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ZYVO\game\"/>
    </mc:Choice>
  </mc:AlternateContent>
  <bookViews>
    <workbookView xWindow="0" yWindow="0" windowWidth="24000" windowHeight="9885" activeTab="2"/>
  </bookViews>
  <sheets>
    <sheet name="CodeCompare" sheetId="1" r:id="rId1"/>
    <sheet name="GrillMaster" sheetId="3" r:id="rId2"/>
    <sheet name="Pincode" sheetId="4" r:id="rId3"/>
    <sheet name="Shapeshift" sheetId="5" r:id="rId4"/>
    <sheet name="Skyscraper" sheetId="6" r:id="rId5"/>
    <sheet name="Switch" sheetId="7" r:id="rId6"/>
    <sheet name="Balloon" sheetId="8" r:id="rId7"/>
    <sheet name="Controls" sheetId="10" r:id="rId8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9" i="6" l="1"/>
  <c r="D111" i="6"/>
  <c r="D110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" i="6"/>
  <c r="D14" i="6"/>
  <c r="D196" i="6"/>
  <c r="D197" i="6"/>
  <c r="D198" i="6"/>
  <c r="D199" i="6"/>
  <c r="D200" i="6"/>
  <c r="D201" i="6"/>
  <c r="D202" i="6"/>
  <c r="D387" i="6"/>
  <c r="D388" i="6"/>
  <c r="D389" i="6"/>
  <c r="D390" i="6"/>
  <c r="D391" i="6"/>
  <c r="D792" i="6"/>
  <c r="D793" i="6"/>
  <c r="D794" i="6"/>
  <c r="D795" i="6"/>
  <c r="D796" i="6"/>
  <c r="D797" i="6"/>
  <c r="D798" i="6"/>
  <c r="D799" i="6"/>
  <c r="D800" i="6"/>
  <c r="D801" i="6"/>
  <c r="D613" i="6"/>
  <c r="D614" i="6"/>
  <c r="D615" i="6"/>
  <c r="D616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817" i="6"/>
  <c r="D818" i="6"/>
  <c r="D632" i="6"/>
  <c r="D633" i="6"/>
  <c r="D634" i="6"/>
  <c r="D635" i="6"/>
  <c r="D636" i="6"/>
  <c r="D637" i="6"/>
  <c r="D638" i="6"/>
  <c r="D819" i="6"/>
  <c r="D820" i="6"/>
  <c r="D821" i="6"/>
  <c r="D911" i="6"/>
  <c r="D912" i="6"/>
  <c r="D913" i="6"/>
  <c r="D939" i="6"/>
  <c r="D940" i="6"/>
  <c r="D941" i="6"/>
  <c r="D942" i="6"/>
  <c r="D943" i="6"/>
  <c r="D944" i="6"/>
  <c r="D945" i="6"/>
  <c r="D914" i="6"/>
  <c r="D1235" i="6"/>
  <c r="D1236" i="6"/>
  <c r="D1237" i="6"/>
  <c r="D1238" i="6"/>
  <c r="D1239" i="6"/>
  <c r="D1142" i="6"/>
  <c r="D1143" i="6"/>
  <c r="D1158" i="6"/>
  <c r="D1159" i="6"/>
  <c r="D1144" i="6"/>
  <c r="D1145" i="6"/>
  <c r="D1146" i="6"/>
  <c r="D1240" i="6"/>
  <c r="D1241" i="6"/>
  <c r="D1242" i="6"/>
  <c r="D1243" i="6"/>
  <c r="D1244" i="6"/>
  <c r="D1245" i="6"/>
  <c r="D1246" i="6"/>
  <c r="D1247" i="6"/>
  <c r="D1160" i="6"/>
  <c r="D1248" i="6"/>
  <c r="D1249" i="6"/>
  <c r="D1250" i="6"/>
  <c r="D1251" i="6"/>
  <c r="D1252" i="6"/>
  <c r="D1253" i="6"/>
  <c r="D1161" i="6"/>
  <c r="D1164" i="6"/>
  <c r="D1165" i="6"/>
  <c r="D1166" i="6"/>
  <c r="D1167" i="6"/>
  <c r="D1168" i="6"/>
  <c r="D1169" i="6"/>
  <c r="D1170" i="6"/>
  <c r="D1254" i="6"/>
  <c r="D1162" i="6"/>
  <c r="D1163" i="6"/>
  <c r="D1339" i="6"/>
  <c r="D1340" i="6"/>
  <c r="D1341" i="6"/>
  <c r="D1342" i="6"/>
  <c r="D1328" i="6"/>
  <c r="D1329" i="6"/>
  <c r="D1343" i="6"/>
  <c r="D1344" i="6"/>
  <c r="D1330" i="6"/>
  <c r="D1331" i="6"/>
  <c r="D1332" i="6"/>
  <c r="D1434" i="6"/>
  <c r="D1435" i="6"/>
  <c r="D1436" i="6"/>
  <c r="D1437" i="6"/>
  <c r="D1851" i="6"/>
  <c r="D1852" i="6"/>
  <c r="D1853" i="6"/>
  <c r="D1854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228" i="6"/>
  <c r="D2229" i="6"/>
  <c r="D2230" i="6"/>
  <c r="D2231" i="6"/>
  <c r="D2232" i="6"/>
  <c r="D2391" i="6"/>
  <c r="D2392" i="6"/>
  <c r="D2393" i="6"/>
  <c r="D2651" i="6"/>
  <c r="D2652" i="6"/>
  <c r="D2653" i="6"/>
  <c r="D2654" i="6"/>
  <c r="D2655" i="6"/>
  <c r="D2656" i="6"/>
  <c r="D2657" i="6"/>
  <c r="D2658" i="6"/>
  <c r="D2659" i="6"/>
  <c r="D2660" i="6"/>
  <c r="D2634" i="6"/>
  <c r="D2635" i="6"/>
  <c r="D2661" i="6"/>
  <c r="D2662" i="6"/>
  <c r="D2636" i="6"/>
  <c r="D2637" i="6"/>
  <c r="D2638" i="6"/>
  <c r="D2663" i="6"/>
  <c r="D2878" i="6"/>
  <c r="D2879" i="6"/>
  <c r="D2880" i="6"/>
  <c r="D2881" i="6"/>
  <c r="D2882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883" i="6"/>
  <c r="D3060" i="6"/>
  <c r="D3061" i="6"/>
  <c r="D3062" i="6"/>
  <c r="D3063" i="6"/>
  <c r="D3064" i="6"/>
  <c r="D3312" i="6"/>
  <c r="D3313" i="6"/>
  <c r="D3314" i="6"/>
  <c r="D3315" i="6"/>
  <c r="D3316" i="6"/>
  <c r="D3317" i="6"/>
  <c r="D3318" i="6"/>
  <c r="D3319" i="6"/>
  <c r="D3320" i="6"/>
  <c r="D3321" i="6"/>
  <c r="D3535" i="6"/>
  <c r="D3536" i="6"/>
  <c r="D3537" i="6"/>
  <c r="D3538" i="6"/>
  <c r="D3539" i="6"/>
  <c r="D3540" i="6"/>
  <c r="D3530" i="6"/>
  <c r="D3531" i="6"/>
  <c r="D3532" i="6"/>
  <c r="D3533" i="6"/>
  <c r="D3534" i="6"/>
  <c r="D3786" i="6"/>
  <c r="D3787" i="6"/>
  <c r="D3788" i="6"/>
  <c r="D3789" i="6"/>
  <c r="D3790" i="6"/>
  <c r="D3791" i="6"/>
  <c r="D3792" i="6"/>
  <c r="D4029" i="6"/>
  <c r="D4030" i="6"/>
  <c r="D4031" i="6"/>
  <c r="D4032" i="6"/>
  <c r="D4033" i="6"/>
  <c r="D4336" i="6"/>
  <c r="D4337" i="6"/>
  <c r="D4338" i="6"/>
  <c r="D4339" i="6"/>
  <c r="D4340" i="6"/>
  <c r="D4341" i="6"/>
  <c r="D4342" i="6"/>
  <c r="D4343" i="6"/>
  <c r="D4344" i="6"/>
  <c r="D4345" i="6"/>
  <c r="D4346" i="6"/>
  <c r="D4633" i="6"/>
  <c r="D4634" i="6"/>
  <c r="D4635" i="6"/>
  <c r="D4636" i="6"/>
  <c r="D4578" i="6"/>
  <c r="D4579" i="6"/>
  <c r="D4580" i="6"/>
  <c r="D4581" i="6"/>
  <c r="D4582" i="6"/>
  <c r="D4583" i="6"/>
  <c r="D4584" i="6"/>
  <c r="D4637" i="6"/>
  <c r="D4638" i="6"/>
  <c r="D4639" i="6"/>
  <c r="D4640" i="6"/>
  <c r="D4641" i="6"/>
  <c r="D4642" i="6"/>
  <c r="D4566" i="6"/>
  <c r="D4643" i="6"/>
  <c r="D4644" i="6"/>
  <c r="D4645" i="6"/>
  <c r="D4646" i="6"/>
  <c r="D4647" i="6"/>
  <c r="D4648" i="6"/>
  <c r="D4567" i="6"/>
  <c r="D4568" i="6"/>
  <c r="D4569" i="6"/>
  <c r="D4570" i="6"/>
  <c r="D4571" i="6"/>
  <c r="D4572" i="6"/>
  <c r="D4573" i="6"/>
  <c r="D4574" i="6"/>
  <c r="D4575" i="6"/>
  <c r="D4576" i="6"/>
  <c r="D4577" i="6"/>
  <c r="D4649" i="6"/>
  <c r="D4650" i="6"/>
  <c r="D4651" i="6"/>
  <c r="D4652" i="6"/>
  <c r="D4653" i="6"/>
  <c r="D4654" i="6"/>
  <c r="D4655" i="6"/>
  <c r="D4656" i="6"/>
  <c r="D4657" i="6"/>
  <c r="D4749" i="6"/>
  <c r="D4750" i="6"/>
  <c r="D4751" i="6"/>
  <c r="D4752" i="6"/>
  <c r="D4753" i="6"/>
  <c r="D4754" i="6"/>
  <c r="D4755" i="6"/>
  <c r="D5092" i="6"/>
  <c r="D5093" i="6"/>
  <c r="D5094" i="6"/>
  <c r="D5095" i="6"/>
  <c r="D5248" i="6"/>
  <c r="D5249" i="6"/>
  <c r="D5261" i="6"/>
  <c r="D5262" i="6"/>
  <c r="D5263" i="6"/>
  <c r="D5264" i="6"/>
  <c r="D5265" i="6"/>
  <c r="D5266" i="6"/>
  <c r="D5250" i="6"/>
  <c r="D5267" i="6"/>
  <c r="D5268" i="6"/>
  <c r="D5394" i="6"/>
  <c r="D5395" i="6"/>
  <c r="D5396" i="6"/>
  <c r="D5820" i="6"/>
  <c r="D5821" i="6"/>
  <c r="D5822" i="6"/>
  <c r="D5823" i="6"/>
  <c r="D5824" i="6"/>
  <c r="D5825" i="6"/>
  <c r="D5826" i="6"/>
  <c r="D5991" i="6"/>
  <c r="D5992" i="6"/>
  <c r="D5993" i="6"/>
  <c r="D5994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578" i="6"/>
  <c r="D6579" i="6"/>
  <c r="D6580" i="6"/>
  <c r="D6581" i="6"/>
  <c r="D6582" i="6"/>
  <c r="D6583" i="6"/>
  <c r="D6735" i="6"/>
  <c r="D6736" i="6"/>
  <c r="D6715" i="6"/>
  <c r="D6716" i="6"/>
  <c r="D6717" i="6"/>
  <c r="D6737" i="6"/>
  <c r="D6738" i="6"/>
  <c r="D6718" i="6"/>
  <c r="D6739" i="6"/>
  <c r="D6740" i="6"/>
  <c r="D6741" i="6"/>
  <c r="D6742" i="6"/>
  <c r="D6743" i="6"/>
  <c r="D6903" i="6"/>
  <c r="D6904" i="6"/>
  <c r="D6905" i="6"/>
  <c r="D6906" i="6"/>
  <c r="D6907" i="6"/>
  <c r="D6908" i="6"/>
  <c r="D7127" i="6"/>
  <c r="D7128" i="6"/>
  <c r="D7129" i="6"/>
  <c r="D7130" i="6"/>
  <c r="D7340" i="6"/>
  <c r="D7317" i="6"/>
  <c r="D7318" i="6"/>
  <c r="D7341" i="6"/>
  <c r="D7342" i="6"/>
  <c r="D7319" i="6"/>
  <c r="D7343" i="6"/>
  <c r="D7344" i="6"/>
  <c r="D7345" i="6"/>
  <c r="D7503" i="6"/>
  <c r="D7509" i="6"/>
  <c r="D7510" i="6"/>
  <c r="D7511" i="6"/>
  <c r="D7512" i="6"/>
  <c r="D7513" i="6"/>
  <c r="D7514" i="6"/>
  <c r="D7515" i="6"/>
  <c r="D7516" i="6"/>
  <c r="D7517" i="6"/>
  <c r="D7518" i="6"/>
  <c r="D7504" i="6"/>
  <c r="D7505" i="6"/>
  <c r="D7506" i="6"/>
  <c r="D7507" i="6"/>
  <c r="D7508" i="6"/>
  <c r="D7701" i="6"/>
  <c r="D7702" i="6"/>
  <c r="D7703" i="6"/>
  <c r="D7676" i="6"/>
  <c r="D7677" i="6"/>
  <c r="D7704" i="6"/>
  <c r="D7678" i="6"/>
  <c r="D7679" i="6"/>
  <c r="D7685" i="6"/>
  <c r="D7705" i="6"/>
  <c r="D7706" i="6"/>
  <c r="D7686" i="6"/>
  <c r="D7687" i="6"/>
  <c r="D7688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461" i="6"/>
  <c r="D8462" i="6"/>
  <c r="D8463" i="6"/>
  <c r="D8464" i="6"/>
  <c r="D8465" i="6"/>
  <c r="D8458" i="6"/>
  <c r="D8459" i="6"/>
  <c r="D8460" i="6"/>
  <c r="D8760" i="6"/>
  <c r="D8761" i="6"/>
  <c r="D8762" i="6"/>
  <c r="D8763" i="6"/>
  <c r="D8764" i="6"/>
  <c r="D8765" i="6"/>
  <c r="D8766" i="6"/>
  <c r="D8767" i="6"/>
  <c r="D9059" i="6"/>
  <c r="D9060" i="6"/>
  <c r="D9061" i="6"/>
  <c r="D9062" i="6"/>
  <c r="D9063" i="6"/>
  <c r="D9356" i="6"/>
  <c r="D9357" i="6"/>
  <c r="D9358" i="6"/>
  <c r="D9359" i="6"/>
  <c r="D9360" i="6"/>
  <c r="D9361" i="6"/>
  <c r="D9362" i="6"/>
  <c r="D9363" i="6"/>
  <c r="D9364" i="6"/>
  <c r="D9365" i="6"/>
  <c r="D9632" i="6"/>
  <c r="D9633" i="6"/>
  <c r="D9641" i="6"/>
  <c r="D9642" i="6"/>
  <c r="D9643" i="6"/>
  <c r="D9644" i="6"/>
  <c r="D9634" i="6"/>
  <c r="D9635" i="6"/>
  <c r="D9636" i="6"/>
  <c r="D9637" i="6"/>
  <c r="D9638" i="6"/>
  <c r="D9639" i="6"/>
  <c r="D9640" i="6"/>
  <c r="D10089" i="6"/>
  <c r="D10090" i="6"/>
  <c r="D10091" i="6"/>
  <c r="D10092" i="6"/>
  <c r="D10093" i="6"/>
  <c r="D10094" i="6"/>
  <c r="D10095" i="6"/>
  <c r="D10096" i="6"/>
  <c r="D10097" i="6"/>
  <c r="D10098" i="6"/>
  <c r="D10099" i="6"/>
  <c r="D10100" i="6"/>
  <c r="D10352" i="6"/>
  <c r="D10353" i="6"/>
  <c r="D10354" i="6"/>
  <c r="D10355" i="6"/>
  <c r="D10356" i="6"/>
  <c r="D10357" i="6"/>
  <c r="D10742" i="6"/>
  <c r="D10743" i="6"/>
  <c r="D10744" i="6"/>
  <c r="D10745" i="6"/>
  <c r="D10746" i="6"/>
  <c r="D10747" i="6"/>
  <c r="D10748" i="6"/>
  <c r="D10676" i="6"/>
  <c r="D10677" i="6"/>
  <c r="D10678" i="6"/>
  <c r="D10679" i="6"/>
  <c r="D10680" i="6"/>
  <c r="D10681" i="6"/>
  <c r="D10682" i="6"/>
  <c r="D10749" i="6"/>
  <c r="D10750" i="6"/>
  <c r="D10751" i="6"/>
  <c r="D10752" i="6"/>
  <c r="D10753" i="6"/>
  <c r="D10954" i="6"/>
  <c r="D10955" i="6"/>
  <c r="D10956" i="6"/>
  <c r="D10957" i="6"/>
  <c r="D10927" i="6"/>
  <c r="D10928" i="6"/>
  <c r="D10929" i="6"/>
  <c r="D10930" i="6"/>
  <c r="D10958" i="6"/>
  <c r="D10959" i="6"/>
  <c r="D10931" i="6"/>
  <c r="D10932" i="6"/>
  <c r="D10933" i="6"/>
  <c r="D10934" i="6"/>
  <c r="D10935" i="6"/>
  <c r="D10936" i="6"/>
  <c r="D10937" i="6"/>
  <c r="D10938" i="6"/>
  <c r="D10939" i="6"/>
  <c r="D10940" i="6"/>
  <c r="D10941" i="6"/>
  <c r="D10942" i="6"/>
  <c r="D11164" i="6"/>
  <c r="D11165" i="6"/>
  <c r="D11147" i="6"/>
  <c r="D11148" i="6"/>
  <c r="D11149" i="6"/>
  <c r="D11150" i="6"/>
  <c r="D11151" i="6"/>
  <c r="D11166" i="6"/>
  <c r="D11167" i="6"/>
  <c r="D11168" i="6"/>
  <c r="D11169" i="6"/>
  <c r="D11440" i="6"/>
  <c r="D11441" i="6"/>
  <c r="D11442" i="6"/>
  <c r="D11443" i="6"/>
  <c r="D11444" i="6"/>
  <c r="D11445" i="6"/>
  <c r="D11446" i="6"/>
  <c r="D11630" i="6"/>
  <c r="D11631" i="6"/>
  <c r="D11632" i="6"/>
  <c r="D11633" i="6"/>
  <c r="D11634" i="6"/>
  <c r="D11635" i="6"/>
  <c r="D11636" i="6"/>
  <c r="D11618" i="6"/>
  <c r="D11619" i="6"/>
  <c r="D11620" i="6"/>
  <c r="D11621" i="6"/>
  <c r="D11834" i="6"/>
  <c r="D11835" i="6"/>
  <c r="D11836" i="6"/>
  <c r="D12091" i="6"/>
  <c r="D12092" i="6"/>
  <c r="D12093" i="6"/>
  <c r="D12094" i="6"/>
  <c r="D12095" i="6"/>
  <c r="D12096" i="6"/>
  <c r="D12097" i="6"/>
  <c r="D12098" i="6"/>
  <c r="D12099" i="6"/>
  <c r="D12324" i="6"/>
  <c r="D12325" i="6"/>
  <c r="D12326" i="6"/>
  <c r="D12327" i="6"/>
  <c r="D12328" i="6"/>
  <c r="D12329" i="6"/>
  <c r="D12686" i="6"/>
  <c r="D12687" i="6"/>
  <c r="D12688" i="6"/>
  <c r="D12689" i="6"/>
  <c r="D13109" i="6"/>
  <c r="D13110" i="6"/>
  <c r="D13111" i="6"/>
  <c r="D13112" i="6"/>
  <c r="D13113" i="6"/>
  <c r="D13465" i="6"/>
  <c r="D13466" i="6"/>
  <c r="D13467" i="6"/>
  <c r="D13468" i="6"/>
  <c r="D13654" i="6"/>
  <c r="D13655" i="6"/>
  <c r="D13656" i="6"/>
  <c r="D13657" i="6"/>
  <c r="D13658" i="6"/>
  <c r="D13659" i="6"/>
  <c r="D13987" i="6"/>
  <c r="D13988" i="6"/>
  <c r="D13989" i="6"/>
  <c r="D13990" i="6"/>
  <c r="D13991" i="6"/>
  <c r="D13992" i="6"/>
  <c r="D13993" i="6"/>
  <c r="D13994" i="6"/>
  <c r="D13995" i="6"/>
  <c r="D13996" i="6"/>
  <c r="D13997" i="6"/>
  <c r="D13998" i="6"/>
  <c r="D14256" i="6"/>
  <c r="D14340" i="6"/>
  <c r="D14341" i="6"/>
  <c r="D14342" i="6"/>
  <c r="D14343" i="6"/>
  <c r="D14344" i="6"/>
  <c r="D14345" i="6"/>
  <c r="D14346" i="6"/>
  <c r="D14347" i="6"/>
  <c r="D14348" i="6"/>
  <c r="D14349" i="6"/>
  <c r="D14350" i="6"/>
  <c r="D14351" i="6"/>
  <c r="D14352" i="6"/>
  <c r="D14353" i="6"/>
  <c r="D14354" i="6"/>
  <c r="D14355" i="6"/>
  <c r="D14356" i="6"/>
  <c r="D14357" i="6"/>
  <c r="D14358" i="6"/>
  <c r="D14359" i="6"/>
  <c r="D14360" i="6"/>
  <c r="D14257" i="6"/>
  <c r="D14258" i="6"/>
  <c r="D14259" i="6"/>
  <c r="D14260" i="6"/>
  <c r="D14261" i="6"/>
</calcChain>
</file>

<file path=xl/sharedStrings.xml><?xml version="1.0" encoding="utf-8"?>
<sst xmlns="http://schemas.openxmlformats.org/spreadsheetml/2006/main" count="73919" uniqueCount="22509">
  <si>
    <t>ProlificId</t>
  </si>
  <si>
    <t>Sequence</t>
  </si>
  <si>
    <t>ReactionTime</t>
  </si>
  <si>
    <t>MaxTime</t>
  </si>
  <si>
    <t>UserRow</t>
  </si>
  <si>
    <t>CorrectRow</t>
  </si>
  <si>
    <t>Score</t>
  </si>
  <si>
    <t>CreatedOn</t>
  </si>
  <si>
    <t>546ec14dfdf99b2bc7ebd032</t>
  </si>
  <si>
    <t>54a70109fdf99b7cd759d21f</t>
  </si>
  <si>
    <t>5589cf61fdf99b18bd86d076</t>
  </si>
  <si>
    <t>558a1a79fdf99b2d7699aa79</t>
  </si>
  <si>
    <t>559af16efdf99b361ac467b2</t>
  </si>
  <si>
    <t>559b1e92fdf99b426abb6227</t>
  </si>
  <si>
    <t>559d9916fdf99b1e2b2dc6b8</t>
  </si>
  <si>
    <t>55a43cf3fdf99b02ff6cb0b4</t>
  </si>
  <si>
    <t>55ed87f0748092000baa9a0b</t>
  </si>
  <si>
    <t>55f0c4ba4779250012dd2ff5</t>
  </si>
  <si>
    <t>564d1fedb48dec0005b5191d</t>
  </si>
  <si>
    <t>566a1d697da0350005b39de3</t>
  </si>
  <si>
    <t>56888951d7848e000c39a122</t>
  </si>
  <si>
    <t>56d5ce3cebdf10000c66fdbc</t>
  </si>
  <si>
    <t>56e225c2ec0fdd000641e72d</t>
  </si>
  <si>
    <t>56e70a4cc89073000de74a5f</t>
  </si>
  <si>
    <t>56f1d53bf2df32000b8f3748</t>
  </si>
  <si>
    <t>56f340a6d70ab40006682a5e</t>
  </si>
  <si>
    <t>5748814f7fd0ec000fb6e5bf</t>
  </si>
  <si>
    <t>575d0d942d52b500067a1edd</t>
  </si>
  <si>
    <t>5783d80d275be60001358349</t>
  </si>
  <si>
    <t>57e4b99ac3e5930001447324</t>
  </si>
  <si>
    <t>5842eb2904e7550001a06b14</t>
  </si>
  <si>
    <t>5865ecf6a7f6480001ed9791</t>
  </si>
  <si>
    <t>59014ee029f42300013cc5b7</t>
  </si>
  <si>
    <t>590d0c9c1211f9000142af16</t>
  </si>
  <si>
    <t>595d516e2da9c90001d7d200</t>
  </si>
  <si>
    <t>596971a60e679d0001fac3e9</t>
  </si>
  <si>
    <t>59e980be6100f9000194a869</t>
  </si>
  <si>
    <t>59f231e51f4f55000108a0d1</t>
  </si>
  <si>
    <t>59f986488a2d3d00012c199e</t>
  </si>
  <si>
    <t>59ff47d47ecfc50001be0555</t>
  </si>
  <si>
    <t>5a135875074b1900012527a9</t>
  </si>
  <si>
    <t>5a1e5764074b1900012532c2</t>
  </si>
  <si>
    <t>5a32cc2f5f16800001c6ded8</t>
  </si>
  <si>
    <t>5a4f6c4b5f741700018a79a8</t>
  </si>
  <si>
    <t>5a503893ac56240001534efb</t>
  </si>
  <si>
    <t>5a5bff9ff6c5170001951249</t>
  </si>
  <si>
    <t>5a70f02d6fc3c60001f9625a</t>
  </si>
  <si>
    <t>5a775b9b8fe2dc00010579b7</t>
  </si>
  <si>
    <t>5a78e1f3aa46dd00016b310e</t>
  </si>
  <si>
    <t>5a9820606219a30001d33227</t>
  </si>
  <si>
    <t>5ac2f7e35cd1050001621c00</t>
  </si>
  <si>
    <t>5ac30d4da3ba7a0001b489be</t>
  </si>
  <si>
    <t>5ac54531e1546900019c0487</t>
  </si>
  <si>
    <t>5ad4a9f30f5d3900016a4d8b</t>
  </si>
  <si>
    <t>5ad57f5c27c301000101d9c5</t>
  </si>
  <si>
    <t>5ad939a51771b700010a0aa1</t>
  </si>
  <si>
    <t>5ae2b45afef71c0001bea628</t>
  </si>
  <si>
    <t>5af3c4e197a14300017d3f49</t>
  </si>
  <si>
    <t>5af5262f1b55800001f4a418</t>
  </si>
  <si>
    <t>5af709b825561e00013acd7e</t>
  </si>
  <si>
    <t>5b05e0d131cebe000177c38e</t>
  </si>
  <si>
    <t>5b0c8dea641b1200010ee9de</t>
  </si>
  <si>
    <t>5b0df5bde9270900013bdf7f</t>
  </si>
  <si>
    <t>5b0ec9ad30d56200015583e6</t>
  </si>
  <si>
    <t>5b0f80bf1e55760001b9af76</t>
  </si>
  <si>
    <t>5b11b0ea444cef0001cac58b</t>
  </si>
  <si>
    <t>5b12e0c0d282ff00015c1007</t>
  </si>
  <si>
    <t>5b133bba30d562000155dc2e</t>
  </si>
  <si>
    <t>5b18612168a5ed000173438b</t>
  </si>
  <si>
    <t>5b27ef8a7f7816000146499f</t>
  </si>
  <si>
    <t>5b298e117f78160001467841</t>
  </si>
  <si>
    <t>5b2c598d7f7816000146bcc2</t>
  </si>
  <si>
    <t>5b44cdbbe3bb5e00016a2405</t>
  </si>
  <si>
    <t>5b5b72a8810deb0001fcca93</t>
  </si>
  <si>
    <t>5b5e812f856e8900019451f6</t>
  </si>
  <si>
    <t>5b5f5bf237696d000181afba</t>
  </si>
  <si>
    <t>5b639c6316e47f000141d17b</t>
  </si>
  <si>
    <t>5b6475b3ac7fb80001960411</t>
  </si>
  <si>
    <t>5b6bf08f7f92050001a51da0</t>
  </si>
  <si>
    <t>5b6db5b112da5f0001cead93</t>
  </si>
  <si>
    <t>5b6dfba24a6ccb0001d3719c</t>
  </si>
  <si>
    <t>5b71ffdd802e260001dcb065</t>
  </si>
  <si>
    <t>5b72f2a21c8e5100013900b6</t>
  </si>
  <si>
    <t>5b73c16745975900018d269e</t>
  </si>
  <si>
    <t>TargetId</t>
  </si>
  <si>
    <t>Difficulty</t>
  </si>
  <si>
    <t>SpwanDelay</t>
  </si>
  <si>
    <t>CookingTime</t>
  </si>
  <si>
    <t>ClickType</t>
  </si>
  <si>
    <t>UserTimeStamp</t>
  </si>
  <si>
    <t>GroupSequence</t>
  </si>
  <si>
    <t>Percentage</t>
  </si>
  <si>
    <t>F7B470E3-1F42-4809-BE1D-542529BC97D0</t>
  </si>
  <si>
    <t>4C078690-3488-4D8C-A474-2A5C9044FAFD</t>
  </si>
  <si>
    <t>2596458C-7392-4A46-91AF-B04C918CBEFE</t>
  </si>
  <si>
    <t>56FA6D95-5FE1-475B-B8AE-26938C1851CE</t>
  </si>
  <si>
    <t>E3C3B56D-F2B0-40D2-86CB-AD6B1AF7F347</t>
  </si>
  <si>
    <t>73AD469B-C5DD-4758-B719-E6D86B984E48</t>
  </si>
  <si>
    <t>09E72BF2-FD3E-400A-813A-32B42322E260</t>
  </si>
  <si>
    <t>1D0E8FA0-CA30-48D9-8323-224FA816F8A4</t>
  </si>
  <si>
    <t>4136E3D4-2944-4EC5-808B-ACF34D40AA46</t>
  </si>
  <si>
    <t>B29B9D7F-669E-4463-A186-9A95CB77FC2F</t>
  </si>
  <si>
    <t>C68AC500-FA51-420D-9636-777E6D795ADB</t>
  </si>
  <si>
    <t>9BD92844-6F78-4799-8ECD-1CB3771AA84E</t>
  </si>
  <si>
    <t>06946419-8DE7-45E9-A519-42BAE6390C37</t>
  </si>
  <si>
    <t>C56641F9-FF3B-478F-88A5-366B4F729CD2</t>
  </si>
  <si>
    <t>154F0140-AE90-4AED-ADB5-27EC28CF6B58</t>
  </si>
  <si>
    <t>38AF1D3B-4AC5-4A94-B5BC-105A504751FE</t>
  </si>
  <si>
    <t>932ADCB5-7D5B-4371-B92D-9016BC26904B</t>
  </si>
  <si>
    <t>696F18AE-8899-4876-B8AA-56524D42560A</t>
  </si>
  <si>
    <t>0F25E162-D2D8-4A6A-AA06-56CD8A10AD68</t>
  </si>
  <si>
    <t>F2808F19-E4D1-4CCC-A457-EE80A7B3072A</t>
  </si>
  <si>
    <t>D934AB6B-219C-4CAD-85CD-688915215DDF</t>
  </si>
  <si>
    <t>2DAA0D0C-98FD-49B6-9124-CA1EE511B3CE</t>
  </si>
  <si>
    <t>E4C6ED34-4B1A-479F-8334-E7FA59BE52BE</t>
  </si>
  <si>
    <t>CABFCC6A-E680-461C-8DC9-E8C486C46E5F</t>
  </si>
  <si>
    <t>DB898E24-ED9F-4A56-9D41-9713347F019A</t>
  </si>
  <si>
    <t>36E63097-7BF7-4DCE-BE67-62C1E6EAB8B3</t>
  </si>
  <si>
    <t>AB1EA082-720D-4428-94DD-20CFB4624B41</t>
  </si>
  <si>
    <t>6C068D2D-3805-4A2A-AE92-E49B213B5D73</t>
  </si>
  <si>
    <t>64B203D5-4F05-4CFB-A172-AB0D2FA56EFC</t>
  </si>
  <si>
    <t>4FFCA3F3-04DE-462B-8D7E-FE24EE2D4BC5</t>
  </si>
  <si>
    <t>B71CCC4C-17D5-40F7-84B7-520A27B5FBE9</t>
  </si>
  <si>
    <t>00D45085-BCE3-4945-8B18-F4D1C7C21717</t>
  </si>
  <si>
    <t>C2D3686A-E1EC-4E67-BB24-66E9269CFE54</t>
  </si>
  <si>
    <t>CA13C440-F17D-4D07-9107-BE7B3C197868</t>
  </si>
  <si>
    <t>B02AB86D-6D3B-46B8-8DA7-022E04CA0FF8</t>
  </si>
  <si>
    <t>74E19F74-4B7B-4826-B046-405AA37AC539</t>
  </si>
  <si>
    <t>868DE4FB-D08C-40EC-904C-2888B69D78CC</t>
  </si>
  <si>
    <t>8C70DA23-531F-4896-91D6-80A58B19A659</t>
  </si>
  <si>
    <t>759D01B5-6C68-4A65-A151-3B8EA6A5C48B</t>
  </si>
  <si>
    <t>D6059C7B-56A4-466A-B5CF-F125AF196EA2</t>
  </si>
  <si>
    <t>C1A8CA19-4BDC-4047-92CA-0C915755DD05</t>
  </si>
  <si>
    <t>534DAE3F-5BB8-4E05-B982-54AA4D0B5BDB</t>
  </si>
  <si>
    <t>56343ECF-B0AD-4647-815E-93E38B36283D</t>
  </si>
  <si>
    <t>68CBDF33-1BE0-43AE-864B-D22EC54085BA</t>
  </si>
  <si>
    <t>FC9F2CAA-3745-462F-83C8-D6D8E921EED3</t>
  </si>
  <si>
    <t>724E9D44-ED39-436D-88D0-903026928CBE</t>
  </si>
  <si>
    <t>FE33148D-03E1-4077-91B4-55925B7D2A70</t>
  </si>
  <si>
    <t>0F3741F9-8F81-4987-B190-F3A4B87E5690</t>
  </si>
  <si>
    <t>ED314208-90BB-4EBA-9895-11FC45A90E18</t>
  </si>
  <si>
    <t>2B313398-95E6-41A4-AB59-90746C42F7E9</t>
  </si>
  <si>
    <t>0F952FD7-D879-4679-BBE9-FF5C51CC7071</t>
  </si>
  <si>
    <t>0AE83A1B-EE71-4D68-90C4-9943B26F2D25</t>
  </si>
  <si>
    <t>B995071D-3D21-4568-AD1D-7928E531CA52</t>
  </si>
  <si>
    <t>C8732C1E-BB9F-462B-9B37-C707CD32AD33</t>
  </si>
  <si>
    <t>BDECC5F3-65B5-4CD3-80C9-150E174E8814</t>
  </si>
  <si>
    <t>0CEFA587-525C-43AC-9478-E369D48F5D2A</t>
  </si>
  <si>
    <t>DDCDA5AD-1CC8-4D14-BD7D-E3CC7F029812</t>
  </si>
  <si>
    <t>07789A94-1BFD-4BEE-9E86-320093FEFF21</t>
  </si>
  <si>
    <t>F701FA36-E4D5-4E13-BE58-4201EDF6A0AF</t>
  </si>
  <si>
    <t>7D7BA7F6-BD53-4B1B-96BD-9E22B295955A</t>
  </si>
  <si>
    <t>058DD162-15B8-4579-89E2-38DC277775A6</t>
  </si>
  <si>
    <t>5BD40D1F-4D14-4E1E-AEF3-AA49E16255FA</t>
  </si>
  <si>
    <t>7361C070-424F-436A-8305-A0042458AAB4</t>
  </si>
  <si>
    <t>336FD32D-B162-4B8C-8146-E6D7378A3BC9</t>
  </si>
  <si>
    <t>2111D697-E505-4A71-8A89-B9061AD5103E</t>
  </si>
  <si>
    <t>F4C74B97-AF11-4CF0-A63B-7E793A7DEF97</t>
  </si>
  <si>
    <t>EDEB1FD6-E814-4C80-A184-E0515CDFB9C5</t>
  </si>
  <si>
    <t>2CFE1777-0C2A-4B42-A44E-2193B18BD733</t>
  </si>
  <si>
    <t>86E60606-3BC7-4F0C-ABFC-BB95C937F651</t>
  </si>
  <si>
    <t>AEEC4BAB-54D1-4204-942D-35D438C6055B</t>
  </si>
  <si>
    <t>246E3776-1262-43D8-AE44-729B5BE55EB0</t>
  </si>
  <si>
    <t>1BB5AC77-EFBE-4976-B54A-22C8866ED48B</t>
  </si>
  <si>
    <t>2B11E7E1-9010-49B1-A28E-D771C9BA1426</t>
  </si>
  <si>
    <t>B2F5C072-642B-4CE7-8652-1EBD26C9559A</t>
  </si>
  <si>
    <t>6194BA67-F7D4-40E4-B81E-AD3376B5021C</t>
  </si>
  <si>
    <t>2C664C8E-5E25-49FE-9C3A-D8453E8C2B75</t>
  </si>
  <si>
    <t>DE416346-9A63-4687-AFE2-BCE4E81EF704</t>
  </si>
  <si>
    <t>673149C8-0FBA-4E91-B4C3-4EE42059B1E5</t>
  </si>
  <si>
    <t>36373F29-FB08-4D1F-A8D7-8AEA4BB27594</t>
  </si>
  <si>
    <t>89478925-24B6-40FB-9269-290D2E9A0EE7</t>
  </si>
  <si>
    <t>C8734CE5-FC5F-4310-9F85-E83040662B9D</t>
  </si>
  <si>
    <t>90E25A95-9520-46BC-81AA-7D9783B51D5E</t>
  </si>
  <si>
    <t>09639620-3175-4FB4-AD0A-972166A5EA45</t>
  </si>
  <si>
    <t>8E40EB51-7A53-43CF-B96B-02F8AFD83DE6</t>
  </si>
  <si>
    <t>F3864FC6-6A10-4716-9C64-F4708107C063</t>
  </si>
  <si>
    <t>F3DA0F64-50A8-4834-8E22-8AFF1FFA70A1</t>
  </si>
  <si>
    <t>D0450731-71F0-4031-8B03-B5E320691BBD</t>
  </si>
  <si>
    <t>25DC981D-389E-45F9-8918-73C5AC1C455E</t>
  </si>
  <si>
    <t>BB8744F1-449A-41DC-B980-61FE415DE353</t>
  </si>
  <si>
    <t>A409D3A5-CAFE-4A88-AAA4-DE6FB7F011F5</t>
  </si>
  <si>
    <t>9D062754-B91D-4567-9B86-D5C40719D1EF</t>
  </si>
  <si>
    <t>4E4B2313-DE03-4F36-9E48-C3091D209270</t>
  </si>
  <si>
    <t>492CAD15-D650-4365-BB41-1F59F40DE72B</t>
  </si>
  <si>
    <t>02597F30-B046-4CEB-A216-A9DAC510D422</t>
  </si>
  <si>
    <t>760DD4F6-2F6A-40FC-812C-80E06D7D1005</t>
  </si>
  <si>
    <t>3F5462DE-24AC-4D78-AB70-1BCCF275E69F</t>
  </si>
  <si>
    <t>3F4CAF51-3DB5-42AD-8561-DB64C4490D64</t>
  </si>
  <si>
    <t>A7B0CC01-9FF0-4365-A07E-DEF997F50160</t>
  </si>
  <si>
    <t>61DFB777-BFF6-4AD9-859C-06F8FC57E32E</t>
  </si>
  <si>
    <t>7121A905-E0FB-4C40-943B-6F629717F0DD</t>
  </si>
  <si>
    <t>BEA13D82-E211-45C9-A891-C3B7866AB08B</t>
  </si>
  <si>
    <t>1F58AE36-47D5-4272-BBD5-EE72E446768A</t>
  </si>
  <si>
    <t>15FA35D0-5C2C-4BDF-9EF8-A8605D2954D2</t>
  </si>
  <si>
    <t>AFBF9FC8-113E-498D-84DC-FA8B32DA9313</t>
  </si>
  <si>
    <t>E7AE5946-F95D-4182-AB2C-E2AFC78B33C1</t>
  </si>
  <si>
    <t>31F0857E-75C4-4687-A698-BF082B52456A</t>
  </si>
  <si>
    <t>E82E96F1-EADE-4BA6-9A26-53406517A748</t>
  </si>
  <si>
    <t>CC9EFD87-FF94-4B89-AD4E-C539210314FD</t>
  </si>
  <si>
    <t>C279DF19-4FE2-41EC-A943-EF0222EEA94B</t>
  </si>
  <si>
    <t>31065A55-ACD3-4004-992E-BD3C5F37E308</t>
  </si>
  <si>
    <t>20D81FA3-FE1D-4E29-9CF9-6418A4233436</t>
  </si>
  <si>
    <t>0A283469-6A16-46BB-A884-8052B139E8F3</t>
  </si>
  <si>
    <t>C1073C90-BCFA-46BD-8A97-ABD381A1693B</t>
  </si>
  <si>
    <t>7688F083-E7C6-4E85-9C77-CC779BD72137</t>
  </si>
  <si>
    <t>D86A4B92-6F2E-49BF-8D75-1E155B58482A</t>
  </si>
  <si>
    <t>0DC4C386-78BC-487B-B470-852578AFAE2B</t>
  </si>
  <si>
    <t>56D13545-BB6D-46E7-B25C-AE2583F8B519</t>
  </si>
  <si>
    <t>88E9F259-0045-42CC-B4D5-87AF45D50A7F</t>
  </si>
  <si>
    <t>F13540BD-C099-4C27-9BA7-781C94603B51</t>
  </si>
  <si>
    <t>A45D18BF-AB33-4D5A-8D04-5F9D68B456E1</t>
  </si>
  <si>
    <t>2B4BE7BF-9958-4976-B076-577A886885E1</t>
  </si>
  <si>
    <t>1154DB8A-EC2C-4CF3-9A1D-89FC72146654</t>
  </si>
  <si>
    <t>8DA473B1-0D6E-44AD-ACE1-480F85F9A1BF</t>
  </si>
  <si>
    <t>13C2BC62-5EA8-4F76-B9DE-2C82E0893635</t>
  </si>
  <si>
    <t>AE852DB3-09FF-4F63-B8CB-E464917418A5</t>
  </si>
  <si>
    <t>B065BD19-4DBB-4B52-9331-636200F13288</t>
  </si>
  <si>
    <t>D5FACBA6-6C6F-47F0-AA00-CC3934BD94D8</t>
  </si>
  <si>
    <t>E28CB308-4684-401A-9E08-66910373CC85</t>
  </si>
  <si>
    <t>B2DBC2A7-26B5-420B-94C2-C6038FB9CE5D</t>
  </si>
  <si>
    <t>418376B4-D30E-4630-B37A-DB637C4BEC1C</t>
  </si>
  <si>
    <t>42562867-7FF9-44AF-9E35-91C176A2E8CF</t>
  </si>
  <si>
    <t>474936FA-CF48-40DA-82D2-03BE8F6CDE2E</t>
  </si>
  <si>
    <t>23F985F0-4C66-40A2-ABC8-C10116E1D2D5</t>
  </si>
  <si>
    <t>5543D936-B86F-4D11-90F7-0A805EF98D55</t>
  </si>
  <si>
    <t>98370719-E67A-4AE7-B01E-56E58021B276</t>
  </si>
  <si>
    <t>528A13B8-8C19-4885-9E23-11743C1BCE9F</t>
  </si>
  <si>
    <t>FFA1CAAD-DD17-4465-BD43-42112EC12F28</t>
  </si>
  <si>
    <t>122647D0-A766-42C6-97D5-CB996891D680</t>
  </si>
  <si>
    <t>A4085C46-18EE-45F4-A895-1C34BB82BAA4</t>
  </si>
  <si>
    <t>94EBBB7A-9359-4952-A76C-00552A200B1E</t>
  </si>
  <si>
    <t>189F1535-0A27-4A07-BA5B-C288355C7BE1</t>
  </si>
  <si>
    <t>FAD3B744-1BCD-453E-8616-D80EFCDEB6EA</t>
  </si>
  <si>
    <t>B99A0FD5-1E91-4FA7-9A69-2D1FBF37D399</t>
  </si>
  <si>
    <t>8447037C-5850-45F3-B8A9-C7589AC2767B</t>
  </si>
  <si>
    <t>BAE56BC5-1BDC-426F-9FBD-3930D915C866</t>
  </si>
  <si>
    <t>EE8427D0-2A3B-4A19-9C94-143D10D1C0B6</t>
  </si>
  <si>
    <t>14A97853-3A55-4027-BF6E-7159A4F082E1</t>
  </si>
  <si>
    <t>4DE0E0DF-613E-41B7-A942-7F68EC921291</t>
  </si>
  <si>
    <t>6A6791FA-BE52-4EF5-BCE6-0CA50FAA949A</t>
  </si>
  <si>
    <t>88156851-CDD7-4D6E-843C-D57A8D1205BD</t>
  </si>
  <si>
    <t>9C770624-17D2-46B6-A266-0B7F1E308474</t>
  </si>
  <si>
    <t>270698A4-8841-4ABE-AF54-F403F0B4EA96</t>
  </si>
  <si>
    <t>244D3A00-8335-4FF4-A118-7BFDCBD470BB</t>
  </si>
  <si>
    <t>1616B216-D619-4233-AD9F-D35B67357556</t>
  </si>
  <si>
    <t>E3571AB9-50C3-43BD-8962-C4B4420C1B51</t>
  </si>
  <si>
    <t>DD3D2A4A-FFD6-436E-9722-A30979519DD7</t>
  </si>
  <si>
    <t>8FD40B71-9D84-4F2A-B847-E91BBE508EB7</t>
  </si>
  <si>
    <t>290524DD-C55F-4016-B460-133663CC1A06</t>
  </si>
  <si>
    <t>F77E7D49-A2C1-4DB1-ABAE-973F69FBF535</t>
  </si>
  <si>
    <t>6AE416B5-855F-475C-85D6-5C7A4150584D</t>
  </si>
  <si>
    <t>6A897FC7-9BB6-4FE0-B5E4-CE38B7C35BF4</t>
  </si>
  <si>
    <t>E6AE19E7-19CA-443C-9EBA-864B1173514B</t>
  </si>
  <si>
    <t>BE167C68-873A-441C-904F-197916B607FB</t>
  </si>
  <si>
    <t>A3B424C6-96DE-461D-8BBF-4C2263D9CB74</t>
  </si>
  <si>
    <t>BA18C447-7B14-40FF-8A8D-8645B23B69B5</t>
  </si>
  <si>
    <t>250A82FF-FA1F-4F1C-87C1-C6A93B4A2C6D</t>
  </si>
  <si>
    <t>A007F7F7-E430-4164-9F5F-F62FFC18959A</t>
  </si>
  <si>
    <t>E5679A73-F47B-4E4C-8C7C-CD8281DBF2B0</t>
  </si>
  <si>
    <t>82ADB7E0-A293-4A8E-B19A-DAB397F2CF3D</t>
  </si>
  <si>
    <t>472E78A0-F7DC-4E97-A7E1-D45AB18C2274</t>
  </si>
  <si>
    <t>9112E31E-602E-45A6-95D4-116EB240D379</t>
  </si>
  <si>
    <t>8544ECFF-6F3F-42CF-950E-7161A812DEDA</t>
  </si>
  <si>
    <t>2E2A34A0-C98A-41F7-A581-568B6216B8B0</t>
  </si>
  <si>
    <t>A676969F-4AC0-416D-8E47-83B8E1145F56</t>
  </si>
  <si>
    <t>A50C0BF5-9D0B-4D96-89F7-C82471732BF2</t>
  </si>
  <si>
    <t>46603B0F-218E-4359-9DFC-02C53556D44E</t>
  </si>
  <si>
    <t>0003EB37-BE8C-4441-81AB-ACE28B63B382</t>
  </si>
  <si>
    <t>7D1AEA83-E63F-4D64-A298-B4B5567E95EE</t>
  </si>
  <si>
    <t>19215768-163E-476E-AD76-F01849D847FD</t>
  </si>
  <si>
    <t>111046CB-41E5-424F-903B-84A096F00CFB</t>
  </si>
  <si>
    <t>AFE8B1B8-1510-464E-8FC5-EFB466E88120</t>
  </si>
  <si>
    <t>F8D6678C-F7B4-487C-8C21-EB94AD437E6F</t>
  </si>
  <si>
    <t>0A75BD50-1355-4E25-B020-3667734DCBA7</t>
  </si>
  <si>
    <t>36A49D23-4B3A-44EF-AD78-C9BAEEFF73E7</t>
  </si>
  <si>
    <t>A93FBCF4-F524-4BF4-9843-6D39EA41C80C</t>
  </si>
  <si>
    <t>42DB34FF-1BE9-4414-ADC4-1C1E4C55C5DF</t>
  </si>
  <si>
    <t>19D789CF-A82D-4CD1-92D6-8F5FB83C067C</t>
  </si>
  <si>
    <t>995FE48E-599A-4BBF-9012-C294AD7ADFD6</t>
  </si>
  <si>
    <t>D9EE862B-9FFD-4B61-BB35-BD3BAB56D498</t>
  </si>
  <si>
    <t>6402D5C8-8749-4624-B4B4-EAEF66CC8DA9</t>
  </si>
  <si>
    <t>DD97D502-2055-4E3B-AF9B-45EE1B2F08EC</t>
  </si>
  <si>
    <t>3982083C-310E-4AE8-BA76-AE5C4E0378FC</t>
  </si>
  <si>
    <t>EAA7F34A-5EDD-4B2C-9A46-023D303B67CE</t>
  </si>
  <si>
    <t>7FC7C0A5-3EE6-4EAF-AF32-23B68D45B28F</t>
  </si>
  <si>
    <t>39F9A1A5-3232-4028-B8EA-67F2F7057FE2</t>
  </si>
  <si>
    <t>A9473565-7060-4B7A-848E-93E0C49DEFEE</t>
  </si>
  <si>
    <t>FD9806FD-36DE-4910-990B-A00FF9B950DD</t>
  </si>
  <si>
    <t>462DCAF7-CCDE-4E63-B731-681AAB926C43</t>
  </si>
  <si>
    <t>C014270D-FA7D-4E4F-B3D5-8D60DBB51321</t>
  </si>
  <si>
    <t>FAC78C9D-FFD4-4E9A-A40B-22AABC64B965</t>
  </si>
  <si>
    <t>4B46B34F-F2DF-4D32-B521-7B7E49C29749</t>
  </si>
  <si>
    <t>5574F8E8-A72C-4A78-ACE8-7C9074A6016A</t>
  </si>
  <si>
    <t>30BCE1C4-77FF-454B-97F7-FFCCDED712F1</t>
  </si>
  <si>
    <t>EA4DA5FB-A55A-470D-B691-C3F97F81CEB8</t>
  </si>
  <si>
    <t>DFD972F7-6DD8-41EA-BC6A-D9185666914F</t>
  </si>
  <si>
    <t>C0D0CBEE-FA7A-4BBD-B2AD-BBA9D9330FCC</t>
  </si>
  <si>
    <t>4613623B-8E07-475D-B01E-6AE40E2B56D0</t>
  </si>
  <si>
    <t>0409C26B-85B5-4949-A9E6-FB7987CB0414</t>
  </si>
  <si>
    <t>E1CAB51F-82D2-4A56-85B1-384F96C024DF</t>
  </si>
  <si>
    <t>C2400F13-8FCF-4ECA-884D-F29CDD436383</t>
  </si>
  <si>
    <t>69909704-6337-4D44-8556-45FB1697B210</t>
  </si>
  <si>
    <t>5BA89001-6787-41D2-BB1F-B32132DF7EE2</t>
  </si>
  <si>
    <t>F4ED547E-D764-4635-A1FC-A5369A4D46DC</t>
  </si>
  <si>
    <t>D9398DFB-9CBB-413A-9E54-B4C0069FAFCE</t>
  </si>
  <si>
    <t>AB10DF52-B1FC-45AB-824F-52D4114101FE</t>
  </si>
  <si>
    <t>910BB0B0-FA33-4409-B689-14A46DDFFC40</t>
  </si>
  <si>
    <t>18830C65-9198-4E4A-A4ED-E2F7C8A68172</t>
  </si>
  <si>
    <t>8F651417-25CA-43C1-A51F-9F2B5E688004</t>
  </si>
  <si>
    <t>D5EB51D2-AF4E-4454-8853-2DE8ECDAC645</t>
  </si>
  <si>
    <t>BE0A0F1C-FBD8-4A5C-920C-0CB4349CBBAB</t>
  </si>
  <si>
    <t>BE40BFD0-0798-44BF-B8FC-8A724746C309</t>
  </si>
  <si>
    <t>69DAA452-5E19-448A-87D1-994C72762A00</t>
  </si>
  <si>
    <t>37BD48A0-F028-481C-B8C7-33D7936B45A4</t>
  </si>
  <si>
    <t>2AE7BE02-9E63-4C7F-A0C4-0FF930A9AE25</t>
  </si>
  <si>
    <t>09BE6796-5270-402E-8611-70524262C38C</t>
  </si>
  <si>
    <t>E936EA90-326B-41CD-B80B-BD4B4DC98F34</t>
  </si>
  <si>
    <t>5809F5C2-7CF5-400A-B15A-BD0D19B5B1BF</t>
  </si>
  <si>
    <t>C3D3E9EA-10F5-40BB-BFE2-454D592F33B4</t>
  </si>
  <si>
    <t>122F7613-E0D1-4699-8569-EA545DDA352E</t>
  </si>
  <si>
    <t>EFE5B112-918D-4EDE-A465-B237517229C9</t>
  </si>
  <si>
    <t>2C85A869-F75D-49EC-8B5C-FDDB82E93D5F</t>
  </si>
  <si>
    <t>832856CC-1015-479F-B6DA-0613A8F28A37</t>
  </si>
  <si>
    <t>0A22BD8A-E25A-43B4-B240-09D5483CF68B</t>
  </si>
  <si>
    <t>01DA1011-0AE9-4A11-926D-C2E598076B7B</t>
  </si>
  <si>
    <t>F8B5C10D-88AA-4F05-ABCA-9DE224235025</t>
  </si>
  <si>
    <t>E89E31C6-C485-4F93-BD32-1DE65535536F</t>
  </si>
  <si>
    <t>E3C14628-6FED-473A-A8F4-396D04A1E152</t>
  </si>
  <si>
    <t>F3A4BE5F-AE73-4811-9F6F-A23C267D4A0C</t>
  </si>
  <si>
    <t>2B1B0B3B-3864-474B-9B16-77767307F1AE</t>
  </si>
  <si>
    <t>9FDEE256-1D9E-4052-A3CD-125042E15855</t>
  </si>
  <si>
    <t>79CB8286-6F23-4A79-97F5-55FDA19C52B2</t>
  </si>
  <si>
    <t>876CE72D-FEBE-4324-8CEE-FADC7D7ABD33</t>
  </si>
  <si>
    <t>8F343AF2-400D-482D-8D33-786F2DD36499</t>
  </si>
  <si>
    <t>AE5C30D6-D0F6-4EF5-BEFD-FDCB208B3081</t>
  </si>
  <si>
    <t>64DF29D1-6966-4612-8294-380569D0FA41</t>
  </si>
  <si>
    <t>80AEA8F0-4854-4BD8-8D57-FCA802E80438</t>
  </si>
  <si>
    <t>60D4FC8B-A0D7-4EAD-A3A3-1F194D0E5FC9</t>
  </si>
  <si>
    <t>B04ED807-5956-4E36-88DA-EF116DD940C3</t>
  </si>
  <si>
    <t>2632CB62-0928-415C-83CA-757BA264F448</t>
  </si>
  <si>
    <t>3A050F87-5FF0-4B15-876D-EF372961F246</t>
  </si>
  <si>
    <t>45D12480-8EE3-4BB2-9D10-EB272A2FEA27</t>
  </si>
  <si>
    <t>626439F0-0727-40AC-BCD3-06AD00CCFEDB</t>
  </si>
  <si>
    <t>32030C5E-967A-4F0B-ACF0-D16AB3280360</t>
  </si>
  <si>
    <t>881F7ACD-5F00-40E5-8C53-F3FA614F1686</t>
  </si>
  <si>
    <t>0A2A22AC-B6D9-4FEC-B79E-8A6FFA2043DF</t>
  </si>
  <si>
    <t>BC7D6470-3B48-42A3-9C30-220596A98811</t>
  </si>
  <si>
    <t>396CBF3C-0808-4B2C-B532-3468B23C7D86</t>
  </si>
  <si>
    <t>6B7A903F-55A5-4043-9C22-85F4FC2DAF03</t>
  </si>
  <si>
    <t>F67A87C3-A2C2-423D-A5DF-8E0D87BCE6EC</t>
  </si>
  <si>
    <t>F67BA9A9-8B08-47B1-94EE-61303C203902</t>
  </si>
  <si>
    <t>F473DAAC-6AD1-427D-BC37-1DA3A59D2028</t>
  </si>
  <si>
    <t>0F491BD0-0083-4DAD-A633-B451CB84D7E9</t>
  </si>
  <si>
    <t>32D5561C-FAF2-44F6-9EC7-45BCD5E9491B</t>
  </si>
  <si>
    <t>EFBACB35-2104-4989-B1B5-9CAF6AF91AD8</t>
  </si>
  <si>
    <t>5EF3C5B3-C8ED-4954-9892-5E55C0C058FD</t>
  </si>
  <si>
    <t>59FADF40-E864-4930-A1F0-79612D0510E2</t>
  </si>
  <si>
    <t>B9ACE1D8-265F-4E00-8316-B0D6CB6D556C</t>
  </si>
  <si>
    <t>2782B232-DF37-4A6A-BA7E-82C606C8BC25</t>
  </si>
  <si>
    <t>9222B32D-9FF0-4379-AF70-17B78F67554C</t>
  </si>
  <si>
    <t>992D90CE-D1D4-43A2-A876-086934FB99DB</t>
  </si>
  <si>
    <t>5ADF94BA-A490-4A50-9F79-EE21DE52EECC</t>
  </si>
  <si>
    <t>08D39859-C863-472A-B5AF-D57CCFBD0C98</t>
  </si>
  <si>
    <t>78972936-2579-463D-BC96-18524EE06649</t>
  </si>
  <si>
    <t>092E5CB6-365E-46F5-978C-7759751C0990</t>
  </si>
  <si>
    <t>42A99B48-AC91-433E-B603-1F2DAD581627</t>
  </si>
  <si>
    <t>BC4A1D16-0F98-4489-8D13-7CC6F602EF9F</t>
  </si>
  <si>
    <t>ADAB58F8-0A10-45F1-B015-B823A520FF5E</t>
  </si>
  <si>
    <t>CDBD7586-7B0C-4909-9C18-AAB394F38DED</t>
  </si>
  <si>
    <t>046A50C1-682F-4B54-BB4A-E6B54F6CB914</t>
  </si>
  <si>
    <t>4F1D5728-1ACB-45E1-B1CD-CDAEA4113DA3</t>
  </si>
  <si>
    <t>66868BBB-2C1B-4CCB-ACA3-307AFB8339A4</t>
  </si>
  <si>
    <t>17741B85-2A6D-42B2-81FE-CFF879FB6310</t>
  </si>
  <si>
    <t>8E181584-96A0-4850-8D7E-50FBFBE54970</t>
  </si>
  <si>
    <t>42237694-F821-4AD6-ACA6-024EF8499E48</t>
  </si>
  <si>
    <t>AAC5455C-871E-47B3-9548-4211A922D146</t>
  </si>
  <si>
    <t>6FF06D96-65B6-40AE-82D4-CF7CEA2CC9DD</t>
  </si>
  <si>
    <t>023475E5-E984-4311-B000-20D852363064</t>
  </si>
  <si>
    <t>6603B2E2-7452-4865-A4F5-A944F486054B</t>
  </si>
  <si>
    <t>0E833128-AAAC-4E42-BE62-E0C1CFC1EAAE</t>
  </si>
  <si>
    <t>EC06C956-02E7-46A2-8FFE-7C60F7709D73</t>
  </si>
  <si>
    <t>0B4EDD27-48AC-4A11-9F3C-65D593903F45</t>
  </si>
  <si>
    <t>C1391E4C-B049-43A0-99A8-A908FEC8D5A6</t>
  </si>
  <si>
    <t>CA559385-0216-4E30-BFC4-6AF198875ADD</t>
  </si>
  <si>
    <t>F84BC784-062E-448B-8F59-DCF3BC975D25</t>
  </si>
  <si>
    <t>BA4080A0-13F0-4EFF-B7E3-4CC09233ECC6</t>
  </si>
  <si>
    <t>6A0412F3-D942-47CA-884C-15499060E868</t>
  </si>
  <si>
    <t>A49F078E-6045-4F17-B659-6DC09C3BE2DB</t>
  </si>
  <si>
    <t>3DE616BA-570D-446E-B77D-0AB7D7226A98</t>
  </si>
  <si>
    <t>40D95B1F-1C05-4001-B319-CC1D4E350FA4</t>
  </si>
  <si>
    <t>80490BFF-847B-4AEE-9FAD-8DADE3A46A5E</t>
  </si>
  <si>
    <t>2AB6700D-8341-42BA-998E-EDEC384CB23C</t>
  </si>
  <si>
    <t>25900967-995A-48C8-B56E-31B5D5DABFC8</t>
  </si>
  <si>
    <t>74156CC5-DDC5-45B8-8C2F-467469AFBB0A</t>
  </si>
  <si>
    <t>C6A9FCB6-F9D2-464A-97C0-C95B35BA70CD</t>
  </si>
  <si>
    <t>A1E32363-B13B-40B1-9577-7C9C4EE25397</t>
  </si>
  <si>
    <t>7D327C26-053C-4876-8F51-23D9EF09F0A9</t>
  </si>
  <si>
    <t>5D672B59-E475-4158-84ED-4EECC0207389</t>
  </si>
  <si>
    <t>8D29DB03-4C59-4629-8C2F-CE7AD3AA9E29</t>
  </si>
  <si>
    <t>509D3392-44CA-441D-A7C4-F320287682F6</t>
  </si>
  <si>
    <t>D8BE18DB-30D9-41CE-8A4E-344624D99CED</t>
  </si>
  <si>
    <t>615A802E-69D7-4D5B-A12A-07F93BCE8A5C</t>
  </si>
  <si>
    <t>88376FBE-3560-426C-A96C-8D755670D15D</t>
  </si>
  <si>
    <t>90589A4E-14FD-4C83-9DF9-7E7CDD00844F</t>
  </si>
  <si>
    <t>6975E7F0-5DC3-4067-AD01-5F7649978D5D</t>
  </si>
  <si>
    <t>E8D9473F-6008-4936-943D-934B84D7DAFD</t>
  </si>
  <si>
    <t>A4483123-F3EE-43E1-845F-5233A98AE670</t>
  </si>
  <si>
    <t>9B28694A-9660-45F7-B150-83B70345BA9B</t>
  </si>
  <si>
    <t>831BB0AC-8F4F-422B-9B3F-5A1B70FE8F11</t>
  </si>
  <si>
    <t>C8220FDD-1F12-4A64-B4ED-80D10AE12F75</t>
  </si>
  <si>
    <t>6FA9E33E-A185-4AAD-9516-4C3A99FCC95D</t>
  </si>
  <si>
    <t>BF87F19F-D6AC-470B-BC95-A3D430A0092F</t>
  </si>
  <si>
    <t>DC59FCBB-8A01-4EBB-B330-561D8FEF757C</t>
  </si>
  <si>
    <t>581FE390-5318-45A1-B7BA-F349F012560E</t>
  </si>
  <si>
    <t>DA81DD73-C215-4751-B0AA-F7502A04839A</t>
  </si>
  <si>
    <t>BA5190A4-9203-491B-95F2-D84F4AE36F3E</t>
  </si>
  <si>
    <t>B1DCCE9E-21AE-4A95-8ED2-7EE5049C53F1</t>
  </si>
  <si>
    <t>08349759-52CC-4A3E-9E64-0379E32A32EF</t>
  </si>
  <si>
    <t>65FFF1C0-C8B8-442D-8F38-BACAD5C4E4FA</t>
  </si>
  <si>
    <t>544D1BD0-1E58-4D52-9AC4-F959FB9912F6</t>
  </si>
  <si>
    <t>7E94FBBA-C1A2-4118-966D-9D5789F334BD</t>
  </si>
  <si>
    <t>262208CA-537F-41A2-B5B7-67FFB6412FE4</t>
  </si>
  <si>
    <t>5FBC4449-1D64-45E8-AC91-0A9A64C56942</t>
  </si>
  <si>
    <t>DE5C27DF-D35A-4A2D-85CF-610D52D2B2E6</t>
  </si>
  <si>
    <t>34479036-744A-4E8A-8FAA-848FF7707BC4</t>
  </si>
  <si>
    <t>BC01B88A-C9D2-4B3B-BB84-79F1987E4B9B</t>
  </si>
  <si>
    <t>3B57C4CB-E3FD-4487-ABC6-B850BDE05DFD</t>
  </si>
  <si>
    <t>19E6F35E-BCBF-4C3A-9C42-5E8DDB36CEEA</t>
  </si>
  <si>
    <t>D649C9FA-E406-40B7-A0B9-84516572ACE6</t>
  </si>
  <si>
    <t>DBBC060B-DBD3-4A2A-B668-C821A6EE3C45</t>
  </si>
  <si>
    <t>558AC553-6FF7-4627-91E5-F99EF119928B</t>
  </si>
  <si>
    <t>2DCC5F8E-1A32-43A0-B99F-4793CB692596</t>
  </si>
  <si>
    <t>895FAAB1-2930-4523-8F50-A87164781CE0</t>
  </si>
  <si>
    <t>935DAF79-093E-4394-9BEC-BA5644869C6D</t>
  </si>
  <si>
    <t>660310D7-B044-4334-9EA7-6399304AC121</t>
  </si>
  <si>
    <t>AA889E5A-3178-475B-9EBB-3241DD23573D</t>
  </si>
  <si>
    <t>D0642079-D2A3-4F37-A120-0D223AC39DE5</t>
  </si>
  <si>
    <t>34BAFC72-DF16-45F1-89B8-4766BA807E9E</t>
  </si>
  <si>
    <t>747E1F63-A494-4BA8-A18C-233D583C9C77</t>
  </si>
  <si>
    <t>17C25FAC-4001-4E6C-BEDA-AE1B26C614EC</t>
  </si>
  <si>
    <t>1F2C0D78-7331-4592-95D5-D7FE5FAA078C</t>
  </si>
  <si>
    <t>398E4FC0-85ED-4467-B95E-58488EFBC793</t>
  </si>
  <si>
    <t>6D442FAC-E476-405B-90FA-F1167AC909AB</t>
  </si>
  <si>
    <t>49A247D2-88F3-4635-A3A0-BE6FBC25DD01</t>
  </si>
  <si>
    <t>4C6D1039-A6AD-47CA-A28F-47A57596D8EA</t>
  </si>
  <si>
    <t>A84EDFEC-0876-421F-A4D1-4F02125F6459</t>
  </si>
  <si>
    <t>4ECA8C02-CEAB-4877-863C-0205AC2EFF67</t>
  </si>
  <si>
    <t>C964C99D-1016-445C-B2C4-BCB003537525</t>
  </si>
  <si>
    <t>1E54F65F-DD4F-403E-BCAF-8D30804F9C59</t>
  </si>
  <si>
    <t>D942BE0C-9F95-471A-B973-398A54EF27D7</t>
  </si>
  <si>
    <t>E2155B91-507B-453C-8A6D-B75607D67408</t>
  </si>
  <si>
    <t>C93D3BFA-00E0-431F-A828-E38EC1F0CF2F</t>
  </si>
  <si>
    <t>7BA31869-E4E4-48B4-833F-13655FAAEDB9</t>
  </si>
  <si>
    <t>826526C1-49AE-41D8-9A15-908CBFBA5F02</t>
  </si>
  <si>
    <t>5D0DCC86-5DD1-4DD8-8E0E-FEF1692C34E2</t>
  </si>
  <si>
    <t>CDBE04DE-2FF1-47E0-95F9-82C5559491E1</t>
  </si>
  <si>
    <t>14A3FBAD-B9DE-4652-8FE7-D2F13A4B8536</t>
  </si>
  <si>
    <t>A7DA645C-B8B5-4873-8D39-150A65072277</t>
  </si>
  <si>
    <t>8A4ECEEA-4121-4768-9164-2250244AB5A0</t>
  </si>
  <si>
    <t>462CD65F-11C9-41EC-AB5D-909F4073D3DA</t>
  </si>
  <si>
    <t>E5305417-850A-4EA4-A6F5-193E27F59215</t>
  </si>
  <si>
    <t>E6312806-D8A5-4FF4-A3B9-493F161DDD7E</t>
  </si>
  <si>
    <t>A187E810-87CF-4418-B655-401F160FA5C9</t>
  </si>
  <si>
    <t>98D2FD84-E9D1-4595-86F0-AA761FE72336</t>
  </si>
  <si>
    <t>2AE9BB79-135F-4F9B-9536-7F2162A20AB6</t>
  </si>
  <si>
    <t>D1704D6D-F9B0-425B-B06C-E3B697CC567A</t>
  </si>
  <si>
    <t>B7A5C49F-F26F-4637-BDDB-5F9FA08773F1</t>
  </si>
  <si>
    <t>AA67DA2F-A689-45D1-B37C-F8D3C1986AE8</t>
  </si>
  <si>
    <t>9CD3041A-B16A-411F-8DD9-8F928696EB71</t>
  </si>
  <si>
    <t>0B55918B-DB5D-43D6-BED4-C21478A75441</t>
  </si>
  <si>
    <t>DDED2693-7294-4F6C-BABE-2AA476279F3B</t>
  </si>
  <si>
    <t>0EE47053-1AAA-4836-B257-B4E6DA14EB3A</t>
  </si>
  <si>
    <t>8477ADB7-BA01-49F7-A6EE-A4C0AE393EE5</t>
  </si>
  <si>
    <t>E1E19C1B-13D1-4F58-8227-644B9CEB498E</t>
  </si>
  <si>
    <t>DAD4931D-2B1B-46B3-8BE0-CD9D0BF5D699</t>
  </si>
  <si>
    <t>E7016B4F-BCBD-41CB-8DEE-B72C017E5FF3</t>
  </si>
  <si>
    <t>5C1B3610-4440-4FA7-8C8E-F9ECAF0DD14B</t>
  </si>
  <si>
    <t>09CAFAC3-9134-42E9-A02D-CB25DEE9BE54</t>
  </si>
  <si>
    <t>4BD9C4E0-C59F-4ABC-AEE7-3074A779F2F4</t>
  </si>
  <si>
    <t>7D319687-A559-4F33-AF3A-F4F60F1FD5EF</t>
  </si>
  <si>
    <t>DE96F675-08D5-4157-B18A-CDA7FCD0F009</t>
  </si>
  <si>
    <t>C738A3F6-5B05-4B66-8859-F3760590F573</t>
  </si>
  <si>
    <t>B1A6B599-C67A-42BB-A1FC-BA5DD47A920B</t>
  </si>
  <si>
    <t>1D8F1BCC-DFE8-4DB7-875B-4357316BF051</t>
  </si>
  <si>
    <t>6EC1874A-A551-4ED6-BEE6-BCB7D7F56FE4</t>
  </si>
  <si>
    <t>E35E1123-2355-4A60-B90C-8AB2C9C77051</t>
  </si>
  <si>
    <t>C9F8AEE1-1B6A-41C6-B4A8-415FF9D98F59</t>
  </si>
  <si>
    <t>C4063119-024E-47BD-8CF9-423663CB5FA7</t>
  </si>
  <si>
    <t>E86E4729-F746-451E-9BC5-E6984C0426ED</t>
  </si>
  <si>
    <t>63D4002E-1E6E-4FB1-8A55-0DB572DC5860</t>
  </si>
  <si>
    <t>0E6AEA02-BC45-4264-B664-EC6E8D76C786</t>
  </si>
  <si>
    <t>B646E753-CD39-4C2E-AC14-A834DC6FD15A</t>
  </si>
  <si>
    <t>CE36097D-3B4E-4D6C-8085-ED9D7103CE72</t>
  </si>
  <si>
    <t>FCA17872-5AE7-4145-87EA-654AB8F68DA4</t>
  </si>
  <si>
    <t>108C9DA6-6331-43A9-A8CA-AD72107696ED</t>
  </si>
  <si>
    <t>59E5116D-E030-40B0-8905-5CC92DA4A907</t>
  </si>
  <si>
    <t>BFFF9D11-616F-4CA9-A009-B6A5807C9437</t>
  </si>
  <si>
    <t>CAF03E1F-B3B0-4D18-B639-6CB302820C37</t>
  </si>
  <si>
    <t>D28D1F52-9A53-45B9-89C8-E7B35BC75025</t>
  </si>
  <si>
    <t>106ED5F6-76B5-4984-9431-A80252D422DC</t>
  </si>
  <si>
    <t>FF63956A-C25A-405F-92CA-21D19D65465D</t>
  </si>
  <si>
    <t>67AA69B5-AF32-4AF1-9E9D-30761B1DD088</t>
  </si>
  <si>
    <t>555E93BD-8AE5-4CAE-B5A3-E868D8A80FBB</t>
  </si>
  <si>
    <t>819082E5-8DF6-47B8-B9AA-B7AB904537CC</t>
  </si>
  <si>
    <t>20F4FE8B-6EFE-4E36-870E-7E600B631ECE</t>
  </si>
  <si>
    <t>17A1D206-5D87-429A-8B77-9DBE2BCCC428</t>
  </si>
  <si>
    <t>3358AB95-B2EC-49CA-BE64-F97FECD55F27</t>
  </si>
  <si>
    <t>BF7F5773-666F-4B36-B13C-E85AF6D54B04</t>
  </si>
  <si>
    <t>107ED3A5-4015-4615-A18E-C1060B77A450</t>
  </si>
  <si>
    <t>2C7EE833-D95E-49EB-A4F0-6648749C1FDD</t>
  </si>
  <si>
    <t>453E06CF-1F7C-4065-AA14-A53261F2B215</t>
  </si>
  <si>
    <t>0A3EC5FA-683B-4AFD-8810-2D4626D87821</t>
  </si>
  <si>
    <t>4EF99D1E-AB96-481C-97AE-BE5C133E47A1</t>
  </si>
  <si>
    <t>77156865-DC13-4BFD-8134-7DE77BC05A5A</t>
  </si>
  <si>
    <t>9C39C5F9-F85B-4B55-9A11-2101B3B0841E</t>
  </si>
  <si>
    <t>31240381-7CB2-42AC-A707-F93F54947497</t>
  </si>
  <si>
    <t>CC03789F-052A-467D-A130-353BD0B74176</t>
  </si>
  <si>
    <t>A5C48991-6F7E-43BC-BD3A-47174FDAFFFC</t>
  </si>
  <si>
    <t>8D15275C-F3CC-4F6F-9C70-E7CEBC01684D</t>
  </si>
  <si>
    <t>0C80C45F-9BAF-461C-B563-C0928A9F31F4</t>
  </si>
  <si>
    <t>2CBFBF02-E276-40C4-AA79-C96BCC3B3BF3</t>
  </si>
  <si>
    <t>4DF5D190-038B-46A4-9C8D-1D8BAF562E40</t>
  </si>
  <si>
    <t>92FA002C-9AB8-44CD-9D80-91151A1473FC</t>
  </si>
  <si>
    <t>23294B22-6783-4CDB-82D6-CA063527D933</t>
  </si>
  <si>
    <t>8F116CF4-A4AB-4F81-AB8F-35ED19D9D055</t>
  </si>
  <si>
    <t>99AA2995-890E-411B-916B-F23E72A8153C</t>
  </si>
  <si>
    <t>7FFFE33B-00AD-46FE-8DCA-57CB597D0159</t>
  </si>
  <si>
    <t>11303DCC-E8EF-4838-A38A-C4B76A4D499F</t>
  </si>
  <si>
    <t>E0DC1BCA-67D7-4C65-BE74-BCCA706AB5C2</t>
  </si>
  <si>
    <t>25E5AEDE-B444-4628-A27C-E05183CB8442</t>
  </si>
  <si>
    <t>E1EC74D9-D5ED-45A6-AA72-858EE3C692C2</t>
  </si>
  <si>
    <t>01466C63-2F9D-4C9B-B675-BFFE82056306</t>
  </si>
  <si>
    <t>391989D7-6184-44AB-84D6-A355A659E6EB</t>
  </si>
  <si>
    <t>7038877C-88A8-435F-9848-0FB39AB55A73</t>
  </si>
  <si>
    <t>A2AD71E8-F9C9-4DAB-8AC4-4F1A1DE54721</t>
  </si>
  <si>
    <t>7421A387-1AEB-465E-8CFD-44869AF7565E</t>
  </si>
  <si>
    <t>6567785D-7500-48D2-8ED1-81680E9B18AD</t>
  </si>
  <si>
    <t>E7A553BE-B7C0-4B06-A2EF-71370313EACF</t>
  </si>
  <si>
    <t>4579A75D-7E11-4BB6-B8AE-5123ECB84E84</t>
  </si>
  <si>
    <t>AA34F60D-E852-42AD-B99C-5972D2DEE8D4</t>
  </si>
  <si>
    <t>7F73BED5-9728-424C-AA73-8465CCD45C3E</t>
  </si>
  <si>
    <t>BCB5A988-1077-48FC-9562-5304F81D35AD</t>
  </si>
  <si>
    <t>2B749C5E-90AD-4FBD-AF1C-50BA1D7094F1</t>
  </si>
  <si>
    <t>61ED4186-4F28-458F-B477-CF3F9B341B2A</t>
  </si>
  <si>
    <t>EBDA5CAF-915C-4B51-8847-5F309A46ED65</t>
  </si>
  <si>
    <t>DAF99154-597D-4B5D-9EE9-62F4A6DD26CE</t>
  </si>
  <si>
    <t>8E8BC56F-8C16-44A6-8F40-94A4B717E753</t>
  </si>
  <si>
    <t>88C2DD40-22EB-4D5E-A676-D57AE6FE2CDC</t>
  </si>
  <si>
    <t>9CF590B3-383E-4204-ADB9-37D0735ABED4</t>
  </si>
  <si>
    <t>17608EE0-AE69-468B-8DA1-0A16E0F7DFFC</t>
  </si>
  <si>
    <t>3B6A2649-3F76-4BB9-90E6-8844A520EEE1</t>
  </si>
  <si>
    <t>8020ACE7-A293-4DB5-8118-07C5C9603F77</t>
  </si>
  <si>
    <t>DA9ABECE-D3D3-46EB-92A8-8A6285D67428</t>
  </si>
  <si>
    <t>2002807E-2330-464D-B660-B91CDC239C64</t>
  </si>
  <si>
    <t>B3742A3E-1D66-4330-8B02-237BAB8D2D10</t>
  </si>
  <si>
    <t>9B0F9494-DD7C-4654-B991-4E2FDA91E83B</t>
  </si>
  <si>
    <t>BF716A30-6A37-4BF0-8AA3-550A4B7BF4A5</t>
  </si>
  <si>
    <t>51106316-13E2-4E42-9DAE-2652C6CBA201</t>
  </si>
  <si>
    <t>9C68BEB2-4D10-4ABD-90B1-852C0B1D528D</t>
  </si>
  <si>
    <t>2C9811ED-4C1B-4CE7-AAFE-7CA9A4DA2085</t>
  </si>
  <si>
    <t>BCA7C0CF-83C6-4832-A7D3-EC9ECF521A5F</t>
  </si>
  <si>
    <t>B7401C90-10F8-47E9-86CD-1BA56E9C142D</t>
  </si>
  <si>
    <t>C0DA56EC-5A94-4685-94A0-95E885356AD1</t>
  </si>
  <si>
    <t>58A4C58C-99DC-4CB9-8BB2-F46BB31658D4</t>
  </si>
  <si>
    <t>626B1566-58BD-4230-80E1-FE7E4606A8A5</t>
  </si>
  <si>
    <t>B9C465E9-E85C-41B5-88C3-82E3D9AC4D01</t>
  </si>
  <si>
    <t>BFA8A418-A4B0-45CF-8A7F-646D758CF965</t>
  </si>
  <si>
    <t>904DF3CE-2F38-4765-BA4A-9D71C0119E8E</t>
  </si>
  <si>
    <t>7E22F1F3-A3B5-46E1-A672-7B351E7F554E</t>
  </si>
  <si>
    <t>F900F653-ADFC-41BB-8511-4AA82125F668</t>
  </si>
  <si>
    <t>36495520-D636-4A67-B50E-FCEBD605FF08</t>
  </si>
  <si>
    <t>1C0B0CDD-BC09-44EC-AF17-072915158785</t>
  </si>
  <si>
    <t>DC2A27E2-7772-4DE9-910A-46CA8B047788</t>
  </si>
  <si>
    <t>DCCFC604-419A-49E2-BBEA-8CE7393D8EDE</t>
  </si>
  <si>
    <t>00E3F42B-1441-41C1-81A0-288C72BA6FCD</t>
  </si>
  <si>
    <t>30E813CF-260E-48C4-841D-74169260A632</t>
  </si>
  <si>
    <t>82AB8DA8-311F-4891-83B4-3AB008A056B5</t>
  </si>
  <si>
    <t>92521039-9563-43FE-B1B0-D4EB43DD14DD</t>
  </si>
  <si>
    <t>7FBD3E4E-6EB8-4598-A6E0-E0EDF34FD448</t>
  </si>
  <si>
    <t>ACA72201-5836-4F01-B746-537E0BFF790B</t>
  </si>
  <si>
    <t>D3F938FB-CDF5-4A93-BA07-928C3D6600CE</t>
  </si>
  <si>
    <t>8B86E95E-4A62-4871-A34F-CC9DB5CDD3AC</t>
  </si>
  <si>
    <t>B151DD44-13B5-4532-86AA-BE5AF56C828B</t>
  </si>
  <si>
    <t>39794086-1380-4ED9-A137-5819784B216B</t>
  </si>
  <si>
    <t>C6DE310B-D68D-464A-BC20-339A277DA109</t>
  </si>
  <si>
    <t>807052A8-876D-4659-A716-DFC7E0B9277C</t>
  </si>
  <si>
    <t>E54D33E4-5366-43C6-8E91-CA0A2C5B3725</t>
  </si>
  <si>
    <t>A9F42D49-7135-4203-AA91-5351E074D531</t>
  </si>
  <si>
    <t>9C36A542-5CA5-4ADF-AA80-3D89C6285FBF</t>
  </si>
  <si>
    <t>C8008E6F-9992-49CA-862D-C85A34DDC813</t>
  </si>
  <si>
    <t>E0B73F85-06F2-4AE8-BFFF-32B6D9A6178B</t>
  </si>
  <si>
    <t>EE107196-A460-4865-AB19-CB7369BFE54E</t>
  </si>
  <si>
    <t>AEA9BE72-8629-4C9C-999A-8A2FF223E5DF</t>
  </si>
  <si>
    <t>B01FA579-9EE4-47EA-B64D-ADADFF986D51</t>
  </si>
  <si>
    <t>FA5BDEE8-D2B6-4522-9A9A-A4808898A26E</t>
  </si>
  <si>
    <t>65A20226-BD12-480E-A624-44397C434119</t>
  </si>
  <si>
    <t>D80A38F7-C044-4B09-9555-78BECD721C1A</t>
  </si>
  <si>
    <t>012DC036-12FC-444B-8E98-3BFB72F4F397</t>
  </si>
  <si>
    <t>244BE6DF-87DB-486B-9E7F-F3F32A2080F6</t>
  </si>
  <si>
    <t>EE23AB54-D438-47E1-AF28-72B824DC84BE</t>
  </si>
  <si>
    <t>E713E948-322C-4910-A11F-A97AC961D2A8</t>
  </si>
  <si>
    <t>8F102309-947A-4991-855C-0E9FAFA95C60</t>
  </si>
  <si>
    <t>92645550-7F9D-4390-B48A-0C063A20C7FD</t>
  </si>
  <si>
    <t>F94C0127-8993-4696-BC40-A749172E682B</t>
  </si>
  <si>
    <t>42ABD147-4DCB-452F-A6F2-05383A7E8D08</t>
  </si>
  <si>
    <t>F583EC27-8ED8-4EDD-A330-5496A53007F4</t>
  </si>
  <si>
    <t>0FDB0698-FD9B-457B-AA2C-F8ECA96F6226</t>
  </si>
  <si>
    <t>4B0E5756-9581-41AF-A662-05B48E8224FF</t>
  </si>
  <si>
    <t>F3C02076-3DF4-46EC-95EE-61A6AD758C51</t>
  </si>
  <si>
    <t>5747A7F2-7888-43C5-8B10-D61C5FF0295B</t>
  </si>
  <si>
    <t>65CFBB35-2567-4CA2-91FE-4E0F2749E5F8</t>
  </si>
  <si>
    <t>F7B1DEBD-883A-4F5B-B3CF-A926175AB008</t>
  </si>
  <si>
    <t>481F36F3-FDD7-429D-9A32-A2B7A6413BE6</t>
  </si>
  <si>
    <t>172312BF-7B81-40F1-A3A9-9CAC6B9FF945</t>
  </si>
  <si>
    <t>76154796-6CAD-4B67-8D94-BA86C36E076C</t>
  </si>
  <si>
    <t>13F504CB-2C65-4352-BAB4-8E42A0FEFCD4</t>
  </si>
  <si>
    <t>F8D75B21-0E8A-41FD-879D-1D9907FA8A71</t>
  </si>
  <si>
    <t>D3F23841-F561-4850-8F13-2CE2F3A1337C</t>
  </si>
  <si>
    <t>008BC2D2-8964-4999-95A5-AD17FEE5F4BC</t>
  </si>
  <si>
    <t>1825131D-5D8F-43A1-B0B6-D81FAF96D11D</t>
  </si>
  <si>
    <t>2D34C36E-8EB1-4FAA-8906-B9DE2DAE31B3</t>
  </si>
  <si>
    <t>09F1BDDE-C73D-4FC0-BF94-9E63FDD9AC75</t>
  </si>
  <si>
    <t>966F6C6D-6711-4CB0-AA6F-5EA49A2D20F0</t>
  </si>
  <si>
    <t>A8BC536F-7DBE-4C11-A583-D869374404B6</t>
  </si>
  <si>
    <t>E9C0719E-E70E-4A1B-ADA8-0F662154F3A6</t>
  </si>
  <si>
    <t>5D47743F-FC4C-4E48-A333-6173A1679243</t>
  </si>
  <si>
    <t>273EE551-B3C1-43F9-905C-2781E98BCB23</t>
  </si>
  <si>
    <t>58B59A22-DFCA-4EC8-BAB5-EDA75AA4E2C2</t>
  </si>
  <si>
    <t>4EF84449-88B5-4D90-905F-792EFBB7E910</t>
  </si>
  <si>
    <t>340DA955-32B2-40EF-A077-8F0277916AFB</t>
  </si>
  <si>
    <t>6C4CA66B-422E-402C-9A47-227BEE601818</t>
  </si>
  <si>
    <t>F51C7322-0D1B-41E3-8843-FA287F208296</t>
  </si>
  <si>
    <t>3F713B7C-FE6B-4BFE-95C6-06B05610EC08</t>
  </si>
  <si>
    <t>F6671484-42FD-4DC0-B9C7-0F09E23D8463</t>
  </si>
  <si>
    <t>0F972A06-4337-42E6-B94B-A1CF137E1C63</t>
  </si>
  <si>
    <t>E02A5F2C-0179-4D5A-AF16-003C1C94ED43</t>
  </si>
  <si>
    <t>B5278EA0-2D6B-4320-BBCF-CCF8E9CE323D</t>
  </si>
  <si>
    <t>4A23CABA-8863-4966-9117-94A308441608</t>
  </si>
  <si>
    <t>DB726EFD-A78F-43B9-8D6F-CA482D572BD8</t>
  </si>
  <si>
    <t>05DD9F1C-8294-441D-B7B6-B4550E3FD646</t>
  </si>
  <si>
    <t>2E78D5F2-833A-4360-B2A6-4CC31A8B79E1</t>
  </si>
  <si>
    <t>41227CCD-D9C6-4D4D-B462-88708ECE4081</t>
  </si>
  <si>
    <t>074B451B-1776-49C4-AAE6-2BF1A05CA247</t>
  </si>
  <si>
    <t>F0BCC3CA-6887-48DB-A497-3BAC3D82E0E1</t>
  </si>
  <si>
    <t>E4126077-7CBE-4DC3-A9C8-2FF64A2E99BC</t>
  </si>
  <si>
    <t>01FF58CD-4700-4452-96FC-5AE3CD1399E0</t>
  </si>
  <si>
    <t>E7210966-7E75-4CA4-80D2-1D7758B4249A</t>
  </si>
  <si>
    <t>057A0769-9ADE-4C53-86FB-032E35D1E04E</t>
  </si>
  <si>
    <t>77C0F180-288F-4AC2-A81A-E3ECE26A4BC2</t>
  </si>
  <si>
    <t>62D02BBC-4AE7-44D1-BCFB-A303A62C18F5</t>
  </si>
  <si>
    <t>B1824CBE-30EC-4782-97E2-B05A479D6DD5</t>
  </si>
  <si>
    <t>889A8597-CE4F-4AA6-9FE3-37FD56B71745</t>
  </si>
  <si>
    <t>01C54671-88AB-4E7E-845D-249025A8B8DF</t>
  </si>
  <si>
    <t>EC763AF2-5CA4-42FE-A3D3-7AE34A87C78F</t>
  </si>
  <si>
    <t>5EA8ADF9-A62D-4B87-8B9B-42866C6FCC81</t>
  </si>
  <si>
    <t>075FE22B-EF2D-40E1-8027-54361132FB48</t>
  </si>
  <si>
    <t>BE19B0E2-C9FA-4D83-8400-AF1D8E74955D</t>
  </si>
  <si>
    <t>5F21DE35-AC48-4981-8576-B6064A6B4122</t>
  </si>
  <si>
    <t>BF59BCE6-C025-49FB-AF0C-B032FC545FBB</t>
  </si>
  <si>
    <t>D97F0FFF-B737-48D6-959F-4BE5A04F7ADB</t>
  </si>
  <si>
    <t>E596FBC7-6A2B-4AF9-9B23-F360648E5C28</t>
  </si>
  <si>
    <t>3E5415AB-C1FF-47EC-B945-42602148337F</t>
  </si>
  <si>
    <t>90FFC0D9-C9CE-4813-A085-5ECEF14DEC30</t>
  </si>
  <si>
    <t>86B16CAC-4B1C-48E5-8903-E97B5E8A9C95</t>
  </si>
  <si>
    <t>CB92DF9E-34DF-4084-9BBB-EC223F1D835E</t>
  </si>
  <si>
    <t>4E3A2A98-ECA9-484B-A8CC-54F9A88AFD1A</t>
  </si>
  <si>
    <t>71CEB20A-A23A-4441-BB55-9CA5C2D6DDBB</t>
  </si>
  <si>
    <t>D331419E-BE41-4419-B526-307E33509B63</t>
  </si>
  <si>
    <t>3F02117C-B2AA-4BE3-8819-497444483341</t>
  </si>
  <si>
    <t>822D54F8-2A06-432C-A34F-48C5ED190720</t>
  </si>
  <si>
    <t>9985D4AB-1B53-4D00-8435-07E290A58CCD</t>
  </si>
  <si>
    <t>99546157-F64E-4AAC-8C82-FC24D2B6A52C</t>
  </si>
  <si>
    <t>CB644C86-5B5F-473A-9E0C-05C3757E4B19</t>
  </si>
  <si>
    <t>505CF4D7-B2EC-4CF5-B31A-91C023674C6F</t>
  </si>
  <si>
    <t>6B7D0AD0-54A3-4F03-8B08-2F04CEAA9666</t>
  </si>
  <si>
    <t>57DA0FDB-E0C1-4184-8F25-0AB150FD6E1F</t>
  </si>
  <si>
    <t>4E09A055-712E-4BF5-B220-B1A85205E460</t>
  </si>
  <si>
    <t>6604F8C1-4A09-4E90-A171-9C3B6B9B42AB</t>
  </si>
  <si>
    <t>6FAF2ABD-6143-428E-81BA-DA5CE06763DE</t>
  </si>
  <si>
    <t>0D423365-071D-48D1-8E8A-94257661E3A3</t>
  </si>
  <si>
    <t>154DC509-4080-42EF-A1D7-672B6C4C5CDC</t>
  </si>
  <si>
    <t>308DB01C-DEDA-4C0F-95ED-93745C72BBC7</t>
  </si>
  <si>
    <t>46FC7A3E-B07B-4D04-9584-2F1718A15610</t>
  </si>
  <si>
    <t>579A17C1-9142-4F99-9EA8-33B158E17367</t>
  </si>
  <si>
    <t>460815F7-7C5C-4AA5-8D8A-9E58FC776A06</t>
  </si>
  <si>
    <t>FA8A5C03-A922-4E97-96DD-A7D0133EED94</t>
  </si>
  <si>
    <t>00C11B32-8839-47E8-B36B-571C915A14B6</t>
  </si>
  <si>
    <t>CB833739-6AEC-492C-AE21-2E2EC48AE7FB</t>
  </si>
  <si>
    <t>E00EC181-220D-4E71-A582-59B74A81772A</t>
  </si>
  <si>
    <t>B4EC8941-1F23-456B-A60E-6751C706A6E8</t>
  </si>
  <si>
    <t>45A8EB5D-8E7C-40AA-9A11-5186A37E8FC3</t>
  </si>
  <si>
    <t>B7EC2B5A-7DEF-40FB-A69E-620D28C1F43A</t>
  </si>
  <si>
    <t>EDA5BDF3-7ACF-4DD9-8F73-17B587808172</t>
  </si>
  <si>
    <t>948B56FF-4737-46BD-9022-95589469F826</t>
  </si>
  <si>
    <t>48019F6A-C8D4-43D5-9848-7735B8F6ABEB</t>
  </si>
  <si>
    <t>E042691B-ECCA-441B-8908-3B257CC3869E</t>
  </si>
  <si>
    <t>D8739C6C-8E12-431B-B82C-4A888B118EA1</t>
  </si>
  <si>
    <t>E99D0E5D-168C-4841-AA2F-554EE71532C9</t>
  </si>
  <si>
    <t>9E4D252C-00EE-4E74-960C-E81403588EE8</t>
  </si>
  <si>
    <t>33DFEEAB-37A7-48C2-9ADC-90CA64308238</t>
  </si>
  <si>
    <t>70F93768-4627-40A0-AFF9-4B0585162AC8</t>
  </si>
  <si>
    <t>B7E0F41F-2FEB-452E-9DA8-787A49EED4FF</t>
  </si>
  <si>
    <t>97D6DBB5-A2F0-40AD-90D3-EE217D52FFFD</t>
  </si>
  <si>
    <t>E1A8F028-0B2F-412B-8FCC-2D5F974F4E92</t>
  </si>
  <si>
    <t>A8FE26A4-DF5B-42D4-BEA6-9A83516B17A9</t>
  </si>
  <si>
    <t>3EDCBC05-4C6D-4BF9-BD45-21127A7012FA</t>
  </si>
  <si>
    <t>291CCB93-7BB7-4696-9C9B-27CB07F5E584</t>
  </si>
  <si>
    <t>C115C489-6D1F-492D-9DC2-31A9658F88A9</t>
  </si>
  <si>
    <t>26EEE6D6-2147-4C2F-A200-5959E598A78A</t>
  </si>
  <si>
    <t>C95C69E3-5BE4-425D-937B-F398D7035067</t>
  </si>
  <si>
    <t>FF46F58A-734C-4972-8D1B-301634915C2D</t>
  </si>
  <si>
    <t>6E0558B4-3D6C-4F57-B626-1326E553CF83</t>
  </si>
  <si>
    <t>0075EA4A-E654-4562-BAAD-0F47F76BFC0E</t>
  </si>
  <si>
    <t>2CD2FD90-8896-49FA-85B4-B281866E77A4</t>
  </si>
  <si>
    <t>2BC07C0B-F972-4F0A-AB4E-072A9B9D9FFA</t>
  </si>
  <si>
    <t>8224E5D4-92EA-4CDF-ADF3-BC436E3A0726</t>
  </si>
  <si>
    <t>E314D9F1-69DE-41D8-8812-EB69780976DB</t>
  </si>
  <si>
    <t>B4CA28CE-3BE0-4408-8F5D-EC89A2CD935D</t>
  </si>
  <si>
    <t>5F87CF03-64CE-46C5-9E8F-4F9333033ACF</t>
  </si>
  <si>
    <t>8BF31010-ACDC-4C9B-BDC4-90212F3F08F4</t>
  </si>
  <si>
    <t>89C2937E-8AA2-4C15-90BF-8F3399FCC089</t>
  </si>
  <si>
    <t>08E20CEB-F7D8-4660-AF3B-CA4E6C465E56</t>
  </si>
  <si>
    <t>CC1C2FEE-5C9E-448F-8A62-18CF0D823081</t>
  </si>
  <si>
    <t>E66B55E4-3F59-4D7A-AA17-82F9936F233E</t>
  </si>
  <si>
    <t>D9D08599-F5B0-4945-86B9-5C614B723261</t>
  </si>
  <si>
    <t>5B9C7AD1-31A7-4C0D-A41A-554397BD1BA9</t>
  </si>
  <si>
    <t>B14617F1-AD35-4EC3-8ECF-AC584D0E853F</t>
  </si>
  <si>
    <t>B6A0AF88-ED9E-469E-979B-2EAC00E2C35D</t>
  </si>
  <si>
    <t>6D610EAA-BA2F-4146-8307-FF7EFB04345D</t>
  </si>
  <si>
    <t>3EDF86D6-4C81-4EF1-8672-3FFE40FB3A18</t>
  </si>
  <si>
    <t>33A19673-3E27-4B13-9E2F-9B8B2575CFEB</t>
  </si>
  <si>
    <t>04BF9C1F-1B81-43DD-A06F-AA999B026E32</t>
  </si>
  <si>
    <t>6A02B1FF-23D4-4473-A1C8-26BF148AA2FC</t>
  </si>
  <si>
    <t>0666EDB9-1F6D-4A76-AB43-9D221086DE1C</t>
  </si>
  <si>
    <t>ADDB986D-34F9-4459-AE20-1325BE8B1B8D</t>
  </si>
  <si>
    <t>35622846-285A-4DDF-90E3-B72D5CDD48D9</t>
  </si>
  <si>
    <t>B5E593E8-7A00-4CCE-A0F4-09051099BD77</t>
  </si>
  <si>
    <t>5CD2E641-8C3B-49AB-A6EF-83B0CF37D555</t>
  </si>
  <si>
    <t>4FA04331-F858-4602-A58D-64BAA5C45487</t>
  </si>
  <si>
    <t>1D3E9E7D-ED7F-4806-9A19-AA970B1CB18C</t>
  </si>
  <si>
    <t>317EE4A6-73B8-4CA9-9000-FB36F54E4E77</t>
  </si>
  <si>
    <t>066B1710-C02A-4753-ADDA-21DF1E44E4F7</t>
  </si>
  <si>
    <t>DBEBED99-90B8-498F-BDED-3A79A06536FF</t>
  </si>
  <si>
    <t>AF4B0A17-3AA6-406E-A6D8-ADAE517F5495</t>
  </si>
  <si>
    <t>FF3106A1-5752-437C-BA73-E1F3B7F30C6E</t>
  </si>
  <si>
    <t>57D53F81-6E78-4044-847E-7701172367AA</t>
  </si>
  <si>
    <t>91A21447-639D-43C5-A81B-5FBC1C0FCEA2</t>
  </si>
  <si>
    <t>23837080-B082-466C-9230-005FCDCE77A4</t>
  </si>
  <si>
    <t>30EDA4EC-0DDD-4BA7-B9DF-427BFB4B3E7A</t>
  </si>
  <si>
    <t>B1978741-3BB1-4E91-A98C-DC34042BE0AE</t>
  </si>
  <si>
    <t>0061F4F6-D537-4D44-8388-B3E7C0C68DC3</t>
  </si>
  <si>
    <t>76FB4CDF-1578-451F-8B2E-8470A74AFB8C</t>
  </si>
  <si>
    <t>D857A230-D135-48AF-802A-6B8A19F5A9F3</t>
  </si>
  <si>
    <t>D61F01DD-740C-46B9-8B34-0B531EA4170D</t>
  </si>
  <si>
    <t>F568A687-D326-40F7-AB42-E643950D557C</t>
  </si>
  <si>
    <t>23E5EA2F-3782-4D19-9E3A-923EF8FD37CB</t>
  </si>
  <si>
    <t>C80B7F09-2231-426B-BEE8-1D7238AE4A6A</t>
  </si>
  <si>
    <t>304BD0B1-E52B-40B3-8B27-F2A952F53D7E</t>
  </si>
  <si>
    <t>0492FEEC-7DF3-4431-845F-2744D95B2017</t>
  </si>
  <si>
    <t>027F9A36-F0D5-400E-B242-9B4339038B4A</t>
  </si>
  <si>
    <t>81DEC556-7661-411F-833A-1202CDF3C986</t>
  </si>
  <si>
    <t>D1DDD5BC-FE01-481D-82E6-FE2BDBD36C39</t>
  </si>
  <si>
    <t>1224F8D8-0740-457E-8093-300D34EE9426</t>
  </si>
  <si>
    <t>781456F1-4AA1-4569-A342-F9D138EED9AC</t>
  </si>
  <si>
    <t>DE68F1FA-DF16-4EBB-B4C1-04AC4B1D89E3</t>
  </si>
  <si>
    <t>C81B9EB5-2433-45DE-9E41-587B625F8D35</t>
  </si>
  <si>
    <t>20F52EF4-AAA6-4C6E-83F3-4F5707B3C001</t>
  </si>
  <si>
    <t>3F2A0BA9-F310-473F-AAF8-38C01FC6F5EE</t>
  </si>
  <si>
    <t>D7CBC325-2407-497E-B7CB-8CDE4F3C106A</t>
  </si>
  <si>
    <t>53465EFC-CE4A-4ACE-8BBE-6A5306C1F39F</t>
  </si>
  <si>
    <t>4668BEAC-A023-4B23-9A2E-EB692E7C6EA4</t>
  </si>
  <si>
    <t>EDA775EC-65C3-4810-97D9-E12002984B7C</t>
  </si>
  <si>
    <t>D75CFB89-6973-48A7-BF27-C2F6EED1039D</t>
  </si>
  <si>
    <t>933AF145-4842-41B8-BAB4-088CFE4258D7</t>
  </si>
  <si>
    <t>F5BB1983-33E5-44B1-BAC3-B2506B6EE26D</t>
  </si>
  <si>
    <t>E32D817F-14A7-42CD-9F33-1371059BEF81</t>
  </si>
  <si>
    <t>C9751E55-E29C-4148-90BA-A1473155F7C2</t>
  </si>
  <si>
    <t>DE5C41A5-A5C8-4F8E-8073-90D02FDC0D81</t>
  </si>
  <si>
    <t>BA4A2993-BA17-4FE0-85F2-1E7C951278B5</t>
  </si>
  <si>
    <t>A670A7D4-0F1C-4FA2-9196-C637DC493428</t>
  </si>
  <si>
    <t>11D6A643-18D6-40C5-90DF-4FC500EAADEB</t>
  </si>
  <si>
    <t>020960DF-C9D4-4BF6-8D45-4C196F9FCDD9</t>
  </si>
  <si>
    <t>AB81816D-71F1-423F-8A0C-2FF24A6A0BEE</t>
  </si>
  <si>
    <t>16FF0FE3-0190-4676-984A-F290F0EE88EA</t>
  </si>
  <si>
    <t>BFFA5191-F7CF-43E4-98FD-B67CCBE0ADCF</t>
  </si>
  <si>
    <t>99E4E2DE-0EF5-4228-A786-18C8D55BCC29</t>
  </si>
  <si>
    <t>831B9AE8-B31F-4589-8D0E-5AB0AD71572D</t>
  </si>
  <si>
    <t>F5D8FD92-2668-4A86-A4D9-DEB2E126BC09</t>
  </si>
  <si>
    <t>73DF2C69-1C91-4FAF-9210-CDEA9D096FF8</t>
  </si>
  <si>
    <t>89769FCB-6A3C-4B88-A78A-BDB6D3227434</t>
  </si>
  <si>
    <t>62D53803-9A18-4D12-8D8F-6B789D1501F6</t>
  </si>
  <si>
    <t>4F673DB4-E130-4EB2-8BF9-97C78D2DA234</t>
  </si>
  <si>
    <t>BE6B4502-A03A-47FE-9F0F-F6C0C09309C1</t>
  </si>
  <si>
    <t>15D9ABDB-6C86-450C-9128-A6B7E4DAD807</t>
  </si>
  <si>
    <t>2E6C7CE9-7B00-4FEB-880C-C3EDEDE32423</t>
  </si>
  <si>
    <t>9E22CED5-59FD-4434-991A-CA0D94D50827</t>
  </si>
  <si>
    <t>A13A58F1-E3BE-495D-89C0-52B07DE84ED3</t>
  </si>
  <si>
    <t>709BFBB7-AE4A-4C5E-9104-69D8E5F992E7</t>
  </si>
  <si>
    <t>6962952B-DFFA-4F9B-BF8D-93C58C4DBEC1</t>
  </si>
  <si>
    <t>BFBA094B-21D1-442B-9D72-2B87C469F4AC</t>
  </si>
  <si>
    <t>014A5971-9DE5-4330-A091-320D057A4C15</t>
  </si>
  <si>
    <t>63FEE982-2F17-4A0C-9214-36A9A317D8C6</t>
  </si>
  <si>
    <t>D8CC9419-43A2-46CB-AA45-3BD5C3ADE6FA</t>
  </si>
  <si>
    <t>11FDCD19-B749-4B66-9BE2-482B80B670E6</t>
  </si>
  <si>
    <t>A7951820-DD68-4240-8CB6-950F5FA49EB6</t>
  </si>
  <si>
    <t>576BF9F3-59E1-4C0C-945F-13FF8B9F5505</t>
  </si>
  <si>
    <t>FC47747B-44A7-4A65-9DB6-73AD2D491AF9</t>
  </si>
  <si>
    <t>8EBEC4FB-556E-4A9A-BEC2-1F02E1A67941</t>
  </si>
  <si>
    <t>3C0400B3-4D3D-40D3-A929-836E33D92970</t>
  </si>
  <si>
    <t>A694C05F-CB27-44A4-B13B-F038D34950DD</t>
  </si>
  <si>
    <t>39AE6D87-AAD9-49F5-B5C9-CD005DAD89B1</t>
  </si>
  <si>
    <t>7FB8D5A2-75B4-4C94-A97F-C34D9F8273F7</t>
  </si>
  <si>
    <t>35CFBF0D-DC9D-4972-BBA6-6F621710827B</t>
  </si>
  <si>
    <t>F07F53F9-E059-481B-B4A8-7481A6D08CB3</t>
  </si>
  <si>
    <t>57F553D4-DF7A-4FF4-9036-47572AB10036</t>
  </si>
  <si>
    <t>BE512DC0-D956-4424-9D9C-EE1A808A16A9</t>
  </si>
  <si>
    <t>AE2411E1-AB90-427C-A663-7165AC42A0CE</t>
  </si>
  <si>
    <t>ABBEFA8A-3DEE-4899-AAAF-B62122515487</t>
  </si>
  <si>
    <t>6BE77BB4-A89F-4839-A578-71390D5AF853</t>
  </si>
  <si>
    <t>3C31B6DF-8EC8-404F-AD1A-D136DA2A1909</t>
  </si>
  <si>
    <t>DB47C53F-3E2D-4C2E-92E7-0852C0B3251C</t>
  </si>
  <si>
    <t>68FF7A73-F75C-462B-BF8C-EE0B04B8B321</t>
  </si>
  <si>
    <t>5365701A-48FF-4105-A43F-E74BD557F9E1</t>
  </si>
  <si>
    <t>F764848F-3240-4D7A-9C49-77E429355B84</t>
  </si>
  <si>
    <t>42EB5F4C-C35D-498B-BD3A-3C9AE278F4F8</t>
  </si>
  <si>
    <t>A82E7D4F-78CC-41EB-87AA-8A090C002685</t>
  </si>
  <si>
    <t>F8927689-C608-4A5F-B008-F6AD90A244F4</t>
  </si>
  <si>
    <t>A73FB9BC-010D-4BDA-A90B-3F9B760B265D</t>
  </si>
  <si>
    <t>BC60B82E-5BD9-4FC5-8741-5D029D263C2B</t>
  </si>
  <si>
    <t>3B8527B0-8D4F-4A38-A1C1-1FD26A3AEBE7</t>
  </si>
  <si>
    <t>938F7F63-A1B4-4B3D-9BAB-0559198BBC63</t>
  </si>
  <si>
    <t>B4C6DEC0-7935-4C6E-BAFF-3D49E454EDBD</t>
  </si>
  <si>
    <t>CCF969D6-05E4-4A69-8BC3-1D4C71C54C8F</t>
  </si>
  <si>
    <t>4EC759EA-71FC-4017-8024-05A75E58B325</t>
  </si>
  <si>
    <t>80335561-0CAC-4E41-B890-700B5A2A44BD</t>
  </si>
  <si>
    <t>C289ACBE-B876-4589-B418-67872512B491</t>
  </si>
  <si>
    <t>27412802-F350-4858-BC7E-5F7ECD7E5C80</t>
  </si>
  <si>
    <t>A7E875EF-4783-49F8-B8BC-65B28AF7B198</t>
  </si>
  <si>
    <t>A9C5729E-A1A2-4CC2-BE65-0C94DAB046D4</t>
  </si>
  <si>
    <t>64F8334B-423D-4DF9-90C7-DCCAAB618932</t>
  </si>
  <si>
    <t>33624FA8-F177-4C5F-9B26-D8FFE6C89D5E</t>
  </si>
  <si>
    <t>31732054-F65F-49F0-B7CB-3AB9C1B12A13</t>
  </si>
  <si>
    <t>6FB3A39A-60CA-49D7-903C-A8EFE3AC67EC</t>
  </si>
  <si>
    <t>B6DA7A03-CD56-4A1A-B2BA-531E1320370B</t>
  </si>
  <si>
    <t>776ABA77-AD07-43F3-8A10-90BEC8D92570</t>
  </si>
  <si>
    <t>CE4C729F-4B62-4AD9-967D-445E9181F14C</t>
  </si>
  <si>
    <t>24443BC1-2B17-4AAA-9D5B-44ED712EBA2C</t>
  </si>
  <si>
    <t>B74DDA03-4632-4E62-B85C-B6686E87A2C9</t>
  </si>
  <si>
    <t>82AEB79F-552F-4B53-8FB5-8CC7B4E80233</t>
  </si>
  <si>
    <t>2FAFF90A-06C2-44E2-8826-96AFCB0F132D</t>
  </si>
  <si>
    <t>ECE671B7-A98F-46A2-89B0-241BA370FA1D</t>
  </si>
  <si>
    <t>DA89B624-5DFA-4871-8336-9794B9FCDA44</t>
  </si>
  <si>
    <t>F24CA00C-6701-4EDF-8ADF-6253F41C19EC</t>
  </si>
  <si>
    <t>FC137BE5-48DB-404E-98D2-1735035FCCE2</t>
  </si>
  <si>
    <t>BF68156B-426A-4E0C-9A48-5AD5DEE53DA4</t>
  </si>
  <si>
    <t>CDE11E64-2367-43D6-8C52-22080AE79587</t>
  </si>
  <si>
    <t>0F83CDC4-3ED3-4808-B8A7-CE7F9C53053D</t>
  </si>
  <si>
    <t>4FF937EB-F242-4643-9DC5-51ED2B6CDF6F</t>
  </si>
  <si>
    <t>01B4FE75-780D-4576-9F61-449FA667340C</t>
  </si>
  <si>
    <t>457EAE0A-842D-4158-BA26-553BFB53AB9D</t>
  </si>
  <si>
    <t>A69484C8-B2C9-430A-8A4A-38BE4436521C</t>
  </si>
  <si>
    <t>3EE49751-6ECD-465A-881F-E754D4F2EB22</t>
  </si>
  <si>
    <t>25D1F4BB-5656-449E-B41D-F60935B0B0CD</t>
  </si>
  <si>
    <t>04C42BEA-A7BB-4113-A800-A6BADB832BF2</t>
  </si>
  <si>
    <t>0C64A6DD-BA58-4497-9573-1BB021AC9EB6</t>
  </si>
  <si>
    <t>7F308983-7B4B-4DAA-8EB5-034E6CD29B9F</t>
  </si>
  <si>
    <t>A528CFA3-8AC8-415C-AD67-87ABC651E6AE</t>
  </si>
  <si>
    <t>937F9FAB-BD89-46C5-9A37-AFF55F6F0C5E</t>
  </si>
  <si>
    <t>380D1960-BCA4-4AE8-94E6-13476CCD6927</t>
  </si>
  <si>
    <t>406A9389-5D50-4801-BC29-E8306CEC886E</t>
  </si>
  <si>
    <t>AD633E56-EA37-46A5-9044-D238548E84B4</t>
  </si>
  <si>
    <t>11E6F017-8967-460F-8DB7-0243722E6AB8</t>
  </si>
  <si>
    <t>01C6CF04-CF65-4809-B1D9-E1456656C189</t>
  </si>
  <si>
    <t>F553322A-0867-4111-843E-F08205F525A7</t>
  </si>
  <si>
    <t>6AB5E791-0681-41B1-AD2F-C17646C4E69A</t>
  </si>
  <si>
    <t>DA4B39D0-A3D7-4BBF-BB80-457A22B7DAF4</t>
  </si>
  <si>
    <t>89DA58B8-5F2A-4AA6-8FA1-70012A25E39C</t>
  </si>
  <si>
    <t>DACC885C-ABDD-48AF-B5CD-B41311AE1B91</t>
  </si>
  <si>
    <t>42CA605D-8587-4381-B23F-0F3E7CCC053D</t>
  </si>
  <si>
    <t>4D023073-8F64-4251-B891-D8121AE00475</t>
  </si>
  <si>
    <t>ECEB50EC-E3E4-4256-818A-E1CDF9E9FED6</t>
  </si>
  <si>
    <t>AEB1A8DB-DCF5-4555-B6B1-EA66918A5B71</t>
  </si>
  <si>
    <t>379F90B4-8E20-4EEF-9496-4B8709691F43</t>
  </si>
  <si>
    <t>B478689F-FC0D-4469-9CC0-160B5AAA293C</t>
  </si>
  <si>
    <t>8BA6CB94-A2DF-4A7B-AA18-716CFB9BFA62</t>
  </si>
  <si>
    <t>0AA01BAD-50B2-4D8D-861C-845F415EF8FC</t>
  </si>
  <si>
    <t>88B98B42-5066-471A-8B6B-93FBE84530FF</t>
  </si>
  <si>
    <t>001F1D41-F7CB-49C4-A826-2D9F966910B2</t>
  </si>
  <si>
    <t>55107632-9E4E-449C-8076-03B8F594F73B</t>
  </si>
  <si>
    <t>C9AD019E-B2CA-4E20-BBB4-C2F768E28477</t>
  </si>
  <si>
    <t>FE69680E-6143-448D-B32E-697C41A6A403</t>
  </si>
  <si>
    <t>DEEAD6DB-5B92-4D69-86A5-BBFE1C77078D</t>
  </si>
  <si>
    <t>A2148B56-EAA4-4588-8DED-BF9054215ADF</t>
  </si>
  <si>
    <t>906239DA-AAC0-4467-AFEF-FEA838C64F75</t>
  </si>
  <si>
    <t>0098E19F-224A-45CC-BBBF-8411B95C8F1C</t>
  </si>
  <si>
    <t>0789D14C-9A66-4D60-9BD5-5E330E632B0F</t>
  </si>
  <si>
    <t>BACDEB0C-1876-4AB0-B472-909451456A45</t>
  </si>
  <si>
    <t>71950C9E-71BE-462B-99FD-1157624EBC3F</t>
  </si>
  <si>
    <t>9626822B-AABF-4C0D-8DD7-A7AB3E789615</t>
  </si>
  <si>
    <t>C4D10AEA-C396-4D0A-BBE0-C6F5DE4254E6</t>
  </si>
  <si>
    <t>E66603DE-9B1D-49BF-A0FD-E708AFF8B7CC</t>
  </si>
  <si>
    <t>61D407BF-09E8-4409-8C49-D0C42C362F95</t>
  </si>
  <si>
    <t>AC7B78EF-4F21-491A-BF73-62A3AA88B29D</t>
  </si>
  <si>
    <t>693B0A86-37C2-41DF-8C02-53539A2819A1</t>
  </si>
  <si>
    <t>12243614-7CCE-4DD4-81D1-18037D3E2BCC</t>
  </si>
  <si>
    <t>0D7147A2-6530-461A-9354-705D0C29137C</t>
  </si>
  <si>
    <t>2639F706-C28C-4109-879F-630BB1176C2F</t>
  </si>
  <si>
    <t>4226A3F3-E182-4B81-B7C1-76260C73D3AE</t>
  </si>
  <si>
    <t>90413EE7-D6A7-4E96-9461-C725E03183C8</t>
  </si>
  <si>
    <t>680A6DD2-D7D8-4D5A-87F6-7BC5749E60E0</t>
  </si>
  <si>
    <t>396CB2EE-2CE7-443C-9A7E-7DC496364396</t>
  </si>
  <si>
    <t>171017C6-18CC-4934-93CA-9BFFFFE19758</t>
  </si>
  <si>
    <t>3C483D78-DD03-4E53-B4FA-E109B4B1E9CE</t>
  </si>
  <si>
    <t>BF47BAF4-F93D-48A0-BA58-2FC0C1A8F704</t>
  </si>
  <si>
    <t>456AB08E-8985-4988-9EA7-A5210AC6FCFE</t>
  </si>
  <si>
    <t>27F23002-0D04-443B-9112-55CE781F1990</t>
  </si>
  <si>
    <t>50747000-9448-4EFD-8D49-0D9C7C79D3E6</t>
  </si>
  <si>
    <t>8D0F8B7F-D0A0-4D62-9CD1-FE8DC20143BD</t>
  </si>
  <si>
    <t>DA3B6DB4-1475-43D8-A744-23B96D693654</t>
  </si>
  <si>
    <t>8AC15D10-659F-454D-8F66-C3FED0BE1C04</t>
  </si>
  <si>
    <t>5DCA4B32-8BDD-4301-9ABE-3EC28E34112A</t>
  </si>
  <si>
    <t>7F6D1ED8-4C61-4471-A123-09A22A24F1BD</t>
  </si>
  <si>
    <t>360B663D-A991-40DA-B987-E701EB549021</t>
  </si>
  <si>
    <t>DB4B1FBA-1E35-4F75-BC78-C62C5BFA6934</t>
  </si>
  <si>
    <t>6EDF006C-9EF8-4EFA-B066-937560537A2F</t>
  </si>
  <si>
    <t>8F5D542F-FB7B-44F4-8EBB-6D2AE116D2D6</t>
  </si>
  <si>
    <t>E2BB431D-C05E-4C37-ADF6-5CDB458B6412</t>
  </si>
  <si>
    <t>42601D4D-63F0-4317-8A86-040E9FA148CD</t>
  </si>
  <si>
    <t>16BE1ADD-853E-428F-B526-277375336B91</t>
  </si>
  <si>
    <t>7C816455-C72D-4EA3-9A15-2EE79B606264</t>
  </si>
  <si>
    <t>17B3E71B-B05B-4E9B-8CAF-7CDA41D1D03E</t>
  </si>
  <si>
    <t>CCBD6E14-F7C1-4179-AD0F-6FBE032E5D4E</t>
  </si>
  <si>
    <t>0BAD38C7-D140-42FF-9B84-DB82C253A7B9</t>
  </si>
  <si>
    <t>21B76158-E4E2-4EA3-8C4C-E3C4224E070B</t>
  </si>
  <si>
    <t>1C68B166-1D19-425A-90D3-DC7DAB79F64D</t>
  </si>
  <si>
    <t>55A4F587-11B5-4B6B-9F51-4F70E34E3568</t>
  </si>
  <si>
    <t>70FAFB50-8015-465A-9B57-4CDB79221D06</t>
  </si>
  <si>
    <t>6C6DF3E7-DFD5-434D-8D80-D5A947C2BF59</t>
  </si>
  <si>
    <t>02941334-8C39-4D56-8CF1-7EB26EFCA2C7</t>
  </si>
  <si>
    <t>0B96C1F9-AC9D-4E31-9997-3F2726BE3431</t>
  </si>
  <si>
    <t>492C08C6-5240-4B41-B951-AAC458AAAB03</t>
  </si>
  <si>
    <t>54C24A7E-FBA5-4E0D-B156-1AE65ECFD1D8</t>
  </si>
  <si>
    <t>D5D03722-8D8B-436A-8187-46637583CA22</t>
  </si>
  <si>
    <t>62987D85-F308-4996-9536-08F313AB9A18</t>
  </si>
  <si>
    <t>15CF94E3-C74C-4644-A2E5-5F7BBDDE39FA</t>
  </si>
  <si>
    <t>0F411B41-8E87-41B6-99BE-BDF80EA04B79</t>
  </si>
  <si>
    <t>8234CD64-DA64-4287-AAF7-30D7D4CB06FD</t>
  </si>
  <si>
    <t>DEBF27A4-AAD3-4E38-8374-26A960191A98</t>
  </si>
  <si>
    <t>33BF2B28-D323-49BC-B561-EE2E948700FC</t>
  </si>
  <si>
    <t>E6879489-809F-4F3A-8013-2B2228F44282</t>
  </si>
  <si>
    <t>68F5EC07-E151-43D4-A266-84954969E218</t>
  </si>
  <si>
    <t>37B39422-E015-4828-86FA-BE363D558330</t>
  </si>
  <si>
    <t>2D87C433-CCEA-4009-8161-C776B575DFAF</t>
  </si>
  <si>
    <t>4D5E8E64-48AC-48BC-8413-BAD5D355E604</t>
  </si>
  <si>
    <t>4D971828-D746-43DB-B447-85E0E5CFBCF1</t>
  </si>
  <si>
    <t>22569A7A-41CB-4CA1-A147-96F2C8285E45</t>
  </si>
  <si>
    <t>6828DE06-7BDC-45CE-A966-C79ADE352A40</t>
  </si>
  <si>
    <t>253A1E3B-D527-4222-97C4-2F98D6163FAD</t>
  </si>
  <si>
    <t>A70140FE-6FF3-46CF-8503-EE4F9A108765</t>
  </si>
  <si>
    <t>E9208434-7E77-4610-A70E-7C39CA6A5B9D</t>
  </si>
  <si>
    <t>3688E2DE-40FD-4EFB-8BB4-93A8E369F18E</t>
  </si>
  <si>
    <t>D44F79BF-ECEB-4B02-AC54-0A32B72FE92B</t>
  </si>
  <si>
    <t>B739A0E6-249B-42B9-91AE-E62ECBAF5F31</t>
  </si>
  <si>
    <t>7B208AB3-C345-48B6-8D10-3FFD171D9927</t>
  </si>
  <si>
    <t>A5418D91-7421-44E1-948E-2713F74BC424</t>
  </si>
  <si>
    <t>E1A087DE-6E49-4144-8ACC-73431D826A12</t>
  </si>
  <si>
    <t>345B8B5B-CC1C-433B-8F71-FAFB1BEF99E9</t>
  </si>
  <si>
    <t>BD488D83-0F17-459F-8A94-DC928C855E2D</t>
  </si>
  <si>
    <t>AF30421B-AD5B-4DEE-B793-8235DA49C72B</t>
  </si>
  <si>
    <t>8DEADDA1-018B-4EE4-88C5-749C2C63C565</t>
  </si>
  <si>
    <t>F6A19FC9-52B0-4BC8-8D8A-B662D58EA84D</t>
  </si>
  <si>
    <t>D5249CDB-C1AD-4876-9A9B-E7C4047AEB4C</t>
  </si>
  <si>
    <t>57ED0DBE-DA22-4A3C-B822-F161BDBD6CB6</t>
  </si>
  <si>
    <t>5A55F2DE-CB92-4769-AE5D-1089D782F2AB</t>
  </si>
  <si>
    <t>959F9A49-38C4-45F5-BC01-865A49B35E4C</t>
  </si>
  <si>
    <t>16C7B0D1-F985-46B9-853E-34D0B8EE6E31</t>
  </si>
  <si>
    <t>3DAE1014-B254-40AD-9D0C-8F9198110F0A</t>
  </si>
  <si>
    <t>54F7563C-AF52-490B-A47E-56E5301E90E0</t>
  </si>
  <si>
    <t>BBD7AE43-3F38-46B2-BF7E-76EF20FFCE2C</t>
  </si>
  <si>
    <t>02EDFAF6-1F8E-4134-A7F1-69AFB8785EAE</t>
  </si>
  <si>
    <t>3206A628-35FA-41B7-9C49-970A14DFDBAE</t>
  </si>
  <si>
    <t>EB3EBEFC-3983-4E13-9EFF-43E5E2BB2874</t>
  </si>
  <si>
    <t>4404238F-D4FE-4292-8D36-541AFF6F4EE4</t>
  </si>
  <si>
    <t>F3A8FE81-7A03-49B3-BA6D-81C6ADC01D34</t>
  </si>
  <si>
    <t>851584A9-52F5-4AF4-AD38-2E2E564AC7DA</t>
  </si>
  <si>
    <t>A1EFD4C4-9DDA-4E7B-9665-02880892BE35</t>
  </si>
  <si>
    <t>E7898822-9203-41CE-9176-C0345928A10E</t>
  </si>
  <si>
    <t>3C667908-F574-4A65-9789-8769B7F860B4</t>
  </si>
  <si>
    <t>F54F8787-8479-4FD7-88FB-C87A31FDFAE0</t>
  </si>
  <si>
    <t>135A4135-6B4F-4A53-93DE-9CCA8C9E938D</t>
  </si>
  <si>
    <t>9494E605-B081-4FD9-83B5-17530C7D2DF3</t>
  </si>
  <si>
    <t>833A948B-88F2-4A85-AFBD-44BCE070A7F0</t>
  </si>
  <si>
    <t>92D8615F-B5CA-4C03-8F6F-3466495FF966</t>
  </si>
  <si>
    <t>76B2144A-D21C-4191-83C0-12307BF11763</t>
  </si>
  <si>
    <t>083127F8-C754-4354-A4AD-4C6544E66798</t>
  </si>
  <si>
    <t>50F19A08-E097-42AB-839D-E0CB801CB86F</t>
  </si>
  <si>
    <t>984B775B-D379-480D-B503-5C675AAA7017</t>
  </si>
  <si>
    <t>23F48D9A-5039-499A-88A1-6AD33128693A</t>
  </si>
  <si>
    <t>94505D62-8B3D-4C75-83B7-A7147E2B2FBE</t>
  </si>
  <si>
    <t>2F6308B6-1F6A-4E2B-888C-5648D020CA5B</t>
  </si>
  <si>
    <t>4292265C-D68A-4EC8-BECF-F119B53282C0</t>
  </si>
  <si>
    <t>AB9EC85D-120C-4428-AFE4-A746F05D9304</t>
  </si>
  <si>
    <t>9A8D874D-21CB-4E4E-AADD-79356F7B0D4D</t>
  </si>
  <si>
    <t>0B66276D-CEA8-4166-94C8-1393372CCE61</t>
  </si>
  <si>
    <t>EB8B601B-0764-4ADB-A2DC-25DAB182671E</t>
  </si>
  <si>
    <t>0E66BA3D-06E0-4F8A-9A77-E2A7E81EE987</t>
  </si>
  <si>
    <t>AA92F738-B102-433B-8148-98807DD91713</t>
  </si>
  <si>
    <t>25CEABA7-0826-4D35-B094-007A2A0E8F1D</t>
  </si>
  <si>
    <t>1CC7EE5D-33EB-4A7E-BFBF-87B8F2C3F757</t>
  </si>
  <si>
    <t>D8331BF5-BCC7-4C21-8207-419B2D366B96</t>
  </si>
  <si>
    <t>E76CDE08-117A-4923-A4D7-DC7661A4E903</t>
  </si>
  <si>
    <t>6019F8D6-0166-4178-8C5F-56C1939C16FC</t>
  </si>
  <si>
    <t>32A66318-60E8-4348-9AF5-EB2B84AA5EE2</t>
  </si>
  <si>
    <t>BFD9FF51-4C2E-4FFE-850D-C2CE93D47FA1</t>
  </si>
  <si>
    <t>BCF88675-74B5-414F-98A5-10031DE25A49</t>
  </si>
  <si>
    <t>06E5805D-1EB6-4651-ACE5-B3F94B43A655</t>
  </si>
  <si>
    <t>3887381B-516E-499E-8A05-05B49773D4AD</t>
  </si>
  <si>
    <t>E62E25EC-7FDB-4194-BE2A-90B93F452135</t>
  </si>
  <si>
    <t>D8EB2899-ADBE-4B06-A764-BD5B4EAFD569</t>
  </si>
  <si>
    <t>4146D1BB-6826-4620-B893-E9F48E38BB60</t>
  </si>
  <si>
    <t>2855695E-8269-4FBA-B4C5-AC4F4E74B4F2</t>
  </si>
  <si>
    <t>FB703F79-1B08-455B-8CBE-F2248CCFA0C8</t>
  </si>
  <si>
    <t>79EA74D4-8594-48BE-8C82-8DBC693951C6</t>
  </si>
  <si>
    <t>EDE143C5-0BF7-4997-AE2C-9500A7C5CBD3</t>
  </si>
  <si>
    <t>4BBD4257-B47D-40C7-BA45-2AAE2FC40628</t>
  </si>
  <si>
    <t>6716F6DA-4FCF-4A32-BE48-31F506690A2D</t>
  </si>
  <si>
    <t>7A771894-92AB-45A3-8F92-D873A16E6DE1</t>
  </si>
  <si>
    <t>F772C091-1C23-4987-96D9-F1722C4F4C9E</t>
  </si>
  <si>
    <t>E240FC78-7369-4A5E-A920-F2DA43A1AF8F</t>
  </si>
  <si>
    <t>C4DD3E99-B326-4791-B509-D8CCF3587ECD</t>
  </si>
  <si>
    <t>4CA93DE5-9307-4E35-81FE-ACC1C2142F15</t>
  </si>
  <si>
    <t>A727C097-F3FB-401F-B4EE-04C8ADD12BC7</t>
  </si>
  <si>
    <t>5342CC0E-79B3-46BA-9E55-D315526AFC9E</t>
  </si>
  <si>
    <t>536BA39A-6919-4BC9-8418-FF524B946CE9</t>
  </si>
  <si>
    <t>008B3F7E-191F-43B5-8EB9-33522FE220D7</t>
  </si>
  <si>
    <t>00FAC5AB-9538-4C31-8783-800DCCAAD621</t>
  </si>
  <si>
    <t>55799F7A-B1D2-4085-A856-D0AD63CDD8D9</t>
  </si>
  <si>
    <t>7AE7B1E6-8BAF-4AB1-8A4C-0B51C8584735</t>
  </si>
  <si>
    <t>42DA52E2-EE47-49D5-9E30-321FE569DE52</t>
  </si>
  <si>
    <t>9E5221FE-BE76-4BDA-8992-930A34F27B17</t>
  </si>
  <si>
    <t>B7227B67-286B-47FD-9BDA-073BA6C5B299</t>
  </si>
  <si>
    <t>32CB91A0-200F-4D55-A029-A2FBD1D03A7D</t>
  </si>
  <si>
    <t>DFD65E0A-48A2-449B-BAED-898625471451</t>
  </si>
  <si>
    <t>B4623B9C-A534-4A74-AE02-60A4F9FFB4B5</t>
  </si>
  <si>
    <t>4F375413-07BA-4C36-9658-D1C90948F679</t>
  </si>
  <si>
    <t>638685A1-D89B-4866-A272-54B7A5B42B1D</t>
  </si>
  <si>
    <t>F22E8B3E-4EEE-4993-9E10-C9F2D8028F2F</t>
  </si>
  <si>
    <t>52957170-AF60-4DF1-9D15-8D549E00F9BE</t>
  </si>
  <si>
    <t>4D331C70-731D-4DF3-9592-CEAFD5AC0A61</t>
  </si>
  <si>
    <t>F50C860C-28DA-444D-8C18-BA5904E21274</t>
  </si>
  <si>
    <t>A47D1354-BE9C-401B-BA12-D2360F96F98D</t>
  </si>
  <si>
    <t>A3222D06-59E9-4FDA-A355-A7AF3EF50129</t>
  </si>
  <si>
    <t>C50C9DD4-9AA2-459F-8A83-C178A25565E2</t>
  </si>
  <si>
    <t>327A645C-1E6D-484E-9A63-8159E32311F0</t>
  </si>
  <si>
    <t>1202022A-EC72-4C2D-A961-25E093578F63</t>
  </si>
  <si>
    <t>DEF91F6A-638F-4182-9FA7-60BCE8183472</t>
  </si>
  <si>
    <t>AD563469-8D92-4735-B057-2CEB47042045</t>
  </si>
  <si>
    <t>70BD2DF5-8FA6-4EAC-AE0C-0DACF9964872</t>
  </si>
  <si>
    <t>1F76390F-EA70-4B54-AA03-0CCB1D3D9332</t>
  </si>
  <si>
    <t>AB8AB748-6874-4F8B-8944-3B02CD07A99A</t>
  </si>
  <si>
    <t>F9DD1691-4D6F-4C5E-8EC3-316E457404BD</t>
  </si>
  <si>
    <t>CBE8A53D-978E-427C-9020-D50582FCAC9B</t>
  </si>
  <si>
    <t>0B9F070B-37A7-4D7C-AA82-3DC5DDD45F98</t>
  </si>
  <si>
    <t>AD0164A1-8AAC-40F4-A427-1A5CF6091B6B</t>
  </si>
  <si>
    <t>45A273EC-52C1-4536-89B0-B17709558D0D</t>
  </si>
  <si>
    <t>578790CB-1D1F-4537-814E-2915255F0E94</t>
  </si>
  <si>
    <t>88DD4949-8AD5-4C91-899B-57220FDDC48A</t>
  </si>
  <si>
    <t>F639B0D8-1F4B-4E6F-BBFF-F77800B359DB</t>
  </si>
  <si>
    <t>0DBDA6A2-1522-4961-BC08-95A520BC2967</t>
  </si>
  <si>
    <t>BB3B0100-1636-4430-BE68-3DD58898F559</t>
  </si>
  <si>
    <t>45E9DB9E-C4A8-466D-A5B0-E4C5D1A1725B</t>
  </si>
  <si>
    <t>28A7746C-49E1-475F-BAB9-5E85BB4E6A81</t>
  </si>
  <si>
    <t>AE3A4D70-78E9-4D62-B125-48D17D330A02</t>
  </si>
  <si>
    <t>09AAA77A-1420-4B66-B5A5-7792A75C23F3</t>
  </si>
  <si>
    <t>DB455E9F-55D3-4757-9541-98F8B13883FF</t>
  </si>
  <si>
    <t>67F4019B-45C9-4953-80E4-AC31FE284B3E</t>
  </si>
  <si>
    <t>FD26C707-81FC-4364-A10D-5C0DA878A9B9</t>
  </si>
  <si>
    <t>AA6EB61F-7713-41E3-AC30-0E61858058B0</t>
  </si>
  <si>
    <t>AE9230B9-EA1C-48F0-B05F-A5722ED5C6F6</t>
  </si>
  <si>
    <t>485ED1C5-E161-4DE1-BD4B-711186A9D4BD</t>
  </si>
  <si>
    <t>FDE00380-9DEF-41EA-94EF-DDC843443616</t>
  </si>
  <si>
    <t>DE33488C-415A-44FD-A9B0-3EFFA58B3F7A</t>
  </si>
  <si>
    <t>4E16AA93-E58E-4233-A4C6-EC8D87C299D8</t>
  </si>
  <si>
    <t>ED516A67-3B61-42E1-ADC5-A23838049F45</t>
  </si>
  <si>
    <t>421CE32E-7676-489C-88F4-3E0490DA7577</t>
  </si>
  <si>
    <t>196E8DC1-6D51-49D7-A795-4FEBE10FB8A4</t>
  </si>
  <si>
    <t>2BBC2B3D-F130-4909-846E-447B53786B23</t>
  </si>
  <si>
    <t>5C2C5008-1C76-4867-84B8-85F450E71478</t>
  </si>
  <si>
    <t>63456B13-C71E-4886-BAF1-C476562416E1</t>
  </si>
  <si>
    <t>879121DC-C2F2-4290-944C-988ADA790AE9</t>
  </si>
  <si>
    <t>E4E82016-3BAD-4A23-9095-6AB38052E5B7</t>
  </si>
  <si>
    <t>B639C3D0-3CF2-4691-A644-97CE77CF54F2</t>
  </si>
  <si>
    <t>E7A6B4F5-A626-4386-84A4-DD0B17036AC4</t>
  </si>
  <si>
    <t>58257905-47B9-44AC-9CD7-F67ADA41FDBF</t>
  </si>
  <si>
    <t>6076DCA0-DB95-4965-B898-410C5377DC64</t>
  </si>
  <si>
    <t>21AA4B45-73D0-4404-AC86-15427373F1E1</t>
  </si>
  <si>
    <t>D5CF07CC-65AF-4D8C-80AE-DCD288F71F25</t>
  </si>
  <si>
    <t>918C77CA-93A3-406B-80A2-EC6E19EF0EB9</t>
  </si>
  <si>
    <t>92EFD7F6-E108-4FD3-9138-F7CCCF5C8214</t>
  </si>
  <si>
    <t>D2D3916B-8A9B-4BC8-9D50-C8FEA44FE4C4</t>
  </si>
  <si>
    <t>37A1F55C-EFFA-43E3-AC15-3EE25D0677E5</t>
  </si>
  <si>
    <t>87EE062D-AF42-4D95-A7DB-137CE49EAB81</t>
  </si>
  <si>
    <t>2B63D350-6F02-4718-BEC2-B87860873C31</t>
  </si>
  <si>
    <t>BAB4066A-21D1-4E09-ADB4-046AA7762396</t>
  </si>
  <si>
    <t>DC599F46-50D8-4025-9037-8D9F0B537964</t>
  </si>
  <si>
    <t>760D78A8-D958-43A1-9DA1-6DA57F2C6F52</t>
  </si>
  <si>
    <t>CF203C4F-F609-427A-A183-BE9769EAFF32</t>
  </si>
  <si>
    <t>68668321-B0A9-4B15-B851-3A3B5932B3A5</t>
  </si>
  <si>
    <t>7831940A-6E1E-4A51-B8EA-B3C0EF3CC1BF</t>
  </si>
  <si>
    <t>1F375C12-B547-470C-A782-845D5596028B</t>
  </si>
  <si>
    <t>DCC93E47-0F97-48FD-82C6-878F81E7E097</t>
  </si>
  <si>
    <t>546E3C81-A9C8-49C0-AA07-A29B531D2627</t>
  </si>
  <si>
    <t>FFE795CF-0488-48EE-8E13-9716230D3581</t>
  </si>
  <si>
    <t>EB0B839B-9D7B-4FFC-B413-B71027693A1B</t>
  </si>
  <si>
    <t>CA5FB887-85B9-49FA-A55A-ACFA5488CF5D</t>
  </si>
  <si>
    <t>8CFA71C8-C436-4C33-8005-4394F64D5FE8</t>
  </si>
  <si>
    <t>A7A3E652-F4E2-4795-9EF8-EE42B217DDA4</t>
  </si>
  <si>
    <t>B64E954F-0685-47D6-881D-BB4A3D7F46ED</t>
  </si>
  <si>
    <t>69110462-DE05-4C90-BCA3-DA0BE6BA5A33</t>
  </si>
  <si>
    <t>8860C39C-FE67-49DB-8845-396653F4BAB0</t>
  </si>
  <si>
    <t>C8A7FA32-6A10-4200-B778-42C333A9EF6E</t>
  </si>
  <si>
    <t>86D8F391-F7E9-4849-82E2-714338149A0F</t>
  </si>
  <si>
    <t>FA9F9B01-1AF7-42D7-875F-DEC5ED719907</t>
  </si>
  <si>
    <t>4482AD74-1D53-4AE6-A074-37E266F56052</t>
  </si>
  <si>
    <t>148DFDF5-2A40-4D2E-BE6D-71C2A72B4FE9</t>
  </si>
  <si>
    <t>4FA026E7-BBD0-451B-8F5A-3D08C493D031</t>
  </si>
  <si>
    <t>A2B8D793-AEB6-45AE-81D8-18915E46CC97</t>
  </si>
  <si>
    <t>B0DEFDC1-0DFE-4815-8202-B52976F26FAC</t>
  </si>
  <si>
    <t>5E1354A4-29A8-4528-BB66-E71A4DA8E2D8</t>
  </si>
  <si>
    <t>CEAE212E-298D-4B65-AA94-A50C138A28B2</t>
  </si>
  <si>
    <t>FCA13F24-69F5-4654-8144-1D99DAF9A14C</t>
  </si>
  <si>
    <t>8BBCCB63-4EEE-4934-85F3-4701A449F118</t>
  </si>
  <si>
    <t>2843FA25-1F41-43B0-A37D-9745911CC458</t>
  </si>
  <si>
    <t>AB2314CB-7DC3-4211-B531-B16CB3655AD5</t>
  </si>
  <si>
    <t>A4CDBFE0-B0C4-4249-8538-CE3BA5983E64</t>
  </si>
  <si>
    <t>7B8CDF1E-F43F-456A-8AE2-76772D2339B8</t>
  </si>
  <si>
    <t>C95B8CAA-9052-4E54-A795-92AC47087990</t>
  </si>
  <si>
    <t>6BE10140-5FA1-4EE1-91D9-3FC3C9C3A709</t>
  </si>
  <si>
    <t>65EC425A-89A4-4D2B-806B-E82DADC3AD88</t>
  </si>
  <si>
    <t>8CE94635-334F-42BB-986C-AB80C970CB65</t>
  </si>
  <si>
    <t>32A536B5-B278-40D5-B2AF-FD750056C9CB</t>
  </si>
  <si>
    <t>EE3FF0B3-DEEA-4930-B833-24D5ECB7B2C0</t>
  </si>
  <si>
    <t>1827D9AB-051E-4036-A496-55415C4D3337</t>
  </si>
  <si>
    <t>C38047F5-E47B-49E7-A486-87EA0C67D0EC</t>
  </si>
  <si>
    <t>3E345B2E-C3DA-4665-82E2-400F76F781AF</t>
  </si>
  <si>
    <t>89C7FA06-6AE5-41BB-A0A6-EA009029F4B4</t>
  </si>
  <si>
    <t>0D45D870-7145-40B0-A3A8-4847EE003042</t>
  </si>
  <si>
    <t>EF6D6DD1-2570-4D68-BA68-FB8DF8572C56</t>
  </si>
  <si>
    <t>7EBE4C50-3741-4742-B6BD-7EF5229ADEB1</t>
  </si>
  <si>
    <t>62F2B661-23B8-4AB8-BACC-5E1012FE69C8</t>
  </si>
  <si>
    <t>B96496DB-AC35-4E03-8B4E-2BF7A914BB26</t>
  </si>
  <si>
    <t>721B9863-C9DD-4061-B585-92A48EBA93B8</t>
  </si>
  <si>
    <t>216D1D2E-471B-4E29-8EBB-0E6F5138900D</t>
  </si>
  <si>
    <t>B49388A0-BF91-426B-9D23-264C65F87383</t>
  </si>
  <si>
    <t>E9EF836E-815C-4F80-B952-D671C715125F</t>
  </si>
  <si>
    <t>DEEF7768-5B8A-4FD0-A003-FEE370B5AB40</t>
  </si>
  <si>
    <t>4308C9FD-C4A6-4A29-A428-405DF12D5854</t>
  </si>
  <si>
    <t>505492B2-CBF4-47E0-8C24-FCD39CB9E01C</t>
  </si>
  <si>
    <t>4F0FABBE-4B07-433B-A79F-A180F0536282</t>
  </si>
  <si>
    <t>81A3CA1B-E7A4-44E4-B736-32B8CC23F52A</t>
  </si>
  <si>
    <t>6E874229-CDD1-42C6-9465-25E98BD90A14</t>
  </si>
  <si>
    <t>7180B322-3018-4317-A338-7BCC2F5102CC</t>
  </si>
  <si>
    <t>669F1C1A-6BCA-4752-8873-1BDA3912DEA2</t>
  </si>
  <si>
    <t>1B8CEDC8-DF85-4C15-ACDC-C7687A5BF963</t>
  </si>
  <si>
    <t>B9B350A2-4547-4107-94B4-047988BD2CFE</t>
  </si>
  <si>
    <t>F7FEF2DD-4782-419C-8A0E-1609CDE0F00E</t>
  </si>
  <si>
    <t>F0754093-627B-4EC8-8246-6FE1D574A84E</t>
  </si>
  <si>
    <t>ADD0CCF9-875D-4B29-821A-256572722150</t>
  </si>
  <si>
    <t>0263A027-98CB-40D8-9BF5-EDE248BAB9CB</t>
  </si>
  <si>
    <t>A72C30E3-72A3-4973-8314-2EE112A22F4C</t>
  </si>
  <si>
    <t>8C0B86F0-5B7A-4BE1-A22D-24FD2227F6D0</t>
  </si>
  <si>
    <t>F3B601F3-57DB-40CE-90E7-3D425EFF0FDC</t>
  </si>
  <si>
    <t>A2346306-3494-49EF-85A4-128182A308E0</t>
  </si>
  <si>
    <t>A1FB8BF0-2CA3-467C-9BDC-9FA49DBFC84B</t>
  </si>
  <si>
    <t>5A4862D7-B483-41A2-8A7B-0E64B6A3B1D3</t>
  </si>
  <si>
    <t>93C23EB8-A316-4746-8CBF-5D6BFED25A7F</t>
  </si>
  <si>
    <t>B8A3C237-7B54-4622-B13B-B97A742CA72D</t>
  </si>
  <si>
    <t>239CD054-2D28-438C-998D-9222A1FFDFCC</t>
  </si>
  <si>
    <t>C8983ED3-A1A9-43CE-9DF6-5B61189FC076</t>
  </si>
  <si>
    <t>1EEA9822-CAB9-40DA-A231-B9F6EC64BEDA</t>
  </si>
  <si>
    <t>3895C0D9-4332-4215-879B-49B5AE028095</t>
  </si>
  <si>
    <t>4F74C0E1-82DD-49BA-8E25-D2F350A76C56</t>
  </si>
  <si>
    <t>1EB0F57E-F464-45C5-8D4E-F1E4B585DA6D</t>
  </si>
  <si>
    <t>CDFFEC1F-989C-4923-AABC-E8103BA1ED68</t>
  </si>
  <si>
    <t>214E3703-2F32-4591-8663-DB4DBFBAE687</t>
  </si>
  <si>
    <t>5115E861-DEBA-4EE8-A2E8-9E1CF578CFB1</t>
  </si>
  <si>
    <t>423E0F44-39BA-4CE2-BDD3-52181F3D4168</t>
  </si>
  <si>
    <t>338D0711-5A6E-49F4-A44C-AE3CDF71B136</t>
  </si>
  <si>
    <t>1C841F07-CDAB-4633-BA6C-BC239E6570EC</t>
  </si>
  <si>
    <t>164C0716-18BE-486B-8A5A-80ACCA11E681</t>
  </si>
  <si>
    <t>0F376C53-8E35-4F52-90D7-F72C78865AE1</t>
  </si>
  <si>
    <t>8036D451-82FF-4C8A-B8EE-E7139A1E09DA</t>
  </si>
  <si>
    <t>D3E0AF95-79B5-4A1A-8642-C372F734B776</t>
  </si>
  <si>
    <t>2363A84F-F7FE-4069-BBEE-9331AE703E32</t>
  </si>
  <si>
    <t>6A6124A5-C82E-47A5-9E47-4AC613CE81AA</t>
  </si>
  <si>
    <t>B890C492-A4F4-44DC-A499-9C17A94D6B82</t>
  </si>
  <si>
    <t>446AD3FE-0B86-4EE8-AC54-A974DAA7E7E5</t>
  </si>
  <si>
    <t>B12083A0-9595-425B-B11D-B66476AC1E68</t>
  </si>
  <si>
    <t>5BC191E7-4420-4632-BBF4-0B4E9ABB90C6</t>
  </si>
  <si>
    <t>BF099CE0-53E1-4081-B02F-6520C2618BCC</t>
  </si>
  <si>
    <t>090BFADE-4E2A-41CF-A8E9-BA027556C538</t>
  </si>
  <si>
    <t>3E560B4F-2FB5-4A2E-A2E6-63527582835A</t>
  </si>
  <si>
    <t>ADDC0D64-C432-436D-A7F5-945C6BEC9CB1</t>
  </si>
  <si>
    <t>95DEF012-B22D-4AE9-9ADF-FAAAF280C009</t>
  </si>
  <si>
    <t>80FE5F2D-E586-4D0C-8D15-65C8EE3935E1</t>
  </si>
  <si>
    <t>490EFD96-6D3B-4DE6-BBA1-E70890E8EB36</t>
  </si>
  <si>
    <t>4E9587AC-080C-4159-A92B-D2C89909D195</t>
  </si>
  <si>
    <t>4CB48AC5-2850-4193-817E-C0DAD457CAB9</t>
  </si>
  <si>
    <t>426A2F88-7673-4863-B732-0819A72177C0</t>
  </si>
  <si>
    <t>4053E46A-DE13-4FA1-83CE-651C64236A5D</t>
  </si>
  <si>
    <t>64462132-4BD6-4491-A4D3-C00C9F02FE31</t>
  </si>
  <si>
    <t>4D567263-F54B-4098-A3C8-B71D6ABCC750</t>
  </si>
  <si>
    <t>8F69C01C-9FA1-4392-8FAD-2CD406EFC4F9</t>
  </si>
  <si>
    <t>F80A71FD-D992-44C6-8AB7-196CBA295B01</t>
  </si>
  <si>
    <t>69B29899-BE55-43FD-AC70-3E7532494F23</t>
  </si>
  <si>
    <t>2C6C0FAE-CF08-442B-A0CC-76EAC05FA34C</t>
  </si>
  <si>
    <t>B1696AD8-9CE6-441F-AFAD-CD5C5852B2FB</t>
  </si>
  <si>
    <t>E661A1AD-07DC-43F1-A05A-23824CBD9CC8</t>
  </si>
  <si>
    <t>CBAD376D-2493-4710-9D9B-8E5653BC68B3</t>
  </si>
  <si>
    <t>D03D4E62-5975-4667-80EE-C1170EA591CB</t>
  </si>
  <si>
    <t>5F50B79B-2064-40B4-B89B-5F5B2EFD4F5E</t>
  </si>
  <si>
    <t>1CE89C58-0E3E-4BD9-9DF0-626DFF1D6ECB</t>
  </si>
  <si>
    <t>C620E3BE-EA88-4EBE-9CAE-62D221FBE77D</t>
  </si>
  <si>
    <t>8A312508-40DE-48BB-BB33-CA0CE84E7992</t>
  </si>
  <si>
    <t>07AD973D-0A6D-40BF-9112-FC90833AE7D1</t>
  </si>
  <si>
    <t>FECFD0A6-01B7-420D-95DB-F54859014031</t>
  </si>
  <si>
    <t>E915A0A4-0157-40A1-8651-C003C777DA39</t>
  </si>
  <si>
    <t>95357732-74F7-4CD9-8CEC-30967A688DA9</t>
  </si>
  <si>
    <t>5F0001A0-943D-4CA1-BA61-EFE662022E47</t>
  </si>
  <si>
    <t>EF09D0FA-096E-44AD-AB92-ACB4EE116981</t>
  </si>
  <si>
    <t>117DFA76-41C7-431F-9F78-28F8C563DCD0</t>
  </si>
  <si>
    <t>35408242-55D8-45C7-9C5A-BC44E98DA10F</t>
  </si>
  <si>
    <t>343A9085-6AF7-4E2C-8B8B-C411A6AA2EE6</t>
  </si>
  <si>
    <t>B31F5792-417A-4557-9645-944F8D583FF4</t>
  </si>
  <si>
    <t>0D93C394-E1D5-467F-B60E-BCA119E20FB6</t>
  </si>
  <si>
    <t>E7CC5358-D0F7-41B0-A73E-B692DDD1A7EF</t>
  </si>
  <si>
    <t>94C7CB79-CF9E-46FD-8975-98678DB898FA</t>
  </si>
  <si>
    <t>FAD85B46-AC5C-4491-B5DF-15D8330C3A8C</t>
  </si>
  <si>
    <t>40A09F7C-8903-4A3F-B8C0-D592FC28CEF6</t>
  </si>
  <si>
    <t>2DABF691-4A55-4F77-899E-5E9135B274B0</t>
  </si>
  <si>
    <t>F11AEEBD-7762-4495-9214-9F64728EDE12</t>
  </si>
  <si>
    <t>37F0FCC4-116B-41F3-86C2-D6318270954E</t>
  </si>
  <si>
    <t>41A36784-2952-4D94-8A85-68CBFF48C6E7</t>
  </si>
  <si>
    <t>53586942-BCB9-4DE5-8657-2BFD5D0DDEB3</t>
  </si>
  <si>
    <t>D3D5B977-C3C5-45FE-825D-F1D0FD63DC14</t>
  </si>
  <si>
    <t>F96CE99A-423C-4641-9E72-060124985338</t>
  </si>
  <si>
    <t>3194F1DC-EEAD-4ECA-84B1-1E295090931D</t>
  </si>
  <si>
    <t>041418EF-1734-4DB8-B231-D897523FF9E3</t>
  </si>
  <si>
    <t>D6B7D00F-8C1D-4A3C-B72B-8B625DE90046</t>
  </si>
  <si>
    <t>1B767BDC-96DC-4C9C-A7AC-29F47F4BA967</t>
  </si>
  <si>
    <t>5E04EF1E-2C6B-4592-B846-EB91D2C9FD19</t>
  </si>
  <si>
    <t>D6AD9A15-AF8E-47D9-A534-4182E433522E</t>
  </si>
  <si>
    <t>C01EA092-6C68-4CD7-9002-2A4E986588C2</t>
  </si>
  <si>
    <t>22BD0D7B-7236-4C27-B749-637DB7581108</t>
  </si>
  <si>
    <t>8B940933-6683-4062-A4B7-3CE287A5AF48</t>
  </si>
  <si>
    <t>E18F192B-19AD-44D9-BE24-AD375F8A8BC6</t>
  </si>
  <si>
    <t>4B19EC6E-A11A-4B38-8789-8BFC5F93AC37</t>
  </si>
  <si>
    <t>FEC8BF18-6419-4830-84E7-6AFD48CF4B31</t>
  </si>
  <si>
    <t>979B3E8D-8E5B-4CED-B214-A109498CBA7F</t>
  </si>
  <si>
    <t>1F691C4C-0FDF-4370-B5AC-E248595C2428</t>
  </si>
  <si>
    <t>F892FA48-0926-40DC-8ABC-F8973B1E0880</t>
  </si>
  <si>
    <t>61081179-D56C-42B4-AFDC-6C8F2FF1560B</t>
  </si>
  <si>
    <t>82F6153B-E9EC-4877-A8AD-132EDEAA4750</t>
  </si>
  <si>
    <t>E1F2CD30-12DA-4535-87E7-127723A25FF2</t>
  </si>
  <si>
    <t>D8BD2F30-0DDF-4187-BF22-CCFEE43DA9AB</t>
  </si>
  <si>
    <t>C52C8C76-8507-4724-A47C-C2FBD4559692</t>
  </si>
  <si>
    <t>21526EA4-C71C-41BB-9036-28A2944B62EC</t>
  </si>
  <si>
    <t>FA071CD0-E266-494E-9EF2-592E4854F74C</t>
  </si>
  <si>
    <t>86DF33FF-F9BF-4178-BB82-0615684730EB</t>
  </si>
  <si>
    <t>0767D734-AF0E-45B4-9800-81536CCE81AB</t>
  </si>
  <si>
    <t>45CC1C8B-167A-4744-8D8B-25B2497B6692</t>
  </si>
  <si>
    <t>3D3E9AB7-837D-4969-8EE5-AA11D3183054</t>
  </si>
  <si>
    <t>E30F1DEC-F0F6-4987-9710-44EC2676F7F4</t>
  </si>
  <si>
    <t>0952D064-2DD3-4CBA-866C-64A813E1A593</t>
  </si>
  <si>
    <t>1009B46C-2509-48C4-AAE1-BA686F75A8ED</t>
  </si>
  <si>
    <t>92F1094B-B8AB-460A-A992-8EBDC6076685</t>
  </si>
  <si>
    <t>53C465F0-2635-42B3-BC35-F7413295D4D1</t>
  </si>
  <si>
    <t>104DDE8E-EFF7-4290-BF2C-4C087EC8E54B</t>
  </si>
  <si>
    <t>0AE75225-6A42-4B25-AB64-4CBCBD485915</t>
  </si>
  <si>
    <t>90C0F159-A735-483C-B704-2748449B5C8F</t>
  </si>
  <si>
    <t>7675CA15-0BD5-4FE5-8066-68394F54D580</t>
  </si>
  <si>
    <t>BD098CB2-0A2C-4707-A4C1-F5E4E98D33FF</t>
  </si>
  <si>
    <t>4BB4A0B7-38F4-4AE7-87DE-0E9AB0511170</t>
  </si>
  <si>
    <t>6EAA469C-84DC-4CB8-ADC7-9CF8FC9CAC23</t>
  </si>
  <si>
    <t>C62D5D18-CD7E-462D-A912-149226A5D256</t>
  </si>
  <si>
    <t>DC94793A-3D80-4B3F-8262-C1F7C43CD2EF</t>
  </si>
  <si>
    <t>EE5332E8-DD70-4456-9ABB-C65817B7B6CB</t>
  </si>
  <si>
    <t>AEEDE16D-EFFF-499E-A28E-46DB48EEE3AF</t>
  </si>
  <si>
    <t>D30A5E71-2909-4E3E-9B65-55061C61A6E8</t>
  </si>
  <si>
    <t>3074CED1-0256-4B6F-9B7E-56D1060CFF6C</t>
  </si>
  <si>
    <t>BFC28C72-86B8-4A55-9EED-565EBFE096DD</t>
  </si>
  <si>
    <t>785B58A0-6934-4102-85C0-FE837200E48B</t>
  </si>
  <si>
    <t>0541868E-CFF5-4C06-99F8-33F2C99E9FA8</t>
  </si>
  <si>
    <t>AD7C5499-8446-4F87-BC0D-A20A4DCBA986</t>
  </si>
  <si>
    <t>7318D4EA-2ECB-49D7-8435-98C794C46FCA</t>
  </si>
  <si>
    <t>2BE2E043-9CC3-4794-B735-926324DF7ED3</t>
  </si>
  <si>
    <t>28FA4D5B-BB83-4FAE-B85B-01224E5F04BA</t>
  </si>
  <si>
    <t>1FC9C69D-7ACA-442D-BE8E-24CC73890DA3</t>
  </si>
  <si>
    <t>C625907C-F885-4AAD-AB19-E0C55EE271C6</t>
  </si>
  <si>
    <t>0DC4431E-69EA-43F2-810E-09E8DF36F395</t>
  </si>
  <si>
    <t>C37362EE-9B51-423C-AAC4-ACB499685BCA</t>
  </si>
  <si>
    <t>7CA97DAC-95D5-408E-8A1A-84FAA0CC0899</t>
  </si>
  <si>
    <t>F2D02953-3527-4DFF-AFFC-15C1AFE875A7</t>
  </si>
  <si>
    <t>5A524EC9-53B7-4F49-B628-5DA834562AE6</t>
  </si>
  <si>
    <t>24DC816E-34F3-4C42-BCE9-9A93B1B190F9</t>
  </si>
  <si>
    <t>84889363-CC15-46DC-9047-A6543A915CE8</t>
  </si>
  <si>
    <t>7E21FE60-B82B-49B5-B99A-7DCE7D2CC8F8</t>
  </si>
  <si>
    <t>BCB95AF1-7BC9-4B6E-A5D2-306E366F70C3</t>
  </si>
  <si>
    <t>C4157D00-1113-42CF-AE05-FE1DD16AF7C4</t>
  </si>
  <si>
    <t>B8AE989A-CCE9-442E-87F6-5005ABC2B549</t>
  </si>
  <si>
    <t>AF7C67BC-C973-4B6E-B47A-DEAAE2C9FBEC</t>
  </si>
  <si>
    <t>F7FCD712-5B3E-4A2F-83A8-51E4C98D231F</t>
  </si>
  <si>
    <t>E78DE05A-DC39-4644-8A56-C19216BE17E3</t>
  </si>
  <si>
    <t>4576812A-6E9F-49D4-AFD5-814A592274FD</t>
  </si>
  <si>
    <t>447A3E26-A372-4038-BB95-0D13BE334721</t>
  </si>
  <si>
    <t>B25C70AC-E829-48AF-AEF6-229336FD53E3</t>
  </si>
  <si>
    <t>694F57FB-0384-45BE-BBD7-4B2675C70C42</t>
  </si>
  <si>
    <t>BABCF954-4F41-444E-BD65-4A4FF301D64D</t>
  </si>
  <si>
    <t>6D002B1E-6DF6-43B3-AB9D-377EAF1BE09C</t>
  </si>
  <si>
    <t>B2E99615-2629-4452-9A9A-AC9DBC2AA795</t>
  </si>
  <si>
    <t>AD750A82-5E3F-41AF-A7E7-66F2E0911E6B</t>
  </si>
  <si>
    <t>A48B2FF3-E9F8-4405-B3C7-08AB27D6DBDF</t>
  </si>
  <si>
    <t>77B882A0-BDBD-4687-B066-B8F95A7221CC</t>
  </si>
  <si>
    <t>A45A3904-5B14-477B-B283-F766CB124F5D</t>
  </si>
  <si>
    <t>02D62251-3F25-4503-8F0B-9E1EB0507EAA</t>
  </si>
  <si>
    <t>8C85E861-A4F7-4613-AE19-60F68060CA57</t>
  </si>
  <si>
    <t>5445059D-46B1-4D54-B89C-30593A8A8700</t>
  </si>
  <si>
    <t>E108B256-9B25-497E-AC33-FBABE4A9AEFB</t>
  </si>
  <si>
    <t>4F5404A2-D14B-47F6-AD99-39788E7DED30</t>
  </si>
  <si>
    <t>A405318F-015A-4621-8295-250A46870B33</t>
  </si>
  <si>
    <t>707704A4-3F09-4C7A-AE71-194815A5BA0F</t>
  </si>
  <si>
    <t>6E4FD4BB-71AE-4C84-8166-3719CC1365C6</t>
  </si>
  <si>
    <t>F1C0FBDE-BA06-4AC3-8912-6E8A1707C1E8</t>
  </si>
  <si>
    <t>9044073C-798E-43EF-BF42-1B068EBBE34C</t>
  </si>
  <si>
    <t>5DDA504A-69D4-46D3-96BA-5F0E232E21A8</t>
  </si>
  <si>
    <t>67D7D73B-2F9C-4C46-BAB4-351E67F7AD26</t>
  </si>
  <si>
    <t>87197403-EB10-4D7E-BB01-CC8D29BD0DC1</t>
  </si>
  <si>
    <t>3A5CB61E-221D-4465-A4E7-08542C6447AC</t>
  </si>
  <si>
    <t>3AB8F1D7-D09D-4080-B2FC-9A6D8D15704E</t>
  </si>
  <si>
    <t>B8A8CBCA-CE37-45F6-8D51-53EB44B4C0EE</t>
  </si>
  <si>
    <t>9BC85E1B-F1AE-4030-89BA-3A9AC1CBF219</t>
  </si>
  <si>
    <t>A8B81C38-1517-4810-8779-EFEE4B0FAEE3</t>
  </si>
  <si>
    <t>8F88BAAD-D5B6-4B75-AF20-B9CE00262C21</t>
  </si>
  <si>
    <t>4FAF4E86-E82E-439F-846C-BAF4A73A33E3</t>
  </si>
  <si>
    <t>DB0E2A07-57C4-43FA-8199-733DAEFFEF5A</t>
  </si>
  <si>
    <t>4844DE1C-A5E4-4AC7-9678-1B3596C2E7D1</t>
  </si>
  <si>
    <t>AA7DA8E0-F25D-4FAC-804D-1B7F38B2FA33</t>
  </si>
  <si>
    <t>8D8D4466-7475-4029-8731-2A8AD7FB8CCF</t>
  </si>
  <si>
    <t>E6AEFABE-3790-407E-AAEE-EB64011344D7</t>
  </si>
  <si>
    <t>C8889921-7007-4AB6-815D-32D980064F89</t>
  </si>
  <si>
    <t>C4196166-B8CB-438C-81F9-19A8E5D28E31</t>
  </si>
  <si>
    <t>F548FA22-6B5D-4A7A-ABF4-29D243CD6DDC</t>
  </si>
  <si>
    <t>E045C314-42A1-4B07-93D5-6BF355349FC7</t>
  </si>
  <si>
    <t>FB05B8B4-E204-4854-96FC-D163EB55CAE6</t>
  </si>
  <si>
    <t>7E0F9782-3157-4B13-855F-28B909F0394E</t>
  </si>
  <si>
    <t>06EDF503-DEE0-4C98-9D3F-846C3026FFBC</t>
  </si>
  <si>
    <t>DDBA20AF-40C9-4249-A99F-6D5B8CAE478A</t>
  </si>
  <si>
    <t>FFB8510D-CD48-4525-9827-FC81E654BF4B</t>
  </si>
  <si>
    <t>44FF224B-9597-4F38-A552-DC07FD939CE5</t>
  </si>
  <si>
    <t>0CB77B3E-7F45-4585-8C12-FAB39E2C59C0</t>
  </si>
  <si>
    <t>17764EC1-CE3D-42FD-AA63-C2801375C4E6</t>
  </si>
  <si>
    <t>D7396261-4F49-497B-9356-D5A37203B6A3</t>
  </si>
  <si>
    <t>C5BDB2A4-8ECE-46D2-96B4-C83004F19414</t>
  </si>
  <si>
    <t>33F8CD6D-F3B8-4A2A-99C5-4F2EAF32A419</t>
  </si>
  <si>
    <t>8F4E7A65-CCAF-438D-9B73-824BF1A11735</t>
  </si>
  <si>
    <t>4BFED5F1-8622-44CF-9AF1-4D9A2F3E60EC</t>
  </si>
  <si>
    <t>8A53A280-FF51-4A8A-83D6-E141CD053951</t>
  </si>
  <si>
    <t>37EFFBE8-69B6-4289-BAE2-2E322877CB6E</t>
  </si>
  <si>
    <t>41B03FC8-2DC5-4A36-9B37-0E3FEC87D462</t>
  </si>
  <si>
    <t>938842A6-6697-412A-B919-246E694B95E9</t>
  </si>
  <si>
    <t>33B27B02-F031-411C-871D-19D2300D8CE7</t>
  </si>
  <si>
    <t>57A70BFE-535A-409A-B09A-CAE50112F06F</t>
  </si>
  <si>
    <t>C56068C0-D2FC-4314-841F-E1F9922B0E59</t>
  </si>
  <si>
    <t>AA0F621E-8214-4BA4-A1FC-94F97C2AE9A1</t>
  </si>
  <si>
    <t>DFFC9050-6313-45C9-9695-52E8DE1D427D</t>
  </si>
  <si>
    <t>08B54035-634B-4D02-9D87-C96D9E1ABF67</t>
  </si>
  <si>
    <t>071DD017-45EC-4F2A-800C-29B95461C44B</t>
  </si>
  <si>
    <t>16DA8981-1ABF-4850-991B-871EA0FF1386</t>
  </si>
  <si>
    <t>ACA41DDF-15C0-45FB-9192-0533D556753A</t>
  </si>
  <si>
    <t>E8BC9A4C-3A9F-4D06-9DCC-ADA241810BBC</t>
  </si>
  <si>
    <t>EFAF4EAE-15F1-4152-B07B-3703A9DDBB4E</t>
  </si>
  <si>
    <t>2EDCDD2D-763F-4AAD-A285-EAF307888865</t>
  </si>
  <si>
    <t>A27CCE8B-7C76-42E1-AC69-D83EB70EE428</t>
  </si>
  <si>
    <t>C1CEAD0A-63E7-43CC-8A55-147EC4361F8E</t>
  </si>
  <si>
    <t>F01B383D-ECB5-4A69-A8C9-C188E3FCB119</t>
  </si>
  <si>
    <t>17D3F8FF-EB93-46C7-B2B8-28284A88C86C</t>
  </si>
  <si>
    <t>64C1FC4D-506C-4CCF-978D-81814D87137A</t>
  </si>
  <si>
    <t>04BBBA23-2542-4093-B875-E602AC84B370</t>
  </si>
  <si>
    <t>5A3E735C-0670-4E3C-8C7B-DDD3841AE2F1</t>
  </si>
  <si>
    <t>0E5E7A7D-2FBD-4E49-BD28-19F02670C07C</t>
  </si>
  <si>
    <t>6A337081-918F-4B2D-9068-E9595867BAD6</t>
  </si>
  <si>
    <t>08B41E28-4B53-4BF5-914E-9F3C7E351227</t>
  </si>
  <si>
    <t>AC4EB22B-7057-490B-BA26-365D35F3E935</t>
  </si>
  <si>
    <t>D3D45DD7-EC5A-4CD9-BD15-70D3C55BF3AC</t>
  </si>
  <si>
    <t>59A9B4B4-F44A-449E-9068-9FFA0A9C49A2</t>
  </si>
  <si>
    <t>A1B8A5CC-325C-4945-9803-19942347408B</t>
  </si>
  <si>
    <t>20E7458E-B9E5-4F71-8732-4F92C56CF582</t>
  </si>
  <si>
    <t>8EDEA5AB-6924-4D1D-9158-8E74C8BC035A</t>
  </si>
  <si>
    <t>E103FD80-BEB0-4D78-8AB6-A9C6A923E6BD</t>
  </si>
  <si>
    <t>AEB8423F-F4FF-4A40-9D4A-D258E5CEBB00</t>
  </si>
  <si>
    <t>E9485EFA-2469-4FFC-AA64-A59BDD21DD71</t>
  </si>
  <si>
    <t>DD005F32-17BD-49C6-82BF-FE3B34BA87EA</t>
  </si>
  <si>
    <t>278FA4F8-93B6-4285-B217-E87C792FAACE</t>
  </si>
  <si>
    <t>B678DDA0-E4AF-4816-80D7-5689D51E34F9</t>
  </si>
  <si>
    <t>F4DB4ADC-255C-46A7-A824-C371F49015B6</t>
  </si>
  <si>
    <t>2B8F7D69-5930-436B-B517-7FFE3D4B25A4</t>
  </si>
  <si>
    <t>EF37DF20-CE9B-4B3B-AC75-6E80620EE902</t>
  </si>
  <si>
    <t>9150ED50-6FAD-4D81-99A9-DC003B05BE31</t>
  </si>
  <si>
    <t>BD11E763-C825-43F4-8702-C8B0264BF733</t>
  </si>
  <si>
    <t>B2AD0F05-D352-4B0B-8191-95330DE018C7</t>
  </si>
  <si>
    <t>C4984509-291F-4697-9B80-D0A48628644D</t>
  </si>
  <si>
    <t>B406CF40-99A3-46E3-918C-EAE7F6D35F38</t>
  </si>
  <si>
    <t>B6E7972F-CB96-4456-9008-267035E43D12</t>
  </si>
  <si>
    <t>F08E9596-2CDA-4FB2-AF9C-07ADCBA5B7BC</t>
  </si>
  <si>
    <t>5B04C2D8-9196-4644-8F0C-2AA3EA791827</t>
  </si>
  <si>
    <t>E5860949-238F-46B7-AB4D-38F8622B07AB</t>
  </si>
  <si>
    <t>3A742FEB-BB3A-4CBE-9D7E-93FDF91546F5</t>
  </si>
  <si>
    <t>AC7011CC-2EC4-46CB-B349-9E7CED072458</t>
  </si>
  <si>
    <t>62A1432B-A98A-46BC-9610-37B0E4405A5C</t>
  </si>
  <si>
    <t>F0D22F18-8167-455B-B067-8ACD2F9B7E02</t>
  </si>
  <si>
    <t>9AE06909-0F77-47CB-AEC0-3708C027528B</t>
  </si>
  <si>
    <t>9272043C-54AE-47EF-99D7-C11E080051BA</t>
  </si>
  <si>
    <t>FCAA5776-E01F-4560-923A-9FB3796F7223</t>
  </si>
  <si>
    <t>1B96A5E0-F33A-4E2A-AFC8-397129443BFB</t>
  </si>
  <si>
    <t>D793AE40-65C0-4D9D-9D69-3158CBAF908A</t>
  </si>
  <si>
    <t>EEE96A40-DD18-48EB-B847-99A9593804CA</t>
  </si>
  <si>
    <t>2AB779B3-BD2F-4685-A01D-4A86FEAAB7C6</t>
  </si>
  <si>
    <t>53106441-484E-4590-9CCB-E6AA72EA7D7A</t>
  </si>
  <si>
    <t>B5025E24-BA50-4AD1-A120-ADDE0AF216AC</t>
  </si>
  <si>
    <t>0E5C37CF-B822-441D-9274-DD3C86373F68</t>
  </si>
  <si>
    <t>DBC92030-76B9-4605-A4CB-438DDAF04BE2</t>
  </si>
  <si>
    <t>C3A4960B-5654-4D65-B6C3-EC8EB9924094</t>
  </si>
  <si>
    <t>FB3C0DDC-A06C-411B-9247-57E63B8B4076</t>
  </si>
  <si>
    <t>369A2B76-99BD-4D17-96BC-EA157B1CB060</t>
  </si>
  <si>
    <t>B16FBBEB-7F5C-47FD-83A5-2FA912520807</t>
  </si>
  <si>
    <t>918971C9-DD12-4E9E-832F-66CDBB459D2B</t>
  </si>
  <si>
    <t>A09EE24E-11BC-4977-82A1-2FD48C1DA957</t>
  </si>
  <si>
    <t>588DA455-CF87-4894-BA85-5757BB038BC1</t>
  </si>
  <si>
    <t>607D2572-C2F2-49FB-961B-1F1ED1922091</t>
  </si>
  <si>
    <t>7AE83502-8E8C-4EF3-BDF1-2FDFFBE3A758</t>
  </si>
  <si>
    <t>0DF2C962-5648-4191-B298-3D86B0978DBA</t>
  </si>
  <si>
    <t>9326D116-F149-4E8E-8230-771D492697F7</t>
  </si>
  <si>
    <t>FE3F58D9-86B7-400A-971E-9402CDAABD7E</t>
  </si>
  <si>
    <t>29431D95-C70B-4FD9-8A91-618052C45244</t>
  </si>
  <si>
    <t>B13FC4BF-F763-4102-B1F0-D4077229D747</t>
  </si>
  <si>
    <t>20FC1346-45ED-4C53-814D-0E1E2495CDB9</t>
  </si>
  <si>
    <t>7EE5772D-66E8-49C6-80B8-DCE9890456BF</t>
  </si>
  <si>
    <t>FC28C876-B7D4-49FE-9EB4-D3D06D9FB5CC</t>
  </si>
  <si>
    <t>C5FA5FB9-3B02-4B7A-95DC-752565E19B54</t>
  </si>
  <si>
    <t>E50470A8-6CE4-4A77-A9E4-A40838AB0768</t>
  </si>
  <si>
    <t>3B521367-5923-4564-BE56-67C5918A79FA</t>
  </si>
  <si>
    <t>EC9AE1C6-C626-4149-A286-50DE15108BBF</t>
  </si>
  <si>
    <t>8006D8C6-2421-4129-B6F4-1C42493E1E33</t>
  </si>
  <si>
    <t>6761B6F2-1E69-495D-B51E-0906441CEF33</t>
  </si>
  <si>
    <t>9D508A76-C971-4248-908C-08F5360E963B</t>
  </si>
  <si>
    <t>F05AD534-FEAE-40F8-959D-2ED7D749437E</t>
  </si>
  <si>
    <t>72FB85EC-33A6-47FA-82C4-332D8D35D677</t>
  </si>
  <si>
    <t>28F31336-96D6-46B5-9890-177C58B11353</t>
  </si>
  <si>
    <t>C9C93895-9DDE-44F4-AC37-D8AFEB77EAC4</t>
  </si>
  <si>
    <t>A25D329B-2AA5-4F53-8509-5B0B1B586E80</t>
  </si>
  <si>
    <t>ECAC0B1E-AA0D-42C2-B650-67289CDBC0BC</t>
  </si>
  <si>
    <t>D00599ED-A25F-4AF9-A447-982CBB331906</t>
  </si>
  <si>
    <t>5361273D-F2F1-4D82-923C-915FE74C2170</t>
  </si>
  <si>
    <t>E8E70577-A45C-450F-B5DF-5A3391F1A8D5</t>
  </si>
  <si>
    <t>CFD79751-A367-4F9F-AC39-CC4B3DF8716E</t>
  </si>
  <si>
    <t>A949CAF0-8796-459A-A8AA-D9AFD6373AC1</t>
  </si>
  <si>
    <t>C60D75B1-9B34-42D5-976C-3F0174812D62</t>
  </si>
  <si>
    <t>EAA6A18B-19CC-4E29-B5D3-B8794C3DC19F</t>
  </si>
  <si>
    <t>E9A88858-ADF0-4CDA-A73F-405C39AF3308</t>
  </si>
  <si>
    <t>3410FF9E-33A9-4FF8-A113-F91E359D66C5</t>
  </si>
  <si>
    <t>26F17A13-2EE3-4A43-92B0-50953CA150E2</t>
  </si>
  <si>
    <t>78BD845B-8D4A-4013-866A-356AD0CC9960</t>
  </si>
  <si>
    <t>156F0AEE-F714-4432-A9E3-2D47E15FAF2A</t>
  </si>
  <si>
    <t>AE0EFFA9-8341-4E5B-9469-397B94B743B0</t>
  </si>
  <si>
    <t>10D6CB00-6381-48E9-A804-17E6CFA54A49</t>
  </si>
  <si>
    <t>5F251132-3C8C-4092-A7FA-6906FDCA56CB</t>
  </si>
  <si>
    <t>957EA8E8-0DA2-43B2-911A-BA52C2DE2D06</t>
  </si>
  <si>
    <t>ED9D6D7B-D11A-4EB1-AB21-881840538B67</t>
  </si>
  <si>
    <t>1EA09D11-CDAA-44FB-973C-17F39FC752D2</t>
  </si>
  <si>
    <t>074226D3-0702-40E8-86EB-9385FF0F9FE0</t>
  </si>
  <si>
    <t>ED68A3A4-8435-452D-A8D5-5420A8085EB1</t>
  </si>
  <si>
    <t>C9DC3461-585E-4E3A-804B-C1ABE9F2CA0A</t>
  </si>
  <si>
    <t>12758293-6EFE-469F-A9D1-F1C5CD7D549F</t>
  </si>
  <si>
    <t>AF42BED3-92CB-47AF-A2F2-F0F271ABF147</t>
  </si>
  <si>
    <t>93CC9B28-0C5C-428F-9A74-D3BF327FF396</t>
  </si>
  <si>
    <t>8F78D258-913E-47FF-93EC-4FF6B58A876E</t>
  </si>
  <si>
    <t>8DB5B0AD-96CA-4E55-8D2B-4452BE2ADDC9</t>
  </si>
  <si>
    <t>BDB5D97B-5F2A-41CF-BDF6-AEA8E0837945</t>
  </si>
  <si>
    <t>729EF35F-CED7-419D-BC03-093EE99DED1E</t>
  </si>
  <si>
    <t>4295653D-3D72-471C-B682-1B97BE043DFB</t>
  </si>
  <si>
    <t>8004200B-AD76-41F4-9D23-3E8F82206DFA</t>
  </si>
  <si>
    <t>84DD2DCB-3272-4840-8110-F2E340F130EF</t>
  </si>
  <si>
    <t>C2D2F3B2-2A24-437C-9DE9-AA2ACFD536B7</t>
  </si>
  <si>
    <t>91B8BCE2-AA6A-44AD-9EAD-21150D66432D</t>
  </si>
  <si>
    <t>7AA32ABA-F6E6-4B02-8857-4558BAAF9A4E</t>
  </si>
  <si>
    <t>03D06830-BD04-44C6-AEBE-C7956BA3E821</t>
  </si>
  <si>
    <t>ECC8D853-20C6-4A77-B272-DEA6E4862970</t>
  </si>
  <si>
    <t>EAABC33A-8D53-40C3-BE4F-815FBFA0D64E</t>
  </si>
  <si>
    <t>FC05B6BD-7978-4C4C-87B7-1240FBF815B0</t>
  </si>
  <si>
    <t>5E85E9ED-8264-422A-A534-EBA29C5FE478</t>
  </si>
  <si>
    <t>C57FF0E2-917A-448E-82B8-0A74064C8359</t>
  </si>
  <si>
    <t>460A1266-DF32-4456-8173-00E1611D8C5B</t>
  </si>
  <si>
    <t>EF0E3E14-88D8-41B2-AF1E-788480436E1C</t>
  </si>
  <si>
    <t>912D567F-5DD0-4525-BC23-5CCD18695764</t>
  </si>
  <si>
    <t>7F369523-4D1B-4F83-9317-6D6793895E75</t>
  </si>
  <si>
    <t>1BC992A1-4930-4568-BDD5-91255C05DBE7</t>
  </si>
  <si>
    <t>1BAEDDA2-274E-453A-A248-AEACF1C70F14</t>
  </si>
  <si>
    <t>050A48C5-EF1D-429F-9F7F-C6B12190B611</t>
  </si>
  <si>
    <t>BD2EBE9B-AC6B-493E-AC27-2E3DB6980FC2</t>
  </si>
  <si>
    <t>99449233-8131-4879-B238-859A31ECF460</t>
  </si>
  <si>
    <t>D7BBBEEB-1913-4721-A5F3-E8A36FCE1C77</t>
  </si>
  <si>
    <t>62F4CF6D-690C-4BEF-9B7E-8AD6C59FB281</t>
  </si>
  <si>
    <t>598C44F1-ABBE-4451-8940-2C6179A91C4A</t>
  </si>
  <si>
    <t>AC8E6C4F-7E38-4A37-91C2-7DE596B55A68</t>
  </si>
  <si>
    <t>78D8B410-14EB-4A4B-AB85-2F715AFDEDE9</t>
  </si>
  <si>
    <t>9DCED5B7-D18C-433D-9CEE-2072DAD293A3</t>
  </si>
  <si>
    <t>8F630513-895A-4203-8EBE-C1FF2504FF16</t>
  </si>
  <si>
    <t>D98E34C1-08A1-488C-9168-8AEC9B568A61</t>
  </si>
  <si>
    <t>C22F2051-D1E6-48F6-8500-FB30FA4A314F</t>
  </si>
  <si>
    <t>C100FF94-6A81-4779-97C2-FC79EBAE029B</t>
  </si>
  <si>
    <t>4A08ADBC-C47C-460D-84FF-BF2B86BD7E2B</t>
  </si>
  <si>
    <t>869CE32C-DBC6-46AE-A369-39493DDE6EC7</t>
  </si>
  <si>
    <t>F58FFAC4-636E-4AA3-A239-8078DBD27FE4</t>
  </si>
  <si>
    <t>AD0A9CDA-39DE-40D2-A3CC-846D67AE0D63</t>
  </si>
  <si>
    <t>E314109A-BA01-4B18-AB4C-6A8BACE2BE6D</t>
  </si>
  <si>
    <t>F799214C-D384-4120-A429-D0D69BF78C8B</t>
  </si>
  <si>
    <t>9BD1AEBD-3935-4A66-B035-4837E1429B5A</t>
  </si>
  <si>
    <t>CD18E855-4461-4311-9C0F-E9432719D76A</t>
  </si>
  <si>
    <t>177D4F83-5BED-40D1-A3EA-B5EAFCC51C42</t>
  </si>
  <si>
    <t>397B5A75-20E6-406E-B346-502D9B00F19B</t>
  </si>
  <si>
    <t>CBC7F0D0-8ED4-4AE6-AA3E-9D609E59AA2C</t>
  </si>
  <si>
    <t>4B6BF7F2-7F0B-4862-BDB7-213578FE633F</t>
  </si>
  <si>
    <t>3E5A6DAA-7804-459D-8662-2C62CD1B7F68</t>
  </si>
  <si>
    <t>0D513AF9-C8F3-423B-BB68-A1930D7391AF</t>
  </si>
  <si>
    <t>354DBDAA-86AB-4095-846D-25BDD97C86A2</t>
  </si>
  <si>
    <t>03157499-18C6-46AE-93F4-3CDA0E933AAA</t>
  </si>
  <si>
    <t>C386EF57-9ECC-4609-BBD6-F46982BCE58D</t>
  </si>
  <si>
    <t>73BAF110-0A9C-49F3-9EDF-261C87EC6C45</t>
  </si>
  <si>
    <t>7872F01A-CC0D-4E76-A1BA-252624A3242D</t>
  </si>
  <si>
    <t>CCC68C13-29EB-4FE4-871D-25A0E2C52F01</t>
  </si>
  <si>
    <t>5686D1FE-24AE-4F11-9191-DF6C8C160899</t>
  </si>
  <si>
    <t>E36DE8E0-5FB3-4061-B8D3-B6730CF8F8AD</t>
  </si>
  <si>
    <t>1C6B95BD-CD7B-4BDD-A6BB-6DDED38400D7</t>
  </si>
  <si>
    <t>4966E21C-C986-42EF-A4A7-9527CC6AEC39</t>
  </si>
  <si>
    <t>3318CF06-6851-4BAA-B21B-1791CDDF10CE</t>
  </si>
  <si>
    <t>4AFD51B3-2C05-4962-AB1E-0C09C8711516</t>
  </si>
  <si>
    <t>6B67871E-08F9-4CBE-8E7A-263AFB6D42B9</t>
  </si>
  <si>
    <t>EA535DF0-E1C7-4C6E-8CB4-33F634D14829</t>
  </si>
  <si>
    <t>DB0194EE-90F3-434A-A6AE-8A43B37A3C99</t>
  </si>
  <si>
    <t>CB81B2B6-F844-4CFE-A003-A8627CECDFCE</t>
  </si>
  <si>
    <t>F88D62BA-7A54-4308-AF9B-7644B88382AE</t>
  </si>
  <si>
    <t>C128E7CC-CF00-4C8D-9387-A38BFFB979F2</t>
  </si>
  <si>
    <t>58E4774D-3BA8-4752-BECD-48DD68860980</t>
  </si>
  <si>
    <t>E1F9D043-8B76-4E47-B69D-810E14FD954F</t>
  </si>
  <si>
    <t>FB5F524B-4BF3-47D5-BB5F-55D03612F7D0</t>
  </si>
  <si>
    <t>6F760D94-63EE-49D3-A7D0-9DE6A87A6BEF</t>
  </si>
  <si>
    <t>BCAA3B72-C41D-412D-A0F3-E7E4D8BEC70D</t>
  </si>
  <si>
    <t>2F356E7F-A572-4DB8-8CCE-EC46E17B6048</t>
  </si>
  <si>
    <t>C58C715B-25A5-419D-B671-F2278D8CCC65</t>
  </si>
  <si>
    <t>63A59EEF-08B1-4CD3-8CAF-B60280016BDD</t>
  </si>
  <si>
    <t>7328FB2F-00B2-4B96-9668-F78D594A58A1</t>
  </si>
  <si>
    <t>5E1A05EE-C2AE-44BF-BE3F-02CC18FF1E4C</t>
  </si>
  <si>
    <t>AD7F8BBB-E8BD-462B-9525-082D6B4EA063</t>
  </si>
  <si>
    <t>A4FB90D8-2F6C-498E-AA38-1080D2AFE95F</t>
  </si>
  <si>
    <t>46B67F13-882C-4169-8F4C-0C5249FC6C45</t>
  </si>
  <si>
    <t>B10C73B2-44AF-4F2A-A916-8CA7A77FF992</t>
  </si>
  <si>
    <t>ACCEBCD0-5E7B-444B-8222-F164DBEEA701</t>
  </si>
  <si>
    <t>B7F7C78A-0CDC-4DBB-BBE6-B658681660FC</t>
  </si>
  <si>
    <t>B48E8885-CB47-43AF-9D52-8DF215CB07A2</t>
  </si>
  <si>
    <t>BB4DDA9C-53D7-4202-89CD-C771DF975DD0</t>
  </si>
  <si>
    <t>185E9229-9296-4D1F-B23C-9570AB9519AE</t>
  </si>
  <si>
    <t>F564B149-481C-4E6E-9FC3-DD89EF6D0605</t>
  </si>
  <si>
    <t>7927ADA3-443B-448A-9D91-44B3BABC38F3</t>
  </si>
  <si>
    <t>1AC2DF25-8E53-46FC-9C81-788123D49329</t>
  </si>
  <si>
    <t>BC4E6DCB-3CFF-413E-B05B-E42586EA5096</t>
  </si>
  <si>
    <t>81F9F8D5-4017-458A-B689-F075FD96EE9D</t>
  </si>
  <si>
    <t>CE6C2D45-BF33-4A53-B9D8-E4F6498C9C01</t>
  </si>
  <si>
    <t>909DE685-588A-4A36-92CC-F90277700A95</t>
  </si>
  <si>
    <t>76DC24C2-5A65-4CD8-9FBC-4554829A836D</t>
  </si>
  <si>
    <t>75B2E463-956F-4602-AB17-5A04338D9A80</t>
  </si>
  <si>
    <t>42513A81-D262-4202-8A1F-BC3FBF2F38B0</t>
  </si>
  <si>
    <t>535B3C79-1B5A-4119-B79C-15A2911A7ED8</t>
  </si>
  <si>
    <t>3DAD1E68-23C6-4FD4-B4CD-64913FEC601A</t>
  </si>
  <si>
    <t>9CC73CCA-1A43-46D3-A8AE-E668AA67EABB</t>
  </si>
  <si>
    <t>A6E0F0A8-C3A5-4D21-82AE-ED11852D6AFF</t>
  </si>
  <si>
    <t>10B78018-6029-4113-A752-F37527C28D75</t>
  </si>
  <si>
    <t>C0AB2230-A7E7-4485-8155-6E55FFA18DF7</t>
  </si>
  <si>
    <t>FC0455B6-C8AC-44F1-BD31-1D30A07920EF</t>
  </si>
  <si>
    <t>3F58F335-A66A-4BF1-834F-3552342F9CAE</t>
  </si>
  <si>
    <t>31F8F77F-E631-44E3-96E1-BF88ADCC61E2</t>
  </si>
  <si>
    <t>15C6C6D3-1484-457E-B9A2-9D9D33E68FEE</t>
  </si>
  <si>
    <t>9265D763-A3B3-42DE-A745-62953391C226</t>
  </si>
  <si>
    <t>46044056-0D97-4B1B-B75C-4505AB00AE5F</t>
  </si>
  <si>
    <t>569BBB13-2BFE-4A68-9432-A251FAFD40C3</t>
  </si>
  <si>
    <t>9C07C176-482E-4480-8472-DAD2BCAF1AA7</t>
  </si>
  <si>
    <t>AB6A256E-54D1-4016-AC20-8951E6AC2B8F</t>
  </si>
  <si>
    <t>3DCBB235-9B0B-4C08-BF48-E78CEE372096</t>
  </si>
  <si>
    <t>99FF828A-FB83-40AF-9FAF-2A8B9D854A37</t>
  </si>
  <si>
    <t>AF6F8C4A-0036-4000-AAFF-2245043FBB6F</t>
  </si>
  <si>
    <t>97DF5C98-16A4-44C1-85FE-E52E4B50355D</t>
  </si>
  <si>
    <t>8BD2E264-D079-4F8B-B6CC-2291CB955175</t>
  </si>
  <si>
    <t>67C03956-93FD-498F-BED0-944533B25607</t>
  </si>
  <si>
    <t>5C972311-4888-431D-B1CD-1C1195D05658</t>
  </si>
  <si>
    <t>7D54F2FC-18D4-4210-8CE9-4ED2D18838DD</t>
  </si>
  <si>
    <t>EFCBD087-8247-4EE7-849E-07E17E45E6CD</t>
  </si>
  <si>
    <t>1E992C40-974B-42DD-9F4F-3BC96F273935</t>
  </si>
  <si>
    <t>BBC04550-2C1D-4713-9F3B-462F5ED6D0CC</t>
  </si>
  <si>
    <t>C71B21FC-2910-4257-B9CD-693A98A88002</t>
  </si>
  <si>
    <t>E4F7EE97-7AA2-4780-A3CE-441E8A391B1B</t>
  </si>
  <si>
    <t>EA03D898-1B1C-4870-8331-A6A38708CFBA</t>
  </si>
  <si>
    <t>69DFA4E9-F974-406E-A6F0-698A0B721ADA</t>
  </si>
  <si>
    <t>BA5243F4-B545-42E3-8428-E19781F98C27</t>
  </si>
  <si>
    <t>529A0272-9483-42A0-BBD6-89E51B225B62</t>
  </si>
  <si>
    <t>3C82B6C9-A952-458E-A944-7AC18EBDB87B</t>
  </si>
  <si>
    <t>06D19943-8234-4796-9337-F1024F21A063</t>
  </si>
  <si>
    <t>5C1E055C-1AD1-4479-BE11-54FAF334901D</t>
  </si>
  <si>
    <t>CA987D66-FFC8-48BB-89E1-A1FD44DB1867</t>
  </si>
  <si>
    <t>5D0F12E4-87C7-4192-A9AC-2D3F3FAADB1F</t>
  </si>
  <si>
    <t>7C0FF9B5-84FB-43AA-BDB8-B4FC00B8AA28</t>
  </si>
  <si>
    <t>626F9BFE-35C3-4B2E-AF5D-16F42A97E9BF</t>
  </si>
  <si>
    <t>046C1271-C34B-4D06-B0A1-C69FB3F34D77</t>
  </si>
  <si>
    <t>3AD525ED-9E8B-4C3F-9E0E-8D298574D5BF</t>
  </si>
  <si>
    <t>15650208-636D-447E-87BD-EDCB15131B5E</t>
  </si>
  <si>
    <t>69039ED8-F1E0-4C7D-8F52-C32EBAB5E75D</t>
  </si>
  <si>
    <t>4E6F0B1D-1BE6-40B3-8019-5D888422BD3A</t>
  </si>
  <si>
    <t>CBFFA4BC-352B-4107-BC0B-07572A56C78D</t>
  </si>
  <si>
    <t>72CF4938-5346-4906-ACD8-CD22D4D6A987</t>
  </si>
  <si>
    <t>526A851A-6063-4014-A495-6A83EADB7E7A</t>
  </si>
  <si>
    <t>99BDA84E-7981-4009-A371-B4108D1B3BC9</t>
  </si>
  <si>
    <t>4D8E4C8C-790D-4076-83D0-5003AE9BF5E6</t>
  </si>
  <si>
    <t>0C7CB725-CEF9-4D3B-BC22-34F943C81CEC</t>
  </si>
  <si>
    <t>4CAC63D0-1A3D-4AC0-8616-B617C6AB1597</t>
  </si>
  <si>
    <t>718995CC-AD8B-4174-82F2-0339666F26B9</t>
  </si>
  <si>
    <t>3A264EF1-76A9-4712-8092-721F5EA88883</t>
  </si>
  <si>
    <t>99E51BC5-0D6B-4504-88BE-8C7B2896C9FA</t>
  </si>
  <si>
    <t>9C1CC2A0-4A34-4443-8C1F-13A060AB282E</t>
  </si>
  <si>
    <t>58B25BD5-AA33-47DB-806A-8A759F6592B9</t>
  </si>
  <si>
    <t>D095405F-8883-432F-A941-2187C8346E51</t>
  </si>
  <si>
    <t>C95D04DC-5807-4BBB-8A7F-53872A7B66EB</t>
  </si>
  <si>
    <t>9AE9C40A-85B8-474D-8356-E6E8C83CC408</t>
  </si>
  <si>
    <t>7BDE27C7-DC01-49FC-8037-F432D3E1D071</t>
  </si>
  <si>
    <t>E9E9095E-0230-41C7-92B4-DB4AFAE97101</t>
  </si>
  <si>
    <t>19214862-68E9-41D6-9EA5-F9984D5A27C3</t>
  </si>
  <si>
    <t>261EC9C3-DC4F-4AF8-96FF-32B9D5589167</t>
  </si>
  <si>
    <t>941E5915-22E0-40CC-8B01-BD1484530C0A</t>
  </si>
  <si>
    <t>66E7658E-4688-449A-AD13-FD8B0AAF15ED</t>
  </si>
  <si>
    <t>2872A511-7841-4569-B537-08CC455EE462</t>
  </si>
  <si>
    <t>6F303B14-2DCC-4937-A1D8-25DB7DCCF711</t>
  </si>
  <si>
    <t>0545FD69-194B-4808-A4E9-10FBD7371F02</t>
  </si>
  <si>
    <t>B5D6285F-1B7F-4867-930A-5385AF04D639</t>
  </si>
  <si>
    <t>B7B7D52C-0BE9-48AB-83CF-AA89605D2CE1</t>
  </si>
  <si>
    <t>9100D3E8-F9DC-4363-B6A8-EAFF2B2E6531</t>
  </si>
  <si>
    <t>FA5407A9-E965-478F-AC53-D8E7C8B6EECC</t>
  </si>
  <si>
    <t>2DE9C026-2755-4678-847D-A24476EAF83D</t>
  </si>
  <si>
    <t>98039CDE-B572-4C56-BF56-0336F5A2C433</t>
  </si>
  <si>
    <t>6A608151-6D33-4D2B-B4F8-3CADFF6F663A</t>
  </si>
  <si>
    <t>29735E30-D1BA-4A3F-B01D-6850C86C70E0</t>
  </si>
  <si>
    <t>294E346C-AB90-42C1-815A-881DBDEED400</t>
  </si>
  <si>
    <t>7F7C416D-DCF2-4E63-8410-A486EA561407</t>
  </si>
  <si>
    <t>52968915-60DF-4F7E-A18A-682CE6D6F63A</t>
  </si>
  <si>
    <t>925DDA60-08FE-4189-A701-D3D5BCE9045A</t>
  </si>
  <si>
    <t>F269D164-156A-45F2-938A-2455C6F9BE65</t>
  </si>
  <si>
    <t>2C720064-92E7-42BA-92A0-869669C02F0F</t>
  </si>
  <si>
    <t>69169B31-5C1A-4C91-893C-740F98FF882B</t>
  </si>
  <si>
    <t>1AEC202A-6DD6-4B55-9B2D-97575179F9E3</t>
  </si>
  <si>
    <t>C1E81EEF-2802-4A8F-9995-B444F623EDD1</t>
  </si>
  <si>
    <t>152C0EB4-600C-4490-B4D2-B9AF92FE273D</t>
  </si>
  <si>
    <t>3C084565-61D3-44E2-9C66-C031FA6B3934</t>
  </si>
  <si>
    <t>3633D3AE-C037-441D-89FC-07174D46347C</t>
  </si>
  <si>
    <t>AA7E507F-3174-4D0B-B8B4-DA05C14C70A1</t>
  </si>
  <si>
    <t>7510BB51-A535-493B-8606-31567F9A2784</t>
  </si>
  <si>
    <t>4B3105EF-2AAE-41EC-BB07-EBCEF8909061</t>
  </si>
  <si>
    <t>BD702092-2FE2-4745-9273-63E08635E0A1</t>
  </si>
  <si>
    <t>F96C9054-EE91-4453-B7E8-91200EC6EA60</t>
  </si>
  <si>
    <t>CD03B9F5-49E0-4FEA-BD54-F3F6E98A1AAD</t>
  </si>
  <si>
    <t>7AD36A0A-82D9-4B1D-929D-BDC5B1070AB6</t>
  </si>
  <si>
    <t>791E8D04-0949-4772-9968-C1D2D4426B89</t>
  </si>
  <si>
    <t>0E7B58F4-50E9-4D8E-8B2A-803EFAD76CD7</t>
  </si>
  <si>
    <t>12FA95A2-E6EB-407C-B675-BC57D1BE3CB3</t>
  </si>
  <si>
    <t>7A0D6ABC-902E-438B-88A7-ADA9BD11A8B4</t>
  </si>
  <si>
    <t>1282B634-377E-4BAF-B2D4-DB69C23FF557</t>
  </si>
  <si>
    <t>37C915BF-1660-419E-9328-C3A3FB3F2282</t>
  </si>
  <si>
    <t>24ABE7D6-F6C1-42BF-A7D4-0DEF0DC73D9A</t>
  </si>
  <si>
    <t>50876E1B-E80D-4D7B-A321-DA9EB24B5B2B</t>
  </si>
  <si>
    <t>D45DE652-1BEC-4188-8655-973E26D4A236</t>
  </si>
  <si>
    <t>12568891-9E60-4153-8741-5BF2FC9149C4</t>
  </si>
  <si>
    <t>0344C73F-853C-4383-8F74-F3CBDC5A2678</t>
  </si>
  <si>
    <t>4E397F61-C7D2-48A0-BA89-4FB6AFFD1275</t>
  </si>
  <si>
    <t>6D6CDBE4-F0D9-4C5E-BEE7-B5CAE462CFA3</t>
  </si>
  <si>
    <t>BC2CAF71-E375-4F78-A47E-42C79A2733EE</t>
  </si>
  <si>
    <t>3D513F92-0BB4-43C0-85DD-EE17F095CB46</t>
  </si>
  <si>
    <t>3D291846-BD98-479E-9481-97B0FE87E74A</t>
  </si>
  <si>
    <t>91536848-5B3D-4108-864D-A8CA5A47AF42</t>
  </si>
  <si>
    <t>DE7661EB-9BB5-4568-A106-458B21CA61B5</t>
  </si>
  <si>
    <t>44109416-8CA1-4FBE-B3AC-1E283FF184B2</t>
  </si>
  <si>
    <t>0CEF98C7-574C-4403-8B7D-AB8C54A611DE</t>
  </si>
  <si>
    <t>771BC5EF-4535-4D50-BC8D-6DD54FF2B488</t>
  </si>
  <si>
    <t>4654CE51-D2FE-40E1-A321-9320B588C213</t>
  </si>
  <si>
    <t>C0A85E6D-1395-4118-A97A-162ED9BEAAF5</t>
  </si>
  <si>
    <t>0FCBF119-3D34-469A-8A96-CBC8B6DD692C</t>
  </si>
  <si>
    <t>AA1BC641-C254-4EF4-905B-C3B2682A3466</t>
  </si>
  <si>
    <t>0B9A6AE7-34B8-48F0-91A2-528304473349</t>
  </si>
  <si>
    <t>1680932C-E39C-4C31-9E0E-598B8589C2A0</t>
  </si>
  <si>
    <t>926CDCA9-C623-417D-951C-CF639D10563D</t>
  </si>
  <si>
    <t>3BF3358D-0AB6-470C-B85F-79F20B38E8C5</t>
  </si>
  <si>
    <t>C015327F-2392-4DE8-AF68-DA24B7D67AAD</t>
  </si>
  <si>
    <t>D7ECF395-A36D-4E7A-B607-242090FA4788</t>
  </si>
  <si>
    <t>327040AC-367E-442D-84CD-DA97D034C91C</t>
  </si>
  <si>
    <t>4A53AFD2-3A17-4480-858F-6755CC9920FA</t>
  </si>
  <si>
    <t>723B0516-E2B0-4156-BEB8-86282C92225E</t>
  </si>
  <si>
    <t>1A35E5C5-0439-4A13-A90D-761FFC25AA88</t>
  </si>
  <si>
    <t>2A10445A-613A-4EA4-BF99-69FA6F4DD532</t>
  </si>
  <si>
    <t>CB2AABB7-7990-4242-9227-20ED4EBC2FB3</t>
  </si>
  <si>
    <t>2BC74F21-AC30-484A-9369-78BA667FCDDE</t>
  </si>
  <si>
    <t>C45C7281-D343-45F9-AE12-B62CFF228188</t>
  </si>
  <si>
    <t>08439533-9C9C-42DE-9982-F797559076E2</t>
  </si>
  <si>
    <t>1E759873-2B44-4CB2-803D-28B3728C3C1B</t>
  </si>
  <si>
    <t>3AC09223-DBB9-4D03-B2A4-DBA97072FDC2</t>
  </si>
  <si>
    <t>4649F971-A4CD-43DF-938F-224F1D83DDB8</t>
  </si>
  <si>
    <t>8024C2C3-0226-45CE-B32E-E833881FAF6E</t>
  </si>
  <si>
    <t>D84FA806-A6DB-4EEC-8326-3E14D159DE14</t>
  </si>
  <si>
    <t>03BA3042-7609-4DC4-B42E-207435C09DCF</t>
  </si>
  <si>
    <t>70B80FB7-5A93-4667-8C52-82E081713948</t>
  </si>
  <si>
    <t>6F1A3D3F-E52C-422F-A46D-D331CC067501</t>
  </si>
  <si>
    <t>55CA4B17-706A-4D3B-9889-E6FA0086216A</t>
  </si>
  <si>
    <t>A355AE82-E373-4582-81DE-CAE79F4AA92B</t>
  </si>
  <si>
    <t>77E9A01F-CD91-4788-8A57-D370F773CC3A</t>
  </si>
  <si>
    <t>D697EA94-723F-43EC-B02D-B17821156D8D</t>
  </si>
  <si>
    <t>5A7C4986-64B8-4DC1-A7D4-2EAB2862D39B</t>
  </si>
  <si>
    <t>E5F8E875-4E80-450D-8A9A-B2708BD576F8</t>
  </si>
  <si>
    <t>42AD644D-DDC4-4D24-A07E-41CB63312B7F</t>
  </si>
  <si>
    <t>7340FCDC-400E-46E7-AEC4-FB1E77399982</t>
  </si>
  <si>
    <t>DE40DE61-6F77-4F37-A1ED-B338057DE047</t>
  </si>
  <si>
    <t>EE64A429-3DF5-4FDE-83B3-872AB98E32A3</t>
  </si>
  <si>
    <t>E14C0147-82DD-470F-BBB5-5FA6F4D44372</t>
  </si>
  <si>
    <t>EFA85B21-C8F7-4E84-A348-7E03DB3BDDD0</t>
  </si>
  <si>
    <t>6D7249CF-7CF6-4AE9-9AEE-25F79805A7E4</t>
  </si>
  <si>
    <t>09AB6387-23E1-4C9E-8F0A-EBEDF4613121</t>
  </si>
  <si>
    <t>13C1D37A-8CE4-4491-8E94-4052E3D2B83B</t>
  </si>
  <si>
    <t>2260368D-BC4F-4A3D-B194-681F3755E782</t>
  </si>
  <si>
    <t>FDF3E921-8693-4C39-A02A-8C7FF699CCFC</t>
  </si>
  <si>
    <t>68A00011-33E1-4046-91D5-98CC1EAA5005</t>
  </si>
  <si>
    <t>1471EC85-C6DF-4390-85E6-AB23E949D051</t>
  </si>
  <si>
    <t>BCD74405-E072-4BC7-A398-E44C220E88F6</t>
  </si>
  <si>
    <t>1E375D98-0E7E-40BC-8850-A07BEBCC6E1D</t>
  </si>
  <si>
    <t>5C9DAF24-B22B-4B59-B4BC-BB244E138440</t>
  </si>
  <si>
    <t>1653D5B5-5D22-4040-ABA5-5179656D0A40</t>
  </si>
  <si>
    <t>98B699E1-E7FF-48EA-A34E-A55112395373</t>
  </si>
  <si>
    <t>58F0C05F-2FDE-47CD-8938-B4B7F5BE5C6C</t>
  </si>
  <si>
    <t>5D52340B-4A83-4BD0-9EC4-B4AE4C46043F</t>
  </si>
  <si>
    <t>6119AE54-E12A-413C-BC4B-416603D247C5</t>
  </si>
  <si>
    <t>5A8612B2-CDCC-4744-BB41-70FEE58B23F3</t>
  </si>
  <si>
    <t>5597D28E-E4F2-49BD-B5C6-992FF8B84D67</t>
  </si>
  <si>
    <t>A3A273E0-AF7B-4417-9A8B-BC98CE8A279C</t>
  </si>
  <si>
    <t>0F318FBF-336D-4C58-8B68-9CBCF6602F37</t>
  </si>
  <si>
    <t>4AE3284F-1418-4ECA-86D2-4978E2BF820A</t>
  </si>
  <si>
    <t>C2CECDA6-7FEE-454D-A267-75783600660F</t>
  </si>
  <si>
    <t>A1544591-D99B-4ECA-8809-7427A49AF84E</t>
  </si>
  <si>
    <t>1851915E-95B8-4EB0-AE03-BAB328EB480A</t>
  </si>
  <si>
    <t>AF779602-7ECA-4572-A3D8-51E1A0F6920C</t>
  </si>
  <si>
    <t>7A18336D-5EDA-4B53-8669-727579687316</t>
  </si>
  <si>
    <t>5BC3F294-AAAD-423A-A8BD-3D371659F3F9</t>
  </si>
  <si>
    <t>C20A3FF8-9017-402C-861A-792885BD512D</t>
  </si>
  <si>
    <t>5DFABA94-B556-4B1C-A91D-7CB5CCDD91E5</t>
  </si>
  <si>
    <t>40A7BD4A-E1C3-4B5C-973C-C88C6DA8CED6</t>
  </si>
  <si>
    <t>43C721B1-AD72-46A1-97B5-5B92D2DD5F70</t>
  </si>
  <si>
    <t>64DA6DAE-6AB5-4C50-883D-1FAC4F0E03B7</t>
  </si>
  <si>
    <t>A1582CC6-3E24-4E05-B1EF-2A7EB4D0F89A</t>
  </si>
  <si>
    <t>2579DD41-F13A-475E-BB83-0D4964DEB40B</t>
  </si>
  <si>
    <t>C44645C5-5FD8-487B-858D-1702C2910839</t>
  </si>
  <si>
    <t>6FB43506-8ACE-4442-A17F-BAA31C87F933</t>
  </si>
  <si>
    <t>ED76CE73-54E0-4202-A744-878200C53381</t>
  </si>
  <si>
    <t>73898F14-3118-42EE-A636-29CB142EB71E</t>
  </si>
  <si>
    <t>E914A918-E492-4991-92CB-534F1338C7F2</t>
  </si>
  <si>
    <t>6A4ABEC2-DB98-483A-A1D2-DFBD64063957</t>
  </si>
  <si>
    <t>693A6BB4-9233-4FA8-B376-61B406C7A59B</t>
  </si>
  <si>
    <t>41F7E760-A655-4F91-9E04-A077C5AE19F0</t>
  </si>
  <si>
    <t>C42505CB-F9F6-4F53-8B6D-DB57D8EA9466</t>
  </si>
  <si>
    <t>35FB53B8-9C4D-4D5D-BFF1-D9967343A625</t>
  </si>
  <si>
    <t>E77B9A66-CA8A-4DCE-B817-7D513B5EFD2A</t>
  </si>
  <si>
    <t>C70F95F8-C852-438D-95DE-2A0056AE9779</t>
  </si>
  <si>
    <t>830EF113-EF4E-4A02-AFA1-A790BE5CF951</t>
  </si>
  <si>
    <t>CA9BD1A4-1286-40B2-B1CE-1C2DC467DB67</t>
  </si>
  <si>
    <t>989B1FD8-E962-4990-89F4-A51DE9590483</t>
  </si>
  <si>
    <t>E07329B5-54E7-4F42-AD76-EEA2E4F3C14B</t>
  </si>
  <si>
    <t>A53B2138-ABBB-4F7D-8319-551162242D0F</t>
  </si>
  <si>
    <t>E2E7CCB1-3A10-4F47-93E1-BBC65F5F671C</t>
  </si>
  <si>
    <t>9B628959-E8EE-4737-BB67-38F60EDCC6E4</t>
  </si>
  <si>
    <t>D7EE7E70-7615-436F-A978-6DABD661D413</t>
  </si>
  <si>
    <t>7F6540D6-FF23-4841-A0DB-08590BD27A14</t>
  </si>
  <si>
    <t>6D6B0186-3302-4845-B2AA-58DA49E0BE66</t>
  </si>
  <si>
    <t>E295D57A-60AF-4988-A96F-37A4AB5F3976</t>
  </si>
  <si>
    <t>7CF57CD3-FE4F-4722-B261-F11F87039427</t>
  </si>
  <si>
    <t>A2252B79-2AE1-4A6B-8B89-898B8F6C62D7</t>
  </si>
  <si>
    <t>1109443E-AAC5-4C3E-9C2B-131468C0859F</t>
  </si>
  <si>
    <t>425F93F8-AA55-4268-A653-FD9DB6B1ED41</t>
  </si>
  <si>
    <t>EEDA6B6D-018A-4335-BF2C-213DE23DF0C7</t>
  </si>
  <si>
    <t>6B0CC8CD-09A1-4C0B-A61D-34488E3B3C6E</t>
  </si>
  <si>
    <t>BA44B6FB-2DC5-4B33-A083-E19C225D4802</t>
  </si>
  <si>
    <t>EFC96C52-DDB0-42F8-AE1F-F0F05A004FF8</t>
  </si>
  <si>
    <t>F6EFE8A7-C6B2-4517-9F05-537A5F667AA4</t>
  </si>
  <si>
    <t>D152032A-CB2D-4245-A72A-0B738543DD26</t>
  </si>
  <si>
    <t>6B58F5EE-63D4-4641-A185-25B9BF21E9C8</t>
  </si>
  <si>
    <t>52E088F4-C4B2-4FFA-85FB-07999E9A399A</t>
  </si>
  <si>
    <t>1A5C5190-0753-4FBB-8DA1-AE1DFE74D2BC</t>
  </si>
  <si>
    <t>4857B1B3-D655-4391-A7AE-F99764238487</t>
  </si>
  <si>
    <t>4FD3B43B-6216-4787-86FF-505039C8248D</t>
  </si>
  <si>
    <t>EC92B07D-1A41-484B-AFDA-3768FBFB7BEF</t>
  </si>
  <si>
    <t>BF1420C6-51A0-4D68-A25F-8C0D44AA2F9E</t>
  </si>
  <si>
    <t>DB68F945-DD40-48F4-A55B-B16CCABA5D80</t>
  </si>
  <si>
    <t>C8E2FEC4-7DFD-40BF-82B0-25094FE1D8DD</t>
  </si>
  <si>
    <t>3D65E2F2-9CD1-4775-8204-1309BBADDEDA</t>
  </si>
  <si>
    <t>C027E35D-F498-4BD0-8C23-0E86A66F9E10</t>
  </si>
  <si>
    <t>0993A78F-FF30-4E9C-BA03-6EA76A7F8C56</t>
  </si>
  <si>
    <t>02DD446D-04A7-4BB3-A5CD-4044C4C6CBC9</t>
  </si>
  <si>
    <t>093C9AA0-7197-4AA2-8A35-2D30518A2CE0</t>
  </si>
  <si>
    <t>0CBBDDF4-C134-417B-A3AE-1423AC0597B4</t>
  </si>
  <si>
    <t>69CACBE4-E7F3-4E4B-8598-EDDD748A8516</t>
  </si>
  <si>
    <t>5B887989-3791-480A-A9CF-78DD8DCF1ABE</t>
  </si>
  <si>
    <t>1D5367C1-7DA9-492F-830F-352E603C1124</t>
  </si>
  <si>
    <t>3F747567-3D18-40CC-9FD6-4A85C10050E5</t>
  </si>
  <si>
    <t>1706DD84-1361-420D-AC57-1BFADFA84151</t>
  </si>
  <si>
    <t>A46C5D3E-CC61-4CE5-8B15-EC0DC5EE6127</t>
  </si>
  <si>
    <t>FB98BD8E-24B1-48F5-AB20-BF079C594661</t>
  </si>
  <si>
    <t>68FEF6AD-7755-496F-A7F8-392DDAB8C1E0</t>
  </si>
  <si>
    <t>627C105F-2DA1-40FC-A9F5-9903C7152F59</t>
  </si>
  <si>
    <t>69F9C92F-7100-4B14-B451-A070CF0A3280</t>
  </si>
  <si>
    <t>E91B683E-F77D-480C-BC08-468912E07CC1</t>
  </si>
  <si>
    <t>FFFFF1DF-5D4A-48DF-9326-69506F150A05</t>
  </si>
  <si>
    <t>CCD7465B-F804-4F48-89F1-E380753CC82B</t>
  </si>
  <si>
    <t>B8258341-082A-43BA-B331-F8EE646997BA</t>
  </si>
  <si>
    <t>787577E4-64DD-41AD-ADEE-25C1FB297FC7</t>
  </si>
  <si>
    <t>B0598A02-DE01-49CE-86A4-F2F58B8705A9</t>
  </si>
  <si>
    <t>CB4134D3-7C73-48EB-90F0-DAA1FFD9BB10</t>
  </si>
  <si>
    <t>9F5F4E94-F287-41F2-BB33-F52084C5F275</t>
  </si>
  <si>
    <t>7E9D4D99-E8A4-4C50-9BF2-18B88AE31775</t>
  </si>
  <si>
    <t>24D35C8A-303A-459D-8939-A6668E3980A9</t>
  </si>
  <si>
    <t>773FD944-BDEC-4CBA-BD67-D6F6E175B8CE</t>
  </si>
  <si>
    <t>D7522DFE-F35D-44EF-B18D-3A485EB8674A</t>
  </si>
  <si>
    <t>07746954-9E04-433F-BEDE-A472C962FAB4</t>
  </si>
  <si>
    <t>DB1E5B32-1FE3-4832-A2D0-DA95D24B5F82</t>
  </si>
  <si>
    <t>336E7CC5-6565-4354-90A0-A8122B1302AD</t>
  </si>
  <si>
    <t>A1955F53-6E12-4DC1-88F4-D251E05E2CA2</t>
  </si>
  <si>
    <t>39B0CFE8-6C9D-45FA-AF1E-DAE4CF66E36E</t>
  </si>
  <si>
    <t>18A59DFD-BCCC-4C96-9CAA-5DD5EBA2D4AA</t>
  </si>
  <si>
    <t>9E98CFFA-0052-471B-86AE-A98BB7CBC1D1</t>
  </si>
  <si>
    <t>4A496C4F-1B23-4F29-BF57-2C2F41C3F38F</t>
  </si>
  <si>
    <t>DE75CB35-1F6A-47B4-B0B5-B736E35C46F9</t>
  </si>
  <si>
    <t>B6F3F911-FD7C-462F-886F-66CF19C2F14F</t>
  </si>
  <si>
    <t>4C9CFA18-9068-41B8-9400-3AB40E24FF81</t>
  </si>
  <si>
    <t>71A66436-133E-436E-8248-2F8C7D2F692C</t>
  </si>
  <si>
    <t>57DB4BA4-1DE1-4A03-AF80-71C5F670D483</t>
  </si>
  <si>
    <t>A36642CE-DF8E-4E77-9940-BDF4DDAD6F6F</t>
  </si>
  <si>
    <t>3A8C1DF7-A60F-497B-B349-C7B19ACE7E3F</t>
  </si>
  <si>
    <t>C61B7154-20A1-41AE-B45F-E13EC367FF0F</t>
  </si>
  <si>
    <t>8F6C214A-515C-46AD-A62A-9A81516A7DB7</t>
  </si>
  <si>
    <t>277561E2-4963-45AB-8862-0EBF80A6D248</t>
  </si>
  <si>
    <t>91548919-E2F5-4B0B-B39B-52392E6B44A6</t>
  </si>
  <si>
    <t>926DFE75-58DE-4D79-BA14-9578EE20DC3A</t>
  </si>
  <si>
    <t>BE98EE56-5D77-4E85-8CB9-60F8A4D00934</t>
  </si>
  <si>
    <t>60C8DFFE-A4FE-4F9C-8049-A634ABCE5099</t>
  </si>
  <si>
    <t>EFBF6D59-BDF9-4D7D-962C-4C13BAA098DE</t>
  </si>
  <si>
    <t>E740FCDB-DC04-472D-BBE8-98B33824C59B</t>
  </si>
  <si>
    <t>DBCED0A5-0FA1-42F9-B784-42BBDAD65D9C</t>
  </si>
  <si>
    <t>0BD443BD-BE2D-4B19-A8FA-3AE36D882448</t>
  </si>
  <si>
    <t>C581A547-A254-439D-9D3E-24A2E394C0BF</t>
  </si>
  <si>
    <t>7368AD50-DB15-4E9D-BF14-22BE96235DF0</t>
  </si>
  <si>
    <t>5547AC6A-FD95-4686-82FB-F49D0C0F602F</t>
  </si>
  <si>
    <t>711D014C-BA15-489D-AEC3-561DC6FA97FC</t>
  </si>
  <si>
    <t>66E7CA74-D758-4D4F-B48E-248135D15E11</t>
  </si>
  <si>
    <t>F6D4BC7B-952E-43CB-8203-380006A9355B</t>
  </si>
  <si>
    <t>08AE09BD-AB65-4732-A9B7-AE69E265181C</t>
  </si>
  <si>
    <t>FD6A351D-F6F1-4982-94E5-C78EE950D639</t>
  </si>
  <si>
    <t>C1819AE3-7FEB-4298-A31F-CF752859F748</t>
  </si>
  <si>
    <t>E8B92E52-EA26-412D-B2C5-661B29889684</t>
  </si>
  <si>
    <t>30252A11-3481-41BA-A8C9-7A6EC8198A8A</t>
  </si>
  <si>
    <t>1F9ACE1E-BFB7-4820-93AB-0721425A9F4D</t>
  </si>
  <si>
    <t>38481ECE-E41F-4B66-A51A-B300C55561BC</t>
  </si>
  <si>
    <t>01A7668B-4E46-41F2-941A-CFEECF740C04</t>
  </si>
  <si>
    <t>09C682B0-E84B-4F4E-9469-C3F98FD476D0</t>
  </si>
  <si>
    <t>FBFEB0EE-4229-4039-8194-5247D54B16B1</t>
  </si>
  <si>
    <t>0F39A92E-5C6A-4A0A-8C51-3E896DDEFB83</t>
  </si>
  <si>
    <t>69330A67-C8C4-43D6-BBFE-AB09F77FAF47</t>
  </si>
  <si>
    <t>A69EF1E5-DAD2-4B7B-B61E-810F5685BCD4</t>
  </si>
  <si>
    <t>A858AE06-57D4-483C-8CF4-C9A1D27BFE39</t>
  </si>
  <si>
    <t>E16D1685-C9FF-47CE-A404-EE4E73117D82</t>
  </si>
  <si>
    <t>B49BB929-E82B-4FAD-9F27-29D4C7992575</t>
  </si>
  <si>
    <t>706231A7-A276-4DEB-9A98-78FB23DC456A</t>
  </si>
  <si>
    <t>B9E19AEF-117E-4E80-BB12-6B85F6DBBC6A</t>
  </si>
  <si>
    <t>6B3E717C-C7B8-4ACB-9D3E-5B789431022B</t>
  </si>
  <si>
    <t>9E501DF3-59A2-4066-B1CC-1D3C14130435</t>
  </si>
  <si>
    <t>10B2B78F-E194-4B0B-819B-E792B27D30E2</t>
  </si>
  <si>
    <t>E31E2520-9B8D-4BD6-BBFE-7B898655DD0D</t>
  </si>
  <si>
    <t>C201D5B9-DFE5-400E-B20D-F168D6643CD2</t>
  </si>
  <si>
    <t>A8A3CC76-DFD8-4A1D-B287-37E18B6AE171</t>
  </si>
  <si>
    <t>2C88B874-F257-4486-8810-2405C06F12A2</t>
  </si>
  <si>
    <t>DDA585FE-8555-46E4-928D-BFB4C24E45EA</t>
  </si>
  <si>
    <t>43A79A40-1BD8-484E-808A-7AE832552508</t>
  </si>
  <si>
    <t>E3283BCE-CF3E-4774-8299-2F13340B4391</t>
  </si>
  <si>
    <t>0C53675F-E7F2-4B85-97D2-A66CEA5019B0</t>
  </si>
  <si>
    <t>B1AA23DE-1076-4A40-9C9A-4D318BE32AA7</t>
  </si>
  <si>
    <t>59CEA47B-ACEB-47A8-BB50-D278E691960B</t>
  </si>
  <si>
    <t>9E7C4992-15A8-4C03-885C-AD1E3F6EC68A</t>
  </si>
  <si>
    <t>FED2A8DC-8652-4F61-BE35-35FFA67A400E</t>
  </si>
  <si>
    <t>8BCB732D-C4BF-4C0F-91C7-19225C66AEA1</t>
  </si>
  <si>
    <t>7D6B9AE1-602E-4D54-A346-C067128D3562</t>
  </si>
  <si>
    <t>1EFC1FC1-9465-4729-8371-0F6B9AEF402D</t>
  </si>
  <si>
    <t>99650D6C-14A6-421E-B3EE-F3FB891253A8</t>
  </si>
  <si>
    <t>96F08BE8-532A-4184-B7E5-CF4E30CE621B</t>
  </si>
  <si>
    <t>D182D653-CE2E-4D2F-A730-04F8FFB20704</t>
  </si>
  <si>
    <t>4500D351-D22F-4F38-A17B-7A0471870F5F</t>
  </si>
  <si>
    <t>0C1642D0-CD71-428C-A881-1045DEFA56E5</t>
  </si>
  <si>
    <t>5F36A657-5F64-4B94-A03D-0969AD016495</t>
  </si>
  <si>
    <t>8825EE5D-8D0A-437B-A873-E98802C26E7B</t>
  </si>
  <si>
    <t>9B370558-C8EC-4A3C-83AB-273F43B8B111</t>
  </si>
  <si>
    <t>6F58903E-7CC1-4470-AC82-D8EF6CDA8C8A</t>
  </si>
  <si>
    <t>1264C89B-4722-4D5A-A3D7-9C51A0250FB8</t>
  </si>
  <si>
    <t>1F2F7E38-5983-4C13-B6BB-3BF9098CDB20</t>
  </si>
  <si>
    <t>B09461F0-9C27-42A9-A23B-4D810872F399</t>
  </si>
  <si>
    <t>E31AC352-49FE-4572-923E-161D3AE4003F</t>
  </si>
  <si>
    <t>6ABFC49F-5EA0-425C-912F-6996414A200C</t>
  </si>
  <si>
    <t>388B8953-5BA1-46BB-AF49-690EB6B14E6A</t>
  </si>
  <si>
    <t>EA8E6A08-42AE-415B-AD44-EEBA18F17FC5</t>
  </si>
  <si>
    <t>12481C37-ECD2-497B-8739-AC40648E8B70</t>
  </si>
  <si>
    <t>311BEB7A-0C60-4ED0-ADCF-FD6781F93B14</t>
  </si>
  <si>
    <t>0BA27E1F-E26D-4A3D-98F7-E75BF114E8FA</t>
  </si>
  <si>
    <t>0A18CC56-B9E4-4279-887D-3A09A6373114</t>
  </si>
  <si>
    <t>840C9551-CA6C-441C-B705-ED7F381D3E05</t>
  </si>
  <si>
    <t>A854EE6E-3FC9-48B8-882A-AE22D0D6379B</t>
  </si>
  <si>
    <t>0180D9D2-3347-4038-BE6A-197D0A4C27A2</t>
  </si>
  <si>
    <t>1DF6924C-B9D5-4FCF-BDF3-4A1439650967</t>
  </si>
  <si>
    <t>AD0FF3C2-6CE3-4732-8C38-6C95DE804633</t>
  </si>
  <si>
    <t>8E68BCF4-688E-430D-9126-2DB2512807DA</t>
  </si>
  <si>
    <t>DC4F5949-EE7F-4DE6-9892-5A52B8324AB6</t>
  </si>
  <si>
    <t>1C8E7560-7160-463F-80CC-DC2CCA6EABEE</t>
  </si>
  <si>
    <t>027C88F6-C72F-4465-A23C-C727F59B1A08</t>
  </si>
  <si>
    <t>0B27842E-300E-48E1-9950-E4DAEC6AC7C0</t>
  </si>
  <si>
    <t>34176821-38C9-41A3-821C-42E08F044C11</t>
  </si>
  <si>
    <t>B0CD1A46-ABB4-4268-B7BB-5CFBDB4CD165</t>
  </si>
  <si>
    <t>7CF667A1-3DF0-402D-A932-F082A5A33F53</t>
  </si>
  <si>
    <t>438835E0-D6F1-4457-A9E2-30FBD5F2EA52</t>
  </si>
  <si>
    <t>B1316129-A753-4075-A31A-2701F4E2AE72</t>
  </si>
  <si>
    <t>2C36612B-3D5C-485A-8F2E-FA4B9E1EDE08</t>
  </si>
  <si>
    <t>FBF38493-94C1-41F6-A9D1-99380FE4A77D</t>
  </si>
  <si>
    <t>4B7767DD-1DB4-4191-A9BF-19020A2B0DBF</t>
  </si>
  <si>
    <t>53A251B1-E624-4AB3-A387-1D68494B3D10</t>
  </si>
  <si>
    <t>B3E68AD6-BCA5-4B92-8863-5058C83C6919</t>
  </si>
  <si>
    <t>F9768EA5-9097-4854-AC3F-10FE8B4D6E99</t>
  </si>
  <si>
    <t>C9D6A31F-861B-471D-B0CF-A738652E1ED8</t>
  </si>
  <si>
    <t>F08CD77D-F5C4-4303-B195-8F89B4317817</t>
  </si>
  <si>
    <t>18452B1A-F307-4372-835B-61D30AAEFE50</t>
  </si>
  <si>
    <t>A8DF88E8-4E2B-4C98-AD58-2643340B5604</t>
  </si>
  <si>
    <t>C01E4953-F447-4306-AB2D-64C1D575C64B</t>
  </si>
  <si>
    <t>4B80F0C2-119B-4279-A469-751D38792150</t>
  </si>
  <si>
    <t>06BD37CC-4468-4A40-B508-FBC556002B33</t>
  </si>
  <si>
    <t>8D017803-40F3-4155-84A0-2546B7E5922D</t>
  </si>
  <si>
    <t>B450C786-DA91-4316-9F88-4F35F9A7390B</t>
  </si>
  <si>
    <t>C0A5F737-6EB0-4AC7-AC9F-1C64841AEEB1</t>
  </si>
  <si>
    <t>E56DF831-E204-4F3E-88ED-46B1ADD33E53</t>
  </si>
  <si>
    <t>B2CC6DF7-6BDC-42B8-BCD2-F0214840062D</t>
  </si>
  <si>
    <t>F954B227-3D1D-4A47-829B-6EBE3D27C0BB</t>
  </si>
  <si>
    <t>14B3CB9D-DC2E-434A-8931-7A75E1EF680B</t>
  </si>
  <si>
    <t>C2338622-DC8C-48F9-B277-C581BA7C6F9A</t>
  </si>
  <si>
    <t>F253AB4E-AC86-469B-B98B-7CD4EFF78A57</t>
  </si>
  <si>
    <t>E3BA9B53-D62C-438A-8D6A-A512D9C475B0</t>
  </si>
  <si>
    <t>A4F857E5-2BC7-4731-9E25-1EDE03CFC010</t>
  </si>
  <si>
    <t>EFB77B4D-7091-44B8-BAFB-5B61A8BF7F18</t>
  </si>
  <si>
    <t>BE1FAA5D-85CC-43DB-A52F-FE94A52145F5</t>
  </si>
  <si>
    <t>81B4144F-671E-4F06-AA88-F491B13109CE</t>
  </si>
  <si>
    <t>CF3FD647-160D-4B0B-9580-696662F4B8B3</t>
  </si>
  <si>
    <t>EED7F334-EC6F-4F2A-BC95-C853FF9ECDC2</t>
  </si>
  <si>
    <t>9A49884B-8603-4A4E-BBC6-AD03056F3C9D</t>
  </si>
  <si>
    <t>8CAC200A-B52C-44EF-94E6-5A3AA5D38B68</t>
  </si>
  <si>
    <t>DC250B10-B86D-4B34-B3A4-8E01477A5DD1</t>
  </si>
  <si>
    <t>22E34233-3A36-4D7E-B89C-732A8353DA08</t>
  </si>
  <si>
    <t>FFE6C632-DF12-44E1-B78D-286028C33BC7</t>
  </si>
  <si>
    <t>E3ADA582-44EB-49E4-B0AE-D0E4E6B7278C</t>
  </si>
  <si>
    <t>7E10217C-4C58-482D-A62F-ECABB6295875</t>
  </si>
  <si>
    <t>34BB015C-53E2-41AF-8F34-4F7C25E0A674</t>
  </si>
  <si>
    <t>55A23EBB-7ADC-4DEB-BA34-DF4EA79E5406</t>
  </si>
  <si>
    <t>4150FD55-9816-4CA2-9DD0-9CC5DC4EB982</t>
  </si>
  <si>
    <t>ED2BBCBA-DED6-4E4B-9A00-0FD6183A872D</t>
  </si>
  <si>
    <t>576343C8-3F6F-46A3-B89A-71A4CFA09EA1</t>
  </si>
  <si>
    <t>F1EE8359-3EF6-45C3-887E-507B9B0F26EC</t>
  </si>
  <si>
    <t>C460B598-64A3-4D9E-8A7C-66FE340A67A3</t>
  </si>
  <si>
    <t>3AE5EEDD-E8BA-4621-946B-2B53ECF41129</t>
  </si>
  <si>
    <t>376481F6-F578-4C2E-AF92-2E35044B44CA</t>
  </si>
  <si>
    <t>8E3ECB74-FEE5-4735-BC7B-BB5E74253C9F</t>
  </si>
  <si>
    <t>193D3CAC-A24E-4A26-A4EE-2EC165342779</t>
  </si>
  <si>
    <t>2089C1AF-ED1C-4360-94EF-080F0A525178</t>
  </si>
  <si>
    <t>4391B22F-0C0D-411C-8562-5175F7BB05C4</t>
  </si>
  <si>
    <t>B96CAEE4-33EA-4B9D-803E-1D67C273506A</t>
  </si>
  <si>
    <t>2746EEAE-3AD7-4219-8730-80E709FE461A</t>
  </si>
  <si>
    <t>00135C45-3680-4F48-929C-919FA2526D62</t>
  </si>
  <si>
    <t>D420F98C-A9C0-4DE1-ACE6-4064DEFFCA59</t>
  </si>
  <si>
    <t>289DA7CF-7B56-4D0D-9380-C2286038FB49</t>
  </si>
  <si>
    <t>034E59FD-904F-4C26-B980-401681921A78</t>
  </si>
  <si>
    <t>9640DA08-8DDC-4ABB-A8A7-EA3031A5FB1F</t>
  </si>
  <si>
    <t>B086B121-4EEE-439B-849A-B25637D9F5C3</t>
  </si>
  <si>
    <t>B275A43A-415A-4CF9-8D78-926DC1AA5999</t>
  </si>
  <si>
    <t>2AEA5415-949F-438B-BE7C-7A9F6D3470ED</t>
  </si>
  <si>
    <t>5C2E9204-F3A4-4504-8670-FE855917A24F</t>
  </si>
  <si>
    <t>ECCD3FB7-91E7-4574-822C-B9B306B15E48</t>
  </si>
  <si>
    <t>9C14288B-3F27-49D0-807D-3EB3ECD80954</t>
  </si>
  <si>
    <t>DB0A360B-3181-4512-8508-2C6661B4772D</t>
  </si>
  <si>
    <t>D3384317-BBFA-40F0-B90C-04AD2B3095D4</t>
  </si>
  <si>
    <t>21BE976A-AA0D-4E61-A898-1254D929E345</t>
  </si>
  <si>
    <t>3ED96A42-1F74-489C-A7A7-CA03F3EB1E3E</t>
  </si>
  <si>
    <t>75E7B198-6EE2-4C13-8556-8C37950A4CC2</t>
  </si>
  <si>
    <t>2526F278-E123-4E16-8E4F-25120AA4ECFB</t>
  </si>
  <si>
    <t>9DC8A160-258D-48F7-8011-806DEFFB37BA</t>
  </si>
  <si>
    <t>5E967ED5-AB0C-4EC2-BEA8-A5C889B0935A</t>
  </si>
  <si>
    <t>E5B24496-F1A1-40C4-AA02-B476D4BD3B00</t>
  </si>
  <si>
    <t>428A911A-8CAE-46A7-A902-596A258B30C2</t>
  </si>
  <si>
    <t>2A3D4C99-ED9A-4F4B-8A18-2664B785C5FB</t>
  </si>
  <si>
    <t>33859E9B-1562-4236-B550-264C21A188CA</t>
  </si>
  <si>
    <t>397CF70D-5E9F-4E9B-810F-2331C11EDA63</t>
  </si>
  <si>
    <t>97B36E9E-B284-429D-B642-FA2941921272</t>
  </si>
  <si>
    <t>0CD26047-303A-4DD5-88F4-8CF6A91B79BD</t>
  </si>
  <si>
    <t>A9EF62C0-464D-4532-AAEA-363A605D136A</t>
  </si>
  <si>
    <t>D8259B02-E5DD-4D88-9AB5-12FB630326E2</t>
  </si>
  <si>
    <t>D9C02CBA-424C-4DE3-A155-EB0201730295</t>
  </si>
  <si>
    <t>D7BC321B-8864-4CF7-A045-9CB53F2D4020</t>
  </si>
  <si>
    <t>3D416731-B94F-44A8-A6E8-39A84702B69F</t>
  </si>
  <si>
    <t>122AEACD-C9BE-481D-B169-4073E2CD910F</t>
  </si>
  <si>
    <t>E92B17AA-C235-43FE-930F-7E513D38BFEA</t>
  </si>
  <si>
    <t>EECF8209-42A7-4104-9D2D-59D747303D1F</t>
  </si>
  <si>
    <t>AE6AEF9B-6AAA-4ECF-B432-D0DB3EBEE71E</t>
  </si>
  <si>
    <t>3E780900-3C42-4773-B826-9841AFC7C820</t>
  </si>
  <si>
    <t>BCB90B5B-A2EF-483E-A0DA-A1CF03C430D8</t>
  </si>
  <si>
    <t>12D1B47A-5A61-4E3B-974C-435D262978D6</t>
  </si>
  <si>
    <t>0FCC5384-0D0B-4B8D-A891-6745B56DD02F</t>
  </si>
  <si>
    <t>BC1AF9D9-24D5-4774-86DD-A1D402156617</t>
  </si>
  <si>
    <t>6F578897-C271-4906-B2DF-B2225D8C26CC</t>
  </si>
  <si>
    <t>FB57FE8D-4116-4AE9-9CAF-0CA38FE7922C</t>
  </si>
  <si>
    <t>A53B2540-87FC-4904-A983-30219F981D9E</t>
  </si>
  <si>
    <t>4DBFA743-6FD6-4C2E-98A9-4CEEB4BA74BD</t>
  </si>
  <si>
    <t>8515C746-657F-4C70-AE29-7E1793D81A7F</t>
  </si>
  <si>
    <t>0A35DB50-FF83-4EBF-B059-61BAADE18150</t>
  </si>
  <si>
    <t>D0E819DA-A4DA-40F0-BB63-72D8A19830BD</t>
  </si>
  <si>
    <t>09C0B6A7-8051-4718-AB97-E4BD30FE2F9D</t>
  </si>
  <si>
    <t>2DAE8DD4-4669-4889-B6CF-5C4437EFE8FF</t>
  </si>
  <si>
    <t>4858DFDD-ECF7-417A-BC45-82D1B3EB3301</t>
  </si>
  <si>
    <t>EC68B4E0-2B57-4F8E-BAF5-DC2A96C84391</t>
  </si>
  <si>
    <t>4D70F95C-86F8-46D2-B759-3DC6A5B4D21D</t>
  </si>
  <si>
    <t>D06DC5B3-373B-4AC6-8632-60E3A5BEF92C</t>
  </si>
  <si>
    <t>3929FA68-E0B0-4E5C-939B-5E2993BA6966</t>
  </si>
  <si>
    <t>A3E657DC-A8B2-4808-A3F9-A36B5D12F286</t>
  </si>
  <si>
    <t>B6EB9C8A-1CBE-4E06-91ED-85727F93DAAE</t>
  </si>
  <si>
    <t>79AF7870-6F1E-430E-AD57-28C947EC603C</t>
  </si>
  <si>
    <t>44AED8F6-5E1F-4B50-B8C9-3EB098BA1B50</t>
  </si>
  <si>
    <t>7ACB4F99-4E4D-4299-BF4B-FFFE9FD15E68</t>
  </si>
  <si>
    <t>E6C1138D-35BE-41EC-B26D-53C20450B920</t>
  </si>
  <si>
    <t>0CB2375E-4E5E-48AF-A2A3-1F63445E3F33</t>
  </si>
  <si>
    <t>97B7B374-6A8E-4CE8-962F-1AF5501E9F6A</t>
  </si>
  <si>
    <t>E6DB25D7-382D-49F9-A9C4-887053523B64</t>
  </si>
  <si>
    <t>96328485-08C3-402A-A7A4-E11DAF895247</t>
  </si>
  <si>
    <t>E84F51C5-7C69-47F5-91FC-B85160A26049</t>
  </si>
  <si>
    <t>EA24B809-C9FB-4A2B-88B2-4F4A9255F4BD</t>
  </si>
  <si>
    <t>D4DBF4F1-5026-409A-BEEC-33643F500D3C</t>
  </si>
  <si>
    <t>EFCC0701-819C-4EA9-9923-FCE71FEE87CA</t>
  </si>
  <si>
    <t>772566F9-7C45-4175-B843-B14CA704C8D4</t>
  </si>
  <si>
    <t>2DA81673-C0D3-49F1-A9EF-4B3C61E180EB</t>
  </si>
  <si>
    <t>3B94B2D9-D89C-454E-808B-EDDBF8689418</t>
  </si>
  <si>
    <t>B14F2842-E0CF-46BC-A41D-33350CD9B651</t>
  </si>
  <si>
    <t>2DCCE1A0-B915-4947-8923-22E169925900</t>
  </si>
  <si>
    <t>9941F357-B6F1-426A-8B69-E6951294D1F7</t>
  </si>
  <si>
    <t>D2AE4BC5-C14F-4EA8-8635-9D5212ABFD14</t>
  </si>
  <si>
    <t>606A67A9-26BF-49D6-ACC4-64A1843E37B7</t>
  </si>
  <si>
    <t>A560F2FF-1E23-4B9E-9CDC-538F0ECBFF7A</t>
  </si>
  <si>
    <t>82D8B379-11A0-4AD2-9A11-EA6FE2135522</t>
  </si>
  <si>
    <t>5AC871A3-E3FE-4CF4-BB10-8C691775466B</t>
  </si>
  <si>
    <t>7911D369-F17B-47DD-B38A-66BECC5320E7</t>
  </si>
  <si>
    <t>FAD45212-8907-4D29-8956-13F09E9AEB3A</t>
  </si>
  <si>
    <t>96ADA8B2-CC86-4464-B700-F91B7B4287CE</t>
  </si>
  <si>
    <t>FF761510-5BEB-47DF-9B56-10CDF48B9DEF</t>
  </si>
  <si>
    <t>2E360901-C75D-42A1-9B03-5DCA0038A79C</t>
  </si>
  <si>
    <t>3089B659-2A3E-4135-A28F-795B2ECE9888</t>
  </si>
  <si>
    <t>35FF6301-9AC2-415D-AEE5-CA062C078BA0</t>
  </si>
  <si>
    <t>FA411457-B486-409B-BAC8-3940A5429511</t>
  </si>
  <si>
    <t>55E9A031-9394-4EFE-A50E-328EF6A2505C</t>
  </si>
  <si>
    <t>2F9EA1DF-0883-4A35-8753-B12E8E56FCF4</t>
  </si>
  <si>
    <t>CFBE3F92-062E-4E70-934A-7BD4FAD6317B</t>
  </si>
  <si>
    <t>44AD8072-0F72-49CA-8519-0E093178EA91</t>
  </si>
  <si>
    <t>34C31C52-1509-4246-99CB-F191A6C8C12A</t>
  </si>
  <si>
    <t>39D079D4-4CEA-4B38-AE25-36463EFFC550</t>
  </si>
  <si>
    <t>2F068042-4187-497C-8014-18254641E92C</t>
  </si>
  <si>
    <t>8C0FCA70-B543-45BA-BC91-EBFB8D5EA68E</t>
  </si>
  <si>
    <t>C23FE9AF-DEE0-4670-B430-EE66F6EE5188</t>
  </si>
  <si>
    <t>5CF08E01-A349-41B5-952E-0F39D0AF5091</t>
  </si>
  <si>
    <t>C69E1506-17D3-4143-93D7-167C782EE846</t>
  </si>
  <si>
    <t>E56F51E7-79C4-472D-9547-361D18B11943</t>
  </si>
  <si>
    <t>4FCA6157-B296-4576-869D-E46E1FA6479B</t>
  </si>
  <si>
    <t>126EB0DB-421D-435C-9095-288B00C06392</t>
  </si>
  <si>
    <t>CC1606DF-91EC-42B9-BF27-79719FE4C166</t>
  </si>
  <si>
    <t>B0E2E1A8-1A92-4E58-9FFE-0F518964D655</t>
  </si>
  <si>
    <t>944449AC-3217-4579-A3A1-D29349154FBF</t>
  </si>
  <si>
    <t>4370E6C2-B317-49EF-929C-8C7BA017A277</t>
  </si>
  <si>
    <t>9480FA81-C974-44CE-99D6-064252BFADC3</t>
  </si>
  <si>
    <t>44FF1B71-B97E-426B-B19C-A6F9B0C31B4E</t>
  </si>
  <si>
    <t>D1F6847E-BE19-4600-88DE-77D00E5DE7F1</t>
  </si>
  <si>
    <t>4B6606B7-6736-42A9-A3EA-F035818E7243</t>
  </si>
  <si>
    <t>4F2AEE4A-B9E4-451F-880C-A025FBB99A4B</t>
  </si>
  <si>
    <t>DD126961-CA09-438C-AAB5-BB4D3C7A47BC</t>
  </si>
  <si>
    <t>7BF74A15-439B-4BFB-A29A-B271ECCDF7D1</t>
  </si>
  <si>
    <t>4E95A7FB-76C7-4779-8932-1BFC632D8309</t>
  </si>
  <si>
    <t>365CFAE2-7853-44BF-B82E-8BA10C041C1A</t>
  </si>
  <si>
    <t>70C75C10-73AE-47DC-B60F-4E5BE3C2BDD0</t>
  </si>
  <si>
    <t>7242F961-4B93-4545-8C65-0A11674C955B</t>
  </si>
  <si>
    <t>5A16F54B-6C1C-4483-B76C-06C8B0235D76</t>
  </si>
  <si>
    <t>32FC6814-E539-47CD-8CD5-2B22B6381A9C</t>
  </si>
  <si>
    <t>97BB595E-29AD-4785-8F2F-E74971C7BADE</t>
  </si>
  <si>
    <t>3E19191B-1F56-4FA5-A899-C3315FE9A4E1</t>
  </si>
  <si>
    <t>2A6FE00F-0380-4EA3-A15C-65020C47AEEF</t>
  </si>
  <si>
    <t>3163F237-CF9C-4711-BBF6-609E7D18231E</t>
  </si>
  <si>
    <t>C596278F-9D87-41FD-A8E1-F91828D0E6D1</t>
  </si>
  <si>
    <t>967BF0A0-8BCF-41F0-BBCD-E9633B41C560</t>
  </si>
  <si>
    <t>1E3685FD-3991-4453-AE4D-8CE26F966AD5</t>
  </si>
  <si>
    <t>1E7726B6-CA6F-4951-9C99-8D789844C7C4</t>
  </si>
  <si>
    <t>FF4771D7-4E4A-4468-8FF7-B5D2DE86BAEF</t>
  </si>
  <si>
    <t>ED544E53-AEBE-4879-9344-9795A224958D</t>
  </si>
  <si>
    <t>05DE54F0-3608-4C5A-A21F-FC1ADC0A609C</t>
  </si>
  <si>
    <t>B5E6D606-E480-406A-B26B-AD931DD1E328</t>
  </si>
  <si>
    <t>F2225F34-0CB8-4901-B81A-CDB1E87CB6FE</t>
  </si>
  <si>
    <t>F69D817F-A265-4AFC-B2DA-26D556C7090C</t>
  </si>
  <si>
    <t>FC0895F0-BDDA-4AFE-B4D9-68E17AFC1921</t>
  </si>
  <si>
    <t>F621AC8A-8B58-4109-AD59-357B67F34EA6</t>
  </si>
  <si>
    <t>ACB2182C-F23A-404F-A01B-49D21AB6A43B</t>
  </si>
  <si>
    <t>D86EC268-F391-498C-8682-FF00F2B87C7A</t>
  </si>
  <si>
    <t>717114D5-E028-4FF3-9439-47D6BB52F609</t>
  </si>
  <si>
    <t>906AEF84-96AF-4EA8-9348-DE78F59D830F</t>
  </si>
  <si>
    <t>91B2ABDC-8A5E-4507-908A-875C8157D005</t>
  </si>
  <si>
    <t>7CF449D0-5953-4F37-89C3-DEA00F2C69D5</t>
  </si>
  <si>
    <t>30F2430E-1FDD-418B-AC5B-B93C8C60651A</t>
  </si>
  <si>
    <t>C68BA939-2F0C-4546-8F16-54C7539BA247</t>
  </si>
  <si>
    <t>2194A81B-B73D-45DC-B584-64ACED531F12</t>
  </si>
  <si>
    <t>0F745199-92B3-4397-B269-10167F8F023E</t>
  </si>
  <si>
    <t>A5836C03-99AD-43D5-99CF-12BFEF3E70DC</t>
  </si>
  <si>
    <t>AA3D1BC9-F6EB-406D-943B-653F24B6D2F8</t>
  </si>
  <si>
    <t>33ECF378-C6F1-4AA5-B977-41D93C2FDF8E</t>
  </si>
  <si>
    <t>7837C6D6-4BD3-42CB-A448-6B341FD7E917</t>
  </si>
  <si>
    <t>FFE932F5-885A-4B60-90AC-70AF6CFEAB1E</t>
  </si>
  <si>
    <t>D7AF96D3-6A73-4316-B1F3-C8A5D153D9F8</t>
  </si>
  <si>
    <t>E8C98F3B-2384-43BB-BDD3-5A55ADA9088A</t>
  </si>
  <si>
    <t>38155FDD-D314-438E-861E-445890E6C9C6</t>
  </si>
  <si>
    <t>B66710F2-22DB-4546-9EF8-8F6C83D8C833</t>
  </si>
  <si>
    <t>1816EE94-FCEE-4481-9191-0441DA31234D</t>
  </si>
  <si>
    <t>F9279B8F-7D3B-4F79-A6AA-3321DBD8F1D2</t>
  </si>
  <si>
    <t>6EA8392C-4C30-4E52-A211-6B5FA906927C</t>
  </si>
  <si>
    <t>DFAE06E8-AF43-4FC0-A4D0-0A51E35A8298</t>
  </si>
  <si>
    <t>F72DFE32-C795-488F-9BEE-C10053D055F0</t>
  </si>
  <si>
    <t>591EA658-3E1B-46D6-9131-20B87786CAB1</t>
  </si>
  <si>
    <t>5A7DB880-467E-4181-B48E-8AF6B074B0F1</t>
  </si>
  <si>
    <t>D13FAB1C-4BDC-4810-A4E0-E763AA5EB2CD</t>
  </si>
  <si>
    <t>83FD5389-D507-4C80-9029-8BA43B567B66</t>
  </si>
  <si>
    <t>D8F0A93C-52EA-43C9-A2C9-8F0E09E9AD0F</t>
  </si>
  <si>
    <t>32A96359-9C45-4E96-B8F2-A17DEEDB59BE</t>
  </si>
  <si>
    <t>C666530B-649F-4D22-A00A-98CBE5089B00</t>
  </si>
  <si>
    <t>20C7749C-B70C-456B-AEDE-81EFF378A549</t>
  </si>
  <si>
    <t>C8372904-0819-4DA4-B6D6-4F08C7AA56E8</t>
  </si>
  <si>
    <t>5248D065-ED57-427A-83EC-8891E7F97DB0</t>
  </si>
  <si>
    <t>48A63060-51AF-471F-BF4C-311EE5306304</t>
  </si>
  <si>
    <t>B3D030E7-BEE2-42BA-AF02-56CEFFE69BFC</t>
  </si>
  <si>
    <t>DB3E5830-5D02-4EC9-AC8F-0B8CD8EC4C55</t>
  </si>
  <si>
    <t>ADC3F9E4-F8D1-43C1-8231-107300EE0684</t>
  </si>
  <si>
    <t>445449C9-AB31-4C4E-BBEF-EDA9625030B3</t>
  </si>
  <si>
    <t>EEBF03A1-73BF-4553-BB0F-D0E356256B56</t>
  </si>
  <si>
    <t>1AA437AC-DD4A-4206-9A25-38AD2A1D5C55</t>
  </si>
  <si>
    <t>861205EB-1AFE-4C83-B2B6-14C2354C8A3E</t>
  </si>
  <si>
    <t>F775ED4F-A31B-4CFE-A6BE-4CD99B3518DF</t>
  </si>
  <si>
    <t>0DD9D3FE-C83A-4CFE-AEE5-22A17E7583A5</t>
  </si>
  <si>
    <t>EFC06E0E-8F57-4316-9819-8823D5482A8D</t>
  </si>
  <si>
    <t>75F5A198-CA47-4A70-A427-3895AF32F884</t>
  </si>
  <si>
    <t>04CE5631-CC58-4B12-ABC9-E90C6F0754BA</t>
  </si>
  <si>
    <t>B4FC66B1-B540-4487-9AE1-70A3624D477E</t>
  </si>
  <si>
    <t>78B3CA2B-70B8-478F-987F-6CAD5782FAD7</t>
  </si>
  <si>
    <t>5D2A7553-2432-4F97-9FF8-24AAA1713EE0</t>
  </si>
  <si>
    <t>B3CAFDFC-B3E2-429C-9A3D-A2C7A56DB59D</t>
  </si>
  <si>
    <t>44314E4B-1E4B-4658-A151-1742E44BB9FA</t>
  </si>
  <si>
    <t>36BF8890-D352-4C22-9695-96DAEFCCD10A</t>
  </si>
  <si>
    <t>9C81BE29-8B46-48E1-94DB-CD89AD8DA6B1</t>
  </si>
  <si>
    <t>5872548D-40E7-4C9E-906B-C38D5BD642D8</t>
  </si>
  <si>
    <t>36CDA3A8-3056-4CEA-AFED-5AD84BC42DB4</t>
  </si>
  <si>
    <t>6BF9D189-75CB-4358-B4EA-3B4EEC7597E3</t>
  </si>
  <si>
    <t>16DE26C6-1DEC-403E-8B3D-AD0FCA058EC8</t>
  </si>
  <si>
    <t>8127C75A-5E7B-4CA6-9DC0-92B5BD769B54</t>
  </si>
  <si>
    <t>F449A429-4225-42E1-8794-451A76006E55</t>
  </si>
  <si>
    <t>F9B3BA29-A20A-4184-8867-77D427D160BD</t>
  </si>
  <si>
    <t>4B02CDB8-3321-4985-950D-9CC754E2DC5A</t>
  </si>
  <si>
    <t>B64A049D-5230-48E0-8C56-9A96C6F2BC52</t>
  </si>
  <si>
    <t>54BD1C77-AC24-4699-9AC7-BE5B9C231203</t>
  </si>
  <si>
    <t>0ED67334-591D-4B11-9F8E-871BA66B3BF1</t>
  </si>
  <si>
    <t>BE02C81F-F9EE-435D-8C58-195680C69475</t>
  </si>
  <si>
    <t>5C74E51D-885D-4851-9F44-4CC6D38421FB</t>
  </si>
  <si>
    <t>57c66e67610224000120a556</t>
  </si>
  <si>
    <t>FF45534B-B5B1-4012-9D75-B5F49D05FAF8</t>
  </si>
  <si>
    <t>DA59AEB9-E57F-4434-84DF-F76347DC49EE</t>
  </si>
  <si>
    <t>90E4E116-04D7-4D41-BB13-795E34F654B1</t>
  </si>
  <si>
    <t>4A42A86D-01AA-48C0-BFA7-3954811D7C99</t>
  </si>
  <si>
    <t>05DCA665-A71B-410B-91EE-F361DA09BA4A</t>
  </si>
  <si>
    <t>B7FC3FEF-824E-480E-8285-BC8A55E96883</t>
  </si>
  <si>
    <t>84E70576-1C5A-400B-AD73-92FDEDDF3853</t>
  </si>
  <si>
    <t>3E245653-7527-4248-9433-A20F98880BC5</t>
  </si>
  <si>
    <t>8EA0EE4E-F5AD-4E46-A71B-F658652F2CBA</t>
  </si>
  <si>
    <t>1E724861-434D-4E49-9F6C-7D1E25B88F0F</t>
  </si>
  <si>
    <t>CC91A0FF-A4C5-429D-95DB-580653AB3D96</t>
  </si>
  <si>
    <t>956D7FC2-C152-459E-A5B6-8F0E238E5517</t>
  </si>
  <si>
    <t>B1B8C144-094A-413E-8292-28C7BB405412</t>
  </si>
  <si>
    <t>23CC9054-BC90-4BF1-A666-33051DC92694</t>
  </si>
  <si>
    <t>24AD808D-E648-4E31-82C1-4E31C1CB395F</t>
  </si>
  <si>
    <t>671B681C-6412-4612-AA8A-6674339318B7</t>
  </si>
  <si>
    <t>4112C0CF-FA61-4431-B91D-BDA8FC9E9813</t>
  </si>
  <si>
    <t>0289078E-2C33-4471-AF72-A138818FC7A6</t>
  </si>
  <si>
    <t>7234A262-74AD-4FCF-8307-5257029C97B7</t>
  </si>
  <si>
    <t>5CF5906B-D7C2-4F02-95B5-7227952C2CD4</t>
  </si>
  <si>
    <t>B73C7E34-FDA8-4E1B-984F-7C7A12D40F9F</t>
  </si>
  <si>
    <t>B0D3738A-BE18-418B-AE2E-CCFAB18FEFF0</t>
  </si>
  <si>
    <t>E6696C04-74BF-4423-8201-EA7AFE466E55</t>
  </si>
  <si>
    <t>4D01F31F-A18B-47AF-A736-BD7998B05FC8</t>
  </si>
  <si>
    <t>F59E4378-CADA-4ABA-BDF6-C394327B49F4</t>
  </si>
  <si>
    <t>179B8A35-2D93-4C36-915A-653B8EA02EB6</t>
  </si>
  <si>
    <t>859499B3-6300-410A-A642-06A9456B9F34</t>
  </si>
  <si>
    <t>39452F0B-83D9-44D2-A7EA-854748499B38</t>
  </si>
  <si>
    <t>571CF0BA-5BB1-4FBB-9B9F-393563D06892</t>
  </si>
  <si>
    <t>E3204283-D140-4F10-A2E2-6D97C7408E3A</t>
  </si>
  <si>
    <t>434BC4BE-F2F8-4C20-A263-B444C964B89D</t>
  </si>
  <si>
    <t>561AA652-0474-4A0E-B31B-847573E9ABB4</t>
  </si>
  <si>
    <t>7F2FB5A6-F17D-4702-9EC7-445CE22A4925</t>
  </si>
  <si>
    <t>40D23A16-46A0-446F-A7AF-871A758B78AC</t>
  </si>
  <si>
    <t>05319504-0BA2-48B9-89C9-FE28E89DE57E</t>
  </si>
  <si>
    <t>64B2A01B-F4E1-4191-8AAE-96B29C913687</t>
  </si>
  <si>
    <t>E9092E26-35CD-4DC7-81EB-A14BFE9A2251</t>
  </si>
  <si>
    <t>3905C3B6-E96B-4C08-84F8-7AE5B5472C8E</t>
  </si>
  <si>
    <t>A8233B79-D3F1-45FC-9DB7-DF37307407AB</t>
  </si>
  <si>
    <t>40DFB06B-FB70-44A2-9328-C93C06A3B326</t>
  </si>
  <si>
    <t>68C05142-E25B-42E8-BB11-087ED73AD8BA</t>
  </si>
  <si>
    <t>7AD5FD30-D2F9-43E7-B8DE-984490C605CF</t>
  </si>
  <si>
    <t>DF82C3A0-E863-4919-8E23-7264E98094E1</t>
  </si>
  <si>
    <t>4E522865-5EBB-4295-94F5-16E04FAAB8AA</t>
  </si>
  <si>
    <t>3069E9A7-6288-4B5F-BCD4-44960B70D6B8</t>
  </si>
  <si>
    <t>00D876A5-E8FC-436B-BC67-C689521D2314</t>
  </si>
  <si>
    <t>A83F7EDC-763C-495E-ABD6-C5DAB985569A</t>
  </si>
  <si>
    <t>48D18807-255F-442E-A17F-6FA5E517280F</t>
  </si>
  <si>
    <t>302AEAF6-54EA-4902-BF44-05517A725B98</t>
  </si>
  <si>
    <t>1458D5D8-6ED3-4757-A1C9-9B3C5AAB70C6</t>
  </si>
  <si>
    <t>919A1486-39A4-4AEB-AC7D-CE8F0C921AD0</t>
  </si>
  <si>
    <t>F787DAAD-B596-4285-9AD6-C05400007A72</t>
  </si>
  <si>
    <t>C334E75F-75BE-4498-946C-B52724164537</t>
  </si>
  <si>
    <t>AD586A36-D4FE-48ED-AEF3-4D16B2274CFA</t>
  </si>
  <si>
    <t>0E0D0380-5E5D-4047-B072-35702583DDF1</t>
  </si>
  <si>
    <t>ACC3DF57-CC8D-4A35-A6D8-64A8219B1476</t>
  </si>
  <si>
    <t>EDEAF12B-0051-412A-B4D3-4AF0E2E70B25</t>
  </si>
  <si>
    <t>4295E063-2D0D-43B5-B1FC-2159C7E092F2</t>
  </si>
  <si>
    <t>469F33B1-4DE2-4013-AAAC-5DAD31DCB0D1</t>
  </si>
  <si>
    <t>E2FAD6CA-5CD8-4AC7-BAD6-31397128CC94</t>
  </si>
  <si>
    <t>9947F806-037A-4E57-8885-B1BF04313B75</t>
  </si>
  <si>
    <t>9F63F8E5-23FF-4FDC-A4E0-7079CCAB96D1</t>
  </si>
  <si>
    <t>451CE374-A1D6-4857-9FEA-DC746CDD910D</t>
  </si>
  <si>
    <t>B05DB19A-5F71-4188-9DE9-7D4A5C2A9348</t>
  </si>
  <si>
    <t>22D3EDF2-BCED-4359-84CB-765F0B78A1A2</t>
  </si>
  <si>
    <t>2348C00A-DC17-4447-981B-6622D793902B</t>
  </si>
  <si>
    <t>34AEFDDB-CF0C-4457-8C9D-2DDC033FB20E</t>
  </si>
  <si>
    <t>B5658944-0719-478F-B705-8F47BF18D0E0</t>
  </si>
  <si>
    <t>CC2E8E08-5579-48A4-89D9-A818E6A85C17</t>
  </si>
  <si>
    <t>2CF303EE-7D4E-4568-9944-69919598A5BB</t>
  </si>
  <si>
    <t>7C02881C-C891-44BE-873B-7FA5B65F5F20</t>
  </si>
  <si>
    <t>6DDC6981-8114-40AC-B52E-690D049461C8</t>
  </si>
  <si>
    <t>ADCDC680-6BAB-4920-91D2-5A7625B48839</t>
  </si>
  <si>
    <t>91CE9A44-D9FB-4BDD-B537-8F191BC40473</t>
  </si>
  <si>
    <t>48F9C862-23D5-45B4-A734-CC8DB74FE346</t>
  </si>
  <si>
    <t>8400FFEC-31DB-45C1-9EDC-E7B16C1090C8</t>
  </si>
  <si>
    <t>E3F60B2B-B008-45BD-9E40-623FA0CC3E88</t>
  </si>
  <si>
    <t>9D1B3934-DFE2-436D-967D-EE215EEEED2B</t>
  </si>
  <si>
    <t>A279A39F-4CE4-46C1-8E74-DCDF939D5A71</t>
  </si>
  <si>
    <t>D1D81D40-D5D8-4AD4-BB2E-9C3A5F025B91</t>
  </si>
  <si>
    <t>6B6139B0-6520-462E-B2D0-E9B5FDB7A7E7</t>
  </si>
  <si>
    <t>82CC3807-7F66-4A01-AF87-6975BF7B7854</t>
  </si>
  <si>
    <t>BF873944-E62D-49A2-85B3-76735DBE0869</t>
  </si>
  <si>
    <t>8635409B-C289-4831-98A9-03CAC97E0982</t>
  </si>
  <si>
    <t>13FEEC18-2F44-4370-834F-9AF396CC5244</t>
  </si>
  <si>
    <t>7FB49C95-6DC6-4B36-94C6-D59642E7B002</t>
  </si>
  <si>
    <t>C1CC26E9-A4E0-4E05-A548-76759ADA1817</t>
  </si>
  <si>
    <t>FB2FC953-9B08-4875-A9DF-809082400D3A</t>
  </si>
  <si>
    <t>E2BF12A4-33DA-47F5-9025-1623E03700A1</t>
  </si>
  <si>
    <t>2AA34A54-E62E-4B7D-BCEA-55A410D4D8E5</t>
  </si>
  <si>
    <t>FAE4933A-4B13-4788-AADA-9DFB484BBE2F</t>
  </si>
  <si>
    <t>EAFC4677-3E48-4A88-A20C-84C60DEB4618</t>
  </si>
  <si>
    <t>C3BF817E-BBEE-4889-A277-B40018EF8A0F</t>
  </si>
  <si>
    <t>CD0778F1-6192-4429-9671-780C83C2055A</t>
  </si>
  <si>
    <t>E1431AD5-7FA9-48D2-97FF-C08B2BDFF60C</t>
  </si>
  <si>
    <t>7F4CFB6B-CDCD-443A-AB15-FA9F70D04832</t>
  </si>
  <si>
    <t>4ADC47E7-523E-4DAE-8567-932D5368D809</t>
  </si>
  <si>
    <t>02AACB86-D866-4B0E-93EB-9CFC61554372</t>
  </si>
  <si>
    <t>6391F599-9302-4C72-BC0A-344F70A657C3</t>
  </si>
  <si>
    <t>C0CBC088-4F98-4B34-AC11-25C5BA56AE24</t>
  </si>
  <si>
    <t>998B707F-8E8B-41D3-92BF-AC0FA1A08802</t>
  </si>
  <si>
    <t>87146F9A-56A2-4B04-B777-83D725BE9AE1</t>
  </si>
  <si>
    <t>099F393D-5F87-40C1-B4AB-186DCD5FC6AE</t>
  </si>
  <si>
    <t>8C3D2060-2C1A-41AC-BA07-FCA41A8C6E2B</t>
  </si>
  <si>
    <t>16471807-8971-496A-8375-84E9FA020B42</t>
  </si>
  <si>
    <t>6E46F5E6-7663-4124-88F4-6909D2947A26</t>
  </si>
  <si>
    <t>F6437FBD-8BB5-49D7-A26D-33F065E83829</t>
  </si>
  <si>
    <t>BDDE7D31-4AB9-430A-AD43-EC070E86727E</t>
  </si>
  <si>
    <t>446F0034-6B4D-4122-8132-45DD92571704</t>
  </si>
  <si>
    <t>2757C9C0-8387-4BCB-BAF2-9856D0D7FAFC</t>
  </si>
  <si>
    <t>8B7CEBDE-F9B5-41C3-B9BB-36AAE126D283</t>
  </si>
  <si>
    <t>F6C23552-FE81-4A44-AFDA-D7177DEC9C19</t>
  </si>
  <si>
    <t>1FD8B632-CDBD-44ED-9497-B355B65B01F7</t>
  </si>
  <si>
    <t>37384DDF-C867-4B1E-9A65-238A8F1E84AB</t>
  </si>
  <si>
    <t>2B542B6C-784D-49D5-B2DA-DFED09A89FF1</t>
  </si>
  <si>
    <t>7C43B359-0030-47BA-BD15-3DC65C3195B6</t>
  </si>
  <si>
    <t>48E7ED1C-296F-4507-8271-A697842CF847</t>
  </si>
  <si>
    <t>22D2E03D-3405-4D6D-91BD-9EA7CB4176B5</t>
  </si>
  <si>
    <t>7F8FF924-1323-4D21-9409-8D154C41B077</t>
  </si>
  <si>
    <t>4FE5AA17-90A7-438B-B20F-0048AFCA7747</t>
  </si>
  <si>
    <t>6B143891-8EBE-412A-93B1-611EF5B1E532</t>
  </si>
  <si>
    <t>D2899719-8938-4328-9EEF-3AB6E35DAE81</t>
  </si>
  <si>
    <t>896159EE-4358-4E50-A48F-287BA3220274</t>
  </si>
  <si>
    <t>8E5CCF16-C503-469A-8066-0872959E7DAF</t>
  </si>
  <si>
    <t>20C1206C-C172-4BB4-A521-867A41062E0F</t>
  </si>
  <si>
    <t>30982185-E946-4F22-8089-E5B0E68B18C3</t>
  </si>
  <si>
    <t>73575558-BC09-4B32-85EB-9D0FC4BA6885</t>
  </si>
  <si>
    <t>8D9358DE-BB5F-4BAE-8438-703818F5E9A5</t>
  </si>
  <si>
    <t>99D0F10F-139B-44F3-B306-0DBC972F2CEC</t>
  </si>
  <si>
    <t>6A5957CF-F135-4A1F-A3AE-51CCD5AEFAD4</t>
  </si>
  <si>
    <t>BB526282-0C73-481F-B604-C6088F7DF8DA</t>
  </si>
  <si>
    <t>76DAAD60-4957-4FE9-8092-1A0D7839D7C8</t>
  </si>
  <si>
    <t>BDBD7F0F-FC14-4F5B-9B1E-91B37D23358E</t>
  </si>
  <si>
    <t>3E91D3A8-E577-43D5-8C0E-C1AECF165FC2</t>
  </si>
  <si>
    <t>1A5541E2-9974-4279-A15C-8E58358A5583</t>
  </si>
  <si>
    <t>66D1A72D-ECE4-43E6-B159-6E23807CE6C2</t>
  </si>
  <si>
    <t>7047ABFF-C555-4F44-A691-6FBABD7488E6</t>
  </si>
  <si>
    <t>C1B5115D-9C77-4C7B-8CA5-3F37D5CA0E28</t>
  </si>
  <si>
    <t>FAE641A8-E839-4BAE-B7AD-16B94813E9A7</t>
  </si>
  <si>
    <t>1846541E-656D-4C61-8B82-3A9EDBD3F19B</t>
  </si>
  <si>
    <t>7BFEC3ED-2CB2-4CFF-8F33-119BDDF7AB29</t>
  </si>
  <si>
    <t>A2FE401B-5B2A-4ACE-9D2D-749F75656710</t>
  </si>
  <si>
    <t>3CC39C30-57E2-44AE-B20A-A3BA4E7ADCD5</t>
  </si>
  <si>
    <t>5EA1A39A-DE92-466D-8DED-AA9220656E66</t>
  </si>
  <si>
    <t>3030EC4F-7629-422D-B4FB-F88879B5981C</t>
  </si>
  <si>
    <t>EC055F4E-2A99-46D9-9CBC-1FA35DC82946</t>
  </si>
  <si>
    <t>E68FA5E2-E762-4A30-9FAF-E545E015C176</t>
  </si>
  <si>
    <t>0282586B-7172-49EF-AA01-816D86F18D70</t>
  </si>
  <si>
    <t>EAD31509-94D3-4634-BFA4-C2D5DF241273</t>
  </si>
  <si>
    <t>CD588A2D-D417-4A04-946E-C9AF7AA577E2</t>
  </si>
  <si>
    <t>2AE78D82-7A97-4483-B1DF-5CEEA21A6D7F</t>
  </si>
  <si>
    <t>0501FF9B-4301-4280-9B64-FD74C623F2D6</t>
  </si>
  <si>
    <t>3C647857-B08B-4CA9-BD10-3C0C015A5276</t>
  </si>
  <si>
    <t>21000596-7A3D-4BB4-8F2E-EDD60260D288</t>
  </si>
  <si>
    <t>C1BA967E-47F6-4F32-BEC0-9754C668F254</t>
  </si>
  <si>
    <t>CEF3259B-D322-481D-9497-D739CF8D676D</t>
  </si>
  <si>
    <t>E86D3E6C-1D24-4EB0-BF3C-20A40E75743B</t>
  </si>
  <si>
    <t>6ACFE013-7FA9-4DF2-ADA4-BBBDE20999AD</t>
  </si>
  <si>
    <t>5DA1F857-CC43-4911-B8C0-7B2DD05A5B64</t>
  </si>
  <si>
    <t>E28D6A8F-F4B2-464E-99CB-077DBE1CF2F9</t>
  </si>
  <si>
    <t>BD6EF727-272C-4678-926A-D53170A811EE</t>
  </si>
  <si>
    <t>FBDE7607-9A88-4B68-9D76-575690CE8A46</t>
  </si>
  <si>
    <t>CB4F5606-9C9C-47F2-B380-35CA7BE6FF01</t>
  </si>
  <si>
    <t>51751A42-AA17-41B2-9879-82719AAADC3B</t>
  </si>
  <si>
    <t>CC612089-F4E5-4417-A332-D05C5DB069E4</t>
  </si>
  <si>
    <t>158A6A69-B14B-4630-AC76-8CD66CAF36D2</t>
  </si>
  <si>
    <t>92DD66E8-3022-4B77-B377-C8FF47E9650D</t>
  </si>
  <si>
    <t>50ADCCB6-B26C-4ADF-A91E-3956102AD33A</t>
  </si>
  <si>
    <t>4E1969F3-3E05-4E5D-82E4-F058B6FEC283</t>
  </si>
  <si>
    <t>4E987E9B-7A21-4F9A-AC11-6F0FFC53EAA6</t>
  </si>
  <si>
    <t>9369CB6E-94C6-45F4-877B-3F45713663F8</t>
  </si>
  <si>
    <t>5A39F7E9-9519-44C3-84A4-C4255260FAAC</t>
  </si>
  <si>
    <t>9C24E332-EFA2-4293-9422-905570037486</t>
  </si>
  <si>
    <t>B248A1D2-08F7-4765-A4F7-0C1448EC8D47</t>
  </si>
  <si>
    <t>8623E350-7659-4C57-B761-9E81D1556161</t>
  </si>
  <si>
    <t>63D19A3C-7807-4ABE-8731-3AC81E1C3F68</t>
  </si>
  <si>
    <t>ACE35AFC-947D-467B-8E9D-958E1796C8FF</t>
  </si>
  <si>
    <t>8E35912D-FB58-4E36-8916-4F4C15BD0807</t>
  </si>
  <si>
    <t>DC2BE6E3-4F43-4460-A041-0FC8EC389F67</t>
  </si>
  <si>
    <t>D23CAAC6-D909-4586-8CBB-487DD9AB477F</t>
  </si>
  <si>
    <t>CF25565E-CF49-462C-8792-88B00660C06E</t>
  </si>
  <si>
    <t>4C065BEE-E0F0-449E-BAA2-FEC561343ABA</t>
  </si>
  <si>
    <t>2489661A-171F-4E93-B505-8DB76981F62F</t>
  </si>
  <si>
    <t>87FB3CFA-AB25-4B19-AC90-6B2C34CD1225</t>
  </si>
  <si>
    <t>1A9C2325-1F6A-493F-B886-6FEB4A8CEBEB</t>
  </si>
  <si>
    <t>9BB6564D-E03B-4682-AE23-7B0D1FF1FFBC</t>
  </si>
  <si>
    <t>79E3C372-11C3-4651-AF55-085E0C72606F</t>
  </si>
  <si>
    <t>B9DF8251-7F83-4929-B369-DA4BA21676C0</t>
  </si>
  <si>
    <t>2FD494D1-910D-4C94-A9D1-2DEA3A5EB699</t>
  </si>
  <si>
    <t>1657CFAE-4008-49FF-BD78-42907CAD98F8</t>
  </si>
  <si>
    <t>71E865C4-DE03-4F7F-BA99-E299BF69064D</t>
  </si>
  <si>
    <t>B8AD0ED9-B0C1-402B-9B5E-8EFF65D204F8</t>
  </si>
  <si>
    <t>115FD2CE-AC18-4E09-82E6-8960A2B428D0</t>
  </si>
  <si>
    <t>E462C5EB-D7FA-4C70-BFF7-BCDBA35D132E</t>
  </si>
  <si>
    <t>530D37BB-511B-433C-B8BA-E91A6A681A37</t>
  </si>
  <si>
    <t>B3C27454-F74F-4908-9097-E35E8FFAEABB</t>
  </si>
  <si>
    <t>F068F34A-10C3-4742-A61D-882A69C5DE17</t>
  </si>
  <si>
    <t>6D27871B-BE13-4708-AB73-3F6111E2CF84</t>
  </si>
  <si>
    <t>948811F1-D19C-4E92-8A9A-AC4F1F971A7E</t>
  </si>
  <si>
    <t>8E4035AA-6AA1-4CF8-A663-1B83EA6830B4</t>
  </si>
  <si>
    <t>2DA4EFE3-2003-4838-B9E8-BC5A63075D62</t>
  </si>
  <si>
    <t>1A976A81-3753-4DB3-8F9F-FD158A0960A5</t>
  </si>
  <si>
    <t>36772BAA-AA21-40E3-A713-DC4108277C75</t>
  </si>
  <si>
    <t>4FEC7F9E-981A-4E9D-B043-DFEDEF1ECD54</t>
  </si>
  <si>
    <t>5F75C75A-A040-4DD4-BB5C-311115E91917</t>
  </si>
  <si>
    <t>6DC53E52-6EA2-4459-8E34-4D5F5F33857B</t>
  </si>
  <si>
    <t>6B2D3598-C362-4DAC-BE9C-3FED0AC8766E</t>
  </si>
  <si>
    <t>A32672C7-5880-4E97-834F-F76338803C51</t>
  </si>
  <si>
    <t>FF7EB666-BD94-44EA-B07F-EB3E0910CFE1</t>
  </si>
  <si>
    <t>580130A5-BE1C-4ACE-BA81-4D8072EBB215</t>
  </si>
  <si>
    <t>D32511EC-D008-4247-9F6C-AB091FBDBEE4</t>
  </si>
  <si>
    <t>62652DC8-D857-44D0-AF5C-55B0432AA0C6</t>
  </si>
  <si>
    <t>44693E27-8DBD-4817-8630-60FE3CDDBDD7</t>
  </si>
  <si>
    <t>F5B05052-DD68-4BC1-9563-A6B1C8959B8F</t>
  </si>
  <si>
    <t>779BA3A0-6EF0-4E06-9711-CE164791C238</t>
  </si>
  <si>
    <t>522B44CC-D112-4E42-A492-85047F094EAE</t>
  </si>
  <si>
    <t>9F41FF8E-D6A8-44C6-B26D-5933F1179D08</t>
  </si>
  <si>
    <t>2BD9B6CB-40F7-4F1F-9B5C-004E6470365C</t>
  </si>
  <si>
    <t>118AE1D9-E980-44E7-99B1-C60D37EEF3BD</t>
  </si>
  <si>
    <t>660E564C-A61D-4911-ADC3-1E1255F44807</t>
  </si>
  <si>
    <t>14EEB56E-C0BF-4221-91D3-5957BB22CCB5</t>
  </si>
  <si>
    <t>F697CD82-114B-486B-88A0-FA026D869B4B</t>
  </si>
  <si>
    <t>826E1C23-E79A-479C-8368-6FF8C6FE8C30</t>
  </si>
  <si>
    <t>0DFDBE46-F440-4E32-8C85-EDA5BC1F5CB8</t>
  </si>
  <si>
    <t>4D83F547-57A2-42EC-908B-DFED96D6AF11</t>
  </si>
  <si>
    <t>33F78CFA-2E9F-4A63-A53D-EDD5F47CD179</t>
  </si>
  <si>
    <t>85C4F674-6393-4943-A0B4-B0803A264EA9</t>
  </si>
  <si>
    <t>F9259ED4-965C-48E8-9E05-3504EB891F55</t>
  </si>
  <si>
    <t>D797D46A-0831-4778-B3FC-990CFD6D00B5</t>
  </si>
  <si>
    <t>047AF76E-273A-4B47-9A9A-39180721A684</t>
  </si>
  <si>
    <t>2CD0650B-11AF-4B54-AAB9-EF7B6BB5C8B0</t>
  </si>
  <si>
    <t>4DE4DFD1-DEDB-4981-B4FA-1743123D1024</t>
  </si>
  <si>
    <t>BE48E705-4366-497A-8A4D-86D699D7E680</t>
  </si>
  <si>
    <t>7248EF0B-6619-44B3-9D6B-9B88B9301528</t>
  </si>
  <si>
    <t>988DC0AB-61B1-4C4B-B891-295C7D7BEDEA</t>
  </si>
  <si>
    <t>EF2DF1B9-11E3-4335-AEC2-0878D859DD54</t>
  </si>
  <si>
    <t>4A553504-CE00-49E6-AA0E-DC8D0C0715C2</t>
  </si>
  <si>
    <t>3C0F6A99-32D7-42D2-A535-03A3F9FFEE03</t>
  </si>
  <si>
    <t>FFDB3799-C1BE-4564-8A7A-7E08BB5679F8</t>
  </si>
  <si>
    <t>99245875-3709-4A8E-B4E7-B835FA2B7776</t>
  </si>
  <si>
    <t>5351780B-0788-47FE-872A-28A3CD80BDDD</t>
  </si>
  <si>
    <t>499BEB78-F294-4561-A845-940CC8258F59</t>
  </si>
  <si>
    <t>E8907CA4-DA35-4379-92B8-373DE57C83F4</t>
  </si>
  <si>
    <t>BF9AF6DA-FB5D-4144-A289-FFD0ED6E210F</t>
  </si>
  <si>
    <t>DD4222A0-97BE-4A5E-891E-BF7F4B67AD9B</t>
  </si>
  <si>
    <t>1A24E308-A0E3-4120-8977-F49E1D4263BE</t>
  </si>
  <si>
    <t>75CB03C1-6C5C-4FF1-9485-F0824FA83E6F</t>
  </si>
  <si>
    <t>037EADDF-9386-4D38-9F5C-C520AAD43B01</t>
  </si>
  <si>
    <t>6405E756-5D45-4D9B-A5A6-527F5276F712</t>
  </si>
  <si>
    <t>192C0AB0-0EFF-4DC5-9936-7AE881C2FDAD</t>
  </si>
  <si>
    <t>0D997CFD-70B8-4D5B-BA29-27DA7FF626F9</t>
  </si>
  <si>
    <t>81559574-C384-40D6-A53F-C218EAB5F4AA</t>
  </si>
  <si>
    <t>AAA29DDE-5915-4DCB-B0A6-6D084C441F3E</t>
  </si>
  <si>
    <t>D2F9FFC8-680F-4E1A-8370-43667BE47DC1</t>
  </si>
  <si>
    <t>ACD800B6-0739-469A-92E1-173C4D0ACCAA</t>
  </si>
  <si>
    <t>821D1F39-BB4D-4247-922B-C8F20D4B30A6</t>
  </si>
  <si>
    <t>B99633EA-6272-437B-A9C3-94536C9DAD6A</t>
  </si>
  <si>
    <t>1A3407A0-0240-4D54-9DF4-448C0DA7A716</t>
  </si>
  <si>
    <t>4D5283DD-0221-4E63-9E24-66618474E954</t>
  </si>
  <si>
    <t>EC3AFBB1-10B9-4C89-B832-8C7A6981B9F0</t>
  </si>
  <si>
    <t>24C41973-3C2C-4B3A-B7E1-CDE6569396E4</t>
  </si>
  <si>
    <t>D5BA0F6A-F6E0-454C-803B-02201808136C</t>
  </si>
  <si>
    <t>1CA89797-7CB9-4BF2-82E7-A751FD6CFCE6</t>
  </si>
  <si>
    <t>C3166EE1-E0EC-46AA-9E9A-CCCF95232378</t>
  </si>
  <si>
    <t>E4C9BC26-DACB-43B9-B57F-23AAE28DD039</t>
  </si>
  <si>
    <t>A1DA7170-45A4-4918-8176-CDE385D77B59</t>
  </si>
  <si>
    <t>12852686-71C8-490B-A151-B4E5929977BC</t>
  </si>
  <si>
    <t>188E9FA3-4C2D-4FF9-9D7E-3F0A06833A7C</t>
  </si>
  <si>
    <t>CD1CCE87-A3B7-402E-8027-1AC411055E25</t>
  </si>
  <si>
    <t>CDF9AC7C-9A8A-4EF4-A5DE-2850CEEEF5F0</t>
  </si>
  <si>
    <t>14BC85E6-CA27-459E-B4DB-BA259ECE6BB9</t>
  </si>
  <si>
    <t>C833D8A3-25FB-413C-998F-D3D6C9C8B7DC</t>
  </si>
  <si>
    <t>98FE80B1-6EBD-49BC-AC76-B83CA4C1CE93</t>
  </si>
  <si>
    <t>82D2869F-AEA4-44DF-9FA3-631E6A22CB82</t>
  </si>
  <si>
    <t>BD2576C5-387B-48B8-9642-422B45EA01B0</t>
  </si>
  <si>
    <t>8C7750CF-C525-4D24-9647-870C0350B74C</t>
  </si>
  <si>
    <t>1D2BED79-F562-4636-A3D8-1C7AB983251C</t>
  </si>
  <si>
    <t>CE4C7555-876A-4016-AE59-9E53A4874986</t>
  </si>
  <si>
    <t>10EB509C-88CC-460D-9B0E-40777ECAA950</t>
  </si>
  <si>
    <t>E6E1598A-5CFE-42B3-8737-72A3E13BABFD</t>
  </si>
  <si>
    <t>6F95D43B-B499-4C72-AA29-345805489DCE</t>
  </si>
  <si>
    <t>DE7DCB3F-941C-4D3E-A854-57453A1ED631</t>
  </si>
  <si>
    <t>8681C186-0E9A-4B9F-B8C2-9A184FE722C0</t>
  </si>
  <si>
    <t>851FD61A-3B28-413C-9A6F-0A01ACE35321</t>
  </si>
  <si>
    <t>7AD14B7C-4E89-4F71-A336-E71ECAD4C8A1</t>
  </si>
  <si>
    <t>5D3A9720-1797-4F98-8B69-5E0A0BEBE8E2</t>
  </si>
  <si>
    <t>B31AF34E-C106-433F-B115-69B1CB929242</t>
  </si>
  <si>
    <t>F300A87F-92FA-44F4-BA6B-F194ACBC45CC</t>
  </si>
  <si>
    <t>E843DEB5-3297-4BF1-9978-14E1CE3F7192</t>
  </si>
  <si>
    <t>B495FC86-ACE5-4FE7-B522-DA96608657ED</t>
  </si>
  <si>
    <t>96E46C11-7239-4AD8-A5A2-A4FAC47C143B</t>
  </si>
  <si>
    <t>42F7A08E-24CF-42E2-A087-234722A53233</t>
  </si>
  <si>
    <t>DADEC81D-1B98-450B-A1BA-DCE4080FB202</t>
  </si>
  <si>
    <t>FA1FEC29-D1A8-4489-946C-4F8695FFEE06</t>
  </si>
  <si>
    <t>1A6639E4-8107-4D80-916A-19135C7DA293</t>
  </si>
  <si>
    <t>F1922FC0-94D2-4FCE-93AD-806F43A444B8</t>
  </si>
  <si>
    <t>E60ED56D-805E-4F5E-8B51-C948D68396C5</t>
  </si>
  <si>
    <t>8C9BFF4B-43D9-4107-985D-15F1BF82FB2F</t>
  </si>
  <si>
    <t>0ED2105C-1F95-44B9-A8FA-E401F11EF0D8</t>
  </si>
  <si>
    <t>D464DECF-C2B8-4191-937A-90AC3C037522</t>
  </si>
  <si>
    <t>5815012B-576A-4A0C-9804-D5A8F41CD2EE</t>
  </si>
  <si>
    <t>63BCC7ED-6532-441C-ABA9-C1A79426287E</t>
  </si>
  <si>
    <t>8D316B93-4167-42A8-A369-5DDF736CE932</t>
  </si>
  <si>
    <t>8D1377D3-D8A4-4594-B944-9A0756F5FDAC</t>
  </si>
  <si>
    <t>785A05AB-A6DC-4C81-A0CD-E366261DF4BF</t>
  </si>
  <si>
    <t>9F61E48D-349D-4FE6-9165-2A5823DC4021</t>
  </si>
  <si>
    <t>57F179DE-D0B8-46AE-9357-B9D58BFEB244</t>
  </si>
  <si>
    <t>18809F48-58ED-49A7-BD3F-D306CD313863</t>
  </si>
  <si>
    <t>AA273B7A-BE2E-4E0F-9BD1-EB52BBFCD44B</t>
  </si>
  <si>
    <t>021814AC-9C6E-43FF-BD03-1DBD778A9B20</t>
  </si>
  <si>
    <t>F84200C2-41EB-4932-83AB-1A3BC9D5E138</t>
  </si>
  <si>
    <t>AF16E341-C504-4B69-8638-BA27AA000391</t>
  </si>
  <si>
    <t>5991D9EC-57B1-4CD8-AF8C-76CD1E69DD6D</t>
  </si>
  <si>
    <t>04938EC4-BF86-4D65-8E32-B2E7AA5A3AB1</t>
  </si>
  <si>
    <t>22346864-5063-4719-AD95-61ED67D69EE7</t>
  </si>
  <si>
    <t>0A4111F9-9337-4CC2-92AF-D203E650C2BA</t>
  </si>
  <si>
    <t>5FEB0CB9-EAFF-4C46-8E29-4C1AA3D68350</t>
  </si>
  <si>
    <t>441F6FB7-C722-4D00-95F5-B2EE7ADB4056</t>
  </si>
  <si>
    <t>34FCC2F3-1E6E-469F-9276-D2EF214539F1</t>
  </si>
  <si>
    <t>A5EDD4BF-034B-4A9D-AF59-810C96812F6D</t>
  </si>
  <si>
    <t>674D4F9D-2A5F-4877-8DAC-888CBA313F5E</t>
  </si>
  <si>
    <t>D98C9591-0B8C-4206-84C8-CF5E19A90E83</t>
  </si>
  <si>
    <t>BBF7BF32-C20A-42DC-9AC4-9137F924C4E5</t>
  </si>
  <si>
    <t>7F8D4BA5-4579-4CE1-AB04-131F7ABE07F6</t>
  </si>
  <si>
    <t>90EAE15E-A291-49B5-8476-7C84D1E4EAC1</t>
  </si>
  <si>
    <t>8645887F-49B9-421E-A315-AAEDCD250E5C</t>
  </si>
  <si>
    <t>99984EA4-62A1-4896-8C32-BB45C1F2B5DF</t>
  </si>
  <si>
    <t>95D656EC-7C3E-45D9-AC0B-8EB9C5164A3A</t>
  </si>
  <si>
    <t>8B6E0EC5-C933-48CA-B512-C7ACD679E279</t>
  </si>
  <si>
    <t>157AA4FE-5F6D-4690-86B1-C5E032DD3A92</t>
  </si>
  <si>
    <t>293DC247-B6C4-4357-BA45-53778C7BD311</t>
  </si>
  <si>
    <t>ED327BDB-BEA2-4A52-8E46-8AAC3A9B4A00</t>
  </si>
  <si>
    <t>3C5372E8-CC31-4F14-9EA0-9407CE551A4B</t>
  </si>
  <si>
    <t>2BCCEC20-993F-4BB0-A894-9E8241F05545</t>
  </si>
  <si>
    <t>7B4AE01C-6873-4D44-95F1-8B334C708ACA</t>
  </si>
  <si>
    <t>75AA6457-1B7A-48DF-80C3-5CB356285B95</t>
  </si>
  <si>
    <t>47E1C33C-68F8-4052-B748-D089E65CFA6B</t>
  </si>
  <si>
    <t>3345839F-6FE1-4B94-9B25-3EF5022C44BA</t>
  </si>
  <si>
    <t>F1BFD251-DE11-4956-A166-BC03C3054256</t>
  </si>
  <si>
    <t>4FB677B2-6CFA-4DE8-8854-5F58460B4EA5</t>
  </si>
  <si>
    <t>798C9E09-A714-4140-9B23-7F88B01DD884</t>
  </si>
  <si>
    <t>CD0E81E2-D228-45BD-A7A3-E25F240BB2DD</t>
  </si>
  <si>
    <t>6F56CE65-11D1-40AB-AEDD-375C17D3FCD6</t>
  </si>
  <si>
    <t>C605180E-3570-4F9C-8C29-B70A9E3E683C</t>
  </si>
  <si>
    <t>7F1D1BA6-134C-4178-9E52-744A33C94FF2</t>
  </si>
  <si>
    <t>E570FA92-FA68-49BE-996C-DAC66AD10B04</t>
  </si>
  <si>
    <t>E16B14BF-7A67-4641-8D48-D30B552248DE</t>
  </si>
  <si>
    <t>8C10930B-D554-46AF-B78F-A5B84B56424B</t>
  </si>
  <si>
    <t>D1F78B61-B610-412F-82A9-AD4F2870B1AC</t>
  </si>
  <si>
    <t>1D837973-D350-4E0D-BB0B-2E0E94B2500E</t>
  </si>
  <si>
    <t>FCE01D2C-9E06-4489-A10D-E6D69FD5995A</t>
  </si>
  <si>
    <t>30B95C82-5A6B-49CA-A977-29995147F9A2</t>
  </si>
  <si>
    <t>5A2F3D67-A540-47DF-9B26-B051377C461F</t>
  </si>
  <si>
    <t>29C4832F-94C8-43F9-B4CE-0AB21C51FC48</t>
  </si>
  <si>
    <t>FE268396-D7B7-410E-895A-DD8A5FF84E24</t>
  </si>
  <si>
    <t>7D63F209-99C3-498F-B44D-5FDB3FFF7FD6</t>
  </si>
  <si>
    <t>00ECC38F-C368-40C1-80E2-CD1F4EA777AA</t>
  </si>
  <si>
    <t>FF5B76C4-A6F8-4B6F-893D-B86C9AF1F25E</t>
  </si>
  <si>
    <t>22915131-D66C-41A4-B112-CDB6A7DE007E</t>
  </si>
  <si>
    <t>28121269-D3B2-4565-BEDA-5A52BFC45A53</t>
  </si>
  <si>
    <t>F68342ED-DC1B-4099-BD1B-E6F04801E605</t>
  </si>
  <si>
    <t>6D1C2618-C308-4FF9-9063-E6B5C83C5DF9</t>
  </si>
  <si>
    <t>03AC283C-463A-4699-BAD7-014F76F5DBA2</t>
  </si>
  <si>
    <t>F20093D1-9C01-4417-B29E-F745D50FEFB6</t>
  </si>
  <si>
    <t>FE0F2FB0-2F2F-4E11-A675-C1DA3F031433</t>
  </si>
  <si>
    <t>727332A8-2EED-48AC-A4A5-BF55B688F01D</t>
  </si>
  <si>
    <t>0F297C91-905C-4044-A5D6-B346B0C67966</t>
  </si>
  <si>
    <t>0F6BFC2B-F5B9-466F-BF34-FEECB6309499</t>
  </si>
  <si>
    <t>EA45BC76-A212-480B-A0BB-716A32E78D68</t>
  </si>
  <si>
    <t>65825F06-0317-4EDF-BB36-3B6877D72A8E</t>
  </si>
  <si>
    <t>CD9DB85B-4B01-44B5-9046-328C7F3BB955</t>
  </si>
  <si>
    <t>FF04C7DC-A166-448E-A674-643D08C058A3</t>
  </si>
  <si>
    <t>92EC2B30-4DCC-4C85-A7B2-5CCF9440D63A</t>
  </si>
  <si>
    <t>B9053D34-1754-4F64-8F37-070ACAD297E1</t>
  </si>
  <si>
    <t>95B51C5E-01B2-4720-B6F4-51D2D811E9D6</t>
  </si>
  <si>
    <t>8D816E4B-808D-442A-9C0E-39B91D559487</t>
  </si>
  <si>
    <t>6DC26A23-A2CB-4695-A8EE-526079184395</t>
  </si>
  <si>
    <t>9D966FC9-DD5A-4BDB-B5E1-DC0D7A58DBE5</t>
  </si>
  <si>
    <t>69AFB8C1-C826-47B7-AEB3-DFD82938F94E</t>
  </si>
  <si>
    <t>4472ECFE-1FFD-4027-8998-D18D3BCA3E35</t>
  </si>
  <si>
    <t>DB6A9830-15A3-44DE-98BB-3EA0653C4DCA</t>
  </si>
  <si>
    <t>5D51ECEA-48A3-4388-A929-6447A04EC246</t>
  </si>
  <si>
    <t>27B33441-0660-477D-B566-CC78EB7FA755</t>
  </si>
  <si>
    <t>3B7AB9CC-74C5-4A9E-B0D6-62B70B8AE61C</t>
  </si>
  <si>
    <t>6ED5A5BC-939C-4E99-82ED-4A3879A1FB86</t>
  </si>
  <si>
    <t>3F3F53F7-067C-480E-A6BD-DF0D7FAD42A2</t>
  </si>
  <si>
    <t>B0BD73EC-CF60-4FC0-B2E2-8870643FA3BA</t>
  </si>
  <si>
    <t>BA82E685-D3E9-41B2-8B77-147A38094A3D</t>
  </si>
  <si>
    <t>E23B8834-6CC0-4BED-A937-CF57B5E9E6E0</t>
  </si>
  <si>
    <t>DD00E854-9CD6-4F60-A706-B255AD677093</t>
  </si>
  <si>
    <t>841BBDDB-B97D-48BC-9F81-38F1D6190FB9</t>
  </si>
  <si>
    <t>F4F7CC10-DB51-4561-AD66-381F23178797</t>
  </si>
  <si>
    <t>2353E99B-E44D-4404-A986-A9DB860591F0</t>
  </si>
  <si>
    <t>9B3E35AA-F7D0-467E-B32A-B8DF1DDF667D</t>
  </si>
  <si>
    <t>A32C21B5-055B-4D0D-B6EF-0A452812D773</t>
  </si>
  <si>
    <t>114BE36B-3831-424A-87B5-F40848EBCFC6</t>
  </si>
  <si>
    <t>9889EE51-9BD5-4B06-B088-D9089C8054A3</t>
  </si>
  <si>
    <t>4516940E-121D-4B81-9C53-174149C2FD4A</t>
  </si>
  <si>
    <t>376B74BE-EFF3-45F2-B966-1B938219555C</t>
  </si>
  <si>
    <t>F4D09CF9-2CFA-4E8C-8094-99908AEDAF85</t>
  </si>
  <si>
    <t>A8DFFE4B-92D1-499F-93D8-F8D080F7BCDB</t>
  </si>
  <si>
    <t>02DD0917-0547-4219-8832-B2B344725A84</t>
  </si>
  <si>
    <t>76959224-50FC-400D-8E80-A9F1A42FCE1D</t>
  </si>
  <si>
    <t>8163AE13-24B0-4132-B1E8-B6542EA04689</t>
  </si>
  <si>
    <t>1114B938-E54B-45B7-9BB0-7DBF811B8397</t>
  </si>
  <si>
    <t>3F0BBBFF-BA12-4BA4-87CC-C2C1A101E690</t>
  </si>
  <si>
    <t>558C0ADA-942A-441F-804C-477746273D4F</t>
  </si>
  <si>
    <t>AF938B93-AA91-4971-A443-0ABE3AC31DAD</t>
  </si>
  <si>
    <t>D6E84F40-30D3-4FE4-91A9-75B46E6D4B06</t>
  </si>
  <si>
    <t>7EFED762-F9DD-4F0C-89FB-6C932D9554F7</t>
  </si>
  <si>
    <t>C1E8B20D-814B-44AF-8C38-46027AB3FE93</t>
  </si>
  <si>
    <t>597055B1-4BA4-4FEE-9A9C-A97FE76766E4</t>
  </si>
  <si>
    <t>100952FA-65FE-446D-960F-1813FEEAA31E</t>
  </si>
  <si>
    <t>9CCCD753-FE29-4F75-837F-01FB5B3D840C</t>
  </si>
  <si>
    <t>20EA1F7C-CCCC-47B4-BD68-477C8FBF5022</t>
  </si>
  <si>
    <t>B49D62CD-21EF-4B52-85EE-C47C9E49902C</t>
  </si>
  <si>
    <t>553C2DFF-439C-47B6-96CB-AF1E18326673</t>
  </si>
  <si>
    <t>E232E9A6-4DB0-4292-A6CF-25DD7C748072</t>
  </si>
  <si>
    <t>0D3852C0-36ED-454F-BFCA-F6C7466191E7</t>
  </si>
  <si>
    <t>EF2F76A4-3E02-4D47-8593-E5FDBC045E38</t>
  </si>
  <si>
    <t>4C8BC9B9-AE33-4BD9-9B2D-E8EA2F0BFC65</t>
  </si>
  <si>
    <t>71C68754-1F34-4400-8958-B5BFDF686E46</t>
  </si>
  <si>
    <t>3EB47077-B46C-4BCC-9A7C-C8CE4D63D2F2</t>
  </si>
  <si>
    <t>CACB7886-53D5-41AD-B5A5-6FED01E0651F</t>
  </si>
  <si>
    <t>6A6BE70B-FADD-42D9-98B0-5B30FD19E0EB</t>
  </si>
  <si>
    <t>643CDA8F-663B-4740-ADC1-42A3740DC3EA</t>
  </si>
  <si>
    <t>824B2BDC-19A2-40BA-946C-986B8D016D68</t>
  </si>
  <si>
    <t>E535D2D8-3707-43C7-A971-6F5B28B72BF9</t>
  </si>
  <si>
    <t>EDD24F05-D58D-40C6-BA87-5CAB094BAE47</t>
  </si>
  <si>
    <t>B8C391DD-D6E8-406F-91F5-BF32CF639142</t>
  </si>
  <si>
    <t>869A786A-5723-4AFE-841A-F0F6BA8CB3CB</t>
  </si>
  <si>
    <t>52888927-3754-4773-834A-06B210A64D05</t>
  </si>
  <si>
    <t>A1335DD7-B509-4F30-B875-19BDC0061FEB</t>
  </si>
  <si>
    <t>CEEAEE80-ACAB-4AB7-8321-2FDC4ABA8A15</t>
  </si>
  <si>
    <t>E23098E8-8157-4175-B668-23AB025A2BBA</t>
  </si>
  <si>
    <t>A9C2671C-0D1F-4494-9AFC-02F017A9F7A6</t>
  </si>
  <si>
    <t>E7D0F3C0-D7D6-4E5E-A752-1F79F7770A80</t>
  </si>
  <si>
    <t>0A65BF48-E3E5-4BCC-A01E-9E8EAFD82C10</t>
  </si>
  <si>
    <t>B839DA0B-3D07-434C-B8DD-13CD60E0927B</t>
  </si>
  <si>
    <t>C9D6D35F-2A6B-42D1-9DE6-2AA64B4B196B</t>
  </si>
  <si>
    <t>92B1FF01-ECD7-46C5-BD4B-032F7E954AF0</t>
  </si>
  <si>
    <t>103146A4-4291-4D1E-822B-4F1BAA442F83</t>
  </si>
  <si>
    <t>3BBF2567-40E8-48A3-A398-A439A38A089F</t>
  </si>
  <si>
    <t>1FF693B0-C8CB-470C-AA96-B627CDFA1409</t>
  </si>
  <si>
    <t>639A0171-56F2-41EB-A74B-153F61D3D0CD</t>
  </si>
  <si>
    <t>A026EA23-E57A-42EE-A7F2-D15D130D3234</t>
  </si>
  <si>
    <t>33700E15-2987-4DE3-846C-B9411DC619E9</t>
  </si>
  <si>
    <t>1CF32CDB-27AD-4C3F-92B1-A548FD9720F8</t>
  </si>
  <si>
    <t>232C0C98-3AFC-40BD-98B2-A19D44954087</t>
  </si>
  <si>
    <t>8EB63E37-BF3C-453C-B677-397816C2F10E</t>
  </si>
  <si>
    <t>0341F779-2664-4FAD-B8BC-53C283D186EB</t>
  </si>
  <si>
    <t>45469478-1CA5-44EA-922C-D2304BF7F820</t>
  </si>
  <si>
    <t>52FE454F-CF02-4062-B6AE-6D56AF44A6D5</t>
  </si>
  <si>
    <t>53F27B12-2622-4F2D-976B-169205D85205</t>
  </si>
  <si>
    <t>1C3786BD-CFD0-46A6-AD72-DDC2072ACFC6</t>
  </si>
  <si>
    <t>B8A63E2D-816E-45D4-BA57-045D72F64A52</t>
  </si>
  <si>
    <t>E83461C9-71E8-417F-A7E7-BB2014DE90FC</t>
  </si>
  <si>
    <t>480AAAE3-4046-4AD4-A3EC-181263174A65</t>
  </si>
  <si>
    <t>F1765079-127A-4060-B0A5-387318F80FED</t>
  </si>
  <si>
    <t>86B798E4-5503-4669-B8D1-4C7960263E43</t>
  </si>
  <si>
    <t>61D555D3-1DFF-4F03-932D-12BEE26CD3C5</t>
  </si>
  <si>
    <t>E1F97C74-5C47-4E47-A256-08FA827A8722</t>
  </si>
  <si>
    <t>FD87D783-2B0D-456A-961F-8FF2556BB476</t>
  </si>
  <si>
    <t>46F65948-496B-4257-AA20-60B7FDDFE459</t>
  </si>
  <si>
    <t>7E7F566D-E57E-44D7-A6DC-52F11BB9B0F5</t>
  </si>
  <si>
    <t>919B7EEC-7533-45D4-BC48-CC0309541A76</t>
  </si>
  <si>
    <t>530DF9D1-2585-4A48-80FB-64EBF583AAB4</t>
  </si>
  <si>
    <t>2C6D5287-7A63-4A0B-B752-DE9C7E0E7446</t>
  </si>
  <si>
    <t>4CFE75A7-7E94-46FF-858A-F381C7004E14</t>
  </si>
  <si>
    <t>604599CD-B46F-4612-B066-D148D6EF2A25</t>
  </si>
  <si>
    <t>5AF9B653-F0EF-4B57-8B65-0FC933709C84</t>
  </si>
  <si>
    <t>C04FA254-3682-4429-B391-F058E5106A2C</t>
  </si>
  <si>
    <t>3F8F1D95-ED34-4852-99C1-95A73C42F4E2</t>
  </si>
  <si>
    <t>90A2CE2F-A697-4066-9F57-525530ECFF0B</t>
  </si>
  <si>
    <t>2B4F3546-68F6-429A-ABA1-6885DB7963C3</t>
  </si>
  <si>
    <t>8E418574-19F4-41B8-8063-7759D2A28657</t>
  </si>
  <si>
    <t>E42DB4A4-FCED-4764-A788-0870BB7C13E2</t>
  </si>
  <si>
    <t>7ED6711D-63E0-40DE-A45F-3B3E652AD978</t>
  </si>
  <si>
    <t>46EEEB1F-0B71-444C-B353-76AADC983E8E</t>
  </si>
  <si>
    <t>1C6B245B-C0E0-4B79-8565-8F2548539CFF</t>
  </si>
  <si>
    <t>CA7E2B0E-7BB2-4B80-9B86-97A865275A9A</t>
  </si>
  <si>
    <t>B30A1CD5-38C2-423F-86B4-E8E19D68BFA4</t>
  </si>
  <si>
    <t>5F63447F-817C-4A59-9ADF-F7176FB5E8A2</t>
  </si>
  <si>
    <t>B2F385DF-95EA-4970-9FEC-185CFFCF1A1B</t>
  </si>
  <si>
    <t>8B66AB35-AFA5-4375-A4AB-1CB865FB117D</t>
  </si>
  <si>
    <t>9C26D75D-1ADE-471F-85D3-08D5D0B6428A</t>
  </si>
  <si>
    <t>26757779-0592-4DA9-BFDF-73D5D25CFD91</t>
  </si>
  <si>
    <t>C1355385-82AF-47C5-8853-EF80E90D1637</t>
  </si>
  <si>
    <t>BD587D7C-7649-4663-90F4-214F3E7B6647</t>
  </si>
  <si>
    <t>B54BC6B1-3DDF-4B2C-B787-A5ACDC16A714</t>
  </si>
  <si>
    <t>B7FE27D2-EFF8-454B-AB1F-6174D5459283</t>
  </si>
  <si>
    <t>2C77AF53-6CFF-440A-B66C-30505ADCEF7F</t>
  </si>
  <si>
    <t>AE1E2A4E-3C33-45DA-9B1C-E6FD7F6DC157</t>
  </si>
  <si>
    <t>6AB9FAB9-34AC-476B-8790-0B42A8EF9096</t>
  </si>
  <si>
    <t>BF1367CA-5AD9-4680-93C8-2835E43EA388</t>
  </si>
  <si>
    <t>8D3F1799-51E1-4372-93A7-013E3DDAE6F1</t>
  </si>
  <si>
    <t>0FEF4798-A36E-49D9-B57E-DB5DA67ECD54</t>
  </si>
  <si>
    <t>B6814898-644D-491C-A57C-013CC1DA8190</t>
  </si>
  <si>
    <t>8BDD3C60-DACD-43E6-8308-8AB1B2C6CDF8</t>
  </si>
  <si>
    <t>79201454-7778-4C75-8751-F5EC73B39BFF</t>
  </si>
  <si>
    <t>5C611BA5-C6F9-4C37-A5D2-94C2B0EF0C51</t>
  </si>
  <si>
    <t>BE2B5506-842E-4A0C-9756-6A0558A82735</t>
  </si>
  <si>
    <t>D4C508B4-A0CF-4E75-BFB7-AC16912D5F48</t>
  </si>
  <si>
    <t>9D9ADCAB-BC1D-48C0-B32B-CC603390A1C8</t>
  </si>
  <si>
    <t>5432369F-E383-4B03-AA6E-0B20300A8DD8</t>
  </si>
  <si>
    <t>B16A3892-7839-4D71-9C0E-BB59F5BC4FC9</t>
  </si>
  <si>
    <t>F5E4EEF9-5894-490A-A02C-F0249838B0DF</t>
  </si>
  <si>
    <t>8352D979-E3B2-43BA-ADC4-6B9C96A856A9</t>
  </si>
  <si>
    <t>4A7D8864-B9F4-4944-8B0D-876E5C43D3D5</t>
  </si>
  <si>
    <t>43ED86C4-D15B-4D04-86C4-5825C5353B8D</t>
  </si>
  <si>
    <t>2B4E85E1-3FC1-4F9B-80EF-6032A226D20E</t>
  </si>
  <si>
    <t>4190E97B-22EC-465C-82FF-4C50C435D9B6</t>
  </si>
  <si>
    <t>FF0FFEA3-8996-4F3C-BE02-1D0A91C27AAD</t>
  </si>
  <si>
    <t>5DA70529-C60F-4789-85D6-6A2AA944EAF6</t>
  </si>
  <si>
    <t>4B2D0193-A885-4601-94FD-C902110EBBDE</t>
  </si>
  <si>
    <t>B727E893-1371-4572-A8CC-F640BB9EADE4</t>
  </si>
  <si>
    <t>EB3FEB1C-347B-4497-9994-E1B2A7293347</t>
  </si>
  <si>
    <t>AF897494-D519-4D43-A582-380F06B3A441</t>
  </si>
  <si>
    <t>12893ADE-BAEA-4C6D-A419-AF8383D65BBB</t>
  </si>
  <si>
    <t>408B0691-4013-4824-8455-76DE38FDD860</t>
  </si>
  <si>
    <t>8FE5C04E-87AE-4B51-AD35-06B321847153</t>
  </si>
  <si>
    <t>D0C7F77B-21FC-461D-9EAD-1D81F5471752</t>
  </si>
  <si>
    <t>30E11458-0620-47ED-B869-804AE47C492A</t>
  </si>
  <si>
    <t>883B8653-2A06-4E9E-B60D-60863AC991F3</t>
  </si>
  <si>
    <t>903DF830-47B3-4B2D-B13A-EF723174D7EF</t>
  </si>
  <si>
    <t>1BEFCD92-D4CD-4773-BAFF-719589F1378E</t>
  </si>
  <si>
    <t>0348C462-28F5-47F1-8649-D4A5EC20E0E6</t>
  </si>
  <si>
    <t>8013EFA9-AC80-4799-BCDD-99A975D3CFF8</t>
  </si>
  <si>
    <t>23E25C4E-C4D3-4B94-974E-BC0A4648EE4C</t>
  </si>
  <si>
    <t>53A5B772-232D-48FA-B87C-7F7ACB4DEA61</t>
  </si>
  <si>
    <t>F0B2A4E0-4C49-4E58-A456-8B9BCAAE2E20</t>
  </si>
  <si>
    <t>0D9586AC-37D0-49A7-BA11-06B9ECAA26DE</t>
  </si>
  <si>
    <t>0D76EC16-7DD1-4156-912A-1C56AB032D70</t>
  </si>
  <si>
    <t>71CF9108-23EB-4046-AB91-3FDF9B405804</t>
  </si>
  <si>
    <t>D161825D-107C-49A0-B41D-98418B2FC58E</t>
  </si>
  <si>
    <t>61198CC0-1062-4E3F-BED0-4AE37A5B5F40</t>
  </si>
  <si>
    <t>E3E11EA0-7AFF-445C-B337-EB41F8C5FEA9</t>
  </si>
  <si>
    <t>4E4BBB57-B56C-4751-9ADD-5893F7ED7DE9</t>
  </si>
  <si>
    <t>B897396E-0B3D-4474-8C2B-2391D6B43C42</t>
  </si>
  <si>
    <t>38EB3205-21E8-41E8-AC6D-097A8496E6E6</t>
  </si>
  <si>
    <t>62F1737B-EAA5-4AFC-97D0-A32DB122439F</t>
  </si>
  <si>
    <t>9E71ABB6-641C-4E4D-B645-B44809E76731</t>
  </si>
  <si>
    <t>0817ED8C-E425-4142-AED0-36A75F63C7B4</t>
  </si>
  <si>
    <t>23892318-0B1F-4F0A-8FB4-DA3233CCD64D</t>
  </si>
  <si>
    <t>102C8703-6463-440C-A86C-F8C9F8820CBB</t>
  </si>
  <si>
    <t>7D2F3516-FAFB-4812-9BE7-CFEA00DD0C4F</t>
  </si>
  <si>
    <t>896B38A4-CE5F-4004-84BE-D2BE8B6B14F8</t>
  </si>
  <si>
    <t>63F77F34-A314-49F4-A386-156A3CE9D59A</t>
  </si>
  <si>
    <t>B5CD305E-F5B6-41E7-8262-C6256BDBCF53</t>
  </si>
  <si>
    <t>B463A070-122B-4537-BFC2-66D239B682FA</t>
  </si>
  <si>
    <t>A58B9CAD-DF0F-4F75-BF15-B1642473CE5C</t>
  </si>
  <si>
    <t>0A47C40D-3B66-4989-B893-D01AA71000A7</t>
  </si>
  <si>
    <t>8F24B94D-8C85-4575-A055-DCD16177D750</t>
  </si>
  <si>
    <t>D4F3044A-A929-47A5-9A9D-441BF61EBB0D</t>
  </si>
  <si>
    <t>3DE73BE2-0767-44CE-B219-413B9C6FADAE</t>
  </si>
  <si>
    <t>75992733-2647-4F5C-8792-4BB621881252</t>
  </si>
  <si>
    <t>7D7C4ADD-98E6-45AE-8EF1-94AF586A0FE6</t>
  </si>
  <si>
    <t>B3BB8728-3C74-4A09-94D2-4695588288CA</t>
  </si>
  <si>
    <t>110BA28E-C4D4-4297-945F-D1AFDE517C88</t>
  </si>
  <si>
    <t>79F20ECF-0353-4F6A-B3D6-2AE07AC73CDE</t>
  </si>
  <si>
    <t>FDB893DE-107B-46EE-844B-121118993F56</t>
  </si>
  <si>
    <t>AB91B4B8-0844-4ACE-A54B-3E6A0537BCC8</t>
  </si>
  <si>
    <t>BE6651B8-DD75-478F-B1AA-DFC9E3D31689</t>
  </si>
  <si>
    <t>A75FF786-172D-4C3D-B638-C40E5570BED3</t>
  </si>
  <si>
    <t>0ED7C093-A311-436F-B74C-19C87F5471E5</t>
  </si>
  <si>
    <t>03B06ECF-8E6E-4E55-9B25-E2F9BCD44209</t>
  </si>
  <si>
    <t>C1F0400E-CF2B-480D-991C-BC68E18E0989</t>
  </si>
  <si>
    <t>9EC0C8CC-40C3-424E-85F3-7A2A23D5312E</t>
  </si>
  <si>
    <t>0DD1F311-8BF6-471A-9993-2615A14CC6D2</t>
  </si>
  <si>
    <t>4096B250-854C-478A-90AD-A6EE77234FA4</t>
  </si>
  <si>
    <t>C1AD3B1F-B282-4B82-B12A-39CD5CA90993</t>
  </si>
  <si>
    <t>E5B828E2-54D3-4340-9B8F-C55F8EC1B6AE</t>
  </si>
  <si>
    <t>DBF59AA3-14C0-428A-AA10-367A1365F0DB</t>
  </si>
  <si>
    <t>20D2A818-0AE3-44F2-92BB-2775AFD6E15D</t>
  </si>
  <si>
    <t>C837BDF0-F511-4C1A-86C9-55594382FEFC</t>
  </si>
  <si>
    <t>D8BB99C8-1B99-4186-974F-8F9B26E2D537</t>
  </si>
  <si>
    <t>72AA987D-68CC-44E9-8968-7E934858AF01</t>
  </si>
  <si>
    <t>375ED18B-BF73-479F-A2FC-D99698D45AA0</t>
  </si>
  <si>
    <t>5C049F18-F797-446C-B9A5-443EAA5FF902</t>
  </si>
  <si>
    <t>ECEF3D8F-A3A6-42F8-8A98-91599A70E7B5</t>
  </si>
  <si>
    <t>0420231E-221D-443E-91D1-00A0B0D1C357</t>
  </si>
  <si>
    <t>DD002A24-F420-4B27-8B35-2A9A28C6B407</t>
  </si>
  <si>
    <t>67C005B1-5DBF-4B61-8C27-8ED4D68B7BD8</t>
  </si>
  <si>
    <t>0C7763F6-2D98-4D45-A290-5F64FC6AC6F6</t>
  </si>
  <si>
    <t>5415B756-041E-45AF-8928-7D58DA19B54A</t>
  </si>
  <si>
    <t>9CD5F790-8CC0-4C16-8231-5867597E50B0</t>
  </si>
  <si>
    <t>64A39E0C-0B7E-426B-8408-107B66280372</t>
  </si>
  <si>
    <t>6D18BB31-8677-4EA1-9E9F-1890EA19D5F0</t>
  </si>
  <si>
    <t>CF8D0B89-3C79-492F-842A-5AB5644E2309</t>
  </si>
  <si>
    <t>FE9A7B49-A007-4579-ACE8-7A7E7D249E58</t>
  </si>
  <si>
    <t>4DDC7035-10CC-48CE-B43C-90A68E965F29</t>
  </si>
  <si>
    <t>F402D3F3-BCB4-4439-89E5-BA9CB37A1A6D</t>
  </si>
  <si>
    <t>3E2DF548-4D76-41B9-97B4-623341CBA4CE</t>
  </si>
  <si>
    <t>E73C4058-3C4A-4DD7-AA86-488B5E083D7D</t>
  </si>
  <si>
    <t>0F31F6F6-894A-4CA0-BFD5-FFB6E79F9A59</t>
  </si>
  <si>
    <t>A699B367-B388-4490-A244-A68737D7AB64</t>
  </si>
  <si>
    <t>A343460A-4367-409C-A4E3-60F78EC55958</t>
  </si>
  <si>
    <t>04C58E2B-9EE2-4612-84AD-2C29C5E4244E</t>
  </si>
  <si>
    <t>69865024-E51F-459F-A796-E51D66A3787F</t>
  </si>
  <si>
    <t>EFD8798F-C74A-4F38-93CE-0B39BB482B86</t>
  </si>
  <si>
    <t>27506DD0-848F-4D79-B2CC-BD8A69D9F0A7</t>
  </si>
  <si>
    <t>B2BA3AE4-B20D-4EC8-BED2-2402DAD48CC1</t>
  </si>
  <si>
    <t>F6D1C2E5-91E1-4B6B-8FF1-A1627A6B1A3D</t>
  </si>
  <si>
    <t>F719C201-EDA3-42FB-A41E-1F6AC7DB0BF6</t>
  </si>
  <si>
    <t>F92457D4-2ECF-4667-802B-760C4D9313DF</t>
  </si>
  <si>
    <t>F666397E-FAFB-48E2-AD39-D7426A7480D6</t>
  </si>
  <si>
    <t>9329BF45-1E32-4507-AB0D-6DD41C1A42C5</t>
  </si>
  <si>
    <t>D21FAD94-2073-4330-9127-462F19A7CF8C</t>
  </si>
  <si>
    <t>85405EFC-307B-4A56-98F4-06940807628C</t>
  </si>
  <si>
    <t>6EE6DDBD-26FC-4489-A609-12A0A23D39F5</t>
  </si>
  <si>
    <t>34CD5F23-BAED-4F78-8FF2-F5ACD664DDED</t>
  </si>
  <si>
    <t>58395CA1-199F-43CA-A5DC-DA562FA5800B</t>
  </si>
  <si>
    <t>82D5FDE8-5D26-4A11-9A2B-1CD70A470876</t>
  </si>
  <si>
    <t>3CDA7D77-8DAE-4479-8BEB-FC90D5A356BD</t>
  </si>
  <si>
    <t>5C055FD0-AB62-465D-AD64-C4CEEBCCD400</t>
  </si>
  <si>
    <t>766D662A-31E3-411E-8B32-58C19379E137</t>
  </si>
  <si>
    <t>7A714AAE-B992-40AF-8285-154857767E45</t>
  </si>
  <si>
    <t>BC189F72-A7F1-4475-AF08-286C3C06D81B</t>
  </si>
  <si>
    <t>E7850546-07B3-46AF-8C98-A6C65C75BDFD</t>
  </si>
  <si>
    <t>78D50AD6-1CE5-42A8-9B1F-84EE7D619181</t>
  </si>
  <si>
    <t>C1B5C594-2EB4-4A34-A450-51EA9E50F7BC</t>
  </si>
  <si>
    <t>3D1BE142-CC96-4E71-ADDB-B9B89E2EACDE</t>
  </si>
  <si>
    <t>DC9036EF-CBD1-4878-BEED-1A025FBB471F</t>
  </si>
  <si>
    <t>C18C85DD-3ECC-4BE0-91A3-7CA292DDF5CF</t>
  </si>
  <si>
    <t>A95963F5-865A-41A1-963B-4C5A5AF5E5D5</t>
  </si>
  <si>
    <t>A0F4DD1A-A91E-414E-96B9-6C1EC8535A4F</t>
  </si>
  <si>
    <t>1F1B39FA-EBDE-41EF-AB6D-695DBD5DC9A8</t>
  </si>
  <si>
    <t>8784856A-7E2F-4D41-9AE5-725D3DD7808F</t>
  </si>
  <si>
    <t>2FFEE6D9-4D5B-4BD5-9737-0224874689A3</t>
  </si>
  <si>
    <t>33DC609A-657C-4504-823D-A0C05F10E9D3</t>
  </si>
  <si>
    <t>9AB61B55-D36C-434C-B125-41F3075E1171</t>
  </si>
  <si>
    <t>FFCCF4ED-43EA-41F1-93B5-0B385286F307</t>
  </si>
  <si>
    <t>99936363-A88D-427F-8B6E-469267DBBC4F</t>
  </si>
  <si>
    <t>CC3DC4B0-BF85-40F2-BC75-39F28CD0D433</t>
  </si>
  <si>
    <t>95600123-73CA-46F1-9DE6-22C803593494</t>
  </si>
  <si>
    <t>47A94871-9C6E-4004-BDF5-12AB9F2E74DE</t>
  </si>
  <si>
    <t>5B469230-9FFA-49F5-9AA3-C07D5B77F96E</t>
  </si>
  <si>
    <t>93CBE610-7AB4-4367-B82B-663D990C5297</t>
  </si>
  <si>
    <t>68906433-0CB5-4D2B-A4B5-D2E19CF9544C</t>
  </si>
  <si>
    <t>F4C99BA4-FA03-4557-B6EF-C8574FAAF2FF</t>
  </si>
  <si>
    <t>45B7D840-831B-4396-9DFE-274B8DD0A983</t>
  </si>
  <si>
    <t>DB6AAF7B-3CA0-41B0-BA60-0B1571CBFD10</t>
  </si>
  <si>
    <t>FC43C943-F435-43ED-99D3-20D10514EAD4</t>
  </si>
  <si>
    <t>7D40358C-E856-4377-BA4B-14355726E4F3</t>
  </si>
  <si>
    <t>14E75E8E-C97B-40E6-AA9E-266604DD16E2</t>
  </si>
  <si>
    <t>1F6107B0-B6D6-45CB-9C7B-AA6E480F7825</t>
  </si>
  <si>
    <t>10AEB27C-C94B-4B87-9837-103D139654C4</t>
  </si>
  <si>
    <t>49B694DA-111D-41F6-B7DB-66F4BEEB060D</t>
  </si>
  <si>
    <t>15A297AD-7593-46EC-B926-F60D1EA555D7</t>
  </si>
  <si>
    <t>7BAF0F04-D60E-455F-8937-17DAC15C576A</t>
  </si>
  <si>
    <t>517FD9A8-CB15-41D6-A349-F6E2EC5CAFA1</t>
  </si>
  <si>
    <t>58699A5B-5C13-43A2-8FE3-C46DFA269A68</t>
  </si>
  <si>
    <t>9AF3CDC8-79CE-40EB-9F34-8A563B769FD0</t>
  </si>
  <si>
    <t>6CCAA3B0-E4B5-4315-8345-660FEBE56E3E</t>
  </si>
  <si>
    <t>EDD9D64B-4949-414C-A797-1869C076C7DC</t>
  </si>
  <si>
    <t>7F7D99BE-8923-4736-A682-FABB20E609D8</t>
  </si>
  <si>
    <t>E1BD6EFF-CD50-4C68-887D-6E5555E6CB3A</t>
  </si>
  <si>
    <t>EABF4B05-E1BD-4EEF-8F8C-5207B8A4B738</t>
  </si>
  <si>
    <t>DA198274-7313-477C-9814-25AF736A6A9F</t>
  </si>
  <si>
    <t>B859FE70-BB6F-4C26-B3C4-97C25A190B72</t>
  </si>
  <si>
    <t>762AE435-6FAE-4712-83A7-6F8148509334</t>
  </si>
  <si>
    <t>83A62346-4945-4E01-A0D3-DC60A92DD3F7</t>
  </si>
  <si>
    <t>04B82263-93F8-4AAD-8301-1F9BA2D3EC91</t>
  </si>
  <si>
    <t>99B7ED9B-A9EB-4A25-9C5A-DFE59D96F3BE</t>
  </si>
  <si>
    <t>BDBF6B6E-BBBC-4919-B69F-0245EBDB0A80</t>
  </si>
  <si>
    <t>24413094-BB97-4326-8554-9BCCD6ED364F</t>
  </si>
  <si>
    <t>5142A3B1-F890-4EFA-B0C9-EBEFCCB3AE8A</t>
  </si>
  <si>
    <t>32ACB2B4-5AFD-4B40-BE75-4DEB1CD60C58</t>
  </si>
  <si>
    <t>013D3800-F2F9-4FD2-9BC5-D02FE637729E</t>
  </si>
  <si>
    <t>B29AF0C2-21DA-4D1A-AD20-98E5396832C4</t>
  </si>
  <si>
    <t>3D283EB4-B4FD-4E22-8454-025B226A13E0</t>
  </si>
  <si>
    <t>7E7C49A6-CC37-4E10-864E-29CA9E6DB0FD</t>
  </si>
  <si>
    <t>3DCC06A0-E986-4B65-AAF1-A25747670DD5</t>
  </si>
  <si>
    <t>21F5E37A-3C11-4C88-A603-21D25DF8983B</t>
  </si>
  <si>
    <t>A4BE9A88-D1C3-46E1-8BE2-67B05F9BF01F</t>
  </si>
  <si>
    <t>E83D1DD3-3805-4092-8B83-3700BC8C851A</t>
  </si>
  <si>
    <t>29954B34-32FB-4216-B8FB-D62AE53769FA</t>
  </si>
  <si>
    <t>0EE2A13A-9B7E-432F-94CB-554BDEB3C9E0</t>
  </si>
  <si>
    <t>C7719890-1A9A-4A02-8EB9-EA0E7D3BC8F6</t>
  </si>
  <si>
    <t>3E55DAE9-C1E3-4071-ADD4-321CA42AADFF</t>
  </si>
  <si>
    <t>3002D1A6-0A94-4357-8F75-98B9448E2B2C</t>
  </si>
  <si>
    <t>A7FA52D2-9EE8-4707-BD3B-ABEC132A9522</t>
  </si>
  <si>
    <t>9DFE0EA2-9478-4A3E-942F-7F3DAD1C4812</t>
  </si>
  <si>
    <t>94C5118B-1090-4F47-B880-CC941875E294</t>
  </si>
  <si>
    <t>71592BE6-E74E-4A0F-8FBA-697810590AD3</t>
  </si>
  <si>
    <t>3E8316F1-1DEE-4548-983E-B8816D8F5637</t>
  </si>
  <si>
    <t>0EA9042F-2351-455E-993C-C14A7D0AFB7C</t>
  </si>
  <si>
    <t>B48FF144-E752-4376-B20F-B44EFED5D6A8</t>
  </si>
  <si>
    <t>4C2E811E-50A4-44E8-A9BD-4CB891D63C0B</t>
  </si>
  <si>
    <t>01DF9716-7B30-4AC0-9211-F64D9CADCC1F</t>
  </si>
  <si>
    <t>73FB3B7B-F194-4662-BC77-175DD15B557D</t>
  </si>
  <si>
    <t>BC327E4A-AF71-43B2-B6E2-2CC4E83E39B5</t>
  </si>
  <si>
    <t>053D8F9F-8554-4F95-85BD-8EC01C3E30F1</t>
  </si>
  <si>
    <t>759C3651-E522-4EFC-8A00-5EFB4E89A979</t>
  </si>
  <si>
    <t>37B963C2-A553-4F77-8B1C-89B477676D32</t>
  </si>
  <si>
    <t>CBCE62E5-8DB2-40B2-AC84-50DF170C1512</t>
  </si>
  <si>
    <t>53D83B7F-895F-4D47-ABB7-782EECB74E83</t>
  </si>
  <si>
    <t>33BAD9DD-1BD4-4BED-8428-53FD4D7B358B</t>
  </si>
  <si>
    <t>E34B4B35-2A85-4C10-9AFC-1B98BC39FA82</t>
  </si>
  <si>
    <t>8F27851A-5D28-40DD-BC07-5CC83A417096</t>
  </si>
  <si>
    <t>2F2C8759-E004-471C-B4CC-D38F609D1FC2</t>
  </si>
  <si>
    <t>195AE7DF-52BF-4ED6-9EF2-2191DD73FF6F</t>
  </si>
  <si>
    <t>C048AE34-FBEE-4C36-A103-22646A344F66</t>
  </si>
  <si>
    <t>4F2F8C5B-19F3-4A83-9050-E0DAEB73ECE8</t>
  </si>
  <si>
    <t>10803546-6392-4ED2-AAD2-2F636D63C9FD</t>
  </si>
  <si>
    <t>FE51B0AE-C215-4B2C-A979-E4C94F418ADE</t>
  </si>
  <si>
    <t>386FB565-B58B-4410-B0BA-789C17B3913C</t>
  </si>
  <si>
    <t>6ECEC2A4-2D50-4DEE-A275-09B6B369D14B</t>
  </si>
  <si>
    <t>C791A916-06D6-4343-825E-C5144331A111</t>
  </si>
  <si>
    <t>44455568-02FE-4E62-9650-4BCE8993FF2E</t>
  </si>
  <si>
    <t>D6C98F2C-74A0-4558-8092-A9D39A81772E</t>
  </si>
  <si>
    <t>3F5D4D42-650A-44D3-9601-957AAC610310</t>
  </si>
  <si>
    <t>4825300E-86E6-4F38-8FE2-0DAA7EBCAF3D</t>
  </si>
  <si>
    <t>D127A79E-ACD5-4032-8EBB-A216D1D5A691</t>
  </si>
  <si>
    <t>0E5176B4-669E-488B-A39A-AF77581DB9BD</t>
  </si>
  <si>
    <t>A8C71297-EDA1-4ED5-8B7E-D25743579121</t>
  </si>
  <si>
    <t>EEEE69A0-D628-483B-80DE-DF3DF0A90679</t>
  </si>
  <si>
    <t>D5062B40-300C-43B4-9561-05170466BD15</t>
  </si>
  <si>
    <t>BC0C8694-91E7-494B-AE2E-958E26E652CB</t>
  </si>
  <si>
    <t>6E18C0BE-C62B-4CBB-B0F0-58102614C512</t>
  </si>
  <si>
    <t>92DC98E1-969C-4753-BC98-36F7CB808835</t>
  </si>
  <si>
    <t>87F5CA39-1014-4434-B2CD-70878669323D</t>
  </si>
  <si>
    <t>2C87984B-9B70-4689-B9C0-E32A8FA1FCC6</t>
  </si>
  <si>
    <t>9E750D12-187D-400A-AF24-1A1EB8EC85EB</t>
  </si>
  <si>
    <t>AA2CBDC9-A7B9-41BA-8669-BB526DA8FACC</t>
  </si>
  <si>
    <t>163AB8E5-6892-4729-9675-E064BDDDFA48</t>
  </si>
  <si>
    <t>386E6F57-DC4C-413A-8758-B1968A56133A</t>
  </si>
  <si>
    <t>28461D72-B679-49A8-9197-C1158A5132A3</t>
  </si>
  <si>
    <t>88FD3A65-CE1A-4CD0-AF1D-6108E64ADF97</t>
  </si>
  <si>
    <t>83B28AE0-2F9C-486A-88E2-F604734ED227</t>
  </si>
  <si>
    <t>28B6214E-3A26-4CB9-BFCE-DBF9256DC1B9</t>
  </si>
  <si>
    <t>ED53778B-2FBE-4077-9082-832EAEBB9603</t>
  </si>
  <si>
    <t>26C2570E-037E-4751-8A6C-DE46A8D284B2</t>
  </si>
  <si>
    <t>3D4C5867-EB5B-4A36-8300-9AF4CF91DB29</t>
  </si>
  <si>
    <t>75C81F3A-E0FB-43EC-98A3-75C0AF7C532F</t>
  </si>
  <si>
    <t>4FCFDAB0-7CAA-42DF-BC72-DDB8BCB4B656</t>
  </si>
  <si>
    <t>DFCD5D2D-04EF-48FD-BD96-EB68C853A243</t>
  </si>
  <si>
    <t>6F7EA5F1-ADEE-4A3A-8C52-C171C8F524C8</t>
  </si>
  <si>
    <t>F933B057-EFA3-4B63-B4C1-FD5E9D73E798</t>
  </si>
  <si>
    <t>F07D10A4-4A97-4C4A-8F07-4ABEC859F53C</t>
  </si>
  <si>
    <t>CF350036-5230-4373-A790-5A7F7B47F3A2</t>
  </si>
  <si>
    <t>57D8A0D3-AB67-4B5A-B125-C06A080F42CF</t>
  </si>
  <si>
    <t>A4798E76-0955-477F-A5F6-5E7E80AEF5C1</t>
  </si>
  <si>
    <t>8E0695DD-6EA3-45A6-B263-1CE6AC416191</t>
  </si>
  <si>
    <t>EFCA5BE0-81C8-42A6-9CAE-A762214C600C</t>
  </si>
  <si>
    <t>4710DDFF-6402-42D0-ABEE-DE1EFB7C8102</t>
  </si>
  <si>
    <t>3F50B5B2-F069-4C87-B88E-97D38BB4EC22</t>
  </si>
  <si>
    <t>E5A218AC-B419-4F65-8399-08B392D6302B</t>
  </si>
  <si>
    <t>D9C4EE84-203F-4814-9998-FBD8FA5B0810</t>
  </si>
  <si>
    <t>5F9528D3-3D9C-45CD-A267-88D50E1F78C8</t>
  </si>
  <si>
    <t>C40C9BD7-0D9E-40BE-9BC5-427C27D5D166</t>
  </si>
  <si>
    <t>975E83D7-BA7E-4CC4-85C8-33E0A168EEF7</t>
  </si>
  <si>
    <t>3AB3899C-4E80-4548-ACCB-0EBA8D1B2DB6</t>
  </si>
  <si>
    <t>7C206504-83F1-4D16-8A06-1CD5A980E931</t>
  </si>
  <si>
    <t>5B5CD738-E9E2-4E70-92D6-6052F9D9D11A</t>
  </si>
  <si>
    <t>A43E35C7-8C47-46AC-97DF-58F92B09FBFF</t>
  </si>
  <si>
    <t>06A8CCB0-B4EF-42D5-B2CE-9C8FD2BD1EEC</t>
  </si>
  <si>
    <t>B82ADEB7-8CEF-4AC9-95D8-C80F25DE19AD</t>
  </si>
  <si>
    <t>56927D7F-CDD6-4C11-A9DE-1D83E7292160</t>
  </si>
  <si>
    <t>A495C188-3ACA-4FF7-9371-CC5B90604C38</t>
  </si>
  <si>
    <t>A62C7EDC-C191-45B1-9361-F0AF3F61A287</t>
  </si>
  <si>
    <t>8F17B498-E666-4CC1-B5B4-98EAAEE94842</t>
  </si>
  <si>
    <t>580C40C5-E6F2-40FC-A4EC-FE09651D20CC</t>
  </si>
  <si>
    <t>1DF1C4F7-6F0D-492D-ABD2-FB7F4C1ABA33</t>
  </si>
  <si>
    <t>CAC2E926-6E4F-46CA-9908-F36C5B329770</t>
  </si>
  <si>
    <t>6EB7F31C-4DDB-4CEF-8FA3-F10CCEA7C977</t>
  </si>
  <si>
    <t>4FC5E6E2-5114-4186-A21B-6D6A5DC6ECDE</t>
  </si>
  <si>
    <t>4A92BF20-2EF1-4FC0-88F6-EAEF2254161C</t>
  </si>
  <si>
    <t>2A7ABC23-37D4-4402-B1A0-B695C093681F</t>
  </si>
  <si>
    <t>1EA26495-59EF-418C-9181-7633B5632C01</t>
  </si>
  <si>
    <t>406FA381-4A58-4419-9489-9C25B8A251B5</t>
  </si>
  <si>
    <t>B608619B-E57D-4F5F-A043-2799E683C46F</t>
  </si>
  <si>
    <t>2367EB66-2396-4B3F-BD37-16E470BA802A</t>
  </si>
  <si>
    <t>ED8CB51E-EB1B-4684-A710-B43ACDFBCFF9</t>
  </si>
  <si>
    <t>64D8A3C8-0D8B-493F-B9EB-32F6E1C1C146</t>
  </si>
  <si>
    <t>928C896F-6318-464E-84AB-A0AFE16FABFE</t>
  </si>
  <si>
    <t>FF7E544B-4524-498E-B51D-F38028EB452B</t>
  </si>
  <si>
    <t>C2A7ED7F-D3E0-4B7A-BC41-6D87EF43F473</t>
  </si>
  <si>
    <t>B4F7CEAD-421E-4C8A-9B5F-DF580BF34E3A</t>
  </si>
  <si>
    <t>6213FAEF-5CBE-4C20-9E55-01268BC0D524</t>
  </si>
  <si>
    <t>980A8578-D57A-4806-87B6-C63E7F131D8E</t>
  </si>
  <si>
    <t>E9C3E1F4-747B-48CC-950F-02BCF180FFA2</t>
  </si>
  <si>
    <t>2F601A80-3E9E-46DF-9079-59DCCF71FAB4</t>
  </si>
  <si>
    <t>91AB2AF5-08D8-4836-B4AE-92FEEE29017A</t>
  </si>
  <si>
    <t>6B00A15A-5F95-4355-8433-71545B18B09B</t>
  </si>
  <si>
    <t>CC07B853-FA65-46F7-91A0-57EC36FB4DEA</t>
  </si>
  <si>
    <t>00DAF38A-497E-4669-A396-9B6D574BAE04</t>
  </si>
  <si>
    <t>A52669BD-FA93-42B5-A5F0-1A69838A6679</t>
  </si>
  <si>
    <t>64D1840C-BAA7-4BB2-9424-596C7A95DF1C</t>
  </si>
  <si>
    <t>1D037A02-157E-4B8A-8721-0B7331D53FB1</t>
  </si>
  <si>
    <t>CE6BA5B8-38E5-4891-92C7-5B82B78477A9</t>
  </si>
  <si>
    <t>379BBC3C-5D76-46E5-9D8C-2460009C48A9</t>
  </si>
  <si>
    <t>A68165E1-B0E0-422C-933C-A9F86B6C087A</t>
  </si>
  <si>
    <t>9DB35033-8B74-4310-BDA7-0BD5B85739E0</t>
  </si>
  <si>
    <t>079717D7-983E-4FE6-9116-64FF2818B2FC</t>
  </si>
  <si>
    <t>4E88CC11-8B76-46E1-A7E8-54E0B294C1BA</t>
  </si>
  <si>
    <t>03AA29D5-CBBA-4C0F-9BCD-3102A77C3C94</t>
  </si>
  <si>
    <t>2F2D28CF-3EFB-4215-933A-4168C8A59B3D</t>
  </si>
  <si>
    <t>72BCDAC4-375B-41AC-A965-784D8E8865C8</t>
  </si>
  <si>
    <t>AC614A05-9BFC-4B47-A9C3-5FA897A2C11A</t>
  </si>
  <si>
    <t>81E5E07B-775C-4F6F-9163-5CEE1BE3DD5D</t>
  </si>
  <si>
    <t>E0C8D68A-8CE6-48D8-9585-B875C48443D8</t>
  </si>
  <si>
    <t>C63A2F99-51EA-4D40-A55D-D258D41BB701</t>
  </si>
  <si>
    <t>A1EA50AD-616F-4380-AB9C-302D8BE9081D</t>
  </si>
  <si>
    <t>A0AC0306-B04B-4927-812C-B796F3EA91E0</t>
  </si>
  <si>
    <t>5F47E82E-63C1-4329-AC76-6FF80D2D0B1F</t>
  </si>
  <si>
    <t>C24C03F5-1D89-4ED5-B803-1DDD68A9346E</t>
  </si>
  <si>
    <t>4E8D685B-9947-4ECF-B10F-1D1EAA54FB8E</t>
  </si>
  <si>
    <t>F4169E91-DCFF-4E66-A644-C6C986E0634C</t>
  </si>
  <si>
    <t>39296DBF-1784-4A28-84D1-93C43FBE82D2</t>
  </si>
  <si>
    <t>9ADFCB57-C6F7-4506-AD43-B8D8B8B94515</t>
  </si>
  <si>
    <t>32A44E2C-C286-4158-98E7-DD2F43B56B06</t>
  </si>
  <si>
    <t>F448A77D-4A9F-420E-B910-19E3DD482D32</t>
  </si>
  <si>
    <t>0F95EACD-5F0E-4198-A654-F41CE6B86CE4</t>
  </si>
  <si>
    <t>89C5CD72-86C0-48BA-8432-324A0816815D</t>
  </si>
  <si>
    <t>856ACEC9-A4A1-45A7-86CA-1195470B7436</t>
  </si>
  <si>
    <t>01799192-F7A7-4974-9B59-96692621AEDB</t>
  </si>
  <si>
    <t>D7B11CF4-A4FE-4F6C-BF06-E4B644297978</t>
  </si>
  <si>
    <t>A9D70531-B54A-4DF6-9782-6752EDEF9A53</t>
  </si>
  <si>
    <t>B36854CC-3816-422A-AD25-CB1FA3AE66BC</t>
  </si>
  <si>
    <t>A80F044A-F498-4D1D-BF9B-422A6CFB2DFB</t>
  </si>
  <si>
    <t>4E7FB61A-E3D0-4B91-ACB1-9DA7D554CAA5</t>
  </si>
  <si>
    <t>50BE9560-C3B8-472D-B3B4-B085608A633D</t>
  </si>
  <si>
    <t>C2E999D6-ADCA-4CF9-B6D8-D65C25A91D95</t>
  </si>
  <si>
    <t>1298024C-5B94-4004-B66F-EB0693D4AA37</t>
  </si>
  <si>
    <t>44AA0F31-8058-47C4-A7CE-8ABFE0155D38</t>
  </si>
  <si>
    <t>71C7A85A-C14A-4268-AC2A-E26733830C96</t>
  </si>
  <si>
    <t>C68BE49D-8AC7-4ED6-A5DB-77AF6131D83A</t>
  </si>
  <si>
    <t>2D1C856D-12C2-4941-8C87-4786C17F2EE1</t>
  </si>
  <si>
    <t>2604FDE6-28E5-4357-B3E7-F6A87DA0685D</t>
  </si>
  <si>
    <t>BE178249-6BA4-4A6B-B85F-160D21F594A9</t>
  </si>
  <si>
    <t>F02E17EB-1025-45D5-9313-94D6CEC4C20A</t>
  </si>
  <si>
    <t>AFCBD50A-A923-4263-9095-FD5B7DD93A22</t>
  </si>
  <si>
    <t>63E297B7-4762-476E-8CE3-320CEF4DC79C</t>
  </si>
  <si>
    <t>3B81DA96-F3A6-401B-B2C1-6276027EDB9C</t>
  </si>
  <si>
    <t>D05408C5-BAC6-4BC9-BBB5-81E1C1D3E01B</t>
  </si>
  <si>
    <t>0F267906-094B-4755-B0B6-C24CF63DFE38</t>
  </si>
  <si>
    <t>565DFCCD-406F-4B7B-8639-11CF989C4FE7</t>
  </si>
  <si>
    <t>86128FA1-66A8-49FB-A420-9A5368AB8CD1</t>
  </si>
  <si>
    <t>C93ACBD9-3F70-4E34-9F34-BA1364C7B997</t>
  </si>
  <si>
    <t>F2149A28-9C01-4AD0-BA8D-4790166643B1</t>
  </si>
  <si>
    <t>49654CFF-CD80-494A-B7FB-F6AF66E620F6</t>
  </si>
  <si>
    <t>C15AD6BB-B11E-4531-B4C0-73E1ED20D6AB</t>
  </si>
  <si>
    <t>11909B0D-BF8B-4274-BBAE-02504E25A3D5</t>
  </si>
  <si>
    <t>5E4DA97B-0051-487C-9B08-4108C22D39BF</t>
  </si>
  <si>
    <t>A96EDB23-557A-4BAF-A426-33C4969BDD89</t>
  </si>
  <si>
    <t>6704879E-BA72-4E4F-9E63-151144DEA13C</t>
  </si>
  <si>
    <t>B8F99919-8894-4CED-8559-7B2C83B973D4</t>
  </si>
  <si>
    <t>F381AC42-0738-40A4-8BDD-76AF338902BD</t>
  </si>
  <si>
    <t>5D42E7F6-FE18-4472-A783-AEB530899DE3</t>
  </si>
  <si>
    <t>2BB775BE-7CFC-4116-BD07-35590C7DCB85</t>
  </si>
  <si>
    <t>EFEB1323-85B9-4B98-BAF3-D7FE4D24C956</t>
  </si>
  <si>
    <t>00065BFA-0C73-421C-B32B-1AC9D878E9C9</t>
  </si>
  <si>
    <t>98757F82-1D44-442D-9E86-F4E7141C6456</t>
  </si>
  <si>
    <t>D1BA16BA-4581-46C2-B748-C10FD2A30486</t>
  </si>
  <si>
    <t>D4E273F7-EF2C-4E44-9BA7-D7701818D487</t>
  </si>
  <si>
    <t>DECD427C-F024-47D6-93F0-EFD4991FC46E</t>
  </si>
  <si>
    <t>F2B5A272-D6A8-45BD-BE0B-1EE08D967271</t>
  </si>
  <si>
    <t>A9C4B213-2097-442A-8771-3D0DC70FADE2</t>
  </si>
  <si>
    <t>F12EF234-33F0-42EE-BBDB-B00706F926EF</t>
  </si>
  <si>
    <t>5D4485DD-6367-459E-87D3-E120C671B09A</t>
  </si>
  <si>
    <t>7A69C47F-3165-42DB-81C4-C63B37793ED3</t>
  </si>
  <si>
    <t>436C44EE-3D56-4DB5-A252-55E9D4F34080</t>
  </si>
  <si>
    <t>57FF1C34-16A2-45A3-BFCC-C56729578EF8</t>
  </si>
  <si>
    <t>108E15EC-1FC0-4B76-BC23-2F28CD01E43A</t>
  </si>
  <si>
    <t>FB15F744-C64C-4219-ABDB-191270364169</t>
  </si>
  <si>
    <t>540D50D0-0C18-4E19-A44B-F7B4924B57B5</t>
  </si>
  <si>
    <t>EB7D1915-75A7-4CF8-B19F-5159B897AD67</t>
  </si>
  <si>
    <t>E6EB01B1-B6B3-4904-B1C6-A852B1C6AB08</t>
  </si>
  <si>
    <t>77DE5229-615F-4A46-ADF0-A03CC61BEAFD</t>
  </si>
  <si>
    <t>7D728E6E-6528-40BB-BFFB-5C829452B53F</t>
  </si>
  <si>
    <t>FDCC7EF7-6441-4E6C-A643-5E3CE463E379</t>
  </si>
  <si>
    <t>C00C6251-8B12-4B6F-9663-2ABB76106341</t>
  </si>
  <si>
    <t>3ED5EF08-D7A7-4E06-A6E0-81115683F637</t>
  </si>
  <si>
    <t>6E231953-F9A5-402B-86C6-9AA107E832A7</t>
  </si>
  <si>
    <t>19D9CF76-A2F8-482A-B725-3CD595E9151C</t>
  </si>
  <si>
    <t>398D4B8E-88A3-4498-81D4-E5DDABF20D16</t>
  </si>
  <si>
    <t>5DBE73C9-FB4E-42D7-BB98-5FA0DFBDA1C4</t>
  </si>
  <si>
    <t>70160F4B-704F-43E6-BB1E-9A9C2628C082</t>
  </si>
  <si>
    <t>539AD457-996B-4BD4-80AE-07E48E230FF5</t>
  </si>
  <si>
    <t>DEBF72CF-5ACE-4385-8AA2-B95F07813279</t>
  </si>
  <si>
    <t>7B6145D4-9957-4220-8FA7-A556400E37FD</t>
  </si>
  <si>
    <t>779AD1F1-A9A7-4088-B2DA-8AF947EB8035</t>
  </si>
  <si>
    <t>E51F58DC-7B87-4C03-BA0E-6B48303B50C1</t>
  </si>
  <si>
    <t>166437EA-E5B4-47D6-9B98-6F3BBB5EF439</t>
  </si>
  <si>
    <t>60C4E2E4-D57E-4DD3-B5AB-097D2BCDB3D1</t>
  </si>
  <si>
    <t>1E246EBE-79C1-4F79-845C-CB5BFEB93746</t>
  </si>
  <si>
    <t>2E4DEE18-C899-4500-8A58-2DCEE1AC8EB0</t>
  </si>
  <si>
    <t>B02EF81D-73E2-4AC7-BE24-8AD374938E9B</t>
  </si>
  <si>
    <t>A7D2F614-7C12-4DD7-956C-417F65B12645</t>
  </si>
  <si>
    <t>A993AF5C-64B6-4407-99D2-29957C35D3DB</t>
  </si>
  <si>
    <t>5AE47BCC-4EE7-46B4-8EEA-155C2C17679A</t>
  </si>
  <si>
    <t>319748E3-3428-46CD-83C6-83034D9DD1EC</t>
  </si>
  <si>
    <t>539137B7-ADDA-45E8-A88F-DFDA8A39076A</t>
  </si>
  <si>
    <t>AAAA0166-F9D2-4F16-AD00-9891F8FE3581</t>
  </si>
  <si>
    <t>DCE08CC5-E7FC-452D-AB80-863E5CF5D421</t>
  </si>
  <si>
    <t>8DAE2FA1-2589-4B15-AD9F-9784D4BCA255</t>
  </si>
  <si>
    <t>89ADACAF-8E84-4558-81F1-3834A730491B</t>
  </si>
  <si>
    <t>6979A678-2FC5-46DB-A651-0EB0FB2517CD</t>
  </si>
  <si>
    <t>56F2649F-09DA-44F1-9CE3-4BF1F5E1EFE7</t>
  </si>
  <si>
    <t>37B5C956-9741-4FAA-AC74-22A281EBF64E</t>
  </si>
  <si>
    <t>C7276918-6432-4AAD-9B28-ACFFE3662436</t>
  </si>
  <si>
    <t>34FEF58E-160E-4F25-93D4-CF88C51FD646</t>
  </si>
  <si>
    <t>9BC92A41-D060-4245-A245-7E9A4C8A6688</t>
  </si>
  <si>
    <t>6D5C5740-0634-4ADE-950C-45ECD2D9B980</t>
  </si>
  <si>
    <t>F8521BD3-5124-4A81-8D1F-352595363481</t>
  </si>
  <si>
    <t>3FD7AFAC-654D-4FA5-9060-3ECAEB855A19</t>
  </si>
  <si>
    <t>E179DBD2-8615-4E72-917D-D38F3C916E7D</t>
  </si>
  <si>
    <t>03D18DCB-A90B-4E76-A230-03D0E4D7CFFB</t>
  </si>
  <si>
    <t>E5AA1584-FBE4-4A02-863E-AB8FCDC2A3BE</t>
  </si>
  <si>
    <t>1CE61E3D-9901-4D3D-ADFB-47AA43DC3086</t>
  </si>
  <si>
    <t>37ECFD67-8F0F-49DF-83A0-BEEE5B88C783</t>
  </si>
  <si>
    <t>0B03A129-EBA9-49C2-AD49-38E3AA53446D</t>
  </si>
  <si>
    <t>6A82804B-84AB-427F-8BEF-856E9B287386</t>
  </si>
  <si>
    <t>C5876595-D1CD-4980-9DF6-AF31140D4ECC</t>
  </si>
  <si>
    <t>21537B6C-F02F-4E70-95B5-89617B057D37</t>
  </si>
  <si>
    <t>692DAF94-2685-47B4-8BFE-AFD3DBDD6313</t>
  </si>
  <si>
    <t>4C25D481-73BD-444E-82A2-69BC3550ED23</t>
  </si>
  <si>
    <t>60557E78-3D7C-46D6-A75E-3896F890C1AB</t>
  </si>
  <si>
    <t>DAF56CF0-33B0-41A7-8683-663022E6007A</t>
  </si>
  <si>
    <t>2AF656C3-FD1B-4434-8845-A9FDFB2182A7</t>
  </si>
  <si>
    <t>EA41D5FD-D4F5-497D-BA77-346886E3E33B</t>
  </si>
  <si>
    <t>3AF3ED9F-D420-40A3-ADB5-6A2055BC5451</t>
  </si>
  <si>
    <t>161C8159-4A42-4937-8F9D-62CEF9690EE7</t>
  </si>
  <si>
    <t>11B81DBA-6710-41A8-AD9D-7EF912900587</t>
  </si>
  <si>
    <t>483DA208-07B1-488F-9E86-7FCD8151F67E</t>
  </si>
  <si>
    <t>B6017506-8F08-46CA-994A-4842E12861A3</t>
  </si>
  <si>
    <t>5FF3ACC5-698F-46F6-BA61-91326B537ADD</t>
  </si>
  <si>
    <t>396B8852-28CC-4CD3-BDD6-AD8C5775B787</t>
  </si>
  <si>
    <t>0726A955-BEDD-4509-9E7F-033F4EFFD770</t>
  </si>
  <si>
    <t>ED49F30A-15F9-4081-B83B-B1C9DB37C63D</t>
  </si>
  <si>
    <t>8C6ABF1B-F339-4D28-930F-B05E0C553F3F</t>
  </si>
  <si>
    <t>8473034D-88B0-437D-B743-94D57A84E8B5</t>
  </si>
  <si>
    <t>D843EA51-1F77-48CD-B712-7CE49231760A</t>
  </si>
  <si>
    <t>CBFBE579-F7D1-45B5-B541-8C985D00843C</t>
  </si>
  <si>
    <t>84D4B61E-19A0-4CE9-BCD0-ED0340AB3875</t>
  </si>
  <si>
    <t>F00C5F57-BE0A-4C54-B435-766B391331C5</t>
  </si>
  <si>
    <t>E5295DF3-79D6-428D-BE42-B0579CFB8BFC</t>
  </si>
  <si>
    <t>9CEBB8FB-9078-4DBC-BDD1-7DA4CCB286DD</t>
  </si>
  <si>
    <t>41504601-0664-4636-A589-F27330B9131C</t>
  </si>
  <si>
    <t>96F3A841-08E7-461F-89DF-4D48D3427BE6</t>
  </si>
  <si>
    <t>ED4E72F2-3B43-43E1-AABA-3A0E4F82ED82</t>
  </si>
  <si>
    <t>1AB73908-BD95-486E-8467-1181E4CF1B85</t>
  </si>
  <si>
    <t>1C1258D9-3C2C-4D33-8AB0-00A7690BC451</t>
  </si>
  <si>
    <t>053B9730-3201-4036-BD3D-9BEB9C9FC0DC</t>
  </si>
  <si>
    <t>455A151F-8E65-48C6-B825-8403F5EEDD29</t>
  </si>
  <si>
    <t>C8FAA628-CF5A-432B-A151-757679D8594D</t>
  </si>
  <si>
    <t>92D7C82F-B085-4CAD-80F1-750B17DA6F3D</t>
  </si>
  <si>
    <t>9C4436D4-A940-4958-9405-FC2A5C1B6802</t>
  </si>
  <si>
    <t>1CB4C854-F744-4C43-AAF7-1E1F8DFF7886</t>
  </si>
  <si>
    <t>2576AD19-F3AE-4272-8751-3A11A2869501</t>
  </si>
  <si>
    <t>875F078C-CA6F-4744-957C-16E64F114711</t>
  </si>
  <si>
    <t>8ECA6933-6111-4A71-A2DB-3594777E3DE8</t>
  </si>
  <si>
    <t>D7491FE8-CB8F-45E3-9249-E02F560046CF</t>
  </si>
  <si>
    <t>048EE53A-0D02-45CD-A972-17068C4A799A</t>
  </si>
  <si>
    <t>02378918-6CEC-47FA-99A9-7D3DD2C064FC</t>
  </si>
  <si>
    <t>63E10467-A693-4818-A68F-5A7A4CCB2FC7</t>
  </si>
  <si>
    <t>C93A7385-9CA2-40FF-A7A8-5DAA43D117E0</t>
  </si>
  <si>
    <t>5C34C651-12ED-40F0-936F-118DEB4B6954</t>
  </si>
  <si>
    <t>40BD2670-3E43-4A5A-99EE-C3442CF62FC9</t>
  </si>
  <si>
    <t>42703662-B87E-4856-8974-043D5B61F6C8</t>
  </si>
  <si>
    <t>910812B5-CDD2-4C9D-B83C-84B47DE89344</t>
  </si>
  <si>
    <t>6C7D7378-D6F3-44B8-B255-13CA287B3BC9</t>
  </si>
  <si>
    <t>5E559217-E242-439F-B8F1-2259022CCF63</t>
  </si>
  <si>
    <t>EBB618C6-D19F-4708-8AFE-FF4D234ACA06</t>
  </si>
  <si>
    <t>B23D12A9-32B5-4157-B8E1-3C1980E9E42C</t>
  </si>
  <si>
    <t>27FC9940-5A4A-4D54-BF3A-628CF41EBFBE</t>
  </si>
  <si>
    <t>549B46E1-8CEE-431E-8ADA-714987044F7E</t>
  </si>
  <si>
    <t>4EB6A513-2E89-4AE6-B8C6-420F3902C5F2</t>
  </si>
  <si>
    <t>B78885D2-F399-4285-AFC5-F90CA4DBA427</t>
  </si>
  <si>
    <t>7A9EE7FF-F7E6-4AA9-97AB-90EB15D6A45A</t>
  </si>
  <si>
    <t>971E9CF8-B84C-4EA9-BB7E-486EF317F792</t>
  </si>
  <si>
    <t>FC823D17-F9C6-4D5F-9D75-009E2C69AA5F</t>
  </si>
  <si>
    <t>6305EC17-112D-498D-BFC2-8CBC3834C790</t>
  </si>
  <si>
    <t>29E84BB0-2363-4BE4-AC62-586FE24326CD</t>
  </si>
  <si>
    <t>AC332FF9-1BEC-444C-B9E0-F8E4A2A047FB</t>
  </si>
  <si>
    <t>8546EBEB-7EEF-494F-9DA7-E0123F8E4936</t>
  </si>
  <si>
    <t>E42BE11B-46B7-4C97-8BDE-D67F492F70B8</t>
  </si>
  <si>
    <t>32C71E9C-CB70-4A0F-AB34-A5EA4295E964</t>
  </si>
  <si>
    <t>B7C9172D-A18A-4B70-811B-2502527A73EE</t>
  </si>
  <si>
    <t>76A05F5D-E9B7-4B42-BC8E-2EEC92109C13</t>
  </si>
  <si>
    <t>64A8C6A2-F235-4B9A-B1E5-73B96554A5C9</t>
  </si>
  <si>
    <t>1CC506CB-798E-4C48-AF8D-34F6B8D2D352</t>
  </si>
  <si>
    <t>14F28196-E151-436B-9E51-5E991DECD496</t>
  </si>
  <si>
    <t>6E1D57B5-49D0-4634-B1FF-15F134AA7208</t>
  </si>
  <si>
    <t>2D711913-C692-452A-9D04-96A575A56E8A</t>
  </si>
  <si>
    <t>6684AB70-7991-4A45-94D4-83F2D358C4CB</t>
  </si>
  <si>
    <t>A7F0E6DF-7360-4C0D-81B7-F905563D12F9</t>
  </si>
  <si>
    <t>17FAE907-507C-4913-BAE4-A3DD1F22664F</t>
  </si>
  <si>
    <t>B2EBC94A-D7CE-492C-8613-191C425A4B4F</t>
  </si>
  <si>
    <t>EFE13506-D604-4410-8F1F-4D5CA97BD741</t>
  </si>
  <si>
    <t>B9E5E096-7AD7-40DE-8D9E-2A622A1FB94A</t>
  </si>
  <si>
    <t>603427ED-21D0-446F-9EEA-6D17E2BDFA0E</t>
  </si>
  <si>
    <t>F2CB484F-1D0D-4AAC-BF17-CA9A999C0FB9</t>
  </si>
  <si>
    <t>AD8FAE3E-4D0A-4379-B578-66524A6B715A</t>
  </si>
  <si>
    <t>20F01A2E-A27B-4739-BA91-7C856962A4F7</t>
  </si>
  <si>
    <t>1D87B632-D2F7-4026-8C0C-364B0E202AB8</t>
  </si>
  <si>
    <t>53D02CAB-F1F5-4BE4-B301-FC124327C199</t>
  </si>
  <si>
    <t>04ED9ADC-28E2-4E73-AB6C-5F3F16E44776</t>
  </si>
  <si>
    <t>0C039F8B-7AC1-4842-A416-50CBDDD2917B</t>
  </si>
  <si>
    <t>BDBAE106-D049-4604-B081-43C75697A708</t>
  </si>
  <si>
    <t>1AC7F343-C385-44EE-AD11-95932868FC46</t>
  </si>
  <si>
    <t>475BF39D-9A62-4F21-892B-E25C5284E49F</t>
  </si>
  <si>
    <t>43F08BBC-DBBA-42E2-9F99-FE470CC80D41</t>
  </si>
  <si>
    <t>03555EA5-012D-4704-839B-60F649BC49B4</t>
  </si>
  <si>
    <t>6C2A744E-9956-4010-ABE4-CED99107C34A</t>
  </si>
  <si>
    <t>EFC672AC-D37E-4262-A463-9AC7FBD50AC6</t>
  </si>
  <si>
    <t>5FA5C440-2078-4A6A-AF7F-CC24F90A3082</t>
  </si>
  <si>
    <t>CFC40DAA-8855-45B1-875C-FF6BF34E118B</t>
  </si>
  <si>
    <t>C5A2C150-1E50-4C92-8C26-86A2417A6C76</t>
  </si>
  <si>
    <t>B9BF5DF4-EB9F-4C68-A735-51554D0337D4</t>
  </si>
  <si>
    <t>9439BE22-211A-44CC-B551-2EF9E1A15A24</t>
  </si>
  <si>
    <t>728C5121-A64A-4E6A-80A6-984E25820262</t>
  </si>
  <si>
    <t>BDB68DE1-8519-4F82-8437-75C0DE7720F5</t>
  </si>
  <si>
    <t>7B1DA60F-E244-4D73-9C09-76D1FE987ABE</t>
  </si>
  <si>
    <t>261CE6FF-C8AE-4C60-9C34-1029D5C27CA2</t>
  </si>
  <si>
    <t>93DDCB71-BB63-475A-A30D-402C36F72995</t>
  </si>
  <si>
    <t>1B49DD79-2B30-4C55-BBAB-A59954D1826F</t>
  </si>
  <si>
    <t>0D16B28A-F9E3-445B-892F-86A150849512</t>
  </si>
  <si>
    <t>48A02F76-DD28-43CD-B358-972E218A810E</t>
  </si>
  <si>
    <t>0B53301D-5FFC-4F28-8784-C2EFAA669CA0</t>
  </si>
  <si>
    <t>7D23358F-3FE2-4689-A975-8FA9DBA86F8A</t>
  </si>
  <si>
    <t>68702F71-C520-4D94-8FFC-6B9152F96302</t>
  </si>
  <si>
    <t>6F24EDD4-5539-4880-8074-5B79FBCB56F0</t>
  </si>
  <si>
    <t>D2A445D1-D4D9-4F5D-BB50-07ABBF2C0F83</t>
  </si>
  <si>
    <t>F38D71B7-1CA1-4FB0-867A-93611B5CBFA1</t>
  </si>
  <si>
    <t>27999CF0-B6D4-4D99-9D0C-3AE625CAA838</t>
  </si>
  <si>
    <t>5B9232EB-51EC-46E3-A7B8-E545B102BB29</t>
  </si>
  <si>
    <t>37617FC7-3BAB-4565-ABE2-552235D5F383</t>
  </si>
  <si>
    <t>4817161E-5813-4FCD-B46B-4B1E6A3D956F</t>
  </si>
  <si>
    <t>452B3821-150F-48E5-878C-AECABBBD2D57</t>
  </si>
  <si>
    <t>55BA60F2-CB33-4F92-B914-A8134297100A</t>
  </si>
  <si>
    <t>6DC8ECB4-DB1F-4771-8AEC-D2C62B582A16</t>
  </si>
  <si>
    <t>428FD3B8-AF73-4845-8559-B03254B8BE93</t>
  </si>
  <si>
    <t>BE9E029E-0818-4104-9039-23478988664E</t>
  </si>
  <si>
    <t>CF0ADBF7-8B8A-4CBD-8587-D05214400F03</t>
  </si>
  <si>
    <t>FE3838FB-6B7D-4B3E-9AEC-E31184042A7F</t>
  </si>
  <si>
    <t>2934C595-079D-4FC8-8101-6D12B71C2BAE</t>
  </si>
  <si>
    <t>D0E317D7-7DA4-4B58-B713-5FE29264A080</t>
  </si>
  <si>
    <t>96A54FD3-4870-4AA3-820B-8A4DDAF68CB0</t>
  </si>
  <si>
    <t>26AEC98E-74D0-4357-8991-C643648D187B</t>
  </si>
  <si>
    <t>D120BDCF-8CCF-4470-B111-B92CC77258D4</t>
  </si>
  <si>
    <t>AA05178F-05A3-4ECD-B5D0-A68D46723F7E</t>
  </si>
  <si>
    <t>DFC7573A-CE47-4E2A-97B7-D3770E396DD0</t>
  </si>
  <si>
    <t>7ADF50F5-907B-4072-894E-CD9BE1E3FC40</t>
  </si>
  <si>
    <t>922E55D2-C204-495F-B5D6-A485207C2062</t>
  </si>
  <si>
    <t>A2168770-7D57-42AD-83E6-AD5222CC7ED7</t>
  </si>
  <si>
    <t>85C3D56B-5459-413F-84E1-223F151AA9C1</t>
  </si>
  <si>
    <t>5CA1FAD6-4B25-4772-B3B0-D3B22A5940CA</t>
  </si>
  <si>
    <t>41A0D70B-F2C9-404D-BD9C-0FB9C2D1EEFB</t>
  </si>
  <si>
    <t>80E60189-F035-411C-9176-0CE4C0B17C80</t>
  </si>
  <si>
    <t>9AB76DF8-3FD4-4C80-BE6E-BC801EE7C58B</t>
  </si>
  <si>
    <t>4E8D52B3-77F5-47EC-8069-94D1D954BCC7</t>
  </si>
  <si>
    <t>306E3FC4-43F8-4746-807B-549AC5080C1B</t>
  </si>
  <si>
    <t>7B44DAAA-396D-4D2B-A142-4AA97650E90B</t>
  </si>
  <si>
    <t>A42AAD12-273A-4E4D-953D-791001D44454</t>
  </si>
  <si>
    <t>2114908C-DB51-4010-B068-432271D492E0</t>
  </si>
  <si>
    <t>EC6855F0-5201-4106-BF9E-4DB2FEAA4362</t>
  </si>
  <si>
    <t>E2900B60-F940-4455-90CC-901AA1BEAFFD</t>
  </si>
  <si>
    <t>416B0A6D-59E0-4F82-8E21-3816AFC115EF</t>
  </si>
  <si>
    <t>16EA2D3A-C44A-4F50-AB57-9B5A02F6E85A</t>
  </si>
  <si>
    <t>592EA77A-E4F2-4A11-A6E3-753F1F6A9465</t>
  </si>
  <si>
    <t>FD283B8C-6D46-4475-ABD7-9CB368844E5B</t>
  </si>
  <si>
    <t>DC0DC848-BAB7-4DF8-933D-C476F709CF26</t>
  </si>
  <si>
    <t>3AD693C0-BA79-4623-B4C0-C9B365F94799</t>
  </si>
  <si>
    <t>4E4D020C-44AB-427B-A46A-A396B0F89F76</t>
  </si>
  <si>
    <t>851DE65A-B163-41ED-8289-8961C2D41097</t>
  </si>
  <si>
    <t>5215BBB1-A79F-46D2-B7F6-E5DECEE65CD1</t>
  </si>
  <si>
    <t>250B3185-C1D9-4C01-B4C3-06DCB62B3BCD</t>
  </si>
  <si>
    <t>C0EC4D85-5745-48EE-A6E0-10F67C809948</t>
  </si>
  <si>
    <t>E6A7CA22-D7BC-4A20-A161-414A03A490B5</t>
  </si>
  <si>
    <t>5807B2EC-1F66-454B-9A6D-D76A038913E4</t>
  </si>
  <si>
    <t>3F8CF755-A3F3-45E3-8F89-866078BC119B</t>
  </si>
  <si>
    <t>6D216DC5-A0FF-486B-9AF8-A7BC591BD74D</t>
  </si>
  <si>
    <t>8A38ECD0-CB83-4CCA-94B3-C205CDBF2A0C</t>
  </si>
  <si>
    <t>1B9A2E3C-E559-43A8-BC99-B69C8CFA6726</t>
  </si>
  <si>
    <t>1F046E1F-3A83-455D-AD0E-23169A1F4B52</t>
  </si>
  <si>
    <t>6489BBF4-971A-40B9-8375-39EB5E07B2BD</t>
  </si>
  <si>
    <t>B748B322-206B-4BA5-928D-8634CCC1D618</t>
  </si>
  <si>
    <t>F25B165F-D2D4-4EFA-BE76-6A6BAD37B24C</t>
  </si>
  <si>
    <t>B341BF80-0F9E-4C66-9F50-9A741CD6F605</t>
  </si>
  <si>
    <t>28507A33-41DC-4544-B0AF-C5ADCB994809</t>
  </si>
  <si>
    <t>9603A913-647E-417B-BA9B-34CB1AEE7C71</t>
  </si>
  <si>
    <t>9518AD27-55CF-4CBC-BA87-D1C41870A80D</t>
  </si>
  <si>
    <t>87F343C4-7842-42AA-8A6C-2F809B05F878</t>
  </si>
  <si>
    <t>7B218352-7F82-4F53-93A7-556A706105F9</t>
  </si>
  <si>
    <t>3E81B0F3-1C4F-44AC-B9D6-0EA7EE700434</t>
  </si>
  <si>
    <t>A78536E3-3133-4BCE-9DBE-14F5D5AF11D0</t>
  </si>
  <si>
    <t>15909830-38A5-41A4-9361-97C4163438B3</t>
  </si>
  <si>
    <t>5B7C4894-6D1F-48D6-B03A-0B278D7F7D99</t>
  </si>
  <si>
    <t>B0ACD4D2-CD55-4A62-BDE3-A03AB15535D2</t>
  </si>
  <si>
    <t>A6295512-F601-48D6-9E40-A1816FD0AB9F</t>
  </si>
  <si>
    <t>97A5AA38-E4F1-4F54-8785-F91488929837</t>
  </si>
  <si>
    <t>39045A90-FB4A-4AFD-ACB8-DC2916CD6DF2</t>
  </si>
  <si>
    <t>EF6B0DC8-A94E-47EF-BE0A-B13D7ADF4BEC</t>
  </si>
  <si>
    <t>10AD50E3-9817-4651-98A6-3A24E337C151</t>
  </si>
  <si>
    <t>CB0CF01D-D93E-4244-8C47-76DD684C0446</t>
  </si>
  <si>
    <t>D8E14250-0C13-4DCA-A1A6-16C12824404C</t>
  </si>
  <si>
    <t>6809726D-54DF-43BF-8A1E-1B40AF0DB80C</t>
  </si>
  <si>
    <t>53B7E3CC-0E3E-4379-888D-9358109F476C</t>
  </si>
  <si>
    <t>A2D902E3-3465-4ED5-B53A-EED4F00B4A9C</t>
  </si>
  <si>
    <t>5C6E28FE-F161-4649-B485-64FC8E7D16EA</t>
  </si>
  <si>
    <t>9718B210-DD0A-44C1-8126-1BFD5439754F</t>
  </si>
  <si>
    <t>78E8EB14-B5E1-45EF-95AE-154FF1800F9F</t>
  </si>
  <si>
    <t>9058CD28-FC2D-4561-8A36-A55561F46668</t>
  </si>
  <si>
    <t>12B0394F-96D3-4697-914B-E2F5FE431F4A</t>
  </si>
  <si>
    <t>612D7C50-ECCC-4345-B854-BB9FDCA9AC0A</t>
  </si>
  <si>
    <t>94A88E2D-8051-4E38-863F-EA91EC41E60F</t>
  </si>
  <si>
    <t>A58BCB3A-22F4-43CE-B013-D58439336BE7</t>
  </si>
  <si>
    <t>3F28BFCC-2D7C-470F-B30C-45E17BC68F2D</t>
  </si>
  <si>
    <t>888C499C-6C8C-4EAB-9BD0-5E0A6B6DED53</t>
  </si>
  <si>
    <t>3B56FE14-2331-4BBF-8F0E-1CBD757B2681</t>
  </si>
  <si>
    <t>D9C68CCB-B2E5-4EC0-ACF1-7280B16FB6CE</t>
  </si>
  <si>
    <t>6931B3D9-7262-4C04-9D2E-5ABDD6966F87</t>
  </si>
  <si>
    <t>63443BF4-05FA-47C7-ADC1-CF97D26B4E43</t>
  </si>
  <si>
    <t>E9A794F9-0453-46BE-8050-9207DF6B8322</t>
  </si>
  <si>
    <t>BC84C62B-F1C8-47D0-905C-5FE2401931BB</t>
  </si>
  <si>
    <t>D8808360-3498-4354-A5A0-83CA304F3B56</t>
  </si>
  <si>
    <t>580B5B84-6E04-4285-AC09-02F82077BEDC</t>
  </si>
  <si>
    <t>B43BE88F-A044-49D9-AB75-4D61F41A8EE0</t>
  </si>
  <si>
    <t>F4A288DC-29F4-43BD-AC39-3DBB48F989D7</t>
  </si>
  <si>
    <t>5FA18D78-3757-49F2-8099-2F28715FEB2D</t>
  </si>
  <si>
    <t>59692E91-4B0D-4107-839A-CEE37BFE6DF9</t>
  </si>
  <si>
    <t>FFDEE19E-B596-4469-A929-4A124E7BEDE1</t>
  </si>
  <si>
    <t>0D060788-48E1-4B14-9BA3-8A3F32197FDE</t>
  </si>
  <si>
    <t>5CEE797F-26DC-4AF6-94AC-AD8F13014CEA</t>
  </si>
  <si>
    <t>80E82F65-A666-47BC-B179-6C93A0F6C24C</t>
  </si>
  <si>
    <t>DB0135C0-316C-4CD9-B483-E82CF613AABB</t>
  </si>
  <si>
    <t>D327DFF7-331B-4A63-A2F4-E5C9E9C6D895</t>
  </si>
  <si>
    <t>D62FC04D-D3F8-4115-BA3D-323906DD1E1B</t>
  </si>
  <si>
    <t>C58CBF5C-CEE0-4A06-B39B-BD45175048F9</t>
  </si>
  <si>
    <t>BE5FA738-A8FB-485D-B5DF-F877653466E4</t>
  </si>
  <si>
    <t>E3BDE451-D1F7-40E6-A071-43B5B46CD523</t>
  </si>
  <si>
    <t>E32965EB-8737-4B11-92C9-805EE77F4895</t>
  </si>
  <si>
    <t>47F33CE0-C8AB-4A7D-A1CB-67F2AEB4BC1F</t>
  </si>
  <si>
    <t>098F4C03-8A50-4118-ACD9-4125D6AFD52F</t>
  </si>
  <si>
    <t>7C43E275-1A51-4802-B783-C2AECA3B4E77</t>
  </si>
  <si>
    <t>5597F34D-8120-440D-9268-417DC3905A3C</t>
  </si>
  <si>
    <t>14CA282C-D2C6-4AE5-B849-F943C106A9B6</t>
  </si>
  <si>
    <t>9BA52DDD-D1EE-45CE-9D50-5725F76818B9</t>
  </si>
  <si>
    <t>D7F00880-D11D-4AF5-A32F-C11E147A6DBE</t>
  </si>
  <si>
    <t>A4A5458C-7E43-4F3A-A478-AA9D7FF498E2</t>
  </si>
  <si>
    <t>F82117FC-8910-4661-BC66-1D5C0C68C8FC</t>
  </si>
  <si>
    <t>13CBED50-8F7A-4D20-B739-8B8E407C98B8</t>
  </si>
  <si>
    <t>532C21A6-161E-411F-A7C4-62D7D42337F8</t>
  </si>
  <si>
    <t>AFAF2763-F85D-481E-B542-203E001E5C5C</t>
  </si>
  <si>
    <t>E42120AC-5547-49A4-92C3-27975E4B70DA</t>
  </si>
  <si>
    <t>127D92F7-CF91-46F8-BC49-F029BC5EF360</t>
  </si>
  <si>
    <t>EAE3BE96-8AB6-485C-9964-8A1E022AFA97</t>
  </si>
  <si>
    <t>1368AB55-0B16-42A2-B226-E6352160527F</t>
  </si>
  <si>
    <t>1CB0DBFF-2668-41E0-8B18-6F32875A3AA6</t>
  </si>
  <si>
    <t>5A2D1288-142D-41B7-A03A-D0C32CC2E5DB</t>
  </si>
  <si>
    <t>E5592B6B-AB12-45C7-BBFA-5C089F7F6F8D</t>
  </si>
  <si>
    <t>8C278213-0AAD-4E53-873D-1705AA7911EF</t>
  </si>
  <si>
    <t>5A888891-2A3E-4BCF-B9D9-E18A42195841</t>
  </si>
  <si>
    <t>ECA44332-18AE-4C72-87B6-F91CC348BDEE</t>
  </si>
  <si>
    <t>B00EC05F-42F7-4BED-B0C6-9A456451FB5F</t>
  </si>
  <si>
    <t>90182DCD-6FE5-40EC-9F67-0B8F151BD403</t>
  </si>
  <si>
    <t>E345E7D2-57EF-4929-9279-31BA4C7F1943</t>
  </si>
  <si>
    <t>8B01A75E-49F0-4234-A827-154F058034D9</t>
  </si>
  <si>
    <t>CD89930B-D26C-423E-9BBB-94020716B110</t>
  </si>
  <si>
    <t>C9C85788-7689-4D69-A6BC-113B2BC9943A</t>
  </si>
  <si>
    <t>62A0012C-C5F3-4AE3-9486-3FC3EE5F12BA</t>
  </si>
  <si>
    <t>F2530376-A3AC-4B4A-A844-F240D4539C1B</t>
  </si>
  <si>
    <t>CE72F9C9-83A0-4BA9-8B93-CB2DDA39ED3C</t>
  </si>
  <si>
    <t>DF5D0BE5-A9A6-4E0D-9242-3703FBA42430</t>
  </si>
  <si>
    <t>C4DCE9E5-C6FB-4AE7-A9B0-6FD9D3581E4C</t>
  </si>
  <si>
    <t>BBE76941-60FE-4AF8-A78D-7E67AA0F2D7A</t>
  </si>
  <si>
    <t>D05525CB-0EEF-4F6D-99B1-5D55CE825C48</t>
  </si>
  <si>
    <t>F4F3F8A5-980A-4354-A57F-3456636A3355</t>
  </si>
  <si>
    <t>75853444-0493-4ECF-A115-4D1540028B39</t>
  </si>
  <si>
    <t>D579F3A7-4079-4461-8EB4-12B842018783</t>
  </si>
  <si>
    <t>8530C7AA-7AC7-4D51-8D53-C3D3D13C33EC</t>
  </si>
  <si>
    <t>CAA6DCA5-FC6D-4F3E-B88A-E6A68048C048</t>
  </si>
  <si>
    <t>FC42F4AC-9A4D-4680-903C-DC2E5B8CA298</t>
  </si>
  <si>
    <t>9C772777-F581-40AA-8550-4098F9629090</t>
  </si>
  <si>
    <t>E7C5AC6A-3E51-4E67-AE20-5AA1B8077F2A</t>
  </si>
  <si>
    <t>7E12FC54-E916-424F-A541-3104F1E42D75</t>
  </si>
  <si>
    <t>29E8FD2E-CE2E-4480-AEF6-72CA1B962368</t>
  </si>
  <si>
    <t>48C5AC54-3A67-4475-BBB6-C95A77C36400</t>
  </si>
  <si>
    <t>720F23A0-DDB4-4ABC-8BEF-8DAC0572938A</t>
  </si>
  <si>
    <t>17E7151D-85B6-4FEA-A386-C92E4CD48676</t>
  </si>
  <si>
    <t>BDDB29FD-4036-42DD-A2C6-1449CBC04ED4</t>
  </si>
  <si>
    <t>ECEAF0E7-BCB0-4F33-B052-D33678159187</t>
  </si>
  <si>
    <t>081957F3-AB96-4C2C-AC12-B84054BC65A3</t>
  </si>
  <si>
    <t>CBA66AB4-53FB-4CE7-9AEF-CC480DC563B0</t>
  </si>
  <si>
    <t>D075204A-696B-4D33-A05B-5B111792EDED</t>
  </si>
  <si>
    <t>B34E9E7F-1E5C-4AB4-86A8-C52B20874F43</t>
  </si>
  <si>
    <t>03F2029F-E7C8-42DC-A77C-DE3D8A5DE4CA</t>
  </si>
  <si>
    <t>1916A537-21C0-41C0-AD1C-A6588D0E3FC7</t>
  </si>
  <si>
    <t>15AE35C3-F178-46E6-A70B-9F230568E557</t>
  </si>
  <si>
    <t>6462054B-09B7-4414-8C44-D7EE29103417</t>
  </si>
  <si>
    <t>2EA63D00-6882-4A75-9893-B1014434B13B</t>
  </si>
  <si>
    <t>E0916C05-7043-4D80-A95F-AADDE80B8150</t>
  </si>
  <si>
    <t>98FCC98C-5CBE-4363-AA5B-FD81B3D13C8A</t>
  </si>
  <si>
    <t>8BE1C0C8-26B9-4B2C-BF33-55DE881AEB2B</t>
  </si>
  <si>
    <t>07312E6A-8597-4562-921C-F92DAD936601</t>
  </si>
  <si>
    <t>AB293079-2F1F-4E70-91BD-F6B93269C7F3</t>
  </si>
  <si>
    <t>2E306BA3-C757-4A6D-9777-01DF9EE76D5C</t>
  </si>
  <si>
    <t>CB2E5CE5-E366-44CB-A968-A6F5E51F5BE6</t>
  </si>
  <si>
    <t>8C36C619-91F6-4D6F-8AC0-53AEF15516D5</t>
  </si>
  <si>
    <t>11230D54-CA95-40EF-8FE5-290BB110349A</t>
  </si>
  <si>
    <t>BFFBA317-E3CB-45B2-BD06-9082BB702B34</t>
  </si>
  <si>
    <t>4BF749D3-7CAA-49E5-94F6-78255F744DE3</t>
  </si>
  <si>
    <t>B5B78B62-F082-46ED-AB30-EF88C449B0B0</t>
  </si>
  <si>
    <t>6A7FFBD4-066B-4C6D-AE40-4DF2A9CA0407</t>
  </si>
  <si>
    <t>D145372F-37CF-466B-828E-A20492D2D418</t>
  </si>
  <si>
    <t>AC08211B-8634-4278-AAE3-6053EA6A5BCE</t>
  </si>
  <si>
    <t>2F6EFA6E-8B2D-4233-B919-6FF5AFC628FF</t>
  </si>
  <si>
    <t>DD956571-D39E-4C9A-8BD6-05E082746B7B</t>
  </si>
  <si>
    <t>AB378653-0574-4BAE-B805-F4E8BA26AB57</t>
  </si>
  <si>
    <t>E478CAD5-FF56-4DB3-AB41-1B3B1182CC37</t>
  </si>
  <si>
    <t>1D299250-DAA1-422B-95B7-28350F837BFE</t>
  </si>
  <si>
    <t>92B06AF4-B7CA-43AD-9D4C-BE922B7B8AB1</t>
  </si>
  <si>
    <t>26A26BEE-06E0-47A5-A24B-EEC728C5A1A2</t>
  </si>
  <si>
    <t>3A20D4D0-B3BA-4BC6-B5CD-5724D4A8B41D</t>
  </si>
  <si>
    <t>0288CA0C-A73D-4648-B5EA-0DFD2E72BA9F</t>
  </si>
  <si>
    <t>F51FAF6A-38A2-4B06-866A-20C9191A260F</t>
  </si>
  <si>
    <t>9098B8AE-6F89-496F-AEB4-52FFFE714E36</t>
  </si>
  <si>
    <t>2C9D184D-C36E-412C-986C-C4105ECEAC62</t>
  </si>
  <si>
    <t>F3E099B9-8212-495F-A52B-DE8656FF65BE</t>
  </si>
  <si>
    <t>20C1E25D-4312-4BD4-B8CC-4D479888B54B</t>
  </si>
  <si>
    <t>8E954B3D-E283-437E-BB46-75F3FCFB9F49</t>
  </si>
  <si>
    <t>21934D1D-225D-4421-903F-67F9F6595163</t>
  </si>
  <si>
    <t>540C4BD2-96F0-4347-9A89-CD2028AC7492</t>
  </si>
  <si>
    <t>52223E71-4C16-4CA8-9116-D7F9B9275549</t>
  </si>
  <si>
    <t>6BA1C8CD-9957-49CD-BF2A-3E33741CF1A4</t>
  </si>
  <si>
    <t>D9869822-B395-4AB2-8740-CD0284FFAB3A</t>
  </si>
  <si>
    <t>00F7D810-1083-41E0-9B7F-9C2CF67A4CF9</t>
  </si>
  <si>
    <t>9A7A12E8-91E6-4896-B418-EB011B6552B8</t>
  </si>
  <si>
    <t>7F29DE92-8ECE-4B6D-B68C-C90897686455</t>
  </si>
  <si>
    <t>EA0B08E1-FD86-4019-84FE-7615CC45E891</t>
  </si>
  <si>
    <t>5761415A-5BF2-4A11-9CA0-A4C086D62A4C</t>
  </si>
  <si>
    <t>894271AA-7D97-448D-9C38-FB82A7A55565</t>
  </si>
  <si>
    <t>59004CA2-55D9-4AF5-AFFD-42C7AE1E4830</t>
  </si>
  <si>
    <t>1EB1762B-2CF3-4F89-81C3-A58BA858A206</t>
  </si>
  <si>
    <t>665B86CA-DBD5-40BC-AF8F-EFAF55BF03B8</t>
  </si>
  <si>
    <t>CA1667C1-9614-4C37-9BC4-E8F79E464E92</t>
  </si>
  <si>
    <t>4B9135DF-289D-46DA-B123-8EB3328EA752</t>
  </si>
  <si>
    <t>86721C94-A572-4F0A-BDE6-DCBCC4D22028</t>
  </si>
  <si>
    <t>FE2D9845-5229-44A7-A1C5-80EF30B9835A</t>
  </si>
  <si>
    <t>6F5A5DD9-DFA4-4E2A-BE06-7275F8897670</t>
  </si>
  <si>
    <t>AD53CF52-5E3D-4EAF-943E-C7390947F60F</t>
  </si>
  <si>
    <t>6A3E049F-439E-4021-BEA4-6219FA82D19A</t>
  </si>
  <si>
    <t>4B09288C-69FF-4C1F-8A84-956DB74D9E73</t>
  </si>
  <si>
    <t>7C25D6A1-5766-4ACB-B295-9D3188DFD4A8</t>
  </si>
  <si>
    <t>A5AF57A3-17F9-4725-BF0A-2AAEA284C66A</t>
  </si>
  <si>
    <t>A895C47D-6348-4ACC-996C-364FCA233167</t>
  </si>
  <si>
    <t>9A903FDA-9802-42A8-91FB-7AD8837F9918</t>
  </si>
  <si>
    <t>D12641AB-DE50-4E8D-BA43-925A44EFBE48</t>
  </si>
  <si>
    <t>042E05DB-68DA-43E0-A9C3-D87DDB01B3B4</t>
  </si>
  <si>
    <t>26F025F4-C1F7-4C28-BEE4-DFE976D7F7E1</t>
  </si>
  <si>
    <t>A77D1AB2-F987-45F3-8B71-AAA43C350B2D</t>
  </si>
  <si>
    <t>D742D88E-D634-4C23-AF27-EA37CF39CD84</t>
  </si>
  <si>
    <t>40FB08BB-0BFC-47FE-86E4-7722F9873087</t>
  </si>
  <si>
    <t>78E40E7B-32BF-4DB7-AC90-FFCC5A3CF1D4</t>
  </si>
  <si>
    <t>12D78A84-436C-484E-A6ED-50D8666FB77F</t>
  </si>
  <si>
    <t>03F815F6-8EEE-4594-B2AD-AC25F40621B6</t>
  </si>
  <si>
    <t>B6D80EF9-5EEB-4F8F-9F93-5671CA94BF36</t>
  </si>
  <si>
    <t>82F7A14C-755A-45B2-9A21-EC8F207D1142</t>
  </si>
  <si>
    <t>A21486F3-356A-43ED-9ADD-5F25C0F46AC1</t>
  </si>
  <si>
    <t>1798CE71-39B6-4B5C-9FA4-F06D8E258953</t>
  </si>
  <si>
    <t>DB8148D3-A277-43C5-8129-541DB1ACB411</t>
  </si>
  <si>
    <t>DBC403B2-D6DA-48E7-A475-ECBA51103A30</t>
  </si>
  <si>
    <t>9E0902C2-689F-45F4-B6C5-9F689F5F9216</t>
  </si>
  <si>
    <t>86DE0991-4101-4E67-97B8-73406EB783F7</t>
  </si>
  <si>
    <t>85ADD05D-7CDA-4C01-B2E3-DE28C62DE6D2</t>
  </si>
  <si>
    <t>C8FE2239-1C5A-4FC5-8A86-BCB3637F1211</t>
  </si>
  <si>
    <t>124E2903-74D8-4B2C-AE6B-07F518BC886E</t>
  </si>
  <si>
    <t>9F0D9FDA-FB1A-4307-99DF-D4E5CFFDCC30</t>
  </si>
  <si>
    <t>1779737E-454C-46D8-96CE-81D2D41B37EC</t>
  </si>
  <si>
    <t>93D1172F-8EED-448B-B540-46492A9B5F33</t>
  </si>
  <si>
    <t>C29B5EEB-AADA-4370-B47D-D62880B8F677</t>
  </si>
  <si>
    <t>BCA47AD7-033B-4245-A264-923300995CA8</t>
  </si>
  <si>
    <t>D14F0B88-E118-4C31-961D-AA0520949C6E</t>
  </si>
  <si>
    <t>B288C73C-5D96-44F0-92B8-EB7A8E2352F3</t>
  </si>
  <si>
    <t>D51FE704-0827-44AA-B705-DE1381CFE0E6</t>
  </si>
  <si>
    <t>60925673-8B09-4C7E-A13B-89EB89BD6C09</t>
  </si>
  <si>
    <t>854693B6-6A5E-4FE1-BB8F-B471CDC97D85</t>
  </si>
  <si>
    <t>F2D2EA6E-D048-4E5E-87AA-8CA657AF0D30</t>
  </si>
  <si>
    <t>F05F1063-B3C3-4517-B780-AB7873720B69</t>
  </si>
  <si>
    <t>EC237D8A-A558-4A35-9DA4-B5796F0BA093</t>
  </si>
  <si>
    <t>2BF0CF75-E7C4-4AB1-9CD2-F87FB033581B</t>
  </si>
  <si>
    <t>AC3A984C-1019-430A-9FBF-196400AE6C95</t>
  </si>
  <si>
    <t>FDC1E3BD-2BB0-4FFA-913F-296D534A0BA6</t>
  </si>
  <si>
    <t>4AB263DA-69EB-4D68-9D4F-9D82D74517AA</t>
  </si>
  <si>
    <t>0E5D8786-00ED-4428-B9EB-E7DE299F50BA</t>
  </si>
  <si>
    <t>8DD1FA5B-F344-4820-A3E0-17F65400BA9B</t>
  </si>
  <si>
    <t>2BD1A17C-58CA-4A53-A731-3CEF8E6D065F</t>
  </si>
  <si>
    <t>E8C93D90-A281-4D51-8789-9D1C36B05A13</t>
  </si>
  <si>
    <t>EA90FF48-5CD6-42C6-98EB-5A7C99B06A96</t>
  </si>
  <si>
    <t>8858BB86-3E72-406F-A582-2893B51376E2</t>
  </si>
  <si>
    <t>EEE7BC85-4F9D-49FB-9603-06719E693029</t>
  </si>
  <si>
    <t>876466F8-DDE5-410E-ACB6-FE5E22DFBD4D</t>
  </si>
  <si>
    <t>7839A2BF-029E-41D6-A2EE-F652A1DC465A</t>
  </si>
  <si>
    <t>D6CF1B72-28E2-4B26-8E6E-F43608819231</t>
  </si>
  <si>
    <t>2626165A-002B-4C57-A905-188582AD5B34</t>
  </si>
  <si>
    <t>D9FAEDFF-6D32-49E6-B754-7B26E31C0DE1</t>
  </si>
  <si>
    <t>392BA607-BA0B-43C7-A21C-67F6A30A1022</t>
  </si>
  <si>
    <t>41EC0661-4FFC-470C-B9D1-950632176CDD</t>
  </si>
  <si>
    <t>FB1954FC-F4EB-49F4-81FC-006FBBDD7622</t>
  </si>
  <si>
    <t>91564FBD-C9E5-4336-837B-380D1836F284</t>
  </si>
  <si>
    <t>1FEF4B00-B4C0-40AF-889F-48C785E8A2A3</t>
  </si>
  <si>
    <t>BA222306-C805-489E-972A-2B4F0E6E1A68</t>
  </si>
  <si>
    <t>9C2A0091-7F4E-4549-A09B-F4AF1570118C</t>
  </si>
  <si>
    <t>C6E7F639-FBD3-43F6-AE17-BD52F6A39CEC</t>
  </si>
  <si>
    <t>19D79DA7-13F2-4945-A2A6-2CD1D646FF2B</t>
  </si>
  <si>
    <t>858D0AB7-5E96-4D90-BB1B-50D92C2B6638</t>
  </si>
  <si>
    <t>E3D3A58C-BA38-4E47-BD2F-990C98A82D4A</t>
  </si>
  <si>
    <t>221E8E46-0677-45A3-A09D-EC2ACE0E98E4</t>
  </si>
  <si>
    <t>A33F1812-DA16-4A85-AD7C-5A5711CD7633</t>
  </si>
  <si>
    <t>696DF3AF-8AAA-4ADC-B393-7F8A8B941322</t>
  </si>
  <si>
    <t>AD7DEC57-0E7C-4931-A6C0-A6E1967B92AB</t>
  </si>
  <si>
    <t>311659A1-DB67-4AB5-B756-5928ADECCB35</t>
  </si>
  <si>
    <t>1663B812-09AD-4146-86E3-8FC41DFAA34D</t>
  </si>
  <si>
    <t>80B6C863-E112-4615-8D20-19AF56D37010</t>
  </si>
  <si>
    <t>79A4639D-06BD-4258-83CF-F9408944BF92</t>
  </si>
  <si>
    <t>4994F4B2-E2CB-4E1B-8F44-41FBE8FC4221</t>
  </si>
  <si>
    <t>0DDE045F-5222-41FC-BC66-B67179BEEA63</t>
  </si>
  <si>
    <t>051536E6-40FB-431E-A0AB-E27750A953BB</t>
  </si>
  <si>
    <t>30001FDA-6895-4E65-9BDD-337AFBE6C668</t>
  </si>
  <si>
    <t>E69A86CF-3DA1-46AC-AD67-ED4EC13CBB25</t>
  </si>
  <si>
    <t>3AD76751-0393-4637-BDE5-89E54A4BAF01</t>
  </si>
  <si>
    <t>9EA15C88-DF8B-4A03-9F8E-404FF4FAAB95</t>
  </si>
  <si>
    <t>487E1922-D0EB-4AEB-BE6F-DC9B56AF5098</t>
  </si>
  <si>
    <t>0824D0FB-5818-41D6-AF82-10745131F7B1</t>
  </si>
  <si>
    <t>4D85C88C-A287-4DD6-AB24-03F5FA207C59</t>
  </si>
  <si>
    <t>DA586EF1-AEC2-44EE-89EA-A54C689F4C3E</t>
  </si>
  <si>
    <t>1692053B-C674-4263-836F-6A54AE200927</t>
  </si>
  <si>
    <t>0F379F6E-028C-4C4B-9BAA-E1153EA6D9CF</t>
  </si>
  <si>
    <t>BCFF7C56-C508-4621-8BFE-9A05A1F91AD7</t>
  </si>
  <si>
    <t>52461565-5D6F-480B-9677-0BFA29E116CD</t>
  </si>
  <si>
    <t>3BF14D42-B69D-4BBE-8CB5-4B6F55E04C64</t>
  </si>
  <si>
    <t>79426165-0D68-4BE3-976E-71E685C19E55</t>
  </si>
  <si>
    <t>3C9D7145-5351-4D80-A104-FEB002998648</t>
  </si>
  <si>
    <t>BE63F2B2-B52C-47A4-9729-92E69B294633</t>
  </si>
  <si>
    <t>827CEF7E-1A22-48B9-8178-771F531F5067</t>
  </si>
  <si>
    <t>D21F9B2B-D1D7-4B86-8D0D-C69D80986ED8</t>
  </si>
  <si>
    <t>5876EDF6-18EF-478E-B160-50AD868B4558</t>
  </si>
  <si>
    <t>C6C1E29F-C9A6-41D0-9FA9-71161930226A</t>
  </si>
  <si>
    <t>7BBDE997-1223-454D-8983-46A02E977E3B</t>
  </si>
  <si>
    <t>FEB14C12-198C-4B96-A02C-05C66CE05964</t>
  </si>
  <si>
    <t>71C50017-3D3B-471B-8207-D39192EA3D73</t>
  </si>
  <si>
    <t>7531B575-924F-4040-ADE8-897EE820DBEA</t>
  </si>
  <si>
    <t>29C7EDB3-CF29-4948-B1B6-647472662484</t>
  </si>
  <si>
    <t>24C9B328-7159-4FCB-88FF-23B94748F38D</t>
  </si>
  <si>
    <t>0420D582-83EB-4CFD-B601-083A5EE52833</t>
  </si>
  <si>
    <t>63928BE1-D551-4F14-956C-4CFFFB3667A3</t>
  </si>
  <si>
    <t>427B93F2-1A11-4614-BD5E-F348CED82E9D</t>
  </si>
  <si>
    <t>FA1793F3-BCCA-4909-8A05-855837359D74</t>
  </si>
  <si>
    <t>1010335D-6B9E-4D26-AF2F-C03369E15240</t>
  </si>
  <si>
    <t>AD4D3A05-D5B2-4686-A655-687A535818E5</t>
  </si>
  <si>
    <t>89F3C276-3D6A-41EF-B27C-E106DE244B91</t>
  </si>
  <si>
    <t>136171F5-D86C-40C4-80C7-835EF9788BB3</t>
  </si>
  <si>
    <t>AB6CA58A-C42D-4971-A702-8720BCFCDB3A</t>
  </si>
  <si>
    <t>5056EF80-6BCD-49DB-AAD8-C4DA210A644A</t>
  </si>
  <si>
    <t>DF1F439B-5717-470E-8652-4E4433FCB957</t>
  </si>
  <si>
    <t>7053A93C-3CCF-4DDD-8071-ECF082D86EC7</t>
  </si>
  <si>
    <t>9FEC5964-8E2C-4209-9CEB-199DD3850E5D</t>
  </si>
  <si>
    <t>9B5CEFA6-C4A2-4C73-99C5-DB04C649DFE3</t>
  </si>
  <si>
    <t>5C45EFC1-C4A3-4EB0-B75E-895213F41038</t>
  </si>
  <si>
    <t>288829DD-59DA-4904-9682-ADAA6CB3DA6B</t>
  </si>
  <si>
    <t>38AEB013-9997-4F07-8210-6EFBE3536D77</t>
  </si>
  <si>
    <t>C4FD3F2E-041B-4A27-A259-A97012A64F20</t>
  </si>
  <si>
    <t>06C06762-EE5E-4AEE-9498-CE32CCEE4E7A</t>
  </si>
  <si>
    <t>F81E1839-5962-4923-918C-9738E17961FA</t>
  </si>
  <si>
    <t>4636A2DF-2B6B-42F6-A0D2-39B069D099C0</t>
  </si>
  <si>
    <t>83D52555-41DC-48A1-A818-3ADE3140782B</t>
  </si>
  <si>
    <t>3C6A53E5-A261-4FEC-A4D8-1BEB2A781E48</t>
  </si>
  <si>
    <t>75EB97C2-99CD-4EB4-B5F3-CE9E5A56F752</t>
  </si>
  <si>
    <t>F116F3D6-5CCF-41DC-B271-667E1C341090</t>
  </si>
  <si>
    <t>7C5F408A-EA43-4591-8142-C1A515461A61</t>
  </si>
  <si>
    <t>BD5EE7E9-92FA-4792-9FD8-262258AE38AE</t>
  </si>
  <si>
    <t>15186942-FE98-4B50-98EC-1C95129D5665</t>
  </si>
  <si>
    <t>8A434930-BB27-4B11-ADFC-50778605912A</t>
  </si>
  <si>
    <t>2AA77A99-B955-40B6-8661-E4361C9D87E0</t>
  </si>
  <si>
    <t>EB6C7CE5-1C68-4070-A56D-CB81DEA40FF7</t>
  </si>
  <si>
    <t>2625D4F4-32A0-4E31-BDC9-BB073E4718CD</t>
  </si>
  <si>
    <t>33BDE59F-B5AC-4F9C-AAD3-3183F1FFEFAB</t>
  </si>
  <si>
    <t>53283C17-EC0A-4AC9-B76E-5D1DA619F85E</t>
  </si>
  <si>
    <t>4570D64C-5B59-49BF-92C9-C35968543F9D</t>
  </si>
  <si>
    <t>C549FB75-F942-42D0-B2C0-4F3C5D1B4401</t>
  </si>
  <si>
    <t>F6C03691-3AA5-4AAA-AD7C-48347E530FEA</t>
  </si>
  <si>
    <t>9F775C8B-776F-4EC4-9A51-7D94FD36A133</t>
  </si>
  <si>
    <t>7BA600E6-B25D-4334-A3CC-E8FF383DE73E</t>
  </si>
  <si>
    <t>D9DC732B-A5F2-4EDB-BFB1-A0730B911560</t>
  </si>
  <si>
    <t>5FFD3519-43EF-4D11-9623-706C344E018D</t>
  </si>
  <si>
    <t>0364B5A0-B11A-478D-8AB6-04EF0AB33456</t>
  </si>
  <si>
    <t>BC89AE83-D1C3-4D72-9AC4-B85931092CCF</t>
  </si>
  <si>
    <t>37300513-080F-453F-965A-5476F8353EAC</t>
  </si>
  <si>
    <t>E53796C7-0E57-48ED-9D63-24ADB4D5639E</t>
  </si>
  <si>
    <t>17FB5112-F758-44E7-85DE-E229953E2A09</t>
  </si>
  <si>
    <t>A6D53964-CC00-436F-8636-8BA4A1CEA4C4</t>
  </si>
  <si>
    <t>30A1FBBC-6E68-4B85-9570-F9DFE37B660C</t>
  </si>
  <si>
    <t>AC3F9773-0454-4CD5-A6BF-BDE03094C9F2</t>
  </si>
  <si>
    <t>33AA3AE7-A05C-400A-9EB5-EB7DBD34350A</t>
  </si>
  <si>
    <t>ADF7F6C9-CCEB-439F-B15B-82710298E013</t>
  </si>
  <si>
    <t>06C2CD0B-A4B9-4E77-A44B-57190C99A0DF</t>
  </si>
  <si>
    <t>52DD282B-6AF3-42CF-9141-3E5BFD070FEC</t>
  </si>
  <si>
    <t>3FF3ED30-CF45-422E-BB22-B3008FAA6087</t>
  </si>
  <si>
    <t>45D357A3-50E5-4713-A66C-1ACF351886C6</t>
  </si>
  <si>
    <t>D088ED36-AB61-46E4-ADAD-1B548E245F24</t>
  </si>
  <si>
    <t>531B1BA8-46A0-498E-81B1-DB8042DCCFEA</t>
  </si>
  <si>
    <t>8793255E-56A9-4CBA-9CFC-8C4AE9D1E39D</t>
  </si>
  <si>
    <t>7BA99636-D816-450A-8583-5909450F828E</t>
  </si>
  <si>
    <t>C7D67C2E-7693-4442-9FF0-F3B6AB5011CE</t>
  </si>
  <si>
    <t>B331629E-8E1A-43D3-B40A-76632FB59E7A</t>
  </si>
  <si>
    <t>1084B660-02C7-4FFB-A8CB-74ED1A32C8E3</t>
  </si>
  <si>
    <t>9C8993C1-0899-4D0A-A3E5-B5D9E730A1EB</t>
  </si>
  <si>
    <t>14027FAE-4E80-4C62-B032-2541A88592D7</t>
  </si>
  <si>
    <t>DD6B3DFA-8F1E-45B0-9E9B-A264A18C62DB</t>
  </si>
  <si>
    <t>520C7C8C-2C8F-4868-9634-702B38A935F2</t>
  </si>
  <si>
    <t>B9B4339C-9549-4A68-8A66-204CEFFC0C1D</t>
  </si>
  <si>
    <t>3519FEB6-0BAF-4DB5-B980-483C699AA2EF</t>
  </si>
  <si>
    <t>64187023-8CEA-4608-9717-0042EA77B4F5</t>
  </si>
  <si>
    <t>E7212731-0638-453F-A9B3-16A0BAD1866E</t>
  </si>
  <si>
    <t>A6BD8608-DC41-4534-B184-317222D8D596</t>
  </si>
  <si>
    <t>69C02305-313D-4481-86EA-2DF4D3E4B01D</t>
  </si>
  <si>
    <t>BA1CE914-E735-4FCB-806D-EC5CD0775B37</t>
  </si>
  <si>
    <t>46C83CDB-CBA7-4ADB-9388-CF43E2E9233B</t>
  </si>
  <si>
    <t>CD77BD7B-DCEC-4793-B520-C26482878F49</t>
  </si>
  <si>
    <t>959D053D-8FAB-44B5-9FA9-50FABE181AB6</t>
  </si>
  <si>
    <t>8E233230-0ED9-4FF2-8429-52391D077DC7</t>
  </si>
  <si>
    <t>31129D65-B40B-4FFC-996E-CF8130452C34</t>
  </si>
  <si>
    <t>CD81EB22-CE87-42B1-BBDB-F827C60FB6D3</t>
  </si>
  <si>
    <t>508EE965-BD91-4E92-A7D2-6892D8E2C060</t>
  </si>
  <si>
    <t>1D50DFB3-4EF5-4283-8DB4-93E313655BAB</t>
  </si>
  <si>
    <t>009B3A44-CFD2-4D45-A53C-35F105F1B25C</t>
  </si>
  <si>
    <t>79264B2B-BF4D-412E-88D0-B5D21D561F0A</t>
  </si>
  <si>
    <t>4CA706A8-B57A-4EB3-B2F0-E061EA62BF43</t>
  </si>
  <si>
    <t>FEB0B18E-8F41-45C4-A4B8-66FF2E903581</t>
  </si>
  <si>
    <t>41E7963E-854C-4B89-AA6F-3E2923946326</t>
  </si>
  <si>
    <t>7C53C85F-7652-486D-8050-42B2FEA4BF0A</t>
  </si>
  <si>
    <t>3B2F5C25-1E98-437C-A3FC-630CCA4944D3</t>
  </si>
  <si>
    <t>9CBF7B02-D853-4C72-A6BA-5EDF53023CBA</t>
  </si>
  <si>
    <t>9D97C5D0-7771-450F-AFFC-B3C199F081BE</t>
  </si>
  <si>
    <t>3CF4C96C-E40B-42BD-A56B-FB20747CBD55</t>
  </si>
  <si>
    <t>F03964A7-0DB9-43EB-B546-2E4DE6BA782B</t>
  </si>
  <si>
    <t>560EB31B-E50B-4113-8D13-19ACA9C6FC4A</t>
  </si>
  <si>
    <t>6A3CE338-0A15-4DD5-91A4-D76017467AB3</t>
  </si>
  <si>
    <t>D74B8EA2-BAB8-4AA1-84E6-0415248BB020</t>
  </si>
  <si>
    <t>E1F2F088-9121-4800-8CF6-EE693D867FAD</t>
  </si>
  <si>
    <t>B9BB22C2-5369-4350-B28B-6B197AC6DC13</t>
  </si>
  <si>
    <t>EAA51319-E24F-4D2D-8232-97D0A747D612</t>
  </si>
  <si>
    <t>395C6840-46D4-4909-A664-8E2A75A5D787</t>
  </si>
  <si>
    <t>EBA9B1BF-A6CD-492E-A8D4-FF833A648CF3</t>
  </si>
  <si>
    <t>935B36E0-2150-40FB-869A-E8831F8480B3</t>
  </si>
  <si>
    <t>E4C60CFA-756E-4417-BD2D-185E468010A1</t>
  </si>
  <si>
    <t>A93FA804-8F4F-4F1A-9842-923DCDCF564B</t>
  </si>
  <si>
    <t>30AD339E-D32D-4EEA-86A1-3F16131AFB1B</t>
  </si>
  <si>
    <t>E0FC8C24-E26D-4510-996E-E2681846127B</t>
  </si>
  <si>
    <t>F5CD0099-E0AD-49B2-9B59-AB23DB65C5D5</t>
  </si>
  <si>
    <t>225386F7-FF70-4A7D-84B6-C4E6F7282C3B</t>
  </si>
  <si>
    <t>5DBA2C44-AB47-473E-8D3A-77B1750840D6</t>
  </si>
  <si>
    <t>C892527F-A55E-4E80-8C9A-9016FBE0A57C</t>
  </si>
  <si>
    <t>0E329320-CE5D-44F0-A94A-4C47F7F16BCE</t>
  </si>
  <si>
    <t>F966DE0E-6B27-4EDC-98EE-C8DD4CEE1E04</t>
  </si>
  <si>
    <t>94F3587F-D433-4452-B993-2C59E23E371A</t>
  </si>
  <si>
    <t>D880FCAA-6673-4603-ADFD-706AF3963ABF</t>
  </si>
  <si>
    <t>25CE04C5-12E9-4090-8A79-BE18E59C43DF</t>
  </si>
  <si>
    <t>4F25ACCE-CBE5-47AF-BA92-A2672A3DADA6</t>
  </si>
  <si>
    <t>07217FDA-D169-48FC-A8BC-70A056E33BF3</t>
  </si>
  <si>
    <t>17EDB327-C37A-4D26-93CD-1EBEB18FD65A</t>
  </si>
  <si>
    <t>0B07328E-7E19-4D60-94C8-9643375A3F9B</t>
  </si>
  <si>
    <t>B3C0EA17-8DAB-4925-B7B4-48E67F011C22</t>
  </si>
  <si>
    <t>B7A0EC48-98FB-4039-A3DD-D6319777FD6C</t>
  </si>
  <si>
    <t>B1E2114E-C093-4AC7-AB93-21E421D698E7</t>
  </si>
  <si>
    <t>0E9E64AE-06D2-489C-A08A-FBD0429F4A4A</t>
  </si>
  <si>
    <t>E6B75BCF-551D-4F89-BED2-4C0604F7A1A5</t>
  </si>
  <si>
    <t>B3809E34-33B3-45B6-A86F-AB0AE222C6B6</t>
  </si>
  <si>
    <t>9442FA06-337B-4F72-8200-0E2D5D0F7510</t>
  </si>
  <si>
    <t>DD22E527-84B5-40FB-8C65-B73E4BB20819</t>
  </si>
  <si>
    <t>98FABE8A-32F8-45F5-99D9-3E20A4411496</t>
  </si>
  <si>
    <t>5436E3D7-5357-4B31-A3C8-21E7750DEA01</t>
  </si>
  <si>
    <t>2ADA6A40-164F-4796-886C-A862BB75507F</t>
  </si>
  <si>
    <t>A4F369C9-706B-4B51-9478-5D7F8617E0EA</t>
  </si>
  <si>
    <t>30B5C893-7F49-4003-8A43-203AC32867DB</t>
  </si>
  <si>
    <t>58577612-649C-4133-BD23-A312AD210BED</t>
  </si>
  <si>
    <t>ACBC4472-D336-4979-9156-BD5A97641D84</t>
  </si>
  <si>
    <t>43C6FDD1-FF83-4162-9512-AA8565FC9519</t>
  </si>
  <si>
    <t>8AC29B4E-7BB5-45B4-BDB1-61D285B06026</t>
  </si>
  <si>
    <t>C815E51D-14AD-4EF6-A29E-1E7AF842723B</t>
  </si>
  <si>
    <t>5098D7FA-29D2-4733-9FFA-C6E5D97AF602</t>
  </si>
  <si>
    <t>CAD0305B-A7EC-451D-871A-DC1D0748A44A</t>
  </si>
  <si>
    <t>D2064D5B-8A1D-4574-8082-715551D41605</t>
  </si>
  <si>
    <t>4FDC306C-2658-499A-9DB5-D750F8A1A6AF</t>
  </si>
  <si>
    <t>B3231CD4-07EF-4846-83E4-E41FEFD511FB</t>
  </si>
  <si>
    <t>6A6A2FEF-8EBB-46DA-B08F-FC247D7CE349</t>
  </si>
  <si>
    <t>72910E62-60FD-447A-94BA-58283756C323</t>
  </si>
  <si>
    <t>D4449AC1-0731-4F7C-A50E-694AAAEC3090</t>
  </si>
  <si>
    <t>EC8E1659-D748-4016-936A-7E4E8C61AF7A</t>
  </si>
  <si>
    <t>65264C18-03AA-4125-B0DA-CC62F1DC8E0D</t>
  </si>
  <si>
    <t>B899A559-7A60-44C5-BED9-33833B13CD39</t>
  </si>
  <si>
    <t>90C9F6CE-4249-465A-B20B-E0CEB3E6C8DA</t>
  </si>
  <si>
    <t>4D7DA9FF-903D-4B0F-B6BD-B0045F18D581</t>
  </si>
  <si>
    <t>A0E7D1AB-E329-439F-82AC-3925F4BCFCCD</t>
  </si>
  <si>
    <t>7E2307A1-FAC3-4334-89A5-C45499E6F173</t>
  </si>
  <si>
    <t>0CB88BD4-363D-42E5-9B6A-47AABEA3F2EA</t>
  </si>
  <si>
    <t>82066265-0019-4AD4-8C4E-30F32EF27619</t>
  </si>
  <si>
    <t>D49EDB2D-C638-4388-AE58-6B433DC40723</t>
  </si>
  <si>
    <t>574478A6-3EB8-4597-B9AC-6EE12FA5056E</t>
  </si>
  <si>
    <t>BCC4F39D-AFB5-4C0C-93FA-55EEB076A383</t>
  </si>
  <si>
    <t>81FBC39D-13A6-4B3D-94E7-EFA6FE2E24E9</t>
  </si>
  <si>
    <t>3E87A4E2-BD04-48E1-AAF1-AD84E16116A5</t>
  </si>
  <si>
    <t>5E70A95C-5CB9-45AA-897E-95E1EA87F232</t>
  </si>
  <si>
    <t>1B57D558-DB81-4B01-9055-44C59811CF6A</t>
  </si>
  <si>
    <t>569E254E-E31A-4EE7-B293-5B2567C23208</t>
  </si>
  <si>
    <t>FE238197-D774-4EEE-B0C3-A20B06B085A5</t>
  </si>
  <si>
    <t>A04F86B5-5BF0-460C-B345-88E16A193C34</t>
  </si>
  <si>
    <t>845D115F-6A8C-4249-8426-DDCC92A977E2</t>
  </si>
  <si>
    <t>4A501248-6C8C-43BE-A3DC-8E97168D4674</t>
  </si>
  <si>
    <t>7D024797-66EE-4C8B-AE3B-F6D14FE24C01</t>
  </si>
  <si>
    <t>901DC06D-845E-4456-A7AB-3D399AB81126</t>
  </si>
  <si>
    <t>6049B56A-FD02-478F-9E5B-7B6526554DB9</t>
  </si>
  <si>
    <t>8C9FCA3C-CE92-4E79-B2BC-693277742CEA</t>
  </si>
  <si>
    <t>9EF2DEA1-C635-4771-9D7D-7ADF5D01764F</t>
  </si>
  <si>
    <t>D5F44FED-75D7-4F2E-8F15-708C18CA487D</t>
  </si>
  <si>
    <t>0D0C107B-6DE3-4B67-B098-E7A0E16EE4EA</t>
  </si>
  <si>
    <t>90F16DC3-7486-4387-8A72-04619DB6B2EA</t>
  </si>
  <si>
    <t>8C28138F-269A-42B0-AAD3-CEA9FFB69C17</t>
  </si>
  <si>
    <t>0B4F186E-024C-458C-9B11-7F85B316155F</t>
  </si>
  <si>
    <t>F0761CE1-701D-4740-B763-C01723DE595C</t>
  </si>
  <si>
    <t>EBF047D4-518A-4FE9-A172-4FDF0DC299A5</t>
  </si>
  <si>
    <t>2EE8B3AE-C34F-45B5-9479-9455752392C5</t>
  </si>
  <si>
    <t>313354B4-4BF0-4DE9-8F2C-31C19F4B45D8</t>
  </si>
  <si>
    <t>C9766D6B-2DC7-46F1-BC24-364E92097AD7</t>
  </si>
  <si>
    <t>56F88F01-0DBB-4607-96EB-FFE8A97F5B3D</t>
  </si>
  <si>
    <t>120AEB05-01CA-48C3-8821-115E117E378E</t>
  </si>
  <si>
    <t>D7827E7F-E879-447F-8EE9-679D76CF40B8</t>
  </si>
  <si>
    <t>9CD3D1EE-4FDA-4140-84A9-B9F0E817CCBD</t>
  </si>
  <si>
    <t>6DC669B1-54E7-48CD-BF72-892001CDBC79</t>
  </si>
  <si>
    <t>F6A4ECB5-2D2E-4173-94A3-986B39374355</t>
  </si>
  <si>
    <t>90A17CEA-E37F-406A-B181-E0EE3F3C871B</t>
  </si>
  <si>
    <t>813CBD2E-FB49-4961-8D39-86DD13659184</t>
  </si>
  <si>
    <t>721A0BF9-60AD-4F7C-BE74-9E483F57E94F</t>
  </si>
  <si>
    <t>47632F77-7DE1-464B-8B88-7AED128A444A</t>
  </si>
  <si>
    <t>7261A9B9-4FCE-4473-9A43-223D1AACCDB9</t>
  </si>
  <si>
    <t>D731B58B-42B9-4138-9B0D-D94873633CDF</t>
  </si>
  <si>
    <t>D5DBED7C-33C1-4383-B40D-A554AF65FC7A</t>
  </si>
  <si>
    <t>EE0424F1-447E-42DC-A262-8EB87495C896</t>
  </si>
  <si>
    <t>69337FAF-1BFC-4069-BAC6-FEF37C3BF3C7</t>
  </si>
  <si>
    <t>491DAF65-2C9E-4D0F-B930-7D571A1814F4</t>
  </si>
  <si>
    <t>7BEBBECC-8A96-485E-92A9-C5247A7EC9B0</t>
  </si>
  <si>
    <t>29DF91C6-4966-424D-AFDB-52797EB21BC8</t>
  </si>
  <si>
    <t>916A5B08-E397-45E2-95AA-E0C53A9A852A</t>
  </si>
  <si>
    <t>3D50D884-92B0-4955-9131-667664F37AE3</t>
  </si>
  <si>
    <t>72C6913D-181C-47DB-A7BA-FD0F32D6CEE6</t>
  </si>
  <si>
    <t>987681C1-0A32-4378-A615-3A773DEDC60B</t>
  </si>
  <si>
    <t>814F34A2-94BA-4EAD-824A-94297A0B864A</t>
  </si>
  <si>
    <t>0E384914-9117-4620-92CE-1245EFF52419</t>
  </si>
  <si>
    <t>CA0ACF87-114C-4CF9-BE0E-F9468F361E83</t>
  </si>
  <si>
    <t>E3BA7142-560A-4D6A-8388-C6864110C96D</t>
  </si>
  <si>
    <t>38073EF8-4DE1-4F86-872A-546B51406B19</t>
  </si>
  <si>
    <t>E25E60CB-483A-4715-A4C8-CA57DDD9F68B</t>
  </si>
  <si>
    <t>D191C7E3-E79B-498C-A218-30F25AC29005</t>
  </si>
  <si>
    <t>4767B32F-8FA2-4E82-A7DE-ABB82DB9D240</t>
  </si>
  <si>
    <t>A951C7DA-4E8C-4827-96D2-FD9A90C4C618</t>
  </si>
  <si>
    <t>BBD2E9AC-1C00-4A03-959D-62596E247751</t>
  </si>
  <si>
    <t>3ADBD3D4-2098-4E9E-9538-9AFB63DE685F</t>
  </si>
  <si>
    <t>D3976D3C-CDF5-40B0-B0FE-E94A665A9589</t>
  </si>
  <si>
    <t>CF91BC27-F595-45F0-9EBB-1031975BD4E9</t>
  </si>
  <si>
    <t>9CF0FAD5-FB26-4746-A517-C448195A31A1</t>
  </si>
  <si>
    <t>C5C99C0E-4370-4E5A-8CD4-B0DB3EA8C39D</t>
  </si>
  <si>
    <t>6B4DE7CE-5E2F-423F-BF2F-51F4604CCCF7</t>
  </si>
  <si>
    <t>CE968CF2-71E3-4C75-BE94-596331D65191</t>
  </si>
  <si>
    <t>590D08BF-6920-4F5A-82B1-299A96E149C2</t>
  </si>
  <si>
    <t>EF167573-0A9A-4A44-A719-AAF482EC1A42</t>
  </si>
  <si>
    <t>04B6C0E1-374A-4C4D-AC2D-C4AB5DF7140A</t>
  </si>
  <si>
    <t>CCC6B2D0-E14E-45CC-8FE0-51DD0FC96944</t>
  </si>
  <si>
    <t>14E4BBDF-641F-4100-AD1F-16745535DD66</t>
  </si>
  <si>
    <t>CBA46688-7F1A-436E-884F-9806A3BC3352</t>
  </si>
  <si>
    <t>97FB9646-3E9E-404D-AE60-2C96A9EDD1E3</t>
  </si>
  <si>
    <t>521B533C-E91E-4BD8-9EDD-5D7A1FC21950</t>
  </si>
  <si>
    <t>CC561F6C-569D-41B9-9F90-EA2275159A44</t>
  </si>
  <si>
    <t>AC83DCA7-31D1-480C-A71B-79325D91F4A5</t>
  </si>
  <si>
    <t>9C8074CF-AA45-4D69-BF1B-96C559645627</t>
  </si>
  <si>
    <t>5A3769CB-BE84-466A-92E1-FC62CEA7B676</t>
  </si>
  <si>
    <t>2A004542-E398-4B6B-9C1D-B4A05706A2BA</t>
  </si>
  <si>
    <t>FB3BF7B9-F8BC-4DEA-8B1D-2BA43CF3D219</t>
  </si>
  <si>
    <t>D9AED29F-DF24-4B1A-93AD-D905BC29AEF3</t>
  </si>
  <si>
    <t>90465C18-76E4-4BB0-8B70-DB53E6DEC5CA</t>
  </si>
  <si>
    <t>5F40338A-C0E3-42D8-9C53-1033C35F783B</t>
  </si>
  <si>
    <t>6DBD6F32-AA0A-4A98-B725-7F3E3389892F</t>
  </si>
  <si>
    <t>8CF8DE8C-5BE5-49E5-9A78-7F411B65E6EE</t>
  </si>
  <si>
    <t>50118A09-4899-4D62-B3EB-B526D2F0BA46</t>
  </si>
  <si>
    <t>7504519A-18DE-4CEA-962C-4B8196E1746F</t>
  </si>
  <si>
    <t>7EB0CE07-0166-4EC1-999F-BE87EA674974</t>
  </si>
  <si>
    <t>CB6FD227-B0EA-4B43-8F21-8DF8FA4DDBEF</t>
  </si>
  <si>
    <t>24A2CF39-54E5-45BE-83CF-0A94F558E09E</t>
  </si>
  <si>
    <t>9ABBEB6C-E0A1-42FE-9345-B8F15F124160</t>
  </si>
  <si>
    <t>5D25BA2B-048F-479C-A61D-6D5E1E0C92ED</t>
  </si>
  <si>
    <t>B99ED138-7E9A-4860-8C46-18F24082735C</t>
  </si>
  <si>
    <t>7E946AB4-BE46-42D9-A7F6-B37AFC92237F</t>
  </si>
  <si>
    <t>4410F208-1B01-4BB3-BE01-574833B3FE8A</t>
  </si>
  <si>
    <t>E3AED540-C90A-4D02-9D76-15365DDBD68E</t>
  </si>
  <si>
    <t>9D0A5546-18BD-450B-9292-C3732A056E8D</t>
  </si>
  <si>
    <t>253CAA6A-0C24-4DA8-A4E2-7BCBE20ACA39</t>
  </si>
  <si>
    <t>0CE3472A-87A3-453F-92E5-A14C37159070</t>
  </si>
  <si>
    <t>36AD326E-7341-4802-A34D-ED93835D52BE</t>
  </si>
  <si>
    <t>1818A0D4-1256-47FD-8E54-FAD16DB4F6A4</t>
  </si>
  <si>
    <t>0087D305-3ADF-48E5-9630-3C4DE74C8540</t>
  </si>
  <si>
    <t>5866F646-8504-46FA-91FA-F1967DEDE679</t>
  </si>
  <si>
    <t>F0ECAC64-DA7C-4DFE-856C-553C671EEAC6</t>
  </si>
  <si>
    <t>CA627675-6FBD-4CAD-A32A-9A9E1E6FF646</t>
  </si>
  <si>
    <t>2B68E1BC-4C6E-473C-820B-C14F1D543C05</t>
  </si>
  <si>
    <t>4B06543C-9DDB-46A9-B6A1-B64A7777EEED</t>
  </si>
  <si>
    <t>707258F6-D191-4C43-8D65-4E27C610BAF5</t>
  </si>
  <si>
    <t>81FE9904-26B2-4997-8F32-6093B5937B83</t>
  </si>
  <si>
    <t>6123F881-BCE1-49A0-941F-36C21407CBD9</t>
  </si>
  <si>
    <t>F746EFE6-7079-4C67-B682-C7FF96EAEBC0</t>
  </si>
  <si>
    <t>19199C78-D4DE-4C58-9DEB-274004760CD3</t>
  </si>
  <si>
    <t>FBDC1B2A-8795-40FF-8870-D67404196567</t>
  </si>
  <si>
    <t>86C3BA9E-6643-4D1A-BCF1-87B32C32AF2E</t>
  </si>
  <si>
    <t>99AF9E47-8240-4BF7-9C03-AF9BFCB3EEC2</t>
  </si>
  <si>
    <t>DE3687A4-5644-4624-B7F5-6B25C72802D2</t>
  </si>
  <si>
    <t>1CF623F6-2817-4FC9-A965-97C1541F3181</t>
  </si>
  <si>
    <t>7DA83A54-11F1-484E-B798-7485415F81F2</t>
  </si>
  <si>
    <t>AB157D45-2D4E-4157-A707-F7538197D994</t>
  </si>
  <si>
    <t>053FEA81-F7E1-40CA-9CB3-1194651ECE33</t>
  </si>
  <si>
    <t>AC8D390D-F2FC-426C-9B36-AB30041A6D31</t>
  </si>
  <si>
    <t>26EBB08C-F01D-49AA-9037-B3DD9DA3CC2B</t>
  </si>
  <si>
    <t>DE579515-FB7F-41AF-8787-0F378E49461D</t>
  </si>
  <si>
    <t>FA0A110D-1B5C-46BA-BEFC-8F3837570798</t>
  </si>
  <si>
    <t>E2F6C5D5-A986-48E1-A68D-144B8F0098AD</t>
  </si>
  <si>
    <t>5D8452A7-C86A-4327-B502-AED29522DFF8</t>
  </si>
  <si>
    <t>D7A4913A-3B5C-4B60-8739-A7567E0976C5</t>
  </si>
  <si>
    <t>5DF72A9B-EC9C-4E13-AEA4-7A8C49959338</t>
  </si>
  <si>
    <t>F356F60E-06C8-4D59-9D2F-24DAF78F29C2</t>
  </si>
  <si>
    <t>B935F405-D40F-488E-8976-216A560EE028</t>
  </si>
  <si>
    <t>2B714327-D580-48F3-8351-CD2AC253169B</t>
  </si>
  <si>
    <t>9F5A9CB5-28D3-43A0-9E11-46F91D1D596D</t>
  </si>
  <si>
    <t>C734967A-CBAC-4BDC-A6CD-3519E04AEA7D</t>
  </si>
  <si>
    <t>71A8A93B-BA09-47B4-832F-F16D441DCD74</t>
  </si>
  <si>
    <t>8706A640-7A52-4438-A203-AEE3D632608E</t>
  </si>
  <si>
    <t>77814ABA-B9FF-4437-956B-1F0CFB7C16EA</t>
  </si>
  <si>
    <t>EABD096B-6C1A-4D88-A778-DCFB10E03FD2</t>
  </si>
  <si>
    <t>4A27D48A-0FF2-4787-BF9C-61D350438309</t>
  </si>
  <si>
    <t>66172042-63D5-4DD2-AF79-B701AC0D173F</t>
  </si>
  <si>
    <t>1367EC1B-2C72-4832-9BA7-BC7320FC327D</t>
  </si>
  <si>
    <t>F92B8AAD-7888-4604-A271-6E63081A2D61</t>
  </si>
  <si>
    <t>D423F0BA-3BA7-465A-8163-51CB1C47457A</t>
  </si>
  <si>
    <t>B7AB1D61-49DD-4B03-9583-449597CDBFA4</t>
  </si>
  <si>
    <t>4D50EB92-2968-4EBD-B244-26E2E7138F2D</t>
  </si>
  <si>
    <t>06EAE628-7CDC-4C26-9C27-B2EA2580FBB4</t>
  </si>
  <si>
    <t>663F729B-AB4C-4B41-AC1D-5886F65B7D75</t>
  </si>
  <si>
    <t>29D075E0-ED67-4415-8AB3-8810A58E1686</t>
  </si>
  <si>
    <t>C863BEB8-31E9-4C2F-B068-B45B2AEC76AB</t>
  </si>
  <si>
    <t>AEC723D6-A095-4CAB-8E8F-AA33BA26D456</t>
  </si>
  <si>
    <t>957751B4-36A6-4E00-843C-52075F7D5E9B</t>
  </si>
  <si>
    <t>212CE495-B77B-4CF0-9594-75965A284B2E</t>
  </si>
  <si>
    <t>FBBA37FB-1B70-4630-9286-ECF7812B9C07</t>
  </si>
  <si>
    <t>0D845727-7EFC-48F7-8158-0176AC68A8FE</t>
  </si>
  <si>
    <t>86A20261-D3F9-438E-B20A-6F53B47E8C1D</t>
  </si>
  <si>
    <t>FC9D7C7B-BAEE-45DA-9A23-B9FEFD6F36A5</t>
  </si>
  <si>
    <t>7B3258ED-DFBF-4A63-951A-3D2AAAF8F6A7</t>
  </si>
  <si>
    <t>63F43FBE-A2C8-4192-818B-D0831A1FE44D</t>
  </si>
  <si>
    <t>C3C3493E-382E-4533-AFE9-F2ADBA4746D3</t>
  </si>
  <si>
    <t>F08071F0-FCD6-4CF6-B32A-268DC2E99DA7</t>
  </si>
  <si>
    <t>85A01706-1DAF-46AE-BAC0-18D09CAFDE29</t>
  </si>
  <si>
    <t>76C3601A-6127-4BE9-9BF8-163456DFD8BC</t>
  </si>
  <si>
    <t>2056C4A5-317C-4701-85B0-C658458EC048</t>
  </si>
  <si>
    <t>74F1C374-4461-4CC3-B52B-D2358DE41BB7</t>
  </si>
  <si>
    <t>3CCD454B-4C7C-44C2-8BB3-0EA580A890BF</t>
  </si>
  <si>
    <t>B5F70447-E362-47F5-9937-184ADACEFC8E</t>
  </si>
  <si>
    <t>1DCEED3A-238E-458F-86C2-F5B51F3B0EC6</t>
  </si>
  <si>
    <t>3ECB3A6C-D28C-4258-821C-90392DF0651C</t>
  </si>
  <si>
    <t>3AF886DF-F61D-4CDE-A147-B9FE18C1107D</t>
  </si>
  <si>
    <t>2186F9B9-9340-4670-932E-94A4393C895C</t>
  </si>
  <si>
    <t>773006CA-88C2-49F2-9BCD-BD6C930BEA35</t>
  </si>
  <si>
    <t>CF938F63-CA9E-4EFE-8A9D-F3BCBC14887B</t>
  </si>
  <si>
    <t>44B7C6E3-16C2-4DCB-8A3E-F8E81E3022BA</t>
  </si>
  <si>
    <t>EF7EBDB0-B5CB-4E91-A581-1DC025297619</t>
  </si>
  <si>
    <t>D44F25D5-8FCB-4034-A01E-53769EDEC0D9</t>
  </si>
  <si>
    <t>E0A9C8A9-9885-4B50-BFA2-FC4F2A051B88</t>
  </si>
  <si>
    <t>C3A6217C-7FAA-46E8-AD6A-4620E6531422</t>
  </si>
  <si>
    <t>4515359D-2BFF-4555-AC82-144AFA191D96</t>
  </si>
  <si>
    <t>67D45CF7-37BF-440F-9B79-E96C782420AB</t>
  </si>
  <si>
    <t>D2A6638C-0A45-4429-8E20-DB9BEDE55BD4</t>
  </si>
  <si>
    <t>1E3DDDA5-F1FF-4E75-887E-A7A12328267F</t>
  </si>
  <si>
    <t>B92CDB12-9813-4440-AA37-EF7BA9F11988</t>
  </si>
  <si>
    <t>E3536752-6E75-4378-A444-2B2A8334474F</t>
  </si>
  <si>
    <t>6314EFDE-6787-4A39-8E18-9520EEABBE64</t>
  </si>
  <si>
    <t>2B331454-6E5F-48BE-B1F2-6459A5FBCB8B</t>
  </si>
  <si>
    <t>C15AD6C4-7944-407D-BA03-254BA9377083</t>
  </si>
  <si>
    <t>62FDF913-9278-423B-8119-6A5E77734860</t>
  </si>
  <si>
    <t>44447D82-E054-4209-99DC-18E68BDED6D6</t>
  </si>
  <si>
    <t>D7D0D274-82DE-4346-9353-AF6218CC22A6</t>
  </si>
  <si>
    <t>3AADF771-AAD0-4663-BC99-6C994B356D7D</t>
  </si>
  <si>
    <t>B31E59CC-D816-4A7F-A43D-FCAA7B0E5970</t>
  </si>
  <si>
    <t>7A402B60-C886-45A9-A275-6732965CA2EC</t>
  </si>
  <si>
    <t>E7A6195D-4441-4454-9E8E-CDF602D24D09</t>
  </si>
  <si>
    <t>1DA180A9-5011-4E78-8FA3-ECB3F3AD01F9</t>
  </si>
  <si>
    <t>ACE94AA5-A98C-479D-8C92-C234E8E9FD2E</t>
  </si>
  <si>
    <t>82F90AE0-5CEE-4C92-BB7B-FC40790BE207</t>
  </si>
  <si>
    <t>8F6C948D-DBC5-4BDC-AB5D-BB1171AF600A</t>
  </si>
  <si>
    <t>6E16BF90-F605-41AF-93D4-AF480AF2A33F</t>
  </si>
  <si>
    <t>A8BF46D3-F63F-4078-B7E9-D3AD093E5600</t>
  </si>
  <si>
    <t>F16A6AD4-1D21-4D63-83AD-C9CED75DE0A5</t>
  </si>
  <si>
    <t>13B44DF2-1F25-4E44-BDC4-78EB2DE29B4C</t>
  </si>
  <si>
    <t>9D9E91F8-5D4C-40EE-B628-F89B2DA9BA49</t>
  </si>
  <si>
    <t>DBB884F3-492C-416F-89E7-7C91E78A3354</t>
  </si>
  <si>
    <t>7C38AA8F-AAD9-4EDD-A043-F48E01EA23C0</t>
  </si>
  <si>
    <t>E0FC7261-0D37-4E34-9144-200F30A55A25</t>
  </si>
  <si>
    <t>1E8237A2-DB6B-4A38-A6CC-6696ADA88EC1</t>
  </si>
  <si>
    <t>CEF6C13E-E3D4-4E80-B82B-BB3CBF2E079F</t>
  </si>
  <si>
    <t>4959379D-06A2-46FE-9A07-926C5F1304EF</t>
  </si>
  <si>
    <t>6FD1804D-4584-4AD4-BB02-159008DBD60E</t>
  </si>
  <si>
    <t>C1CA3496-A817-4CCC-872F-61D3FDE2A5CA</t>
  </si>
  <si>
    <t>75782ABA-BAAC-4AC4-9505-71C49F036EE0</t>
  </si>
  <si>
    <t>D4B11EDF-AB1D-4CA9-B2A0-51A766A1F2BE</t>
  </si>
  <si>
    <t>5A62E95A-B993-4565-AB92-F640D9964762</t>
  </si>
  <si>
    <t>4E5B3F12-01F2-45C5-8468-95CF83F0CC14</t>
  </si>
  <si>
    <t>1555B87B-5305-4F5D-B7DB-F127B9FFD937</t>
  </si>
  <si>
    <t>AC7F32F6-85F4-4F0F-A01C-12C3AD7B35C2</t>
  </si>
  <si>
    <t>591CA116-0136-456F-AA60-A9C508CE6AEC</t>
  </si>
  <si>
    <t>EC84C6C6-1591-49FC-BD7C-F2238D53B863</t>
  </si>
  <si>
    <t>C39DBEB9-886C-4A33-A1AE-9F04844E24A6</t>
  </si>
  <si>
    <t>F75F917F-55D6-4DBD-B612-7BF40D70D9B3</t>
  </si>
  <si>
    <t>A96A8E10-7082-4E26-936D-E39FCAC0F612</t>
  </si>
  <si>
    <t>1B98F713-1867-4EC8-A1DF-C96F96D116D7</t>
  </si>
  <si>
    <t>AD28D2ED-68C3-4E03-BCC3-1D79E542B743</t>
  </si>
  <si>
    <t>4D98E116-9676-42D3-A69F-221243B3C8CB</t>
  </si>
  <si>
    <t>F3E5A39E-EDAA-475F-BCF1-A32DFCF544CD</t>
  </si>
  <si>
    <t>2FE7AFA1-E559-4038-90E6-B6B7BFB90B3D</t>
  </si>
  <si>
    <t>5E538AEE-0722-42BD-8F94-6BE7A2B119AE</t>
  </si>
  <si>
    <t>179EF074-A6FE-438C-B7B3-37B63213CD00</t>
  </si>
  <si>
    <t>C1459F9C-E682-44BD-AFC7-819D69F1E492</t>
  </si>
  <si>
    <t>14C7F3ED-70D8-4B70-8021-C1172EAB5262</t>
  </si>
  <si>
    <t>1C208295-D426-4B11-96B8-1C91E0A4811B</t>
  </si>
  <si>
    <t>F6633BAA-4FCF-4B2A-8517-8913E71958FF</t>
  </si>
  <si>
    <t>21FFE85F-72D4-4144-8407-B4F5166DED6F</t>
  </si>
  <si>
    <t>D92E2F94-AC80-4271-B8CC-12454BD803C4</t>
  </si>
  <si>
    <t>A0185952-EA99-45FF-887A-0494227D1B7C</t>
  </si>
  <si>
    <t>1855FCFB-FF3B-4220-B013-2C99A9DB3710</t>
  </si>
  <si>
    <t>893F2254-0DF4-46AE-889D-A6BEDB857DC1</t>
  </si>
  <si>
    <t>F4616479-7C46-477D-88AE-F4C583EB13C5</t>
  </si>
  <si>
    <t>0270E851-F747-4314-B688-BF599869D714</t>
  </si>
  <si>
    <t>1012BADB-8EC7-4787-A62C-9BC074AE8C87</t>
  </si>
  <si>
    <t>4D0FB9A8-218C-4CAE-AEA8-BFE4F11381DA</t>
  </si>
  <si>
    <t>A52956FD-71FF-442F-A1BD-DBB4671C3AB5</t>
  </si>
  <si>
    <t>82194A5A-7CDF-4A46-84FF-D2FC37BDABF7</t>
  </si>
  <si>
    <t>329ADDAE-75D8-43E3-A0EE-5107C1398B08</t>
  </si>
  <si>
    <t>1053CA3D-A354-4CDA-A099-308075C8ECD0</t>
  </si>
  <si>
    <t>480B6502-C64D-4C76-A9F5-F7431DEB2E7F</t>
  </si>
  <si>
    <t>4EAD56D3-CAD7-4BDD-A4AA-D847BCC1F18A</t>
  </si>
  <si>
    <t>9E39B7C8-B006-4530-BB9E-7C900FC0D3D4</t>
  </si>
  <si>
    <t>877917D8-BE08-4120-BE48-A5814A8BF819</t>
  </si>
  <si>
    <t>F74E24DB-EF99-4080-B3B7-6B4334F0DB0F</t>
  </si>
  <si>
    <t>79E998ED-C9ED-4BBA-87B4-75B598D1C6E0</t>
  </si>
  <si>
    <t>E6A20037-0695-4900-978E-D20FF0132126</t>
  </si>
  <si>
    <t>49EDFE97-49BA-4CE0-ADDE-336E81056DA8</t>
  </si>
  <si>
    <t>D7A77DA3-572F-4A2D-AD8F-2F3DB3D43D1C</t>
  </si>
  <si>
    <t>F23F3F07-9994-47ED-AF07-F3CDFB576C2F</t>
  </si>
  <si>
    <t>660EF23E-2041-43A0-B347-A146D688CE5A</t>
  </si>
  <si>
    <t>2709441B-56C6-484A-81E5-06953FC48401</t>
  </si>
  <si>
    <t>40403A1E-E3ED-4B02-9561-F114EDB22656</t>
  </si>
  <si>
    <t>BEC53ADD-044B-4E60-9D4D-11C0A2EAD95B</t>
  </si>
  <si>
    <t>79DC0BBB-DE2D-4715-8048-1BD82E637ABA</t>
  </si>
  <si>
    <t>4B86843D-396F-453A-9A4D-78FA7B1DEDA9</t>
  </si>
  <si>
    <t>38BC52E0-8C63-4496-B622-0FF307AA8833</t>
  </si>
  <si>
    <t>1AA5ED1C-7591-48DF-97A5-4553C4D754E6</t>
  </si>
  <si>
    <t>5CED24E6-D8D9-44D6-9685-7E9FD916C73D</t>
  </si>
  <si>
    <t>705FB513-D176-41E9-A80F-E6B760F61271</t>
  </si>
  <si>
    <t>9762A0F2-8354-48E7-82EA-EFC4C12523CF</t>
  </si>
  <si>
    <t>91EE9442-6F09-4276-BEA8-AEBF6C7A3499</t>
  </si>
  <si>
    <t>5314A059-EE28-4BFB-B309-9319C15CBD50</t>
  </si>
  <si>
    <t>739BD1A9-EC79-4D24-950C-2E36A7DF82C2</t>
  </si>
  <si>
    <t>DF3F8C0A-0137-4490-8BD3-059357C1DA9B</t>
  </si>
  <si>
    <t>D9D0286B-31BB-494D-BA0E-2229F562150A</t>
  </si>
  <si>
    <t>D666860E-7BD9-4BEE-AC1D-CC5D082F2009</t>
  </si>
  <si>
    <t>51187C38-208C-4A9E-B4D6-C27FB2B2AFD8</t>
  </si>
  <si>
    <t>07FAE3C7-595E-4F37-B8F6-EEC0711CD696</t>
  </si>
  <si>
    <t>4AA4A6E7-8051-4FB2-B525-6EDB59827402</t>
  </si>
  <si>
    <t>F412CA76-3A35-44A2-9466-7585485F3ED3</t>
  </si>
  <si>
    <t>851C0EB1-3110-4BBF-8C30-6112476CF14F</t>
  </si>
  <si>
    <t>2D927A9D-FC37-4EA2-8DA4-B9FC9DE358D1</t>
  </si>
  <si>
    <t>87EEA2D5-9CA9-4E3A-8AED-E2C9A36749F9</t>
  </si>
  <si>
    <t>54B60BC9-6E2F-4F6D-A75F-099683BB1E59</t>
  </si>
  <si>
    <t>4F72FA1F-3F6E-4AA5-BA0E-33E7978D682B</t>
  </si>
  <si>
    <t>5048272B-4ABA-47AE-A6BC-D2BB62A5CEFD</t>
  </si>
  <si>
    <t>4E73FB57-1DA5-408F-B7FB-5003178476C9</t>
  </si>
  <si>
    <t>BFD6C805-DC40-467F-B8B7-7BEBC4040018</t>
  </si>
  <si>
    <t>6AB5652A-0E70-426A-8452-51935A1449CB</t>
  </si>
  <si>
    <t>CBE55460-10E4-4595-B1D6-2900DF6C486D</t>
  </si>
  <si>
    <t>1AFF3AF8-83A3-45A3-BC27-F5B1D3B4E67E</t>
  </si>
  <si>
    <t>ACF5D5CE-83B0-45D8-A212-AB50238C4B67</t>
  </si>
  <si>
    <t>4EB2FE35-E9B3-4F14-BA66-2D088A8DBAFB</t>
  </si>
  <si>
    <t>C71E504F-1002-44D7-984D-FC37E4BBCBEB</t>
  </si>
  <si>
    <t>C8876BD2-7E50-4979-B007-5840176E3B17</t>
  </si>
  <si>
    <t>6A4D2F65-6DBA-42A4-B65B-DF4C05ADF543</t>
  </si>
  <si>
    <t>46301BAA-2554-4FA4-8392-C8BDAB9EF71F</t>
  </si>
  <si>
    <t>E2F235E0-F52F-4E95-BFC2-8966BD27CBA1</t>
  </si>
  <si>
    <t>A7273A95-AB62-4334-A07E-7DE20C55299A</t>
  </si>
  <si>
    <t>0C13D9F9-F4D5-4446-A1FC-1C517BED8A32</t>
  </si>
  <si>
    <t>D4B60AC8-549E-4F7E-BBFE-99460D4B8546</t>
  </si>
  <si>
    <t>5DB82DB6-270A-4037-91EA-D0CEF59336BC</t>
  </si>
  <si>
    <t>CE120FDC-4AC2-4043-8F7B-659E40B762B4</t>
  </si>
  <si>
    <t>3DD230A4-D2CC-462F-AB5D-2C133F1E33BA</t>
  </si>
  <si>
    <t>5166B81B-2B70-4423-86AA-4BC3141C25C4</t>
  </si>
  <si>
    <t>DFBE09A3-B885-4400-851D-952DD3F26918</t>
  </si>
  <si>
    <t>2299C8F2-0C56-44BD-8705-B2BB51737AEB</t>
  </si>
  <si>
    <t>7880AAD2-C5A5-461A-BFF8-7F6CC88E55FD</t>
  </si>
  <si>
    <t>37EF7D52-C51C-4688-A48E-56C53D5868CE</t>
  </si>
  <si>
    <t>1E9EB5DB-1B77-4545-B3C4-684C4A04D9E8</t>
  </si>
  <si>
    <t>C613CA3A-DE3E-47A7-B5E8-59AD4F12AFCF</t>
  </si>
  <si>
    <t>BBAEC308-D615-40DD-B7F0-E7B5252D43D0</t>
  </si>
  <si>
    <t>59F1375F-FD1C-4804-92F2-66EF07421CE6</t>
  </si>
  <si>
    <t>F6E15DCE-9D5A-41F0-9F91-EE3EC1FAD878</t>
  </si>
  <si>
    <t>56D357DA-B21B-47F8-B921-D6561975EE4D</t>
  </si>
  <si>
    <t>A9225F1A-6A3A-4B11-890A-739461D9B176</t>
  </si>
  <si>
    <t>14A99B60-C127-4126-9F0F-65DCADE929B1</t>
  </si>
  <si>
    <t>C7AD78FC-6F9A-4669-B867-4606C1D0030E</t>
  </si>
  <si>
    <t>19989113-D4ED-4F20-8F53-F7B4A3CEFD88</t>
  </si>
  <si>
    <t>DAE8532F-FD43-4AC6-9A07-B466CB3096B5</t>
  </si>
  <si>
    <t>4CEED892-F43C-4DB4-8FE6-4140EB5C40AE</t>
  </si>
  <si>
    <t>05682F97-CD9D-42DA-B22B-3DC7FF35E489</t>
  </si>
  <si>
    <t>620353C4-0B98-4821-946E-5E472D47593B</t>
  </si>
  <si>
    <t>3DEF9A8E-B1C2-4008-9353-8E1EB223CAAF</t>
  </si>
  <si>
    <t>053B1E87-4083-427E-9891-3C36272A8757</t>
  </si>
  <si>
    <t>77BADC94-4D33-4957-809C-AC457EBCE5DA</t>
  </si>
  <si>
    <t>9A207602-DD42-4FF6-AA87-F414356B8D83</t>
  </si>
  <si>
    <t>6B3463CA-BFD3-472A-8C88-DE15BBBA358D</t>
  </si>
  <si>
    <t>48575C2F-275B-422D-B874-F1930064E387</t>
  </si>
  <si>
    <t>B7DC346E-EB27-472A-AC32-D6E23CEF9C2C</t>
  </si>
  <si>
    <t>81106770-2365-4A45-8CD7-7FAE512CA2FC</t>
  </si>
  <si>
    <t>41A57C96-F9A7-4586-8D10-E1D490B394A6</t>
  </si>
  <si>
    <t>30068821-ABAB-4311-BFA8-36412D3DA859</t>
  </si>
  <si>
    <t>4F0E752D-0E01-422D-A49D-39C4D3FCAEB1</t>
  </si>
  <si>
    <t>904AC783-2D9B-4941-80B4-2FD46643833E</t>
  </si>
  <si>
    <t>267C2940-2AFC-49CC-8D4E-6C54C576856C</t>
  </si>
  <si>
    <t>CA1F0348-B044-4EA5-B903-086126972ABA</t>
  </si>
  <si>
    <t>E0BDAA26-2C7D-47F3-AD5D-BC3552A1F2C6</t>
  </si>
  <si>
    <t>343DC3B3-AEA1-4B1E-9943-B0EA706076D0</t>
  </si>
  <si>
    <t>BDF349CB-DE5E-4FDD-A82D-819AD800CC42</t>
  </si>
  <si>
    <t>405D03C6-B113-464C-B0DD-5C1DFEA4B529</t>
  </si>
  <si>
    <t>E8D1174B-8BC7-415F-9E58-9E596C002470</t>
  </si>
  <si>
    <t>2CF458E7-F23F-474C-A9BA-8BFB893A91BE</t>
  </si>
  <si>
    <t>E740CCD3-37A4-4284-B666-16C263FE03ED</t>
  </si>
  <si>
    <t>A9F54842-C76B-45BE-9B5C-89354FE24E24</t>
  </si>
  <si>
    <t>EE08909E-55EA-43D5-A8DA-095E3E58127C</t>
  </si>
  <si>
    <t>178604D1-068E-4416-BCD8-FDF855599C53</t>
  </si>
  <si>
    <t>B07000CE-52F5-4087-BA3E-1A4E51787E2E</t>
  </si>
  <si>
    <t>2B30AD0A-B1C0-4285-A3A9-B491855D32C8</t>
  </si>
  <si>
    <t>0E5A759A-96A0-4B4F-AAEC-3C1C11FAB4DE</t>
  </si>
  <si>
    <t>FD6F0D35-9D7B-4B39-AB97-BD68776F92D5</t>
  </si>
  <si>
    <t>2F1FAEF0-1896-40E5-910A-EC2A001B4C46</t>
  </si>
  <si>
    <t>30AC9965-7AB3-4D7F-BE1A-CCD3E1A93911</t>
  </si>
  <si>
    <t>60B39C3F-8EE3-4FD6-BEDF-A2C616C65E5D</t>
  </si>
  <si>
    <t>73C6C309-E9EA-4ED3-8193-48FA97AAD511</t>
  </si>
  <si>
    <t>DFDAE9FA-F9F0-4065-89D8-B5542B05E71C</t>
  </si>
  <si>
    <t>9F0733BB-3601-48D7-8EC2-2A12D169DBF9</t>
  </si>
  <si>
    <t>97BD29E1-3741-45ED-8963-F9CD1815732C</t>
  </si>
  <si>
    <t>A6CEC3AB-0A5F-4D23-AF87-CA2A3E74F198</t>
  </si>
  <si>
    <t>474526BB-B97F-4577-92F5-EA8051412BBC</t>
  </si>
  <si>
    <t>54A87DA1-7218-4486-AE59-9D3DB368C03B</t>
  </si>
  <si>
    <t>DE7BA7BF-9286-4DCA-BE14-D755075D6B3B</t>
  </si>
  <si>
    <t>3CAB8482-EC93-47D0-82C3-8D87FD40A529</t>
  </si>
  <si>
    <t>CDB4CF55-2262-4C93-8D6C-51964840DBA4</t>
  </si>
  <si>
    <t>6F96569D-7E69-48FD-A75E-CB5020D3D975</t>
  </si>
  <si>
    <t>E457335D-F1A3-45C7-9888-1BD929F757B4</t>
  </si>
  <si>
    <t>3063496B-B9BD-4613-9993-D868EAD94655</t>
  </si>
  <si>
    <t>CBE3EB7F-F9FA-4D37-A20F-271BD8DB3E30</t>
  </si>
  <si>
    <t>79C70595-8A2E-4AD0-BD35-A125AFD4263F</t>
  </si>
  <si>
    <t>DB45F75D-E6B7-47F1-BC6A-FD1B9367E021</t>
  </si>
  <si>
    <t>D0ECA4F7-5BC9-4B7C-8F27-2507BBFC8241</t>
  </si>
  <si>
    <t>E74402F1-3338-4F57-88C3-91195989AD36</t>
  </si>
  <si>
    <t>AA5346EF-C813-4C38-92D5-96138562D54D</t>
  </si>
  <si>
    <t>29A8FC2F-D181-41C3-83CE-E9B8D80E7E7E</t>
  </si>
  <si>
    <t>53A0D83E-A106-4DA2-A724-9C5E84B5043F</t>
  </si>
  <si>
    <t>A22B2B70-5E8D-46EF-9709-327CD1B8B73E</t>
  </si>
  <si>
    <t>367515DA-3916-4405-95D2-120C1E546267</t>
  </si>
  <si>
    <t>CDF28BAA-9D6B-4899-BDBA-B408AF4486BD</t>
  </si>
  <si>
    <t>CA68DC38-A391-484B-8FDC-CBED3F89B9D2</t>
  </si>
  <si>
    <t>98E92148-822A-4839-8306-B058559D47CC</t>
  </si>
  <si>
    <t>E8153DE1-EC98-4449-825C-73BC9C1925BF</t>
  </si>
  <si>
    <t>02DBF57B-3B54-437E-9AE6-933DA603F65B</t>
  </si>
  <si>
    <t>650A4E3B-73EF-4042-A81F-CD2807D89643</t>
  </si>
  <si>
    <t>70AD2E71-2FA1-4220-9152-2F7DED9C7FE3</t>
  </si>
  <si>
    <t>C869FC6B-1DB8-43E1-8828-E51ADC368E08</t>
  </si>
  <si>
    <t>7B8D236E-8771-4AF2-9012-24EA0A28D86A</t>
  </si>
  <si>
    <t>7ED39829-F658-4272-92BD-592FE4D9CEE1</t>
  </si>
  <si>
    <t>286D3DEA-8C04-4E08-953B-3AFD61F42D72</t>
  </si>
  <si>
    <t>8723313A-3A06-4378-8BFD-CD00028E76A8</t>
  </si>
  <si>
    <t>B95F20B4-DC96-468C-8FE2-005D6ACE4D54</t>
  </si>
  <si>
    <t>D802807D-D93E-4F98-94F9-44CFAC795395</t>
  </si>
  <si>
    <t>C1410D80-1D50-457A-8AF9-B18FD09135EB</t>
  </si>
  <si>
    <t>8E58AE98-79AC-4672-9B08-9E6D94FCB5D7</t>
  </si>
  <si>
    <t>B7AB73A2-7692-4933-A9E1-75095BAD5194</t>
  </si>
  <si>
    <t>CD0B52CB-B5A5-4B08-9382-EABCED6423B7</t>
  </si>
  <si>
    <t>18B0EC26-FDBC-43F1-8807-339359C7A43A</t>
  </si>
  <si>
    <t>C5D5EC76-0318-486B-BB1C-194C49C053FE</t>
  </si>
  <si>
    <t>529E38D8-C0AB-4DF4-8BEB-427A593D96A7</t>
  </si>
  <si>
    <t>A3EB46FF-BDBB-424E-9C1B-5AE234CFFE65</t>
  </si>
  <si>
    <t>D2540489-A9A5-46FE-9C2D-A4642AF778F8</t>
  </si>
  <si>
    <t>FE98EA3A-742A-4AE0-B6E4-AD51874B3EEF</t>
  </si>
  <si>
    <t>5A818BC7-8E3A-4553-A2AB-77328777D0C3</t>
  </si>
  <si>
    <t>8F4077FE-7895-4C0F-A694-0936132F7A6D</t>
  </si>
  <si>
    <t>7CD2895E-3108-4B22-BA6F-3BCCC85F0FF8</t>
  </si>
  <si>
    <t>7BEBEF07-FD40-4475-B4FE-F5D555517D49</t>
  </si>
  <si>
    <t>F94C5C38-BD32-46F3-812D-88547A96BBC5</t>
  </si>
  <si>
    <t>B85CF9B4-E1B8-4913-9AC3-542D475DC9C0</t>
  </si>
  <si>
    <t>330E8347-937C-46DA-89E9-4C961D6FC426</t>
  </si>
  <si>
    <t>43F1B672-006F-4BB0-8248-632FDB682423</t>
  </si>
  <si>
    <t>D3A19DE6-2FE0-4861-A62A-07608A108C88</t>
  </si>
  <si>
    <t>E6C7A5B7-5545-4083-9DE2-D2DF4D9B8913</t>
  </si>
  <si>
    <t>2A104808-DC54-4D2C-BFB0-92A55B8E0E09</t>
  </si>
  <si>
    <t>74BE7C15-60FA-42BC-8127-CFAAAF007D87</t>
  </si>
  <si>
    <t>EEA160D9-C1FD-4FF2-9155-D57321CD5643</t>
  </si>
  <si>
    <t>50DDFB6A-611A-4D2E-86F6-9D884419E743</t>
  </si>
  <si>
    <t>E4566E78-DD66-47DA-9F19-538610AF40AC</t>
  </si>
  <si>
    <t>2B3E4F92-04F8-4E66-A016-045CF5E058D8</t>
  </si>
  <si>
    <t>554DE397-6B03-4BD9-A972-D2DFCE424107</t>
  </si>
  <si>
    <t>4F485800-6711-4CD0-97DF-0AA25D06D789</t>
  </si>
  <si>
    <t>E29C2290-D437-435C-8FA8-8EC5FC56F56A</t>
  </si>
  <si>
    <t>6160480F-2FC3-4450-88AD-644329CE8852</t>
  </si>
  <si>
    <t>31A8C461-344E-4202-8D67-F7CDB6C0AD1C</t>
  </si>
  <si>
    <t>071B9936-952B-437A-9AD4-4100A878EEBC</t>
  </si>
  <si>
    <t>F6204A7D-57C5-4C36-AFEC-64965CC49384</t>
  </si>
  <si>
    <t>A8C25900-9EC8-4BCA-996E-3401511B8CC8</t>
  </si>
  <si>
    <t>2A27734A-A46D-4BCC-8AC6-EB0D4970C475</t>
  </si>
  <si>
    <t>4585FBED-1823-4C39-B7EF-D282742EFAEF</t>
  </si>
  <si>
    <t>FBA0ADBC-B277-4B13-AF4C-11E111C4C904</t>
  </si>
  <si>
    <t>70BABDA2-CE9A-4070-AB5D-F85C54083EC2</t>
  </si>
  <si>
    <t>535E4B14-7C29-4E22-94A5-F8059240C7B0</t>
  </si>
  <si>
    <t>1493961A-63D7-4225-9A9F-91B5C2CA9A52</t>
  </si>
  <si>
    <t>83F628DE-579B-4AD3-943E-C5A4102D89E2</t>
  </si>
  <si>
    <t>F196A39A-94D7-49F1-A0E7-83200A0A8D47</t>
  </si>
  <si>
    <t>D992AD1B-F4CD-4DA4-9B75-FD99C0E69FA4</t>
  </si>
  <si>
    <t>897F7DE9-5078-4404-BF8C-A644F78E98F8</t>
  </si>
  <si>
    <t>4F437070-96EE-4E67-B376-03E06E875962</t>
  </si>
  <si>
    <t>98B2A067-F0ED-4A09-ADB1-632CC00771D8</t>
  </si>
  <si>
    <t>FD31785B-30AC-474D-A31C-9547661EE70D</t>
  </si>
  <si>
    <t>1DEB09FA-4098-432F-9F48-843B1617542A</t>
  </si>
  <si>
    <t>DCDA5895-496A-4BC3-97F3-C47B129E2963</t>
  </si>
  <si>
    <t>04F6FA92-DDCE-45EE-AD7B-C80E6D356916</t>
  </si>
  <si>
    <t>1B062BBB-2B0D-43B1-BD7C-9278B0700940</t>
  </si>
  <si>
    <t>227BC59D-DD0A-4843-8CDA-DAD88D47BCCC</t>
  </si>
  <si>
    <t>4FAF1FD3-BB66-45CE-B640-EF407CCC5A00</t>
  </si>
  <si>
    <t>6E2432B7-6758-46A7-9E8F-9164C600580B</t>
  </si>
  <si>
    <t>6BC61607-7052-4295-A95B-769E7BAE20C2</t>
  </si>
  <si>
    <t>2DF96619-9B4F-4190-8C6C-9D7DD8A3B413</t>
  </si>
  <si>
    <t>649A5A90-C00A-4B32-84BB-7F89731453BA</t>
  </si>
  <si>
    <t>4C09EF39-553C-453C-8844-8098B787EA7D</t>
  </si>
  <si>
    <t>CAEDFC75-01C5-4F5A-91A4-48E90ECEAE85</t>
  </si>
  <si>
    <t>F81700AD-DDE5-4744-91E2-7533B7714593</t>
  </si>
  <si>
    <t>89D6883D-C80F-4075-83D7-332ACB286E03</t>
  </si>
  <si>
    <t>EF3122F8-E386-4216-B88C-826BAD104798</t>
  </si>
  <si>
    <t>5F62AB4E-C4A4-47E8-BA12-325AE7AA0B7B</t>
  </si>
  <si>
    <t>3D3FDA14-E936-45F0-81BD-348C72159222</t>
  </si>
  <si>
    <t>363992F8-A4B5-4119-B2E4-A8ECB3B8E24E</t>
  </si>
  <si>
    <t>42E35B21-44D1-47AB-911E-2F85AA85A59D</t>
  </si>
  <si>
    <t>FD88816C-39CE-42D6-B07A-5808E45C05C2</t>
  </si>
  <si>
    <t>6D55850B-362B-4EC2-B858-0F5E2CE89659</t>
  </si>
  <si>
    <t>B962D03F-5508-448C-9883-5BB4C071BCED</t>
  </si>
  <si>
    <t>4C49D678-59F7-47A0-9D64-4499CECD29B6</t>
  </si>
  <si>
    <t>9D95079D-7F99-408C-906B-A8351AE02EFE</t>
  </si>
  <si>
    <t>CA9C10A4-EA4F-4350-95E6-5AC1E153421F</t>
  </si>
  <si>
    <t>A71DF358-B5DD-4201-B82C-8E467F67F685</t>
  </si>
  <si>
    <t>F2AA2EBB-2891-42A5-A5A9-1A163D6188AE</t>
  </si>
  <si>
    <t>E9FB6CBB-F5FB-4EDF-AC48-3C10113BEA6D</t>
  </si>
  <si>
    <t>AC102F1B-0BBD-4233-87A2-15BF8C41C97B</t>
  </si>
  <si>
    <t>1243F16C-E7BB-4280-976A-78C6AB5B6076</t>
  </si>
  <si>
    <t>224C1150-DB45-4997-A92D-8A3413E864F1</t>
  </si>
  <si>
    <t>D3E7711D-E3FE-4B82-BA35-2D0BFCA5A7A3</t>
  </si>
  <si>
    <t>7D7BAC09-F82E-4AAB-A455-56D94FE61279</t>
  </si>
  <si>
    <t>E4F93025-9BDA-49FE-A9DF-E3EFF4530EBF</t>
  </si>
  <si>
    <t>E0FA26BB-5050-4DF3-9245-A0A08869AF32</t>
  </si>
  <si>
    <t>691513CC-C2CD-4975-9CA4-E90144FD3B9D</t>
  </si>
  <si>
    <t>00678D0C-9585-40C3-9C23-5AB60F190098</t>
  </si>
  <si>
    <t>2B25E4FB-97C5-4991-8726-E8AE479040C9</t>
  </si>
  <si>
    <t>7FA57F92-CCA4-4057-9978-95A10BA407F1</t>
  </si>
  <si>
    <t>00EFA317-0F45-4552-BE45-784F927E58E9</t>
  </si>
  <si>
    <t>E1EAA366-46C3-4985-BA19-90EEA359C1A7</t>
  </si>
  <si>
    <t>24B2C656-9001-4C03-8822-F49E559212EE</t>
  </si>
  <si>
    <t>BCA937F1-D226-4A5E-9DAE-A23B4E754FC8</t>
  </si>
  <si>
    <t>E0A3100E-E7F5-41C8-B715-2074614B4AB4</t>
  </si>
  <si>
    <t>CE7F6184-C199-42FF-8E9A-BE93FA30BA23</t>
  </si>
  <si>
    <t>3E68499C-DF3E-4A39-A0CE-46DE844F1957</t>
  </si>
  <si>
    <t>FBC5A2DC-78C0-49F2-80C2-A802D882FAB5</t>
  </si>
  <si>
    <t>8388BE3B-78D3-4158-B439-DCDB7B116D66</t>
  </si>
  <si>
    <t>EE9E4636-0D24-4323-B1CE-9DD416F0647C</t>
  </si>
  <si>
    <t>E9B82473-2B37-4C81-99DF-3B8E4F95ACD6</t>
  </si>
  <si>
    <t>4BD4CE78-623B-45D5-9CAC-797341C1AF80</t>
  </si>
  <si>
    <t>16974226-7FBF-4EDE-98EE-5C036BCE21E2</t>
  </si>
  <si>
    <t>9FFAB7D0-E7A3-4780-81C7-C07E752E6AB4</t>
  </si>
  <si>
    <t>085201E4-EA95-4E46-A207-CCE29258F198</t>
  </si>
  <si>
    <t>523E51CE-8CF8-4D93-B128-E47ACFBD9B71</t>
  </si>
  <si>
    <t>6B29AE8C-7429-4478-B048-E6D364B47188</t>
  </si>
  <si>
    <t>E91C73B2-CC4F-405A-BAA3-6530AF5A6E51</t>
  </si>
  <si>
    <t>A0A8324A-5504-47E7-8B0F-2FBF1FC24A9C</t>
  </si>
  <si>
    <t>394FFB95-BC30-4204-A676-B9074383B8BD</t>
  </si>
  <si>
    <t>8B72A948-39D8-44BA-8642-6C9B4A6A8C33</t>
  </si>
  <si>
    <t>82889265-48CF-4029-9BF2-B2AABA72C11E</t>
  </si>
  <si>
    <t>B6403D98-D6A0-48D0-8617-B892385DA164</t>
  </si>
  <si>
    <t>19381570-F3F1-46B1-8331-5AE6B4BEDD5E</t>
  </si>
  <si>
    <t>D0F58FDE-6B2B-4214-9ECD-E0B69F5C7EE1</t>
  </si>
  <si>
    <t>0B4D9DFA-EDE4-4AD3-9157-2D15B4044EFA</t>
  </si>
  <si>
    <t>FD0D64C9-7539-4F6C-A52F-2323F489858D</t>
  </si>
  <si>
    <t>FD1C9B28-A8D9-4B0C-888B-6F3C5583F72B</t>
  </si>
  <si>
    <t>39245DDF-DFE8-491A-AA70-DEC347026E9C</t>
  </si>
  <si>
    <t>1E9ED745-CB8D-4DDE-8D60-7BBE5385AC0B</t>
  </si>
  <si>
    <t>67458272-3732-41F1-B8B7-FBB653D1E3B1</t>
  </si>
  <si>
    <t>5ECD03D8-6EE9-44EE-BC50-9F1DC804CF95</t>
  </si>
  <si>
    <t>81A56ABE-14D2-443F-92DD-62E4168939AC</t>
  </si>
  <si>
    <t>28A71055-E5BB-4FC9-B1F6-03DC8ED2A5A9</t>
  </si>
  <si>
    <t>55EBEB92-0F96-430D-A545-5621ADD228EB</t>
  </si>
  <si>
    <t>ABB28763-D1A9-412E-982C-8A06BA5A9E0E</t>
  </si>
  <si>
    <t>69AB2601-F691-43ED-80BF-48934040BEF8</t>
  </si>
  <si>
    <t>55740FC0-6212-4E4E-883C-322ABD952D31</t>
  </si>
  <si>
    <t>12A853E6-7153-4480-A4E6-B2052D3C02AE</t>
  </si>
  <si>
    <t>083B269A-A116-440A-9472-2516765875BB</t>
  </si>
  <si>
    <t>C95FC269-A712-47D9-9538-5728795002F3</t>
  </si>
  <si>
    <t>3694C88A-3EBF-4627-84C8-5E09B9745348</t>
  </si>
  <si>
    <t>5687931D-942C-4C52-AD0A-33874528E1EE</t>
  </si>
  <si>
    <t>6BA79968-B050-4DB2-99DA-A864FB434AC0</t>
  </si>
  <si>
    <t>F961EE02-3D97-4418-A9FF-0DA97090F53C</t>
  </si>
  <si>
    <t>0A158D34-F179-49A4-A748-31D3D0ED79D3</t>
  </si>
  <si>
    <t>1E8AE800-C939-419A-8214-B3E8E94174F6</t>
  </si>
  <si>
    <t>D8636C72-4DD3-481E-8BA0-1ADDA268A14C</t>
  </si>
  <si>
    <t>D20A76CA-2E6E-4FFB-9826-FEC261B85043</t>
  </si>
  <si>
    <t>C91B2DB9-6E6F-4235-8100-7DA13AA2CCB0</t>
  </si>
  <si>
    <t>8748CF0C-56AF-4DFB-8F0E-B06ABD7C007E</t>
  </si>
  <si>
    <t>DA770DFA-CE83-4D10-897B-C3F09C145F71</t>
  </si>
  <si>
    <t>8DA07B79-8B1B-43F6-865D-F4FE9B2F7257</t>
  </si>
  <si>
    <t>AFC9BC39-DCE9-4FC3-9E06-D65AB2E5F4FD</t>
  </si>
  <si>
    <t>540575E1-B9B7-4172-B598-702AD3E28BC5</t>
  </si>
  <si>
    <t>376D4AA6-9B6D-4C58-B004-754D022F4320</t>
  </si>
  <si>
    <t>86D71D03-7F87-4111-852B-5C9DF927B48E</t>
  </si>
  <si>
    <t>C1848062-247F-49C4-BE22-5A960AB57E4F</t>
  </si>
  <si>
    <t>E0085C40-0219-4182-878E-B38CFFDD152B</t>
  </si>
  <si>
    <t>72B3CFCF-3726-44A6-AA45-4B286B0BA39B</t>
  </si>
  <si>
    <t>E9C4F477-E4E7-41CB-AB8C-9FCAB590713D</t>
  </si>
  <si>
    <t>FE2A3FFF-5155-48E0-A3A2-6906394FF0EB</t>
  </si>
  <si>
    <t>724A60CC-A193-4EFC-9EA7-33047CF02336</t>
  </si>
  <si>
    <t>A63E2989-BED4-4C81-B5DD-3ED49ADB0792</t>
  </si>
  <si>
    <t>C35A3E6F-0672-4A5D-A144-5577F129BAE0</t>
  </si>
  <si>
    <t>C924657C-7B2A-44DB-A6BA-91F2416C3D7C</t>
  </si>
  <si>
    <t>C0CF1BE2-E243-4CCD-AC61-0C821A1D8206</t>
  </si>
  <si>
    <t>84E14A72-FD78-47DA-813B-A86BD461AA81</t>
  </si>
  <si>
    <t>B6E8C83B-D394-46BF-893C-84682133DB96</t>
  </si>
  <si>
    <t>59048E98-8D3B-40B6-A894-FDAA768068DD</t>
  </si>
  <si>
    <t>64946FB5-83A5-4A21-B889-15BAB26F490D</t>
  </si>
  <si>
    <t>17EA2608-D062-4F45-BE1B-B953F87ABBCC</t>
  </si>
  <si>
    <t>A54E8D69-73D1-41C0-B755-49170AEA9D56</t>
  </si>
  <si>
    <t>7BB59CE4-8624-415F-9DAA-50BEA5839CC9</t>
  </si>
  <si>
    <t>95E14BA8-8ECF-4F13-9B93-10230F446461</t>
  </si>
  <si>
    <t>FA5BAD32-BE93-4547-B72A-610EF47B8C87</t>
  </si>
  <si>
    <t>BF2E77E4-87DE-4050-AA3B-AF831AB4C1CA</t>
  </si>
  <si>
    <t>F5F40BA1-FD53-4BAA-B199-7B7D2B07FEAD</t>
  </si>
  <si>
    <t>515D9B3C-736D-4C77-BD3C-6601AEC31941</t>
  </si>
  <si>
    <t>14600F79-43D3-4F6D-84B8-154E84C6B32B</t>
  </si>
  <si>
    <t>5E7CC8B4-8D09-4D2C-B97D-57146635466E</t>
  </si>
  <si>
    <t>34AB288F-C1C9-48FA-8FED-1E46DC296EE0</t>
  </si>
  <si>
    <t>34571252-D674-4CC5-BE69-2952CAB068A6</t>
  </si>
  <si>
    <t>F00E0B61-7177-4A39-9843-04DC721223C5</t>
  </si>
  <si>
    <t>A8C91A01-07B4-45DC-B259-8C2280508AB2</t>
  </si>
  <si>
    <t>28023207-2350-4E4C-B07D-5E8DB1DBB945</t>
  </si>
  <si>
    <t>26DF0239-CEF6-4EC7-AA3E-28FF3002D5DE</t>
  </si>
  <si>
    <t>2EC0759E-B313-4F06-9B10-ED0562107754</t>
  </si>
  <si>
    <t>32D686C9-1580-4E90-9C8A-5EB2158438D0</t>
  </si>
  <si>
    <t>F685C033-9106-4FE2-A0B7-BF6C08B9F237</t>
  </si>
  <si>
    <t>6E7B0618-FF28-466B-A056-25EC792697B7</t>
  </si>
  <si>
    <t>06F927B8-F4C5-40B2-B4B8-6414FE873ED1</t>
  </si>
  <si>
    <t>30196A18-31A2-4857-8869-992EDD347F81</t>
  </si>
  <si>
    <t>DE5E8A73-AA42-4971-A341-9D4946C099FD</t>
  </si>
  <si>
    <t>40307E3F-31E1-40C1-808D-3A7B645B41C4</t>
  </si>
  <si>
    <t>35F0E1C7-7145-4539-9F27-F97B35710F51</t>
  </si>
  <si>
    <t>A4AAF0A4-C7A4-4C55-884A-27E825923458</t>
  </si>
  <si>
    <t>169CC993-9644-4727-836A-8FA0804F2D40</t>
  </si>
  <si>
    <t>86090F1C-1757-4D54-A5D7-9D85C24CD410</t>
  </si>
  <si>
    <t>B1BF9249-11A3-457A-81CD-4AF9B161E9F7</t>
  </si>
  <si>
    <t>7CD0C211-2E79-4DCD-9044-63A529C88141</t>
  </si>
  <si>
    <t>6669CC8B-C5F4-4E05-B8AA-3BF4EC94D40C</t>
  </si>
  <si>
    <t>F1C369EC-FBDE-41D7-A62F-A02AE99D15F5</t>
  </si>
  <si>
    <t>43F8DD3C-1FC6-45BD-8CA0-D1CAA16C15B0</t>
  </si>
  <si>
    <t>103B2408-5F9B-4235-898F-6E258DC963AB</t>
  </si>
  <si>
    <t>03ACDCF8-33CE-47CB-B02C-400BBA91E84C</t>
  </si>
  <si>
    <t>C590CAE6-DFF2-4C32-B802-719BA64DDBC9</t>
  </si>
  <si>
    <t>04F95687-59C6-472D-BF0E-621846A2C483</t>
  </si>
  <si>
    <t>D949C7FC-722E-4D14-8B27-9FE8B5A14491</t>
  </si>
  <si>
    <t>2B76A823-6586-4E3F-B278-364A7577A2E9</t>
  </si>
  <si>
    <t>CC386570-C474-45FA-AA83-662792FD37B8</t>
  </si>
  <si>
    <t>A7456C0D-6739-4167-AB0D-04EFC573A3CC</t>
  </si>
  <si>
    <t>86C9A3A9-14D0-42A2-A641-E072A034A292</t>
  </si>
  <si>
    <t>B4EA4C78-9C50-4460-BE0C-78D51447E558</t>
  </si>
  <si>
    <t>0E6DDD8F-C00A-4B45-BE94-BAC25A77FFCF</t>
  </si>
  <si>
    <t>BAED48A0-4475-4AEC-9FFC-F796A54200D5</t>
  </si>
  <si>
    <t>C5A76221-679A-4EC7-9855-E28AED167D6D</t>
  </si>
  <si>
    <t>04423C45-992E-4D27-9A66-DF2AC9AF946D</t>
  </si>
  <si>
    <t>0023B8DD-BA3F-43E0-8EA8-C41D713777F1</t>
  </si>
  <si>
    <t>A538EA2A-22CF-45B3-BF6B-E76616EA97F0</t>
  </si>
  <si>
    <t>6FD656AC-06F1-4272-969C-0F70EDDE63E3</t>
  </si>
  <si>
    <t>E31BBC19-0F56-4244-8D50-E5B792EDA74B</t>
  </si>
  <si>
    <t>C68C58E5-3DE4-4902-9E90-80993BF9B122</t>
  </si>
  <si>
    <t>070C14D7-4A1D-4DC7-8726-447679D6C649</t>
  </si>
  <si>
    <t>15190F07-1827-406F-BADB-A080543DE711</t>
  </si>
  <si>
    <t>D991216B-C8A2-47EC-BC94-BDF70681F83B</t>
  </si>
  <si>
    <t>17FA4DB5-A236-4B0E-A02C-FA7744AECB9B</t>
  </si>
  <si>
    <t>C1405970-8EA2-4294-BDD5-3DFE5A04EDAC</t>
  </si>
  <si>
    <t>A601DFF6-FF61-4846-A8EE-0E3103017D85</t>
  </si>
  <si>
    <t>E72D413D-6D10-474E-966D-96A37419AB5A</t>
  </si>
  <si>
    <t>46DB6742-831F-46BE-BCF3-A72BBE0C7CDE</t>
  </si>
  <si>
    <t>36921F8D-D5B4-49CD-B0B3-59D324B611E8</t>
  </si>
  <si>
    <t>681023FD-BDAB-4377-8D2D-CDF363DA42F3</t>
  </si>
  <si>
    <t>CA0DF5DF-40B9-4BEA-96D5-C18E7194E3D0</t>
  </si>
  <si>
    <t>FF082C8B-ECE4-4309-95F6-92A5C5AF45BD</t>
  </si>
  <si>
    <t>FE520F5D-2175-4C89-B39F-174470B9297D</t>
  </si>
  <si>
    <t>B922B8F4-856C-4049-9DED-4A6393E9DA24</t>
  </si>
  <si>
    <t>645F9440-3BC8-4D9E-BA16-463A27864255</t>
  </si>
  <si>
    <t>D16B7EEF-3F22-481D-8835-E6A92D571CC4</t>
  </si>
  <si>
    <t>7A457690-0164-4BE0-B68B-B7D0C9BE0A1E</t>
  </si>
  <si>
    <t>35460CAB-41B9-448B-B198-4D7EDA93F000</t>
  </si>
  <si>
    <t>C2EC1809-8BFC-466F-8CD8-8DAB6D84792F</t>
  </si>
  <si>
    <t>9264E755-F34E-43D8-BB16-DDE504CEE22E</t>
  </si>
  <si>
    <t>370156EC-7FCE-4CC0-8C09-292D553C9938</t>
  </si>
  <si>
    <t>D77E3776-9BB6-4C7E-BF08-6DC5111ED7BF</t>
  </si>
  <si>
    <t>BB23A83D-D1EE-4EEC-AE72-4F68EBBEF913</t>
  </si>
  <si>
    <t>85AFF9EB-6BB2-4274-BFE0-AF63E542F227</t>
  </si>
  <si>
    <t>2E9E27AB-3DFC-4B0A-AF86-7C0C6531297B</t>
  </si>
  <si>
    <t>114A09B3-C8F5-4B3B-8847-D17A3AC64007</t>
  </si>
  <si>
    <t>DACF2977-E576-40E7-BA87-F2312AFB9ABC</t>
  </si>
  <si>
    <t>FEAB92E8-FB0A-4FAE-A619-DE9C0489E99D</t>
  </si>
  <si>
    <t>6D59DA6C-9C5D-4152-AC54-A20CFAF1D428</t>
  </si>
  <si>
    <t>D640448D-D4CB-47E9-A99D-E9EDA38EC66A</t>
  </si>
  <si>
    <t>AA76933D-5CC1-4B20-88FA-4E0513C409B6</t>
  </si>
  <si>
    <t>74E5E0DF-86EC-4E4E-AECB-7D331C92F4DA</t>
  </si>
  <si>
    <t>E7BC7CA4-A1E1-4497-9E11-EA350AE59A67</t>
  </si>
  <si>
    <t>753DF49B-3AA3-4BE3-ACC4-146150C8D860</t>
  </si>
  <si>
    <t>432F34F8-D924-498F-BF04-8474C845AA9D</t>
  </si>
  <si>
    <t>679CB352-FFDE-4069-8AF1-A87EF97C2C5B</t>
  </si>
  <si>
    <t>0F5E9ECC-F1D8-4A2C-BF8B-25E4B6C2C229</t>
  </si>
  <si>
    <t>FF532E11-E64D-4A8F-8F71-04BB8313F9E2</t>
  </si>
  <si>
    <t>017BD439-C53F-4FEC-84E5-EF2C0A8ACACD</t>
  </si>
  <si>
    <t>4C9007B5-8C09-4E12-9418-56863BE7330A</t>
  </si>
  <si>
    <t>7EF8F9D9-6878-434D-ACBA-D5391B5A1073</t>
  </si>
  <si>
    <t>3A1B23A0-B1F2-41A1-BD16-612CB15F9A41</t>
  </si>
  <si>
    <t>BE72CBD2-F995-4EF9-8A7D-875EC1F88205</t>
  </si>
  <si>
    <t>044A291F-9FB9-42F3-B6D7-7ED82C72F2F4</t>
  </si>
  <si>
    <t>38E123E6-675B-47B8-9318-6E000C0C122A</t>
  </si>
  <si>
    <t>B1DFD058-6D74-42DE-BFE4-10A714A4BAB1</t>
  </si>
  <si>
    <t>A2653D78-D413-41EB-96AD-76B7429C34C4</t>
  </si>
  <si>
    <t>DC417F18-7796-4821-A0CF-1827283B8485</t>
  </si>
  <si>
    <t>544BF8C7-970F-4EE1-BD34-1CBDA201873E</t>
  </si>
  <si>
    <t>56EC5887-F923-4E60-A0D1-D24B40664F2B</t>
  </si>
  <si>
    <t>76E94826-CA5C-4C26-917E-03798DABCDAD</t>
  </si>
  <si>
    <t>ED0E1BC7-C105-4814-8FB1-28F21A6F0266</t>
  </si>
  <si>
    <t>698C5F62-A184-4C2A-B80A-80FF6F893227</t>
  </si>
  <si>
    <t>E4880834-BAEB-40B5-A1F0-0CB63FE40766</t>
  </si>
  <si>
    <t>EFA06AA6-87F0-48B4-910D-D6DE9011D7DA</t>
  </si>
  <si>
    <t>805E194F-4624-4FA6-9AD8-9A852FA3A49E</t>
  </si>
  <si>
    <t>AB1687CA-2793-4A23-A7CE-EF2794EA6738</t>
  </si>
  <si>
    <t>985C24B4-2AFF-4AC6-964D-56339BC80A49</t>
  </si>
  <si>
    <t>73C54196-8120-4CAD-B071-5783B64FB29A</t>
  </si>
  <si>
    <t>66E18882-A000-4BB7-A42C-6A050F772443</t>
  </si>
  <si>
    <t>BF06F7A4-6E5C-413C-8FF8-73454D11E72B</t>
  </si>
  <si>
    <t>254AFC85-68CC-413D-B7EB-B7B31EB401BC</t>
  </si>
  <si>
    <t>6F58AF46-3B5B-4D25-8A46-CF667E15B906</t>
  </si>
  <si>
    <t>896D7F07-D882-4175-BF16-0907F34FE5EE</t>
  </si>
  <si>
    <t>612C36BF-C90A-4DD4-A5C6-14CC119526A3</t>
  </si>
  <si>
    <t>1031E110-932A-4AF3-BB93-F4252F8FD8EE</t>
  </si>
  <si>
    <t>7118A446-F95F-48C5-B664-1DB269CBCB00</t>
  </si>
  <si>
    <t>6D460A40-B148-479B-A1B5-FBEFA49419E4</t>
  </si>
  <si>
    <t>19553E5A-290B-4C65-BEB8-456EF8DB84DC</t>
  </si>
  <si>
    <t>71A433EE-834F-462D-8E91-A44ECA10626D</t>
  </si>
  <si>
    <t>B24E7E93-DE57-4DFB-82A4-51B6AA431851</t>
  </si>
  <si>
    <t>EABB2EC5-AC62-4E65-96ED-261C1579FE37</t>
  </si>
  <si>
    <t>0EB11935-EE37-4203-A239-28E5357DC27A</t>
  </si>
  <si>
    <t>B2EE2603-737B-41BD-843D-53BDE1F9CEBD</t>
  </si>
  <si>
    <t>575F5271-1C21-44C4-B99A-0BF550DDA6E8</t>
  </si>
  <si>
    <t>01C051BA-170B-4B74-A92B-F8295BDBEC17</t>
  </si>
  <si>
    <t>16B0AEAC-F0D9-4931-A7E4-F5262F0FEF20</t>
  </si>
  <si>
    <t>580E5B4D-12A4-4138-8891-D8E78DDE0CE9</t>
  </si>
  <si>
    <t>A2B9F2DF-134F-4A99-882C-7233084DC5C2</t>
  </si>
  <si>
    <t>D0218508-500A-4439-82D7-05BA205B70AC</t>
  </si>
  <si>
    <t>419FB2A8-2960-4BEF-901C-B6B5E0ABAF6F</t>
  </si>
  <si>
    <t>949F0DBE-4ABF-40FF-8EE0-3078ED5406E0</t>
  </si>
  <si>
    <t>32674F2A-9F4B-40DA-96E5-27D00717F547</t>
  </si>
  <si>
    <t>C91A7D9A-617E-4C3F-B558-2638A3874BE3</t>
  </si>
  <si>
    <t>63E17421-A1AA-41D1-A191-FC5BF085E8D7</t>
  </si>
  <si>
    <t>EAA61370-0E3A-40CB-8248-0DBA7619BF99</t>
  </si>
  <si>
    <t>A15508EE-8C19-46D1-BDAF-45E65B0E1907</t>
  </si>
  <si>
    <t>5C1741E4-0B70-4257-A196-19766A9D555E</t>
  </si>
  <si>
    <t>D56C9366-BF9C-40D9-925B-F72A9F3DAF60</t>
  </si>
  <si>
    <t>42A79CEC-A605-4508-B614-9B0D26780991</t>
  </si>
  <si>
    <t>FBBFDB9D-6850-4506-B05B-86FF2AF8076E</t>
  </si>
  <si>
    <t>DA0CBD61-969A-4BA7-A220-1E33DDE45A6C</t>
  </si>
  <si>
    <t>E06F2B84-E854-4415-95F0-1EF6179FCE9F</t>
  </si>
  <si>
    <t>3B633004-EB27-449A-B926-B75D68AD5775</t>
  </si>
  <si>
    <t>CAE21412-BEDF-4FF7-A0A7-84750FD98FF2</t>
  </si>
  <si>
    <t>FE6641A3-5BA7-4848-842C-CF75A5299231</t>
  </si>
  <si>
    <t>5EC1816E-9367-47ED-8F6E-0A5D061AD540</t>
  </si>
  <si>
    <t>778F793D-CDCB-42BE-9241-425FAA254209</t>
  </si>
  <si>
    <t>0B58CB8E-963D-4F22-84F1-088262FB9A88</t>
  </si>
  <si>
    <t>673EC1F1-960E-4EFD-A3B0-FE8091C493EF</t>
  </si>
  <si>
    <t>26D786A3-7BDA-43C6-B430-1F6E85BE1334</t>
  </si>
  <si>
    <t>1B50FA68-8B35-4F47-A4F1-E706AD59BCC6</t>
  </si>
  <si>
    <t>6367E68E-D216-4368-AA08-84C696133124</t>
  </si>
  <si>
    <t>91C62206-ED1E-410B-B8C3-75F20F1C33CF</t>
  </si>
  <si>
    <t>646D97B2-6536-4035-A0AF-8E0C0BE492BB</t>
  </si>
  <si>
    <t>74634C2A-228D-41A0-B251-003BF580BA51</t>
  </si>
  <si>
    <t>829F3615-EA6E-44BB-A8E4-4E729E8DCC3C</t>
  </si>
  <si>
    <t>F83C7719-0313-4F4C-AB35-456A92BA9C02</t>
  </si>
  <si>
    <t>BC68F898-F2F6-4265-BEE3-8F04A0440EA9</t>
  </si>
  <si>
    <t>14046AB6-5A28-41CD-A617-B7AC0681D2E7</t>
  </si>
  <si>
    <t>A1EE3E77-99A9-426B-8B70-4C937F7C683B</t>
  </si>
  <si>
    <t>CF926FFE-6492-49F2-BE69-F0FB6A804E31</t>
  </si>
  <si>
    <t>BFFE5976-CCB6-4FEF-A336-9C8CE5C4D76D</t>
  </si>
  <si>
    <t>E2397BB0-AE96-4CEC-BBDC-7EBF80ABDC8E</t>
  </si>
  <si>
    <t>5C946BDD-DE41-4E9C-B795-D18CE1304AF8</t>
  </si>
  <si>
    <t>28916DC3-9709-4D40-8547-9E21AA2BF9F8</t>
  </si>
  <si>
    <t>10F6195E-F4C9-45C5-B81B-EC4A905909B8</t>
  </si>
  <si>
    <t>DE2F4477-522D-4DCB-BBF5-EE5AA94830BC</t>
  </si>
  <si>
    <t>E70E7714-D39A-4D73-9ABF-41E07E2B7166</t>
  </si>
  <si>
    <t>54818923-E757-4754-8F2F-C4F6CFCAC12D</t>
  </si>
  <si>
    <t>D7BAEE5B-8B33-4660-96A8-CE5F2F610B40</t>
  </si>
  <si>
    <t>2DC29C4C-8D57-40B8-8E85-C2AE41926C13</t>
  </si>
  <si>
    <t>56BD73AE-45B8-4B4F-9940-8B2F4DC6C53F</t>
  </si>
  <si>
    <t>DE165F2F-0520-420B-B86E-3CE6F3D2B24D</t>
  </si>
  <si>
    <t>0859C97B-722E-45D0-BD63-349335E0AE17</t>
  </si>
  <si>
    <t>1E14249A-DA1A-4050-97F2-094802A5187D</t>
  </si>
  <si>
    <t>8245D364-1873-46AA-BC97-82DC09BFA60A</t>
  </si>
  <si>
    <t>35F61338-5841-4C83-B234-AF9CF831541B</t>
  </si>
  <si>
    <t>89C8B7D8-CF5E-4D9A-9FCB-69B078610E4F</t>
  </si>
  <si>
    <t>3EB27F80-042D-444C-9A96-A9CBB090C2EE</t>
  </si>
  <si>
    <t>D91A3511-46EF-401A-A757-A2B288F0F1CE</t>
  </si>
  <si>
    <t>F75CF79F-28EE-45A7-A17E-5DF2B9DAD19E</t>
  </si>
  <si>
    <t>269B87E0-B835-43C8-88B3-A3890A14CE7B</t>
  </si>
  <si>
    <t>B4B349D1-F022-403B-A3BD-3300755C6112</t>
  </si>
  <si>
    <t>5B9A43C1-16B9-40D0-A15E-24C84922C836</t>
  </si>
  <si>
    <t>F25477D0-545C-4C9E-9B6A-1009959E3DF6</t>
  </si>
  <si>
    <t>DDBA1655-2314-4BEA-B8F3-8273FE5A58F3</t>
  </si>
  <si>
    <t>7CA0576C-5A83-4D4E-B970-E541446F2D20</t>
  </si>
  <si>
    <t>C694E945-9BA6-4FD6-A9FB-06576643898C</t>
  </si>
  <si>
    <t>763B20DE-1FE6-4EA2-8DF6-DAF871BB6731</t>
  </si>
  <si>
    <t>ADF465E5-B902-4666-BA2C-D548E9413DD3</t>
  </si>
  <si>
    <t>00DB516D-5D43-43A1-888E-7A74FEC963B7</t>
  </si>
  <si>
    <t>89444551-3384-4952-80FD-20497318CAFC</t>
  </si>
  <si>
    <t>2D067092-C1A9-43F0-B89B-E11BBCA52C58</t>
  </si>
  <si>
    <t>7ECC01CC-326E-4D06-B571-5DFAE6996EC0</t>
  </si>
  <si>
    <t>5CF364A6-CC3F-42F1-8B83-1CFF2CABE828</t>
  </si>
  <si>
    <t>DBC78D16-2CB6-421A-B56B-66EAF9E080F7</t>
  </si>
  <si>
    <t>F0345DA1-20B4-4731-8039-35C9C852BFC6</t>
  </si>
  <si>
    <t>866B1B62-D57A-40CC-A924-8074A7F7E569</t>
  </si>
  <si>
    <t>C538662E-7F28-42D4-9785-2C2B3F8ECEAE</t>
  </si>
  <si>
    <t>A18405A9-AE5E-4466-AB63-2B9D513E37FE</t>
  </si>
  <si>
    <t>8F6952B2-3B19-463B-88D4-B00170426FA0</t>
  </si>
  <si>
    <t>47D34410-F891-4EE5-A37C-8152ABFD6822</t>
  </si>
  <si>
    <t>1C70F71C-5BD5-47E6-AEF3-309403D4DA72</t>
  </si>
  <si>
    <t>98017844-1B48-40BD-8521-306084C77FE6</t>
  </si>
  <si>
    <t>6F12A812-EADF-4CF8-B970-8470724EE409</t>
  </si>
  <si>
    <t>B34A2215-88BD-42A8-9EEB-184CD19C922C</t>
  </si>
  <si>
    <t>26D7B16D-9B82-4C85-8A45-ABF56EA915BF</t>
  </si>
  <si>
    <t>21F1FA9F-ED1E-4DC4-A8D7-17645B6C5328</t>
  </si>
  <si>
    <t>1659BA1B-2DD0-4D39-B33D-5C8FA7F56C0B</t>
  </si>
  <si>
    <t>9C5A62A3-60DA-4D8B-8652-D2C34B67ED3D</t>
  </si>
  <si>
    <t>EE86ABB2-5AFB-4C14-B7E9-B0C4D806E794</t>
  </si>
  <si>
    <t>127CD0CA-4708-418E-AC3A-CE0CEDEC79DF</t>
  </si>
  <si>
    <t>C9101B9D-F16F-46EC-9616-D9EB550D8123</t>
  </si>
  <si>
    <t>3367B909-84E4-4171-89D2-653F4DED1368</t>
  </si>
  <si>
    <t>3467620F-19B3-4AA5-A75B-DD6F92E65FF6</t>
  </si>
  <si>
    <t>D9529851-5515-44F4-BF37-313393E5D65E</t>
  </si>
  <si>
    <t>5D3CAACB-5E87-44F0-91C0-4FFF80515729</t>
  </si>
  <si>
    <t>88F1C912-3317-4AD4-B053-B7F799E52284</t>
  </si>
  <si>
    <t>639F88C0-1AFF-4CE3-9B8B-29645D1C3B39</t>
  </si>
  <si>
    <t>3FD7A3CE-E1C9-4A88-B6AB-B65C8ADDF1DF</t>
  </si>
  <si>
    <t>1316846B-443B-4D2C-B1C6-DD06817B7EA3</t>
  </si>
  <si>
    <t>CC63B1D7-D870-466D-A323-A43674449B9C</t>
  </si>
  <si>
    <t>78E3632F-80F9-4D55-92B4-BDCE93D99EAC</t>
  </si>
  <si>
    <t>F2CFBA7A-46E7-4DCD-94F6-6B0D61B8B491</t>
  </si>
  <si>
    <t>4E73FEC2-C2B4-4F67-B48D-CF6FF01AE1FD</t>
  </si>
  <si>
    <t>56AFE8D5-C66A-4B23-9FC7-D78A1641C7CA</t>
  </si>
  <si>
    <t>F90511DE-6C68-452E-9DB7-E145CEECEFAE</t>
  </si>
  <si>
    <t>E214824E-332D-4327-850F-DACFC3F66CD7</t>
  </si>
  <si>
    <t>4B977BED-41F0-4099-9666-0FFA3E1DF04B</t>
  </si>
  <si>
    <t>7B86D10D-4C30-4501-AC3C-A735D22CC5E5</t>
  </si>
  <si>
    <t>1AB73B7C-94CA-40E3-8DC1-CBB53C8E869C</t>
  </si>
  <si>
    <t>982DC15F-29C9-42CA-897E-6FA30B602E5D</t>
  </si>
  <si>
    <t>F9507D27-53E8-4AB2-B8AC-3DD681E68052</t>
  </si>
  <si>
    <t>8DEDC826-4279-4879-8015-E4FD54512560</t>
  </si>
  <si>
    <t>6172A895-AF6F-4455-AF76-E03B3C6CEA4E</t>
  </si>
  <si>
    <t>4BE05F79-E9F4-4B88-A8BF-4B08F1D2F86B</t>
  </si>
  <si>
    <t>95AE9684-80FE-469B-B0D6-D4FA0E679836</t>
  </si>
  <si>
    <t>CF509B8D-441F-4E08-9916-5C2B6B44FBFF</t>
  </si>
  <si>
    <t>96D20DE4-96C4-4CEB-8B70-8C79496E4FA3</t>
  </si>
  <si>
    <t>934FA077-B700-4EE7-8B75-5AFE4BA5FAC8</t>
  </si>
  <si>
    <t>97288901-2F4A-4E00-A7BC-8B6AC0E31F57</t>
  </si>
  <si>
    <t>79326BD6-83FA-4EC6-B7B1-4E068D1D29B0</t>
  </si>
  <si>
    <t>FEE0CCB6-A9AC-4A0B-B68F-96D2BDFE6F31</t>
  </si>
  <si>
    <t>91E6181A-FA5A-4394-B028-45B20C38FC44</t>
  </si>
  <si>
    <t>14342EC7-D999-4B5F-8BF0-0109EAD2A85A</t>
  </si>
  <si>
    <t>5216A3F4-B252-4D3A-A8B4-78A2135281F3</t>
  </si>
  <si>
    <t>AD30E46F-637D-4AB3-B3FE-480368A1449B</t>
  </si>
  <si>
    <t>A95C268F-6A37-431C-9FAB-1622375671EA</t>
  </si>
  <si>
    <t>AF8AAE1F-1E39-4C6A-97C1-32DD3F746C22</t>
  </si>
  <si>
    <t>877419A6-678D-49C3-8508-675DC9147B11</t>
  </si>
  <si>
    <t>B6F4860E-D63E-4AE6-A2A0-F32536697095</t>
  </si>
  <si>
    <t>806416D9-EDE9-4BBD-A0BF-CFDCDFDA0B2B</t>
  </si>
  <si>
    <t>05692BBD-A6B3-4DE1-A85A-9EDC2A81E0BD</t>
  </si>
  <si>
    <t>B0DCD49E-6788-4F35-9716-45DA37DF938F</t>
  </si>
  <si>
    <t>8BBC982C-6E68-4C57-8131-544BB3244F86</t>
  </si>
  <si>
    <t>E2722521-677D-4500-9EBA-F64EB0A658A6</t>
  </si>
  <si>
    <t>BF3D5773-EBBC-4229-B701-9458B88DB917</t>
  </si>
  <si>
    <t>F7F77D7A-AA51-4469-9A9D-787FFEEC2603</t>
  </si>
  <si>
    <t>8386DFA9-EA69-4394-82F7-32038E48AB5A</t>
  </si>
  <si>
    <t>EF10B22F-CECA-46FA-8C0B-2F0C052D15C0</t>
  </si>
  <si>
    <t>CD2F1444-389B-486C-80AC-27CE0AF497EF</t>
  </si>
  <si>
    <t>48BC8DE7-FDED-4FE3-A082-9EF31E7F917E</t>
  </si>
  <si>
    <t>01C9B883-17CA-4AD5-817A-7A9826397164</t>
  </si>
  <si>
    <t>83D0BA3B-A08E-48B1-87C2-64E460078128</t>
  </si>
  <si>
    <t>F51DA1AB-B79E-42E3-B9E9-33B58AE8F22C</t>
  </si>
  <si>
    <t>622F2713-C04A-439B-BDDA-D6817AA6DA42</t>
  </si>
  <si>
    <t>2CE77C05-5705-42C5-B9A9-5E76A2F39A52</t>
  </si>
  <si>
    <t>9580502B-84F3-4CF2-981B-411610540365</t>
  </si>
  <si>
    <t>003D1D8E-C8C3-42FD-97AD-4C65A0CF1255</t>
  </si>
  <si>
    <t>CCCBB4C6-A162-4A02-A93A-AE6DB5D6EE5C</t>
  </si>
  <si>
    <t>CA30B111-6DE9-4E44-BF5E-7BA68ED6BD26</t>
  </si>
  <si>
    <t>1C867740-055A-47B4-88C5-FC80EA757AFC</t>
  </si>
  <si>
    <t>850999DA-26D8-49B5-9B5D-DF44130665C5</t>
  </si>
  <si>
    <t>291AE5C9-1BE1-4429-ABD8-B3D989D50454</t>
  </si>
  <si>
    <t>E4D20155-CA95-4DA7-86C6-9E1EF3B0E298</t>
  </si>
  <si>
    <t>1FC228F9-162C-46D1-8D36-F2374C91E775</t>
  </si>
  <si>
    <t>686FC3BE-D08B-438A-B896-A16C7A0C574D</t>
  </si>
  <si>
    <t>71785DCC-C0BC-4A02-B822-29B57A2956B7</t>
  </si>
  <si>
    <t>AB082DA2-2D63-4BBA-972F-835BA80EB0BD</t>
  </si>
  <si>
    <t>56AD1E44-29B8-45F9-BB8B-3A19845D1B7F</t>
  </si>
  <si>
    <t>C23E2DFC-A74B-495C-BCC5-008534D415DA</t>
  </si>
  <si>
    <t>36BA73B3-C072-422D-BDCF-C5E8C4C75E3D</t>
  </si>
  <si>
    <t>4CC4C34A-B453-48D5-BF9F-E1B8F861C69D</t>
  </si>
  <si>
    <t>236D2E2F-2992-4D32-867D-B9FC0FE68914</t>
  </si>
  <si>
    <t>CC14CE07-4DBB-4F9B-B7AA-A62360304258</t>
  </si>
  <si>
    <t>61CC3B90-6EEF-45EF-8AB8-F7130064170B</t>
  </si>
  <si>
    <t>12222306-01E8-4A6D-AAC4-4E5FF7EA45B2</t>
  </si>
  <si>
    <t>3BF1FE68-BAB0-4733-9065-F06061FFDFE3</t>
  </si>
  <si>
    <t>10D30E97-5FB6-4915-9643-CBF6B6477750</t>
  </si>
  <si>
    <t>D76EB4EB-C1EB-4CCA-893C-49D3543669D1</t>
  </si>
  <si>
    <t>446FEA0F-A9C8-4BBC-BDA8-BF0EBD6F0522</t>
  </si>
  <si>
    <t>8F02F141-C362-4E54-BE46-4F4D200B67D1</t>
  </si>
  <si>
    <t>64FC4CFB-0783-411F-9D61-ABE367EA12CA</t>
  </si>
  <si>
    <t>C4326846-D202-447E-B057-BE47FE631C87</t>
  </si>
  <si>
    <t>5C4AB757-4A88-403F-8D87-E08093F0173D</t>
  </si>
  <si>
    <t>F5D58C32-B8FE-46BA-A59D-08BAF4B884C1</t>
  </si>
  <si>
    <t>4B42216F-98F7-4380-B6D7-6347D45A5602</t>
  </si>
  <si>
    <t>222B7F94-3E4A-4093-926B-78067E22F4B5</t>
  </si>
  <si>
    <t>587CA7C5-619D-49C9-A970-516D633D8B46</t>
  </si>
  <si>
    <t>3545A424-DE9E-4D09-8855-547B28AB2B7A</t>
  </si>
  <si>
    <t>4AE472A1-33FE-4424-B467-1266008688AD</t>
  </si>
  <si>
    <t>33A4F027-DFB7-4A1D-ADD5-0A4742701A0B</t>
  </si>
  <si>
    <t>784F2E2A-9B1F-420A-883E-915A7DDD789E</t>
  </si>
  <si>
    <t>F0DE7C59-9540-44D5-AB7A-47FE86803AE0</t>
  </si>
  <si>
    <t>28138289-5D41-4247-BA6A-0F1A96277075</t>
  </si>
  <si>
    <t>8B6618AF-67F4-4136-B1DB-EF62B5F4BD87</t>
  </si>
  <si>
    <t>8F0890BB-9FF6-429F-A041-4E48DB2626F5</t>
  </si>
  <si>
    <t>5F49FB8F-6478-4A56-A409-A4744D3E62FB</t>
  </si>
  <si>
    <t>52EA0480-64A8-4823-8445-B194E8AFE7B8</t>
  </si>
  <si>
    <t>C08A4EDF-03C1-4A4B-BAA5-E13B76AC9A51</t>
  </si>
  <si>
    <t>D04F841C-41D4-4111-ABA5-71383093B705</t>
  </si>
  <si>
    <t>ED65428F-BFF5-4EBD-A54A-D16429F92D16</t>
  </si>
  <si>
    <t>A9CDFD0C-6D19-4ED7-822C-EE10DFC48CDD</t>
  </si>
  <si>
    <t>648E1E13-44A2-4AED-AEE2-3425E7FB8D19</t>
  </si>
  <si>
    <t>CA078958-065D-40D3-BEF4-93ACDBB6E249</t>
  </si>
  <si>
    <t>2625B8B6-1B98-49B7-A40E-CA831CA82061</t>
  </si>
  <si>
    <t>88B4B14A-6ECB-4396-B3F7-49E0648E86C2</t>
  </si>
  <si>
    <t>F1D2045E-BAE6-4CB7-9BA6-9E9155821C88</t>
  </si>
  <si>
    <t>F49867D8-FA9D-4A24-A7FA-506306109B7F</t>
  </si>
  <si>
    <t>0F433C0F-9E2D-4689-B724-8356D5AB5A63</t>
  </si>
  <si>
    <t>5BECB935-36CC-4F35-908B-A8DB3AD0203B</t>
  </si>
  <si>
    <t>87B8CCAC-D5BE-442B-90DC-04830C39FB1B</t>
  </si>
  <si>
    <t>8DAF670D-911C-46F5-8830-641559B809BE</t>
  </si>
  <si>
    <t>2C769037-37B4-4C05-8700-F0FC0602B382</t>
  </si>
  <si>
    <t>A73AFD8A-97C4-4935-87F2-443171A832EF</t>
  </si>
  <si>
    <t>8CBA57CF-73BA-4531-A477-244C11B08725</t>
  </si>
  <si>
    <t>654555BE-A0BA-4925-9E35-D5E03345F911</t>
  </si>
  <si>
    <t>AD6BC961-AFB0-450C-963C-176BE1735D80</t>
  </si>
  <si>
    <t>24C38B57-868A-454C-829C-55590C7E6BE1</t>
  </si>
  <si>
    <t>55266071-BC4A-4F3E-9C18-18AC42290DF7</t>
  </si>
  <si>
    <t>3473C992-CD96-474F-881E-218CCBE5F5C9</t>
  </si>
  <si>
    <t>D2A318E0-3068-4D1F-853E-0D2B17F4CDE0</t>
  </si>
  <si>
    <t>B3D2B370-BCDD-408E-ADFE-46DDE91887E8</t>
  </si>
  <si>
    <t>4FA5A49A-D5CF-494F-809E-9A8A66C65E50</t>
  </si>
  <si>
    <t>60B23612-3251-44EF-BBB2-A7F8A3929494</t>
  </si>
  <si>
    <t>07BA3E90-E65C-43E6-886A-83F4622986C0</t>
  </si>
  <si>
    <t>9A9555F9-9BC5-42A3-BD77-2DE670F94C72</t>
  </si>
  <si>
    <t>6C3CCE05-4C7C-4813-AF15-75B32F323730</t>
  </si>
  <si>
    <t>26D46640-3116-4DAF-A4E9-D15F27848434</t>
  </si>
  <si>
    <t>02BA03B2-ED88-4ACD-A024-1EF0DCA048A4</t>
  </si>
  <si>
    <t>62538F76-7B62-4D11-8112-BDBEDC9C9FAF</t>
  </si>
  <si>
    <t>636591D4-8732-4015-A48F-C0D65DD944B2</t>
  </si>
  <si>
    <t>3D88AB09-3D15-4CB8-B97A-509413B78B0C</t>
  </si>
  <si>
    <t>F5B263C5-7C9E-4BCC-9B49-C1D3180BF5CD</t>
  </si>
  <si>
    <t>6C278F26-E5C1-474C-A13A-D98403E93E00</t>
  </si>
  <si>
    <t>8F2AFD46-76B6-4078-872B-031F778F26D2</t>
  </si>
  <si>
    <t>714EC412-A01F-4464-8849-884250265F12</t>
  </si>
  <si>
    <t>417F399D-CBAE-41DC-A093-BBA9CD35BAFB</t>
  </si>
  <si>
    <t>C2E5581C-A9A3-4FA5-BC54-10E4D9ED2B36</t>
  </si>
  <si>
    <t>B0DC156A-378B-4660-B45A-34EA0369B7DB</t>
  </si>
  <si>
    <t>139D9A1E-8F5B-416F-A5E6-D4FAB909DC44</t>
  </si>
  <si>
    <t>116F44DE-4148-4240-98C6-A61B11269B16</t>
  </si>
  <si>
    <t>5A032BC6-4FD9-4A85-981C-9F9D4711F254</t>
  </si>
  <si>
    <t>230B354D-DDF1-4A34-B337-F0BCB073AA88</t>
  </si>
  <si>
    <t>8D7E0087-7B09-41EE-9F57-BC5C88554C49</t>
  </si>
  <si>
    <t>2A4A1267-CF1F-47C1-BEA6-210CDEE2E82D</t>
  </si>
  <si>
    <t>7A4BCD00-F638-4795-A62F-7E08DB22F80F</t>
  </si>
  <si>
    <t>7AE4D823-138D-49B2-8311-290C5E83EAD8</t>
  </si>
  <si>
    <t>A500B1A8-F0E7-4ACA-A0CE-4F59C900CEF6</t>
  </si>
  <si>
    <t>A0243A05-886C-441B-90A9-919014FE9E2B</t>
  </si>
  <si>
    <t>43C0AB68-2600-4AAE-9AB3-581F43F5CA32</t>
  </si>
  <si>
    <t>25EA00B2-CA8D-4A1C-A5C1-AF8246DA4F7B</t>
  </si>
  <si>
    <t>C160F1ED-857A-41F5-98C7-6D1B332D260C</t>
  </si>
  <si>
    <t>0221B40D-2722-4602-BB38-96E07A831985</t>
  </si>
  <si>
    <t>D3B4A3C1-EF6D-469F-AE35-4451CC6421FE</t>
  </si>
  <si>
    <t>2B8703A5-179B-4A35-973C-0BEEF6CCA49F</t>
  </si>
  <si>
    <t>BEFD18AF-C110-43EE-BA36-81EBB092C08D</t>
  </si>
  <si>
    <t>00886146-0732-44E5-9DE3-1C4E2534F661</t>
  </si>
  <si>
    <t>42A62ABF-30FC-4BCD-9D9E-4374A913D5BB</t>
  </si>
  <si>
    <t>12AF30E7-E045-426F-B72C-A101CF7932F6</t>
  </si>
  <si>
    <t>60ED4765-BE69-4470-BAE5-EBDA39B15E61</t>
  </si>
  <si>
    <t>C564175B-9852-4DD9-9180-36C816C0BB2A</t>
  </si>
  <si>
    <t>ABC39A85-7914-479A-A457-02569D10AF42</t>
  </si>
  <si>
    <t>E856390B-9844-41C6-B0C5-47154158B253</t>
  </si>
  <si>
    <t>37A5627D-5544-4D9F-9A9F-49E69E698F78</t>
  </si>
  <si>
    <t>70C087CA-9C43-4EFA-9748-903D773B163F</t>
  </si>
  <si>
    <t>F20D604C-E430-4F3C-B807-085D45A4EC04</t>
  </si>
  <si>
    <t>86467C15-A8F2-4BAC-ABA2-0877479F37DD</t>
  </si>
  <si>
    <t>2C6DB2B4-3ED4-4F93-9A18-E8A71271EA02</t>
  </si>
  <si>
    <t>D759E05A-3469-4D87-A9CA-9733F89A13DA</t>
  </si>
  <si>
    <t>B6F8D82A-8EEA-45F7-969C-994CB7855168</t>
  </si>
  <si>
    <t>5DF3FF96-F804-45BE-AFBF-E88ED1414ECA</t>
  </si>
  <si>
    <t>EEC7742A-E898-4B38-BCD3-25C95FFAC47A</t>
  </si>
  <si>
    <t>9FC087B9-7B5D-4FD5-A5BD-E58DEB16307F</t>
  </si>
  <si>
    <t>E43206D2-5AAC-4E0B-991F-115A06B2B982</t>
  </si>
  <si>
    <t>00F310EC-3F4A-4F47-9C3B-62323AD86C89</t>
  </si>
  <si>
    <t>78C30A92-332D-4183-B52F-28F56613296A</t>
  </si>
  <si>
    <t>F0CA1613-218C-4C46-9685-510E9EE45B90</t>
  </si>
  <si>
    <t>94D484B6-1045-46E6-955D-F9FA58A07BC5</t>
  </si>
  <si>
    <t>9EE8855E-041B-4A1E-9EAA-2452885EE6B0</t>
  </si>
  <si>
    <t>132C4BFD-3F6C-43D6-9FA0-EFEE38E12EDD</t>
  </si>
  <si>
    <t>D5C8F0A9-B30F-4C82-8224-D81B4BA288F9</t>
  </si>
  <si>
    <t>CCD8DBFC-38FC-43B5-A6D2-D0B80943AF5B</t>
  </si>
  <si>
    <t>2C9DE5B6-C1C8-423E-A9A1-D7A2B0CF42D6</t>
  </si>
  <si>
    <t>E0C74AFF-7732-45EA-B2D7-A463C15DC548</t>
  </si>
  <si>
    <t>42380DCD-8AC4-46C5-B84E-278EA6647BB0</t>
  </si>
  <si>
    <t>C8216425-BB9F-48A5-B1F9-DF92D32BF915</t>
  </si>
  <si>
    <t>409891C1-5A13-4BFF-9323-0668DC00A17A</t>
  </si>
  <si>
    <t>22A6E229-B581-4F56-91F6-32A3075BE107</t>
  </si>
  <si>
    <t>2663E7F6-C466-413C-9A7B-014F7AD2A192</t>
  </si>
  <si>
    <t>B36C372C-1573-48A1-A126-849AFBD2B468</t>
  </si>
  <si>
    <t>C1274E54-6F7F-4AB6-AF22-06F538F56678</t>
  </si>
  <si>
    <t>E8C878CA-97E5-43BF-BA1B-75820BA0ABEC</t>
  </si>
  <si>
    <t>4971DA1C-3363-44A6-AB07-90F965885F8C</t>
  </si>
  <si>
    <t>BCD827B6-2E21-4C17-808B-B75E64F87818</t>
  </si>
  <si>
    <t>C3CE07C9-86C2-47CA-AF20-DD13B426604D</t>
  </si>
  <si>
    <t>F43B77BF-4534-4DC5-8FE9-E9743CE6487B</t>
  </si>
  <si>
    <t>642970EF-9AFD-4252-91A6-481FE2982870</t>
  </si>
  <si>
    <t>5B8071E8-BDB3-4A94-8FDE-97E3076DAFEF</t>
  </si>
  <si>
    <t>F8A1AE65-E3EE-48FE-A8FB-4D486612DE50</t>
  </si>
  <si>
    <t>64F85E52-7302-4E4F-9289-CBEA7DF18731</t>
  </si>
  <si>
    <t>F2701F20-6646-460F-8B46-E8F15AE20C7F</t>
  </si>
  <si>
    <t>E02012AB-51B9-49BA-AC90-81581978F992</t>
  </si>
  <si>
    <t>9C994D81-2C93-4AF4-BA93-6CE924E4B59D</t>
  </si>
  <si>
    <t>FA8CCBC8-CCB2-4629-B217-2E0212F4A697</t>
  </si>
  <si>
    <t>4FA70BD8-E26D-4920-AAFD-6F972F436162</t>
  </si>
  <si>
    <t>84EF46D2-B2AA-4844-96DC-805A4F13EFCA</t>
  </si>
  <si>
    <t>8EEE23FB-BE15-4EBE-8FD6-4E3204F7E906</t>
  </si>
  <si>
    <t>CC73716A-9F62-432A-946F-5C5DA49376FC</t>
  </si>
  <si>
    <t>918CF830-4016-4917-B929-B5622D34506A</t>
  </si>
  <si>
    <t>BBA3E192-2766-4A36-BBE3-C75B07B38CF4</t>
  </si>
  <si>
    <t>8AB6A1C6-4B5C-4D6D-B22B-7936BCBE8A21</t>
  </si>
  <si>
    <t>86C7082A-CC8F-43EF-AC02-F3F5F17AA6AA</t>
  </si>
  <si>
    <t>39088B8C-CEE4-4CEC-8268-C7D0C9272A32</t>
  </si>
  <si>
    <t>65AD17BD-4DFD-4064-B521-9B86749504DA</t>
  </si>
  <si>
    <t>5A8A61FB-240D-445A-9589-41BBCF680D15</t>
  </si>
  <si>
    <t>45BC610B-B841-49C7-B9DA-A56FF4A8E59E</t>
  </si>
  <si>
    <t>5A89A504-7229-440B-A165-B039296B7C6F</t>
  </si>
  <si>
    <t>0E54FB98-8A7A-4818-9547-36D36E588ECC</t>
  </si>
  <si>
    <t>2D2395C0-342B-40C7-8838-01E61009C237</t>
  </si>
  <si>
    <t>53485959-E90B-47F1-BB24-D4CA4FE1D3CE</t>
  </si>
  <si>
    <t>270B4598-9919-4E1C-A06B-3DC291A63159</t>
  </si>
  <si>
    <t>49BB355E-93AB-47C7-B499-7532215E2959</t>
  </si>
  <si>
    <t>554CAFC7-1F4C-4EDA-BB7A-1E76104F0698</t>
  </si>
  <si>
    <t>9FACB2F2-A2B2-496F-8085-AB0B5579DE3A</t>
  </si>
  <si>
    <t>FE7E2F8A-F65D-4904-A0B4-941C170BF7DF</t>
  </si>
  <si>
    <t>6E83537D-5AB0-469E-A0F2-6213FAB24D72</t>
  </si>
  <si>
    <t>AF6B5AAB-FFF4-4B3F-9A41-6E714B8D8F79</t>
  </si>
  <si>
    <t>C7B4546E-3D58-4FC3-807B-C8B68ACA2DE9</t>
  </si>
  <si>
    <t>EE355BEB-0426-4EB6-8ED3-94A15EE7C959</t>
  </si>
  <si>
    <t>1794B39E-803E-4CD4-B577-F1FC656B6949</t>
  </si>
  <si>
    <t>AD7D5128-5902-4C08-A69C-FDFDFDB93711</t>
  </si>
  <si>
    <t>4FF5E722-7005-4E7F-9E5A-77EFAFDA0777</t>
  </si>
  <si>
    <t>798E34C0-8243-40A5-AB3E-966167CB01FC</t>
  </si>
  <si>
    <t>BD80BD89-B43F-4D19-98DF-01DDDF0F68DB</t>
  </si>
  <si>
    <t>289F9FB6-3466-4A2A-8B75-57BCE0DCD682</t>
  </si>
  <si>
    <t>8DE7E968-0BB0-4B46-A53F-C4BE0DD11A40</t>
  </si>
  <si>
    <t>A8B277EF-14C7-4E3D-9FC2-A2C68F54BE65</t>
  </si>
  <si>
    <t>E6D24D4B-BCFE-4523-987A-E8A1B89331B9</t>
  </si>
  <si>
    <t>59B6F5E4-CABF-4F69-A0D9-CB09AE50A7A0</t>
  </si>
  <si>
    <t>088D022C-EEDE-47C2-99F9-E789F6301B5A</t>
  </si>
  <si>
    <t>30A897CB-0065-4972-94EF-E0DEB5295F77</t>
  </si>
  <si>
    <t>C3DB9CB2-C436-489C-A160-3C4779E6E119</t>
  </si>
  <si>
    <t>18DF217D-469D-45AF-AF62-9D0227612D8A</t>
  </si>
  <si>
    <t>92EE9D82-B98D-495A-81D0-2D4CA6754491</t>
  </si>
  <si>
    <t>9572685B-D92B-4D69-A657-F40555AA25AF</t>
  </si>
  <si>
    <t>45FE1B85-DA1A-451F-8483-A3B84BB92C9C</t>
  </si>
  <si>
    <t>B8EF926C-C701-43FC-A28E-9802E9458836</t>
  </si>
  <si>
    <t>5B7D4481-70DA-444C-BD71-C004AFC1EA3F</t>
  </si>
  <si>
    <t>93C8BF97-1E5A-491C-8D60-7C2A6B60D9F6</t>
  </si>
  <si>
    <t>A15AE09E-9E7E-4505-9C80-AC627CF3890C</t>
  </si>
  <si>
    <t>52695322-FC1F-4B16-9146-326480C2BD6A</t>
  </si>
  <si>
    <t>D81007C6-706C-4D43-8D26-D60319C95BE7</t>
  </si>
  <si>
    <t>39724FD8-1235-421E-975E-835109680AC8</t>
  </si>
  <si>
    <t>73B48FFA-F45A-4FED-9E83-9F0054F232CF</t>
  </si>
  <si>
    <t>484EDB0B-6673-49FF-9B14-DFCE5EEEFCBF</t>
  </si>
  <si>
    <t>39F4536D-9B60-4C18-8F1C-7FE44E9ADFC8</t>
  </si>
  <si>
    <t>E834A240-24F7-4B6F-908F-8DA76C986ED6</t>
  </si>
  <si>
    <t>5DE6ACA6-6926-475C-98D5-C2DBA6CA7E52</t>
  </si>
  <si>
    <t>97A6EDCF-4867-4413-8775-9BDE82D9CE2C</t>
  </si>
  <si>
    <t>42033FAB-2A22-41CE-92E5-DF1D756BB3B2</t>
  </si>
  <si>
    <t>5D408598-304C-450B-9D8E-1F8C39A72972</t>
  </si>
  <si>
    <t>0A410958-2FCD-4271-BDAD-E9A9A30AAABF</t>
  </si>
  <si>
    <t>9F037FBA-C5DF-4D2B-8A1B-6D314068E95F</t>
  </si>
  <si>
    <t>9D68D6EE-4B6D-43EC-A443-DC6B2B40FB62</t>
  </si>
  <si>
    <t>925FD3F7-3C17-4953-B5FF-2ACAD3FA1153</t>
  </si>
  <si>
    <t>C2F607D7-2A0F-460F-B219-BD6714677BC7</t>
  </si>
  <si>
    <t>B12C7622-2F1A-4E6B-8144-0207195D8AC9</t>
  </si>
  <si>
    <t>1EE224EC-A4C7-426A-8FCE-E758113392CD</t>
  </si>
  <si>
    <t>9ABCE052-7B2D-4347-BDBF-C44BDBD8C547</t>
  </si>
  <si>
    <t>D7E1479A-397C-4778-B8AD-8D905F745B8C</t>
  </si>
  <si>
    <t>DC646CBF-4EE1-4C06-A8A3-4EC37AAD770C</t>
  </si>
  <si>
    <t>F7C37AC6-9468-46CB-B87B-E4C190C8949F</t>
  </si>
  <si>
    <t>069CF7DE-7E9B-4A33-8EDB-0FF11D3D29DA</t>
  </si>
  <si>
    <t>31FAB73B-D5BC-4E4F-BA0D-ECA58926ACAD</t>
  </si>
  <si>
    <t>46D7B5E3-C9A3-41AB-B7AB-6FF4BA005D48</t>
  </si>
  <si>
    <t>2A215CC8-8C64-4D48-8342-B12059A22E80</t>
  </si>
  <si>
    <t>3DBD6CAB-FF8B-48B0-B363-1882B14C410A</t>
  </si>
  <si>
    <t>709C52CD-60EC-4560-8266-1C2993519609</t>
  </si>
  <si>
    <t>CDFD7502-6FB7-4627-A999-5F1F341BB081</t>
  </si>
  <si>
    <t>E065261A-C757-440D-9B8E-8B2A1605E983</t>
  </si>
  <si>
    <t>42EEBF82-5755-40B9-8FBC-9A4311CAD107</t>
  </si>
  <si>
    <t>B0985FD2-6A39-43FE-AE1D-302B50D1EBD3</t>
  </si>
  <si>
    <t>24EE5D54-5C6D-4D6A-BCDD-2295D1AC16D1</t>
  </si>
  <si>
    <t>EE54B871-B165-4DB1-8FDF-3A5E146299CA</t>
  </si>
  <si>
    <t>DD69E653-098D-47B7-AD6F-880883B75C82</t>
  </si>
  <si>
    <t>FA92A564-A90A-4F99-9295-513C262F8DF5</t>
  </si>
  <si>
    <t>2935A55A-A371-45BC-BFCF-2130DA10496D</t>
  </si>
  <si>
    <t>8C6DA00B-7764-4FB8-B5CA-B0B691A9AA6E</t>
  </si>
  <si>
    <t>4D68E217-BA69-4790-893D-8E599AC2F46B</t>
  </si>
  <si>
    <t>F0C3D959-9BC4-4CC7-BDAF-79DA7F80B858</t>
  </si>
  <si>
    <t>8870044E-209D-4D91-84CE-10AA579E486E</t>
  </si>
  <si>
    <t>67511AA8-9ACD-4DA0-AAEF-E32D8B811F69</t>
  </si>
  <si>
    <t>74AFBBD3-A559-43E9-99D1-FEED751BA8A3</t>
  </si>
  <si>
    <t>5D1259E4-CAC7-42E8-B9D5-DEB61FC5813D</t>
  </si>
  <si>
    <t>CC61C045-635D-4920-9194-EAB94BCBF7EE</t>
  </si>
  <si>
    <t>7E5E1CE9-E754-47A0-A946-A20CCA533417</t>
  </si>
  <si>
    <t>F344E815-6D21-4BB9-B648-AA203649B867</t>
  </si>
  <si>
    <t>44B62C14-6FB1-4BF8-BD39-E629B975E8AF</t>
  </si>
  <si>
    <t>1E24D810-038E-4581-89DC-2AA8909285FF</t>
  </si>
  <si>
    <t>A6384474-5BF4-4139-A912-B28A34A009A8</t>
  </si>
  <si>
    <t>28D6501D-D381-4A43-AB74-7EA78C1EF89B</t>
  </si>
  <si>
    <t>96DA821D-C7E9-4C32-BD1E-BC6DE58D599D</t>
  </si>
  <si>
    <t>4BD7797B-21ED-4252-8725-73677FC0FC72</t>
  </si>
  <si>
    <t>77897D70-A9F7-446E-A0F3-349D043CD8EB</t>
  </si>
  <si>
    <t>F77A8914-CA16-4C42-BEB4-7BC6A0AC6FBF</t>
  </si>
  <si>
    <t>82E248CA-0084-4B11-89D8-3077B8D1494C</t>
  </si>
  <si>
    <t>9925C870-F575-4AE3-B8CE-756B1B2E0D16</t>
  </si>
  <si>
    <t>954E3F3E-F9B9-472C-8940-418FD91B180E</t>
  </si>
  <si>
    <t>70CFC71D-C373-4BFB-BA4F-BBBF5EC5B014</t>
  </si>
  <si>
    <t>272A3C0A-76F1-4FCD-A456-692143AF1A24</t>
  </si>
  <si>
    <t>3C8213AA-8429-4304-A47F-69B667650EE1</t>
  </si>
  <si>
    <t>EA04EFB8-43D8-45A6-A61A-BA4760EEDD9B</t>
  </si>
  <si>
    <t>0AAB2043-E502-4D0F-843D-CC50CF87B886</t>
  </si>
  <si>
    <t>D34B1395-230C-4DDC-B57C-5CD7284D9BF0</t>
  </si>
  <si>
    <t>C1BB52E8-0784-4948-B2B2-0D38580F56A8</t>
  </si>
  <si>
    <t>5251B916-504A-470B-B621-DD82B1D9B7FB</t>
  </si>
  <si>
    <t>2485FB46-4672-4B20-8B0C-DD5990E14175</t>
  </si>
  <si>
    <t>122BA78B-1DBB-4588-A0C7-BA42879EDB9F</t>
  </si>
  <si>
    <t>0DAD61BB-9942-4CB1-A6F9-809BC2355613</t>
  </si>
  <si>
    <t>900EA8D1-DF87-4228-9167-B5C1B1F61DC6</t>
  </si>
  <si>
    <t>E8F5C7E5-7E0C-40BE-8248-9CF868F020BA</t>
  </si>
  <si>
    <t>8E707631-511B-42AC-A3B5-A45A99ADA1BB</t>
  </si>
  <si>
    <t>50F9C894-CC39-422C-B8F7-E31BD044B90B</t>
  </si>
  <si>
    <t>B7924721-C7FF-4EA2-AFC4-B158C6B5AD23</t>
  </si>
  <si>
    <t>2536DA7E-2BD9-41CE-B967-04A0303D6C4E</t>
  </si>
  <si>
    <t>1E104A02-F68D-4492-9891-C3245661DD65</t>
  </si>
  <si>
    <t>AE8B8B33-4B4C-417A-B9D4-488F3B1FE96D</t>
  </si>
  <si>
    <t>1E4AF43F-1883-4DDF-A2EB-1ABB2085719B</t>
  </si>
  <si>
    <t>47B90AED-6FFB-47A9-B332-AE588619300D</t>
  </si>
  <si>
    <t>B1FD885D-CC73-4137-8835-1E6227155EC0</t>
  </si>
  <si>
    <t>3C4ACBC5-FB69-476D-B58F-00F89AB334E4</t>
  </si>
  <si>
    <t>0717E59B-EF7B-4F6E-A310-FA1526A880B2</t>
  </si>
  <si>
    <t>7BB65780-14CB-4844-81AB-245D6FEDC363</t>
  </si>
  <si>
    <t>E3370DF6-E081-4F43-8AF3-768345355224</t>
  </si>
  <si>
    <t>362C744A-80F1-429F-BF81-26852F9EF491</t>
  </si>
  <si>
    <t>649D01F8-5A76-42EA-8BDC-C08F1E5CCC8B</t>
  </si>
  <si>
    <t>26EAAA74-17FA-41CD-A8F0-A560D749A93F</t>
  </si>
  <si>
    <t>053617B7-2E92-4730-8C76-F9333596CD33</t>
  </si>
  <si>
    <t>0C2AD878-4D5B-42E8-B4A1-E589584DFF65</t>
  </si>
  <si>
    <t>BBD3A3F6-BE0E-4BAF-86B6-7CC852E5B912</t>
  </si>
  <si>
    <t>F090D4A7-6907-45A1-B742-89B8DF95426A</t>
  </si>
  <si>
    <t>DB87A4F2-BA29-4050-862C-FC70122088C0</t>
  </si>
  <si>
    <t>08AE4095-5118-4381-8F9F-436F6E23715F</t>
  </si>
  <si>
    <t>5A9CA370-2846-48A3-8387-B08A70DF3E16</t>
  </si>
  <si>
    <t>B0D6490B-C101-4A88-9522-CD5ECCE64442</t>
  </si>
  <si>
    <t>9C6822BA-47B8-4FC9-B45F-2D41E4FB8E1A</t>
  </si>
  <si>
    <t>30924165-0C14-4B52-9434-B25A6DBF2088</t>
  </si>
  <si>
    <t>1931646A-7DC2-43DB-BB19-98944FD8206A</t>
  </si>
  <si>
    <t>935A09E9-C9C5-4197-B56F-EFCE680BBC34</t>
  </si>
  <si>
    <t>2F0303F9-3AB2-47B3-BD82-52344C63CED0</t>
  </si>
  <si>
    <t>96336E87-AB6B-4892-A6F3-02F3FA6B6EFD</t>
  </si>
  <si>
    <t>5E6202DB-EFE4-41E1-AFFE-1CEA5451E09C</t>
  </si>
  <si>
    <t>BBCC0384-2F8C-434F-AB97-C62066CC59F3</t>
  </si>
  <si>
    <t>D7C8D793-180C-4152-8106-D5D24DEED9AE</t>
  </si>
  <si>
    <t>A5BD2A2E-3D47-46B3-9B3E-A15600AAFFF1</t>
  </si>
  <si>
    <t>2EA88024-FA49-4615-AE2D-CD5598A1484B</t>
  </si>
  <si>
    <t>537A0AD6-F3D9-4836-8166-E0FED1F17538</t>
  </si>
  <si>
    <t>04B56287-EC8C-499E-969F-3664CAB502B7</t>
  </si>
  <si>
    <t>8DD28D6A-FF37-4D89-B536-D492BFC706A1</t>
  </si>
  <si>
    <t>DFB1B787-E567-4857-8A9F-3D2376AD5728</t>
  </si>
  <si>
    <t>19FF6A43-C7F0-46B3-8E68-032161DBE8FF</t>
  </si>
  <si>
    <t>2CE3EC62-D175-41A4-94AD-CCC4AA5D7AB4</t>
  </si>
  <si>
    <t>1E809802-4D39-406F-8857-5FD539CCD17C</t>
  </si>
  <si>
    <t>028764DD-95BB-47DA-92FC-86AF97A818FB</t>
  </si>
  <si>
    <t>EA898F36-1AF3-49B9-9409-CC845C8D57E1</t>
  </si>
  <si>
    <t>2EB1216C-6798-43A4-A3F3-1BBAB696C035</t>
  </si>
  <si>
    <t>50C1C1F3-ABF1-4B94-B5F4-8E896EA90303</t>
  </si>
  <si>
    <t>F0B0FF9E-CA9C-4F4E-9673-460672D396E5</t>
  </si>
  <si>
    <t>7087C376-5F88-45ED-B972-F7B9E5B53C85</t>
  </si>
  <si>
    <t>FA28CF50-1BCE-4461-975F-2145BD098E46</t>
  </si>
  <si>
    <t>08D88A51-16D5-4F49-9843-6CB44E4F8FA6</t>
  </si>
  <si>
    <t>B0C83BF7-B45B-4C81-B5E8-A40AFB165EFF</t>
  </si>
  <si>
    <t>FBF9A61E-97A0-4122-BB7C-80EA437229CA</t>
  </si>
  <si>
    <t>5693A97B-8826-4C20-AAFA-64D1A07198F5</t>
  </si>
  <si>
    <t>A164528A-1F3A-4370-859C-0284C4F80311</t>
  </si>
  <si>
    <t>37CE33C6-CC05-4F74-96D3-7619D6AF2BBF</t>
  </si>
  <si>
    <t>065B4CD1-C94F-40A0-806D-EB6989B1CBF9</t>
  </si>
  <si>
    <t>3846C646-70E1-4F31-A79E-2DA93FA8201C</t>
  </si>
  <si>
    <t>DCA43021-C87B-4DC3-94DA-E347FFE2B4A2</t>
  </si>
  <si>
    <t>EBC75B18-A001-4975-84E4-61713AFC6636</t>
  </si>
  <si>
    <t>8DACF714-72BB-4FCC-A231-04F27E1EFE31</t>
  </si>
  <si>
    <t>F3D41EB7-B42A-4DD0-ADED-7EEF30B26DBB</t>
  </si>
  <si>
    <t>0B69C4AD-A4D4-46D9-B202-67761CDA68C7</t>
  </si>
  <si>
    <t>8F3FD036-1680-461D-B05B-E041E0CD8B72</t>
  </si>
  <si>
    <t>934F120B-F1B3-4D56-A8F6-7240DCFE02D1</t>
  </si>
  <si>
    <t>C33CD036-3399-4F02-B484-6CEA5DBCD3CA</t>
  </si>
  <si>
    <t>FE541375-95E4-4F76-ADDD-C922D9F277A0</t>
  </si>
  <si>
    <t>1EDB658F-5E29-4F01-A253-04160FC06A10</t>
  </si>
  <si>
    <t>19C91FDF-2410-435A-BA95-A592A4E7B790</t>
  </si>
  <si>
    <t>EA98A149-CE8F-4629-88E4-13AF66E1063A</t>
  </si>
  <si>
    <t>25C1D784-8382-4D6D-B60A-374D5EF30231</t>
  </si>
  <si>
    <t>9C0F5E33-8853-4C25-B45F-CA792FEE8595</t>
  </si>
  <si>
    <t>83468075-A663-4F4F-9AD4-85730F3A146A</t>
  </si>
  <si>
    <t>38EB00A6-EF2A-49E4-AC12-4F8B63E31FA9</t>
  </si>
  <si>
    <t>FAA41194-D314-4602-A8A0-60183E0C79CC</t>
  </si>
  <si>
    <t>C13A9616-46E7-4F05-8B2C-58E302278516</t>
  </si>
  <si>
    <t>C93CB9A8-0A36-47BC-9AD7-885DE939C759</t>
  </si>
  <si>
    <t>E2ED600F-21A4-4101-A0E9-F92FA500E43E</t>
  </si>
  <si>
    <t>80FB3C78-E915-402D-ABB0-A2307F0B5518</t>
  </si>
  <si>
    <t>EE207A84-76B4-47F4-B541-4B8BB8457242</t>
  </si>
  <si>
    <t>0097230F-9E95-46CD-872E-0270383DFBD2</t>
  </si>
  <si>
    <t>7B946A50-74F2-4056-A115-6F6452D96EF8</t>
  </si>
  <si>
    <t>65858725-EE17-413B-9BDA-5E1B2ED3CEEC</t>
  </si>
  <si>
    <t>CDE0AD45-8106-46BB-9630-B43595DBB891</t>
  </si>
  <si>
    <t>085919D6-5D0C-4D0F-A7F4-65EEE48498F8</t>
  </si>
  <si>
    <t>0E55C254-77DE-4396-8BBA-DB5AFFD74145</t>
  </si>
  <si>
    <t>615F7C7E-4E1B-4A53-BA43-EA4862E0EBF2</t>
  </si>
  <si>
    <t>E98482A5-FB09-45E4-918D-7C3B7CD33A14</t>
  </si>
  <si>
    <t>3FC8B6EA-EACA-4A5A-AEFF-815C5318792D</t>
  </si>
  <si>
    <t>7142A9AB-6D29-461B-B286-466DE2590E11</t>
  </si>
  <si>
    <t>92EAE230-BCF6-46A8-8CE2-4D2F75846514</t>
  </si>
  <si>
    <t>BEAE0FE0-9937-40EE-BA43-2424ED98B11D</t>
  </si>
  <si>
    <t>4D1AEFF1-5E37-4124-837C-E1D3DEBA3992</t>
  </si>
  <si>
    <t>0C74D7DA-ACC2-45FF-96E6-08811B60FAF1</t>
  </si>
  <si>
    <t>BC57C1E5-D0D3-43B1-8E8E-FE5ECCEEC6EF</t>
  </si>
  <si>
    <t>0FFC9B5D-E11D-41EA-9BF3-E844DEC9BC4A</t>
  </si>
  <si>
    <t>4A7C8A47-691C-4C6C-9A0A-43E888EB4C4A</t>
  </si>
  <si>
    <t>DB95C8F5-AC0B-4716-BB18-9E19C4F9B96B</t>
  </si>
  <si>
    <t>C641289E-5042-4F20-98D7-1F48D1DC1016</t>
  </si>
  <si>
    <t>37A1667F-9B76-4EA9-80F2-A519E2B588F7</t>
  </si>
  <si>
    <t>16107B6F-8A50-4EF5-90E8-C1AAC96A1A17</t>
  </si>
  <si>
    <t>BF128664-26F1-4C63-9A56-D00FA021E9F2</t>
  </si>
  <si>
    <t>43671015-9907-496E-B91C-45EF84150787</t>
  </si>
  <si>
    <t>5FDE9747-95B4-43E4-88CC-DB6BB1EDE47E</t>
  </si>
  <si>
    <t>29B5E43A-13E8-41DE-96AC-8285CBC85F83</t>
  </si>
  <si>
    <t>6BF22F71-66FA-4CC7-9C3A-3A676481FF3C</t>
  </si>
  <si>
    <t>8483070E-6C8E-4564-8582-75732F907262</t>
  </si>
  <si>
    <t>B51A9EBE-91E8-49FB-A680-B33B418E78EF</t>
  </si>
  <si>
    <t>921EA27B-C213-4887-8B6D-EAC73820260B</t>
  </si>
  <si>
    <t>4C1289B9-0C3C-4F36-922D-87ED1C9206D7</t>
  </si>
  <si>
    <t>6233E813-48B4-4B37-82B4-78AC52E100F5</t>
  </si>
  <si>
    <t>6218217B-4D44-4B71-8E54-3409BE91F659</t>
  </si>
  <si>
    <t>99038D70-9F28-492D-9A67-71636B975C5F</t>
  </si>
  <si>
    <t>30F720DA-CD85-4ABD-B74C-A9EB9EA777CB</t>
  </si>
  <si>
    <t>5ED8FA62-A78D-4924-BCCA-534AA19BCD1C</t>
  </si>
  <si>
    <t>B5EE9932-3914-4C5B-9A48-CA7EF630CC23</t>
  </si>
  <si>
    <t>062DDCF8-7436-4374-A02E-299FCA8A862C</t>
  </si>
  <si>
    <t>891DDFDD-A5F7-460F-863E-B857CE4C21DF</t>
  </si>
  <si>
    <t>D3A8552C-B0D2-4D0B-8690-EDF1890C6099</t>
  </si>
  <si>
    <t>69A34D47-D191-4C35-B9D9-7AC13197EB42</t>
  </si>
  <si>
    <t>D52AC45B-2382-488A-B966-8AFDF7325664</t>
  </si>
  <si>
    <t>DEF6F65A-B38B-4DE3-9B62-30E9AF1A093E</t>
  </si>
  <si>
    <t>424E66AE-0AF6-4697-8DC1-A6A62834ADD0</t>
  </si>
  <si>
    <t>B79161F8-12A2-4EE9-BF47-7C05F26646C5</t>
  </si>
  <si>
    <t>94E8FD9F-E07A-4736-AFA0-3D3234FB9C61</t>
  </si>
  <si>
    <t>B2FCD9FC-197C-4D72-AD83-9BC2F01A4DCD</t>
  </si>
  <si>
    <t>D62CC5A8-4A60-44C3-8358-D89F864A6064</t>
  </si>
  <si>
    <t>9DE253D0-E54F-40C8-B1FA-0FE0A71E0993</t>
  </si>
  <si>
    <t>6E809E8D-AB59-4F33-A3CB-C17D7A7C7A8F</t>
  </si>
  <si>
    <t>710629A8-6933-44EE-BFE7-30DA19124218</t>
  </si>
  <si>
    <t>34BAE1A8-CC8B-41A8-B1FB-8B907DEA0A39</t>
  </si>
  <si>
    <t>E22CCD91-E95F-4B64-8744-89E22070EF74</t>
  </si>
  <si>
    <t>640070C0-CFF0-44E7-83AE-C01F9857BAB4</t>
  </si>
  <si>
    <t>E004EFBB-1CCD-4E7D-8A2B-54838AC4D6F4</t>
  </si>
  <si>
    <t>DDB6DD00-F01D-4352-AE84-F2C1F0B2EC09</t>
  </si>
  <si>
    <t>1A3876CB-B665-405E-9F03-D84BD95E0966</t>
  </si>
  <si>
    <t>77C41592-7486-4DC3-B9E2-F4926C559976</t>
  </si>
  <si>
    <t>BF72A37F-D31B-49E3-90DD-8AE6CC692F54</t>
  </si>
  <si>
    <t>34187892-E7C1-44C6-B262-000BD2DF680E</t>
  </si>
  <si>
    <t>96486836-2A1A-46A9-BBFF-98EB49BF4AB9</t>
  </si>
  <si>
    <t>5732F994-D8CA-4EE9-BF9F-6EECCD0F96CC</t>
  </si>
  <si>
    <t>11CFDA12-5BF0-458B-830D-5EC3FFBF5F29</t>
  </si>
  <si>
    <t>F62743DB-8AC7-4B03-9FA5-15AA72EFB04B</t>
  </si>
  <si>
    <t>5AEE6AA1-E13B-4B37-99CD-AAED2E73897F</t>
  </si>
  <si>
    <t>9F81C997-57DD-4748-9BC8-1279073A5F2E</t>
  </si>
  <si>
    <t>2DC1F783-2ED5-482E-A3E7-EB8F0838ED7E</t>
  </si>
  <si>
    <t>425CF6A7-DE10-4447-89E1-4554709B3FAE</t>
  </si>
  <si>
    <t>65B99C14-03AD-4DA9-8B64-38B905507FF5</t>
  </si>
  <si>
    <t>9D0DB1FB-4F7C-482B-B7F1-B4D38CBC4D77</t>
  </si>
  <si>
    <t>9B5DB5A1-DC88-432B-B7AD-38FF3504064E</t>
  </si>
  <si>
    <t>ED959D00-A26A-4250-AB6B-3BB6CA24D58E</t>
  </si>
  <si>
    <t>1EF16EEF-3EC6-496B-A7A5-0A7490E55B2E</t>
  </si>
  <si>
    <t>63532C82-1C8C-4BF3-AC68-B1253367317C</t>
  </si>
  <si>
    <t>4C919AD0-E8D9-4AEF-BF74-BC9CD4D12BD2</t>
  </si>
  <si>
    <t>F589E191-8044-404D-B8BD-BEC40AC5D7E4</t>
  </si>
  <si>
    <t>246253EB-5792-4769-86E7-29010AAF43D7</t>
  </si>
  <si>
    <t>09CE6DC6-80F4-4F4B-9812-A103D7E85729</t>
  </si>
  <si>
    <t>0BFCFB9E-6760-41B7-BEEC-AF1077A6933D</t>
  </si>
  <si>
    <t>A1E9F8FA-0D7E-4E20-A6F8-EFC8B233FC07</t>
  </si>
  <si>
    <t>0CCC49A5-E2FC-44BA-9064-768D5B5F4EFD</t>
  </si>
  <si>
    <t>32EB6D0C-6586-4CFA-98A8-EFC10BB10E42</t>
  </si>
  <si>
    <t>5EC70E07-2D35-488A-8435-BA3C87D0D090</t>
  </si>
  <si>
    <t>1C72B627-4F91-4348-B9F1-F2328C82A459</t>
  </si>
  <si>
    <t>4E5386FD-4984-4111-B806-3BB3CC33D765</t>
  </si>
  <si>
    <t>34F247B1-109C-4033-BA1D-2F39004C085A</t>
  </si>
  <si>
    <t>E33C9E24-641F-44EF-93DB-4EE6198E0CD9</t>
  </si>
  <si>
    <t>F6CDF559-24F9-4AB1-B034-4D51105DD40C</t>
  </si>
  <si>
    <t>0FEAC6E4-26A0-487A-A9E9-0F69590B772C</t>
  </si>
  <si>
    <t>B77DA310-62FA-40FB-9D50-1F0C2C4E2BB7</t>
  </si>
  <si>
    <t>65EA5842-352B-4671-96DE-EAA6A914180D</t>
  </si>
  <si>
    <t>4D9EE362-51BC-4127-855E-58CE15D11A1C</t>
  </si>
  <si>
    <t>9F2D968C-10F7-4DA2-9E87-B3F9E2906F8A</t>
  </si>
  <si>
    <t>F5B65710-FB34-413B-87B7-F9BDC1D0C9B5</t>
  </si>
  <si>
    <t>410E45E5-4AAD-4CD6-8A0E-BDA3CC027508</t>
  </si>
  <si>
    <t>B1B783B3-0294-4FCF-B840-C40B1B7643BD</t>
  </si>
  <si>
    <t>FF2ED0CB-3F6B-4F56-9083-01CD941A3412</t>
  </si>
  <si>
    <t>D03F7D85-C99E-4DD6-8371-A11A6FAC5C7D</t>
  </si>
  <si>
    <t>F66025E8-7417-4D1A-A798-1D30BA511580</t>
  </si>
  <si>
    <t>E144BE1B-2E3A-496B-B303-E928B1F194DB</t>
  </si>
  <si>
    <t>1E2A3335-F510-4698-94BE-8C4F8D6D8FA8</t>
  </si>
  <si>
    <t>9F90F6D8-4E15-4226-BFA4-F3DFAFF74C76</t>
  </si>
  <si>
    <t>037C9C20-A24D-47B6-9EE0-75191AE1B3A2</t>
  </si>
  <si>
    <t>194E21C6-D0FB-4670-8867-F4AEBD480FC3</t>
  </si>
  <si>
    <t>EBD6ACFE-73A8-489E-AE48-1C0E8BE919D7</t>
  </si>
  <si>
    <t>C12C2C43-EFEB-41E8-876D-E00F4615F72F</t>
  </si>
  <si>
    <t>99ACE0BF-F028-4381-BA06-38AEB2C80325</t>
  </si>
  <si>
    <t>1F94B2C0-AB74-4EF1-A040-86E60784E867</t>
  </si>
  <si>
    <t>1979A15C-F47B-484C-8112-C87BC4859A53</t>
  </si>
  <si>
    <t>CF777F69-0717-4D58-BB8D-CD9954DD5D60</t>
  </si>
  <si>
    <t>36252F57-521A-4E94-B6D0-59F857D4D47E</t>
  </si>
  <si>
    <t>BB1A644B-CE03-4CA0-976A-83618C04A883</t>
  </si>
  <si>
    <t>5B6F47CE-0E04-44B3-B3E5-886075C561DD</t>
  </si>
  <si>
    <t>1A50A0B2-349E-4E5C-8707-89036B1822A9</t>
  </si>
  <si>
    <t>4A6EA2DA-5829-41C7-B3DC-8334147B9B3C</t>
  </si>
  <si>
    <t>6A8575C9-19AA-4F6F-95F9-1ECA23505D9A</t>
  </si>
  <si>
    <t>B4685B42-9CF6-4FED-90E9-BD90D89E5459</t>
  </si>
  <si>
    <t>B0D76C94-D240-4ED3-9526-B1C4E37528F1</t>
  </si>
  <si>
    <t>E77BDB45-CD12-459E-BC11-B0EC804F6BAD</t>
  </si>
  <si>
    <t>19D03A26-B588-488E-8F31-9AD61D72093F</t>
  </si>
  <si>
    <t>20716269-AC98-4967-95C4-B522F068C2D6</t>
  </si>
  <si>
    <t>09FCF732-C148-4B4C-B8F7-0252CC375AB7</t>
  </si>
  <si>
    <t>74170570-E7EA-43A6-8091-54FADB95D687</t>
  </si>
  <si>
    <t>47BE5DAF-26B5-4610-8AAA-403CB019149B</t>
  </si>
  <si>
    <t>68FAFD91-13FD-4393-819A-AEE4B4818478</t>
  </si>
  <si>
    <t>2C3F681F-DED5-4935-A893-86ED97B6BEEB</t>
  </si>
  <si>
    <t>417E03D5-26A3-43A0-84A5-F780E60A6329</t>
  </si>
  <si>
    <t>3F38BA4D-CD68-4667-A4A9-14AD68F4425A</t>
  </si>
  <si>
    <t>6B13CC45-1D53-4325-BA77-ECAAE9468449</t>
  </si>
  <si>
    <t>AF81C295-EEFB-4DDA-A9B7-BC1E7B18A280</t>
  </si>
  <si>
    <t>D34E1A76-4E89-4A70-8627-1FAFDFB1DD28</t>
  </si>
  <si>
    <t>40CDC56A-E8D2-4218-9BD7-BB5985AD2487</t>
  </si>
  <si>
    <t>01D9502D-DECA-49BA-A32B-A5988E43ECD5</t>
  </si>
  <si>
    <t>2946EFC6-DC94-4FC5-A88A-D28C08C7C017</t>
  </si>
  <si>
    <t>DAB1DBD7-A759-4207-8ED5-313078AE28BF</t>
  </si>
  <si>
    <t>2FC1462C-479A-4297-AF01-5752D05815B2</t>
  </si>
  <si>
    <t>5E5C126F-232D-4843-9A7A-E8DD8EEBF8A7</t>
  </si>
  <si>
    <t>DC3A4D68-FF8E-4982-892C-205B6D1396C9</t>
  </si>
  <si>
    <t>BADC3223-EDB5-4BD4-957F-77580661F274</t>
  </si>
  <si>
    <t>030F3A1D-7A12-444B-8747-3828544B8842</t>
  </si>
  <si>
    <t>A3776F79-A403-4A9F-A618-1ECA7B9EC14A</t>
  </si>
  <si>
    <t>E85E1EAC-72FE-415B-B071-B91A3232E65F</t>
  </si>
  <si>
    <t>DBCD06EA-5594-4F7E-9279-9387F1DE4E64</t>
  </si>
  <si>
    <t>E7C9B8FD-B158-4112-BF0E-3D708F27ADDD</t>
  </si>
  <si>
    <t>DDE804E3-F4D9-406D-88C2-32EB6AFC8F25</t>
  </si>
  <si>
    <t>12B57324-0278-428D-957D-0E050B47006A</t>
  </si>
  <si>
    <t>1F1CB2EF-AB81-4690-A940-456E810E3F86</t>
  </si>
  <si>
    <t>F049567E-77B7-42A7-8969-99F734EF8A9C</t>
  </si>
  <si>
    <t>19702A31-A426-4EA3-B007-A26878E7CCF4</t>
  </si>
  <si>
    <t>30DF75E7-0509-42C2-AE2C-6243A0DCE74F</t>
  </si>
  <si>
    <t>98F8F3A4-A6AE-4C82-A5BC-B2B1F354A76B</t>
  </si>
  <si>
    <t>7AABC4BC-3EDE-42FC-BD44-3CE92D9ED0C3</t>
  </si>
  <si>
    <t>E9F82680-CBBC-4D42-853A-13AA117EEC3F</t>
  </si>
  <si>
    <t>32C9D23F-F05A-488D-88E7-B2C35D92D3FA</t>
  </si>
  <si>
    <t>A422A27C-0DC2-44AC-8538-75D815A88F6E</t>
  </si>
  <si>
    <t>BF27E375-838E-400F-9EDC-DA58B5F19670</t>
  </si>
  <si>
    <t>343D4097-C010-4222-85D2-4B1351252681</t>
  </si>
  <si>
    <t>D6A3EB83-7D48-4BF0-8E94-4CF584C4DCFE</t>
  </si>
  <si>
    <t>157D3D22-C3F1-4909-955A-5A373D2C3D81</t>
  </si>
  <si>
    <t>DDC1A1AB-39CD-4934-832D-9A6EE60218F2</t>
  </si>
  <si>
    <t>F73F5E3D-DB5E-448E-AF22-A15F63D109D8</t>
  </si>
  <si>
    <t>B604ED25-07C4-48C8-B24B-72C2FB358BCE</t>
  </si>
  <si>
    <t>C494F310-AEEE-492F-8AFD-80EB5868D09E</t>
  </si>
  <si>
    <t>AC1A0D9E-3C06-464B-87B9-1410486208F0</t>
  </si>
  <si>
    <t>20F1676A-746C-4B2D-AD48-17E2F3998552</t>
  </si>
  <si>
    <t>DC187B70-26C5-4F1B-B56B-E7BE5BB6169C</t>
  </si>
  <si>
    <t>33965197-2298-4442-AF35-A381146FD3F9</t>
  </si>
  <si>
    <t>73078A8F-DC27-4847-A2EA-538DFBC7A927</t>
  </si>
  <si>
    <t>25660A1B-3D58-4014-9CCE-348B661A2AED</t>
  </si>
  <si>
    <t>8CA347AE-4C9C-498C-ADF4-7F0833CA8614</t>
  </si>
  <si>
    <t>1B38012A-6C4F-4465-83F3-FFE0E7336E0A</t>
  </si>
  <si>
    <t>54DFBF77-C046-46AF-9E2A-9FED7A1A6B26</t>
  </si>
  <si>
    <t>58952B4B-4908-4ABA-B37A-B1103D0530F1</t>
  </si>
  <si>
    <t>BC9B6043-D6AC-4444-A101-791647367726</t>
  </si>
  <si>
    <t>49287951-D53D-428C-A4E4-13E1F264DE4B</t>
  </si>
  <si>
    <t>27B61784-1A3E-47FF-826A-E79EA56BC700</t>
  </si>
  <si>
    <t>E647F39A-520D-4375-9BC9-2FD6307FCB0F</t>
  </si>
  <si>
    <t>6E9A6C58-E09C-442C-80DF-635705CBBFC5</t>
  </si>
  <si>
    <t>FAC606D4-2EBF-4902-AC9A-3E84B9614FFB</t>
  </si>
  <si>
    <t>5188512E-87E2-4C0D-AF5E-1D8BAEC2218D</t>
  </si>
  <si>
    <t>0D80574D-5349-41B1-8D8E-1850F1D195E8</t>
  </si>
  <si>
    <t>246E8E5A-DE9D-400F-8858-07E774A035AF</t>
  </si>
  <si>
    <t>B7B55A75-3640-403E-8519-38D7ECEBBB9F</t>
  </si>
  <si>
    <t>D1FBAE13-B270-42C6-BC6A-839BBE9B685A</t>
  </si>
  <si>
    <t>8E752125-791F-46C1-8580-5356531500E4</t>
  </si>
  <si>
    <t>22F64150-F370-4C29-8E5A-A95583AC6E81</t>
  </si>
  <si>
    <t>0EE8963B-E90F-43EB-B495-414D6D099385</t>
  </si>
  <si>
    <t>7375B9AE-547F-4801-8737-F4E9C1E1488B</t>
  </si>
  <si>
    <t>C588CF50-1D07-409A-B25B-1B118D87DE17</t>
  </si>
  <si>
    <t>88CD29AA-20CA-4002-A90C-C04891C96822</t>
  </si>
  <si>
    <t>249601A0-29BE-49C1-80E9-DB4306D8F22C</t>
  </si>
  <si>
    <t>E6719896-0934-431A-B3A8-F7911BE38845</t>
  </si>
  <si>
    <t>5EE7D489-BB09-43DB-879F-31603F2C631E</t>
  </si>
  <si>
    <t>8A9B75DD-E723-4FE6-9445-2D84F80B7C28</t>
  </si>
  <si>
    <t>81B15D2B-7A38-4CDA-B4A9-B66D5DDA12F9</t>
  </si>
  <si>
    <t>AD5A67D9-CC15-4C6E-B8F5-2C9BEC7B90CA</t>
  </si>
  <si>
    <t>49AA7227-3190-4E4A-8547-31FFD802B28B</t>
  </si>
  <si>
    <t>435020CB-FFE1-463F-8FA3-27848064835A</t>
  </si>
  <si>
    <t>26C25C17-A585-4922-BCB3-6FA6C4354490</t>
  </si>
  <si>
    <t>10325EF9-AF32-4621-B244-048F1398A5FB</t>
  </si>
  <si>
    <t>0026EB24-4ED9-468B-A676-FC46136B784F</t>
  </si>
  <si>
    <t>E5E36DA0-BB70-437B-8DE8-07201904C842</t>
  </si>
  <si>
    <t>ED2FE646-D957-4B9D-B3E8-9B99A63ADE62</t>
  </si>
  <si>
    <t>D4D16D87-6FB2-4250-B62E-A7C5430983E5</t>
  </si>
  <si>
    <t>7B081BF6-5107-4654-9610-CD54858BDA4D</t>
  </si>
  <si>
    <t>23541A0D-FEEA-4195-BB0B-A079A1D962F5</t>
  </si>
  <si>
    <t>FA4801E0-E940-4EA8-A019-F2D4F0762968</t>
  </si>
  <si>
    <t>83E1C07F-B6FD-46FD-8182-1BD5217C98C6</t>
  </si>
  <si>
    <t>519195C1-6062-4EE3-83E1-921DA2BC38D1</t>
  </si>
  <si>
    <t>BB7FD733-0955-41F3-ADEC-B600EA0AF03D</t>
  </si>
  <si>
    <t>78379BB8-FD3E-4EF9-9CD7-294F71336E72</t>
  </si>
  <si>
    <t>EAE0B8EF-9747-499E-AA85-F3443950736A</t>
  </si>
  <si>
    <t>0CD7380B-D40D-4AA3-BC17-27F1CDFC4FE9</t>
  </si>
  <si>
    <t>7E97B10B-BFBF-4C3F-9EBA-F4D8141F5D35</t>
  </si>
  <si>
    <t>A3551485-4F47-42B6-9DD4-2E64A33D9652</t>
  </si>
  <si>
    <t>DD28C55C-C666-4481-B2FA-1184526A8A3B</t>
  </si>
  <si>
    <t>B0AA64D3-26C4-4AB5-B54B-3B2239FCA741</t>
  </si>
  <si>
    <t>83CC6F5A-EF65-438D-9B0A-A09A285BE160</t>
  </si>
  <si>
    <t>13B74DCB-8104-4848-B693-81C4826BD020</t>
  </si>
  <si>
    <t>BFC9B5C6-1BDB-43D0-A841-3D82D628B3E3</t>
  </si>
  <si>
    <t>FB912431-6028-4AA0-8937-CD7FC0436E20</t>
  </si>
  <si>
    <t>77D11389-346E-436E-BABE-EBF653ADC514</t>
  </si>
  <si>
    <t>002DE4FC-5B62-4900-8799-B6D26383AA70</t>
  </si>
  <si>
    <t>1548F275-8080-47D8-A7E3-514CB34CDD4D</t>
  </si>
  <si>
    <t>512ECEDE-CBCC-490A-9B01-57BFDB8140F7</t>
  </si>
  <si>
    <t>98285DB4-BEC3-4C52-9BB8-DE67A59C7AD7</t>
  </si>
  <si>
    <t>C80EFA0A-3D2B-4EA8-B591-28D1A2EDA0DF</t>
  </si>
  <si>
    <t>0CB61785-4C11-44A8-9A6F-85427D25EACC</t>
  </si>
  <si>
    <t>32F8BFE8-0E8D-4B5C-946C-42F1CF62571B</t>
  </si>
  <si>
    <t>00917AA1-6E8A-4F55-BED1-66C57A5E7019</t>
  </si>
  <si>
    <t>F21FB94E-C3D3-4A9D-8583-6608477F0900</t>
  </si>
  <si>
    <t>BC2DE3EE-A308-4843-A8FB-401D40B43D3A</t>
  </si>
  <si>
    <t>9CEBE059-019E-4E25-A37D-D2D1447617E2</t>
  </si>
  <si>
    <t>571748A9-BE16-4664-B346-F41160B6A85E</t>
  </si>
  <si>
    <t>E4739E1C-86C5-4A3A-B6BE-EDF8A4246D39</t>
  </si>
  <si>
    <t>1FB748D9-71F9-4F7A-9A18-9E42C544B35A</t>
  </si>
  <si>
    <t>39FC7F91-7039-4345-8728-7ED2461C45EA</t>
  </si>
  <si>
    <t>01F0B5D1-C8F7-430C-9364-6F988FD6BBFB</t>
  </si>
  <si>
    <t>C63B8FCF-FE83-47C3-A76D-CB49BA7EFA5A</t>
  </si>
  <si>
    <t>5B54C5B5-1B2A-415E-BA1A-F63DE8E49B42</t>
  </si>
  <si>
    <t>9154D81C-E99F-420F-A1B6-B1345091A5AD</t>
  </si>
  <si>
    <t>5A879CC2-1019-49EE-821D-69D49115894B</t>
  </si>
  <si>
    <t>9849D288-23C6-4DE4-81FF-4D3CB66D9EE1</t>
  </si>
  <si>
    <t>3D65A355-2354-420A-BFFC-6572F20842E5</t>
  </si>
  <si>
    <t>7726791C-9F26-4FCE-A66C-0BDA804C997A</t>
  </si>
  <si>
    <t>6F32C1F7-6722-4C4D-980F-9B19A7714485</t>
  </si>
  <si>
    <t>33DB1BF7-AF4D-4944-BBE3-754C3F2C2F82</t>
  </si>
  <si>
    <t>BD1CFA73-B176-4160-9F61-D63FEEA13802</t>
  </si>
  <si>
    <t>F690E01E-132E-4147-B39C-A6E41A68695F</t>
  </si>
  <si>
    <t>6E788725-7E6D-48A9-86F9-7B26A9488C8E</t>
  </si>
  <si>
    <t>F4D70D30-B39F-406D-BE4C-1B8166B56283</t>
  </si>
  <si>
    <t>3217BC99-E073-400B-96A3-9F2404953716</t>
  </si>
  <si>
    <t>8947454D-5D91-47ED-98E9-B97062F5A447</t>
  </si>
  <si>
    <t>EF7722FB-6FF7-47EE-9376-CC82A2641D1B</t>
  </si>
  <si>
    <t>782C2F4A-32AD-48C4-9B1A-73E7892972FF</t>
  </si>
  <si>
    <t>CDCEE036-5A4F-4BBA-AD72-4C9243F9AA66</t>
  </si>
  <si>
    <t>360FEDEC-2528-4BF8-B498-1808A8194E1C</t>
  </si>
  <si>
    <t>95514464-C3CF-4130-AB45-9E4190C8D882</t>
  </si>
  <si>
    <t>FE133478-293A-4495-8CBA-F3DA4F4757B9</t>
  </si>
  <si>
    <t>B6BA54D7-3826-419C-B0F3-90FEC8404C11</t>
  </si>
  <si>
    <t>B48C5A89-C866-42D7-81F8-7A2F98934DE3</t>
  </si>
  <si>
    <t>B42F263E-AF08-49D8-9469-86945BF620CC</t>
  </si>
  <si>
    <t>DE0D7A7D-5747-405B-80F5-42B978EF1D5C</t>
  </si>
  <si>
    <t>D87859A3-0994-4443-B971-24993446F4DB</t>
  </si>
  <si>
    <t>1A8FD8B5-EE97-45BF-B512-C7CAD7A61242</t>
  </si>
  <si>
    <t>BEE1222B-6DDF-4ED1-B85E-FC38AA1373F1</t>
  </si>
  <si>
    <t>32687EB1-A603-4A92-AB07-CBBBE91C755B</t>
  </si>
  <si>
    <t>20A308B6-0AEB-40DC-AD64-74D6B000DC21</t>
  </si>
  <si>
    <t>1A07684F-0822-4D2F-8DB0-68EB7AEADE57</t>
  </si>
  <si>
    <t>7BE85D5E-C3E5-4393-B84A-EF90813B5E27</t>
  </si>
  <si>
    <t>06ACBA42-895E-4C2C-9F63-F24AC97C0279</t>
  </si>
  <si>
    <t>973603F5-0C76-46D5-B0BA-D0F630C5A350</t>
  </si>
  <si>
    <t>17866AB8-C609-46CA-BAAB-E8D7268A9EA3</t>
  </si>
  <si>
    <t>F7C71AF7-E67F-48C3-B080-81701A74B802</t>
  </si>
  <si>
    <t>748CB7F6-8E38-431B-A850-CC81F5FC38AB</t>
  </si>
  <si>
    <t>3D2D3F78-316B-4AFC-902E-356E319E7ADE</t>
  </si>
  <si>
    <t>AF5EF7A5-E99A-425C-9D8D-BF1C4261DC80</t>
  </si>
  <si>
    <t>66FA96F3-B17F-4D77-AA34-39ECA7F24BA2</t>
  </si>
  <si>
    <t>8EC90589-45C7-47BB-8750-DF81D8E4A968</t>
  </si>
  <si>
    <t>5F80F335-CE27-422C-91B4-26EFCDFBCF9F</t>
  </si>
  <si>
    <t>731EC935-5662-4B0D-A471-2866EA8F1218</t>
  </si>
  <si>
    <t>199A4030-27EB-4AB3-8E91-BC484EC28AAC</t>
  </si>
  <si>
    <t>FAE7262C-D87A-4B6C-9C55-73DFD525E07A</t>
  </si>
  <si>
    <t>57913779-9E9C-4324-AEC2-8F763F584ED9</t>
  </si>
  <si>
    <t>32880036-6D4E-4E8E-97AB-35C8BBA5A182</t>
  </si>
  <si>
    <t>6A7A8725-CAF3-42BC-9FFC-256719A66D6B</t>
  </si>
  <si>
    <t>DA3246E4-3196-4E9E-A9BF-D7CD08F5B72D</t>
  </si>
  <si>
    <t>32350674-556A-4727-89CA-D5EC0C8FF938</t>
  </si>
  <si>
    <t>C8FAF7A3-AB7D-468B-A3CD-7CBBEB66BB6D</t>
  </si>
  <si>
    <t>2B32C8D9-CD44-4C19-82AE-2CC3240EFAB2</t>
  </si>
  <si>
    <t>7101CB6F-23F9-4DBF-B917-6F96CD871F0A</t>
  </si>
  <si>
    <t>BF1EAD92-DE60-4AB9-A4D4-33E6720CF9FC</t>
  </si>
  <si>
    <t>5A592B7A-4BD9-4437-9C55-55627FD94C82</t>
  </si>
  <si>
    <t>F8D4FB38-451D-43D7-ACA3-50E94EFCB93E</t>
  </si>
  <si>
    <t>631B4D2E-723E-4BCF-B203-F6E763A6F260</t>
  </si>
  <si>
    <t>05716061-9013-4319-8650-8DB23435F888</t>
  </si>
  <si>
    <t>D95C7E3A-FC95-45EF-9678-18CD73C9EDF2</t>
  </si>
  <si>
    <t>66169EDB-6579-4565-9EAC-41A293B139F7</t>
  </si>
  <si>
    <t>CC5AD395-3FFD-4168-AE92-95647CADF616</t>
  </si>
  <si>
    <t>B7710F73-FA84-44C9-81E5-AEDC1EB878A5</t>
  </si>
  <si>
    <t>01F382A6-A169-41B6-8661-BAA2C2C219FA</t>
  </si>
  <si>
    <t>65E8F466-8EB8-47CE-AA9A-AD1C8BB4FE3C</t>
  </si>
  <si>
    <t>AFDE05D9-076D-4681-BA28-79B5E8CC17D8</t>
  </si>
  <si>
    <t>EF3B8738-8C82-42AA-991F-150D707CE6A3</t>
  </si>
  <si>
    <t>38B57D63-54DC-44EC-B891-1353566E7200</t>
  </si>
  <si>
    <t>3FD1A192-5823-4375-885C-16F0BCEFCD7E</t>
  </si>
  <si>
    <t>17D86629-5688-417B-97C4-BFF2F4424D73</t>
  </si>
  <si>
    <t>6B019637-0892-4675-A3CA-44A0AD418687</t>
  </si>
  <si>
    <t>20A255FA-0D11-4C70-A58D-DCA1096FF1E0</t>
  </si>
  <si>
    <t>DB80C94D-F9E0-4E61-B727-6ABF45A317A8</t>
  </si>
  <si>
    <t>1C8D05C2-DC70-4B06-987A-715D4D20EDDC</t>
  </si>
  <si>
    <t>730744D2-894D-460B-A47F-CE71307FE0A6</t>
  </si>
  <si>
    <t>EC9E5AEF-468E-4A79-B80F-3C715FA2D309</t>
  </si>
  <si>
    <t>60A9A807-3FF9-4413-AC41-4CFBF5D5CA6F</t>
  </si>
  <si>
    <t>552CFAC3-A41C-41EA-B478-6F755FCBC5B7</t>
  </si>
  <si>
    <t>4D42680D-93B2-4250-A491-7B5B7CFBEF5B</t>
  </si>
  <si>
    <t>36FC919B-A85F-4988-AFAE-CA5E9A8270F4</t>
  </si>
  <si>
    <t>0A3BCCB8-08BF-470B-A5CA-5CD64DAB14AD</t>
  </si>
  <si>
    <t>D0548A73-343C-4FDD-94EE-6C2FF5163BFD</t>
  </si>
  <si>
    <t>AD82FCD4-8A89-4B15-87D9-535E25DB684D</t>
  </si>
  <si>
    <t>F9A7D9C9-5A14-4AA9-9AA3-97820EEB24FC</t>
  </si>
  <si>
    <t>261D69D7-83B1-45F9-9A4C-4236A66D34F7</t>
  </si>
  <si>
    <t>85288EB3-063F-4E94-96C1-385BF8BAA353</t>
  </si>
  <si>
    <t>D9257677-6BE2-4D7D-BEF1-0B689199C245</t>
  </si>
  <si>
    <t>FCB42FE2-5C42-456B-A5FD-733164385A93</t>
  </si>
  <si>
    <t>ED6CE51E-37AC-47FE-9951-ECB59D2001D8</t>
  </si>
  <si>
    <t>446E7B24-0561-4522-871A-D14958AFAFE3</t>
  </si>
  <si>
    <t>67CF9A3C-CEC9-4516-863D-2E59747901F0</t>
  </si>
  <si>
    <t>54BAC7DD-DF6B-490B-978E-F140740A897E</t>
  </si>
  <si>
    <t>358FE904-0C47-4153-BC88-EB7B7697498F</t>
  </si>
  <si>
    <t>BA778848-E853-4F6E-A22B-0F8683F5AF8D</t>
  </si>
  <si>
    <t>E7F7D5C2-EAAF-4CA1-B74C-209CF3A961E4</t>
  </si>
  <si>
    <t>7515CA76-A3A1-48B9-893E-17047CA0AA0F</t>
  </si>
  <si>
    <t>B0740838-D3B5-4A70-AA90-C165D59F8DC8</t>
  </si>
  <si>
    <t>4E0FA6A0-E700-4ACB-B626-F6DE9B70C43E</t>
  </si>
  <si>
    <t>310B7EF4-1369-475C-95A2-E94D179A06CE</t>
  </si>
  <si>
    <t>4AC1A649-3315-4CF0-B06A-999D976F9862</t>
  </si>
  <si>
    <t>0F1EA0B6-FCBD-4EFE-A997-7D941F99EFD6</t>
  </si>
  <si>
    <t>0DF2A17F-C718-4484-9B03-8D05C9877803</t>
  </si>
  <si>
    <t>CDC67F90-B2DA-4CD3-8BA5-F54B0A5651DE</t>
  </si>
  <si>
    <t>C968CF37-4082-40E8-A2E5-3F16AD9D9D22</t>
  </si>
  <si>
    <t>5079E3B3-6FC3-49E2-8022-963A8CE09168</t>
  </si>
  <si>
    <t>F68CD9AB-9F71-4FA5-AD58-4F10E2A2EB78</t>
  </si>
  <si>
    <t>3A4AD888-7235-402D-9FA5-ED10C187C8E6</t>
  </si>
  <si>
    <t>413DFD3D-7A18-4CF7-B1FD-7D37BE53A10B</t>
  </si>
  <si>
    <t>67065C27-2DBE-4A1D-A3A7-2BFD004CC645</t>
  </si>
  <si>
    <t>3F12F583-C64B-4C21-8683-E3DD1616615D</t>
  </si>
  <si>
    <t>D0928F39-86E8-4B8D-93EE-C57A9CC97F64</t>
  </si>
  <si>
    <t>80FE8CD4-4DD3-4A1E-9BB2-9A5477B47781</t>
  </si>
  <si>
    <t>B80C80F2-9B1C-42E7-AA6E-1EA72FBE07BF</t>
  </si>
  <si>
    <t>26D477DB-C6F0-46E2-A578-31F1E3AAEF04</t>
  </si>
  <si>
    <t>E3F28441-314B-4CF9-980F-2707415DBD00</t>
  </si>
  <si>
    <t>40164FFE-CD00-467A-B459-E71D2F57FAED</t>
  </si>
  <si>
    <t>6006FDBE-B213-46AB-9B97-598FBD911DFA</t>
  </si>
  <si>
    <t>42E1EA8A-4D13-4D30-B8EB-18C922A47C80</t>
  </si>
  <si>
    <t>D4AF41B4-87ED-4E63-9270-B4E6560130BF</t>
  </si>
  <si>
    <t>21B78394-1F73-4176-9F11-DB085D3F8E11</t>
  </si>
  <si>
    <t>A8D7DF65-FEDE-496D-B93E-ED0B36D3E4C8</t>
  </si>
  <si>
    <t>C64FBDB3-B086-4999-BEF6-0D2507DC1A84</t>
  </si>
  <si>
    <t>C9FBCA6C-9A31-4B31-BD90-92F8A00AC41C</t>
  </si>
  <si>
    <t>D2A2447B-6E45-4E1D-9089-68A2B38A7C55</t>
  </si>
  <si>
    <t>91B66AEF-FAF2-4CB1-9A94-2F52C664DEDB</t>
  </si>
  <si>
    <t>494E1DD0-97A9-4259-BF9E-FB4D45AE627C</t>
  </si>
  <si>
    <t>529AB38A-0C14-4082-A7C2-1B9F7F81FC6B</t>
  </si>
  <si>
    <t>B35E828F-0F4D-41A6-AA14-179B97B219E5</t>
  </si>
  <si>
    <t>0BDAF3C5-97A8-4985-AD9D-C21779495C01</t>
  </si>
  <si>
    <t>0384CC98-87DA-4F78-8D6B-A12B01C6D6A1</t>
  </si>
  <si>
    <t>6CAF8E3D-A09D-4A84-84C5-18BBB415B004</t>
  </si>
  <si>
    <t>D72EBD4A-E8DF-47BB-8A90-3B27E596BE36</t>
  </si>
  <si>
    <t>7632A27F-DDA9-4585-9D7D-97371B573F10</t>
  </si>
  <si>
    <t>392825B3-0946-4F89-BB9E-2BB27C3DE3C0</t>
  </si>
  <si>
    <t>9695C478-580D-4B5F-9ADC-9DFA8A8061D4</t>
  </si>
  <si>
    <t>62B91C1C-4134-4F58-AC07-C0DB54CA5938</t>
  </si>
  <si>
    <t>C4F39C17-50B1-447E-8861-454ED212F8E1</t>
  </si>
  <si>
    <t>0AFC68B9-FCA8-4385-B441-551AD28A9F08</t>
  </si>
  <si>
    <t>706D009E-F7ED-403A-A3B6-1F9B61F3085A</t>
  </si>
  <si>
    <t>F0CFC5F3-7E20-47DE-8DAF-0D69E3928B44</t>
  </si>
  <si>
    <t>87B830F5-FCB2-4849-AB8A-9824E5C4EDD8</t>
  </si>
  <si>
    <t>58EFDD86-5538-4AC6-BDEA-B299614B0F12</t>
  </si>
  <si>
    <t>9FDF530D-A0DF-483C-8260-CFF3016F04A5</t>
  </si>
  <si>
    <t>6A5FAAA9-45C3-4712-8CBE-09BA09BF896A</t>
  </si>
  <si>
    <t>FCC1DF9B-6065-441A-8B4C-9F8FA33077E9</t>
  </si>
  <si>
    <t>D67B2F0F-4229-4B73-931D-22A31FA32182</t>
  </si>
  <si>
    <t>DBF2C226-B6BB-48A0-9040-A46A010E4111</t>
  </si>
  <si>
    <t>81477B67-CDC6-4DE8-874B-9D64A6DD5039</t>
  </si>
  <si>
    <t>C853AA1F-F3DF-4B47-808E-11987C67E259</t>
  </si>
  <si>
    <t>37974D35-6BA0-4F42-9EB0-D7AEF86BC731</t>
  </si>
  <si>
    <t>F60A6B38-65BC-4398-9004-DD7BE08B7BC2</t>
  </si>
  <si>
    <t>85D4D0E8-7A40-43D1-BDDE-3E032DA3013E</t>
  </si>
  <si>
    <t>297704DD-9BAA-470D-B76D-86A731377527</t>
  </si>
  <si>
    <t>1AA683F5-95A6-44AA-867D-F396597DB708</t>
  </si>
  <si>
    <t>F6A6B6E7-E1F5-447E-B05E-0215F07F7433</t>
  </si>
  <si>
    <t>F9708F03-F20C-4D61-8912-AA9FC5CEC89B</t>
  </si>
  <si>
    <t>16D9DF3D-8C84-4875-84A8-52A05AD5A682</t>
  </si>
  <si>
    <t>E9F8158C-4619-4F50-8F07-B7FB157FC4D9</t>
  </si>
  <si>
    <t>5CF9162B-830C-46DB-A113-5A7D23F608BB</t>
  </si>
  <si>
    <t>66AAC594-58BE-430D-8380-EDF92C58DAB1</t>
  </si>
  <si>
    <t>1D9004D7-3143-4A90-A347-9790C00E4C6D</t>
  </si>
  <si>
    <t>5F9616A1-F2BF-4B39-9B0A-015F8FFA7A7B</t>
  </si>
  <si>
    <t>3E261C76-F1AF-4DF8-809B-9D49F6A81CB5</t>
  </si>
  <si>
    <t>B884A1EA-6982-4520-8E37-6199A81A187E</t>
  </si>
  <si>
    <t>3952EC10-60B4-4EEF-B33C-22A0709B013C</t>
  </si>
  <si>
    <t>C3F22A15-EF51-4F1C-AB9E-D2AA9D910816</t>
  </si>
  <si>
    <t>05D2778B-6DCE-40BC-B98D-2704F610B94E</t>
  </si>
  <si>
    <t>79097E21-7DDF-44BB-953B-AC41F2880681</t>
  </si>
  <si>
    <t>32D99BB3-2B3A-417F-A9DF-4B9E2487AA97</t>
  </si>
  <si>
    <t>91EDE765-D939-435C-9990-CAAB30D58F64</t>
  </si>
  <si>
    <t>7545B3FE-6E33-4E2C-A6FF-2F9C06242D5C</t>
  </si>
  <si>
    <t>79E9285E-0DC4-4C9E-A2EA-3ADBB8167C5A</t>
  </si>
  <si>
    <t>E547F229-291A-48C5-BDF5-7FDB3ECE6D56</t>
  </si>
  <si>
    <t>E2A6FCD6-D7F9-4FAC-BE40-181D84187777</t>
  </si>
  <si>
    <t>FCC06DE5-E5B9-4DBD-BC18-F86397E6C17A</t>
  </si>
  <si>
    <t>D46DD6D6-043F-423C-8DFC-ADEE43CA8F9F</t>
  </si>
  <si>
    <t>EB4E115A-BDE2-4B32-B64A-AC3DA73E91BC</t>
  </si>
  <si>
    <t>3FCE5DFA-39A0-4E8E-BFB3-E5A7B929F622</t>
  </si>
  <si>
    <t>4C5BA4B4-E9DE-4C1D-ABF2-28B4EB346061</t>
  </si>
  <si>
    <t>A0F9EA8D-1C0D-465A-ADCA-22306A41640E</t>
  </si>
  <si>
    <t>EB7B650F-D21D-4149-9C0B-16837CCBF85F</t>
  </si>
  <si>
    <t>74655510-7F32-4B56-84B1-EC3665102103</t>
  </si>
  <si>
    <t>6E6C2199-9321-47AF-8E99-2F2973DBB56A</t>
  </si>
  <si>
    <t>D52201C3-23E8-42C1-A3D2-103719C71CC1</t>
  </si>
  <si>
    <t>137120F8-19AF-43F8-BB99-3F3FF36AAE98</t>
  </si>
  <si>
    <t>4079BBAD-7F99-4224-B154-F311AA216BEC</t>
  </si>
  <si>
    <t>19D67E37-4548-4508-B613-E3004C47E067</t>
  </si>
  <si>
    <t>57B073E2-3067-45AD-A960-EC08EFEE3DEC</t>
  </si>
  <si>
    <t>A124EDC6-B21B-4DB8-BBDB-F1E59783A26C</t>
  </si>
  <si>
    <t>3212EC68-3301-46E7-A536-7B241EBD2B8A</t>
  </si>
  <si>
    <t>7660275C-2B9D-4959-A960-1F9E7E88AD14</t>
  </si>
  <si>
    <t>0674D7BE-4C0A-4B9A-8CB2-2550643326EC</t>
  </si>
  <si>
    <t>80F9BC1C-CE77-40F2-B45F-21AA2F4E4C5E</t>
  </si>
  <si>
    <t>30EB51C3-CD19-4C3E-A123-099CF403E36A</t>
  </si>
  <si>
    <t>B0435702-9A67-471D-B4D9-AD7F152EF408</t>
  </si>
  <si>
    <t>40812BC0-5863-4EA8-A1EA-D0D326D851B6</t>
  </si>
  <si>
    <t>08F2B033-5069-4A65-A259-A68E16AE37E8</t>
  </si>
  <si>
    <t>85C5E539-A0C7-4AA1-A582-DA2B0D8D24B4</t>
  </si>
  <si>
    <t>624307DD-3AF7-4A07-BC33-91FD7E509038</t>
  </si>
  <si>
    <t>4833FBE0-FC36-45A2-AA1B-A44306C6BD21</t>
  </si>
  <si>
    <t>526525B0-DA27-4A18-85B0-BEE24B761A58</t>
  </si>
  <si>
    <t>367B58B9-B3DE-4C77-9B35-E3C7CF745466</t>
  </si>
  <si>
    <t>FB285E8A-CBF8-4124-8809-1541FBE1B6D3</t>
  </si>
  <si>
    <t>F21CBA62-7D3F-4316-8787-E4022DB7B966</t>
  </si>
  <si>
    <t>07DE7A65-1869-4F0C-9207-AA89E331A81B</t>
  </si>
  <si>
    <t>F0A1E522-A928-418F-A2DE-DEB4187270D5</t>
  </si>
  <si>
    <t>53B39B54-0826-4644-BD4E-1769769F9DF1</t>
  </si>
  <si>
    <t>50F0B89A-7518-43CE-B897-78FFD3BA1271</t>
  </si>
  <si>
    <t>B9C418CE-D28A-4960-943F-D2105382877F</t>
  </si>
  <si>
    <t>D6F9AEAF-3389-4388-A6D2-A4861D22B5C0</t>
  </si>
  <si>
    <t>944688EC-967F-4AD9-9C9D-5CB672718928</t>
  </si>
  <si>
    <t>13809ABD-7D64-4E6A-AB2E-0A8A9103A1D6</t>
  </si>
  <si>
    <t>A4B80470-9DE7-46BC-A95B-F2E5F207CCBF</t>
  </si>
  <si>
    <t>1ACA0D08-272B-4D17-B9AB-34A8607B22EA</t>
  </si>
  <si>
    <t>1250FEC5-FBCC-48B0-9904-54855A7B08DE</t>
  </si>
  <si>
    <t>F3C0DD0C-1105-4809-BC55-B69338676671</t>
  </si>
  <si>
    <t>4C91AD1B-CDD2-4E41-A667-FB16D27F964A</t>
  </si>
  <si>
    <t>BCB3AD96-DDFF-443B-8D64-BCB06A69640A</t>
  </si>
  <si>
    <t>B4FE30DF-323F-4751-9E94-080DF37B443F</t>
  </si>
  <si>
    <t>3D0CBE85-E26A-4F96-9A60-E6936CCA2D4C</t>
  </si>
  <si>
    <t>33D3D61A-25EC-4A04-8FF2-2BCBFB223956</t>
  </si>
  <si>
    <t>2244E775-9E69-455B-8EF2-04AF2218439F</t>
  </si>
  <si>
    <t>BA36FA74-9766-4976-98E9-68C7C61352F8</t>
  </si>
  <si>
    <t>FFC99B99-AF42-48E1-87AC-1C4DDBAB1FC2</t>
  </si>
  <si>
    <t>54C09779-FDB4-4FE8-A9F4-760C48B07528</t>
  </si>
  <si>
    <t>3696B65F-5B42-42A3-9B67-3230D4F86D61</t>
  </si>
  <si>
    <t>34330B1A-79B9-4C77-8FF7-868805BB9D3F</t>
  </si>
  <si>
    <t>D28623FF-18D2-495D-B139-D1C43A090FB0</t>
  </si>
  <si>
    <t>261AACEE-1818-4552-A176-D9DA5A97A1A2</t>
  </si>
  <si>
    <t>6E017944-4301-4837-BC9E-3C20D0595F1C</t>
  </si>
  <si>
    <t>AC166BBF-D76B-45DC-8044-3418A5572666</t>
  </si>
  <si>
    <t>FB011131-856D-4F05-AB15-E3E8AA9DA8A0</t>
  </si>
  <si>
    <t>F358CAF9-A1F7-40F1-AB2B-FC8E7B18497C</t>
  </si>
  <si>
    <t>9364694E-377C-4C45-A3DA-E77C51A7F845</t>
  </si>
  <si>
    <t>F57A0320-EB2A-4755-A1E7-C258852C48E3</t>
  </si>
  <si>
    <t>ACFAA45F-C444-4E51-9D48-A198AE2FF963</t>
  </si>
  <si>
    <t>29E77AF8-1587-4BD3-A230-17B4E8CE529C</t>
  </si>
  <si>
    <t>372B8535-B231-4501-BDEC-A434B2E090A8</t>
  </si>
  <si>
    <t>CA5DADB4-D545-4FE9-ADB4-287F13094010</t>
  </si>
  <si>
    <t>8DB9C05F-B242-4233-8214-73A75F93DA46</t>
  </si>
  <si>
    <t>9DAC7486-B9FD-401F-8DA7-96AB9C1F0135</t>
  </si>
  <si>
    <t>37E868B3-504C-4EEA-879B-479D2B2398AE</t>
  </si>
  <si>
    <t>7FF256A3-456B-48F6-A7D6-D4DD300196D6</t>
  </si>
  <si>
    <t>3519A177-9490-4401-8047-FD05F16B8C6D</t>
  </si>
  <si>
    <t>0838CE9C-8BD6-4015-BD2A-080F4427C973</t>
  </si>
  <si>
    <t>13D94A2F-8355-4B6B-B889-58AE233192E5</t>
  </si>
  <si>
    <t>FD009050-275F-4288-8C15-AA65F949F8F8</t>
  </si>
  <si>
    <t>5752927C-38A8-43DA-B708-8320B494B456</t>
  </si>
  <si>
    <t>CA6857D0-D2E6-46D6-B0D7-23E72A411CEC</t>
  </si>
  <si>
    <t>8AD12997-95E4-42A7-8B7B-C4F3E85EADC8</t>
  </si>
  <si>
    <t>A8F93EFC-E4EB-4333-BAD0-B49A057E89CF</t>
  </si>
  <si>
    <t>2D775700-2A87-4EE9-8AA1-2C380C40886A</t>
  </si>
  <si>
    <t>C31DFC43-6856-490D-80AA-BDEC271DB3F1</t>
  </si>
  <si>
    <t>B488B753-BC3C-4C10-A34E-46E0ED03DDAA</t>
  </si>
  <si>
    <t>27D0D691-D399-4964-9996-99F2343B9429</t>
  </si>
  <si>
    <t>2B3931F1-47CE-44B0-A450-091C58D1134B</t>
  </si>
  <si>
    <t>253D6F3A-10E2-4DF1-B94F-7F63370628D4</t>
  </si>
  <si>
    <t>88ECF98C-7F30-42D7-8B7A-02B743770996</t>
  </si>
  <si>
    <t>589C2F33-899C-49A2-9E6D-7A4908454640</t>
  </si>
  <si>
    <t>6A72839E-D0B1-487C-ACDF-0065A13FC5B2</t>
  </si>
  <si>
    <t>B3CC3BE8-1578-4B2D-B32A-AC0D637E765F</t>
  </si>
  <si>
    <t>6F2A37C5-DCBB-41EA-90C5-74FB735D2677</t>
  </si>
  <si>
    <t>4FE3E914-A7FC-4074-AC03-4CD5237BEE4F</t>
  </si>
  <si>
    <t>214E4B69-369B-440D-85FD-1CEB3BE05AE7</t>
  </si>
  <si>
    <t>548DF5CA-6ABD-49B6-9613-8555AA436175</t>
  </si>
  <si>
    <t>964793D1-33FD-4E0F-8C51-830C8F380330</t>
  </si>
  <si>
    <t>1594B334-84B1-454D-AC6A-87F075AA8674</t>
  </si>
  <si>
    <t>6ECD1CDA-A23A-4B88-8502-F56B951AA5CD</t>
  </si>
  <si>
    <t>CDA5F4B9-C13B-4034-8362-711EA384F0FE</t>
  </si>
  <si>
    <t>02C19508-6880-4A5F-B8F4-EAA97AD5242F</t>
  </si>
  <si>
    <t>C86E6010-F4AD-44B2-AC77-27E0C75A1E51</t>
  </si>
  <si>
    <t>0E5812D3-D5F0-4990-A0BB-4A3997FE8AAD</t>
  </si>
  <si>
    <t>6564D826-6A04-465D-9FD3-30D23DCE682F</t>
  </si>
  <si>
    <t>71AD0B5D-C256-4BF7-8BB8-419EE6C2A64D</t>
  </si>
  <si>
    <t>86593440-5DB1-49DA-B2F6-D8512F5DCD1E</t>
  </si>
  <si>
    <t>D1CCFD3C-FDA4-4E8E-9C01-60C9C8CBBA5F</t>
  </si>
  <si>
    <t>9FB6CAD3-A9B8-453B-8F60-5CC2E9172084</t>
  </si>
  <si>
    <t>21AC23B8-5EBF-49FE-9123-E1F66F718CEE</t>
  </si>
  <si>
    <t>E3EA7CB3-9A22-409A-B4FB-FBEBDB3F20E0</t>
  </si>
  <si>
    <t>7643C00C-8C1F-42B6-BB1A-ACD92026B35E</t>
  </si>
  <si>
    <t>BCB67A56-33E2-4D5F-B1B1-D7BB10675474</t>
  </si>
  <si>
    <t>767C7F36-AF6C-45F7-8E48-B06E2F2481F6</t>
  </si>
  <si>
    <t>696646FE-72F2-4FEB-8199-3AE1A4321097</t>
  </si>
  <si>
    <t>0CD3CCAE-0EA1-4B44-A6D7-A3334C4ADD58</t>
  </si>
  <si>
    <t>DA00CCD7-E027-4590-8228-9BC968F32DC9</t>
  </si>
  <si>
    <t>7CEF6852-2C95-44A3-A7C4-3DF0EA15278B</t>
  </si>
  <si>
    <t>0C73900E-1E44-40FE-AE25-DFF3B138AE20</t>
  </si>
  <si>
    <t>99D47272-AB3C-4283-82E6-53A8115DE2A3</t>
  </si>
  <si>
    <t>DFB5A69D-6972-40E2-87C2-E360FCA01855</t>
  </si>
  <si>
    <t>079A3BAC-B585-4623-AC75-7A60AB4E23E1</t>
  </si>
  <si>
    <t>14D9A5DF-CBB0-4AA5-82AF-2B6AAA78AC3C</t>
  </si>
  <si>
    <t>DBE3010B-2B33-47BC-A4EB-CE167710ADD9</t>
  </si>
  <si>
    <t>B925104B-5308-4008-B118-0CCBC5E102CE</t>
  </si>
  <si>
    <t>28AB8E84-5919-4E24-A984-6B1C1577BA62</t>
  </si>
  <si>
    <t>056B504A-D51E-43E3-A959-F809F7E3C1B2</t>
  </si>
  <si>
    <t>63BCB8F0-4D8B-49B1-A5D4-53A37CF2C5A0</t>
  </si>
  <si>
    <t>502A155F-B2D3-4872-A019-5D5DD690A0A1</t>
  </si>
  <si>
    <t>BF3826EA-E39D-411C-8163-2EA5807D552E</t>
  </si>
  <si>
    <t>1C4E8F57-839D-47A2-847A-21DB714FE496</t>
  </si>
  <si>
    <t>68FAD312-DC90-4950-8C56-D8BA18C97F1C</t>
  </si>
  <si>
    <t>9F4FF489-B10B-4C33-9B40-D2E1E0D31B42</t>
  </si>
  <si>
    <t>A8A0DD8F-0C86-4399-94FD-2B8ECE6BD888</t>
  </si>
  <si>
    <t>3F711603-D22B-446D-8E8E-94E0F98ADC72</t>
  </si>
  <si>
    <t>FCAA55FC-FA49-4665-8A79-35FDAFB07AE8</t>
  </si>
  <si>
    <t>742FFFB5-3D73-469D-A9C0-DE1F02C993C7</t>
  </si>
  <si>
    <t>A0E214AC-8409-47E1-9F8D-9426AFA15B2B</t>
  </si>
  <si>
    <t>F16CD232-6113-42AF-B54F-EC87FFFE3732</t>
  </si>
  <si>
    <t>7F1EFA04-4958-435E-9D54-C899AFC69EB3</t>
  </si>
  <si>
    <t>54D89640-41C9-4F97-93B0-6C3209EA2E06</t>
  </si>
  <si>
    <t>E91824EA-A1B6-4C8A-A358-765E4E3C8C85</t>
  </si>
  <si>
    <t>6B63461C-E5E8-4DDC-8E3F-E7E1CBC90CD9</t>
  </si>
  <si>
    <t>29072F55-3970-4EDD-9564-0E7CEC1C2233</t>
  </si>
  <si>
    <t>1F8BE475-AA2D-4E0A-B8BE-1C74FE3CDAB7</t>
  </si>
  <si>
    <t>4D603589-2433-41E8-B82C-940F325B54B2</t>
  </si>
  <si>
    <t>E0AF1AAD-9574-4D56-A123-74EEB045F86B</t>
  </si>
  <si>
    <t>237C9520-FECB-473F-9D59-F5935BB7CED6</t>
  </si>
  <si>
    <t>69965143-C4FC-4563-BD04-21247E15D4C2</t>
  </si>
  <si>
    <t>812FAD57-2997-4696-8B48-5BD8F961886F</t>
  </si>
  <si>
    <t>0027B667-79BB-4D4D-9852-94CFA4F0B347</t>
  </si>
  <si>
    <t>4E0E5680-8BAB-40A8-B6B7-ED79C55580B4</t>
  </si>
  <si>
    <t>3634D741-AD3D-414D-A28B-E9A95923EE5F</t>
  </si>
  <si>
    <t>19824841-D09F-469B-A79B-EA4C6728E160</t>
  </si>
  <si>
    <t>4991029F-5A03-4ECF-8F17-8A3EAE498FBC</t>
  </si>
  <si>
    <t>C43B29E5-7C3F-4740-8EE0-2B48B21F2D9E</t>
  </si>
  <si>
    <t>C15F8863-D347-4142-A4FE-B3FD6AF443C2</t>
  </si>
  <si>
    <t>1E14BD42-32A1-4656-B831-BEC89F58AD9B</t>
  </si>
  <si>
    <t>5DC7CA01-5DCE-4AD4-A02B-34BEB086D670</t>
  </si>
  <si>
    <t>0039AE39-692F-4D37-8F56-37F7E8D572E4</t>
  </si>
  <si>
    <t>9F455DE3-8F3B-466C-87C8-402A348BD092</t>
  </si>
  <si>
    <t>32FD1BD3-1733-4D1B-BAAC-F4A59037B700</t>
  </si>
  <si>
    <t>26520392-4F59-4561-94D6-57AE961BF6F9</t>
  </si>
  <si>
    <t>4CC596C3-20E8-4196-8728-9F032243DAFD</t>
  </si>
  <si>
    <t>B015D53B-D543-404C-98EA-DBDBF13C8E4F</t>
  </si>
  <si>
    <t>B173AE1F-EA00-438F-AB28-1C5C360C5FA1</t>
  </si>
  <si>
    <t>057BD9C9-9C8B-4FEC-9070-8A70BFE0F329</t>
  </si>
  <si>
    <t>940ED29B-268C-416B-98F7-D16F6FD8E585</t>
  </si>
  <si>
    <t>FDF79B8A-FD29-41B7-8FD3-C0F92430993A</t>
  </si>
  <si>
    <t>EF168DB7-E910-4387-9DB6-A9334C8BB205</t>
  </si>
  <si>
    <t>E6449DDC-8B83-42EB-A58D-7C4036EEC119</t>
  </si>
  <si>
    <t>A8D615AD-0290-4E67-9556-67E79227A90A</t>
  </si>
  <si>
    <t>0846E0C5-352F-4454-A486-AF00FEE8090A</t>
  </si>
  <si>
    <t>D031FA3D-4986-459C-929B-083A699CCBD7</t>
  </si>
  <si>
    <t>F71580FE-AECA-46F5-9A23-045BCC1BD485</t>
  </si>
  <si>
    <t>917FD65B-AE1C-4622-AD80-BBBAC8DF67BD</t>
  </si>
  <si>
    <t>E1C6655F-78FA-4DFF-900C-0EB870F7026E</t>
  </si>
  <si>
    <t>BD54EC86-CF7A-4CB3-B2AC-026A5A88F8FE</t>
  </si>
  <si>
    <t>BD563FEB-BBCD-4A76-A5DB-643C8B62A8D1</t>
  </si>
  <si>
    <t>0FDF31CD-D9A7-403C-8FA7-DA5255343816</t>
  </si>
  <si>
    <t>0C7CED27-55A4-464A-A929-6DDFBC4EBB5B</t>
  </si>
  <si>
    <t>9BEC4A6E-BEA9-4D41-97DD-D2901E754E68</t>
  </si>
  <si>
    <t>7B5E4246-2843-46AC-BD7F-A8D5285F5F60</t>
  </si>
  <si>
    <t>F5AE2C31-0812-47B9-86C7-FD4F89F35493</t>
  </si>
  <si>
    <t>FC4E84F6-EA29-4D27-8800-C05B1D8A0A7E</t>
  </si>
  <si>
    <t>D275A08A-0DD9-47E1-A664-E8F1ACF99FD9</t>
  </si>
  <si>
    <t>19105648-DDFF-4F2A-AABE-1152D95B66CB</t>
  </si>
  <si>
    <t>76E001F7-7139-4C20-9C96-735ED6511617</t>
  </si>
  <si>
    <t>8C4F90B5-30F8-4E53-AB6A-905C4B22844B</t>
  </si>
  <si>
    <t>21B566D1-3401-4CBA-BCB5-3F775D1C8C2D</t>
  </si>
  <si>
    <t>37177C98-699B-44BA-BB8B-B8DE477D0EA0</t>
  </si>
  <si>
    <t>ED999559-6727-49A3-AA5E-CFB7B56EB925</t>
  </si>
  <si>
    <t>46B0FABF-2FCF-400C-ABF9-CC2731620158</t>
  </si>
  <si>
    <t>4493A5CD-02D8-417A-8DBC-0AAC63A8C39C</t>
  </si>
  <si>
    <t>6855FD15-36DB-48AF-A18E-7502C4C166C7</t>
  </si>
  <si>
    <t>12278381-C638-4B28-9BED-E2115249B594</t>
  </si>
  <si>
    <t>719E2A0E-6DDE-4B96-89E5-45963DFAEB92</t>
  </si>
  <si>
    <t>AAB41745-8691-4293-9136-208429112406</t>
  </si>
  <si>
    <t>769FF03C-CF3E-4B68-8D4E-2C0FBC2B99C4</t>
  </si>
  <si>
    <t>ED1EC6E0-6641-46F6-B596-6D0ABCC1CE10</t>
  </si>
  <si>
    <t>89B7811A-6AAF-4741-9DE6-3545E8B30A76</t>
  </si>
  <si>
    <t>4D67E0E1-8D0D-401E-B0A0-FA8E2EF86278</t>
  </si>
  <si>
    <t>E3C4C908-415A-4E60-AAF3-32B690589D31</t>
  </si>
  <si>
    <t>2E300218-1FD7-44F2-BE29-3BC9FB6A3590</t>
  </si>
  <si>
    <t>F62726D5-E5DD-41E7-99DA-BDC897CBD24E</t>
  </si>
  <si>
    <t>E2E23589-C668-4CC8-95A4-1E70315C5028</t>
  </si>
  <si>
    <t>A654FD7E-00B8-4D68-8E3D-5A2583981C0F</t>
  </si>
  <si>
    <t>3E446078-C9F9-49AD-A21E-9791B6E40B89</t>
  </si>
  <si>
    <t>C1EE6F58-BE8E-42D1-B35C-F84B816116AC</t>
  </si>
  <si>
    <t>4A75A6DB-5CF3-4602-BBD5-461525D42927</t>
  </si>
  <si>
    <t>752394EF-4D8E-4AF0-97C4-7706DED8CDD8</t>
  </si>
  <si>
    <t>A330918A-2A88-42F5-A293-3D6E5A6A4FD9</t>
  </si>
  <si>
    <t>31BFC9C1-ECD5-4044-B22E-9B4F17CA3AA0</t>
  </si>
  <si>
    <t>F5731987-259B-4E4A-AAEE-9C15A8E0E5FF</t>
  </si>
  <si>
    <t>BD43E92B-57BD-4127-B762-81CF54515D55</t>
  </si>
  <si>
    <t>CB733909-2A6B-4BEA-85C2-1D122D92D86C</t>
  </si>
  <si>
    <t>3C430962-DDB2-407B-9173-5BF4D96A33D4</t>
  </si>
  <si>
    <t>B233BB40-246C-4C02-A779-C903D23895AF</t>
  </si>
  <si>
    <t>C2246BE4-55EB-4E73-A365-5EA9E7A9E5E7</t>
  </si>
  <si>
    <t>718107C6-31C3-4160-984B-6A39C6D6DABE</t>
  </si>
  <si>
    <t>9A33B97C-9E2E-4E1A-8FE3-94F619598EF4</t>
  </si>
  <si>
    <t>68B71067-6547-4CE0-8CEB-FB39CC813365</t>
  </si>
  <si>
    <t>02B1F4E1-5D83-4F64-BD4F-B43EABC0587F</t>
  </si>
  <si>
    <t>5F769F57-8880-4FC4-A915-67F069A11B9E</t>
  </si>
  <si>
    <t>F7DB8308-9C1E-4564-AD7B-292EB5DEAEC7</t>
  </si>
  <si>
    <t>BC27E0F8-FAC8-4D2D-9F38-09827DDD7BC7</t>
  </si>
  <si>
    <t>A4A1F2A3-5D8F-4398-A34F-314E1F2A67F9</t>
  </si>
  <si>
    <t>DFC2D6C7-CF06-4360-8FFB-A06CF52B6F0E</t>
  </si>
  <si>
    <t>523ADE8B-AD37-48BA-ADFA-C5ED2F6C6D86</t>
  </si>
  <si>
    <t>AB0156A9-CBF8-4D38-A269-A28E62C3D606</t>
  </si>
  <si>
    <t>B203E3E1-2917-4AE6-87AA-0490E88DD5B8</t>
  </si>
  <si>
    <t>ABBB4282-937D-4323-8EA8-79A7FB59BE46</t>
  </si>
  <si>
    <t>106329CA-4458-4877-91DE-C8753B56668F</t>
  </si>
  <si>
    <t>740558E6-74AE-4703-BA0E-35762129D975</t>
  </si>
  <si>
    <t>35E3A82A-8C6E-47AC-A93B-AA09B83BBFD6</t>
  </si>
  <si>
    <t>6D6B709F-C480-483B-90D6-85629F9F6031</t>
  </si>
  <si>
    <t>5A0BE61F-5F95-492F-92F0-6CD9CC63BEE0</t>
  </si>
  <si>
    <t>D5CA0D35-41FB-4199-AC68-3201FB9543E0</t>
  </si>
  <si>
    <t>F614B402-343E-47DF-9E50-D0AD974A7A75</t>
  </si>
  <si>
    <t>FC7EBF2E-DBC9-46CE-AAEB-2ABD11D1F3F8</t>
  </si>
  <si>
    <t>051376FB-EEA4-4E28-9707-67E2C38E2E33</t>
  </si>
  <si>
    <t>5F68C652-E656-48B9-9230-C18425571CCB</t>
  </si>
  <si>
    <t>8B6B32E4-4F57-45D6-BB7C-4543670A1C3A</t>
  </si>
  <si>
    <t>95AE7424-1FE8-4437-AA55-D35FE5A1A133</t>
  </si>
  <si>
    <t>43545ED8-A069-4B15-9BA8-85DAA49E6EBC</t>
  </si>
  <si>
    <t>E6A963E1-4C5D-495B-B50E-BCA29E9DB8BB</t>
  </si>
  <si>
    <t>92CE447A-3D2C-4F0B-AA04-6904F2C18E03</t>
  </si>
  <si>
    <t>8652308A-848B-4ABB-9D07-883CC7EF79FE</t>
  </si>
  <si>
    <t>B2B1543D-C069-4222-B2B5-6B8289433358</t>
  </si>
  <si>
    <t>A2EE0018-A92B-4FF3-89E1-B355CB83116D</t>
  </si>
  <si>
    <t>6613A930-EEAB-478B-96FA-9C137F5852C0</t>
  </si>
  <si>
    <t>A3BC3879-8986-4454-B349-2BE383F64163</t>
  </si>
  <si>
    <t>07A9BB09-7D18-47DB-A398-1175EADE6E48</t>
  </si>
  <si>
    <t>72F1811A-DA37-4180-993C-8B468437FB76</t>
  </si>
  <si>
    <t>4DDEBBB3-D0B3-4C6C-B89A-F187C3E8A542</t>
  </si>
  <si>
    <t>94686452-3D90-438C-957C-A2CE44E99164</t>
  </si>
  <si>
    <t>B8EA67A0-969C-4D65-86DE-31708E8EA969</t>
  </si>
  <si>
    <t>8F6317F4-4F58-4088-A5A1-543FC70C12BE</t>
  </si>
  <si>
    <t>A5049FFE-5733-448A-A4F6-665A8DF48FDC</t>
  </si>
  <si>
    <t>595BA40B-73BE-435F-87DA-1FF20E2A4628</t>
  </si>
  <si>
    <t>51ADB7B1-2B58-4F24-84E5-1C799F36BC13</t>
  </si>
  <si>
    <t>A4A152B7-C5A7-491B-9C5A-80CA573C66CB</t>
  </si>
  <si>
    <t>94A8FAF7-8DD7-4C14-A663-AEC4014B6409</t>
  </si>
  <si>
    <t>1B8F3309-0F8F-41B0-9B7E-127665761303</t>
  </si>
  <si>
    <t>7DA03304-912D-411D-BBA5-08233CFF1597</t>
  </si>
  <si>
    <t>752228BC-651E-41E8-A0A1-7DE8B27192EA</t>
  </si>
  <si>
    <t>65F57F01-6FDF-4727-8F12-F8A0AC5B1586</t>
  </si>
  <si>
    <t>286BD8E6-111A-4AE5-9931-01848BC0DEF1</t>
  </si>
  <si>
    <t>9576DF7A-7BAF-42F9-81D5-D91899FBB742</t>
  </si>
  <si>
    <t>E78E71F5-4856-4C41-94A4-D0BBE7B15EF0</t>
  </si>
  <si>
    <t>A792119F-6D3D-4CCB-B127-DCD316FE394F</t>
  </si>
  <si>
    <t>FA61E724-E5F9-4A2A-8468-0326A8AFF7BD</t>
  </si>
  <si>
    <t>4380855E-A12E-4719-A2A5-80C1F63F3939</t>
  </si>
  <si>
    <t>223B674A-05D9-4405-A45B-000C6F555F14</t>
  </si>
  <si>
    <t>B9C7A633-C716-4613-8B59-53D9FD7B09B6</t>
  </si>
  <si>
    <t>36651DB5-87D7-42DF-BC02-A91A3675492F</t>
  </si>
  <si>
    <t>65E3B199-F368-435A-9694-3698F2CB12EE</t>
  </si>
  <si>
    <t>24EF16BA-636A-4623-BDED-DDCC5159C346</t>
  </si>
  <si>
    <t>C4F4AA91-B0AE-4B40-9640-60B956C31A64</t>
  </si>
  <si>
    <t>E22D877C-AA9F-45DA-AFDF-6DA2A75A21A5</t>
  </si>
  <si>
    <t>8C784561-4B71-4240-BFD5-8B6DCB6DA488</t>
  </si>
  <si>
    <t>F91CA6C6-8A3A-4FCC-8CCF-F6C6910F4B9E</t>
  </si>
  <si>
    <t>08DE27B4-47EF-4018-948C-7C857207ACF4</t>
  </si>
  <si>
    <t>7F5FDC49-06A5-4152-9FDD-6DF4BEC3B0B2</t>
  </si>
  <si>
    <t>9945C307-9C22-4AD0-B094-B24046AE1943</t>
  </si>
  <si>
    <t>6FEA59D9-3260-498B-9F12-5A56BF56627A</t>
  </si>
  <si>
    <t>EE5E8B1F-D50D-4817-899B-9573E4851A3B</t>
  </si>
  <si>
    <t>3B654436-73A9-45B5-8341-84BEA9C4C548</t>
  </si>
  <si>
    <t>39EE36E8-E0F1-4241-920D-0AF9A1EC9850</t>
  </si>
  <si>
    <t>F434EEC5-313D-4A7D-B4B2-C8FB4C0BDF43</t>
  </si>
  <si>
    <t>8674E29A-544E-43BA-89BB-0C6B619BD3F8</t>
  </si>
  <si>
    <t>D3AF5A62-92D5-4CCA-9538-0DFF56CA86EE</t>
  </si>
  <si>
    <t>3A8604F4-D09A-48C3-9B18-B37621267B2E</t>
  </si>
  <si>
    <t>E0BBF38C-720A-4C6A-AB71-51E96B8AE555</t>
  </si>
  <si>
    <t>5F19A245-A02F-4F73-8B9D-595A3C301087</t>
  </si>
  <si>
    <t>5BECB838-3619-4298-B17F-9B8C41ED6F5A</t>
  </si>
  <si>
    <t>71EE5BF4-F7DD-4094-8826-CB22A9D86D73</t>
  </si>
  <si>
    <t>EBDDD3AE-6DC3-42DC-A2EC-EFE52AF0FE0E</t>
  </si>
  <si>
    <t>49E7248E-76C4-46A9-9DB6-9A3C4A7AAC67</t>
  </si>
  <si>
    <t>B9CE5B4D-E4CB-4F13-8AEF-E901CEAE0E07</t>
  </si>
  <si>
    <t>10DA3AAE-A447-4E02-A365-58EFECA2D6A1</t>
  </si>
  <si>
    <t>40415373-D1C5-4516-92A5-0225B5482104</t>
  </si>
  <si>
    <t>340564D0-315E-4F31-AA29-2C3E67ACAF73</t>
  </si>
  <si>
    <t>FF6AA6D1-86EF-45B1-A8E3-4298BE629348</t>
  </si>
  <si>
    <t>071D379B-75AF-4312-8C76-7809E0643A1C</t>
  </si>
  <si>
    <t>BA09FBE1-9D63-4612-8321-16E7E5B1C1FC</t>
  </si>
  <si>
    <t>DF1E894D-2901-4EE6-AED3-D4AD4C9BD0BF</t>
  </si>
  <si>
    <t>87D3C2BF-6F9B-4E42-91C4-B929F102D3C2</t>
  </si>
  <si>
    <t>B328A143-A88C-4B92-AF01-F20A5D02DE83</t>
  </si>
  <si>
    <t>5F4241CD-3C25-40AD-8E85-D38C660B4A69</t>
  </si>
  <si>
    <t>3C9DD6AC-7AA1-402C-AFBC-9375475E7986</t>
  </si>
  <si>
    <t>2154318E-D7B7-4072-AE34-BD9456F1F389</t>
  </si>
  <si>
    <t>EF70B682-4832-406A-B2BE-5CE427B26CBB</t>
  </si>
  <si>
    <t>A23F0EF7-5AA4-49EE-B867-D0AFAEA98FF4</t>
  </si>
  <si>
    <t>EE427789-B3B1-47A5-9B95-6FFC06AFBDB2</t>
  </si>
  <si>
    <t>096D1A4F-1E9F-4D53-BF52-B17446E43896</t>
  </si>
  <si>
    <t>365AC29B-DD4B-4ED8-9A0B-AB3CA1BCC1C0</t>
  </si>
  <si>
    <t>A976A6D1-4C3A-490C-8471-7C8129A8501B</t>
  </si>
  <si>
    <t>C0EBB1B3-2A46-479D-B21A-09D8E169FC08</t>
  </si>
  <si>
    <t>B04D2868-7251-4992-94FF-8F5F15941452</t>
  </si>
  <si>
    <t>E1F24622-B77B-4A8C-8CC5-B82DDA956D04</t>
  </si>
  <si>
    <t>136F1AD2-B83E-4D0F-951F-D63F75CB5D20</t>
  </si>
  <si>
    <t>09146193-2470-4FE1-8B69-8B2F4F06AB4E</t>
  </si>
  <si>
    <t>FCA0F39F-3727-44C1-8D65-83B09F8687D1</t>
  </si>
  <si>
    <t>1695F2BD-0884-426E-932D-09E78D7008CE</t>
  </si>
  <si>
    <t>E9A22308-A2BA-46F0-8715-7AC660D01E53</t>
  </si>
  <si>
    <t>466ACD50-991B-421F-B756-2CDD7D19C5DA</t>
  </si>
  <si>
    <t>2A207DFC-AF86-443E-ACED-3DD1F43309D9</t>
  </si>
  <si>
    <t>27B0388C-CA9F-495B-9C4C-A48551C6BCFD</t>
  </si>
  <si>
    <t>B5A0BE1C-826A-43C0-8BDD-9092A14F3D25</t>
  </si>
  <si>
    <t>540FCEFF-270A-4E61-97DA-029AB2AD76A0</t>
  </si>
  <si>
    <t>29231F92-400B-496B-8DCA-6C98E453C398</t>
  </si>
  <si>
    <t>E69A0531-A0F7-47B6-9FB9-A9A539DD19F6</t>
  </si>
  <si>
    <t>74B8428E-DCC9-405A-9CBD-F244054E7F03</t>
  </si>
  <si>
    <t>9F856022-C292-4194-B84E-A9F4434F2CB6</t>
  </si>
  <si>
    <t>D7C7DFE7-6920-4C19-9213-E9FD93DE1B96</t>
  </si>
  <si>
    <t>5A6E1FB2-C833-4BDD-ACF6-E9DDD71C8658</t>
  </si>
  <si>
    <t>1C498A22-5F33-4F70-A32F-E83A7B89AC01</t>
  </si>
  <si>
    <t>75482380-338C-4745-9F67-08EDDC49BFA7</t>
  </si>
  <si>
    <t>29F09210-364F-4294-AD96-AF0DE60F9590</t>
  </si>
  <si>
    <t>E753D3A4-0C2D-460E-9631-822243C2DE67</t>
  </si>
  <si>
    <t>CECD9B0E-00AC-4854-A970-04E42B418283</t>
  </si>
  <si>
    <t>CB25D3F3-F68D-4A26-831F-5F0004CF4015</t>
  </si>
  <si>
    <t>5A4CD78E-C42B-4E93-8A01-1B8521641B98</t>
  </si>
  <si>
    <t>075F63E9-EE2A-43A8-B090-BEA5CF1ACC94</t>
  </si>
  <si>
    <t>4FFC5640-96B1-4841-AA6E-BFABDC251B75</t>
  </si>
  <si>
    <t>CD412958-8B99-4E7D-B349-51F11DF01E2B</t>
  </si>
  <si>
    <t>89139AC4-E6D8-4095-B63E-EAA59EB2BEFD</t>
  </si>
  <si>
    <t>F4384D00-26D1-4E7A-9D02-F3A2AC57688D</t>
  </si>
  <si>
    <t>DF27F9EB-F228-4EE6-B182-B60908B05697</t>
  </si>
  <si>
    <t>F6E078FA-EF47-42C3-9DD5-46F274893008</t>
  </si>
  <si>
    <t>8571AAF7-4A84-44C8-A3F5-5A52D24A6CB1</t>
  </si>
  <si>
    <t>43C13179-46C2-44D9-80F5-168ACCF0411B</t>
  </si>
  <si>
    <t>307D74C0-D334-4149-AA9E-BCC27441CE0C</t>
  </si>
  <si>
    <t>38638984-3EA3-4A67-B746-3D31B657B545</t>
  </si>
  <si>
    <t>EE7ADB4E-E8C8-4B90-90E6-0687F23369BF</t>
  </si>
  <si>
    <t>DC64CFF5-3100-4AFA-835A-3A08512BE8A8</t>
  </si>
  <si>
    <t>9B90F9BD-B329-45D4-A0A2-497619D9C675</t>
  </si>
  <si>
    <t>E59D14F3-18C9-41BA-95B1-A59E75CFB671</t>
  </si>
  <si>
    <t>389B67D6-9BD8-4DFF-A63C-9C51CA78C938</t>
  </si>
  <si>
    <t>B2A5F29C-4EB3-4517-9FD1-614D022F507A</t>
  </si>
  <si>
    <t>66F527DD-B871-4E07-95A3-0484FD12BC1D</t>
  </si>
  <si>
    <t>0505C7A7-52BA-45A5-8FB0-F3FA5EE8738C</t>
  </si>
  <si>
    <t>B4520E07-B4F3-488E-9F20-9ACC36FFF1EC</t>
  </si>
  <si>
    <t>205CD147-BFDF-49A4-80CA-191B7DE23C93</t>
  </si>
  <si>
    <t>17DBBEF5-5B00-42F4-A215-8B77F5C72A61</t>
  </si>
  <si>
    <t>2D531661-1466-4481-81FC-84702FF5B31C</t>
  </si>
  <si>
    <t>0F473609-7F60-4BB2-992E-A5DC95479DD4</t>
  </si>
  <si>
    <t>1F05BE52-2238-4C24-9B2E-E7B005F11316</t>
  </si>
  <si>
    <t>35ADD2E3-1304-4EF1-A211-BE3A77F8B053</t>
  </si>
  <si>
    <t>A31966DE-0E1E-498A-8024-BA570112033F</t>
  </si>
  <si>
    <t>E92D3F41-9722-4572-92BD-E32C9B53DB15</t>
  </si>
  <si>
    <t>71A6C7EB-3AA5-4B96-B12B-A65DC67B676C</t>
  </si>
  <si>
    <t>E2148EB0-46CC-4C80-9A07-5946A56B97A0</t>
  </si>
  <si>
    <t>3F3E8269-0DBB-491A-8780-DE14093B44F6</t>
  </si>
  <si>
    <t>956CD388-17DE-4A78-B17F-3CFC7A9656FA</t>
  </si>
  <si>
    <t>2BB5E54D-A775-479E-A16C-88D558E6ABD5</t>
  </si>
  <si>
    <t>8B81E7F3-5392-4EA0-A63D-B9C88AEF513F</t>
  </si>
  <si>
    <t>C33ACD0E-7C3D-45C3-9F38-AE20D0843870</t>
  </si>
  <si>
    <t>E39B73B2-0F96-4BD8-BF22-5F8F59F8BC79</t>
  </si>
  <si>
    <t>BD656E7E-D08B-4AF2-A6EC-F1173E5F1FC9</t>
  </si>
  <si>
    <t>74262064-9254-467B-B8FA-49AC10AC00BB</t>
  </si>
  <si>
    <t>95606496-9FE5-4886-A381-35DC7F4D1C53</t>
  </si>
  <si>
    <t>E0D984C1-D9B8-4673-9305-05400ABE8A13</t>
  </si>
  <si>
    <t>9A25AE2A-B2D0-4F2A-B9AC-1443F03A9DAF</t>
  </si>
  <si>
    <t>B67204B5-DD56-4B3E-9F8C-420159C67DD9</t>
  </si>
  <si>
    <t>61937512-60E6-43D0-8DB1-71FB218F86A4</t>
  </si>
  <si>
    <t>BB9CA4DA-F11A-4C86-8DF8-12265C223A86</t>
  </si>
  <si>
    <t>2BAFE1AB-879B-4CD8-B92E-71FD748A3995</t>
  </si>
  <si>
    <t>DC38759F-5BC6-4D63-9829-CF784D50DE2D</t>
  </si>
  <si>
    <t>3172E4AA-D29C-4591-92D6-C3C259FDF3AB</t>
  </si>
  <si>
    <t>7AEC65FB-5177-4644-995D-57400DD22DFC</t>
  </si>
  <si>
    <t>8ACEA5C6-6AED-491E-B36A-1A0092DA72A2</t>
  </si>
  <si>
    <t>F35EF744-8085-4F6A-A588-965FD8AB8D0B</t>
  </si>
  <si>
    <t>1C7352CA-81F9-407B-8403-18959C7C9013</t>
  </si>
  <si>
    <t>D7323505-F6CE-4633-BE12-51A2A5EBF514</t>
  </si>
  <si>
    <t>5D25A07D-E259-4605-98B7-F8AC86884513</t>
  </si>
  <si>
    <t>2DDE4BC9-13FF-4494-B19D-7D92DE9A348E</t>
  </si>
  <si>
    <t>BF5352F5-732C-4250-9112-679231459FD2</t>
  </si>
  <si>
    <t>468EA3D0-50FA-4888-B29C-B2BACDC04D71</t>
  </si>
  <si>
    <t>4755C3BD-0C30-4BE7-9F85-74E795F48328</t>
  </si>
  <si>
    <t>9115F6B3-001F-47A4-8317-2B0C676F7A0A</t>
  </si>
  <si>
    <t>5BB0208A-F144-4795-B6AC-CA00A389F69A</t>
  </si>
  <si>
    <t>553622C1-7FDE-4523-9D64-8C3712BC3052</t>
  </si>
  <si>
    <t>E2026738-BBFF-4ABC-9679-A10A3DA18E77</t>
  </si>
  <si>
    <t>08EEF8AC-35C6-4DE7-B9E0-B26EA4056CAF</t>
  </si>
  <si>
    <t>31189275-9CB1-47EC-8805-F2DC6A57F948</t>
  </si>
  <si>
    <t>A92048F6-A9EA-4984-B81B-AD470997BF93</t>
  </si>
  <si>
    <t>D84FE3CC-D4E7-4D64-96D7-DDF540F29499</t>
  </si>
  <si>
    <t>0A3D8FC5-C6F1-4340-B474-5FBE9F3F4B1E</t>
  </si>
  <si>
    <t>082170C2-46DF-4C4A-91FD-06E16897CF8D</t>
  </si>
  <si>
    <t>D5F3EC5F-7698-4EBA-9B38-8D2F9059D94D</t>
  </si>
  <si>
    <t>E0A8F022-3C20-44CE-925B-3F7BB184D50E</t>
  </si>
  <si>
    <t>38BF5D3F-2426-4C1B-A12D-287DBED692F5</t>
  </si>
  <si>
    <t>16C99F39-4A39-48F3-B11F-609D45F61C13</t>
  </si>
  <si>
    <t>F0E93093-713D-4CF4-B156-C3BF5D82CCF3</t>
  </si>
  <si>
    <t>A7A14EDB-4D8E-4BE9-9DA4-320E7224C989</t>
  </si>
  <si>
    <t>29FCA754-C2E7-44A1-B844-747C0C365418</t>
  </si>
  <si>
    <t>A4F9DC47-E829-4F0F-A44A-AEDF044987D8</t>
  </si>
  <si>
    <t>50828CE9-00F6-4ED4-B127-0661F58E5702</t>
  </si>
  <si>
    <t>0955A612-153B-45D7-84E3-4AE301F2E792</t>
  </si>
  <si>
    <t>F550EA19-6570-4F00-A6E9-0706C264D61D</t>
  </si>
  <si>
    <t>6DE745A6-2521-4057-B03F-C733B1385F42</t>
  </si>
  <si>
    <t>70744ECE-8FC5-40CA-A022-CE3F755D68FC</t>
  </si>
  <si>
    <t>65B2FE1D-5801-4219-B181-39A07A20A1E1</t>
  </si>
  <si>
    <t>668852ED-AED4-45A0-9555-6DB974AC30E1</t>
  </si>
  <si>
    <t>C0A2531A-7AFF-49BD-9B66-1936232DE1D0</t>
  </si>
  <si>
    <t>28420F49-899D-4FD6-8463-A141DA4A43DC</t>
  </si>
  <si>
    <t>C6A2A428-B07F-4849-B683-91498DAB1C20</t>
  </si>
  <si>
    <t>F271C50D-3B23-415E-B7F5-45CFAAA27469</t>
  </si>
  <si>
    <t>4A0425DF-6A6A-4524-A80A-E89EF8878D26</t>
  </si>
  <si>
    <t>C99EE013-C5FA-4670-90E7-E74E54C068E8</t>
  </si>
  <si>
    <t>A8F288A5-D715-48A5-ACB1-9D4A891F8E23</t>
  </si>
  <si>
    <t>D2AB0E36-64E1-44B2-A6B6-82C6BBA44CCB</t>
  </si>
  <si>
    <t>EA3A4401-1EA9-4FB9-9B7A-3818A7475EF6</t>
  </si>
  <si>
    <t>0BF2CC93-C497-44FC-A69B-4ED10D41D6B3</t>
  </si>
  <si>
    <t>17CA2A0D-08A2-4B89-843D-4A8C0B10F630</t>
  </si>
  <si>
    <t>5AF491A0-0556-45B0-B435-32E5FC700468</t>
  </si>
  <si>
    <t>5E6F6291-83AF-4419-975B-8879ACDC6667</t>
  </si>
  <si>
    <t>585AF2DC-2DB8-462F-A8B1-2E754AD6BCCB</t>
  </si>
  <si>
    <t>9B753448-8AFB-4E25-973E-5473369BA502</t>
  </si>
  <si>
    <t>B086C5BB-27E5-4F58-9406-A20C3767853C</t>
  </si>
  <si>
    <t>697706CB-3FEC-45F4-90E5-505041439ECF</t>
  </si>
  <si>
    <t>5C7B5BB2-AB79-4751-BF64-6F35EBCC4AB0</t>
  </si>
  <si>
    <t>2FA8788F-60B6-4D63-AC8A-BDF713A61B29</t>
  </si>
  <si>
    <t>B2A83ED2-0406-4536-AEC5-145242A2CAB8</t>
  </si>
  <si>
    <t>AA4E197D-7803-4B67-804C-09A3F23594CA</t>
  </si>
  <si>
    <t>AF0DC3E0-A221-46F0-88E5-F93DE1BDE434</t>
  </si>
  <si>
    <t>0F540E80-F112-486E-9A57-9CD791DE5C1F</t>
  </si>
  <si>
    <t>A99AF9EB-E796-4628-9EB9-35DF1410AFB9</t>
  </si>
  <si>
    <t>FF4FA16B-9B6A-4C8E-A426-1B6DDBB36D87</t>
  </si>
  <si>
    <t>3322C3AA-E64B-48E6-A6A2-04CB570C8D57</t>
  </si>
  <si>
    <t>6CE070D4-7E9A-4EF5-A792-11732B9832A5</t>
  </si>
  <si>
    <t>FD7B35B3-1B7E-496D-935B-38DCBDB66288</t>
  </si>
  <si>
    <t>39EEB3CC-6633-4FD9-9485-15060D6782AC</t>
  </si>
  <si>
    <t>7673A185-3B86-4FD7-8023-3B5A92708EFE</t>
  </si>
  <si>
    <t>31C07CBE-60C0-47BB-AE05-9BBBE6E413F9</t>
  </si>
  <si>
    <t>8E037F77-3FA3-4F16-8A74-FB52D95FD61A</t>
  </si>
  <si>
    <t>E209796A-DAFB-4939-92AA-C46C492C1543</t>
  </si>
  <si>
    <t>B2F36F57-7289-42D2-A949-7E7F39AFA00A</t>
  </si>
  <si>
    <t>DBD1F69B-86B4-4C22-A5CD-C63A29522C58</t>
  </si>
  <si>
    <t>9EE946EA-673E-466F-8845-8836381AF82C</t>
  </si>
  <si>
    <t>E6A6B50D-DFB8-458E-8783-30E8A579101E</t>
  </si>
  <si>
    <t>F63AAC7D-6325-43C7-83B5-1061F82541DE</t>
  </si>
  <si>
    <t>4C9CE61D-91F2-4BEF-BDB8-25B356270BAF</t>
  </si>
  <si>
    <t>F37F4C4F-9D1E-4442-A969-C0DAFADBD692</t>
  </si>
  <si>
    <t>3D2FD013-E46F-4F7C-B00D-6C5CEEF3223E</t>
  </si>
  <si>
    <t>88F5F279-F4D5-4894-BAE0-101483D46871</t>
  </si>
  <si>
    <t>1A422D63-C9A7-4B96-98F0-70DF41D04449</t>
  </si>
  <si>
    <t>962C124E-A2A7-4D9E-86BC-03B9CC9A7FE7</t>
  </si>
  <si>
    <t>9CF16FB9-C698-47D0-8DC3-E2E679F45C13</t>
  </si>
  <si>
    <t>2963B384-A0B8-4A1B-817D-423D022AC67B</t>
  </si>
  <si>
    <t>83335965-FC93-414C-B9FC-FA0C6E42E600</t>
  </si>
  <si>
    <t>120E62AB-8833-4274-BB6F-521C010E80D4</t>
  </si>
  <si>
    <t>01BA88FB-90A2-456C-9843-CB5747C72853</t>
  </si>
  <si>
    <t>1FD0755D-D17C-4B67-AF51-E1D3CE53951B</t>
  </si>
  <si>
    <t>11921AD9-8DFE-445C-BD6F-A6EBFDB16F6E</t>
  </si>
  <si>
    <t>4406C54D-199C-497A-B7CA-0594218BBDC8</t>
  </si>
  <si>
    <t>4C79A695-DE3C-4D5B-877F-A190BF5B79ED</t>
  </si>
  <si>
    <t>002EA54B-5518-4E06-AA85-26361C7B7488</t>
  </si>
  <si>
    <t>53C44E82-88BE-4DBC-BF9C-0499E219268F</t>
  </si>
  <si>
    <t>C9E15FA4-00DD-4635-A245-B68EA2C63CCD</t>
  </si>
  <si>
    <t>003AC886-0F53-41B1-997A-96D7C6323DB3</t>
  </si>
  <si>
    <t>5B5BBAEF-28F9-4CF0-95D5-2FDCEAA68954</t>
  </si>
  <si>
    <t>6696A08B-642E-4780-9F1F-CD271066694E</t>
  </si>
  <si>
    <t>03BC93AE-58C6-4800-B0D6-C4E32C4A5784</t>
  </si>
  <si>
    <t>C4AB5642-FB51-46BA-B0B8-B5666B7D763B</t>
  </si>
  <si>
    <t>7C748749-45C8-46ED-BE2D-196B05017A9D</t>
  </si>
  <si>
    <t>7FDEB05D-BA30-45B2-B85F-E3F065ADB029</t>
  </si>
  <si>
    <t>741649D1-B015-480D-9844-50FB286B5B05</t>
  </si>
  <si>
    <t>0C494838-1565-4698-B506-9AE364BFDD19</t>
  </si>
  <si>
    <t>A3C2AB52-6DF3-4AE2-8F54-C32E523E7A7B</t>
  </si>
  <si>
    <t>5242C929-A973-4353-96B0-FBE12F20C274</t>
  </si>
  <si>
    <t>A7C12957-64E3-4624-8B1B-9515B60C9AEF</t>
  </si>
  <si>
    <t>1F8F1C8B-7DFD-4B3A-89E0-A56F0B2F90A7</t>
  </si>
  <si>
    <t>179F1513-B503-417A-A9F6-08A44526BB51</t>
  </si>
  <si>
    <t>02FF1C3F-19D1-4F2C-9618-B86B89907C6B</t>
  </si>
  <si>
    <t>493DA13F-E340-462B-BCF5-0293ABC5F7B9</t>
  </si>
  <si>
    <t>0BF84D3F-6457-4288-B650-918B3E33FCA6</t>
  </si>
  <si>
    <t>52F5166B-599C-40D4-9E47-E33AE6A1632A</t>
  </si>
  <si>
    <t>2F5925D3-B18C-433E-8DA0-7C0F630FAE8C</t>
  </si>
  <si>
    <t>ABC62E0B-E540-4008-A2D9-DA779D07861A</t>
  </si>
  <si>
    <t>062BABA5-A11A-47CB-B836-7DD80EAC91D6</t>
  </si>
  <si>
    <t>FEBB4AEB-3FE3-4304-A67D-B88B80D4C56C</t>
  </si>
  <si>
    <t>F95EAF81-BF46-4E20-865E-CA83BFE30ADD</t>
  </si>
  <si>
    <t>9E65858D-8D1D-4459-BC94-808EDFC27F96</t>
  </si>
  <si>
    <t>8FBD2D14-3EE8-4909-B510-187926E97C7A</t>
  </si>
  <si>
    <t>E2A875C1-C5F4-4C86-879F-FBDCFC05CEF9</t>
  </si>
  <si>
    <t>57EF7444-A92F-41B2-BE4D-906450A40C09</t>
  </si>
  <si>
    <t>B7508CF4-024B-4E28-A429-3763CEB73DB6</t>
  </si>
  <si>
    <t>360FF767-FE19-40ED-94DF-B27144D2E6FE</t>
  </si>
  <si>
    <t>A37AE89B-40A0-4394-BF84-300D67DC5EE2</t>
  </si>
  <si>
    <t>A528960F-67C1-41B7-B5C6-E1709CA15D15</t>
  </si>
  <si>
    <t>6833ABFB-8ACA-424B-B7F8-EDBBF0A65F6C</t>
  </si>
  <si>
    <t>589B6C98-A4B0-4ADB-B0F8-26CC107AD4ED</t>
  </si>
  <si>
    <t>2927469B-F9B2-41FB-B136-8A68C83DB44F</t>
  </si>
  <si>
    <t>4D3A80B7-0F15-494B-8993-34D5648CBDE9</t>
  </si>
  <si>
    <t>56C6D49F-2AC6-43DA-BBC0-7131653604E1</t>
  </si>
  <si>
    <t>AF91CEB1-623A-4069-B2BB-56113A48164E</t>
  </si>
  <si>
    <t>2E4DA78D-8790-4023-B311-44FBC95502A0</t>
  </si>
  <si>
    <t>77B282F0-DFC4-41FE-AB9E-CA3B7B55A6DE</t>
  </si>
  <si>
    <t>7D9B7446-E676-4B60-AFAE-BE58FA9C3412</t>
  </si>
  <si>
    <t>CD05F209-432A-4B77-860F-71EEFF8EB7EE</t>
  </si>
  <si>
    <t>9733847B-3959-41C4-B6FE-9A495835F182</t>
  </si>
  <si>
    <t>469B2F0C-63CF-4058-AB06-C19CB0DD7E7C</t>
  </si>
  <si>
    <t>201810C4-7DAB-41DA-9CD8-BA5C9617E24C</t>
  </si>
  <si>
    <t>95AE3A0A-407F-4F29-9B31-72FB6F377B7C</t>
  </si>
  <si>
    <t>54BF645B-4007-4F0E-B0F7-8E927CE69876</t>
  </si>
  <si>
    <t>FBD0860C-6217-4F6B-8C62-839FFF154B1F</t>
  </si>
  <si>
    <t>85C80721-0847-4E11-A4D1-9315077583EE</t>
  </si>
  <si>
    <t>33283C13-1865-4AC3-8FD4-8E39FDC61877</t>
  </si>
  <si>
    <t>5973AC78-D9E9-4642-A253-210F521A7F8D</t>
  </si>
  <si>
    <t>37788282-FD34-4263-9D6D-BC17AE9A94C9</t>
  </si>
  <si>
    <t>87438E5E-A808-4999-9488-1779DCDB7922</t>
  </si>
  <si>
    <t>B25DD254-F5B3-43EA-B998-7AC67844DA78</t>
  </si>
  <si>
    <t>B646A36D-6BE2-4361-B08F-47F229377743</t>
  </si>
  <si>
    <t>69173D69-6042-4440-A451-A158CB90F10C</t>
  </si>
  <si>
    <t>D5C3095C-6697-4623-87DC-B273E8C041FE</t>
  </si>
  <si>
    <t>BC9D7B1B-7558-4EB3-8F02-4B2824028472</t>
  </si>
  <si>
    <t>0A51A0FD-46D7-47F8-9A7A-195093AAE0DB</t>
  </si>
  <si>
    <t>198B9784-B30F-4326-A3D4-355E8EFE2BFA</t>
  </si>
  <si>
    <t>47A182F1-962F-4266-ACF1-A140D4644E42</t>
  </si>
  <si>
    <t>E7AAD2C4-55A4-483C-8776-9A775D06EB2B</t>
  </si>
  <si>
    <t>2818F8CD-93B8-43D2-86E1-48006CF2C0CF</t>
  </si>
  <si>
    <t>122F12F3-6D84-4D80-B2E9-56064F841296</t>
  </si>
  <si>
    <t>99E32704-B604-4416-A0C5-7BFED879B05E</t>
  </si>
  <si>
    <t>97E4BDC5-4643-49A6-88B1-F395A28BC0BD</t>
  </si>
  <si>
    <t>4CB1EA7E-FD5E-4D7A-A05C-F332480967E9</t>
  </si>
  <si>
    <t>1AF834E2-5B82-4AFA-B1D6-6E0609123EF4</t>
  </si>
  <si>
    <t>FA24DA94-2536-4767-974F-89B2C0DE6FE4</t>
  </si>
  <si>
    <t>CB7FAEEA-D3F6-4253-B7C5-B92A455A8EFC</t>
  </si>
  <si>
    <t>F36EB46A-7F8C-4206-A7D3-797A7181E66C</t>
  </si>
  <si>
    <t>889B36A4-3D47-4FE2-A735-06B166B6F126</t>
  </si>
  <si>
    <t>51037573-F57A-4198-BFE5-8F94CDF4D82A</t>
  </si>
  <si>
    <t>F911177A-96F3-42A7-92C0-99561509F8F5</t>
  </si>
  <si>
    <t>86D5BA6E-F52E-4C82-BDD4-BE9B70B85C11</t>
  </si>
  <si>
    <t>ACBBB0B1-593D-4B7D-9F48-507FEC67012E</t>
  </si>
  <si>
    <t>57E4EAF4-35B6-4AA7-A918-90EBE074E411</t>
  </si>
  <si>
    <t>204EE92B-9C8B-4AD6-9DC6-857E99069440</t>
  </si>
  <si>
    <t>807D9813-9D23-4181-AA61-99BC2546C949</t>
  </si>
  <si>
    <t>701CD1AD-B16B-4A71-81B3-F033B59EEC5A</t>
  </si>
  <si>
    <t>2B30BB79-5AE1-4ADC-8520-EBF92E49528C</t>
  </si>
  <si>
    <t>0DE4F11F-45EF-4C85-AFC6-4BCBA2B61C06</t>
  </si>
  <si>
    <t>0D44193F-2C1A-439C-8CC1-6F7B9C0690A0</t>
  </si>
  <si>
    <t>ADF35EB5-D9E5-4C1C-A1CE-50FC67E40C73</t>
  </si>
  <si>
    <t>428FDE25-847E-46D1-B003-394071BB40F2</t>
  </si>
  <si>
    <t>56190ABC-DCA3-4953-93E3-169662B16238</t>
  </si>
  <si>
    <t>E69EC002-FF30-4108-BA12-80E8559F410A</t>
  </si>
  <si>
    <t>81C756C0-A8A9-4030-B1EC-803494AD2D98</t>
  </si>
  <si>
    <t>B50D6C9D-12DF-465F-BE91-672F80EE11EA</t>
  </si>
  <si>
    <t>CE94B51B-C0AF-48BE-A338-954261536553</t>
  </si>
  <si>
    <t>FECDD1E4-2ED4-4A81-9493-8C9B7C3AAAD6</t>
  </si>
  <si>
    <t>B8CA7A73-CB8C-4B5A-BFDE-D593E1C2E811</t>
  </si>
  <si>
    <t>3D624045-A15C-46B6-A3DB-D10C4699E715</t>
  </si>
  <si>
    <t>4F249278-A6C6-4682-896C-4BFF5B28FC71</t>
  </si>
  <si>
    <t>BCE5755F-AE89-452F-8912-4F2FB482CBC1</t>
  </si>
  <si>
    <t>F12FDA5E-E7E2-41D3-A5B7-3D3A391FD35B</t>
  </si>
  <si>
    <t>54B9BA1B-095E-4027-8606-09B6538B379D</t>
  </si>
  <si>
    <t>95B9877C-270C-4029-9F94-5ADE17D2FA1E</t>
  </si>
  <si>
    <t>CBC6124C-0E7A-4825-8AA5-15584E9744CD</t>
  </si>
  <si>
    <t>62737361-16BF-4EE0-BA05-0C07A7768688</t>
  </si>
  <si>
    <t>1BB59EDA-BAD0-4BBB-BABB-75F9F44BA1AD</t>
  </si>
  <si>
    <t>B9F4A2B0-66DF-45E2-8CA7-9BAF2939117C</t>
  </si>
  <si>
    <t>F24A168D-0ACA-4889-BD0D-92F86F1EF3BC</t>
  </si>
  <si>
    <t>479BBFF5-37F2-4C2D-802F-DEC4126490DA</t>
  </si>
  <si>
    <t>5DD7C4B4-C0AB-4E78-8340-528581A9FE6A</t>
  </si>
  <si>
    <t>B69395D5-A1AC-4CE0-AD83-C2402EE28575</t>
  </si>
  <si>
    <t>43BB44A1-AB04-4900-873C-059A87F74E98</t>
  </si>
  <si>
    <t>9A444B88-FC99-443B-A123-9673F17266D4</t>
  </si>
  <si>
    <t>2CA1A452-B8A9-4B46-9AC7-A48D6E2F5D3E</t>
  </si>
  <si>
    <t>99319EBE-8AC8-4B72-B657-9C8F95B9234A</t>
  </si>
  <si>
    <t>8D02C7AF-AA5B-4818-A49B-897BB96F3FD3</t>
  </si>
  <si>
    <t>C90CD83C-9FEE-42B2-B23E-FE4D64DB1321</t>
  </si>
  <si>
    <t>1DFE71D0-5780-44F6-891C-5088F026517B</t>
  </si>
  <si>
    <t>3BD98513-7F0B-4976-93FD-EAEB8F1810BF</t>
  </si>
  <si>
    <t>31E7B119-5D44-4ECB-92DB-ED5ABA66E9F0</t>
  </si>
  <si>
    <t>DE491A8E-5735-41F2-9F49-ED72282BFDF1</t>
  </si>
  <si>
    <t>EA3157FB-9949-4458-A433-D4675823E980</t>
  </si>
  <si>
    <t>FCF52EF1-60DB-4B38-9BBB-E55405BE1944</t>
  </si>
  <si>
    <t>405F23A5-3D17-406D-95F2-357C5E734919</t>
  </si>
  <si>
    <t>C0818F3C-154D-49E9-A4C2-CF2AA1F90307</t>
  </si>
  <si>
    <t>08D6AE5C-BE62-47B0-B762-F10B8EC1679D</t>
  </si>
  <si>
    <t>25E7A958-ECDA-4BAC-9F59-B9D664A1212A</t>
  </si>
  <si>
    <t>024C47D1-6CA4-4373-93B4-66FC217C638A</t>
  </si>
  <si>
    <t>802E7AFA-4A15-4CBA-B8ED-0795C875D8B3</t>
  </si>
  <si>
    <t>306BCC6F-6CF9-456E-BEE6-3B54F3B31441</t>
  </si>
  <si>
    <t>BC14E96E-BD54-4137-938C-639A8CE2428B</t>
  </si>
  <si>
    <t>D4E4CF3A-28D7-4ABD-AC10-4B32B095125A</t>
  </si>
  <si>
    <t>F49B9577-BEEC-4370-8461-6B6D6AF0E870</t>
  </si>
  <si>
    <t>03C0979F-2EF3-4FFC-93DD-CC8AADB5ACFA</t>
  </si>
  <si>
    <t>4EC18073-8C03-4F54-A6AC-8AF5FE8B88E3</t>
  </si>
  <si>
    <t>6AFAC5E3-919B-4F76-97AD-C0C860B73D67</t>
  </si>
  <si>
    <t>C1ADC0ED-5562-4B0D-ABDA-8DA5B8E2BDD4</t>
  </si>
  <si>
    <t>32530DFC-56A0-4F67-8BE9-9A7AE8785E15</t>
  </si>
  <si>
    <t>8549F1FB-E94C-4B5A-B64A-5092742EFB09</t>
  </si>
  <si>
    <t>05D37C1C-0107-43FE-85B4-664CF43DB4B8</t>
  </si>
  <si>
    <t>A24A2B67-C0AF-4F35-9D9D-A00F291C2198</t>
  </si>
  <si>
    <t>A079A892-FCC0-423D-8681-D234F5077328</t>
  </si>
  <si>
    <t>B145D00F-CA0C-4303-9BD9-A0BACDF02E81</t>
  </si>
  <si>
    <t>31A1A7CF-DFB1-4010-B7D8-81B14BECAC17</t>
  </si>
  <si>
    <t>453C0D4C-B7F0-4A96-B9B1-551D0D39A66A</t>
  </si>
  <si>
    <t>4DECEFD7-C5CE-4FB1-8D8F-1D8E7B50F944</t>
  </si>
  <si>
    <t>D2D7F977-4BDB-4454-A5D2-5DF1CC8C40BA</t>
  </si>
  <si>
    <t>6987E68F-CFAB-46EE-8967-B08939AE274E</t>
  </si>
  <si>
    <t>A0599752-073A-4434-A8BE-DBFE247BA54E</t>
  </si>
  <si>
    <t>D586C1DE-4897-43E4-B16F-244F71ACCEA9</t>
  </si>
  <si>
    <t>FD7CF1D9-4091-44D0-98F9-DD1C4F038D76</t>
  </si>
  <si>
    <t>1A46E143-9E8C-4E4D-86B0-315173CADC1D</t>
  </si>
  <si>
    <t>1B39E2F2-2E5F-4598-B562-E5EEF894522A</t>
  </si>
  <si>
    <t>60267058-6AA1-4D35-8D23-55842986D5EC</t>
  </si>
  <si>
    <t>648EB571-EC41-4365-B1ED-03F320020C0F</t>
  </si>
  <si>
    <t>5D0293B5-BA1B-421A-A8F8-47CA260E9948</t>
  </si>
  <si>
    <t>824F8208-F6D2-44AA-8B54-493BC1B25946</t>
  </si>
  <si>
    <t>182B5343-7BFE-4007-A3B6-A8808E256F0B</t>
  </si>
  <si>
    <t>82177150-4D46-4465-A232-78B8422536D5</t>
  </si>
  <si>
    <t>1E3DA0B6-058C-43DD-B08A-D8187B36E72D</t>
  </si>
  <si>
    <t>575E5467-F527-419D-B92C-50DC4AD75D7D</t>
  </si>
  <si>
    <t>EBC8AF71-72D0-493E-950E-BA734E07A1D0</t>
  </si>
  <si>
    <t>F5DC2082-FB8F-4BEC-81C7-DB2A9698CB0F</t>
  </si>
  <si>
    <t>BD2E20D3-34EF-42DD-A29A-E937FA6AD6C6</t>
  </si>
  <si>
    <t>D516E7BB-EF85-46F2-A265-351721477DA1</t>
  </si>
  <si>
    <t>5A09DC93-702C-4502-A876-F19E272CC3D1</t>
  </si>
  <si>
    <t>A25ED76A-3B01-4700-B8D3-AC9524CCF7E3</t>
  </si>
  <si>
    <t>CB6ECC0F-2D40-4990-B54E-BF0C1965E754</t>
  </si>
  <si>
    <t>FB7E0375-00A7-4A1F-BC42-1EF410CF7D2F</t>
  </si>
  <si>
    <t>4819D18C-5141-4E02-B70F-767CA166B916</t>
  </si>
  <si>
    <t>CBC629E9-5AB7-424A-A5A0-042A7381E5B4</t>
  </si>
  <si>
    <t>AB567BF5-A11D-4024-9BCE-701D5CE868A4</t>
  </si>
  <si>
    <t>F38225EC-C156-4E5A-A455-70B69394BB5E</t>
  </si>
  <si>
    <t>1065B77A-E9D5-4691-82EA-BC5FFFE72ADE</t>
  </si>
  <si>
    <t>228996B4-5E19-4CB0-BED0-1B810CDD4D0E</t>
  </si>
  <si>
    <t>349BC16E-8431-4EEB-B9C4-1FFCCBF4243F</t>
  </si>
  <si>
    <t>DEC89019-A661-4875-8C88-4EE0240C5A2D</t>
  </si>
  <si>
    <t>105AEBE8-55DF-4EBE-99F7-2395A3A830C3</t>
  </si>
  <si>
    <t>5B6A58F0-E9BA-43A3-9BDB-04BBCBAA81D6</t>
  </si>
  <si>
    <t>5EF7B004-DE42-4A55-94D3-9F91B1382A6C</t>
  </si>
  <si>
    <t>E9413F06-39C7-4A91-8DD2-8654678D5080</t>
  </si>
  <si>
    <t>D4BB3E0D-934A-447F-BB3C-4E0CF691CC7E</t>
  </si>
  <si>
    <t>C4F2CB4A-46A2-43B7-9594-FCEA6F5C4EAD</t>
  </si>
  <si>
    <t>F9896D78-B176-4F87-9FA2-4DB9B8C989A0</t>
  </si>
  <si>
    <t>83E7FD5F-4C33-4246-8DD1-9F7529A454E0</t>
  </si>
  <si>
    <t>D2E114A0-0965-49CA-BF63-403FC6621542</t>
  </si>
  <si>
    <t>37B700D0-A9E7-4BD2-AF2C-B60293332BFF</t>
  </si>
  <si>
    <t>32ED5C77-2CAA-4929-B251-0349481C9264</t>
  </si>
  <si>
    <t>EAA81A11-6E22-473F-B405-0A0BF487CD63</t>
  </si>
  <si>
    <t>83DDF2FD-077E-40E8-8C24-7FE02BE1BB94</t>
  </si>
  <si>
    <t>8A2B9592-C463-4F5B-AA50-80A2EAC34C6E</t>
  </si>
  <si>
    <t>FCE7E7F3-BF14-4B6C-AC25-954B3B00ACF9</t>
  </si>
  <si>
    <t>2E29F052-195A-43A9-B081-41B590D057E3</t>
  </si>
  <si>
    <t>A1072C75-CD25-425C-B5D0-FCC65A5B3115</t>
  </si>
  <si>
    <t>827EEEE2-CB30-407C-95A2-F9AD821C3D9E</t>
  </si>
  <si>
    <t>8C847B7F-B6E2-4013-BF7F-8FE837B7506C</t>
  </si>
  <si>
    <t>5050F28E-3F9F-4F9F-A9F6-E2853B20F7BC</t>
  </si>
  <si>
    <t>2D609836-D7E4-4A39-B107-86739EE125EB</t>
  </si>
  <si>
    <t>2EEFC7AE-4285-4CDD-8DE8-A90FF3772451</t>
  </si>
  <si>
    <t>48200676-317B-4F1E-B5F2-CEF98B8C580B</t>
  </si>
  <si>
    <t>96891AC1-516F-4847-B551-E669AA1AFEE9</t>
  </si>
  <si>
    <t>DF940AE0-F91D-48D9-B192-2F34AF2A5730</t>
  </si>
  <si>
    <t>725E5657-EC76-4E7D-A1C4-B19844648276</t>
  </si>
  <si>
    <t>E59690C1-38BF-479F-BD5F-064AEE97EC8F</t>
  </si>
  <si>
    <t>CFAD746F-B0F0-443A-B9DB-0EF7C7EB4EAC</t>
  </si>
  <si>
    <t>091E2800-2BEC-4CD2-89C4-A9BEDB207062</t>
  </si>
  <si>
    <t>2690835C-32BA-49E2-9986-655FBD689C7B</t>
  </si>
  <si>
    <t>7F48F865-D0A1-4B5D-A907-76F94D806B81</t>
  </si>
  <si>
    <t>66399E12-4E63-47AA-B410-4C2A00ED0EDF</t>
  </si>
  <si>
    <t>E7A555AD-A2E2-416A-864A-62969454F963</t>
  </si>
  <si>
    <t>A6A603DB-37C3-4D81-BD02-4D54063135B2</t>
  </si>
  <si>
    <t>22F2B0C6-41EB-4739-845C-749A299D9419</t>
  </si>
  <si>
    <t>EE0FFCCB-C275-43BA-95FD-165483690460</t>
  </si>
  <si>
    <t>4EF26248-1CA0-41E6-A0E5-01FCD13318DE</t>
  </si>
  <si>
    <t>159BD148-4ECC-481F-8EA5-74BAFEB3DB3A</t>
  </si>
  <si>
    <t>4B0EB94F-DDB4-4344-94F4-2DE8E95F5CDC</t>
  </si>
  <si>
    <t>6C4A9232-A962-4634-9708-864B8CA4E955</t>
  </si>
  <si>
    <t>59FF76F7-0BA6-4B06-9796-BF56456009A6</t>
  </si>
  <si>
    <t>3D2A2151-D394-4ED0-B2AA-BD757C67F659</t>
  </si>
  <si>
    <t>822F034E-433E-4B13-BC36-3638F1C24A49</t>
  </si>
  <si>
    <t>1A4E66ED-2B70-47E5-9EE7-70CF9601E885</t>
  </si>
  <si>
    <t>3D6D15B6-2D15-48E4-B951-D051F7E8BCE4</t>
  </si>
  <si>
    <t>4AAA6F83-F2DB-46B7-B114-95F9FB602531</t>
  </si>
  <si>
    <t>38D32DC6-6894-438C-AB2F-965AFDC6CEE0</t>
  </si>
  <si>
    <t>C0AECA80-03AB-418A-9C81-5F6464F0690C</t>
  </si>
  <si>
    <t>8C182EA5-1BC4-41E7-A9C1-D6319A85CFF2</t>
  </si>
  <si>
    <t>666985E1-CC8A-489B-8DC8-C87FE86F4C5A</t>
  </si>
  <si>
    <t>254A75E8-569D-47CB-B371-CDD8039BEE77</t>
  </si>
  <si>
    <t>2E3E7CFB-6F54-456E-934F-289A8AA82CF3</t>
  </si>
  <si>
    <t>134B9788-C578-4617-9DF1-838B9A7E95F9</t>
  </si>
  <si>
    <t>4257E749-4B42-43EA-AE49-D4710A811EDA</t>
  </si>
  <si>
    <t>F49AFA4D-9D6D-422F-A5AF-69970AA1C3E7</t>
  </si>
  <si>
    <t>3C257B33-5C46-4275-A155-6478B7788D79</t>
  </si>
  <si>
    <t>59CAD771-228A-4B65-B662-7910C8FAC809</t>
  </si>
  <si>
    <t>2AC5EA7C-E7BB-4650-828A-3430CBBB92EA</t>
  </si>
  <si>
    <t>032A1C63-3A66-4787-87D7-A48AE42AF96F</t>
  </si>
  <si>
    <t>7DD70572-F16C-45AA-8521-24965F3426B6</t>
  </si>
  <si>
    <t>1ACFB998-B3B5-46BF-B42F-A0D2142F0664</t>
  </si>
  <si>
    <t>352583D7-8329-464D-A331-371C4B518EFE</t>
  </si>
  <si>
    <t>747B9F81-B3E8-4C78-B9CC-D75FC955B85F</t>
  </si>
  <si>
    <t>1A9A3AF9-9DF1-4DEB-B42C-E90CB40F854E</t>
  </si>
  <si>
    <t>212557AB-8D5D-46AE-988A-467B56FC4A7F</t>
  </si>
  <si>
    <t>CB5562DE-8CCD-4483-A809-69002A86C1CE</t>
  </si>
  <si>
    <t>B612EA8F-6D14-4465-B7DF-CA813CCE445C</t>
  </si>
  <si>
    <t>95CD1F80-3035-458A-A228-7D2DDD5B8E4A</t>
  </si>
  <si>
    <t>DD027CAC-2A8A-47B5-A186-0A2167F4B994</t>
  </si>
  <si>
    <t>E27A3190-ED3E-4F51-B476-1FDF3FFF8EED</t>
  </si>
  <si>
    <t>E9DED82C-4DA4-4A21-B3B8-578A631E04E3</t>
  </si>
  <si>
    <t>BDD25914-DBB0-465B-A027-10EED229A672</t>
  </si>
  <si>
    <t>B07D1733-CD9C-4063-8A68-B0FE144D6B08</t>
  </si>
  <si>
    <t>3D51485E-F811-4D18-A3B4-497B89E5253B</t>
  </si>
  <si>
    <t>FB4A38FC-C18E-488E-8573-1A774E64829F</t>
  </si>
  <si>
    <t>335A3B63-344E-4C4E-A05E-E946D3FD3430</t>
  </si>
  <si>
    <t>37165B98-AC5C-4066-A387-B698AB96C358</t>
  </si>
  <si>
    <t>CABC052A-A96B-40BE-BFA8-DB303169B479</t>
  </si>
  <si>
    <t>240018C7-8834-4B60-B547-E0E71ADDBB07</t>
  </si>
  <si>
    <t>FDA4F5D9-39F1-4211-8A09-14DF8D75DC3C</t>
  </si>
  <si>
    <t>53AE4D71-2F8E-462F-B6D8-64A6C90EDF93</t>
  </si>
  <si>
    <t>73E01060-3808-4788-8360-27FC4C60F5D7</t>
  </si>
  <si>
    <t>41557A17-22C2-47BF-8B87-33D7AD6CDB59</t>
  </si>
  <si>
    <t>F7CE3F5C-64F1-4098-9165-2EDF4209C463</t>
  </si>
  <si>
    <t>6978039B-7152-4DE1-B674-56BDDD567A29</t>
  </si>
  <si>
    <t>73F98087-A486-45F7-99AC-DB1E6A558AC4</t>
  </si>
  <si>
    <t>A7596F0E-F2C8-4A69-816B-A12503FD9C39</t>
  </si>
  <si>
    <t>08B2D2A7-221C-4197-BA61-2FA7633067AA</t>
  </si>
  <si>
    <t>49400FD0-BE71-441F-A7ED-B0B439882BCB</t>
  </si>
  <si>
    <t>0BFB6EF6-54ED-475D-9373-C0F028D8F880</t>
  </si>
  <si>
    <t>44BF7013-F7C6-44AF-8040-BFFEB1E60B60</t>
  </si>
  <si>
    <t>7C5DBD94-92B9-46E0-8D31-0F5D1253A17A</t>
  </si>
  <si>
    <t>B464D4B0-4953-43BA-A978-31431319FA4B</t>
  </si>
  <si>
    <t>71242C80-3135-4C38-9DA0-363F2AAEC7AB</t>
  </si>
  <si>
    <t>B5C0269F-68CC-426A-9365-8BA07A8424AE</t>
  </si>
  <si>
    <t>21BFD3F6-2240-49DD-AFE2-1D08DB896D64</t>
  </si>
  <si>
    <t>52EF2334-A439-46BF-B657-BD073D397167</t>
  </si>
  <si>
    <t>77442518-6786-4388-9624-E21983F2C7F4</t>
  </si>
  <si>
    <t>F9AFD985-0F35-4857-963C-F053D0C80F8E</t>
  </si>
  <si>
    <t>2EB4791E-436E-4BBB-87B0-711BEC0895D8</t>
  </si>
  <si>
    <t>ABE46481-925F-4D64-9338-6CEF43A30882</t>
  </si>
  <si>
    <t>7842E6A9-8183-4B43-A940-E73415A050D3</t>
  </si>
  <si>
    <t>5F785092-486D-4618-AB5C-41DB2FD79C7D</t>
  </si>
  <si>
    <t>14EDAF45-2B05-4D94-8DA0-0BCBA2AA2024</t>
  </si>
  <si>
    <t>BEE98078-E426-40FC-9AA1-91D2EC987593</t>
  </si>
  <si>
    <t>4658C3D5-B273-43EB-B2F1-E2FA5EE896C5</t>
  </si>
  <si>
    <t>4CD22B10-4829-49DB-9AFB-57A762A2DD9C</t>
  </si>
  <si>
    <t>93394396-3507-4BF0-9093-18A0143AED48</t>
  </si>
  <si>
    <t>14033989-03C3-48B4-A943-DF5C325CF9CC</t>
  </si>
  <si>
    <t>8A66FE5C-927F-4DDB-BA0A-482243C16509</t>
  </si>
  <si>
    <t>3ECB5016-DCC7-4A3D-9621-A997B5829256</t>
  </si>
  <si>
    <t>E876D3CB-3129-4C8C-BBEE-C08E58F7C00C</t>
  </si>
  <si>
    <t>9AAFAFC6-E63C-4269-AE8C-B6DF65B44F55</t>
  </si>
  <si>
    <t>FAD2BDDF-CAAA-40E7-83F8-33F22D7D8E23</t>
  </si>
  <si>
    <t>90A88E85-AC9D-45CD-B488-7F8AAD2CEC69</t>
  </si>
  <si>
    <t>D0DECBAA-3EA5-40F2-B8DE-E4D3F910C642</t>
  </si>
  <si>
    <t>8563E6A7-13C2-4C11-A967-1FF2CAEF0BA5</t>
  </si>
  <si>
    <t>83EEF00A-5EC1-49E5-ACFC-87D63CE0965D</t>
  </si>
  <si>
    <t>17461798-6050-41C2-910B-2DF3AE1E3A82</t>
  </si>
  <si>
    <t>C0C8BC0D-69C6-4884-A5F6-18F20D3252A9</t>
  </si>
  <si>
    <t>51E39AE3-3A6C-462A-8C18-2F3F49B4BB46</t>
  </si>
  <si>
    <t>52DBCDF1-ED03-4335-A37E-47496DAB1A3F</t>
  </si>
  <si>
    <t>C43AA3F9-001A-4E06-B671-598D66F4ED36</t>
  </si>
  <si>
    <t>D884F489-11C5-4554-AF75-D2A9CD058BA2</t>
  </si>
  <si>
    <t>A83AF002-1EA5-4A0B-82E7-AF0BFA4C4FDC</t>
  </si>
  <si>
    <t>A3810963-2374-4C9F-A5DD-599FFF6A3823</t>
  </si>
  <si>
    <t>D727D5F9-6AE8-4987-B823-9111EE9C951D</t>
  </si>
  <si>
    <t>E060F005-420A-4FA1-883C-70C1B8B0F4B5</t>
  </si>
  <si>
    <t>94146891-09E5-41FE-89D7-B33B713DE130</t>
  </si>
  <si>
    <t>BE3FBF1E-9CA7-4401-A1B6-4C27CFD777BF</t>
  </si>
  <si>
    <t>4E05D5AF-D9E5-4035-8E93-1DA92B0309C9</t>
  </si>
  <si>
    <t>C1A84C1C-4B9A-4A1A-8160-A6BCF1B49450</t>
  </si>
  <si>
    <t>6E448DBD-B217-4EA0-B403-B9485A1198E3</t>
  </si>
  <si>
    <t>03D0F956-4591-4CF0-A755-B9CA69125870</t>
  </si>
  <si>
    <t>7868BFCA-1F86-406B-97FC-7AA5886E1ABF</t>
  </si>
  <si>
    <t>7D16DEE3-A282-4A04-877C-42BE3422E3E1</t>
  </si>
  <si>
    <t>969A7BED-6891-4AED-A836-B040248F9024</t>
  </si>
  <si>
    <t>929BD4B9-25E4-4672-8DDC-DD046AB401D1</t>
  </si>
  <si>
    <t>E23B2BE1-CDE5-4375-96B8-6FD4919EFADB</t>
  </si>
  <si>
    <t>F17FD428-7140-4C5D-99FA-86E891BB27A8</t>
  </si>
  <si>
    <t>17D6FBD1-DFA3-4B1D-8E5B-E4194F5C15B4</t>
  </si>
  <si>
    <t>0B90487A-917D-4738-9E88-BC24E33CB471</t>
  </si>
  <si>
    <t>9512853D-5823-44CA-B3D6-77F778FD39FA</t>
  </si>
  <si>
    <t>8EE4EDAD-05D4-4039-856B-7F27485EDE4D</t>
  </si>
  <si>
    <t>C1B1FAE5-EFBA-4FE2-8424-7988188CB304</t>
  </si>
  <si>
    <t>2DF99319-D6B2-4282-9E81-E808B412ABEE</t>
  </si>
  <si>
    <t>A505D966-8093-4C5F-9502-613B71131832</t>
  </si>
  <si>
    <t>B9081FC4-3452-45D8-9BDC-050E23C181D2</t>
  </si>
  <si>
    <t>8B8DFF3E-EF30-4C6C-A34D-5D0C3C8F5567</t>
  </si>
  <si>
    <t>DA038F55-99B8-4356-BCF7-405A79928EDC</t>
  </si>
  <si>
    <t>D4028278-3DF4-4F00-B8F3-E1306BBFA5B0</t>
  </si>
  <si>
    <t>E9F957AE-CE4F-41A2-8100-01EFE4EEB17C</t>
  </si>
  <si>
    <t>7732DE77-18AB-450E-8172-53E132CD0DC2</t>
  </si>
  <si>
    <t>DF334124-2E18-4537-A45E-3BB46FD61CE2</t>
  </si>
  <si>
    <t>3380EF05-4989-4609-BBE4-76901353DD72</t>
  </si>
  <si>
    <t>8CEE6707-1D65-4040-B432-52518BEAC239</t>
  </si>
  <si>
    <t>8CF49B87-97E3-42E7-8FD5-176BD7B2DEFA</t>
  </si>
  <si>
    <t>D750FD10-01B9-4678-BAA6-B595925983D7</t>
  </si>
  <si>
    <t>5EDFD752-EEE4-4469-AB48-936534B3131D</t>
  </si>
  <si>
    <t>291BAE95-3473-467F-BA8E-B2CF4D7B630D</t>
  </si>
  <si>
    <t>16E8C90C-DE8B-452B-887E-3749770F2C58</t>
  </si>
  <si>
    <t>B95BCCE1-6F46-46BB-9587-1427176BDB4D</t>
  </si>
  <si>
    <t>C2D43028-DC03-41FC-A0EA-A516FFA0C286</t>
  </si>
  <si>
    <t>7267CFEE-ADA4-45AB-B062-BA8958AB31AE</t>
  </si>
  <si>
    <t>9064BBA1-5333-4A1D-9F50-8DE0F24DA9DF</t>
  </si>
  <si>
    <t>E2BB434C-37B6-4983-BEE8-D4F52E87B3D1</t>
  </si>
  <si>
    <t>D08FC1B8-7BB2-42E3-BEF8-0FBBD355C516</t>
  </si>
  <si>
    <t>E22ABDF9-D17C-427A-9A7C-886DC442C2D5</t>
  </si>
  <si>
    <t>D450E190-539F-4029-86A2-16BF181A1E8C</t>
  </si>
  <si>
    <t>F31984FD-1AD9-473F-9B13-3FA91E34412F</t>
  </si>
  <si>
    <t>F0F2DA63-809C-40AE-9BEF-9376DE381143</t>
  </si>
  <si>
    <t>03621BCC-286E-4F97-B73B-AFA19DC55E87</t>
  </si>
  <si>
    <t>A9FD8D9D-CD25-4D1C-83C3-C5CD24EC60FB</t>
  </si>
  <si>
    <t>610A20E4-46D5-4180-8893-E58E57DC7A12</t>
  </si>
  <si>
    <t>39B26427-B7D5-4D41-9B01-BB9E703111D4</t>
  </si>
  <si>
    <t>B5B46954-0BED-46F5-AF57-D0EB09BE07B2</t>
  </si>
  <si>
    <t>083EDA43-F523-409A-A7CB-14BA9F82B77F</t>
  </si>
  <si>
    <t>E1D81B35-F9D6-4089-9DAD-493B88B1F1B5</t>
  </si>
  <si>
    <t>2A0F9D97-C853-436C-9F51-005909B280C4</t>
  </si>
  <si>
    <t>BDEDFE6C-F782-40E8-91F8-AB959E9A5E45</t>
  </si>
  <si>
    <t>A26C2242-8D76-48C5-8C39-84AFAEE7698C</t>
  </si>
  <si>
    <t>E40D4002-0D64-4D74-810B-2668558EA3C4</t>
  </si>
  <si>
    <t>E6833A42-1BA7-4DAE-9B37-42CF5AEAED85</t>
  </si>
  <si>
    <t>2F57144F-FCB8-4530-98D0-90B3FFB833F6</t>
  </si>
  <si>
    <t>40220F68-20C6-4704-86C0-31C84FCCF54B</t>
  </si>
  <si>
    <t>3B58637C-47DF-46F5-B1EB-5F121D722034</t>
  </si>
  <si>
    <t>E38D6830-D74A-4895-99E3-39B04F5A7889</t>
  </si>
  <si>
    <t>78A7303C-D6E3-47B6-99A6-CBE2A46168C9</t>
  </si>
  <si>
    <t>439E87F0-2BC6-416E-A82B-7DD2131D7F7B</t>
  </si>
  <si>
    <t>CC41231D-3BD8-4DA9-A647-43762ADE1536</t>
  </si>
  <si>
    <t>30AC91B3-A308-44F9-BEB7-45B8C7D107E6</t>
  </si>
  <si>
    <t>F0209B07-8DF2-412F-A2D0-D2EFA582E5E4</t>
  </si>
  <si>
    <t>E9A6DA78-73C6-4919-A02D-895EA78622F6</t>
  </si>
  <si>
    <t>324A59F8-37E2-4729-BDD2-1D287B471809</t>
  </si>
  <si>
    <t>3B238C86-D81E-4616-A07D-81BC9E2D89AB</t>
  </si>
  <si>
    <t>AF7D7E30-1E72-4184-8831-7109DA997B0F</t>
  </si>
  <si>
    <t>9346B75B-E172-4F3C-95BE-FBE5B121005E</t>
  </si>
  <si>
    <t>07DEA706-F25E-41ED-AB5B-E7C834D54469</t>
  </si>
  <si>
    <t>0F0E6E46-998E-47FB-9C27-4131C4C9C273</t>
  </si>
  <si>
    <t>84E779E6-2D79-4202-B725-97A6228AFB99</t>
  </si>
  <si>
    <t>BBBE6D24-0770-4FBB-85E1-4DB61AFEB1BB</t>
  </si>
  <si>
    <t>92DCCF1D-2EA8-45D8-8DC1-8E6C06FBAE10</t>
  </si>
  <si>
    <t>C5FD3D35-EFF0-432A-8595-ED4F0E342929</t>
  </si>
  <si>
    <t>15C27239-6D33-400A-907B-2F2C3E0C6D8F</t>
  </si>
  <si>
    <t>188EE407-0423-4EB9-A047-BA012E98CD12</t>
  </si>
  <si>
    <t>14530748-21ED-4D54-B194-0B48F62F2407</t>
  </si>
  <si>
    <t>9D32CA81-CC8E-41E8-9D99-A25D95060564</t>
  </si>
  <si>
    <t>49AB76E1-1808-49F6-9DA1-C65534F77D7F</t>
  </si>
  <si>
    <t>EAFA17C1-F6B8-4CFB-B59C-E6FA66D9306C</t>
  </si>
  <si>
    <t>3E68312F-EF66-4F1E-9F39-B3F018DD25C6</t>
  </si>
  <si>
    <t>44467E11-4ADE-4CDE-B933-5458FEE13847</t>
  </si>
  <si>
    <t>44CFC155-610F-4625-94EF-166478F38080</t>
  </si>
  <si>
    <t>B7CB7B55-CE69-4228-8108-93CA5351121F</t>
  </si>
  <si>
    <t>D22EA632-B1AC-40F7-B352-B4740252AC83</t>
  </si>
  <si>
    <t>95B5484E-C174-4F9B-A284-0F088CFF4182</t>
  </si>
  <si>
    <t>32BA3413-8243-47AE-BCE9-DDD72F5948E8</t>
  </si>
  <si>
    <t>4F2BEA7C-7AB4-428B-BBE6-547CAA3ECEF6</t>
  </si>
  <si>
    <t>A497CC06-43FE-4912-AAF5-B5F27B76F108</t>
  </si>
  <si>
    <t>DFC5B705-768C-4EE7-A90E-43887E996E20</t>
  </si>
  <si>
    <t>06550615-333F-4082-AB8A-5EC746C917E9</t>
  </si>
  <si>
    <t>7FD31629-85AA-4CCF-9E9D-6DF427576615</t>
  </si>
  <si>
    <t>EF966232-CAD5-45DE-9D99-95C9D78EEEDA</t>
  </si>
  <si>
    <t>CF530149-81F6-4B7F-B86B-1216A1384C64</t>
  </si>
  <si>
    <t>23C2034A-78D9-4E0A-9C07-FD448042E131</t>
  </si>
  <si>
    <t>3622AF9B-0D3D-4BB9-A27B-BBDE94306875</t>
  </si>
  <si>
    <t>3C535332-41ED-4B5E-BC0C-CBEABC377404</t>
  </si>
  <si>
    <t>142851D3-39B3-484B-A4D3-66940D9C3800</t>
  </si>
  <si>
    <t>36769DE5-FA33-46AD-A663-F676EB17899D</t>
  </si>
  <si>
    <t>43BCCFF3-9E04-4EA0-8DF1-D7FCF91DB311</t>
  </si>
  <si>
    <t>085345A3-B3E6-4E6A-A020-D5F9F3999924</t>
  </si>
  <si>
    <t>9E690CC0-B5B7-4B9C-8FD4-FB516E0C9399</t>
  </si>
  <si>
    <t>8588D31A-C53E-499C-A83C-96E6FFA721DB</t>
  </si>
  <si>
    <t>674B3924-D625-4AE9-A5BE-21D38AD2C357</t>
  </si>
  <si>
    <t>A051B208-EE32-4291-B49F-059CF2DCEDC5</t>
  </si>
  <si>
    <t>57423D9E-D0C1-46F2-A6EA-62588F5B9F19</t>
  </si>
  <si>
    <t>76A81B79-7683-467D-84A2-93C94295A2FD</t>
  </si>
  <si>
    <t>03E8FDC0-80FC-47DC-95E4-79FA29FB48F3</t>
  </si>
  <si>
    <t>D8704620-8B3B-42FA-8CF4-77DE906D23D3</t>
  </si>
  <si>
    <t>062DC01C-0309-4ABD-851E-5B2324586F47</t>
  </si>
  <si>
    <t>FEBB82A6-01C2-49B8-9708-8137E59168C8</t>
  </si>
  <si>
    <t>9F0878B8-1D2E-4A26-BBEA-4BFBC891CF52</t>
  </si>
  <si>
    <t>9F971D60-2862-4655-A1C2-EBB0D103A050</t>
  </si>
  <si>
    <t>47557A63-DB77-4694-B5F1-5409FB6F792B</t>
  </si>
  <si>
    <t>1B1CF7AD-D89D-462A-B2F3-348433822611</t>
  </si>
  <si>
    <t>DA46ACEE-85A7-47D6-969B-7316440E915B</t>
  </si>
  <si>
    <t>24F4F45D-FEC5-4D92-874F-21E582A6028A</t>
  </si>
  <si>
    <t>193EA3A5-ECB0-4A8E-8FD4-AA3148C8229D</t>
  </si>
  <si>
    <t>616F7D20-7F58-4AF2-8FA0-1B3CE861BD25</t>
  </si>
  <si>
    <t>5DB6A6CB-C463-4CA0-9E8C-EBB8B0C65729</t>
  </si>
  <si>
    <t>D2A24D49-171D-4765-945D-6DDD784ACADD</t>
  </si>
  <si>
    <t>18698E48-8AEB-44B0-A75A-31E414991CA2</t>
  </si>
  <si>
    <t>78522BA1-9163-4770-81DF-177A2372FE38</t>
  </si>
  <si>
    <t>B1AC942B-A768-4AD6-BCFB-EAB89E7E99F8</t>
  </si>
  <si>
    <t>8C3A7BE5-C0B8-4F50-A2A4-B037DFB32B86</t>
  </si>
  <si>
    <t>C40A1D1C-95EE-4C6F-803D-8E135D8C3886</t>
  </si>
  <si>
    <t>D68D4CD8-AA06-4B93-BE8A-87C211885E01</t>
  </si>
  <si>
    <t>A13BFFB4-3E5F-4338-949C-E523CE992C4E</t>
  </si>
  <si>
    <t>FFC1BC98-BACE-4ED4-A707-F5A777A246AC</t>
  </si>
  <si>
    <t>BDB2EE4C-543C-4709-B13A-E43552375ACA</t>
  </si>
  <si>
    <t>4D55C2FB-567E-4999-8135-46F092A105EF</t>
  </si>
  <si>
    <t>C35A07D5-DA7A-45FE-A4F5-CDD2DDA23521</t>
  </si>
  <si>
    <t>03A17239-E005-4317-9489-C4DFD9028052</t>
  </si>
  <si>
    <t>104083BA-DC5A-404C-AB18-A899756E2F4C</t>
  </si>
  <si>
    <t>E80B3A6B-BC9F-4E6C-B0DD-CC8EF91737BC</t>
  </si>
  <si>
    <t>E1EC8850-F03A-4E25-BCA5-78771C81FE7A</t>
  </si>
  <si>
    <t>D5B4FE0D-F832-476D-8B7C-504C98E91DC6</t>
  </si>
  <si>
    <t>A6E547CF-6F88-40D7-81F6-211E9A894A98</t>
  </si>
  <si>
    <t>075006B7-44E6-457D-9419-001F7D399B81</t>
  </si>
  <si>
    <t>091360F3-7B02-4E84-B637-131ED4D0D99A</t>
  </si>
  <si>
    <t>CA203EBC-7788-4685-9398-8874D86022A4</t>
  </si>
  <si>
    <t>6349C03C-EF6C-4220-B151-AE99B4355356</t>
  </si>
  <si>
    <t>1D2A5C97-B688-4219-A8E4-EE071CE4D882</t>
  </si>
  <si>
    <t>FB678465-5BEF-406B-9844-49CBBB911A07</t>
  </si>
  <si>
    <t>5543CDCD-C176-4625-8BCE-27ED6657E7DA</t>
  </si>
  <si>
    <t>B0D893A9-9C32-4AAB-AFBF-950F66C3A67E</t>
  </si>
  <si>
    <t>CB980575-23C7-4857-8BC0-EA0455AD1C17</t>
  </si>
  <si>
    <t>2A020324-5967-4AA2-B412-B3B121C7F592</t>
  </si>
  <si>
    <t>E8668FC5-1087-4F09-B289-5BDA13A62183</t>
  </si>
  <si>
    <t>66362285-1BC1-414E-9E7D-E3DA215C57D9</t>
  </si>
  <si>
    <t>5BBAD81A-564B-48A8-9323-12840C130098</t>
  </si>
  <si>
    <t>16FA145E-1FE4-4746-9349-59696394C413</t>
  </si>
  <si>
    <t>E49416D2-5158-40DA-9459-4196DCB5951B</t>
  </si>
  <si>
    <t>FC43ADF7-A869-4A7B-B28C-087B4BD7D4FB</t>
  </si>
  <si>
    <t>9110A29D-1E02-4180-84B4-296EC7F60391</t>
  </si>
  <si>
    <t>DA517D1C-F5C4-4859-927F-A589D6F0A7BD</t>
  </si>
  <si>
    <t>68011FEC-0B15-4D33-A357-CABEB05E22BB</t>
  </si>
  <si>
    <t>617067C6-820A-4C95-A42A-CD8C47A25BDE</t>
  </si>
  <si>
    <t>D0D91737-BD3B-467C-965B-E222D7C6E56B</t>
  </si>
  <si>
    <t>7A038C78-0740-4B40-99ED-A265ADD927D0</t>
  </si>
  <si>
    <t>F7F97E2F-BC25-4278-A570-9E7C730DD1FF</t>
  </si>
  <si>
    <t>1F7141A8-C73E-4E42-982B-9445CA2D63F2</t>
  </si>
  <si>
    <t>5E76D90D-5897-4407-945F-3C6065A88995</t>
  </si>
  <si>
    <t>A95E7845-68AF-40D9-BBE8-1BFFD3353F99</t>
  </si>
  <si>
    <t>238BB96B-E2E8-4136-B5EE-98EE567A703A</t>
  </si>
  <si>
    <t>87C8F5F5-9E5D-4020-9EE6-6CA5B815CF0D</t>
  </si>
  <si>
    <t>6D69F19A-57FE-4068-B1A6-64DB1920BC1F</t>
  </si>
  <si>
    <t>C479D0A1-08E9-4307-BB75-69378A2FA9E5</t>
  </si>
  <si>
    <t>4C507F38-3E0B-4CC4-AE6C-260E144073F8</t>
  </si>
  <si>
    <t>C2862C45-278B-48DF-94FD-3B7C32A02073</t>
  </si>
  <si>
    <t>DAB6A52E-BA5D-41BA-8882-0318BAE8B3F6</t>
  </si>
  <si>
    <t>76FC5C1B-CE62-463C-B224-3CB42AE6C9BF</t>
  </si>
  <si>
    <t>4CDBFEB1-9438-4ABC-8F5F-5D4C2C490107</t>
  </si>
  <si>
    <t>591BC006-B139-42AC-96B0-E3B696615F04</t>
  </si>
  <si>
    <t>69439B0D-19E6-4CD3-B13C-60918A7A3162</t>
  </si>
  <si>
    <t>738D3F85-3865-436E-AB94-D571D34BD03A</t>
  </si>
  <si>
    <t>2BC65E9D-851B-4F0A-A386-46D418703F81</t>
  </si>
  <si>
    <t>23B68008-2C74-4485-84BD-C51DEABE059F</t>
  </si>
  <si>
    <t>D43C4CC7-FA94-4555-B7CD-936CAB8B7C99</t>
  </si>
  <si>
    <t>8C282832-DEC8-4EC0-9496-EF4AE55B450A</t>
  </si>
  <si>
    <t>9A230E0D-A5D2-4120-90D2-8DFB13D727E6</t>
  </si>
  <si>
    <t>DBD27DF5-8CC4-4D49-9136-19C334EBF3FE</t>
  </si>
  <si>
    <t>590FABFE-9EA9-4F06-B784-C210241C3AC7</t>
  </si>
  <si>
    <t>922EEB38-99C9-4460-BB4F-2BA91071CAFE</t>
  </si>
  <si>
    <t>CBBB1EA9-989E-4A9F-8DFE-D3D7C0F4861D</t>
  </si>
  <si>
    <t>CB22FD73-525D-4E3C-A950-68089698F709</t>
  </si>
  <si>
    <t>066BCF53-303C-4B78-91B2-B9BD75126E26</t>
  </si>
  <si>
    <t>56ED8D91-119F-4D2F-8B85-AC839CEF91BC</t>
  </si>
  <si>
    <t>153D3434-C5F2-4D9C-BB00-5960E3C76B35</t>
  </si>
  <si>
    <t>A3DCCE48-85AB-4541-B185-2662D012DEB2</t>
  </si>
  <si>
    <t>7A29A985-4818-4634-9C66-9663F3CCF58C</t>
  </si>
  <si>
    <t>B0CAD212-5977-4988-A0E3-8E743E773FA0</t>
  </si>
  <si>
    <t>084E7CDE-CE5F-48AE-9EEF-7A2A88FB8FE7</t>
  </si>
  <si>
    <t>6ECF56E8-F28D-4D39-8CFA-E462298CA605</t>
  </si>
  <si>
    <t>B3E9698E-0725-4806-AA23-EF292D0D4294</t>
  </si>
  <si>
    <t>745EB82B-D437-4971-9523-98D07F0513E1</t>
  </si>
  <si>
    <t>6BAE3F1F-EDA0-4FC4-8AA9-79F7C43ED3ED</t>
  </si>
  <si>
    <t>2412A3C0-888E-4708-9F82-5B877E6BF02F</t>
  </si>
  <si>
    <t>F2CDD8A1-E978-4BCB-9044-A4BDB87CC575</t>
  </si>
  <si>
    <t>818AC72C-432F-4C14-942B-4207C5E47E50</t>
  </si>
  <si>
    <t>D8574C30-9838-4DB6-9AFA-B8E9E91A9B53</t>
  </si>
  <si>
    <t>34D82A62-1FE3-4EC1-8753-A1B4718437B7</t>
  </si>
  <si>
    <t>7C2A0D93-29B6-4402-B658-0886DEE4408F</t>
  </si>
  <si>
    <t>8B554CAF-DC2D-4B04-8884-61B3B88465A1</t>
  </si>
  <si>
    <t>BFB6D4CC-E48C-41EC-B7FB-CE3A9BFE33EE</t>
  </si>
  <si>
    <t>6971BC26-14B9-4C19-AF94-ED60CA2B9AFD</t>
  </si>
  <si>
    <t>5F93CC2C-D57F-468E-9CD7-2ADD366F944F</t>
  </si>
  <si>
    <t>F3EAD897-89D4-4085-99B1-1A9081F787CD</t>
  </si>
  <si>
    <t>27B7E004-0E96-4A22-BD2F-BC7910EF0BE4</t>
  </si>
  <si>
    <t>EA7D0EF4-76F2-4884-8154-EC6E9A9CB4EF</t>
  </si>
  <si>
    <t>9D8F373D-05E9-4CAC-9BF7-4DE879CAA98C</t>
  </si>
  <si>
    <t>D36BDB1A-61FC-4C89-8975-F7C86E37BF78</t>
  </si>
  <si>
    <t>2A160C9D-3C68-449A-8BD9-A97818AE6934</t>
  </si>
  <si>
    <t>D658FAE6-0AE6-458E-8F59-B0041105BC01</t>
  </si>
  <si>
    <t>7774E82D-8701-42A7-BA24-F68EE879EE12</t>
  </si>
  <si>
    <t>10E01E35-25A7-43CA-B9D3-1FFED1A33235</t>
  </si>
  <si>
    <t>B385053B-87F7-408F-BFE7-B706A92F3B40</t>
  </si>
  <si>
    <t>BA8BA11C-EF3D-42DC-ACA2-8BBBFA16E2A0</t>
  </si>
  <si>
    <t>4967E141-08F7-4F8B-B019-3FA8BA028DCA</t>
  </si>
  <si>
    <t>9BEA5809-62F0-40F3-BD0C-2E00BB8E7F3D</t>
  </si>
  <si>
    <t>D7AF50BA-13AF-4CB2-9181-4433FD881BB4</t>
  </si>
  <si>
    <t>F3921ACE-48E1-4BD6-9C08-CD0E629D8DB4</t>
  </si>
  <si>
    <t>BF5B907A-526F-4EC3-84DF-435E35A2DA32</t>
  </si>
  <si>
    <t>F60AAF35-E31B-4EE6-BF67-C8971E17F301</t>
  </si>
  <si>
    <t>6660E086-F43E-4412-ABEA-A52DA969CE1F</t>
  </si>
  <si>
    <t>98204036-5DA4-492A-8481-4AC173E93BAD</t>
  </si>
  <si>
    <t>A6A9BD9B-409E-47BE-8975-93F0C1392874</t>
  </si>
  <si>
    <t>2763FDCC-12E1-4348-9E26-416731317EC4</t>
  </si>
  <si>
    <t>A239858D-1F3F-4024-9507-B4A37D880DC9</t>
  </si>
  <si>
    <t>9726818A-E7E9-4F89-A6CF-9421BBB8A527</t>
  </si>
  <si>
    <t>178D6F31-6430-4318-9B21-F78D5D8FEDDD</t>
  </si>
  <si>
    <t>7D12CCC2-2E3C-4040-B327-1BF95989E96A</t>
  </si>
  <si>
    <t>5731EBF7-85FA-490F-9162-95B4A343AB61</t>
  </si>
  <si>
    <t>84A55A72-59BE-4184-B54F-0162ECD95A0D</t>
  </si>
  <si>
    <t>2D194000-8EEE-4BAA-B5EA-27C91A66B624</t>
  </si>
  <si>
    <t>2F017C95-EE34-4FD3-9F35-7E0BE493B2D0</t>
  </si>
  <si>
    <t>3DB18BCA-1FE1-4365-A7F5-F19F619E14E9</t>
  </si>
  <si>
    <t>CDD27913-7F7F-4939-931A-8229BFB1FF29</t>
  </si>
  <si>
    <t>9467C3F1-AE9E-4ED3-8C71-D97DE9DAE3E3</t>
  </si>
  <si>
    <t>9CF01500-299C-48A3-B3F8-E12320C7C123</t>
  </si>
  <si>
    <t>0B573005-9EE5-4661-8D1A-334967DDDB5E</t>
  </si>
  <si>
    <t>D5885F47-B2FB-4508-81CC-6F2852D44C1D</t>
  </si>
  <si>
    <t>629EF395-EBEB-471E-BEB5-E46B60510A2E</t>
  </si>
  <si>
    <t>26F9AB5F-B7F3-4CAC-853D-760E1C6E048D</t>
  </si>
  <si>
    <t>86B3730C-87F0-4628-9E0B-71F06C81F440</t>
  </si>
  <si>
    <t>6C445B71-6E40-458F-A0E3-9C1EDD2F8513</t>
  </si>
  <si>
    <t>F2371AE4-760E-4706-93C3-7D7E69852C8A</t>
  </si>
  <si>
    <t>8826BD51-1D61-4813-99DC-AACECD9BA0CE</t>
  </si>
  <si>
    <t>7EECF86C-0348-447C-B2DF-306DA2BE6FC0</t>
  </si>
  <si>
    <t>8507C76D-F4D5-451F-9C72-4BA00757BEB8</t>
  </si>
  <si>
    <t>7739B663-9F8A-433D-A702-BFBC50A42B3F</t>
  </si>
  <si>
    <t>2913A920-47ED-4C8C-9C31-4867F8A253D0</t>
  </si>
  <si>
    <t>76362EBB-F8E7-40BA-813C-43A79129ECCC</t>
  </si>
  <si>
    <t>CD7A68BE-4E2B-4AAB-ACB5-155F776E2854</t>
  </si>
  <si>
    <t>1E75FB9F-C64D-4B81-9853-06379E88596E</t>
  </si>
  <si>
    <t>54310375-B149-4655-82AA-80577AF80CC2</t>
  </si>
  <si>
    <t>F0682495-259D-472F-B10A-B4EF0161F5AF</t>
  </si>
  <si>
    <t>94545601-B2C0-4049-B0FA-1A5FDE236589</t>
  </si>
  <si>
    <t>90E067B5-1140-4372-8A6B-E843AD1B8B38</t>
  </si>
  <si>
    <t>13474845-0C6F-47A1-84E1-6087FA8D3527</t>
  </si>
  <si>
    <t>61E9734D-ABC4-4FA5-A612-192C307DC417</t>
  </si>
  <si>
    <t>A4B69E7E-EBEA-4578-A66C-E4F3545312AA</t>
  </si>
  <si>
    <t>81ABE44E-847C-4D57-8076-92CC11F978C9</t>
  </si>
  <si>
    <t>2502698B-BC02-4D7D-BCD3-4B3BE6E3B59A</t>
  </si>
  <si>
    <t>CC1FFA38-47C9-4AC7-9063-4C37EBD077F7</t>
  </si>
  <si>
    <t>FF6DE3D8-5845-495A-9AD2-E23408C57574</t>
  </si>
  <si>
    <t>421B0256-CBEF-4414-87C3-C4C67BBEC0F0</t>
  </si>
  <si>
    <t>A4300B39-61E8-4D08-9F01-C457AE40A6FF</t>
  </si>
  <si>
    <t>A2D61646-034E-4400-90AB-9B5523D9AD12</t>
  </si>
  <si>
    <t>73F49748-BE6A-4805-B350-934C98BEE4A9</t>
  </si>
  <si>
    <t>57D12D53-B070-4CAB-B5C5-7AD2DA310D15</t>
  </si>
  <si>
    <t>FFEF7843-C094-4A61-95A1-6D8FA8B41EA0</t>
  </si>
  <si>
    <t>E07B2F58-0383-4E95-8645-780561E3ED2F</t>
  </si>
  <si>
    <t>0E347448-D88F-44C5-AE94-F86AFF5D4ECA</t>
  </si>
  <si>
    <t>862AFF8D-95BB-41DD-ABE6-3F9CDEA64963</t>
  </si>
  <si>
    <t>71819226-92BD-4176-8830-19C0D5B3081D</t>
  </si>
  <si>
    <t>99D2A664-8466-46A6-AF20-0C18CCFD9847</t>
  </si>
  <si>
    <t>A986BAFE-7F5C-4CEA-B2FE-06851F5CBE1C</t>
  </si>
  <si>
    <t>037CC408-7F6E-4401-AC87-7D3B5A670FBB</t>
  </si>
  <si>
    <t>C062A35D-E12B-43CB-A7EB-647348B5B6C8</t>
  </si>
  <si>
    <t>113B9EB4-1675-49A1-BE0B-C9A505F5CC1E</t>
  </si>
  <si>
    <t>407891AD-D4A8-4FD1-A0FE-8A91D0F58675</t>
  </si>
  <si>
    <t>A9A91659-DD7B-4E60-9CB5-871470487973</t>
  </si>
  <si>
    <t>22F73D85-3D61-480E-94E7-78A999B718DE</t>
  </si>
  <si>
    <t>E6CBFE10-6A4D-4D21-B992-05D9143801AE</t>
  </si>
  <si>
    <t>42A8D59D-95CE-4E62-8F13-699DB886BC21</t>
  </si>
  <si>
    <t>E082718D-42D0-47CD-802B-1AAA74684F3D</t>
  </si>
  <si>
    <t>8F977D7B-6AB4-41E3-9B94-F6C662A690E8</t>
  </si>
  <si>
    <t>BCF855CF-29CB-44F6-A813-4D6C23E09324</t>
  </si>
  <si>
    <t>20576262-E074-4363-A326-36AA07CF82AE</t>
  </si>
  <si>
    <t>9C79D166-5DBA-4874-98ED-9C5A3F9BC3DC</t>
  </si>
  <si>
    <t>EB979BBF-CD0A-49FA-B597-DF6D8E1602F4</t>
  </si>
  <si>
    <t>E48E4662-1942-4E05-968E-D6BBFDA021FE</t>
  </si>
  <si>
    <t>A59DD3CA-E0D6-4AAD-99E2-E3E6BF4C03C3</t>
  </si>
  <si>
    <t>C1C49B9C-E2FE-4573-8461-7F81E14E2D39</t>
  </si>
  <si>
    <t>FC0C5DDB-BC46-4E80-8CBE-EE48B5C2440B</t>
  </si>
  <si>
    <t>9AA449B7-900A-49F8-93A5-3A27A5D7F8DC</t>
  </si>
  <si>
    <t>58338A11-6F2B-48EE-83EC-7A6B7CDF9E91</t>
  </si>
  <si>
    <t>84D47AA4-DF32-4591-8A71-D2CB8DED1F40</t>
  </si>
  <si>
    <t>B2FDC953-5110-4599-BFF4-A022D011BF79</t>
  </si>
  <si>
    <t>EA5A4514-7483-4518-97CA-E86A4B911D07</t>
  </si>
  <si>
    <t>2F36A61F-A3CC-4694-A6D4-4FC1D14228B1</t>
  </si>
  <si>
    <t>935A7CA1-BF74-4BA7-8F69-D8ADDE93EB0E</t>
  </si>
  <si>
    <t>80167D6A-BF25-42D0-8BFC-5671ADA55E7E</t>
  </si>
  <si>
    <t>0D26FB8E-81E0-4FEF-9AA1-3F402B08D9E1</t>
  </si>
  <si>
    <t>6BB2966A-D485-432F-B638-686DC475F252</t>
  </si>
  <si>
    <t>E1F9A32E-ADB6-48C6-85CC-4FB83F289A2F</t>
  </si>
  <si>
    <t>31B832F9-7E9C-4362-8A16-BC88C640DC2F</t>
  </si>
  <si>
    <t>5D918183-7EFC-4D8C-BB33-362037261A39</t>
  </si>
  <si>
    <t>DC108B33-1178-4448-884C-05CBB1D6FD8E</t>
  </si>
  <si>
    <t>5411284A-1024-4E3B-B507-9C788B39BB70</t>
  </si>
  <si>
    <t>6FA6AC36-1BEF-4A27-B67E-38D862CEDE35</t>
  </si>
  <si>
    <t>7B269B1D-8AC8-4E8D-A8F0-89881C361475</t>
  </si>
  <si>
    <t>450CEB18-2478-4953-B57A-A5491392D76F</t>
  </si>
  <si>
    <t>D88B5C0E-50D8-49C6-8BA5-5FE462D80D58</t>
  </si>
  <si>
    <t>3FC80A91-3D29-47AA-BB70-A66ADF821F94</t>
  </si>
  <si>
    <t>9B89DB03-E12B-447E-B2F3-3CC29BAB6400</t>
  </si>
  <si>
    <t>F9BBA6BC-AF0B-4860-AEE0-7EF51C5A1077</t>
  </si>
  <si>
    <t>F5DD2A2C-5306-4474-B979-AE35FD52E533</t>
  </si>
  <si>
    <t>14C96F3F-1953-416F-878A-0E18776374DE</t>
  </si>
  <si>
    <t>111EDDB4-C378-4735-9358-05E96169BFF8</t>
  </si>
  <si>
    <t>88160255-F52C-4070-9386-3447345CE097</t>
  </si>
  <si>
    <t>B6C95688-5CF0-49B9-8AA4-37E3ED8D609A</t>
  </si>
  <si>
    <t>87153D8D-4611-4558-82FD-2BC3DED81977</t>
  </si>
  <si>
    <t>AD107ADF-2354-4200-B95A-CDC2DE14506F</t>
  </si>
  <si>
    <t>F51A3105-A60B-4012-842C-3658C056D60C</t>
  </si>
  <si>
    <t>94E0BAB0-724C-4AD7-9D7B-0515F3A6365D</t>
  </si>
  <si>
    <t>B0E08F98-19EE-43CE-ADB1-83C8D779E3F1</t>
  </si>
  <si>
    <t>46C62B1F-AE45-4C97-96B9-92DAF2635DD0</t>
  </si>
  <si>
    <t>F2C86965-D1C1-4D92-8557-23092DD958D9</t>
  </si>
  <si>
    <t>6BCD8F55-4A10-4DFF-9F90-195F671F9E55</t>
  </si>
  <si>
    <t>AD985748-A052-4B3C-9E38-2D342FBC9D87</t>
  </si>
  <si>
    <t>10FECBE6-2D4A-4869-AA91-E2597E3B42C2</t>
  </si>
  <si>
    <t>026C8785-D1F2-4F56-899F-0E35D9F903F8</t>
  </si>
  <si>
    <t>D0441248-F255-4353-97A0-EE9D8CAB5B48</t>
  </si>
  <si>
    <t>A02B79B0-6D58-4394-92A7-A59DF5D43AE3</t>
  </si>
  <si>
    <t>3EE725B2-1F44-4C56-A691-0FD807BC0A32</t>
  </si>
  <si>
    <t>7C314978-638A-4220-B303-57AC67E025A2</t>
  </si>
  <si>
    <t>EAF3F011-3C68-407E-9203-AFF4796ED31C</t>
  </si>
  <si>
    <t>AE541FCE-AC99-43E8-8D72-5D0160D972C9</t>
  </si>
  <si>
    <t>508CD0D2-3069-4754-88AF-CBE286C80138</t>
  </si>
  <si>
    <t>90D78E35-4ABC-4E26-BD1E-149CF02F032D</t>
  </si>
  <si>
    <t>98E13383-6B3D-4617-B381-8D3B4D60A2F7</t>
  </si>
  <si>
    <t>7A053FE5-0E83-48B9-A9A0-86CBD1B03A7B</t>
  </si>
  <si>
    <t>D2C60B6D-61E8-43FB-8C1C-AD453430BF5A</t>
  </si>
  <si>
    <t>8BDA15D7-543D-480F-8EA2-760272A0E1B2</t>
  </si>
  <si>
    <t>E3E9E392-B746-4610-8D82-2DBC75D3125F</t>
  </si>
  <si>
    <t>9ADA986C-87D1-4EAD-BE24-2149A3EFF98F</t>
  </si>
  <si>
    <t>9A613BAB-62F2-4E2C-BF44-13057DE01B26</t>
  </si>
  <si>
    <t>45A15CC6-9AB5-4476-8ADD-5E47C9457247</t>
  </si>
  <si>
    <t>38F7E6DA-51E6-4BA5-8104-3AA49B8E47B2</t>
  </si>
  <si>
    <t>B82CBE68-40A2-43B5-9842-BBC8B4637970</t>
  </si>
  <si>
    <t>B7B8FCD1-1051-460D-A90A-256DA03BFDE1</t>
  </si>
  <si>
    <t>5D7E7B1E-DCB5-4246-A2FC-B7D505F993E4</t>
  </si>
  <si>
    <t>CC6534AD-7BBB-4F85-922D-C598B26060C6</t>
  </si>
  <si>
    <t>ACE5AF2D-5BC2-4CE7-B85D-689806F98688</t>
  </si>
  <si>
    <t>C0EE63B0-621F-4ABC-B487-47C95F18AD4B</t>
  </si>
  <si>
    <t>626D668A-789A-4BE9-A53F-81951B23FA7B</t>
  </si>
  <si>
    <t>1694214D-EC45-4BA6-B14B-73B7F6CEA2A0</t>
  </si>
  <si>
    <t>B2750A8C-5CFB-4021-9604-760492B2392C</t>
  </si>
  <si>
    <t>3E7C163C-772F-4318-A7CA-800660FDD13D</t>
  </si>
  <si>
    <t>4B50A4EF-8B42-4B06-884F-7388FB271C5B</t>
  </si>
  <si>
    <t>0F1445F4-F12A-4168-B1DB-796A9D8B94C5</t>
  </si>
  <si>
    <t>724B9EA4-C4CE-4A33-A798-430730E9CCE2</t>
  </si>
  <si>
    <t>F5CA46AE-031A-41A1-922A-AED09832E27E</t>
  </si>
  <si>
    <t>4B3F1025-5FFA-4218-B200-B7920CAF9A92</t>
  </si>
  <si>
    <t>DD601382-6AFE-4D04-9F9D-11F761EE6517</t>
  </si>
  <si>
    <t>E6C1AF0E-55A2-4C1F-B200-EDC79FF97603</t>
  </si>
  <si>
    <t>A66CFD83-6D6F-4774-8B4B-63B08F6CD2EA</t>
  </si>
  <si>
    <t>71D39A6A-BDE2-4C61-97CB-87AAE736DD03</t>
  </si>
  <si>
    <t>944D4FAB-822D-4E6E-BE11-A7BEABE26963</t>
  </si>
  <si>
    <t>4FA71143-E234-4A21-8DA4-BAC40D4D8984</t>
  </si>
  <si>
    <t>E25248B3-70F6-41C2-910B-BC4306D0059E</t>
  </si>
  <si>
    <t>40BA6E2D-EE80-4DA7-98B6-F941DFE91261</t>
  </si>
  <si>
    <t>C4814933-0A33-4852-B214-1D4705C43964</t>
  </si>
  <si>
    <t>45A734A4-FE3F-4D0D-8821-45599990087F</t>
  </si>
  <si>
    <t>A6EDD35F-578E-4378-9D33-137F804BC57F</t>
  </si>
  <si>
    <t>A2ECC868-7D4F-469F-ADD9-AA848BCBAEB6</t>
  </si>
  <si>
    <t>7FE18259-E237-4241-A8F7-F644B90ACA28</t>
  </si>
  <si>
    <t>0898D767-601A-4FC7-BBF7-801B4F23426C</t>
  </si>
  <si>
    <t>89B8DAAB-B516-4684-B06D-5CA158965C44</t>
  </si>
  <si>
    <t>437F8D6B-E2D6-4F54-B5C5-D16DF59D60AE</t>
  </si>
  <si>
    <t>04DB4765-8151-45D6-BD32-BA1133626FD0</t>
  </si>
  <si>
    <t>6F312BEA-E46C-4A60-96D8-732F6BDC9FC9</t>
  </si>
  <si>
    <t>88FAC577-30EE-484E-8081-02847B264184</t>
  </si>
  <si>
    <t>09F3D94F-5774-4F0A-B048-2B4332D5120E</t>
  </si>
  <si>
    <t>BDD1A514-60D6-451F-A911-E27CEF1BC615</t>
  </si>
  <si>
    <t>A7F786BA-363A-4941-949D-080C9F02DE61</t>
  </si>
  <si>
    <t>C2263E03-17DB-4786-ABA5-CBB172AD4D3E</t>
  </si>
  <si>
    <t>B9D1F585-FEB1-431A-9AEF-3B5E5B124B59</t>
  </si>
  <si>
    <t>F013186E-A195-49E5-AA6B-BBEEBEDD955E</t>
  </si>
  <si>
    <t>352AAFDC-0880-433B-AFE0-66E2CC893045</t>
  </si>
  <si>
    <t>992B5411-523D-4DFC-8A85-0C7DC8C352E9</t>
  </si>
  <si>
    <t>DE113662-16DC-4A08-8654-A1DF56FFC4F8</t>
  </si>
  <si>
    <t>1CDB88AD-B5F7-4D60-87DB-55AFA72660FF</t>
  </si>
  <si>
    <t>78F64238-5EEB-4289-80FD-8A32A6023092</t>
  </si>
  <si>
    <t>B73BB4CF-650C-4EAD-8551-283D3746F693</t>
  </si>
  <si>
    <t>F2E07022-F0CE-49DB-B76C-9886EA6D6238</t>
  </si>
  <si>
    <t>2E496A25-BE8E-4FD5-9070-33A6C052A3B4</t>
  </si>
  <si>
    <t>4CA86290-8A42-4DCA-AB37-68CA4BA87A09</t>
  </si>
  <si>
    <t>64265281-73F5-4D6E-87F9-5741C005257D</t>
  </si>
  <si>
    <t>CEDB2B6F-1C9A-487D-B0C6-6FABF5C5DEDE</t>
  </si>
  <si>
    <t>A53B42FD-173E-476D-8933-45B273199ADD</t>
  </si>
  <si>
    <t>49C3AA9B-A485-4BE1-8408-3FD76880D5E6</t>
  </si>
  <si>
    <t>8D9BD849-38FF-4C00-885D-D9F51D5C5D2D</t>
  </si>
  <si>
    <t>355156E2-B820-4B0A-8925-45FF28265F80</t>
  </si>
  <si>
    <t>1A150DC6-65BF-4BE4-B597-805CC6A63699</t>
  </si>
  <si>
    <t>1E1BF5F4-F17A-4D3A-BBC1-9E2E00A3148C</t>
  </si>
  <si>
    <t>67E641F3-5CA2-4901-965F-2DD28E89C952</t>
  </si>
  <si>
    <t>885EC43B-27FC-4338-9E34-08DEBBFCB187</t>
  </si>
  <si>
    <t>911D1BAC-7073-42CF-AA52-EFDF081D9F26</t>
  </si>
  <si>
    <t>4EC25AEF-8575-4B97-A500-6EB7F8271DC1</t>
  </si>
  <si>
    <t>6C65318D-53DB-4C18-923F-AF183C3A19AE</t>
  </si>
  <si>
    <t>D5987CBD-1DA3-48EF-B6A4-1C2563597686</t>
  </si>
  <si>
    <t>DE6EE884-7D34-4901-A5E7-728A08F9938D</t>
  </si>
  <si>
    <t>B2EA18B3-333F-4219-BDA2-438F50020FE8</t>
  </si>
  <si>
    <t>EEAF70AC-C7BB-4B67-A72B-D55DD2E01984</t>
  </si>
  <si>
    <t>CC08CBC5-4F07-4812-97FF-26C31450BB21</t>
  </si>
  <si>
    <t>632723DD-0865-41D0-BBD9-62B03425E856</t>
  </si>
  <si>
    <t>53AD7657-F230-41A3-B04F-01B9F3A4A88C</t>
  </si>
  <si>
    <t>0596F75B-C52E-4C07-8FC5-635FD5AD5A4A</t>
  </si>
  <si>
    <t>C398378D-35C6-41FE-BDF1-72EC0EA8089B</t>
  </si>
  <si>
    <t>28300231-6837-43FF-8DF6-CA94A7A6BDDC</t>
  </si>
  <si>
    <t>3A891B3E-2A37-4A2D-8B83-C57D40C1E355</t>
  </si>
  <si>
    <t>B65C5851-919F-4A59-9FE6-DB1DE11FB807</t>
  </si>
  <si>
    <t>98664159-BE61-4F1D-95FD-226ACD16B6D0</t>
  </si>
  <si>
    <t>21CAC05C-A5F7-4E86-91F9-D695CB15C112</t>
  </si>
  <si>
    <t>51AF2EC2-A00D-4E0C-B001-FBD6D2C79EA4</t>
  </si>
  <si>
    <t>E96D2690-1CBD-460A-93A6-5BFD5012DD5A</t>
  </si>
  <si>
    <t>B170CAA6-5E3E-4925-AB47-19E97763F240</t>
  </si>
  <si>
    <t>1B64528C-6357-43D4-A2D3-1EE85FA443C9</t>
  </si>
  <si>
    <t>EBD7C77B-4308-4AA1-9CDF-4FD353839EE4</t>
  </si>
  <si>
    <t>0E567823-6CE3-47FD-9BB0-91C69432A265</t>
  </si>
  <si>
    <t>0686FEF1-F51A-4560-908A-FD1BFCC749D9</t>
  </si>
  <si>
    <t>2014928B-6231-4708-9265-93E7603393F7</t>
  </si>
  <si>
    <t>AEA274A7-F229-48FF-97AC-9FA4F60E1B32</t>
  </si>
  <si>
    <t>D2EC3156-DC8F-4D26-B59A-6FCA4B4DAF23</t>
  </si>
  <si>
    <t>F93D8AE0-37E5-40D3-8E58-93524D5A1A6F</t>
  </si>
  <si>
    <t>CB359A8B-7DC6-4CE7-8AD1-0AD3B70A5CED</t>
  </si>
  <si>
    <t>FCFBD7E6-70E5-4729-9618-93C8FE72E2C1</t>
  </si>
  <si>
    <t>D103E2DA-E243-4D13-A42A-9FE3745CEE45</t>
  </si>
  <si>
    <t>88223AEA-F867-4DF4-AE13-41438F076C79</t>
  </si>
  <si>
    <t>3C04CB90-56AF-4226-B927-5ED8F41A37A1</t>
  </si>
  <si>
    <t>FC6ED81A-3743-431D-BE2C-0C34EE7B77B3</t>
  </si>
  <si>
    <t>505D5C9D-9CD3-4B5D-8842-245DC028A576</t>
  </si>
  <si>
    <t>A93B4E18-538C-450B-BC04-F50E052831B7</t>
  </si>
  <si>
    <t>84C96332-E26D-4EE6-B9C5-40D0644A269D</t>
  </si>
  <si>
    <t>2FF8298F-298F-4B8A-BFF2-D28C77D6619B</t>
  </si>
  <si>
    <t>51D9FA8E-EDD9-4AC9-BD98-9BBDEE7FC3DB</t>
  </si>
  <si>
    <t>A37AF83D-0E35-4DFB-8DCD-E16D5E7A9354</t>
  </si>
  <si>
    <t>CAFCA0C3-D038-4D00-AC73-D56B97E98161</t>
  </si>
  <si>
    <t>312181A7-A1BB-4C8B-BDEF-DC0B76A62D92</t>
  </si>
  <si>
    <t>4AB8F5B0-D96D-4D53-B49D-5D6CA7909BEB</t>
  </si>
  <si>
    <t>2C32920C-5729-4283-94A4-8B82B5BC1631</t>
  </si>
  <si>
    <t>E989392B-0A03-4428-9AD8-CA7E3E470DF9</t>
  </si>
  <si>
    <t>63EF742A-CFB4-48E5-92D1-D6A4F90C2F42</t>
  </si>
  <si>
    <t>1E418DB8-6134-421B-B015-60A4762B8B11</t>
  </si>
  <si>
    <t>5C6B798D-51F3-4D68-B1E6-7940B91F6438</t>
  </si>
  <si>
    <t>BE3DB5FA-8683-4DAB-A24A-407AD4F53957</t>
  </si>
  <si>
    <t>58C68021-7525-4053-AD89-A540C99B5DA8</t>
  </si>
  <si>
    <t>3D8443F6-4EC7-4C51-ADD3-F19806FF6916</t>
  </si>
  <si>
    <t>7ED43FE2-453C-4719-9A82-71CAE03DC7CE</t>
  </si>
  <si>
    <t>391D969C-75E2-4F97-8B36-AF01DA880997</t>
  </si>
  <si>
    <t>5146D1DE-22AA-4D6C-B7FE-28DDB8D88323</t>
  </si>
  <si>
    <t>E3CA29B5-6872-41CE-8A01-ABA5D360BDE7</t>
  </si>
  <si>
    <t>AE5BEE0C-632C-46CA-84F1-F18B5AFBD68C</t>
  </si>
  <si>
    <t>110DFF42-7322-4481-867C-C7463D35B070</t>
  </si>
  <si>
    <t>8B9B4CCF-4582-41D8-B0A4-4FFA9C52F1E9</t>
  </si>
  <si>
    <t>43F56D48-0B29-479B-91CA-0FF8E8E80767</t>
  </si>
  <si>
    <t>68B9BCB4-C7E9-4A42-B6BB-E708A9EAEB4A</t>
  </si>
  <si>
    <t>2B1728DD-080E-44F5-B966-20073949A429</t>
  </si>
  <si>
    <t>40A002DE-1AB5-444B-AF6D-90F6024B330C</t>
  </si>
  <si>
    <t>B8A2E9E6-2A92-4619-84E3-52F7420257E4</t>
  </si>
  <si>
    <t>B8F8C192-54B6-4741-94B5-31411F37A873</t>
  </si>
  <si>
    <t>9D03733C-DB13-4F88-BC71-1DA2900D3779</t>
  </si>
  <si>
    <t>13B9A9C6-FE47-46CE-9D6E-2C9F77CBBCA8</t>
  </si>
  <si>
    <t>0A4CFF1A-76F4-4B06-8B3D-85D86016A273</t>
  </si>
  <si>
    <t>682D43EC-BC95-4702-B0C5-014F3001C19F</t>
  </si>
  <si>
    <t>72713D44-B19D-42BB-83D9-1E5B7126382A</t>
  </si>
  <si>
    <t>B8AC42D8-209D-489E-9859-B607CB96A95C</t>
  </si>
  <si>
    <t>C4FA09B3-7882-40DD-9754-7FBB2D06FE6D</t>
  </si>
  <si>
    <t>6B6BA1F5-06F8-46D4-8DEA-B67817ADAD59</t>
  </si>
  <si>
    <t>9D770A5E-5AA2-4B76-8AC5-0C4179D0F3AA</t>
  </si>
  <si>
    <t>E63EEFDF-3E15-47DF-9883-9FAF064AD98D</t>
  </si>
  <si>
    <t>D93FAE23-803B-4A52-81E1-DEAA9563421A</t>
  </si>
  <si>
    <t>10D4D767-74DC-4F17-9070-E3A23A2E336B</t>
  </si>
  <si>
    <t>0AACA6B6-47E5-4F5D-8B2F-AD7596DFDD58</t>
  </si>
  <si>
    <t>ABA1A303-3120-4AB6-829F-E6A5E89C5094</t>
  </si>
  <si>
    <t>9592F6DC-1E5D-4FEA-BC35-2E0D9AEB253A</t>
  </si>
  <si>
    <t>444E986F-3BA5-4D1A-B391-B73090F380B9</t>
  </si>
  <si>
    <t>27C03E53-6F8C-4D68-8AB9-B6EB14F84039</t>
  </si>
  <si>
    <t>AEEED1DC-0D4D-4602-B87C-A02A961601AD</t>
  </si>
  <si>
    <t>D5C13A1C-6210-4F12-A19A-D97F6AADEA96</t>
  </si>
  <si>
    <t>8FC2EDBD-0D07-44BB-8359-D2A9879D3CE0</t>
  </si>
  <si>
    <t>6BC640D0-E787-409C-9F5F-541A0F35F2B9</t>
  </si>
  <si>
    <t>29311541-8750-468D-A423-A8D3E7C8AB35</t>
  </si>
  <si>
    <t>9747FA31-21A1-4CB9-BDA3-F285BEA1A8E6</t>
  </si>
  <si>
    <t>90AC852D-0DA8-41C7-99E2-1AC745AB2424</t>
  </si>
  <si>
    <t>515AF346-EED5-4701-8137-F0DF7A0CB3C8</t>
  </si>
  <si>
    <t>746C5098-D205-41D4-997B-62D89471211E</t>
  </si>
  <si>
    <t>3404DB3F-430D-4AD6-AD05-AA70773A936C</t>
  </si>
  <si>
    <t>CE044DC5-735F-4FBD-BCDE-4D9BBA1EA312</t>
  </si>
  <si>
    <t>97D4D210-6B53-4954-A35C-5A3BD533DC57</t>
  </si>
  <si>
    <t>EE626D27-E9B0-4267-8807-18389D7FE304</t>
  </si>
  <si>
    <t>36398BF9-FA98-4474-9FE1-5B8C5D58E2C6</t>
  </si>
  <si>
    <t>C102A752-405A-4057-82DE-B9EB22B8E2D8</t>
  </si>
  <si>
    <t>8D4AF8DB-FA02-47DB-9C13-6F9EDC72C546</t>
  </si>
  <si>
    <t>7B896CB3-CACA-4A81-9D2A-CFD6B5758EB6</t>
  </si>
  <si>
    <t>2B80F6C9-C9D5-47F7-9E0F-78C7F0CD1F9E</t>
  </si>
  <si>
    <t>D60E700E-6C35-44A0-BD79-777ADB746625</t>
  </si>
  <si>
    <t>99703B1D-914B-41C3-A866-4AABF96FE7D9</t>
  </si>
  <si>
    <t>F08F71D9-238B-49C1-9B16-DAD866C3FE58</t>
  </si>
  <si>
    <t>4A5F327E-C219-4A3C-BF72-6DE418D30A00</t>
  </si>
  <si>
    <t>62CE9F14-E0B7-4B89-89F2-FD18DBD3E69E</t>
  </si>
  <si>
    <t>0517791F-A9FB-4D6D-8BF2-BEEC940FAB39</t>
  </si>
  <si>
    <t>56FBAA74-2EF8-4BF5-95BA-7DACC577BAEF</t>
  </si>
  <si>
    <t>8D24505E-582B-4F72-9DA7-3D5AD1C87A52</t>
  </si>
  <si>
    <t>45DAC904-6C1D-441F-91DF-E41EA917040F</t>
  </si>
  <si>
    <t>2D0E5A28-3DDF-4EEA-A105-CCEF3B3BA6EB</t>
  </si>
  <si>
    <t>35EA01C4-B3F3-4F7B-BEBA-AF77E1D0C6A3</t>
  </si>
  <si>
    <t>4B95095E-F938-4B51-AE8B-A18BBC626F55</t>
  </si>
  <si>
    <t>323A77D4-312C-4CE0-B47B-BE5088F950BD</t>
  </si>
  <si>
    <t>1A811121-2173-4944-BD40-55F1D56C96D0</t>
  </si>
  <si>
    <t>F0510158-6176-4624-9415-6DA645C63C9A</t>
  </si>
  <si>
    <t>85A53C77-4ED6-42A2-9DC0-91A7594072E5</t>
  </si>
  <si>
    <t>2BDDF395-9354-4B0B-8BD4-1FAB775A7B8F</t>
  </si>
  <si>
    <t>0F852165-AD0B-4599-98EC-E6BE0CC6594B</t>
  </si>
  <si>
    <t>21FF193B-E6DD-4E13-9A97-D559F71E2879</t>
  </si>
  <si>
    <t>E1939755-F78A-4AB7-B9EC-D390B4D2B9D5</t>
  </si>
  <si>
    <t>E49957B7-B072-4468-85E6-667207FDFD98</t>
  </si>
  <si>
    <t>AEE28FF7-0CC4-46F8-B276-EDE78F5F9FAA</t>
  </si>
  <si>
    <t>F7C58138-54FE-4A67-A4E1-5C7C47A6BEE4</t>
  </si>
  <si>
    <t>BF538816-54EC-42EA-8811-66744CC4F12A</t>
  </si>
  <si>
    <t>E1B043EC-84ED-44AA-98C6-F6DE05535CDA</t>
  </si>
  <si>
    <t>96C31B91-7611-43B6-A0D2-62D78B08A782</t>
  </si>
  <si>
    <t>EAA7075A-3555-433B-81C7-D3AC9EE9001D</t>
  </si>
  <si>
    <t>361F8C44-CE86-4D18-AC1D-CA983EA1B97F</t>
  </si>
  <si>
    <t>251EF38A-DF3D-44D9-B209-DF7C1ED747C8</t>
  </si>
  <si>
    <t>FFE30881-C39B-439F-A41E-1EECAC53923C</t>
  </si>
  <si>
    <t>53BD1BD0-F19E-4909-A2C2-04724B96E503</t>
  </si>
  <si>
    <t>41B78107-FEE8-454F-84A9-0CB0E4235938</t>
  </si>
  <si>
    <t>8DAD78BF-36B6-468A-95D0-D615361795C4</t>
  </si>
  <si>
    <t>3C49CE37-6D7E-4A7C-B052-9814A24B08A8</t>
  </si>
  <si>
    <t>EF8DE8E1-ECA9-4A4F-BE6F-A3CC10335AC1</t>
  </si>
  <si>
    <t>27DA6AA4-5196-4B6B-8FF6-5210D30A90A9</t>
  </si>
  <si>
    <t>EC9F454C-514E-4DB5-9D92-859C605ECC5B</t>
  </si>
  <si>
    <t>C9FCB7A7-3A0D-4D8A-992E-3CF7A965EF61</t>
  </si>
  <si>
    <t>AF33A949-0E3B-4573-8A5B-97F5436FC82D</t>
  </si>
  <si>
    <t>873514F5-F4A3-405E-BCE3-CFBB8B53983E</t>
  </si>
  <si>
    <t>F8C75E8F-26AA-4427-BB16-8390724E6A8E</t>
  </si>
  <si>
    <t>7339C517-7BD7-415A-80BF-B8CA6985D1BD</t>
  </si>
  <si>
    <t>22E0EC32-E8E8-4C4B-9DEB-1E7F8FA92085</t>
  </si>
  <si>
    <t>EE63DF77-529F-4676-BB16-6EC6F9106C45</t>
  </si>
  <si>
    <t>62E607B8-FE62-44C0-A003-644DF5A9C90D</t>
  </si>
  <si>
    <t>9F899168-1859-431E-B1F1-3A94E4AF9892</t>
  </si>
  <si>
    <t>3AC7315A-2373-4DC1-AFE8-30E3A6B02AB4</t>
  </si>
  <si>
    <t>4A00BE32-CD6C-466F-AB02-3B06323CFF70</t>
  </si>
  <si>
    <t>6A47671A-3C94-4B2C-8742-B1AEB0FB2EA1</t>
  </si>
  <si>
    <t>560AAB0D-F721-4497-8C92-3D8ACC2A43C2</t>
  </si>
  <si>
    <t>67B9C435-6D37-4DAF-963A-6ED1D0D84B1E</t>
  </si>
  <si>
    <t>C0EA484C-E883-4CCB-801B-F7B03EF388E1</t>
  </si>
  <si>
    <t>9FA60E4E-2768-4070-B7F1-BDF2F63563D1</t>
  </si>
  <si>
    <t>281DDE3E-7C24-4EDD-BF59-5DECDE6A5391</t>
  </si>
  <si>
    <t>30F3F564-7051-42C5-9943-D262FF077E73</t>
  </si>
  <si>
    <t>36D6F8ED-7049-484A-8D31-B6062CEA172D</t>
  </si>
  <si>
    <t>8CFA330C-3C04-47CB-8141-0FD7DB832CDC</t>
  </si>
  <si>
    <t>4910E25A-C73F-4B28-B50B-93C773E8D0D0</t>
  </si>
  <si>
    <t>A1EF16BB-D80C-481E-A27A-746C203E42F1</t>
  </si>
  <si>
    <t>6CFB3990-5E42-4F0A-97AB-99B5DCBF4EFD</t>
  </si>
  <si>
    <t>DBEEF9BC-5333-4C36-892B-044430ECCD0D</t>
  </si>
  <si>
    <t>99750B49-5D8F-476A-8CFD-2C807E27E15D</t>
  </si>
  <si>
    <t>0A8FBE65-18B3-4516-9C91-9341FDE8C4A6</t>
  </si>
  <si>
    <t>FA7525BB-2240-4AD8-8DBA-637A2731C1FF</t>
  </si>
  <si>
    <t>2329FB9E-B3A4-46D0-92C4-0964E99C8278</t>
  </si>
  <si>
    <t>B9FA2035-9B5C-460B-95BE-CD0C719855F0</t>
  </si>
  <si>
    <t>B117B715-7E08-429E-B68D-F6AA67361278</t>
  </si>
  <si>
    <t>F125A9AD-B5A5-48C3-BCD4-73959C601852</t>
  </si>
  <si>
    <t>094C3DBB-378F-4CAD-95FD-D4F7FCFC3ACB</t>
  </si>
  <si>
    <t>2C4BB295-E982-42C6-989E-3BA0FF4267BF</t>
  </si>
  <si>
    <t>AFD5F886-109F-4861-AF40-BCAFE840EF34</t>
  </si>
  <si>
    <t>3D8D7127-021B-468D-B8E0-236ED61D0EC5</t>
  </si>
  <si>
    <t>369F67A5-38B1-4F40-B45F-2C55DA465446</t>
  </si>
  <si>
    <t>590D79E4-E631-472E-B7F1-22F32D04A77B</t>
  </si>
  <si>
    <t>01BE5F7A-7F02-4362-BACB-0336373EFD1C</t>
  </si>
  <si>
    <t>0FEB7E5E-CD94-4F1C-87C1-04AE14F285FA</t>
  </si>
  <si>
    <t>4BCEA4CC-AD1C-4DC1-9268-AF34A24086A4</t>
  </si>
  <si>
    <t>BCD842C5-3A6F-463C-9DE7-BE95849FCF07</t>
  </si>
  <si>
    <t>0CF584DD-E545-40BC-968E-6A1B530887EF</t>
  </si>
  <si>
    <t>05884C90-08B0-41F5-8203-BCEAE09A6A86</t>
  </si>
  <si>
    <t>7A0A4F61-06EC-4846-A3DE-27A84FAC700F</t>
  </si>
  <si>
    <t>3A6154D6-255B-432F-8FB3-FC59B8858374</t>
  </si>
  <si>
    <t>DFEB432E-EAA6-411B-9150-4C6255AFA965</t>
  </si>
  <si>
    <t>528C8F2D-6308-49D7-9921-F0A665AF2687</t>
  </si>
  <si>
    <t>DF614181-2D09-4114-9919-AA5C3D0487F3</t>
  </si>
  <si>
    <t>D6D7513F-7B60-4BAE-BBA5-81AABD4DA29E</t>
  </si>
  <si>
    <t>A10FD88A-582B-4400-A08B-B4B5C1E8AE99</t>
  </si>
  <si>
    <t>2E5772A0-F435-4CDE-9CAC-26DB4D66F109</t>
  </si>
  <si>
    <t>DF453166-91ED-455A-B7E0-FFACAF0B8922</t>
  </si>
  <si>
    <t>F0EC0E18-7AC0-4430-8FCC-9F4F5D3A66A4</t>
  </si>
  <si>
    <t>946C488A-A5D3-4C18-9D01-547C92828BA4</t>
  </si>
  <si>
    <t>13D94E9E-AC96-4500-9668-65969BB0D279</t>
  </si>
  <si>
    <t>588742A0-588C-4642-896D-10F239B70A56</t>
  </si>
  <si>
    <t>53702291-2222-4A7A-B3FD-A80A13003096</t>
  </si>
  <si>
    <t>3BD2922C-F789-4F82-8621-5ECD082189B9</t>
  </si>
  <si>
    <t>416784F5-9EDC-402A-B51E-178D3904E725</t>
  </si>
  <si>
    <t>96D0E3D4-03CC-49B5-B17C-018D5B48789D</t>
  </si>
  <si>
    <t>52B47BDE-FE4A-4278-B91E-5B0B9C6CE483</t>
  </si>
  <si>
    <t>07AA9E80-3136-4604-A799-6CB108F84FC4</t>
  </si>
  <si>
    <t>6224D2D7-A7C3-4A50-9B1D-4EE5E66A33BD</t>
  </si>
  <si>
    <t>3510411B-08EB-414B-86D9-FA81C1652B7B</t>
  </si>
  <si>
    <t>6DE8BC91-806E-4A7C-B67E-5BCEB55519F2</t>
  </si>
  <si>
    <t>B8999E09-96FF-4C14-85B0-02E1BA0E23C6</t>
  </si>
  <si>
    <t>00E97E35-0792-46B5-9BC9-6C961237E665</t>
  </si>
  <si>
    <t>E0868272-16AD-4FA7-BCED-97BCCB746350</t>
  </si>
  <si>
    <t>5A305A0A-ADAF-46BC-9824-76B4D285168F</t>
  </si>
  <si>
    <t>08B642E5-9CFD-4B60-A631-DFF926485E82</t>
  </si>
  <si>
    <t>8E3249BE-482A-4D63-BF37-54F8274569CB</t>
  </si>
  <si>
    <t>D5E08AE0-B94F-4127-829E-FCBEB8DAE513</t>
  </si>
  <si>
    <t>A43D8103-ACE7-47CC-AEB1-CDA4A3AC0775</t>
  </si>
  <si>
    <t>CF08ADBA-2195-47FD-A2AE-AA711805B272</t>
  </si>
  <si>
    <t>5EED04A3-08A4-403B-96C3-C7459FFF789B</t>
  </si>
  <si>
    <t>269924A5-1596-44ED-8731-E5A2A3B511DD</t>
  </si>
  <si>
    <t>436B43EE-A8CE-435E-837E-6C4245D64602</t>
  </si>
  <si>
    <t>D45FB323-4456-4D45-B05A-1ABA401D997B</t>
  </si>
  <si>
    <t>68B65704-664F-44BB-9B78-14CCB4065432</t>
  </si>
  <si>
    <t>CAE44590-3F3A-4DFA-B6CB-9655FFCF51A1</t>
  </si>
  <si>
    <t>C6A4D174-D3E4-4861-BC2D-7F48BA901632</t>
  </si>
  <si>
    <t>55A0B2F8-561D-462E-8E23-C00911560460</t>
  </si>
  <si>
    <t>0A1E2B7F-70F3-45DC-BE08-AC2CD3310B1A</t>
  </si>
  <si>
    <t>FC11E22A-B0A6-450C-BD1F-6946CEC1D2FE</t>
  </si>
  <si>
    <t>27E7BC72-7390-4938-A814-D65E5EA5D5BE</t>
  </si>
  <si>
    <t>EF700780-76E5-41EA-97DF-81CCBD6DCC63</t>
  </si>
  <si>
    <t>D29381A6-5ACC-4BCE-BC1A-35450198C024</t>
  </si>
  <si>
    <t>7D919E47-0237-4FDA-A02D-C0543804AAE9</t>
  </si>
  <si>
    <t>93D4B973-CC51-4F0E-87C8-C184B90E44C4</t>
  </si>
  <si>
    <t>7D3DEE06-3F85-44F1-8901-1C4AAB89CC27</t>
  </si>
  <si>
    <t>F6D5B81E-1982-4050-8318-326BE6AD1BD9</t>
  </si>
  <si>
    <t>74D3460E-31C8-420F-A956-8614FB2D312E</t>
  </si>
  <si>
    <t>3BBBCD28-9546-478C-851C-D776F2227D5A</t>
  </si>
  <si>
    <t>51E31B14-AD36-4BB6-A60A-C67AD361A071</t>
  </si>
  <si>
    <t>A07D3414-2600-4FFF-AD26-A3DADAB03243</t>
  </si>
  <si>
    <t>D247C968-E49F-49FB-B310-DF120075AE30</t>
  </si>
  <si>
    <t>733D2694-D43E-4191-9AB6-77089DEE1524</t>
  </si>
  <si>
    <t>476DB084-CE6D-4850-BFEE-D070F7C26740</t>
  </si>
  <si>
    <t>855C14C5-4B2F-46ED-84D6-ED2248F8BC71</t>
  </si>
  <si>
    <t>83D8F89D-820C-4EF5-8AE8-A3ABD38FC48B</t>
  </si>
  <si>
    <t>D293B889-E8D8-4E63-B900-260931BD7465</t>
  </si>
  <si>
    <t>27DC2A29-634F-49BA-A484-2E61D2CEA9CA</t>
  </si>
  <si>
    <t>E164030A-6590-4BCD-B290-1EE82EC0DB07</t>
  </si>
  <si>
    <t>C33D42FE-C9C1-45EE-BA5C-5BECB2EBBC5B</t>
  </si>
  <si>
    <t>5A4977D2-727F-4DFD-9875-6072E30972E8</t>
  </si>
  <si>
    <t>34934125-4FD1-4E96-98E3-5905B8287D08</t>
  </si>
  <si>
    <t>060B1409-D9DD-45B6-B612-322863C958BA</t>
  </si>
  <si>
    <t>7CBFBEC4-AC4A-4E4F-990C-6300D0133F03</t>
  </si>
  <si>
    <t>87E77F33-E9E4-477F-A11F-357261C7D130</t>
  </si>
  <si>
    <t>F234AF57-447F-4B33-AE03-399BFB996FB3</t>
  </si>
  <si>
    <t>6979DC49-62EA-422A-97DE-6BE0319FFEC9</t>
  </si>
  <si>
    <t>C14FB48F-EE74-47BD-B0C8-A51AD19E8D68</t>
  </si>
  <si>
    <t>1A7DDCF5-6133-4901-B95F-73F5D6A93B2A</t>
  </si>
  <si>
    <t>712822D9-0033-4546-9F64-202C37AF6521</t>
  </si>
  <si>
    <t>94FA4448-03E3-4381-BC04-A719FD8BADF3</t>
  </si>
  <si>
    <t>C4EBA39D-59D4-4255-B672-C706E24025D0</t>
  </si>
  <si>
    <t>8FBFB98A-2CE8-45A8-B085-BA1E009859E6</t>
  </si>
  <si>
    <t>66CF26AA-D6A7-41DA-AE5D-86DB44E35509</t>
  </si>
  <si>
    <t>C014D5EC-F199-496A-867A-F8394AAD0DAD</t>
  </si>
  <si>
    <t>3A180346-D77D-4AE3-845B-2E1588AC8753</t>
  </si>
  <si>
    <t>7D0B35A7-71FF-4F7D-8107-53EA8ECF1CF5</t>
  </si>
  <si>
    <t>C5EAB34F-DA86-4FDD-B2C2-BA8FEF551A25</t>
  </si>
  <si>
    <t>3467F59C-F5AC-49F4-B243-0A79A9A4D851</t>
  </si>
  <si>
    <t>CEBB125D-0749-47D6-8E42-871E7370A7AC</t>
  </si>
  <si>
    <t>D3E5C320-9B60-47E9-9B3B-135E9C97EC15</t>
  </si>
  <si>
    <t>9338A4D7-A3BA-4F2B-913B-057B0D59F155</t>
  </si>
  <si>
    <t>8DB61C82-5157-432B-A023-E9C3FD8C1334</t>
  </si>
  <si>
    <t>DF401F63-272F-432E-81BA-B6187F07D0E4</t>
  </si>
  <si>
    <t>FAB83BEF-961C-4DFD-AC2E-421625A6B33D</t>
  </si>
  <si>
    <t>F39F83EA-9DF2-441A-B77A-98BB1F4B3A3E</t>
  </si>
  <si>
    <t>3B27119A-DD83-4DF3-8B6F-BBE1F5AEDAF9</t>
  </si>
  <si>
    <t>F6543C05-B9D7-4F82-94A2-F7C1F92D0925</t>
  </si>
  <si>
    <t>C96D2972-CDC4-4790-8226-24BD58440E17</t>
  </si>
  <si>
    <t>4A6DEBB4-C60C-47E2-887A-E694FD6B14C3</t>
  </si>
  <si>
    <t>D5D0E217-D322-4BB0-9EAD-164E76D4CDBC</t>
  </si>
  <si>
    <t>D390CDFC-9E98-40ED-92E7-43D6012E4CBA</t>
  </si>
  <si>
    <t>33C5C569-1221-4CC9-9AB1-BEC5D4DA0C7D</t>
  </si>
  <si>
    <t>82CB36EF-8C7A-4329-8919-A474E6884AA4</t>
  </si>
  <si>
    <t>F8C03A3D-0D97-40FE-8D41-CB2EE3B3D0B7</t>
  </si>
  <si>
    <t>BDAE747D-CACE-4EF4-B77D-18D7C8012B8C</t>
  </si>
  <si>
    <t>E2D6B446-9A33-409A-B000-14845F3A76A2</t>
  </si>
  <si>
    <t>9984047D-79C1-4E69-95CC-36CABE5FCFF5</t>
  </si>
  <si>
    <t>B855F1F0-B34D-41DE-83C2-91759AE2D4C5</t>
  </si>
  <si>
    <t>2D121018-6F44-4C1B-AE97-C281796D9DCA</t>
  </si>
  <si>
    <t>A4B0BEE8-2189-4F86-9F60-C9762EFBED99</t>
  </si>
  <si>
    <t>8E866863-C56E-4570-8CAE-D0B6992C15E4</t>
  </si>
  <si>
    <t>436E799C-187D-423A-B8F9-4392C45CE274</t>
  </si>
  <si>
    <t>98668341-3937-4E05-8632-78495659EC32</t>
  </si>
  <si>
    <t>326A07DE-F12D-40F9-AFD7-8D5FE9921558</t>
  </si>
  <si>
    <t>D5CD2FA3-B2A9-4C95-B599-ED6D2BAC1B88</t>
  </si>
  <si>
    <t>6756A46B-A7F6-427E-88DB-9D66F72F05CB</t>
  </si>
  <si>
    <t>2CBFA55E-D4BF-459B-B0B1-E585C234A6C7</t>
  </si>
  <si>
    <t>933FA00F-B37A-4582-95AE-1ECBE72EEB41</t>
  </si>
  <si>
    <t>A6D06406-4769-442E-ABD4-656185AFD3EA</t>
  </si>
  <si>
    <t>97C90F65-DF17-4DB7-9B97-03090A1A5FCA</t>
  </si>
  <si>
    <t>EF6DB137-C4BF-4922-A5B3-2ED737351CB6</t>
  </si>
  <si>
    <t>50C685B6-85E3-440C-AC91-241436337769</t>
  </si>
  <si>
    <t>1D29DE7D-187B-47EB-9086-EB4220DFB745</t>
  </si>
  <si>
    <t>A0ECB00F-161E-4C67-B216-724713DEFDA6</t>
  </si>
  <si>
    <t>C2141828-315A-4662-8818-5FE57815A5A7</t>
  </si>
  <si>
    <t>A4A859E8-2DA7-4CB8-965D-33B2DFC5BD85</t>
  </si>
  <si>
    <t>B1299C9E-8062-4E74-B69A-7928EB4D88D4</t>
  </si>
  <si>
    <t>5BEFC923-FC2A-47D5-B2D9-69E68FA82670</t>
  </si>
  <si>
    <t>F74B292B-BE23-4008-A593-4C362757AB55</t>
  </si>
  <si>
    <t>07441036-8EDE-49F1-B67F-D7087BF89EB7</t>
  </si>
  <si>
    <t>797EA194-DE5B-4D06-A82D-B96463B0858D</t>
  </si>
  <si>
    <t>2429278F-79F7-4763-B8FA-651B73D27CB2</t>
  </si>
  <si>
    <t>B089E663-5B04-464C-B9DB-4143C72B6B4F</t>
  </si>
  <si>
    <t>FF7CDF2F-3345-42E1-8CCC-ADBAFC0ECC37</t>
  </si>
  <si>
    <t>C9F7C8F9-E031-4D1A-BBEC-68CB083BCD05</t>
  </si>
  <si>
    <t>CDF2239A-A2A2-4C24-A9E0-0A72967BA538</t>
  </si>
  <si>
    <t>A4E0576F-66C2-4C54-99DC-9AA41D7D0D66</t>
  </si>
  <si>
    <t>C9F28577-4E38-4F92-AC5A-6A763EBB2888</t>
  </si>
  <si>
    <t>82397E72-7887-4CC1-A1BF-F1676AD6B5CC</t>
  </si>
  <si>
    <t>FAEAE7BF-13CE-4484-ABF0-94B8BF5B4046</t>
  </si>
  <si>
    <t>64708795-BE2F-45E9-A8A2-C50461242917</t>
  </si>
  <si>
    <t>B2457F53-750C-451E-B14B-F10DB44FF237</t>
  </si>
  <si>
    <t>739E52EC-6D93-4D9D-84E3-DE3633DD3C60</t>
  </si>
  <si>
    <t>3C38D3D8-1596-4472-BBB5-8B27A42B9F25</t>
  </si>
  <si>
    <t>1D70D31F-22EA-4FCC-AC0F-702CC283CD83</t>
  </si>
  <si>
    <t>04B36275-6EE9-4077-8DED-9466AA566F14</t>
  </si>
  <si>
    <t>A6AC32CD-2825-45AE-888F-D6AEFC6586CD</t>
  </si>
  <si>
    <t>308BA120-33BD-4F42-825C-66CD3CCB4B5F</t>
  </si>
  <si>
    <t>CD2CCE0C-67B0-4A3E-AF8B-213662017224</t>
  </si>
  <si>
    <t>67B5FCBE-E067-4AFB-8393-8D5F566FBBA2</t>
  </si>
  <si>
    <t>AE49B85E-19D8-4AB8-867F-6B8AAC650387</t>
  </si>
  <si>
    <t>88FCDC9B-34FE-42A9-A5C0-9763112BF21D</t>
  </si>
  <si>
    <t>838F5548-18AC-4994-BA09-E5F8BAB8C7A9</t>
  </si>
  <si>
    <t>DA496C2B-AAD0-4795-BE4C-4163B7669DBF</t>
  </si>
  <si>
    <t>51E474FB-0A87-4E44-8F8E-890C1139E381</t>
  </si>
  <si>
    <t>4929A21E-7147-4E21-9576-A7891A6831DC</t>
  </si>
  <si>
    <t>08300592-FC26-4977-A279-CD68004303E8</t>
  </si>
  <si>
    <t>D5D347E7-7001-40B0-9777-3CE699D17B81</t>
  </si>
  <si>
    <t>C0DFCA00-D7AB-410B-83CC-32882A4C6B22</t>
  </si>
  <si>
    <t>EE9B8444-5002-43ED-94FD-79E55C153ED9</t>
  </si>
  <si>
    <t>06EEE359-B838-42A8-BA7F-2CBD22837D21</t>
  </si>
  <si>
    <t>852D7AA3-C1D2-4A48-856B-73C5C74AD3D4</t>
  </si>
  <si>
    <t>78654D3F-5202-403E-9D12-244E8ABB3E76</t>
  </si>
  <si>
    <t>664154AB-79ED-4006-9B9A-79234403015A</t>
  </si>
  <si>
    <t>56BAD456-2DF2-4057-A567-F6AF9236608D</t>
  </si>
  <si>
    <t>445022FD-8111-4E4E-812A-9D3D62C3430D</t>
  </si>
  <si>
    <t>FC02457A-FB19-4E30-A1DB-A9CC43172263</t>
  </si>
  <si>
    <t>72A9011E-11D7-42B7-B023-6E9122A1DC51</t>
  </si>
  <si>
    <t>EFD05752-8CF2-449B-89F5-CBF6F226C35B</t>
  </si>
  <si>
    <t>9FAB6FFC-2DAE-47A8-980D-9843CB22E3E0</t>
  </si>
  <si>
    <t>B1AF5AF4-27EF-47CB-A311-1C19AEFDD97A</t>
  </si>
  <si>
    <t>C4607CD7-F966-4EE9-A4BD-E076CEBAB5E0</t>
  </si>
  <si>
    <t>120962B3-B9A4-4769-B67A-6B0C7DC0028C</t>
  </si>
  <si>
    <t>5B0EDD17-3A56-4706-9947-B5435885AF9E</t>
  </si>
  <si>
    <t>DB0C0672-E6FA-4982-B0AD-FACD99045E47</t>
  </si>
  <si>
    <t>8A152C3B-4B14-4123-916D-0740FB62782B</t>
  </si>
  <si>
    <t>9020BCC7-1782-4ED3-BB0C-F2016A4AEFD6</t>
  </si>
  <si>
    <t>92B8245E-6F29-400B-BFC0-2B6AFAF4C6D2</t>
  </si>
  <si>
    <t>ED508B41-C7C8-48FE-BAB5-3F6F53049190</t>
  </si>
  <si>
    <t>03B3684D-731F-46D4-8D2D-0D6218FAB67E</t>
  </si>
  <si>
    <t>2BAE28DB-025D-47A6-B4A9-5C67FEA77736</t>
  </si>
  <si>
    <t>8E63D70B-6498-4E7F-9B05-8872AE7F03B0</t>
  </si>
  <si>
    <t>3301232D-CCAC-4394-A4A5-3E6FB5E9C295</t>
  </si>
  <si>
    <t>4D36F057-C038-4EA7-A78C-286A411C7CD3</t>
  </si>
  <si>
    <t>861AD5EB-A8D9-4E19-A53D-C380D3A85AC5</t>
  </si>
  <si>
    <t>ADE944DF-7552-42CD-9718-8AA6F5297CE5</t>
  </si>
  <si>
    <t>4BDEFDD4-5AA9-48D5-B5EC-0E7D9ECD29D8</t>
  </si>
  <si>
    <t>443DFE7C-1F97-42B6-B998-D27E65A4E409</t>
  </si>
  <si>
    <t>3E9C292B-3B85-4202-B83E-7D9F631C646A</t>
  </si>
  <si>
    <t>ECDBECE2-3A33-495F-BB5C-61B751B59016</t>
  </si>
  <si>
    <t>3445242C-B36D-4D44-A27F-EB2C13D69765</t>
  </si>
  <si>
    <t>D785E1D3-ECE5-40A9-B604-99F9B4D5BBB8</t>
  </si>
  <si>
    <t>69A3B22F-DF06-464B-B31E-F1672D09186D</t>
  </si>
  <si>
    <t>013C6205-EE3F-4C97-877B-9576AA22FEB6</t>
  </si>
  <si>
    <t>BFD7CBF1-EC42-4FC9-96B7-E4C22659C3DB</t>
  </si>
  <si>
    <t>269A23EC-6C63-4E8C-B1FB-C4DF5FA2A527</t>
  </si>
  <si>
    <t>808B3ECA-7C15-4EE6-B8E2-F0E7F4EE7032</t>
  </si>
  <si>
    <t>BACE9D09-C2B1-48CB-B040-E337E803B910</t>
  </si>
  <si>
    <t>05C436AF-B387-4B54-B995-43ACF7F9C9DD</t>
  </si>
  <si>
    <t>CA89A89D-0144-4898-8773-34C98B0721B0</t>
  </si>
  <si>
    <t>912CA4AA-20F3-437F-9306-E1B76C55396B</t>
  </si>
  <si>
    <t>4FA3DBF3-7750-4D64-95A7-E629845E2403</t>
  </si>
  <si>
    <t>C916F79A-95BF-4125-8ED7-393AB42D0585</t>
  </si>
  <si>
    <t>920BD0E8-1429-46FC-98BF-34D1C4DC243B</t>
  </si>
  <si>
    <t>9F7F5ECD-B25B-4ACF-9D76-8B2B7CBFEFDA</t>
  </si>
  <si>
    <t>691006C8-8DEE-4941-A4E4-2EDB85AC3523</t>
  </si>
  <si>
    <t>54BAEA43-B82C-4A10-93CA-EA6DFD85AC34</t>
  </si>
  <si>
    <t>5C8DCF5D-C9C9-4582-81FA-76E88212B842</t>
  </si>
  <si>
    <t>7A8063AA-BBE1-4BEF-B147-47CA857E8913</t>
  </si>
  <si>
    <t>7490E725-E5A0-4071-B4F9-81BE8C240ECB</t>
  </si>
  <si>
    <t>B2B1F0B0-D662-41C2-BC2F-5A817D053C61</t>
  </si>
  <si>
    <t>29556C35-DA3F-4961-BAC5-698D9ECCBD9A</t>
  </si>
  <si>
    <t>6851A7CF-A235-4E83-82F6-F2653CFC36CB</t>
  </si>
  <si>
    <t>672C2EFC-CC0D-43FC-96DB-5D82C7878CD5</t>
  </si>
  <si>
    <t>1780E5CE-CFC2-4256-BD91-2428A4474A0E</t>
  </si>
  <si>
    <t>5AC80DD4-4FBE-48D2-B575-D5A460F3AC74</t>
  </si>
  <si>
    <t>157F1B3B-0FC8-4FF8-83BB-8FBA76F7736C</t>
  </si>
  <si>
    <t>BB8B131B-77F2-4D9A-9378-5E5C5314FA77</t>
  </si>
  <si>
    <t>9DA29B68-EE25-4372-8623-20F0BBEFA92B</t>
  </si>
  <si>
    <t>6D5495AA-B1A1-4807-9602-5E2FF3746D79</t>
  </si>
  <si>
    <t>78EC4091-31B2-4B3A-9BAA-89A6C133FBBD</t>
  </si>
  <si>
    <t>3EA349A5-4970-4E6D-9BA1-A27A77B643D7</t>
  </si>
  <si>
    <t>1318A15D-2755-4F75-AB01-74B6863EF581</t>
  </si>
  <si>
    <t>3609334B-EBEA-4069-A84F-5A3E9723109B</t>
  </si>
  <si>
    <t>F97D4D68-ECE2-4BCA-AB4A-E125839284F4</t>
  </si>
  <si>
    <t>EE7602C1-02C9-47EC-924C-3EA1F587DC2F</t>
  </si>
  <si>
    <t>014B01B2-09F0-483D-803F-3BF023F2C05E</t>
  </si>
  <si>
    <t>D3EFA93C-6F56-441C-9ABA-3F1971EDE6FC</t>
  </si>
  <si>
    <t>D8C1397B-5E32-48A7-BFF5-D4041487874B</t>
  </si>
  <si>
    <t>B873E5C1-348F-478B-A9F8-AA8EE49484F4</t>
  </si>
  <si>
    <t>FB4D38FB-350E-4DD5-A55C-76D484A57482</t>
  </si>
  <si>
    <t>37AA3CD0-918F-4719-94F4-F6D0E2F6F5D0</t>
  </si>
  <si>
    <t>97455CF3-5D21-4022-B2B3-ABD015F8E5E0</t>
  </si>
  <si>
    <t>AF151BAD-E773-4E28-9FD5-9B5714E3441B</t>
  </si>
  <si>
    <t>10E55490-65F7-484D-A398-373E0BDD144B</t>
  </si>
  <si>
    <t>0154DB13-C896-4FF6-A542-774DEF8773AB</t>
  </si>
  <si>
    <t>B39803AE-44D0-48D5-BFC6-B37DAFF7B0A9</t>
  </si>
  <si>
    <t>97084BB4-C7B9-434F-9B8E-D37D867FFA80</t>
  </si>
  <si>
    <t>BD4F25FE-214D-473B-9A7B-804CFFFDBA04</t>
  </si>
  <si>
    <t>B05CFC09-B437-4B50-A4AF-039C4FAF85D7</t>
  </si>
  <si>
    <t>12E47240-5E73-4BF8-BA21-B5B93BD9F018</t>
  </si>
  <si>
    <t>77A84D02-7277-41B3-9E85-239376C7127C</t>
  </si>
  <si>
    <t>0F35D27C-FC12-4CBE-A7DA-B6408C80E24C</t>
  </si>
  <si>
    <t>226A019C-FB61-4F29-850E-466FB85E9C15</t>
  </si>
  <si>
    <t>6B1E5F30-CBA9-4E86-A2BD-520A54C1FF16</t>
  </si>
  <si>
    <t>C3D406B0-94AD-4C2B-AE9B-950655ED882A</t>
  </si>
  <si>
    <t>6604C4B5-E54F-4B03-A848-66D010865754</t>
  </si>
  <si>
    <t>649308A7-69C5-463D-8696-7344A039DB65</t>
  </si>
  <si>
    <t>ABCEA503-3D47-4D61-AB87-A15E938ECB8C</t>
  </si>
  <si>
    <t>50F9C355-99A1-4495-A1F1-F19EA5B65D5A</t>
  </si>
  <si>
    <t>F47E3DE2-2AD9-40FD-961E-D792FF850F8D</t>
  </si>
  <si>
    <t>E3B4DA8F-BA37-4A6B-A583-9946049B7280</t>
  </si>
  <si>
    <t>60C49953-910B-4621-B37B-BAEDC3EB4173</t>
  </si>
  <si>
    <t>14C99ECC-0595-4D09-B90F-07F8BAE332B1</t>
  </si>
  <si>
    <t>B08500EB-7C43-40C4-AD7B-60DE03F634A9</t>
  </si>
  <si>
    <t>E08C2816-3AFD-42A9-90D8-0E7AA344C9DC</t>
  </si>
  <si>
    <t>6EC888C2-26FE-4828-9F85-E7CBF54B3B60</t>
  </si>
  <si>
    <t>B0077CEF-988F-4E35-96E6-A111F68B90B9</t>
  </si>
  <si>
    <t>A0E4C826-BDFA-402E-9F14-4A68B441CB26</t>
  </si>
  <si>
    <t>E663340B-BBFE-415A-8A34-B8D4CAB7AF78</t>
  </si>
  <si>
    <t>2D0C2E7A-1953-47D1-BBF3-1A9D8D277DD0</t>
  </si>
  <si>
    <t>B74A3BEE-0C05-4F38-B6C7-C87A487233E2</t>
  </si>
  <si>
    <t>C88EC704-B6D2-4870-A7F2-CBF62699BD2D</t>
  </si>
  <si>
    <t>35DEA6B9-B1E4-4199-8E53-940D2357C27F</t>
  </si>
  <si>
    <t>574DD7E0-D307-4E71-9842-B627B9CBF07C</t>
  </si>
  <si>
    <t>01BCB48D-9ACD-47B5-81B3-DC2FADFD50BB</t>
  </si>
  <si>
    <t>C481EB45-6B7A-4C9C-8819-67984F20982F</t>
  </si>
  <si>
    <t>7ADF8DC6-42C6-4C96-A7B7-023B0BC6C46C</t>
  </si>
  <si>
    <t>6220DFCD-8A7C-413E-A7EF-8352FE6B720C</t>
  </si>
  <si>
    <t>E5E155C7-F922-4091-814E-56F69346CD82</t>
  </si>
  <si>
    <t>EE27D17F-15E4-44B3-A715-C612D7D50650</t>
  </si>
  <si>
    <t>59A6043F-331D-4E4E-828F-0F235DB06E79</t>
  </si>
  <si>
    <t>8BF07C4C-1D44-4D1A-A48A-52763DAA018C</t>
  </si>
  <si>
    <t>C789061B-CDAA-4EA3-A12A-B5CCAE2A3193</t>
  </si>
  <si>
    <t>F90705E7-02FB-4D7A-88AC-F6916DB651C7</t>
  </si>
  <si>
    <t>B1C239F9-5B25-4A11-A3DB-7E0E4E300324</t>
  </si>
  <si>
    <t>C87C6AE4-5790-4F55-AFBD-A84E5735F697</t>
  </si>
  <si>
    <t>2FE6D929-2D3C-46E2-BCC1-58FFD98A7C3E</t>
  </si>
  <si>
    <t>A5548AB7-AEA1-498A-8FE9-0F663BD0A776</t>
  </si>
  <si>
    <t>0950753C-F2BF-4A9A-B826-F28A9C9CAEAF</t>
  </si>
  <si>
    <t>5AE5ED5F-6C93-444C-85E9-01369087EE7A</t>
  </si>
  <si>
    <t>8995F6C2-31B4-4F32-B647-855B19558A24</t>
  </si>
  <si>
    <t>60FD8CAB-9251-46A0-A5F0-B8A6DA255DF3</t>
  </si>
  <si>
    <t>5F149E9E-6629-40A9-A52A-43900F6A8EF5</t>
  </si>
  <si>
    <t>EE74A917-1951-4F29-AB5E-6629B6240E95</t>
  </si>
  <si>
    <t>58945A83-14F7-40D8-9FF8-D113214C15E7</t>
  </si>
  <si>
    <t>C32B8FD7-BEE3-423D-9B74-8AB106EFDBBC</t>
  </si>
  <si>
    <t>22171D3D-4201-43F8-96E3-52EFCEA23050</t>
  </si>
  <si>
    <t>BE8C0572-0C5B-4E7C-B436-0DF3001FF8C3</t>
  </si>
  <si>
    <t>9C95FAAF-78F8-4A41-B4B0-C4D749146649</t>
  </si>
  <si>
    <t>46F233E8-A38C-495A-86E4-6CC03B1BDF47</t>
  </si>
  <si>
    <t>4B4948E3-CAED-4C59-B4BA-A08E61A63146</t>
  </si>
  <si>
    <t>A3A7CCC5-6FB5-4155-8C05-0A1DA68CFD24</t>
  </si>
  <si>
    <t>9C3524CB-09B7-431D-AC13-5ED3702A9650</t>
  </si>
  <si>
    <t>922D9C94-CEAC-4ED7-96F5-70F485CE99CA</t>
  </si>
  <si>
    <t>185AFFAF-1ED9-473A-AD8C-78E0AD53CD87</t>
  </si>
  <si>
    <t>2EDAD7E3-FEE1-42E8-BD5B-7F899E05CE1A</t>
  </si>
  <si>
    <t>CC986024-AC57-41AE-B24C-12B3E6E278D2</t>
  </si>
  <si>
    <t>E2A59534-4855-481C-9107-5A89D9E6ED87</t>
  </si>
  <si>
    <t>7D218715-4D8E-46B0-9F90-B447C491BC5C</t>
  </si>
  <si>
    <t>121BADB8-2E32-46F2-B218-0DC443B6FA75</t>
  </si>
  <si>
    <t>A1CF6F6A-90FA-42A9-A70E-30A4DA1F6B26</t>
  </si>
  <si>
    <t>2F638D9F-55AF-4775-BECE-FC498F5C696D</t>
  </si>
  <si>
    <t>75CB9DD5-00CF-412B-B825-12BA51438D97</t>
  </si>
  <si>
    <t>FCD8D7E9-CC31-40AF-963F-193E265543EE</t>
  </si>
  <si>
    <t>D5B75D1B-9A2A-410C-9691-F4509060382C</t>
  </si>
  <si>
    <t>B9910BA4-5ECC-4CC9-AE8D-32BDE205CE7C</t>
  </si>
  <si>
    <t>030347C2-E409-4B17-933A-0BBACFC83ED0</t>
  </si>
  <si>
    <t>D124AE52-075A-46C9-85B0-AA9A5AADDEF9</t>
  </si>
  <si>
    <t>5517B547-C5C9-4ABF-AAAA-BA8A933BF90E</t>
  </si>
  <si>
    <t>F9808A8C-2103-4B8D-B253-85EF7D1EE5F2</t>
  </si>
  <si>
    <t>2945CC8D-EEEE-4053-A39E-012D5C2AD673</t>
  </si>
  <si>
    <t>92B23A3B-C732-4BE3-9A90-0C456E591C35</t>
  </si>
  <si>
    <t>90D76472-C33D-499D-8B2A-D2EBA8636218</t>
  </si>
  <si>
    <t>5EC763E0-9172-4781-8695-F6784ECDBBB4</t>
  </si>
  <si>
    <t>782E531E-184E-4909-8CE7-FF5F197DFDE8</t>
  </si>
  <si>
    <t>39DA332C-20A6-4AD0-885D-2F152D1C0482</t>
  </si>
  <si>
    <t>511C06A0-F555-4471-B3AC-BC091E757730</t>
  </si>
  <si>
    <t>BF48D237-18BE-4620-9719-AB2D7729573F</t>
  </si>
  <si>
    <t>6DAB1EE6-89D5-44DA-BF24-5139976D378D</t>
  </si>
  <si>
    <t>98C5E2B0-83FD-4EC0-B35D-8493D199A0F6</t>
  </si>
  <si>
    <t>4CE24503-8E92-4274-B26B-16FDB1026583</t>
  </si>
  <si>
    <t>08424BAA-C4B3-4F92-865A-3D2D0821A852</t>
  </si>
  <si>
    <t>0EBBFD84-D870-4F92-8F7C-845C0B00136C</t>
  </si>
  <si>
    <t>2EBAD3CE-EEFB-44F0-AA73-29A9A82B969E</t>
  </si>
  <si>
    <t>BAAB0E89-4F29-4E4D-A544-CDE76594C2B5</t>
  </si>
  <si>
    <t>20605C1B-C708-4380-930E-E502292397FB</t>
  </si>
  <si>
    <t>A17BAA62-FD97-4862-80E1-125679DC9BEB</t>
  </si>
  <si>
    <t>990F681B-5ECF-4452-9A77-69017CBDA0D9</t>
  </si>
  <si>
    <t>5801AB8B-F393-44B7-8D08-D844BBB9C504</t>
  </si>
  <si>
    <t>778A9AE6-0175-4777-B3CA-407323DD5CCF</t>
  </si>
  <si>
    <t>4AF82D76-D511-489B-A6E6-F2AECA912CCF</t>
  </si>
  <si>
    <t>08E98E5A-56E1-42FA-8CE5-D48E93E99EF0</t>
  </si>
  <si>
    <t>553EF9E6-68DC-44B9-90D7-19508CDBD398</t>
  </si>
  <si>
    <t>028EA7CF-6C84-4B04-B463-C5A214953408</t>
  </si>
  <si>
    <t>4462A65A-04C0-4651-850A-C726825B8683</t>
  </si>
  <si>
    <t>31DE3997-72D0-4905-9C65-2454A35C370C</t>
  </si>
  <si>
    <t>24200285-0DB1-47C4-9983-CD343C11C0D5</t>
  </si>
  <si>
    <t>DF9D756A-D458-4D79-9706-3A8258A7ED57</t>
  </si>
  <si>
    <t>A56161EC-9125-4507-A50C-923A5F5A0FCE</t>
  </si>
  <si>
    <t>148C65C3-589A-42CF-AA56-9C238E864874</t>
  </si>
  <si>
    <t>FFE57FDC-EAF0-4B54-935B-7D45BA4ED0DE</t>
  </si>
  <si>
    <t>6AF059FB-8073-4CAC-9A1A-EE3B2C13EF76</t>
  </si>
  <si>
    <t>AA5BF9D8-23F5-4FB3-87D6-846BE43A04EA</t>
  </si>
  <si>
    <t>6EAC5712-B8F2-4833-80AD-0B3C73661EA2</t>
  </si>
  <si>
    <t>52BA91CF-86E9-418E-A5D2-B52FD416B78D</t>
  </si>
  <si>
    <t>C5E8ECF5-403F-493F-AE3C-5833E774F816</t>
  </si>
  <si>
    <t>E65EA418-8466-4DBA-A168-C96F48B252F6</t>
  </si>
  <si>
    <t>5D518BC7-9E8F-4774-8B1D-A2315F11C9A1</t>
  </si>
  <si>
    <t>4A449283-D806-453D-B868-7C51611A0333</t>
  </si>
  <si>
    <t>B9990C5B-47D9-457A-BEA3-A3060E051E04</t>
  </si>
  <si>
    <t>970D2AD9-77E0-4613-8750-EF6AA00EF50C</t>
  </si>
  <si>
    <t>7C3EFFA7-DEEA-48F3-B28C-F8C1AF2130A2</t>
  </si>
  <si>
    <t>E20A8DFE-6978-479B-978D-AC0C179EBF35</t>
  </si>
  <si>
    <t>D4A18F3C-5970-4786-ABD6-EB91B8F6BE71</t>
  </si>
  <si>
    <t>ADDE576E-4EED-4535-9E7B-75DCF931AD11</t>
  </si>
  <si>
    <t>768F40E9-0D8D-4AC1-BFCB-BAE8CC443F69</t>
  </si>
  <si>
    <t>366E3F8B-9288-4E51-9CD3-C7D0154692B4</t>
  </si>
  <si>
    <t>D13179B7-193B-4140-890D-CE952ED9B5DC</t>
  </si>
  <si>
    <t>416416B8-FC25-4580-A53D-66EDA024F2AB</t>
  </si>
  <si>
    <t>141FE7D9-F679-4085-89A4-313F2958498F</t>
  </si>
  <si>
    <t>BEC9A092-EA68-4340-92A3-FF12E2A72735</t>
  </si>
  <si>
    <t>0F6719AA-0AC6-47EE-AF9B-1D4D89A06F24</t>
  </si>
  <si>
    <t>C8D179DD-D932-4D56-B2C1-47CEBE0B2D5B</t>
  </si>
  <si>
    <t>8631FDEF-305D-4BBA-87CB-993987065F0A</t>
  </si>
  <si>
    <t>1546078B-9FFB-4CCF-8D10-7AC21E91FD8B</t>
  </si>
  <si>
    <t>D6101F3D-12D7-4E07-8BA3-6353133E19E4</t>
  </si>
  <si>
    <t>3F270C23-8A99-408E-88EE-9679C6C5614E</t>
  </si>
  <si>
    <t>86544320-5ECA-4564-9791-9A548660126C</t>
  </si>
  <si>
    <t>69AFD1FE-C24C-412F-9C2C-FA91A54152A8</t>
  </si>
  <si>
    <t>A14EA0ED-DA43-4F2B-BDCF-BC852CBC92A6</t>
  </si>
  <si>
    <t>D8EB4FD3-AC49-45A7-979F-6AE28EF45AE3</t>
  </si>
  <si>
    <t>294E73A6-BEE1-4D90-8A75-441244EAD163</t>
  </si>
  <si>
    <t>1721D26F-CD0B-4DF7-B907-94D46D8452A9</t>
  </si>
  <si>
    <t>C83EBE8A-B697-41FB-8BF1-ADF86F1DFA3F</t>
  </si>
  <si>
    <t>F7ED41A9-49EB-4B60-89F1-189354858435</t>
  </si>
  <si>
    <t>9F3BCAC6-437B-4138-BE0B-EDB89F955EB8</t>
  </si>
  <si>
    <t>E377E77A-1D1B-4A20-B8C7-CDF4A76BB55A</t>
  </si>
  <si>
    <t>C7A0C4CE-B64A-49D3-B5D3-1E7E91C001A6</t>
  </si>
  <si>
    <t>1A04C58E-2AA4-47FB-B991-A97EB3196912</t>
  </si>
  <si>
    <t>5A4480F1-CC5C-429C-A62B-ACBA1EB622EA</t>
  </si>
  <si>
    <t>A75A67D1-A3D5-468A-AC01-DED892571CDE</t>
  </si>
  <si>
    <t>F1238968-0F21-444C-87E8-AA8BC2FFE6FE</t>
  </si>
  <si>
    <t>538DE17F-1C1C-4247-B493-806BD6AF265B</t>
  </si>
  <si>
    <t>31AB42E8-9ACB-456A-A79E-F37466A01DD7</t>
  </si>
  <si>
    <t>B1E7CA38-8EE2-4D96-BBB2-A5C7EADAEB87</t>
  </si>
  <si>
    <t>D7C7CA9E-82EB-4C33-AE44-C55117803B2B</t>
  </si>
  <si>
    <t>6FDC55D0-E322-49AB-B7CC-EE5B90D58BFC</t>
  </si>
  <si>
    <t>A6962F32-D2AD-44F1-AA67-F720B4DDF082</t>
  </si>
  <si>
    <t>6EF2468A-36AD-4380-8714-FE59DEA0316C</t>
  </si>
  <si>
    <t>3F703EF6-5209-43F6-A911-61F6EA862444</t>
  </si>
  <si>
    <t>1100D733-95C3-47F4-90A6-9D06FC263921</t>
  </si>
  <si>
    <t>221E6D2B-99F0-4370-A3AB-61F50520FA55</t>
  </si>
  <si>
    <t>AF4718BB-B3A4-4E76-A93B-ADC0A8263538</t>
  </si>
  <si>
    <t>413C6BAA-2679-4ACA-AE26-27E109405806</t>
  </si>
  <si>
    <t>3A8CAF92-2AA6-4B5A-A251-268E971750BD</t>
  </si>
  <si>
    <t>62DE17DF-092E-4DFA-804F-92D55111503D</t>
  </si>
  <si>
    <t>C7DC19CB-F2C0-447E-81F5-8C5430B0C388</t>
  </si>
  <si>
    <t>010CACAD-99DF-46B1-B668-6C6EEC7A33F3</t>
  </si>
  <si>
    <t>4EDA007C-3920-4721-822F-CD66777F5213</t>
  </si>
  <si>
    <t>FA1EA513-137E-4A0E-8075-A469071EE4B2</t>
  </si>
  <si>
    <t>58685D5C-7725-4C39-9FF2-27874BB562A6</t>
  </si>
  <si>
    <t>7EDBC880-316C-484B-8239-6B1451332132</t>
  </si>
  <si>
    <t>841B9D3D-BF1B-481A-9F31-2CAABA266019</t>
  </si>
  <si>
    <t>86487EEC-1E1F-4486-9295-5A8313CE2AA1</t>
  </si>
  <si>
    <t>8E821B42-4354-47AC-BA94-6B592B69C835</t>
  </si>
  <si>
    <t>F7324A2C-AC98-4326-98A8-86609AEA6D2C</t>
  </si>
  <si>
    <t>F83DDF52-B943-4F6F-8857-32408B68A0BF</t>
  </si>
  <si>
    <t>E8E03AF3-757D-4158-9C4C-088FBEA1FCEC</t>
  </si>
  <si>
    <t>E8BB9C49-5F0F-4FF6-A2BD-D839FEBC7AEE</t>
  </si>
  <si>
    <t>AFBC7A4C-9ECF-476D-BCBC-8E5297F5D1EE</t>
  </si>
  <si>
    <t>C5680876-A91D-4D71-9F17-56847E0EE5D0</t>
  </si>
  <si>
    <t>D7015B85-66E5-4282-859E-2713E9061BC0</t>
  </si>
  <si>
    <t>B509B60F-4093-4464-9EE0-FAD087B23675</t>
  </si>
  <si>
    <t>21252DAF-47E5-4B14-9F6A-B7DD89182012</t>
  </si>
  <si>
    <t>2D0C5915-8DDD-4978-95FD-B1533ED6095B</t>
  </si>
  <si>
    <t>33A93A15-6808-42E7-9C73-55FBC591A127</t>
  </si>
  <si>
    <t>60AFF5CB-6488-4D0C-B059-63C4C3B3F381</t>
  </si>
  <si>
    <t>4B5787AF-035C-4488-97A5-1B5AE0DF6ACC</t>
  </si>
  <si>
    <t>89174FDF-93C5-449A-BADE-9892E6DE599B</t>
  </si>
  <si>
    <t>97772A2D-4FDA-4A45-B882-E042E7205E4C</t>
  </si>
  <si>
    <t>012E9A1E-0D9E-4BE4-9678-2EE0FE92D662</t>
  </si>
  <si>
    <t>BBF3849E-501B-41E5-B68A-D014235A127C</t>
  </si>
  <si>
    <t>50D68CF8-467E-42DA-8143-D6DBFC4AEEBC</t>
  </si>
  <si>
    <t>EABF026E-C130-4372-8E43-34156FE47709</t>
  </si>
  <si>
    <t>36DCE4D2-8362-4132-91EF-230C98D3949F</t>
  </si>
  <si>
    <t>1E23E0E6-E714-4179-B1CF-D85DC27D0034</t>
  </si>
  <si>
    <t>D5E114E7-86DE-4C82-BFEB-12330493B872</t>
  </si>
  <si>
    <t>BCD4BBCC-AC97-4E66-B551-902953BFFE50</t>
  </si>
  <si>
    <t>A3A6E1B3-BB13-43BC-BE45-5857128F4B3A</t>
  </si>
  <si>
    <t>E8B7CD2F-2108-4F21-BF34-54165AAC6752</t>
  </si>
  <si>
    <t>C810B369-A63C-4DF7-8B20-54C75A1B0B99</t>
  </si>
  <si>
    <t>4248D823-E0E3-41C1-853D-5F3A37A25768</t>
  </si>
  <si>
    <t>036541CE-2EDF-47D8-A48C-0AB4458DD87D</t>
  </si>
  <si>
    <t>4EDE7F94-0CB4-4AF0-82C4-46D31AC07D79</t>
  </si>
  <si>
    <t>2E05BCA6-29EB-4E5B-A1C1-2A2C9DF2203F</t>
  </si>
  <si>
    <t>5E23112B-6123-452B-BE1A-2B6FDFCA1581</t>
  </si>
  <si>
    <t>4DED5B56-4673-4ACE-A639-8FF8F8923066</t>
  </si>
  <si>
    <t>75B9754D-7571-4CA6-A2D8-3A99EB67E807</t>
  </si>
  <si>
    <t>FC4E7266-BB53-440E-BEC3-903900293880</t>
  </si>
  <si>
    <t>476F37AB-AF48-4F4E-B560-1CF31302591F</t>
  </si>
  <si>
    <t>6EE2696B-4FFC-4741-9E19-31B85DD1EDB0</t>
  </si>
  <si>
    <t>C7E1E767-6FFB-4E51-BB6F-53B192C628CF</t>
  </si>
  <si>
    <t>7FEAA013-D2C1-4913-9B40-9E18EDD79D0F</t>
  </si>
  <si>
    <t>D38B8F8B-CEAF-4FE9-8005-8C2C57695D3E</t>
  </si>
  <si>
    <t>6A46CFF6-DA3B-4E91-A3F6-4F6CFE7456E8</t>
  </si>
  <si>
    <t>1A8FFB78-9E2E-4D36-9E2A-E6F1B57CD515</t>
  </si>
  <si>
    <t>BA15553C-79BC-4E16-8CDA-2BBC155558C3</t>
  </si>
  <si>
    <t>CE9C405D-E450-447C-B8A7-D7E2604719FB</t>
  </si>
  <si>
    <t>8678A029-89F9-44B1-A7B3-6FC133C0C455</t>
  </si>
  <si>
    <t>B6FC6679-3DDF-4049-87E5-5EF5D69BE925</t>
  </si>
  <si>
    <t>CB3034BF-2BE2-4503-B68A-9C39EE6BE0E2</t>
  </si>
  <si>
    <t>E24EF6F4-BF6D-4450-ACA7-7ED91648BF3F</t>
  </si>
  <si>
    <t>5C95DE87-C244-4CA4-AEEE-E52DD7495696</t>
  </si>
  <si>
    <t>AA7C6556-D879-43BB-89A8-31FB0B8589F8</t>
  </si>
  <si>
    <t>C297879F-04AF-4C48-9BDA-C60059B31166</t>
  </si>
  <si>
    <t>49645582-F506-4905-9B7F-FC1402CE35D1</t>
  </si>
  <si>
    <t>69F1F497-762B-44AF-8D95-42F30F6B0161</t>
  </si>
  <si>
    <t>3C226DBC-F8DB-42D0-B3AC-70A090E2DCAF</t>
  </si>
  <si>
    <t>AD06472B-4C23-4D2A-B9B2-E7DE8964763A</t>
  </si>
  <si>
    <t>0C72821E-9AC2-425C-878A-CB05EB712C4B</t>
  </si>
  <si>
    <t>BB441794-4291-4472-9860-A184BB8D5E55</t>
  </si>
  <si>
    <t>C796FF7E-2E89-4474-9716-914227B563C9</t>
  </si>
  <si>
    <t>09984917-A9EC-45FD-8A27-5A2931E6BA01</t>
  </si>
  <si>
    <t>BAF9191A-4843-4E30-A36A-40B8E1BCC587</t>
  </si>
  <si>
    <t>E1422A69-B64F-44BA-9047-810A508CCDFD</t>
  </si>
  <si>
    <t>1F9572DD-A84B-4E4B-9A40-16A608DC660D</t>
  </si>
  <si>
    <t>4207632B-02D1-4FB7-8C82-E3F03D97CEA8</t>
  </si>
  <si>
    <t>1AF60FDA-EE11-4D2E-93A1-AA57DFA0C8E6</t>
  </si>
  <si>
    <t>29DEC7FF-3A07-4F32-A798-D981ABAF1A6C</t>
  </si>
  <si>
    <t>6568580D-091D-4012-8A1D-736681734543</t>
  </si>
  <si>
    <t>20317FC1-2C70-47A1-A697-DCB0C5618075</t>
  </si>
  <si>
    <t>58091686-FA3F-44BB-AC0B-BE58797DC8AB</t>
  </si>
  <si>
    <t>122F83E9-B244-4A22-B17D-24E6C71AE2E7</t>
  </si>
  <si>
    <t>702D1ACA-E617-48FD-93AF-D961E8968113</t>
  </si>
  <si>
    <t>D343264B-684E-4F94-B7DD-020FC05B8DE9</t>
  </si>
  <si>
    <t>56815F1D-2B43-4069-9382-5A6549332C5A</t>
  </si>
  <si>
    <t>10E7A147-05CE-4E81-9F15-549980A17E3A</t>
  </si>
  <si>
    <t>072D195A-05C7-4BAC-8616-3ADAA04B36F9</t>
  </si>
  <si>
    <t>CF0BF7DF-51A7-4A93-AC71-AF70D7719E92</t>
  </si>
  <si>
    <t>A3129B6B-13AA-496A-9421-47FCFD477753</t>
  </si>
  <si>
    <t>622EB179-F834-41B9-921B-936E52344488</t>
  </si>
  <si>
    <t>E64E279D-3641-4653-92CE-8BF635D62865</t>
  </si>
  <si>
    <t>7B231A76-B6F5-4AFD-8D3F-17C098B8C0A5</t>
  </si>
  <si>
    <t>DE42B31A-B564-413E-AD77-B66EE4235074</t>
  </si>
  <si>
    <t>92139125-F9CC-4B77-BB4B-F61E57767B0A</t>
  </si>
  <si>
    <t>04E0B8E1-68EA-44BD-AE41-87A33DEC3D0F</t>
  </si>
  <si>
    <t>ABE9BCCE-9B69-490C-BFD0-A608618CF1AA</t>
  </si>
  <si>
    <t>0A3A6946-D25E-4742-A39B-66E18D92F300</t>
  </si>
  <si>
    <t>90454BA8-6A97-4EDC-BD76-93C591D0E964</t>
  </si>
  <si>
    <t>F4C7CE94-DF07-41D4-96E5-2CCF571809E2</t>
  </si>
  <si>
    <t>9F2FED57-C68A-46D9-8B8C-A3E7D8B42B5D</t>
  </si>
  <si>
    <t>1C54D453-0600-4E2A-9222-2D6295DF18A8</t>
  </si>
  <si>
    <t>199BD504-A493-4364-A08D-8EA5808F6DC3</t>
  </si>
  <si>
    <t>C712D8FD-CC6C-441A-A638-40647074BE22</t>
  </si>
  <si>
    <t>3E12B3C4-F8D7-4457-AC54-79B31E564213</t>
  </si>
  <si>
    <t>9A97F2E3-5D25-491F-8284-4C93E1FC1FC3</t>
  </si>
  <si>
    <t>64452B0F-E301-4390-B96B-CC818D0F1EEE</t>
  </si>
  <si>
    <t>FCFE8A6E-DC51-4FA7-8705-9C47E6DF855B</t>
  </si>
  <si>
    <t>B59E0B8E-45A9-45CF-9AED-AB9DB437F04F</t>
  </si>
  <si>
    <t>9A2D6E4C-521F-4390-A2DD-355508C6889F</t>
  </si>
  <si>
    <t>864890A2-C725-45C6-8856-BBA085243F1E</t>
  </si>
  <si>
    <t>5A443C4D-0481-4CF5-969F-4D32B1D6F7DB</t>
  </si>
  <si>
    <t>CBF31F31-A327-43CB-B43F-294C101207F8</t>
  </si>
  <si>
    <t>992E3BAC-63A4-481C-B12A-8EA848BF9B39</t>
  </si>
  <si>
    <t>DB8A9E08-EF5B-4331-B7D9-294F382048EC</t>
  </si>
  <si>
    <t>B46CCECD-0BCF-420B-A373-BF1FE5A914B0</t>
  </si>
  <si>
    <t>ACB9F039-72D6-48A8-B518-5A40CB916F91</t>
  </si>
  <si>
    <t>C43B34D0-A945-4737-B3B0-975237A2DB64</t>
  </si>
  <si>
    <t>58C4560C-A8A4-40D9-8F35-E8C72560C956</t>
  </si>
  <si>
    <t>00A763AE-E7FD-4F4C-BB68-826F67752601</t>
  </si>
  <si>
    <t>8233A647-3E1F-4C1C-AE86-BE600A8C4B39</t>
  </si>
  <si>
    <t>5E99053C-F1F6-4450-9F97-548836FA71D2</t>
  </si>
  <si>
    <t>F5FDC07D-E57E-47CE-9F68-0393034D771A</t>
  </si>
  <si>
    <t>629170A5-7FFC-458F-9D55-5F1DF499E380</t>
  </si>
  <si>
    <t>C47271E4-1207-4E70-A935-027FA15C4A68</t>
  </si>
  <si>
    <t>BE4FDA67-00B6-47F4-9FC2-E0027F8DC9C2</t>
  </si>
  <si>
    <t>79AB3C6E-7BF0-4668-AA90-44AD556EFEE2</t>
  </si>
  <si>
    <t>8C3BE5A6-9F7F-4CD4-B646-9B13AB7F32B7</t>
  </si>
  <si>
    <t>D212D80D-5BD8-4902-A48A-645FDABAA461</t>
  </si>
  <si>
    <t>B1CB1195-576D-4554-8535-E3AC78A0531C</t>
  </si>
  <si>
    <t>ABAC6DE6-88B0-428E-BD94-D23EAC2D6A40</t>
  </si>
  <si>
    <t>A97A4324-8A1D-48E9-8437-63EC68C92EC2</t>
  </si>
  <si>
    <t>2C8CE052-391E-4B88-B869-1CC31EA09E67</t>
  </si>
  <si>
    <t>57343C6E-7211-4158-8514-464016665339</t>
  </si>
  <si>
    <t>17ABB240-D1B2-4399-97BA-24EE9DE42BD2</t>
  </si>
  <si>
    <t>0088C7F5-D553-4412-923A-1BE1D10572B5</t>
  </si>
  <si>
    <t>8A2CCE0B-8208-4EDF-861D-64CD30B187B2</t>
  </si>
  <si>
    <t>F62A4F59-5ACF-481B-873F-D03782DD393A</t>
  </si>
  <si>
    <t>B074C33D-4CDC-430D-B13E-22335CD74031</t>
  </si>
  <si>
    <t>C68BBD6D-852E-4884-A83D-B1B3D6722C94</t>
  </si>
  <si>
    <t>37877B65-F135-40B4-B60C-D8E8765EF527</t>
  </si>
  <si>
    <t>E4366DBA-481C-4E9C-868D-E1F78C637A35</t>
  </si>
  <si>
    <t>F70EBE29-2286-4DE8-B063-48A55D8BD964</t>
  </si>
  <si>
    <t>3B5E7FA7-9336-4DC3-8393-C0BD6C87B30A</t>
  </si>
  <si>
    <t>812346ED-011D-475A-A8AD-29D81BE27444</t>
  </si>
  <si>
    <t>19F1C6C2-1F4E-4881-ABC8-E527CD26E02B</t>
  </si>
  <si>
    <t>E0F3F1DA-DABD-443C-B32A-97D67B85FE6E</t>
  </si>
  <si>
    <t>A95F3FBD-3EC5-4D7C-ABFF-5F66E2D76E96</t>
  </si>
  <si>
    <t>0D4DCD8F-485E-4BB4-A36F-72AA5C9BC228</t>
  </si>
  <si>
    <t>7702CA1F-D906-4131-B48F-0D2213739163</t>
  </si>
  <si>
    <t>DC735F5F-1F0E-4E07-9986-978D196A2F2D</t>
  </si>
  <si>
    <t>6A7EC788-862C-4E87-92B3-16E27FEDFB35</t>
  </si>
  <si>
    <t>6BB608B6-6DAA-47EF-8AF3-546F65AE5784</t>
  </si>
  <si>
    <t>A6D66623-3F0D-464B-BE41-7F674F922A02</t>
  </si>
  <si>
    <t>DCD7DB98-370B-4BA7-9940-5F8FAD670772</t>
  </si>
  <si>
    <t>AB2B3B70-F90B-411D-927A-EEF740DB43F3</t>
  </si>
  <si>
    <t>D718C3B1-5DDA-406F-BCC1-543F1D79872B</t>
  </si>
  <si>
    <t>FF4B097D-F1C3-43D5-A707-9A880D744D1B</t>
  </si>
  <si>
    <t>6ADA9BA4-9FCC-4099-AC68-897BDE9637B5</t>
  </si>
  <si>
    <t>304C0C8F-49A4-4A98-9F23-87AF833B8863</t>
  </si>
  <si>
    <t>41A3F956-BC6C-4CC7-8FC5-66A1991A9427</t>
  </si>
  <si>
    <t>8DBF5C35-64CB-4D73-AB64-CD77427E179A</t>
  </si>
  <si>
    <t>1548B0A4-10E0-4DA3-98BE-FC777C1D5879</t>
  </si>
  <si>
    <t>D85A9E3A-F120-437A-801F-74CD04150B39</t>
  </si>
  <si>
    <t>53C67F75-F47A-4AC7-895C-71A85DD5D7D2</t>
  </si>
  <si>
    <t>29A3ED03-27F2-4174-85E1-E24AF451C544</t>
  </si>
  <si>
    <t>65DC55FF-D17D-4349-B3E9-83B898DE4074</t>
  </si>
  <si>
    <t>6C18CD9B-9B4B-412E-9473-F6C6E4AB6870</t>
  </si>
  <si>
    <t>E31E78C5-07C6-4764-B734-97CA645537FC</t>
  </si>
  <si>
    <t>C374540A-8DE2-4D12-86A5-EE52C23B3158</t>
  </si>
  <si>
    <t>477EF6A7-7FF1-45C1-B6A5-31B7D7071366</t>
  </si>
  <si>
    <t>DE1A693F-45E9-4FB5-AF9C-C28F5B68CA37</t>
  </si>
  <si>
    <t>FF184CFD-8E28-4504-8D79-0E8A2E0F5002</t>
  </si>
  <si>
    <t>705AB221-1848-4BC9-9648-3798C94D9744</t>
  </si>
  <si>
    <t>3B15EA6B-27AD-453F-B8F9-9BE2DF7149C4</t>
  </si>
  <si>
    <t>0E7A1D42-A20E-4E92-91DF-615873EB2D95</t>
  </si>
  <si>
    <t>C6959947-3E43-4EDE-B57D-A12BAB9639D5</t>
  </si>
  <si>
    <t>C80A3E24-71BB-4490-BCE1-4D68DC3DA546</t>
  </si>
  <si>
    <t>5E7D579B-87EC-4CDE-974A-C55532826E60</t>
  </si>
  <si>
    <t>EBD09A33-911B-43EB-B414-5FA0B7D9F1B4</t>
  </si>
  <si>
    <t>E396625F-3413-4196-94C4-C27F78E8E97A</t>
  </si>
  <si>
    <t>F5531763-DB30-4C68-ADE8-FC62B80C8D0A</t>
  </si>
  <si>
    <t>E521A5AF-7762-411A-BC33-627A9CA39B0B</t>
  </si>
  <si>
    <t>05B6DF0A-C1D6-4832-B541-AC8E761A8783</t>
  </si>
  <si>
    <t>F3D0AE78-4510-45F6-8FA9-CB42AC6EAC5A</t>
  </si>
  <si>
    <t>0390A525-95CE-4784-9AE7-82B2B704AC43</t>
  </si>
  <si>
    <t>BA3CB5EC-779E-4BE8-8C2C-F6CAF6BA294B</t>
  </si>
  <si>
    <t>083CC29A-F8F7-4AA0-A29A-CCAC55D6700C</t>
  </si>
  <si>
    <t>E8DE3351-27AB-40CA-95B1-DD2FD33AE5BF</t>
  </si>
  <si>
    <t>F53EBB57-39B3-48B2-93C4-EF41F220CDAB</t>
  </si>
  <si>
    <t>B7A41DD4-1DEA-4E26-9959-7694345D8009</t>
  </si>
  <si>
    <t>5DB0DC47-4C6B-47B7-B83D-E37B4B71B7CE</t>
  </si>
  <si>
    <t>8DDD937D-08AD-4A58-85C6-C2D09D072F51</t>
  </si>
  <si>
    <t>AA436244-D866-4E1D-A6C2-1B3D25EE056E</t>
  </si>
  <si>
    <t>41F3742A-A887-474A-AFFE-C74C2BF50809</t>
  </si>
  <si>
    <t>F1C6745A-4CE4-418F-9EEB-5A5F8DF7A6D0</t>
  </si>
  <si>
    <t>C8F1109E-505A-4969-B5BA-702591564267</t>
  </si>
  <si>
    <t>D4CED785-EAFE-4365-9FD0-0246B28692F0</t>
  </si>
  <si>
    <t>80203246-E260-4F9E-B455-82A05AFF743B</t>
  </si>
  <si>
    <t>47157446-24BB-4F7E-8597-DC4C52CD96DF</t>
  </si>
  <si>
    <t>EEBBFFD0-B997-48EC-9812-05AC963339F6</t>
  </si>
  <si>
    <t>B65856FF-99DE-4462-9D29-7DAC0F36382E</t>
  </si>
  <si>
    <t>7E97D828-9C3B-4FE5-AAE9-52E432A79619</t>
  </si>
  <si>
    <t>A0F63D03-F79D-4B27-ADDB-932630D5F89C</t>
  </si>
  <si>
    <t>5FEB2DB9-6CE1-49A4-8041-2159E495DE42</t>
  </si>
  <si>
    <t>A2F19242-7E15-485B-AEA3-133754C25803</t>
  </si>
  <si>
    <t>825EA4A8-6082-497B-82BB-76EC9A41030B</t>
  </si>
  <si>
    <t>B0DEC5A3-DC41-4CFC-B51C-26ADC6A04E7C</t>
  </si>
  <si>
    <t>02143BDD-7DE1-4A0E-8213-BD3C42054711</t>
  </si>
  <si>
    <t>50BD2809-32C0-4CF0-B34B-1A1E110DA841</t>
  </si>
  <si>
    <t>712876E0-57D1-4DB8-8264-2DF9C931B35B</t>
  </si>
  <si>
    <t>AF0887F5-94E6-4C22-8EA3-274A35F1FA68</t>
  </si>
  <si>
    <t>C3024778-6075-46D7-B55A-1E4CA8E6DF1A</t>
  </si>
  <si>
    <t>F78ADC31-9688-460E-9B40-E318C3FBD29C</t>
  </si>
  <si>
    <t>C264C29C-A965-4C05-AFE2-2E747B13E61F</t>
  </si>
  <si>
    <t>5CFBED8A-B88E-47AF-B7F1-1B375B6C3731</t>
  </si>
  <si>
    <t>70891C20-F26D-4D7F-A72E-C339A8237379</t>
  </si>
  <si>
    <t>9488372A-7EA7-42EE-9A27-78ED72766F0A</t>
  </si>
  <si>
    <t>7E0A81DD-007A-4EB1-98F1-BA72800DF541</t>
  </si>
  <si>
    <t>85C09A4A-7BC1-46C8-889C-32D479FD5B9E</t>
  </si>
  <si>
    <t>0574571E-2140-4E08-BC94-FB217F129DFB</t>
  </si>
  <si>
    <t>B5A253A5-C9E1-40CF-A1CE-12DE32835F97</t>
  </si>
  <si>
    <t>2EA3FC9A-C7B0-409C-A9FD-42FDEC9CA704</t>
  </si>
  <si>
    <t>78FB4C37-45B6-4A46-ADE7-A7B0C111F0C4</t>
  </si>
  <si>
    <t>32438529-5626-4176-853F-92274ED2B3D6</t>
  </si>
  <si>
    <t>979F0712-43EF-4407-9A08-47CE9FA1A005</t>
  </si>
  <si>
    <t>1F5F40F4-5B8B-4C2F-9EA3-45AD3AD2FE72</t>
  </si>
  <si>
    <t>2F39697E-53C5-4FD1-99FB-35DF40BB7A9B</t>
  </si>
  <si>
    <t>4F8CAED2-02C1-43EB-A1FC-3AD30B131BC2</t>
  </si>
  <si>
    <t>3B95858B-8239-42C2-B9BE-B13DDC9E82BD</t>
  </si>
  <si>
    <t>5D89CD5A-F09C-46F9-ADDD-A94FF5AC766F</t>
  </si>
  <si>
    <t>557CE25D-D149-413E-8C79-EE87F1D5D6F1</t>
  </si>
  <si>
    <t>4461C7D4-86C5-4227-ADFB-A0C5CA502A3A</t>
  </si>
  <si>
    <t>DCCAFC27-7B1B-412E-A567-8FAFDF371540</t>
  </si>
  <si>
    <t>3096192E-5538-43F7-9B25-15BB6098AE25</t>
  </si>
  <si>
    <t>DC0A222D-6FD8-4838-A2BD-CBE16DF406AC</t>
  </si>
  <si>
    <t>16A2F4D5-4A7F-429F-BCED-76C9A7DD9885</t>
  </si>
  <si>
    <t>F852AB58-4D6A-44E4-A890-D8B20B20FED5</t>
  </si>
  <si>
    <t>6C63879B-3ADD-4C2D-B9CE-5717EC847BB7</t>
  </si>
  <si>
    <t>AA4FCE90-A912-4D35-A0D6-28B956FB4A6D</t>
  </si>
  <si>
    <t>3ABDA560-64D4-4212-A8CF-B181B9354F4F</t>
  </si>
  <si>
    <t>23924F9E-B92E-410D-9589-892F6E2AE025</t>
  </si>
  <si>
    <t>6F12344F-6BF9-4A4A-B0D9-B61AD95032E8</t>
  </si>
  <si>
    <t>A584AA16-32D9-4EED-A0BF-17E4A42A8134</t>
  </si>
  <si>
    <t>E0F8F218-5528-43F9-9B10-4EA5EB883F83</t>
  </si>
  <si>
    <t>6805BBF1-2077-4E93-B129-39010DC8DCA1</t>
  </si>
  <si>
    <t>EB10F73A-E688-41A5-BAB2-E4B876405505</t>
  </si>
  <si>
    <t>93915EDE-E75B-4D1E-9B78-0587150E5D40</t>
  </si>
  <si>
    <t>CD136E5F-27BE-4CBF-8D7A-66F9B69F2C7C</t>
  </si>
  <si>
    <t>1D079EE4-07E6-4A7E-8AB2-776DA3B7DE10</t>
  </si>
  <si>
    <t>DFC97DCA-4808-42EA-83B6-A2D82637D963</t>
  </si>
  <si>
    <t>28093EBD-552E-413A-B99B-2BF48DFB8524</t>
  </si>
  <si>
    <t>D7603F2B-E29F-4FCB-B891-96F20AAB8A53</t>
  </si>
  <si>
    <t>741F4275-B4A3-4B6C-966B-DCEEBB99BF3F</t>
  </si>
  <si>
    <t>F66A0A94-9FE2-484C-8028-9CBB42EBBA11</t>
  </si>
  <si>
    <t>89766DC9-3129-44AD-B17D-656492504A76</t>
  </si>
  <si>
    <t>8F74DCB0-EC6F-4CC8-B3D8-69411A577C07</t>
  </si>
  <si>
    <t>965FF490-45E8-41BD-A73A-76C9FDE58819</t>
  </si>
  <si>
    <t>2AABE388-2261-433F-8DF6-EEF934D7C10F</t>
  </si>
  <si>
    <t>06D270EF-016C-4FB1-ADBA-DB66A202E115</t>
  </si>
  <si>
    <t>968ACA22-49B6-449A-BE48-5A994FD67EAB</t>
  </si>
  <si>
    <t>484A4B94-9AB7-4B27-B49F-62A4CE71D497</t>
  </si>
  <si>
    <t>E8B42086-0C43-4557-A1FC-43364DF46FFF</t>
  </si>
  <si>
    <t>F2A96B85-42B8-4C7B-9E47-579881AAC4F7</t>
  </si>
  <si>
    <t>B68B0A42-BD44-4069-AB2B-4085015EA4E9</t>
  </si>
  <si>
    <t>4543EEC2-1759-460B-8B5E-6F40CDEC3987</t>
  </si>
  <si>
    <t>39948A32-AB54-4D1C-AFB7-6657DF9DB9E1</t>
  </si>
  <si>
    <t>8CBAB282-8A6E-48BD-8275-AFACC207697A</t>
  </si>
  <si>
    <t>4A973CEC-7A58-4315-8A6D-D862D3D12A6E</t>
  </si>
  <si>
    <t>5D869891-0DFE-49F3-97C1-0C1F13AFBECE</t>
  </si>
  <si>
    <t>CDF45F48-6133-465C-962B-7CFCFC48599F</t>
  </si>
  <si>
    <t>310896E7-E2BA-4345-8956-0A859717C8FC</t>
  </si>
  <si>
    <t>3D12A80A-E4AE-4A8C-8651-B8BB4B742B23</t>
  </si>
  <si>
    <t>33E92052-63CC-4C97-9C4D-8ECD6DEC7C8A</t>
  </si>
  <si>
    <t>7A4E3961-C181-4249-A7B9-6CC471E9AFC1</t>
  </si>
  <si>
    <t>F33AC131-B625-477E-B6A4-A3F9B32AE174</t>
  </si>
  <si>
    <t>DA673276-8AE7-4235-9397-191350CAB959</t>
  </si>
  <si>
    <t>F8744FC8-F88A-45B7-80D2-15212DEBAEBF</t>
  </si>
  <si>
    <t>659D59D5-BC87-4A96-83B7-ACD0E056ECC3</t>
  </si>
  <si>
    <t>BAE51336-E643-47AA-BE62-CA1189019363</t>
  </si>
  <si>
    <t>921E51B9-2425-4F3D-ACAD-F07EE8CD66C8</t>
  </si>
  <si>
    <t>E04D717D-C550-4AA1-9904-6BAB06100938</t>
  </si>
  <si>
    <t>9427B710-5BFA-48CB-993A-892A04F413F5</t>
  </si>
  <si>
    <t>8A829920-EDB1-4194-9BC7-0045081D2E02</t>
  </si>
  <si>
    <t>C92A86AF-5EEF-4DC3-884E-6CB4E02756E0</t>
  </si>
  <si>
    <t>B74D5B75-8A8E-41BD-AD46-13C74483E0D8</t>
  </si>
  <si>
    <t>0621BE5A-69A6-4187-BE3D-1F4CC231DD84</t>
  </si>
  <si>
    <t>B86837F8-4885-42BD-A562-0409130FF852</t>
  </si>
  <si>
    <t>3ACC0885-EA3C-4A75-A741-C18A0F0FA33E</t>
  </si>
  <si>
    <t>885B61DB-8654-46DA-8C27-CB0A6BB4A8BD</t>
  </si>
  <si>
    <t>DF85BCA7-6AC1-4F07-B741-4803328B39AE</t>
  </si>
  <si>
    <t>4CC2D9BF-0DC1-4297-AF38-0458DA757C6D</t>
  </si>
  <si>
    <t>CF38058A-A2DF-4BDB-83E3-90BB410561A8</t>
  </si>
  <si>
    <t>083CB5A6-A567-4837-ACFB-70AE56F0C539</t>
  </si>
  <si>
    <t>A2AB8E54-7A97-4D29-9B2F-CAB464AC8B61</t>
  </si>
  <si>
    <t>C83DDC8D-8761-47C6-8954-EB63400202BD</t>
  </si>
  <si>
    <t>9BD9CDA8-967C-4B6B-8FC1-126CD1FA197B</t>
  </si>
  <si>
    <t>05216C90-DFF1-4917-AEF7-29049870B7ED</t>
  </si>
  <si>
    <t>F2FDEF01-F5AA-4EE3-BD22-29754073D00A</t>
  </si>
  <si>
    <t>3AFFD1E5-2681-4418-B46B-2E94FC1E7862</t>
  </si>
  <si>
    <t>C2F1CBF3-0D8A-401B-9A2E-F9B429F5C776</t>
  </si>
  <si>
    <t>02F28A7A-FDCD-4826-B260-57CEABA5852B</t>
  </si>
  <si>
    <t>09BB2E5B-457E-4C1F-A6A5-357A92EF399F</t>
  </si>
  <si>
    <t>B128CFAD-954C-4CCA-BA9C-F5D27F2617FC</t>
  </si>
  <si>
    <t>E08DD599-B0DF-4612-9E4F-0B06D8D3945A</t>
  </si>
  <si>
    <t>4ACAC8C0-9628-4EFA-B0A8-BE43E2E25A32</t>
  </si>
  <si>
    <t>D904187F-8A97-4B3F-9324-558D5BBFA593</t>
  </si>
  <si>
    <t>C1876FD5-050E-42F3-8FF2-38C4773165F4</t>
  </si>
  <si>
    <t>81C17919-2254-4C8F-A006-F7DC8A62F886</t>
  </si>
  <si>
    <t>93220583-8018-4C19-8B94-B9F3948E4974</t>
  </si>
  <si>
    <t>D0919BEA-6985-465F-9AA4-3394B713847D</t>
  </si>
  <si>
    <t>785C7FCF-CBE2-4466-B7AA-C5C7B9DB24EB</t>
  </si>
  <si>
    <t>28C7D930-EC45-4A82-8E1D-32FAE57E3DC6</t>
  </si>
  <si>
    <t>AA65182D-3AC5-4BE8-9E79-B3D3F8305AB9</t>
  </si>
  <si>
    <t>73C74755-F027-49DC-A991-D7552303B549</t>
  </si>
  <si>
    <t>048CE800-8C62-4B7B-857B-5736AD35F1E7</t>
  </si>
  <si>
    <t>23088C6C-4218-49D8-94E4-D032B7624C56</t>
  </si>
  <si>
    <t>6BD44E1E-54EE-4AF4-A1E6-EA8838226EB0</t>
  </si>
  <si>
    <t>263232E2-6C58-48EE-BCFC-5AA4F1234192</t>
  </si>
  <si>
    <t>6DA2B56A-0504-4B39-8799-253019BE6948</t>
  </si>
  <si>
    <t>6BCA138F-7397-4E8A-A438-67B56CF9F903</t>
  </si>
  <si>
    <t>D1A26384-61E3-4D1B-9A4E-4D792F6D6FB2</t>
  </si>
  <si>
    <t>867652D3-0892-450F-8A7E-9F06A3296E07</t>
  </si>
  <si>
    <t>6F0D0429-24CF-4511-A0E8-641CBDFDEC7B</t>
  </si>
  <si>
    <t>55AED47D-0820-42B5-A176-F6C1D8DC826A</t>
  </si>
  <si>
    <t>FB6B7245-B2E6-4540-872B-F5618E53B0E1</t>
  </si>
  <si>
    <t>B1A704FE-C1F1-4112-8E6B-D58F1C26C111</t>
  </si>
  <si>
    <t>6024BDA4-2CC7-475D-BB60-D5F8B5CECC74</t>
  </si>
  <si>
    <t>81843168-8CE3-400E-80CF-ED43C627B864</t>
  </si>
  <si>
    <t>4D27FF61-3E55-4DE5-933A-F948FB5922F4</t>
  </si>
  <si>
    <t>29ED3489-A1F1-4BA9-9F8D-09CD10BB0A23</t>
  </si>
  <si>
    <t>49598A1A-8AF9-49C2-9FE7-1CEF4B43AF47</t>
  </si>
  <si>
    <t>F7A16919-8705-4A46-A437-884AD21932D4</t>
  </si>
  <si>
    <t>23020E53-3022-417C-B43D-64BD691ABBAE</t>
  </si>
  <si>
    <t>38E52E66-1915-4E54-B136-AB0CCE63B7E4</t>
  </si>
  <si>
    <t>DF8579B1-7F62-4658-A3FC-3A21D2DEEDD4</t>
  </si>
  <si>
    <t>8BCCB2A0-EDE3-4BB0-8826-4D1343F71955</t>
  </si>
  <si>
    <t>34778E6A-8979-42AC-B54F-BE09A5163786</t>
  </si>
  <si>
    <t>3B6AA1FE-F5A2-4D9B-8E42-F55D7A58939B</t>
  </si>
  <si>
    <t>8C7EFC52-7A69-49B9-95A3-3FDD04155C26</t>
  </si>
  <si>
    <t>427A4BA4-15E0-49D2-AA66-CB1ADC0DCAB9</t>
  </si>
  <si>
    <t>E3F1D882-53D6-4EC4-8605-377844180CE8</t>
  </si>
  <si>
    <t>58D4A7EF-CBEA-41C3-974D-DFB1A3116F19</t>
  </si>
  <si>
    <t>66D22951-B9CE-48C3-8523-E884EB5CF01F</t>
  </si>
  <si>
    <t>D18945BD-212B-4A58-AD9A-E13D6E202972</t>
  </si>
  <si>
    <t>46877634-862E-4931-9D4B-24C258EDBC82</t>
  </si>
  <si>
    <t>B055C95C-7907-4966-8271-711376CE23B0</t>
  </si>
  <si>
    <t>77776BD4-FCA2-44DD-85AF-50EDE3C7BB5A</t>
  </si>
  <si>
    <t>438A9823-CC89-47FB-B980-AD3C91060A5C</t>
  </si>
  <si>
    <t>9045D2DC-BB0C-46FF-9CF7-9F454E5DC24F</t>
  </si>
  <si>
    <t>4F9444D1-F1F0-4490-9BDA-9656F7A8B6EF</t>
  </si>
  <si>
    <t>A207CF34-BDBE-409D-ADA3-38423DB707B7</t>
  </si>
  <si>
    <t>0E703F59-CDDB-4EDB-AF44-2B185314EC37</t>
  </si>
  <si>
    <t>CBB9843A-A1A4-42DB-B3FA-DF375B5095D4</t>
  </si>
  <si>
    <t>5D1775BE-0B36-46ED-BEA2-3E63B2535B05</t>
  </si>
  <si>
    <t>74B36ABF-CB4A-4F52-A623-9CC6283B1F86</t>
  </si>
  <si>
    <t>0D72795D-82F6-4D43-ADC6-D5158FA8C64B</t>
  </si>
  <si>
    <t>D8D0C1F9-9290-48C2-BD38-7A3BF510C7C3</t>
  </si>
  <si>
    <t>6797BF5D-8080-4BED-9D8D-EBB7AD0E48CC</t>
  </si>
  <si>
    <t>E27DF3F8-790E-45D5-AB8D-9CBEA2FF426E</t>
  </si>
  <si>
    <t>3B90CCE7-8074-46A8-A717-8C8D067C65EC</t>
  </si>
  <si>
    <t>05F7877C-3FBC-4C0E-AF4F-7DD2489B8A44</t>
  </si>
  <si>
    <t>6B454A4E-7871-49BF-95B6-B474E9D4D330</t>
  </si>
  <si>
    <t>0972BE39-753E-419B-90F8-50CF05978E2A</t>
  </si>
  <si>
    <t>8DA03D5E-CCD7-4A70-A3C1-0BE1A601A5B8</t>
  </si>
  <si>
    <t>0B18AE6E-D721-4412-9E79-14FE83E170D3</t>
  </si>
  <si>
    <t>0CD4AFAB-9DEF-4175-AD65-891BBBECC530</t>
  </si>
  <si>
    <t>79BBE2BA-9466-42A6-9192-7A3755FA31C9</t>
  </si>
  <si>
    <t>31C19629-C8F4-4D47-A01E-302C96E69D3B</t>
  </si>
  <si>
    <t>8304F289-2ECC-411D-BEAE-F81971CC347B</t>
  </si>
  <si>
    <t>E2B91148-86FD-4F55-BEAD-0E24E900749B</t>
  </si>
  <si>
    <t>D14D074C-0B10-44E2-95AC-0270B9F355B4</t>
  </si>
  <si>
    <t>684A581B-8313-4117-BE8F-65A885E7AFB9</t>
  </si>
  <si>
    <t>B959F26B-7910-4CD0-9AD8-BC0719D33FA3</t>
  </si>
  <si>
    <t>B7382BFB-238B-4DF6-BA5F-4DE93E5E2FDF</t>
  </si>
  <si>
    <t>2407E63A-EEA9-44CD-8B9A-0F7880DBF3AF</t>
  </si>
  <si>
    <t>E3F2164A-7DA0-40F8-B78E-317D612683BD</t>
  </si>
  <si>
    <t>89EFD7DB-AB2F-45EF-8F36-B557A6B849D6</t>
  </si>
  <si>
    <t>25356C08-1743-40A7-86EF-EE9A33D308EC</t>
  </si>
  <si>
    <t>AC762689-B40C-471C-9702-CABB56050F20</t>
  </si>
  <si>
    <t>FF2AC6FB-6BD8-4F86-AF57-E0654806CEDE</t>
  </si>
  <si>
    <t>C4DD4BE4-8A57-4545-A0DD-421AAC371C19</t>
  </si>
  <si>
    <t>889EC6B0-D04A-4422-88F2-0339EF64F61B</t>
  </si>
  <si>
    <t>0B147DBC-A9B8-4232-9813-737C03115494</t>
  </si>
  <si>
    <t>F5007C88-F925-4B46-89F4-FA878238E413</t>
  </si>
  <si>
    <t>51216964-AB52-4564-AE65-CC4A40DAB581</t>
  </si>
  <si>
    <t>05EE0A22-FCCD-4B88-A854-845D52960730</t>
  </si>
  <si>
    <t>FE1AE75A-BEE7-4498-AA21-F5282CFD2F2A</t>
  </si>
  <si>
    <t>237618C5-67BF-4AAF-8D3C-DF28F7C662CC</t>
  </si>
  <si>
    <t>FE3D3839-5EBC-4630-8D46-5671944A66E5</t>
  </si>
  <si>
    <t>F65AAD08-0D75-4074-81C5-6A28CDA168C1</t>
  </si>
  <si>
    <t>F957B168-80CB-474B-BE8F-98E532F02D78</t>
  </si>
  <si>
    <t>5DEB477D-0BA2-4301-9E28-2E824E7B9DB6</t>
  </si>
  <si>
    <t>97C7B8DC-A108-4823-9E4C-13929457B15B</t>
  </si>
  <si>
    <t>C31CAF73-F869-4D5E-BF2E-1480F4A6A868</t>
  </si>
  <si>
    <t>F3890F8E-2F56-4D65-8FFB-552B3FE01514</t>
  </si>
  <si>
    <t>14463152-3627-4A83-931D-2FA86D4E2D50</t>
  </si>
  <si>
    <t>0AE4AAED-6133-4278-A9D8-1278ACF4C986</t>
  </si>
  <si>
    <t>19160114-BD9B-4054-B9F6-AA94753BDB3C</t>
  </si>
  <si>
    <t>3FE04EDB-278C-44C5-942D-18BA339BB3B6</t>
  </si>
  <si>
    <t>8022B7EF-081E-4C51-B021-6AD2CE8B8F78</t>
  </si>
  <si>
    <t>01781E46-A25F-4924-87D5-5463AD11F3B4</t>
  </si>
  <si>
    <t>0C887D9B-00C1-4F91-81C5-D104E7C6576E</t>
  </si>
  <si>
    <t>DF585160-AD57-4C41-906F-4218CCF32AC3</t>
  </si>
  <si>
    <t>E007DDD9-8B3A-4D52-8568-9E2C343C43FE</t>
  </si>
  <si>
    <t>A467675A-BF57-41AF-BBE0-7F8A75855779</t>
  </si>
  <si>
    <t>5AF983C1-D474-47C0-96F9-563D6F64CEA6</t>
  </si>
  <si>
    <t>471D3876-579D-40C1-B855-5323FB1B8855</t>
  </si>
  <si>
    <t>18A8CB9F-CC3D-4523-9C5B-2C77E1F59383</t>
  </si>
  <si>
    <t>F4076EA7-2BDF-4488-8F0D-49414B5CC825</t>
  </si>
  <si>
    <t>D14AFF8F-0D2A-48CB-B3CE-626B7DDA7B36</t>
  </si>
  <si>
    <t>5F3FC72D-6EC6-468B-82B4-CE644B1E0873</t>
  </si>
  <si>
    <t>44CB89F6-C2C3-4934-AD1B-0DDEC5995716</t>
  </si>
  <si>
    <t>7C94AA62-6E31-4D15-8505-C2A2DA3027F7</t>
  </si>
  <si>
    <t>8D71C93C-0C82-4EC3-B679-79780AF2E860</t>
  </si>
  <si>
    <t>321F5787-C30E-49EA-B4A4-0FB39E18B35A</t>
  </si>
  <si>
    <t>7A817564-69DA-43F8-AF8D-4638312371D0</t>
  </si>
  <si>
    <t>C42CA545-1B63-4809-A3D0-07157FF9437C</t>
  </si>
  <si>
    <t>6BEC413C-E86D-4945-A348-865DEF2A4BA1</t>
  </si>
  <si>
    <t>E8E5899F-C295-4507-BDCC-AFDEAB3BE7F0</t>
  </si>
  <si>
    <t>831C11C7-AF0D-4254-8A25-CDA60E758ABB</t>
  </si>
  <si>
    <t>57565D54-28CE-459C-BB29-680E1A2B4D25</t>
  </si>
  <si>
    <t>545807A7-FE03-492F-9B05-F2B17A6C4DE6</t>
  </si>
  <si>
    <t>3B189AB4-5389-4961-BFAD-F0B4CFF40D97</t>
  </si>
  <si>
    <t>29D99F4C-3964-4E3B-B91D-37D4508314B8</t>
  </si>
  <si>
    <t>D086AE59-4691-4019-B4C3-A615D912E857</t>
  </si>
  <si>
    <t>01300585-2A88-444D-88C5-A3EC87BC65D9</t>
  </si>
  <si>
    <t>83B513C0-A5BF-4C26-A4D5-CDB2483D6EBB</t>
  </si>
  <si>
    <t>05A117B9-3F87-4DC4-AE06-82A0F1E0B13B</t>
  </si>
  <si>
    <t>2DD9ED39-3319-452F-B9A8-AE241197875E</t>
  </si>
  <si>
    <t>AA0AD4EF-A25C-4EAF-A515-FAD15C9DDE0C</t>
  </si>
  <si>
    <t>B78F7A36-DEA3-44B3-A40C-2FEE9ED10833</t>
  </si>
  <si>
    <t>84A69F23-30EA-4794-97F4-2C7EBF1E7940</t>
  </si>
  <si>
    <t>E3B67BEF-2742-498F-AB8F-5BBF469C9BBE</t>
  </si>
  <si>
    <t>98E95366-E64A-4B87-B809-1462650B8462</t>
  </si>
  <si>
    <t>67C0E13A-C68E-43E9-A6E8-6029BC207112</t>
  </si>
  <si>
    <t>6E17143C-0994-4312-A34D-EE01B02DA2C4</t>
  </si>
  <si>
    <t>5C280E98-6634-40C3-90EB-9EEF23EBAB1E</t>
  </si>
  <si>
    <t>8580E918-8E8A-43F8-90B1-3DC618CDCE3D</t>
  </si>
  <si>
    <t>552C04FC-DD35-4F59-93BB-286F974DFB98</t>
  </si>
  <si>
    <t>AFB2CE20-FDF8-42D1-8406-DA1EDADA37EC</t>
  </si>
  <si>
    <t>1440395F-C565-4FED-B4DA-0399D1D86D2B</t>
  </si>
  <si>
    <t>202E1F92-225C-4331-8790-02BE10063EA4</t>
  </si>
  <si>
    <t>2C2575C9-AADA-4F7A-84FF-A54B3C50483F</t>
  </si>
  <si>
    <t>0A3FFD21-72EE-414D-8B94-A004B83119F6</t>
  </si>
  <si>
    <t>39A99531-AB89-4D50-A4D7-8C0C56C59317</t>
  </si>
  <si>
    <t>D3667A62-CD90-4869-80AD-999E3129EBBD</t>
  </si>
  <si>
    <t>B24915A9-BA8B-4587-B504-251F1A208D44</t>
  </si>
  <si>
    <t>ECD516EA-7031-40EC-867E-03D108267CB1</t>
  </si>
  <si>
    <t>71596C33-7BDC-4405-85DA-6D0D06935F8D</t>
  </si>
  <si>
    <t>788C182B-519B-479F-97C7-07D5DF048C2C</t>
  </si>
  <si>
    <t>B6107CFF-CE75-49CD-962B-74B7D20FB882</t>
  </si>
  <si>
    <t>957F1C5F-B18C-4315-9ED6-8CDFB55F65D5</t>
  </si>
  <si>
    <t>7A83AADB-0AF9-42E4-A059-64B3E0780788</t>
  </si>
  <si>
    <t>8A4754FC-B59D-4182-9900-C480084DEE0B</t>
  </si>
  <si>
    <t>8D07CD3F-BEF0-46DF-B9A3-7897EE933460</t>
  </si>
  <si>
    <t>C2BA7FEB-7D29-4A1D-AD30-F568F92790D5</t>
  </si>
  <si>
    <t>396EABEE-F94B-4404-BA0A-34AC0A3D762C</t>
  </si>
  <si>
    <t>AA094498-39FE-4A0A-B3FC-4F0765254759</t>
  </si>
  <si>
    <t>C39C27B0-5C68-460F-9E92-0F306ABC50B0</t>
  </si>
  <si>
    <t>AE2DF3B5-1A56-4263-A783-3138242C7140</t>
  </si>
  <si>
    <t>4D6C40E1-EB85-4BBF-8A2A-AA4ECC572DC5</t>
  </si>
  <si>
    <t>98D7F363-9B9C-4C49-9784-33A3D603B894</t>
  </si>
  <si>
    <t>82007590-6CAD-4FCB-A911-972371D6B0EE</t>
  </si>
  <si>
    <t>C9DDE352-A0BE-4087-BC3B-473C815A3412</t>
  </si>
  <si>
    <t>89BD37EE-C986-4ED3-925F-974221E78F67</t>
  </si>
  <si>
    <t>15D4C4C2-FE65-4F89-9526-850D446C6F8A</t>
  </si>
  <si>
    <t>12A6E886-EA9E-4DF8-8EFA-2BA575C323A7</t>
  </si>
  <si>
    <t>B9E31655-8A7E-4CB2-855B-38E4DCDDF2A8</t>
  </si>
  <si>
    <t>7F286B32-C368-4D75-8D91-0673F4A7BC1F</t>
  </si>
  <si>
    <t>F7F153BA-0D5D-4975-954B-8F0EB00A12E1</t>
  </si>
  <si>
    <t>766329B0-1DE3-4A49-A211-0FDAE942233D</t>
  </si>
  <si>
    <t>983C2EA1-C442-4727-88CE-A9B670086F77</t>
  </si>
  <si>
    <t>4369ACC1-684B-460D-9025-B3181B1A8DA6</t>
  </si>
  <si>
    <t>0CFE2C53-46BD-48F0-BCED-318814CAEACF</t>
  </si>
  <si>
    <t>CAA5718F-2744-40F9-B2CB-33F856F59629</t>
  </si>
  <si>
    <t>EA5D1FD5-5746-4906-96B8-FE080B41B59F</t>
  </si>
  <si>
    <t>AA08CC67-16FE-4295-85C4-279A81881DAC</t>
  </si>
  <si>
    <t>134055AA-52C1-438F-950F-5CACBDB9D740</t>
  </si>
  <si>
    <t>A6CF3E01-901F-4181-81D8-1276A1A185D4</t>
  </si>
  <si>
    <t>9CD0F854-0BFD-4D55-8431-71B8C9353D77</t>
  </si>
  <si>
    <t>B6A9389B-CBCC-47D0-9F44-5446497F427C</t>
  </si>
  <si>
    <t>027B0362-3A85-45B3-A2AE-31E4228D049F</t>
  </si>
  <si>
    <t>20EFC337-912C-4FAE-BBE9-BE115A0455A8</t>
  </si>
  <si>
    <t>500E2F7D-CB34-4178-A1F6-4FF0789CD69E</t>
  </si>
  <si>
    <t>2CE9CB85-61F3-4AA7-B4A3-6E1F7C68F90C</t>
  </si>
  <si>
    <t>57C90239-F98A-4D49-BDFB-37AFAA7E1F6C</t>
  </si>
  <si>
    <t>487D7AB0-42FE-428F-9794-3C12FAFA8E51</t>
  </si>
  <si>
    <t>25FD54D5-2705-45F4-97A2-155CC8AE01E4</t>
  </si>
  <si>
    <t>8607A397-709D-4E5F-9ADA-FABFFAD5D39F</t>
  </si>
  <si>
    <t>1116FA30-65AF-419E-BD5B-8626715DD51F</t>
  </si>
  <si>
    <t>CDB838F1-9E05-4E4B-9F2A-5DF28EA88CCD</t>
  </si>
  <si>
    <t>1F8CE968-4C53-40F7-9A0B-81A7A6927BE5</t>
  </si>
  <si>
    <t>A3926B30-0CD3-4522-BD11-4FB0E34FAEFD</t>
  </si>
  <si>
    <t>B8D9D9B5-0FA4-4E4E-84E2-A482E8789011</t>
  </si>
  <si>
    <t>3347D63E-9537-4649-8FEC-2378034B2202</t>
  </si>
  <si>
    <t>98A840F7-CB1E-45FE-9DE1-CAF2597FF4E2</t>
  </si>
  <si>
    <t>C7B1E7B3-E1FD-46FE-8D8A-E3CF247EE9B1</t>
  </si>
  <si>
    <t>48264698-537A-4251-94BF-64F750F34131</t>
  </si>
  <si>
    <t>85F597DC-7052-479E-B9E5-55D1D53AAFE7</t>
  </si>
  <si>
    <t>5CC9C34A-2801-49EA-8522-43714829C338</t>
  </si>
  <si>
    <t>CD0D1206-42F5-4E63-9FA2-945541CC3E5C</t>
  </si>
  <si>
    <t>AC39BA0A-3E6C-40F9-B876-1A8A9358CB05</t>
  </si>
  <si>
    <t>62598781-95D8-4DB5-834C-0BD5416835FD</t>
  </si>
  <si>
    <t>A5C2AB30-F4F6-40ED-A41F-A866ADDF5184</t>
  </si>
  <si>
    <t>4C90FFFA-658E-4125-B6C8-5EDB1B618AB6</t>
  </si>
  <si>
    <t>7224B7C2-1A9D-4A9D-A1E8-F1BBEB18DD26</t>
  </si>
  <si>
    <t>533426CD-DDFC-4FBA-896A-9A18D4D29D64</t>
  </si>
  <si>
    <t>33C19196-144F-4857-9759-2ACB754BA1C3</t>
  </si>
  <si>
    <t>D063FA8E-244B-4802-B675-DCED5E1AE007</t>
  </si>
  <si>
    <t>133E15EB-6AEF-4D17-A27E-4016CB7039D5</t>
  </si>
  <si>
    <t>ACE51CED-715C-442E-A11F-1123C943A7D4</t>
  </si>
  <si>
    <t>6D689383-3F73-4672-BC40-6D5C21A56A0D</t>
  </si>
  <si>
    <t>D9592A17-3EAD-4DA4-AFFD-A95172C6DC90</t>
  </si>
  <si>
    <t>A11452B0-447D-49DB-9E91-E119115048D3</t>
  </si>
  <si>
    <t>AB027964-1CE8-48F3-A6E5-EA127EAA88A4</t>
  </si>
  <si>
    <t>C0419A2F-C571-4441-9D4B-945B116E4D92</t>
  </si>
  <si>
    <t>AEF76894-6F3F-4083-9328-5FEAB8DBD613</t>
  </si>
  <si>
    <t>D3241E32-5262-438D-8A87-A45B2B3E8366</t>
  </si>
  <si>
    <t>BF3361FE-FADF-48CB-8E8A-DCED23C966A5</t>
  </si>
  <si>
    <t>54ABD2D3-D9A7-43F8-96E6-826F46204C36</t>
  </si>
  <si>
    <t>5BB608FB-A53B-4A89-8295-12F1685F74CF</t>
  </si>
  <si>
    <t>BE68198B-97CB-448F-99B4-CC63AEDEDBBA</t>
  </si>
  <si>
    <t>8DC779D8-2FEC-4DC7-8367-B59B743FE7B3</t>
  </si>
  <si>
    <t>B62E62E4-725B-435C-9B65-DE9CD77DFB93</t>
  </si>
  <si>
    <t>AB5E2945-54FC-4D84-A75C-A4F55C6A0F4C</t>
  </si>
  <si>
    <t>E2829AFB-48AD-42F5-950A-0AF3BCE8ECEF</t>
  </si>
  <si>
    <t>37202048-0D3B-467B-BC58-BF3A4BD206FE</t>
  </si>
  <si>
    <t>98CB81D2-F802-4A7E-B6D9-19E9F46E4A4E</t>
  </si>
  <si>
    <t>0675A531-7D69-4C47-9443-F457DEB6FB0E</t>
  </si>
  <si>
    <t>31548EBE-0270-4520-AECE-7849C78308DC</t>
  </si>
  <si>
    <t>6106D22B-5D6D-410A-93D2-49D17F181B92</t>
  </si>
  <si>
    <t>49D8CC66-73DE-4E56-BBDA-D9FB0C52A8A6</t>
  </si>
  <si>
    <t>CABC8A07-1014-49E5-B728-5E1619118F41</t>
  </si>
  <si>
    <t>73AD3AF3-05CD-49CC-BA0E-B5BEEBC030AC</t>
  </si>
  <si>
    <t>F80DB41B-0E03-4437-8628-63632CE7CBE9</t>
  </si>
  <si>
    <t>3DA10AF3-29E3-4B76-9DE1-1E1FAA4EA322</t>
  </si>
  <si>
    <t>45336FBC-3ABA-42FD-9276-010EBCDFE84A</t>
  </si>
  <si>
    <t>BA47809F-184F-43FC-B999-FFA4506FA146</t>
  </si>
  <si>
    <t>A85724FB-030A-48BE-A40B-A1BE51A299E4</t>
  </si>
  <si>
    <t>8AE04C45-21B3-4495-8CA4-BAD4B6FE0A9B</t>
  </si>
  <si>
    <t>91B40FD5-C0C8-468D-AFE6-2533C399BF3E</t>
  </si>
  <si>
    <t>3A980A00-2379-482A-A763-0314E546D668</t>
  </si>
  <si>
    <t>7787A1A6-E9AE-4142-B403-84AD002849D8</t>
  </si>
  <si>
    <t>AF7FD0F7-9A0F-4786-B086-9061EB676832</t>
  </si>
  <si>
    <t>AA959109-2F21-4361-B782-1061E8595180</t>
  </si>
  <si>
    <t>7608BC63-6BFB-4C94-B497-C9E1F98B2159</t>
  </si>
  <si>
    <t>7C7AAC58-BA99-4FC9-8A93-40FBDF2F6C1C</t>
  </si>
  <si>
    <t>B31D5BC7-BAB1-4DFC-8A6A-C3BFBC8BE6D3</t>
  </si>
  <si>
    <t>128B418B-FF73-43D4-B18F-8BF204269483</t>
  </si>
  <si>
    <t>6D2B0C14-EC09-46BC-A3A3-977F67749E2A</t>
  </si>
  <si>
    <t>1E2800C9-6162-47A7-9FBA-145A53F52D3A</t>
  </si>
  <si>
    <t>50D1E3F6-314B-4115-8BD6-B92ABA623C55</t>
  </si>
  <si>
    <t>8552D2EB-0F1A-45EA-844B-E70F6569110B</t>
  </si>
  <si>
    <t>8A358704-B94A-4B6E-9EBA-B59334EEF7B1</t>
  </si>
  <si>
    <t>1D4C84EF-83FF-4862-A229-B8713DAB922B</t>
  </si>
  <si>
    <t>F28ACE78-7901-4138-9E9F-6920BCF1E661</t>
  </si>
  <si>
    <t>166DA84A-385A-4954-9365-ADEDBFD4A940</t>
  </si>
  <si>
    <t>064F90A5-7B5B-4AC2-9EA1-E5E67404BCA9</t>
  </si>
  <si>
    <t>D4A6513D-9786-4429-B828-3FD62114D408</t>
  </si>
  <si>
    <t>70D21541-864B-4D5A-BA20-89B00E5AC6C7</t>
  </si>
  <si>
    <t>5999A87B-49C9-43D3-A936-1F06191EDC4D</t>
  </si>
  <si>
    <t>A3850F9A-4877-45CD-83A8-B25AFDEB171E</t>
  </si>
  <si>
    <t>DFC290F7-6D29-40DC-A195-42845990A042</t>
  </si>
  <si>
    <t>07C4B1FB-8910-415A-B091-D87DAC7CC42A</t>
  </si>
  <si>
    <t>B2F12B39-4D7C-402B-AC8A-83057C3349D8</t>
  </si>
  <si>
    <t>FD2291CA-58AA-42C4-BE57-C484956844E0</t>
  </si>
  <si>
    <t>E2DC27F3-C96F-4DC6-B02E-8DF0348A7AA3</t>
  </si>
  <si>
    <t>29CFF0A1-77CA-4BF9-8670-564721CD087F</t>
  </si>
  <si>
    <t>286E251C-167D-47E3-A03D-F144A927C86B</t>
  </si>
  <si>
    <t>179ECA05-C7C2-4D35-9FDE-F2540F4B4A1E</t>
  </si>
  <si>
    <t>66369058-EF14-47E2-8297-2AD7CFE6FFFB</t>
  </si>
  <si>
    <t>76D71D0C-9856-48C9-B4AA-3178962CF0A9</t>
  </si>
  <si>
    <t>586081D2-8F76-49CD-95F9-39847BC6039C</t>
  </si>
  <si>
    <t>BBEAE790-D9A0-492E-AADF-E3557F7C9B89</t>
  </si>
  <si>
    <t>B143D66F-DA27-453D-BEDC-4D365EEFE0B5</t>
  </si>
  <si>
    <t>C1F87E60-EFCD-4955-8391-CBB9805B2527</t>
  </si>
  <si>
    <t>C93B5AB0-F630-42A8-83B6-AF18718CB0A0</t>
  </si>
  <si>
    <t>865EB6FB-DE45-4B18-B110-32705B4FD3B8</t>
  </si>
  <si>
    <t>3DE14E39-2017-42B1-9CEF-48462DFBEF97</t>
  </si>
  <si>
    <t>FCB06055-CC47-4F8C-837C-6344EBAF939C</t>
  </si>
  <si>
    <t>F658556D-04F2-4BDC-8858-9D86B5FA5106</t>
  </si>
  <si>
    <t>F5A86E57-CE9B-4562-8F20-9D03F9A5F1B0</t>
  </si>
  <si>
    <t>565C4C2B-F7D9-4032-BAD2-479DA534B6E6</t>
  </si>
  <si>
    <t>AAECDFFD-33A6-43F5-9F13-CE0BA5DF4394</t>
  </si>
  <si>
    <t>A86F83FD-EB70-49D0-9985-8376A2A70B27</t>
  </si>
  <si>
    <t>3725B58A-7D6D-4E81-B048-40CB3F25A3A3</t>
  </si>
  <si>
    <t>D3A77DAA-0563-44F7-8B8C-26924D2B81BB</t>
  </si>
  <si>
    <t>2F4E8C1C-7582-4C83-94C1-9DCF7CBDD810</t>
  </si>
  <si>
    <t>5326F9E3-8C33-4F7C-80B4-81C652FD4148</t>
  </si>
  <si>
    <t>5895FFC1-B724-44DF-B75B-9D310F5E9810</t>
  </si>
  <si>
    <t>5E81B0A9-205D-48A3-B89D-AF3E2C2145DD</t>
  </si>
  <si>
    <t>4E6F3AB0-4C49-42F6-862C-6A5BB23A33A1</t>
  </si>
  <si>
    <t>01363C78-CBB3-453B-B731-88545F64FA5B</t>
  </si>
  <si>
    <t>641235B9-8233-42E0-BF66-452B7E8EE670</t>
  </si>
  <si>
    <t>DE71C982-79A4-4315-875E-246E7E974054</t>
  </si>
  <si>
    <t>37076C0F-F2CC-4C54-8D3D-AAE8ACCEDD5C</t>
  </si>
  <si>
    <t>7656AB45-7010-4496-AF83-A1483B5507FC</t>
  </si>
  <si>
    <t>F93B3FEB-C3B3-42AD-96A6-26333DD3F46F</t>
  </si>
  <si>
    <t>EFA546DA-225A-4E32-A0FD-BBEB927D3992</t>
  </si>
  <si>
    <t>E1C8F12F-57B4-408E-9681-DECAA11BA381</t>
  </si>
  <si>
    <t>FE693726-9DC2-4496-903B-8B8689D6B92A</t>
  </si>
  <si>
    <t>493D6DA5-FCCA-414F-86AB-9FF204989242</t>
  </si>
  <si>
    <t>66F85259-948F-4867-85CF-F166E2F522F4</t>
  </si>
  <si>
    <t>E371A5E0-1AD7-476E-9125-BE3606C74D0F</t>
  </si>
  <si>
    <t>E2AE7031-89DE-4603-9097-A6E87894B24D</t>
  </si>
  <si>
    <t>D7C5E460-44F1-4F09-93F6-9EF68F4ECCDF</t>
  </si>
  <si>
    <t>F57A46F6-4C5A-4C05-B8A8-E02F27CD4C07</t>
  </si>
  <si>
    <t>A6DE00D3-B8CD-4C8E-AB2C-F886887438CF</t>
  </si>
  <si>
    <t>3B3849B6-D76A-4C7B-899C-B12C7D08A991</t>
  </si>
  <si>
    <t>727D3EDC-246C-4818-8152-A3586D178054</t>
  </si>
  <si>
    <t>15F5A0C8-8EEC-48E3-98C9-8A72E4524DBA</t>
  </si>
  <si>
    <t>0D8EB130-2762-4ADE-94A4-06695CCF6615</t>
  </si>
  <si>
    <t>56529E05-658E-4490-8E24-746EAAB3FDDA</t>
  </si>
  <si>
    <t>99FF47AA-7B84-40BB-98F7-8D2F9632B817</t>
  </si>
  <si>
    <t>B5ED7ABC-E98D-4D16-A602-5F361ED25327</t>
  </si>
  <si>
    <t>3928F0FF-31E2-4512-BD0B-F5C15B32CB68</t>
  </si>
  <si>
    <t>0124D980-5EF5-457E-8F8E-B8D0B3182A68</t>
  </si>
  <si>
    <t>B56C8001-8CF8-4182-95B5-768225C206C0</t>
  </si>
  <si>
    <t>855F0301-A889-4627-872A-BAF5EADA1004</t>
  </si>
  <si>
    <t>EBAEC28A-77DD-4A3F-A4EA-81661D8F2B19</t>
  </si>
  <si>
    <t>6427503F-CEAF-45A8-9F09-04D28B24A1AD</t>
  </si>
  <si>
    <t>7FD85333-E003-46C0-8162-B1AF098E0D89</t>
  </si>
  <si>
    <t>6187E72E-4A56-41D8-BA09-9C8EF4691A33</t>
  </si>
  <si>
    <t>589BB236-4728-4D45-8572-47DF54F29567</t>
  </si>
  <si>
    <t>58053F62-22DE-4FA3-BA59-AD0C11C3B1AA</t>
  </si>
  <si>
    <t>E64B91A8-6EE8-490D-B6CE-6C62C9BA1A96</t>
  </si>
  <si>
    <t>B35AEF3A-8449-4426-BD72-446E33761838</t>
  </si>
  <si>
    <t>E2451AAC-CCDB-4A3F-907E-9B35C3F2230E</t>
  </si>
  <si>
    <t>D7358D33-EE50-4008-9605-F0F6B4856358</t>
  </si>
  <si>
    <t>998CEAD0-8604-4AB5-91B4-055119BB38AA</t>
  </si>
  <si>
    <t>9F839423-9474-40C1-BC9D-8E880F760F55</t>
  </si>
  <si>
    <t>41F54EBC-95D5-4C6D-AD5A-6A75721A40A2</t>
  </si>
  <si>
    <t>F71C6C0F-C1FC-47BB-9A2C-5A6AA7DFDCD6</t>
  </si>
  <si>
    <t>78403F25-1D82-4FEA-B77E-21FF2A2D5E57</t>
  </si>
  <si>
    <t>822EE323-8DEF-4CBE-A649-803FE41EDD0C</t>
  </si>
  <si>
    <t>F6D289E3-E7AC-46D2-826C-EEF37AD88561</t>
  </si>
  <si>
    <t>53617BFA-6400-426C-BF6D-41CCD38B70A6</t>
  </si>
  <si>
    <t>2CF396E0-44F9-4841-8BC0-29C1BDBC080C</t>
  </si>
  <si>
    <t>750A282B-C362-4572-A4B6-0BD9C740FA54</t>
  </si>
  <si>
    <t>3396BE2C-7977-4344-A1BC-5424B8B03278</t>
  </si>
  <si>
    <t>B0DB56C9-B5E6-435B-A1B1-7FFBFBC71ACE</t>
  </si>
  <si>
    <t>663B7247-D7A5-48CC-80F5-C083F8A76885</t>
  </si>
  <si>
    <t>ED49FC50-D821-496D-8112-E572D58C7E0C</t>
  </si>
  <si>
    <t>E1FE2B88-45C8-4951-AB6B-D60513393350</t>
  </si>
  <si>
    <t>0634D440-4EBF-44FB-86AC-CF6150EC9554</t>
  </si>
  <si>
    <t>3E6AC03F-89E9-4ADB-B9A1-53CD6F19DC6E</t>
  </si>
  <si>
    <t>7BE5D5EE-E61E-473F-AF03-BE0D7F8DBCB6</t>
  </si>
  <si>
    <t>83AEB3AF-A770-417C-959D-A2D3BFE08CE5</t>
  </si>
  <si>
    <t>EFD6DA77-50FC-4078-9101-0A9BA8E97EBD</t>
  </si>
  <si>
    <t>4843E406-4C97-4EEC-B818-A0243190AA8D</t>
  </si>
  <si>
    <t>A9DB72AB-358C-491D-BEFA-71C5452C7663</t>
  </si>
  <si>
    <t>B4765338-B5EA-476A-8ABA-32B0D93C06B9</t>
  </si>
  <si>
    <t>0258EC6B-A968-44E3-A6D1-40E2B38E4F6D</t>
  </si>
  <si>
    <t>164121FB-3610-48A6-B838-420325A1D7CC</t>
  </si>
  <si>
    <t>6775AEAD-1BDE-4C46-97A2-F9DCC63A9F2B</t>
  </si>
  <si>
    <t>8D576D36-22E4-4E32-9D5C-471DF477A29B</t>
  </si>
  <si>
    <t>F89B1073-7ECF-42CB-8966-81457242ACBA</t>
  </si>
  <si>
    <t>937B2782-5575-421E-9E07-66B5C4C7405D</t>
  </si>
  <si>
    <t>2CB95275-F31A-4C9E-B4C6-E490CC52D9E2</t>
  </si>
  <si>
    <t>626385D4-19CF-4E89-A634-DD77CFD9DE02</t>
  </si>
  <si>
    <t>A91EF0DE-9883-4CA9-AC0B-48A1B78C70EF</t>
  </si>
  <si>
    <t>234C7C93-ECC5-4802-9910-3B4719EB5649</t>
  </si>
  <si>
    <t>74411000-A7CD-4BA1-86F8-ADDDF6B802E4</t>
  </si>
  <si>
    <t>96491935-6888-4A32-89E5-618A9A2DAFA6</t>
  </si>
  <si>
    <t>2E91D8CC-41D7-497F-8105-3FAC0DC3C5CB</t>
  </si>
  <si>
    <t>D7BF74E0-FBEE-4C8A-A1FD-42A3308811E5</t>
  </si>
  <si>
    <t>018476BF-3633-4082-95F1-DA55BFA12B2F</t>
  </si>
  <si>
    <t>123B0DDF-2791-466C-9792-23C1580A32DC</t>
  </si>
  <si>
    <t>595E8294-EEF3-4E4B-AFD2-D82A378736A1</t>
  </si>
  <si>
    <t>41F060B3-7ED0-4D7B-8BC3-D024D4F4A2AC</t>
  </si>
  <si>
    <t>5DAAE715-B98E-43E7-856E-B288DDEE7F60</t>
  </si>
  <si>
    <t>31432716-5FFF-4AFD-914E-1A88BCF737DF</t>
  </si>
  <si>
    <t>8053F2F1-EE8D-451B-8EC0-003835D790DC</t>
  </si>
  <si>
    <t>947E8BF3-A96C-415A-98E1-13EB9A492E89</t>
  </si>
  <si>
    <t>7A636C61-7ED6-4EBB-B1BA-2FC57A68D7A6</t>
  </si>
  <si>
    <t>3A348240-0B9C-407E-A404-5B36E7DB2B0C</t>
  </si>
  <si>
    <t>559B4626-DBAB-4673-A616-6B230482D7AD</t>
  </si>
  <si>
    <t>D685BE37-524C-4800-8186-A61A2D06E366</t>
  </si>
  <si>
    <t>F126FE7F-0FEB-4121-AE98-BD3B05DCE184</t>
  </si>
  <si>
    <t>9A43BA7B-7F88-42E0-8146-9D4C1E7320E7</t>
  </si>
  <si>
    <t>FA8DCB5C-B59E-4BCD-A96A-10F7483438D8</t>
  </si>
  <si>
    <t>FEBF4138-4B26-481B-B873-6B45D1ED3249</t>
  </si>
  <si>
    <t>BB278CDF-0523-4307-ACF5-57F9840B1EF9</t>
  </si>
  <si>
    <t>0B9F2EAF-D87E-4DDF-92E3-18965F8198B9</t>
  </si>
  <si>
    <t>52EE324C-0DBF-43D2-A062-5FF32A1627FD</t>
  </si>
  <si>
    <t>887CDC33-0E9F-434E-B973-8E3D545214D5</t>
  </si>
  <si>
    <t>4D50ACCF-E12E-4B6A-AEEC-C2CC2A83ADDD</t>
  </si>
  <si>
    <t>D99952BA-D6D0-4BC7-AA74-B4744EAC7FA3</t>
  </si>
  <si>
    <t>E08EA0CB-5705-4876-BB78-4E7F0FBAC8CD</t>
  </si>
  <si>
    <t>6CD96BE0-CAFE-40FF-A844-60F35780742A</t>
  </si>
  <si>
    <t>44C4D103-8EA7-4362-AE23-C9AE044806A1</t>
  </si>
  <si>
    <t>4A2BC780-1A9C-4AE4-82AC-ABFB4965E856</t>
  </si>
  <si>
    <t>1068259F-71F4-4F46-876A-BC59FBCE49D5</t>
  </si>
  <si>
    <t>6EF65755-E58E-4974-95A7-295182F9CE86</t>
  </si>
  <si>
    <t>6DC90112-E763-49BD-9097-29708EE53005</t>
  </si>
  <si>
    <t>AC7BAB39-C559-4A5A-A2D2-E0A21346DCE4</t>
  </si>
  <si>
    <t>A668E6E6-4FD0-4D02-92FF-B6CC0CA3D458</t>
  </si>
  <si>
    <t>55C87DD8-E4D7-4D55-AEEF-EAE284F0DD35</t>
  </si>
  <si>
    <t>3EC5CA6F-4A70-4B57-8DC4-6E30E4D5B91C</t>
  </si>
  <si>
    <t>03BC4A9E-1F56-4972-98FC-16F5BEA39EF6</t>
  </si>
  <si>
    <t>05602DE9-8FA7-462E-9B10-CE736FD52E58</t>
  </si>
  <si>
    <t>01130FB6-02E7-4CA7-89C7-6A758097E3EA</t>
  </si>
  <si>
    <t>A97AA965-0257-46BA-9427-B148FF062615</t>
  </si>
  <si>
    <t>DCC4EC9E-78F5-49DC-868C-654BC8B856FF</t>
  </si>
  <si>
    <t>05C90178-85BC-4664-A059-C34E8F1DFEA1</t>
  </si>
  <si>
    <t>A06691BB-70A7-4B36-8894-33B7834BA494</t>
  </si>
  <si>
    <t>03571F33-2147-48BE-81C0-7A574831BB3E</t>
  </si>
  <si>
    <t>B48B33F6-8FC9-4DE0-A02F-3909F9BD1EC6</t>
  </si>
  <si>
    <t>447030FF-497B-4E01-A2B4-81E9F81D7AE0</t>
  </si>
  <si>
    <t>29A2B94D-C49E-44BB-930E-2728868E42CB</t>
  </si>
  <si>
    <t>30F4DBEA-70E7-4778-9229-837B4A91E72C</t>
  </si>
  <si>
    <t>AF04CD5B-D2F0-45DF-8991-BD7E099EE88B</t>
  </si>
  <si>
    <t>343F4E7F-5E68-47C7-9CDB-1D8DD64E42D5</t>
  </si>
  <si>
    <t>5356FDB2-2EDF-44EA-9494-6E4EA517E055</t>
  </si>
  <si>
    <t>6B5FAF07-9ACE-4589-85F7-F242242F3D29</t>
  </si>
  <si>
    <t>BA18A891-12D9-4140-9AE3-D44E1C409A10</t>
  </si>
  <si>
    <t>B91ECF27-7E03-4CA9-8418-CB602E857BCA</t>
  </si>
  <si>
    <t>C4C864FC-07E2-49B6-A2EE-F87A07700A4E</t>
  </si>
  <si>
    <t>E3344B60-3D42-4990-B6EF-4C5F41580416</t>
  </si>
  <si>
    <t>B5C5ECE1-9CE8-4005-B588-92E2DDE56748</t>
  </si>
  <si>
    <t>9E8A4F71-CF15-4532-ADBA-4D311B2F4F11</t>
  </si>
  <si>
    <t>88F1094B-F92F-4D68-8D86-80DFF6C1A078</t>
  </si>
  <si>
    <t>164D54DE-9FDB-4D8E-B785-7B4015121187</t>
  </si>
  <si>
    <t>B0F20256-AAD7-4DF7-A17D-0CBB3BF181E9</t>
  </si>
  <si>
    <t>29D3F0B7-0D8A-46FD-B53F-1121F9814AA9</t>
  </si>
  <si>
    <t>1C173DD0-1FB4-485A-A9E9-F63452FB6494</t>
  </si>
  <si>
    <t>613F8DD9-1A47-46E1-9159-1DE31C1739CB</t>
  </si>
  <si>
    <t>1E6842FA-1C69-45C6-865C-48EB3D23DD04</t>
  </si>
  <si>
    <t>FB32D594-1EFE-479F-AC50-50E2E3275EE2</t>
  </si>
  <si>
    <t>CA94A136-7834-450A-8C60-E43AD53D5157</t>
  </si>
  <si>
    <t>1F9992F0-9035-4EDE-B8F9-055C840FA6F4</t>
  </si>
  <si>
    <t>4EE925D8-E577-4C86-B7EF-1F0518900189</t>
  </si>
  <si>
    <t>A3673D4F-BE1F-4547-9117-9B5ECBF0ACB0</t>
  </si>
  <si>
    <t>52BC2710-BD38-4F9A-A386-B9C44E48DDD9</t>
  </si>
  <si>
    <t>E220E7B8-13C4-4F86-A2CD-74421161505C</t>
  </si>
  <si>
    <t>B726717B-222F-4EF4-A718-EEF628BFD3AA</t>
  </si>
  <si>
    <t>FB15FDB2-5145-4B15-9E4F-E245978B2747</t>
  </si>
  <si>
    <t>7C55E019-1BD5-448C-B283-303C64B7C77B</t>
  </si>
  <si>
    <t>6ABC3C96-B9CA-4B8A-811C-D69DE85BF0D9</t>
  </si>
  <si>
    <t>300A9B32-3342-4296-B2B7-AE6E046ED1D3</t>
  </si>
  <si>
    <t>0B6CCB23-3E5F-40CC-94D8-F28E08EC4A10</t>
  </si>
  <si>
    <t>9C9FA609-2058-4408-80C6-B5004E349714</t>
  </si>
  <si>
    <t>0BE6215A-0386-45FB-B3C4-2FCE044806F9</t>
  </si>
  <si>
    <t>1E8244EF-CE62-4C44-AFDF-25C29A4CD5A2</t>
  </si>
  <si>
    <t>35B7E3F3-6C1E-49F9-AB2A-593490B0CB80</t>
  </si>
  <si>
    <t>61467B27-1E50-4CA7-8679-6DD7B68F5F87</t>
  </si>
  <si>
    <t>E077DEA6-8765-4ED0-8F25-031FFFCC067B</t>
  </si>
  <si>
    <t>B8D032C0-9587-42BE-8E23-AFC9D3CC45DA</t>
  </si>
  <si>
    <t>3D2BB280-6B15-442F-B061-7FBBA45687F0</t>
  </si>
  <si>
    <t>72AB50E0-3DDE-4D8A-8BC3-6DCED6053458</t>
  </si>
  <si>
    <t>D35DAC6C-8C2E-478C-946C-FBA8DE793AD9</t>
  </si>
  <si>
    <t>7D3B3173-53CD-49DB-9F56-142F00D38E35</t>
  </si>
  <si>
    <t>0729AF94-DDE3-4BE6-B541-F3B20717C78B</t>
  </si>
  <si>
    <t>89607757-9F2D-4898-A039-A1AB5248C143</t>
  </si>
  <si>
    <t>FEF6E530-B1C8-4532-A9F4-EDAAB493C954</t>
  </si>
  <si>
    <t>EDDFDA1C-81C0-4CC7-B18F-568BBEB80504</t>
  </si>
  <si>
    <t>CorrectAnswer</t>
  </si>
  <si>
    <t>UsersAnswer</t>
  </si>
  <si>
    <t>Level</t>
  </si>
  <si>
    <t>Round</t>
  </si>
  <si>
    <t>591f9101acfd340001376293</t>
  </si>
  <si>
    <t>ScoreOdd</t>
  </si>
  <si>
    <t>ClickTime</t>
  </si>
  <si>
    <t>PuzzleId</t>
  </si>
  <si>
    <t>GameSequence</t>
  </si>
  <si>
    <t>LevelSequence</t>
  </si>
  <si>
    <t>-rsyt-uvxw-</t>
  </si>
  <si>
    <t>xt-rsyw-uv_twv-yrxs-u</t>
  </si>
  <si>
    <t>-rsyw-uvtx-</t>
  </si>
  <si>
    <t>r-szxv-ty-</t>
  </si>
  <si>
    <t>-rxu-t-</t>
  </si>
  <si>
    <t>-rx-tu_tux-r-</t>
  </si>
  <si>
    <t>ryst--vxz-</t>
  </si>
  <si>
    <t>rys-tx-vz-</t>
  </si>
  <si>
    <t>ryst-x-vz-</t>
  </si>
  <si>
    <t>ryst-xz-v-</t>
  </si>
  <si>
    <t>ryst-z-vx-</t>
  </si>
  <si>
    <t>ry-s-vxzt-</t>
  </si>
  <si>
    <t>rys--vxzt-</t>
  </si>
  <si>
    <t>rysx-t-vz-</t>
  </si>
  <si>
    <t>rys-x-vzt-</t>
  </si>
  <si>
    <t>rysx--vzt-</t>
  </si>
  <si>
    <t>rys-xzt-v-</t>
  </si>
  <si>
    <t>rysz-t-vx-</t>
  </si>
  <si>
    <t>rysz-tx-v-</t>
  </si>
  <si>
    <t>rys-z-vxt-</t>
  </si>
  <si>
    <t>rysz--vxt-</t>
  </si>
  <si>
    <t>ry-szxv-t-</t>
  </si>
  <si>
    <t>ryt-s-vxz-</t>
  </si>
  <si>
    <t>ryt-sz-vx-</t>
  </si>
  <si>
    <t>ryt-szx-v-</t>
  </si>
  <si>
    <t>ryt-szxv--</t>
  </si>
  <si>
    <t>skip</t>
  </si>
  <si>
    <t>t-zru-xvsw_trxu-z-swv</t>
  </si>
  <si>
    <t>-suz-rvx-</t>
  </si>
  <si>
    <t>zu-x-vrs_vxu-s-rz</t>
  </si>
  <si>
    <t>-suzx-rv-</t>
  </si>
  <si>
    <t>-sxzu-yrw-</t>
  </si>
  <si>
    <t>wuzx-s-yr_ux-sr-yzw</t>
  </si>
  <si>
    <t>--szwu-</t>
  </si>
  <si>
    <t>wus--z_--szwu</t>
  </si>
  <si>
    <t>t-rsy-uvxw-</t>
  </si>
  <si>
    <t>t-rxu--</t>
  </si>
  <si>
    <t>trxu-zsw-v-</t>
  </si>
  <si>
    <t>trxv-zswu--</t>
  </si>
  <si>
    <t>trx-zs-vuw-</t>
  </si>
  <si>
    <t>trx-zswu-v-</t>
  </si>
  <si>
    <t>trx-zsw-vu-</t>
  </si>
  <si>
    <t>tr-zsx-vuw-</t>
  </si>
  <si>
    <t>tsu-vr-xz-</t>
  </si>
  <si>
    <t>ts-uvz-xr_tsu-vr-xz</t>
  </si>
  <si>
    <t>ts-uv-xrz-</t>
  </si>
  <si>
    <t>tsu-v-xrz-</t>
  </si>
  <si>
    <t>tsuv--xrz-</t>
  </si>
  <si>
    <t>ts-u-xrzv-</t>
  </si>
  <si>
    <t>tsu--xrzv-</t>
  </si>
  <si>
    <t>tsuz-vr-x-</t>
  </si>
  <si>
    <t>tsuz-v-xr-</t>
  </si>
  <si>
    <t>tu-rx--</t>
  </si>
  <si>
    <t>tux-r--</t>
  </si>
  <si>
    <t>tw-rsy-uvx-</t>
  </si>
  <si>
    <t>tw-rsyx-uv-</t>
  </si>
  <si>
    <t>twuv-zrs-x-</t>
  </si>
  <si>
    <t>twuv-zrsx--</t>
  </si>
  <si>
    <t>twu-zrs-xv-</t>
  </si>
  <si>
    <t>twu-zrsx-v-</t>
  </si>
  <si>
    <t>twu-zr-xvs-</t>
  </si>
  <si>
    <t>twv-rs-uxy-</t>
  </si>
  <si>
    <t>twvr-s-uxy-</t>
  </si>
  <si>
    <t>twv-rsy-ux-</t>
  </si>
  <si>
    <t>twv-rsyx-u-</t>
  </si>
  <si>
    <t>twv-r-uxys-</t>
  </si>
  <si>
    <t>twvr--uxys-</t>
  </si>
  <si>
    <t>twvs-r-uxy-</t>
  </si>
  <si>
    <t>t-wvuz-y-</t>
  </si>
  <si>
    <t>zw-vy-tu_tz-wvu-y</t>
  </si>
  <si>
    <t>tw-zrsx-vu-</t>
  </si>
  <si>
    <t>tw-zru-xvs-</t>
  </si>
  <si>
    <t>txs-zr-vuw-</t>
  </si>
  <si>
    <t>txs-z-vuwr-</t>
  </si>
  <si>
    <t>tx-zrs-vuw-</t>
  </si>
  <si>
    <t>tx-zs-vuwr-</t>
  </si>
  <si>
    <t>t-zrsx-vuw-</t>
  </si>
  <si>
    <t>t-zsx-vuwr-</t>
  </si>
  <si>
    <t>tz-wvu-y-</t>
  </si>
  <si>
    <t>u-sx-yrwz-</t>
  </si>
  <si>
    <t>u-sxz-yrw-</t>
  </si>
  <si>
    <t>-u-szw-</t>
  </si>
  <si>
    <t>ux-srw-yz-</t>
  </si>
  <si>
    <t>ux-sr-yzw-</t>
  </si>
  <si>
    <t>ux-s-yrwz-</t>
  </si>
  <si>
    <t>uxz-srw-y-</t>
  </si>
  <si>
    <t>uxz-s-yrw-</t>
  </si>
  <si>
    <t>uxzw-sr-y-</t>
  </si>
  <si>
    <t>uxzw-s-yr-</t>
  </si>
  <si>
    <t>vrt-sx-zw-</t>
  </si>
  <si>
    <t>v-tx-zwsr_vrt-sxz-w</t>
  </si>
  <si>
    <t>vrt-sxz-w-</t>
  </si>
  <si>
    <t>vr-t-usxz-</t>
  </si>
  <si>
    <t>vrx-zst-u_vz-tr-usx</t>
  </si>
  <si>
    <t>vrtw-sx-z-</t>
  </si>
  <si>
    <t>vrtw-sxz--</t>
  </si>
  <si>
    <t>vrtx-s-zw-</t>
  </si>
  <si>
    <t>vr-tx-zws-</t>
  </si>
  <si>
    <t>vrtx--zws-</t>
  </si>
  <si>
    <t>vr-t-zwsx-</t>
  </si>
  <si>
    <t>vrt--zwsx-</t>
  </si>
  <si>
    <t>vrxt-zs-u-</t>
  </si>
  <si>
    <t>vrxt-z-us-</t>
  </si>
  <si>
    <t>vrx-zt-us-</t>
  </si>
  <si>
    <t>vr-zt-usx-</t>
  </si>
  <si>
    <t>vrz-t-usx-</t>
  </si>
  <si>
    <t>vr-z-usxt-</t>
  </si>
  <si>
    <t>vrz--usxt-</t>
  </si>
  <si>
    <t>v-suzx-r-</t>
  </si>
  <si>
    <t>-v-syuw-</t>
  </si>
  <si>
    <t>v--sywu_-v-syuw</t>
  </si>
  <si>
    <t>v--syuw-</t>
  </si>
  <si>
    <t>v-tr-usxz-</t>
  </si>
  <si>
    <t>v-u-syw-</t>
  </si>
  <si>
    <t>vw--syu-</t>
  </si>
  <si>
    <t>vw-u-sy-</t>
  </si>
  <si>
    <t>vx-su-rz-</t>
  </si>
  <si>
    <t>vx-suz-r-</t>
  </si>
  <si>
    <t>vxu-s-rz-</t>
  </si>
  <si>
    <t>vz-tr-usx-</t>
  </si>
  <si>
    <t>w-rsyt-uvx-</t>
  </si>
  <si>
    <t>w-rsy-uvtx-</t>
  </si>
  <si>
    <t>w-sxzu-yr-</t>
  </si>
  <si>
    <t>wu-sxz-yr-</t>
  </si>
  <si>
    <t>w-u-sz-</t>
  </si>
  <si>
    <t>wu--sz-</t>
  </si>
  <si>
    <t>wus-z--</t>
  </si>
  <si>
    <t>wu-z-s-</t>
  </si>
  <si>
    <t>wuz-sx-yr-</t>
  </si>
  <si>
    <t>-wvuz-yt-</t>
  </si>
  <si>
    <t>wx-rsyt-uv-</t>
  </si>
  <si>
    <t>wx-rsy-uvt-</t>
  </si>
  <si>
    <t>x-rsyw-uvt-</t>
  </si>
  <si>
    <t>-x-rzsy-</t>
  </si>
  <si>
    <t>xy-zs-r_-xs-rzy</t>
  </si>
  <si>
    <t>x--rzsy-</t>
  </si>
  <si>
    <t>-xs-rzy-</t>
  </si>
  <si>
    <t>xy--rzs-</t>
  </si>
  <si>
    <t>xys--rz-</t>
  </si>
  <si>
    <t>xys-z-r-</t>
  </si>
  <si>
    <t>yr-vxw-t-</t>
  </si>
  <si>
    <t>yrw-v-tx-</t>
  </si>
  <si>
    <t>yrw-vx-t-</t>
  </si>
  <si>
    <t>yu-w-txz-</t>
  </si>
  <si>
    <t>x-z-twuy_yu-wt-zx</t>
  </si>
  <si>
    <t>yu-wtx-z-</t>
  </si>
  <si>
    <t>yuw--txz-</t>
  </si>
  <si>
    <t>yu-wt-zx-</t>
  </si>
  <si>
    <t>yuwt-zx--</t>
  </si>
  <si>
    <t>yuw-z-tx-</t>
  </si>
  <si>
    <t>yuw-zx-t-</t>
  </si>
  <si>
    <t>yuz-w-tx-</t>
  </si>
  <si>
    <t>yuz-wtx--</t>
  </si>
  <si>
    <t>yu-zx-tw-</t>
  </si>
  <si>
    <t>yuzx-w-t-</t>
  </si>
  <si>
    <t>yuzx-wt--</t>
  </si>
  <si>
    <t>y-vxw-tr-</t>
  </si>
  <si>
    <t>y-x-rzs-</t>
  </si>
  <si>
    <t>y-xs-rz-</t>
  </si>
  <si>
    <t>y-zx-twu-</t>
  </si>
  <si>
    <t>z-su-rvx-</t>
  </si>
  <si>
    <t>zut-wv-y-</t>
  </si>
  <si>
    <t>zut-w-yv-</t>
  </si>
  <si>
    <t>zu-wv-yt-</t>
  </si>
  <si>
    <t>zu-w-yvt-</t>
  </si>
  <si>
    <t>zwut-v-y-</t>
  </si>
  <si>
    <t>zwut-vy--</t>
  </si>
  <si>
    <t>zwut--yv-</t>
  </si>
  <si>
    <t>zwu-vy-t-</t>
  </si>
  <si>
    <t>zwu--yvt-</t>
  </si>
  <si>
    <t>z-wvu-yt-</t>
  </si>
  <si>
    <t>z-w-yvtu-</t>
  </si>
  <si>
    <t>zw--yvtu-</t>
  </si>
  <si>
    <t>zx-su-rv-</t>
  </si>
  <si>
    <t>-zx-twuy-</t>
  </si>
  <si>
    <t>zx-usr-v-</t>
  </si>
  <si>
    <t>zx-us-vr-</t>
  </si>
  <si>
    <t>zx-u-vrs-</t>
  </si>
  <si>
    <t>z-x-vrsu-</t>
  </si>
  <si>
    <t>zx--vrsu-</t>
  </si>
  <si>
    <t>zxv-su-r-</t>
  </si>
  <si>
    <t>zxv-u-rs-</t>
  </si>
  <si>
    <t>zxvu--rs-</t>
  </si>
  <si>
    <t>zxv-us-r-</t>
  </si>
  <si>
    <t>zxv-usr--</t>
  </si>
  <si>
    <t>zxvu-s-r-</t>
  </si>
  <si>
    <t>rsv-u-tx-</t>
  </si>
  <si>
    <t>rs-uv-tx_v-xus-rt</t>
  </si>
  <si>
    <t>rsvu--tx-</t>
  </si>
  <si>
    <t>rsvu-x-t-</t>
  </si>
  <si>
    <t>rsv-xu-t-</t>
  </si>
  <si>
    <t>rs-xu-tv-</t>
  </si>
  <si>
    <t>ru-wz-x-</t>
  </si>
  <si>
    <t>rux-w-z_z--xurw</t>
  </si>
  <si>
    <t>rux-wz--</t>
  </si>
  <si>
    <t>-rwvz-ysux-</t>
  </si>
  <si>
    <t>zvxw-ru-ys_xzrv-uws-y</t>
  </si>
  <si>
    <t>r-wz-xu-</t>
  </si>
  <si>
    <t>r-xus-tv-</t>
  </si>
  <si>
    <t>r-zus-y-</t>
  </si>
  <si>
    <t>y-zusr-_-zurs-y</t>
  </si>
  <si>
    <t>r-zu-ys-</t>
  </si>
  <si>
    <t>sr-u-vxzy-</t>
  </si>
  <si>
    <t>z-yr-vxus_syr-uzx-v</t>
  </si>
  <si>
    <t>sru--vxzy-</t>
  </si>
  <si>
    <t>sru-y-vxz-</t>
  </si>
  <si>
    <t>sru-yz-vx-</t>
  </si>
  <si>
    <t>sru-yzx-v-</t>
  </si>
  <si>
    <t>sr-uzxy-v-</t>
  </si>
  <si>
    <t>sry-u-vxz-</t>
  </si>
  <si>
    <t>sry-uz-vx-</t>
  </si>
  <si>
    <t>sry-uzx-v-</t>
  </si>
  <si>
    <t>sr-y-vxuz-</t>
  </si>
  <si>
    <t>sr-yz-vxu-</t>
  </si>
  <si>
    <t>s-uzxy-vr-</t>
  </si>
  <si>
    <t>syr-uzx-v-</t>
  </si>
  <si>
    <t>s-yr-vxuz-</t>
  </si>
  <si>
    <t>s-yrz-vxu-</t>
  </si>
  <si>
    <t>sy-uzx-vr-</t>
  </si>
  <si>
    <t>tr-wsvz-x-</t>
  </si>
  <si>
    <t>trz-wsv-x_zs-wt-xrv</t>
  </si>
  <si>
    <t>t-wsvz-xr-</t>
  </si>
  <si>
    <t>-txw-rvy-</t>
  </si>
  <si>
    <t>w-txy-rv_x-yt-rvw</t>
  </si>
  <si>
    <t>t-xy-v-</t>
  </si>
  <si>
    <t>t-xyv--</t>
  </si>
  <si>
    <t>-ty-rvwx-</t>
  </si>
  <si>
    <t>t-yzxr-wu-</t>
  </si>
  <si>
    <t>xzu-t-wyr_t-yzxr-wu</t>
  </si>
  <si>
    <t>vr-ux-zyws-</t>
  </si>
  <si>
    <t>vrx-uw-zys_v-xysr-wzu</t>
  </si>
  <si>
    <t>vrxs-uw-zy-</t>
  </si>
  <si>
    <t>vrxs-u-zyw-</t>
  </si>
  <si>
    <t>vrx-u-zyws-</t>
  </si>
  <si>
    <t>vsr-tz--</t>
  </si>
  <si>
    <t>vs-tzr-_vs-zr-t</t>
  </si>
  <si>
    <t>vsru-xw-zy-</t>
  </si>
  <si>
    <t>vsr-ux-zyw-</t>
  </si>
  <si>
    <t>vsru-x-zyw-</t>
  </si>
  <si>
    <t>vsr-u-zywx-</t>
  </si>
  <si>
    <t>vsru--zywx-</t>
  </si>
  <si>
    <t>vsr-xwu-zy-</t>
  </si>
  <si>
    <t>vsr-xy-zuw-</t>
  </si>
  <si>
    <t>vsry-xwu-z-</t>
  </si>
  <si>
    <t>vsry-xw-zu-</t>
  </si>
  <si>
    <t>vsry-x-zuw-</t>
  </si>
  <si>
    <t>vsr-z-t-</t>
  </si>
  <si>
    <t>vsrz--t-</t>
  </si>
  <si>
    <t>vsrz-t--</t>
  </si>
  <si>
    <t>vs-uxr-zyw-</t>
  </si>
  <si>
    <t>vsu-xyr-wz-</t>
  </si>
  <si>
    <t>vsu-xyrw-z-</t>
  </si>
  <si>
    <t>vsuz-xyr-w-</t>
  </si>
  <si>
    <t>vsuz-xyrw--</t>
  </si>
  <si>
    <t>vsw-xyru-z-</t>
  </si>
  <si>
    <t>vsw-xyr-zu-</t>
  </si>
  <si>
    <t>vs-xyru-zw-</t>
  </si>
  <si>
    <t>vs-xyr-wzu-</t>
  </si>
  <si>
    <t>vs-xyrw-zu-</t>
  </si>
  <si>
    <t>vs-xyr-zuw-</t>
  </si>
  <si>
    <t>vs-xy-wzur-</t>
  </si>
  <si>
    <t>vs-zr-t-</t>
  </si>
  <si>
    <t>vt-xus-r-</t>
  </si>
  <si>
    <t>vt-xusr--</t>
  </si>
  <si>
    <t>--vtxy-</t>
  </si>
  <si>
    <t>vur-w-tsxz-</t>
  </si>
  <si>
    <t>vu-wxs-zrt_vzx-ur-tsw</t>
  </si>
  <si>
    <t>vur-wxst-z-</t>
  </si>
  <si>
    <t>vurz-w-tsx-</t>
  </si>
  <si>
    <t>vurz-wxs-t-</t>
  </si>
  <si>
    <t>vurz-wxst--</t>
  </si>
  <si>
    <t>vurz-wx-ts-</t>
  </si>
  <si>
    <t>vu-wr-tsxz-</t>
  </si>
  <si>
    <t>vu-wxst-zr-</t>
  </si>
  <si>
    <t>v-uxr-zyws-</t>
  </si>
  <si>
    <t>v-wru-tsxz-</t>
  </si>
  <si>
    <t>v-wtz-sxy-</t>
  </si>
  <si>
    <t>ytxv-w-sz_vzt-w-sxy</t>
  </si>
  <si>
    <t>v-xus-rt-</t>
  </si>
  <si>
    <t>v-xusr-t-</t>
  </si>
  <si>
    <t>v-xysr-wzu-</t>
  </si>
  <si>
    <t>v-xys-wzur-</t>
  </si>
  <si>
    <t>vzt-w-sxy-</t>
  </si>
  <si>
    <t>vz-wru-tsx-</t>
  </si>
  <si>
    <t>vz-wt-sxy-</t>
  </si>
  <si>
    <t>vzx-ur-tsw-</t>
  </si>
  <si>
    <t>vzx-u-tsrw-</t>
  </si>
  <si>
    <t>vzxu--tsrw-</t>
  </si>
  <si>
    <t>vzxu-wr-ts-</t>
  </si>
  <si>
    <t>vzxu-w-tsr-</t>
  </si>
  <si>
    <t>vzx-wru-ts-</t>
  </si>
  <si>
    <t>vzxw-ur-ts-</t>
  </si>
  <si>
    <t>vzxw-u-tsr-</t>
  </si>
  <si>
    <t>-wsvz-xrt-</t>
  </si>
  <si>
    <t>w-tx-rvy-</t>
  </si>
  <si>
    <t>-wtz-sxyv-</t>
  </si>
  <si>
    <t>-wvz-sxyt-</t>
  </si>
  <si>
    <t>-wvzt-sxy-</t>
  </si>
  <si>
    <t>-wz-xur-</t>
  </si>
  <si>
    <t>x-rwvz-ysu-</t>
  </si>
  <si>
    <t>x-ty-rvw-</t>
  </si>
  <si>
    <t>-xusr-tv-</t>
  </si>
  <si>
    <t>x-y-rvwt-</t>
  </si>
  <si>
    <t>xy--rvwt-</t>
  </si>
  <si>
    <t>x-yt-rvw-</t>
  </si>
  <si>
    <t>xy-t-rvw-</t>
  </si>
  <si>
    <t>-xy-vt-</t>
  </si>
  <si>
    <t>-xyvt--</t>
  </si>
  <si>
    <t>x-yz-wutr-</t>
  </si>
  <si>
    <t>xz-rs-yuwv-</t>
  </si>
  <si>
    <t>xzr-t-wuy-</t>
  </si>
  <si>
    <t>xzrt--wuy-</t>
  </si>
  <si>
    <t>xzrt-y-wu-</t>
  </si>
  <si>
    <t>xzr-usv-yw-</t>
  </si>
  <si>
    <t>xzru-vsw-y-</t>
  </si>
  <si>
    <t>xzru-vs-yw-</t>
  </si>
  <si>
    <t>xzru-v-yws-</t>
  </si>
  <si>
    <t>xzr-uws-yv-</t>
  </si>
  <si>
    <t>xzr-uw-yvs-</t>
  </si>
  <si>
    <t>xzr-u-ywsv-</t>
  </si>
  <si>
    <t>xzru--ywsv-</t>
  </si>
  <si>
    <t>xzr-vsw-yu-</t>
  </si>
  <si>
    <t>xzr-vs-yuw-</t>
  </si>
  <si>
    <t>xzrv-us-yw-</t>
  </si>
  <si>
    <t>xzrv-uws-y-</t>
  </si>
  <si>
    <t>xzrv-u-yws-</t>
  </si>
  <si>
    <t>xzr-v-yuws-</t>
  </si>
  <si>
    <t>xzrw-usv-y-</t>
  </si>
  <si>
    <t>xzrw-us-yv-</t>
  </si>
  <si>
    <t>xzrw-u-yvs-</t>
  </si>
  <si>
    <t>xzrw-vs-yu-</t>
  </si>
  <si>
    <t>xz-rwv-ysu-</t>
  </si>
  <si>
    <t>xz-rw-ysuv-</t>
  </si>
  <si>
    <t>xzr-y-wut-</t>
  </si>
  <si>
    <t>xzsr-v-yuw-</t>
  </si>
  <si>
    <t>xzs-r-yuwv-</t>
  </si>
  <si>
    <t>xzsr--yuwv-</t>
  </si>
  <si>
    <t>xzs-vr-yuw-</t>
  </si>
  <si>
    <t>xz-tr-wuy-</t>
  </si>
  <si>
    <t>xz-try-wu-</t>
  </si>
  <si>
    <t>xzu-tr-wy-</t>
  </si>
  <si>
    <t>xzu-try-w-</t>
  </si>
  <si>
    <t>xzv-rs-yuw-</t>
  </si>
  <si>
    <t>xzv-rwu-ys-</t>
  </si>
  <si>
    <t>xzv-rw-ysu-</t>
  </si>
  <si>
    <t>xzv-rw-yus-</t>
  </si>
  <si>
    <t>xz-vr-yuws-</t>
  </si>
  <si>
    <t>xzvs-rwu-y-</t>
  </si>
  <si>
    <t>xzvs-rw-yu-</t>
  </si>
  <si>
    <t>xzvw-rs-yu-</t>
  </si>
  <si>
    <t>xzvw-r-yus-</t>
  </si>
  <si>
    <t>xz-y-wutr-</t>
  </si>
  <si>
    <t>y-r-wv-</t>
  </si>
  <si>
    <t>yvr--w_yr--wv</t>
  </si>
  <si>
    <t>yr--wv-</t>
  </si>
  <si>
    <t>-yrz-vxus-</t>
  </si>
  <si>
    <t>y-t-rvwx-</t>
  </si>
  <si>
    <t>yt-wv-szx-</t>
  </si>
  <si>
    <t>yt-wvz-sx-</t>
  </si>
  <si>
    <t>y-tx-rvw-</t>
  </si>
  <si>
    <t>y-txw-rv-</t>
  </si>
  <si>
    <t>ytx-wv-sz-</t>
  </si>
  <si>
    <t>ytx-wvz-s-</t>
  </si>
  <si>
    <t>ytz-wv-sx-</t>
  </si>
  <si>
    <t>yv-r-w-</t>
  </si>
  <si>
    <t>y--vtx-</t>
  </si>
  <si>
    <t>y-wvzt-sx-</t>
  </si>
  <si>
    <t>y-x-vt-</t>
  </si>
  <si>
    <t>-yzxr-wut-</t>
  </si>
  <si>
    <t>-yzx-wutr-</t>
  </si>
  <si>
    <t>z-rwv-ysux-</t>
  </si>
  <si>
    <t>zsv-wt-xr-</t>
  </si>
  <si>
    <t>zsv-w-xrt-</t>
  </si>
  <si>
    <t>zs-wtu-x-</t>
  </si>
  <si>
    <t>zsx-wt-u_ztu-ws-x</t>
  </si>
  <si>
    <t>zs-wt-xrv-</t>
  </si>
  <si>
    <t>zs-wt-xu-</t>
  </si>
  <si>
    <t>zs-w-xrtv-</t>
  </si>
  <si>
    <t>zs-w-xut-</t>
  </si>
  <si>
    <t>zsx-wtu--</t>
  </si>
  <si>
    <t>ztu-ws-x-</t>
  </si>
  <si>
    <t>zt-ws-xu-</t>
  </si>
  <si>
    <t>zt-w-sxyv-</t>
  </si>
  <si>
    <t>zt-wv-sxy-</t>
  </si>
  <si>
    <t>-zurs-y-</t>
  </si>
  <si>
    <t>-zur-ys-</t>
  </si>
  <si>
    <t>-zusr-y-</t>
  </si>
  <si>
    <t>zv-rw-ysux-</t>
  </si>
  <si>
    <t>zvx-rw-ysu-</t>
  </si>
  <si>
    <t>zvxw-r-ysu-</t>
  </si>
  <si>
    <t>z-wsv-xrt-</t>
  </si>
  <si>
    <t>z-ws-xrtv-</t>
  </si>
  <si>
    <t>z-ws-xut-</t>
  </si>
  <si>
    <t>z-wt-sxyv-</t>
  </si>
  <si>
    <t>z-wv-sxyt-</t>
  </si>
  <si>
    <t>z-w-xur-</t>
  </si>
  <si>
    <t>z--xurw-</t>
  </si>
  <si>
    <t>-rsu-wtv-</t>
  </si>
  <si>
    <t>u-rs-wtv_v-rt-wsu</t>
  </si>
  <si>
    <t>r-sytw-zxv-</t>
  </si>
  <si>
    <t>wt-syr-zxv_rxvy-s-tzw</t>
  </si>
  <si>
    <t>r-sytx-zwv-</t>
  </si>
  <si>
    <t>ru-zxw-t-</t>
  </si>
  <si>
    <t>tw-zx-ur_ut-wzr-x</t>
  </si>
  <si>
    <t>ru-zxwt--</t>
  </si>
  <si>
    <t>r-uzy-tsvw-</t>
  </si>
  <si>
    <t>wvr-uzy-ts_ryu-sv-twz</t>
  </si>
  <si>
    <t>rv-sytw-zx-</t>
  </si>
  <si>
    <t>rv-sytx-zw-</t>
  </si>
  <si>
    <t>rvx-sytw-z-</t>
  </si>
  <si>
    <t>rvx-syt-zw-</t>
  </si>
  <si>
    <t>-rwts-xuyz-</t>
  </si>
  <si>
    <t>zysu-rw-xt_szxy-r-tuw</t>
  </si>
  <si>
    <t>rx-syt-zwv-</t>
  </si>
  <si>
    <t>rxv-syt-zw-</t>
  </si>
  <si>
    <t>rxv-sy-zwt-</t>
  </si>
  <si>
    <t>rxvy-st-zw-</t>
  </si>
  <si>
    <t>rxvy-s-zwt-</t>
  </si>
  <si>
    <t>rx-z-u-</t>
  </si>
  <si>
    <t>rxz-u-_-zurx-</t>
  </si>
  <si>
    <t>rx-zu--</t>
  </si>
  <si>
    <t>rxz--u-</t>
  </si>
  <si>
    <t>ry-uz-tsvw-</t>
  </si>
  <si>
    <t>ryz-u-tsvw-</t>
  </si>
  <si>
    <t>ryzu--tsvw-</t>
  </si>
  <si>
    <t>ryzu-w-tsv-</t>
  </si>
  <si>
    <t>ryz-w-tsvu-</t>
  </si>
  <si>
    <t>ryzw--tsvu-</t>
  </si>
  <si>
    <t>ryzw-u-tsv-</t>
  </si>
  <si>
    <t>r-zu-x-</t>
  </si>
  <si>
    <t>r-zxw-tu-</t>
  </si>
  <si>
    <t>r-zxwt-u-</t>
  </si>
  <si>
    <t>s-rwt-xuyz-</t>
  </si>
  <si>
    <t>-sry-xuwz-</t>
  </si>
  <si>
    <t>yrz-s-xuw_zu-srw-xy</t>
  </si>
  <si>
    <t>-sytw-zxvr-</t>
  </si>
  <si>
    <t>sz-rwt-xuy-</t>
  </si>
  <si>
    <t>sz-rwty-xu-</t>
  </si>
  <si>
    <t>-trz-ux-</t>
  </si>
  <si>
    <t>-trzx-u-</t>
  </si>
  <si>
    <t>t-zxw-ur-</t>
  </si>
  <si>
    <t>us-t-r-</t>
  </si>
  <si>
    <t>ust--r_ut--rs</t>
  </si>
  <si>
    <t>u-t-rs-</t>
  </si>
  <si>
    <t>ut--rs-</t>
  </si>
  <si>
    <t>u-tr-xz-</t>
  </si>
  <si>
    <t>u-trz-x-</t>
  </si>
  <si>
    <t>u-trzx--</t>
  </si>
  <si>
    <t>ut-w-rxz-</t>
  </si>
  <si>
    <t>utw--rxz-</t>
  </si>
  <si>
    <t>ut-wz-rx-</t>
  </si>
  <si>
    <t>ut-wzr-x-</t>
  </si>
  <si>
    <t>utw-z-rx-</t>
  </si>
  <si>
    <t>utw-zx-r-</t>
  </si>
  <si>
    <t>utx-wz-r-</t>
  </si>
  <si>
    <t>utx-wzr--</t>
  </si>
  <si>
    <t>ut-zxw-r-</t>
  </si>
  <si>
    <t>ut-zxwr--</t>
  </si>
  <si>
    <t>u-zxwr-t-</t>
  </si>
  <si>
    <t>-uzyr-tsvw-</t>
  </si>
  <si>
    <t>v-rsu-wt-</t>
  </si>
  <si>
    <t>v-rt-wsu-</t>
  </si>
  <si>
    <t>v-rzws-yx-</t>
  </si>
  <si>
    <t>vx-rzws-y_vwr-sxz-y</t>
  </si>
  <si>
    <t>v-rzw-yxs-</t>
  </si>
  <si>
    <t>vu-rs-wt-</t>
  </si>
  <si>
    <t>vu-rt-ws-</t>
  </si>
  <si>
    <t>vus-rt-w-</t>
  </si>
  <si>
    <t>vus-r-wt-</t>
  </si>
  <si>
    <t>vwr-sxz-y-</t>
  </si>
  <si>
    <t>vw-r-yxsz-</t>
  </si>
  <si>
    <t>vwr--yxsz-</t>
  </si>
  <si>
    <t>vwrz-sx-y-</t>
  </si>
  <si>
    <t>vwrz-s-yx-</t>
  </si>
  <si>
    <t>vw-rz-yxs-</t>
  </si>
  <si>
    <t>vwrz--yxs-</t>
  </si>
  <si>
    <t>wr-syt-zxv-</t>
  </si>
  <si>
    <t>wr-sy-zxvt-</t>
  </si>
  <si>
    <t>w-syr-zxvt-</t>
  </si>
  <si>
    <t>w-syt-zxvr-</t>
  </si>
  <si>
    <t>wtvx-yz-r-</t>
  </si>
  <si>
    <t>xz-yvwr-t_wtv-y-rxz</t>
  </si>
  <si>
    <t>wtvx-yzr--</t>
  </si>
  <si>
    <t>wtv-y-rxz-</t>
  </si>
  <si>
    <t>wtv-yrx-z-</t>
  </si>
  <si>
    <t>wtv-yz-rx-</t>
  </si>
  <si>
    <t>wtv-yzr-x-</t>
  </si>
  <si>
    <t>wtv-yz-xr-</t>
  </si>
  <si>
    <t>wtvz-yr-x-</t>
  </si>
  <si>
    <t>wtvz-yrx--</t>
  </si>
  <si>
    <t>wtvz-y-xr-</t>
  </si>
  <si>
    <t>wt-yrx-zv-</t>
  </si>
  <si>
    <t>w-uzyr-tsv-</t>
  </si>
  <si>
    <t>wv-uzyr-ts-</t>
  </si>
  <si>
    <t>wv-yr-tzx-</t>
  </si>
  <si>
    <t>wv-yrx-tz-</t>
  </si>
  <si>
    <t>wv-yrxt-z-</t>
  </si>
  <si>
    <t>wv-y-tzxr-</t>
  </si>
  <si>
    <t>w--vyxz-</t>
  </si>
  <si>
    <t>xyv-z-w_w--vyxz</t>
  </si>
  <si>
    <t>wvz-yrx-t-</t>
  </si>
  <si>
    <t>wvz-yrxt--</t>
  </si>
  <si>
    <t>wxy-z-v-</t>
  </si>
  <si>
    <t>wxy-zv--</t>
  </si>
  <si>
    <t>wx-z-vy-</t>
  </si>
  <si>
    <t>wx-zvy--</t>
  </si>
  <si>
    <t>w-yrxt-zv-</t>
  </si>
  <si>
    <t>w-yv-tzxr-</t>
  </si>
  <si>
    <t>w-z-vyx-</t>
  </si>
  <si>
    <t>w-zvyx--</t>
  </si>
  <si>
    <t>x-yvwr-tz-</t>
  </si>
  <si>
    <t>xy-zv-w-</t>
  </si>
  <si>
    <t>x-zvy-w-</t>
  </si>
  <si>
    <t>yr-s-xuwz-</t>
  </si>
  <si>
    <t>y-sr-xuwz-</t>
  </si>
  <si>
    <t>-yvwr-tzx-</t>
  </si>
  <si>
    <t>-yvw-tzxr-</t>
  </si>
  <si>
    <t>z-rwts-xuy-</t>
  </si>
  <si>
    <t>zsr-v-wux-</t>
  </si>
  <si>
    <t>zvu-x-wrs_zs-vrwu-x</t>
  </si>
  <si>
    <t>zsrv--wux-</t>
  </si>
  <si>
    <t>zsrv-xu-w-</t>
  </si>
  <si>
    <t>zsrv-x-wu-</t>
  </si>
  <si>
    <t>zsr-xuv-w-</t>
  </si>
  <si>
    <t>z-sryw-xu-</t>
  </si>
  <si>
    <t>z-sry-xuw-</t>
  </si>
  <si>
    <t>zst-rx-y-</t>
  </si>
  <si>
    <t>zs-t-xry_zst-r-yx</t>
  </si>
  <si>
    <t>zst-r-yx-</t>
  </si>
  <si>
    <t>zst--xry-</t>
  </si>
  <si>
    <t>zsty-r-x-</t>
  </si>
  <si>
    <t>zsty-rx--</t>
  </si>
  <si>
    <t>zsty--xr-</t>
  </si>
  <si>
    <t>zs-vr-wux-</t>
  </si>
  <si>
    <t>zs-vrwu-x-</t>
  </si>
  <si>
    <t>z-s-xryt-</t>
  </si>
  <si>
    <t>zs--xryt-</t>
  </si>
  <si>
    <t>zsxu-vr-w-</t>
  </si>
  <si>
    <t>zsxu-vrw--</t>
  </si>
  <si>
    <t>zs-xuv-wr-</t>
  </si>
  <si>
    <t>zsx-vr-wu-</t>
  </si>
  <si>
    <t>zsx-vrwu--</t>
  </si>
  <si>
    <t>-zur-x-</t>
  </si>
  <si>
    <t>-zurx--</t>
  </si>
  <si>
    <t>zu-srw-xy-</t>
  </si>
  <si>
    <t>zu-sryw-x-</t>
  </si>
  <si>
    <t>zusv-x--</t>
  </si>
  <si>
    <t>zuvs--x_zusv-x-</t>
  </si>
  <si>
    <t>zus-x-v-</t>
  </si>
  <si>
    <t>zuvs-x--</t>
  </si>
  <si>
    <t>zuv-xs--</t>
  </si>
  <si>
    <t>zuw-sr-xy-</t>
  </si>
  <si>
    <t>zuw-sry-x-</t>
  </si>
  <si>
    <t>zu-xs-v-</t>
  </si>
  <si>
    <t>zv-xu-wrs-</t>
  </si>
  <si>
    <t>-zvyx-w-</t>
  </si>
  <si>
    <t>z-xuv-wrs-</t>
  </si>
  <si>
    <t>-zxwr-tu-</t>
  </si>
  <si>
    <t>-zxwt-ur-</t>
  </si>
  <si>
    <t>zy-rwts-xu-</t>
  </si>
  <si>
    <t>zys-rwt-xu-</t>
  </si>
  <si>
    <t>zysu-rwt-x-</t>
  </si>
  <si>
    <t>r-sz-tvw-</t>
  </si>
  <si>
    <t>rz-ws-tv_ws-vrt-z</t>
  </si>
  <si>
    <t>r-szw-tv-</t>
  </si>
  <si>
    <t>ru-xw-tyz-</t>
  </si>
  <si>
    <t>ru-xz-tyw_-xwuz-tyr</t>
  </si>
  <si>
    <t>ru-xwz-ty-</t>
  </si>
  <si>
    <t>ruz-x-tyw-</t>
  </si>
  <si>
    <t>ruz-xw-ty-</t>
  </si>
  <si>
    <t>r-vw-zst-</t>
  </si>
  <si>
    <t>r-v-zstw-</t>
  </si>
  <si>
    <t>rw-s-tvz-</t>
  </si>
  <si>
    <t>r-wsvz-t-</t>
  </si>
  <si>
    <t>rw-sz-tv-</t>
  </si>
  <si>
    <t>rw-szv-t-</t>
  </si>
  <si>
    <t>rwu-yv-z-</t>
  </si>
  <si>
    <t>rwu-yvz--</t>
  </si>
  <si>
    <t>rwv-sz-t-</t>
  </si>
  <si>
    <t>rwv-szt--</t>
  </si>
  <si>
    <t>rwvt-s-z-</t>
  </si>
  <si>
    <t>rwvt-sz--</t>
  </si>
  <si>
    <t>rwv-t-zs-</t>
  </si>
  <si>
    <t>rwvt--zs-</t>
  </si>
  <si>
    <t>rw-v-zst-</t>
  </si>
  <si>
    <t>rwv--zst-</t>
  </si>
  <si>
    <t>rw-yvu-z-</t>
  </si>
  <si>
    <t>rw-yv-zu-</t>
  </si>
  <si>
    <t>rw-yvz-u-</t>
  </si>
  <si>
    <t>rw-yvzu--</t>
  </si>
  <si>
    <t>rw-z-x-</t>
  </si>
  <si>
    <t>r--xwz_zrxw--</t>
  </si>
  <si>
    <t>r-xwu-tyz-</t>
  </si>
  <si>
    <t>r-x-wz-</t>
  </si>
  <si>
    <t>rx--wz-</t>
  </si>
  <si>
    <t>r-xwz-tyu-</t>
  </si>
  <si>
    <t>r-xwzu-ty-</t>
  </si>
  <si>
    <t>r-xz-w-</t>
  </si>
  <si>
    <t>rx-z-w-</t>
  </si>
  <si>
    <t>rx-zw--</t>
  </si>
  <si>
    <t>r-yvw-zu-</t>
  </si>
  <si>
    <t>r-yv-zuw-</t>
  </si>
  <si>
    <t>r-yvz-uw-</t>
  </si>
  <si>
    <t>r-yvzw-u-</t>
  </si>
  <si>
    <t>rz-s-tvw-</t>
  </si>
  <si>
    <t>rzs--tvw-</t>
  </si>
  <si>
    <t>rzs-w-tv-</t>
  </si>
  <si>
    <t>-rzty-sv-</t>
  </si>
  <si>
    <t>rz-ws-tv-</t>
  </si>
  <si>
    <t>rz-wsv-t-</t>
  </si>
  <si>
    <t>rz-wsvt--</t>
  </si>
  <si>
    <t>r-zw-x-</t>
  </si>
  <si>
    <t>r-zwx--</t>
  </si>
  <si>
    <t>r-z-xw-</t>
  </si>
  <si>
    <t>rz--xw-</t>
  </si>
  <si>
    <t>rz-x-w-</t>
  </si>
  <si>
    <t>xu-ztr-yv_tzry-vxu-</t>
  </si>
  <si>
    <t>s-rwzx-uy-</t>
  </si>
  <si>
    <t>s-rwz-uyx_swx-zy-ur</t>
  </si>
  <si>
    <t>st-zu-ryv-</t>
  </si>
  <si>
    <t>vt-zyus-r_st-zu-ryv</t>
  </si>
  <si>
    <t>su-t-xy-</t>
  </si>
  <si>
    <t>sut--yx_su-yt-x</t>
  </si>
  <si>
    <t>su-tx-y-</t>
  </si>
  <si>
    <t>su-txy--</t>
  </si>
  <si>
    <t>sut--xy-</t>
  </si>
  <si>
    <t>sut-x-y-</t>
  </si>
  <si>
    <t>sut-xy--</t>
  </si>
  <si>
    <t>su-t-yx-</t>
  </si>
  <si>
    <t>su-ty-x-</t>
  </si>
  <si>
    <t>su-tyx--</t>
  </si>
  <si>
    <t>sut--yx-</t>
  </si>
  <si>
    <t>sut-y-x-</t>
  </si>
  <si>
    <t>sux-t-y-</t>
  </si>
  <si>
    <t>sux-ty--</t>
  </si>
  <si>
    <t>su-yt-x-</t>
  </si>
  <si>
    <t>swx-zy-ur-</t>
  </si>
  <si>
    <t>sw-zy-urx-</t>
  </si>
  <si>
    <t>sw-zyx-ur-</t>
  </si>
  <si>
    <t>sx-rw-uyz-</t>
  </si>
  <si>
    <t>sx-rwz-uy-</t>
  </si>
  <si>
    <t>sxw-r-uyz-</t>
  </si>
  <si>
    <t>sxw-rz-uy-</t>
  </si>
  <si>
    <t>sxw-rzy-u-</t>
  </si>
  <si>
    <t>sxwy-zr-u-</t>
  </si>
  <si>
    <t>sxwy-z-ur-</t>
  </si>
  <si>
    <t>sxw-zr-uy-</t>
  </si>
  <si>
    <t>sxwz-r-uy-</t>
  </si>
  <si>
    <t>sxw-zry-u-</t>
  </si>
  <si>
    <t>sxw-z-uyr-</t>
  </si>
  <si>
    <t>sxwz--uyr-</t>
  </si>
  <si>
    <t>sxw-zy-ur-</t>
  </si>
  <si>
    <t>sx-zyw-ur-</t>
  </si>
  <si>
    <t>s-zu-ryvt-</t>
  </si>
  <si>
    <t>s-zut-ryv-</t>
  </si>
  <si>
    <t>s-zyw-urx-</t>
  </si>
  <si>
    <t>s-zywx-ur-</t>
  </si>
  <si>
    <t>tr-zvy-s-</t>
  </si>
  <si>
    <t>tsu-z-ryv-</t>
  </si>
  <si>
    <t>ts-zu-ryv-</t>
  </si>
  <si>
    <t>ts-zuv-ry-</t>
  </si>
  <si>
    <t>tus-z-y-</t>
  </si>
  <si>
    <t>tusz--y_tuzs-y-</t>
  </si>
  <si>
    <t>tusz--y-</t>
  </si>
  <si>
    <t>tusz-y--</t>
  </si>
  <si>
    <t>tuv-r-xy-</t>
  </si>
  <si>
    <t>tu-rv-xy_tu-v-xry</t>
  </si>
  <si>
    <t>tuv-ry-x-</t>
  </si>
  <si>
    <t>tu-v-xry-</t>
  </si>
  <si>
    <t>tuv--xry-</t>
  </si>
  <si>
    <t>tuvy-r-x-</t>
  </si>
  <si>
    <t>tuv-y-xr-</t>
  </si>
  <si>
    <t>tuvy--xr-</t>
  </si>
  <si>
    <t>tu-z-rysv-</t>
  </si>
  <si>
    <t>tuz--rysv-</t>
  </si>
  <si>
    <t>tu-zs-y-</t>
  </si>
  <si>
    <t>tuz-s-y-</t>
  </si>
  <si>
    <t>tuzs--y-</t>
  </si>
  <si>
    <t>tuzs-y--</t>
  </si>
  <si>
    <t>tu-z-ys-</t>
  </si>
  <si>
    <t>tuz--ys-</t>
  </si>
  <si>
    <t>tvs-wy-z-</t>
  </si>
  <si>
    <t>vz-yt-ws_tvs-wy-z</t>
  </si>
  <si>
    <t>tvs-w-zy-</t>
  </si>
  <si>
    <t>tv-ws-zy-</t>
  </si>
  <si>
    <t>t-ws-zyv-</t>
  </si>
  <si>
    <t>t-yu-ws-</t>
  </si>
  <si>
    <t>uts-w-y_t-yu-ws</t>
  </si>
  <si>
    <t>t-y-wsu-</t>
  </si>
  <si>
    <t>t-zu-rysv-</t>
  </si>
  <si>
    <t>t-zus-ryv-</t>
  </si>
  <si>
    <t>t-zuv-rys-</t>
  </si>
  <si>
    <t>t-zuvs-ry-</t>
  </si>
  <si>
    <t>t-zvyr-s-</t>
  </si>
  <si>
    <t>t-zvy-sr-</t>
  </si>
  <si>
    <t>uts-wy--</t>
  </si>
  <si>
    <t>uts-y-w-</t>
  </si>
  <si>
    <t>utsy--w-</t>
  </si>
  <si>
    <t>utsy-w--</t>
  </si>
  <si>
    <t>ut-wys--</t>
  </si>
  <si>
    <t>ut-ys-w-</t>
  </si>
  <si>
    <t>ut-y-ws-</t>
  </si>
  <si>
    <t>u-xtv-rzy-</t>
  </si>
  <si>
    <t>uyv-xt-rz_vtz-x-yru</t>
  </si>
  <si>
    <t>u-xtvy-rz-</t>
  </si>
  <si>
    <t>u-yt-ws-</t>
  </si>
  <si>
    <t>uyv-xt-rz-</t>
  </si>
  <si>
    <t>uyvz-xt-r-</t>
  </si>
  <si>
    <t>uy-xtv-rz-</t>
  </si>
  <si>
    <t>-vrw-zst-</t>
  </si>
  <si>
    <t>-vr-zstw-</t>
  </si>
  <si>
    <t>vtsu-z-ry-</t>
  </si>
  <si>
    <t>vtsu-zy-r-</t>
  </si>
  <si>
    <t>vts-zu-ry-</t>
  </si>
  <si>
    <t>vts-zyu-r-</t>
  </si>
  <si>
    <t>vt-wsy-z-</t>
  </si>
  <si>
    <t>vt-ws-zy-</t>
  </si>
  <si>
    <t>vt-wsz-y-</t>
  </si>
  <si>
    <t>vt-wszy--</t>
  </si>
  <si>
    <t>vt-x-rzyu-</t>
  </si>
  <si>
    <t>vt-xu-rzy-</t>
  </si>
  <si>
    <t>vt-xuy-rz-</t>
  </si>
  <si>
    <t>vty-ws-z-</t>
  </si>
  <si>
    <t>vty-wsz--</t>
  </si>
  <si>
    <t>vty-xu-rz-</t>
  </si>
  <si>
    <t>vtzr-xu-y-</t>
  </si>
  <si>
    <t>vtzr-xuy--</t>
  </si>
  <si>
    <t>vt-zu-rys-</t>
  </si>
  <si>
    <t>vt-zus-ry-</t>
  </si>
  <si>
    <t>vtz-xu-yr-</t>
  </si>
  <si>
    <t>vtz-xuy-r-</t>
  </si>
  <si>
    <t>vtz-xuyr--</t>
  </si>
  <si>
    <t>vtz-x-yru-</t>
  </si>
  <si>
    <t>v-wst-zy-</t>
  </si>
  <si>
    <t>v-wszt-y-</t>
  </si>
  <si>
    <t>v-wsz-yt-</t>
  </si>
  <si>
    <t>v-wysz-t-</t>
  </si>
  <si>
    <t>v-wyt-sz-</t>
  </si>
  <si>
    <t>v-wytz-s-</t>
  </si>
  <si>
    <t>v-xt-rzyu-</t>
  </si>
  <si>
    <t>vzst-w-y-</t>
  </si>
  <si>
    <t>vzst-wy--</t>
  </si>
  <si>
    <t>vzs-w-ty-</t>
  </si>
  <si>
    <t>vzs-wt-y-</t>
  </si>
  <si>
    <t>vzsw--ty-</t>
  </si>
  <si>
    <t>vzs-w-yt-</t>
  </si>
  <si>
    <t>vzs-wy-t-</t>
  </si>
  <si>
    <t>vzs-wyt--</t>
  </si>
  <si>
    <t>vzsw-y-t-</t>
  </si>
  <si>
    <t>vzsw-yt--</t>
  </si>
  <si>
    <t>vzs-yt-w-</t>
  </si>
  <si>
    <t>vzs-ytw--</t>
  </si>
  <si>
    <t>vzt-wy-s-</t>
  </si>
  <si>
    <t>vzt-wys--</t>
  </si>
  <si>
    <t>v-zut-rys-</t>
  </si>
  <si>
    <t>vz-ws-yt-</t>
  </si>
  <si>
    <t>vz-wys-t-</t>
  </si>
  <si>
    <t>vz-wyst--</t>
  </si>
  <si>
    <t>vz-wy-ts-</t>
  </si>
  <si>
    <t>vz-wyt-s-</t>
  </si>
  <si>
    <t>vz-wyts--</t>
  </si>
  <si>
    <t>vz-yts-w-</t>
  </si>
  <si>
    <t>wrt-u-xvyz-</t>
  </si>
  <si>
    <t>wz-utry-xv_w-ruxt-vyz</t>
  </si>
  <si>
    <t>wrt-u-xvzy-</t>
  </si>
  <si>
    <t>wrt-uyv-xz-</t>
  </si>
  <si>
    <t>wrt-uyvz-x-</t>
  </si>
  <si>
    <t>wrt-uy-xvz-</t>
  </si>
  <si>
    <t>wrt-uy-xzv-</t>
  </si>
  <si>
    <t>wrt-uyz-xv-</t>
  </si>
  <si>
    <t>wrt-uz-xvy-</t>
  </si>
  <si>
    <t>wrty-uv-xz-</t>
  </si>
  <si>
    <t>wrty-uvz-x-</t>
  </si>
  <si>
    <t>wrty-u-xzv-</t>
  </si>
  <si>
    <t>wrtz-u-xvy-</t>
  </si>
  <si>
    <t>wrtz-uyv-x-</t>
  </si>
  <si>
    <t>wrtz-uy-xv-</t>
  </si>
  <si>
    <t>wr-ut-xvyz-</t>
  </si>
  <si>
    <t>w-ruxt-vyz-</t>
  </si>
  <si>
    <t>wr-uy-xvzt-</t>
  </si>
  <si>
    <t>-wstv-zy-</t>
  </si>
  <si>
    <t>-wst-zyv-</t>
  </si>
  <si>
    <t>ws-vrt-z-</t>
  </si>
  <si>
    <t>wt-rux-vyz-</t>
  </si>
  <si>
    <t>wt-uxr-vyz-</t>
  </si>
  <si>
    <t>wt-ux-vyzr-</t>
  </si>
  <si>
    <t>wt-uxy-vrz-</t>
  </si>
  <si>
    <t>wt-uyr-xvz-</t>
  </si>
  <si>
    <t>wt-uz-vrxy-</t>
  </si>
  <si>
    <t>wt-uzy-vrx-</t>
  </si>
  <si>
    <t>wtx-ru-vyz-</t>
  </si>
  <si>
    <t>wtxu-r-vyz-</t>
  </si>
  <si>
    <t>wtx-u-vyzr-</t>
  </si>
  <si>
    <t>wtxu--vyzr-</t>
  </si>
  <si>
    <t>wty-ux-vrz-</t>
  </si>
  <si>
    <t>wty-uz-vrx-</t>
  </si>
  <si>
    <t>wtyx-u-vrz-</t>
  </si>
  <si>
    <t>wtyx-uz-vr-</t>
  </si>
  <si>
    <t>wtzr-u-vxy-</t>
  </si>
  <si>
    <t>wtzr-ux-vy-</t>
  </si>
  <si>
    <t>wtzr-uxy-v-</t>
  </si>
  <si>
    <t>wtzr-uy-vx-</t>
  </si>
  <si>
    <t>wtzr-uyx-v-</t>
  </si>
  <si>
    <t>wtz-u-vrxy-</t>
  </si>
  <si>
    <t>wtz-uxr-vy-</t>
  </si>
  <si>
    <t>wtz-uxy-vr-</t>
  </si>
  <si>
    <t>wtz-uyr-xv-</t>
  </si>
  <si>
    <t>wtz-uyrx-v-</t>
  </si>
  <si>
    <t>wtz-uy-vrx-</t>
  </si>
  <si>
    <t>wtz-uyxr-v-</t>
  </si>
  <si>
    <t>wtz-uyx-vr-</t>
  </si>
  <si>
    <t>wtzv-uyr-x-</t>
  </si>
  <si>
    <t>wtzv-uyrx--</t>
  </si>
  <si>
    <t>wtzx-uyr-v-</t>
  </si>
  <si>
    <t>wtzx-uy-vr-</t>
  </si>
  <si>
    <t>w-utr-xvyz-</t>
  </si>
  <si>
    <t>w-utrz-xvy-</t>
  </si>
  <si>
    <t>w-uyr-xvzt-</t>
  </si>
  <si>
    <t>wu-yvr-z-</t>
  </si>
  <si>
    <t>wu-yvrz--</t>
  </si>
  <si>
    <t>wu-yvz-r-</t>
  </si>
  <si>
    <t>wuz-yv-r-</t>
  </si>
  <si>
    <t>wuz-yvr--</t>
  </si>
  <si>
    <t>w-vrts-z-</t>
  </si>
  <si>
    <t>w-vrt-zs-</t>
  </si>
  <si>
    <t>w-vr-zst-</t>
  </si>
  <si>
    <t>w-yvru-z-</t>
  </si>
  <si>
    <t>w-yvr-zu-</t>
  </si>
  <si>
    <t>w-yvz-ru-</t>
  </si>
  <si>
    <t>w-yvzu-r-</t>
  </si>
  <si>
    <t>w-z-ruvy-</t>
  </si>
  <si>
    <t>wz--ruvy-</t>
  </si>
  <si>
    <t>wz-utr-xvy-</t>
  </si>
  <si>
    <t>wz-y-ruv-</t>
  </si>
  <si>
    <t>wzy--ruv-</t>
  </si>
  <si>
    <t>wz-yv-ru-</t>
  </si>
  <si>
    <t>-xtv-rzyu-</t>
  </si>
  <si>
    <t>-xtvu-rzy-</t>
  </si>
  <si>
    <t>-xwur-tyz-</t>
  </si>
  <si>
    <t>-xwu-tyzr-</t>
  </si>
  <si>
    <t>-xwuz-tyr-</t>
  </si>
  <si>
    <t>-xwzr-tyu-</t>
  </si>
  <si>
    <t>-xwz-tyur-</t>
  </si>
  <si>
    <t>-xzr-w-</t>
  </si>
  <si>
    <t>-xz-wr-</t>
  </si>
  <si>
    <t>y-rz-svt-</t>
  </si>
  <si>
    <t>y-rzt-sv-</t>
  </si>
  <si>
    <t>y-rztv-s-</t>
  </si>
  <si>
    <t>yt-rz-sv-</t>
  </si>
  <si>
    <t>ytr-z-sv-</t>
  </si>
  <si>
    <t>ytr-zv-s-</t>
  </si>
  <si>
    <t>-ytu-ws-</t>
  </si>
  <si>
    <t>-yt-wsu-</t>
  </si>
  <si>
    <t>yt-zr-sv-</t>
  </si>
  <si>
    <t>ytz-r-sv-</t>
  </si>
  <si>
    <t>yt-z-svr-</t>
  </si>
  <si>
    <t>ytz--svr-</t>
  </si>
  <si>
    <t>yt-zvr-s-</t>
  </si>
  <si>
    <t>yt-zv-sr-</t>
  </si>
  <si>
    <t>-yvrw-zu-</t>
  </si>
  <si>
    <t>-yvr-zuw-</t>
  </si>
  <si>
    <t>yz-r-svt-</t>
  </si>
  <si>
    <t>yzr--svt-</t>
  </si>
  <si>
    <t>y-zv-srt-</t>
  </si>
  <si>
    <t>y-zvt-sr-</t>
  </si>
  <si>
    <t>zr-x-w-</t>
  </si>
  <si>
    <t>zrx--w-</t>
  </si>
  <si>
    <t>zrx-w--</t>
  </si>
  <si>
    <t>zrxw---</t>
  </si>
  <si>
    <t>-zus-ryvt-</t>
  </si>
  <si>
    <t>-zust-ryv-</t>
  </si>
  <si>
    <t>-zut-rysv-</t>
  </si>
  <si>
    <t>-zutv-rys-</t>
  </si>
  <si>
    <t>-zuvt-rys-</t>
  </si>
  <si>
    <t>zu-xwr-ty-</t>
  </si>
  <si>
    <t>zu-xw-tyr-</t>
  </si>
  <si>
    <t>-zvy-srt-</t>
  </si>
  <si>
    <t>-zvyt-sr-</t>
  </si>
  <si>
    <t>-zw-ruvy-</t>
  </si>
  <si>
    <t>-zwy-ruv-</t>
  </si>
  <si>
    <t>-zwyv-ru-</t>
  </si>
  <si>
    <t>z-xr-w-</t>
  </si>
  <si>
    <t>z-x-wr-</t>
  </si>
  <si>
    <t>z-xwr-tyu-</t>
  </si>
  <si>
    <t>z-xwru-ty-</t>
  </si>
  <si>
    <t>z-xw-tyur-</t>
  </si>
  <si>
    <t>z-xwu-tyr-</t>
  </si>
  <si>
    <t>559347f6fdf99b790feb6435</t>
  </si>
  <si>
    <t>rs-u-z-</t>
  </si>
  <si>
    <t>s--zur_rszu--</t>
  </si>
  <si>
    <t>rs--zu-</t>
  </si>
  <si>
    <t>rsz-u--</t>
  </si>
  <si>
    <t>rszu---</t>
  </si>
  <si>
    <t>rt-vxzu-y-</t>
  </si>
  <si>
    <t>rt-xu-zvy_r-vxz-ytu</t>
  </si>
  <si>
    <t>rtyu-vx-z-</t>
  </si>
  <si>
    <t>rtyu-vxz--</t>
  </si>
  <si>
    <t>rtyu-xv-z-</t>
  </si>
  <si>
    <t>rtyu-x-zv-</t>
  </si>
  <si>
    <t>rty-vx-zu-</t>
  </si>
  <si>
    <t>rty-vxzu--</t>
  </si>
  <si>
    <t>rtyv-x-zu-</t>
  </si>
  <si>
    <t>rty-v-zux-</t>
  </si>
  <si>
    <t>rtyv--zux-</t>
  </si>
  <si>
    <t>rty-xu-zv-</t>
  </si>
  <si>
    <t>rty-xvu-z-</t>
  </si>
  <si>
    <t>rty-xv-zu-</t>
  </si>
  <si>
    <t>r-uyv-t-</t>
  </si>
  <si>
    <t>r-uyvt--</t>
  </si>
  <si>
    <t>rv-uy-t-</t>
  </si>
  <si>
    <t>r-vxzu-yt-</t>
  </si>
  <si>
    <t>r-vxz-ytu-</t>
  </si>
  <si>
    <t>-r-zus-</t>
  </si>
  <si>
    <t>r--zus-</t>
  </si>
  <si>
    <t>sr-uv-xzyw-</t>
  </si>
  <si>
    <t>su-wvzr-xy_s-zwxv-yru</t>
  </si>
  <si>
    <t>sru-wv-xzy-</t>
  </si>
  <si>
    <t>sru-wvz-xy-</t>
  </si>
  <si>
    <t>sruy-wv-xz-</t>
  </si>
  <si>
    <t>sruy-wvz-x-</t>
  </si>
  <si>
    <t>srv-u-xzyw-</t>
  </si>
  <si>
    <t>srvw-u-xzy-</t>
  </si>
  <si>
    <t>srv-w-xzyu-</t>
  </si>
  <si>
    <t>srvw--xzyu-</t>
  </si>
  <si>
    <t>sr-wv-xzyu-</t>
  </si>
  <si>
    <t>sr-wvz-xyu-</t>
  </si>
  <si>
    <t>s-r-zu-</t>
  </si>
  <si>
    <t>s-uvr-xzyw-</t>
  </si>
  <si>
    <t>svux-zwr-y-</t>
  </si>
  <si>
    <t>svux-zw-yr-</t>
  </si>
  <si>
    <t>svuy-zwr-x-</t>
  </si>
  <si>
    <t>svuy-zwrx--</t>
  </si>
  <si>
    <t>svuy-zw-xr-</t>
  </si>
  <si>
    <t>svu-zwrx-y-</t>
  </si>
  <si>
    <t>svu-zw-xry-</t>
  </si>
  <si>
    <t>svu-zwx-yr-</t>
  </si>
  <si>
    <t>svu-z-xryw-</t>
  </si>
  <si>
    <t>sv-zu-xryw-</t>
  </si>
  <si>
    <t>sv-zwx-yru-</t>
  </si>
  <si>
    <t>s-wvzr-xyu-</t>
  </si>
  <si>
    <t>s-wvz-xyur-</t>
  </si>
  <si>
    <t>sxr-zy-w-</t>
  </si>
  <si>
    <t>zy-xw-rs_sxr-zy-w</t>
  </si>
  <si>
    <t>sx-zy-wr-</t>
  </si>
  <si>
    <t>sy-rtv-w-</t>
  </si>
  <si>
    <t>sy-rv-tw_sy-rtv-w</t>
  </si>
  <si>
    <t>syv-r-tw-</t>
  </si>
  <si>
    <t>syv-rt-w-</t>
  </si>
  <si>
    <t>syv-rw-t-</t>
  </si>
  <si>
    <t>syvt-r-w-</t>
  </si>
  <si>
    <t>syvt-rw--</t>
  </si>
  <si>
    <t>s-zuv-xryw-</t>
  </si>
  <si>
    <t>-sz-wrxy-</t>
  </si>
  <si>
    <t>s-zwxv-yru-</t>
  </si>
  <si>
    <t>s-zy-wrx-</t>
  </si>
  <si>
    <t>-trv-zswu-</t>
  </si>
  <si>
    <t>usv-trw-z_vr-tu-zsw</t>
  </si>
  <si>
    <t>t-vux-wy-</t>
  </si>
  <si>
    <t>t-vuxy-w-</t>
  </si>
  <si>
    <t>tvx-yz-r-</t>
  </si>
  <si>
    <t>tvxr-yz-_xztv-ry-</t>
  </si>
  <si>
    <t>tvx-yzr--</t>
  </si>
  <si>
    <t>tv-yzx-r-</t>
  </si>
  <si>
    <t>twu-xrv-y-</t>
  </si>
  <si>
    <t>tw-xrv-yu_-xrt-yvwu</t>
  </si>
  <si>
    <t>twu-xr-yv-</t>
  </si>
  <si>
    <t>tw-vux-y-</t>
  </si>
  <si>
    <t>tw-vuxy--</t>
  </si>
  <si>
    <t>tw-v-yux-</t>
  </si>
  <si>
    <t>tw-xru-yv-</t>
  </si>
  <si>
    <t>twx-vu-y-</t>
  </si>
  <si>
    <t>twx-v-yu-</t>
  </si>
  <si>
    <t>t-xru-yvw-</t>
  </si>
  <si>
    <t>t-xr-yvwu-</t>
  </si>
  <si>
    <t>t-yzx-rv-</t>
  </si>
  <si>
    <t>us-trwv-z-</t>
  </si>
  <si>
    <t>u-trv-zsw-</t>
  </si>
  <si>
    <t>u-trwv-zs-</t>
  </si>
  <si>
    <t>-uvrs-xzyw-</t>
  </si>
  <si>
    <t>uv-trw-zs-</t>
  </si>
  <si>
    <t>uv-tr-zsw-</t>
  </si>
  <si>
    <t>-uxyz-twr-</t>
  </si>
  <si>
    <t>zt-wr-xuy_-uxyz-twr</t>
  </si>
  <si>
    <t>-uyvt-r-</t>
  </si>
  <si>
    <t>vr-tu-zsw-</t>
  </si>
  <si>
    <t>vr-t-zswu-</t>
  </si>
  <si>
    <t>v-tr-zswu-</t>
  </si>
  <si>
    <t>-vxrs-tw-</t>
  </si>
  <si>
    <t>wr-sx-vt_xwt-vs-r</t>
  </si>
  <si>
    <t>-vxr-tws-</t>
  </si>
  <si>
    <t>-vx-twsr-</t>
  </si>
  <si>
    <t>wr-s-xvt-</t>
  </si>
  <si>
    <t>wrt-s-xv-</t>
  </si>
  <si>
    <t>wrt-sx-v-</t>
  </si>
  <si>
    <t>wrtv-s-x-</t>
  </si>
  <si>
    <t>wrtv-sx--</t>
  </si>
  <si>
    <t>wsrt-v-x-</t>
  </si>
  <si>
    <t>wsrt-vx--</t>
  </si>
  <si>
    <t>wsrt--xv-</t>
  </si>
  <si>
    <t>wsr-vx-t-</t>
  </si>
  <si>
    <t>wsr--xvt-</t>
  </si>
  <si>
    <t>ws-vxr-t-</t>
  </si>
  <si>
    <t>w-s-xvtr-</t>
  </si>
  <si>
    <t>ws--xvtr-</t>
  </si>
  <si>
    <t>w-uvrs-xzy-</t>
  </si>
  <si>
    <t>wvu-y-x-</t>
  </si>
  <si>
    <t>x-yuv-w_wy-u-xv</t>
  </si>
  <si>
    <t>wvu-yx--</t>
  </si>
  <si>
    <t>w-vxrs-t-</t>
  </si>
  <si>
    <t>w-vxr-ts-</t>
  </si>
  <si>
    <t>wv-yu-x-</t>
  </si>
  <si>
    <t>wv-yxu--</t>
  </si>
  <si>
    <t>wys-uvr-xz-</t>
  </si>
  <si>
    <t>wys-uvrz-x-</t>
  </si>
  <si>
    <t>wysz-uvr-x-</t>
  </si>
  <si>
    <t>wys-zuv-xr-</t>
  </si>
  <si>
    <t>wysz-uv-xr-</t>
  </si>
  <si>
    <t>wys-zu-xrv-</t>
  </si>
  <si>
    <t>wysz-u-xrv-</t>
  </si>
  <si>
    <t>wys-z-xrvu-</t>
  </si>
  <si>
    <t>wysz--xrvu-</t>
  </si>
  <si>
    <t>wy-uvrs-xz-</t>
  </si>
  <si>
    <t>w-yu-xv-</t>
  </si>
  <si>
    <t>wy-u-xv-</t>
  </si>
  <si>
    <t>w-yxuv--</t>
  </si>
  <si>
    <t>w-y-xvu-</t>
  </si>
  <si>
    <t>wy--xvu-</t>
  </si>
  <si>
    <t>wy-zs-xrvu-</t>
  </si>
  <si>
    <t>wy-zuvs-xr-</t>
  </si>
  <si>
    <t>w-zsy-xrvu-</t>
  </si>
  <si>
    <t>w-zuvs-xry-</t>
  </si>
  <si>
    <t>-xrt-yvwu-</t>
  </si>
  <si>
    <t>xr-vs-tw-</t>
  </si>
  <si>
    <t>xr-v-tws-</t>
  </si>
  <si>
    <t>x-st-yvwz-</t>
  </si>
  <si>
    <t>xtzy-s-wv_xz-stw-yv</t>
  </si>
  <si>
    <t>xt-s-yvwz-</t>
  </si>
  <si>
    <t>xt-vy-z-</t>
  </si>
  <si>
    <t>-vytz-x_x-vyzt-</t>
  </si>
  <si>
    <t>xt-vyz--</t>
  </si>
  <si>
    <t>xtz-sw-vy-</t>
  </si>
  <si>
    <t>xtz-sw-yv-</t>
  </si>
  <si>
    <t>xtz-swy-v-</t>
  </si>
  <si>
    <t>xtz-s-yvw-</t>
  </si>
  <si>
    <t>xtz-syv-w-</t>
  </si>
  <si>
    <t>xtz-sy-wv-</t>
  </si>
  <si>
    <t>xtzv-sw-y-</t>
  </si>
  <si>
    <t>xtzv-swy--</t>
  </si>
  <si>
    <t>xtzv-sy-w-</t>
  </si>
  <si>
    <t>xtzw-s-vy-</t>
  </si>
  <si>
    <t>xtzw-sy-v-</t>
  </si>
  <si>
    <t>xtzw-syv--</t>
  </si>
  <si>
    <t>x-vr-tws-</t>
  </si>
  <si>
    <t>x-vsr-tw-</t>
  </si>
  <si>
    <t>x-v-twsr-</t>
  </si>
  <si>
    <t>x-vyt-z-</t>
  </si>
  <si>
    <t>x-vytz--</t>
  </si>
  <si>
    <t>x-vyzt--</t>
  </si>
  <si>
    <t>xwt-vs-r-</t>
  </si>
  <si>
    <t>xwt-vsr--</t>
  </si>
  <si>
    <t>xw-vsr-t-</t>
  </si>
  <si>
    <t>x-yu-wv-</t>
  </si>
  <si>
    <t>x-y-wvu-</t>
  </si>
  <si>
    <t>xy--wvu-</t>
  </si>
  <si>
    <t>x-yz-rvt-</t>
  </si>
  <si>
    <t>xz-stw-yv-</t>
  </si>
  <si>
    <t>xz-st-yvw-</t>
  </si>
  <si>
    <t>xzt-r-vy-</t>
  </si>
  <si>
    <t>xztr--vy-</t>
  </si>
  <si>
    <t>xzt-ry-v-</t>
  </si>
  <si>
    <t>xztr-y-v-</t>
  </si>
  <si>
    <t>xztr-yv--</t>
  </si>
  <si>
    <t>xztv-ry--</t>
  </si>
  <si>
    <t>xztv-y-r-</t>
  </si>
  <si>
    <t>xztv-yr--</t>
  </si>
  <si>
    <t>xzt-y-rv-</t>
  </si>
  <si>
    <t>xzt-yv-r-</t>
  </si>
  <si>
    <t>xz-y-rvt-</t>
  </si>
  <si>
    <t>y-s-wrxz-</t>
  </si>
  <si>
    <t>ys--wrxz-</t>
  </si>
  <si>
    <t>y-sz-wrx-</t>
  </si>
  <si>
    <t>ys-z-wrx-</t>
  </si>
  <si>
    <t>-yxuv-w-</t>
  </si>
  <si>
    <t>-yxu-wv-</t>
  </si>
  <si>
    <t>-yx-wvu-</t>
  </si>
  <si>
    <t>y-z-wrxs-</t>
  </si>
  <si>
    <t>-yzx-rvt-</t>
  </si>
  <si>
    <t>z-s-wrxy-</t>
  </si>
  <si>
    <t>zs--wrxy-</t>
  </si>
  <si>
    <t>zt-uwx-ry-</t>
  </si>
  <si>
    <t>ztyr-uw-x-</t>
  </si>
  <si>
    <t>ztyr-uwx--</t>
  </si>
  <si>
    <t>ztyu-wr-x-</t>
  </si>
  <si>
    <t>zty-uw-xr-</t>
  </si>
  <si>
    <t>zty-uwx-r-</t>
  </si>
  <si>
    <t>ztyu-w-xr-</t>
  </si>
  <si>
    <t>zty-u-xrw-</t>
  </si>
  <si>
    <t>ztyu--xrw-</t>
  </si>
  <si>
    <t>zty-wr-xu-</t>
  </si>
  <si>
    <t>-zuvs-xryw-</t>
  </si>
  <si>
    <t>z-uw-rytx-</t>
  </si>
  <si>
    <t>z-uwx-ryt-</t>
  </si>
  <si>
    <t>z-uxyr-tw-</t>
  </si>
  <si>
    <t>z-uxy-twr-</t>
  </si>
  <si>
    <t>zwt-ux-ry-</t>
  </si>
  <si>
    <t>zwt-uxy-r-</t>
  </si>
  <si>
    <t>zwt-uxyr--</t>
  </si>
  <si>
    <t>zw-u-rytx-</t>
  </si>
  <si>
    <t>zw-ux-ryt-</t>
  </si>
  <si>
    <t>zw-uxyr-t-</t>
  </si>
  <si>
    <t>zysr-x-w-</t>
  </si>
  <si>
    <t>zysr-xw--</t>
  </si>
  <si>
    <t>zy-s-wrx-</t>
  </si>
  <si>
    <t>zys--wrx-</t>
  </si>
  <si>
    <t>zys-x-wr-</t>
  </si>
  <si>
    <t>zys-xw-r-</t>
  </si>
  <si>
    <t>-zy-wrxs-</t>
  </si>
  <si>
    <t>r-ts-uy-</t>
  </si>
  <si>
    <t>ur-tsy-_r-ts-uy</t>
  </si>
  <si>
    <t>r-tsy-u-</t>
  </si>
  <si>
    <t>r-tu-swyv-</t>
  </si>
  <si>
    <t>vwr-tuy-s_ru-tv-swy</t>
  </si>
  <si>
    <t>r-tuv-swy-</t>
  </si>
  <si>
    <t>r-txy-z-</t>
  </si>
  <si>
    <t>z-txy-r_rt-x-zy</t>
  </si>
  <si>
    <t>r-tx-zy-</t>
  </si>
  <si>
    <t>rt-x-zy-</t>
  </si>
  <si>
    <t>r-t-zyx-</t>
  </si>
  <si>
    <t>rt--zyx-</t>
  </si>
  <si>
    <t>ru-t-swyv-</t>
  </si>
  <si>
    <t>ru-tv-swy-</t>
  </si>
  <si>
    <t>r-uw-szx-</t>
  </si>
  <si>
    <t>r-w-szxu-</t>
  </si>
  <si>
    <t>rw--szxu-</t>
  </si>
  <si>
    <t>r-wu-szx-</t>
  </si>
  <si>
    <t>rw-u-szx-</t>
  </si>
  <si>
    <t>-rysw-xzt-</t>
  </si>
  <si>
    <t>tw-rzys-x_sw-ry-xzt</t>
  </si>
  <si>
    <t>-rys-xztw-</t>
  </si>
  <si>
    <t>zt-rx-ys_x-srt-zy</t>
  </si>
  <si>
    <t>zs-uw-xtvy_z-wys-vxut</t>
  </si>
  <si>
    <t>-srty-xz-</t>
  </si>
  <si>
    <t>s-ry-xztw-</t>
  </si>
  <si>
    <t>s-uvw-rxz-</t>
  </si>
  <si>
    <t>sz-ux-vwr_wsv-u-rxz</t>
  </si>
  <si>
    <t>sw-ry-xzt-</t>
  </si>
  <si>
    <t>s-ytuz-v-</t>
  </si>
  <si>
    <t>sz-yv-tu_tu-z-vsy</t>
  </si>
  <si>
    <t>szut-y-v-</t>
  </si>
  <si>
    <t>szut-yv--</t>
  </si>
  <si>
    <t>sz-uvw-rx-</t>
  </si>
  <si>
    <t>sz-uxr-vw-</t>
  </si>
  <si>
    <t>szu-yt-v-</t>
  </si>
  <si>
    <t>szu-yv-t-</t>
  </si>
  <si>
    <t>szw-uv-rx-</t>
  </si>
  <si>
    <t>szw-uxr-v-</t>
  </si>
  <si>
    <t>szwv-u-rx-</t>
  </si>
  <si>
    <t>szwv-ux-r-</t>
  </si>
  <si>
    <t>szwv-uxr--</t>
  </si>
  <si>
    <t>sz-ytu-v-</t>
  </si>
  <si>
    <t>t-rysw-xz-</t>
  </si>
  <si>
    <t>-tsyr-u-</t>
  </si>
  <si>
    <t>ts-y-zr-</t>
  </si>
  <si>
    <t>ts--zry-</t>
  </si>
  <si>
    <t>-tuv-swyr-</t>
  </si>
  <si>
    <t>tu-y-vsz-</t>
  </si>
  <si>
    <t>tu-z-vsy-</t>
  </si>
  <si>
    <t>tuz--vsy-</t>
  </si>
  <si>
    <t>tuz-y-vs-</t>
  </si>
  <si>
    <t>-tv-syuz-</t>
  </si>
  <si>
    <t>vz-tu-sy_z-tvu-sy</t>
  </si>
  <si>
    <t>tw-rys-xz-</t>
  </si>
  <si>
    <t>tws-ry-xz-</t>
  </si>
  <si>
    <t>tws-rzy-x-</t>
  </si>
  <si>
    <t>twsy-r-xz-</t>
  </si>
  <si>
    <t>twsy-rz-x-</t>
  </si>
  <si>
    <t>t-wu-y-</t>
  </si>
  <si>
    <t>t-wuy--</t>
  </si>
  <si>
    <t>-txyr-z-</t>
  </si>
  <si>
    <t>t-y-vszu-</t>
  </si>
  <si>
    <t>t-y-zrs-</t>
  </si>
  <si>
    <t>t--zrsy-</t>
  </si>
  <si>
    <t>t--zrys-</t>
  </si>
  <si>
    <t>ur-tsy--</t>
  </si>
  <si>
    <t>usr-wz-x-</t>
  </si>
  <si>
    <t>us-wzr-x-</t>
  </si>
  <si>
    <t>us-wzrx--</t>
  </si>
  <si>
    <t>us-wz-xr-</t>
  </si>
  <si>
    <t>u-tsyr--</t>
  </si>
  <si>
    <t>-uvw-rxzs-</t>
  </si>
  <si>
    <t>u-wr-szx-</t>
  </si>
  <si>
    <t>-uw-szxr-</t>
  </si>
  <si>
    <t>u-w-szxr-</t>
  </si>
  <si>
    <t>u-w-yt-</t>
  </si>
  <si>
    <t>u-wzrx-s-</t>
  </si>
  <si>
    <t>u-wz-xrs-</t>
  </si>
  <si>
    <t>uxr-w-sz-</t>
  </si>
  <si>
    <t>uxr-wz-s-</t>
  </si>
  <si>
    <t>ux-wr-sz-</t>
  </si>
  <si>
    <t>ux-wzr-s-</t>
  </si>
  <si>
    <t>u--ytw-</t>
  </si>
  <si>
    <t>vr-t-swyu-</t>
  </si>
  <si>
    <t>vr-tu-swy-</t>
  </si>
  <si>
    <t>vr-tuy-sw-</t>
  </si>
  <si>
    <t>v-tr-swyu-</t>
  </si>
  <si>
    <t>v-t-syuz-</t>
  </si>
  <si>
    <t>v-tu-swyr-</t>
  </si>
  <si>
    <t>v-tuyr-sw-</t>
  </si>
  <si>
    <t>vu-tr-swy-</t>
  </si>
  <si>
    <t>vu-t-swyr-</t>
  </si>
  <si>
    <t>vw-tuyr-s-</t>
  </si>
  <si>
    <t>vz-t-syu-</t>
  </si>
  <si>
    <t>ws-uv-rxz-</t>
  </si>
  <si>
    <t>wsv-u-rxz-</t>
  </si>
  <si>
    <t>wts-z-ux-</t>
  </si>
  <si>
    <t>wts-zx-u-</t>
  </si>
  <si>
    <t>w-t-uxsz-</t>
  </si>
  <si>
    <t>wt--uxsz-</t>
  </si>
  <si>
    <t>w-tz-uxs-</t>
  </si>
  <si>
    <t>wt-z-uxs-</t>
  </si>
  <si>
    <t>wt-zxs-u-</t>
  </si>
  <si>
    <t>-wu-szxr-</t>
  </si>
  <si>
    <t>w-uv-rxzs-</t>
  </si>
  <si>
    <t>-wu-yt-</t>
  </si>
  <si>
    <t>xts-v-ruz-</t>
  </si>
  <si>
    <t>xz-vs-rut_xtsz--ruv</t>
  </si>
  <si>
    <t>xtsz--ruv-</t>
  </si>
  <si>
    <t>xtsz-v-ru-</t>
  </si>
  <si>
    <t>xt-vs-ruz-</t>
  </si>
  <si>
    <t>xt-vsz-ru-</t>
  </si>
  <si>
    <t>-xutz-wsy-</t>
  </si>
  <si>
    <t>zs-xu-wyt_ywtx--uzs</t>
  </si>
  <si>
    <t>x-vsz-rut-</t>
  </si>
  <si>
    <t>-ytu-vsz-</t>
  </si>
  <si>
    <t>-ytuz-vs-</t>
  </si>
  <si>
    <t>-yt-vszu-</t>
  </si>
  <si>
    <t>--ytwu-</t>
  </si>
  <si>
    <t>ywts-u-xz-</t>
  </si>
  <si>
    <t>ywts-uz-x-</t>
  </si>
  <si>
    <t>ywts-uzx--</t>
  </si>
  <si>
    <t>ywt-s-xzu-</t>
  </si>
  <si>
    <t>ywts--xzu-</t>
  </si>
  <si>
    <t>ywt-szx-u-</t>
  </si>
  <si>
    <t>ywtu-s-xz-</t>
  </si>
  <si>
    <t>ywtu-sz-x-</t>
  </si>
  <si>
    <t>ywtu-szx--</t>
  </si>
  <si>
    <t>ywt-uzx-s-</t>
  </si>
  <si>
    <t>ywtx-s-uz-</t>
  </si>
  <si>
    <t>ywt-x-szu-</t>
  </si>
  <si>
    <t>ywtx--szu-</t>
  </si>
  <si>
    <t>ywtx-sz-u-</t>
  </si>
  <si>
    <t>ywt-xu-sz-</t>
  </si>
  <si>
    <t>ywtx-u-sz-</t>
  </si>
  <si>
    <t>ywtx--uzs-</t>
  </si>
  <si>
    <t>ywtx-uz-s-</t>
  </si>
  <si>
    <t>yw-xut-sz-</t>
  </si>
  <si>
    <t>y-xutw-sz-</t>
  </si>
  <si>
    <t>y-xutz-ws-</t>
  </si>
  <si>
    <t>yzs-xut-w-</t>
  </si>
  <si>
    <t>yzs-xutw--</t>
  </si>
  <si>
    <t>yz-xut-ws-</t>
  </si>
  <si>
    <t>yz-xutw-s-</t>
  </si>
  <si>
    <t>z-rxts-y-</t>
  </si>
  <si>
    <t>z-rxt-ys-</t>
  </si>
  <si>
    <t>z-rx-yst-</t>
  </si>
  <si>
    <t>z-srty-x-</t>
  </si>
  <si>
    <t>zst-uw-vxy-</t>
  </si>
  <si>
    <t>zstw-u-vxy-</t>
  </si>
  <si>
    <t>zstw-uy-vx-</t>
  </si>
  <si>
    <t>zst-xu-wy-</t>
  </si>
  <si>
    <t>zsty-xu-w-</t>
  </si>
  <si>
    <t>zs-uwt-vxy-</t>
  </si>
  <si>
    <t>zs-uw-xtvy-</t>
  </si>
  <si>
    <t>zs-xut-wy-</t>
  </si>
  <si>
    <t>zsyt-uw-vx-</t>
  </si>
  <si>
    <t>zsy-uwt-vx-</t>
  </si>
  <si>
    <t>zsy-uwtx-v-</t>
  </si>
  <si>
    <t>zsy-uw-xtv-</t>
  </si>
  <si>
    <t>zsyv-uwt-x-</t>
  </si>
  <si>
    <t>zsyv-uwtx--</t>
  </si>
  <si>
    <t>zsyv-uw-xt-</t>
  </si>
  <si>
    <t>zt-rx-ys-</t>
  </si>
  <si>
    <t>z-tv-syu-</t>
  </si>
  <si>
    <t>z-tvu-sy-</t>
  </si>
  <si>
    <t>z-txyr--</t>
  </si>
  <si>
    <t>zxr-s-yt-</t>
  </si>
  <si>
    <t>zxrt-s-y-</t>
  </si>
  <si>
    <t>zxrt--ys-</t>
  </si>
  <si>
    <t>zx-r-yst-</t>
  </si>
  <si>
    <t>zxr--yst-</t>
  </si>
  <si>
    <t>zx-srt-y-</t>
  </si>
  <si>
    <t>zx-srty--</t>
  </si>
  <si>
    <t>zx-sr-yt-</t>
  </si>
  <si>
    <t>z-xuts-wy-</t>
  </si>
  <si>
    <t>z-xut-wsy-</t>
  </si>
  <si>
    <t>zy-xuts-w-</t>
  </si>
  <si>
    <t>zy-xut-ws-</t>
  </si>
  <si>
    <t>rvs-y-xz-</t>
  </si>
  <si>
    <t>rv-yxz-s_rvs-zy-x</t>
  </si>
  <si>
    <t>rvs-yxz--</t>
  </si>
  <si>
    <t>rvsy--xz-</t>
  </si>
  <si>
    <t>rvs-yz-x-</t>
  </si>
  <si>
    <t>rvsy-z-x-</t>
  </si>
  <si>
    <t>rvs-zy-x-</t>
  </si>
  <si>
    <t>rvsz-y-x-</t>
  </si>
  <si>
    <t>rvsz-yx--</t>
  </si>
  <si>
    <t>r-vtu-yzs-</t>
  </si>
  <si>
    <t>utz-s-yvr_s-vtur-yz</t>
  </si>
  <si>
    <t>-ry-ut-</t>
  </si>
  <si>
    <t>rvu-sz-xwt_utx-srw-zv</t>
  </si>
  <si>
    <t>vy-rus-xzt_sztu-r-yxv</t>
  </si>
  <si>
    <t>txzy-uw-rv_ztux-wyv-r</t>
  </si>
  <si>
    <t>-st-vxz-</t>
  </si>
  <si>
    <t>t-s-vxz_zxvs--t</t>
  </si>
  <si>
    <t>s-vtur-yz-</t>
  </si>
  <si>
    <t>s-vtyx-uz-</t>
  </si>
  <si>
    <t>szx-vty-u_xt-vs-uzy</t>
  </si>
  <si>
    <t>sz-vtyx-u-</t>
  </si>
  <si>
    <t>t-ry-u-</t>
  </si>
  <si>
    <t>t-ryu--</t>
  </si>
  <si>
    <t>t-uwz-rvyx-</t>
  </si>
  <si>
    <t>tx-uwz-rvy-</t>
  </si>
  <si>
    <t>txz-uw-rvy-</t>
  </si>
  <si>
    <t>tz-uw-rvyx-</t>
  </si>
  <si>
    <t>-tzw-rux-</t>
  </si>
  <si>
    <t>wx-zu-rt_u-tzx-wr</t>
  </si>
  <si>
    <t>tzw-u-rvyx-</t>
  </si>
  <si>
    <t>-tzwx-ru-</t>
  </si>
  <si>
    <t>ur-tzwx--</t>
  </si>
  <si>
    <t>ur-tzx-w-</t>
  </si>
  <si>
    <t>urx-tz-w-</t>
  </si>
  <si>
    <t>urx-tzw--</t>
  </si>
  <si>
    <t>u-szt-yvr-</t>
  </si>
  <si>
    <t>utr-sz-yv-</t>
  </si>
  <si>
    <t>utrv-s-yz-</t>
  </si>
  <si>
    <t>utrv-sz-y-</t>
  </si>
  <si>
    <t>utr-v-yzs-</t>
  </si>
  <si>
    <t>utrv--yzs-</t>
  </si>
  <si>
    <t>--utry-</t>
  </si>
  <si>
    <t>ut-sz-yvr-</t>
  </si>
  <si>
    <t>ut-v-yzsr-</t>
  </si>
  <si>
    <t>u-tzwx-r-</t>
  </si>
  <si>
    <t>u-tzx-wr-</t>
  </si>
  <si>
    <t>u-vt-yzsr-</t>
  </si>
  <si>
    <t>vr-s-tyzw-</t>
  </si>
  <si>
    <t>v-zwys-tr_v-srw-tyz</t>
  </si>
  <si>
    <t>vrs--tyzw-</t>
  </si>
  <si>
    <t>vrsw--tyz-</t>
  </si>
  <si>
    <t>vrsw-z-ty-</t>
  </si>
  <si>
    <t>vrs-zw-ty-</t>
  </si>
  <si>
    <t>vrs-zwy-t-</t>
  </si>
  <si>
    <t>vr-zwys-t-</t>
  </si>
  <si>
    <t>v-sr-tyzw-</t>
  </si>
  <si>
    <t>v-srw-tyz-</t>
  </si>
  <si>
    <t>-vtur-yzs-</t>
  </si>
  <si>
    <t>-vtu-yzsr-</t>
  </si>
  <si>
    <t>-vtyx-uzs-</t>
  </si>
  <si>
    <t>vy-rust-xz-</t>
  </si>
  <si>
    <t>w-tz-rux-</t>
  </si>
  <si>
    <t>wx-tz-ru-</t>
  </si>
  <si>
    <t>wxu-tz-r-</t>
  </si>
  <si>
    <t>wxu-z-rt-</t>
  </si>
  <si>
    <t>wxuz--rt-</t>
  </si>
  <si>
    <t>wxuz-t-r-</t>
  </si>
  <si>
    <t>wx-zu-rt-</t>
  </si>
  <si>
    <t>xs-vt-uzy-</t>
  </si>
  <si>
    <t>xs-vty-uz-</t>
  </si>
  <si>
    <t>xt-vs-uzy-</t>
  </si>
  <si>
    <t>xt-v-uzys-</t>
  </si>
  <si>
    <t>-xusw-y-</t>
  </si>
  <si>
    <t>-xus-yw-</t>
  </si>
  <si>
    <t>x-vt-uzys-</t>
  </si>
  <si>
    <t>x-vty-uzs-</t>
  </si>
  <si>
    <t>-xzt-uvry-</t>
  </si>
  <si>
    <t>t-xz-uvry_yxz-rtv-u</t>
  </si>
  <si>
    <t>yrt-w-sz-</t>
  </si>
  <si>
    <t>yzw-t-sr_yrt-w-sz</t>
  </si>
  <si>
    <t>yrt-wz-s-</t>
  </si>
  <si>
    <t>y-r-ut-</t>
  </si>
  <si>
    <t>yr-wzt-s-</t>
  </si>
  <si>
    <t>yt-x-uvrz-</t>
  </si>
  <si>
    <t>yt-xz-uvr-</t>
  </si>
  <si>
    <t>y-tz-uvrx-</t>
  </si>
  <si>
    <t>y--utr-</t>
  </si>
  <si>
    <t>y-wz-srt-</t>
  </si>
  <si>
    <t>y-wzt-sr-</t>
  </si>
  <si>
    <t>y-xt-uvrz-</t>
  </si>
  <si>
    <t>yx-tz-uvr-</t>
  </si>
  <si>
    <t>y-xus-w-</t>
  </si>
  <si>
    <t>y-xusw--</t>
  </si>
  <si>
    <t>y-xu-ws-</t>
  </si>
  <si>
    <t>yx-z-r-</t>
  </si>
  <si>
    <t>y-zxr-_yx-zr-</t>
  </si>
  <si>
    <t>yx-zr--</t>
  </si>
  <si>
    <t>yxz-rt-uv-</t>
  </si>
  <si>
    <t>yxz-rtv-u-</t>
  </si>
  <si>
    <t>yxzt-r-uv-</t>
  </si>
  <si>
    <t>y-xzt-uvr-</t>
  </si>
  <si>
    <t>yxz-t-uvr-</t>
  </si>
  <si>
    <t>yxzt--uvr-</t>
  </si>
  <si>
    <t>yz-t-uvrx-</t>
  </si>
  <si>
    <t>yzt--uvrx-</t>
  </si>
  <si>
    <t>yzt-x-uvr-</t>
  </si>
  <si>
    <t>yz-w-srt-</t>
  </si>
  <si>
    <t>yzw--srt-</t>
  </si>
  <si>
    <t>y-zx-r-</t>
  </si>
  <si>
    <t>yz-xt-uvr-</t>
  </si>
  <si>
    <t>yz-x-uvrt-</t>
  </si>
  <si>
    <t>z-st-vx-</t>
  </si>
  <si>
    <t>zvtw--x-</t>
  </si>
  <si>
    <t>zvwt-x-_zvtw--x</t>
  </si>
  <si>
    <t>zv-t-xw-</t>
  </si>
  <si>
    <t>zvt--xw-</t>
  </si>
  <si>
    <t>zvw-t-x-</t>
  </si>
  <si>
    <t>zvwt--x-</t>
  </si>
  <si>
    <t>zx-st-v-</t>
  </si>
  <si>
    <t>zxv-s-t-</t>
  </si>
  <si>
    <t>zxv-st--</t>
  </si>
  <si>
    <t>zxvs--t-</t>
  </si>
  <si>
    <t>-rsxz-u-</t>
  </si>
  <si>
    <t>rs-yut-x-</t>
  </si>
  <si>
    <t>xs-tr-uy_rut-y-xs</t>
  </si>
  <si>
    <t>rs-yutx--</t>
  </si>
  <si>
    <t>rut-y-xs-</t>
  </si>
  <si>
    <t>ru-y-xst-</t>
  </si>
  <si>
    <t>r-vzy-w-</t>
  </si>
  <si>
    <t>ryz-w-v_y-vz-wr</t>
  </si>
  <si>
    <t>r-yut-sx-</t>
  </si>
  <si>
    <t>r-yut-xs-</t>
  </si>
  <si>
    <t>r-yutx-s-</t>
  </si>
  <si>
    <t>r-yu-xst-</t>
  </si>
  <si>
    <t>ry-vz-w-</t>
  </si>
  <si>
    <t>ryz-v-w-</t>
  </si>
  <si>
    <t>ryzv--w-</t>
  </si>
  <si>
    <t>ryzv-w--</t>
  </si>
  <si>
    <t>zy-xru-wt_z-uyt-rwx</t>
  </si>
  <si>
    <t>st-vy-uz_zsy-t-vu</t>
  </si>
  <si>
    <t>rv-zwut-ys_r-uzyw-stv</t>
  </si>
  <si>
    <t>styu-v-z-</t>
  </si>
  <si>
    <t>styu-vz--</t>
  </si>
  <si>
    <t>styu--zv-</t>
  </si>
  <si>
    <t>sty-v-uz-</t>
  </si>
  <si>
    <t>sty-vz-u-</t>
  </si>
  <si>
    <t>s-vt-ryuw-</t>
  </si>
  <si>
    <t>uw-vyts-r_sw-vt-ryu</t>
  </si>
  <si>
    <t>sw-vt-ryu-</t>
  </si>
  <si>
    <t>tx-zyw-rv-</t>
  </si>
  <si>
    <t>wt-zyv-rx_-zyw-rvtx</t>
  </si>
  <si>
    <t>tx-zywv-r-</t>
  </si>
  <si>
    <t>-ty-suxv-</t>
  </si>
  <si>
    <t>yx-tv-su_x-tyv-su</t>
  </si>
  <si>
    <t>-tyv-sux-</t>
  </si>
  <si>
    <t>t-zywv-rx-</t>
  </si>
  <si>
    <t>t-zywx-rv-</t>
  </si>
  <si>
    <t>u-rsx-z-</t>
  </si>
  <si>
    <t>u-rsxz--</t>
  </si>
  <si>
    <t>-usz-v-</t>
  </si>
  <si>
    <t>zvu-s-_-uszv-</t>
  </si>
  <si>
    <t>-uszv--</t>
  </si>
  <si>
    <t>utxs-yv--</t>
  </si>
  <si>
    <t>xsuy-vt-_utxs-yv-</t>
  </si>
  <si>
    <t>utx-yv-s-</t>
  </si>
  <si>
    <t>ut-yvx-s-</t>
  </si>
  <si>
    <t>ut-yvxs--</t>
  </si>
  <si>
    <t>u-vtsw-ry-</t>
  </si>
  <si>
    <t>uwst-v-ry-</t>
  </si>
  <si>
    <t>uwst-vy-r-</t>
  </si>
  <si>
    <t>uws-vt-ry-</t>
  </si>
  <si>
    <t>uws-vyt-r-</t>
  </si>
  <si>
    <t>uw-vts-ry-</t>
  </si>
  <si>
    <t>ux-rs-z-</t>
  </si>
  <si>
    <t>u-yv-tsx-</t>
  </si>
  <si>
    <t>u-yvxs-t-</t>
  </si>
  <si>
    <t>u-yvx-ts-</t>
  </si>
  <si>
    <t>-vts-ryuw-</t>
  </si>
  <si>
    <t>-vtsw-ryu-</t>
  </si>
  <si>
    <t>vt-zsuw-y-</t>
  </si>
  <si>
    <t>vtw-zsu-y_ws-zv-ytu</t>
  </si>
  <si>
    <t>v-zsuw-yt-</t>
  </si>
  <si>
    <t>-vzy-wr-</t>
  </si>
  <si>
    <t>ws-zv-ytu-</t>
  </si>
  <si>
    <t>wv-zsu-yt-</t>
  </si>
  <si>
    <t>wv-zs-ytu-</t>
  </si>
  <si>
    <t>wv-z-ytus-</t>
  </si>
  <si>
    <t>w-zsu-ytv-</t>
  </si>
  <si>
    <t>w-zv-ytus-</t>
  </si>
  <si>
    <t>w-zy-rxtv-</t>
  </si>
  <si>
    <t>w-zyv-rxt-</t>
  </si>
  <si>
    <t>xsr-t-uy-</t>
  </si>
  <si>
    <t>xsrt--uy-</t>
  </si>
  <si>
    <t>xsrt-y-u-</t>
  </si>
  <si>
    <t>xsrt-yu--</t>
  </si>
  <si>
    <t>xsr-yut--</t>
  </si>
  <si>
    <t>xsu-y-tv-</t>
  </si>
  <si>
    <t>xsuy--tv-</t>
  </si>
  <si>
    <t>xsu-yv-t-</t>
  </si>
  <si>
    <t>xsuy-v-t-</t>
  </si>
  <si>
    <t>xs-yutr--</t>
  </si>
  <si>
    <t>xs-yvu-t-</t>
  </si>
  <si>
    <t>x-tyv-su-</t>
  </si>
  <si>
    <t>x-yutr-s-</t>
  </si>
  <si>
    <t>x-yvus-t-</t>
  </si>
  <si>
    <t>x-yvu-ts-</t>
  </si>
  <si>
    <t>xzsw-y--</t>
  </si>
  <si>
    <t>xzsw--y_xzws-y-</t>
  </si>
  <si>
    <t>xzs-yw--</t>
  </si>
  <si>
    <t>xzws-y--</t>
  </si>
  <si>
    <t>xzw-y-s-</t>
  </si>
  <si>
    <t>xz-yw-s-</t>
  </si>
  <si>
    <t>y-t-suxv-</t>
  </si>
  <si>
    <t>y-tv-sux-</t>
  </si>
  <si>
    <t>yt-v-wuz-</t>
  </si>
  <si>
    <t>ytz-uvw-_y-vtz-wu</t>
  </si>
  <si>
    <t>ytz-uv-w-</t>
  </si>
  <si>
    <t>ytzv-u-w-</t>
  </si>
  <si>
    <t>ytz-v-wu-</t>
  </si>
  <si>
    <t>ytzv--wu-</t>
  </si>
  <si>
    <t>-yutr-sx-</t>
  </si>
  <si>
    <t>y-vt-wuz-</t>
  </si>
  <si>
    <t>y-vtz-wu-</t>
  </si>
  <si>
    <t>-yvu-tsx-</t>
  </si>
  <si>
    <t>y-vz-wr-</t>
  </si>
  <si>
    <t>-zsuw-ytv-</t>
  </si>
  <si>
    <t>z-us-v-</t>
  </si>
  <si>
    <t>zv-u-s-</t>
  </si>
  <si>
    <t>zv-us--</t>
  </si>
  <si>
    <t>zvu--s-</t>
  </si>
  <si>
    <t>zyut-xr-w-</t>
  </si>
  <si>
    <t>zyuw-xr-t-</t>
  </si>
  <si>
    <t>zyuw-xrt--</t>
  </si>
  <si>
    <t>zyuw-x-tr-</t>
  </si>
  <si>
    <t>zyu-xrt-w-</t>
  </si>
  <si>
    <t>zyu-xr-wt-</t>
  </si>
  <si>
    <t>-zyw-rvtx-</t>
  </si>
  <si>
    <t>-zyw-rxtv-</t>
  </si>
  <si>
    <t>-zywv-rxt-</t>
  </si>
  <si>
    <t>-zywx-rvt-</t>
  </si>
  <si>
    <t>r-sz-ytwx-</t>
  </si>
  <si>
    <t>rzw-xts-y_rx-sz-ytw</t>
  </si>
  <si>
    <t>rut-sv-xz-</t>
  </si>
  <si>
    <t>ru-sxv-zt_-uzt-xsvr</t>
  </si>
  <si>
    <t>ruts-v-xz-</t>
  </si>
  <si>
    <t>rut-svz-x-</t>
  </si>
  <si>
    <t>ruts-vz-x-</t>
  </si>
  <si>
    <t>rut-sxv-z-</t>
  </si>
  <si>
    <t>-ru-tsxy-</t>
  </si>
  <si>
    <t>yxut--sr_uryx--ts</t>
  </si>
  <si>
    <t>rut-s-xzv-</t>
  </si>
  <si>
    <t>rut-sx-zv-</t>
  </si>
  <si>
    <t>ruts--xzv-</t>
  </si>
  <si>
    <t>rut-vz-xs-</t>
  </si>
  <si>
    <t>rutx-sv-z-</t>
  </si>
  <si>
    <t>rutx-svz--</t>
  </si>
  <si>
    <t>rutx-s-zv-</t>
  </si>
  <si>
    <t>ru-vzt-xs-</t>
  </si>
  <si>
    <t>r-uzt-xsv-</t>
  </si>
  <si>
    <t>r-uz-xsvt-</t>
  </si>
  <si>
    <t>r-vztu-xs-</t>
  </si>
  <si>
    <t>r-vzt-xsu-</t>
  </si>
  <si>
    <t>r-vz-xsut-</t>
  </si>
  <si>
    <t>rx-sz-ytw-</t>
  </si>
  <si>
    <t>rz-sx-ytw-</t>
  </si>
  <si>
    <t>rz-s-ytwx-</t>
  </si>
  <si>
    <t>rz-ut-xsv-</t>
  </si>
  <si>
    <t>rz-u-xsvt-</t>
  </si>
  <si>
    <t>rzvt-u-xs-</t>
  </si>
  <si>
    <t>rzvt--xsu-</t>
  </si>
  <si>
    <t>rzv-ut-xs-</t>
  </si>
  <si>
    <t>rz-v-xsut-</t>
  </si>
  <si>
    <t>rzv--xsut-</t>
  </si>
  <si>
    <t>rzws-xt-y-</t>
  </si>
  <si>
    <t>rzw-sx-yt-</t>
  </si>
  <si>
    <t>rzws-x-yt-</t>
  </si>
  <si>
    <t>rzw-s-ytx-</t>
  </si>
  <si>
    <t>rzws--ytx-</t>
  </si>
  <si>
    <t>s-xtru-w-</t>
  </si>
  <si>
    <t>sr-xt-wu_u-sx-twr</t>
  </si>
  <si>
    <t>s-xtr-wu-</t>
  </si>
  <si>
    <t>s-xt-wur-</t>
  </si>
  <si>
    <t>-sxy-turw-</t>
  </si>
  <si>
    <t>yr-s-txuw_wr-sxy-tu</t>
  </si>
  <si>
    <t>-s-yuw-</t>
  </si>
  <si>
    <t>s--yuw_wsyu--</t>
  </si>
  <si>
    <t>-tvuw-z-</t>
  </si>
  <si>
    <t>zw-tvu-_w-tv-zu</t>
  </si>
  <si>
    <t>-tzy-rxus-</t>
  </si>
  <si>
    <t>yu-tzx-rs_-tzy-rxus</t>
  </si>
  <si>
    <t>ur-sx-tw-</t>
  </si>
  <si>
    <t>ur-sxv-ty-</t>
  </si>
  <si>
    <t>ux-yrs-tv_u-sxv-rty</t>
  </si>
  <si>
    <t>ur-sxw-t-</t>
  </si>
  <si>
    <t>urt-sx-w-</t>
  </si>
  <si>
    <t>urt-sxw--</t>
  </si>
  <si>
    <t>u-r-tsxy-</t>
  </si>
  <si>
    <t>ur--tsxy-</t>
  </si>
  <si>
    <t>urtx-s-w-</t>
  </si>
  <si>
    <t>urt-x-ws-</t>
  </si>
  <si>
    <t>urtx--ws-</t>
  </si>
  <si>
    <t>ur-xt-ws-</t>
  </si>
  <si>
    <t>ury-s-tvx-</t>
  </si>
  <si>
    <t>ury-sx-tv-</t>
  </si>
  <si>
    <t>ury-sxv-t-</t>
  </si>
  <si>
    <t>ury--tsx-</t>
  </si>
  <si>
    <t>ur-y-tvxs-</t>
  </si>
  <si>
    <t>ury--tvxs-</t>
  </si>
  <si>
    <t>uryx--ts-</t>
  </si>
  <si>
    <t>ust-vx-r-</t>
  </si>
  <si>
    <t>ust-vxr-_u-xst-rv</t>
  </si>
  <si>
    <t>ust-x-rv-</t>
  </si>
  <si>
    <t>ustx--rv-</t>
  </si>
  <si>
    <t>ustx-v-r-</t>
  </si>
  <si>
    <t>us-x-rvt-</t>
  </si>
  <si>
    <t>u-sx-twr-</t>
  </si>
  <si>
    <t>u-sxv-rty-</t>
  </si>
  <si>
    <t>u-sxvr-ty-</t>
  </si>
  <si>
    <t>ut-vwy-z-</t>
  </si>
  <si>
    <t>ut-vw-zy_vw-yuz-t</t>
  </si>
  <si>
    <t>ut-vwyz--</t>
  </si>
  <si>
    <t>u-vw-tzy-</t>
  </si>
  <si>
    <t>u-vwy-tz-</t>
  </si>
  <si>
    <t>u-vwyz-t-</t>
  </si>
  <si>
    <t>uw--tzyv-</t>
  </si>
  <si>
    <t>u-wvry--</t>
  </si>
  <si>
    <t>-wvry-u_u-wvyr-</t>
  </si>
  <si>
    <t>uw-v-tzy-</t>
  </si>
  <si>
    <t>uwv--tzy-</t>
  </si>
  <si>
    <t>u-wvy-r-</t>
  </si>
  <si>
    <t>u-wvyr--</t>
  </si>
  <si>
    <t>uwv-y-tz-</t>
  </si>
  <si>
    <t>uw-y-tzv-</t>
  </si>
  <si>
    <t>u-xs-rvt-</t>
  </si>
  <si>
    <t>u-xst-rv-</t>
  </si>
  <si>
    <t>u-xtr-ws-</t>
  </si>
  <si>
    <t>u-yrs-tvx-</t>
  </si>
  <si>
    <t>u-yr-tvxs-</t>
  </si>
  <si>
    <t>uy-sxv-rt-</t>
  </si>
  <si>
    <t>uy-sxvr-t-</t>
  </si>
  <si>
    <t>uyt-sxv-r-</t>
  </si>
  <si>
    <t>uyt-sxvr--</t>
  </si>
  <si>
    <t>u-yw-tzv-</t>
  </si>
  <si>
    <t>uy-wv-r-</t>
  </si>
  <si>
    <t>uy-wvr--</t>
  </si>
  <si>
    <t>-uzt-xsvr-</t>
  </si>
  <si>
    <t>vwr-s-xu-</t>
  </si>
  <si>
    <t>vw-sr-xu_vw-sxr-u</t>
  </si>
  <si>
    <t>vwr-sx-u-</t>
  </si>
  <si>
    <t>vwru-s-x-</t>
  </si>
  <si>
    <t>vwru-sx--</t>
  </si>
  <si>
    <t>vw-sxr-u-</t>
  </si>
  <si>
    <t>-vw-tzyu-</t>
  </si>
  <si>
    <t>vw-y-tzu-</t>
  </si>
  <si>
    <t>vw-yu-tz-</t>
  </si>
  <si>
    <t>vw-yuz-t-</t>
  </si>
  <si>
    <t>v-yw-tzu-</t>
  </si>
  <si>
    <t>v-ywu-tz-</t>
  </si>
  <si>
    <t>wr-sxy-tu-</t>
  </si>
  <si>
    <t>w-rxs-ytuz-</t>
  </si>
  <si>
    <t>wu-xzrt-sy_w-rxsz-ytu</t>
  </si>
  <si>
    <t>w-rxsz-ytu-</t>
  </si>
  <si>
    <t>ws-rx-ytuz-</t>
  </si>
  <si>
    <t>ws-u-y-</t>
  </si>
  <si>
    <t>w-sxy-tur-</t>
  </si>
  <si>
    <t>ws-xzr-ytu-</t>
  </si>
  <si>
    <t>ws-xz-ytur-</t>
  </si>
  <si>
    <t>w-s-yu-</t>
  </si>
  <si>
    <t>ws--yu-</t>
  </si>
  <si>
    <t>wsy-u--</t>
  </si>
  <si>
    <t>wsyu---</t>
  </si>
  <si>
    <t>wsz-rx-ytu-</t>
  </si>
  <si>
    <t>wszx-r-ytu-</t>
  </si>
  <si>
    <t>wsz-x-ytur-</t>
  </si>
  <si>
    <t>wszx--ytur-</t>
  </si>
  <si>
    <t>w-tvu-z-</t>
  </si>
  <si>
    <t>w-tv-zu-</t>
  </si>
  <si>
    <t>wut-xzr-sy-</t>
  </si>
  <si>
    <t>wut-xzrs-y-</t>
  </si>
  <si>
    <t>wuty-xzr-s-</t>
  </si>
  <si>
    <t>wuty-xzrs--</t>
  </si>
  <si>
    <t>wu-xzrs-yt-</t>
  </si>
  <si>
    <t>w-xzrs-ytu-</t>
  </si>
  <si>
    <t>w-ys-zx-</t>
  </si>
  <si>
    <t>xws-z-y_w-ys-zx</t>
  </si>
  <si>
    <t>-xtru-ws-</t>
  </si>
  <si>
    <t>xws-y-z-</t>
  </si>
  <si>
    <t>xwsz--y-</t>
  </si>
  <si>
    <t>xwsz-y--</t>
  </si>
  <si>
    <t>xw-ys-z-</t>
  </si>
  <si>
    <t>x-ysw-z-</t>
  </si>
  <si>
    <t>yr-sx-tuw-</t>
  </si>
  <si>
    <t>yr-sxw-tu-</t>
  </si>
  <si>
    <t>y-ru-tsx-</t>
  </si>
  <si>
    <t>yrw-s-txu-</t>
  </si>
  <si>
    <t>yrw-sx-tu-</t>
  </si>
  <si>
    <t>yrwu-s-tx-</t>
  </si>
  <si>
    <t>yrwu-sx-t-</t>
  </si>
  <si>
    <t>-ysw-zx-</t>
  </si>
  <si>
    <t>y-sx-turw-</t>
  </si>
  <si>
    <t>y-sxw-tur-</t>
  </si>
  <si>
    <t>y-tz-rxus-</t>
  </si>
  <si>
    <t>y-tzs-rxu-</t>
  </si>
  <si>
    <t>yu-tzs-rx-</t>
  </si>
  <si>
    <t>yux-tz-rs-</t>
  </si>
  <si>
    <t>yux-tzs-r-</t>
  </si>
  <si>
    <t>-ywu-tzv-</t>
  </si>
  <si>
    <t>yx-ru-ts-</t>
  </si>
  <si>
    <t>yxu-rs-t-</t>
  </si>
  <si>
    <t>yxu-r-ts-</t>
  </si>
  <si>
    <t>yxut-r-s-</t>
  </si>
  <si>
    <t>yxut-rs--</t>
  </si>
  <si>
    <t>z-tvuw--</t>
  </si>
  <si>
    <t>rs-wvt-zu-</t>
  </si>
  <si>
    <t>rut-w-svz_rs-wvt-zu</t>
  </si>
  <si>
    <t>rs-wv-zut-</t>
  </si>
  <si>
    <t>rut-wvs-z-</t>
  </si>
  <si>
    <t>rutz-w-sv-</t>
  </si>
  <si>
    <t>rutz-wv-s-</t>
  </si>
  <si>
    <t>rutz-wvs--</t>
  </si>
  <si>
    <t>ru-wvst-z-</t>
  </si>
  <si>
    <t>r-wvst-zu-</t>
  </si>
  <si>
    <t>r-wvs-zut-</t>
  </si>
  <si>
    <t>rxst-v-zu-</t>
  </si>
  <si>
    <t>r-st-zuvx_rxs-vtz-u</t>
  </si>
  <si>
    <t>rx-st-zuv-</t>
  </si>
  <si>
    <t>rxst--zuv-</t>
  </si>
  <si>
    <t>rxsu-vt-z-</t>
  </si>
  <si>
    <t>rxsu-vtz--</t>
  </si>
  <si>
    <t>rxs-vt-zu-</t>
  </si>
  <si>
    <t>rxs-vtz-u-</t>
  </si>
  <si>
    <t>rx-s-zuvt-</t>
  </si>
  <si>
    <t>rxs--zuvt-</t>
  </si>
  <si>
    <t>ryus-zw-tv-</t>
  </si>
  <si>
    <t>ry-uz-tvsw_r-zwy-stuv</t>
  </si>
  <si>
    <t>ryus-zwv-t-</t>
  </si>
  <si>
    <t>ryus-zwvt--</t>
  </si>
  <si>
    <t>ryu-zw-tvs-</t>
  </si>
  <si>
    <t>ryu-zwv-st-</t>
  </si>
  <si>
    <t>ryu-zwvt-s-</t>
  </si>
  <si>
    <t>ryw-uz-tvs-</t>
  </si>
  <si>
    <t>ryw-z-tvsu-</t>
  </si>
  <si>
    <t>rywz--tvsu-</t>
  </si>
  <si>
    <t>rywz-u-tvs-</t>
  </si>
  <si>
    <t>ry-zw-stuv-</t>
  </si>
  <si>
    <t>ry-zw-tvsu-</t>
  </si>
  <si>
    <t>ry-zwv-stu-</t>
  </si>
  <si>
    <t>r-zwy-stuv-</t>
  </si>
  <si>
    <t>r-zwy-tvsu-</t>
  </si>
  <si>
    <t>s-rtu-yzx-</t>
  </si>
  <si>
    <t>st-r-yzxu_sxy-rt-zu</t>
  </si>
  <si>
    <t>s-rt-yzxu-</t>
  </si>
  <si>
    <t>s-vty-z-</t>
  </si>
  <si>
    <t>s-vt-zy_szt--vy</t>
  </si>
  <si>
    <t>sw-yzu-x-</t>
  </si>
  <si>
    <t>sw-yz-xu_zsu-xy-w</t>
  </si>
  <si>
    <t>sw-yzux--</t>
  </si>
  <si>
    <t>sw-yz-xu-</t>
  </si>
  <si>
    <t>sx-rtu-yz-</t>
  </si>
  <si>
    <t>sx-rtuz-y-</t>
  </si>
  <si>
    <t>sxy-rtu-z-</t>
  </si>
  <si>
    <t>sxy-rtuz--</t>
  </si>
  <si>
    <t>sxy-rt-zu-</t>
  </si>
  <si>
    <t>s-yzux-w-</t>
  </si>
  <si>
    <t>s-yzw-xu-</t>
  </si>
  <si>
    <t>szt--vy-</t>
  </si>
  <si>
    <t>szt-v-y-</t>
  </si>
  <si>
    <t>szty--v-</t>
  </si>
  <si>
    <t>szty-v--</t>
  </si>
  <si>
    <t>sz-vt-y-</t>
  </si>
  <si>
    <t>sz-vty--</t>
  </si>
  <si>
    <t>-szy-wxt-</t>
  </si>
  <si>
    <t>t-szy-wx_y-zw-stx</t>
  </si>
  <si>
    <t>ts-u-wyv-</t>
  </si>
  <si>
    <t>tyw-usv-_ts-u-wyv</t>
  </si>
  <si>
    <t>t-usv-wy-</t>
  </si>
  <si>
    <t>t-us-wyv-</t>
  </si>
  <si>
    <t>-txvy-szu-</t>
  </si>
  <si>
    <t>uzs-txvy-_y-vxu-szt</t>
  </si>
  <si>
    <t>ty-usv-w-</t>
  </si>
  <si>
    <t>t-y-vxz-</t>
  </si>
  <si>
    <t>y--vxtz_-y-vxzt</t>
  </si>
  <si>
    <t>t-yz-vx-</t>
  </si>
  <si>
    <t>u-txvy-sz-</t>
  </si>
  <si>
    <t>uz-txvy-s-</t>
  </si>
  <si>
    <t>-v-ruw-</t>
  </si>
  <si>
    <t>vw--ru_-vwu-r</t>
  </si>
  <si>
    <t>v--ruw-</t>
  </si>
  <si>
    <t>-vw-ru-</t>
  </si>
  <si>
    <t>-vwu-r-</t>
  </si>
  <si>
    <t>w-tsrz-vy-</t>
  </si>
  <si>
    <t>wy-ts-rvz_wz-tsr-vy</t>
  </si>
  <si>
    <t>-wusz-ty-</t>
  </si>
  <si>
    <t>z-s-tyuw_yt-wu-zs</t>
  </si>
  <si>
    <t>w-vtz-sxry-</t>
  </si>
  <si>
    <t>w-vzy-trsx_wzty-v-sxr</t>
  </si>
  <si>
    <t>-w-yrx-</t>
  </si>
  <si>
    <t>w--yrx_xwyr--</t>
  </si>
  <si>
    <t>wy-tsrz-v-</t>
  </si>
  <si>
    <t>wyt-v-sxrz-</t>
  </si>
  <si>
    <t>wyt-vzr-sx-</t>
  </si>
  <si>
    <t>wyt-vz-sxr-</t>
  </si>
  <si>
    <t>wy-vt-sxrz-</t>
  </si>
  <si>
    <t>wy-vtz-sxr-</t>
  </si>
  <si>
    <t>wy-vzrt-sx-</t>
  </si>
  <si>
    <t>wy-vz-trsx-</t>
  </si>
  <si>
    <t>wyxs-vzr-t-</t>
  </si>
  <si>
    <t>wyxs-vzrt--</t>
  </si>
  <si>
    <t>wyxs-vz-tr-</t>
  </si>
  <si>
    <t>wyx-vzrt-s-</t>
  </si>
  <si>
    <t>wyx-vz-trs-</t>
  </si>
  <si>
    <t>wyz-ts-rv-</t>
  </si>
  <si>
    <t>wyz-tsr-v-</t>
  </si>
  <si>
    <t>wyzv-ts-r-</t>
  </si>
  <si>
    <t>wyzv-tsr--</t>
  </si>
  <si>
    <t>wz-tsr-vy-</t>
  </si>
  <si>
    <t>wzt-v-sxry-</t>
  </si>
  <si>
    <t>wzty-v-sxr-</t>
  </si>
  <si>
    <t>wz-vt-sxry-</t>
  </si>
  <si>
    <t>xw-r-y-</t>
  </si>
  <si>
    <t>x-w-yr-</t>
  </si>
  <si>
    <t>xw--yr-</t>
  </si>
  <si>
    <t>xwy-r--</t>
  </si>
  <si>
    <t>xwyr---</t>
  </si>
  <si>
    <t>y-sz-wxt-</t>
  </si>
  <si>
    <t>yt-sz-wx-</t>
  </si>
  <si>
    <t>yt-wus-z-</t>
  </si>
  <si>
    <t>yt-wusz--</t>
  </si>
  <si>
    <t>yt-wu-zs-</t>
  </si>
  <si>
    <t>ytx-s-wz-</t>
  </si>
  <si>
    <t>ytxs--wz-</t>
  </si>
  <si>
    <t>ytx-sz-w-</t>
  </si>
  <si>
    <t>ytxs-z-w-</t>
  </si>
  <si>
    <t>ytxs-zw--</t>
  </si>
  <si>
    <t>y-txv-szu-</t>
  </si>
  <si>
    <t>ytx-zw-s-</t>
  </si>
  <si>
    <t>yt-zwx-s-</t>
  </si>
  <si>
    <t>yu-txv-sz-</t>
  </si>
  <si>
    <t>yu-v-sztx-</t>
  </si>
  <si>
    <t>yuv--sztx-</t>
  </si>
  <si>
    <t>yuv-tx-sz-</t>
  </si>
  <si>
    <t>yu-vx-szt-</t>
  </si>
  <si>
    <t>yuvx--szt-</t>
  </si>
  <si>
    <t>yuvx-t-sz-</t>
  </si>
  <si>
    <t>-y-vxtz-</t>
  </si>
  <si>
    <t>y-vxu-szt-</t>
  </si>
  <si>
    <t>-y-vxzt-</t>
  </si>
  <si>
    <t>y-wusz-t-</t>
  </si>
  <si>
    <t>-yzu-wsx-</t>
  </si>
  <si>
    <t>-yzux-ws-</t>
  </si>
  <si>
    <t>-yz-vxt-</t>
  </si>
  <si>
    <t>y-zw-stx-</t>
  </si>
  <si>
    <t>-yz-wsxu-</t>
  </si>
  <si>
    <t>y-zwx-st-</t>
  </si>
  <si>
    <t>zs--tyuw-</t>
  </si>
  <si>
    <t>zsu-xy-w-</t>
  </si>
  <si>
    <t>zsu-y-wx-</t>
  </si>
  <si>
    <t>zsuy--wx-</t>
  </si>
  <si>
    <t>zsuy-x-w-</t>
  </si>
  <si>
    <t>zs-w-tyu-</t>
  </si>
  <si>
    <t>zs-wu-ty-</t>
  </si>
  <si>
    <t>zs-yu-wx-</t>
  </si>
  <si>
    <t>zs-yux-w-</t>
  </si>
  <si>
    <t>z-wus-ty-</t>
  </si>
  <si>
    <t>z-yu-wsx-</t>
  </si>
  <si>
    <t>z-yux-ws-</t>
  </si>
  <si>
    <t>z-y-wsxu-</t>
  </si>
  <si>
    <t>-rtv-zsy-</t>
  </si>
  <si>
    <t>z-y-svtr_vs-rt-zy</t>
  </si>
  <si>
    <t>-rtvz-sy-</t>
  </si>
  <si>
    <t>rtx-ws-uz-</t>
  </si>
  <si>
    <t>r-ztw-usx_rtx-ws-uz</t>
  </si>
  <si>
    <t>rtxw-z-us-</t>
  </si>
  <si>
    <t>rtx-z-usw-</t>
  </si>
  <si>
    <t>rtxz--usw-</t>
  </si>
  <si>
    <t>rtxz-ws-u-</t>
  </si>
  <si>
    <t>rtx-zw-us-</t>
  </si>
  <si>
    <t>rtxz-w-us-</t>
  </si>
  <si>
    <t>rt-z-usxw-</t>
  </si>
  <si>
    <t>rt-zw-usx-</t>
  </si>
  <si>
    <t>ruv-z-sx-</t>
  </si>
  <si>
    <t>ruv-zx-s-</t>
  </si>
  <si>
    <t>ru-zxv-s-</t>
  </si>
  <si>
    <t>rv-x-tswz-</t>
  </si>
  <si>
    <t>zrw-xv-ts_rv-xw-tsz</t>
  </si>
  <si>
    <t>rv-xw-tsz-</t>
  </si>
  <si>
    <t>rvz-x-tsw-</t>
  </si>
  <si>
    <t>rvz-xw-ts-</t>
  </si>
  <si>
    <t>-rwu-xvsz-</t>
  </si>
  <si>
    <t>uzrv-sw-x_z-rwu-xvs</t>
  </si>
  <si>
    <t>r-xv-tswz-</t>
  </si>
  <si>
    <t>r-zt-usxw-</t>
  </si>
  <si>
    <t>r-zxv-su-</t>
  </si>
  <si>
    <t>sw-x-vutz-</t>
  </si>
  <si>
    <t>swx--vutz_z-xwv-tus</t>
  </si>
  <si>
    <t>s-xw-vutz-</t>
  </si>
  <si>
    <t>tru-x-z-</t>
  </si>
  <si>
    <t>t-xr-zu_tzr--xu</t>
  </si>
  <si>
    <t>tru-z-x-</t>
  </si>
  <si>
    <t>truz--x-</t>
  </si>
  <si>
    <t>truz-x--</t>
  </si>
  <si>
    <t>tr-x-zu-</t>
  </si>
  <si>
    <t>tr-z-xu-</t>
  </si>
  <si>
    <t>t-yvuw-z-</t>
  </si>
  <si>
    <t>tz-vw-uy_vt-y-zuw</t>
  </si>
  <si>
    <t>tzr--xu-</t>
  </si>
  <si>
    <t>tzw-v-uy-</t>
  </si>
  <si>
    <t>tzw-y-uv-</t>
  </si>
  <si>
    <t>tzwy--uv-</t>
  </si>
  <si>
    <t>tzw-yv-u-</t>
  </si>
  <si>
    <t>tzw-yvu--</t>
  </si>
  <si>
    <t>tzwy-v-u-</t>
  </si>
  <si>
    <t>t-z-xur-</t>
  </si>
  <si>
    <t>tz--xur-</t>
  </si>
  <si>
    <t>tz-yvuw--</t>
  </si>
  <si>
    <t>u-rw-xvsz-</t>
  </si>
  <si>
    <t>-usz-tyv-</t>
  </si>
  <si>
    <t>v-usz-ty_z-st-uvy</t>
  </si>
  <si>
    <t>u-wvxr-yz-</t>
  </si>
  <si>
    <t>uz-wvxr-y_uxw-vr-yz</t>
  </si>
  <si>
    <t>u-wvx-yzr-</t>
  </si>
  <si>
    <t>uxw-rv-yz-</t>
  </si>
  <si>
    <t>uxwr-v-yz-</t>
  </si>
  <si>
    <t>uxw-r-yzv-</t>
  </si>
  <si>
    <t>uxwr--yzv-</t>
  </si>
  <si>
    <t>uxw-vr-yz-</t>
  </si>
  <si>
    <t>uxwv-r-yz-</t>
  </si>
  <si>
    <t>ux-wv-yzr-</t>
  </si>
  <si>
    <t>uxwv--yzr-</t>
  </si>
  <si>
    <t>ux-w-yzrv-</t>
  </si>
  <si>
    <t>uxw--yzrv-</t>
  </si>
  <si>
    <t>uzr-sw-xv-</t>
  </si>
  <si>
    <t>uzrw-s-xv-</t>
  </si>
  <si>
    <t>uz-rw-xvs-</t>
  </si>
  <si>
    <t>uzrw--xvs-</t>
  </si>
  <si>
    <t>uz-r-xvsw-</t>
  </si>
  <si>
    <t>uzr--xvsw-</t>
  </si>
  <si>
    <t>v-rty-zs-</t>
  </si>
  <si>
    <t>v-rt-zsy-</t>
  </si>
  <si>
    <t>vs-rty-z-</t>
  </si>
  <si>
    <t>vs-rt-zy-</t>
  </si>
  <si>
    <t>--vsyz-</t>
  </si>
  <si>
    <t>yzv--s_--vsyz</t>
  </si>
  <si>
    <t>vtw-yu-z-</t>
  </si>
  <si>
    <t>vtw-y-zu-</t>
  </si>
  <si>
    <t>vt-yuw-z-</t>
  </si>
  <si>
    <t>vt-y-zuw-</t>
  </si>
  <si>
    <t>vux--z-</t>
  </si>
  <si>
    <t>vu-zx-_v--zxu</t>
  </si>
  <si>
    <t>vux-z--</t>
  </si>
  <si>
    <t>vu--zx-</t>
  </si>
  <si>
    <t>vwyx-zr-su-</t>
  </si>
  <si>
    <t>ywvx-zru-s_vxw-z-sryu</t>
  </si>
  <si>
    <t>vwyx-zru-s-</t>
  </si>
  <si>
    <t>vwy-zru-sx-</t>
  </si>
  <si>
    <t>vwy-zrux-s-</t>
  </si>
  <si>
    <t>vwy-zrx-su-</t>
  </si>
  <si>
    <t>vw-zruy-sx-</t>
  </si>
  <si>
    <t>vw-zrx-suy-</t>
  </si>
  <si>
    <t>vxwr-z-syu-</t>
  </si>
  <si>
    <t>vxwr-zu-sy-</t>
  </si>
  <si>
    <t>vxwr-zuy-s-</t>
  </si>
  <si>
    <t>vxwu-zr-sy-</t>
  </si>
  <si>
    <t>vxwu-z-syr-</t>
  </si>
  <si>
    <t>vxwy-zr-su-</t>
  </si>
  <si>
    <t>vxwy-zru-s-</t>
  </si>
  <si>
    <t>vxw-zr-suy-</t>
  </si>
  <si>
    <t>vxw-zr-syu-</t>
  </si>
  <si>
    <t>vxw-zru-sy-</t>
  </si>
  <si>
    <t>vxw-z-sryu-</t>
  </si>
  <si>
    <t>vxw-zu-sry-</t>
  </si>
  <si>
    <t>vxw-zu-syr-</t>
  </si>
  <si>
    <t>vxw-zuy-sr-</t>
  </si>
  <si>
    <t>vx-zr-suyw-</t>
  </si>
  <si>
    <t>v-yuw-zt-</t>
  </si>
  <si>
    <t>v-yu-ztw-</t>
  </si>
  <si>
    <t>v-y-ztwu-</t>
  </si>
  <si>
    <t>v-zru-sxwy-</t>
  </si>
  <si>
    <t>v-zruy-sxw-</t>
  </si>
  <si>
    <t>v-zrx-suyw-</t>
  </si>
  <si>
    <t>v--zxu-</t>
  </si>
  <si>
    <t>-xry-sz-</t>
  </si>
  <si>
    <t>s-xrzy-_-xryz-s</t>
  </si>
  <si>
    <t>-xryz-s-</t>
  </si>
  <si>
    <t>-xrzy-s-</t>
  </si>
  <si>
    <t>-xvr-tswz-</t>
  </si>
  <si>
    <t>-xws-vutz-</t>
  </si>
  <si>
    <t>xyvu-zrs-w-</t>
  </si>
  <si>
    <t>xy-rvzs-uw_x-zruv-wsy</t>
  </si>
  <si>
    <t>xyvu-zrsw--</t>
  </si>
  <si>
    <t>xyvu-zr-ws-</t>
  </si>
  <si>
    <t>xyv-zrsw-u-</t>
  </si>
  <si>
    <t>xyv-zru-ws-</t>
  </si>
  <si>
    <t>xyw-rvzs-u-</t>
  </si>
  <si>
    <t>xyw-rvz-us-</t>
  </si>
  <si>
    <t>xywv-zrs-u-</t>
  </si>
  <si>
    <t>xywv-zr-us-</t>
  </si>
  <si>
    <t>xyw-zrs-uv-</t>
  </si>
  <si>
    <t>xyw-zrsv-u-</t>
  </si>
  <si>
    <t>xyw-zr-usv-</t>
  </si>
  <si>
    <t>xywz-r-usv-</t>
  </si>
  <si>
    <t>xywz-rv-us-</t>
  </si>
  <si>
    <t>xyw-z-usvr-</t>
  </si>
  <si>
    <t>xywz--usvr-</t>
  </si>
  <si>
    <t>xy-zrsw-uv-</t>
  </si>
  <si>
    <t>xy-zruv-ws-</t>
  </si>
  <si>
    <t>x-zruv-wsy-</t>
  </si>
  <si>
    <t>y-rtv-zs-</t>
  </si>
  <si>
    <t>y-rtvz-s-</t>
  </si>
  <si>
    <t>ys-rtv-z-</t>
  </si>
  <si>
    <t>ys-rtvz--</t>
  </si>
  <si>
    <t>-yvuw-zt-</t>
  </si>
  <si>
    <t>-yvu-ztw-</t>
  </si>
  <si>
    <t>-yv-ztwu-</t>
  </si>
  <si>
    <t>ywv-zru-sx-</t>
  </si>
  <si>
    <t>ywv-zrux-s-</t>
  </si>
  <si>
    <t>yw-zruv-sx-</t>
  </si>
  <si>
    <t>y-xr-sz-</t>
  </si>
  <si>
    <t>y-xrz-s-</t>
  </si>
  <si>
    <t>y-zruv-sxw-</t>
  </si>
  <si>
    <t>yz-s-v-</t>
  </si>
  <si>
    <t>y-z-vs-</t>
  </si>
  <si>
    <t>yz--vs-</t>
  </si>
  <si>
    <t>yzv-s--</t>
  </si>
  <si>
    <t>yz-xr-s-</t>
  </si>
  <si>
    <t>z-rtv-sy-</t>
  </si>
  <si>
    <t>-zruv-sxwy-</t>
  </si>
  <si>
    <t>z-rwu-xvs-</t>
  </si>
  <si>
    <t>zr-xv-tsw-</t>
  </si>
  <si>
    <t>z-st-uvy-</t>
  </si>
  <si>
    <t>zs-t-uvy-</t>
  </si>
  <si>
    <t>zs-uty-v-</t>
  </si>
  <si>
    <t>zs-utyv--</t>
  </si>
  <si>
    <t>z-s-uvyt-</t>
  </si>
  <si>
    <t>zs--uvyt-</t>
  </si>
  <si>
    <t>zsy-t-uv-</t>
  </si>
  <si>
    <t>zsy-tu-v-</t>
  </si>
  <si>
    <t>zsyt-u-v-</t>
  </si>
  <si>
    <t>zsyt-uv--</t>
  </si>
  <si>
    <t>zsy-t-vu-</t>
  </si>
  <si>
    <t>zsyt--vu-</t>
  </si>
  <si>
    <t>zsy-u-tv-</t>
  </si>
  <si>
    <t>zsy-ut-v-</t>
  </si>
  <si>
    <t>zsy-uv-t-</t>
  </si>
  <si>
    <t>zsyv--tu-</t>
  </si>
  <si>
    <t>zsyv-t-u-</t>
  </si>
  <si>
    <t>zsyv-tu--</t>
  </si>
  <si>
    <t>zsyv-u-t-</t>
  </si>
  <si>
    <t>zsyv-ut--</t>
  </si>
  <si>
    <t>z-us-tyv-</t>
  </si>
  <si>
    <t>z-utyv-s-</t>
  </si>
  <si>
    <t>zuv-xws-t-</t>
  </si>
  <si>
    <t>zuv-xwst--</t>
  </si>
  <si>
    <t>zu-xwst-v-</t>
  </si>
  <si>
    <t>zu-xwsv-t-</t>
  </si>
  <si>
    <t>-z-vsy-</t>
  </si>
  <si>
    <t>zv-us-ty-</t>
  </si>
  <si>
    <t>zv-usy-t-</t>
  </si>
  <si>
    <t>zv-usyt--</t>
  </si>
  <si>
    <t>zv-ut-sy-</t>
  </si>
  <si>
    <t>zv-uty-s-</t>
  </si>
  <si>
    <t>zv-xws-tu-</t>
  </si>
  <si>
    <t>zv-xw-tus-</t>
  </si>
  <si>
    <t>zvys-u-t-</t>
  </si>
  <si>
    <t>zvys-ut--</t>
  </si>
  <si>
    <t>zvyt-us--</t>
  </si>
  <si>
    <t>zvy-us-t-</t>
  </si>
  <si>
    <t>zvy-ut-s-</t>
  </si>
  <si>
    <t>z-xvr-tsw-</t>
  </si>
  <si>
    <t>z-xwst-vu-</t>
  </si>
  <si>
    <t>z-xwsv-tu-</t>
  </si>
  <si>
    <t>z-xws-vut-</t>
  </si>
  <si>
    <t>z-xwv-tus-</t>
  </si>
  <si>
    <t>zy-r-svt-</t>
  </si>
  <si>
    <t>zy-rt-sv-</t>
  </si>
  <si>
    <t>zy-rtv-s-</t>
  </si>
  <si>
    <t>zy-rtvs--</t>
  </si>
  <si>
    <t>zy--svtr-</t>
  </si>
  <si>
    <t>rsv-yz--</t>
  </si>
  <si>
    <t>r-sz-yv_rsv-yz-</t>
  </si>
  <si>
    <t>r-s-yvz-</t>
  </si>
  <si>
    <t>rs--yvz-</t>
  </si>
  <si>
    <t>rs-yz-v-</t>
  </si>
  <si>
    <t>rszv--y-</t>
  </si>
  <si>
    <t>rszv-y--</t>
  </si>
  <si>
    <t>rsz--yv-</t>
  </si>
  <si>
    <t>rsz-y-v-</t>
  </si>
  <si>
    <t>r-usyv-zt-</t>
  </si>
  <si>
    <t>rvy-us-zt_vt-usr-zy</t>
  </si>
  <si>
    <t>rv-usy-zt-</t>
  </si>
  <si>
    <t>st-wy-rxzv-</t>
  </si>
  <si>
    <t>vs-wy-rxzt_sty-w-zrvx</t>
  </si>
  <si>
    <t>sty-w-rxzv-</t>
  </si>
  <si>
    <t>sty-wv-rxz-</t>
  </si>
  <si>
    <t>sty-wvxr-z-</t>
  </si>
  <si>
    <t>sty-wvx-zr-</t>
  </si>
  <si>
    <t>sty-w-zrvx-</t>
  </si>
  <si>
    <t>styx-wv-zr-</t>
  </si>
  <si>
    <t>styx-w-zrv-</t>
  </si>
  <si>
    <t>styz-wv-rx-</t>
  </si>
  <si>
    <t>styz-wvx-r-</t>
  </si>
  <si>
    <t>styz-wvxr--</t>
  </si>
  <si>
    <t>s-wyt-rxzv-</t>
  </si>
  <si>
    <t>s-wytv-rxz-</t>
  </si>
  <si>
    <t>szur-vw-y-</t>
  </si>
  <si>
    <t>s-vwyz-ur_szu-w-yrv</t>
  </si>
  <si>
    <t>szur-vwy--</t>
  </si>
  <si>
    <t>szu-vw-yr-</t>
  </si>
  <si>
    <t>szu-vwyr--</t>
  </si>
  <si>
    <t>szuw-v-yr-</t>
  </si>
  <si>
    <t>szu-w-yrv-</t>
  </si>
  <si>
    <t>szuw--yrv-</t>
  </si>
  <si>
    <t>sz-vwyr-u-</t>
  </si>
  <si>
    <t>sz-vwy-ur-</t>
  </si>
  <si>
    <t>tru-y-s-</t>
  </si>
  <si>
    <t>tryu-s-_truy--s</t>
  </si>
  <si>
    <t>truy--s-</t>
  </si>
  <si>
    <t>tr-y-su-</t>
  </si>
  <si>
    <t>try--su-</t>
  </si>
  <si>
    <t>tryu--s-</t>
  </si>
  <si>
    <t>-usyv-ztr-</t>
  </si>
  <si>
    <t>u-w-svzx-</t>
  </si>
  <si>
    <t>uw-vs-zx_zu-wvx-s</t>
  </si>
  <si>
    <t>uw--svzx-</t>
  </si>
  <si>
    <t>u-wvx-sz-</t>
  </si>
  <si>
    <t>uwx--svz-</t>
  </si>
  <si>
    <t>uwx-vs-z-</t>
  </si>
  <si>
    <t>uwxz--sv-</t>
  </si>
  <si>
    <t>uwxz-v-s-</t>
  </si>
  <si>
    <t>uwxz-vs--</t>
  </si>
  <si>
    <t>ux-w-svz-</t>
  </si>
  <si>
    <t>ux-wv-sz-</t>
  </si>
  <si>
    <t>uxz-w-sv-</t>
  </si>
  <si>
    <t>uxz-wv-s-</t>
  </si>
  <si>
    <t>v-rz-xust-</t>
  </si>
  <si>
    <t>vs-ytz-x-</t>
  </si>
  <si>
    <t>vsz--xty_v-ytz-xs</t>
  </si>
  <si>
    <t>vs-yz-trxw-</t>
  </si>
  <si>
    <t>vszw-y-trx_zws-yrvx-t</t>
  </si>
  <si>
    <t>vsz-y-trxw-</t>
  </si>
  <si>
    <t>vsz-yt-x-</t>
  </si>
  <si>
    <t>vsz-y-xt-</t>
  </si>
  <si>
    <t>vtr-usy-z-</t>
  </si>
  <si>
    <t>vtr-us-zy-</t>
  </si>
  <si>
    <t>vt-usr-zy-</t>
  </si>
  <si>
    <t>vt-usyr-z-</t>
  </si>
  <si>
    <t>vt-wy-rxzs-</t>
  </si>
  <si>
    <t>vt-wys-rxz-</t>
  </si>
  <si>
    <t>v-usyr-zt-</t>
  </si>
  <si>
    <t>v-usy-ztr-</t>
  </si>
  <si>
    <t>vu-wx-ry-</t>
  </si>
  <si>
    <t>xwyr-v-u_vu-wx-ry</t>
  </si>
  <si>
    <t>vwsr-y-tzx-</t>
  </si>
  <si>
    <t>vwsr-yx-tz-</t>
  </si>
  <si>
    <t>vws-yr-tzx-</t>
  </si>
  <si>
    <t>vws-yxr-tz-</t>
  </si>
  <si>
    <t>vws-yz-trx-</t>
  </si>
  <si>
    <t>vwsz-y-trx-</t>
  </si>
  <si>
    <t>vwsz-yxr-t-</t>
  </si>
  <si>
    <t>vwsz-yx-tr-</t>
  </si>
  <si>
    <t>v-wx-ryu-</t>
  </si>
  <si>
    <t>vwx-yrs-tz-</t>
  </si>
  <si>
    <t>vwx-yrsz-t-</t>
  </si>
  <si>
    <t>vw-yrs-tzx-</t>
  </si>
  <si>
    <t>vw-yrsz-tx-</t>
  </si>
  <si>
    <t>v-wys-rxzt-</t>
  </si>
  <si>
    <t>v-wyst-rxz-</t>
  </si>
  <si>
    <t>v-wyt-rxzs-</t>
  </si>
  <si>
    <t>vw-yzs-trx-</t>
  </si>
  <si>
    <t>v-yrsz-txw-</t>
  </si>
  <si>
    <t>v-ytz-xs-</t>
  </si>
  <si>
    <t>v-yzs-trxw-</t>
  </si>
  <si>
    <t>vzr-tsu-x-</t>
  </si>
  <si>
    <t>vzr-ts-xu-</t>
  </si>
  <si>
    <t>vzr-t-xus-</t>
  </si>
  <si>
    <t>vzru-ts-x-</t>
  </si>
  <si>
    <t>vz-r-xust-</t>
  </si>
  <si>
    <t>vzr--xust-</t>
  </si>
  <si>
    <t>vz-tsur-x-</t>
  </si>
  <si>
    <t>vzxr-ts-u-</t>
  </si>
  <si>
    <t>vzxr-tsu--</t>
  </si>
  <si>
    <t>vzxr-t-us-</t>
  </si>
  <si>
    <t>vzx-tr-su-</t>
  </si>
  <si>
    <t>vzx-trs-u-</t>
  </si>
  <si>
    <t>vzx-tr-us-</t>
  </si>
  <si>
    <t>vzx-t-sur-</t>
  </si>
  <si>
    <t>vzx-tsur--</t>
  </si>
  <si>
    <t>vzxu-tr-s-</t>
  </si>
  <si>
    <t>vzxu-trs--</t>
  </si>
  <si>
    <t>w-rvu-zy-</t>
  </si>
  <si>
    <t>v-yu-rzw_w-rvu-zy</t>
  </si>
  <si>
    <t>--wrxz-</t>
  </si>
  <si>
    <t>xzw--r_--wrxz</t>
  </si>
  <si>
    <t>w-suz-vty-</t>
  </si>
  <si>
    <t>wt-suzy-v_wzs-uy-vt</t>
  </si>
  <si>
    <t>w-suzy-vt-</t>
  </si>
  <si>
    <t>w-u-rzvy-</t>
  </si>
  <si>
    <t>wu--rzvy-</t>
  </si>
  <si>
    <t>wu-y-rzv-</t>
  </si>
  <si>
    <t>wuy--rzv-</t>
  </si>
  <si>
    <t>wuyv--rz-</t>
  </si>
  <si>
    <t>wuyv-z-r-</t>
  </si>
  <si>
    <t>-wvxu-sz-</t>
  </si>
  <si>
    <t>-wx-ryuv-</t>
  </si>
  <si>
    <t>wy-rvu-z-</t>
  </si>
  <si>
    <t>wy-rv-zu-</t>
  </si>
  <si>
    <t>-wytv-rxzs-</t>
  </si>
  <si>
    <t>w-yu-rzv-</t>
  </si>
  <si>
    <t>wy-u-rzv-</t>
  </si>
  <si>
    <t>w-yuv-rz-</t>
  </si>
  <si>
    <t>wyv-r-zu-</t>
  </si>
  <si>
    <t>wyv-u-rz-</t>
  </si>
  <si>
    <t>wyv-ur-z-</t>
  </si>
  <si>
    <t>wyvu-r-z-</t>
  </si>
  <si>
    <t>wyv-u-zr-</t>
  </si>
  <si>
    <t>wyvu--zr-</t>
  </si>
  <si>
    <t>wyvz-u-r-</t>
  </si>
  <si>
    <t>wyvz-ur--</t>
  </si>
  <si>
    <t>wz-su-vty-</t>
  </si>
  <si>
    <t>wzs-u-vty-</t>
  </si>
  <si>
    <t>wzs-uy-vt-</t>
  </si>
  <si>
    <t>wz-s-vtyu-</t>
  </si>
  <si>
    <t>wzs--vtyu-</t>
  </si>
  <si>
    <t>xtw--y-</t>
  </si>
  <si>
    <t>xt--yw_x-ywt-</t>
  </si>
  <si>
    <t>xtw-y--</t>
  </si>
  <si>
    <t>xt-yw--</t>
  </si>
  <si>
    <t>x-w-ryuv-</t>
  </si>
  <si>
    <t>xw--ryuv-</t>
  </si>
  <si>
    <t>xw-v-ryu-</t>
  </si>
  <si>
    <t>xw-vu-ry-</t>
  </si>
  <si>
    <t>xwyr-vu--</t>
  </si>
  <si>
    <t>xwy-vu-r-</t>
  </si>
  <si>
    <t>x-ywt--</t>
  </si>
  <si>
    <t>xz-r-w-</t>
  </si>
  <si>
    <t>x-z-wr-</t>
  </si>
  <si>
    <t>xz--wr-</t>
  </si>
  <si>
    <t>xzw-r--</t>
  </si>
  <si>
    <t>-yrsz-txwv-</t>
  </si>
  <si>
    <t>-yuv-rzw-</t>
  </si>
  <si>
    <t>z-rx-uvws-</t>
  </si>
  <si>
    <t>zxw-svr-u_zs-rx-uvw</t>
  </si>
  <si>
    <t>zs-rx-uvw-</t>
  </si>
  <si>
    <t>zu-wvx-s-</t>
  </si>
  <si>
    <t>-z-wrx-</t>
  </si>
  <si>
    <t>zws-yr-txv-</t>
  </si>
  <si>
    <t>zws-yrv-tx-</t>
  </si>
  <si>
    <t>zws-yrvx-t-</t>
  </si>
  <si>
    <t>z-wvxu-s-</t>
  </si>
  <si>
    <t>zw-yrs-txv-</t>
  </si>
  <si>
    <t>zw-yrsv-tx-</t>
  </si>
  <si>
    <t>zx-r-uvws-</t>
  </si>
  <si>
    <t>zx-sr-uvw-</t>
  </si>
  <si>
    <t>zxs-r-uvw-</t>
  </si>
  <si>
    <t>zx-s-uvwr-</t>
  </si>
  <si>
    <t>zxs--uvwr-</t>
  </si>
  <si>
    <t>zxwr-s-uv-</t>
  </si>
  <si>
    <t>zxwr-sv-u-</t>
  </si>
  <si>
    <t>zxw-sr-uv-</t>
  </si>
  <si>
    <t>z-yrs-txwv-</t>
  </si>
  <si>
    <t>z-yrsv-txw-</t>
  </si>
  <si>
    <t>rsuw-x-ytz-</t>
  </si>
  <si>
    <t>rz-wuxt-sy_r-xwsu-ytz</t>
  </si>
  <si>
    <t>rsu-w-ytzx-</t>
  </si>
  <si>
    <t>rsuw--ytzx-</t>
  </si>
  <si>
    <t>rsu-xw-ytz-</t>
  </si>
  <si>
    <t>rsu-zx-y-</t>
  </si>
  <si>
    <t>xz-yu-sr_rxu-z-ys</t>
  </si>
  <si>
    <t>rsu-zxy--</t>
  </si>
  <si>
    <t>rs-wux-ytz-</t>
  </si>
  <si>
    <t>rs-wu-ytzx-</t>
  </si>
  <si>
    <t>rs-xw-ytzu-</t>
  </si>
  <si>
    <t>rs-zxu-y-</t>
  </si>
  <si>
    <t>rs-zxyu--</t>
  </si>
  <si>
    <t>rt-xzv--</t>
  </si>
  <si>
    <t>rtv-xz-_tv-xz-r</t>
  </si>
  <si>
    <t>-r-tzyw-</t>
  </si>
  <si>
    <t>r-wyz-t_zywt-r-</t>
  </si>
  <si>
    <t>r--tzyw-</t>
  </si>
  <si>
    <t>r-wsxt-yz-</t>
  </si>
  <si>
    <t>r-wz-xtsy_r-wsx-yzt</t>
  </si>
  <si>
    <t>r-wsx-yzt-</t>
  </si>
  <si>
    <t>-rw-tzy-</t>
  </si>
  <si>
    <t>r-w-tzy-</t>
  </si>
  <si>
    <t>r-wuxs-ytz-</t>
  </si>
  <si>
    <t>-rwy-tz-</t>
  </si>
  <si>
    <t>r-wy-tz-</t>
  </si>
  <si>
    <t>rxu-z-ys-</t>
  </si>
  <si>
    <t>r-xwsu-ytz-</t>
  </si>
  <si>
    <t>r-xws-ytzu-</t>
  </si>
  <si>
    <t>r-xzvt--</t>
  </si>
  <si>
    <t>rx-z-ysu-</t>
  </si>
  <si>
    <t>rzts-wux-y-</t>
  </si>
  <si>
    <t>rzts-wuxy--</t>
  </si>
  <si>
    <t>rzt-wux-sy-</t>
  </si>
  <si>
    <t>rzt-wuxs-y-</t>
  </si>
  <si>
    <t>rzt-wuxy-s-</t>
  </si>
  <si>
    <t>rz-wsxt-y-</t>
  </si>
  <si>
    <t>rz-wuxs-yt-</t>
  </si>
  <si>
    <t>rz-w-xtsy-</t>
  </si>
  <si>
    <t>r-zxu-ys-</t>
  </si>
  <si>
    <t>r-zx-ysu-</t>
  </si>
  <si>
    <t>r-zxyu-s-</t>
  </si>
  <si>
    <t>rzyt-ws-x-</t>
  </si>
  <si>
    <t>rzyt-wsx--</t>
  </si>
  <si>
    <t>-rzy-vxuw-</t>
  </si>
  <si>
    <t>yzx-u-vrw_u-rzyw-vx</t>
  </si>
  <si>
    <t>rzy-ws-xt-</t>
  </si>
  <si>
    <t>rzy-wsxt--</t>
  </si>
  <si>
    <t>-rzyw-vxu-</t>
  </si>
  <si>
    <t>rzy-w-xts-</t>
  </si>
  <si>
    <t>-sru-zvtw-</t>
  </si>
  <si>
    <t>u-sr-zvtw_wsr-tuv-z</t>
  </si>
  <si>
    <t>-tusy-vxwz-</t>
  </si>
  <si>
    <t>zwx-tus-vy_yzv-t-swxu</t>
  </si>
  <si>
    <t>tv-xz-r-</t>
  </si>
  <si>
    <t>t-w-sx-</t>
  </si>
  <si>
    <t>t--sxw_tx--sw</t>
  </si>
  <si>
    <t>tx--sw-</t>
  </si>
  <si>
    <t>tx-w-s-</t>
  </si>
  <si>
    <t>t-xzv-r-</t>
  </si>
  <si>
    <t>-tysz-wu-</t>
  </si>
  <si>
    <t>zwu-ty-s_uz-tys-w</t>
  </si>
  <si>
    <t>u-rzyw-vx-</t>
  </si>
  <si>
    <t>u-tysz-w-</t>
  </si>
  <si>
    <t>u-v-yw-</t>
  </si>
  <si>
    <t>-u-ywv_-vuyw-</t>
  </si>
  <si>
    <t>u-wsyz-trx-</t>
  </si>
  <si>
    <t>uxr-wsy-tz_zs-yru-twx</t>
  </si>
  <si>
    <t>uxr-wsyz-t-</t>
  </si>
  <si>
    <t>ux-wsyz-tr-</t>
  </si>
  <si>
    <t>u--ywv-</t>
  </si>
  <si>
    <t>uz-tys-w-</t>
  </si>
  <si>
    <t>-vu-yw-</t>
  </si>
  <si>
    <t>-vuyw--</t>
  </si>
  <si>
    <t>wsr-tuv-z-</t>
  </si>
  <si>
    <t>wsr-tu-zv-</t>
  </si>
  <si>
    <t>w-sru-zvt-</t>
  </si>
  <si>
    <t>w-sr-zvtu-</t>
  </si>
  <si>
    <t>ws-tur-zv-</t>
  </si>
  <si>
    <t>-wsyz-trxu-</t>
  </si>
  <si>
    <t>w-tur-zvs-</t>
  </si>
  <si>
    <t>w-tu-zvsr-</t>
  </si>
  <si>
    <t>wurs-t-zv-</t>
  </si>
  <si>
    <t>wur-s-zvt-</t>
  </si>
  <si>
    <t>wurs--zvt-</t>
  </si>
  <si>
    <t>wur-t-zvs-</t>
  </si>
  <si>
    <t>wu-sr-zvt-</t>
  </si>
  <si>
    <t>wu-t-zvsr-</t>
  </si>
  <si>
    <t>w-vu-y-</t>
  </si>
  <si>
    <t>w-vuy--</t>
  </si>
  <si>
    <t>x-r-wsv-</t>
  </si>
  <si>
    <t>xv-r-ws-</t>
  </si>
  <si>
    <t>xv--wsr-</t>
  </si>
  <si>
    <t>x-vzs-uw-</t>
  </si>
  <si>
    <t>xzv-s-uw_xws-v-uz</t>
  </si>
  <si>
    <t>x-vz-uws-</t>
  </si>
  <si>
    <t>x--wsrv-</t>
  </si>
  <si>
    <t>x--wsvr-</t>
  </si>
  <si>
    <t>xws-v-uz-</t>
  </si>
  <si>
    <t>xws-vz-u-</t>
  </si>
  <si>
    <t>xw-vzs-u-</t>
  </si>
  <si>
    <t>x-z-sruy-</t>
  </si>
  <si>
    <t>xz--sruy-</t>
  </si>
  <si>
    <t>-xzvt-r-</t>
  </si>
  <si>
    <t>xz-v-uws-</t>
  </si>
  <si>
    <t>xzv--uws-</t>
  </si>
  <si>
    <t>xz-y-sru-</t>
  </si>
  <si>
    <t>y-rz-vxuw-</t>
  </si>
  <si>
    <t>y-tus-vxwz-</t>
  </si>
  <si>
    <t>y-uwr-vxz-</t>
  </si>
  <si>
    <t>y-uw-vxzr-</t>
  </si>
  <si>
    <t>yw-rz-vxu-</t>
  </si>
  <si>
    <t>ywu-r-vxz-</t>
  </si>
  <si>
    <t>ywu-rz-vx-</t>
  </si>
  <si>
    <t>yw-u-vxzr-</t>
  </si>
  <si>
    <t>ywu--vxzr-</t>
  </si>
  <si>
    <t>yz-tus-vxw-</t>
  </si>
  <si>
    <t>yz-tusv-xw-</t>
  </si>
  <si>
    <t>yz-uwr-vx-</t>
  </si>
  <si>
    <t>yzvs-tuw-x-</t>
  </si>
  <si>
    <t>yzvs-tuwx--</t>
  </si>
  <si>
    <t>yzvs-tu-xw-</t>
  </si>
  <si>
    <t>yzv-t-swxu-</t>
  </si>
  <si>
    <t>yzv-tu-swx-</t>
  </si>
  <si>
    <t>yzv-tus-xw-</t>
  </si>
  <si>
    <t>yzv-tuwx-s-</t>
  </si>
  <si>
    <t>yzvw-tus-x-</t>
  </si>
  <si>
    <t>yzvx-tu-sw-</t>
  </si>
  <si>
    <t>yzvx-tuw-s-</t>
  </si>
  <si>
    <t>yzw-tus-vx-</t>
  </si>
  <si>
    <t>yzw-tusv-x-</t>
  </si>
  <si>
    <t>yzwx-tus-v-</t>
  </si>
  <si>
    <t>yzwx-tusv--</t>
  </si>
  <si>
    <t>yzx-uwr-v-</t>
  </si>
  <si>
    <t>yzx-uw-vr-</t>
  </si>
  <si>
    <t>z-rwy-t-</t>
  </si>
  <si>
    <t>zsuv-x-rw-</t>
  </si>
  <si>
    <t>z-vsx-rwu_zsu-xw-rv</t>
  </si>
  <si>
    <t>zsuv-xw-r-</t>
  </si>
  <si>
    <t>zsu-xv-rw-</t>
  </si>
  <si>
    <t>zsu-xw-rv-</t>
  </si>
  <si>
    <t>zs-v-rwux-</t>
  </si>
  <si>
    <t>zsv--rwux-</t>
  </si>
  <si>
    <t>zsv-x-rwu-</t>
  </si>
  <si>
    <t>zs-xv-rwu-</t>
  </si>
  <si>
    <t>zs-yru-twx-</t>
  </si>
  <si>
    <t>z-tusy-vxw-</t>
  </si>
  <si>
    <t>z-tysu-w-</t>
  </si>
  <si>
    <t>z-tys-wu-</t>
  </si>
  <si>
    <t>zur-s-twxy-</t>
  </si>
  <si>
    <t>zurs--twxy-</t>
  </si>
  <si>
    <t>zurs-y-twx-</t>
  </si>
  <si>
    <t>zur-y-twxs-</t>
  </si>
  <si>
    <t>zu-sr-twxy-</t>
  </si>
  <si>
    <t>zu-wsy-trx-</t>
  </si>
  <si>
    <t>zuyr-s-twx-</t>
  </si>
  <si>
    <t>zuyr-sx-tw-</t>
  </si>
  <si>
    <t>zu-yr-twxs-</t>
  </si>
  <si>
    <t>zuy-sr-twx-</t>
  </si>
  <si>
    <t>zuy-sxr-tw-</t>
  </si>
  <si>
    <t>zuy-ws-trx-</t>
  </si>
  <si>
    <t>zuyw-s-trx-</t>
  </si>
  <si>
    <t>zuyw-sxr-t-</t>
  </si>
  <si>
    <t>zuyw-sx-tr-</t>
  </si>
  <si>
    <t>zuy-w-trxs-</t>
  </si>
  <si>
    <t>zuyw--trxs-</t>
  </si>
  <si>
    <t>z-vs-rwux-</t>
  </si>
  <si>
    <t>z-wsy-trxu-</t>
  </si>
  <si>
    <t>zw-tusy-vx-</t>
  </si>
  <si>
    <t>zw-tysu--</t>
  </si>
  <si>
    <t>zwu-tys--</t>
  </si>
  <si>
    <t>zwx-tusy-v-</t>
  </si>
  <si>
    <t>-zx-sruy-</t>
  </si>
  <si>
    <t>-zxy-sru-</t>
  </si>
  <si>
    <t>-zxyu-sr-</t>
  </si>
  <si>
    <t>z-yru-twxs-</t>
  </si>
  <si>
    <t>zy-rw-t-</t>
  </si>
  <si>
    <t>zyw-r-t-</t>
  </si>
  <si>
    <t>zywt-r--</t>
  </si>
  <si>
    <t>r-zv-x-</t>
  </si>
  <si>
    <t>r-z-xv-</t>
  </si>
  <si>
    <t>usz-xr-vwy_u-zwys-rvx</t>
  </si>
  <si>
    <t>srxu-zwy-v-</t>
  </si>
  <si>
    <t>srxu-zwyv--</t>
  </si>
  <si>
    <t>srxv-zwyu--</t>
  </si>
  <si>
    <t>srx-zwyu-v-</t>
  </si>
  <si>
    <t>srx-zwyv-u-</t>
  </si>
  <si>
    <t>sr-zwyu-vx-</t>
  </si>
  <si>
    <t>st-rw-x-</t>
  </si>
  <si>
    <t>st-xrw-_st-rw-x</t>
  </si>
  <si>
    <t>stw-r-x-</t>
  </si>
  <si>
    <t>stwr--x-</t>
  </si>
  <si>
    <t>stwr-x--</t>
  </si>
  <si>
    <t>stw--xr-</t>
  </si>
  <si>
    <t>stw-xr--</t>
  </si>
  <si>
    <t>su-zwyr-vx-</t>
  </si>
  <si>
    <t>su-zwy-vxr-</t>
  </si>
  <si>
    <t>s-zwyu-vxr-</t>
  </si>
  <si>
    <t>s-zwy-vxru-</t>
  </si>
  <si>
    <t>t-usyw-x-</t>
  </si>
  <si>
    <t>ty-us-xw_xt-yuw-s</t>
  </si>
  <si>
    <t>t-usy-xw-</t>
  </si>
  <si>
    <t>tuvw-y-zr-</t>
  </si>
  <si>
    <t>y-vur-ztw_tuvw-y-zr</t>
  </si>
  <si>
    <t>tuv-y-zrw-</t>
  </si>
  <si>
    <t>tu-wyx-vz-</t>
  </si>
  <si>
    <t>t-wyx-vuz_tux-wv-zy</t>
  </si>
  <si>
    <t>tu-wyxz-v-</t>
  </si>
  <si>
    <t>tuxv-wy-z-</t>
  </si>
  <si>
    <t>tuxv-w-zy-</t>
  </si>
  <si>
    <t>tux-wv-zy-</t>
  </si>
  <si>
    <t>tux-wy-vz-</t>
  </si>
  <si>
    <t>tux-wyv-z-</t>
  </si>
  <si>
    <t>tux-wy-zv-</t>
  </si>
  <si>
    <t>tuxz-wy-v-</t>
  </si>
  <si>
    <t>tuxz-wyv--</t>
  </si>
  <si>
    <t>tu-yvw-zr-</t>
  </si>
  <si>
    <t>tu-yv-zrw-</t>
  </si>
  <si>
    <t>twr-v-z-</t>
  </si>
  <si>
    <t>t-vrz-w_-w-zrvt</t>
  </si>
  <si>
    <t>twr--zv-</t>
  </si>
  <si>
    <t>tw-usy-x-</t>
  </si>
  <si>
    <t>tw-vr-z-</t>
  </si>
  <si>
    <t>tw-vrz--</t>
  </si>
  <si>
    <t>tw-v-zr-</t>
  </si>
  <si>
    <t>tw-y-sux-</t>
  </si>
  <si>
    <t>twy--sux-</t>
  </si>
  <si>
    <t>twy-us-x-</t>
  </si>
  <si>
    <t>twyx--su-</t>
  </si>
  <si>
    <t>twyx-u-s-</t>
  </si>
  <si>
    <t>twyx-us--</t>
  </si>
  <si>
    <t>t-wyxz-vu-</t>
  </si>
  <si>
    <t>t-w-zrv-</t>
  </si>
  <si>
    <t>tw--zrv-</t>
  </si>
  <si>
    <t>tx-usyw--</t>
  </si>
  <si>
    <t>t-y-suxw-</t>
  </si>
  <si>
    <t>-tyu-rv-</t>
  </si>
  <si>
    <t>r-tyvu-_-tyuv-r</t>
  </si>
  <si>
    <t>-tyuv-r-</t>
  </si>
  <si>
    <t>-tyvu-r-</t>
  </si>
  <si>
    <t>t-yvw-zru-</t>
  </si>
  <si>
    <t>ur-tzv-yxw-</t>
  </si>
  <si>
    <t>uw-tzvx-ry_u-vtrz-yxw</t>
  </si>
  <si>
    <t>ur-tz-yxwv-</t>
  </si>
  <si>
    <t>ur-vt-yxwz-</t>
  </si>
  <si>
    <t>urxv-zwys--</t>
  </si>
  <si>
    <t>urx-zwys-v-</t>
  </si>
  <si>
    <t>urzt-v-yxw-</t>
  </si>
  <si>
    <t>urz-t-yxwv-</t>
  </si>
  <si>
    <t>urzt--yxwv-</t>
  </si>
  <si>
    <t>urz-vt-yxw-</t>
  </si>
  <si>
    <t>ur-zwys-vx-</t>
  </si>
  <si>
    <t>usrx-zw-vy-</t>
  </si>
  <si>
    <t>usrx-zwy-v-</t>
  </si>
  <si>
    <t>usr-zw-vyx-</t>
  </si>
  <si>
    <t>usr-zwy-vx-</t>
  </si>
  <si>
    <t>usw-zr-vyx-</t>
  </si>
  <si>
    <t>usw-z-vyxr-</t>
  </si>
  <si>
    <t>usx-y-vwrz-</t>
  </si>
  <si>
    <t>usxy--vwrz-</t>
  </si>
  <si>
    <t>usxy-zr-vw-</t>
  </si>
  <si>
    <t>usxy-zrw-v-</t>
  </si>
  <si>
    <t>usx-yz-vwr-</t>
  </si>
  <si>
    <t>usxy-z-vwr-</t>
  </si>
  <si>
    <t>usx-zrw-vy-</t>
  </si>
  <si>
    <t>usx-z-vwry-</t>
  </si>
  <si>
    <t>-usyt-xw-</t>
  </si>
  <si>
    <t>-usyw-xt-</t>
  </si>
  <si>
    <t>us-yz-vwrx-</t>
  </si>
  <si>
    <t>us-zrw-vyx-</t>
  </si>
  <si>
    <t>us-zw-vyxr-</t>
  </si>
  <si>
    <t>us-zwy-vxr-</t>
  </si>
  <si>
    <t>usz-y-vwrx-</t>
  </si>
  <si>
    <t>uszy--vwrx-</t>
  </si>
  <si>
    <t>uszy-xr-vw-</t>
  </si>
  <si>
    <t>uszy-xrw-v-</t>
  </si>
  <si>
    <t>uszy-x-vwr-</t>
  </si>
  <si>
    <t>u-ty-rv-</t>
  </si>
  <si>
    <t>u-tyv-r-</t>
  </si>
  <si>
    <t>u-tzvr-yxw-</t>
  </si>
  <si>
    <t>u-vtr-yxwz-</t>
  </si>
  <si>
    <t>u-vtrz-yxw-</t>
  </si>
  <si>
    <t>-uv-xsry-</t>
  </si>
  <si>
    <t>vuy-r-xs_yv-u-xsr</t>
  </si>
  <si>
    <t>-uw-tz-</t>
  </si>
  <si>
    <t>-w-tzu_-uwtz-</t>
  </si>
  <si>
    <t>-uwtz--</t>
  </si>
  <si>
    <t>uw-tzvr-yx-</t>
  </si>
  <si>
    <t>uw-tzvx-ry-</t>
  </si>
  <si>
    <t>uwx-tzv-ry-</t>
  </si>
  <si>
    <t>uwx-tzvr-y-</t>
  </si>
  <si>
    <t>uwxy-tzv-r-</t>
  </si>
  <si>
    <t>uwxy-tzvr--</t>
  </si>
  <si>
    <t>u-yrxw-tz-</t>
  </si>
  <si>
    <t>uz-yrxw-t_xtr-y-wuz</t>
  </si>
  <si>
    <t>-uysv-rwzx-</t>
  </si>
  <si>
    <t>vy-zsw-xur_vxs-yu-rwz</t>
  </si>
  <si>
    <t>u-yzs-vwrx-</t>
  </si>
  <si>
    <t>u-zwys-vxr-</t>
  </si>
  <si>
    <t>vs-uy-rwzx-</t>
  </si>
  <si>
    <t>vs-xuy-rwz-</t>
  </si>
  <si>
    <t>vs-xy-rwzu-</t>
  </si>
  <si>
    <t>vsy-u-rwzx-</t>
  </si>
  <si>
    <t>vsy-x-rwzu-</t>
  </si>
  <si>
    <t>vsyx--rwzu-</t>
  </si>
  <si>
    <t>vsy-xu-rwz-</t>
  </si>
  <si>
    <t>vsyx-u-rwz-</t>
  </si>
  <si>
    <t>-vury-ztw-</t>
  </si>
  <si>
    <t>v-u-xsry-</t>
  </si>
  <si>
    <t>vu--xsry-</t>
  </si>
  <si>
    <t>v-uys-rwzx-</t>
  </si>
  <si>
    <t>vuy--xsr-</t>
  </si>
  <si>
    <t>vxs-u-rwzy-</t>
  </si>
  <si>
    <t>vxsu--rwzy-</t>
  </si>
  <si>
    <t>vxs-uy-rwz-</t>
  </si>
  <si>
    <t>vxsu-y-rwz-</t>
  </si>
  <si>
    <t>vxs-yu-rwz-</t>
  </si>
  <si>
    <t>v-xuy-rwsz-</t>
  </si>
  <si>
    <t>v-xuys-rwz-</t>
  </si>
  <si>
    <t>vx-uys-rwz-</t>
  </si>
  <si>
    <t>v-xys-rwzu-</t>
  </si>
  <si>
    <t>vyus--rwxz-</t>
  </si>
  <si>
    <t>vyus-z-rwx-</t>
  </si>
  <si>
    <t>vyus-zx-rw-</t>
  </si>
  <si>
    <t>vyu-x-rwsz-</t>
  </si>
  <si>
    <t>vyux--rwsz-</t>
  </si>
  <si>
    <t>vyux-z-rws-</t>
  </si>
  <si>
    <t>vyux-zs-rw-</t>
  </si>
  <si>
    <t>vyux-zsw-r-</t>
  </si>
  <si>
    <t>vyux-zswr--</t>
  </si>
  <si>
    <t>vyu-zs-rwx-</t>
  </si>
  <si>
    <t>vyu-zswr-x-</t>
  </si>
  <si>
    <t>vyu-zx-rws-</t>
  </si>
  <si>
    <t>vy-xu-rwsz-</t>
  </si>
  <si>
    <t>vy-zswr-xu-</t>
  </si>
  <si>
    <t>vz-xuy-rws-</t>
  </si>
  <si>
    <t>vz-xuys-rw-</t>
  </si>
  <si>
    <t>wt-vury-z-</t>
  </si>
  <si>
    <t>wt-vur-zy-</t>
  </si>
  <si>
    <t>wty-vur-z-</t>
  </si>
  <si>
    <t>wty-vu-zr-</t>
  </si>
  <si>
    <t>wty-v-zru-</t>
  </si>
  <si>
    <t>wt-y-zruv-</t>
  </si>
  <si>
    <t>wty--zruv-</t>
  </si>
  <si>
    <t>w--tzu-</t>
  </si>
  <si>
    <t>w-u-tz-</t>
  </si>
  <si>
    <t>w-vury-zt-</t>
  </si>
  <si>
    <t>wv-yt-zru-</t>
  </si>
  <si>
    <t>wv-y-zrut-</t>
  </si>
  <si>
    <t>wxst-zv-u-</t>
  </si>
  <si>
    <t>w-zx-utvs_w-zvu-sxt</t>
  </si>
  <si>
    <t>wxst-zvu--</t>
  </si>
  <si>
    <t>wxs-z-utv-</t>
  </si>
  <si>
    <t>wxs-zv-ut-</t>
  </si>
  <si>
    <t>wxs-zvut--</t>
  </si>
  <si>
    <t>wx-z-utvs-</t>
  </si>
  <si>
    <t>wx-zvut-s-</t>
  </si>
  <si>
    <t>w-ytv-zru-</t>
  </si>
  <si>
    <t>w-yt-zruv-</t>
  </si>
  <si>
    <t>w-yv-zrut-</t>
  </si>
  <si>
    <t>-w-zrvt-</t>
  </si>
  <si>
    <t>w-zvu-sxt-</t>
  </si>
  <si>
    <t>w-zvut-sx-</t>
  </si>
  <si>
    <t>xtr-y-wuz-</t>
  </si>
  <si>
    <t>xt-yr-wuz-</t>
  </si>
  <si>
    <t>xt-yuw-s-</t>
  </si>
  <si>
    <t>xvt-y-uz-</t>
  </si>
  <si>
    <t>xz-yvt-u_xv-yzu-t</t>
  </si>
  <si>
    <t>xvt-yz-u-</t>
  </si>
  <si>
    <t>xvt-yzu--</t>
  </si>
  <si>
    <t>xv-y-uzt-</t>
  </si>
  <si>
    <t>xv-yzu-t-</t>
  </si>
  <si>
    <t>xwt-y-su-</t>
  </si>
  <si>
    <t>xwt-yu-s-</t>
  </si>
  <si>
    <t>xw-yt-su-</t>
  </si>
  <si>
    <t>xw-yu-st-</t>
  </si>
  <si>
    <t>x-yrt-wuz-</t>
  </si>
  <si>
    <t>x-yr-tzuw-</t>
  </si>
  <si>
    <t>x-yrw-tzu-</t>
  </si>
  <si>
    <t>x-yrwu-tz-</t>
  </si>
  <si>
    <t>x-ytw-su-</t>
  </si>
  <si>
    <t>x-yuw-st-</t>
  </si>
  <si>
    <t>x-yvt-uz-</t>
  </si>
  <si>
    <t>x-yv-uzt-</t>
  </si>
  <si>
    <t>xzut-yr-w-</t>
  </si>
  <si>
    <t>xzut-yrw--</t>
  </si>
  <si>
    <t>xzu-yrt-w-</t>
  </si>
  <si>
    <t>xzu-yrw-t-</t>
  </si>
  <si>
    <t>xz-yrt-wu-</t>
  </si>
  <si>
    <t>xz-yrwu-t-</t>
  </si>
  <si>
    <t>-yrx-tzuw-</t>
  </si>
  <si>
    <t>-yrxw-tzu-</t>
  </si>
  <si>
    <t>-yt-suxw-</t>
  </si>
  <si>
    <t>-ytw-sux-</t>
  </si>
  <si>
    <t>-ytwx-su-</t>
  </si>
  <si>
    <t>y-uv-xsr-</t>
  </si>
  <si>
    <t>yv-u-xsr-</t>
  </si>
  <si>
    <t>-yvw-zrut-</t>
  </si>
  <si>
    <t>-zr-xv-</t>
  </si>
  <si>
    <t>z-uw-t-</t>
  </si>
  <si>
    <t>z-uwt--</t>
  </si>
  <si>
    <t>-zwys-vxru-</t>
  </si>
  <si>
    <t>r-syvt-wx-</t>
  </si>
  <si>
    <t>vyr-s-wxt_rx-syt-wv</t>
  </si>
  <si>
    <t>r-syv-wxt-</t>
  </si>
  <si>
    <t>rx-syt-wv-</t>
  </si>
  <si>
    <t>rx-syvt-w-</t>
  </si>
  <si>
    <t>rxt-syv-w-</t>
  </si>
  <si>
    <t>rxt-sy-wv-</t>
  </si>
  <si>
    <t>-rzs-vwyx-</t>
  </si>
  <si>
    <t>szr--vwyx_x-rzv-yws</t>
  </si>
  <si>
    <t>s-rz-vwyx-</t>
  </si>
  <si>
    <t>swxu-y-r-</t>
  </si>
  <si>
    <t>swxu-y-r_yr-ws-ux</t>
  </si>
  <si>
    <t>swxu-yr--</t>
  </si>
  <si>
    <t>swx-yu-r-</t>
  </si>
  <si>
    <t>sw-yu-rx-</t>
  </si>
  <si>
    <t>s-xy-z-</t>
  </si>
  <si>
    <t>s-yuw-rx-</t>
  </si>
  <si>
    <t>-syv-wxtr-</t>
  </si>
  <si>
    <t>s-yxz--</t>
  </si>
  <si>
    <t>sy-x-z-</t>
  </si>
  <si>
    <t>syx--z-</t>
  </si>
  <si>
    <t>syx-z--</t>
  </si>
  <si>
    <t>sy-z-x-</t>
  </si>
  <si>
    <t>sz-r-vwyx-</t>
  </si>
  <si>
    <t>s-z-xy-</t>
  </si>
  <si>
    <t>sz--xy-</t>
  </si>
  <si>
    <t>sz-y-x-</t>
  </si>
  <si>
    <t>sz-yx--</t>
  </si>
  <si>
    <t>tr-zyw-x-</t>
  </si>
  <si>
    <t>tr-zy-xw_zt-w-rxy</t>
  </si>
  <si>
    <t>tr-zywx--</t>
  </si>
  <si>
    <t>tsuv-xw-y-</t>
  </si>
  <si>
    <t>t-xsyv-uw_tvu-s-ywx</t>
  </si>
  <si>
    <t>tsuv-x-yw-</t>
  </si>
  <si>
    <t>tsuv--ywx-</t>
  </si>
  <si>
    <t>tsu-x-vyw-</t>
  </si>
  <si>
    <t>tsu-xw-vy-</t>
  </si>
  <si>
    <t>tsu-xwv-y-</t>
  </si>
  <si>
    <t>ts-u-ywxv-</t>
  </si>
  <si>
    <t>tsu--ywxv-</t>
  </si>
  <si>
    <t>tsuy-xw-v-</t>
  </si>
  <si>
    <t>tsuy-xwv--</t>
  </si>
  <si>
    <t>ts-x-vywu-</t>
  </si>
  <si>
    <t>t-us-ywxv-</t>
  </si>
  <si>
    <t>tv-us-ywx-</t>
  </si>
  <si>
    <t>tvu-s-ywx-</t>
  </si>
  <si>
    <t>tv-u-ywxs-</t>
  </si>
  <si>
    <t>tvu--ywxs-</t>
  </si>
  <si>
    <t>t-w-rxyz-</t>
  </si>
  <si>
    <t>tw--rxyz-</t>
  </si>
  <si>
    <t>twu-xs-vy-</t>
  </si>
  <si>
    <t>twu-xsy-v-</t>
  </si>
  <si>
    <t>twu-xsyv--</t>
  </si>
  <si>
    <t>tw-xsu-vy-</t>
  </si>
  <si>
    <t>tw-xsyv-u-</t>
  </si>
  <si>
    <t>tw-y-zvs-</t>
  </si>
  <si>
    <t>twy-s-zv_wz-y-tsv</t>
  </si>
  <si>
    <t>twy--zvs-</t>
  </si>
  <si>
    <t>tw-z-rxy-</t>
  </si>
  <si>
    <t>tw-zy-rx-</t>
  </si>
  <si>
    <t>t-xsu-vyw-</t>
  </si>
  <si>
    <t>t-xs-vywu-</t>
  </si>
  <si>
    <t>t-ys-wv-</t>
  </si>
  <si>
    <t>t-y-wvs-</t>
  </si>
  <si>
    <t>t-y-zvsw-</t>
  </si>
  <si>
    <t>t-zyw-rx-</t>
  </si>
  <si>
    <t>t-zywx-r-</t>
  </si>
  <si>
    <t>ur-y-vt-</t>
  </si>
  <si>
    <t>ur-yt-v_yr--vut</t>
  </si>
  <si>
    <t>u-w-rxsy-</t>
  </si>
  <si>
    <t>u-yr-vt-</t>
  </si>
  <si>
    <t>u-y-rxsw-</t>
  </si>
  <si>
    <t>uy--rxsw-</t>
  </si>
  <si>
    <t>u-y-vtr-</t>
  </si>
  <si>
    <t>uy-w-rxs-</t>
  </si>
  <si>
    <t>v-sy-wxtr-</t>
  </si>
  <si>
    <t>-vws-x-</t>
  </si>
  <si>
    <t>xs-vw-_-v-xsw</t>
  </si>
  <si>
    <t>-vw-xs-</t>
  </si>
  <si>
    <t>-v-xsw-</t>
  </si>
  <si>
    <t>vy-s-wxtr-</t>
  </si>
  <si>
    <t>wsu-v-ytz-</t>
  </si>
  <si>
    <t>ws-zvu-yt_wu-vs-ytz</t>
  </si>
  <si>
    <t>wsuv--ytz-</t>
  </si>
  <si>
    <t>wsuv-z-yt-</t>
  </si>
  <si>
    <t>wsu-zv-yt-</t>
  </si>
  <si>
    <t>ws-vu-ytz-</t>
  </si>
  <si>
    <t>-wt-rxyz-</t>
  </si>
  <si>
    <t>-wu-rxsy-</t>
  </si>
  <si>
    <t>wu-vs-ytz-</t>
  </si>
  <si>
    <t>wu-v-ytzs-</t>
  </si>
  <si>
    <t>w-vu-ytzs-</t>
  </si>
  <si>
    <t>w-ytsv-z-</t>
  </si>
  <si>
    <t>w-yts-zv-</t>
  </si>
  <si>
    <t>w-yt-zvs-</t>
  </si>
  <si>
    <t>wzvs-y-t-</t>
  </si>
  <si>
    <t>wzvs-yt--</t>
  </si>
  <si>
    <t>wzv-y-ts-</t>
  </si>
  <si>
    <t>wzv-yts--</t>
  </si>
  <si>
    <t>wz-y-tsv-</t>
  </si>
  <si>
    <t>wz-ytsv--</t>
  </si>
  <si>
    <t>x-rzs-vwy-</t>
  </si>
  <si>
    <t>x-rzsy-tuv-</t>
  </si>
  <si>
    <t>xv-zyru-st_x-rzsy-tuv</t>
  </si>
  <si>
    <t>x-rzv-yws-</t>
  </si>
  <si>
    <t>x-rzvy-ws-</t>
  </si>
  <si>
    <t>xs-rzv-yw-</t>
  </si>
  <si>
    <t>xs-rzvy-w-</t>
  </si>
  <si>
    <t>xs-vw-zuyr-</t>
  </si>
  <si>
    <t>x-vws-zuyr_xwzs-v-yru</t>
  </si>
  <si>
    <t>xs-vzw-uyr-</t>
  </si>
  <si>
    <t>xsw-rzv-y-</t>
  </si>
  <si>
    <t>xsw-rzvy--</t>
  </si>
  <si>
    <t>xswu-vry-z-</t>
  </si>
  <si>
    <t>xswu-vryz--</t>
  </si>
  <si>
    <t>xsw-vry-zu-</t>
  </si>
  <si>
    <t>xsw-vryz-u-</t>
  </si>
  <si>
    <t>xsw-vr-zuy-</t>
  </si>
  <si>
    <t>xsw-v-zuyr-</t>
  </si>
  <si>
    <t>xsw-vz-uyr-</t>
  </si>
  <si>
    <t>xswz-vr-uy-</t>
  </si>
  <si>
    <t>xswz-vry-u-</t>
  </si>
  <si>
    <t>xswz-v-uyr-</t>
  </si>
  <si>
    <t>xv-rzsy-tu-</t>
  </si>
  <si>
    <t>xvu-r-styz-</t>
  </si>
  <si>
    <t>xvur--styz-</t>
  </si>
  <si>
    <t>xvu-rz-sty-</t>
  </si>
  <si>
    <t>xvur-z-sty-</t>
  </si>
  <si>
    <t>xvu-rzsy-t-</t>
  </si>
  <si>
    <t>xvu-rzts-y-</t>
  </si>
  <si>
    <t>xvu-rzt-ys-</t>
  </si>
  <si>
    <t>xvur-zy-st-</t>
  </si>
  <si>
    <t>xvut-rzs-y-</t>
  </si>
  <si>
    <t>xvut-rzsy--</t>
  </si>
  <si>
    <t>xvut-rz-ys-</t>
  </si>
  <si>
    <t>xvuy-rz-st-</t>
  </si>
  <si>
    <t>xvuy-rzt-s-</t>
  </si>
  <si>
    <t>xvuy-rzts--</t>
  </si>
  <si>
    <t>xvu-zyr-st-</t>
  </si>
  <si>
    <t>x-vws--</t>
  </si>
  <si>
    <t>xv-wzr-u-</t>
  </si>
  <si>
    <t>xzw--uvr_xv-wzr-u</t>
  </si>
  <si>
    <t>x-vzw-uyrs-</t>
  </si>
  <si>
    <t>xw-vz-uyrs-</t>
  </si>
  <si>
    <t>x-wzr-uv-</t>
  </si>
  <si>
    <t>xwzr-vus-y-</t>
  </si>
  <si>
    <t>xwzr-vu-ys-</t>
  </si>
  <si>
    <t>xwzs-vr-uy-</t>
  </si>
  <si>
    <t>xwzs-vry-u-</t>
  </si>
  <si>
    <t>xwzs-vryu--</t>
  </si>
  <si>
    <t>xwzs-v-uyr-</t>
  </si>
  <si>
    <t>xwzs-vu-yr-</t>
  </si>
  <si>
    <t>xwzs-v-yru-</t>
  </si>
  <si>
    <t>x-wz-uvr-</t>
  </si>
  <si>
    <t>xwzu-vrs-y-</t>
  </si>
  <si>
    <t>xwzu-vr-ys-</t>
  </si>
  <si>
    <t>xwzu-vry-s-</t>
  </si>
  <si>
    <t>xwzu-vrys--</t>
  </si>
  <si>
    <t>xwzu-v-ysr-</t>
  </si>
  <si>
    <t>xwz-vrsu-y-</t>
  </si>
  <si>
    <t>xwz-vrys-u-</t>
  </si>
  <si>
    <t>xwz-vry-us-</t>
  </si>
  <si>
    <t>xwz-vryu-s-</t>
  </si>
  <si>
    <t>xwz-vus-yr-</t>
  </si>
  <si>
    <t>xwz-v-uyrs-</t>
  </si>
  <si>
    <t>xwz-vu-ysr-</t>
  </si>
  <si>
    <t>xwzy-vrs-u-</t>
  </si>
  <si>
    <t>xwzy-vrsu--</t>
  </si>
  <si>
    <t>xwzy-vr-us-</t>
  </si>
  <si>
    <t>xwzy-v-usr-</t>
  </si>
  <si>
    <t>xy-rzs-vw-</t>
  </si>
  <si>
    <t>xy-rzvs-w-</t>
  </si>
  <si>
    <t>xy-rzv-ws-</t>
  </si>
  <si>
    <t>xyw-rzs-v-</t>
  </si>
  <si>
    <t>xyw-rzvs--</t>
  </si>
  <si>
    <t>xyws-rz-v-</t>
  </si>
  <si>
    <t>xyws-rzv--</t>
  </si>
  <si>
    <t>-xy-zs-</t>
  </si>
  <si>
    <t>-x-zsy-</t>
  </si>
  <si>
    <t>xz-w-uvr-</t>
  </si>
  <si>
    <t>yrt-u-v-</t>
  </si>
  <si>
    <t>yrt--vu-</t>
  </si>
  <si>
    <t>yr-u-vt-</t>
  </si>
  <si>
    <t>yr--vut-</t>
  </si>
  <si>
    <t>yr-ws-ux-</t>
  </si>
  <si>
    <t>yr-wusx--</t>
  </si>
  <si>
    <t>yrxs-w-u-</t>
  </si>
  <si>
    <t>yrxs-wu--</t>
  </si>
  <si>
    <t>yrx-ws-u-</t>
  </si>
  <si>
    <t>yrx-wus--</t>
  </si>
  <si>
    <t>-ys-wvt-</t>
  </si>
  <si>
    <t>y-szr-vxt-</t>
  </si>
  <si>
    <t>yz-s-vxtr_ytv-sz-xr</t>
  </si>
  <si>
    <t>y-sz-vxtr-</t>
  </si>
  <si>
    <t>yt-szr-vx-</t>
  </si>
  <si>
    <t>yt-szrx-v-</t>
  </si>
  <si>
    <t>ytv-szr-x-</t>
  </si>
  <si>
    <t>ytv-szrx--</t>
  </si>
  <si>
    <t>ytv-sz-xr-</t>
  </si>
  <si>
    <t>-yt-zvsw-</t>
  </si>
  <si>
    <t>-yu-rxsw-</t>
  </si>
  <si>
    <t>y-u-vtr-</t>
  </si>
  <si>
    <t>-yuw-rxs-</t>
  </si>
  <si>
    <t>-y-vtru-</t>
  </si>
  <si>
    <t>y--vtru-</t>
  </si>
  <si>
    <t>y-wu-rxs-</t>
  </si>
  <si>
    <t>y-wus-rx-</t>
  </si>
  <si>
    <t>y-wusx-r-</t>
  </si>
  <si>
    <t>-y-wvts-</t>
  </si>
  <si>
    <t>y--wvts-</t>
  </si>
  <si>
    <t>--zsyx-</t>
  </si>
  <si>
    <t>zt-w-rxy-</t>
  </si>
  <si>
    <t>z-wt-rxy-</t>
  </si>
  <si>
    <t>rtv--z-</t>
  </si>
  <si>
    <t>rt--zv_r-zvt-</t>
  </si>
  <si>
    <t>rtv-z--</t>
  </si>
  <si>
    <t>rt-zv--</t>
  </si>
  <si>
    <t>r-tzyx-wv-</t>
  </si>
  <si>
    <t>rvx-tzy-w_xz-tr-wvy</t>
  </si>
  <si>
    <t>rv-tzyx-w-</t>
  </si>
  <si>
    <t>rws-x-utvy-</t>
  </si>
  <si>
    <t>r-xwy-svut_rwsy-x-utv</t>
  </si>
  <si>
    <t>rwsy-x-utv-</t>
  </si>
  <si>
    <t>rw-xs-utvy-</t>
  </si>
  <si>
    <t>r-xsw-utvy-</t>
  </si>
  <si>
    <t>r-xv-tyz-</t>
  </si>
  <si>
    <t>v-x-tyzr_rz-yt-xv</t>
  </si>
  <si>
    <t>ryus-x-tvw-</t>
  </si>
  <si>
    <t>ryu-xs-tvw-</t>
  </si>
  <si>
    <t>ryu-xsw-tv-</t>
  </si>
  <si>
    <t>ryu-xswv-t-</t>
  </si>
  <si>
    <t>ryu-x-tvws-</t>
  </si>
  <si>
    <t>ryvt-xsw-u-</t>
  </si>
  <si>
    <t>ryvt-xswu--</t>
  </si>
  <si>
    <t>ryv-xsw-ut-</t>
  </si>
  <si>
    <t>ryv-xswu-t-</t>
  </si>
  <si>
    <t>ryws-xu-tv-</t>
  </si>
  <si>
    <t>ryws-xuv-t-</t>
  </si>
  <si>
    <t>rywt-x-svu-</t>
  </si>
  <si>
    <t>rywt-xu-sv-</t>
  </si>
  <si>
    <t>rywt-xuv-s-</t>
  </si>
  <si>
    <t>rywt-xuvs--</t>
  </si>
  <si>
    <t>ryw-x-svut-</t>
  </si>
  <si>
    <t>ryw-xus-tv-</t>
  </si>
  <si>
    <t>ryw-xuvs-t-</t>
  </si>
  <si>
    <t>ry-xsw-utv-</t>
  </si>
  <si>
    <t>ry-xswu-tv-</t>
  </si>
  <si>
    <t>r-yxt-uswz-</t>
  </si>
  <si>
    <t>zwry-sx-ut_rzuw-s-tyx</t>
  </si>
  <si>
    <t>ry-xus-tvw-</t>
  </si>
  <si>
    <t>ry-xusw-tv-</t>
  </si>
  <si>
    <t>ry-xu-tvws-</t>
  </si>
  <si>
    <t>ry-xw-svut-</t>
  </si>
  <si>
    <t>rztw-y-usx-</t>
  </si>
  <si>
    <t>rztw-yx-us-</t>
  </si>
  <si>
    <t>rzt-xws-uy-</t>
  </si>
  <si>
    <t>rzt-xwsy-u-</t>
  </si>
  <si>
    <t>rzt-y-uswx-</t>
  </si>
  <si>
    <t>rzty--uswx-</t>
  </si>
  <si>
    <t>rzt-yx-usw-</t>
  </si>
  <si>
    <t>rzty-x-usw-</t>
  </si>
  <si>
    <t>rzty-xws-u-</t>
  </si>
  <si>
    <t>rzty-xw-us-</t>
  </si>
  <si>
    <t>rzu-s-tyxw-</t>
  </si>
  <si>
    <t>rzus--tyxw-</t>
  </si>
  <si>
    <t>rzus-w-tyx-</t>
  </si>
  <si>
    <t>rzus-xw-ty-</t>
  </si>
  <si>
    <t>rzu-ws-tyx-</t>
  </si>
  <si>
    <t>rzuw-s-tyx-</t>
  </si>
  <si>
    <t>rzuw-x-tys-</t>
  </si>
  <si>
    <t>rzu-x-tysw-</t>
  </si>
  <si>
    <t>rzux--tysw-</t>
  </si>
  <si>
    <t>rzu-xws-ty-</t>
  </si>
  <si>
    <t>rzux-ws-ty-</t>
  </si>
  <si>
    <t>rzu-xw-tys-</t>
  </si>
  <si>
    <t>rzux-w-tys-</t>
  </si>
  <si>
    <t>r-zvt--</t>
  </si>
  <si>
    <t>rzv-x-ty-</t>
  </si>
  <si>
    <t>rzvx--ty-</t>
  </si>
  <si>
    <t>rzvx-y-t-</t>
  </si>
  <si>
    <t>rzvx-yt--</t>
  </si>
  <si>
    <t>rzv-yt-x-</t>
  </si>
  <si>
    <t>rz-xv-ty-</t>
  </si>
  <si>
    <t>rz-xwst-uy-</t>
  </si>
  <si>
    <t>rz-xwsu-ty-</t>
  </si>
  <si>
    <t>rz-yt-xv-</t>
  </si>
  <si>
    <t>rzyu-xws-t-</t>
  </si>
  <si>
    <t>rzyu-xwst--</t>
  </si>
  <si>
    <t>rz-yxt-usw-</t>
  </si>
  <si>
    <t>rzy-xwst-u-</t>
  </si>
  <si>
    <t>rzy-xwsu-t-</t>
  </si>
  <si>
    <t>s--utx-</t>
  </si>
  <si>
    <t>s-wxu-rty-</t>
  </si>
  <si>
    <t>yuxs-wt-r_us-wxy-rt</t>
  </si>
  <si>
    <t>s-wxuy-rt-</t>
  </si>
  <si>
    <t>s-x-ut-</t>
  </si>
  <si>
    <t>t-ruw-xv-</t>
  </si>
  <si>
    <t>tvw--xur_t-ruw-xv</t>
  </si>
  <si>
    <t>-tuv-swz-</t>
  </si>
  <si>
    <t>v-tu-swz_z-svu-wt</t>
  </si>
  <si>
    <t>tv-ruw-x-</t>
  </si>
  <si>
    <t>tv-uw-xr-</t>
  </si>
  <si>
    <t>tvw-ru-x-</t>
  </si>
  <si>
    <t>tvwr-u-x-</t>
  </si>
  <si>
    <t>tvwr--xu-</t>
  </si>
  <si>
    <t>tvwu-r-x-</t>
  </si>
  <si>
    <t>tvw-u-xr-</t>
  </si>
  <si>
    <t>tvwu--xr-</t>
  </si>
  <si>
    <t>t-xs-u-</t>
  </si>
  <si>
    <t>t-xsu--</t>
  </si>
  <si>
    <t>-tzyx-wvr-</t>
  </si>
  <si>
    <t>ur-vyx-wz-</t>
  </si>
  <si>
    <t>ur-v-zwxy_xrz-vyu-w</t>
  </si>
  <si>
    <t>ur-vyxw-z-</t>
  </si>
  <si>
    <t>ur-vyx-zw-</t>
  </si>
  <si>
    <t>ur-vy-zwx-</t>
  </si>
  <si>
    <t>urz-vyx-w-</t>
  </si>
  <si>
    <t>urz-vyxw--</t>
  </si>
  <si>
    <t>us-wx-rty-</t>
  </si>
  <si>
    <t>us-wxy-rt-</t>
  </si>
  <si>
    <t>--utxs-</t>
  </si>
  <si>
    <t>u-vyx-wzr-</t>
  </si>
  <si>
    <t>u-wx-rtys-</t>
  </si>
  <si>
    <t>v-rs-ztyu-</t>
  </si>
  <si>
    <t>vsr-utz-y-</t>
  </si>
  <si>
    <t>vsr-u-zty-</t>
  </si>
  <si>
    <t>vsr-uz-yt-</t>
  </si>
  <si>
    <t>vsry-ut-z-</t>
  </si>
  <si>
    <t>vsry-utz--</t>
  </si>
  <si>
    <t>vsry-u-zt-</t>
  </si>
  <si>
    <t>vs-r-ztyu-</t>
  </si>
  <si>
    <t>vsr--ztyu-</t>
  </si>
  <si>
    <t>vsrz-ut-y-</t>
  </si>
  <si>
    <t>vsrz-u-yt-</t>
  </si>
  <si>
    <t>vs-uz-ytr-</t>
  </si>
  <si>
    <t>-vsyx-rw-</t>
  </si>
  <si>
    <t>xy-vs-rw_w-xv-sry</t>
  </si>
  <si>
    <t>vsz-u-ytr-</t>
  </si>
  <si>
    <t>-vyx-wzru-</t>
  </si>
  <si>
    <t>wr-u-vz-</t>
  </si>
  <si>
    <t>w-vr-uz_wur--vz</t>
  </si>
  <si>
    <t>wr-vsyx--</t>
  </si>
  <si>
    <t>wr-v-uz-</t>
  </si>
  <si>
    <t>wr-vyx-s-</t>
  </si>
  <si>
    <t>wrx-vsy--</t>
  </si>
  <si>
    <t>wrx-vy-s-</t>
  </si>
  <si>
    <t>wrxy-v-s-</t>
  </si>
  <si>
    <t>wrxy-vs--</t>
  </si>
  <si>
    <t>wrz-u-v-</t>
  </si>
  <si>
    <t>wrzu--v-</t>
  </si>
  <si>
    <t>wrzu-v--</t>
  </si>
  <si>
    <t>wrz-v-u-</t>
  </si>
  <si>
    <t>wur--vz-</t>
  </si>
  <si>
    <t>w-u-vzr-</t>
  </si>
  <si>
    <t>wu--vzr-</t>
  </si>
  <si>
    <t>w-vsyx-r-</t>
  </si>
  <si>
    <t>w-vyx-sr-</t>
  </si>
  <si>
    <t>w-x-sryv-</t>
  </si>
  <si>
    <t>wx--sryv-</t>
  </si>
  <si>
    <t>-wxu-rtys-</t>
  </si>
  <si>
    <t>-wxuy-rts-</t>
  </si>
  <si>
    <t>w-xv-sry-</t>
  </si>
  <si>
    <t>wx-v-sry-</t>
  </si>
  <si>
    <t>wx-vy-sr-</t>
  </si>
  <si>
    <t>xr-vyu-wz-</t>
  </si>
  <si>
    <t>xrz-vyu-w-</t>
  </si>
  <si>
    <t>-xs-ut-</t>
  </si>
  <si>
    <t>x-tz-wvry-</t>
  </si>
  <si>
    <t>x-tzy-wvr-</t>
  </si>
  <si>
    <t>x-vsy-rw-</t>
  </si>
  <si>
    <t>-xv-tyzr-</t>
  </si>
  <si>
    <t>x-vyu-wzr-</t>
  </si>
  <si>
    <t>x-vy-wzru-</t>
  </si>
  <si>
    <t>xw-rs-y-</t>
  </si>
  <si>
    <t>xwys--r_xwsy-r-</t>
  </si>
  <si>
    <t>xw-rsy--</t>
  </si>
  <si>
    <t>xws-r-y-</t>
  </si>
  <si>
    <t>xwsy-r--</t>
  </si>
  <si>
    <t>xwy-rs--</t>
  </si>
  <si>
    <t>xwys-r--</t>
  </si>
  <si>
    <t>xz-tr-wvy-</t>
  </si>
  <si>
    <t>xz-t-wvry-</t>
  </si>
  <si>
    <t>xzy-tr-wv-</t>
  </si>
  <si>
    <t>xzy-t-wvr-</t>
  </si>
  <si>
    <t>yu-wx-rts-</t>
  </si>
  <si>
    <t>yuxs-w-rt-</t>
  </si>
  <si>
    <t>yux-w-rts-</t>
  </si>
  <si>
    <t>y-wxu-rts-</t>
  </si>
  <si>
    <t>-yxtr-uswz-</t>
  </si>
  <si>
    <t>zs-tuvw--</t>
  </si>
  <si>
    <t>zstu-v-w-</t>
  </si>
  <si>
    <t>zstu-vw--</t>
  </si>
  <si>
    <t>zst-vu-w-</t>
  </si>
  <si>
    <t>zst-vw-u-</t>
  </si>
  <si>
    <t>zs-v-utw-</t>
  </si>
  <si>
    <t>z-svu-wt-</t>
  </si>
  <si>
    <t>zs-vu-wt-</t>
  </si>
  <si>
    <t>z-sv-wtu-</t>
  </si>
  <si>
    <t>zs-v-wtu-</t>
  </si>
  <si>
    <t>zs-vw-ut-</t>
  </si>
  <si>
    <t>z-s-wtuv-</t>
  </si>
  <si>
    <t>zs--wtuv-</t>
  </si>
  <si>
    <t>zsw-tuv--</t>
  </si>
  <si>
    <t>zswv-t-u-</t>
  </si>
  <si>
    <t>zswv-tu--</t>
  </si>
  <si>
    <t>zsw-v-ut-</t>
  </si>
  <si>
    <t>zswv--ut-</t>
  </si>
  <si>
    <t>z-tuv-sw-</t>
  </si>
  <si>
    <t>z-tuvw-s-</t>
  </si>
  <si>
    <t>zwr-s-utxy-</t>
  </si>
  <si>
    <t>zwrs--utxy-</t>
  </si>
  <si>
    <t>zwrs-y-utx-</t>
  </si>
  <si>
    <t>zwrs-yxt-u-</t>
  </si>
  <si>
    <t>zwrs-yx-ut-</t>
  </si>
  <si>
    <t>zwry-s-utx-</t>
  </si>
  <si>
    <t>zwr-yxt-us-</t>
  </si>
  <si>
    <t>zw-sr-utxy-</t>
  </si>
  <si>
    <t>zw-yxtr-us-</t>
  </si>
  <si>
    <t>zx-srt-wu-</t>
  </si>
  <si>
    <t>zx-su-twr_zxt-sr-wu</t>
  </si>
  <si>
    <t>zxt-sr-wu-</t>
  </si>
  <si>
    <t>zxur-s-tw-</t>
  </si>
  <si>
    <t>zxu-sr-tw-</t>
  </si>
  <si>
    <t>zxu-srt-w-</t>
  </si>
  <si>
    <t>zxu-srw-t-</t>
  </si>
  <si>
    <t>zxu-s-twr-</t>
  </si>
  <si>
    <t>zxut-sr-w-</t>
  </si>
  <si>
    <t>zxut-srw--</t>
  </si>
  <si>
    <t>z-yxtr-usw-</t>
  </si>
  <si>
    <t>rsu-y-z-</t>
  </si>
  <si>
    <t>z-y-usr_rsuy--z</t>
  </si>
  <si>
    <t>rsu-yz--</t>
  </si>
  <si>
    <t>rsuy--z-</t>
  </si>
  <si>
    <t>rs-yz-u-</t>
  </si>
  <si>
    <t>-rsz-x-</t>
  </si>
  <si>
    <t>zxr-s-_-rszx-</t>
  </si>
  <si>
    <t>-rszx--</t>
  </si>
  <si>
    <t>r-y-usz-</t>
  </si>
  <si>
    <t>r-yz-us-</t>
  </si>
  <si>
    <t>s-tx-z-</t>
  </si>
  <si>
    <t>s-txz-_sx-tz-</t>
  </si>
  <si>
    <t>sw-tuzy-x-</t>
  </si>
  <si>
    <t>s-tuzy-xw_s-ywu-xzt</t>
  </si>
  <si>
    <t>swy-tu-xz-</t>
  </si>
  <si>
    <t>swy-tuz-x-</t>
  </si>
  <si>
    <t>swyu-t-xz-</t>
  </si>
  <si>
    <t>swyu--xzt-</t>
  </si>
  <si>
    <t>sw-y-xztu-</t>
  </si>
  <si>
    <t>swy--xztu-</t>
  </si>
  <si>
    <t>sx-t-z-</t>
  </si>
  <si>
    <t>sx-tz--</t>
  </si>
  <si>
    <t>s-ywu-xzt-</t>
  </si>
  <si>
    <t>s-yw-xztu-</t>
  </si>
  <si>
    <t>tr-szu-vx-</t>
  </si>
  <si>
    <t>trx-szu-v_tu-v-rzsx</t>
  </si>
  <si>
    <t>tsr-uyvw-z-</t>
  </si>
  <si>
    <t>tsr-uyv-zw_wtz-u-vsry</t>
  </si>
  <si>
    <t>tsr-uyv-zw-</t>
  </si>
  <si>
    <t>ts-uyvw-zr-</t>
  </si>
  <si>
    <t>ts-uyv-zwr-</t>
  </si>
  <si>
    <t>t-szu-vxr-</t>
  </si>
  <si>
    <t>tur-sz-vx-</t>
  </si>
  <si>
    <t>tu-r-vxsz-</t>
  </si>
  <si>
    <t>tur--vxsz-</t>
  </si>
  <si>
    <t>tu-rzs-vx-</t>
  </si>
  <si>
    <t>turz-s-vx-</t>
  </si>
  <si>
    <t>tu-rzsx-v-</t>
  </si>
  <si>
    <t>tu-rz-vxs-</t>
  </si>
  <si>
    <t>turz--vxs-</t>
  </si>
  <si>
    <t>tu-sxv-rz-</t>
  </si>
  <si>
    <t>tu-sxvr-z-</t>
  </si>
  <si>
    <t>tu-sxv-zr-</t>
  </si>
  <si>
    <t>tu-sx-zrv-</t>
  </si>
  <si>
    <t>tu-sz-vxr-</t>
  </si>
  <si>
    <t>tu-v-rzsx-</t>
  </si>
  <si>
    <t>tuv--rzsx-</t>
  </si>
  <si>
    <t>tuv-rzsx--</t>
  </si>
  <si>
    <t>tuv-sx-rz-</t>
  </si>
  <si>
    <t>tu-v-szrx-</t>
  </si>
  <si>
    <t>tuv--szrx-</t>
  </si>
  <si>
    <t>tuvx-r-sz-</t>
  </si>
  <si>
    <t>tuvx--rzs-</t>
  </si>
  <si>
    <t>tuvx-rz-s-</t>
  </si>
  <si>
    <t>tuvx-rzs--</t>
  </si>
  <si>
    <t>tuvx-s-rz-</t>
  </si>
  <si>
    <t>tuvx--szr-</t>
  </si>
  <si>
    <t>t-uv-xwr-</t>
  </si>
  <si>
    <t>tr-uv-xw_v-wur-tx</t>
  </si>
  <si>
    <t>tu-wsr-xv-</t>
  </si>
  <si>
    <t>tvu-wsr-x_us-wt-xvr</t>
  </si>
  <si>
    <t>tu-ws-xvr-</t>
  </si>
  <si>
    <t>tuxs-vr-z-</t>
  </si>
  <si>
    <t>tuxs-vrz--</t>
  </si>
  <si>
    <t>tuxs-v-zr-</t>
  </si>
  <si>
    <t>tux-s-zrv-</t>
  </si>
  <si>
    <t>tuxs--zrv-</t>
  </si>
  <si>
    <t>tux-vr-sz-</t>
  </si>
  <si>
    <t>tux-vrz-s-</t>
  </si>
  <si>
    <t>tux-v-szr-</t>
  </si>
  <si>
    <t>t-uyvw-zrs-</t>
  </si>
  <si>
    <t>tuz-sxv-r-</t>
  </si>
  <si>
    <t>tuz-sxvr--</t>
  </si>
  <si>
    <t>tv-wsru-x-</t>
  </si>
  <si>
    <t>t-wsru-xv-</t>
  </si>
  <si>
    <t>t-ws-xvru-</t>
  </si>
  <si>
    <t>ty-ru-w-</t>
  </si>
  <si>
    <t>ty-wru-_ty-ru-w</t>
  </si>
  <si>
    <t>tyu-r-w-</t>
  </si>
  <si>
    <t>tyur--w-</t>
  </si>
  <si>
    <t>tyur-w--</t>
  </si>
  <si>
    <t>tyu-wr--</t>
  </si>
  <si>
    <t>us-wt-xvr-</t>
  </si>
  <si>
    <t>us-w-xvrt-</t>
  </si>
  <si>
    <t>-uv-xwrt-</t>
  </si>
  <si>
    <t>u-wst-xvr-</t>
  </si>
  <si>
    <t>u-ws-xvrt-</t>
  </si>
  <si>
    <t>-uyvw-zrst-</t>
  </si>
  <si>
    <t>vt--wry-</t>
  </si>
  <si>
    <t>vt-wur-x-</t>
  </si>
  <si>
    <t>vt-wurx--</t>
  </si>
  <si>
    <t>vt-wu-xr-</t>
  </si>
  <si>
    <t>vt-y-wr-</t>
  </si>
  <si>
    <t>vutr-w-x-</t>
  </si>
  <si>
    <t>vutr--xw-</t>
  </si>
  <si>
    <t>vut-w-xr-</t>
  </si>
  <si>
    <t>vut--xwr-</t>
  </si>
  <si>
    <t>vu-w-xrt-</t>
  </si>
  <si>
    <t>v-u-xwrt-</t>
  </si>
  <si>
    <t>vu--xwrt-</t>
  </si>
  <si>
    <t>v--wrty-</t>
  </si>
  <si>
    <t>v--wryt-</t>
  </si>
  <si>
    <t>v-wur-tx-</t>
  </si>
  <si>
    <t>v-wurx-t-</t>
  </si>
  <si>
    <t>v-wu-xrt-</t>
  </si>
  <si>
    <t>v-y-wrt-</t>
  </si>
  <si>
    <t>-vztx-rysw-</t>
  </si>
  <si>
    <t>wsxz-yv-rt_xwys-vzt-r</t>
  </si>
  <si>
    <t>-wst-xvru-</t>
  </si>
  <si>
    <t>ws-v-uxyz-</t>
  </si>
  <si>
    <t>s-zy-uxvw_wzy-vsx-u</t>
  </si>
  <si>
    <t>ws-vztx-ry-</t>
  </si>
  <si>
    <t>wsx-v-rtzy-</t>
  </si>
  <si>
    <t>wsxv--rtzy-</t>
  </si>
  <si>
    <t>wsxv-y-rtz-</t>
  </si>
  <si>
    <t>wsxv-yz-rt-</t>
  </si>
  <si>
    <t>wsx-vzt-ry-</t>
  </si>
  <si>
    <t>wsx-y-rtvz-</t>
  </si>
  <si>
    <t>wsxy--rtvz-</t>
  </si>
  <si>
    <t>wsxy-v-rtz-</t>
  </si>
  <si>
    <t>wsxy-vz-rt-</t>
  </si>
  <si>
    <t>wsxy-vzt-r-</t>
  </si>
  <si>
    <t>wsx-yz-rtv-</t>
  </si>
  <si>
    <t>wsxz-y-rtv-</t>
  </si>
  <si>
    <t>wsxz-yv-rt-</t>
  </si>
  <si>
    <t>wsxz-yvt-r-</t>
  </si>
  <si>
    <t>ws-yx-rtvz-</t>
  </si>
  <si>
    <t>ws-z-uxvy-</t>
  </si>
  <si>
    <t>wsz--uxvy-</t>
  </si>
  <si>
    <t>wsz-v-uxy-</t>
  </si>
  <si>
    <t>ws-zy-uxv-</t>
  </si>
  <si>
    <t>wszy--uxv-</t>
  </si>
  <si>
    <t>wszy-v-ux-</t>
  </si>
  <si>
    <t>wt-uyrz-sv-</t>
  </si>
  <si>
    <t>wt-uyv-zrs-</t>
  </si>
  <si>
    <t>wtvs-uyr-z-</t>
  </si>
  <si>
    <t>wtvs-uyrz--</t>
  </si>
  <si>
    <t>wtvs-uy-zr-</t>
  </si>
  <si>
    <t>wtv-uyrz-s-</t>
  </si>
  <si>
    <t>wtv-uy-zrs-</t>
  </si>
  <si>
    <t>wtzs-uyr-v-</t>
  </si>
  <si>
    <t>wtzs-uyrv--</t>
  </si>
  <si>
    <t>wtz-u-vsry-</t>
  </si>
  <si>
    <t>wtz-uyr-sv-</t>
  </si>
  <si>
    <t>wtz-uyr-vs-</t>
  </si>
  <si>
    <t>wtz-uyrv-s-</t>
  </si>
  <si>
    <t>wtz-uy-vsr-</t>
  </si>
  <si>
    <t>wtzv-uyr-s-</t>
  </si>
  <si>
    <t>w-uyv-zrst-</t>
  </si>
  <si>
    <t>w-vs-uxyz-</t>
  </si>
  <si>
    <t>w-vztx-rys-</t>
  </si>
  <si>
    <t>w-yxs-rtvz-</t>
  </si>
  <si>
    <t>wz-vs-uxy-</t>
  </si>
  <si>
    <t>w-zys-uxv-</t>
  </si>
  <si>
    <t>w-zy-uxvs-</t>
  </si>
  <si>
    <t>wzy-vs-ux-</t>
  </si>
  <si>
    <t>wzy-vsx-u-</t>
  </si>
  <si>
    <t>xty-rz-w-</t>
  </si>
  <si>
    <t>xt-rzw-y_xty-wr-z</t>
  </si>
  <si>
    <t>xty-rzw--</t>
  </si>
  <si>
    <t>xty-wr-z-</t>
  </si>
  <si>
    <t>xtyw-r-z-</t>
  </si>
  <si>
    <t>xtyw-rz--</t>
  </si>
  <si>
    <t>xty-w-zr-</t>
  </si>
  <si>
    <t>xtyw--zr-</t>
  </si>
  <si>
    <t>xtyz-r-w-</t>
  </si>
  <si>
    <t>x-vzt-rysw-</t>
  </si>
  <si>
    <t>xw-vzt-rys-</t>
  </si>
  <si>
    <t>xw-vzts-ry-</t>
  </si>
  <si>
    <t>xwys-vzt-r-</t>
  </si>
  <si>
    <t>xwy-vzts-r-</t>
  </si>
  <si>
    <t>-yr-usz-</t>
  </si>
  <si>
    <t>yr-xswv-uz-</t>
  </si>
  <si>
    <t>yr-xuz-vws_yvu-rw-szx</t>
  </si>
  <si>
    <t>yrzu--vwsx-</t>
  </si>
  <si>
    <t>yrzu-xs-vw-</t>
  </si>
  <si>
    <t>yrzu-xsw-v-</t>
  </si>
  <si>
    <t>yrzu-xswv--</t>
  </si>
  <si>
    <t>yrzu-x-vws-</t>
  </si>
  <si>
    <t>yrz-xswv-u-</t>
  </si>
  <si>
    <t>yrz-xu-vws-</t>
  </si>
  <si>
    <t>yv-rws-uzx-</t>
  </si>
  <si>
    <t>yv-rwsu-zx-</t>
  </si>
  <si>
    <t>yvs-r-uzxw-</t>
  </si>
  <si>
    <t>yvsr--uzxw-</t>
  </si>
  <si>
    <t>yvs-rw-uzx-</t>
  </si>
  <si>
    <t>yvsr-w-uzx-</t>
  </si>
  <si>
    <t>yvs-wr-uzx-</t>
  </si>
  <si>
    <t>yvs-w-uzrx-</t>
  </si>
  <si>
    <t>yvsw--uzrx-</t>
  </si>
  <si>
    <t>yvsw-x-uzr-</t>
  </si>
  <si>
    <t>yvs-x-uzrw-</t>
  </si>
  <si>
    <t>yvsx--uzrw-</t>
  </si>
  <si>
    <t>yvsx-wr-uz-</t>
  </si>
  <si>
    <t>yvsx-w-uzr-</t>
  </si>
  <si>
    <t>yvu-rws-xz-</t>
  </si>
  <si>
    <t>yvu-rw-szx-</t>
  </si>
  <si>
    <t>yvu-rws-zx-</t>
  </si>
  <si>
    <t>yvu-rwsz-x-</t>
  </si>
  <si>
    <t>yvu-rwzx-s-</t>
  </si>
  <si>
    <t>yvus-rw-xz-</t>
  </si>
  <si>
    <t>yvus-rwz-x-</t>
  </si>
  <si>
    <t>yvus-rwzx--</t>
  </si>
  <si>
    <t>yvux-rw-sz-</t>
  </si>
  <si>
    <t>yvux-rws-z-</t>
  </si>
  <si>
    <t>yvux-rwsz--</t>
  </si>
  <si>
    <t>yvux-rwz-s-</t>
  </si>
  <si>
    <t>yvx-rws-uz-</t>
  </si>
  <si>
    <t>yvx-rwsu-z-</t>
  </si>
  <si>
    <t>yvx-rwsz-u-</t>
  </si>
  <si>
    <t>yv-xs-uzrw-</t>
  </si>
  <si>
    <t>yv-xswr-uz-</t>
  </si>
  <si>
    <t>yv-xsw-uzr-</t>
  </si>
  <si>
    <t>yvxz-rws-u-</t>
  </si>
  <si>
    <t>yvxz-rwsu--</t>
  </si>
  <si>
    <t>yvzu--rwsx-</t>
  </si>
  <si>
    <t>yvzu-x-rws-</t>
  </si>
  <si>
    <t>yvzu-xs-rw-</t>
  </si>
  <si>
    <t>yvzu-xsw-r-</t>
  </si>
  <si>
    <t>yvzu-xswr--</t>
  </si>
  <si>
    <t>yvz-xswr-u-</t>
  </si>
  <si>
    <t>-yxsw-rtvz-</t>
  </si>
  <si>
    <t>y-xswv-uzr-</t>
  </si>
  <si>
    <t>z-rs-x-</t>
  </si>
  <si>
    <t>zr-vsx-w-</t>
  </si>
  <si>
    <t>zrw-vs-x_zsx-vr-w</t>
  </si>
  <si>
    <t>zrw-vsx--</t>
  </si>
  <si>
    <t>zr-y-us-</t>
  </si>
  <si>
    <t>zs-v-wrx-</t>
  </si>
  <si>
    <t>zsx-vr-w-</t>
  </si>
  <si>
    <t>zsx-v-wr-</t>
  </si>
  <si>
    <t>z-vs-wrx-</t>
  </si>
  <si>
    <t>z-vsx-wr-</t>
  </si>
  <si>
    <t>zx-rs--</t>
  </si>
  <si>
    <t>zx-s-r-</t>
  </si>
  <si>
    <t>zxs--r-</t>
  </si>
  <si>
    <t>zxs-r--</t>
  </si>
  <si>
    <t>z-yr-us-</t>
  </si>
  <si>
    <t>-zys-uxvw-</t>
  </si>
  <si>
    <t>r-s-wzxy-</t>
  </si>
  <si>
    <t>xr-zw-sy_sx-rzy-w</t>
  </si>
  <si>
    <t>rs--wzxy-</t>
  </si>
  <si>
    <t>rs-y-wzx-</t>
  </si>
  <si>
    <t>rsy--wzx-</t>
  </si>
  <si>
    <t>rsyx--wz-</t>
  </si>
  <si>
    <t>rsyx-z-w-</t>
  </si>
  <si>
    <t>rsyx-zw--</t>
  </si>
  <si>
    <t>rsy-zwx--</t>
  </si>
  <si>
    <t>rs-zwxy--</t>
  </si>
  <si>
    <t>-rx-uswv-</t>
  </si>
  <si>
    <t>xv-wru-s_wsv-rx-u</t>
  </si>
  <si>
    <t>-rxv-usw-</t>
  </si>
  <si>
    <t>r-ys-wzx-</t>
  </si>
  <si>
    <t>r-zwxy-s-</t>
  </si>
  <si>
    <t>s-rwxv-ut-</t>
  </si>
  <si>
    <t>stu-rwxv-_v-xws-utr</t>
  </si>
  <si>
    <t>st-rwxv-u-</t>
  </si>
  <si>
    <t>-stv-wzy-</t>
  </si>
  <si>
    <t>st-wuv-ry-</t>
  </si>
  <si>
    <t>tysv-w-ru_yv-wu-rst</t>
  </si>
  <si>
    <t>st-wuvy-r-</t>
  </si>
  <si>
    <t>-st-wzyv-</t>
  </si>
  <si>
    <t>s-tzy-uwv-</t>
  </si>
  <si>
    <t>sy-tz-uwv_sv-tzu-wy</t>
  </si>
  <si>
    <t>su-vz-y-</t>
  </si>
  <si>
    <t>s-vz-uy_suz--vy</t>
  </si>
  <si>
    <t>su-vzy--</t>
  </si>
  <si>
    <t>suz--vy-</t>
  </si>
  <si>
    <t>suz-v-y-</t>
  </si>
  <si>
    <t>suzv--y-</t>
  </si>
  <si>
    <t>suzv-y--</t>
  </si>
  <si>
    <t>suz-y-v-</t>
  </si>
  <si>
    <t>sv-rwx-ut-</t>
  </si>
  <si>
    <t>sv-tzu-wy-</t>
  </si>
  <si>
    <t>sv-tzy-uw-</t>
  </si>
  <si>
    <t>sv-tzyw-u-</t>
  </si>
  <si>
    <t>svu-tz-wy-</t>
  </si>
  <si>
    <t>svu-tzy-w-</t>
  </si>
  <si>
    <t>svu-tzyw--</t>
  </si>
  <si>
    <t>svx-rw-ut-</t>
  </si>
  <si>
    <t>sv-x-utrw-</t>
  </si>
  <si>
    <t>svx--utrw-</t>
  </si>
  <si>
    <t>svxw-r-ut-</t>
  </si>
  <si>
    <t>sv-xw-utr-</t>
  </si>
  <si>
    <t>svxw--utr-</t>
  </si>
  <si>
    <t>-svyz-wt-</t>
  </si>
  <si>
    <t>s-vzy-u-</t>
  </si>
  <si>
    <t>s-wuvt-ry-</t>
  </si>
  <si>
    <t>s-wuvy-rt-</t>
  </si>
  <si>
    <t>sx-rzy-w-</t>
  </si>
  <si>
    <t>s-xw-utrv-</t>
  </si>
  <si>
    <t>sx-yr-wz-</t>
  </si>
  <si>
    <t>sxy-r-wz-</t>
  </si>
  <si>
    <t>sxy-rz-w-</t>
  </si>
  <si>
    <t>sx-y-wzr-</t>
  </si>
  <si>
    <t>sxy--wzr-</t>
  </si>
  <si>
    <t>s-yr-wzx-</t>
  </si>
  <si>
    <t>s-y-wzxr-</t>
  </si>
  <si>
    <t>t-sv-wzy-</t>
  </si>
  <si>
    <t>t-svy-wz-</t>
  </si>
  <si>
    <t>t-svyz-w-</t>
  </si>
  <si>
    <t>t-s-wzyv-</t>
  </si>
  <si>
    <t>-tv-uzsx-</t>
  </si>
  <si>
    <t>v-t-uzsx_zu-xs-vt</t>
  </si>
  <si>
    <t>-tvxs-uz-</t>
  </si>
  <si>
    <t>-tvx-uzs-</t>
  </si>
  <si>
    <t>t-wuv-rys-</t>
  </si>
  <si>
    <t>t-wuvs-ry-</t>
  </si>
  <si>
    <t>t-wvrx-uzy-</t>
  </si>
  <si>
    <t>t-xwrv-uzy_tzxy-rvw-u</t>
  </si>
  <si>
    <t>t-wyz-uvrx-</t>
  </si>
  <si>
    <t>txrv-w-uzy-</t>
  </si>
  <si>
    <t>txrv-wy-uz-</t>
  </si>
  <si>
    <t>txrv-wyz-u-</t>
  </si>
  <si>
    <t>txr-wv-uzy-</t>
  </si>
  <si>
    <t>txr-wyz-uv-</t>
  </si>
  <si>
    <t>tx-wvr-uzy-</t>
  </si>
  <si>
    <t>tx-wyz-uvr-</t>
  </si>
  <si>
    <t>t-xy-z-</t>
  </si>
  <si>
    <t>xy--zt_-xyt-z</t>
  </si>
  <si>
    <t>t-x-zy-</t>
  </si>
  <si>
    <t>tysv-wu-r-</t>
  </si>
  <si>
    <t>tys-wuv-r-</t>
  </si>
  <si>
    <t>ty-wuvs-r-</t>
  </si>
  <si>
    <t>tz-wy-uvrx-</t>
  </si>
  <si>
    <t>tzx-rv-uyw-</t>
  </si>
  <si>
    <t>tzx-rvw-uy-</t>
  </si>
  <si>
    <t>tzx-rwv-uy-</t>
  </si>
  <si>
    <t>tzxv-r-uyw-</t>
  </si>
  <si>
    <t>tzxv-rw-uy-</t>
  </si>
  <si>
    <t>tzx-w-uvry-</t>
  </si>
  <si>
    <t>tzxw--uvry-</t>
  </si>
  <si>
    <t>tzxw-yr-uv-</t>
  </si>
  <si>
    <t>tzx-wy-uvr-</t>
  </si>
  <si>
    <t>tzxw-y-uvr-</t>
  </si>
  <si>
    <t>tzx-yr-uvw-</t>
  </si>
  <si>
    <t>tzxy-r-uvw-</t>
  </si>
  <si>
    <t>tzxy-rvw-u-</t>
  </si>
  <si>
    <t>tzxy-rw-uv-</t>
  </si>
  <si>
    <t>tzxy-rwv-u-</t>
  </si>
  <si>
    <t>tzx-y-uvwr-</t>
  </si>
  <si>
    <t>tzxy--uvwr-</t>
  </si>
  <si>
    <t>tzxy-wr-uv-</t>
  </si>
  <si>
    <t>tzxy-wrv-u-</t>
  </si>
  <si>
    <t>tzxy-w-uvr-</t>
  </si>
  <si>
    <t>vrt-w-uzyx-</t>
  </si>
  <si>
    <t>vrtw--uzyx-</t>
  </si>
  <si>
    <t>vrtw-x-uzy-</t>
  </si>
  <si>
    <t>vrt-xw-uzy-</t>
  </si>
  <si>
    <t>vr-wt-uzyx-</t>
  </si>
  <si>
    <t>vr-xw-uzyt-</t>
  </si>
  <si>
    <t>-vuw-x-</t>
  </si>
  <si>
    <t>x-vuw-_wxvu--</t>
  </si>
  <si>
    <t>v-wtr-uzyx-</t>
  </si>
  <si>
    <t>v-xwr-uzyt-</t>
  </si>
  <si>
    <t>v-xws-utr-</t>
  </si>
  <si>
    <t>vy-tz-w-</t>
  </si>
  <si>
    <t>vyzw--t_vywz-t-</t>
  </si>
  <si>
    <t>vyw-tz--</t>
  </si>
  <si>
    <t>vywz-t--</t>
  </si>
  <si>
    <t>vyz-t-w-</t>
  </si>
  <si>
    <t>vyzw-t--</t>
  </si>
  <si>
    <t>w-rxv-us-</t>
  </si>
  <si>
    <t>ws-rxv-u-</t>
  </si>
  <si>
    <t>wsv-rx-u-</t>
  </si>
  <si>
    <t>-wtrv-uzyx-</t>
  </si>
  <si>
    <t>-wuvt-rys-</t>
  </si>
  <si>
    <t>-wuvy-rts-</t>
  </si>
  <si>
    <t>-wvrx-uzyt-</t>
  </si>
  <si>
    <t>w-vu-x-</t>
  </si>
  <si>
    <t>wx-v-u-</t>
  </si>
  <si>
    <t>wx-vu--</t>
  </si>
  <si>
    <t>wxv--u-</t>
  </si>
  <si>
    <t>wxvu---</t>
  </si>
  <si>
    <t>x-r-uswv-</t>
  </si>
  <si>
    <t>xrv-wt-uzy-</t>
  </si>
  <si>
    <t>xrv-w-uzyt-</t>
  </si>
  <si>
    <t>xrvw--uzyt-</t>
  </si>
  <si>
    <t>xr-wt-uzyv-</t>
  </si>
  <si>
    <t>xr-wv-uzyt-</t>
  </si>
  <si>
    <t>xs-uw-tryv-</t>
  </si>
  <si>
    <t>xs-uw-tryv_x-wvs-ytur</t>
  </si>
  <si>
    <t>xsv-uw-try-</t>
  </si>
  <si>
    <t>xsv-w-tryu-</t>
  </si>
  <si>
    <t>xsvw--tryu-</t>
  </si>
  <si>
    <t>xsvw-u-try-</t>
  </si>
  <si>
    <t>xsw-u-tryv-</t>
  </si>
  <si>
    <t>xs-wv-tryu-</t>
  </si>
  <si>
    <t>x-t-zy-</t>
  </si>
  <si>
    <t>xurt-wvs-y-</t>
  </si>
  <si>
    <t>xurt-wvsy--</t>
  </si>
  <si>
    <t>xur-wvs-yt-</t>
  </si>
  <si>
    <t>xur-wvsy-t-</t>
  </si>
  <si>
    <t>xu-s-rzyw-</t>
  </si>
  <si>
    <t>x-sw-rzyu_xus-ywr-z</t>
  </si>
  <si>
    <t>xus--rzyw-</t>
  </si>
  <si>
    <t>xu-sw-rzy-</t>
  </si>
  <si>
    <t>xus-w-rzy-</t>
  </si>
  <si>
    <t>xus-wyr-z-</t>
  </si>
  <si>
    <t>xus-wy-zr-</t>
  </si>
  <si>
    <t>xusw-y-zr-</t>
  </si>
  <si>
    <t>xus-w-zry-</t>
  </si>
  <si>
    <t>xus-wz-ry-</t>
  </si>
  <si>
    <t>xusw--zry-</t>
  </si>
  <si>
    <t>xus-wzy-r-</t>
  </si>
  <si>
    <t>xus-ywr-z-</t>
  </si>
  <si>
    <t>xusy-w-rz-</t>
  </si>
  <si>
    <t>xus-yw-zr-</t>
  </si>
  <si>
    <t>xusy-w-zr-</t>
  </si>
  <si>
    <t>xusy-wz-r-</t>
  </si>
  <si>
    <t>xusz-w-ry-</t>
  </si>
  <si>
    <t>xusz-wy-r-</t>
  </si>
  <si>
    <t>xusz-wyr--</t>
  </si>
  <si>
    <t>xu-wvsr-yt-</t>
  </si>
  <si>
    <t>xu-wvs-try-</t>
  </si>
  <si>
    <t>xu-wvsy-tr-</t>
  </si>
  <si>
    <t>xv-r-usw-</t>
  </si>
  <si>
    <t>xvr--usw-</t>
  </si>
  <si>
    <t>xvr-w-us-</t>
  </si>
  <si>
    <t>xvs-wr-u-</t>
  </si>
  <si>
    <t>xvs-wru--</t>
  </si>
  <si>
    <t>xv-wr-us-</t>
  </si>
  <si>
    <t>-xwrv-uzyt-</t>
  </si>
  <si>
    <t>-xws-utrv-</t>
  </si>
  <si>
    <t>x-wtr-uzyv-</t>
  </si>
  <si>
    <t>x-wtrv-uzy-</t>
  </si>
  <si>
    <t>x-wvr-uzyt-</t>
  </si>
  <si>
    <t>x-wvsr-ytu-</t>
  </si>
  <si>
    <t>x-wvs-tryu-</t>
  </si>
  <si>
    <t>x-wvs-ytur-</t>
  </si>
  <si>
    <t>-xyt-z-</t>
  </si>
  <si>
    <t>xy-t-z-</t>
  </si>
  <si>
    <t>x-zwr-sy-</t>
  </si>
  <si>
    <t>-x-zyt-</t>
  </si>
  <si>
    <t>x--zyt-</t>
  </si>
  <si>
    <t>yr-xvw-zt-</t>
  </si>
  <si>
    <t>ytw-x-rvz_yr-xvw-zt</t>
  </si>
  <si>
    <t>y-stv-wz-</t>
  </si>
  <si>
    <t>-ys-wzxr-</t>
  </si>
  <si>
    <t>ytr-xvw-z-</t>
  </si>
  <si>
    <t>ytr-xvwz--</t>
  </si>
  <si>
    <t>ytw-xv-rz-</t>
  </si>
  <si>
    <t>ytwz-x-rv-</t>
  </si>
  <si>
    <t>ytwz-xv-r-</t>
  </si>
  <si>
    <t>yt-xvw-rz-</t>
  </si>
  <si>
    <t>yt-xvwr-z-</t>
  </si>
  <si>
    <t>yt-xvwz-r-</t>
  </si>
  <si>
    <t>yv-st-wz-</t>
  </si>
  <si>
    <t>yvt-wu-rs-</t>
  </si>
  <si>
    <t>yvt-wus-r-</t>
  </si>
  <si>
    <t>yv-wu-rst-</t>
  </si>
  <si>
    <t>yv-wu-rts-</t>
  </si>
  <si>
    <t>yv-wus-rt-</t>
  </si>
  <si>
    <t>yvz-st-w-</t>
  </si>
  <si>
    <t>y-wuv-rts-</t>
  </si>
  <si>
    <t>y-xvwr-zt-</t>
  </si>
  <si>
    <t>yx-zwr-s-</t>
  </si>
  <si>
    <t>yx-zw-sr-</t>
  </si>
  <si>
    <t>y-zwrx-s-</t>
  </si>
  <si>
    <t>y-zwx-sr-</t>
  </si>
  <si>
    <t>z-tvxs-u-</t>
  </si>
  <si>
    <t>zus-tvx--</t>
  </si>
  <si>
    <t>zusx-t-v-</t>
  </si>
  <si>
    <t>zusx-tv--</t>
  </si>
  <si>
    <t>zus-x-vt-</t>
  </si>
  <si>
    <t>zusx--vt-</t>
  </si>
  <si>
    <t>zu-tvxs--</t>
  </si>
  <si>
    <t>zu-xs-vt-</t>
  </si>
  <si>
    <t>-zwr-syx-</t>
  </si>
  <si>
    <t>-zwrx-sy-</t>
  </si>
  <si>
    <t>-zwxy-sr-</t>
  </si>
  <si>
    <t>r-st-xvwy-</t>
  </si>
  <si>
    <t>wv-stry-x_rxt-s-ywv</t>
  </si>
  <si>
    <t>r-styv-wx-</t>
  </si>
  <si>
    <t>r-styw-xv-</t>
  </si>
  <si>
    <t>r-sty-xvw-</t>
  </si>
  <si>
    <t>-r-suzv-</t>
  </si>
  <si>
    <t>r--suzv-</t>
  </si>
  <si>
    <t>r-sx-ywvt-</t>
  </si>
  <si>
    <t>r-sytv-wx-</t>
  </si>
  <si>
    <t>rt-sx-ywv-</t>
  </si>
  <si>
    <t>rts-x-ywv-</t>
  </si>
  <si>
    <t>rt-s-ywvx-</t>
  </si>
  <si>
    <t>rts--ywvx-</t>
  </si>
  <si>
    <t>rt-xs-ywv-</t>
  </si>
  <si>
    <t>rv-sty-wx-</t>
  </si>
  <si>
    <t>rv-styw-x-</t>
  </si>
  <si>
    <t>-rv-suz-</t>
  </si>
  <si>
    <t>r-v-suz-</t>
  </si>
  <si>
    <t>rv--suz-</t>
  </si>
  <si>
    <t>rv-syt-wx-</t>
  </si>
  <si>
    <t>rvt-sy-wx-</t>
  </si>
  <si>
    <t>rvt-xs-wy-</t>
  </si>
  <si>
    <t>rvt-xsw-y-</t>
  </si>
  <si>
    <t>rvtx-s-wy-</t>
  </si>
  <si>
    <t>rvt-xs-yw-</t>
  </si>
  <si>
    <t>rvtx-sy-w-</t>
  </si>
  <si>
    <t>rvt-x-wys-</t>
  </si>
  <si>
    <t>rvtx--wys-</t>
  </si>
  <si>
    <t>rvty-xs-w-</t>
  </si>
  <si>
    <t>rvty-xsw--</t>
  </si>
  <si>
    <t>rv-xst-yw-</t>
  </si>
  <si>
    <t>rvx-sty-w-</t>
  </si>
  <si>
    <t>rvx-styw--</t>
  </si>
  <si>
    <t>r-vz-su-</t>
  </si>
  <si>
    <t>rx-st-wvy-</t>
  </si>
  <si>
    <t>rx-styv-w-</t>
  </si>
  <si>
    <t>r-xst-ywv-</t>
  </si>
  <si>
    <t>rx-sty-wv-</t>
  </si>
  <si>
    <t>rx-sytv-w-</t>
  </si>
  <si>
    <t>rx-sywt-v-</t>
  </si>
  <si>
    <t>r-xs-ywvt-</t>
  </si>
  <si>
    <t>rx-s-ywvt-</t>
  </si>
  <si>
    <t>rxt-s-wvy-</t>
  </si>
  <si>
    <t>rxt-s-ywv-</t>
  </si>
  <si>
    <t>rxt-syw-v-</t>
  </si>
  <si>
    <t>rxt-sywv--</t>
  </si>
  <si>
    <t>rxtv-sy-w-</t>
  </si>
  <si>
    <t>rxtv-syw--</t>
  </si>
  <si>
    <t>rxv-syt-w-</t>
  </si>
  <si>
    <t>rxv-sywt--</t>
  </si>
  <si>
    <t>rxvt-sy-w-</t>
  </si>
  <si>
    <t>rxvt-syw--</t>
  </si>
  <si>
    <t>-str-xvwy-</t>
  </si>
  <si>
    <t>-stry-xvw-</t>
  </si>
  <si>
    <t>s-wytx-uzr-</t>
  </si>
  <si>
    <t>sxw-ru-zyt_s-wytx-uzr</t>
  </si>
  <si>
    <t>sx-ty-uzrw-</t>
  </si>
  <si>
    <t>sxw-rt-uzy-</t>
  </si>
  <si>
    <t>sxwr-t-uzy-</t>
  </si>
  <si>
    <t>sxw-rty-uz-</t>
  </si>
  <si>
    <t>sxwr-ty-uz-</t>
  </si>
  <si>
    <t>sxw-rtyz-u-</t>
  </si>
  <si>
    <t>sxw-rt-zyu-</t>
  </si>
  <si>
    <t>sxw-r-uzyt-</t>
  </si>
  <si>
    <t>sxwr--uzyt-</t>
  </si>
  <si>
    <t>sxwt-ru-zy-</t>
  </si>
  <si>
    <t>sxwt-r-zyu-</t>
  </si>
  <si>
    <t>sxw-t-uzry-</t>
  </si>
  <si>
    <t>sxw-ty-uzr-</t>
  </si>
  <si>
    <t>sxwu-rty-z-</t>
  </si>
  <si>
    <t>sxwu-rtyz--</t>
  </si>
  <si>
    <t>sxwu-rt-zy-</t>
  </si>
  <si>
    <t>sxwv-yut-r-</t>
  </si>
  <si>
    <t>xvsu-wy-rt_sxwv-yut-r</t>
  </si>
  <si>
    <t>sx-wyt-uzr-</t>
  </si>
  <si>
    <t>sxw-yutv-r-</t>
  </si>
  <si>
    <t>sx-wy-uzrt-</t>
  </si>
  <si>
    <t>sxy-t-uzrw-</t>
  </si>
  <si>
    <t>sxyt--uzrw-</t>
  </si>
  <si>
    <t>sxyt-w-uzr-</t>
  </si>
  <si>
    <t>sx-yut-rwv-</t>
  </si>
  <si>
    <t>sx-yutv-rw-</t>
  </si>
  <si>
    <t>sxy-w-uzrt-</t>
  </si>
  <si>
    <t>s-yut-rwvx-</t>
  </si>
  <si>
    <t>t-uw-vzs-</t>
  </si>
  <si>
    <t>s-wtu-vz_t-uw-vzs</t>
  </si>
  <si>
    <t>tw-u-vzs-</t>
  </si>
  <si>
    <t>t-w-vzsu-</t>
  </si>
  <si>
    <t>tw--vzsu-</t>
  </si>
  <si>
    <t>t-xsr-ywv-</t>
  </si>
  <si>
    <t>t-xs-ywvr-</t>
  </si>
  <si>
    <t>u-vrx-stwy-</t>
  </si>
  <si>
    <t>uxr-vy-stw_yt-vsx-wru</t>
  </si>
  <si>
    <t>u-vyr-zx-</t>
  </si>
  <si>
    <t>xz-vu-ry_uxy-rv-z</t>
  </si>
  <si>
    <t>uxr-v-stwy-</t>
  </si>
  <si>
    <t>uxr-vy-stw-</t>
  </si>
  <si>
    <t>ux-vr-stwy-</t>
  </si>
  <si>
    <t>ux-vyr-stw-</t>
  </si>
  <si>
    <t>ux-vyr-z-</t>
  </si>
  <si>
    <t>ux-vy-stwr-</t>
  </si>
  <si>
    <t>ux-vy-zr-</t>
  </si>
  <si>
    <t>uxy-rv-z-</t>
  </si>
  <si>
    <t>uxyv-r-z-</t>
  </si>
  <si>
    <t>uxy-v-zr-</t>
  </si>
  <si>
    <t>uxyv--zr-</t>
  </si>
  <si>
    <t>-vrxu-stwy-</t>
  </si>
  <si>
    <t>-vwy-rtx-</t>
  </si>
  <si>
    <t>x-vwy-rt_y-vtx-rw</t>
  </si>
  <si>
    <t>-vyru-zx-</t>
  </si>
  <si>
    <t>w-stry-xv-</t>
  </si>
  <si>
    <t>-ws-tux-</t>
  </si>
  <si>
    <t>-w-tusx-</t>
  </si>
  <si>
    <t>w--tusx-</t>
  </si>
  <si>
    <t>-wtu-vzs-</t>
  </si>
  <si>
    <t>-wt-vzsu-</t>
  </si>
  <si>
    <t>w-vsu-ryt-</t>
  </si>
  <si>
    <t>w-vy-utsr_w-vsu-ryt</t>
  </si>
  <si>
    <t>w-vsut-ry-</t>
  </si>
  <si>
    <t>-wvsz-x-</t>
  </si>
  <si>
    <t>zsv-w-x_x--vszw</t>
  </si>
  <si>
    <t>wyrt-vs-u-</t>
  </si>
  <si>
    <t>wyrt-vsu--</t>
  </si>
  <si>
    <t>wyr-vs-ut-</t>
  </si>
  <si>
    <t>wyr-vsut--</t>
  </si>
  <si>
    <t>wyr-v-uts-</t>
  </si>
  <si>
    <t>wy-vsut-r-</t>
  </si>
  <si>
    <t>wy-v-utsr-</t>
  </si>
  <si>
    <t>-w-yzx-</t>
  </si>
  <si>
    <t>w--yzx_xwyz--</t>
  </si>
  <si>
    <t>-xsr-ywvt-</t>
  </si>
  <si>
    <t>-xst-ywvr-</t>
  </si>
  <si>
    <t>xvs-wy-rtu-</t>
  </si>
  <si>
    <t>xvsw-y-rtu-</t>
  </si>
  <si>
    <t>xvsw-yu-rt-</t>
  </si>
  <si>
    <t>xvsw-yut-r-</t>
  </si>
  <si>
    <t>xvs-y-rtuw-</t>
  </si>
  <si>
    <t>xvsy--rtuw-</t>
  </si>
  <si>
    <t>xvs-yut-rw-</t>
  </si>
  <si>
    <t>xvsy-w-rtu-</t>
  </si>
  <si>
    <t>xvsy-wu-rt-</t>
  </si>
  <si>
    <t>xvsy-wut-r-</t>
  </si>
  <si>
    <t>x--vszw-</t>
  </si>
  <si>
    <t>x-vyru-z-</t>
  </si>
  <si>
    <t>xv-yuts-rw-</t>
  </si>
  <si>
    <t>x-ws-tu-</t>
  </si>
  <si>
    <t>x-w-tus-</t>
  </si>
  <si>
    <t>x-w-vsz-</t>
  </si>
  <si>
    <t>x-wvsz--</t>
  </si>
  <si>
    <t>x-w-yz-</t>
  </si>
  <si>
    <t>xw--yz-</t>
  </si>
  <si>
    <t>xwy-z--</t>
  </si>
  <si>
    <t>xwyz---</t>
  </si>
  <si>
    <t>xw-z-y-</t>
  </si>
  <si>
    <t>x-yuts-rwv-</t>
  </si>
  <si>
    <t>xzs-w-v-</t>
  </si>
  <si>
    <t>xzs-wv--</t>
  </si>
  <si>
    <t>xzur-vy--</t>
  </si>
  <si>
    <t>xzu-v-ry-</t>
  </si>
  <si>
    <t>xzu-vy-r-</t>
  </si>
  <si>
    <t>xzu-vyr--</t>
  </si>
  <si>
    <t>xz-vyr-u-</t>
  </si>
  <si>
    <t>xz-vyru--</t>
  </si>
  <si>
    <t>xz-vy-ur-</t>
  </si>
  <si>
    <t>xz-w-vs-</t>
  </si>
  <si>
    <t>xz-wvs--</t>
  </si>
  <si>
    <t>ytru-vsx-w-</t>
  </si>
  <si>
    <t>ytru-vsxw--</t>
  </si>
  <si>
    <t>yt--rv-</t>
  </si>
  <si>
    <t>y--rtv_yt--rv</t>
  </si>
  <si>
    <t>ytr-vsxu-w-</t>
  </si>
  <si>
    <t>ytr-vsxw-u-</t>
  </si>
  <si>
    <t>yt-v-r-</t>
  </si>
  <si>
    <t>yt-vrw-sxu-</t>
  </si>
  <si>
    <t>yt-vsxu-wr-</t>
  </si>
  <si>
    <t>yt-vsx-wru-</t>
  </si>
  <si>
    <t>yt-vsxw-ur-</t>
  </si>
  <si>
    <t>ytwr-vs-xu-</t>
  </si>
  <si>
    <t>ytwr-v-xus-</t>
  </si>
  <si>
    <t>ytws-vru-x-</t>
  </si>
  <si>
    <t>ytws-vrux--</t>
  </si>
  <si>
    <t>ytws-vr-xu-</t>
  </si>
  <si>
    <t>ytwu-vsr-x-</t>
  </si>
  <si>
    <t>ytw-vr-sxu-</t>
  </si>
  <si>
    <t>ytw-vru-sx-</t>
  </si>
  <si>
    <t>ytw-vrux-s-</t>
  </si>
  <si>
    <t>ytw-vr-xus-</t>
  </si>
  <si>
    <t>ytw-vsru-x-</t>
  </si>
  <si>
    <t>ytw-vsr-xu-</t>
  </si>
  <si>
    <t>ytw-vsxr-u-</t>
  </si>
  <si>
    <t>ytw-vsx-ur-</t>
  </si>
  <si>
    <t>ytwx-vsr-u-</t>
  </si>
  <si>
    <t>ytwx-vsru--</t>
  </si>
  <si>
    <t>ytwx-vs-ur-</t>
  </si>
  <si>
    <t>-yuts-rwvx-</t>
  </si>
  <si>
    <t>yu-vrwt-sx-</t>
  </si>
  <si>
    <t>yu-vrx-stw-</t>
  </si>
  <si>
    <t>yux-vr-stw-</t>
  </si>
  <si>
    <t>yux-vrw-st-</t>
  </si>
  <si>
    <t>yux-vrwt-s-</t>
  </si>
  <si>
    <t>y-v-rt-</t>
  </si>
  <si>
    <t>y-vrwt-sxu-</t>
  </si>
  <si>
    <t>y-vrxu-stw-</t>
  </si>
  <si>
    <t>yvst-zu-x-</t>
  </si>
  <si>
    <t>yvs-z-xut_yx-zus-tv</t>
  </si>
  <si>
    <t>yvst-z-xu-</t>
  </si>
  <si>
    <t>yvs-zu-xt-</t>
  </si>
  <si>
    <t>y-vtx-rw-</t>
  </si>
  <si>
    <t>yvt-zus-x-</t>
  </si>
  <si>
    <t>yvt-zusx--</t>
  </si>
  <si>
    <t>y-vw-rtx-</t>
  </si>
  <si>
    <t>yv-zus-xt-</t>
  </si>
  <si>
    <t>yv-zusx-t-</t>
  </si>
  <si>
    <t>yxt-v-rw-</t>
  </si>
  <si>
    <t>yxt-vw-r-</t>
  </si>
  <si>
    <t>yx-vt-rw-</t>
  </si>
  <si>
    <t>yx-vw-rt-</t>
  </si>
  <si>
    <t>yx-zus-tv-</t>
  </si>
  <si>
    <t>y-zusx-tv-</t>
  </si>
  <si>
    <t>zr-uv-wyx-</t>
  </si>
  <si>
    <t>zyx-uvr-w_zr-w-yvux</t>
  </si>
  <si>
    <t>zr-w-yvux-</t>
  </si>
  <si>
    <t>zrx-uv-wy-</t>
  </si>
  <si>
    <t>zrx-vu-wy-</t>
  </si>
  <si>
    <t>zrx-vuw-y-</t>
  </si>
  <si>
    <t>zrxv-u-wy-</t>
  </si>
  <si>
    <t>zrx-vuy-w-</t>
  </si>
  <si>
    <t>zrxv-wu-y-</t>
  </si>
  <si>
    <t>zrx-v-wyu-</t>
  </si>
  <si>
    <t>zrxv--wyu-</t>
  </si>
  <si>
    <t>zrxv-w-yu-</t>
  </si>
  <si>
    <t>zrx-wu-yv-</t>
  </si>
  <si>
    <t>zrxw-vu-y-</t>
  </si>
  <si>
    <t>zrxw-v-yu-</t>
  </si>
  <si>
    <t>zrx-w-yuv-</t>
  </si>
  <si>
    <t>zrxw--yuv-</t>
  </si>
  <si>
    <t>zrx-w-yvu-</t>
  </si>
  <si>
    <t>zrxy-vu-w-</t>
  </si>
  <si>
    <t>zrxy-vuw--</t>
  </si>
  <si>
    <t>zrxy-v-wu-</t>
  </si>
  <si>
    <t>zs-wv-x-</t>
  </si>
  <si>
    <t>z-uvr-wyx-</t>
  </si>
  <si>
    <t>z-uvrx-wy-</t>
  </si>
  <si>
    <t>z-wvs-x-</t>
  </si>
  <si>
    <t>zy-uvrx-w-</t>
  </si>
  <si>
    <t>-r-vxtz-</t>
  </si>
  <si>
    <t>r--vxzt_-r-vxtz</t>
  </si>
  <si>
    <t>-r-vxzt-</t>
  </si>
  <si>
    <t>-rz-vxt-</t>
  </si>
  <si>
    <t>tzs-urv-w_sr-ut-wzv</t>
  </si>
  <si>
    <t>wvru-x-ys_w-uys-rxv</t>
  </si>
  <si>
    <t>y-rus-v_-v-sury</t>
  </si>
  <si>
    <t>swy-ztx-v-</t>
  </si>
  <si>
    <t>xyts-zw-v_swy-ztx-v</t>
  </si>
  <si>
    <t>sw-ztx-vy-</t>
  </si>
  <si>
    <t>syv-tx-z-</t>
  </si>
  <si>
    <t>sy-xzt-v_syv-tx-z</t>
  </si>
  <si>
    <t>syvt-x-z-</t>
  </si>
  <si>
    <t>syvt-xz--</t>
  </si>
  <si>
    <t>syvx-t-z-</t>
  </si>
  <si>
    <t>syv-x-zt-</t>
  </si>
  <si>
    <t>syv-xzt--</t>
  </si>
  <si>
    <t>syvx--zt-</t>
  </si>
  <si>
    <t>sy-ztxw-v-</t>
  </si>
  <si>
    <t>s-ztxw-vy-</t>
  </si>
  <si>
    <t>t-r-vxz-</t>
  </si>
  <si>
    <t>t-rz-vx-</t>
  </si>
  <si>
    <t>t-urs-wvz-</t>
  </si>
  <si>
    <t>t-wzy-v-</t>
  </si>
  <si>
    <t>vty-wz-_ty-wz-v</t>
  </si>
  <si>
    <t>ty-wz-v-</t>
  </si>
  <si>
    <t>tzs-ur-wv-</t>
  </si>
  <si>
    <t>tz-urs-wv-</t>
  </si>
  <si>
    <t>-urst-wvz-</t>
  </si>
  <si>
    <t>vrt-xsu--</t>
  </si>
  <si>
    <t>vrt-xs-u_vsu-xr-t</t>
  </si>
  <si>
    <t>vr-xsu-t-</t>
  </si>
  <si>
    <t>vsu-xr-t-</t>
  </si>
  <si>
    <t>vsu-x-tr-</t>
  </si>
  <si>
    <t>vs-x-tru-</t>
  </si>
  <si>
    <t>vt-wzy--</t>
  </si>
  <si>
    <t>vu-x-w-</t>
  </si>
  <si>
    <t>vuw-x-_vw-xu-</t>
  </si>
  <si>
    <t>vw-xu--</t>
  </si>
  <si>
    <t>v-wzyt--</t>
  </si>
  <si>
    <t>v-xs-tru-</t>
  </si>
  <si>
    <t>v-xsu-tr-</t>
  </si>
  <si>
    <t>v-xu-w-</t>
  </si>
  <si>
    <t>-vxw-z-</t>
  </si>
  <si>
    <t>-vx-zw-</t>
  </si>
  <si>
    <t>ws-ztx-vy-</t>
  </si>
  <si>
    <t>ws-ztxy-v-</t>
  </si>
  <si>
    <t>w-ztx-vys-</t>
  </si>
  <si>
    <t>w-ztxy-vs-</t>
  </si>
  <si>
    <t>-wzyt-v-</t>
  </si>
  <si>
    <t>x-v-zw-</t>
  </si>
  <si>
    <t>xyt-z-vsw-</t>
  </si>
  <si>
    <t>xyt-zw-vs-</t>
  </si>
  <si>
    <t>xy-zt-vsw-</t>
  </si>
  <si>
    <t>x-zt-vswy-</t>
  </si>
  <si>
    <t>x--zwv-</t>
  </si>
  <si>
    <t>yv-rus--</t>
  </si>
  <si>
    <t>-ztx-vswy-</t>
  </si>
  <si>
    <t>-ztxw-vys-</t>
  </si>
  <si>
    <t>-ztxy-vsw-</t>
  </si>
  <si>
    <t>z-vx-w-</t>
  </si>
  <si>
    <t>z-vxw--</t>
  </si>
  <si>
    <t>--zwvx-</t>
  </si>
  <si>
    <t>r-txzu-yw-</t>
  </si>
  <si>
    <t>rz-ty-xwu_wxut--yrz</t>
  </si>
  <si>
    <t>r-tyzu-xw-</t>
  </si>
  <si>
    <t>r-tyz-xwu-</t>
  </si>
  <si>
    <t>rw-txzu-y-</t>
  </si>
  <si>
    <t>rw-tyzu-x-</t>
  </si>
  <si>
    <t>rwu-txz-y-</t>
  </si>
  <si>
    <t>rwu-tyx-z-</t>
  </si>
  <si>
    <t>rwu-ty-zx-</t>
  </si>
  <si>
    <t>rwu-tyz-x-</t>
  </si>
  <si>
    <t>rwuy-tx-z-</t>
  </si>
  <si>
    <t>rwuy-txz--</t>
  </si>
  <si>
    <t>rwuy-t-zx-</t>
  </si>
  <si>
    <t>rwuz-t-xy-</t>
  </si>
  <si>
    <t>rwuz-ty-x-</t>
  </si>
  <si>
    <t>rwuz-tyx--</t>
  </si>
  <si>
    <t>yx-svrz-tu_y-rstv-uzx</t>
  </si>
  <si>
    <t>-st-xwy-</t>
  </si>
  <si>
    <t>ytw-s-x_t-xy-sw</t>
  </si>
  <si>
    <t>z-xys-_szxy--</t>
  </si>
  <si>
    <t>sz-x-y-</t>
  </si>
  <si>
    <t>sz-xy--</t>
  </si>
  <si>
    <t>szx--y-</t>
  </si>
  <si>
    <t>szxy---</t>
  </si>
  <si>
    <t>t-s-xwy-</t>
  </si>
  <si>
    <t>ts--xwy-</t>
  </si>
  <si>
    <t>ts-xy-w-</t>
  </si>
  <si>
    <t>tsyw--x-</t>
  </si>
  <si>
    <t>tsyw-x--</t>
  </si>
  <si>
    <t>tsy--xw-</t>
  </si>
  <si>
    <t>tsy-x-w-</t>
  </si>
  <si>
    <t>-tuzv-xrw-</t>
  </si>
  <si>
    <t>vzw-tu-xr_wru-ztv-x</t>
  </si>
  <si>
    <t>tw-xy-s-</t>
  </si>
  <si>
    <t>tw-xys--</t>
  </si>
  <si>
    <t>t-wz-uvxy-</t>
  </si>
  <si>
    <t>tzy-w-uvx_yv-wzx-ut</t>
  </si>
  <si>
    <t>t-wzx-uvy-</t>
  </si>
  <si>
    <t>-txw-yrzu-</t>
  </si>
  <si>
    <t>t-xy-sw-</t>
  </si>
  <si>
    <t>t-xys-w-</t>
  </si>
  <si>
    <t>-txzu-ywr-</t>
  </si>
  <si>
    <t>t-y-swvz-</t>
  </si>
  <si>
    <t>zv-yt-sw_tzw-sy-v</t>
  </si>
  <si>
    <t>ty-wz-uvx-</t>
  </si>
  <si>
    <t>ty-wzx-uv-</t>
  </si>
  <si>
    <t>-tyzr-xwu-</t>
  </si>
  <si>
    <t>tzws-v-y-</t>
  </si>
  <si>
    <t>tzws-vy--</t>
  </si>
  <si>
    <t>tzw-s-yv-</t>
  </si>
  <si>
    <t>tzw-sy-v-</t>
  </si>
  <si>
    <t>tzws--yv-</t>
  </si>
  <si>
    <t>tz-w-uvxy-</t>
  </si>
  <si>
    <t>tzw-v-sy-</t>
  </si>
  <si>
    <t>tzwv--sy-</t>
  </si>
  <si>
    <t>tzwv-s-y-</t>
  </si>
  <si>
    <t>tzwv-sy--</t>
  </si>
  <si>
    <t>tzw-vy-s-</t>
  </si>
  <si>
    <t>tzwv-y-s-</t>
  </si>
  <si>
    <t>tzw-yv-s-</t>
  </si>
  <si>
    <t>tz-y-swv-</t>
  </si>
  <si>
    <t>tz-yv-sw-</t>
  </si>
  <si>
    <t>u-txw-yrz-</t>
  </si>
  <si>
    <t>u-txz-ywr-</t>
  </si>
  <si>
    <t>u-v-wyzx-</t>
  </si>
  <si>
    <t>yz-vx-wu_uvw-yz-x</t>
  </si>
  <si>
    <t>uv--wyzx-</t>
  </si>
  <si>
    <t>uvw-yz-x-</t>
  </si>
  <si>
    <t>u-vx-wyz-</t>
  </si>
  <si>
    <t>uvx--wyz-</t>
  </si>
  <si>
    <t>uvx-yz-w-</t>
  </si>
  <si>
    <t>uvx-yzw--</t>
  </si>
  <si>
    <t>u-vxz-wy-</t>
  </si>
  <si>
    <t>uvx-z-wy-</t>
  </si>
  <si>
    <t>uvxz--wy-</t>
  </si>
  <si>
    <t>u-vxzy-w-</t>
  </si>
  <si>
    <t>uvxz-y-w-</t>
  </si>
  <si>
    <t>uv-yzw-x-</t>
  </si>
  <si>
    <t>uz-txrw-y-</t>
  </si>
  <si>
    <t>uz-txr-yw-</t>
  </si>
  <si>
    <t>uz-txw-yr-</t>
  </si>
  <si>
    <t>uz-tx-ywr-</t>
  </si>
  <si>
    <t>uzw-txr-y-</t>
  </si>
  <si>
    <t>uzw-tx-yr-</t>
  </si>
  <si>
    <t>vsxr-z-uy-</t>
  </si>
  <si>
    <t>vsr-xz-uy_vsx--urzy</t>
  </si>
  <si>
    <t>vsxr-zy-u-</t>
  </si>
  <si>
    <t>vsx--urzy-</t>
  </si>
  <si>
    <t>vs-x-uyrz-</t>
  </si>
  <si>
    <t>vsx--uyrz-</t>
  </si>
  <si>
    <t>vsxy--urz-</t>
  </si>
  <si>
    <t>vsxy-z-ur-</t>
  </si>
  <si>
    <t>vs-xz-uyr-</t>
  </si>
  <si>
    <t>vsx-z-uyr-</t>
  </si>
  <si>
    <t>vsx-zy-ur-</t>
  </si>
  <si>
    <t>v-tuz-xrw-</t>
  </si>
  <si>
    <t>-vxz-wuy-</t>
  </si>
  <si>
    <t>-vxzy-wu-</t>
  </si>
  <si>
    <t>vz-tu-xrw-</t>
  </si>
  <si>
    <t>wr-tu-xvz-</t>
  </si>
  <si>
    <t>wr-tuzv-x-</t>
  </si>
  <si>
    <t>wr-tuz-xv-</t>
  </si>
  <si>
    <t>wru-t-xvz-</t>
  </si>
  <si>
    <t>wrut--xvz-</t>
  </si>
  <si>
    <t>wrut-z-xv-</t>
  </si>
  <si>
    <t>wru-ztv-x-</t>
  </si>
  <si>
    <t>wru-zt-xv-</t>
  </si>
  <si>
    <t>w-sy-trzx-</t>
  </si>
  <si>
    <t>w-syxz-tr_wyt-sx-zr</t>
  </si>
  <si>
    <t>w-syx-trz-</t>
  </si>
  <si>
    <t>w-tuzv-xr-</t>
  </si>
  <si>
    <t>w-tx-yrzu-</t>
  </si>
  <si>
    <t>wu-v-tz-</t>
  </si>
  <si>
    <t>wuzv-t-_wuvz--t</t>
  </si>
  <si>
    <t>wuv--tz-</t>
  </si>
  <si>
    <t>wuvz--t-</t>
  </si>
  <si>
    <t>wu-xy-vs-</t>
  </si>
  <si>
    <t>yxwv--su_wuyx--vs</t>
  </si>
  <si>
    <t>wuy-x-vs-</t>
  </si>
  <si>
    <t>wuyx--vs-</t>
  </si>
  <si>
    <t>wuz-v-t-</t>
  </si>
  <si>
    <t>wuzv--t-</t>
  </si>
  <si>
    <t>wx-t-yrzu-</t>
  </si>
  <si>
    <t>wxu-t-yrz-</t>
  </si>
  <si>
    <t>wxut--yrz-</t>
  </si>
  <si>
    <t>w-xyu-vs-</t>
  </si>
  <si>
    <t>wy-s-trzx-</t>
  </si>
  <si>
    <t>wy-sx-trz-</t>
  </si>
  <si>
    <t>wy-sxzr-t-</t>
  </si>
  <si>
    <t>wy-sxz-tr-</t>
  </si>
  <si>
    <t>wytr-sx-z-</t>
  </si>
  <si>
    <t>wytr-sxz--</t>
  </si>
  <si>
    <t>wyt-sx-zr-</t>
  </si>
  <si>
    <t>wyt-sxzr--</t>
  </si>
  <si>
    <t>-wzsx-ty-</t>
  </si>
  <si>
    <t>yxt-wzs-_xzs-w-ty</t>
  </si>
  <si>
    <t>-wzxt-uvy-</t>
  </si>
  <si>
    <t>xr-tv-y-</t>
  </si>
  <si>
    <t>xry-tv-_xr-v-ty</t>
  </si>
  <si>
    <t>xr-tvy--</t>
  </si>
  <si>
    <t>xrt-v-y-</t>
  </si>
  <si>
    <t>xr-t-yv-</t>
  </si>
  <si>
    <t>xrt--yv-</t>
  </si>
  <si>
    <t>xr-v-ty-</t>
  </si>
  <si>
    <t>xr-vt-y-</t>
  </si>
  <si>
    <t>xry-v-t-</t>
  </si>
  <si>
    <t>xry-vt--</t>
  </si>
  <si>
    <t>x-wzs-ty-</t>
  </si>
  <si>
    <t>x-wz-tys-</t>
  </si>
  <si>
    <t>-xys-z-</t>
  </si>
  <si>
    <t>-xyu-vsw-</t>
  </si>
  <si>
    <t>-xy-vswu-</t>
  </si>
  <si>
    <t>xzs-w-ty-</t>
  </si>
  <si>
    <t>xzt-v-uw-</t>
  </si>
  <si>
    <t>xz-wv-ut_xz-v-uwt</t>
  </si>
  <si>
    <t>xztv--uw-</t>
  </si>
  <si>
    <t>xztv-w-u-</t>
  </si>
  <si>
    <t>xzt-wv-u-</t>
  </si>
  <si>
    <t>xz-v-uwt-</t>
  </si>
  <si>
    <t>xz-w-tys-</t>
  </si>
  <si>
    <t>yrst-z-uvx-</t>
  </si>
  <si>
    <t>yrst-zx-uv-</t>
  </si>
  <si>
    <t>yrst-zxv-u-</t>
  </si>
  <si>
    <t>yrst-zxvu--</t>
  </si>
  <si>
    <t>yr-sv-tuxz-</t>
  </si>
  <si>
    <t>yrs-z-uvxt-</t>
  </si>
  <si>
    <t>yrs-zxvu-t-</t>
  </si>
  <si>
    <t>yrv-s-tuxz-</t>
  </si>
  <si>
    <t>yrvs--tuxz-</t>
  </si>
  <si>
    <t>yrvs-z-tux-</t>
  </si>
  <si>
    <t>yrvs-zx-tu-</t>
  </si>
  <si>
    <t>yrvs-zxu-t-</t>
  </si>
  <si>
    <t>yrv-zx-tsu-</t>
  </si>
  <si>
    <t>yrv-zxu-ts-</t>
  </si>
  <si>
    <t>yr-zs-uvxt-</t>
  </si>
  <si>
    <t>yr-zxv-tsu-</t>
  </si>
  <si>
    <t>yr-zxvu-ts-</t>
  </si>
  <si>
    <t>y-st-xw-</t>
  </si>
  <si>
    <t>y-svr-tuxz-</t>
  </si>
  <si>
    <t>y-svrz-tux-</t>
  </si>
  <si>
    <t>-yt-swvz-</t>
  </si>
  <si>
    <t>yt-s-xw-</t>
  </si>
  <si>
    <t>y-u-vswx-</t>
  </si>
  <si>
    <t>yu--vswx-</t>
  </si>
  <si>
    <t>yu-x-vsw-</t>
  </si>
  <si>
    <t>yv-wzxt-u-</t>
  </si>
  <si>
    <t>yv-wzx-ut-</t>
  </si>
  <si>
    <t>y-vx-wuz-</t>
  </si>
  <si>
    <t>y-vxz-wu-</t>
  </si>
  <si>
    <t>y-wzsx-t-</t>
  </si>
  <si>
    <t>y-wzxt-uv-</t>
  </si>
  <si>
    <t>yx-u-vsw-</t>
  </si>
  <si>
    <t>y-x-vswu-</t>
  </si>
  <si>
    <t>yxws-u-v-</t>
  </si>
  <si>
    <t>yxws-uv--</t>
  </si>
  <si>
    <t>yxw-u-vs-</t>
  </si>
  <si>
    <t>yxw-uv-s-</t>
  </si>
  <si>
    <t>yxwv-u-s-</t>
  </si>
  <si>
    <t>yx-wzs-t-</t>
  </si>
  <si>
    <t>y-zsr-uvxt-</t>
  </si>
  <si>
    <t>z-yt-swv-</t>
  </si>
  <si>
    <t>rs-twz-uyx-</t>
  </si>
  <si>
    <t>yz-twr-uxs_rxsw-t-zuy</t>
  </si>
  <si>
    <t>rs-twzx-uy-</t>
  </si>
  <si>
    <t>rs-twzy-ux-</t>
  </si>
  <si>
    <t>rsx-twz-uy-</t>
  </si>
  <si>
    <t>rsx-twzy-u-</t>
  </si>
  <si>
    <t>rtw-xyz-s-</t>
  </si>
  <si>
    <t>rzy-x-wts_rw-xty-sz</t>
  </si>
  <si>
    <t>rtw-xyzs--</t>
  </si>
  <si>
    <t>r-twz-uxsy-</t>
  </si>
  <si>
    <t>r-twzx-uys-</t>
  </si>
  <si>
    <t>r-twzy-uxs-</t>
  </si>
  <si>
    <t>rt-xyzs-w-</t>
  </si>
  <si>
    <t>rt-xyzw-s-</t>
  </si>
  <si>
    <t>r-tzyu-swx-</t>
  </si>
  <si>
    <t>r-vxw-sy-</t>
  </si>
  <si>
    <t>wx-vr-sy_r-yvx-ws</t>
  </si>
  <si>
    <t>rws-yvx--</t>
  </si>
  <si>
    <t>rwtx-z-s-</t>
  </si>
  <si>
    <t>r-wzt-sx_z-tw-sxr</t>
  </si>
  <si>
    <t>rwt-z-sx-</t>
  </si>
  <si>
    <t>rwt-zx-s-</t>
  </si>
  <si>
    <t>rw-vx-sy-</t>
  </si>
  <si>
    <t>rw-xty-sz-</t>
  </si>
  <si>
    <t>rwx-v-sy-</t>
  </si>
  <si>
    <t>rwxv--sy-</t>
  </si>
  <si>
    <t>rwxv-y-s-</t>
  </si>
  <si>
    <t>rwx-yv-s-</t>
  </si>
  <si>
    <t>rw-xyz-st-</t>
  </si>
  <si>
    <t>rw-yvx-s-</t>
  </si>
  <si>
    <t>rw-yvxs--</t>
  </si>
  <si>
    <t>r-wz-sxt-</t>
  </si>
  <si>
    <t>rw-z-sxt-</t>
  </si>
  <si>
    <t>rw-zx-st-</t>
  </si>
  <si>
    <t>rwz-x-sty-</t>
  </si>
  <si>
    <t>rwz-xty-s-</t>
  </si>
  <si>
    <t>rwz-xy-st-</t>
  </si>
  <si>
    <t>rwzy-x-st-</t>
  </si>
  <si>
    <t>rwzy-xt-s-</t>
  </si>
  <si>
    <t>rxs-tw-uyz-</t>
  </si>
  <si>
    <t>rxs-twz-uy-</t>
  </si>
  <si>
    <t>rxs-tzw-uy-</t>
  </si>
  <si>
    <t>rxs-tzyu-w-</t>
  </si>
  <si>
    <t>rxs-tzyw-u-</t>
  </si>
  <si>
    <t>rxsu-t-wyz-</t>
  </si>
  <si>
    <t>rxsu-tz-wy-</t>
  </si>
  <si>
    <t>rxsu-tzy-w-</t>
  </si>
  <si>
    <t>rxsu-tzyw--</t>
  </si>
  <si>
    <t>rxsu--wyzt-</t>
  </si>
  <si>
    <t>rxsw-t-uyz-</t>
  </si>
  <si>
    <t>rxsw-tz-uy-</t>
  </si>
  <si>
    <t>rxsw-tzy-u-</t>
  </si>
  <si>
    <t>rxsw-tzyu--</t>
  </si>
  <si>
    <t>rx-twz-uys-</t>
  </si>
  <si>
    <t>rx-tzw-uys-</t>
  </si>
  <si>
    <t>rx-tzyu-sw-</t>
  </si>
  <si>
    <t>rxws-tz-uy-</t>
  </si>
  <si>
    <t>rxws-tzy-u-</t>
  </si>
  <si>
    <t>rxws-tzyu--</t>
  </si>
  <si>
    <t>rxw-tz-uys-</t>
  </si>
  <si>
    <t>rxw-tzyu-s-</t>
  </si>
  <si>
    <t>rxwu-tzy-s-</t>
  </si>
  <si>
    <t>r-xyzs-wt-</t>
  </si>
  <si>
    <t>r-xyzw-st-</t>
  </si>
  <si>
    <t>r-xyz-wts-</t>
  </si>
  <si>
    <t>r-yvxs-w-</t>
  </si>
  <si>
    <t>r-yvx-ws-</t>
  </si>
  <si>
    <t>r-z-sxtw-</t>
  </si>
  <si>
    <t>rz--sxtw-</t>
  </si>
  <si>
    <t>rz-w-sxt-</t>
  </si>
  <si>
    <t>r-zx-stw-</t>
  </si>
  <si>
    <t>rz-xy-wts-</t>
  </si>
  <si>
    <t>srx-yw-vz-</t>
  </si>
  <si>
    <t>v-ysz-xrw_srxz-yw-v</t>
  </si>
  <si>
    <t>srxz-yw-v-</t>
  </si>
  <si>
    <t>sr-ywx-vz-</t>
  </si>
  <si>
    <t>sr-ywxz-v-</t>
  </si>
  <si>
    <t>-styv-rwxz-</t>
  </si>
  <si>
    <t>vyzw-sx-tr_zvty-s-rwx</t>
  </si>
  <si>
    <t>s-yw-vrzx-</t>
  </si>
  <si>
    <t>s-ywx-vrz-</t>
  </si>
  <si>
    <t>s-ywxz-vr-</t>
  </si>
  <si>
    <t>t-vs-w-</t>
  </si>
  <si>
    <t>t-vsw-_wtvs--</t>
  </si>
  <si>
    <t>-twzr-uxsy-</t>
  </si>
  <si>
    <t>-tzyu-swxr-</t>
  </si>
  <si>
    <t>u-tzwx-sry-</t>
  </si>
  <si>
    <t>u-tzy-swxr-</t>
  </si>
  <si>
    <t>uyrs-tzw-x-</t>
  </si>
  <si>
    <t>uyrs-tzwx--</t>
  </si>
  <si>
    <t>uyr-tz-swx-</t>
  </si>
  <si>
    <t>uyr-tzw-sx-</t>
  </si>
  <si>
    <t>uyr-tzwx-s-</t>
  </si>
  <si>
    <t>uyrx-tz-sw-</t>
  </si>
  <si>
    <t>uyrx-tzw-s-</t>
  </si>
  <si>
    <t>uy-tz-swxr-</t>
  </si>
  <si>
    <t>uy-tzwx-sr-</t>
  </si>
  <si>
    <t>u-yx-sw-</t>
  </si>
  <si>
    <t>u-yxw-s-</t>
  </si>
  <si>
    <t>u-yxws--</t>
  </si>
  <si>
    <t>-vst-w-</t>
  </si>
  <si>
    <t>v-sty-rwxz-</t>
  </si>
  <si>
    <t>v-uy-x-</t>
  </si>
  <si>
    <t>vyx-u-_vx-uy-</t>
  </si>
  <si>
    <t>vx-uy--</t>
  </si>
  <si>
    <t>-vxw-syr-</t>
  </si>
  <si>
    <t>vyr-sx-wtz-</t>
  </si>
  <si>
    <t>vyr-sxz-wt-</t>
  </si>
  <si>
    <t>vy-st-rwxz-</t>
  </si>
  <si>
    <t>vy-sxr-wtz-</t>
  </si>
  <si>
    <t>v-ys-xrwz-</t>
  </si>
  <si>
    <t>vy-sxzr-wt-</t>
  </si>
  <si>
    <t>v-yszw-xr-</t>
  </si>
  <si>
    <t>v-ysz-xrw-</t>
  </si>
  <si>
    <t>vyt-s-rwxz-</t>
  </si>
  <si>
    <t>vyt-sxz-rw-</t>
  </si>
  <si>
    <t>vyt-sxzr-w-</t>
  </si>
  <si>
    <t>vytw-sxz-r-</t>
  </si>
  <si>
    <t>vytw-sxzr--</t>
  </si>
  <si>
    <t>vytz-s-rwx-</t>
  </si>
  <si>
    <t>vytz-sx-rw-</t>
  </si>
  <si>
    <t>vy-u-x-</t>
  </si>
  <si>
    <t>vyz-sxr-wt-</t>
  </si>
  <si>
    <t>vyz-sxrw-t-</t>
  </si>
  <si>
    <t>vyzt-sxr-w-</t>
  </si>
  <si>
    <t>vyzt-sxrw--</t>
  </si>
  <si>
    <t>vyzw-sxr-t-</t>
  </si>
  <si>
    <t>-wsr-xtuy-</t>
  </si>
  <si>
    <t>r-ws-xtuy_yws-urt-x</t>
  </si>
  <si>
    <t>wt-v-s-</t>
  </si>
  <si>
    <t>wt-vs--</t>
  </si>
  <si>
    <t>wtv--s-</t>
  </si>
  <si>
    <t>wtvs---</t>
  </si>
  <si>
    <t>-wtz-srx-</t>
  </si>
  <si>
    <t>wu-vsr-txz-</t>
  </si>
  <si>
    <t>wu-vsr-zxt_wzs-ux-trv</t>
  </si>
  <si>
    <t>wu-vsr-tzx-</t>
  </si>
  <si>
    <t>wu-vsrt-zx-</t>
  </si>
  <si>
    <t>wu-vsrx-tz-</t>
  </si>
  <si>
    <t>wux-vsr-tz-</t>
  </si>
  <si>
    <t>wux-vsrt-z-</t>
  </si>
  <si>
    <t>wuxz-vsr-t-</t>
  </si>
  <si>
    <t>wuxz-vsrt--</t>
  </si>
  <si>
    <t>wuz-vsr-tx-</t>
  </si>
  <si>
    <t>wuz-vsrx-t-</t>
  </si>
  <si>
    <t>w-vsru-txz-</t>
  </si>
  <si>
    <t>w-vst--</t>
  </si>
  <si>
    <t>w-vx-syr-</t>
  </si>
  <si>
    <t>wx-v-syr-</t>
  </si>
  <si>
    <t>w-yr-sx-</t>
  </si>
  <si>
    <t>y--sxwr_-y-sxrw</t>
  </si>
  <si>
    <t>w-y-sxr-</t>
  </si>
  <si>
    <t>wzsr-ux-tv-</t>
  </si>
  <si>
    <t>wzsr-uxv-t-</t>
  </si>
  <si>
    <t>wzs-urx-tv-</t>
  </si>
  <si>
    <t>wzs-u-txrv-</t>
  </si>
  <si>
    <t>wzsu--txrv-</t>
  </si>
  <si>
    <t>wzsu-vr-tx-</t>
  </si>
  <si>
    <t>wzsu-v-txr-</t>
  </si>
  <si>
    <t>wzs-ux-trv-</t>
  </si>
  <si>
    <t>wzs-ux-tvr-</t>
  </si>
  <si>
    <t>wzs-uxv-tr-</t>
  </si>
  <si>
    <t>wzs-vru-tx-</t>
  </si>
  <si>
    <t>wzs-v-turx-</t>
  </si>
  <si>
    <t>wzsv-ur-tx-</t>
  </si>
  <si>
    <t>wzsv-urx-t-</t>
  </si>
  <si>
    <t>wzsv-u-txr-</t>
  </si>
  <si>
    <t>wzsx-ur-tv-</t>
  </si>
  <si>
    <t>wzsx-urv-t-</t>
  </si>
  <si>
    <t>wzsx-urvt--</t>
  </si>
  <si>
    <t>wzsx-u-tvr-</t>
  </si>
  <si>
    <t>wzsx-vr-tu-</t>
  </si>
  <si>
    <t>wzsx-vru-t-</t>
  </si>
  <si>
    <t>wzsx-v-tur-</t>
  </si>
  <si>
    <t>wz-vsru-tx-</t>
  </si>
  <si>
    <t>wz-vs-turx-</t>
  </si>
  <si>
    <t>wzx-vsr-tu-</t>
  </si>
  <si>
    <t>wzx-vsru-t-</t>
  </si>
  <si>
    <t>wzx-vs-tur-</t>
  </si>
  <si>
    <t>xr-wtz-s-</t>
  </si>
  <si>
    <t>xr-z-stw-</t>
  </si>
  <si>
    <t>xrz--stw-</t>
  </si>
  <si>
    <t>xrz-w-st-</t>
  </si>
  <si>
    <t>xrz-wt-s-</t>
  </si>
  <si>
    <t>x-uz-rwt-</t>
  </si>
  <si>
    <t>xzr-tw-u_xwu-tz-r</t>
  </si>
  <si>
    <t>x-uzt-rw-</t>
  </si>
  <si>
    <t>-x-vzsy-</t>
  </si>
  <si>
    <t>y-szv-x_-x-vzsy</t>
  </si>
  <si>
    <t>xw-t-rzu-</t>
  </si>
  <si>
    <t>xwt--rzu-</t>
  </si>
  <si>
    <t>xwt-u-rz-</t>
  </si>
  <si>
    <t>xwt-uz-r-</t>
  </si>
  <si>
    <t>x-wtz-sr-</t>
  </si>
  <si>
    <t>xwu-t-rz-</t>
  </si>
  <si>
    <t>xwu-tz-r-</t>
  </si>
  <si>
    <t>xw-uzt-r-</t>
  </si>
  <si>
    <t>x-ywrz-vs-</t>
  </si>
  <si>
    <t>x-yws-vrz-</t>
  </si>
  <si>
    <t>xzr-twu--</t>
  </si>
  <si>
    <t>xzr-yws-v-</t>
  </si>
  <si>
    <t>xzr-yw-vs-</t>
  </si>
  <si>
    <t>x-z-stwr-</t>
  </si>
  <si>
    <t>xz-twu-r-</t>
  </si>
  <si>
    <t>xz-u-rwt-</t>
  </si>
  <si>
    <t>xzu--rwt-</t>
  </si>
  <si>
    <t>xzu-t-rw-</t>
  </si>
  <si>
    <t>xzu-tw-r-</t>
  </si>
  <si>
    <t>xz-ywr-vs-</t>
  </si>
  <si>
    <t>xz-yws-vr-</t>
  </si>
  <si>
    <t>y-rs-xtuw-</t>
  </si>
  <si>
    <t>-yr-sxw-</t>
  </si>
  <si>
    <t>yr-tw-uxsz-</t>
  </si>
  <si>
    <t>yr-twz-uxs-</t>
  </si>
  <si>
    <t>-yrw-sx-</t>
  </si>
  <si>
    <t>yrw-t-uxsz-</t>
  </si>
  <si>
    <t>ys-r-xtuw-</t>
  </si>
  <si>
    <t>-ysv-xrwz-</t>
  </si>
  <si>
    <t>ysw-r-xtu-</t>
  </si>
  <si>
    <t>ys-w-xtur-</t>
  </si>
  <si>
    <t>ysw--xtur-</t>
  </si>
  <si>
    <t>-y-sxrw-</t>
  </si>
  <si>
    <t>-y-sxwr-</t>
  </si>
  <si>
    <t>y-twr-uxsz-</t>
  </si>
  <si>
    <t>y-twzr-uxs-</t>
  </si>
  <si>
    <t>yuxr-zv-w-</t>
  </si>
  <si>
    <t>y-zu-wrvx_y-zvw-xur</t>
  </si>
  <si>
    <t>yuxr-zvw--</t>
  </si>
  <si>
    <t>yux-zv-wr-</t>
  </si>
  <si>
    <t>yux-zvwr--</t>
  </si>
  <si>
    <t>yux-z-wrv-</t>
  </si>
  <si>
    <t>yu-zvwr-x-</t>
  </si>
  <si>
    <t>yu-z-wrvx-</t>
  </si>
  <si>
    <t>yv-sz-x-</t>
  </si>
  <si>
    <t>yv-xsz--</t>
  </si>
  <si>
    <t>yvz-s-x-</t>
  </si>
  <si>
    <t>yvzs--x-</t>
  </si>
  <si>
    <t>yvzs-x--</t>
  </si>
  <si>
    <t>yvz-xs--</t>
  </si>
  <si>
    <t>yw-rs-xtu-</t>
  </si>
  <si>
    <t>-ywr-vsxz-</t>
  </si>
  <si>
    <t>-ywrz-vsx-</t>
  </si>
  <si>
    <t>y-wsr-xtu-</t>
  </si>
  <si>
    <t>yws-r-xtu-</t>
  </si>
  <si>
    <t>yws-urt-x-</t>
  </si>
  <si>
    <t>yws-ur-xt-</t>
  </si>
  <si>
    <t>ywsu-r-xt-</t>
  </si>
  <si>
    <t>yws-u-xtr-</t>
  </si>
  <si>
    <t>ywsu--xtr-</t>
  </si>
  <si>
    <t>-yws-vrzx-</t>
  </si>
  <si>
    <t>y-ws-xtur-</t>
  </si>
  <si>
    <t>y-xs-vz-</t>
  </si>
  <si>
    <t>y-xsz-v-</t>
  </si>
  <si>
    <t>y-x-vzs-</t>
  </si>
  <si>
    <t>-yxws-u-</t>
  </si>
  <si>
    <t>-yxw-us-</t>
  </si>
  <si>
    <t>y-zvwr-xu-</t>
  </si>
  <si>
    <t>y-zvw-xur-</t>
  </si>
  <si>
    <t>z-styv-rwx-</t>
  </si>
  <si>
    <t>z-t-srxw-</t>
  </si>
  <si>
    <t>zt--srxw-</t>
  </si>
  <si>
    <t>z-twr-sx-</t>
  </si>
  <si>
    <t>z-tw-srx-</t>
  </si>
  <si>
    <t>zt-w-srx-</t>
  </si>
  <si>
    <t>ztw--srx-</t>
  </si>
  <si>
    <t>z-tw-sxr-</t>
  </si>
  <si>
    <t>zv-st-rwxy-</t>
  </si>
  <si>
    <t>zv-sty-rwx-</t>
  </si>
  <si>
    <t>zvt-s-rwxy-</t>
  </si>
  <si>
    <t>zvty-s-rwx-</t>
  </si>
  <si>
    <t>zwrx-ys-v-</t>
  </si>
  <si>
    <t>zwrx-ysv--</t>
  </si>
  <si>
    <t>zwrx-y-vs-</t>
  </si>
  <si>
    <t>zwr-ysv-x-</t>
  </si>
  <si>
    <t>zwr-y-vsx-</t>
  </si>
  <si>
    <t>z-wt-srx-</t>
  </si>
  <si>
    <t>zw-ysv-xr-</t>
  </si>
  <si>
    <t>zw-y-vsxr-</t>
  </si>
  <si>
    <t>-zx-stwr-</t>
  </si>
  <si>
    <t>zx-twr-s-</t>
  </si>
  <si>
    <t>zx-tw-sr-</t>
  </si>
  <si>
    <t>z-ysv-xrw-</t>
  </si>
  <si>
    <t>z-ywr-vsx-</t>
  </si>
  <si>
    <t>z-yw-vsxr-</t>
  </si>
  <si>
    <t>ru-sw-zxy-</t>
  </si>
  <si>
    <t>r-sw-zxyu_rus-ywz-x</t>
  </si>
  <si>
    <t>rus-ywx-z-</t>
  </si>
  <si>
    <t>rus-ywxz--</t>
  </si>
  <si>
    <t>rus-yw-zx-</t>
  </si>
  <si>
    <t>rus-ywz-x-</t>
  </si>
  <si>
    <t>rusz-yw-x-</t>
  </si>
  <si>
    <t>rusz-ywx--</t>
  </si>
  <si>
    <t>ruws-y-zx-</t>
  </si>
  <si>
    <t>ruw-s-zxy-</t>
  </si>
  <si>
    <t>ruws--zxy-</t>
  </si>
  <si>
    <t>ruw-y-zxs-</t>
  </si>
  <si>
    <t>-rux-vzw-</t>
  </si>
  <si>
    <t>-ruxw-vz-</t>
  </si>
  <si>
    <t>ru-yw-zxs-</t>
  </si>
  <si>
    <t>-rw-yvus-</t>
  </si>
  <si>
    <t>swy-rv-u_wr-suv-y</t>
  </si>
  <si>
    <t>s-rw-yvu-</t>
  </si>
  <si>
    <t>s-r-yvuw-</t>
  </si>
  <si>
    <t>sr--yvuw-</t>
  </si>
  <si>
    <t>s-vzwr-x-</t>
  </si>
  <si>
    <t>w-r-xszv_sx-vz-wr</t>
  </si>
  <si>
    <t>s-vzw-xr-</t>
  </si>
  <si>
    <t>s-vz-xrw-</t>
  </si>
  <si>
    <t>sw-rvu-y-</t>
  </si>
  <si>
    <t>sw-r-yvu-</t>
  </si>
  <si>
    <t>swu-rv-y-</t>
  </si>
  <si>
    <t>swu-r-yv-</t>
  </si>
  <si>
    <t>swy-rvu--</t>
  </si>
  <si>
    <t>sxru--w-</t>
  </si>
  <si>
    <t>sxur-w-_sxru--w</t>
  </si>
  <si>
    <t>sxru-w--</t>
  </si>
  <si>
    <t>sxr-vz-w-</t>
  </si>
  <si>
    <t>sxr-vzw--</t>
  </si>
  <si>
    <t>sxr-wu--</t>
  </si>
  <si>
    <t>s-xry-uz-</t>
  </si>
  <si>
    <t>zu-xr-sy_sz-uxy-r</t>
  </si>
  <si>
    <t>sxu-w-r-</t>
  </si>
  <si>
    <t>sx-vz-wr-</t>
  </si>
  <si>
    <t>sx-vzwr--</t>
  </si>
  <si>
    <t>sx-wu-r-</t>
  </si>
  <si>
    <t>sz-uxy-r-</t>
  </si>
  <si>
    <t>sz-xry-u-</t>
  </si>
  <si>
    <t>szyr--ux-</t>
  </si>
  <si>
    <t>szyr-x-u-</t>
  </si>
  <si>
    <t>szy-u-rx-</t>
  </si>
  <si>
    <t>szyu--rx-</t>
  </si>
  <si>
    <t>szy-ux-r-</t>
  </si>
  <si>
    <t>szyu-x-r-</t>
  </si>
  <si>
    <t>szyu-xr--</t>
  </si>
  <si>
    <t>szy-xr-u-</t>
  </si>
  <si>
    <t>t-vsw-z-</t>
  </si>
  <si>
    <t>zw-v-ts_-vtw-zs</t>
  </si>
  <si>
    <t>t-v-zsw-</t>
  </si>
  <si>
    <t>tw-vs-z-</t>
  </si>
  <si>
    <t>tw-v-zs-</t>
  </si>
  <si>
    <t>utw-yrs-v-</t>
  </si>
  <si>
    <t>utr-y-vws_uv-ywr-st</t>
  </si>
  <si>
    <t>utw-yrsv--</t>
  </si>
  <si>
    <t>ut-yrs-vw-</t>
  </si>
  <si>
    <t>ut-yrsv-w-</t>
  </si>
  <si>
    <t>ut-yrsw-v-</t>
  </si>
  <si>
    <t>ut-yr-vws-</t>
  </si>
  <si>
    <t>uvsr-y-wt-</t>
  </si>
  <si>
    <t>uvst-yr-w-</t>
  </si>
  <si>
    <t>uvst-yrw--</t>
  </si>
  <si>
    <t>uvs-yr-wt-</t>
  </si>
  <si>
    <t>uvs-yrw-t-</t>
  </si>
  <si>
    <t>uvs-yrwt--</t>
  </si>
  <si>
    <t>uvw-yr-st-</t>
  </si>
  <si>
    <t>uvw-y-str-</t>
  </si>
  <si>
    <t>uv-yrs-wt-</t>
  </si>
  <si>
    <t>uv-yrw-st-</t>
  </si>
  <si>
    <t>uv-yrwt-s-</t>
  </si>
  <si>
    <t>uv-ywr-st-</t>
  </si>
  <si>
    <t>uv-yw-str-</t>
  </si>
  <si>
    <t>-uxsw-zyv-</t>
  </si>
  <si>
    <t>vwys-u-zx_ws-ux-zyv</t>
  </si>
  <si>
    <t>u-yrsv-wt-</t>
  </si>
  <si>
    <t>-v-rxy-</t>
  </si>
  <si>
    <t>-vy-rx_vyx--r</t>
  </si>
  <si>
    <t>v--rxy-</t>
  </si>
  <si>
    <t>-vswt-z-</t>
  </si>
  <si>
    <t>-vtw-zs-</t>
  </si>
  <si>
    <t>-vt-zsw-</t>
  </si>
  <si>
    <t>v-uxsw-zy-</t>
  </si>
  <si>
    <t>vw-uxs-zy-</t>
  </si>
  <si>
    <t>vwys-ux-z-</t>
  </si>
  <si>
    <t>vwy-uxs-z-</t>
  </si>
  <si>
    <t>vy--rx-</t>
  </si>
  <si>
    <t>vyx--r-</t>
  </si>
  <si>
    <t>-vzs-xrw-</t>
  </si>
  <si>
    <t>wr-suv-y-</t>
  </si>
  <si>
    <t>wr-su-yv-</t>
  </si>
  <si>
    <t>wr-s-yvu-</t>
  </si>
  <si>
    <t>wr-v-xsz-</t>
  </si>
  <si>
    <t>wr-vzs-x-</t>
  </si>
  <si>
    <t>wr-vz-xs-</t>
  </si>
  <si>
    <t>w-r-xszv-</t>
  </si>
  <si>
    <t>wr--xszv-</t>
  </si>
  <si>
    <t>w-r-yvus-</t>
  </si>
  <si>
    <t>wr--yvus-</t>
  </si>
  <si>
    <t>ws-ux-zyv-</t>
  </si>
  <si>
    <t>-wtz-s-</t>
  </si>
  <si>
    <t>s-wtz-_zswt--</t>
  </si>
  <si>
    <t>w-uxs-zyv-</t>
  </si>
  <si>
    <t>w-vzs-xr-</t>
  </si>
  <si>
    <t>x-ru-vzw-</t>
  </si>
  <si>
    <t>-xrys-uz-</t>
  </si>
  <si>
    <t>x-tuzr-wvy-</t>
  </si>
  <si>
    <t>xz-yt-vrwu_x-tuz-wvyr</t>
  </si>
  <si>
    <t>x-tuz-vrwy-</t>
  </si>
  <si>
    <t>x-tuz-wvyr-</t>
  </si>
  <si>
    <t>xt-wuzy-vr-</t>
  </si>
  <si>
    <t>x-yzwu-vtr_xtyr-wuz-v</t>
  </si>
  <si>
    <t>xtyr-wuz-v-</t>
  </si>
  <si>
    <t>xty-wuz-vr-</t>
  </si>
  <si>
    <t>xu-r-vzw-</t>
  </si>
  <si>
    <t>xuw-r-vz-</t>
  </si>
  <si>
    <t>xu-wry-vtz-</t>
  </si>
  <si>
    <t>xu-wryz-vt-</t>
  </si>
  <si>
    <t>xuw-rz-v-</t>
  </si>
  <si>
    <t>xu-yz-vtrw-</t>
  </si>
  <si>
    <t>xu-yzw-vtr-</t>
  </si>
  <si>
    <t>xuz-wry-vt-</t>
  </si>
  <si>
    <t>xuz-y-vtrw-</t>
  </si>
  <si>
    <t>xuzy--vtrw-</t>
  </si>
  <si>
    <t>xuzy-wr-vt-</t>
  </si>
  <si>
    <t>xuzy-w-vtr-</t>
  </si>
  <si>
    <t>x-wryu-vtz-</t>
  </si>
  <si>
    <t>x-wty-vurz-</t>
  </si>
  <si>
    <t>x-wuzy-vrt-</t>
  </si>
  <si>
    <t>xyr-tuz-wv-</t>
  </si>
  <si>
    <t>xyr-tuzw-v-</t>
  </si>
  <si>
    <t>xyrv-tuz-w-</t>
  </si>
  <si>
    <t>xyrv-tuzw--</t>
  </si>
  <si>
    <t>xy-tuzr-wv-</t>
  </si>
  <si>
    <t>xy-tuz-vrw-</t>
  </si>
  <si>
    <t>xy-tuzw-vr-</t>
  </si>
  <si>
    <t>xy-wt-vurz-</t>
  </si>
  <si>
    <t>xy-wuz-vrt-</t>
  </si>
  <si>
    <t>xyzu-wtr-v-</t>
  </si>
  <si>
    <t>xyzu-wt-vr-</t>
  </si>
  <si>
    <t>xyzu-w-vrt-</t>
  </si>
  <si>
    <t>xyz-wtr-vu-</t>
  </si>
  <si>
    <t>xyz-wt-vur-</t>
  </si>
  <si>
    <t>xyz-wu-vrt-</t>
  </si>
  <si>
    <t>xz-tu-vrwy-</t>
  </si>
  <si>
    <t>xzt-wryu-v-</t>
  </si>
  <si>
    <t>xzt-wry-vu-</t>
  </si>
  <si>
    <t>xzt-w-vury-</t>
  </si>
  <si>
    <t>xzt-yu-vrw-</t>
  </si>
  <si>
    <t>xzt-y-vrwu-</t>
  </si>
  <si>
    <t>xzty--vrwu-</t>
  </si>
  <si>
    <t>xzty-wr-vu-</t>
  </si>
  <si>
    <t>xzty-w-vur-</t>
  </si>
  <si>
    <t>xzu-t-vrwy-</t>
  </si>
  <si>
    <t>xzuy-t-vrw-</t>
  </si>
  <si>
    <t>xzu-y-vrwt-</t>
  </si>
  <si>
    <t>xzuy--vrwt-</t>
  </si>
  <si>
    <t>xz-wryu-vt-</t>
  </si>
  <si>
    <t>xz-wt-vury-</t>
  </si>
  <si>
    <t>xz-wty-vur-</t>
  </si>
  <si>
    <t>xz-yu-vrwt-</t>
  </si>
  <si>
    <t>z-ruxw-v-</t>
  </si>
  <si>
    <t>z-s-tw-</t>
  </si>
  <si>
    <t>zs--tw-</t>
  </si>
  <si>
    <t>zsw--t-</t>
  </si>
  <si>
    <t>zswt---</t>
  </si>
  <si>
    <t>zs-y-urwx-</t>
  </si>
  <si>
    <t>zs-yxw-ur_zsy-xr-uw</t>
  </si>
  <si>
    <t>zsy--urwx-</t>
  </si>
  <si>
    <t>zsyw-xr-u-</t>
  </si>
  <si>
    <t>zsyw-x-ur-</t>
  </si>
  <si>
    <t>zsy-xr-uw-</t>
  </si>
  <si>
    <t>zs-yx-urw-</t>
  </si>
  <si>
    <t>zsy-x-urw-</t>
  </si>
  <si>
    <t>ztv-r-wuy-</t>
  </si>
  <si>
    <t>-ytz-vuwr_ztv-r-wuy</t>
  </si>
  <si>
    <t>ztvr--wuy-</t>
  </si>
  <si>
    <t>ztvr-y-wu-</t>
  </si>
  <si>
    <t>ztvu-yr-w-</t>
  </si>
  <si>
    <t>ztvu-yrw--</t>
  </si>
  <si>
    <t>ztv-yru-w-</t>
  </si>
  <si>
    <t>ztv-yr-wu-</t>
  </si>
  <si>
    <t>ztv-yrwu--</t>
  </si>
  <si>
    <t>zt-yr-vuw-</t>
  </si>
  <si>
    <t>zt-yrwu-v-</t>
  </si>
  <si>
    <t>zt-yrw-vu-</t>
  </si>
  <si>
    <t>zt-y-vuwr-</t>
  </si>
  <si>
    <t>zu-xry-s-</t>
  </si>
  <si>
    <t>zu-xrys--</t>
  </si>
  <si>
    <t>z-vs-tw-</t>
  </si>
  <si>
    <t>z-vsw-t-</t>
  </si>
  <si>
    <t>z-vswt--</t>
  </si>
  <si>
    <t>z-w-st-</t>
  </si>
  <si>
    <t>zw--st-</t>
  </si>
  <si>
    <t>zw-s-t-</t>
  </si>
  <si>
    <t>z-wt-s-</t>
  </si>
  <si>
    <t>zwt--s-</t>
  </si>
  <si>
    <t>zwt-s--</t>
  </si>
  <si>
    <t>zw-vs-t-</t>
  </si>
  <si>
    <t>z-xrys-u-</t>
  </si>
  <si>
    <t>z-yt-vuwr-</t>
  </si>
  <si>
    <t>rt-zvu-xyw-</t>
  </si>
  <si>
    <t>ru-zv-xywt_utv-z-wxry</t>
  </si>
  <si>
    <t>rt-zv-xywu-</t>
  </si>
  <si>
    <t>ru-ywx-z-</t>
  </si>
  <si>
    <t>ru-ywz-x-</t>
  </si>
  <si>
    <t>ruz-yw-x-</t>
  </si>
  <si>
    <t>ruz-ywx--</t>
  </si>
  <si>
    <t>r-v-syxu-</t>
  </si>
  <si>
    <t>rv--syxu-</t>
  </si>
  <si>
    <t>r-vu-syx-</t>
  </si>
  <si>
    <t>rv-u-syx-</t>
  </si>
  <si>
    <t>rv-uyx-s-</t>
  </si>
  <si>
    <t>rvx-u-sy-</t>
  </si>
  <si>
    <t>rvx-uy-s-</t>
  </si>
  <si>
    <t>r-w-uxz-</t>
  </si>
  <si>
    <t>u-wzx-r_rw-z-ux</t>
  </si>
  <si>
    <t>rw--uxz-</t>
  </si>
  <si>
    <t>rw-y-zux-</t>
  </si>
  <si>
    <t>r-wz-ux-</t>
  </si>
  <si>
    <t>rw-z-ux-</t>
  </si>
  <si>
    <t>r-w-zuxy-</t>
  </si>
  <si>
    <t>rw--zuxy-</t>
  </si>
  <si>
    <t>rx-yw-uz-</t>
  </si>
  <si>
    <t>rx-ywz-u-</t>
  </si>
  <si>
    <t>rx-ywzu--</t>
  </si>
  <si>
    <t>-r-yst-</t>
  </si>
  <si>
    <t>r-yw-uzx-</t>
  </si>
  <si>
    <t>r-ywx-uz-</t>
  </si>
  <si>
    <t>r-ywx-zu-</t>
  </si>
  <si>
    <t>r-yw-zux-</t>
  </si>
  <si>
    <t>r-ywzu-x-</t>
  </si>
  <si>
    <t>r-zvt-xywu-</t>
  </si>
  <si>
    <t>r-zvu-xywt-</t>
  </si>
  <si>
    <t>yu-xw-rv_rv-u-wyx</t>
  </si>
  <si>
    <t>ur-st-zv_tuv-zs-r</t>
  </si>
  <si>
    <t>s-tr-y-</t>
  </si>
  <si>
    <t>s-try--</t>
  </si>
  <si>
    <t>s-t-yr-</t>
  </si>
  <si>
    <t>-st-zvru-</t>
  </si>
  <si>
    <t>-svz-wyu-</t>
  </si>
  <si>
    <t>uz-sv-wy_z-suv-wy</t>
  </si>
  <si>
    <t>-s-yrt-</t>
  </si>
  <si>
    <t>s--yrt-</t>
  </si>
  <si>
    <t>-tr-swv-</t>
  </si>
  <si>
    <t>t--swvr_-t-swrv</t>
  </si>
  <si>
    <t>tr-s-y-</t>
  </si>
  <si>
    <t>-trw-suyv-</t>
  </si>
  <si>
    <t>vuw-try-s_wr-tv-suy</t>
  </si>
  <si>
    <t>trw-yvx-s-</t>
  </si>
  <si>
    <t>ts-wr-vyx_-yvxt-swr</t>
  </si>
  <si>
    <t>trw-yvxs--</t>
  </si>
  <si>
    <t>t-r-ys-</t>
  </si>
  <si>
    <t>tr--ys-</t>
  </si>
  <si>
    <t>tr-yvx-sw-</t>
  </si>
  <si>
    <t>tr-yvxs-w-</t>
  </si>
  <si>
    <t>tsrv-yw-x-</t>
  </si>
  <si>
    <t>tsrv-ywx--</t>
  </si>
  <si>
    <t>tsrv-y-xw-</t>
  </si>
  <si>
    <t>tsr-w-vyx-</t>
  </si>
  <si>
    <t>tsr-wx-vy-</t>
  </si>
  <si>
    <t>tsrw-yv-x-</t>
  </si>
  <si>
    <t>tsrw-yvx--</t>
  </si>
  <si>
    <t>tsrx-w-vy-</t>
  </si>
  <si>
    <t>tsr-y-vxw-</t>
  </si>
  <si>
    <t>tsr-yv-xw-</t>
  </si>
  <si>
    <t>tsr-yvx-w-</t>
  </si>
  <si>
    <t>tsry--vxw-</t>
  </si>
  <si>
    <t>tsr-yw-vx-</t>
  </si>
  <si>
    <t>tsry-w-vx-</t>
  </si>
  <si>
    <t>tsr-ywx-v-</t>
  </si>
  <si>
    <t>tsry-wx-v-</t>
  </si>
  <si>
    <t>-t-swrv-</t>
  </si>
  <si>
    <t>-t-swvr-</t>
  </si>
  <si>
    <t>t-s-yr-</t>
  </si>
  <si>
    <t>ts-yvx-wr-</t>
  </si>
  <si>
    <t>t-s-zvru-</t>
  </si>
  <si>
    <t>tu-sr-zv-</t>
  </si>
  <si>
    <t>tu-s-zvr-</t>
  </si>
  <si>
    <t>tuvr-s-z-</t>
  </si>
  <si>
    <t>tuvr--zs-</t>
  </si>
  <si>
    <t>tuv-sr-z-</t>
  </si>
  <si>
    <t>t-xuvy-rz-</t>
  </si>
  <si>
    <t>ty-xzuv-r_vy-xu-rzt</t>
  </si>
  <si>
    <t>tyvu-x-rz-</t>
  </si>
  <si>
    <t>tyvu-xz-r-</t>
  </si>
  <si>
    <t>t-yvx-swr-</t>
  </si>
  <si>
    <t>t-yvxs-wr-</t>
  </si>
  <si>
    <t>tyv-xu-rz-</t>
  </si>
  <si>
    <t>t-yvx-wrs-</t>
  </si>
  <si>
    <t>tyv-xzu-r-</t>
  </si>
  <si>
    <t>ty-xuv-rz-</t>
  </si>
  <si>
    <t>ur-wz-x-</t>
  </si>
  <si>
    <t>ur-wzx--</t>
  </si>
  <si>
    <t>u-st-zvr-</t>
  </si>
  <si>
    <t>u-svz-wy-</t>
  </si>
  <si>
    <t>utvw-zr-xy-</t>
  </si>
  <si>
    <t>utvw-zry-x-</t>
  </si>
  <si>
    <t>utvw-zryx--</t>
  </si>
  <si>
    <t>utvy-zr-wx-</t>
  </si>
  <si>
    <t>utvy-z-wxr-</t>
  </si>
  <si>
    <t>utv-zr-xyw-</t>
  </si>
  <si>
    <t>utv-zry-wx-</t>
  </si>
  <si>
    <t>utv-zryx-w-</t>
  </si>
  <si>
    <t>utv-z-wxry-</t>
  </si>
  <si>
    <t>utv-z-xywr-</t>
  </si>
  <si>
    <t>ut-zv-xywr-</t>
  </si>
  <si>
    <t>u-wzr-x-</t>
  </si>
  <si>
    <t>u-wzrx--</t>
  </si>
  <si>
    <t>-uxwv-ry-</t>
  </si>
  <si>
    <t>u-zvtr-xyw-</t>
  </si>
  <si>
    <t>u-zvt-xywr-</t>
  </si>
  <si>
    <t>v-tr-sw-</t>
  </si>
  <si>
    <t>v-trw-suy-</t>
  </si>
  <si>
    <t>v-tryw-su-</t>
  </si>
  <si>
    <t>v-t-swr-</t>
  </si>
  <si>
    <t>vu-tryw-s-</t>
  </si>
  <si>
    <t>vw-tr-suy-</t>
  </si>
  <si>
    <t>vw-try-su-</t>
  </si>
  <si>
    <t>vw-t-suyr-</t>
  </si>
  <si>
    <t>v-xu-rzty-</t>
  </si>
  <si>
    <t>vy-xu-rzt-</t>
  </si>
  <si>
    <t>wr-t-suyv-</t>
  </si>
  <si>
    <t>wr-tv-suy-</t>
  </si>
  <si>
    <t>w-tr-suyv-</t>
  </si>
  <si>
    <t>wu-v-sxzy-</t>
  </si>
  <si>
    <t>wu-zv-sxy_wyvu--sxz</t>
  </si>
  <si>
    <t>wuv--sxzy-</t>
  </si>
  <si>
    <t>wuv-y-sxz-</t>
  </si>
  <si>
    <t>wu-y-sxzv-</t>
  </si>
  <si>
    <t>wuy--sxzv-</t>
  </si>
  <si>
    <t>wu-yv-sxz-</t>
  </si>
  <si>
    <t>wuyv--sxz-</t>
  </si>
  <si>
    <t>wuyv-z-sx-</t>
  </si>
  <si>
    <t>wuy-zv-sx-</t>
  </si>
  <si>
    <t>w-vu-sxzy-</t>
  </si>
  <si>
    <t>wv-y-sxzu-</t>
  </si>
  <si>
    <t>wv-yu-sxz-</t>
  </si>
  <si>
    <t>w-yu-sxzv-</t>
  </si>
  <si>
    <t>w-yv-sxzu-</t>
  </si>
  <si>
    <t>wy-v-sxzu-</t>
  </si>
  <si>
    <t>wyv--sxzu-</t>
  </si>
  <si>
    <t>w-yvu-sxz-</t>
  </si>
  <si>
    <t>wy-vu-sxz-</t>
  </si>
  <si>
    <t>wyvu--sxz-</t>
  </si>
  <si>
    <t>-wzr-ux-</t>
  </si>
  <si>
    <t>-wzrx-u-</t>
  </si>
  <si>
    <t>-xuv-rzty-</t>
  </si>
  <si>
    <t>-xuvy-rzt-</t>
  </si>
  <si>
    <t>xv-r-uy-</t>
  </si>
  <si>
    <t>xvy-ur-_xv-r-uy</t>
  </si>
  <si>
    <t>xvy-r-u-</t>
  </si>
  <si>
    <t>xvyr--u-</t>
  </si>
  <si>
    <t>xvyr-u--</t>
  </si>
  <si>
    <t>--yrts-</t>
  </si>
  <si>
    <t>y-ru-tvxs-</t>
  </si>
  <si>
    <t>yu-xsr-tv_y-ruv-stx</t>
  </si>
  <si>
    <t>y-ruv-stx-</t>
  </si>
  <si>
    <t>y-ruvt-xs-</t>
  </si>
  <si>
    <t>y-ruvx-st-</t>
  </si>
  <si>
    <t>ys-ru-tvx-</t>
  </si>
  <si>
    <t>ys-ruvt-x-</t>
  </si>
  <si>
    <t>--ystr-</t>
  </si>
  <si>
    <t>ysx-ru-tv-</t>
  </si>
  <si>
    <t>ysx-ruv-t-</t>
  </si>
  <si>
    <t>ysx-ruvt--</t>
  </si>
  <si>
    <t>yt-ruv-xs-</t>
  </si>
  <si>
    <t>yt-ruvx-s-</t>
  </si>
  <si>
    <t>yts-ruv-x-</t>
  </si>
  <si>
    <t>yts-ruvx--</t>
  </si>
  <si>
    <t>yu-r-tvxs-</t>
  </si>
  <si>
    <t>y-u-rvwx-</t>
  </si>
  <si>
    <t>yu--rvwx-</t>
  </si>
  <si>
    <t>yus-r-tvx-</t>
  </si>
  <si>
    <t>yusx-r-tv-</t>
  </si>
  <si>
    <t>yus-x-tvr-</t>
  </si>
  <si>
    <t>yusx--tvr-</t>
  </si>
  <si>
    <t>y-ux-rvw-</t>
  </si>
  <si>
    <t>yu-x-rvw-</t>
  </si>
  <si>
    <t>yu-xs-tvr-</t>
  </si>
  <si>
    <t>y-uxw-rv-</t>
  </si>
  <si>
    <t>y-uxwv-r-</t>
  </si>
  <si>
    <t>-yvxt-swr-</t>
  </si>
  <si>
    <t>-yvxt-wrs-</t>
  </si>
  <si>
    <t>-ywr-uzx-</t>
  </si>
  <si>
    <t>-ywrx-uz-</t>
  </si>
  <si>
    <t>-ywu-xrz-</t>
  </si>
  <si>
    <t>-yw-xrzu-</t>
  </si>
  <si>
    <t>z-suv-wy-</t>
  </si>
  <si>
    <t>z-sv-wyu-</t>
  </si>
  <si>
    <t>zu-ywr-x-</t>
  </si>
  <si>
    <t>zu-ywrx--</t>
  </si>
  <si>
    <t>zu-yw-xr-</t>
  </si>
  <si>
    <t>zv-su-wy-</t>
  </si>
  <si>
    <t>zv-s-wyu-</t>
  </si>
  <si>
    <t>-zvtr-xywu-</t>
  </si>
  <si>
    <t>z-ywrx-u-</t>
  </si>
  <si>
    <t>z-ywu-xr-</t>
  </si>
  <si>
    <t>rst-u-vyxw-</t>
  </si>
  <si>
    <t>swry-ux-tv_rstw-u-vyx</t>
  </si>
  <si>
    <t>rstw-u-vyx-</t>
  </si>
  <si>
    <t>rs-ut-vyxw-</t>
  </si>
  <si>
    <t>rs-uxy-tvw-</t>
  </si>
  <si>
    <t>r-svwu-yt-</t>
  </si>
  <si>
    <t>rt-svwu-y_ut-sw-yvr</t>
  </si>
  <si>
    <t>rswt-u-vyx-</t>
  </si>
  <si>
    <t>rswt-ux-vy-</t>
  </si>
  <si>
    <t>rswt-uxy-v-</t>
  </si>
  <si>
    <t>rswt-uxyv--</t>
  </si>
  <si>
    <t>rsw-ut-vyx-</t>
  </si>
  <si>
    <t>rsw-uxy-tv-</t>
  </si>
  <si>
    <t>rsw-uxyv-t-</t>
  </si>
  <si>
    <t>r-uxy-tvws-</t>
  </si>
  <si>
    <t>r-zx-suw-</t>
  </si>
  <si>
    <t>rw-zx-su_xsz-u-rw</t>
  </si>
  <si>
    <t>sr-v-tuyw-</t>
  </si>
  <si>
    <t>st-uy-wvr_-vwrs-tuy</t>
  </si>
  <si>
    <t>sr-vw-tuy-</t>
  </si>
  <si>
    <t>s--rzu-</t>
  </si>
  <si>
    <t>-s-rzu_-usrz-</t>
  </si>
  <si>
    <t>st-rv-wuy-</t>
  </si>
  <si>
    <t>str-v-wuy-</t>
  </si>
  <si>
    <t>str-vyu-w-</t>
  </si>
  <si>
    <t>str-vy-wu-</t>
  </si>
  <si>
    <t>st-r-wuyv-</t>
  </si>
  <si>
    <t>str--wuyv-</t>
  </si>
  <si>
    <t>st-vyur-w-</t>
  </si>
  <si>
    <t>sty-rv-wu-</t>
  </si>
  <si>
    <t>styu-rv-w-</t>
  </si>
  <si>
    <t>styu-r-wv-</t>
  </si>
  <si>
    <t>sty-u-wvr-</t>
  </si>
  <si>
    <t>styu--wvr-</t>
  </si>
  <si>
    <t>s-u-rz-</t>
  </si>
  <si>
    <t>su-vrwy-t-</t>
  </si>
  <si>
    <t>su-vy-wtr-</t>
  </si>
  <si>
    <t>s-uxyr-tvw-</t>
  </si>
  <si>
    <t>suyr-v-wt-</t>
  </si>
  <si>
    <t>suyt-vr-w-</t>
  </si>
  <si>
    <t>suyt-vrw--</t>
  </si>
  <si>
    <t>suy-vr-wt-</t>
  </si>
  <si>
    <t>suy-vrw-t-</t>
  </si>
  <si>
    <t>suy-v-wtr-</t>
  </si>
  <si>
    <t>s-vr-tuyw-</t>
  </si>
  <si>
    <t>s-vrw-tuy-</t>
  </si>
  <si>
    <t>s-vrwy-tu-</t>
  </si>
  <si>
    <t>s-vwr-tuy-</t>
  </si>
  <si>
    <t>-svwu-ytr-</t>
  </si>
  <si>
    <t>s-vyur-wt-</t>
  </si>
  <si>
    <t>s-vyu-wtr-</t>
  </si>
  <si>
    <t>swr-uxy-tv-</t>
  </si>
  <si>
    <t>sw-uxyr-tv-</t>
  </si>
  <si>
    <t>-s-ytzw-</t>
  </si>
  <si>
    <t>s-w-ytz_wz-sy-t</t>
  </si>
  <si>
    <t>s--ytzw-</t>
  </si>
  <si>
    <t>-sz-tvwx-</t>
  </si>
  <si>
    <t>xw-sz-tv_zxv-ts-w</t>
  </si>
  <si>
    <t>-us-rz-</t>
  </si>
  <si>
    <t>-usrz--</t>
  </si>
  <si>
    <t>u-svwr-yt-</t>
  </si>
  <si>
    <t>u-svw-ytr-</t>
  </si>
  <si>
    <t>utr-svw-y-</t>
  </si>
  <si>
    <t>utr-sw-yv-</t>
  </si>
  <si>
    <t>utrw-sv-y-</t>
  </si>
  <si>
    <t>utrw-s-yv-</t>
  </si>
  <si>
    <t>ut-svwr-y-</t>
  </si>
  <si>
    <t>ut-sw-yvr-</t>
  </si>
  <si>
    <t>utyv--xsz-</t>
  </si>
  <si>
    <t>uv-zy-xst_utyv--xsz</t>
  </si>
  <si>
    <t>utyv-z-xs-</t>
  </si>
  <si>
    <t>uty-z-xsv-</t>
  </si>
  <si>
    <t>ut-zyv-xs-</t>
  </si>
  <si>
    <t>ut-zy-xsv-</t>
  </si>
  <si>
    <t>u-wx-tyz-</t>
  </si>
  <si>
    <t>xw--tyzu_ux--zwty</t>
  </si>
  <si>
    <t>ux-w-tyz-</t>
  </si>
  <si>
    <t>uxw--tyz-</t>
  </si>
  <si>
    <t>uxw-yt-z-</t>
  </si>
  <si>
    <t>uxwz--ty-</t>
  </si>
  <si>
    <t>uxwz-y-t-</t>
  </si>
  <si>
    <t>uxwz-yt--</t>
  </si>
  <si>
    <t>-uxyr-tvws-</t>
  </si>
  <si>
    <t>ux-yt-zw-</t>
  </si>
  <si>
    <t>ux-y-zwt-</t>
  </si>
  <si>
    <t>ux--zwty-</t>
  </si>
  <si>
    <t>u-zyv-xst-</t>
  </si>
  <si>
    <t>-vrs-tuyw-</t>
  </si>
  <si>
    <t>v-uzsw-y-</t>
  </si>
  <si>
    <t>vw-uz-ys_vyw-uz-s</t>
  </si>
  <si>
    <t>-vwrs-tuy-</t>
  </si>
  <si>
    <t>vw-uzs-y-</t>
  </si>
  <si>
    <t>vy-uzsw--</t>
  </si>
  <si>
    <t>vyw-uz-s-</t>
  </si>
  <si>
    <t>vyw-uzs--</t>
  </si>
  <si>
    <t>ws-vr-tuy-</t>
  </si>
  <si>
    <t>wsv-z-uy-</t>
  </si>
  <si>
    <t>wsv-zy-u-</t>
  </si>
  <si>
    <t>w-s-ytz-</t>
  </si>
  <si>
    <t>ws-z-uyv-</t>
  </si>
  <si>
    <t>ws-zyv-u-</t>
  </si>
  <si>
    <t>ws-zyvu--</t>
  </si>
  <si>
    <t>w-vrs-tuy-</t>
  </si>
  <si>
    <t>w-vr-tuys-</t>
  </si>
  <si>
    <t>-wx-tyzu-</t>
  </si>
  <si>
    <t>wz-s-yt-</t>
  </si>
  <si>
    <t>wz-sy-t-</t>
  </si>
  <si>
    <t>wzt-s-y-</t>
  </si>
  <si>
    <t>wzt-sy--</t>
  </si>
  <si>
    <t>w-zyv-su-</t>
  </si>
  <si>
    <t>w-zyvu-s-</t>
  </si>
  <si>
    <t>xsuw-z-r-</t>
  </si>
  <si>
    <t>xsuw-zr--</t>
  </si>
  <si>
    <t>xsu-z-rw-</t>
  </si>
  <si>
    <t>xsu-zrw--</t>
  </si>
  <si>
    <t>xs-z-rwu-</t>
  </si>
  <si>
    <t>xs-zrwu--</t>
  </si>
  <si>
    <t>xsz--rwu-</t>
  </si>
  <si>
    <t>x-sz-tvw-</t>
  </si>
  <si>
    <t>xsz-u-rw-</t>
  </si>
  <si>
    <t>x-w-tyzu-</t>
  </si>
  <si>
    <t>x-wz-vtsy-</t>
  </si>
  <si>
    <t>xys-ztw-v_xz-wy-vts</t>
  </si>
  <si>
    <t>xys-zt-vw-</t>
  </si>
  <si>
    <t>xys-ztw-v-</t>
  </si>
  <si>
    <t>xy-wz-vts-</t>
  </si>
  <si>
    <t>xyzt--vsw-</t>
  </si>
  <si>
    <t>xyzt-ws-v-</t>
  </si>
  <si>
    <t>xy-ztw-vs-</t>
  </si>
  <si>
    <t>xyzt-w-vs-</t>
  </si>
  <si>
    <t>xy-z-vswt-</t>
  </si>
  <si>
    <t>xyz--vswt-</t>
  </si>
  <si>
    <t>xyz-ws-vt-</t>
  </si>
  <si>
    <t>xyz-w-vts-</t>
  </si>
  <si>
    <t>x-zr-suw-</t>
  </si>
  <si>
    <t>x-zrw-su-</t>
  </si>
  <si>
    <t>x-zrwu-s-</t>
  </si>
  <si>
    <t>x-z-suwr-</t>
  </si>
  <si>
    <t>xz-w-vtsy-</t>
  </si>
  <si>
    <t>xz-wy-vts-</t>
  </si>
  <si>
    <t>y-rwt-vxu-</t>
  </si>
  <si>
    <t>yw-uvr-xt_y-rwt-vxu</t>
  </si>
  <si>
    <t>y-rw-vxut-</t>
  </si>
  <si>
    <t>yw-rt-vxu-</t>
  </si>
  <si>
    <t>ywr-uv-xt-</t>
  </si>
  <si>
    <t>ywr-u-xtv-</t>
  </si>
  <si>
    <t>yw-r-vxut-</t>
  </si>
  <si>
    <t>yw-r-xtvu-</t>
  </si>
  <si>
    <t>ywr--xtvu-</t>
  </si>
  <si>
    <t>ywt-uvr-x-</t>
  </si>
  <si>
    <t>ywtx-uvr--</t>
  </si>
  <si>
    <t>ywu-rt-vx-</t>
  </si>
  <si>
    <t>ywu-rtx-v-</t>
  </si>
  <si>
    <t>ywu-r-xtv-</t>
  </si>
  <si>
    <t>ywuv-rt-x-</t>
  </si>
  <si>
    <t>ywuv-rtx--</t>
  </si>
  <si>
    <t>yw-uvr-xt-</t>
  </si>
  <si>
    <t>ywuv-r-xt-</t>
  </si>
  <si>
    <t>zr-s-wt-</t>
  </si>
  <si>
    <t>zrt-ws-_zr-s-wt</t>
  </si>
  <si>
    <t>zrt-s-w-</t>
  </si>
  <si>
    <t>zrts--w-</t>
  </si>
  <si>
    <t>zrts-w--</t>
  </si>
  <si>
    <t>zrt--ws-</t>
  </si>
  <si>
    <t>z-s-tvwx-</t>
  </si>
  <si>
    <t>z-us-r-</t>
  </si>
  <si>
    <t>z-usr--</t>
  </si>
  <si>
    <t>zx-s-tvw-</t>
  </si>
  <si>
    <t>-zx-suwr-</t>
  </si>
  <si>
    <t>zx-sw-tv-</t>
  </si>
  <si>
    <t>zxv-st-w-</t>
  </si>
  <si>
    <t>zxvs-t-w-</t>
  </si>
  <si>
    <t>zxv-s-wt-</t>
  </si>
  <si>
    <t>zxv-sw-t-</t>
  </si>
  <si>
    <t>zxvs--wt-</t>
  </si>
  <si>
    <t>zxv-ts-w-</t>
  </si>
  <si>
    <t>zxvw-s-t-</t>
  </si>
  <si>
    <t>zxvw-st--</t>
  </si>
  <si>
    <t>zy-s-rw-</t>
  </si>
  <si>
    <t>zyws--r_zysw-r-</t>
  </si>
  <si>
    <t>zys--rw-</t>
  </si>
  <si>
    <t>zysw--r-</t>
  </si>
  <si>
    <t>zysw-r--</t>
  </si>
  <si>
    <t>zyw-s-r-</t>
  </si>
  <si>
    <t>rt-uyw-vxz-</t>
  </si>
  <si>
    <t>xzrt-u-vyw_rtz-uyxw-v</t>
  </si>
  <si>
    <t>rtwv-xz-y-</t>
  </si>
  <si>
    <t>rtwz-x-yv_t-xzy-wvr</t>
  </si>
  <si>
    <t>rtwv-xzy--</t>
  </si>
  <si>
    <t>rtw-xz-yv-</t>
  </si>
  <si>
    <t>rtw-xzyv--</t>
  </si>
  <si>
    <t>rt-xzyv-w-</t>
  </si>
  <si>
    <t>rt-xzy-wv-</t>
  </si>
  <si>
    <t>rtz-uw-vxy-</t>
  </si>
  <si>
    <t>rtz-uy-vxw-</t>
  </si>
  <si>
    <t>rtz-uyw-vx-</t>
  </si>
  <si>
    <t>rtz-uyxw-v-</t>
  </si>
  <si>
    <t>rtzw-u-vxy-</t>
  </si>
  <si>
    <t>rtzw-uy-vx-</t>
  </si>
  <si>
    <t>rtzw-uyx-v-</t>
  </si>
  <si>
    <t>rtzy-u-vxw-</t>
  </si>
  <si>
    <t>rtzy-uw-vx-</t>
  </si>
  <si>
    <t>r-uywt-vxz-</t>
  </si>
  <si>
    <t>r-xzyt-wv-</t>
  </si>
  <si>
    <t>ys-xtr-zu_yr-ts-zux</t>
  </si>
  <si>
    <t>wuvy-zrx-_vuz-y-xrw</t>
  </si>
  <si>
    <t>s-uwrv-ytx-</t>
  </si>
  <si>
    <t>vs-uwrx-yt_sxt-ruvw-y</t>
  </si>
  <si>
    <t>s-uwr-ytxv-</t>
  </si>
  <si>
    <t>sxt-ruvw-y-</t>
  </si>
  <si>
    <t>sxt-ruv-yw-</t>
  </si>
  <si>
    <t>sxtr-uw-yv-</t>
  </si>
  <si>
    <t>sxt-ru-yvw-</t>
  </si>
  <si>
    <t>sxtr-u-yvw-</t>
  </si>
  <si>
    <t>sxt-r-yvwu-</t>
  </si>
  <si>
    <t>sxtr--yvwu-</t>
  </si>
  <si>
    <t>sxt-uwrv-y-</t>
  </si>
  <si>
    <t>sxt-uwr-yv-</t>
  </si>
  <si>
    <t>sxtw-ruv-y-</t>
  </si>
  <si>
    <t>sxtw-ru-yv-</t>
  </si>
  <si>
    <t>sx-uwrv-yt-</t>
  </si>
  <si>
    <t>-tsry-zuw-</t>
  </si>
  <si>
    <t>ywur-t-zs_wr-ts-zuy</t>
  </si>
  <si>
    <t>-tsv-x-</t>
  </si>
  <si>
    <t>x-tsv-_vxts--</t>
  </si>
  <si>
    <t>t-urzx-vyw-</t>
  </si>
  <si>
    <t>t-uvr-w-</t>
  </si>
  <si>
    <t>t-uv-wr_twv--ur</t>
  </si>
  <si>
    <t>t-uyw-vxzr-</t>
  </si>
  <si>
    <t>tw-urzx-vy-</t>
  </si>
  <si>
    <t>tw-uv-r-</t>
  </si>
  <si>
    <t>tw-uvr--</t>
  </si>
  <si>
    <t>tw-uy-vxzr-</t>
  </si>
  <si>
    <t>twvr--u-</t>
  </si>
  <si>
    <t>twvr-u--</t>
  </si>
  <si>
    <t>twv--ur-</t>
  </si>
  <si>
    <t>twv-u-r-</t>
  </si>
  <si>
    <t>twy-ur-vxz-</t>
  </si>
  <si>
    <t>twy-urz-vx-</t>
  </si>
  <si>
    <t>twy-urzx-v-</t>
  </si>
  <si>
    <t>twy-u-vxzr-</t>
  </si>
  <si>
    <t>t-xzy-wvr-</t>
  </si>
  <si>
    <t>-urzx-vywt-</t>
  </si>
  <si>
    <t>ut-wv-sy-</t>
  </si>
  <si>
    <t>utys-w-v_vw-sy-tu</t>
  </si>
  <si>
    <t>utys-wv--</t>
  </si>
  <si>
    <t>uty-wv-s-</t>
  </si>
  <si>
    <t>u-vx-rwt-</t>
  </si>
  <si>
    <t>t-vxu-rw_u-xr-vtw</t>
  </si>
  <si>
    <t>-uwrs-ytxv-</t>
  </si>
  <si>
    <t>u-wv-syt-</t>
  </si>
  <si>
    <t>u-xr-vtw-</t>
  </si>
  <si>
    <t>uxr--vtw-</t>
  </si>
  <si>
    <t>uxr-w-vt-</t>
  </si>
  <si>
    <t>uxt-v-rw-</t>
  </si>
  <si>
    <t>uxtv-w-r-</t>
  </si>
  <si>
    <t>uxtv-wr--</t>
  </si>
  <si>
    <t>uxt-w-rv-</t>
  </si>
  <si>
    <t>uxt-wr-v-</t>
  </si>
  <si>
    <t>uxtw--rv-</t>
  </si>
  <si>
    <t>uxtw-v-r-</t>
  </si>
  <si>
    <t>ux-v-rwt-</t>
  </si>
  <si>
    <t>u-x-vtwr-</t>
  </si>
  <si>
    <t>ux--vtwr-</t>
  </si>
  <si>
    <t>ux-wr-vt-</t>
  </si>
  <si>
    <t>u-xyr-vz-</t>
  </si>
  <si>
    <t>yr-xv-uz_uy-rxz-v</t>
  </si>
  <si>
    <t>u-xyrz-v-</t>
  </si>
  <si>
    <t>u-xy-vzr-</t>
  </si>
  <si>
    <t>uy-rx-vz-</t>
  </si>
  <si>
    <t>uy-rxz-v-</t>
  </si>
  <si>
    <t>-uywt-vxzr-</t>
  </si>
  <si>
    <t>uyx-r-vz-</t>
  </si>
  <si>
    <t>uy-x-vzr-</t>
  </si>
  <si>
    <t>uyx--vzr-</t>
  </si>
  <si>
    <t>v-ts-x-</t>
  </si>
  <si>
    <t>v-uwrs-ytx-</t>
  </si>
  <si>
    <t>v-uwrx-yts-</t>
  </si>
  <si>
    <t>vu-zrxw-y-</t>
  </si>
  <si>
    <t>vuzr-xw-y-</t>
  </si>
  <si>
    <t>vuzr-xwy--</t>
  </si>
  <si>
    <t>vu-zrx-yw-</t>
  </si>
  <si>
    <t>vuzr-x-yw-</t>
  </si>
  <si>
    <t>vu-zr-ywx-</t>
  </si>
  <si>
    <t>vuzr--ywx-</t>
  </si>
  <si>
    <t>vuz-xwy-r-</t>
  </si>
  <si>
    <t>vu-z-ywxr-</t>
  </si>
  <si>
    <t>vuz--ywxr-</t>
  </si>
  <si>
    <t>vuzy-x-rw-</t>
  </si>
  <si>
    <t>vuzy-xw-r-</t>
  </si>
  <si>
    <t>v-w-sytu-</t>
  </si>
  <si>
    <t>vw--sytu-</t>
  </si>
  <si>
    <t>vw-sy-tu-</t>
  </si>
  <si>
    <t>vwu--syt-</t>
  </si>
  <si>
    <t>vwut--sy-</t>
  </si>
  <si>
    <t>vwut-y-s-</t>
  </si>
  <si>
    <t>vwut-ys--</t>
  </si>
  <si>
    <t>vwu-ys-t-</t>
  </si>
  <si>
    <t>vw-ys-tu-</t>
  </si>
  <si>
    <t>vwy-s-tu-</t>
  </si>
  <si>
    <t>vw-y-tus-</t>
  </si>
  <si>
    <t>vwy--tus-</t>
  </si>
  <si>
    <t>vx-t-s-</t>
  </si>
  <si>
    <t>vx-ts--</t>
  </si>
  <si>
    <t>vxt--s-</t>
  </si>
  <si>
    <t>vxts---</t>
  </si>
  <si>
    <t>-vxu-rwt-</t>
  </si>
  <si>
    <t>vx-uwrs-yt-</t>
  </si>
  <si>
    <t>vx-uwr-yts-</t>
  </si>
  <si>
    <t>v-zrxw-yu-</t>
  </si>
  <si>
    <t>v-zrx-yuw-</t>
  </si>
  <si>
    <t>wr-ts-zuy-</t>
  </si>
  <si>
    <t>w-tsry-zu-</t>
  </si>
  <si>
    <t>w-tsr-zuy-</t>
  </si>
  <si>
    <t>wuv-zrx-y-</t>
  </si>
  <si>
    <t>wuv-zrxy--</t>
  </si>
  <si>
    <t>wu-zrxv-y-</t>
  </si>
  <si>
    <t>-wv-sytu-</t>
  </si>
  <si>
    <t>w-zrxv-yu-</t>
  </si>
  <si>
    <t>x-rs-tvzy-</t>
  </si>
  <si>
    <t>x-rsy-tvz_xsz-yv-tr</t>
  </si>
  <si>
    <t>xs-r-tvzy-</t>
  </si>
  <si>
    <t>xs-ry-tvz-</t>
  </si>
  <si>
    <t>x-stu--</t>
  </si>
  <si>
    <t>xu--st_x-stu-</t>
  </si>
  <si>
    <t>xsz-rv-ty-</t>
  </si>
  <si>
    <t>xsz-ry-tv-</t>
  </si>
  <si>
    <t>xszr-y-tv-</t>
  </si>
  <si>
    <t>xszr-yv-t-</t>
  </si>
  <si>
    <t>xszv-r-ty-</t>
  </si>
  <si>
    <t>xszy-r-tv-</t>
  </si>
  <si>
    <t>xszy-rv-t-</t>
  </si>
  <si>
    <t>xsz-y-tvr-</t>
  </si>
  <si>
    <t>xszy--tvr-</t>
  </si>
  <si>
    <t>xsz-yv-tr-</t>
  </si>
  <si>
    <t>x-urz-vywt-</t>
  </si>
  <si>
    <t>xu-st--</t>
  </si>
  <si>
    <t>xut--s-</t>
  </si>
  <si>
    <t>xut-s--</t>
  </si>
  <si>
    <t>-xyr-vuz-</t>
  </si>
  <si>
    <t>-xyrz-vu-</t>
  </si>
  <si>
    <t>-xy-vuzr-</t>
  </si>
  <si>
    <t>xzr-u-vywt-</t>
  </si>
  <si>
    <t>xz-ur-vywt-</t>
  </si>
  <si>
    <t>-xzyt-wvr-</t>
  </si>
  <si>
    <t>yrts-x-zu-</t>
  </si>
  <si>
    <t>yrt-x-zus-</t>
  </si>
  <si>
    <t>yrtx--zus-</t>
  </si>
  <si>
    <t>y-rw-usz-</t>
  </si>
  <si>
    <t>ywr--usz_y-zsr-uw</t>
  </si>
  <si>
    <t>y-rwz-us-</t>
  </si>
  <si>
    <t>yr-xt-zus-</t>
  </si>
  <si>
    <t>yr-x-vuz-</t>
  </si>
  <si>
    <t>yrzu-x-v-</t>
  </si>
  <si>
    <t>yrzu-xv--</t>
  </si>
  <si>
    <t>yrz-x-vu-</t>
  </si>
  <si>
    <t>yrz-xv-u-</t>
  </si>
  <si>
    <t>yrz-xvu--</t>
  </si>
  <si>
    <t>ys-rwz-u-</t>
  </si>
  <si>
    <t>ysz-r-uw-</t>
  </si>
  <si>
    <t>ysz-rw-u-</t>
  </si>
  <si>
    <t>ys-z-uwr-</t>
  </si>
  <si>
    <t>ysz--uwr-</t>
  </si>
  <si>
    <t>y-tsrw-zu-</t>
  </si>
  <si>
    <t>y-tsr-zuw-</t>
  </si>
  <si>
    <t>yts-u-x-</t>
  </si>
  <si>
    <t>ytus-x-_ytsu--x</t>
  </si>
  <si>
    <t>ytsu--x-</t>
  </si>
  <si>
    <t>ytus--x-</t>
  </si>
  <si>
    <t>yt-u-xs-</t>
  </si>
  <si>
    <t>ytu--xs-</t>
  </si>
  <si>
    <t>yw-r-usz-</t>
  </si>
  <si>
    <t>yw-tsr-zu-</t>
  </si>
  <si>
    <t>ywur-ts-z-</t>
  </si>
  <si>
    <t>ywu-tsr-z-</t>
  </si>
  <si>
    <t>y-xtr-zus-</t>
  </si>
  <si>
    <t>y-x-vuzr-</t>
  </si>
  <si>
    <t>y-zsr-uw-</t>
  </si>
  <si>
    <t>y-zs-uwr-</t>
  </si>
  <si>
    <t>-zrxv-yuw-</t>
  </si>
  <si>
    <t>r-tuvw-zy-</t>
  </si>
  <si>
    <t>r-tu-zywv_ryt-vu-zw</t>
  </si>
  <si>
    <t>r-tuv-zyw-</t>
  </si>
  <si>
    <t>-ruz-y-</t>
  </si>
  <si>
    <t>y-ruz-_zyru--</t>
  </si>
  <si>
    <t>ry-tuvw-z-</t>
  </si>
  <si>
    <t>ry-tuv-zw-</t>
  </si>
  <si>
    <t>rytu-v-zw-</t>
  </si>
  <si>
    <t>ry-tu-zwv-</t>
  </si>
  <si>
    <t>rytu--zwv-</t>
  </si>
  <si>
    <t>ryt-vu-zw-</t>
  </si>
  <si>
    <t>ry-t-zwvu-</t>
  </si>
  <si>
    <t>ryt--zwvu-</t>
  </si>
  <si>
    <t>-rz-vwxt-</t>
  </si>
  <si>
    <t>tx-rz-vw_zvr-w-tx</t>
  </si>
  <si>
    <t>-rzw-tyus-</t>
  </si>
  <si>
    <t>wu-ry-zst_swz-r-tyu</t>
  </si>
  <si>
    <t>sw-ry-zvu_vzur--ysw</t>
  </si>
  <si>
    <t>vtyx-zu-_yuvt-xz-</t>
  </si>
  <si>
    <t>s-rywu-zv-</t>
  </si>
  <si>
    <t>s-ryw-zvu-</t>
  </si>
  <si>
    <t>s-rzw-tyu-</t>
  </si>
  <si>
    <t>s-uwtv-zyr-</t>
  </si>
  <si>
    <t>vtsy-ur-wz_svwt-u-zyr</t>
  </si>
  <si>
    <t>sv-rywu-z-</t>
  </si>
  <si>
    <t>svu-ryw-z-</t>
  </si>
  <si>
    <t>svu-ryz-w-</t>
  </si>
  <si>
    <t>svuw-ry-z-</t>
  </si>
  <si>
    <t>svuw-ryz--</t>
  </si>
  <si>
    <t>sv-uwt-zyr-</t>
  </si>
  <si>
    <t>sv-uw-zyrt-</t>
  </si>
  <si>
    <t>svuz-ry-w-</t>
  </si>
  <si>
    <t>svwt-u-zyr-</t>
  </si>
  <si>
    <t>svw-u-zyrt-</t>
  </si>
  <si>
    <t>sw-rz-tyu-</t>
  </si>
  <si>
    <t>swz-r-tyu-</t>
  </si>
  <si>
    <t>t-rz-vwx-</t>
  </si>
  <si>
    <t>-tyx-zwrs-</t>
  </si>
  <si>
    <t>xr-tyw-zs_-tyx-zwrs</t>
  </si>
  <si>
    <t>-u-sryw-</t>
  </si>
  <si>
    <t>w-u-sry_us-wy-r</t>
  </si>
  <si>
    <t>u--sryw-</t>
  </si>
  <si>
    <t>us-wy-r-</t>
  </si>
  <si>
    <t>us-wyr--</t>
  </si>
  <si>
    <t>u-w-sry-</t>
  </si>
  <si>
    <t>-uwtv-zyrs-</t>
  </si>
  <si>
    <t>u-wyr-s-</t>
  </si>
  <si>
    <t>u-wy-sr-</t>
  </si>
  <si>
    <t>-uxr-vyw-</t>
  </si>
  <si>
    <t>ywv-uxr-_wxr-u-vy</t>
  </si>
  <si>
    <t>-uxrw-vy-</t>
  </si>
  <si>
    <t>-ux-vywr-</t>
  </si>
  <si>
    <t>uy-rsz-v-</t>
  </si>
  <si>
    <t>uy-rz-sv_uy-rsz-v</t>
  </si>
  <si>
    <t>uy-rzs-v-</t>
  </si>
  <si>
    <t>uy-rz-vs-</t>
  </si>
  <si>
    <t>uyv-rz-s-</t>
  </si>
  <si>
    <t>uyv-rzs--</t>
  </si>
  <si>
    <t>uyz-rs-v-</t>
  </si>
  <si>
    <t>uyz-r-vs-</t>
  </si>
  <si>
    <t>vts-ury-wz-</t>
  </si>
  <si>
    <t>vts-uryw-z-</t>
  </si>
  <si>
    <t>vts-uw-zyr-</t>
  </si>
  <si>
    <t>vtsw-ury-z-</t>
  </si>
  <si>
    <t>vtsw-ur-zy-</t>
  </si>
  <si>
    <t>vtsw-u-zyr-</t>
  </si>
  <si>
    <t>vtsz-ury-w-</t>
  </si>
  <si>
    <t>vtsz-uryw--</t>
  </si>
  <si>
    <t>vt-uw-zyrs-</t>
  </si>
  <si>
    <t>vtyx-z-u-</t>
  </si>
  <si>
    <t>vty-zx-u-</t>
  </si>
  <si>
    <t>vt-zxy-u-</t>
  </si>
  <si>
    <t>v-uwt-zyrs-</t>
  </si>
  <si>
    <t>vu-wz-s-</t>
  </si>
  <si>
    <t>-wzsu-v_v-wzus-</t>
  </si>
  <si>
    <t>vu-wzs--</t>
  </si>
  <si>
    <t>vu-x-rtwy-</t>
  </si>
  <si>
    <t>ytv-xuw-r_vu-xy-rtw</t>
  </si>
  <si>
    <t>vu-xy-rtw-</t>
  </si>
  <si>
    <t>v-wzsu--</t>
  </si>
  <si>
    <t>v-wzu-s-</t>
  </si>
  <si>
    <t>v-wzus--</t>
  </si>
  <si>
    <t>v-xrt-uz-</t>
  </si>
  <si>
    <t>vt-xr-uz_z-vx-rut</t>
  </si>
  <si>
    <t>v-xu-rtwy-</t>
  </si>
  <si>
    <t>v-zxyt-u-</t>
  </si>
  <si>
    <t>w-ryus-zt-</t>
  </si>
  <si>
    <t>w-ryut-zs-</t>
  </si>
  <si>
    <t>w-ryu-zst-</t>
  </si>
  <si>
    <t>w-rz-tyus-</t>
  </si>
  <si>
    <t>ws-ryut-z-</t>
  </si>
  <si>
    <t>ws-ryu-zt-</t>
  </si>
  <si>
    <t>ws-rz-tyu-</t>
  </si>
  <si>
    <t>wsz-r-tyu-</t>
  </si>
  <si>
    <t>wsz-ryu-t-</t>
  </si>
  <si>
    <t>wsz-ryut--</t>
  </si>
  <si>
    <t>wszu-r-ty-</t>
  </si>
  <si>
    <t>wszu-ry-t-</t>
  </si>
  <si>
    <t>wt-ryus-z-</t>
  </si>
  <si>
    <t>wt-ryu-zs-</t>
  </si>
  <si>
    <t>w-uxr-vy-</t>
  </si>
  <si>
    <t>w-ux-vyr-</t>
  </si>
  <si>
    <t>wu-zr-y-</t>
  </si>
  <si>
    <t>wxr-u-vy-</t>
  </si>
  <si>
    <t>wx-u-vyr-</t>
  </si>
  <si>
    <t>w-zru-y-</t>
  </si>
  <si>
    <t>w-zruy--</t>
  </si>
  <si>
    <t>xrs-tyw-z-</t>
  </si>
  <si>
    <t>xrs-ty-zw-</t>
  </si>
  <si>
    <t>-xrtv-uz-</t>
  </si>
  <si>
    <t>xr-tys-zw-</t>
  </si>
  <si>
    <t>xr-tyws-z-</t>
  </si>
  <si>
    <t>x-tys-zwr-</t>
  </si>
  <si>
    <t>x-ty-zwrs-</t>
  </si>
  <si>
    <t>-xuv-rtwy-</t>
  </si>
  <si>
    <t>x-u-vywr-</t>
  </si>
  <si>
    <t>xu--vywr-</t>
  </si>
  <si>
    <t>yt-xuwv-r-</t>
  </si>
  <si>
    <t>yuvt-z-x-</t>
  </si>
  <si>
    <t>yuvt-zx--</t>
  </si>
  <si>
    <t>yuvz-t-x-</t>
  </si>
  <si>
    <t>yuv-z-xt-</t>
  </si>
  <si>
    <t>yuv-zxt--</t>
  </si>
  <si>
    <t>yuvz--xt-</t>
  </si>
  <si>
    <t>y-uxrw-v-</t>
  </si>
  <si>
    <t>yu-zxtv--</t>
  </si>
  <si>
    <t>yv-xu-rtw-</t>
  </si>
  <si>
    <t>yv-xuw-rt-</t>
  </si>
  <si>
    <t>yw-uxr-v-</t>
  </si>
  <si>
    <t>y-xuv-rtw-</t>
  </si>
  <si>
    <t>y-xuwv-rt-</t>
  </si>
  <si>
    <t>y-zxt-uv-</t>
  </si>
  <si>
    <t>y-zxtv-u-</t>
  </si>
  <si>
    <t>y-zx-uvt-</t>
  </si>
  <si>
    <t>zrt--vwx-</t>
  </si>
  <si>
    <t>zrt-wvx--</t>
  </si>
  <si>
    <t>zrtx--vw-</t>
  </si>
  <si>
    <t>zrtx-w-v-</t>
  </si>
  <si>
    <t>zrtx-wv--</t>
  </si>
  <si>
    <t>z-ru-y-</t>
  </si>
  <si>
    <t>-zruy-w-</t>
  </si>
  <si>
    <t>z-r-vwxt-</t>
  </si>
  <si>
    <t>zr--vwxt-</t>
  </si>
  <si>
    <t>zr-wv-tx-</t>
  </si>
  <si>
    <t>zr-wvx-t-</t>
  </si>
  <si>
    <t>z-v-rutx-</t>
  </si>
  <si>
    <t>zv--rutx-</t>
  </si>
  <si>
    <t>zvr-w-tx-</t>
  </si>
  <si>
    <t>zvut-x-r-</t>
  </si>
  <si>
    <t>zvut-xr--</t>
  </si>
  <si>
    <t>zvu-xrt--</t>
  </si>
  <si>
    <t>zvu-xt-r-</t>
  </si>
  <si>
    <t>zv-w-txr-</t>
  </si>
  <si>
    <t>zv-xrt-u-</t>
  </si>
  <si>
    <t>z-vx-rut-</t>
  </si>
  <si>
    <t>zv-x-rut-</t>
  </si>
  <si>
    <t>zv-xt-ru-</t>
  </si>
  <si>
    <t>z-wv-txr-</t>
  </si>
  <si>
    <t>z-xrtv-u-</t>
  </si>
  <si>
    <t>-zxyt-uv-</t>
  </si>
  <si>
    <t>-zxy-uvt-</t>
  </si>
  <si>
    <t>zy-r-u-</t>
  </si>
  <si>
    <t>zy-ru--</t>
  </si>
  <si>
    <t>zyr--u-</t>
  </si>
  <si>
    <t>zyru---</t>
  </si>
  <si>
    <t>r-st-yvuz-</t>
  </si>
  <si>
    <t>rv-zstu-y_rtz-uvs-y</t>
  </si>
  <si>
    <t>rt-s-yvuz-</t>
  </si>
  <si>
    <t>rts--yvuz-</t>
  </si>
  <si>
    <t>rts-z-yvu-</t>
  </si>
  <si>
    <t>rtzs-uv-y-</t>
  </si>
  <si>
    <t>rtzs-u-yv-</t>
  </si>
  <si>
    <t>rt-zs-yvu-</t>
  </si>
  <si>
    <t>rtz-s-yvu-</t>
  </si>
  <si>
    <t>rtzs--yvu-</t>
  </si>
  <si>
    <t>rtz-uvs-y-</t>
  </si>
  <si>
    <t>r-wx-yuz-</t>
  </si>
  <si>
    <t>yz-xr-uw_r-wxz-yu</t>
  </si>
  <si>
    <t>r-w-xz-</t>
  </si>
  <si>
    <t>r-wxz-yu-</t>
  </si>
  <si>
    <t>r-wz-x-</t>
  </si>
  <si>
    <t>r-x-uwzy-</t>
  </si>
  <si>
    <t>rx--uwzy-</t>
  </si>
  <si>
    <t>rx-wuz-y-</t>
  </si>
  <si>
    <t>rx-w-yuz-</t>
  </si>
  <si>
    <t>rxy--uwz-</t>
  </si>
  <si>
    <t>rxy-wuz--</t>
  </si>
  <si>
    <t>rxyz--uw-</t>
  </si>
  <si>
    <t>rxyz-w-u-</t>
  </si>
  <si>
    <t>rxyz-wu--</t>
  </si>
  <si>
    <t>rxz-wu-y-</t>
  </si>
  <si>
    <t>rxz-w-yu-</t>
  </si>
  <si>
    <t>r-zstu-yv-</t>
  </si>
  <si>
    <t>r-zst-yvu-</t>
  </si>
  <si>
    <t>vzy-wxu-rs_yuw-sz-rvx</t>
  </si>
  <si>
    <t>ysv-rtx-w_yx-w-strv</t>
  </si>
  <si>
    <t>xsu-zy-tvw_yxz-wsuv-t</t>
  </si>
  <si>
    <t>surt-zx-y-</t>
  </si>
  <si>
    <t>suyz-x-rt_s-zrt-yxu</t>
  </si>
  <si>
    <t>surt-z-yx-</t>
  </si>
  <si>
    <t>sur-zxt-y-</t>
  </si>
  <si>
    <t>sur-z-yxt-</t>
  </si>
  <si>
    <t>suy-z-rtx-</t>
  </si>
  <si>
    <t>suyz--rtx-</t>
  </si>
  <si>
    <t>suy-zx-rt-</t>
  </si>
  <si>
    <t>suy-zxt-r-</t>
  </si>
  <si>
    <t>suy-zxtr--</t>
  </si>
  <si>
    <t>su-zrt-yx-</t>
  </si>
  <si>
    <t>su-zr-yxt-</t>
  </si>
  <si>
    <t>su-zxtr-y-</t>
  </si>
  <si>
    <t>s-zrt-yxu-</t>
  </si>
  <si>
    <t>tr-xw-y-</t>
  </si>
  <si>
    <t>tr-xwy--</t>
  </si>
  <si>
    <t>t-xw-ry-</t>
  </si>
  <si>
    <t>-txwv-rsuy-</t>
  </si>
  <si>
    <t>vwys-tu-xr_yvxw-t-rsu</t>
  </si>
  <si>
    <t>t-xwy-r-</t>
  </si>
  <si>
    <t>t-xwyr--</t>
  </si>
  <si>
    <t>tx-ywz-s-</t>
  </si>
  <si>
    <t>txz-yw-s_zt-yws-x</t>
  </si>
  <si>
    <t>t-ywz-sx-</t>
  </si>
  <si>
    <t>u-x-zv-</t>
  </si>
  <si>
    <t>-u-zvx_-xuzv-</t>
  </si>
  <si>
    <t>u--zvx-</t>
  </si>
  <si>
    <t>vr-u-tywz-</t>
  </si>
  <si>
    <t>vwy-urz-t_vu-zw-try</t>
  </si>
  <si>
    <t>vr-z-tywu-</t>
  </si>
  <si>
    <t>vrz--tywu-</t>
  </si>
  <si>
    <t>vrz-u-tyw-</t>
  </si>
  <si>
    <t>vr-zu-wy-</t>
  </si>
  <si>
    <t>vry-zu-w_vuw-zr-y</t>
  </si>
  <si>
    <t>v-txw-rsuy-</t>
  </si>
  <si>
    <t>v-ur-tywz-</t>
  </si>
  <si>
    <t>v-urz-tyw-</t>
  </si>
  <si>
    <t>vur-z-tyw-</t>
  </si>
  <si>
    <t>vur-zw-ty-</t>
  </si>
  <si>
    <t>vur-zwy-t-</t>
  </si>
  <si>
    <t>vuw-zr-y-</t>
  </si>
  <si>
    <t>vuw-zry--</t>
  </si>
  <si>
    <t>vu-zr-tyw-</t>
  </si>
  <si>
    <t>vu-zr-wy-</t>
  </si>
  <si>
    <t>vu-zry-w-</t>
  </si>
  <si>
    <t>vu-zw-try-</t>
  </si>
  <si>
    <t>vu-z-wyr-</t>
  </si>
  <si>
    <t>vu-zwy-tr-</t>
  </si>
  <si>
    <t>vw-tx-rsuy-</t>
  </si>
  <si>
    <t>vw-urz-ty-</t>
  </si>
  <si>
    <t>v-wxu-rsyz-</t>
  </si>
  <si>
    <t>vwyr-tus-x-</t>
  </si>
  <si>
    <t>vwyr-tusx--</t>
  </si>
  <si>
    <t>vwy-tus-xr-</t>
  </si>
  <si>
    <t>vwy-tusx-r-</t>
  </si>
  <si>
    <t>vwy-tx-rsu-</t>
  </si>
  <si>
    <t>vwyx-t-rsu-</t>
  </si>
  <si>
    <t>vwyx-tu-rs-</t>
  </si>
  <si>
    <t>vwyx-tus-r-</t>
  </si>
  <si>
    <t>v-xu-z-</t>
  </si>
  <si>
    <t>v-xuz--</t>
  </si>
  <si>
    <t>v-y-rsz-</t>
  </si>
  <si>
    <t>vzs-y-r_y-szvr-</t>
  </si>
  <si>
    <t>v-zr-tywu-</t>
  </si>
  <si>
    <t>v-zu-wyr-</t>
  </si>
  <si>
    <t>vz-wxu-rsy-</t>
  </si>
  <si>
    <t>vz-y-rs-</t>
  </si>
  <si>
    <t>w-s-try-</t>
  </si>
  <si>
    <t>wyrt-s-_wytr--s</t>
  </si>
  <si>
    <t>ws--try-</t>
  </si>
  <si>
    <t>-wxuv-rsyz-</t>
  </si>
  <si>
    <t>wyr-s-t-</t>
  </si>
  <si>
    <t>wy-sr-t-</t>
  </si>
  <si>
    <t>wy-s-tr-</t>
  </si>
  <si>
    <t>wytr--s-</t>
  </si>
  <si>
    <t>wytr-s--</t>
  </si>
  <si>
    <t>wyt-sr--</t>
  </si>
  <si>
    <t>-wz-xr-</t>
  </si>
  <si>
    <t>-xr-uwzy-</t>
  </si>
  <si>
    <t>xsu-zy-tvw-</t>
  </si>
  <si>
    <t>xsu-zyw-tv-</t>
  </si>
  <si>
    <t>xsu-zywv-t-</t>
  </si>
  <si>
    <t>xs-zy-tvwu-</t>
  </si>
  <si>
    <t>xs-zywv-tu-</t>
  </si>
  <si>
    <t>-xu-zv-</t>
  </si>
  <si>
    <t>-xuzv--</t>
  </si>
  <si>
    <t>-xwyr-t-</t>
  </si>
  <si>
    <t>-xwy-tr-</t>
  </si>
  <si>
    <t>x-zywv-tus-</t>
  </si>
  <si>
    <t>-y-rszv-</t>
  </si>
  <si>
    <t>y--rszv-</t>
  </si>
  <si>
    <t>y-rtx-wvs-</t>
  </si>
  <si>
    <t>ys-rtx-wv-</t>
  </si>
  <si>
    <t>y-szv-r-</t>
  </si>
  <si>
    <t>y-szvr--</t>
  </si>
  <si>
    <t>y-txwv-rsu-</t>
  </si>
  <si>
    <t>yv--rsz-</t>
  </si>
  <si>
    <t>yv-sz-r-</t>
  </si>
  <si>
    <t>yv-tx-rsuw-</t>
  </si>
  <si>
    <t>yv-txw-rsu-</t>
  </si>
  <si>
    <t>yvx-t-rsuw-</t>
  </si>
  <si>
    <t>yvxw-t-rsu-</t>
  </si>
  <si>
    <t>yvz--rs-</t>
  </si>
  <si>
    <t>yvz-s-r-</t>
  </si>
  <si>
    <t>-ywz-sxt-</t>
  </si>
  <si>
    <t>yx-rt-wvs-</t>
  </si>
  <si>
    <t>y-xr-uwz-</t>
  </si>
  <si>
    <t>y-xrz-uw-</t>
  </si>
  <si>
    <t>yxtr-sv-w-</t>
  </si>
  <si>
    <t>yxtr-s-wv-</t>
  </si>
  <si>
    <t>yxt-r-wvs-</t>
  </si>
  <si>
    <t>yxtr--wvs-</t>
  </si>
  <si>
    <t>yxt-svr-w-</t>
  </si>
  <si>
    <t>yxtw-svr--</t>
  </si>
  <si>
    <t>ztx-yw-s-</t>
  </si>
  <si>
    <t>ztx-yws--</t>
  </si>
  <si>
    <t>zt-yw-sx-</t>
  </si>
  <si>
    <t>zt-yws-x-</t>
  </si>
  <si>
    <t>z-yw-sxt-</t>
  </si>
  <si>
    <t>-zywv-tusx-</t>
  </si>
  <si>
    <t>rsy-zuw--</t>
  </si>
  <si>
    <t>rsy-zu-w_yr-zuw-s</t>
  </si>
  <si>
    <t>rs-zuwy--</t>
  </si>
  <si>
    <t>-rtsv-zxy-</t>
  </si>
  <si>
    <t>z-rvx-syt_vysx-rt-z</t>
  </si>
  <si>
    <t>-rtsz-vxy-</t>
  </si>
  <si>
    <t>ru-yxsv-z-</t>
  </si>
  <si>
    <t>rvs-y-uxz_ru-yxs-zv</t>
  </si>
  <si>
    <t>ru-yxs-zv-</t>
  </si>
  <si>
    <t>rvs-yxu-z-</t>
  </si>
  <si>
    <t>rvs-yx-zu-</t>
  </si>
  <si>
    <t>rvsz-y-ux-</t>
  </si>
  <si>
    <t>rvsz-yx-u-</t>
  </si>
  <si>
    <t>rvsz-yxu--</t>
  </si>
  <si>
    <t>rv-wzu-x-</t>
  </si>
  <si>
    <t>rv-wz-xu_z-uwv-rx</t>
  </si>
  <si>
    <t>rv-wzux--</t>
  </si>
  <si>
    <t>rv-yxs-zu-</t>
  </si>
  <si>
    <t>rvz-usy-x-</t>
  </si>
  <si>
    <t>rs-zyvu-x_rvz-usy-x</t>
  </si>
  <si>
    <t>rv-z-xsuy-</t>
  </si>
  <si>
    <t>rvz--xsuy-</t>
  </si>
  <si>
    <t>rvzy-us-x-</t>
  </si>
  <si>
    <t>rvzy-u-xs-</t>
  </si>
  <si>
    <t>rv-zy-xsu-</t>
  </si>
  <si>
    <t>rvzy--xsu-</t>
  </si>
  <si>
    <t>r-wzu-xv-</t>
  </si>
  <si>
    <t>r-yxsv-zu-</t>
  </si>
  <si>
    <t>r-zuwy-s-</t>
  </si>
  <si>
    <t>-rzy-uxvt-</t>
  </si>
  <si>
    <t>y-rz-uxvt_trz-vyx-u</t>
  </si>
  <si>
    <t>r-zyvu-xs-</t>
  </si>
  <si>
    <t>r-zyv-xsu-</t>
  </si>
  <si>
    <t>sr-tuv-zxw-</t>
  </si>
  <si>
    <t>svr-tuw-zx_xsz-t-wvru</t>
  </si>
  <si>
    <t>sr-tw-zvux-</t>
  </si>
  <si>
    <t>srv-wx-ytu-</t>
  </si>
  <si>
    <t>sr-vx-ytuw_s-xwr-uyvt</t>
  </si>
  <si>
    <t>srvw-x-ytu-</t>
  </si>
  <si>
    <t>srv-w-ytux-</t>
  </si>
  <si>
    <t>srvw--ytux-</t>
  </si>
  <si>
    <t>srv-xw-ytu-</t>
  </si>
  <si>
    <t>srw-tuvx-z-</t>
  </si>
  <si>
    <t>srw-tuv-zx-</t>
  </si>
  <si>
    <t>srw-t-zvux-</t>
  </si>
  <si>
    <t>srwx-tuv-z-</t>
  </si>
  <si>
    <t>srwx-tu-zv-</t>
  </si>
  <si>
    <t>srwx-t-zvu-</t>
  </si>
  <si>
    <t>sr-wx-ytuv-</t>
  </si>
  <si>
    <t>srx-v-ytuw-</t>
  </si>
  <si>
    <t>srxw-v-ytu-</t>
  </si>
  <si>
    <t>sr-xw-ytuv-</t>
  </si>
  <si>
    <t>srx-w-ytuv-</t>
  </si>
  <si>
    <t>srxw--ytuv-</t>
  </si>
  <si>
    <t>s-tuv-zxwr-</t>
  </si>
  <si>
    <t>s-twr-zvux-</t>
  </si>
  <si>
    <t>svr-tu-zxw-</t>
  </si>
  <si>
    <t>svrw-tu-zx-</t>
  </si>
  <si>
    <t>sv-tu-zxwr-</t>
  </si>
  <si>
    <t>svt-xwr-uy-</t>
  </si>
  <si>
    <t>svt-xwru-y-</t>
  </si>
  <si>
    <t>svt-xwr-yu-</t>
  </si>
  <si>
    <t>svty-xwr-u-</t>
  </si>
  <si>
    <t>svty-xwru--</t>
  </si>
  <si>
    <t>-s-vux-</t>
  </si>
  <si>
    <t>s--vux_xsvu--</t>
  </si>
  <si>
    <t>svu-xwrt-y-</t>
  </si>
  <si>
    <t>svu-xwr-yt-</t>
  </si>
  <si>
    <t>sv-xwrt-uy-</t>
  </si>
  <si>
    <t>sv-xwrt-yu-</t>
  </si>
  <si>
    <t>sv-xwr-ytu-</t>
  </si>
  <si>
    <t>s-xwrt-uyv-</t>
  </si>
  <si>
    <t>s-xwr-uyvt-</t>
  </si>
  <si>
    <t>s-xwr-ytuv-</t>
  </si>
  <si>
    <t>tr-vyxz-u-</t>
  </si>
  <si>
    <t>trz-vyx-u-</t>
  </si>
  <si>
    <t>t-rzy-uxv-</t>
  </si>
  <si>
    <t>t-vy-urzx-</t>
  </si>
  <si>
    <t>t-vyx-urz-</t>
  </si>
  <si>
    <t>t-vyxz-ur-</t>
  </si>
  <si>
    <t>-twrs-zvux-</t>
  </si>
  <si>
    <t>ty-r-uvzx-</t>
  </si>
  <si>
    <t>ty-r-uxvz-</t>
  </si>
  <si>
    <t>ty-rz-uxv-</t>
  </si>
  <si>
    <t>ty-rzv-ux-</t>
  </si>
  <si>
    <t>ty-v-urzx-</t>
  </si>
  <si>
    <t>tyx-r-uvz-</t>
  </si>
  <si>
    <t>tyxr--uvz-</t>
  </si>
  <si>
    <t>tyx-rz-uv-</t>
  </si>
  <si>
    <t>tyxr-z-uv-</t>
  </si>
  <si>
    <t>tyx-rzv-u-</t>
  </si>
  <si>
    <t>tyxr-zv-u-</t>
  </si>
  <si>
    <t>tyx-v-urz-</t>
  </si>
  <si>
    <t>tyx-z-urv-</t>
  </si>
  <si>
    <t>tyxz--urv-</t>
  </si>
  <si>
    <t>tyx-zv-ur-</t>
  </si>
  <si>
    <t>tyxz-v-ur-</t>
  </si>
  <si>
    <t>-ux-vr-</t>
  </si>
  <si>
    <t>v-rts-zxy-</t>
  </si>
  <si>
    <t>v-rwux-yzs-</t>
  </si>
  <si>
    <t>vs-rwz-uxy_vuw-sx-yzr</t>
  </si>
  <si>
    <t>v-rwu-yzsx-</t>
  </si>
  <si>
    <t>vs-rwux-yz-</t>
  </si>
  <si>
    <t>vs-rwzy-ux-</t>
  </si>
  <si>
    <t>vsx-rwu-yz-</t>
  </si>
  <si>
    <t>vsx-rwzy-u-</t>
  </si>
  <si>
    <t>vsxu-rw-yz-</t>
  </si>
  <si>
    <t>vsxu-rwz-y-</t>
  </si>
  <si>
    <t>vsxu-rwzy--</t>
  </si>
  <si>
    <t>vu-rw-yzsx-</t>
  </si>
  <si>
    <t>vuwr-xs-yz-</t>
  </si>
  <si>
    <t>vuwr-x-yzs-</t>
  </si>
  <si>
    <t>vuw-r-yzsx-</t>
  </si>
  <si>
    <t>vuwr--yzsx-</t>
  </si>
  <si>
    <t>vuw-sx-yzr-</t>
  </si>
  <si>
    <t>vuws-x-yzr-</t>
  </si>
  <si>
    <t>vuw-s-yzrx-</t>
  </si>
  <si>
    <t>vuws--yzrx-</t>
  </si>
  <si>
    <t>vuw-xs-yzr-</t>
  </si>
  <si>
    <t>vw-y-us-</t>
  </si>
  <si>
    <t>vws-y-u_y-swvu-</t>
  </si>
  <si>
    <t>v-wzu-rx-</t>
  </si>
  <si>
    <t>v-wzur-x-</t>
  </si>
  <si>
    <t>vx-wzu-r-</t>
  </si>
  <si>
    <t>vx-wzur--</t>
  </si>
  <si>
    <t>vy-rts-zx-</t>
  </si>
  <si>
    <t>vys-rt-zx-</t>
  </si>
  <si>
    <t>v-yswz--</t>
  </si>
  <si>
    <t>-yszw-v_v-yswz-</t>
  </si>
  <si>
    <t>vysx-rt-z-</t>
  </si>
  <si>
    <t>v-y-usw-</t>
  </si>
  <si>
    <t>w-yxu-z-</t>
  </si>
  <si>
    <t>wzu-yx-_zu-yx-w</t>
  </si>
  <si>
    <t>-wz-rxvu-</t>
  </si>
  <si>
    <t>-wzu-rxv-</t>
  </si>
  <si>
    <t>-wzur-xv-</t>
  </si>
  <si>
    <t>wz-yxu--</t>
  </si>
  <si>
    <t>xsr-tuvz-w-</t>
  </si>
  <si>
    <t>xsr-tuz-wv-</t>
  </si>
  <si>
    <t>xsr-tw-zvu-</t>
  </si>
  <si>
    <t>xsrw-tuv-z-</t>
  </si>
  <si>
    <t>xsrw-tuvz--</t>
  </si>
  <si>
    <t>xsrw-tu-zv-</t>
  </si>
  <si>
    <t>xsrw-t-zvu-</t>
  </si>
  <si>
    <t>xsrz-tuv-w-</t>
  </si>
  <si>
    <t>xsrz-tu-wv-</t>
  </si>
  <si>
    <t>xs-tuz-wvr-</t>
  </si>
  <si>
    <t>xs-twr-zvu-</t>
  </si>
  <si>
    <t>xs-u-v-</t>
  </si>
  <si>
    <t>x-s-vu-</t>
  </si>
  <si>
    <t>xs--vu-</t>
  </si>
  <si>
    <t>xsv-u--</t>
  </si>
  <si>
    <t>xsvu---</t>
  </si>
  <si>
    <t>xsz-tu-wvr-</t>
  </si>
  <si>
    <t>xsz-t-wvru-</t>
  </si>
  <si>
    <t>xt-u-szw-</t>
  </si>
  <si>
    <t>xtu-w-sz_xzw-u-st</t>
  </si>
  <si>
    <t>xtu--szw-</t>
  </si>
  <si>
    <t>x-twrs-zvu-</t>
  </si>
  <si>
    <t>x-ur-v-</t>
  </si>
  <si>
    <t>x-ut-szw-</t>
  </si>
  <si>
    <t>x-utw-sz-</t>
  </si>
  <si>
    <t>x-u-vr-</t>
  </si>
  <si>
    <t>xz-utw-s-</t>
  </si>
  <si>
    <t>xzw-u-st-</t>
  </si>
  <si>
    <t>xzw-ut-s-</t>
  </si>
  <si>
    <t>y-rtsv-zx-</t>
  </si>
  <si>
    <t>y-rtsz-vx-</t>
  </si>
  <si>
    <t>yr-zuw-s-</t>
  </si>
  <si>
    <t>y-swv-u-</t>
  </si>
  <si>
    <t>y-swvu--</t>
  </si>
  <si>
    <t>-yswz-v-</t>
  </si>
  <si>
    <t>-ysz-vw-</t>
  </si>
  <si>
    <t>-y-uswv-</t>
  </si>
  <si>
    <t>y--uswv-</t>
  </si>
  <si>
    <t>yv-sw-u-</t>
  </si>
  <si>
    <t>yv--usw-</t>
  </si>
  <si>
    <t>yvw-s-u-</t>
  </si>
  <si>
    <t>yvw--us-</t>
  </si>
  <si>
    <t>yx-rtsv-z-</t>
  </si>
  <si>
    <t>yx-rtsz-v-</t>
  </si>
  <si>
    <t>-yxuw-z-</t>
  </si>
  <si>
    <t>yxv-rts-z-</t>
  </si>
  <si>
    <t>yxv-rtsz--</t>
  </si>
  <si>
    <t>y-zuw-sr-</t>
  </si>
  <si>
    <t>z-rts-vxy-</t>
  </si>
  <si>
    <t>z-rvxy-st-</t>
  </si>
  <si>
    <t>zt-rvx-sy-</t>
  </si>
  <si>
    <t>zt-rvxy-s-</t>
  </si>
  <si>
    <t>z-uw-rxv-</t>
  </si>
  <si>
    <t>z-uwv-rx-</t>
  </si>
  <si>
    <t>-zuwy-sr-</t>
  </si>
  <si>
    <t>zu-yx-w-</t>
  </si>
  <si>
    <t>z-w-rxvu-</t>
  </si>
  <si>
    <t>zw--rxvu-</t>
  </si>
  <si>
    <t>zw-u-rxv-</t>
  </si>
  <si>
    <t>zy-rts-vx-</t>
  </si>
  <si>
    <t>zy-rvx-st-</t>
  </si>
  <si>
    <t>z-ys-vw-</t>
  </si>
  <si>
    <t>z-ysw-v-</t>
  </si>
  <si>
    <t>zyx-rts-v-</t>
  </si>
  <si>
    <t>zyx-rv-st-</t>
  </si>
  <si>
    <t>z-yxu-w-</t>
  </si>
  <si>
    <t>z-yxuw--</t>
  </si>
  <si>
    <t>zyxv-r-st-</t>
  </si>
  <si>
    <t>zyxv-rt-s-</t>
  </si>
  <si>
    <t>zyxv-rts--</t>
  </si>
  <si>
    <t>r-swt-vz-</t>
  </si>
  <si>
    <t>st-wv-zr_r-sw-vzt</t>
  </si>
  <si>
    <t>r-sw-vzt-</t>
  </si>
  <si>
    <t>r-tw-zsx-</t>
  </si>
  <si>
    <t>wt--zsxr_rw--xtzs</t>
  </si>
  <si>
    <t>rws-tx-z-</t>
  </si>
  <si>
    <t>rws--xtz-</t>
  </si>
  <si>
    <t>rwsz-t-x-</t>
  </si>
  <si>
    <t>rwsz-tx--</t>
  </si>
  <si>
    <t>rwsz--xt-</t>
  </si>
  <si>
    <t>rw-tx-zs-</t>
  </si>
  <si>
    <t>rw-t-zsx-</t>
  </si>
  <si>
    <t>r-wvts-z-</t>
  </si>
  <si>
    <t>rw--xtzs-</t>
  </si>
  <si>
    <t>-rxwt-uvz-</t>
  </si>
  <si>
    <t>zv-rx-utw_tuwr--xzv</t>
  </si>
  <si>
    <t>-r-yut-</t>
  </si>
  <si>
    <t>try--u_--yutr</t>
  </si>
  <si>
    <t>rzst--vw-</t>
  </si>
  <si>
    <t>rzst-w-v-</t>
  </si>
  <si>
    <t>rzst-wv--</t>
  </si>
  <si>
    <t>rz-s-vwt-</t>
  </si>
  <si>
    <t>rzs--vwt-</t>
  </si>
  <si>
    <t>rz-swt-v-</t>
  </si>
  <si>
    <t>rzs-wvt--</t>
  </si>
  <si>
    <t>rzt-s-vw-</t>
  </si>
  <si>
    <t>rzt-sw-v-</t>
  </si>
  <si>
    <t>rz-wvts--</t>
  </si>
  <si>
    <t>-sruv-twz-</t>
  </si>
  <si>
    <t>vu-sr-twz_wvt-s-zru</t>
  </si>
  <si>
    <t>s-wrt-u-</t>
  </si>
  <si>
    <t>u-wrts-_-wrst-u</t>
  </si>
  <si>
    <t>s-wr-ut-</t>
  </si>
  <si>
    <t>sw-u-rxz-</t>
  </si>
  <si>
    <t>xu-zr-sw_sw-u-rxz</t>
  </si>
  <si>
    <t>s-wvt-zr-</t>
  </si>
  <si>
    <t>sw-z-rxu-</t>
  </si>
  <si>
    <t>swz--rxu-</t>
  </si>
  <si>
    <t>swz-u-rx-</t>
  </si>
  <si>
    <t>-szrw-tuv-</t>
  </si>
  <si>
    <t>s-zw-rxu-</t>
  </si>
  <si>
    <t>tr-u-y-</t>
  </si>
  <si>
    <t>t-rxvu-zw-</t>
  </si>
  <si>
    <t>t-rxw-uvz-</t>
  </si>
  <si>
    <t>t-r-yu-</t>
  </si>
  <si>
    <t>tr--yu-</t>
  </si>
  <si>
    <t>try-u--</t>
  </si>
  <si>
    <t>tu-rw-xzv-</t>
  </si>
  <si>
    <t>tu-rwx-zv-</t>
  </si>
  <si>
    <t>tu-rw-zvx-</t>
  </si>
  <si>
    <t>tu-rxv-zw-</t>
  </si>
  <si>
    <t>tuv-rw-xz-</t>
  </si>
  <si>
    <t>tuv-rwx-z-</t>
  </si>
  <si>
    <t>-tuvy-wx-</t>
  </si>
  <si>
    <t>xyw-tuv-_yuv-t-wx</t>
  </si>
  <si>
    <t>tuvz-rw-x-</t>
  </si>
  <si>
    <t>tuvz-rwx--</t>
  </si>
  <si>
    <t>tuw-rxv-z-</t>
  </si>
  <si>
    <t>tuwr-xv-z-</t>
  </si>
  <si>
    <t>tuwr-xvz--</t>
  </si>
  <si>
    <t>tuw-r-xzv-</t>
  </si>
  <si>
    <t>tuw-rx-zv-</t>
  </si>
  <si>
    <t>tuwr--xzv-</t>
  </si>
  <si>
    <t>tuwr-x-zv-</t>
  </si>
  <si>
    <t>tuw-r-zvx-</t>
  </si>
  <si>
    <t>tuwr--zvx-</t>
  </si>
  <si>
    <t>tw-rx-uvz-</t>
  </si>
  <si>
    <t>tw-rxvu-z-</t>
  </si>
  <si>
    <t>twz-rx-uv-</t>
  </si>
  <si>
    <t>twz-rxv-u-</t>
  </si>
  <si>
    <t>twz-rxvu--</t>
  </si>
  <si>
    <t>-tw-zsxr-</t>
  </si>
  <si>
    <t>ut-wr-s-</t>
  </si>
  <si>
    <t>u-wrt-s-</t>
  </si>
  <si>
    <t>u-wrts--</t>
  </si>
  <si>
    <t>ux-zw-v-</t>
  </si>
  <si>
    <t>z-u-xvw_ux-zw-v</t>
  </si>
  <si>
    <t>ux-zwv--</t>
  </si>
  <si>
    <t>u-zwv-x-</t>
  </si>
  <si>
    <t>u-zw-xv-</t>
  </si>
  <si>
    <t>u-z-xvw-</t>
  </si>
  <si>
    <t>v-sru-twz-</t>
  </si>
  <si>
    <t>v-szrw-tu-</t>
  </si>
  <si>
    <t>vur-s-twz-</t>
  </si>
  <si>
    <t>vur-sz-tw-</t>
  </si>
  <si>
    <t>vurw-sz-t-</t>
  </si>
  <si>
    <t>-vurz-tyxw-</t>
  </si>
  <si>
    <t>wxzr-vu-ty_zwtx-v-yru</t>
  </si>
  <si>
    <t>vu-sr-twz-</t>
  </si>
  <si>
    <t>vus-wt-zx-</t>
  </si>
  <si>
    <t>vu-ws-zxt_-wtus-zxv</t>
  </si>
  <si>
    <t>vus-w-zxt-</t>
  </si>
  <si>
    <t>vu-szr-tw-</t>
  </si>
  <si>
    <t>vu-szrw-t-</t>
  </si>
  <si>
    <t>vu-wt-zxs-</t>
  </si>
  <si>
    <t>v-wtus-zx-</t>
  </si>
  <si>
    <t>v-wtu-zxs-</t>
  </si>
  <si>
    <t>v-xwtr-uz-</t>
  </si>
  <si>
    <t>v-xw-uzrt_vzx-tw-ur</t>
  </si>
  <si>
    <t>v-xwt-uzr-</t>
  </si>
  <si>
    <t>vzx-tw-ur-</t>
  </si>
  <si>
    <t>vz-x-urtw-</t>
  </si>
  <si>
    <t>vzx--urtw-</t>
  </si>
  <si>
    <t>vz-xwtr-u-</t>
  </si>
  <si>
    <t>vz-xwt-ur-</t>
  </si>
  <si>
    <t>vzxw-t-ur-</t>
  </si>
  <si>
    <t>vz-xw-urt-</t>
  </si>
  <si>
    <t>vzxw--urt-</t>
  </si>
  <si>
    <t>-wrst-u-</t>
  </si>
  <si>
    <t>-wrs-ut-</t>
  </si>
  <si>
    <t>-wrts-u-</t>
  </si>
  <si>
    <t>ws-t-rvzx-</t>
  </si>
  <si>
    <t>wsz-xvt-r_wx-ts-rvz</t>
  </si>
  <si>
    <t>ws-x-rvzt-</t>
  </si>
  <si>
    <t>wsx--rvzt-</t>
  </si>
  <si>
    <t>ws-xt-rvz-</t>
  </si>
  <si>
    <t>wsx-t-rvz-</t>
  </si>
  <si>
    <t>w-szr-tuv-</t>
  </si>
  <si>
    <t>wszt-x-rv-</t>
  </si>
  <si>
    <t>wszt-xv-r-</t>
  </si>
  <si>
    <t>wsz-xt-rv-</t>
  </si>
  <si>
    <t>w-ts-rvzx-</t>
  </si>
  <si>
    <t>-wtus-zxv-</t>
  </si>
  <si>
    <t>w-t-zsxr-</t>
  </si>
  <si>
    <t>wv-szr-tu-</t>
  </si>
  <si>
    <t>wv-szru-t-</t>
  </si>
  <si>
    <t>wvt-sur-z-</t>
  </si>
  <si>
    <t>wvt-su-zr-</t>
  </si>
  <si>
    <t>-wvts-zr-</t>
  </si>
  <si>
    <t>wvt-s-zru-</t>
  </si>
  <si>
    <t>wvt-sz-ru-</t>
  </si>
  <si>
    <t>wvt-szru--</t>
  </si>
  <si>
    <t>wvtu-sz-r-</t>
  </si>
  <si>
    <t>wvtu-szr--</t>
  </si>
  <si>
    <t>wvtz-s-ru-</t>
  </si>
  <si>
    <t>wvtz-su-r-</t>
  </si>
  <si>
    <t>wvtz-sur--</t>
  </si>
  <si>
    <t>w-vurz-tyx-</t>
  </si>
  <si>
    <t>wx-ts-rvz-</t>
  </si>
  <si>
    <t>wx-vurz-ty-</t>
  </si>
  <si>
    <t>wxz-vur-ty-</t>
  </si>
  <si>
    <t>x-tuvy-w-</t>
  </si>
  <si>
    <t>xur-z-sw-</t>
  </si>
  <si>
    <t>xur-zw-s-</t>
  </si>
  <si>
    <t>xus-zw-r-</t>
  </si>
  <si>
    <t>xus-zwr--</t>
  </si>
  <si>
    <t>xu-zwr-s-</t>
  </si>
  <si>
    <t>xu-zws-r-</t>
  </si>
  <si>
    <t>xwr-s-t-</t>
  </si>
  <si>
    <t>xwr--st_xw-sr-t</t>
  </si>
  <si>
    <t>xwrt--s-</t>
  </si>
  <si>
    <t>xwrt-s--</t>
  </si>
  <si>
    <t>xw-sr-t-</t>
  </si>
  <si>
    <t>xy-tuv-w-</t>
  </si>
  <si>
    <t>x-zwru-s-</t>
  </si>
  <si>
    <t>x-zwsu-r-</t>
  </si>
  <si>
    <t>y-tuv-wx-</t>
  </si>
  <si>
    <t>y-tu-wxv-</t>
  </si>
  <si>
    <t>--yutr-</t>
  </si>
  <si>
    <t>yu-t-wxv-</t>
  </si>
  <si>
    <t>yuv-t-wx-</t>
  </si>
  <si>
    <t>z-rxwt-uv-</t>
  </si>
  <si>
    <t>zs-uvx-t-</t>
  </si>
  <si>
    <t>zs-ux-vt_zs-uvx-t</t>
  </si>
  <si>
    <t>zsxt-u-v-</t>
  </si>
  <si>
    <t>zsxt-uv--</t>
  </si>
  <si>
    <t>zsx-u-vt-</t>
  </si>
  <si>
    <t>zsx-uv-t-</t>
  </si>
  <si>
    <t>zv-rxwt-u-</t>
  </si>
  <si>
    <t>zv-rxw-ut-</t>
  </si>
  <si>
    <t>z-vur-tyxw-</t>
  </si>
  <si>
    <t>-zwr-sxu-</t>
  </si>
  <si>
    <t>-zwru-sx-</t>
  </si>
  <si>
    <t>zwr-vu-tyx-</t>
  </si>
  <si>
    <t>zwr-vux-ty-</t>
  </si>
  <si>
    <t>-zws-rxu-</t>
  </si>
  <si>
    <t>-zwsu-rx-</t>
  </si>
  <si>
    <t>zwt-vx-yru-</t>
  </si>
  <si>
    <t>zwtx-v-yru-</t>
  </si>
  <si>
    <t>zw-vur-tyx-</t>
  </si>
  <si>
    <t>zw-vx-yrut-</t>
  </si>
  <si>
    <t>zwxt-vur-y-</t>
  </si>
  <si>
    <t>zwxt-vury--</t>
  </si>
  <si>
    <t>zwxt-vu-yr-</t>
  </si>
  <si>
    <t>zwxt-v-yru-</t>
  </si>
  <si>
    <t>zwx-vur-ty-</t>
  </si>
  <si>
    <t>zwx-vury-t-</t>
  </si>
  <si>
    <t>zwx-v-yrut-</t>
  </si>
  <si>
    <t>-z-xvwu-</t>
  </si>
  <si>
    <t>z--xvwu-</t>
  </si>
  <si>
    <t>rwut-y-z-</t>
  </si>
  <si>
    <t>ut-wr-zy_r-ywt-uz</t>
  </si>
  <si>
    <t>rwut-yz--</t>
  </si>
  <si>
    <t>rwut--zy-</t>
  </si>
  <si>
    <t>rwu-yzt--</t>
  </si>
  <si>
    <t>rwu--zyt-</t>
  </si>
  <si>
    <t>r-wyut--</t>
  </si>
  <si>
    <t>r-wyu-t_tw-y-ru</t>
  </si>
  <si>
    <t>rw-y-utz-</t>
  </si>
  <si>
    <t>rw-yzt-u-</t>
  </si>
  <si>
    <t>rw-yz-ut-</t>
  </si>
  <si>
    <t>r-w-zytu-</t>
  </si>
  <si>
    <t>rw--zytu-</t>
  </si>
  <si>
    <t>r-xyzw-sv-</t>
  </si>
  <si>
    <t>zw-xyr-sv_-xyz-srwv</t>
  </si>
  <si>
    <t>r-ywt-uz-</t>
  </si>
  <si>
    <t>r-yw-utz-</t>
  </si>
  <si>
    <t>rz-ywt-u-</t>
  </si>
  <si>
    <t>rz-yw-ut-</t>
  </si>
  <si>
    <t>s-uwx-yzv-</t>
  </si>
  <si>
    <t>zys-uw-vx_wvx--yzsu</t>
  </si>
  <si>
    <t>s-uwxz-yv-</t>
  </si>
  <si>
    <t>sv-uwx-yz-</t>
  </si>
  <si>
    <t>sv-uwxz-y-</t>
  </si>
  <si>
    <t>t-w-ruy-</t>
  </si>
  <si>
    <t>tw--ruy-</t>
  </si>
  <si>
    <t>t-wy-ru-</t>
  </si>
  <si>
    <t>tw-y-ru-</t>
  </si>
  <si>
    <t>t-wyu-r-</t>
  </si>
  <si>
    <t>txr-v-w-</t>
  </si>
  <si>
    <t>txr--wv_tx-wr-v</t>
  </si>
  <si>
    <t>txr-vw--</t>
  </si>
  <si>
    <t>tx-vw-r-</t>
  </si>
  <si>
    <t>tx-vwr--</t>
  </si>
  <si>
    <t>tx-wr-v-</t>
  </si>
  <si>
    <t>txwr--v-</t>
  </si>
  <si>
    <t>txwr-v--</t>
  </si>
  <si>
    <t>tx-w-vr-</t>
  </si>
  <si>
    <t>txw--vr-</t>
  </si>
  <si>
    <t>txw-v-r-</t>
  </si>
  <si>
    <t>txw-vr--</t>
  </si>
  <si>
    <t>u-rw-xvzy-</t>
  </si>
  <si>
    <t>uvyw-zr-x_uy-wr-xvz</t>
  </si>
  <si>
    <t>ut-vw-zy-</t>
  </si>
  <si>
    <t>wvuz--yt_utwv--zy</t>
  </si>
  <si>
    <t>utw-v-zy-</t>
  </si>
  <si>
    <t>utwv--zy-</t>
  </si>
  <si>
    <t>u-vw-zyt-</t>
  </si>
  <si>
    <t>uvy-zrw-x-</t>
  </si>
  <si>
    <t>uv-zrwy-x-</t>
  </si>
  <si>
    <t>uwr--xvyz-</t>
  </si>
  <si>
    <t>uw-r-xvzy-</t>
  </si>
  <si>
    <t>uwr--xvzy-</t>
  </si>
  <si>
    <t>uwr-y-xvz-</t>
  </si>
  <si>
    <t>uwry--xvz-</t>
  </si>
  <si>
    <t>uwry-z-xv-</t>
  </si>
  <si>
    <t>uwr-z-xvy-</t>
  </si>
  <si>
    <t>u-wr-zyt-</t>
  </si>
  <si>
    <t>-uwxs-yzv-</t>
  </si>
  <si>
    <t>-uwxz-yvs-</t>
  </si>
  <si>
    <t>uw-yr-xvz-</t>
  </si>
  <si>
    <t>uw-zr-xvy-</t>
  </si>
  <si>
    <t>u-wzsx-y-</t>
  </si>
  <si>
    <t>u-wzs-yx-</t>
  </si>
  <si>
    <t>u-xs-yz-</t>
  </si>
  <si>
    <t>y-xsuz-_-xszu-y</t>
  </si>
  <si>
    <t>u-xsz-y-</t>
  </si>
  <si>
    <t>uy-rw-xvz-</t>
  </si>
  <si>
    <t>u-yr-xvzw-</t>
  </si>
  <si>
    <t>uys-w-xz-</t>
  </si>
  <si>
    <t>uys-wz-x-</t>
  </si>
  <si>
    <t>uy-wr-xvz-</t>
  </si>
  <si>
    <t>uyw-r-xvz-</t>
  </si>
  <si>
    <t>uy-w-xvzr-</t>
  </si>
  <si>
    <t>uyw--xvzr-</t>
  </si>
  <si>
    <t>uy-w-xzs-</t>
  </si>
  <si>
    <t>uy-wzs-x-</t>
  </si>
  <si>
    <t>uy-wzsx--</t>
  </si>
  <si>
    <t>u-zrw-xvy-</t>
  </si>
  <si>
    <t>u-zrwy-xv-</t>
  </si>
  <si>
    <t>vsut-yz-x-</t>
  </si>
  <si>
    <t>vt-yz-xsu_v-syx-utz</t>
  </si>
  <si>
    <t>vsut-yzx--</t>
  </si>
  <si>
    <t>vsu-y-xtz-</t>
  </si>
  <si>
    <t>vsu-yz-xt-</t>
  </si>
  <si>
    <t>vsu-yzxt--</t>
  </si>
  <si>
    <t>vs-x-utzy-</t>
  </si>
  <si>
    <t>vsx--utzy-</t>
  </si>
  <si>
    <t>vsx-y-utz-</t>
  </si>
  <si>
    <t>vsx-yz-ut-</t>
  </si>
  <si>
    <t>v-sy-utzx-</t>
  </si>
  <si>
    <t>v-syx-utz-</t>
  </si>
  <si>
    <t>vs-yzu-xt-</t>
  </si>
  <si>
    <t>vs-yzxt-u-</t>
  </si>
  <si>
    <t>vs-yzx-ut-</t>
  </si>
  <si>
    <t>vt-yzus-x-</t>
  </si>
  <si>
    <t>vt-yzu-xs-</t>
  </si>
  <si>
    <t>v-uwxs-yz-</t>
  </si>
  <si>
    <t>v-uwx-yzs-</t>
  </si>
  <si>
    <t>v-uw-yzsx-</t>
  </si>
  <si>
    <t>vw-u-yzsx-</t>
  </si>
  <si>
    <t>vw-xu-yzs-</t>
  </si>
  <si>
    <t>vwx-u-yzs-</t>
  </si>
  <si>
    <t>vw-x-yzsu-</t>
  </si>
  <si>
    <t>vwx--yzsu-</t>
  </si>
  <si>
    <t>vw-y-u-</t>
  </si>
  <si>
    <t>vwy-u-_-yuvw-</t>
  </si>
  <si>
    <t>vw-yu--</t>
  </si>
  <si>
    <t>vwy--u-</t>
  </si>
  <si>
    <t>-vw-zytu-</t>
  </si>
  <si>
    <t>v-xs-utzy-</t>
  </si>
  <si>
    <t>v-xu-yzsw-</t>
  </si>
  <si>
    <t>v-xw-yzsu-</t>
  </si>
  <si>
    <t>vy-s-utzx-</t>
  </si>
  <si>
    <t>vys--utzx-</t>
  </si>
  <si>
    <t>vys-x-utz-</t>
  </si>
  <si>
    <t>v-yu-w-</t>
  </si>
  <si>
    <t>vy-xs-utz-</t>
  </si>
  <si>
    <t>v-yzus-xt-</t>
  </si>
  <si>
    <t>-wr-zytu-</t>
  </si>
  <si>
    <t>wu-v-zyt-</t>
  </si>
  <si>
    <t>w-u-zytv-</t>
  </si>
  <si>
    <t>wu--zytv-</t>
  </si>
  <si>
    <t>wvu-ty-z-</t>
  </si>
  <si>
    <t>wvu-t-zy-</t>
  </si>
  <si>
    <t>wvuz-t-y-</t>
  </si>
  <si>
    <t>wvuz-ty--</t>
  </si>
  <si>
    <t>wv-u-zyt-</t>
  </si>
  <si>
    <t>wvu--zyt-</t>
  </si>
  <si>
    <t>wv-xu-yzs-</t>
  </si>
  <si>
    <t>wv-xyzr-s-</t>
  </si>
  <si>
    <t>wv-xyz-sr-</t>
  </si>
  <si>
    <t>wv-x-yzsu-</t>
  </si>
  <si>
    <t>wvx--yzsu-</t>
  </si>
  <si>
    <t>w-v-zytu-</t>
  </si>
  <si>
    <t>w-xuv-yzs-</t>
  </si>
  <si>
    <t>w-xyzr-sv-</t>
  </si>
  <si>
    <t>w-xyz-svr-</t>
  </si>
  <si>
    <t>w-xyzv-sr-</t>
  </si>
  <si>
    <t>-wy-tvrz-</t>
  </si>
  <si>
    <t>zr-wy-tv_y-tv-rwz</t>
  </si>
  <si>
    <t>-wyut-r-</t>
  </si>
  <si>
    <t>-xsu-yz-</t>
  </si>
  <si>
    <t>-xsuz-y-</t>
  </si>
  <si>
    <t>-xszu-y-</t>
  </si>
  <si>
    <t>-xusy-twz-</t>
  </si>
  <si>
    <t>yuz-x-tws_zw-xus-ty</t>
  </si>
  <si>
    <t>-xuv-yzsw-</t>
  </si>
  <si>
    <t>-xyz-srwv-</t>
  </si>
  <si>
    <t>-xyz-svrw-</t>
  </si>
  <si>
    <t>-xyzv-srw-</t>
  </si>
  <si>
    <t>-xyzw-svr-</t>
  </si>
  <si>
    <t>yr-tu-sxvw-</t>
  </si>
  <si>
    <t>yr-wt-sxvu_y-tur-vswx</t>
  </si>
  <si>
    <t>yru-t-sxvw-</t>
  </si>
  <si>
    <t>yru-tw-sxv-</t>
  </si>
  <si>
    <t>yru-w-sxvt-</t>
  </si>
  <si>
    <t>yruw--sxvt-</t>
  </si>
  <si>
    <t>yru-wt-sxv-</t>
  </si>
  <si>
    <t>yruw-t-sxv-</t>
  </si>
  <si>
    <t>y-tur-sxvw-</t>
  </si>
  <si>
    <t>y-tur-vswx-</t>
  </si>
  <si>
    <t>y-turx-vsw-</t>
  </si>
  <si>
    <t>y-tv-rwz-</t>
  </si>
  <si>
    <t>-yuv-w-</t>
  </si>
  <si>
    <t>-yuvw--</t>
  </si>
  <si>
    <t>yu-x-twsz-</t>
  </si>
  <si>
    <t>yw-tur-sxv-</t>
  </si>
  <si>
    <t>yw-turv-sx-</t>
  </si>
  <si>
    <t>yw-turx-vs-</t>
  </si>
  <si>
    <t>y-w-tvrz-</t>
  </si>
  <si>
    <t>ywv-tur-sx-</t>
  </si>
  <si>
    <t>ywvx-tur-s-</t>
  </si>
  <si>
    <t>ywvx-turs--</t>
  </si>
  <si>
    <t>ywxs-tur-v-</t>
  </si>
  <si>
    <t>ywxs-turv--</t>
  </si>
  <si>
    <t>ywx-tur-vs-</t>
  </si>
  <si>
    <t>ywx-turv-s-</t>
  </si>
  <si>
    <t>y-xus-twz-</t>
  </si>
  <si>
    <t>y-xu-twsz-</t>
  </si>
  <si>
    <t>yzr-w-tv-</t>
  </si>
  <si>
    <t>yzr-wv-t-</t>
  </si>
  <si>
    <t>yzr-wvt--</t>
  </si>
  <si>
    <t>yz-tv-rw-</t>
  </si>
  <si>
    <t>yzv-t-rw-</t>
  </si>
  <si>
    <t>yzv-w-rt-</t>
  </si>
  <si>
    <t>yzvw--rt-</t>
  </si>
  <si>
    <t>yzvw-t-r-</t>
  </si>
  <si>
    <t>yz-w-tvr-</t>
  </si>
  <si>
    <t>yz-wv-rt-</t>
  </si>
  <si>
    <t>yz-wvt-r-</t>
  </si>
  <si>
    <t>yz-xus-tw-</t>
  </si>
  <si>
    <t>yz-xu-tws-</t>
  </si>
  <si>
    <t>zr-t-swy-</t>
  </si>
  <si>
    <t>zr-yt-sw_zyr-t-sw</t>
  </si>
  <si>
    <t>zrt--swy-</t>
  </si>
  <si>
    <t>zrt-y-sw-</t>
  </si>
  <si>
    <t>z-tr-swy-</t>
  </si>
  <si>
    <t>z-uwxs-yv-</t>
  </si>
  <si>
    <t>z-uwxy-sv-</t>
  </si>
  <si>
    <t>z-uwx-yvs-</t>
  </si>
  <si>
    <t>zvs-uwx-y-</t>
  </si>
  <si>
    <t>zvs-uwxy--</t>
  </si>
  <si>
    <t>zv-uwxs-y-</t>
  </si>
  <si>
    <t>zv-uwxy-s-</t>
  </si>
  <si>
    <t>zw-xus-ty-</t>
  </si>
  <si>
    <t>zw-xusy-t-</t>
  </si>
  <si>
    <t>zw-xy-svr-</t>
  </si>
  <si>
    <t>z-wyr-tv-</t>
  </si>
  <si>
    <t>z-wy-tvr-</t>
  </si>
  <si>
    <t>z-xusy-tw-</t>
  </si>
  <si>
    <t>z-xy-svrw-</t>
  </si>
  <si>
    <t>zyr-t-sw-</t>
  </si>
  <si>
    <t>zys-uwx-v-</t>
  </si>
  <si>
    <t>zys-uwxv--</t>
  </si>
  <si>
    <t>zy-tr-sw-</t>
  </si>
  <si>
    <t>zy-uwx-sv-</t>
  </si>
  <si>
    <t>zy-uwxv-s-</t>
  </si>
  <si>
    <t>rsu-x-tw-</t>
  </si>
  <si>
    <t>sx-tu-wr_rsu-x-tw</t>
  </si>
  <si>
    <t>rs-x-twu-</t>
  </si>
  <si>
    <t>r-sxzy-tw-</t>
  </si>
  <si>
    <t>z-yxs-twr_wxyr-z-ts</t>
  </si>
  <si>
    <t>r-tu-sxvw-</t>
  </si>
  <si>
    <t>r-tuw-sxv_ruv-wx-st</t>
  </si>
  <si>
    <t>rt-xw-zvys-</t>
  </si>
  <si>
    <t>rts-xw-zvy_wrx-ytsv-z</t>
  </si>
  <si>
    <t>ru-t-sxvw-</t>
  </si>
  <si>
    <t>ru-tw-sxv-</t>
  </si>
  <si>
    <t>ruv-t-sxw-</t>
  </si>
  <si>
    <t>ruvt--sxw-</t>
  </si>
  <si>
    <t>ruv-tw-sx-</t>
  </si>
  <si>
    <t>ruvt-w-sx-</t>
  </si>
  <si>
    <t>ruvt-wx-s-</t>
  </si>
  <si>
    <t>ruv-wx-st-</t>
  </si>
  <si>
    <t>rw-sx-tyz-</t>
  </si>
  <si>
    <t>rw-sxz-ty-</t>
  </si>
  <si>
    <t>rw-sxzy-t-</t>
  </si>
  <si>
    <t>rwx-s-tyz-</t>
  </si>
  <si>
    <t>rwxs--tyz-</t>
  </si>
  <si>
    <t>rwxs-z-ty-</t>
  </si>
  <si>
    <t>rwxs-zy-t-</t>
  </si>
  <si>
    <t>rwx-zy-ts-</t>
  </si>
  <si>
    <t>rw-zyx-ts-</t>
  </si>
  <si>
    <t>r-x-twus-</t>
  </si>
  <si>
    <t>-rxtz-uvwy-</t>
  </si>
  <si>
    <t>ywv-xtr-uz_zt-rvy-uxw</t>
  </si>
  <si>
    <t>r-xwt-zvys-</t>
  </si>
  <si>
    <t>r-xy-svwz-</t>
  </si>
  <si>
    <t>r-xyzw-sv_wsv-x-zry</t>
  </si>
  <si>
    <t>r-xyz-svw-</t>
  </si>
  <si>
    <t>rz-sx-t-</t>
  </si>
  <si>
    <t>rz-tsx-_rz-sx-t</t>
  </si>
  <si>
    <t>rzx-s-t-</t>
  </si>
  <si>
    <t>rzxs--t-</t>
  </si>
  <si>
    <t>rzxs-t--</t>
  </si>
  <si>
    <t>rzx-ts--</t>
  </si>
  <si>
    <t>r-zyx-tsw-</t>
  </si>
  <si>
    <t>zr-wxuv-yt_z-uwyx-tvr</t>
  </si>
  <si>
    <t>xr-svt-w_xrw-ts-v</t>
  </si>
  <si>
    <t>stur-x-w-</t>
  </si>
  <si>
    <t>stur-xw--</t>
  </si>
  <si>
    <t>stu-x-wr-</t>
  </si>
  <si>
    <t>stu-xwr--</t>
  </si>
  <si>
    <t>st-xv-z-</t>
  </si>
  <si>
    <t>s-z-tvx_-xvts-z</t>
  </si>
  <si>
    <t>st-x-wru-</t>
  </si>
  <si>
    <t>st-xwru--</t>
  </si>
  <si>
    <t>st-x-zv-</t>
  </si>
  <si>
    <t>sur-x-tw-</t>
  </si>
  <si>
    <t>sur-xw-t-</t>
  </si>
  <si>
    <t>s-uv-x-</t>
  </si>
  <si>
    <t>su-xr-tw-</t>
  </si>
  <si>
    <t>s-u-xv-</t>
  </si>
  <si>
    <t>su-xwr-t-</t>
  </si>
  <si>
    <t>s-xr-twu-</t>
  </si>
  <si>
    <t>sxtv--z-</t>
  </si>
  <si>
    <t>sxtv-z--</t>
  </si>
  <si>
    <t>sx-t-wru-</t>
  </si>
  <si>
    <t>s-xt-zv-</t>
  </si>
  <si>
    <t>sxt--zv-</t>
  </si>
  <si>
    <t>sxt-zv--</t>
  </si>
  <si>
    <t>s-xvt-z-</t>
  </si>
  <si>
    <t>s-xvy-zrtw-</t>
  </si>
  <si>
    <t>s-x-wrut-</t>
  </si>
  <si>
    <t>s-xwru-t-</t>
  </si>
  <si>
    <t>sx--wrut-</t>
  </si>
  <si>
    <t>s-xwtr-zvy-</t>
  </si>
  <si>
    <t>sx-z-tv-</t>
  </si>
  <si>
    <t>-sxz-twry-</t>
  </si>
  <si>
    <t>s-x-zvt-</t>
  </si>
  <si>
    <t>sx--zvt-</t>
  </si>
  <si>
    <t>sx-zv-t-</t>
  </si>
  <si>
    <t>sx-zvt--</t>
  </si>
  <si>
    <t>-sxzy-twr-</t>
  </si>
  <si>
    <t>syv-xwtr-z-</t>
  </si>
  <si>
    <t>syv-xwt-zr-</t>
  </si>
  <si>
    <t>syv-xw-zrt-</t>
  </si>
  <si>
    <t>syv-x-zrtw-</t>
  </si>
  <si>
    <t>sy-xv-zrtw-</t>
  </si>
  <si>
    <t>sy-xwtr-zv-</t>
  </si>
  <si>
    <t>-us-xv-</t>
  </si>
  <si>
    <t>-uv-xs-</t>
  </si>
  <si>
    <t>wrv-ytsx-z-</t>
  </si>
  <si>
    <t>wrv-yts-zx-</t>
  </si>
  <si>
    <t>wrx-ytsv-z-</t>
  </si>
  <si>
    <t>wr-ytsv-zx-</t>
  </si>
  <si>
    <t>wr-yts-zxv-</t>
  </si>
  <si>
    <t>wsvr-xy-z-</t>
  </si>
  <si>
    <t>wsvr-xyz--</t>
  </si>
  <si>
    <t>wsv-xy-rz-</t>
  </si>
  <si>
    <t>wsvx-yt-zr-</t>
  </si>
  <si>
    <t>wsv-xy-zr-</t>
  </si>
  <si>
    <t>wsv-xyz-r-</t>
  </si>
  <si>
    <t>wsvx-y-zrt-</t>
  </si>
  <si>
    <t>wsv-x-zrty-</t>
  </si>
  <si>
    <t>wsvx--zrty-</t>
  </si>
  <si>
    <t>wsv-x-zry-</t>
  </si>
  <si>
    <t>wsv-yt-zrx-</t>
  </si>
  <si>
    <t>ws-xv-zrty-</t>
  </si>
  <si>
    <t>ws-xyv-rz-</t>
  </si>
  <si>
    <t>ws-yt-zrxv-</t>
  </si>
  <si>
    <t>wurs--t-</t>
  </si>
  <si>
    <t>wusr-t-_wurs--t</t>
  </si>
  <si>
    <t>wu-r-ts-</t>
  </si>
  <si>
    <t>wur--ts-</t>
  </si>
  <si>
    <t>wus-r-t-</t>
  </si>
  <si>
    <t>wusr--t-</t>
  </si>
  <si>
    <t>wvx-ytsr-z-</t>
  </si>
  <si>
    <t>wvx-yts-zr-</t>
  </si>
  <si>
    <t>wv-ytsr-zx-</t>
  </si>
  <si>
    <t>wv-yts-zrx-</t>
  </si>
  <si>
    <t>w-xvs-zrty-</t>
  </si>
  <si>
    <t>w-xvys-zrt-</t>
  </si>
  <si>
    <t>w-xvy-zrts-</t>
  </si>
  <si>
    <t>w-xyrz-sv-</t>
  </si>
  <si>
    <t>wxyr-z-ts-</t>
  </si>
  <si>
    <t>w-xyvs-rz-</t>
  </si>
  <si>
    <t>wxy-z-tsr-</t>
  </si>
  <si>
    <t>wx-zy-tsr-</t>
  </si>
  <si>
    <t>w-ytsr-zxv-</t>
  </si>
  <si>
    <t>w-ytsv-zrx-</t>
  </si>
  <si>
    <t>w-yts-zrxv-</t>
  </si>
  <si>
    <t>wyv-x-zrts-</t>
  </si>
  <si>
    <t>wy-xvs-zrt-</t>
  </si>
  <si>
    <t>wy-xv-zrts-</t>
  </si>
  <si>
    <t>wzr-xy-sv-</t>
  </si>
  <si>
    <t>wzr-xyv-s-</t>
  </si>
  <si>
    <t>wzr-xyvs--</t>
  </si>
  <si>
    <t>wz-xyr-sv-</t>
  </si>
  <si>
    <t>wz-xyvs-r-</t>
  </si>
  <si>
    <t>w-zyxr-ts-</t>
  </si>
  <si>
    <t>w-zyx-tsr-</t>
  </si>
  <si>
    <t>-xr-twus-</t>
  </si>
  <si>
    <t>xt-wyv-z-</t>
  </si>
  <si>
    <t>xt-y-zvw_xv-w-zty</t>
  </si>
  <si>
    <t>xt-wy-zv-</t>
  </si>
  <si>
    <t>xtw-y-zv-</t>
  </si>
  <si>
    <t>xt-w-zvy-</t>
  </si>
  <si>
    <t>xtw--zvy-</t>
  </si>
  <si>
    <t>-xvts-z-</t>
  </si>
  <si>
    <t>xv-wy-zt-</t>
  </si>
  <si>
    <t>xv-w-zty-</t>
  </si>
  <si>
    <t>-xvys-zrtw-</t>
  </si>
  <si>
    <t>-xwtr-zvys-</t>
  </si>
  <si>
    <t>x-wyv-zt-</t>
  </si>
  <si>
    <t>-xyr-svwz-</t>
  </si>
  <si>
    <t>-xyrz-svw-</t>
  </si>
  <si>
    <t>x-z-uy-</t>
  </si>
  <si>
    <t>-y-uxz_-zyux-</t>
  </si>
  <si>
    <t>x-zy-u-</t>
  </si>
  <si>
    <t>x-zyu--</t>
  </si>
  <si>
    <t>y-rxtz-uvw-</t>
  </si>
  <si>
    <t>y-uvt-rwx-</t>
  </si>
  <si>
    <t>y-xtwu-rv_y-uvt-rwx</t>
  </si>
  <si>
    <t>y-uvx-rtw-</t>
  </si>
  <si>
    <t>yw-rv-uztx-</t>
  </si>
  <si>
    <t>yw-rvx-uzt-</t>
  </si>
  <si>
    <t>yw-rxtz-uv-</t>
  </si>
  <si>
    <t>ywt--rvux-</t>
  </si>
  <si>
    <t>ywt-uvx-r-</t>
  </si>
  <si>
    <t>ywt-x-rvu-</t>
  </si>
  <si>
    <t>ywtx--rvu-</t>
  </si>
  <si>
    <t>ywtx-u-rv-</t>
  </si>
  <si>
    <t>ywtx-uv-r-</t>
  </si>
  <si>
    <t>yw-uvx-rt-</t>
  </si>
  <si>
    <t>ywv-r-uztx-</t>
  </si>
  <si>
    <t>ywvr--uztx-</t>
  </si>
  <si>
    <t>ywv-rxt-uz-</t>
  </si>
  <si>
    <t>ywvr-xt-uz-</t>
  </si>
  <si>
    <t>ywv-rxtz-u-</t>
  </si>
  <si>
    <t>ywv-rx-uzt-</t>
  </si>
  <si>
    <t>ywvr-x-uzt-</t>
  </si>
  <si>
    <t>yw-xt-rvu-</t>
  </si>
  <si>
    <t>y-xtw-rvu-</t>
  </si>
  <si>
    <t>yx-uv-rtw-</t>
  </si>
  <si>
    <t>yx-uvt-rw-</t>
  </si>
  <si>
    <t>yxw-uv-rt-</t>
  </si>
  <si>
    <t>yxw-uvt-r-</t>
  </si>
  <si>
    <t>zrt-wxuv-y-</t>
  </si>
  <si>
    <t>zrt-wxu-yv-</t>
  </si>
  <si>
    <t>zrt-wx-yvu-</t>
  </si>
  <si>
    <t>zr-utw-yvx-</t>
  </si>
  <si>
    <t>zru-wxt-yv-</t>
  </si>
  <si>
    <t>zru-wx-yvt-</t>
  </si>
  <si>
    <t>zruw-x-yvt-</t>
  </si>
  <si>
    <t>zru-w-yvtx-</t>
  </si>
  <si>
    <t>zruw--yvtx-</t>
  </si>
  <si>
    <t>zru-x-yvtw-</t>
  </si>
  <si>
    <t>zrw-ut-yvx-</t>
  </si>
  <si>
    <t>zr-wu-yvtx-</t>
  </si>
  <si>
    <t>zr-wxt-yvu-</t>
  </si>
  <si>
    <t>zrwx-ut-yv-</t>
  </si>
  <si>
    <t>zrw-xu-yvt-</t>
  </si>
  <si>
    <t>zrwx-u-yvt-</t>
  </si>
  <si>
    <t>zrw-x-yvtu-</t>
  </si>
  <si>
    <t>zrwx--yvtu-</t>
  </si>
  <si>
    <t>z-rxt-uvwy-</t>
  </si>
  <si>
    <t>zr-xu-yvtw-</t>
  </si>
  <si>
    <t>z-sx-twry-</t>
  </si>
  <si>
    <t>zt-rvy-uwx-</t>
  </si>
  <si>
    <t>zt-rvy-uxw-</t>
  </si>
  <si>
    <t>zt-rvyw-ux-</t>
  </si>
  <si>
    <t>zt-rx-uvwy-</t>
  </si>
  <si>
    <t>ztx-rvy-uw-</t>
  </si>
  <si>
    <t>ztx-rvyw-u-</t>
  </si>
  <si>
    <t>zty-rv-uwx-</t>
  </si>
  <si>
    <t>zty-rx-uvw-</t>
  </si>
  <si>
    <t>zty-rxw-uv-</t>
  </si>
  <si>
    <t>ztyv-r-uwx-</t>
  </si>
  <si>
    <t>ztyv-rx-uw-</t>
  </si>
  <si>
    <t>ztyv-rxw-u-</t>
  </si>
  <si>
    <t>ztyw-rx-uv-</t>
  </si>
  <si>
    <t>z-utw-yvxr-</t>
  </si>
  <si>
    <t>-z-uyx-</t>
  </si>
  <si>
    <t>z--uyx-</t>
  </si>
  <si>
    <t>zwt-u-yvxr-</t>
  </si>
  <si>
    <t>zw-ut-yvxr-</t>
  </si>
  <si>
    <t>zx-s-twry-</t>
  </si>
  <si>
    <t>zxs--twry-</t>
  </si>
  <si>
    <t>zxs-y-twr-</t>
  </si>
  <si>
    <t>zx--uy-</t>
  </si>
  <si>
    <t>zx-y-twrs-</t>
  </si>
  <si>
    <t>zx-y-u-</t>
  </si>
  <si>
    <t>-zyux--</t>
  </si>
  <si>
    <t>z-y-ux-</t>
  </si>
  <si>
    <t>-zyxr-tsw-</t>
  </si>
  <si>
    <t>z-yx-twrs-</t>
  </si>
  <si>
    <t>r-sy-vxz-</t>
  </si>
  <si>
    <t>sy-zv-xr_rzx-sy-v</t>
  </si>
  <si>
    <t>rt-wsu-zx-</t>
  </si>
  <si>
    <t>rtu-ws-zx_usx-w-tzr</t>
  </si>
  <si>
    <t>-ru-sy-</t>
  </si>
  <si>
    <t>yus--r_--sryu</t>
  </si>
  <si>
    <t>r-wsu-zxt-</t>
  </si>
  <si>
    <t>rz-sy-vx-</t>
  </si>
  <si>
    <t>rzx-sy-v-</t>
  </si>
  <si>
    <t>-rzyx-ust-</t>
  </si>
  <si>
    <t>ts-rzyx-u_xs-ry-uzt</t>
  </si>
  <si>
    <t>s-rtu-vxz-</t>
  </si>
  <si>
    <t>su-rt-vxz_sztu--vxr</t>
  </si>
  <si>
    <t>--sryu-</t>
  </si>
  <si>
    <t>stu-xywz-r-</t>
  </si>
  <si>
    <t>tzsy-ux-rw_stuz-xyw-r</t>
  </si>
  <si>
    <t>stuz-xyw-r-</t>
  </si>
  <si>
    <t>st-xyw-ruz-</t>
  </si>
  <si>
    <t>st-xywz-ru-</t>
  </si>
  <si>
    <t>sv-zyw-x-</t>
  </si>
  <si>
    <t>sxv-zyw-_xyw-z-vs</t>
  </si>
  <si>
    <t>sv-zywx--</t>
  </si>
  <si>
    <t>s-xyw-ruzt-</t>
  </si>
  <si>
    <t>sx-zywv--</t>
  </si>
  <si>
    <t>syrx-z-v-</t>
  </si>
  <si>
    <t>syrx-zv--</t>
  </si>
  <si>
    <t>syr-z-vx-</t>
  </si>
  <si>
    <t>syr-zv-x-</t>
  </si>
  <si>
    <t>-sy-vxzr-</t>
  </si>
  <si>
    <t>sy-z-vxr-</t>
  </si>
  <si>
    <t>sz-rtu-vx-</t>
  </si>
  <si>
    <t>sz-rt-vxu-</t>
  </si>
  <si>
    <t>szt-r-vxu-</t>
  </si>
  <si>
    <t>sztu-r-vx-</t>
  </si>
  <si>
    <t>sztu--vxr-</t>
  </si>
  <si>
    <t>-sz-uvrx-</t>
  </si>
  <si>
    <t>xu-sz-vr_zxr-vs-u</t>
  </si>
  <si>
    <t>s-z-vxry-</t>
  </si>
  <si>
    <t>s-zy-vxr-</t>
  </si>
  <si>
    <t>s-zyw-vx-</t>
  </si>
  <si>
    <t>s-zywv-x-</t>
  </si>
  <si>
    <t>s-zywx-v-</t>
  </si>
  <si>
    <t>t-rzyx-us-</t>
  </si>
  <si>
    <t>-txwy-rvz-</t>
  </si>
  <si>
    <t>yw-tx-rvz_vrzt--xyw</t>
  </si>
  <si>
    <t>-txwz-ryv-</t>
  </si>
  <si>
    <t>t-xyws-ruz-</t>
  </si>
  <si>
    <t>tzsu-x-rwy-</t>
  </si>
  <si>
    <t>tzsu-xy-rw-</t>
  </si>
  <si>
    <t>tzsu-xyw-r-</t>
  </si>
  <si>
    <t>tzs-uy-rwx-</t>
  </si>
  <si>
    <t>tzs-x-rwyu-</t>
  </si>
  <si>
    <t>tzsx--rwyu-</t>
  </si>
  <si>
    <t>tzsx-u-rwy-</t>
  </si>
  <si>
    <t>tzsx-uy-rw-</t>
  </si>
  <si>
    <t>tzsx-uyw-r-</t>
  </si>
  <si>
    <t>tzs-xyw-ru-</t>
  </si>
  <si>
    <t>tzsy-u-rwx-</t>
  </si>
  <si>
    <t>tz-xyws-ru-</t>
  </si>
  <si>
    <t>-u-sry-</t>
  </si>
  <si>
    <t>us-wrt-zx-</t>
  </si>
  <si>
    <t>us-wr-zxt-</t>
  </si>
  <si>
    <t>us-w-zxtr-</t>
  </si>
  <si>
    <t>usx-wr-tz-</t>
  </si>
  <si>
    <t>usx-wrt-z-</t>
  </si>
  <si>
    <t>usx-w-tzr-</t>
  </si>
  <si>
    <t>usxz-wr-t-</t>
  </si>
  <si>
    <t>usxz-wrt--</t>
  </si>
  <si>
    <t>u-ws-zxtr-</t>
  </si>
  <si>
    <t>-uwx-vsy-</t>
  </si>
  <si>
    <t>xy-uw-vs_y-uw-vxs</t>
  </si>
  <si>
    <t>vr-t-wxzy-</t>
  </si>
  <si>
    <t>vr-ty-wxz-</t>
  </si>
  <si>
    <t>vr-tyz-wx-</t>
  </si>
  <si>
    <t>vr-tyzw-x-</t>
  </si>
  <si>
    <t>vr-tyz-xw-</t>
  </si>
  <si>
    <t>vrx-tyz-w-</t>
  </si>
  <si>
    <t>vrx-tyzw--</t>
  </si>
  <si>
    <t>vrz-t-xyw-</t>
  </si>
  <si>
    <t>vrzt--xyw-</t>
  </si>
  <si>
    <t>vrz-ty-xw-</t>
  </si>
  <si>
    <t>vrzw-t-xy-</t>
  </si>
  <si>
    <t>vrzw-ty-x-</t>
  </si>
  <si>
    <t>v-tr-wxzy-</t>
  </si>
  <si>
    <t>v-txwz-ry-</t>
  </si>
  <si>
    <t>vy-tr-wxz-</t>
  </si>
  <si>
    <t>vy-txwz-r-</t>
  </si>
  <si>
    <t>vyzr-t-wx-</t>
  </si>
  <si>
    <t>vyzr-tx-w-</t>
  </si>
  <si>
    <t>vyzr-txw--</t>
  </si>
  <si>
    <t>vyz-tr-wx-</t>
  </si>
  <si>
    <t>vyz-txw-r-</t>
  </si>
  <si>
    <t>-wsu-zxtr-</t>
  </si>
  <si>
    <t>ws-xv-rz-</t>
  </si>
  <si>
    <t>ws-xvz-r-</t>
  </si>
  <si>
    <t>ws-xvzr--</t>
  </si>
  <si>
    <t>wt-zr-u-</t>
  </si>
  <si>
    <t>w-zrtu-_-zrut-w</t>
  </si>
  <si>
    <t>wt-zru--</t>
  </si>
  <si>
    <t>w-xv-rzs-</t>
  </si>
  <si>
    <t>w-xvzr-s-</t>
  </si>
  <si>
    <t>w-zrt-u-</t>
  </si>
  <si>
    <t>w-zr-ut-</t>
  </si>
  <si>
    <t>w-zrut--</t>
  </si>
  <si>
    <t>w-z-utr-</t>
  </si>
  <si>
    <t>x-ryzt-us-</t>
  </si>
  <si>
    <t>x-ryz-ust-</t>
  </si>
  <si>
    <t>x-rz-usty-</t>
  </si>
  <si>
    <t>x-rzy-ust-</t>
  </si>
  <si>
    <t>xs-ry-uzt-</t>
  </si>
  <si>
    <t>xs-ryzt-u-</t>
  </si>
  <si>
    <t>xst-ry-uz-</t>
  </si>
  <si>
    <t>xst-ryz-u-</t>
  </si>
  <si>
    <t>x-szr-uv-</t>
  </si>
  <si>
    <t>x-szrv-u-</t>
  </si>
  <si>
    <t>x-sz-uvr-</t>
  </si>
  <si>
    <t>xu-szr-v-</t>
  </si>
  <si>
    <t>xu-szrv--</t>
  </si>
  <si>
    <t>x-uw-vsy-</t>
  </si>
  <si>
    <t>xuw-z-t-</t>
  </si>
  <si>
    <t>z-x-twu_xu-zt-w</t>
  </si>
  <si>
    <t>xuw-zt--</t>
  </si>
  <si>
    <t>xu-z-tw-</t>
  </si>
  <si>
    <t>xu-zt-w-</t>
  </si>
  <si>
    <t>-xv-rzsw-</t>
  </si>
  <si>
    <t>-xvzr-sw-</t>
  </si>
  <si>
    <t>-xvz-swr-</t>
  </si>
  <si>
    <t>-xyws-ruzt-</t>
  </si>
  <si>
    <t>xyw-z-vs-</t>
  </si>
  <si>
    <t>xy-z-vsw-</t>
  </si>
  <si>
    <t>xz-r-usty-</t>
  </si>
  <si>
    <t>xz-ry-ust-</t>
  </si>
  <si>
    <t>x-z-twu-</t>
  </si>
  <si>
    <t>x-zy-vsw-</t>
  </si>
  <si>
    <t>x-zyws-v-</t>
  </si>
  <si>
    <t>x-zyw-vs-</t>
  </si>
  <si>
    <t>yr-s-vxz-</t>
  </si>
  <si>
    <t>y-ru-s-</t>
  </si>
  <si>
    <t>yr-zs-vx-</t>
  </si>
  <si>
    <t>yrz-s-vx-</t>
  </si>
  <si>
    <t>yr-z-vxs-</t>
  </si>
  <si>
    <t>yrz--vxs-</t>
  </si>
  <si>
    <t>ys-uw-vx-</t>
  </si>
  <si>
    <t>ys-uwx-v-</t>
  </si>
  <si>
    <t>y-s-vxzr-</t>
  </si>
  <si>
    <t>y-txw-rvz-</t>
  </si>
  <si>
    <t>yu-r-s-</t>
  </si>
  <si>
    <t>y-u-sr-</t>
  </si>
  <si>
    <t>yu--sr-</t>
  </si>
  <si>
    <t>yus-r--</t>
  </si>
  <si>
    <t>y-uw-vxs-</t>
  </si>
  <si>
    <t>y-uwx-vs-</t>
  </si>
  <si>
    <t>y-zs-vxr-</t>
  </si>
  <si>
    <t>-zrut-w-</t>
  </si>
  <si>
    <t>z-s-uvrx-</t>
  </si>
  <si>
    <t>zs-vwr-yu-</t>
  </si>
  <si>
    <t>zur-v-swy_zs-vwr-yu</t>
  </si>
  <si>
    <t>-zs-vxry-</t>
  </si>
  <si>
    <t>-z-twux-</t>
  </si>
  <si>
    <t>z--twux-</t>
  </si>
  <si>
    <t>z-txw-ryv-</t>
  </si>
  <si>
    <t>z-txwy-rv-</t>
  </si>
  <si>
    <t>zur-vw-sy-</t>
  </si>
  <si>
    <t>zury-v-sw-</t>
  </si>
  <si>
    <t>zury-vw-s-</t>
  </si>
  <si>
    <t>zus-vwr-y-</t>
  </si>
  <si>
    <t>zus-vwry--</t>
  </si>
  <si>
    <t>zu-vwr-sy-</t>
  </si>
  <si>
    <t>zu-vwrs-y-</t>
  </si>
  <si>
    <t>zu-vwry-s-</t>
  </si>
  <si>
    <t>z-v-swrx-</t>
  </si>
  <si>
    <t>zv--swrx-</t>
  </si>
  <si>
    <t>zv-txw-ry-</t>
  </si>
  <si>
    <t>zv-txwy-r-</t>
  </si>
  <si>
    <t>z-vwrs-yu-</t>
  </si>
  <si>
    <t>zv-x-swr-</t>
  </si>
  <si>
    <t>zxr-s-uv-</t>
  </si>
  <si>
    <t>zxrs--uv-</t>
  </si>
  <si>
    <t>zxrs-v-u-</t>
  </si>
  <si>
    <t>zxr-vs-u-</t>
  </si>
  <si>
    <t>zx-s-uvr-</t>
  </si>
  <si>
    <t>z-xv-swr-</t>
  </si>
  <si>
    <t>zy-s-vw-</t>
  </si>
  <si>
    <t>zyw-vs-_zy-s-vw</t>
  </si>
  <si>
    <t>zyw-s-v-</t>
  </si>
  <si>
    <t>zyws--v-</t>
  </si>
  <si>
    <t>zyws-v--</t>
  </si>
  <si>
    <t>-zyws-vx-</t>
  </si>
  <si>
    <t>-r-syuz-</t>
  </si>
  <si>
    <t>rz--syu_z-ru-sy</t>
  </si>
  <si>
    <t>r--syuz-</t>
  </si>
  <si>
    <t>-rt-sy-</t>
  </si>
  <si>
    <t>-t-syr_-rtsy-</t>
  </si>
  <si>
    <t>-rtsy--</t>
  </si>
  <si>
    <t>rt-wyx-sv-</t>
  </si>
  <si>
    <t>rtx-wy-sv_xyv-w-tsr</t>
  </si>
  <si>
    <t>r-wyx-svt-</t>
  </si>
  <si>
    <t>rxwt-z-y-</t>
  </si>
  <si>
    <t>rxw--ytz_r-zy-txw</t>
  </si>
  <si>
    <t>rxwt-zy--</t>
  </si>
  <si>
    <t>rxw-z-yt-</t>
  </si>
  <si>
    <t>rxw-zy-t-</t>
  </si>
  <si>
    <t>rx-zyw-t-</t>
  </si>
  <si>
    <t>r-zy-txw-</t>
  </si>
  <si>
    <t>r-zyw-tx-</t>
  </si>
  <si>
    <t>sy-trvu-zw_s-vtzr-wuy</t>
  </si>
  <si>
    <t>wu-zty-rs_wysu-ztr-</t>
  </si>
  <si>
    <t>s-try-zwuv-</t>
  </si>
  <si>
    <t>s-tu-zrx-</t>
  </si>
  <si>
    <t>zx-ts-ru_s-utx-zr</t>
  </si>
  <si>
    <t>s-tzuw--</t>
  </si>
  <si>
    <t>u-ztw-s_sw-t-uz</t>
  </si>
  <si>
    <t>s-utx-zr-</t>
  </si>
  <si>
    <t>s-ut-zrx-</t>
  </si>
  <si>
    <t>su-t-zrx-</t>
  </si>
  <si>
    <t>s-u-zrxt-</t>
  </si>
  <si>
    <t>su--zrxt-</t>
  </si>
  <si>
    <t>sw-t-uz-</t>
  </si>
  <si>
    <t>sw-tz-u-</t>
  </si>
  <si>
    <t>sw-tzu--</t>
  </si>
  <si>
    <t>-sxw-yzu-</t>
  </si>
  <si>
    <t>zs-uy-xw_xw-s-yzu</t>
  </si>
  <si>
    <t>-sx-yzuw-</t>
  </si>
  <si>
    <t>syr-tuwv-z-</t>
  </si>
  <si>
    <t>syr-t-zwuv-</t>
  </si>
  <si>
    <t>syrv-tuw-z-</t>
  </si>
  <si>
    <t>syrv-tu-zw-</t>
  </si>
  <si>
    <t>syrv-t-zwu-</t>
  </si>
  <si>
    <t>sy-trv-zwu-</t>
  </si>
  <si>
    <t>sy-tr-zwuv-</t>
  </si>
  <si>
    <t>-szuw-xy-</t>
  </si>
  <si>
    <t>-szu-xwy-</t>
  </si>
  <si>
    <t>-szuy-xw-</t>
  </si>
  <si>
    <t>-sz-xwyu-</t>
  </si>
  <si>
    <t>t-r-sy-</t>
  </si>
  <si>
    <t>tr--sy-</t>
  </si>
  <si>
    <t>-t-swuz-</t>
  </si>
  <si>
    <t>t--swuz-</t>
  </si>
  <si>
    <t>-tsxz-ru-</t>
  </si>
  <si>
    <t>t--syr-</t>
  </si>
  <si>
    <t>-tu-zrxs-</t>
  </si>
  <si>
    <t>tvsr-wy-x-</t>
  </si>
  <si>
    <t>tvsr-wyx--</t>
  </si>
  <si>
    <t>tvs-wyxr--</t>
  </si>
  <si>
    <t>tv-wyxr-s-</t>
  </si>
  <si>
    <t>t-wyxr-sv-</t>
  </si>
  <si>
    <t>-tz-swu-</t>
  </si>
  <si>
    <t>t-z-swu-</t>
  </si>
  <si>
    <t>tz--swu-</t>
  </si>
  <si>
    <t>-tzu-sw-</t>
  </si>
  <si>
    <t>-tzuw-s-</t>
  </si>
  <si>
    <t>ur-tsx-z-</t>
  </si>
  <si>
    <t>ur-tsxz--</t>
  </si>
  <si>
    <t>u-ryxs-zw-</t>
  </si>
  <si>
    <t>u-ryx-zws_uwx-rz-sy</t>
  </si>
  <si>
    <t>us-t-zrx-</t>
  </si>
  <si>
    <t>u-s-zrxt-</t>
  </si>
  <si>
    <t>us--zrxt-</t>
  </si>
  <si>
    <t>u-tsx-zr-</t>
  </si>
  <si>
    <t>u-tsxz-r-</t>
  </si>
  <si>
    <t>u-ts-zrx-</t>
  </si>
  <si>
    <t>ut-s-zrx-</t>
  </si>
  <si>
    <t>u-t-zrxs-</t>
  </si>
  <si>
    <t>ut--zrxs-</t>
  </si>
  <si>
    <t>uw-ryxs-z-</t>
  </si>
  <si>
    <t>uw-ryx-zs-</t>
  </si>
  <si>
    <t>uwx-rys-z-</t>
  </si>
  <si>
    <t>uwx-ry-zs-</t>
  </si>
  <si>
    <t>uwx-rz-sy-</t>
  </si>
  <si>
    <t>uwxz-r-sy-</t>
  </si>
  <si>
    <t>uwxz-ry-s-</t>
  </si>
  <si>
    <t>uwxz-rys--</t>
  </si>
  <si>
    <t>u-zt-sw-</t>
  </si>
  <si>
    <t>wst-z-uvy-</t>
  </si>
  <si>
    <t>wsty-z-uv_wt-zsu-yv</t>
  </si>
  <si>
    <t>w-sx-yzu-</t>
  </si>
  <si>
    <t>ws-ztru-y-</t>
  </si>
  <si>
    <t>ws-ztr-yu-</t>
  </si>
  <si>
    <t>ws-z-uvyt-</t>
  </si>
  <si>
    <t>w-szu-xy-</t>
  </si>
  <si>
    <t>w-szuy-x-</t>
  </si>
  <si>
    <t>wtyv-zs-u-</t>
  </si>
  <si>
    <t>wtyv-zsu--</t>
  </si>
  <si>
    <t>wty-zs-uv-</t>
  </si>
  <si>
    <t>wty-zsuv--</t>
  </si>
  <si>
    <t>wt-zs-uvy-</t>
  </si>
  <si>
    <t>wt-zsuv-y-</t>
  </si>
  <si>
    <t>wt-zsu-yv-</t>
  </si>
  <si>
    <t>wusy-ztr--</t>
  </si>
  <si>
    <t>wus-ztr-y-</t>
  </si>
  <si>
    <t>wuys-zt-r-</t>
  </si>
  <si>
    <t>wuys-ztr--</t>
  </si>
  <si>
    <t>wuy-zt-rs-</t>
  </si>
  <si>
    <t>wuy-ztrs--</t>
  </si>
  <si>
    <t>wu-ztrs-y-</t>
  </si>
  <si>
    <t>wu-ztr-ys-</t>
  </si>
  <si>
    <t>wx-s-yzu-</t>
  </si>
  <si>
    <t>wx-szu-y-</t>
  </si>
  <si>
    <t>wx-szuy--</t>
  </si>
  <si>
    <t>-wx-tuzy-</t>
  </si>
  <si>
    <t>xu--zytw_wx--tuzy</t>
  </si>
  <si>
    <t>w-x-tuzy-</t>
  </si>
  <si>
    <t>wx--tuzy-</t>
  </si>
  <si>
    <t>wxu-s-yz-</t>
  </si>
  <si>
    <t>wxu-sz-y-</t>
  </si>
  <si>
    <t>-wyxr-svt-</t>
  </si>
  <si>
    <t>w-zs-uvyt-</t>
  </si>
  <si>
    <t>w-ztrs-yu-</t>
  </si>
  <si>
    <t>w-ztru-ys-</t>
  </si>
  <si>
    <t>w-ztr-ysu-</t>
  </si>
  <si>
    <t>x-s-yzuw-</t>
  </si>
  <si>
    <t>x-tz-suv-</t>
  </si>
  <si>
    <t>xv-zt-su_xzv-t-su</t>
  </si>
  <si>
    <t>x-uwty-z-</t>
  </si>
  <si>
    <t>x-uwt-zy-</t>
  </si>
  <si>
    <t>x-uw-zyt-</t>
  </si>
  <si>
    <t>x-u-zytw-</t>
  </si>
  <si>
    <t>xv-tz-su-</t>
  </si>
  <si>
    <t>xv-z-sut-</t>
  </si>
  <si>
    <t>xvz--sut-</t>
  </si>
  <si>
    <t>xvz-t-su-</t>
  </si>
  <si>
    <t>xw-s-yzu-</t>
  </si>
  <si>
    <t>-xw-tuzy-</t>
  </si>
  <si>
    <t>x-w-tuzy-</t>
  </si>
  <si>
    <t>xw--tuzy-</t>
  </si>
  <si>
    <t>-xwtz-u-</t>
  </si>
  <si>
    <t>u-xwtz-_-xwzt-u</t>
  </si>
  <si>
    <t>xw-ut-zy-</t>
  </si>
  <si>
    <t>xw-u-zyt-</t>
  </si>
  <si>
    <t>xwy--tuz-</t>
  </si>
  <si>
    <t>xwy-ut-z-</t>
  </si>
  <si>
    <t>xwyz--tu-</t>
  </si>
  <si>
    <t>xwyz-u-t-</t>
  </si>
  <si>
    <t>xwyz-ut--</t>
  </si>
  <si>
    <t>-xwzt-u-</t>
  </si>
  <si>
    <t>-xwz-ut-</t>
  </si>
  <si>
    <t>xz-t-suv-</t>
  </si>
  <si>
    <t>xzv-t-su-</t>
  </si>
  <si>
    <t>y-rt-s-</t>
  </si>
  <si>
    <t>y-rts--</t>
  </si>
  <si>
    <t>y-szuw-x-</t>
  </si>
  <si>
    <t>y-szu-xw-</t>
  </si>
  <si>
    <t>y-w-tuzx-</t>
  </si>
  <si>
    <t>yw--tuzx-</t>
  </si>
  <si>
    <t>y-wx-tuz-</t>
  </si>
  <si>
    <t>yw-x-tuz-</t>
  </si>
  <si>
    <t>y-xw-tuz-</t>
  </si>
  <si>
    <t>z-r-syu-</t>
  </si>
  <si>
    <t>z-ru-sy-</t>
  </si>
  <si>
    <t>zs-u-xwy-</t>
  </si>
  <si>
    <t>z-s-xwyu-</t>
  </si>
  <si>
    <t>zs--xwyu-</t>
  </si>
  <si>
    <t>-zt-swu-</t>
  </si>
  <si>
    <t>z-tsx-ru-</t>
  </si>
  <si>
    <t>z-xwt-u-</t>
  </si>
  <si>
    <t>z-xw-ut-</t>
  </si>
  <si>
    <t>rt-uvx-syw-</t>
  </si>
  <si>
    <t>vx-ut-sywr_xrt-u-wsvy</t>
  </si>
  <si>
    <t>-rt-zyvx-</t>
  </si>
  <si>
    <t>x-rtyz-v_tr-xv-zy</t>
  </si>
  <si>
    <t>r-utx-sywv-</t>
  </si>
  <si>
    <t>r-uvx-sywt-</t>
  </si>
  <si>
    <t>r-uvxt-syw-</t>
  </si>
  <si>
    <t>-rvxw-yst-</t>
  </si>
  <si>
    <t>twsx-r-yv_wx-rv-yst</t>
  </si>
  <si>
    <t>rw-uvx-syt-</t>
  </si>
  <si>
    <t>rw-uvxt-sy-</t>
  </si>
  <si>
    <t>rwx-uv-syt-</t>
  </si>
  <si>
    <t>rwx-uvt-sy-</t>
  </si>
  <si>
    <t>rwx-uvty-s-</t>
  </si>
  <si>
    <t>rxt-u-sywv-</t>
  </si>
  <si>
    <t>rxt-uv-syw-</t>
  </si>
  <si>
    <t>rx-ut-sywv-</t>
  </si>
  <si>
    <t>rx-uv-sywt-</t>
  </si>
  <si>
    <t>-rx-vy-</t>
  </si>
  <si>
    <t>x-wtvr-zsu_xswu-vrt-z</t>
  </si>
  <si>
    <t>st-vz--</t>
  </si>
  <si>
    <t>st--vz_s-vzt-</t>
  </si>
  <si>
    <t>stz--v-</t>
  </si>
  <si>
    <t>stz-v--</t>
  </si>
  <si>
    <t>s-vzt--</t>
  </si>
  <si>
    <t>sw-ryu-xz-</t>
  </si>
  <si>
    <t>s-zwr-xyu_swu-ry-xz</t>
  </si>
  <si>
    <t>swu-ry-xz-</t>
  </si>
  <si>
    <t>sw-zr-xyu-</t>
  </si>
  <si>
    <t>swz-r-xyu-</t>
  </si>
  <si>
    <t>swz-ryu-x-</t>
  </si>
  <si>
    <t>swzu-r-xy-</t>
  </si>
  <si>
    <t>swzu-ry-x-</t>
  </si>
  <si>
    <t>sw-z-xyur-</t>
  </si>
  <si>
    <t>swz--xyur-</t>
  </si>
  <si>
    <t>-sz-wuyx-</t>
  </si>
  <si>
    <t>uw-sz-xy_zuy-xs-w</t>
  </si>
  <si>
    <t>s-zw-xyur-</t>
  </si>
  <si>
    <t>-szx-wuy-</t>
  </si>
  <si>
    <t>-szxy-wu-</t>
  </si>
  <si>
    <t>t-rvxw-ys-</t>
  </si>
  <si>
    <t>-trw-uyz-</t>
  </si>
  <si>
    <t>uyz-t-wr_yw-z-utr</t>
  </si>
  <si>
    <t>-trwz-uy-</t>
  </si>
  <si>
    <t>-trwz-yu-</t>
  </si>
  <si>
    <t>tr-xv-zy-</t>
  </si>
  <si>
    <t>tr-x-zyv-</t>
  </si>
  <si>
    <t>t-r-zyvx-</t>
  </si>
  <si>
    <t>tr--zyvx-</t>
  </si>
  <si>
    <t>-tuxr-vzw-</t>
  </si>
  <si>
    <t>zr-tuxw-v_xrt-u-vwz</t>
  </si>
  <si>
    <t>-tux-vzwr-</t>
  </si>
  <si>
    <t>-tuxw-vrz-</t>
  </si>
  <si>
    <t>tw-rvx-ys-</t>
  </si>
  <si>
    <t>tws-rvx-y-</t>
  </si>
  <si>
    <t>twsx-rv-y-</t>
  </si>
  <si>
    <t>u-szxy-w-</t>
  </si>
  <si>
    <t>u-trwz-y-</t>
  </si>
  <si>
    <t>-utxr-sywv-</t>
  </si>
  <si>
    <t>uw-szxy--</t>
  </si>
  <si>
    <t>uwy-sz-x-</t>
  </si>
  <si>
    <t>uwy-szx--</t>
  </si>
  <si>
    <t>uy-trwz--</t>
  </si>
  <si>
    <t>uyz-tr-w-</t>
  </si>
  <si>
    <t>uyz-trw--</t>
  </si>
  <si>
    <t>v-utxr-syw-</t>
  </si>
  <si>
    <t>v-utx-sywr-</t>
  </si>
  <si>
    <t>vw-yr-sxz-</t>
  </si>
  <si>
    <t>zwvr-yxs-_vwy-r-sxz</t>
  </si>
  <si>
    <t>vwy-r-sxz-</t>
  </si>
  <si>
    <t>vw-y-sxzr-</t>
  </si>
  <si>
    <t>vwy--sxzr-</t>
  </si>
  <si>
    <t>v-yr-sxzw-</t>
  </si>
  <si>
    <t>--vyrx-</t>
  </si>
  <si>
    <t>w-rvx-yst-</t>
  </si>
  <si>
    <t>w-tuxr-vz-</t>
  </si>
  <si>
    <t>w-tux-vrz-</t>
  </si>
  <si>
    <t>wur-vz-t-</t>
  </si>
  <si>
    <t>wut-vzr-_wz-v-tur</t>
  </si>
  <si>
    <t>wu-vzr-t-</t>
  </si>
  <si>
    <t>w-vzr-tu-</t>
  </si>
  <si>
    <t>w-vz-tur-</t>
  </si>
  <si>
    <t>wx-rv-yst-</t>
  </si>
  <si>
    <t>wz-tuxr-v-</t>
  </si>
  <si>
    <t>wz-tux-vr-</t>
  </si>
  <si>
    <t>wz-v-tur-</t>
  </si>
  <si>
    <t>xrt-u-vwz-</t>
  </si>
  <si>
    <t>xr-tu-vzw-</t>
  </si>
  <si>
    <t>xrt-u-vzw-</t>
  </si>
  <si>
    <t>xrt-uz-vw-</t>
  </si>
  <si>
    <t>xr-t-vzwu-</t>
  </si>
  <si>
    <t>xrt--vzwu-</t>
  </si>
  <si>
    <t>xrtw-u-vz-</t>
  </si>
  <si>
    <t>xrtw-uz-v-</t>
  </si>
  <si>
    <t>x-rt-zyv-</t>
  </si>
  <si>
    <t>x-r-vy-</t>
  </si>
  <si>
    <t>-xrw-zy-</t>
  </si>
  <si>
    <t>zw-x-ry_-xrw-zy</t>
  </si>
  <si>
    <t>-xrwz-y-</t>
  </si>
  <si>
    <t>xtr-uv-sw-</t>
  </si>
  <si>
    <t>xr-uvt-sw_xt-vr-swu</t>
  </si>
  <si>
    <t>xtr-v-swu-</t>
  </si>
  <si>
    <t>xtrv--swu-</t>
  </si>
  <si>
    <t>xtrv-u-sw-</t>
  </si>
  <si>
    <t>xt-uv-swr-</t>
  </si>
  <si>
    <t>x-tu-vzwr-</t>
  </si>
  <si>
    <t>xt-vr-swu-</t>
  </si>
  <si>
    <t>x-uvt-swr-</t>
  </si>
  <si>
    <t>xu-wtvr-zs-</t>
  </si>
  <si>
    <t>xu-wtv-zsr-</t>
  </si>
  <si>
    <t>xu-wt-zsrv-</t>
  </si>
  <si>
    <t>xv-rty-z-</t>
  </si>
  <si>
    <t>xv-rtyz--</t>
  </si>
  <si>
    <t>xv-rt-zy-</t>
  </si>
  <si>
    <t>x--vyr-</t>
  </si>
  <si>
    <t>y-rt-uzw-</t>
  </si>
  <si>
    <t>-yrv-sxzw-</t>
  </si>
  <si>
    <t>-yrvw-sxz-</t>
  </si>
  <si>
    <t>y-rx-v-</t>
  </si>
  <si>
    <t>y-rxv--</t>
  </si>
  <si>
    <t>y-tr-uzw-</t>
  </si>
  <si>
    <t>yt-r-uzw-</t>
  </si>
  <si>
    <t>y-trw-uz-</t>
  </si>
  <si>
    <t>y-trwz-u-</t>
  </si>
  <si>
    <t>y-t-uzwr-</t>
  </si>
  <si>
    <t>yt--uzwr-</t>
  </si>
  <si>
    <t>yw-rt-uz-</t>
  </si>
  <si>
    <t>ywz-rt-u-</t>
  </si>
  <si>
    <t>ywz-r-ut-</t>
  </si>
  <si>
    <t>yw-z-utr-</t>
  </si>
  <si>
    <t>ywz--utr-</t>
  </si>
  <si>
    <t>y-xrw-z-</t>
  </si>
  <si>
    <t>y-xrwz--</t>
  </si>
  <si>
    <t>zr-sy-w-</t>
  </si>
  <si>
    <t>zrwy--s_zryw-s-</t>
  </si>
  <si>
    <t>zrw-sy--</t>
  </si>
  <si>
    <t>zrwy-s--</t>
  </si>
  <si>
    <t>zry-s-w-</t>
  </si>
  <si>
    <t>zryw-s--</t>
  </si>
  <si>
    <t>z-s-wuyx-</t>
  </si>
  <si>
    <t>z-sx-wuy-</t>
  </si>
  <si>
    <t>z-sxy-wu-</t>
  </si>
  <si>
    <t>z-trw-uy-</t>
  </si>
  <si>
    <t>z-trwu-y-</t>
  </si>
  <si>
    <t>z-trw-yu-</t>
  </si>
  <si>
    <t>z-tuxw-vr-</t>
  </si>
  <si>
    <t>zu-sxy-w-</t>
  </si>
  <si>
    <t>zuy-s-wx-</t>
  </si>
  <si>
    <t>zuys--wx-</t>
  </si>
  <si>
    <t>zuy-sx-w-</t>
  </si>
  <si>
    <t>zuys-x-w-</t>
  </si>
  <si>
    <t>zuy-xs-w-</t>
  </si>
  <si>
    <t>zwvr-y-sx-</t>
  </si>
  <si>
    <t>zwvr-yx-s-</t>
  </si>
  <si>
    <t>zwv-yr-sx-</t>
  </si>
  <si>
    <t>zw-x-ry-</t>
  </si>
  <si>
    <t>zw-xr-y-</t>
  </si>
  <si>
    <t>zw-yrv-sx-</t>
  </si>
  <si>
    <t>zwy-x-r-</t>
  </si>
  <si>
    <t>zwy-xr--</t>
  </si>
  <si>
    <t>z-xrw-y-</t>
  </si>
  <si>
    <t>z-xw-ry-</t>
  </si>
  <si>
    <t>z-yrvw-sx-</t>
  </si>
  <si>
    <t>zy-trw-u-</t>
  </si>
  <si>
    <t>zy-trwu--</t>
  </si>
  <si>
    <t>-rsvt-wuxy-</t>
  </si>
  <si>
    <t>yt-rs-wuxv_tvs-r-xwyu</t>
  </si>
  <si>
    <t>r--swx-</t>
  </si>
  <si>
    <t>-rtw-xysu-</t>
  </si>
  <si>
    <t>tw-uys-xr_yusx-rtw-</t>
  </si>
  <si>
    <t>-rtwy-xsu-</t>
  </si>
  <si>
    <t>-rut-xysw-</t>
  </si>
  <si>
    <t>ruyv-zx-s-</t>
  </si>
  <si>
    <t>ru-zx-vys_r-yzv-sux</t>
  </si>
  <si>
    <t>ruyv-zxs--</t>
  </si>
  <si>
    <t>ruy-zxs-v-</t>
  </si>
  <si>
    <t>ruy-zxv-s-</t>
  </si>
  <si>
    <t>ru-zxs-vy-</t>
  </si>
  <si>
    <t>ru-zxvy-s-</t>
  </si>
  <si>
    <t>rv-yz-sux-</t>
  </si>
  <si>
    <t>rv-z-suxy-</t>
  </si>
  <si>
    <t>rvz--suxy-</t>
  </si>
  <si>
    <t>rvz-y-sux-</t>
  </si>
  <si>
    <t>r-wy-zuv-</t>
  </si>
  <si>
    <t>yu--vwzr_ry--zuvw</t>
  </si>
  <si>
    <t>r-x-sw-</t>
  </si>
  <si>
    <t>ryv-z-sux-</t>
  </si>
  <si>
    <t>ryv-zx-su-</t>
  </si>
  <si>
    <t>ry-w-zuv-</t>
  </si>
  <si>
    <t>ry--zuvw-</t>
  </si>
  <si>
    <t>r-yzv-sux-</t>
  </si>
  <si>
    <t>ry-zv-sux-</t>
  </si>
  <si>
    <t>ry-zxv-su-</t>
  </si>
  <si>
    <t>r-zv-suxy-</t>
  </si>
  <si>
    <t>r-zxvy-su-</t>
  </si>
  <si>
    <t>wy-rs-vu_s-vu-yrw</t>
  </si>
  <si>
    <t>-s-utzv-</t>
  </si>
  <si>
    <t>s--utzv-</t>
  </si>
  <si>
    <t>-suv-yrw-</t>
  </si>
  <si>
    <t>-su-yrtz-</t>
  </si>
  <si>
    <t>zt-sy-ru_u-zs-yrt</t>
  </si>
  <si>
    <t>svt-z-xw-</t>
  </si>
  <si>
    <t>wsx-zvt-_svt-z-xw</t>
  </si>
  <si>
    <t>s-v-utz-</t>
  </si>
  <si>
    <t>sv-z-xwt-</t>
  </si>
  <si>
    <t>--swrx-</t>
  </si>
  <si>
    <t>--swxr-</t>
  </si>
  <si>
    <t>s-wy-ruxz-</t>
  </si>
  <si>
    <t>sy-w-ruxz_zy-wus-rx</t>
  </si>
  <si>
    <t>s-zvt-xw-</t>
  </si>
  <si>
    <t>sz-v-ut-</t>
  </si>
  <si>
    <t>s-zv-xwt-</t>
  </si>
  <si>
    <t>t-rsv-wuxy-</t>
  </si>
  <si>
    <t>t-ru-xysw-</t>
  </si>
  <si>
    <t>tv-rs-wuxy-</t>
  </si>
  <si>
    <t>tvs-r-wuxy-</t>
  </si>
  <si>
    <t>tvs-r-xwyu-</t>
  </si>
  <si>
    <t>tvs-ryuw-x-</t>
  </si>
  <si>
    <t>tvs-ryu-xw-</t>
  </si>
  <si>
    <t>tvs-ry-wux-</t>
  </si>
  <si>
    <t>tvsu-r-xwy-</t>
  </si>
  <si>
    <t>tvsu-ry-xw-</t>
  </si>
  <si>
    <t>tvsx-ryu-w-</t>
  </si>
  <si>
    <t>tvsx-ryuw--</t>
  </si>
  <si>
    <t>tvsx-ry-wu-</t>
  </si>
  <si>
    <t>tw-ru-xys-</t>
  </si>
  <si>
    <t>tws-ru-xy-</t>
  </si>
  <si>
    <t>twsr-u-xy-</t>
  </si>
  <si>
    <t>twsr-uy-x-</t>
  </si>
  <si>
    <t>tws-r-xyu-</t>
  </si>
  <si>
    <t>twsr--xyu-</t>
  </si>
  <si>
    <t>tws-uy-xr-</t>
  </si>
  <si>
    <t>ur-sw-txv-</t>
  </si>
  <si>
    <t>uxv-s-rwt_ur-swv-tx</t>
  </si>
  <si>
    <t>ur-swv-tx-</t>
  </si>
  <si>
    <t>ur-sxt-vy-</t>
  </si>
  <si>
    <t>ut-sxr-vy_uryt-sxv-</t>
  </si>
  <si>
    <t>ur-sx-vyt-</t>
  </si>
  <si>
    <t>u-rtw-xys-</t>
  </si>
  <si>
    <t>u-rtwy-xs-</t>
  </si>
  <si>
    <t>ury-sxt-v-</t>
  </si>
  <si>
    <t>uryt-sx-v-</t>
  </si>
  <si>
    <t>uryt-sxv--</t>
  </si>
  <si>
    <t>us-rtw-xy-</t>
  </si>
  <si>
    <t>us-rtwy-x-</t>
  </si>
  <si>
    <t>u-swr-txv-</t>
  </si>
  <si>
    <t>u-swrv-tx-</t>
  </si>
  <si>
    <t>u-sxr-vyt-</t>
  </si>
  <si>
    <t>u-s-yrtz-</t>
  </si>
  <si>
    <t>us--yrtz-</t>
  </si>
  <si>
    <t>us-z-yrt-</t>
  </si>
  <si>
    <t>ux-swrv-t-</t>
  </si>
  <si>
    <t>uxv-swr-t-</t>
  </si>
  <si>
    <t>uxvt-s-rw-</t>
  </si>
  <si>
    <t>uxvt-sw-r-</t>
  </si>
  <si>
    <t>uxvt-swr--</t>
  </si>
  <si>
    <t>u-zs-yrt-</t>
  </si>
  <si>
    <t>-vusw-r-</t>
  </si>
  <si>
    <t>r-vusw-_-vuws-r</t>
  </si>
  <si>
    <t>-vuw-rs-</t>
  </si>
  <si>
    <t>-vuws-r-</t>
  </si>
  <si>
    <t>w-rsuv-y-</t>
  </si>
  <si>
    <t>w-rt-xysu-</t>
  </si>
  <si>
    <t>w-rut-xys-</t>
  </si>
  <si>
    <t>w-ru-xyst-</t>
  </si>
  <si>
    <t>w-suv-yr-</t>
  </si>
  <si>
    <t>ws-zvt-x-</t>
  </si>
  <si>
    <t>wu-rt-xys-</t>
  </si>
  <si>
    <t>wu-r-xyst-</t>
  </si>
  <si>
    <t>wv-rsu-y-</t>
  </si>
  <si>
    <t>wv-su-yr-</t>
  </si>
  <si>
    <t>w-vu-rs-</t>
  </si>
  <si>
    <t>wvu-rs-y-</t>
  </si>
  <si>
    <t>w-vus-r-</t>
  </si>
  <si>
    <t>wvus-r-y-</t>
  </si>
  <si>
    <t>wvu-s-yr-</t>
  </si>
  <si>
    <t>wvus--yr-</t>
  </si>
  <si>
    <t>wv-ystz--</t>
  </si>
  <si>
    <t>wz-ys-vt_wvz-ys-t</t>
  </si>
  <si>
    <t>wvz-ys-t-</t>
  </si>
  <si>
    <t>wvz-yst--</t>
  </si>
  <si>
    <t>w-xr-s-</t>
  </si>
  <si>
    <t>w-xrs--</t>
  </si>
  <si>
    <t>wy-rsu-v-</t>
  </si>
  <si>
    <t>wy-rsuv--</t>
  </si>
  <si>
    <t>-wys-ruxz-</t>
  </si>
  <si>
    <t>w-ystz-v-</t>
  </si>
  <si>
    <t>-wy-zuvr-</t>
  </si>
  <si>
    <t>w-zvts-x-</t>
  </si>
  <si>
    <t>wz-yst-v-</t>
  </si>
  <si>
    <t>-xr-sw-</t>
  </si>
  <si>
    <t>-x-swr-</t>
  </si>
  <si>
    <t>y-rsvt-wux-</t>
  </si>
  <si>
    <t>y-rtw-xsu-</t>
  </si>
  <si>
    <t>y-ru-vwz-</t>
  </si>
  <si>
    <t>y-ruwv-z-</t>
  </si>
  <si>
    <t>y-rw-zuv-</t>
  </si>
  <si>
    <t>y-r-zuvw-</t>
  </si>
  <si>
    <t>yt-rsv-wux-</t>
  </si>
  <si>
    <t>yu-rtw-xs-</t>
  </si>
  <si>
    <t>yu-r-vwz-</t>
  </si>
  <si>
    <t>yus-rtw-x-</t>
  </si>
  <si>
    <t>yusx-rtw--</t>
  </si>
  <si>
    <t>yv-ruw-z-</t>
  </si>
  <si>
    <t>yv-rw-zu-</t>
  </si>
  <si>
    <t>yvw-ru-z-</t>
  </si>
  <si>
    <t>yvw-r-zu-</t>
  </si>
  <si>
    <t>yw-r-zuv-</t>
  </si>
  <si>
    <t>y-w-zuvr-</t>
  </si>
  <si>
    <t>yw--zuvr-</t>
  </si>
  <si>
    <t>yz-ru-vw-</t>
  </si>
  <si>
    <t>yz-ruw-v-</t>
  </si>
  <si>
    <t>yz-ruwv--</t>
  </si>
  <si>
    <t>z-r-uvs-</t>
  </si>
  <si>
    <t>r-z-uvs_zs-ru-v</t>
  </si>
  <si>
    <t>zs-r-uv-</t>
  </si>
  <si>
    <t>zs-ru-v-</t>
  </si>
  <si>
    <t>z-su-yrt-</t>
  </si>
  <si>
    <t>zsv-r-u-</t>
  </si>
  <si>
    <t>zsv-ru--</t>
  </si>
  <si>
    <t>zt-su-yr-</t>
  </si>
  <si>
    <t>ztur-s-y-</t>
  </si>
  <si>
    <t>ztur-sy--</t>
  </si>
  <si>
    <t>ztu-s-yr-</t>
  </si>
  <si>
    <t>ztu-sy-r-</t>
  </si>
  <si>
    <t>-z-uvsr-</t>
  </si>
  <si>
    <t>z--uvsr-</t>
  </si>
  <si>
    <t>-zvts-xw-</t>
  </si>
  <si>
    <t>z-wy-ruxs-</t>
  </si>
  <si>
    <t>z-wys-rux-</t>
  </si>
  <si>
    <t>zys-w-rux-</t>
  </si>
  <si>
    <t>zys-wu-rx-</t>
  </si>
  <si>
    <t>zysx-w-ru-</t>
  </si>
  <si>
    <t>zysx-wu-r-</t>
  </si>
  <si>
    <t>zy-w-ruxs-</t>
  </si>
  <si>
    <t>zy-wus-rx-</t>
  </si>
  <si>
    <t>r--usz-</t>
  </si>
  <si>
    <t>-ruv-zy-</t>
  </si>
  <si>
    <t>r--zyvu_-r-zyuv</t>
  </si>
  <si>
    <t>-ru-zyv-</t>
  </si>
  <si>
    <t>rv-w-tzy-</t>
  </si>
  <si>
    <t>y-wvr-tz_r-wzy-tv</t>
  </si>
  <si>
    <t>rv-wzy-t-</t>
  </si>
  <si>
    <t>rvy-w-tz-</t>
  </si>
  <si>
    <t>rvy-wz-t-</t>
  </si>
  <si>
    <t>r-wv-tzy-</t>
  </si>
  <si>
    <t>r-wzy-tv-</t>
  </si>
  <si>
    <t>r-z-us-</t>
  </si>
  <si>
    <t>-rz-vs-</t>
  </si>
  <si>
    <t>-r-vzs_-rz-vs</t>
  </si>
  <si>
    <t>-r-zyuv-</t>
  </si>
  <si>
    <t>-r-zyvu-</t>
  </si>
  <si>
    <t>rt-wysz-xv_r-swxy-vzt</t>
  </si>
  <si>
    <t>sr-vyw-tzu-</t>
  </si>
  <si>
    <t>sru-vyw-tz_zy-wus-tvr</t>
  </si>
  <si>
    <t>s-r-vz-</t>
  </si>
  <si>
    <t>s-rz-v-</t>
  </si>
  <si>
    <t>sv-wuy-tzr-</t>
  </si>
  <si>
    <t>s-vwy-turz-</t>
  </si>
  <si>
    <t>s-vwz-tury-</t>
  </si>
  <si>
    <t>svyu-wr-tz-</t>
  </si>
  <si>
    <t>svyu-wrz-t-</t>
  </si>
  <si>
    <t>svyu-w-tzr-</t>
  </si>
  <si>
    <t>svy-wrz-tu-</t>
  </si>
  <si>
    <t>s-vyw-tzur-</t>
  </si>
  <si>
    <t>svy-wu-tzr-</t>
  </si>
  <si>
    <t>svy-z-turw-</t>
  </si>
  <si>
    <t>svyz--turw-</t>
  </si>
  <si>
    <t>svyz-wr-tu-</t>
  </si>
  <si>
    <t>svyz-w-tur-</t>
  </si>
  <si>
    <t>sv-zy-turw-</t>
  </si>
  <si>
    <t>s-wuy-tzrv-</t>
  </si>
  <si>
    <t>s-wvty-xu-</t>
  </si>
  <si>
    <t>syut-w-xv_tvy-w-xus</t>
  </si>
  <si>
    <t>sw-vy-tzur-</t>
  </si>
  <si>
    <t>-s-wytz-</t>
  </si>
  <si>
    <t>y-w-tzs_-szty-w</t>
  </si>
  <si>
    <t>s--wytz-</t>
  </si>
  <si>
    <t>s-wy-tz-</t>
  </si>
  <si>
    <t>swy-vr-tzu-</t>
  </si>
  <si>
    <t>swy-vru-tz-</t>
  </si>
  <si>
    <t>swy-v-tzur-</t>
  </si>
  <si>
    <t>swy-z-turv-</t>
  </si>
  <si>
    <t>swyz--turv-</t>
  </si>
  <si>
    <t>swyz-vr-tu-</t>
  </si>
  <si>
    <t>swyz-vru-t-</t>
  </si>
  <si>
    <t>swy-zv-tur-</t>
  </si>
  <si>
    <t>swyz-v-tur-</t>
  </si>
  <si>
    <t>sw-zy-turv-</t>
  </si>
  <si>
    <t>sw-zyv-tur-</t>
  </si>
  <si>
    <t>syut-wv-x-</t>
  </si>
  <si>
    <t>syut-wvx--</t>
  </si>
  <si>
    <t>syu-w-tzrv-</t>
  </si>
  <si>
    <t>syu-wvr-tz-</t>
  </si>
  <si>
    <t>syu-wvt-x-</t>
  </si>
  <si>
    <t>syu-wv-tzr-</t>
  </si>
  <si>
    <t>syu-wvxt--</t>
  </si>
  <si>
    <t>sy-vw-turz-</t>
  </si>
  <si>
    <t>sy-vwz-tur-</t>
  </si>
  <si>
    <t>sy-wu-tzrv-</t>
  </si>
  <si>
    <t>sy-wvru-tz-</t>
  </si>
  <si>
    <t>sy-wvt-xu-</t>
  </si>
  <si>
    <t>sy-wz-turv-</t>
  </si>
  <si>
    <t>syz-vw-tur-</t>
  </si>
  <si>
    <t>syz-w-turv-</t>
  </si>
  <si>
    <t>syzw--turv-</t>
  </si>
  <si>
    <t>syz-wvr-tu-</t>
  </si>
  <si>
    <t>syz-wvru-t-</t>
  </si>
  <si>
    <t>syz-wv-tur-</t>
  </si>
  <si>
    <t>syzw-v-tur-</t>
  </si>
  <si>
    <t>s-zr-u-</t>
  </si>
  <si>
    <t>s-zru--</t>
  </si>
  <si>
    <t>-szt-wy-</t>
  </si>
  <si>
    <t>szt--wy-</t>
  </si>
  <si>
    <t>szt-wy--</t>
  </si>
  <si>
    <t>-szty-w-</t>
  </si>
  <si>
    <t>szty--w-</t>
  </si>
  <si>
    <t>szty-w--</t>
  </si>
  <si>
    <t>-sz-wyt-</t>
  </si>
  <si>
    <t>sz--wyt-</t>
  </si>
  <si>
    <t>sz-wy-t-</t>
  </si>
  <si>
    <t>sz-wyt--</t>
  </si>
  <si>
    <t>s-zyv-turw-</t>
  </si>
  <si>
    <t>t-uz-swx-</t>
  </si>
  <si>
    <t>zx-tu-sw_tz-w-xsu</t>
  </si>
  <si>
    <t>tv-w-xusy-</t>
  </si>
  <si>
    <t>tvy-w-xus-</t>
  </si>
  <si>
    <t>t-wv-xusy-</t>
  </si>
  <si>
    <t>-tz-swxu-</t>
  </si>
  <si>
    <t>tz-u-swx-</t>
  </si>
  <si>
    <t>tzu-ws-x-</t>
  </si>
  <si>
    <t>tzu-w-xs-</t>
  </si>
  <si>
    <t>tz-wsu-x-</t>
  </si>
  <si>
    <t>tz-w-xsu-</t>
  </si>
  <si>
    <t>tzx--swu-</t>
  </si>
  <si>
    <t>tzx-u-sw-</t>
  </si>
  <si>
    <t>tzxu--sw-</t>
  </si>
  <si>
    <t>tzxu-w-s-</t>
  </si>
  <si>
    <t>tzxu-ws--</t>
  </si>
  <si>
    <t>tzx-wsu--</t>
  </si>
  <si>
    <t>--uszr-</t>
  </si>
  <si>
    <t>uw-xszr-y-</t>
  </si>
  <si>
    <t>u-xsz-ywr_uwz-xy-rs</t>
  </si>
  <si>
    <t>uw-xsz-yr-</t>
  </si>
  <si>
    <t>uwzs-xr-y-</t>
  </si>
  <si>
    <t>uwzs-x-yr-</t>
  </si>
  <si>
    <t>uwzs-xy-r-</t>
  </si>
  <si>
    <t>uwzs-xyr--</t>
  </si>
  <si>
    <t>-uwz-tyrv-</t>
  </si>
  <si>
    <t>z-uw-tyrv_vuw-rzy-t</t>
  </si>
  <si>
    <t>uwz-xrs-y-</t>
  </si>
  <si>
    <t>uwz-xs-yr-</t>
  </si>
  <si>
    <t>uwz-xy-rs-</t>
  </si>
  <si>
    <t>uwz-xyr-s-</t>
  </si>
  <si>
    <t>uwz-xy-sr-</t>
  </si>
  <si>
    <t>uwzy-xr-s-</t>
  </si>
  <si>
    <t>uwzy-xrs--</t>
  </si>
  <si>
    <t>uwzy-x-sr-</t>
  </si>
  <si>
    <t>u-xszr-yw-</t>
  </si>
  <si>
    <t>-uz-swxt-</t>
  </si>
  <si>
    <t>v-ru-zy-</t>
  </si>
  <si>
    <t>v-r-zyu-</t>
  </si>
  <si>
    <t>v-syw-tzxu-</t>
  </si>
  <si>
    <t>vux-syw-tz_v-zst-xywu</t>
  </si>
  <si>
    <t>vu-syw-tzx-</t>
  </si>
  <si>
    <t>vuw-r-tyz-</t>
  </si>
  <si>
    <t>vuwr--tyz-</t>
  </si>
  <si>
    <t>vuw-rz-ty-</t>
  </si>
  <si>
    <t>vuwr-z-ty-</t>
  </si>
  <si>
    <t>vuw-rzy-t-</t>
  </si>
  <si>
    <t>v-uw-tyrz-</t>
  </si>
  <si>
    <t>v-uwz-tyr-</t>
  </si>
  <si>
    <t>vuw-z-tyr-</t>
  </si>
  <si>
    <t>vu-zw-tyr-</t>
  </si>
  <si>
    <t>vwst-uyz-x-</t>
  </si>
  <si>
    <t>vwst-uyzx--</t>
  </si>
  <si>
    <t>vws-uy-tzx-</t>
  </si>
  <si>
    <t>vws-uyz-xt-</t>
  </si>
  <si>
    <t>vws-uyzx-t-</t>
  </si>
  <si>
    <t>vwsx-uy-tz-</t>
  </si>
  <si>
    <t>vwsx-uyz-t-</t>
  </si>
  <si>
    <t>vw-sy-tzxu-</t>
  </si>
  <si>
    <t>vwsz-uy-xt-</t>
  </si>
  <si>
    <t>vwts-u-xzy-</t>
  </si>
  <si>
    <t>vwts-uy-xz-</t>
  </si>
  <si>
    <t>vwts-uyz-x-</t>
  </si>
  <si>
    <t>vwt-us-xzy-</t>
  </si>
  <si>
    <t>vwt-usz-xy-</t>
  </si>
  <si>
    <t>vwt-uyzs-x-</t>
  </si>
  <si>
    <t>vwtu-zs-xy-</t>
  </si>
  <si>
    <t>vwtu-z-xys-</t>
  </si>
  <si>
    <t>vwty-us-xz-</t>
  </si>
  <si>
    <t>vwty-usz-x-</t>
  </si>
  <si>
    <t>vwt-zs-xyu-</t>
  </si>
  <si>
    <t>vwtz-us-xy-</t>
  </si>
  <si>
    <t>vwtz-u-xys-</t>
  </si>
  <si>
    <t>vwt-z-xysu-</t>
  </si>
  <si>
    <t>vwtz--xysu-</t>
  </si>
  <si>
    <t>vw-u-tyrz-</t>
  </si>
  <si>
    <t>vwu--tyrz-</t>
  </si>
  <si>
    <t>vw-uys-tzx-</t>
  </si>
  <si>
    <t>vw-uy-tzxs-</t>
  </si>
  <si>
    <t>vw-uyzs-xt-</t>
  </si>
  <si>
    <t>vwu-z-tyr-</t>
  </si>
  <si>
    <t>vwy-s-tzxu-</t>
  </si>
  <si>
    <t>vw-yts--</t>
  </si>
  <si>
    <t>vws-yt-_ws-yt-v</t>
  </si>
  <si>
    <t>vwyu-s-tzx-</t>
  </si>
  <si>
    <t>vwy-u-tzxs-</t>
  </si>
  <si>
    <t>vwyu--tzxs-</t>
  </si>
  <si>
    <t>-vwzs-tury-</t>
  </si>
  <si>
    <t>vw-zstu-xy-</t>
  </si>
  <si>
    <t>vw-zst-xyu-</t>
  </si>
  <si>
    <t>vw-z-tyru-</t>
  </si>
  <si>
    <t>v-ytsw--</t>
  </si>
  <si>
    <t>v-zstu-xyw-</t>
  </si>
  <si>
    <t>v-zst-xywu-</t>
  </si>
  <si>
    <t>v-zw-tyru-</t>
  </si>
  <si>
    <t>wrt-z-vx-</t>
  </si>
  <si>
    <t>wr-xvz-t_wrt-zx-v</t>
  </si>
  <si>
    <t>wrt-zx-v-</t>
  </si>
  <si>
    <t>wrzt--vx-</t>
  </si>
  <si>
    <t>wrzt-x-v-</t>
  </si>
  <si>
    <t>wrzt-xv--</t>
  </si>
  <si>
    <t>wr-z-vxt-</t>
  </si>
  <si>
    <t>wrz--vxt-</t>
  </si>
  <si>
    <t>wrz-xv-t-</t>
  </si>
  <si>
    <t>ws-yt-v-</t>
  </si>
  <si>
    <t>-wusy-tvrz-</t>
  </si>
  <si>
    <t>-wvr-tzy-</t>
  </si>
  <si>
    <t>-wvt-xusy-</t>
  </si>
  <si>
    <t>-wvty-xus-</t>
  </si>
  <si>
    <t>w-yts-v-</t>
  </si>
  <si>
    <t>-wy-tzs-</t>
  </si>
  <si>
    <t>-ytsw-v-</t>
  </si>
  <si>
    <t>y-vwzs-tur-</t>
  </si>
  <si>
    <t>y-vwz-turs-</t>
  </si>
  <si>
    <t>y-wus-tvrz-</t>
  </si>
  <si>
    <t>yzsu-w-trv-</t>
  </si>
  <si>
    <t>yzsu-wvr-t-</t>
  </si>
  <si>
    <t>yzsu-wv-tr-</t>
  </si>
  <si>
    <t>yzs-vw-tur-</t>
  </si>
  <si>
    <t>yzsv-wur-t-</t>
  </si>
  <si>
    <t>yzsv-wu-tr-</t>
  </si>
  <si>
    <t>yzs-w-turv-</t>
  </si>
  <si>
    <t>yzsw--turv-</t>
  </si>
  <si>
    <t>yzs-wur-tv-</t>
  </si>
  <si>
    <t>yzs-wu-trv-</t>
  </si>
  <si>
    <t>yzs-wu-tvr-</t>
  </si>
  <si>
    <t>yzs-wvr-tu-</t>
  </si>
  <si>
    <t>yzs-wv-tur-</t>
  </si>
  <si>
    <t>yzsw-v-tur-</t>
  </si>
  <si>
    <t>yz-vw-turs-</t>
  </si>
  <si>
    <t>yz-wus-tvr-</t>
  </si>
  <si>
    <t>yzw-v-turs-</t>
  </si>
  <si>
    <t>zr-sux-yw-</t>
  </si>
  <si>
    <t>zxr-suw-y_zw-y-xusr</t>
  </si>
  <si>
    <t>-zr-us-</t>
  </si>
  <si>
    <t>zrw-sux-y-</t>
  </si>
  <si>
    <t>z-suxr-yw-</t>
  </si>
  <si>
    <t>z-sux-ywr-</t>
  </si>
  <si>
    <t>z-t-swxu-</t>
  </si>
  <si>
    <t>z-tu-swx-</t>
  </si>
  <si>
    <t>z-u-swxt-</t>
  </si>
  <si>
    <t>zu--swxt-</t>
  </si>
  <si>
    <t>zu-t-swx-</t>
  </si>
  <si>
    <t>zwr-sux-y-</t>
  </si>
  <si>
    <t>zwry-su-x-</t>
  </si>
  <si>
    <t>zwry-sux--</t>
  </si>
  <si>
    <t>zwry-s-xu-</t>
  </si>
  <si>
    <t>zwr-y-xus-</t>
  </si>
  <si>
    <t>zwry--xus-</t>
  </si>
  <si>
    <t>zw-suxr-y-</t>
  </si>
  <si>
    <t>z-wusy-tvr-</t>
  </si>
  <si>
    <t>zw-y-xusr-</t>
  </si>
  <si>
    <t>zxr-su-yw-</t>
  </si>
  <si>
    <t>zxrw-su-y-</t>
  </si>
  <si>
    <t>zx-sur-yw-</t>
  </si>
  <si>
    <t>zx-su-ywr-</t>
  </si>
  <si>
    <t>zy-wus-tvr-</t>
  </si>
  <si>
    <t>r-tuw-vzxy-</t>
  </si>
  <si>
    <t>yzru-xt-vw_ryxz-tuw-v</t>
  </si>
  <si>
    <t>ry-tuw-vzx-</t>
  </si>
  <si>
    <t>ryx-tuw-vz-</t>
  </si>
  <si>
    <t>ryxz-tuw-v-</t>
  </si>
  <si>
    <t>-sx-zurw-</t>
  </si>
  <si>
    <t>x-s-zurw_wr-uz-sx</t>
  </si>
  <si>
    <t>trs-uwyv-z-</t>
  </si>
  <si>
    <t>t-uwy-vszr_twvy-u-zrs</t>
  </si>
  <si>
    <t>trs-uwyz-v-</t>
  </si>
  <si>
    <t>trsv-uwy-z-</t>
  </si>
  <si>
    <t>trsv-uwyz--</t>
  </si>
  <si>
    <t>tr-uwy-vsz-</t>
  </si>
  <si>
    <t>tr-uwyv-zs-</t>
  </si>
  <si>
    <t>tr-uwy-zsv-</t>
  </si>
  <si>
    <t>tr-uwyz-vs-</t>
  </si>
  <si>
    <t>t-uvsw-zry-</t>
  </si>
  <si>
    <t>-tuwr-vzxy-</t>
  </si>
  <si>
    <t>t-uwyr-vsz-</t>
  </si>
  <si>
    <t>t-uwyr-zsv-</t>
  </si>
  <si>
    <t>t-uwy-zrsv-</t>
  </si>
  <si>
    <t>tvs-uwyr-z-</t>
  </si>
  <si>
    <t>tvs-uwy-zr-</t>
  </si>
  <si>
    <t>tv-uwyr-zs-</t>
  </si>
  <si>
    <t>tv-uwy-zrs-</t>
  </si>
  <si>
    <t>tw-uvs-zry-</t>
  </si>
  <si>
    <t>tw-uv-zrys-</t>
  </si>
  <si>
    <t>twv-us-zry-</t>
  </si>
  <si>
    <t>twv-u-zrys-</t>
  </si>
  <si>
    <t>twvy-us-zr-</t>
  </si>
  <si>
    <t>twvy-u-zrs-</t>
  </si>
  <si>
    <t>txs-vy-w-</t>
  </si>
  <si>
    <t>xw-yt-vs_txs-vy-w</t>
  </si>
  <si>
    <t>txsw-y-v-</t>
  </si>
  <si>
    <t>txsw-yv--</t>
  </si>
  <si>
    <t>txs-yv-w-</t>
  </si>
  <si>
    <t>txsy-v-w-</t>
  </si>
  <si>
    <t>txs-y-wv-</t>
  </si>
  <si>
    <t>txs-yw-v-</t>
  </si>
  <si>
    <t>txsy--wv-</t>
  </si>
  <si>
    <t>tx-y-vsw-</t>
  </si>
  <si>
    <t>tx-yw-vs-</t>
  </si>
  <si>
    <t>txz-sur-v-</t>
  </si>
  <si>
    <t>t-zu-vrsx_txz-suv-r</t>
  </si>
  <si>
    <t>txz-su-vr-</t>
  </si>
  <si>
    <t>txz-suv-r-</t>
  </si>
  <si>
    <t>txzu-s-vr-</t>
  </si>
  <si>
    <t>tx-zu-vrs-</t>
  </si>
  <si>
    <t>txzu--vrs-</t>
  </si>
  <si>
    <t>tx-z-vrsu-</t>
  </si>
  <si>
    <t>txz--vrsu-</t>
  </si>
  <si>
    <t>txzv-su-r-</t>
  </si>
  <si>
    <t>txzv-sur--</t>
  </si>
  <si>
    <t>ty-uvsw-zr-</t>
  </si>
  <si>
    <t>ty-uw-zrsv-</t>
  </si>
  <si>
    <t>t-y-vswx-</t>
  </si>
  <si>
    <t>tyw-uvs-zr-</t>
  </si>
  <si>
    <t>tyw-uv-zrs-</t>
  </si>
  <si>
    <t>tyw-u-zrsv-</t>
  </si>
  <si>
    <t>-uzx-ysv-</t>
  </si>
  <si>
    <t>x-uz-ysv_v-yxz-su</t>
  </si>
  <si>
    <t>vs-uzx-y-</t>
  </si>
  <si>
    <t>vs-uzxy--</t>
  </si>
  <si>
    <t>v-sx-z-</t>
  </si>
  <si>
    <t>z-xsv-_vzxs--</t>
  </si>
  <si>
    <t>vsy-uz-x-</t>
  </si>
  <si>
    <t>vsy-uzx--</t>
  </si>
  <si>
    <t>v-uzx-ys-</t>
  </si>
  <si>
    <t>v-uzxy-s-</t>
  </si>
  <si>
    <t>v-wy-zs-</t>
  </si>
  <si>
    <t>w--zsvy_-w-zsyv</t>
  </si>
  <si>
    <t>v-w-zsy-</t>
  </si>
  <si>
    <t>vw-zxsy-u-</t>
  </si>
  <si>
    <t>vwu-zxsy-_y-sxv-uwz</t>
  </si>
  <si>
    <t>v-xs-z-</t>
  </si>
  <si>
    <t>vx-s-z-</t>
  </si>
  <si>
    <t>vx-ursy-z-</t>
  </si>
  <si>
    <t>vx-uz-ysr_vxy-ur-sz</t>
  </si>
  <si>
    <t>vxy-ur-sz-</t>
  </si>
  <si>
    <t>vxy-urs-z-</t>
  </si>
  <si>
    <t>vxyz-ur-s-</t>
  </si>
  <si>
    <t>vxyz-urs--</t>
  </si>
  <si>
    <t>v-x-zs-</t>
  </si>
  <si>
    <t>vx--zs-</t>
  </si>
  <si>
    <t>vxz-urs-y-</t>
  </si>
  <si>
    <t>vxz-ursy--</t>
  </si>
  <si>
    <t>vxz-ur-ys-</t>
  </si>
  <si>
    <t>vxz-u-ysr-</t>
  </si>
  <si>
    <t>v-y-suzx-</t>
  </si>
  <si>
    <t>vy--suzx-</t>
  </si>
  <si>
    <t>vy-uzx-s-</t>
  </si>
  <si>
    <t>v-yx-suz-</t>
  </si>
  <si>
    <t>vyx--suz-</t>
  </si>
  <si>
    <t>vyx-uz-s-</t>
  </si>
  <si>
    <t>v-yxz-su-</t>
  </si>
  <si>
    <t>vyxz--su-</t>
  </si>
  <si>
    <t>vyxz-u-s-</t>
  </si>
  <si>
    <t>vz-sx--</t>
  </si>
  <si>
    <t>v-zut-y-</t>
  </si>
  <si>
    <t>yv-z-ut_-zuv-yt</t>
  </si>
  <si>
    <t>v-zu-yt-</t>
  </si>
  <si>
    <t>vzx-s--</t>
  </si>
  <si>
    <t>vzxs---</t>
  </si>
  <si>
    <t>v-zxsy-uw-</t>
  </si>
  <si>
    <t>wr-sx-zu-</t>
  </si>
  <si>
    <t>wr-uz-sx-</t>
  </si>
  <si>
    <t>wrxs-u-z-</t>
  </si>
  <si>
    <t>wrxs-uz--</t>
  </si>
  <si>
    <t>wrx-s-zu-</t>
  </si>
  <si>
    <t>wrxs--zu-</t>
  </si>
  <si>
    <t>wrx-uz-s-</t>
  </si>
  <si>
    <t>w-sx-zur-</t>
  </si>
  <si>
    <t>-wy-zsv-</t>
  </si>
  <si>
    <t>-w-zsvy-</t>
  </si>
  <si>
    <t>-w-zsyv-</t>
  </si>
  <si>
    <t>-xsv-z-</t>
  </si>
  <si>
    <t>x--vwz-</t>
  </si>
  <si>
    <t>xz--vw_x-vwz-</t>
  </si>
  <si>
    <t>x-vwz--</t>
  </si>
  <si>
    <t>x-vz-uyt-</t>
  </si>
  <si>
    <t>x-yt-vsw-</t>
  </si>
  <si>
    <t>xzt-v-uy-</t>
  </si>
  <si>
    <t>xzt-vy-u-</t>
  </si>
  <si>
    <t>xz-v-uyt-</t>
  </si>
  <si>
    <t>xz--vw-</t>
  </si>
  <si>
    <t>xz-vw--</t>
  </si>
  <si>
    <t>xzw--v-</t>
  </si>
  <si>
    <t>xzw-v--</t>
  </si>
  <si>
    <t>yr-sw-xvz-</t>
  </si>
  <si>
    <t>ysz-rvw-x_yr-ws-xvz</t>
  </si>
  <si>
    <t>yr-ws-xvz-</t>
  </si>
  <si>
    <t>yrw-s-xvz-</t>
  </si>
  <si>
    <t>y-rw-xvzs-</t>
  </si>
  <si>
    <t>yr-w-xvzs-</t>
  </si>
  <si>
    <t>yrw--xvzs-</t>
  </si>
  <si>
    <t>ys-rw-xvz-</t>
  </si>
  <si>
    <t>ys-v-uwzx-</t>
  </si>
  <si>
    <t>ysv--uwzx-</t>
  </si>
  <si>
    <t>ys-vx-uwz-</t>
  </si>
  <si>
    <t>ysv-x-uwz-</t>
  </si>
  <si>
    <t>ysvx--uwz-</t>
  </si>
  <si>
    <t>ysv-xz-uw-</t>
  </si>
  <si>
    <t>ysw-ut-xr-</t>
  </si>
  <si>
    <t>yr-wust-x_ysw-ut-xr</t>
  </si>
  <si>
    <t>ys-wu-xrt-</t>
  </si>
  <si>
    <t>ysw-u-xrt-</t>
  </si>
  <si>
    <t>ys-w-xrtu-</t>
  </si>
  <si>
    <t>ysw--xrtu-</t>
  </si>
  <si>
    <t>y-sw-xvzr-</t>
  </si>
  <si>
    <t>ys-x-uwvz-</t>
  </si>
  <si>
    <t>ysx--uwvz-</t>
  </si>
  <si>
    <t>y-sx-uwzv-</t>
  </si>
  <si>
    <t>y-sxv-uwz-</t>
  </si>
  <si>
    <t>ys-xz-uwv-</t>
  </si>
  <si>
    <t>ysx-z-uwv-</t>
  </si>
  <si>
    <t>ysz-rw-xv-</t>
  </si>
  <si>
    <t>yszw-rv-x-</t>
  </si>
  <si>
    <t>yszw-r-xv-</t>
  </si>
  <si>
    <t>ys-zx-uwv-</t>
  </si>
  <si>
    <t>y-tuwr-vzx-</t>
  </si>
  <si>
    <t>y-tuwx-vrz-</t>
  </si>
  <si>
    <t>-yt-vswx-</t>
  </si>
  <si>
    <t>-ytx-vsw-</t>
  </si>
  <si>
    <t>yvt-z-u-</t>
  </si>
  <si>
    <t>yvt-zu--</t>
  </si>
  <si>
    <t>y-vx-uwzs-</t>
  </si>
  <si>
    <t>yv-zut--</t>
  </si>
  <si>
    <t>ywr-s-xvz-</t>
  </si>
  <si>
    <t>yw-r-xvzs-</t>
  </si>
  <si>
    <t>ywr--xvzs-</t>
  </si>
  <si>
    <t>yw-s-xvzr-</t>
  </si>
  <si>
    <t>y-wust-xr-</t>
  </si>
  <si>
    <t>y-wus-xrt-</t>
  </si>
  <si>
    <t>y-xs-uwvz-</t>
  </si>
  <si>
    <t>yx-s-uwzv-</t>
  </si>
  <si>
    <t>yx-tuwr-vz-</t>
  </si>
  <si>
    <t>yx-tuw-vrz-</t>
  </si>
  <si>
    <t>yxv-s-uwz-</t>
  </si>
  <si>
    <t>yx-v-uwzs-</t>
  </si>
  <si>
    <t>yxv--uwzs-</t>
  </si>
  <si>
    <t>yxz-tuwr-v-</t>
  </si>
  <si>
    <t>yxz-tuw-vr-</t>
  </si>
  <si>
    <t>yzr-tuwx-v-</t>
  </si>
  <si>
    <t>yzr-u-vwtx-</t>
  </si>
  <si>
    <t>yzru--vwtx-</t>
  </si>
  <si>
    <t>yzru-x-vwt-</t>
  </si>
  <si>
    <t>yz-tuwx-vr-</t>
  </si>
  <si>
    <t>yz-ur-vwtx-</t>
  </si>
  <si>
    <t>yz-urx-vwt-</t>
  </si>
  <si>
    <t>y-zutv--</t>
  </si>
  <si>
    <t>yzxr-tu-vw-</t>
  </si>
  <si>
    <t>yzxr-tuw-v-</t>
  </si>
  <si>
    <t>yzx-rt-vwu-</t>
  </si>
  <si>
    <t>yzxr-t-vwu-</t>
  </si>
  <si>
    <t>yzx-r-vwut-</t>
  </si>
  <si>
    <t>yzxr--vwut-</t>
  </si>
  <si>
    <t>y-zxs-uwv-</t>
  </si>
  <si>
    <t>yzx-tuw-vr-</t>
  </si>
  <si>
    <t>yzxu-rt-vw-</t>
  </si>
  <si>
    <t>yzx-ur-vwt-</t>
  </si>
  <si>
    <t>yzxu-r-vwt-</t>
  </si>
  <si>
    <t>yzx-u-vwtr-</t>
  </si>
  <si>
    <t>yzxu--vwtr-</t>
  </si>
  <si>
    <t>-zutv-y-</t>
  </si>
  <si>
    <t>-zuv-yt-</t>
  </si>
  <si>
    <t>-zxsy-uwv-</t>
  </si>
  <si>
    <t>rst-v-uxy-</t>
  </si>
  <si>
    <t>xy-vtru-s_rst-v-uxy</t>
  </si>
  <si>
    <t>rs-vt-uxy-</t>
  </si>
  <si>
    <t>rs-vtxy-u-</t>
  </si>
  <si>
    <t>rs-xvut-wy-</t>
  </si>
  <si>
    <t>rs-xvu-wyt_rwv-sy-tux</t>
  </si>
  <si>
    <t>rs-xy-tuwv-</t>
  </si>
  <si>
    <t>rsy-vt-ux-</t>
  </si>
  <si>
    <t>rsy-vtx-u-</t>
  </si>
  <si>
    <t>rsyv-x-tuw-</t>
  </si>
  <si>
    <t>rsyw-xv-tu-</t>
  </si>
  <si>
    <t>rsyw-xvu-t-</t>
  </si>
  <si>
    <t>rsyw-xvut--</t>
  </si>
  <si>
    <t>rsy-x-tuwv-</t>
  </si>
  <si>
    <t>rsyx--tuwv-</t>
  </si>
  <si>
    <t>rsy-xv-tuw-</t>
  </si>
  <si>
    <t>rsy-xvut-w-</t>
  </si>
  <si>
    <t>r-tx-swvu-</t>
  </si>
  <si>
    <t>rxs-uvw-t_rw-t-xvus</t>
  </si>
  <si>
    <t>r-txu-swv-</t>
  </si>
  <si>
    <t>r-txuv-sw-</t>
  </si>
  <si>
    <t>rvs-y-wutz-</t>
  </si>
  <si>
    <t>rz-ysv-wut_tsvu-zyr-w</t>
  </si>
  <si>
    <t>rvsy--wutz-</t>
  </si>
  <si>
    <t>rvsy-z-wut-</t>
  </si>
  <si>
    <t>rvs-zy-wut-</t>
  </si>
  <si>
    <t>r-vt-usyx-</t>
  </si>
  <si>
    <t>r-vtx-usy-</t>
  </si>
  <si>
    <t>r-vtxy-us-</t>
  </si>
  <si>
    <t>rvw-xys-tu-</t>
  </si>
  <si>
    <t>rvw-xy-tus-</t>
  </si>
  <si>
    <t>rvwy-x-tus-</t>
  </si>
  <si>
    <t>rv-xys-tuw-</t>
  </si>
  <si>
    <t>rv-ys-wutz-</t>
  </si>
  <si>
    <t>rv-ysz-wut-</t>
  </si>
  <si>
    <t>rv-zyst-wu-</t>
  </si>
  <si>
    <t>rv-zys-wut-</t>
  </si>
  <si>
    <t>rws-tu-xv-</t>
  </si>
  <si>
    <t>rws-t-xvu-</t>
  </si>
  <si>
    <t>rw-tus-xv-</t>
  </si>
  <si>
    <t>rw-txuv-s-</t>
  </si>
  <si>
    <t>rw-t-xvus-</t>
  </si>
  <si>
    <t>rwvs-tu-x-</t>
  </si>
  <si>
    <t>rwvs-tux--</t>
  </si>
  <si>
    <t>rwv-tu-sx-</t>
  </si>
  <si>
    <t>rwv-tus-x-</t>
  </si>
  <si>
    <t>rwv-tux-s-</t>
  </si>
  <si>
    <t>rwv-txu-s-</t>
  </si>
  <si>
    <t>rwvu-t-sx-</t>
  </si>
  <si>
    <t>rwvu-tx-s-</t>
  </si>
  <si>
    <t>rx-t-swvu-</t>
  </si>
  <si>
    <t>rxt--swvu-</t>
  </si>
  <si>
    <t>rxt-u-swv-</t>
  </si>
  <si>
    <t>rxt-uv-sw-</t>
  </si>
  <si>
    <t>rxt-uvw-s-</t>
  </si>
  <si>
    <t>rxt-uvws--</t>
  </si>
  <si>
    <t>rx-uvws-t-</t>
  </si>
  <si>
    <t>r-xys-tuwv-</t>
  </si>
  <si>
    <t>r-ysz-wutv-</t>
  </si>
  <si>
    <t>r-zyst-wuv-</t>
  </si>
  <si>
    <t>rz-ys-wutv-</t>
  </si>
  <si>
    <t>-srzv-u-</t>
  </si>
  <si>
    <t>v-u-zrs_-srzv-u</t>
  </si>
  <si>
    <t>--stvw-</t>
  </si>
  <si>
    <t>s-vx-z-</t>
  </si>
  <si>
    <t>s-v-zx-</t>
  </si>
  <si>
    <t>syz-rvx--</t>
  </si>
  <si>
    <t>sy-rvx-z_syz-xr-v</t>
  </si>
  <si>
    <t>syz-xr-v-</t>
  </si>
  <si>
    <t>syzx-r-v-</t>
  </si>
  <si>
    <t>syzx-rv--</t>
  </si>
  <si>
    <t>syz-x-vr-</t>
  </si>
  <si>
    <t>syzx--vr-</t>
  </si>
  <si>
    <t>tsvu-zyr-w-</t>
  </si>
  <si>
    <t>tsv-zyr-wu-</t>
  </si>
  <si>
    <t>ts-zyr-wuv-</t>
  </si>
  <si>
    <t>ts-zy-wuvr-</t>
  </si>
  <si>
    <t>t-vw-s-</t>
  </si>
  <si>
    <t>t-vws--</t>
  </si>
  <si>
    <t>tz-sx-v-</t>
  </si>
  <si>
    <t>tzvx-s-_tzxv--s</t>
  </si>
  <si>
    <t>tzv-sx--</t>
  </si>
  <si>
    <t>tzx-s-v-</t>
  </si>
  <si>
    <t>tzxv--s-</t>
  </si>
  <si>
    <t>tzxv-s--</t>
  </si>
  <si>
    <t>t-zys-wuvr-</t>
  </si>
  <si>
    <t>-uvtz-sw-</t>
  </si>
  <si>
    <t>ws-uv-zt_zw-sut-v</t>
  </si>
  <si>
    <t>vru--swy-</t>
  </si>
  <si>
    <t>vr-u-swy_vw-y-sru</t>
  </si>
  <si>
    <t>vru-y-sw-</t>
  </si>
  <si>
    <t>vru-yw-s-</t>
  </si>
  <si>
    <t>vr-ywu-s-</t>
  </si>
  <si>
    <t>v-srz-u-</t>
  </si>
  <si>
    <t>-vs-zx-</t>
  </si>
  <si>
    <t>-vtr-usyx-</t>
  </si>
  <si>
    <t>v-usr-z-</t>
  </si>
  <si>
    <t>v-us-zr-</t>
  </si>
  <si>
    <t>vut-yz-rw-</t>
  </si>
  <si>
    <t>v-wuy-rzt_vut-yz-rw</t>
  </si>
  <si>
    <t>vu-w-rzty-</t>
  </si>
  <si>
    <t>vuw--rzty-</t>
  </si>
  <si>
    <t>vuw-y-rzt-</t>
  </si>
  <si>
    <t>vuw-yt-rz-</t>
  </si>
  <si>
    <t>vu-ytw-rz-</t>
  </si>
  <si>
    <t>vu-yz-rwt-</t>
  </si>
  <si>
    <t>vuz-y-rwt-</t>
  </si>
  <si>
    <t>vuz-yt-rw-</t>
  </si>
  <si>
    <t>vuz-ytw-r-</t>
  </si>
  <si>
    <t>-vw-st-</t>
  </si>
  <si>
    <t>v-wu-rzty-</t>
  </si>
  <si>
    <t>vw-y-sru-</t>
  </si>
  <si>
    <t>v-yw-sru-</t>
  </si>
  <si>
    <t>v-ywu-sr-</t>
  </si>
  <si>
    <t>vzr-s-u-</t>
  </si>
  <si>
    <t>vzrs--u-</t>
  </si>
  <si>
    <t>vzrs-u--</t>
  </si>
  <si>
    <t>vzr-us--</t>
  </si>
  <si>
    <t>vz-sr-u-</t>
  </si>
  <si>
    <t>vz-usr--</t>
  </si>
  <si>
    <t>w--stv-</t>
  </si>
  <si>
    <t>ws-uvt-z-</t>
  </si>
  <si>
    <t>ws-uvtz--</t>
  </si>
  <si>
    <t>wt-uxsz-y-</t>
  </si>
  <si>
    <t>wx-zstu-y_wtz-uxs-y</t>
  </si>
  <si>
    <t>wtz-uxs-y-</t>
  </si>
  <si>
    <t>w-uvtz-s-</t>
  </si>
  <si>
    <t>wu-vx-rsyz-</t>
  </si>
  <si>
    <t>wu-zv-rsyx_w-vxu-yrzs</t>
  </si>
  <si>
    <t>w-uxsz-yt-</t>
  </si>
  <si>
    <t>wux-v-rsyz-</t>
  </si>
  <si>
    <t>wuxv--rsyz-</t>
  </si>
  <si>
    <t>wuxv-z-rsy-</t>
  </si>
  <si>
    <t>w-ux-ytsz-</t>
  </si>
  <si>
    <t>wux-zv-rsy-</t>
  </si>
  <si>
    <t>w-v-st-</t>
  </si>
  <si>
    <t>w-vxu-rsyz-</t>
  </si>
  <si>
    <t>w-vxus-yrz-</t>
  </si>
  <si>
    <t>w-vxu-yrzs-</t>
  </si>
  <si>
    <t>wx-u-ytsz-</t>
  </si>
  <si>
    <t>wxu--ytsz-</t>
  </si>
  <si>
    <t>wxu-zst-y-</t>
  </si>
  <si>
    <t>wxu-zs-yt-</t>
  </si>
  <si>
    <t>wxu-z-yts-</t>
  </si>
  <si>
    <t>wzsr-vxu-y-</t>
  </si>
  <si>
    <t>wzsr-vxuy--</t>
  </si>
  <si>
    <t>wzs-vxu-yr-</t>
  </si>
  <si>
    <t>wzs-vxuy-r-</t>
  </si>
  <si>
    <t>wz-uxs-yt-</t>
  </si>
  <si>
    <t>wz-ux-yts-</t>
  </si>
  <si>
    <t>wz-vxu-rsy-</t>
  </si>
  <si>
    <t>wz-vxus-yr-</t>
  </si>
  <si>
    <t>wz-vxuy-rs-</t>
  </si>
  <si>
    <t>x-vtr-usy-</t>
  </si>
  <si>
    <t>xys-vtr-u-</t>
  </si>
  <si>
    <t>xys-vtru--</t>
  </si>
  <si>
    <t>xy-vtrs-u-</t>
  </si>
  <si>
    <t>xy-vtr-us-</t>
  </si>
  <si>
    <t>xzs-tv--</t>
  </si>
  <si>
    <t>xz-tvs-_xz-vs-t</t>
  </si>
  <si>
    <t>xzs-v-t-</t>
  </si>
  <si>
    <t>xzsv--t-</t>
  </si>
  <si>
    <t>xzsv-t--</t>
  </si>
  <si>
    <t>xz-vs-t-</t>
  </si>
  <si>
    <t>z-uvt-sw-</t>
  </si>
  <si>
    <t>zwst-u-v-</t>
  </si>
  <si>
    <t>zwst-uv--</t>
  </si>
  <si>
    <t>zwst--vu-</t>
  </si>
  <si>
    <t>zw-sut-v-</t>
  </si>
  <si>
    <t>zws-uvt--</t>
  </si>
  <si>
    <t>zw-s-vut-</t>
  </si>
  <si>
    <t>zws--vut-</t>
  </si>
  <si>
    <t>zwt-su-v-</t>
  </si>
  <si>
    <t>zwt-s-vu-</t>
  </si>
  <si>
    <t>zw-uvt-s-</t>
  </si>
  <si>
    <t>-zyst-wuvr-</t>
  </si>
  <si>
    <t>r-suwt-zyv-</t>
  </si>
  <si>
    <t>rt-su-zyvw_twu-s-vzry</t>
  </si>
  <si>
    <t>rt-suw-zyv-</t>
  </si>
  <si>
    <t>rvs-y-x-</t>
  </si>
  <si>
    <t>rvsy-x-_rvys--x</t>
  </si>
  <si>
    <t>rvsy--x-</t>
  </si>
  <si>
    <t>rv-xsz-w-</t>
  </si>
  <si>
    <t>rv-xs-wz_xs-zrw-v</t>
  </si>
  <si>
    <t>rv-xszw--</t>
  </si>
  <si>
    <t>rvys--x-</t>
  </si>
  <si>
    <t>rv-y-xs-</t>
  </si>
  <si>
    <t>rvy--xs-</t>
  </si>
  <si>
    <t>r-xs-vwz-</t>
  </si>
  <si>
    <t>rxs--vwz-</t>
  </si>
  <si>
    <t>r-xsz-vw-</t>
  </si>
  <si>
    <t>rxs-z-vw-</t>
  </si>
  <si>
    <t>r-xszw-v-</t>
  </si>
  <si>
    <t>r-x-vwzs-</t>
  </si>
  <si>
    <t>rx--vwzs-</t>
  </si>
  <si>
    <t>rx-z-vws-</t>
  </si>
  <si>
    <t>r-z-vwsx-</t>
  </si>
  <si>
    <t>st-ux-y-</t>
  </si>
  <si>
    <t>u-s-tyx_st-ux-y</t>
  </si>
  <si>
    <t>s-urtv-x-</t>
  </si>
  <si>
    <t>st-ur-xv_sxt-ur-v</t>
  </si>
  <si>
    <t>s-urt-xv-</t>
  </si>
  <si>
    <t>-suwt-zyvr-</t>
  </si>
  <si>
    <t>s-ux-yt-</t>
  </si>
  <si>
    <t>s-u-ytx-</t>
  </si>
  <si>
    <t>svt-uyx--</t>
  </si>
  <si>
    <t>sv-uy-tx_y-xuv-st</t>
  </si>
  <si>
    <t>svtx-uy--</t>
  </si>
  <si>
    <t>sv--txyu-</t>
  </si>
  <si>
    <t>sv-u-txy-</t>
  </si>
  <si>
    <t>svu--txy-</t>
  </si>
  <si>
    <t>svu-x-ty-</t>
  </si>
  <si>
    <t>sv-uy-tx-</t>
  </si>
  <si>
    <t>svuy--tx-</t>
  </si>
  <si>
    <t>sv-uyx-t-</t>
  </si>
  <si>
    <t>sv-uyxt--</t>
  </si>
  <si>
    <t>svuy-x-t-</t>
  </si>
  <si>
    <t>sv-xu-ty-</t>
  </si>
  <si>
    <t>sv-xuy-t-</t>
  </si>
  <si>
    <t>sv-xuyt--</t>
  </si>
  <si>
    <t>sw-r-tz-</t>
  </si>
  <si>
    <t>swz-tr-_sw-r-tz</t>
  </si>
  <si>
    <t>s-wvr-uz-</t>
  </si>
  <si>
    <t>zu-wvrs-_sz-ruwv-</t>
  </si>
  <si>
    <t>swz-r-t-</t>
  </si>
  <si>
    <t>swzr--t-</t>
  </si>
  <si>
    <t>swzr-t--</t>
  </si>
  <si>
    <t>swz--tr-</t>
  </si>
  <si>
    <t>sxt-ur-v-</t>
  </si>
  <si>
    <t>sx-urt-v-</t>
  </si>
  <si>
    <t>sx-urtv--</t>
  </si>
  <si>
    <t>s-xuyv-t-</t>
  </si>
  <si>
    <t>--sxyu-</t>
  </si>
  <si>
    <t>sz-ruwv--</t>
  </si>
  <si>
    <t>szrv-w-u-</t>
  </si>
  <si>
    <t>szr-wv-u-</t>
  </si>
  <si>
    <t>szv-ruw--</t>
  </si>
  <si>
    <t>szvw-r-u-</t>
  </si>
  <si>
    <t>szvw-ru--</t>
  </si>
  <si>
    <t>szv-w-ur-</t>
  </si>
  <si>
    <t>szvw--ur-</t>
  </si>
  <si>
    <t>sz-wvr-u-</t>
  </si>
  <si>
    <t>sz-wv-ur-</t>
  </si>
  <si>
    <t>tsuv-y-z-</t>
  </si>
  <si>
    <t>tsuv-yz--</t>
  </si>
  <si>
    <t>t-suw-zyvr-</t>
  </si>
  <si>
    <t>tsu-y-vz-</t>
  </si>
  <si>
    <t>tsu-yv-z-</t>
  </si>
  <si>
    <t>tsu-yz-v-</t>
  </si>
  <si>
    <t>ts-yu-vz-</t>
  </si>
  <si>
    <t>ts-yv-zu-</t>
  </si>
  <si>
    <t>tv-y-zus-</t>
  </si>
  <si>
    <t>tw-su-zyvr-</t>
  </si>
  <si>
    <t>twu-srvy-z-</t>
  </si>
  <si>
    <t>twu-srv-zy-</t>
  </si>
  <si>
    <t>twu-sry-vz-</t>
  </si>
  <si>
    <t>twu-sryz-v-</t>
  </si>
  <si>
    <t>twu-sr-zyv-</t>
  </si>
  <si>
    <t>twu-s-vzry-</t>
  </si>
  <si>
    <t>twu-s-zyvr-</t>
  </si>
  <si>
    <t>twuv-sry-z-</t>
  </si>
  <si>
    <t>twuv-sryz--</t>
  </si>
  <si>
    <t>twuv-sr-zy-</t>
  </si>
  <si>
    <t>twuy-sr-vz-</t>
  </si>
  <si>
    <t>twuy-srv-z-</t>
  </si>
  <si>
    <t>twuy-s-vzr-</t>
  </si>
  <si>
    <t>t-yus-vz-</t>
  </si>
  <si>
    <t>t-yv-zus-</t>
  </si>
  <si>
    <t>u-rzt-vys-</t>
  </si>
  <si>
    <t>uy-zs-trv_u-rzt-vys</t>
  </si>
  <si>
    <t>u-sx-ty-</t>
  </si>
  <si>
    <t>u-sxt-y-</t>
  </si>
  <si>
    <t>u--sxy-</t>
  </si>
  <si>
    <t>u-sx-yt-</t>
  </si>
  <si>
    <t>u-sxy-t-</t>
  </si>
  <si>
    <t>u-s-ytx-</t>
  </si>
  <si>
    <t>ut-rz-vys-</t>
  </si>
  <si>
    <t>uts-rz-vy-</t>
  </si>
  <si>
    <t>ut-sx-y-</t>
  </si>
  <si>
    <t>ut-sxy--</t>
  </si>
  <si>
    <t>utsz-r-vy-</t>
  </si>
  <si>
    <t>uts-z-vyr-</t>
  </si>
  <si>
    <t>utsz--vyr-</t>
  </si>
  <si>
    <t>-utwx-rsv-</t>
  </si>
  <si>
    <t>vsx-u-rwt_xw-ust-rv</t>
  </si>
  <si>
    <t>ut-zsr-vy-</t>
  </si>
  <si>
    <t>ut-zs-vyr-</t>
  </si>
  <si>
    <t>-utz-xryw-</t>
  </si>
  <si>
    <t>wu-rxy-tz_-utz-xryw</t>
  </si>
  <si>
    <t>u-y-sx-</t>
  </si>
  <si>
    <t>uytr-zs-v-</t>
  </si>
  <si>
    <t>uytr-zsv--</t>
  </si>
  <si>
    <t>-u-ytxs-</t>
  </si>
  <si>
    <t>u--ytxs-</t>
  </si>
  <si>
    <t>uyt-zsr-v-</t>
  </si>
  <si>
    <t>uyt-zsvr--</t>
  </si>
  <si>
    <t>uy-zsrt-v-</t>
  </si>
  <si>
    <t>uy-zsvr-t-</t>
  </si>
  <si>
    <t>uy-zsv-tr-</t>
  </si>
  <si>
    <t>u-zsrt-vy-</t>
  </si>
  <si>
    <t>vs-utwx-r-</t>
  </si>
  <si>
    <t>vsx-ut-rw-</t>
  </si>
  <si>
    <t>vsx-utw-r-</t>
  </si>
  <si>
    <t>vs-xuy-t-</t>
  </si>
  <si>
    <t>vs-xuyt--</t>
  </si>
  <si>
    <t>v-utwx-rs-</t>
  </si>
  <si>
    <t>v-xuy-st-</t>
  </si>
  <si>
    <t>v-xuy-ts-</t>
  </si>
  <si>
    <t>v-xuyt-s-</t>
  </si>
  <si>
    <t>wr-utz-yx-</t>
  </si>
  <si>
    <t>wr-utzy-x-</t>
  </si>
  <si>
    <t>w-rx-tzyu-</t>
  </si>
  <si>
    <t>wrx-utz-y-</t>
  </si>
  <si>
    <t>wrx-utzy--</t>
  </si>
  <si>
    <t>wt-vsxu-z-</t>
  </si>
  <si>
    <t>w-vs-ztux_wtv-xs-zu</t>
  </si>
  <si>
    <t>wt-vsx-zu-</t>
  </si>
  <si>
    <t>wtvs-x-zu-</t>
  </si>
  <si>
    <t>wt-vs-zux-</t>
  </si>
  <si>
    <t>wtvs--zux-</t>
  </si>
  <si>
    <t>wtv-xs-zu-</t>
  </si>
  <si>
    <t>wt-v-zuxs-</t>
  </si>
  <si>
    <t>wtv--zuxs-</t>
  </si>
  <si>
    <t>wu-rx-tzy-</t>
  </si>
  <si>
    <t>w-utzr-yx-</t>
  </si>
  <si>
    <t>w-utz-xry-</t>
  </si>
  <si>
    <t>w-utzy-xr-</t>
  </si>
  <si>
    <t>wuy-rx-tz-</t>
  </si>
  <si>
    <t>-wvrs-uz-</t>
  </si>
  <si>
    <t>w-vsxu-zt-</t>
  </si>
  <si>
    <t>w-vsx-ztu-</t>
  </si>
  <si>
    <t>wx-r-tzyu-</t>
  </si>
  <si>
    <t>wxr--tzyu-</t>
  </si>
  <si>
    <t>wxr-u-tzy-</t>
  </si>
  <si>
    <t>wxr-uzt-y-</t>
  </si>
  <si>
    <t>wxry-u-tz-</t>
  </si>
  <si>
    <t>wxry-uz-t-</t>
  </si>
  <si>
    <t>wxry-uzt--</t>
  </si>
  <si>
    <t>wxt-u-yrz-</t>
  </si>
  <si>
    <t>wxt-uz-yr-</t>
  </si>
  <si>
    <t>wx-ut-yrz-</t>
  </si>
  <si>
    <t>wx-utzr-y-</t>
  </si>
  <si>
    <t>wx-utz-yr-</t>
  </si>
  <si>
    <t>wx-uzt-yr-</t>
  </si>
  <si>
    <t>wxy-utzr--</t>
  </si>
  <si>
    <t>xs-zr-vw-</t>
  </si>
  <si>
    <t>xs-zrw-v-</t>
  </si>
  <si>
    <t>x-utw-rsv-</t>
  </si>
  <si>
    <t>-xuy-stv-</t>
  </si>
  <si>
    <t>-xuyv-ts-</t>
  </si>
  <si>
    <t>xw-ust-rv-</t>
  </si>
  <si>
    <t>xw-ut-rsv-</t>
  </si>
  <si>
    <t>xwvs-u-rt-</t>
  </si>
  <si>
    <t>xwvs-ut-r-</t>
  </si>
  <si>
    <t>xwv-us-rt-</t>
  </si>
  <si>
    <t>xwv-ust-r-</t>
  </si>
  <si>
    <t>xwv-ut-rs-</t>
  </si>
  <si>
    <t>x-yu-s-</t>
  </si>
  <si>
    <t>x-yus--</t>
  </si>
  <si>
    <t>x-zr-vws-</t>
  </si>
  <si>
    <t>-yu-sx-</t>
  </si>
  <si>
    <t>y-xu-stv-</t>
  </si>
  <si>
    <t>y-xuv-st-</t>
  </si>
  <si>
    <t>-zr-vwsx-</t>
  </si>
  <si>
    <t>zusr-wv--</t>
  </si>
  <si>
    <t>zus-wvr--</t>
  </si>
  <si>
    <t>zu-wvrs--</t>
  </si>
  <si>
    <t>z-uxy-trw-</t>
  </si>
  <si>
    <t>zy-ux-trw_zwxy--tru</t>
  </si>
  <si>
    <t>zw-ux-try-</t>
  </si>
  <si>
    <t>zw-uxy-tr-</t>
  </si>
  <si>
    <t>z-wvrs-u-</t>
  </si>
  <si>
    <t>zwx-u-try-</t>
  </si>
  <si>
    <t>zwxy--tru-</t>
  </si>
  <si>
    <t>zwxy-u-tr-</t>
  </si>
  <si>
    <t>-rvt-yz-</t>
  </si>
  <si>
    <t>vt-r-yz_yt-rvz-</t>
  </si>
  <si>
    <t>-rvtz-y-</t>
  </si>
  <si>
    <t>-rv-yzt-</t>
  </si>
  <si>
    <t>--rzut-</t>
  </si>
  <si>
    <t>-suw-xty-</t>
  </si>
  <si>
    <t>tx-wy-us_wt-s-xuy</t>
  </si>
  <si>
    <t>-suwy-xt-</t>
  </si>
  <si>
    <t>s-yrz-xuw-</t>
  </si>
  <si>
    <t>wsuz-y-xr_sz-yr-xuw</t>
  </si>
  <si>
    <t>sz-yr-xuw-</t>
  </si>
  <si>
    <t>t--rzu-</t>
  </si>
  <si>
    <t>t-suwy-x-</t>
  </si>
  <si>
    <t>t-u-rz-</t>
  </si>
  <si>
    <t>tuw-xs-y-</t>
  </si>
  <si>
    <t>t-xusy-w_ux-tw-ys</t>
  </si>
  <si>
    <t>tuw-xsy--</t>
  </si>
  <si>
    <t>tu-wy-zrx-</t>
  </si>
  <si>
    <t>xty-wu-zr_tu-wy-zrx</t>
  </si>
  <si>
    <t>tu-xs-wy-</t>
  </si>
  <si>
    <t>tu-xsw-y-</t>
  </si>
  <si>
    <t>tu-xsy-w-</t>
  </si>
  <si>
    <t>tu-x-wys-</t>
  </si>
  <si>
    <t>t-wuy-zrx-</t>
  </si>
  <si>
    <t>t-wy-zrxu-</t>
  </si>
  <si>
    <t>tx-suwy--</t>
  </si>
  <si>
    <t>t-xswu-y-</t>
  </si>
  <si>
    <t>t-xus-wy-</t>
  </si>
  <si>
    <t>t-xu-wys-</t>
  </si>
  <si>
    <t>txy-suw--</t>
  </si>
  <si>
    <t>txyw-s-u-</t>
  </si>
  <si>
    <t>txyw-su--</t>
  </si>
  <si>
    <t>txy-w-us-</t>
  </si>
  <si>
    <t>txyw--us-</t>
  </si>
  <si>
    <t>ty-wu-zrx-</t>
  </si>
  <si>
    <t>tyw-u-zrx-</t>
  </si>
  <si>
    <t>ty-w-zrxu-</t>
  </si>
  <si>
    <t>tyw--zrxu-</t>
  </si>
  <si>
    <t>urs--w-</t>
  </si>
  <si>
    <t>ur-t-szx-</t>
  </si>
  <si>
    <t>r-xtu-sz_u-ts-xrz</t>
  </si>
  <si>
    <t>ur-tsz-x-</t>
  </si>
  <si>
    <t>ur-tszx--</t>
  </si>
  <si>
    <t>urt--szx-</t>
  </si>
  <si>
    <t>urt-x-sz-</t>
  </si>
  <si>
    <t>urt-xz-s-</t>
  </si>
  <si>
    <t>urtz-x-s-</t>
  </si>
  <si>
    <t>ur--ws-</t>
  </si>
  <si>
    <t>ur-wys-vzx-</t>
  </si>
  <si>
    <t>uzs-xyrw-v_u-rwy-vzxs</t>
  </si>
  <si>
    <t>u-rwy-vzxs-</t>
  </si>
  <si>
    <t>ur-wy-vzxs-</t>
  </si>
  <si>
    <t>ur-xt-sz-</t>
  </si>
  <si>
    <t>urx-t-sz-</t>
  </si>
  <si>
    <t>urx-tsz--</t>
  </si>
  <si>
    <t>ur-xy-vzws-</t>
  </si>
  <si>
    <t>urxz-t-s-</t>
  </si>
  <si>
    <t>urxz-ts--</t>
  </si>
  <si>
    <t>ury-s-vzwx-</t>
  </si>
  <si>
    <t>urys--vzwx-</t>
  </si>
  <si>
    <t>ury-sx-vzw-</t>
  </si>
  <si>
    <t>urys-x-vzw-</t>
  </si>
  <si>
    <t>uryw-s-vzx-</t>
  </si>
  <si>
    <t>uryw-sx-vz-</t>
  </si>
  <si>
    <t>ury-w-vzxs-</t>
  </si>
  <si>
    <t>uryw--vzxs-</t>
  </si>
  <si>
    <t>uryw-xs-vz-</t>
  </si>
  <si>
    <t>ury-xs-vzw-</t>
  </si>
  <si>
    <t>ury-x-vzws-</t>
  </si>
  <si>
    <t>uryx--vzws-</t>
  </si>
  <si>
    <t>us-rwy-vzx-</t>
  </si>
  <si>
    <t>us-wy-vzxr-</t>
  </si>
  <si>
    <t>usy-rw-vzx-</t>
  </si>
  <si>
    <t>usyw-r-vzx-</t>
  </si>
  <si>
    <t>usy-w-vzxr-</t>
  </si>
  <si>
    <t>usyw--vzxr-</t>
  </si>
  <si>
    <t>-ut-rz-</t>
  </si>
  <si>
    <t>u-ts-xrz-</t>
  </si>
  <si>
    <t>u-tsz-xr-</t>
  </si>
  <si>
    <t>u-tszx-r-</t>
  </si>
  <si>
    <t>u-vx-rtyw-</t>
  </si>
  <si>
    <t>uxv--rtyw_w-vxr-ytu</t>
  </si>
  <si>
    <t>-u-wsr-</t>
  </si>
  <si>
    <t>u--wsr-</t>
  </si>
  <si>
    <t>uwsr-xy-vz-</t>
  </si>
  <si>
    <t>uws-xyr-vz-</t>
  </si>
  <si>
    <t>uws-xyrz-v-</t>
  </si>
  <si>
    <t>uw-xyrs-vz-</t>
  </si>
  <si>
    <t>uw-xyr-vsz-</t>
  </si>
  <si>
    <t>uw-xyrz-vs-</t>
  </si>
  <si>
    <t>u-wys-vzxr-</t>
  </si>
  <si>
    <t>u-xsw-yt-</t>
  </si>
  <si>
    <t>u-xs-ytw-</t>
  </si>
  <si>
    <t>ux-s-ytw-</t>
  </si>
  <si>
    <t>u-xt-szr-</t>
  </si>
  <si>
    <t>ux-tw-ys-</t>
  </si>
  <si>
    <t>ux-v-rtyw-</t>
  </si>
  <si>
    <t>uxv--rtyw-</t>
  </si>
  <si>
    <t>uxvw--rty-</t>
  </si>
  <si>
    <t>uxw-s-yt-</t>
  </si>
  <si>
    <t>uxwt-s-y-</t>
  </si>
  <si>
    <t>uxw-t-ys-</t>
  </si>
  <si>
    <t>uxwt--ys-</t>
  </si>
  <si>
    <t>-uxwv-strz-</t>
  </si>
  <si>
    <t>vz-xrut-sw_ztw-uxvr-s</t>
  </si>
  <si>
    <t>u-xyrs-vzw-</t>
  </si>
  <si>
    <t>u-xyr-vzws-</t>
  </si>
  <si>
    <t>u-xyrw-vsz-</t>
  </si>
  <si>
    <t>u-x-ytws-</t>
  </si>
  <si>
    <t>ux--ytws-</t>
  </si>
  <si>
    <t>-uxzv-strw-</t>
  </si>
  <si>
    <t>uzsw-xyr-v-</t>
  </si>
  <si>
    <t>uzs-xyrw-v-</t>
  </si>
  <si>
    <t>uz-xyrw-vs-</t>
  </si>
  <si>
    <t>v-r-yzt-</t>
  </si>
  <si>
    <t>v-uxw-strz-</t>
  </si>
  <si>
    <t>v-uxz-strw-</t>
  </si>
  <si>
    <t>v-xrut-swz-</t>
  </si>
  <si>
    <t>-vxu-rtyw-</t>
  </si>
  <si>
    <t>vz-ux-strw-</t>
  </si>
  <si>
    <t>vz-uxw-str-</t>
  </si>
  <si>
    <t>vzw-u-strx-</t>
  </si>
  <si>
    <t>vzwu--strx-</t>
  </si>
  <si>
    <t>vzwu-xr-st-</t>
  </si>
  <si>
    <t>vzw-ux-str-</t>
  </si>
  <si>
    <t>vzwu-x-str-</t>
  </si>
  <si>
    <t>vzw-xru-st-</t>
  </si>
  <si>
    <t>vzw-xrut-s-</t>
  </si>
  <si>
    <t>vz-xrut-sw-</t>
  </si>
  <si>
    <t>w-su-xty-</t>
  </si>
  <si>
    <t>wsu-yrz-x-</t>
  </si>
  <si>
    <t>w-suy-xt-</t>
  </si>
  <si>
    <t>wsuz-yr-x-</t>
  </si>
  <si>
    <t>ws-yrz-xu-</t>
  </si>
  <si>
    <t>wt-suy-x-</t>
  </si>
  <si>
    <t>wt-s-xuy-</t>
  </si>
  <si>
    <t>wty-su-x-</t>
  </si>
  <si>
    <t>wty-s-xu-</t>
  </si>
  <si>
    <t>wu-vx-rty-</t>
  </si>
  <si>
    <t>wu-vxrt-y-</t>
  </si>
  <si>
    <t>wu-vxr-yt-</t>
  </si>
  <si>
    <t>wuyt-vx-r-</t>
  </si>
  <si>
    <t>wuyt-vxr--</t>
  </si>
  <si>
    <t>-wuyt-zrx-</t>
  </si>
  <si>
    <t>wuy-vx-rt-</t>
  </si>
  <si>
    <t>wuy-vxrt--</t>
  </si>
  <si>
    <t>w-vxr-ytu-</t>
  </si>
  <si>
    <t>w-vxu-rty-</t>
  </si>
  <si>
    <t>w-yrzs-xu-</t>
  </si>
  <si>
    <t>-xswu-yt-</t>
  </si>
  <si>
    <t>-xtu-szr-</t>
  </si>
  <si>
    <t>xt-wuy-zr-</t>
  </si>
  <si>
    <t>xv-w-yruz-</t>
  </si>
  <si>
    <t>xwu-zrv-y_xz-vw-yru</t>
  </si>
  <si>
    <t>xvw--yruz-</t>
  </si>
  <si>
    <t>xvw-z-yru-</t>
  </si>
  <si>
    <t>xv-zw-yru-</t>
  </si>
  <si>
    <t>xv-z-yruw-</t>
  </si>
  <si>
    <t>xvz--yruw-</t>
  </si>
  <si>
    <t>xwuv-zr-y-</t>
  </si>
  <si>
    <t>xwuv-z-yr-</t>
  </si>
  <si>
    <t>x-wuyt-zr-</t>
  </si>
  <si>
    <t>xwu-zv-yr-</t>
  </si>
  <si>
    <t>x-wv-yruz-</t>
  </si>
  <si>
    <t>xw-zv-yru-</t>
  </si>
  <si>
    <t>xw-z-yruv-</t>
  </si>
  <si>
    <t>x-zvw-yru-</t>
  </si>
  <si>
    <t>xz-vw-yru-</t>
  </si>
  <si>
    <t>xzv-w-yru-</t>
  </si>
  <si>
    <t>x-zv-yruw-</t>
  </si>
  <si>
    <t>xz-v-yruw-</t>
  </si>
  <si>
    <t>xzv--yruw-</t>
  </si>
  <si>
    <t>xz-wv-yru-</t>
  </si>
  <si>
    <t>x-zw-yruv-</t>
  </si>
  <si>
    <t>y-rvt-z-</t>
  </si>
  <si>
    <t>y-rvtz--</t>
  </si>
  <si>
    <t>-yrzs-xuw-</t>
  </si>
  <si>
    <t>-yrz-xuws-</t>
  </si>
  <si>
    <t>yt-rv-z-</t>
  </si>
  <si>
    <t>yt-rvz--</t>
  </si>
  <si>
    <t>yx-zw-s-</t>
  </si>
  <si>
    <t>-zwxs-y_y-zwsx-</t>
  </si>
  <si>
    <t>yx-zws--</t>
  </si>
  <si>
    <t>y-zwsx--</t>
  </si>
  <si>
    <t>y-zwx-s-</t>
  </si>
  <si>
    <t>y-zwxs--</t>
  </si>
  <si>
    <t>zr-uxt-svw-</t>
  </si>
  <si>
    <t>zr-uxv-stw-</t>
  </si>
  <si>
    <t>zr-uxvw-st-</t>
  </si>
  <si>
    <t>zrwt-ux-sv-</t>
  </si>
  <si>
    <t>zrwt-uxv-s-</t>
  </si>
  <si>
    <t>zrw-uxt-sv-</t>
  </si>
  <si>
    <t>zrw-uxv-st-</t>
  </si>
  <si>
    <t>z-rw-uyv-</t>
  </si>
  <si>
    <t>zt-uxr-svw-</t>
  </si>
  <si>
    <t>zt-ux-svwr-</t>
  </si>
  <si>
    <t>ztwr-ux-sv-</t>
  </si>
  <si>
    <t>ztwr-uxv-s-</t>
  </si>
  <si>
    <t>ztw-uxr-sv-</t>
  </si>
  <si>
    <t>ztw-uxvr-s-</t>
  </si>
  <si>
    <t>z-ut-r-</t>
  </si>
  <si>
    <t>z-utr--</t>
  </si>
  <si>
    <t>z-uxt-svwr-</t>
  </si>
  <si>
    <t>z-uxvr-stw-</t>
  </si>
  <si>
    <t>z-uxw-strv-</t>
  </si>
  <si>
    <t>z-uxwv-str-</t>
  </si>
  <si>
    <t>zw-r-uyv-</t>
  </si>
  <si>
    <t>zwt-uxvr-s-</t>
  </si>
  <si>
    <t>zw-ux-strv-</t>
  </si>
  <si>
    <t>zw-uxvr-st-</t>
  </si>
  <si>
    <t>zw-uxv-str-</t>
  </si>
  <si>
    <t>zwv-r-uy-</t>
  </si>
  <si>
    <t>zwv-ry-u-</t>
  </si>
  <si>
    <t>zy-wr-vsx-</t>
  </si>
  <si>
    <t>z-wr-vsxy_zyw-xrv-s</t>
  </si>
  <si>
    <t>zywr--vsx-</t>
  </si>
  <si>
    <t>zywr-x-vs-</t>
  </si>
  <si>
    <t>zyws-xr-v-</t>
  </si>
  <si>
    <t>zyws-xrv--</t>
  </si>
  <si>
    <t>zy-w-vsxr-</t>
  </si>
  <si>
    <t>zyw--vsxr-</t>
  </si>
  <si>
    <t>zyw-xr-vs-</t>
  </si>
  <si>
    <t>zyw-xrv-s-</t>
  </si>
  <si>
    <t>r-svuw-zty-</t>
  </si>
  <si>
    <t>rw-svuy-zt_wyt-usrv-z</t>
  </si>
  <si>
    <t>r-svuy-ztw-</t>
  </si>
  <si>
    <t>r-uts-xvw-</t>
  </si>
  <si>
    <t>rw-uv-tsx_srt-u-xvw</t>
  </si>
  <si>
    <t>r-uv-xsw-</t>
  </si>
  <si>
    <t>rw-uv-xs_xr-wus-v</t>
  </si>
  <si>
    <t>rwst-uv-x-</t>
  </si>
  <si>
    <t>rwst-uvx--</t>
  </si>
  <si>
    <t>rwst-u-xv-</t>
  </si>
  <si>
    <t>rws-ut-xv-</t>
  </si>
  <si>
    <t>rws-uvx-t-</t>
  </si>
  <si>
    <t>rw-uts-xv-</t>
  </si>
  <si>
    <t>rw-uvx-ts-</t>
  </si>
  <si>
    <t>ry-svuw-zt-</t>
  </si>
  <si>
    <t>ry-svu-ztw-</t>
  </si>
  <si>
    <t>xy-zrus-_sx-uyzr-</t>
  </si>
  <si>
    <t>-srt-uvxz-</t>
  </si>
  <si>
    <t>tvz-srx-u_zr-st-uvx</t>
  </si>
  <si>
    <t>srt-u-xvw-</t>
  </si>
  <si>
    <t>sr-ut-xvw-</t>
  </si>
  <si>
    <t>-s-ruvx-</t>
  </si>
  <si>
    <t>r-xsu-v_vx-s-ru</t>
  </si>
  <si>
    <t>s--ruvx-</t>
  </si>
  <si>
    <t>sr-vxt-zy-</t>
  </si>
  <si>
    <t>st-vxr-zy_sryt-vxz-</t>
  </si>
  <si>
    <t>sryt-vx-z-</t>
  </si>
  <si>
    <t>sryt-vxz--</t>
  </si>
  <si>
    <t>sry-vxt-z-</t>
  </si>
  <si>
    <t>str-w-xz-</t>
  </si>
  <si>
    <t>wr-st-xz_st-zwx-r</t>
  </si>
  <si>
    <t>strw--xz-</t>
  </si>
  <si>
    <t>strw-z-x-</t>
  </si>
  <si>
    <t>str-zw-x-</t>
  </si>
  <si>
    <t>str-zwx--</t>
  </si>
  <si>
    <t>st-vxz-ry-</t>
  </si>
  <si>
    <t>st-w-xzr-</t>
  </si>
  <si>
    <t>-st-xzrw-</t>
  </si>
  <si>
    <t>styr-vx-z-</t>
  </si>
  <si>
    <t>styr-vxz--</t>
  </si>
  <si>
    <t>sty-vxr-z-</t>
  </si>
  <si>
    <t>sty-vxz-r-</t>
  </si>
  <si>
    <t>st-zwx-r-</t>
  </si>
  <si>
    <t>s-ut-xvwr-</t>
  </si>
  <si>
    <t>su-t-yz-</t>
  </si>
  <si>
    <t>suz-yt-_su-t-yz</t>
  </si>
  <si>
    <t>suz-t-y-</t>
  </si>
  <si>
    <t>suzt--y-</t>
  </si>
  <si>
    <t>suzt-y--</t>
  </si>
  <si>
    <t>-svuw-ztyr-</t>
  </si>
  <si>
    <t>s-vxtr-zy-</t>
  </si>
  <si>
    <t>s-vxzt-ry-</t>
  </si>
  <si>
    <t>s-w-xzrt-</t>
  </si>
  <si>
    <t>-sx-ruv-</t>
  </si>
  <si>
    <t>sx--ruv-</t>
  </si>
  <si>
    <t>sx-ur-v-</t>
  </si>
  <si>
    <t>sx-u-vr-</t>
  </si>
  <si>
    <t>s-x-vru-</t>
  </si>
  <si>
    <t>sx--vru-</t>
  </si>
  <si>
    <t>sxv--ru-</t>
  </si>
  <si>
    <t>sxv-u-r-</t>
  </si>
  <si>
    <t>sxv-ur--</t>
  </si>
  <si>
    <t>syrt-vx-z-</t>
  </si>
  <si>
    <t>syrt-vxz--</t>
  </si>
  <si>
    <t>syr-vxt-z-</t>
  </si>
  <si>
    <t>syr-vxzt--</t>
  </si>
  <si>
    <t>sy-vxtr-z-</t>
  </si>
  <si>
    <t>sy-vxzt-r-</t>
  </si>
  <si>
    <t>t-sr-uvxz-</t>
  </si>
  <si>
    <t>t-srxz-uv-</t>
  </si>
  <si>
    <t>ts-w-xzr-</t>
  </si>
  <si>
    <t>t-s-xzrw-</t>
  </si>
  <si>
    <t>ts--xzrw-</t>
  </si>
  <si>
    <t>tv-srxz-u-</t>
  </si>
  <si>
    <t>t-ws-xzr-</t>
  </si>
  <si>
    <t>-txz-svyw-</t>
  </si>
  <si>
    <t>vsy-wt-xz_txz--svyw</t>
  </si>
  <si>
    <t>tx-z-svyw-</t>
  </si>
  <si>
    <t>txz--svyw-</t>
  </si>
  <si>
    <t>t-y-vrwz-</t>
  </si>
  <si>
    <t>tz-yw-vr_z-ytw-vr</t>
  </si>
  <si>
    <t>tz-sr-uvx-</t>
  </si>
  <si>
    <t>tz-srx-uv-</t>
  </si>
  <si>
    <t>t-zx-svyw-</t>
  </si>
  <si>
    <t>t-zxw-svy-</t>
  </si>
  <si>
    <t>tz-y-vrw-</t>
  </si>
  <si>
    <t>-uts-xvwr-</t>
  </si>
  <si>
    <t>-uv-xswr-</t>
  </si>
  <si>
    <t>uw-y-z-</t>
  </si>
  <si>
    <t>uwy-z-_-yzuw-</t>
  </si>
  <si>
    <t>uw-yz--</t>
  </si>
  <si>
    <t>uwy--z-</t>
  </si>
  <si>
    <t>u-yz-w-</t>
  </si>
  <si>
    <t>vs-wty-xz-</t>
  </si>
  <si>
    <t>v-sx-ru-</t>
  </si>
  <si>
    <t>v-uyt-zw-</t>
  </si>
  <si>
    <t>vyt-wuz-_v-uyt-zw</t>
  </si>
  <si>
    <t>v-uy-zwt-</t>
  </si>
  <si>
    <t>vwsu-z--</t>
  </si>
  <si>
    <t>vwsu--z_vwus-z-</t>
  </si>
  <si>
    <t>vws-zu--</t>
  </si>
  <si>
    <t>v-wty-sxz-</t>
  </si>
  <si>
    <t>v-wtys-xz-</t>
  </si>
  <si>
    <t>vwus-z--</t>
  </si>
  <si>
    <t>vwu-z-s-</t>
  </si>
  <si>
    <t>vw-zu-s-</t>
  </si>
  <si>
    <t>vx-s-ru-</t>
  </si>
  <si>
    <t>vyt-u-zw-</t>
  </si>
  <si>
    <t>vyt-wu-z-</t>
  </si>
  <si>
    <t>vytw-u-z-</t>
  </si>
  <si>
    <t>vyt-w-zu-</t>
  </si>
  <si>
    <t>vytw--zu-</t>
  </si>
  <si>
    <t>vy-u-zwt-</t>
  </si>
  <si>
    <t>vz-wty-sx-</t>
  </si>
  <si>
    <t>vz-wtys-x-</t>
  </si>
  <si>
    <t>vzx-wty-s-</t>
  </si>
  <si>
    <t>vzx-wtys--</t>
  </si>
  <si>
    <t>w-st-xzr-</t>
  </si>
  <si>
    <t>w-svur-zty-</t>
  </si>
  <si>
    <t>w-svu-ztyr-</t>
  </si>
  <si>
    <t>-ws-xzrt-</t>
  </si>
  <si>
    <t>w-tx-svyz-</t>
  </si>
  <si>
    <t>w-txz-svy-</t>
  </si>
  <si>
    <t>-wtyv-sxz-</t>
  </si>
  <si>
    <t>wx-t-svyz-</t>
  </si>
  <si>
    <t>wx-z-svyt-</t>
  </si>
  <si>
    <t>wxz--svyt-</t>
  </si>
  <si>
    <t>wxz-t-svy-</t>
  </si>
  <si>
    <t>wy-svur-zt-</t>
  </si>
  <si>
    <t>wyt-svur-z-</t>
  </si>
  <si>
    <t>wyt-svu-zr-</t>
  </si>
  <si>
    <t>wyt-sv-zru-</t>
  </si>
  <si>
    <t>wyt-s-zruv-</t>
  </si>
  <si>
    <t>wyts--zruv-</t>
  </si>
  <si>
    <t>wyt-usrv-z-</t>
  </si>
  <si>
    <t>wytu-sv-zr-</t>
  </si>
  <si>
    <t>wyt-us-zrv-</t>
  </si>
  <si>
    <t>wytu-s-zrv-</t>
  </si>
  <si>
    <t>wyt-u-zrvs-</t>
  </si>
  <si>
    <t>wytu--zrvs-</t>
  </si>
  <si>
    <t>wytv-s-zru-</t>
  </si>
  <si>
    <t>wytv-usr-z-</t>
  </si>
  <si>
    <t>wytv-us-zr-</t>
  </si>
  <si>
    <t>w-zx-svyt-</t>
  </si>
  <si>
    <t>xr-yuz-s-</t>
  </si>
  <si>
    <t>xsr-yuz--</t>
  </si>
  <si>
    <t>xsr-z-uy-</t>
  </si>
  <si>
    <t>xsrz--uy-</t>
  </si>
  <si>
    <t>xsrz-y-u-</t>
  </si>
  <si>
    <t>xsrz-yu--</t>
  </si>
  <si>
    <t>-xsu-vr-</t>
  </si>
  <si>
    <t>-xs-vru-</t>
  </si>
  <si>
    <t>x-swrt-zy-</t>
  </si>
  <si>
    <t>x-sw-zytr_xys-rw-zt</t>
  </si>
  <si>
    <t>x-swr-zyt-</t>
  </si>
  <si>
    <t>xs-yuzr--</t>
  </si>
  <si>
    <t>xs-zr-uy-</t>
  </si>
  <si>
    <t>xyr-sw-zt-</t>
  </si>
  <si>
    <t>xyr-s-ztw-</t>
  </si>
  <si>
    <t>xy-r-ztws-</t>
  </si>
  <si>
    <t>xyr--ztws-</t>
  </si>
  <si>
    <t>xys-rw-zt-</t>
  </si>
  <si>
    <t>xys-r-ztw-</t>
  </si>
  <si>
    <t>xy-swrt-z-</t>
  </si>
  <si>
    <t>xy-swr-zt-</t>
  </si>
  <si>
    <t>xys-zr-u-</t>
  </si>
  <si>
    <t>xys-zru--</t>
  </si>
  <si>
    <t>x-yuzr-s-</t>
  </si>
  <si>
    <t>xy-zrs-u-</t>
  </si>
  <si>
    <t>x-zrs-uy-</t>
  </si>
  <si>
    <t>-yt-vrwz-</t>
  </si>
  <si>
    <t>-yzu-w-</t>
  </si>
  <si>
    <t>-yzuw--</t>
  </si>
  <si>
    <t>zr-st-uvx-</t>
  </si>
  <si>
    <t>zr-s-uvxt-</t>
  </si>
  <si>
    <t>z-srt-uvx-</t>
  </si>
  <si>
    <t>z-sr-uvxt-</t>
  </si>
  <si>
    <t>z-tx-svyw-</t>
  </si>
  <si>
    <t>z-wtyv-sx-</t>
  </si>
  <si>
    <t>zx-t-svyw-</t>
  </si>
  <si>
    <t>zxt--svyw-</t>
  </si>
  <si>
    <t>zxt-w-svy-</t>
  </si>
  <si>
    <t>-zxw-svyt-</t>
  </si>
  <si>
    <t>zx-wt-svy-</t>
  </si>
  <si>
    <t>zx-wty-sv-</t>
  </si>
  <si>
    <t>zx-wtyv-s-</t>
  </si>
  <si>
    <t>z-yt-vrw-</t>
  </si>
  <si>
    <t>z-ytw-vr-</t>
  </si>
  <si>
    <t>r-vsyw--</t>
  </si>
  <si>
    <t>rw-vsy-_w-vs-ry</t>
  </si>
  <si>
    <t>-rwvu-zst-</t>
  </si>
  <si>
    <t>ts-rwvu-z_us-rv-zwt</t>
  </si>
  <si>
    <t>st-uw-rxy-</t>
  </si>
  <si>
    <t>syw-ut-rx_wxt-yus-r</t>
  </si>
  <si>
    <t>st-y-rxwu-</t>
  </si>
  <si>
    <t>sty--rxwu-</t>
  </si>
  <si>
    <t>st-yu-rxw-</t>
  </si>
  <si>
    <t>sty-u-rxw-</t>
  </si>
  <si>
    <t>sty-uw-rx-</t>
  </si>
  <si>
    <t>s-uwt-rxy-</t>
  </si>
  <si>
    <t>-swvz-xt-</t>
  </si>
  <si>
    <t>zv-sw-xt_t-zs-wxv</t>
  </si>
  <si>
    <t>s-yu-rxwt-</t>
  </si>
  <si>
    <t>sy-uw-rxt-</t>
  </si>
  <si>
    <t>sy-uwt-rx-</t>
  </si>
  <si>
    <t>syw-u-rxt-</t>
  </si>
  <si>
    <t>t-rwvu-zs-</t>
  </si>
  <si>
    <t>t-svz-wx-</t>
  </si>
  <si>
    <t>t-swvz-x-</t>
  </si>
  <si>
    <t>t-vu-wr-</t>
  </si>
  <si>
    <t>v--wrut_-v-wrtu</t>
  </si>
  <si>
    <t>t-vux-yw-</t>
  </si>
  <si>
    <t>xy-wt-vu_t-vu-ywx</t>
  </si>
  <si>
    <t>t-vu-ywx-</t>
  </si>
  <si>
    <t>t-v-wru-</t>
  </si>
  <si>
    <t>t-vxw-yu-</t>
  </si>
  <si>
    <t>t-wus-xv-</t>
  </si>
  <si>
    <t>vt-wu-xs_t-wu-xvs</t>
  </si>
  <si>
    <t>t-wu-xvs-</t>
  </si>
  <si>
    <t>tw-vx-yu-</t>
  </si>
  <si>
    <t>tx-svz-w-</t>
  </si>
  <si>
    <t>tx-swvz--</t>
  </si>
  <si>
    <t>-tx-vsy-</t>
  </si>
  <si>
    <t>xys-v-t_y-tx-vs</t>
  </si>
  <si>
    <t>txz-sv-w-</t>
  </si>
  <si>
    <t>txz-swv--</t>
  </si>
  <si>
    <t>txzv-s-w-</t>
  </si>
  <si>
    <t>txzv-sw--</t>
  </si>
  <si>
    <t>tz-sv-wx-</t>
  </si>
  <si>
    <t>t-zs-wxv-</t>
  </si>
  <si>
    <t>tz-s-wxv-</t>
  </si>
  <si>
    <t>-tzv-wrsu-</t>
  </si>
  <si>
    <t>ut-rws-zv_-tzv-wrsu</t>
  </si>
  <si>
    <t>t-z-wxvs-</t>
  </si>
  <si>
    <t>tz--wxvs-</t>
  </si>
  <si>
    <t>urs-tzv-w-</t>
  </si>
  <si>
    <t>urs-tzvw--</t>
  </si>
  <si>
    <t>ur-tzvs-w-</t>
  </si>
  <si>
    <t>ur-tzvw-s-</t>
  </si>
  <si>
    <t>u-rwvt-zs-</t>
  </si>
  <si>
    <t>u-rwv-zst-</t>
  </si>
  <si>
    <t>u-rw-zvst-</t>
  </si>
  <si>
    <t>us-rv-zwt-</t>
  </si>
  <si>
    <t>us-rwvt-z-</t>
  </si>
  <si>
    <t>ust-rv-zw-</t>
  </si>
  <si>
    <t>ust-rwv-z-</t>
  </si>
  <si>
    <t>ustv-rw-z-</t>
  </si>
  <si>
    <t>ustv-r-zw-</t>
  </si>
  <si>
    <t>ut-rw-zvs-</t>
  </si>
  <si>
    <t>uts-w-xzy-</t>
  </si>
  <si>
    <t>uts-wy-xz_utx-wszy-</t>
  </si>
  <si>
    <t>ut-ws-xzy-</t>
  </si>
  <si>
    <t>ut-wszy-x-</t>
  </si>
  <si>
    <t>utx-wszy--</t>
  </si>
  <si>
    <t>uty-ws-xz-</t>
  </si>
  <si>
    <t>uty-wsz-x-</t>
  </si>
  <si>
    <t>u-tzvs-wr-</t>
  </si>
  <si>
    <t>u-tzv-wrs-</t>
  </si>
  <si>
    <t>u-tzvw-sr-</t>
  </si>
  <si>
    <t>u-v-wz-</t>
  </si>
  <si>
    <t>-u-wzv_-vuwz-</t>
  </si>
  <si>
    <t>uwrs-tz-v-</t>
  </si>
  <si>
    <t>uwrs-tzv--</t>
  </si>
  <si>
    <t>uwr-tsv-z-</t>
  </si>
  <si>
    <t>uwr-ts-zv-</t>
  </si>
  <si>
    <t>uwr-t-zvs-</t>
  </si>
  <si>
    <t>uwr-tz-vs-</t>
  </si>
  <si>
    <t>uwr-tzv-s-</t>
  </si>
  <si>
    <t>uwrz-ts-v-</t>
  </si>
  <si>
    <t>uwrz-tsv--</t>
  </si>
  <si>
    <t>uwrz-t-vs-</t>
  </si>
  <si>
    <t>uw-r-zvst-</t>
  </si>
  <si>
    <t>uwr--zvst-</t>
  </si>
  <si>
    <t>uwts-x-yzr-</t>
  </si>
  <si>
    <t>wsuz-xr-ty_uwts-x-yzr</t>
  </si>
  <si>
    <t>uwt-x-yzrs-</t>
  </si>
  <si>
    <t>uw-tzv-sr-</t>
  </si>
  <si>
    <t>uw-xts-yzr-</t>
  </si>
  <si>
    <t>uw-xt-yzrs-</t>
  </si>
  <si>
    <t>u--wzv-</t>
  </si>
  <si>
    <t>u-xtsw-yzr-</t>
  </si>
  <si>
    <t>-vsyw-r-</t>
  </si>
  <si>
    <t>v-szx-yu-</t>
  </si>
  <si>
    <t>v-szxy-u-</t>
  </si>
  <si>
    <t>v-sz-yux-</t>
  </si>
  <si>
    <t>vt-wus-x-</t>
  </si>
  <si>
    <t>vu-szx-y-</t>
  </si>
  <si>
    <t>vu-szxy--</t>
  </si>
  <si>
    <t>-vu-wrt-</t>
  </si>
  <si>
    <t>-vu-wz-</t>
  </si>
  <si>
    <t>-vuwz--</t>
  </si>
  <si>
    <t>-v-wrtu-</t>
  </si>
  <si>
    <t>-v-wrut-</t>
  </si>
  <si>
    <t>v-wust-x-</t>
  </si>
  <si>
    <t>-vxw-yut-</t>
  </si>
  <si>
    <t>v-x-yusz-</t>
  </si>
  <si>
    <t>-vx-yutw-</t>
  </si>
  <si>
    <t>vzs-x-yu-</t>
  </si>
  <si>
    <t>vz-s-yux-</t>
  </si>
  <si>
    <t>vzs--yux-</t>
  </si>
  <si>
    <t>vz-x-yus-</t>
  </si>
  <si>
    <t>wsut-xr-yz-</t>
  </si>
  <si>
    <t>wsut-xrz-y-</t>
  </si>
  <si>
    <t>wsut-x-yzr-</t>
  </si>
  <si>
    <t>wsu-xrz-ty-</t>
  </si>
  <si>
    <t>wsu-xrzt-y-</t>
  </si>
  <si>
    <t>wsu-xt-yzr-</t>
  </si>
  <si>
    <t>wsuy-xrz-t-</t>
  </si>
  <si>
    <t>wsuy-xrzt--</t>
  </si>
  <si>
    <t>ws-xt-yzru-</t>
  </si>
  <si>
    <t>-wust-xv-</t>
  </si>
  <si>
    <t>w-vs-ry-</t>
  </si>
  <si>
    <t>w-vsy-r-</t>
  </si>
  <si>
    <t>w-xts-yzru-</t>
  </si>
  <si>
    <t>wxt-yus-r-</t>
  </si>
  <si>
    <t>wx-yust-r-</t>
  </si>
  <si>
    <t>w-yust-rx-</t>
  </si>
  <si>
    <t>xts-vuz-y-</t>
  </si>
  <si>
    <t>xts-v-zuy_xz-vus-yt</t>
  </si>
  <si>
    <t>-xtsw-yzru-</t>
  </si>
  <si>
    <t>xtsy-vu-z-</t>
  </si>
  <si>
    <t>xtsy-vuz--</t>
  </si>
  <si>
    <t>xtsy-v-zu-</t>
  </si>
  <si>
    <t>x-t-vsy-</t>
  </si>
  <si>
    <t>xt-vuz-ys-</t>
  </si>
  <si>
    <t>x-urt-wv-</t>
  </si>
  <si>
    <t>xvt--rwu_x-ur-wvt</t>
  </si>
  <si>
    <t>x-ur-wvt-</t>
  </si>
  <si>
    <t>-xvsz-yu-</t>
  </si>
  <si>
    <t>xvt-u-rw-</t>
  </si>
  <si>
    <t>xvt-ur-w-</t>
  </si>
  <si>
    <t>xvt-urw--</t>
  </si>
  <si>
    <t>xvtw-u-r-</t>
  </si>
  <si>
    <t>xvtw-ur--</t>
  </si>
  <si>
    <t>xv-urt-w-</t>
  </si>
  <si>
    <t>x-vuz-yst-</t>
  </si>
  <si>
    <t>xv-wtu-y-</t>
  </si>
  <si>
    <t>xv-wt-yu-</t>
  </si>
  <si>
    <t>xv-w-yut-</t>
  </si>
  <si>
    <t>-xv-yusz-</t>
  </si>
  <si>
    <t>x-v-yutw-</t>
  </si>
  <si>
    <t>xv--yutw-</t>
  </si>
  <si>
    <t>x-wtuv-y-</t>
  </si>
  <si>
    <t>xys-t-v-</t>
  </si>
  <si>
    <t>xysv--t-</t>
  </si>
  <si>
    <t>xysv-t--</t>
  </si>
  <si>
    <t>xy-t-vs-</t>
  </si>
  <si>
    <t>xy-wtu-v-</t>
  </si>
  <si>
    <t>xy-wtuv--</t>
  </si>
  <si>
    <t>xzs-vut-y-</t>
  </si>
  <si>
    <t>xzs-vu-yt-</t>
  </si>
  <si>
    <t>xz-vus-yt-</t>
  </si>
  <si>
    <t>xz-vut-ys-</t>
  </si>
  <si>
    <t>xz-vu-yst-</t>
  </si>
  <si>
    <t>y-tx-vs-</t>
  </si>
  <si>
    <t>-yus-rxwt-</t>
  </si>
  <si>
    <t>-yust-rxw-</t>
  </si>
  <si>
    <t>z-swv-xt-</t>
  </si>
  <si>
    <t>z-vu-w-</t>
  </si>
  <si>
    <t>z-vuw--</t>
  </si>
  <si>
    <t>z-xvs-yu-</t>
  </si>
  <si>
    <t>z-xv-yus-</t>
  </si>
  <si>
    <t>r-uvwz--</t>
  </si>
  <si>
    <t>rz-uvw-_z-uv-rw</t>
  </si>
  <si>
    <t>-ryv-tx-</t>
  </si>
  <si>
    <t>xvy-t-r_v-ry-tx</t>
  </si>
  <si>
    <t>rz-uvw--</t>
  </si>
  <si>
    <t>rzw-uv--</t>
  </si>
  <si>
    <t>xyt-rwu-s_xr-uy-swt</t>
  </si>
  <si>
    <t>t-u-rzv-</t>
  </si>
  <si>
    <t>u--rztv_-u-rzvt</t>
  </si>
  <si>
    <t>t-uv-rz-</t>
  </si>
  <si>
    <t>-t-ysx-</t>
  </si>
  <si>
    <t>t--ysx_xtys--</t>
  </si>
  <si>
    <t>-u-rztv-</t>
  </si>
  <si>
    <t>-u-rzvt-</t>
  </si>
  <si>
    <t>-uv-rzt-</t>
  </si>
  <si>
    <t>-uvwz-r-</t>
  </si>
  <si>
    <t>vr-uxw-t-</t>
  </si>
  <si>
    <t>vr-uw-xt_vr-uxw-t</t>
  </si>
  <si>
    <t>vrwt-u-x-</t>
  </si>
  <si>
    <t>vrwt-ux--</t>
  </si>
  <si>
    <t>vrw-u-xt-</t>
  </si>
  <si>
    <t>vrw-ux-t-</t>
  </si>
  <si>
    <t>v-ry-tx-</t>
  </si>
  <si>
    <t>-vw-uzxy-</t>
  </si>
  <si>
    <t>wyv--uzx_yzx-vw-u</t>
  </si>
  <si>
    <t>w-v-uzxy-</t>
  </si>
  <si>
    <t>wy-v-uzx-</t>
  </si>
  <si>
    <t>x-ryv-t-</t>
  </si>
  <si>
    <t>xs-urt-yv-</t>
  </si>
  <si>
    <t>xt-urs-yv_xsvt-ury-</t>
  </si>
  <si>
    <t>xs-ur-yvt-</t>
  </si>
  <si>
    <t>xsvt-ur-y-</t>
  </si>
  <si>
    <t>xsvt-ury--</t>
  </si>
  <si>
    <t>xsv-urt-y-</t>
  </si>
  <si>
    <t>xt-s-y-</t>
  </si>
  <si>
    <t>x-t-ys-</t>
  </si>
  <si>
    <t>xt--ys-</t>
  </si>
  <si>
    <t>xty-s--</t>
  </si>
  <si>
    <t>xtys---</t>
  </si>
  <si>
    <t>x-urs-yvt-</t>
  </si>
  <si>
    <t>xv-ry-t-</t>
  </si>
  <si>
    <t>xvy-r-t-</t>
  </si>
  <si>
    <t>xvyt--r-</t>
  </si>
  <si>
    <t>xvyt-r--</t>
  </si>
  <si>
    <t>xy-r-swut-</t>
  </si>
  <si>
    <t>xyt-r-swu-</t>
  </si>
  <si>
    <t>xytu-r-sw-</t>
  </si>
  <si>
    <t>xytu-rw-s-</t>
  </si>
  <si>
    <t>y-vw-uzx-</t>
  </si>
  <si>
    <t>y-vwx-uz-</t>
  </si>
  <si>
    <t>yz-vwx-u-</t>
  </si>
  <si>
    <t>yzx-vw-u-</t>
  </si>
  <si>
    <t>z-uv-rw-</t>
  </si>
  <si>
    <t>z-uvw-r-</t>
  </si>
  <si>
    <t>-rst-xuzy-</t>
  </si>
  <si>
    <t>ty-r-xuzs_zyx-rst-u</t>
  </si>
  <si>
    <t>-rsty-xuz-</t>
  </si>
  <si>
    <t>r-uyv-z-</t>
  </si>
  <si>
    <t>yr-u-zv_zr-uyv-</t>
  </si>
  <si>
    <t>r-uy-zv-</t>
  </si>
  <si>
    <t>-ry-xvst-</t>
  </si>
  <si>
    <t>yx-ts-vr_ty-r-xvs</t>
  </si>
  <si>
    <t>r-yx-wtz-</t>
  </si>
  <si>
    <t>xytw-r-z_rz-yx-wt</t>
  </si>
  <si>
    <t>rz-yx-wt-</t>
  </si>
  <si>
    <t>y-sztw-urv_yrsv-twz-u</t>
  </si>
  <si>
    <t>-szux-twy-</t>
  </si>
  <si>
    <t>xyu-sz-tw_yw-szx-tu</t>
  </si>
  <si>
    <t>t-rs-xuzy-</t>
  </si>
  <si>
    <t>tr-x-uywz-</t>
  </si>
  <si>
    <t>trz-x-uyw_zy-xrw-ut</t>
  </si>
  <si>
    <t>t-ry-xvs-</t>
  </si>
  <si>
    <t>t-wus-rzvx-</t>
  </si>
  <si>
    <t>xvtu-zw-rs_txzv-wus-r</t>
  </si>
  <si>
    <t>t-xr-uywz-</t>
  </si>
  <si>
    <t>tx-wus-rzv-</t>
  </si>
  <si>
    <t>tx-wusv-rz-</t>
  </si>
  <si>
    <t>txzv-wus-r-</t>
  </si>
  <si>
    <t>txz-wusv-r-</t>
  </si>
  <si>
    <t>ty-rs-xuz-</t>
  </si>
  <si>
    <t>ty-r-xvs-</t>
  </si>
  <si>
    <t>-urv-w-</t>
  </si>
  <si>
    <t>-ur-wv_wvr-u-</t>
  </si>
  <si>
    <t>-u-ryv-</t>
  </si>
  <si>
    <t>u--ryv_vury--</t>
  </si>
  <si>
    <t>u-tw-ysr-</t>
  </si>
  <si>
    <t>uwr-tsy-_u-tw-ysr</t>
  </si>
  <si>
    <t>uwr-ts-y-</t>
  </si>
  <si>
    <t>uwr-t-ys-</t>
  </si>
  <si>
    <t>uw-t-ysr-</t>
  </si>
  <si>
    <t>-uyvr-z-</t>
  </si>
  <si>
    <t>-uy-zvr-</t>
  </si>
  <si>
    <t>v-u-ry-</t>
  </si>
  <si>
    <t>vu--ry-</t>
  </si>
  <si>
    <t>vur-y--</t>
  </si>
  <si>
    <t>vury---</t>
  </si>
  <si>
    <t>vu-y-r-</t>
  </si>
  <si>
    <t>vu-ywz-r-</t>
  </si>
  <si>
    <t>wz-vyr-u_vuz-yw-r</t>
  </si>
  <si>
    <t>vuz-yw-r-</t>
  </si>
  <si>
    <t>-vy-ruzw-</t>
  </si>
  <si>
    <t>v-yw-ruz-</t>
  </si>
  <si>
    <t>v-ywz-ru-</t>
  </si>
  <si>
    <t>w-urv--</t>
  </si>
  <si>
    <t>-wust-rzvx-</t>
  </si>
  <si>
    <t>wvr-u--</t>
  </si>
  <si>
    <t>wv-ur--</t>
  </si>
  <si>
    <t>w-vy-ruz-</t>
  </si>
  <si>
    <t>w-y-ruzv-</t>
  </si>
  <si>
    <t>wy--ruzv-</t>
  </si>
  <si>
    <t>wy-v-ruz-</t>
  </si>
  <si>
    <t>wzu-vy-r-</t>
  </si>
  <si>
    <t>wzu-vyr--</t>
  </si>
  <si>
    <t>wz-vy-ru-</t>
  </si>
  <si>
    <t>-xrt-uywz-</t>
  </si>
  <si>
    <t>xrtv-w-zy-</t>
  </si>
  <si>
    <t>x-wvyt-zr_xr-vt-zyw</t>
  </si>
  <si>
    <t>xrt-v-zyw-</t>
  </si>
  <si>
    <t>xrtv--zyw-</t>
  </si>
  <si>
    <t>xrt-wvy-z-</t>
  </si>
  <si>
    <t>xrt-wv-zy-</t>
  </si>
  <si>
    <t>xr-vt-zyw-</t>
  </si>
  <si>
    <t>xr-wvyt-z-</t>
  </si>
  <si>
    <t>xs-vty-wz-</t>
  </si>
  <si>
    <t>xsy-vt-wz-</t>
  </si>
  <si>
    <t>xsy-v-wtz-</t>
  </si>
  <si>
    <t>xsyv--wtz-</t>
  </si>
  <si>
    <t>xsyv-zt-w-</t>
  </si>
  <si>
    <t>xsyv-z-wt-</t>
  </si>
  <si>
    <t>xsy-ztv-w-</t>
  </si>
  <si>
    <t>xsy-ztvw--</t>
  </si>
  <si>
    <t>xsyz-vt-w-</t>
  </si>
  <si>
    <t>xsyz-v-wt-</t>
  </si>
  <si>
    <t>xs-ztvw-y-</t>
  </si>
  <si>
    <t>x-szu-twy-</t>
  </si>
  <si>
    <t>xsz-vty-w-</t>
  </si>
  <si>
    <t>xvt-wus-rz-</t>
  </si>
  <si>
    <t>xvt-wusz-r-</t>
  </si>
  <si>
    <t>xvt-z-rsuw-</t>
  </si>
  <si>
    <t>xvtz--rsuw-</t>
  </si>
  <si>
    <t>xvt-zw-rsu-</t>
  </si>
  <si>
    <t>xvtz-w-rsu-</t>
  </si>
  <si>
    <t>xvtz-wu-rs-</t>
  </si>
  <si>
    <t>xvtz-wus-r-</t>
  </si>
  <si>
    <t>xv-wust-rz-</t>
  </si>
  <si>
    <t>xv-wusz-rt-</t>
  </si>
  <si>
    <t>x-wust-rzv-</t>
  </si>
  <si>
    <t>x-wusz-rtv-</t>
  </si>
  <si>
    <t>xy-r-wtz-</t>
  </si>
  <si>
    <t>xy-rz-wt-</t>
  </si>
  <si>
    <t>xy-szu-tw-</t>
  </si>
  <si>
    <t>xyt-rz-w-</t>
  </si>
  <si>
    <t>xytw-rz--</t>
  </si>
  <si>
    <t>x-y-wtzr-</t>
  </si>
  <si>
    <t>xy--wtzr-</t>
  </si>
  <si>
    <t>x-ztvw-ys-</t>
  </si>
  <si>
    <t>yrsv-wt-uz-</t>
  </si>
  <si>
    <t>yrsv-wtz-u-</t>
  </si>
  <si>
    <t>yrsv-w-uzt-</t>
  </si>
  <si>
    <t>yrs-wt-uvz-</t>
  </si>
  <si>
    <t>yrs-wtv-uz-</t>
  </si>
  <si>
    <t>yrs-wtz-uv-</t>
  </si>
  <si>
    <t>yr-szt-uvw-</t>
  </si>
  <si>
    <t>yr-sz-uvwt-</t>
  </si>
  <si>
    <t>yrsz-wt-uv-</t>
  </si>
  <si>
    <t>yrsz-wtv-u-</t>
  </si>
  <si>
    <t>yrsz-w-uvt-</t>
  </si>
  <si>
    <t>yrt-s-uvwz-</t>
  </si>
  <si>
    <t>yrt-s-uvzw-</t>
  </si>
  <si>
    <t>yr-ts-xv-</t>
  </si>
  <si>
    <t>yrt-sz-uvw-</t>
  </si>
  <si>
    <t>yrtw-s-uvz-</t>
  </si>
  <si>
    <t>yrtw-sz-uv-</t>
  </si>
  <si>
    <t>yrt-w-uvzs-</t>
  </si>
  <si>
    <t>yrtw--uvzs-</t>
  </si>
  <si>
    <t>yr-t-xvs-</t>
  </si>
  <si>
    <t>yr-wt-uvzs-</t>
  </si>
  <si>
    <t>y-r-xvst-</t>
  </si>
  <si>
    <t>yr--xvst-</t>
  </si>
  <si>
    <t>y-sztr-uvw-</t>
  </si>
  <si>
    <t>y-szux-tw-</t>
  </si>
  <si>
    <t>y-tsrv-x-</t>
  </si>
  <si>
    <t>y-tsr-xv-</t>
  </si>
  <si>
    <t>y-u-zvr-</t>
  </si>
  <si>
    <t>yv-tsr-x-</t>
  </si>
  <si>
    <t>yv-ts-xr-</t>
  </si>
  <si>
    <t>-yw-ruzv-</t>
  </si>
  <si>
    <t>yw-sztr-uv-</t>
  </si>
  <si>
    <t>yw-szt-urv-</t>
  </si>
  <si>
    <t>yw-szux-t-</t>
  </si>
  <si>
    <t>yw-szx-tu-</t>
  </si>
  <si>
    <t>ywv-sztr-u-</t>
  </si>
  <si>
    <t>ywv-szt-ur-</t>
  </si>
  <si>
    <t>ywx-sz-tu-</t>
  </si>
  <si>
    <t>ywx-szu-t-</t>
  </si>
  <si>
    <t>yx-tsr-v-</t>
  </si>
  <si>
    <t>yx-tsrv--</t>
  </si>
  <si>
    <t>-yx-wtzr-</t>
  </si>
  <si>
    <t>z-rsty-xu-</t>
  </si>
  <si>
    <t>zr-uyv--</t>
  </si>
  <si>
    <t>zs-wt-y-</t>
  </si>
  <si>
    <t>-wtsy-z_z-wtys-</t>
  </si>
  <si>
    <t>zs-wty--</t>
  </si>
  <si>
    <t>z-uyvr--</t>
  </si>
  <si>
    <t>z-wts-y-</t>
  </si>
  <si>
    <t>z-wtsy--</t>
  </si>
  <si>
    <t>z-wtys--</t>
  </si>
  <si>
    <t>zw-xrt-uy-</t>
  </si>
  <si>
    <t>zw-xr-uty-</t>
  </si>
  <si>
    <t>zwy-xrt-u-</t>
  </si>
  <si>
    <t>zwy-xr-ut-</t>
  </si>
  <si>
    <t>z-xrt-uyw-</t>
  </si>
  <si>
    <t>z-xrw-uty-</t>
  </si>
  <si>
    <t>zy-rstu-x-</t>
  </si>
  <si>
    <t>zy-rst-xu-</t>
  </si>
  <si>
    <t>zyx-rst-u-</t>
  </si>
  <si>
    <t>zyx-rstu--</t>
  </si>
  <si>
    <t>zy-xrw-ut-</t>
  </si>
  <si>
    <t>rsw-yut--</t>
  </si>
  <si>
    <t>rsw-yu-t_rut-ys-w</t>
  </si>
  <si>
    <t>rs-yut-w-</t>
  </si>
  <si>
    <t>rs-yu-wt-</t>
  </si>
  <si>
    <t>r-t-uvw-</t>
  </si>
  <si>
    <t>-rtuy-vxsz-</t>
  </si>
  <si>
    <t>yst-xur-vz_zu-rty-vxs</t>
  </si>
  <si>
    <t>r-tw-uv-</t>
  </si>
  <si>
    <t>-rt-wux-</t>
  </si>
  <si>
    <t>uxt-r-w_r-txuw-</t>
  </si>
  <si>
    <t>r-t-wux-</t>
  </si>
  <si>
    <t>r-txu-w-</t>
  </si>
  <si>
    <t>r-txuw--</t>
  </si>
  <si>
    <t>-rtx-wu-</t>
  </si>
  <si>
    <t>r-tx-wu-</t>
  </si>
  <si>
    <t>-rtzy-vxsu-</t>
  </si>
  <si>
    <t>rut-ys-w-</t>
  </si>
  <si>
    <t>ru-ys-wt-</t>
  </si>
  <si>
    <t>ru-y-wts-</t>
  </si>
  <si>
    <t>-rvsy-utzw-</t>
  </si>
  <si>
    <t>wzyv-tr-us_ywtz-rvs-u</t>
  </si>
  <si>
    <t>-r-wuxt-</t>
  </si>
  <si>
    <t>r--wuxt-</t>
  </si>
  <si>
    <t>r-yu-wts-</t>
  </si>
  <si>
    <t>tr-sw-yxv-</t>
  </si>
  <si>
    <t>trw-s-yxv_ty-sxw-vr</t>
  </si>
  <si>
    <t>tr-sxwv-y-</t>
  </si>
  <si>
    <t>tr-sxw-yv-</t>
  </si>
  <si>
    <t>trv-sw-yx-</t>
  </si>
  <si>
    <t>trv-sxw-y-</t>
  </si>
  <si>
    <t>trvw-sx-y-</t>
  </si>
  <si>
    <t>trvw-s-yx-</t>
  </si>
  <si>
    <t>t-sxwr-yv-</t>
  </si>
  <si>
    <t>t-sxwy-rv-</t>
  </si>
  <si>
    <t>-t-uvwr-</t>
  </si>
  <si>
    <t>t--uvwr-</t>
  </si>
  <si>
    <t>tvr-sxw-y-</t>
  </si>
  <si>
    <t>tvr-sxwy--</t>
  </si>
  <si>
    <t>tv-sxwr-y-</t>
  </si>
  <si>
    <t>tv-sxwy-r-</t>
  </si>
  <si>
    <t>tvy-sxwr--</t>
  </si>
  <si>
    <t>-tw-uvr-</t>
  </si>
  <si>
    <t>-tx-wu-</t>
  </si>
  <si>
    <t>tyr-sxw-v-</t>
  </si>
  <si>
    <t>tyr-sxwv--</t>
  </si>
  <si>
    <t>ty-sxw-rv-</t>
  </si>
  <si>
    <t>ty-sxw-vr-</t>
  </si>
  <si>
    <t>ty-sxwv-r-</t>
  </si>
  <si>
    <t>u-rtx-w-</t>
  </si>
  <si>
    <t>-urxv-ys-</t>
  </si>
  <si>
    <t>vx-ur-ys_yv-xus-r</t>
  </si>
  <si>
    <t>ust-y-xrz-</t>
  </si>
  <si>
    <t>x-yzr-tsu_zstr-yu-x</t>
  </si>
  <si>
    <t>ust-yzr-x-</t>
  </si>
  <si>
    <t>ust-yzrx--</t>
  </si>
  <si>
    <t>ust-yz-xr-</t>
  </si>
  <si>
    <t>us-y-xrzt-</t>
  </si>
  <si>
    <t>us-yzrx-t-</t>
  </si>
  <si>
    <t>u-t-wx-</t>
  </si>
  <si>
    <t>u-tx-w-</t>
  </si>
  <si>
    <t>ux-rt-w-</t>
  </si>
  <si>
    <t>u-ys-xrzt-</t>
  </si>
  <si>
    <t>u-yzrx-ts-</t>
  </si>
  <si>
    <t>v-rtw-xsy-</t>
  </si>
  <si>
    <t>v-rs-wytx_v-rtw-xsy</t>
  </si>
  <si>
    <t>v-rtwy-xs-</t>
  </si>
  <si>
    <t>vs-rtwy-x-</t>
  </si>
  <si>
    <t>vs-rt-ywx-</t>
  </si>
  <si>
    <t>vs-r-wytx-</t>
  </si>
  <si>
    <t>vs-rx-wyt-</t>
  </si>
  <si>
    <t>vst-rx-wy-</t>
  </si>
  <si>
    <t>vst-rxw-y-</t>
  </si>
  <si>
    <t>vst-rx-yw-</t>
  </si>
  <si>
    <t>vst-r-ywx-</t>
  </si>
  <si>
    <t>vstw-rx-y-</t>
  </si>
  <si>
    <t>vstw-rxy--</t>
  </si>
  <si>
    <t>vsty-rx-w-</t>
  </si>
  <si>
    <t>vsty-rxw--</t>
  </si>
  <si>
    <t>vs-urx-y-</t>
  </si>
  <si>
    <t>vs-u-ryx-</t>
  </si>
  <si>
    <t>vsu--ryx-</t>
  </si>
  <si>
    <t>vsu-x-ry-</t>
  </si>
  <si>
    <t>vsx-rtw-y-</t>
  </si>
  <si>
    <t>vsx-rtwy--</t>
  </si>
  <si>
    <t>vsx-rt-yw-</t>
  </si>
  <si>
    <t>vs-xu-ry-</t>
  </si>
  <si>
    <t>vsx-u-ry-</t>
  </si>
  <si>
    <t>vsx-ur-y-</t>
  </si>
  <si>
    <t>vsxy-u-r-</t>
  </si>
  <si>
    <t>vsxy-ur--</t>
  </si>
  <si>
    <t>v-ty-urxw-</t>
  </si>
  <si>
    <t>vywx-t-ur_v-xur-wty</t>
  </si>
  <si>
    <t>v-tyw-urx-</t>
  </si>
  <si>
    <t>v-tywx-ur-</t>
  </si>
  <si>
    <t>v-urxs-y-</t>
  </si>
  <si>
    <t>v-urx-ys-</t>
  </si>
  <si>
    <t>v-uy-wrtx-</t>
  </si>
  <si>
    <t>vx-truy-w-</t>
  </si>
  <si>
    <t>-vx-tw-</t>
  </si>
  <si>
    <t>-x-twv_-vxtw-</t>
  </si>
  <si>
    <t>-vxtw--</t>
  </si>
  <si>
    <t>vx-tyw-ur-</t>
  </si>
  <si>
    <t>v-xur-wty-</t>
  </si>
  <si>
    <t>v-xus-ry-</t>
  </si>
  <si>
    <t>vx-u-wrty-</t>
  </si>
  <si>
    <t>vx-uy-wrt-</t>
  </si>
  <si>
    <t>vxw-truy--</t>
  </si>
  <si>
    <t>vxw-ty-ur-</t>
  </si>
  <si>
    <t>vxwy-tr-u-</t>
  </si>
  <si>
    <t>vxwy-tru--</t>
  </si>
  <si>
    <t>vxwy-t-ur-</t>
  </si>
  <si>
    <t>vxy-tru-w-</t>
  </si>
  <si>
    <t>vxyu-tr-w-</t>
  </si>
  <si>
    <t>vxyu-t-wr-</t>
  </si>
  <si>
    <t>vxy-u-wrt-</t>
  </si>
  <si>
    <t>vxyu--wrt-</t>
  </si>
  <si>
    <t>-vyrx-stuw-</t>
  </si>
  <si>
    <t>xtu-vrs-yw_wxy-v-stur</t>
  </si>
  <si>
    <t>vy-t-urxw-</t>
  </si>
  <si>
    <t>vyt-xur-w-</t>
  </si>
  <si>
    <t>vyt-xu-wr-</t>
  </si>
  <si>
    <t>vy-u-wrtx-</t>
  </si>
  <si>
    <t>vyu--wrtx-</t>
  </si>
  <si>
    <t>vyu-x-wrt-</t>
  </si>
  <si>
    <t>vyw-t-urx-</t>
  </si>
  <si>
    <t>vy-xur-wt-</t>
  </si>
  <si>
    <t>vy-xu-wrt-</t>
  </si>
  <si>
    <t>w-rvsy-utz-</t>
  </si>
  <si>
    <t>w-vx-t-</t>
  </si>
  <si>
    <t>w-vxt--</t>
  </si>
  <si>
    <t>w-vyrx-stu-</t>
  </si>
  <si>
    <t>wxs--uyv-</t>
  </si>
  <si>
    <t>wx-s-uyv_wxs-y-vu</t>
  </si>
  <si>
    <t>wxsv--uy-</t>
  </si>
  <si>
    <t>wxsv-y-u-</t>
  </si>
  <si>
    <t>wxsv-yu--</t>
  </si>
  <si>
    <t>wxs-yu-v-</t>
  </si>
  <si>
    <t>wxs-y-vu-</t>
  </si>
  <si>
    <t>wx-vyr-stu-</t>
  </si>
  <si>
    <t>wx-vy-stur-</t>
  </si>
  <si>
    <t>wxy-v-stur-</t>
  </si>
  <si>
    <t>wz-rvs-uty-</t>
  </si>
  <si>
    <t>wz-rvsy-ut-</t>
  </si>
  <si>
    <t>wzyr-t-usv-</t>
  </si>
  <si>
    <t>wzy-r-usvt-</t>
  </si>
  <si>
    <t>wzyr--usvt-</t>
  </si>
  <si>
    <t>wzy-rvs-ut-</t>
  </si>
  <si>
    <t>wzy-tr-usv-</t>
  </si>
  <si>
    <t>wzyt-r-usv-</t>
  </si>
  <si>
    <t>wzyt-rvs-u-</t>
  </si>
  <si>
    <t>wzyt-rv-us-</t>
  </si>
  <si>
    <t>wzyv-trs-u-</t>
  </si>
  <si>
    <t>wzyv-tr-us-</t>
  </si>
  <si>
    <t>xt-r-su-</t>
  </si>
  <si>
    <t>xt--sur_xt-s-ur</t>
  </si>
  <si>
    <t>xtr--su-</t>
  </si>
  <si>
    <t>xtr-s-u-</t>
  </si>
  <si>
    <t>xtru--s-</t>
  </si>
  <si>
    <t>xtru-s--</t>
  </si>
  <si>
    <t>xt-s-ur-</t>
  </si>
  <si>
    <t>-xtsy-vzru-</t>
  </si>
  <si>
    <t>xtu-vrs-yw-</t>
  </si>
  <si>
    <t>xtu-vr-yws-</t>
  </si>
  <si>
    <t>xtu-vw-ysr-</t>
  </si>
  <si>
    <t>xtu-v-ywsr-</t>
  </si>
  <si>
    <t>xtuw-vrs-y-</t>
  </si>
  <si>
    <t>xtuw-vr-ys-</t>
  </si>
  <si>
    <t>xtuw-v-ysr-</t>
  </si>
  <si>
    <t>xt-vwu-ysr-</t>
  </si>
  <si>
    <t>xt-vw-ysru-</t>
  </si>
  <si>
    <t>x--twv-</t>
  </si>
  <si>
    <t>xur-vwts-y-</t>
  </si>
  <si>
    <t>xur-vwy-st-</t>
  </si>
  <si>
    <t>xury-vw-st-</t>
  </si>
  <si>
    <t>xury-vwt-s-</t>
  </si>
  <si>
    <t>xury-vwts--</t>
  </si>
  <si>
    <t>-xusv-ry-</t>
  </si>
  <si>
    <t>xus-vwtr-y-</t>
  </si>
  <si>
    <t>xus-vwt-yr-</t>
  </si>
  <si>
    <t>xu-vwtr-ys-</t>
  </si>
  <si>
    <t>xu-vwts-yr-</t>
  </si>
  <si>
    <t>xu-vwt-yrs-</t>
  </si>
  <si>
    <t>xu-vwt-ysr-</t>
  </si>
  <si>
    <t>xu-vwyr-st-</t>
  </si>
  <si>
    <t>xu-vw-ysrt-</t>
  </si>
  <si>
    <t>x-vruy-stw-</t>
  </si>
  <si>
    <t>x-v-tw-</t>
  </si>
  <si>
    <t>x-vwu-ysrt-</t>
  </si>
  <si>
    <t>x-vwyr-stu-</t>
  </si>
  <si>
    <t>x-vwy-stur-</t>
  </si>
  <si>
    <t>x-vyr-stuw-</t>
  </si>
  <si>
    <t>xw-vruy-st-</t>
  </si>
  <si>
    <t>xw-vyr-stu-</t>
  </si>
  <si>
    <t>xw-vy-stur-</t>
  </si>
  <si>
    <t>xwy-vr-stu-</t>
  </si>
  <si>
    <t>xwy-vru-st-</t>
  </si>
  <si>
    <t>xwy-v-stur-</t>
  </si>
  <si>
    <t>xy-vru-stw-</t>
  </si>
  <si>
    <t>xy-vw-stur-</t>
  </si>
  <si>
    <t>xyw-vr-stu-</t>
  </si>
  <si>
    <t>xyw-vru-st-</t>
  </si>
  <si>
    <t>xyw-v-stur-</t>
  </si>
  <si>
    <t>y-rtu-vxsz-</t>
  </si>
  <si>
    <t>y-rtz-vxsu-</t>
  </si>
  <si>
    <t>y-rvs-utzw-</t>
  </si>
  <si>
    <t>ys-tr-vxzu-</t>
  </si>
  <si>
    <t>ystu-x-vzr-</t>
  </si>
  <si>
    <t>yst-xu-vzr-</t>
  </si>
  <si>
    <t>yst-x-vzru-</t>
  </si>
  <si>
    <t>ystx--vzru-</t>
  </si>
  <si>
    <t>ysu-tr-vxz-</t>
  </si>
  <si>
    <t>ysu-trz-vx-</t>
  </si>
  <si>
    <t>-ysut-xrz-</t>
  </si>
  <si>
    <t>-ysu-xrzt-</t>
  </si>
  <si>
    <t>ysux-tr-vz-</t>
  </si>
  <si>
    <t>ysux-trz-v-</t>
  </si>
  <si>
    <t>ysux-t-vzr-</t>
  </si>
  <si>
    <t>ysu-x-vzrt-</t>
  </si>
  <si>
    <t>ysux--vzrt-</t>
  </si>
  <si>
    <t>ys-xt-vzru-</t>
  </si>
  <si>
    <t>ys-xu-vzrt-</t>
  </si>
  <si>
    <t>y-trs-vxzu-</t>
  </si>
  <si>
    <t>yu-rt-vxsz-</t>
  </si>
  <si>
    <t>yu-rtz-vxs-</t>
  </si>
  <si>
    <t>yu-trs-vxz-</t>
  </si>
  <si>
    <t>yuz-rt-vxs-</t>
  </si>
  <si>
    <t>yuzr-t-vxs-</t>
  </si>
  <si>
    <t>yuz-r-vxst-</t>
  </si>
  <si>
    <t>yuzr--vxst-</t>
  </si>
  <si>
    <t>yuz-trs-vx-</t>
  </si>
  <si>
    <t>yuz-tr-vxs-</t>
  </si>
  <si>
    <t>yv-xus-r-</t>
  </si>
  <si>
    <t>yw-rvs-utz-</t>
  </si>
  <si>
    <t>yw-rvsz-ut-</t>
  </si>
  <si>
    <t>ywt-rvsz-u-</t>
  </si>
  <si>
    <t>ywtz-rvs-u-</t>
  </si>
  <si>
    <t>y-xts-vzru-</t>
  </si>
  <si>
    <t>y-xusv-r-</t>
  </si>
  <si>
    <t>yz-rtu-vxs-</t>
  </si>
  <si>
    <t>yz-rt-vxsu-</t>
  </si>
  <si>
    <t>-yzrx-tsu-</t>
  </si>
  <si>
    <t>z-rtu-vxsy-</t>
  </si>
  <si>
    <t>z-rtuy-vxs-</t>
  </si>
  <si>
    <t>zstr-yu-x-</t>
  </si>
  <si>
    <t>zst-yu-xr-</t>
  </si>
  <si>
    <t>zs-yu-xrt-</t>
  </si>
  <si>
    <t>zs-y-xrtu-</t>
  </si>
  <si>
    <t>zu-rt-vxsy-</t>
  </si>
  <si>
    <t>zu-rty-vxs-</t>
  </si>
  <si>
    <t>z-ysut-xr-</t>
  </si>
  <si>
    <t>z-ysu-xrt-</t>
  </si>
  <si>
    <t>z-ys-xrtu-</t>
  </si>
  <si>
    <t>r-sztv-yw-</t>
  </si>
  <si>
    <t>rvt-sz-yw_vw-szr-yt</t>
  </si>
  <si>
    <t>r-sz-ytvw-</t>
  </si>
  <si>
    <t>r-uwv--</t>
  </si>
  <si>
    <t>rv--uw_r-uwv-</t>
  </si>
  <si>
    <t>rv-szt-yw-</t>
  </si>
  <si>
    <t>rv-uw--</t>
  </si>
  <si>
    <t>rvw--u-</t>
  </si>
  <si>
    <t>rvw-u--</t>
  </si>
  <si>
    <t>rw-sztv-y-</t>
  </si>
  <si>
    <t>rw-sz-ytv-</t>
  </si>
  <si>
    <t>rwv-szt-y-</t>
  </si>
  <si>
    <t>rwv-sz-yt-</t>
  </si>
  <si>
    <t>u-w-szvr_zs-rv-uw</t>
  </si>
  <si>
    <t>xt-u-yw_yt-uxw-</t>
  </si>
  <si>
    <t>t-urz-syv_trv-zy-su</t>
  </si>
  <si>
    <t>-st-uyx-</t>
  </si>
  <si>
    <t>s--uyxt_-s-uytx</t>
  </si>
  <si>
    <t>-s-uytx-</t>
  </si>
  <si>
    <t>-s-uyxt-</t>
  </si>
  <si>
    <t>-szrw-ytv-</t>
  </si>
  <si>
    <t>-szr-ytvw-</t>
  </si>
  <si>
    <t>t-rwz-xy-</t>
  </si>
  <si>
    <t>-rwz-xyt_tyz-r-xw</t>
  </si>
  <si>
    <t>ty-rwz-x-</t>
  </si>
  <si>
    <t>tyz-rw-x-</t>
  </si>
  <si>
    <t>tyz-r-xw-</t>
  </si>
  <si>
    <t>u-y-vx-</t>
  </si>
  <si>
    <t>uyv--x_--vxuy</t>
  </si>
  <si>
    <t>uy--vx-</t>
  </si>
  <si>
    <t>uyv-x--</t>
  </si>
  <si>
    <t>uy-x-v-</t>
  </si>
  <si>
    <t>v-szrw-yt-</t>
  </si>
  <si>
    <t>vw-szr-yt-</t>
  </si>
  <si>
    <t>--vxuy-</t>
  </si>
  <si>
    <t>-vzy-sxuw-</t>
  </si>
  <si>
    <t>ywzu-vx-s_wu-vzy-sx</t>
  </si>
  <si>
    <t>wu-vzy-sx-</t>
  </si>
  <si>
    <t>w-vzy-sxu-</t>
  </si>
  <si>
    <t>x-st-uy-</t>
  </si>
  <si>
    <t>x-s-uyt-</t>
  </si>
  <si>
    <t>x-utw-y-</t>
  </si>
  <si>
    <t>x-ut-yw-</t>
  </si>
  <si>
    <t>-y-vxu-</t>
  </si>
  <si>
    <t>y-vz-sxuw-</t>
  </si>
  <si>
    <t>yw-vz-sxu-</t>
  </si>
  <si>
    <t>ywzu-v-sx-</t>
  </si>
  <si>
    <t>ywz-v-sxu-</t>
  </si>
  <si>
    <t>rstu-zx-wy-</t>
  </si>
  <si>
    <t>ytu-zr-wsx_rs-zwt-xuy</t>
  </si>
  <si>
    <t>rstu-zxy-w-</t>
  </si>
  <si>
    <t>rstu-zxyw--</t>
  </si>
  <si>
    <t>rstw-zu-xy-</t>
  </si>
  <si>
    <t>rstw-zuy-x-</t>
  </si>
  <si>
    <t>rstw-z-xyu-</t>
  </si>
  <si>
    <t>rstx-zu-wy-</t>
  </si>
  <si>
    <t>rstx-zuy-w-</t>
  </si>
  <si>
    <t>rstx-zuyw--</t>
  </si>
  <si>
    <t>rstx-z-wyu-</t>
  </si>
  <si>
    <t>rst-zuyw-x-</t>
  </si>
  <si>
    <t>rst-zw-xyu-</t>
  </si>
  <si>
    <t>rst-z-wyux-</t>
  </si>
  <si>
    <t>rst-zxu-wy-</t>
  </si>
  <si>
    <t>rst-zx-wyu-</t>
  </si>
  <si>
    <t>rsx-z-wyut-</t>
  </si>
  <si>
    <t>rsy-zwtu-x-</t>
  </si>
  <si>
    <t>rsy-zwt-xu-</t>
  </si>
  <si>
    <t>rs-zwtu-xy-</t>
  </si>
  <si>
    <t>rs-zwt-xuy-</t>
  </si>
  <si>
    <t>rs-zwt-xyu-</t>
  </si>
  <si>
    <t>rs-zxut-wy-</t>
  </si>
  <si>
    <t>rs-zx-wyut-</t>
  </si>
  <si>
    <t>-r-uyv-</t>
  </si>
  <si>
    <t>v--uyr_rvuy--</t>
  </si>
  <si>
    <t>r--uyv-</t>
  </si>
  <si>
    <t>rv--uy-</t>
  </si>
  <si>
    <t>rvu-y--</t>
  </si>
  <si>
    <t>rvuy---</t>
  </si>
  <si>
    <t>rv-y-u-</t>
  </si>
  <si>
    <t>r-xwu-sv-</t>
  </si>
  <si>
    <t>ru-xw-sv_w-vxu-rs</t>
  </si>
  <si>
    <t>rx-zys-uv-</t>
  </si>
  <si>
    <t>r-zys-uxv_xyzv-r-us</t>
  </si>
  <si>
    <t>rx-zysv-u-</t>
  </si>
  <si>
    <t>r-zxut-wys-</t>
  </si>
  <si>
    <t>r-zys-uxv-</t>
  </si>
  <si>
    <t>r-zysv-ux-</t>
  </si>
  <si>
    <t>r-zysx-uv-</t>
  </si>
  <si>
    <t>r-zy-uxvs-</t>
  </si>
  <si>
    <t>srw-zxty--</t>
  </si>
  <si>
    <t>syrz-w-xt_s-zxt-rwy</t>
  </si>
  <si>
    <t>srw-zy-xt-</t>
  </si>
  <si>
    <t>sry-zxt-w-</t>
  </si>
  <si>
    <t>sry-zxtw--</t>
  </si>
  <si>
    <t>sry-zx-wt-</t>
  </si>
  <si>
    <t>sr-zxty-w-</t>
  </si>
  <si>
    <t>sr-zxyt-w-</t>
  </si>
  <si>
    <t>sr-zxy-wt-</t>
  </si>
  <si>
    <t>sr-zy-xtw-</t>
  </si>
  <si>
    <t>stw-zxy-r-</t>
  </si>
  <si>
    <t>stw-zxyr--</t>
  </si>
  <si>
    <t>stw-zyr-x-</t>
  </si>
  <si>
    <t>stw-zyrx--</t>
  </si>
  <si>
    <t>stx-z-wry-</t>
  </si>
  <si>
    <t>stx-zyr-w-</t>
  </si>
  <si>
    <t>stx-zy-wr-</t>
  </si>
  <si>
    <t>st-zx-rwy-</t>
  </si>
  <si>
    <t>st-zx-wry-</t>
  </si>
  <si>
    <t>st-zxy-rw-</t>
  </si>
  <si>
    <t>st-zxyr-w-</t>
  </si>
  <si>
    <t>st-zyrw-x-</t>
  </si>
  <si>
    <t>st-zyrx-w-</t>
  </si>
  <si>
    <t>s-wz-xtry-</t>
  </si>
  <si>
    <t>syr-w-xtz-</t>
  </si>
  <si>
    <t>syrw--xtz-</t>
  </si>
  <si>
    <t>syr-wz-xt-</t>
  </si>
  <si>
    <t>syrw-z-xt-</t>
  </si>
  <si>
    <t>syr-z-xtw-</t>
  </si>
  <si>
    <t>sy-wzr-xt-</t>
  </si>
  <si>
    <t>sy-wz-xtr-</t>
  </si>
  <si>
    <t>sy-z-xtwr-</t>
  </si>
  <si>
    <t>sz-w-xtry-</t>
  </si>
  <si>
    <t>s-zxt-rwy-</t>
  </si>
  <si>
    <t>s-zxt-wry-</t>
  </si>
  <si>
    <t>s-zxty-wr-</t>
  </si>
  <si>
    <t>s-zxyr-wt-</t>
  </si>
  <si>
    <t>s-zyrw-xt-</t>
  </si>
  <si>
    <t>s-zyr-xtw-</t>
  </si>
  <si>
    <t>s-zy-xtwr-</t>
  </si>
  <si>
    <t>tr-uw-sx-</t>
  </si>
  <si>
    <t>trw-u-sx_wt-r-sxu</t>
  </si>
  <si>
    <t>t-uw-sxr-</t>
  </si>
  <si>
    <t>tuy-zxrs-w-</t>
  </si>
  <si>
    <t>tuy-zxr-ws-</t>
  </si>
  <si>
    <t>tuy-zx-wsr-</t>
  </si>
  <si>
    <t>tu-zxrs-wy-</t>
  </si>
  <si>
    <t>tu-zxr-wys-</t>
  </si>
  <si>
    <t>tu-zx-wsry-</t>
  </si>
  <si>
    <t>tu-zx-wysr-</t>
  </si>
  <si>
    <t>t-xu-wy-</t>
  </si>
  <si>
    <t>t-xuyr-svz-</t>
  </si>
  <si>
    <t>tz-xuyr-sv_zrv-yxtu-s</t>
  </si>
  <si>
    <t>t-xuyz-svr-</t>
  </si>
  <si>
    <t>-tyv-urxw-</t>
  </si>
  <si>
    <t>wur-y-vtx_wv-ytr-xu</t>
  </si>
  <si>
    <t>t-zxrs-wyu-</t>
  </si>
  <si>
    <t>t-zxu-wsry-</t>
  </si>
  <si>
    <t>t-zxu-wysr-</t>
  </si>
  <si>
    <t>tz-xuyr-sv-</t>
  </si>
  <si>
    <t>tz-xuy-svr-</t>
  </si>
  <si>
    <t>urs-vy-t-</t>
  </si>
  <si>
    <t>uyt-vr-s_urs-vy-t</t>
  </si>
  <si>
    <t>ur-vy-ts-</t>
  </si>
  <si>
    <t>u-vy-tsr-</t>
  </si>
  <si>
    <t>-uw-sxrt-</t>
  </si>
  <si>
    <t>uys-vr-t-</t>
  </si>
  <si>
    <t>uys-vrt--</t>
  </si>
  <si>
    <t>uy-vr-ts-</t>
  </si>
  <si>
    <t>uy-vrt-s-</t>
  </si>
  <si>
    <t>uy-v-tsr-</t>
  </si>
  <si>
    <t>v-r-uy-</t>
  </si>
  <si>
    <t>-vxy-wz-</t>
  </si>
  <si>
    <t>z-vxy-w_yxvw-z-</t>
  </si>
  <si>
    <t>vy-r-u-</t>
  </si>
  <si>
    <t>vyu-r--</t>
  </si>
  <si>
    <t>w-r-sxtu-</t>
  </si>
  <si>
    <t>wr--sxtu-</t>
  </si>
  <si>
    <t>w-ru-sxt-</t>
  </si>
  <si>
    <t>wr-u-sxt-</t>
  </si>
  <si>
    <t>wr-ut-sx-</t>
  </si>
  <si>
    <t>wt-r-sxu-</t>
  </si>
  <si>
    <t>wt-ru-sx-</t>
  </si>
  <si>
    <t>w-tv-urxy-</t>
  </si>
  <si>
    <t>w-tyv-urx-</t>
  </si>
  <si>
    <t>wu-r-sv-</t>
  </si>
  <si>
    <t>wuvr--s_wurv-s-</t>
  </si>
  <si>
    <t>wur--sv-</t>
  </si>
  <si>
    <t>wurv--s-</t>
  </si>
  <si>
    <t>wurv-s--</t>
  </si>
  <si>
    <t>wur-x-vty-</t>
  </si>
  <si>
    <t>wurx--vty-</t>
  </si>
  <si>
    <t>wurx-y-vt-</t>
  </si>
  <si>
    <t>wur-y-vtx-</t>
  </si>
  <si>
    <t>w-u-sxrt-</t>
  </si>
  <si>
    <t>w-ut-sxr-</t>
  </si>
  <si>
    <t>wuv-r-s-</t>
  </si>
  <si>
    <t>wu-xr-vty-</t>
  </si>
  <si>
    <t>wu-y-vtxr-</t>
  </si>
  <si>
    <t>-wuyz-strx-</t>
  </si>
  <si>
    <t>xrt-wuy-sz_zxs-w-yrtu</t>
  </si>
  <si>
    <t>wv-t-urxy-</t>
  </si>
  <si>
    <t>wv-ty-urx-</t>
  </si>
  <si>
    <t>wvu-ytr-x-</t>
  </si>
  <si>
    <t>wvu-ytrx--</t>
  </si>
  <si>
    <t>w-vx-rsu-</t>
  </si>
  <si>
    <t>w-vxu-rs-</t>
  </si>
  <si>
    <t>wvx-ytr-u-</t>
  </si>
  <si>
    <t>wvx-yt-ur-</t>
  </si>
  <si>
    <t>wv-ytr-ux-</t>
  </si>
  <si>
    <t>wv-ytr-xu-</t>
  </si>
  <si>
    <t>wv-ytrx-u-</t>
  </si>
  <si>
    <t>wv-yt-urx-</t>
  </si>
  <si>
    <t>wvy-t-urx-</t>
  </si>
  <si>
    <t>wv-y-urxt-</t>
  </si>
  <si>
    <t>wvy--urxt-</t>
  </si>
  <si>
    <t>w-xru-vty-</t>
  </si>
  <si>
    <t>w-x-svru-</t>
  </si>
  <si>
    <t>wx--svru-</t>
  </si>
  <si>
    <t>wxur--sv-</t>
  </si>
  <si>
    <t>wxur-v-s-</t>
  </si>
  <si>
    <t>wxur-vs--</t>
  </si>
  <si>
    <t>wxu--svr-</t>
  </si>
  <si>
    <t>wxu-v-rs-</t>
  </si>
  <si>
    <t>wxu-vs-r-</t>
  </si>
  <si>
    <t>wx-v-rsu-</t>
  </si>
  <si>
    <t>wy-tv-urx-</t>
  </si>
  <si>
    <t>wyt-v-urx-</t>
  </si>
  <si>
    <t>wytv--urx-</t>
  </si>
  <si>
    <t>wytv-xr-u-</t>
  </si>
  <si>
    <t>wytv-xru--</t>
  </si>
  <si>
    <t>wytv-x-ur-</t>
  </si>
  <si>
    <t>wyt-xru-v-</t>
  </si>
  <si>
    <t>wyv-t-urx-</t>
  </si>
  <si>
    <t>wy-v-urxt-</t>
  </si>
  <si>
    <t>wyv--urxt-</t>
  </si>
  <si>
    <t>wy-xru-vt-</t>
  </si>
  <si>
    <t>xrt-wuyz-s-</t>
  </si>
  <si>
    <t>xr-wuyz-st-</t>
  </si>
  <si>
    <t>xr-y-uvsz-</t>
  </si>
  <si>
    <t>xry--uvsz-</t>
  </si>
  <si>
    <t>xry-zs-uv-</t>
  </si>
  <si>
    <t>xry-z-uvs-</t>
  </si>
  <si>
    <t>xr-zs-uvy-</t>
  </si>
  <si>
    <t>xr-z-uvsy-</t>
  </si>
  <si>
    <t>xrz--uvsy-</t>
  </si>
  <si>
    <t>xr-zys-uv-</t>
  </si>
  <si>
    <t>x-rzy-usv-</t>
  </si>
  <si>
    <t>xr-zy-uvs-</t>
  </si>
  <si>
    <t>xrz-y-uvs-</t>
  </si>
  <si>
    <t>x-rzyv-us-</t>
  </si>
  <si>
    <t>xs-rz-uvy-</t>
  </si>
  <si>
    <t>xs-rzy-uv-</t>
  </si>
  <si>
    <t>xs-rzyv-u-</t>
  </si>
  <si>
    <t>xsy-rz-uv-</t>
  </si>
  <si>
    <t>xsz-r-uvy-</t>
  </si>
  <si>
    <t>xs-z-uvyr-</t>
  </si>
  <si>
    <t>xsz--uvyr-</t>
  </si>
  <si>
    <t>-xut-wy-</t>
  </si>
  <si>
    <t>-xuyr-svzt-</t>
  </si>
  <si>
    <t>-xuyz-svrt-</t>
  </si>
  <si>
    <t>-xw-svru-</t>
  </si>
  <si>
    <t>-xwu-svr-</t>
  </si>
  <si>
    <t>x-wuyz-str-</t>
  </si>
  <si>
    <t>xy-rz-usv-</t>
  </si>
  <si>
    <t>xyz-r-usv-</t>
  </si>
  <si>
    <t>xyzv-r-us-</t>
  </si>
  <si>
    <t>x-zs-uvyr-</t>
  </si>
  <si>
    <t>x-zys-uvr-</t>
  </si>
  <si>
    <t>ytux-zr-ws-</t>
  </si>
  <si>
    <t>ytux-z-wsr-</t>
  </si>
  <si>
    <t>ytu-zr-wsx-</t>
  </si>
  <si>
    <t>ytu-zx-wsr-</t>
  </si>
  <si>
    <t>yt-xu-w-</t>
  </si>
  <si>
    <t>yt-zr-wsxu-</t>
  </si>
  <si>
    <t>yt-zxu-wsr-</t>
  </si>
  <si>
    <t>y-vx-wz-</t>
  </si>
  <si>
    <t>yw-xu-t-</t>
  </si>
  <si>
    <t>yw-xut--</t>
  </si>
  <si>
    <t>y-xu-tw-</t>
  </si>
  <si>
    <t>y-xut-w-</t>
  </si>
  <si>
    <t>yx-v-wz-</t>
  </si>
  <si>
    <t>yxv--wz-</t>
  </si>
  <si>
    <t>yxvw-z--</t>
  </si>
  <si>
    <t>yxv-z-w-</t>
  </si>
  <si>
    <t>y-zxut-wsr-</t>
  </si>
  <si>
    <t>zrv-ux-sty-</t>
  </si>
  <si>
    <t>zrvu-x-sty-</t>
  </si>
  <si>
    <t>zrvu-y-stx-</t>
  </si>
  <si>
    <t>zrvu-yx-st-</t>
  </si>
  <si>
    <t>zrvu-yxt-s-</t>
  </si>
  <si>
    <t>zrv-x-styu-</t>
  </si>
  <si>
    <t>zrvx--styu-</t>
  </si>
  <si>
    <t>zrv-xu-sty-</t>
  </si>
  <si>
    <t>zrvx-u-sty-</t>
  </si>
  <si>
    <t>zrv-xuy-st-</t>
  </si>
  <si>
    <t>zrv-xuyt-s-</t>
  </si>
  <si>
    <t>zrv-y-stxu-</t>
  </si>
  <si>
    <t>zrvy--stxu-</t>
  </si>
  <si>
    <t>zrvy-u-stx-</t>
  </si>
  <si>
    <t>zrvy-ux-st-</t>
  </si>
  <si>
    <t>zrv-yxtu-s-</t>
  </si>
  <si>
    <t>zr-xuyt-sv-</t>
  </si>
  <si>
    <t>zt-u-wryx-</t>
  </si>
  <si>
    <t>z-ut-wryx_z-uyw-xtr</t>
  </si>
  <si>
    <t>zt-ux-wry-</t>
  </si>
  <si>
    <t>zt-uy-wrx-</t>
  </si>
  <si>
    <t>zt-uywr-x-</t>
  </si>
  <si>
    <t>zt-uyx-wr-</t>
  </si>
  <si>
    <t>ztxr-uy-w-</t>
  </si>
  <si>
    <t>ztxr-uyw--</t>
  </si>
  <si>
    <t>ztx-u-wry-</t>
  </si>
  <si>
    <t>ztx-uy-wr-</t>
  </si>
  <si>
    <t>ztx-uywr--</t>
  </si>
  <si>
    <t>z-uy-t-</t>
  </si>
  <si>
    <t>z-uyt-_zy-ut-</t>
  </si>
  <si>
    <t>z-uyt-wrx-</t>
  </si>
  <si>
    <t>z-uywr-xt-</t>
  </si>
  <si>
    <t>z-uyw-xtr-</t>
  </si>
  <si>
    <t>z-wuy-strx-</t>
  </si>
  <si>
    <t>-zxrs-wyut-</t>
  </si>
  <si>
    <t>zxsr-wut-y-</t>
  </si>
  <si>
    <t>zxsr-wuty--</t>
  </si>
  <si>
    <t>zxst-wu-ry-</t>
  </si>
  <si>
    <t>zxst-wuy-r-</t>
  </si>
  <si>
    <t>zxs-wut-ry-</t>
  </si>
  <si>
    <t>zxs-wut-yr-</t>
  </si>
  <si>
    <t>zxs-wuty-r-</t>
  </si>
  <si>
    <t>zxs-wu-yrt-</t>
  </si>
  <si>
    <t>zxs-wuy-rt-</t>
  </si>
  <si>
    <t>zxs-wuyt-r-</t>
  </si>
  <si>
    <t>zxs-w-yrtu-</t>
  </si>
  <si>
    <t>zxts-wuy-r-</t>
  </si>
  <si>
    <t>zxts-wuyr--</t>
  </si>
  <si>
    <t>zxt-wuyr-s-</t>
  </si>
  <si>
    <t>zxt-wuys-r-</t>
  </si>
  <si>
    <t>-zxut-wsry-</t>
  </si>
  <si>
    <t>-zxut-wysr-</t>
  </si>
  <si>
    <t>z-xuy-svrt-</t>
  </si>
  <si>
    <t>z-xuyt-svr-</t>
  </si>
  <si>
    <t>zx-wuyr-st-</t>
  </si>
  <si>
    <t>zx-wuys-rt-</t>
  </si>
  <si>
    <t>zx-wuy-str-</t>
  </si>
  <si>
    <t>-zysx-uvr-</t>
  </si>
  <si>
    <t>zy-u-t-</t>
  </si>
  <si>
    <t>zy-ut--</t>
  </si>
  <si>
    <t>rs-uvwy-z-</t>
  </si>
  <si>
    <t>ruy-z-wvs_rs-uvwy-z</t>
  </si>
  <si>
    <t>rs-uzy-wv-</t>
  </si>
  <si>
    <t>rsy-uvw-z-</t>
  </si>
  <si>
    <t>rsy-uz-wv-</t>
  </si>
  <si>
    <t>rsyz-uv-w-</t>
  </si>
  <si>
    <t>rsyz-uvw--</t>
  </si>
  <si>
    <t>rsyz-u-wv-</t>
  </si>
  <si>
    <t>ruys-z-wv-</t>
  </si>
  <si>
    <t>ruy-z-wvs-</t>
  </si>
  <si>
    <t>ru-z-wvsy-</t>
  </si>
  <si>
    <t>r-uzys-wv-</t>
  </si>
  <si>
    <t>r-uzy-wvs-</t>
  </si>
  <si>
    <t>ru-zy-wvs-</t>
  </si>
  <si>
    <t>-rvst-z-</t>
  </si>
  <si>
    <t>t-z-svr_-rvst-z</t>
  </si>
  <si>
    <t>rwx-z-sy-</t>
  </si>
  <si>
    <t>w-zy-sxr_r-zx-syw</t>
  </si>
  <si>
    <t>rwx-zy-s-</t>
  </si>
  <si>
    <t>rw-zx-sy-</t>
  </si>
  <si>
    <t>rw-zy-sx-</t>
  </si>
  <si>
    <t>rw-zyx-s-</t>
  </si>
  <si>
    <t>rxws-zu-y-</t>
  </si>
  <si>
    <t>rxws-z-yu_sux-z-ywr</t>
  </si>
  <si>
    <t>rxw-zus-y-</t>
  </si>
  <si>
    <t>rx-zus-yw-</t>
  </si>
  <si>
    <t>ry-uz-wvs-</t>
  </si>
  <si>
    <t>ryz-u-wvs-</t>
  </si>
  <si>
    <t>ry-z-wvsu-</t>
  </si>
  <si>
    <t>ryz--wvsu-</t>
  </si>
  <si>
    <t>r-zusx-yw-</t>
  </si>
  <si>
    <t>r-zx-syw-</t>
  </si>
  <si>
    <t>r-zyw-sx-</t>
  </si>
  <si>
    <t>r-zy-wvsu-</t>
  </si>
  <si>
    <t>zr-xsv-wut_tsvu-rxz-w</t>
  </si>
  <si>
    <t>zwu-xsr-yv_vs-ruz-yxw</t>
  </si>
  <si>
    <t>sr-wx-yvtz-</t>
  </si>
  <si>
    <t>st-xzwv-ry_s-wxrz-yvt</t>
  </si>
  <si>
    <t>sr-xzw-yvt-</t>
  </si>
  <si>
    <t>sr-xz-yvtw-</t>
  </si>
  <si>
    <t>srz-wx-yvt-</t>
  </si>
  <si>
    <t>srzx-w-yvt-</t>
  </si>
  <si>
    <t>srz-x-yvtw-</t>
  </si>
  <si>
    <t>srzx--yvtw-</t>
  </si>
  <si>
    <t>stv-xzw-ry-</t>
  </si>
  <si>
    <t>stv-xzwr-y-</t>
  </si>
  <si>
    <t>stvy-xzw-r-</t>
  </si>
  <si>
    <t>stvy-xzwr--</t>
  </si>
  <si>
    <t>st-xzwr-yv-</t>
  </si>
  <si>
    <t>sux-z-ywr-</t>
  </si>
  <si>
    <t>su-z-ywrx-</t>
  </si>
  <si>
    <t>sv-r-ut-</t>
  </si>
  <si>
    <t>sv--rut_sv-r-ut</t>
  </si>
  <si>
    <t>svt--ru-</t>
  </si>
  <si>
    <t>svt-r-u-</t>
  </si>
  <si>
    <t>svtu--r-</t>
  </si>
  <si>
    <t>svtu-r--</t>
  </si>
  <si>
    <t>--svtw-</t>
  </si>
  <si>
    <t>tws--v_--svtw</t>
  </si>
  <si>
    <t>s-wxr-yvtz-</t>
  </si>
  <si>
    <t>s-wxrz-yvt-</t>
  </si>
  <si>
    <t>s-xvrt-wuz-</t>
  </si>
  <si>
    <t>s-xvr-wutz-</t>
  </si>
  <si>
    <t>s-xzwr-yvt-</t>
  </si>
  <si>
    <t>s-zu-ywrx-</t>
  </si>
  <si>
    <t>sz-xvrt-wu-</t>
  </si>
  <si>
    <t>sz-xvr-wut-</t>
  </si>
  <si>
    <t>sz-xv-wutr-</t>
  </si>
  <si>
    <t>t-rvs-z-</t>
  </si>
  <si>
    <t>trvs--z-</t>
  </si>
  <si>
    <t>trvs-z--</t>
  </si>
  <si>
    <t>t-rv-zs-</t>
  </si>
  <si>
    <t>trv--zs-</t>
  </si>
  <si>
    <t>trv-z-s-</t>
  </si>
  <si>
    <t>-trwx-uy-</t>
  </si>
  <si>
    <t>yux-tr-w_xy-trw-u</t>
  </si>
  <si>
    <t>t-r-zsv-</t>
  </si>
  <si>
    <t>tr--zsv-</t>
  </si>
  <si>
    <t>tr-z-sv-</t>
  </si>
  <si>
    <t>ts-ux--</t>
  </si>
  <si>
    <t>tsx-u-_tx-us-</t>
  </si>
  <si>
    <t>tsvu--wzrx-</t>
  </si>
  <si>
    <t>tsvu-xr-wz-</t>
  </si>
  <si>
    <t>tsvu-xrz-w-</t>
  </si>
  <si>
    <t>tsvu-x-wzr-</t>
  </si>
  <si>
    <t>tsv-xr-wuz-</t>
  </si>
  <si>
    <t>tsv-xrz-wu-</t>
  </si>
  <si>
    <t>tsv-xu-wzr-</t>
  </si>
  <si>
    <t>tsv-x-wuzr-</t>
  </si>
  <si>
    <t>tsv-x-wzru-</t>
  </si>
  <si>
    <t>ts-xvr-wuz-</t>
  </si>
  <si>
    <t>ts-xv-wuzr-</t>
  </si>
  <si>
    <t>t--usxz-</t>
  </si>
  <si>
    <t>t--uszx-</t>
  </si>
  <si>
    <t>t-ux-s-</t>
  </si>
  <si>
    <t>t-w-sv-</t>
  </si>
  <si>
    <t>tw--sv-</t>
  </si>
  <si>
    <t>tws-v--</t>
  </si>
  <si>
    <t>tw-v-s-</t>
  </si>
  <si>
    <t>tx-u-s-</t>
  </si>
  <si>
    <t>tx-us--</t>
  </si>
  <si>
    <t>t-x-usz-</t>
  </si>
  <si>
    <t>t-xvr-wuzs-</t>
  </si>
  <si>
    <t>tz--usx-</t>
  </si>
  <si>
    <t>tz-x-us-</t>
  </si>
  <si>
    <t>u-wszx-y-</t>
  </si>
  <si>
    <t>xz-ws-yu_yx-zwu-s</t>
  </si>
  <si>
    <t>u-wszy-x-</t>
  </si>
  <si>
    <t>ux-wsz-y-</t>
  </si>
  <si>
    <t>ux-wszy--</t>
  </si>
  <si>
    <t>ux-y-rsvw-</t>
  </si>
  <si>
    <t>wsu-yxv-r_ux-yw-rsv</t>
  </si>
  <si>
    <t>ux-yw-rsv-</t>
  </si>
  <si>
    <t>u-yx-rsvw-</t>
  </si>
  <si>
    <t>v-rzs-yuxw-</t>
  </si>
  <si>
    <t>vs-rz-yuxw-</t>
  </si>
  <si>
    <t>vs-xrz-yuw-</t>
  </si>
  <si>
    <t>vsz-rw-yux-</t>
  </si>
  <si>
    <t>vsz-r-yuxw-</t>
  </si>
  <si>
    <t>vszw-rx-yu-</t>
  </si>
  <si>
    <t>vszw-r-yux-</t>
  </si>
  <si>
    <t>vszx-rw-yu-</t>
  </si>
  <si>
    <t>vsz-xr-yuw-</t>
  </si>
  <si>
    <t>vszx-r-yuw-</t>
  </si>
  <si>
    <t>vsz-x-yuwr-</t>
  </si>
  <si>
    <t>vszx--yuwr-</t>
  </si>
  <si>
    <t>vw-rzs-yux-</t>
  </si>
  <si>
    <t>vws-rz-yux-</t>
  </si>
  <si>
    <t>vwsz-r-yux-</t>
  </si>
  <si>
    <t>v-xrz-yuws-</t>
  </si>
  <si>
    <t>v-xsr-yuwz-</t>
  </si>
  <si>
    <t>v-xsrz-yuw-</t>
  </si>
  <si>
    <t>vzr-xs-yuw-</t>
  </si>
  <si>
    <t>vzr-x-yuws-</t>
  </si>
  <si>
    <t>vz-xr-yuws-</t>
  </si>
  <si>
    <t>vz-xsr-yuw-</t>
  </si>
  <si>
    <t>-w-svt-</t>
  </si>
  <si>
    <t>ws-yxvu-r-</t>
  </si>
  <si>
    <t>-wszx-yu-</t>
  </si>
  <si>
    <t>-wszy-xu-</t>
  </si>
  <si>
    <t>wu-yx-rsv-</t>
  </si>
  <si>
    <t>wu-yxv-rs-</t>
  </si>
  <si>
    <t>w-yxu-rsv-</t>
  </si>
  <si>
    <t>w-yxvu-rs-</t>
  </si>
  <si>
    <t>-xsrv-yuwz-</t>
  </si>
  <si>
    <t>-xsy-rvzt-</t>
  </si>
  <si>
    <t>zv-xsyr-t_yts-x-rzv</t>
  </si>
  <si>
    <t>-xsyt-rvz-</t>
  </si>
  <si>
    <t>x-trw-uy-</t>
  </si>
  <si>
    <t>-xvrs-wutz-</t>
  </si>
  <si>
    <t>-xvrt-wuzs-</t>
  </si>
  <si>
    <t>x-wsz-yu-</t>
  </si>
  <si>
    <t>xy-trw-u-</t>
  </si>
  <si>
    <t>y-trwx-u-</t>
  </si>
  <si>
    <t>ytsv-x-rz-</t>
  </si>
  <si>
    <t>ytsv-xz-r-</t>
  </si>
  <si>
    <t>yts-x-rvz-</t>
  </si>
  <si>
    <t>yts-x-rzv-</t>
  </si>
  <si>
    <t>yts-xz-rv-</t>
  </si>
  <si>
    <t>yt-xs-rvz-</t>
  </si>
  <si>
    <t>yu-trwx--</t>
  </si>
  <si>
    <t>yux-trw--</t>
  </si>
  <si>
    <t>y-wszu-x-</t>
  </si>
  <si>
    <t>y-wsz-xu-</t>
  </si>
  <si>
    <t>y-xs-rvzt-</t>
  </si>
  <si>
    <t>-yxu-rsvw-</t>
  </si>
  <si>
    <t>yxu--swz-</t>
  </si>
  <si>
    <t>yxu-wsz--</t>
  </si>
  <si>
    <t>yxu-z-sw-</t>
  </si>
  <si>
    <t>yxuz--sw-</t>
  </si>
  <si>
    <t>yxu-zw-s-</t>
  </si>
  <si>
    <t>yxuz-w-s-</t>
  </si>
  <si>
    <t>yxuz-ws--</t>
  </si>
  <si>
    <t>yx-wszu--</t>
  </si>
  <si>
    <t>yx-zwu-s-</t>
  </si>
  <si>
    <t>zrv-xs-wut-</t>
  </si>
  <si>
    <t>zrv-x-wuts-</t>
  </si>
  <si>
    <t>zr-xs-wutv-</t>
  </si>
  <si>
    <t>zr-xv-wuts-</t>
  </si>
  <si>
    <t>-zusx-ywr-</t>
  </si>
  <si>
    <t>-zus-ywrx-</t>
  </si>
  <si>
    <t>zvt-xsy-r-</t>
  </si>
  <si>
    <t>zvt-xsyr--</t>
  </si>
  <si>
    <t>zv-xsyr-t-</t>
  </si>
  <si>
    <t>zv-xsyt-r-</t>
  </si>
  <si>
    <t>zwu-xsrv-y-</t>
  </si>
  <si>
    <t>zwu-xsr-yv-</t>
  </si>
  <si>
    <t>zw-xsrv-yu-</t>
  </si>
  <si>
    <t>z-xsrv-yuw-</t>
  </si>
  <si>
    <t>z-xsyt-rv-</t>
  </si>
  <si>
    <t>z-xvrs-wut-</t>
  </si>
  <si>
    <t>z-xvr-wuts-</t>
  </si>
  <si>
    <t>-zyw-sxr-</t>
  </si>
  <si>
    <t>r-svwx-zt-</t>
  </si>
  <si>
    <t>r-svtz-wx_zwx-s-trv</t>
  </si>
  <si>
    <t>r-svw-ztx-</t>
  </si>
  <si>
    <t>rx-svt-wz-</t>
  </si>
  <si>
    <t>rx-svtz-w-</t>
  </si>
  <si>
    <t>rx-svw-zt-</t>
  </si>
  <si>
    <t>rxt-sv-wz-</t>
  </si>
  <si>
    <t>rxt-svw-z-</t>
  </si>
  <si>
    <t>rxtz-sv-w-</t>
  </si>
  <si>
    <t>rxtz-svw--</t>
  </si>
  <si>
    <t>rxu-v-yz-</t>
  </si>
  <si>
    <t>rx-vu-yz_zru-x-vy</t>
  </si>
  <si>
    <t>r-xu-yzv-</t>
  </si>
  <si>
    <t>rxu--yzv-</t>
  </si>
  <si>
    <t>r-x-yzvu-</t>
  </si>
  <si>
    <t>rx--yzvu-</t>
  </si>
  <si>
    <t>x-tz-vswu_x-twv-uzs</t>
  </si>
  <si>
    <t>wyu-x-trs_x-ryws-tu</t>
  </si>
  <si>
    <t>-s-uyw-</t>
  </si>
  <si>
    <t>w--uys_swuy--</t>
  </si>
  <si>
    <t>s--uyw-</t>
  </si>
  <si>
    <t>-svwr-ztx-</t>
  </si>
  <si>
    <t>s-wtv-yx-</t>
  </si>
  <si>
    <t>xys-wt-v_sx-wtv-y</t>
  </si>
  <si>
    <t>sw--uy-</t>
  </si>
  <si>
    <t>swu-y--</t>
  </si>
  <si>
    <t>swuy---</t>
  </si>
  <si>
    <t>sw-y-u-</t>
  </si>
  <si>
    <t>sx-wtv-y-</t>
  </si>
  <si>
    <t>us-w-xv-</t>
  </si>
  <si>
    <t>wus--xv_us-w-xv</t>
  </si>
  <si>
    <t>uvt-ywx--</t>
  </si>
  <si>
    <t>uvt-yw-x_uwx-yv-t</t>
  </si>
  <si>
    <t>uv-y-txw-</t>
  </si>
  <si>
    <t>uv-yw-tx-</t>
  </si>
  <si>
    <t>uv-ywx-t-</t>
  </si>
  <si>
    <t>u-w-xvs-</t>
  </si>
  <si>
    <t>uwx-yv-t-</t>
  </si>
  <si>
    <t>uw-yv-tx-</t>
  </si>
  <si>
    <t>u-yv-txw-</t>
  </si>
  <si>
    <t>vs-wy-urx-</t>
  </si>
  <si>
    <t>vyx-srw-u_vs-wy-urx</t>
  </si>
  <si>
    <t>vs-wyx-ur-</t>
  </si>
  <si>
    <t>v-wy-ursx-</t>
  </si>
  <si>
    <t>v-wyx-urs-</t>
  </si>
  <si>
    <t>vx--ysz-</t>
  </si>
  <si>
    <t>v--yszx_-v-ysxz</t>
  </si>
  <si>
    <t>vx-z-ys-</t>
  </si>
  <si>
    <t>-v-ysxz-</t>
  </si>
  <si>
    <t>v--ysxz-</t>
  </si>
  <si>
    <t>vy-w-ursx-</t>
  </si>
  <si>
    <t>vyxw-sr-u-</t>
  </si>
  <si>
    <t>vyxw-s-ur-</t>
  </si>
  <si>
    <t>vyx-w-urs-</t>
  </si>
  <si>
    <t>vyxw--urs-</t>
  </si>
  <si>
    <t>v-z-ysx-</t>
  </si>
  <si>
    <t>w-s-uy-</t>
  </si>
  <si>
    <t>w-sx-truy-</t>
  </si>
  <si>
    <t>w-sy-u-</t>
  </si>
  <si>
    <t>-wtvs-yx-</t>
  </si>
  <si>
    <t>wu--xvs-</t>
  </si>
  <si>
    <t>wx-s-truy-</t>
  </si>
  <si>
    <t>wxs--truy-</t>
  </si>
  <si>
    <t>wxsu-y-tr-</t>
  </si>
  <si>
    <t>wxs-y-tru-</t>
  </si>
  <si>
    <t>-w-xvsu-</t>
  </si>
  <si>
    <t>w--xvsu-</t>
  </si>
  <si>
    <t>wy-sx-tru-</t>
  </si>
  <si>
    <t>wyu-sx-tr-</t>
  </si>
  <si>
    <t>wyux-s-tr-</t>
  </si>
  <si>
    <t>wyux--trs-</t>
  </si>
  <si>
    <t>xs-wtv-y-</t>
  </si>
  <si>
    <t>xs-wt-yv-</t>
  </si>
  <si>
    <t>-xurv-yz-</t>
  </si>
  <si>
    <t>-xur-yzv-</t>
  </si>
  <si>
    <t>x-wtsv-y-</t>
  </si>
  <si>
    <t>x-wts-yv-</t>
  </si>
  <si>
    <t>x-wtvs-y-</t>
  </si>
  <si>
    <t>xy-wts-v-</t>
  </si>
  <si>
    <t>xy-wtsv--</t>
  </si>
  <si>
    <t>xzs-twv-u-</t>
  </si>
  <si>
    <t>xzs-twvu--</t>
  </si>
  <si>
    <t>xz-t-vswu-</t>
  </si>
  <si>
    <t>xz-twvs-u-</t>
  </si>
  <si>
    <t>xzus-tw-v-</t>
  </si>
  <si>
    <t>xzus-twv--</t>
  </si>
  <si>
    <t>xzu-t-vsw-</t>
  </si>
  <si>
    <t>xzu-tw-vs-</t>
  </si>
  <si>
    <t>xzu-twvs--</t>
  </si>
  <si>
    <t>-y-txrz-</t>
  </si>
  <si>
    <t>z-rxt-y_-y-txrz</t>
  </si>
  <si>
    <t>zru-x-vy-</t>
  </si>
  <si>
    <t>zr-xu-vy-</t>
  </si>
  <si>
    <t>z-rx-yt-</t>
  </si>
  <si>
    <t>zv-x-y-</t>
  </si>
  <si>
    <t>zvx--y_zx--yv</t>
  </si>
  <si>
    <t>zxrt--y-</t>
  </si>
  <si>
    <t>zxrt-y--</t>
  </si>
  <si>
    <t>zx-r-yt-</t>
  </si>
  <si>
    <t>zxr--yt-</t>
  </si>
  <si>
    <t>zxr-y-t-</t>
  </si>
  <si>
    <t>z-xur-vy-</t>
  </si>
  <si>
    <t>z-xurv-y-</t>
  </si>
  <si>
    <t>zx-yr-t-</t>
  </si>
  <si>
    <t>z-x-yv-</t>
  </si>
  <si>
    <t>zx--yv-</t>
  </si>
  <si>
    <t>z-yr-tx-</t>
  </si>
  <si>
    <t>z-y-txr-</t>
  </si>
  <si>
    <t>zy-xur-v-</t>
  </si>
  <si>
    <t>zy-xurv--</t>
  </si>
  <si>
    <t>r-sv-uzwy-</t>
  </si>
  <si>
    <t>ry-svw-uz_vrs-wzy-u</t>
  </si>
  <si>
    <t>rsv-wz-x-</t>
  </si>
  <si>
    <t>rv-wz-sx_rsv-wz-x</t>
  </si>
  <si>
    <t>rs-wzv-x-</t>
  </si>
  <si>
    <t>rs-wzvx--</t>
  </si>
  <si>
    <t>r-sz-uwvy-</t>
  </si>
  <si>
    <t>r-szy-uwv-</t>
  </si>
  <si>
    <t>r-szyv-uw-</t>
  </si>
  <si>
    <t>r-wzv-sx-</t>
  </si>
  <si>
    <t>r-wzvx-s-</t>
  </si>
  <si>
    <t>r-xtsz-wy-</t>
  </si>
  <si>
    <t>wty-xr-zs_rzs--twyx</t>
  </si>
  <si>
    <t>r-xtw-zsy-</t>
  </si>
  <si>
    <t>ry-sv-uzw-</t>
  </si>
  <si>
    <t>ry-svw-uz-</t>
  </si>
  <si>
    <t>ry-sz-uwv-</t>
  </si>
  <si>
    <t>ryw-xts-z-</t>
  </si>
  <si>
    <t>ryw-xtsz--</t>
  </si>
  <si>
    <t>ryw-xt-zs-</t>
  </si>
  <si>
    <t>ry-xtsz-w-</t>
  </si>
  <si>
    <t>ry-xtw-zs-</t>
  </si>
  <si>
    <t>ryz-s-uwv-</t>
  </si>
  <si>
    <t>ryz-sv-uw-</t>
  </si>
  <si>
    <t>ryz-svw-u-</t>
  </si>
  <si>
    <t>ryzu-svw--</t>
  </si>
  <si>
    <t>rzs--twyx-</t>
  </si>
  <si>
    <t>rzst-x-wy-</t>
  </si>
  <si>
    <t>rzst-xy-w-</t>
  </si>
  <si>
    <t>rzst-xyw--</t>
  </si>
  <si>
    <t>rzs-x-twy-</t>
  </si>
  <si>
    <t>rzs-xt-wy-</t>
  </si>
  <si>
    <t>rzs-xy-tw-</t>
  </si>
  <si>
    <t>rzs-xyw-t-</t>
  </si>
  <si>
    <t>rzsy-xt-w-</t>
  </si>
  <si>
    <t>r-z-vw-</t>
  </si>
  <si>
    <t>rzv--w_--vwrz</t>
  </si>
  <si>
    <t>rz--vw-</t>
  </si>
  <si>
    <t>rz-v-w-</t>
  </si>
  <si>
    <t>rzw--v-</t>
  </si>
  <si>
    <t>rzw-v--</t>
  </si>
  <si>
    <t>rz-xts-wy-</t>
  </si>
  <si>
    <t>s-ut-vrw-</t>
  </si>
  <si>
    <t>sw-ut-vr_tsr-vu-w</t>
  </si>
  <si>
    <t>suwr-z-txy-</t>
  </si>
  <si>
    <t>ys-zw-xrtu_suw-z-txyr</t>
  </si>
  <si>
    <t>suwr-zy-tx-</t>
  </si>
  <si>
    <t>suwt-zyr-x-</t>
  </si>
  <si>
    <t>suwt-zyrx--</t>
  </si>
  <si>
    <t>suwt-zy-xr-</t>
  </si>
  <si>
    <t>suw-z-txyr-</t>
  </si>
  <si>
    <t>suw-z-xrty-</t>
  </si>
  <si>
    <t>suw-zyr-tx-</t>
  </si>
  <si>
    <t>suw-zyrx-t-</t>
  </si>
  <si>
    <t>suw-zyt-xr-</t>
  </si>
  <si>
    <t>suw-zy-xrt-</t>
  </si>
  <si>
    <t>su-zw-xrty-</t>
  </si>
  <si>
    <t>sv-w-uxy-</t>
  </si>
  <si>
    <t>svy-xwu-_s-wvy-ux</t>
  </si>
  <si>
    <t>sv-wy-ux-</t>
  </si>
  <si>
    <t>svy-w-ux-</t>
  </si>
  <si>
    <t>svyw--ux-</t>
  </si>
  <si>
    <t>svyw-x-u-</t>
  </si>
  <si>
    <t>svy-xw-u-</t>
  </si>
  <si>
    <t>s-wv-uxy-</t>
  </si>
  <si>
    <t>s-wvy-ux-</t>
  </si>
  <si>
    <t>s-zwu-xrty-</t>
  </si>
  <si>
    <t>-szyv-uwr-</t>
  </si>
  <si>
    <t>tsr-v-uw-</t>
  </si>
  <si>
    <t>tsr-vu-w-</t>
  </si>
  <si>
    <t>ts-rw-vu-</t>
  </si>
  <si>
    <t>ts-rwv-u-</t>
  </si>
  <si>
    <t>tsrw-v-u-</t>
  </si>
  <si>
    <t>tsrw-vu--</t>
  </si>
  <si>
    <t>tsu-rw-v-</t>
  </si>
  <si>
    <t>tsu-rwv--</t>
  </si>
  <si>
    <t>ts-u-vrw-</t>
  </si>
  <si>
    <t>tsuw-r-v-</t>
  </si>
  <si>
    <t>tsv-r-uw-</t>
  </si>
  <si>
    <t>tsv-rw-u-</t>
  </si>
  <si>
    <t>ts-v-uwr-</t>
  </si>
  <si>
    <t>tsv--uwr-</t>
  </si>
  <si>
    <t>tswr-u-v-</t>
  </si>
  <si>
    <t>tsw-r-vu-</t>
  </si>
  <si>
    <t>tswr--vu-</t>
  </si>
  <si>
    <t>tsw-u-vr-</t>
  </si>
  <si>
    <t>t-u-vrws-</t>
  </si>
  <si>
    <t>tv-s-xy-</t>
  </si>
  <si>
    <t>x-ysv-t_tv-s-xy</t>
  </si>
  <si>
    <t>tvs--xy-</t>
  </si>
  <si>
    <t>tvs-y-x-</t>
  </si>
  <si>
    <t>tv-ys-x-</t>
  </si>
  <si>
    <t>t-x-wvy-</t>
  </si>
  <si>
    <t>t-ysv-x-</t>
  </si>
  <si>
    <t>ty-x-wv-</t>
  </si>
  <si>
    <t>-ut-vrws-</t>
  </si>
  <si>
    <t>vr-s-uwyz-</t>
  </si>
  <si>
    <t>vrs--uwyz-</t>
  </si>
  <si>
    <t>vrs-w-uyz-</t>
  </si>
  <si>
    <t>vrsw--uyz-</t>
  </si>
  <si>
    <t>vrs-wz-uy-</t>
  </si>
  <si>
    <t>vrsw-z-uy-</t>
  </si>
  <si>
    <t>vrs-wzy-u-</t>
  </si>
  <si>
    <t>vrsw-zy-u-</t>
  </si>
  <si>
    <t>vrsy-z-uw-</t>
  </si>
  <si>
    <t>vr-sz-uwy-</t>
  </si>
  <si>
    <t>vrs-z-uwy-</t>
  </si>
  <si>
    <t>vrsz--uwy-</t>
  </si>
  <si>
    <t>vr-szy-uw-</t>
  </si>
  <si>
    <t>vrs-zy-uw-</t>
  </si>
  <si>
    <t>vrsz-y-uw-</t>
  </si>
  <si>
    <t>v-szy-uwr-</t>
  </si>
  <si>
    <t>--vwrz-</t>
  </si>
  <si>
    <t>-vzux-wty-</t>
  </si>
  <si>
    <t>yt-vzux-w_xt-vu-wzy</t>
  </si>
  <si>
    <t>w-rux-yv-</t>
  </si>
  <si>
    <t>xr-yv-uw_w-rux-yv</t>
  </si>
  <si>
    <t>wt-xr-zsy-</t>
  </si>
  <si>
    <t>wt-x-zsyr-</t>
  </si>
  <si>
    <t>wv-rys-zu-</t>
  </si>
  <si>
    <t>wvu-ry-zs_wvr--zuys</t>
  </si>
  <si>
    <t>wv-r-zuys-</t>
  </si>
  <si>
    <t>wvr--zuys-</t>
  </si>
  <si>
    <t>wvs-ry-zu-</t>
  </si>
  <si>
    <t>wvs-r-zuy-</t>
  </si>
  <si>
    <t>wvu-rys-z-</t>
  </si>
  <si>
    <t>wx-ru-yv-</t>
  </si>
  <si>
    <t>w-xr-zsyt-</t>
  </si>
  <si>
    <t>w-xt-zsyr-</t>
  </si>
  <si>
    <t>wxv-ru-y-</t>
  </si>
  <si>
    <t>wxvy-r-u-</t>
  </si>
  <si>
    <t>wxvy-ru--</t>
  </si>
  <si>
    <t>wxv-y-ur-</t>
  </si>
  <si>
    <t>wxvy--ur-</t>
  </si>
  <si>
    <t>wx-yvr-u-</t>
  </si>
  <si>
    <t>wx-yv-ur-</t>
  </si>
  <si>
    <t>w-yvrx-u-</t>
  </si>
  <si>
    <t>xt-vu-wzy-</t>
  </si>
  <si>
    <t>xt-vzuy-w-</t>
  </si>
  <si>
    <t>x-t-wvy-</t>
  </si>
  <si>
    <t>xt--wvy-</t>
  </si>
  <si>
    <t>-xtw-zsyr-</t>
  </si>
  <si>
    <t>xtyu-v-wz-</t>
  </si>
  <si>
    <t>xtyu-vz-w-</t>
  </si>
  <si>
    <t>xty-vu-wz-</t>
  </si>
  <si>
    <t>xty-vzu-w-</t>
  </si>
  <si>
    <t>xt-y-wv-</t>
  </si>
  <si>
    <t>xv-t-rwuz-</t>
  </si>
  <si>
    <t>x-zvt-ruw_xvw-tu-rz</t>
  </si>
  <si>
    <t>xvt--rwuz-</t>
  </si>
  <si>
    <t>xv-tuz-rw-</t>
  </si>
  <si>
    <t>xvtu-z-rw-</t>
  </si>
  <si>
    <t>xvtu-zw-r-</t>
  </si>
  <si>
    <t>xvtw-z-ru-</t>
  </si>
  <si>
    <t>xvt-z-ruw-</t>
  </si>
  <si>
    <t>xvt-z-rwu-</t>
  </si>
  <si>
    <t>xvt-zw-ru-</t>
  </si>
  <si>
    <t>xvw-tu-rz-</t>
  </si>
  <si>
    <t>xvw-tuz-r-</t>
  </si>
  <si>
    <t>xv-z-ruwt-</t>
  </si>
  <si>
    <t>xvz-t-rwu-</t>
  </si>
  <si>
    <t>xvz-tu-rw-</t>
  </si>
  <si>
    <t>x-vzu-wty-</t>
  </si>
  <si>
    <t>x-vzuy-wt-</t>
  </si>
  <si>
    <t>-x-wvyt-</t>
  </si>
  <si>
    <t>x--wvyt-</t>
  </si>
  <si>
    <t>x-ysvt--</t>
  </si>
  <si>
    <t>x-ys-wuz-</t>
  </si>
  <si>
    <t>zuxw--sy_xyzu--ws</t>
  </si>
  <si>
    <t>xy-s-wuz-</t>
  </si>
  <si>
    <t>x-yt-wv-</t>
  </si>
  <si>
    <t>x-yvr-uw-</t>
  </si>
  <si>
    <t>x-y-wuzs-</t>
  </si>
  <si>
    <t>xy--wuzs-</t>
  </si>
  <si>
    <t>xyzs-u-w-</t>
  </si>
  <si>
    <t>xyz-s-wu-</t>
  </si>
  <si>
    <t>xyzs--wu-</t>
  </si>
  <si>
    <t>xyz-u-ws-</t>
  </si>
  <si>
    <t>xyzu--ws-</t>
  </si>
  <si>
    <t>x-zv-ruwt-</t>
  </si>
  <si>
    <t>-ysvt-x-</t>
  </si>
  <si>
    <t>-ysx-wuz-</t>
  </si>
  <si>
    <t>ys-zwu-xrt-</t>
  </si>
  <si>
    <t>ys-zw-xrtu-</t>
  </si>
  <si>
    <t>yt-u-vz-</t>
  </si>
  <si>
    <t>y--vztu_-y-vzut</t>
  </si>
  <si>
    <t>yt--vzu-</t>
  </si>
  <si>
    <t>y-u-vzt-</t>
  </si>
  <si>
    <t>-yvrx-uw-</t>
  </si>
  <si>
    <t>-y-vzut-</t>
  </si>
  <si>
    <t>y--vzut-</t>
  </si>
  <si>
    <t>y-vzux-wt-</t>
  </si>
  <si>
    <t>y-zws-xrtu-</t>
  </si>
  <si>
    <t>y-zwus-xrt-</t>
  </si>
  <si>
    <t>zuxw-y-s-</t>
  </si>
  <si>
    <t>zuxw-ys--</t>
  </si>
  <si>
    <t>zux-ys-w-</t>
  </si>
  <si>
    <t>zu-ysx-w-</t>
  </si>
  <si>
    <t>-z-vwr-</t>
  </si>
  <si>
    <t>-zwus-xrty-</t>
  </si>
  <si>
    <t>z-ysx-wu-</t>
  </si>
  <si>
    <t>uvsz--wxr_svw-rxu-z</t>
  </si>
  <si>
    <t>zr-txu-w_twr-xz-u</t>
  </si>
  <si>
    <t>xw-rv-ts_tx-wrs-v</t>
  </si>
  <si>
    <t>-styv-w-</t>
  </si>
  <si>
    <t>wy-s-tv_-sty-wv</t>
  </si>
  <si>
    <t>-sty-wv-</t>
  </si>
  <si>
    <t>sv-z-u-</t>
  </si>
  <si>
    <t>svu-z-_-uzsv-</t>
  </si>
  <si>
    <t>sv-zu--</t>
  </si>
  <si>
    <t>s-z-uv-</t>
  </si>
  <si>
    <t>s-zu-v-</t>
  </si>
  <si>
    <t>-trw-yxzu-</t>
  </si>
  <si>
    <t>wuz-tr-yx_ux-trw-yz</t>
  </si>
  <si>
    <t>t-uwy-z-</t>
  </si>
  <si>
    <t>z-uwyt-_-uwty-z</t>
  </si>
  <si>
    <t>t-uw-zy-</t>
  </si>
  <si>
    <t>urwt-xs-y-</t>
  </si>
  <si>
    <t>u-xr-ytsw_ur-xsy-tw</t>
  </si>
  <si>
    <t>urwt-xsy--</t>
  </si>
  <si>
    <t>urw-xs-yt-</t>
  </si>
  <si>
    <t>urw-xsy-t-</t>
  </si>
  <si>
    <t>urw-xsyt--</t>
  </si>
  <si>
    <t>urw-x-yts-</t>
  </si>
  <si>
    <t>u-rxs-tw-</t>
  </si>
  <si>
    <t>uxr--tws_uw-rxs-t</t>
  </si>
  <si>
    <t>ur-xsy-tw-</t>
  </si>
  <si>
    <t>u-rx-tws-</t>
  </si>
  <si>
    <t>ur-x-ytsw-</t>
  </si>
  <si>
    <t>u-trw-yxz-</t>
  </si>
  <si>
    <t>u-trwz-yx-</t>
  </si>
  <si>
    <t>-u-vsz-</t>
  </si>
  <si>
    <t>u--vsz-</t>
  </si>
  <si>
    <t>uv-yz-wsx-</t>
  </si>
  <si>
    <t>uzx-vsy-w_uv-yz-wsx</t>
  </si>
  <si>
    <t>uw-rxs-t-</t>
  </si>
  <si>
    <t>-uwty-z-</t>
  </si>
  <si>
    <t>-uwt-zy-</t>
  </si>
  <si>
    <t>-uwyt-z-</t>
  </si>
  <si>
    <t>ux-r-tws-</t>
  </si>
  <si>
    <t>ux-trw-yz-</t>
  </si>
  <si>
    <t>ux-trwz-y-</t>
  </si>
  <si>
    <t>u-yz-wsxv-</t>
  </si>
  <si>
    <t>-uzs-v-</t>
  </si>
  <si>
    <t>-uzsv--</t>
  </si>
  <si>
    <t>-uz-vs-</t>
  </si>
  <si>
    <t>u-z-vs-</t>
  </si>
  <si>
    <t>uz-vy-wsx-</t>
  </si>
  <si>
    <t>uzx-vy-ws-</t>
  </si>
  <si>
    <t>uzxy-vs-w-</t>
  </si>
  <si>
    <t>uzxy-v-ws-</t>
  </si>
  <si>
    <t>uzy-v-wsx-</t>
  </si>
  <si>
    <t>uz-y-wsxv-</t>
  </si>
  <si>
    <t>uzy--wsxv-</t>
  </si>
  <si>
    <t>-vxt-zrw-</t>
  </si>
  <si>
    <t>x-rztw-v_wt-vx-zr</t>
  </si>
  <si>
    <t>-vx-zrwt-</t>
  </si>
  <si>
    <t>-wrt-x-</t>
  </si>
  <si>
    <t>wr--xt_-wrt-x</t>
  </si>
  <si>
    <t>wr-t-x-</t>
  </si>
  <si>
    <t>wrt--x-</t>
  </si>
  <si>
    <t>-wr-xt-</t>
  </si>
  <si>
    <t>wr--xt-</t>
  </si>
  <si>
    <t>w-sty-v-</t>
  </si>
  <si>
    <t>w-styv--</t>
  </si>
  <si>
    <t>w-tr-yxzu-</t>
  </si>
  <si>
    <t>wt-vx-zr-</t>
  </si>
  <si>
    <t>wu-tr-yxz-</t>
  </si>
  <si>
    <t>w-vxt-zr-</t>
  </si>
  <si>
    <t>-w-xtr-</t>
  </si>
  <si>
    <t>w--xtr-</t>
  </si>
  <si>
    <t>wy-st-v-</t>
  </si>
  <si>
    <t>wyv-s-t-</t>
  </si>
  <si>
    <t>wyv-st--</t>
  </si>
  <si>
    <t>x-rzt-vw-</t>
  </si>
  <si>
    <t>x-rz-vwt-</t>
  </si>
  <si>
    <t>xt-rz-vw-</t>
  </si>
  <si>
    <t>xt-v-zrw-</t>
  </si>
  <si>
    <t>xtw-rz-v-</t>
  </si>
  <si>
    <t>xtwv-r-z-</t>
  </si>
  <si>
    <t>xtwv-rz--</t>
  </si>
  <si>
    <t>xtw-v-zr-</t>
  </si>
  <si>
    <t>xtwv--zr-</t>
  </si>
  <si>
    <t>xtwz-r-v-</t>
  </si>
  <si>
    <t>x-v-zrwt-</t>
  </si>
  <si>
    <t>-zus-v-</t>
  </si>
  <si>
    <t>-zusv--</t>
  </si>
  <si>
    <t>-zu-vs-</t>
  </si>
  <si>
    <t>r-tyuw-zx-</t>
  </si>
  <si>
    <t>xyr-t-zwu_rw-tyu-zx</t>
  </si>
  <si>
    <t>rw-tyu-zx-</t>
  </si>
  <si>
    <t>-rwy-zsv-</t>
  </si>
  <si>
    <t>wr-sy-zv_vwy-r-sz</t>
  </si>
  <si>
    <t>-rw-zsvy-</t>
  </si>
  <si>
    <t>-rx-zstv-</t>
  </si>
  <si>
    <t>xvr-t-zs_vz-r-xts</t>
  </si>
  <si>
    <t>r-zvu-yts-</t>
  </si>
  <si>
    <t>uty-svzr-_r-zvu-yts</t>
  </si>
  <si>
    <t>st--yz-</t>
  </si>
  <si>
    <t>stz--y-</t>
  </si>
  <si>
    <t>s-wyz-rx-</t>
  </si>
  <si>
    <t>sx-wyz-r-</t>
  </si>
  <si>
    <t>sxz-w-ry-</t>
  </si>
  <si>
    <t>sxz-wy-r-</t>
  </si>
  <si>
    <t>-s-yzt-</t>
  </si>
  <si>
    <t>s--yzt-</t>
  </si>
  <si>
    <t>szrx-yu--</t>
  </si>
  <si>
    <t>szrx-y-u_yu-zs-xr</t>
  </si>
  <si>
    <t>szr-yu-x-</t>
  </si>
  <si>
    <t>s-z-xruy-</t>
  </si>
  <si>
    <t>sz--xruy-</t>
  </si>
  <si>
    <t>sz-yu-xr-</t>
  </si>
  <si>
    <t>sz-y-xru-</t>
  </si>
  <si>
    <t>-tvrx-wysu-</t>
  </si>
  <si>
    <t>ux-tv-wysr_xrv-t-swuy</t>
  </si>
  <si>
    <t>-tyuw-zrx-</t>
  </si>
  <si>
    <t>-tyuw-zxr-</t>
  </si>
  <si>
    <t>ur-svz-yt-</t>
  </si>
  <si>
    <t>urz-sv-yt-</t>
  </si>
  <si>
    <t>urzv-s-yt-</t>
  </si>
  <si>
    <t>ur-zv-yts-</t>
  </si>
  <si>
    <t>urzv--yts-</t>
  </si>
  <si>
    <t>ur-z-ytsv-</t>
  </si>
  <si>
    <t>urz--ytsv-</t>
  </si>
  <si>
    <t>u-svzr-yt-</t>
  </si>
  <si>
    <t>ut-svzr-y-</t>
  </si>
  <si>
    <t>ut-vr-wsx-</t>
  </si>
  <si>
    <t>ut-v-wsxr_xtw-vru-s</t>
  </si>
  <si>
    <t>u-tvrx-wys-</t>
  </si>
  <si>
    <t>u-tvx-wysr-</t>
  </si>
  <si>
    <t>u-vr-wsxt-</t>
  </si>
  <si>
    <t>ux-tvr-wys-</t>
  </si>
  <si>
    <t>ux-tv-wysr-</t>
  </si>
  <si>
    <t>u-zv-ytsr-</t>
  </si>
  <si>
    <t>-vrut-wsx-</t>
  </si>
  <si>
    <t>-vru-wsxt-</t>
  </si>
  <si>
    <t>v-rwy-zs-</t>
  </si>
  <si>
    <t>v-rw-zsy-</t>
  </si>
  <si>
    <t>vr-xt-yuz-</t>
  </si>
  <si>
    <t>zvur-x-yt_vr-xt-yuz</t>
  </si>
  <si>
    <t>v-rx-zst-</t>
  </si>
  <si>
    <t>v-rzs-xt-</t>
  </si>
  <si>
    <t>v-rz-xts-</t>
  </si>
  <si>
    <t>vt-rx-zs-</t>
  </si>
  <si>
    <t>vt-rzs-x-</t>
  </si>
  <si>
    <t>vts-rx-z-</t>
  </si>
  <si>
    <t>vts-rz-x-</t>
  </si>
  <si>
    <t>vtsz-r-x-</t>
  </si>
  <si>
    <t>vtsz-rx--</t>
  </si>
  <si>
    <t>vw-r-zsy-</t>
  </si>
  <si>
    <t>vwy-r-sz-</t>
  </si>
  <si>
    <t>vwy-rs-z-</t>
  </si>
  <si>
    <t>vwy-r-zs-</t>
  </si>
  <si>
    <t>vwyz-r-s-</t>
  </si>
  <si>
    <t>vwyz-rs--</t>
  </si>
  <si>
    <t>v-xtr-yuz-</t>
  </si>
  <si>
    <t>vz-r-xts-</t>
  </si>
  <si>
    <t>wr-tyux-z-</t>
  </si>
  <si>
    <t>wr-tyu-zx-</t>
  </si>
  <si>
    <t>wry-s-zv-</t>
  </si>
  <si>
    <t>wryv-s-z-</t>
  </si>
  <si>
    <t>wryv--zs-</t>
  </si>
  <si>
    <t>wry--zsv-</t>
  </si>
  <si>
    <t>w-r-zsvy-</t>
  </si>
  <si>
    <t>wr--zsvy-</t>
  </si>
  <si>
    <t>w-sxt-zuv-</t>
  </si>
  <si>
    <t>wt-sx-zuv_wv-sxz-ut</t>
  </si>
  <si>
    <t>w-tyux-zr-</t>
  </si>
  <si>
    <t>w-tyu-zrx-</t>
  </si>
  <si>
    <t>w-tyu-zxr-</t>
  </si>
  <si>
    <t>wv-sxt-zu-</t>
  </si>
  <si>
    <t>wv-sxzt-u-</t>
  </si>
  <si>
    <t>wv-sxz-ut-</t>
  </si>
  <si>
    <t>wvu-sxt-z-</t>
  </si>
  <si>
    <t>wvu-sxzt--</t>
  </si>
  <si>
    <t>wvut-sx-z-</t>
  </si>
  <si>
    <t>wvut-sxz--</t>
  </si>
  <si>
    <t>xr-tv-wysu-</t>
  </si>
  <si>
    <t>xr-tyuw-z-</t>
  </si>
  <si>
    <t>xr-tyu-zw-</t>
  </si>
  <si>
    <t>xr-ty-zwu-</t>
  </si>
  <si>
    <t>xrvs-tu-wy-</t>
  </si>
  <si>
    <t>xrvs-tuy-w-</t>
  </si>
  <si>
    <t>xrvs-tuyw--</t>
  </si>
  <si>
    <t>xrv-t-swuy-</t>
  </si>
  <si>
    <t>xrv-tu-wys-</t>
  </si>
  <si>
    <t>xrv-tuy-sw-</t>
  </si>
  <si>
    <t>xrv-tuyw-s-</t>
  </si>
  <si>
    <t>xrv-t-wysu-</t>
  </si>
  <si>
    <t>xrvy-t-swu-</t>
  </si>
  <si>
    <t>xrvy-tu-sw-</t>
  </si>
  <si>
    <t>x-r-zstv-</t>
  </si>
  <si>
    <t>-xtrv-yuz-</t>
  </si>
  <si>
    <t>xt-vrus-w-</t>
  </si>
  <si>
    <t>xt-vru-ws-</t>
  </si>
  <si>
    <t>x-tvr-wysu-</t>
  </si>
  <si>
    <t>-xtvr-y-</t>
  </si>
  <si>
    <t>yv-x-tr_-xtv-yr</t>
  </si>
  <si>
    <t>-xtv-yr-</t>
  </si>
  <si>
    <t>xtw-vru-s-</t>
  </si>
  <si>
    <t>xtw-vrus--</t>
  </si>
  <si>
    <t>x-tyuw-zr-</t>
  </si>
  <si>
    <t>x-ty-zwur-</t>
  </si>
  <si>
    <t>x--usvy-</t>
  </si>
  <si>
    <t>x--usyv-</t>
  </si>
  <si>
    <t>x-vrut-ws-</t>
  </si>
  <si>
    <t>xv-r-zst-</t>
  </si>
  <si>
    <t>xvr--zst-</t>
  </si>
  <si>
    <t>x-v-usy-</t>
  </si>
  <si>
    <t>xy-t-zwur-</t>
  </si>
  <si>
    <t>xy--usv-</t>
  </si>
  <si>
    <t>xy-v-us-</t>
  </si>
  <si>
    <t>-xz-ry-</t>
  </si>
  <si>
    <t>-z-ryx_-xzry-</t>
  </si>
  <si>
    <t>-xzry--</t>
  </si>
  <si>
    <t>yu-zs-xr-</t>
  </si>
  <si>
    <t>yvr-x-t-</t>
  </si>
  <si>
    <t>yvr-xt--</t>
  </si>
  <si>
    <t>yv-xt-r-</t>
  </si>
  <si>
    <t>y-xtv-r-</t>
  </si>
  <si>
    <t>y-xtvr--</t>
  </si>
  <si>
    <t>y-xz-r-</t>
  </si>
  <si>
    <t>y-xzr--</t>
  </si>
  <si>
    <t>y-zs-xru-</t>
  </si>
  <si>
    <t>z--ryx-</t>
  </si>
  <si>
    <t>-zs-xruy-</t>
  </si>
  <si>
    <t>zvur-xt-y-</t>
  </si>
  <si>
    <t>zvur-xwy-t-</t>
  </si>
  <si>
    <t>zyw-x-vutr_z-xyvw-tru</t>
  </si>
  <si>
    <t>zvur-xwyt--</t>
  </si>
  <si>
    <t>zvu-xtr-y-</t>
  </si>
  <si>
    <t>zvu-xwy-tr-</t>
  </si>
  <si>
    <t>zvu-xwyt-r-</t>
  </si>
  <si>
    <t>-zvu-ytsr-</t>
  </si>
  <si>
    <t>zv-xtr-yu-</t>
  </si>
  <si>
    <t>zv-xwy-rut-</t>
  </si>
  <si>
    <t>zv-xwy-tru-</t>
  </si>
  <si>
    <t>zv-xwyt-ru-</t>
  </si>
  <si>
    <t>zv-xy-truw-</t>
  </si>
  <si>
    <t>zvy-x-truw-</t>
  </si>
  <si>
    <t>zvy-xw-tru-</t>
  </si>
  <si>
    <t>z-x-ry-</t>
  </si>
  <si>
    <t>z-xtrv-yu-</t>
  </si>
  <si>
    <t>z-xwy-rutv-</t>
  </si>
  <si>
    <t>z-xyv-truw-</t>
  </si>
  <si>
    <t>z-xyvw-tru-</t>
  </si>
  <si>
    <t>zywr-xtu-v-</t>
  </si>
  <si>
    <t>zywr-xtuv--</t>
  </si>
  <si>
    <t>zywr-xt-vu-</t>
  </si>
  <si>
    <t>zywr-x-vut-</t>
  </si>
  <si>
    <t>zywv-x-rut-</t>
  </si>
  <si>
    <t>zywv-xt-ru-</t>
  </si>
  <si>
    <t>zywv-xtu-r-</t>
  </si>
  <si>
    <t>zyw-x-rutv-</t>
  </si>
  <si>
    <t>zyw-xtuv-r-</t>
  </si>
  <si>
    <t>zy-xw-rutv-</t>
  </si>
  <si>
    <t>rs-vtx-zy-</t>
  </si>
  <si>
    <t>xsrz--ytv_rsy-vtx-z</t>
  </si>
  <si>
    <t>rsy-vtx-z-</t>
  </si>
  <si>
    <t>r-uxt-yz-</t>
  </si>
  <si>
    <t>rzt--yxu_r-uxt-yz</t>
  </si>
  <si>
    <t>r-uy-zwsx-</t>
  </si>
  <si>
    <t>sx-uyrw-z_rxu-y-zws</t>
  </si>
  <si>
    <t>r-vtx-zys-</t>
  </si>
  <si>
    <t>r-vt-zysx-</t>
  </si>
  <si>
    <t>r-vy-zx-</t>
  </si>
  <si>
    <t>v--zxry_-v-zxyr</t>
  </si>
  <si>
    <t>r-v-zxy-</t>
  </si>
  <si>
    <t>rx-uy-zws-</t>
  </si>
  <si>
    <t>rxu-y-zws-</t>
  </si>
  <si>
    <t>rx-u-zwsy-</t>
  </si>
  <si>
    <t>rxu--zwsy-</t>
  </si>
  <si>
    <t>rzt-ux-y-</t>
  </si>
  <si>
    <t>rzt-u-yx-</t>
  </si>
  <si>
    <t>rz-uxt-y-</t>
  </si>
  <si>
    <t>s-tr-xz-</t>
  </si>
  <si>
    <t>sz-tr-x_tz--xsr</t>
  </si>
  <si>
    <t>-stv-ruy-</t>
  </si>
  <si>
    <t>ur-y-vts_vyr-s-tu</t>
  </si>
  <si>
    <t>-stvy-ru-</t>
  </si>
  <si>
    <t>s-t-xzr-</t>
  </si>
  <si>
    <t>-suw-t-</t>
  </si>
  <si>
    <t>-su-tw_twu-s-</t>
  </si>
  <si>
    <t>suw-xv-zt-</t>
  </si>
  <si>
    <t>wts-xuv-z_su-xw-ztv</t>
  </si>
  <si>
    <t>suw-x-ztv-</t>
  </si>
  <si>
    <t>su-xvw-zt-</t>
  </si>
  <si>
    <t>su-xw-ztv-</t>
  </si>
  <si>
    <t>s-uyrx-zw-</t>
  </si>
  <si>
    <t>sx-uyr-zw-</t>
  </si>
  <si>
    <t>s-xvw-ztu-</t>
  </si>
  <si>
    <t>sx-v-z-</t>
  </si>
  <si>
    <t>x--zvs_sxzv--</t>
  </si>
  <si>
    <t>s-x-zv-</t>
  </si>
  <si>
    <t>sx--zv-</t>
  </si>
  <si>
    <t>sxz-v--</t>
  </si>
  <si>
    <t>sxzv---</t>
  </si>
  <si>
    <t>t-sr-xz-</t>
  </si>
  <si>
    <t>t-suw--</t>
  </si>
  <si>
    <t>t-s-xzr-</t>
  </si>
  <si>
    <t>tw-su--</t>
  </si>
  <si>
    <t>twu-s--</t>
  </si>
  <si>
    <t>-t-xzrs-</t>
  </si>
  <si>
    <t>t--xzrs-</t>
  </si>
  <si>
    <t>-tyu-xrs-</t>
  </si>
  <si>
    <t>ut-rx-ys_yu-trs-x</t>
  </si>
  <si>
    <t>-ty-xrsu-</t>
  </si>
  <si>
    <t>tzr-s-x-</t>
  </si>
  <si>
    <t>tzr--xs-</t>
  </si>
  <si>
    <t>tz-sr-x-</t>
  </si>
  <si>
    <t>tz--xsr-</t>
  </si>
  <si>
    <t>ur-stvy--</t>
  </si>
  <si>
    <t>ury-st-v-</t>
  </si>
  <si>
    <t>ury-stv--</t>
  </si>
  <si>
    <t>ury-s-vt-</t>
  </si>
  <si>
    <t>ury--vts-</t>
  </si>
  <si>
    <t>u-stvy-r-</t>
  </si>
  <si>
    <t>ut-rxs-y-</t>
  </si>
  <si>
    <t>u-t-xrsy-</t>
  </si>
  <si>
    <t>ut--xrsy-</t>
  </si>
  <si>
    <t>uty-rxs--</t>
  </si>
  <si>
    <t>utys-r-x-</t>
  </si>
  <si>
    <t>utys-rx--</t>
  </si>
  <si>
    <t>utys--xr-</t>
  </si>
  <si>
    <t>u-ty-xrs-</t>
  </si>
  <si>
    <t>uty--xrs-</t>
  </si>
  <si>
    <t>-uyrx-zws-</t>
  </si>
  <si>
    <t>-uyr-zwsx-</t>
  </si>
  <si>
    <t>vrs-x-twyz-</t>
  </si>
  <si>
    <t>vy-xszr-tw_yrw-zxvs-t</t>
  </si>
  <si>
    <t>vrsx--twyz-</t>
  </si>
  <si>
    <t>vrsx-z-twy-</t>
  </si>
  <si>
    <t>vrs-zx-twy-</t>
  </si>
  <si>
    <t>vr-xs-twyz-</t>
  </si>
  <si>
    <t>vr-xsz-twy-</t>
  </si>
  <si>
    <t>vr-zxs-twy-</t>
  </si>
  <si>
    <t>vr-zx-twys-</t>
  </si>
  <si>
    <t>v-st-ruy-</t>
  </si>
  <si>
    <t>-vtr-zysx-</t>
  </si>
  <si>
    <t>v-xszr-twy-</t>
  </si>
  <si>
    <t>v-xsz-twyr-</t>
  </si>
  <si>
    <t>vyr-s-tu-</t>
  </si>
  <si>
    <t>vyr-stu--</t>
  </si>
  <si>
    <t>vyru-s-t-</t>
  </si>
  <si>
    <t>vyru-st--</t>
  </si>
  <si>
    <t>-vyr-zx-</t>
  </si>
  <si>
    <t>vy-st-ru-</t>
  </si>
  <si>
    <t>vy-stu-r-</t>
  </si>
  <si>
    <t>-vy-zxr-</t>
  </si>
  <si>
    <t>vy-zxsr-tw-</t>
  </si>
  <si>
    <t>vy-zxs-twr-</t>
  </si>
  <si>
    <t>-v-zxry-</t>
  </si>
  <si>
    <t>v-zxsr-twy-</t>
  </si>
  <si>
    <t>v-zxs-twry-</t>
  </si>
  <si>
    <t>-v-zxyr-</t>
  </si>
  <si>
    <t>wsuv-x-zt-</t>
  </si>
  <si>
    <t>wsu-xv-zt-</t>
  </si>
  <si>
    <t>wsu-x-ztv-</t>
  </si>
  <si>
    <t>wsvr-xz-y-</t>
  </si>
  <si>
    <t>wv-xz-yrs_ws-xzy-rv</t>
  </si>
  <si>
    <t>wsvr-xzy--</t>
  </si>
  <si>
    <t>wsv-xz-yr-</t>
  </si>
  <si>
    <t>wsv-xzy-r-</t>
  </si>
  <si>
    <t>ws-xuv-zt-</t>
  </si>
  <si>
    <t>ws-xu-ztv-</t>
  </si>
  <si>
    <t>ws-xv-ztu-</t>
  </si>
  <si>
    <t>ws-x-ztvu-</t>
  </si>
  <si>
    <t>ws-xzv-yr-</t>
  </si>
  <si>
    <t>ws-xz-yrv-</t>
  </si>
  <si>
    <t>ws-xzy-rv-</t>
  </si>
  <si>
    <t>wt-xuvs-z-</t>
  </si>
  <si>
    <t>wv-r-suy-</t>
  </si>
  <si>
    <t>u-yrvw-s_wv-su-ry</t>
  </si>
  <si>
    <t>wvr--suy-</t>
  </si>
  <si>
    <t>wvru-y-s-</t>
  </si>
  <si>
    <t>wvr-y-su-</t>
  </si>
  <si>
    <t>wvry--su-</t>
  </si>
  <si>
    <t>wv-su-ry-</t>
  </si>
  <si>
    <t>wv-u-rys-</t>
  </si>
  <si>
    <t>wvu--rys-</t>
  </si>
  <si>
    <t>wv-us-ry-</t>
  </si>
  <si>
    <t>wvu-s-ry-</t>
  </si>
  <si>
    <t>wv-yr-su-</t>
  </si>
  <si>
    <t>wvy-r-su-</t>
  </si>
  <si>
    <t>wvyr--su-</t>
  </si>
  <si>
    <t>wvyr-u-s-</t>
  </si>
  <si>
    <t>wvyr-us--</t>
  </si>
  <si>
    <t>wvy--sur-</t>
  </si>
  <si>
    <t>wvy-us-r-</t>
  </si>
  <si>
    <t>w-xuvs-zt-</t>
  </si>
  <si>
    <t>w-xv-ztus-</t>
  </si>
  <si>
    <t>w-xzv-yrs-</t>
  </si>
  <si>
    <t>w-yrv-su-</t>
  </si>
  <si>
    <t>xsr-vt-zy-</t>
  </si>
  <si>
    <t>xsr-vtz-y-</t>
  </si>
  <si>
    <t>xsr-vtzy--</t>
  </si>
  <si>
    <t>xsry-vt-z-</t>
  </si>
  <si>
    <t>xsry-vtz--</t>
  </si>
  <si>
    <t>xsrz-vt-y-</t>
  </si>
  <si>
    <t>xsrz-v-yt-</t>
  </si>
  <si>
    <t>xs-vtr-zy-</t>
  </si>
  <si>
    <t>xs-vt-zyr-</t>
  </si>
  <si>
    <t>xsy-vtr-z-</t>
  </si>
  <si>
    <t>x-vtr-zys-</t>
  </si>
  <si>
    <t>-xvw-ztus-</t>
  </si>
  <si>
    <t>-x-zvs-</t>
  </si>
  <si>
    <t>-yrvw-su-</t>
  </si>
  <si>
    <t>yrwv-zxs-t-</t>
  </si>
  <si>
    <t>yrwv-zx-ts-</t>
  </si>
  <si>
    <t>yrw-zxsv-t-</t>
  </si>
  <si>
    <t>yrw-zxvs-t-</t>
  </si>
  <si>
    <t>yrw-zxv-ts-</t>
  </si>
  <si>
    <t>yr-zxsv-tw-</t>
  </si>
  <si>
    <t>y-t-xrsu-</t>
  </si>
  <si>
    <t>yus-tr-x-</t>
  </si>
  <si>
    <t>yus-t-xr-</t>
  </si>
  <si>
    <t>yu-trs-x-</t>
  </si>
  <si>
    <t>yu-t-xrs-</t>
  </si>
  <si>
    <t>y-zxsv-twr-</t>
  </si>
  <si>
    <t>zr-sxw-tvy-</t>
  </si>
  <si>
    <t>z-vwsx-try_zrvy-sxw-t</t>
  </si>
  <si>
    <t>zr-sxwy-tv-</t>
  </si>
  <si>
    <t>zrv-sxwy-t-</t>
  </si>
  <si>
    <t>zrvy-sxw-t-</t>
  </si>
  <si>
    <t>z-sxwr-tvy-</t>
  </si>
  <si>
    <t>z-sxw-trvy-</t>
  </si>
  <si>
    <t>z-sxw-tvyr-</t>
  </si>
  <si>
    <t>z-sxwy-trv-</t>
  </si>
  <si>
    <t>z-usw-xvy-</t>
  </si>
  <si>
    <t>zv-uswy-x_zwu-sy-xv</t>
  </si>
  <si>
    <t>z-uswy-xv-</t>
  </si>
  <si>
    <t>zw-us-xvy-</t>
  </si>
  <si>
    <t>zwu-s-xvy-</t>
  </si>
  <si>
    <t>zwu-sy-xv-</t>
  </si>
  <si>
    <t>zw-u-xvys-</t>
  </si>
  <si>
    <t>zwu--xvys-</t>
  </si>
  <si>
    <t>-zxsv-twry-</t>
  </si>
  <si>
    <t>zyr-sxw-tv-</t>
  </si>
  <si>
    <t>zyr-sxwv-t-</t>
  </si>
  <si>
    <t>zyrv-sxw-t-</t>
  </si>
  <si>
    <t>zyr-vwsx-t-</t>
  </si>
  <si>
    <t>zyr-vx-tsw-</t>
  </si>
  <si>
    <t>zyrx-v-tsw-</t>
  </si>
  <si>
    <t>zyrx-vws-t-</t>
  </si>
  <si>
    <t>zyrx-vw-ts-</t>
  </si>
  <si>
    <t>zy-sxwr-tv-</t>
  </si>
  <si>
    <t>zy-sxw-trv-</t>
  </si>
  <si>
    <t>zy-sxwv-tr-</t>
  </si>
  <si>
    <t>zy-vwsx-tr-</t>
  </si>
  <si>
    <t>zy-vxr-tsw-</t>
  </si>
  <si>
    <t>zy-vx-tswr-</t>
  </si>
  <si>
    <t>zyw-s-trxv-</t>
  </si>
  <si>
    <t>zyws--trxv-</t>
  </si>
  <si>
    <t>zyws-v-trx-</t>
  </si>
  <si>
    <t>zyws-vxr-t-</t>
  </si>
  <si>
    <t>zyws-vx-tr-</t>
  </si>
  <si>
    <t>zyw-sx-trv-</t>
  </si>
  <si>
    <t>zywv-s-trx-</t>
  </si>
  <si>
    <t>zywv-sx-tr-</t>
  </si>
  <si>
    <t>zyw-vxrs-t-</t>
  </si>
  <si>
    <t>zyw-vxr-ts-</t>
  </si>
  <si>
    <t>r-s-yzxt-</t>
  </si>
  <si>
    <t>ts-yx-zr_rtx-s-yz</t>
  </si>
  <si>
    <t>rt-s-yzx-</t>
  </si>
  <si>
    <t>rtx-s-yz-</t>
  </si>
  <si>
    <t>r-tzy-sxwu-</t>
  </si>
  <si>
    <t>ryuz-twx-s_uzy-t-swrx</t>
  </si>
  <si>
    <t>r-w-zy-</t>
  </si>
  <si>
    <t>-r-zyw_-wrzy-</t>
  </si>
  <si>
    <t>ry-twxz-su-</t>
  </si>
  <si>
    <t>ry-tz-sxwu-</t>
  </si>
  <si>
    <t>ryu-twxz-s-</t>
  </si>
  <si>
    <t>r--ywz-</t>
  </si>
  <si>
    <t>rz--yw_r-ywz-</t>
  </si>
  <si>
    <t>r-ywz--</t>
  </si>
  <si>
    <t>ryz-t-sxwu-</t>
  </si>
  <si>
    <t>ryz-twx-su-</t>
  </si>
  <si>
    <t>ryzu-t-sxw-</t>
  </si>
  <si>
    <t>ryzu-tw-sx-</t>
  </si>
  <si>
    <t>ryzu-twx-s-</t>
  </si>
  <si>
    <t>rzw--y-</t>
  </si>
  <si>
    <t>rzw-y--</t>
  </si>
  <si>
    <t>r--zyw-</t>
  </si>
  <si>
    <t>rz--yw-</t>
  </si>
  <si>
    <t>rz-yw--</t>
  </si>
  <si>
    <t>sr-u-vtzx-</t>
  </si>
  <si>
    <t>zx-urst-v_sxu-r-vtz</t>
  </si>
  <si>
    <t>sru--vtzx-</t>
  </si>
  <si>
    <t>sru-x-vtz-</t>
  </si>
  <si>
    <t>sru-xz-vt-</t>
  </si>
  <si>
    <t>sr-xzu-vt-</t>
  </si>
  <si>
    <t>-sr-yzxt-</t>
  </si>
  <si>
    <t>s-ur-vtzx-</t>
  </si>
  <si>
    <t>su-xz-vtr-</t>
  </si>
  <si>
    <t>su-z-vtrx-</t>
  </si>
  <si>
    <t>suz--vtrx-</t>
  </si>
  <si>
    <t>suz-x-vtr-</t>
  </si>
  <si>
    <t>sv-ytz-x-</t>
  </si>
  <si>
    <t>s-ytzv-x_ty-sx-vz</t>
  </si>
  <si>
    <t>sv-ytzx--</t>
  </si>
  <si>
    <t>sxu-r-vtz-</t>
  </si>
  <si>
    <t>sxuz-r-vt-</t>
  </si>
  <si>
    <t>sxu-z-vtr-</t>
  </si>
  <si>
    <t>sxuz--vtr-</t>
  </si>
  <si>
    <t>sx-yt-vz-</t>
  </si>
  <si>
    <t>sx-ytz-v-</t>
  </si>
  <si>
    <t>sx-y-vzt-</t>
  </si>
  <si>
    <t>s-xzu-vtr-</t>
  </si>
  <si>
    <t>sx-zu-vtr-</t>
  </si>
  <si>
    <t>s-xz-vtru-</t>
  </si>
  <si>
    <t>s-yrt-uv-</t>
  </si>
  <si>
    <t>tsu-yr-v_sy-tvr-u</t>
  </si>
  <si>
    <t>syr-t-uv-</t>
  </si>
  <si>
    <t>syr-tv-u-</t>
  </si>
  <si>
    <t>s-yr-uvt-</t>
  </si>
  <si>
    <t>syr--uvt-</t>
  </si>
  <si>
    <t>sy-tvr-u-</t>
  </si>
  <si>
    <t>s-ytzx-v-</t>
  </si>
  <si>
    <t>s-y-uvtr-</t>
  </si>
  <si>
    <t>sy--uvtr-</t>
  </si>
  <si>
    <t>s-y-vztx-</t>
  </si>
  <si>
    <t>s-yx-vzt-</t>
  </si>
  <si>
    <t>s-zu-vtrx-</t>
  </si>
  <si>
    <t>tr-s-yzx-</t>
  </si>
  <si>
    <t>t-r-yzxs-</t>
  </si>
  <si>
    <t>tr--yzxs-</t>
  </si>
  <si>
    <t>tsr-x-yz-</t>
  </si>
  <si>
    <t>tsr-xz-y-</t>
  </si>
  <si>
    <t>tsr-yx-z-</t>
  </si>
  <si>
    <t>tsry-x-z-</t>
  </si>
  <si>
    <t>tsry-xz--</t>
  </si>
  <si>
    <t>t-sr-yzx-</t>
  </si>
  <si>
    <t>ts-r-yzx-</t>
  </si>
  <si>
    <t>tsr--yzx-</t>
  </si>
  <si>
    <t>tsr-y-zx-</t>
  </si>
  <si>
    <t>tsry--zx-</t>
  </si>
  <si>
    <t>tsu-yrv--</t>
  </si>
  <si>
    <t>tsv-yr-u-</t>
  </si>
  <si>
    <t>ts-yr-uv-</t>
  </si>
  <si>
    <t>ts-yrv-u-</t>
  </si>
  <si>
    <t>t-yr-uvs-</t>
  </si>
  <si>
    <t>t-ys-vzx-</t>
  </si>
  <si>
    <t>ty-s-vzx-</t>
  </si>
  <si>
    <t>t-ysx-vz-</t>
  </si>
  <si>
    <t>ty-sx-vz-</t>
  </si>
  <si>
    <t>t-y-vzxs-</t>
  </si>
  <si>
    <t>ty--vzxs-</t>
  </si>
  <si>
    <t>-tzyr-sxwu-</t>
  </si>
  <si>
    <t>-urs-vtzx-</t>
  </si>
  <si>
    <t>-ursx-vtz-</t>
  </si>
  <si>
    <t>u-trz-sxwy-</t>
  </si>
  <si>
    <t>utv-w-rxz-</t>
  </si>
  <si>
    <t>utv-wz-rx-</t>
  </si>
  <si>
    <t>utv-wzrx--</t>
  </si>
  <si>
    <t>utvx-wz-r-</t>
  </si>
  <si>
    <t>utvx-wzr--</t>
  </si>
  <si>
    <t>ut-wzr-vx-</t>
  </si>
  <si>
    <t>ut-wzrx-v-</t>
  </si>
  <si>
    <t>ut-wz-vxr-</t>
  </si>
  <si>
    <t>ut-z-vxrw-</t>
  </si>
  <si>
    <t>utz--vxrw-</t>
  </si>
  <si>
    <t>utz-w-vxr-</t>
  </si>
  <si>
    <t>u-tzyr-sxw-</t>
  </si>
  <si>
    <t>u-tzy-sxwr-</t>
  </si>
  <si>
    <t>u-vry-xwsz-</t>
  </si>
  <si>
    <t>zsuy-rv-xw_uzrs-vyw-x</t>
  </si>
  <si>
    <t>uyr-s-t-</t>
  </si>
  <si>
    <t>uyrt--s_uytr-s-</t>
  </si>
  <si>
    <t>uyrt-s--</t>
  </si>
  <si>
    <t>uy-sr-t-</t>
  </si>
  <si>
    <t>uytr-s--</t>
  </si>
  <si>
    <t>uy-trz-sxw-</t>
  </si>
  <si>
    <t>uyt-sr--</t>
  </si>
  <si>
    <t>uy-tz-sxwr-</t>
  </si>
  <si>
    <t>uyz-tr-sxw-</t>
  </si>
  <si>
    <t>uyz-t-sxwr-</t>
  </si>
  <si>
    <t>uzrs-vyw-x-</t>
  </si>
  <si>
    <t>uzrs-vy-xw-</t>
  </si>
  <si>
    <t>uzr-v-xwsy-</t>
  </si>
  <si>
    <t>uzr-vy-xws-</t>
  </si>
  <si>
    <t>uz-tr-sxwy-</t>
  </si>
  <si>
    <t>u-zt-vxrw-</t>
  </si>
  <si>
    <t>uz-vr-xwsy-</t>
  </si>
  <si>
    <t>uz-vry-xws-</t>
  </si>
  <si>
    <t>uzy-tr-sxw-</t>
  </si>
  <si>
    <t>uzy-trx-sw-</t>
  </si>
  <si>
    <t>uzy-t-swrx-</t>
  </si>
  <si>
    <t>uzyw-tr-sx-</t>
  </si>
  <si>
    <t>uzyw-trx-s-</t>
  </si>
  <si>
    <t>uzyx-tr-sw-</t>
  </si>
  <si>
    <t>uzyx-t-swr-</t>
  </si>
  <si>
    <t>v-rt-wux-</t>
  </si>
  <si>
    <t>vtx-ruw-_v-rt-wux</t>
  </si>
  <si>
    <t>-vryu-xwsz-</t>
  </si>
  <si>
    <t>vt-r-wux-</t>
  </si>
  <si>
    <t>vtx-ru-w-</t>
  </si>
  <si>
    <t>vtx-r-wu-</t>
  </si>
  <si>
    <t>-wr-zy-</t>
  </si>
  <si>
    <t>-wrzy--</t>
  </si>
  <si>
    <t>xt-szvy-w-</t>
  </si>
  <si>
    <t>x-szvy-wt_xt-zy-wvs</t>
  </si>
  <si>
    <t>xty-szv-w-</t>
  </si>
  <si>
    <t>xty-sz-wv-</t>
  </si>
  <si>
    <t>xtyz-s-wv-</t>
  </si>
  <si>
    <t>xty-z-wvs-</t>
  </si>
  <si>
    <t>xtyz--wvs-</t>
  </si>
  <si>
    <t>xt-zy-wvs-</t>
  </si>
  <si>
    <t>x-ys-vzt-</t>
  </si>
  <si>
    <t>x-y-vzts-</t>
  </si>
  <si>
    <t>-xzu-vtrs-</t>
  </si>
  <si>
    <t>-yrt-uvs-</t>
  </si>
  <si>
    <t>-yr-uvst-</t>
  </si>
  <si>
    <t>-ys-vztx-</t>
  </si>
  <si>
    <t>-ysx-vzt-</t>
  </si>
  <si>
    <t>y-wr-z-</t>
  </si>
  <si>
    <t>y-wrz--</t>
  </si>
  <si>
    <t>-yx-vzts-</t>
  </si>
  <si>
    <t>z-ruy-vsw-</t>
  </si>
  <si>
    <t>zyu-wsr-v_zw-ry-vsu</t>
  </si>
  <si>
    <t>-z-rwyt-</t>
  </si>
  <si>
    <t>zy-wt-r_-zt-rwy</t>
  </si>
  <si>
    <t>z--rwyt-</t>
  </si>
  <si>
    <t>zsr-wx-ut-</t>
  </si>
  <si>
    <t>zs-wt-rux_zsr-wx-ut</t>
  </si>
  <si>
    <t>zstr-wx-u-</t>
  </si>
  <si>
    <t>zstr-wxu--</t>
  </si>
  <si>
    <t>zst-w-rux-</t>
  </si>
  <si>
    <t>zst-wx-ru-</t>
  </si>
  <si>
    <t>zst-wxr-u-</t>
  </si>
  <si>
    <t>zst-wxu-r-</t>
  </si>
  <si>
    <t>zsu-rv-xwy-</t>
  </si>
  <si>
    <t>zsu-vr-xwy-</t>
  </si>
  <si>
    <t>zsuv-r-xwy-</t>
  </si>
  <si>
    <t>zsu-vry-xw-</t>
  </si>
  <si>
    <t>zsu-v-xwyr-</t>
  </si>
  <si>
    <t>zsuv--xwyr-</t>
  </si>
  <si>
    <t>zs-vryu-xw-</t>
  </si>
  <si>
    <t>zs-vry-xwu-</t>
  </si>
  <si>
    <t>zs-wxr-ut-</t>
  </si>
  <si>
    <t>-zt-rwy-</t>
  </si>
  <si>
    <t>z-t-rwy-</t>
  </si>
  <si>
    <t>z-ursx-vt-</t>
  </si>
  <si>
    <t>z-vryu-xws-</t>
  </si>
  <si>
    <t>zw-ruy-vs-</t>
  </si>
  <si>
    <t>zw-ry-vsu-</t>
  </si>
  <si>
    <t>zwy-ru-vs-</t>
  </si>
  <si>
    <t>zwy-r-vsu-</t>
  </si>
  <si>
    <t>zx-urs-vt-</t>
  </si>
  <si>
    <t>zy-ru-vsw-</t>
  </si>
  <si>
    <t>zy-t-rw-</t>
  </si>
  <si>
    <t>zyt--rw-</t>
  </si>
  <si>
    <t>zyt-w-r-</t>
  </si>
  <si>
    <t>zyu-r-vsw-</t>
  </si>
  <si>
    <t>zyur--vsw-</t>
  </si>
  <si>
    <t>zyur-ws-v-</t>
  </si>
  <si>
    <t>zyur-w-vs-</t>
  </si>
  <si>
    <t>rs-uv-x-</t>
  </si>
  <si>
    <t>r-uv-sx_rsv--ux</t>
  </si>
  <si>
    <t>rs-uvx--</t>
  </si>
  <si>
    <t>rsv--ux-</t>
  </si>
  <si>
    <t>rsv-u-x-</t>
  </si>
  <si>
    <t>rsvx--u-</t>
  </si>
  <si>
    <t>rsvx-u--</t>
  </si>
  <si>
    <t>rsx-uv--</t>
  </si>
  <si>
    <t>r-uvx-s-</t>
  </si>
  <si>
    <t>r-vt-swx-</t>
  </si>
  <si>
    <t>xs-rw-tv_rx-v-stw</t>
  </si>
  <si>
    <t>r-wsy-zvux-</t>
  </si>
  <si>
    <t>rxuy-wvs-z_uyx-w-zvrs</t>
  </si>
  <si>
    <t>rxus-wv-zy-</t>
  </si>
  <si>
    <t>rxuv-wsy-z-</t>
  </si>
  <si>
    <t>rxuv-ws-zy-</t>
  </si>
  <si>
    <t>rxuv-w-zys-</t>
  </si>
  <si>
    <t>rxu-wsy-zv-</t>
  </si>
  <si>
    <t>rxu-wvs-zy-</t>
  </si>
  <si>
    <t>rxu-wv-zys-</t>
  </si>
  <si>
    <t>rx-v-stw-</t>
  </si>
  <si>
    <t>rx-vt-sw-</t>
  </si>
  <si>
    <t>rx-wsy-zvu-</t>
  </si>
  <si>
    <t>rxw-v-st-</t>
  </si>
  <si>
    <t>rxw-vt-s-</t>
  </si>
  <si>
    <t>yzr-uw-s_zu-ysw-r</t>
  </si>
  <si>
    <t>s-rzt-vxu-</t>
  </si>
  <si>
    <t>txv-uzrs-_s-rzt-vxu</t>
  </si>
  <si>
    <t>str-u-vxz-</t>
  </si>
  <si>
    <t>str-uz-vx-</t>
  </si>
  <si>
    <t>st-r-vxzu-</t>
  </si>
  <si>
    <t>str--vxzu-</t>
  </si>
  <si>
    <t>st-rz-vxu-</t>
  </si>
  <si>
    <t>stu-r-vxz-</t>
  </si>
  <si>
    <t>stu-rz-vx-</t>
  </si>
  <si>
    <t>st-uzr-vx-</t>
  </si>
  <si>
    <t>s-tyx-urw-</t>
  </si>
  <si>
    <t>wsuy-t-xr_s-tyx-urw</t>
  </si>
  <si>
    <t>s-uzr-vxt-</t>
  </si>
  <si>
    <t>-y-zsx_-xyzs-</t>
  </si>
  <si>
    <t>s-xyz--</t>
  </si>
  <si>
    <t>ts-wruv-yz-</t>
  </si>
  <si>
    <t>vt-wrus-yz_tsz-uwvr-y</t>
  </si>
  <si>
    <t>tszr-uwv-y-</t>
  </si>
  <si>
    <t>tszr-uw-yv-</t>
  </si>
  <si>
    <t>tszu-wr-yv-</t>
  </si>
  <si>
    <t>tsz-uwvr-y-</t>
  </si>
  <si>
    <t>tsz-uw-yvr-</t>
  </si>
  <si>
    <t>tszu-w-yvr-</t>
  </si>
  <si>
    <t>tsz-u-yvrw-</t>
  </si>
  <si>
    <t>tszu--yvrw-</t>
  </si>
  <si>
    <t>tsz-wruv-y-</t>
  </si>
  <si>
    <t>tsz-wru-yv-</t>
  </si>
  <si>
    <t>t-uzrs-vx-</t>
  </si>
  <si>
    <t>t-vwz-yx-</t>
  </si>
  <si>
    <t>z-v-yxtw_xy-wt-zv</t>
  </si>
  <si>
    <t>t-wruv-yzs-</t>
  </si>
  <si>
    <t>t-wru-yzsv-</t>
  </si>
  <si>
    <t>tx-uzrs-v-</t>
  </si>
  <si>
    <t>-tyxs-urw-</t>
  </si>
  <si>
    <t>u-wsx-zvry-</t>
  </si>
  <si>
    <t>u-wysx-zvr-</t>
  </si>
  <si>
    <t>uxs-wy-zvr-</t>
  </si>
  <si>
    <t>uxs-w-zvry-</t>
  </si>
  <si>
    <t>ux-ws-zvry-</t>
  </si>
  <si>
    <t>ux-wys-zvr-</t>
  </si>
  <si>
    <t>ux-wy-zvrs-</t>
  </si>
  <si>
    <t>uy-wsx-zvr-</t>
  </si>
  <si>
    <t>uyx-ws-zvr-</t>
  </si>
  <si>
    <t>uyx-w-zvrs-</t>
  </si>
  <si>
    <t>-uzrs-vxt-</t>
  </si>
  <si>
    <t>vsu-w--</t>
  </si>
  <si>
    <t>-wu-vs_vsu-w-</t>
  </si>
  <si>
    <t>vs-wu--</t>
  </si>
  <si>
    <t>-vtr-swx-</t>
  </si>
  <si>
    <t>vt-wrus-yz-</t>
  </si>
  <si>
    <t>vt-wru-yzs-</t>
  </si>
  <si>
    <t>v-wrus-yzt-</t>
  </si>
  <si>
    <t>v-wrut-yzs-</t>
  </si>
  <si>
    <t>v-wus--</t>
  </si>
  <si>
    <t>-vwzt-yx-</t>
  </si>
  <si>
    <t>-vwz-yxt-</t>
  </si>
  <si>
    <t>-wrut-yzsv-</t>
  </si>
  <si>
    <t>ws-trxy-u-</t>
  </si>
  <si>
    <t>ws-ty-urx-</t>
  </si>
  <si>
    <t>ws-tyx-ur-</t>
  </si>
  <si>
    <t>wsu-trxy--</t>
  </si>
  <si>
    <t>wsuy-tr-x-</t>
  </si>
  <si>
    <t>wsuy-trx--</t>
  </si>
  <si>
    <t>-wsyr-zvux-</t>
  </si>
  <si>
    <t>wsy-trx-u-</t>
  </si>
  <si>
    <t>wsy-t-urx-</t>
  </si>
  <si>
    <t>wsyx-tr-u-</t>
  </si>
  <si>
    <t>wsyx-t-ur-</t>
  </si>
  <si>
    <t>w-tyxs-ur-</t>
  </si>
  <si>
    <t>-wus-v-</t>
  </si>
  <si>
    <t>wv-y-xurz-</t>
  </si>
  <si>
    <t>wu-yzvr-x_wvy-zr-xu</t>
  </si>
  <si>
    <t>wvy--xurz-</t>
  </si>
  <si>
    <t>wvy-zr-xu-</t>
  </si>
  <si>
    <t>wv-yz-xur-</t>
  </si>
  <si>
    <t>wvy-z-xur-</t>
  </si>
  <si>
    <t>-wysx-zvru-</t>
  </si>
  <si>
    <t>w-yzvr-xu-</t>
  </si>
  <si>
    <t>w-yzv-xur-</t>
  </si>
  <si>
    <t>x-rvs-uy-</t>
  </si>
  <si>
    <t>xvr--uys_xy-rvs-u</t>
  </si>
  <si>
    <t>x-rv-uys-</t>
  </si>
  <si>
    <t>xs-vtrw--</t>
  </si>
  <si>
    <t>xsw-r-tv-</t>
  </si>
  <si>
    <t>xswr--tv-</t>
  </si>
  <si>
    <t>xswr-v-t-</t>
  </si>
  <si>
    <t>xswr-vt--</t>
  </si>
  <si>
    <t>xsw-vtr--</t>
  </si>
  <si>
    <t>xt-vwz-y-</t>
  </si>
  <si>
    <t>xty-vw-z-</t>
  </si>
  <si>
    <t>xty-vwz--</t>
  </si>
  <si>
    <t>xtyw-v-z-</t>
  </si>
  <si>
    <t>xty-w-zv-</t>
  </si>
  <si>
    <t>xtyw--zv-</t>
  </si>
  <si>
    <t>xuv-y-s-</t>
  </si>
  <si>
    <t>xuvy-s-_xuyv--s</t>
  </si>
  <si>
    <t>xuvy--s-</t>
  </si>
  <si>
    <t>xu-wsyr-zv-</t>
  </si>
  <si>
    <t>xu-wsy-zvr-</t>
  </si>
  <si>
    <t>xu-wys-zvr-</t>
  </si>
  <si>
    <t>xu-wy-zvrs-</t>
  </si>
  <si>
    <t>xu-y-sv-</t>
  </si>
  <si>
    <t>xuy--sv-</t>
  </si>
  <si>
    <t>xuyv--s-</t>
  </si>
  <si>
    <t>xuy-ws-zvr-</t>
  </si>
  <si>
    <t>xuy-w-zvrs-</t>
  </si>
  <si>
    <t>xv-r-uys-</t>
  </si>
  <si>
    <t>x-vtr-sw-</t>
  </si>
  <si>
    <t>x-vtrw-s-</t>
  </si>
  <si>
    <t>x-vwzt-y-</t>
  </si>
  <si>
    <t>x-wsyr-zvu-</t>
  </si>
  <si>
    <t>x-wt-zvy-</t>
  </si>
  <si>
    <t>x-wys-zvru-</t>
  </si>
  <si>
    <t>xy-rvs-u-</t>
  </si>
  <si>
    <t>xy-wt-zv-</t>
  </si>
  <si>
    <t>-xyzs--</t>
  </si>
  <si>
    <t>yrs-utw-x-</t>
  </si>
  <si>
    <t>yrs-u-wtx_yw-uts-xr</t>
  </si>
  <si>
    <t>yrs-ut-xw-</t>
  </si>
  <si>
    <t>yrsx-ut-w-</t>
  </si>
  <si>
    <t>yrsx-utw--</t>
  </si>
  <si>
    <t>yrsx-u-wt-</t>
  </si>
  <si>
    <t>yr-utsw-x-</t>
  </si>
  <si>
    <t>yr-uts-xw-</t>
  </si>
  <si>
    <t>y-utsw-xr-</t>
  </si>
  <si>
    <t>yw-uts-xr-</t>
  </si>
  <si>
    <t>y-x-zs-</t>
  </si>
  <si>
    <t>yz--ruws-</t>
  </si>
  <si>
    <t>yzr-uws--</t>
  </si>
  <si>
    <t>yzs--ruw-</t>
  </si>
  <si>
    <t>yzs-uw-r-</t>
  </si>
  <si>
    <t>yzsw--ru-</t>
  </si>
  <si>
    <t>yzsw-u-r-</t>
  </si>
  <si>
    <t>y--zsx-</t>
  </si>
  <si>
    <t>yz-uws-r-</t>
  </si>
  <si>
    <t>zur-y-stw-</t>
  </si>
  <si>
    <t>zu-yr-stw_zus-yw-tr</t>
  </si>
  <si>
    <t>zur-yw-st-</t>
  </si>
  <si>
    <t>zur-ywt-s-</t>
  </si>
  <si>
    <t>zusr-yw-t-</t>
  </si>
  <si>
    <t>zusr-ywt--</t>
  </si>
  <si>
    <t>zus-yw-tr-</t>
  </si>
  <si>
    <t>zus-ywtr--</t>
  </si>
  <si>
    <t>zu-ywtr-s-</t>
  </si>
  <si>
    <t>z-vw-yxt-</t>
  </si>
  <si>
    <t>zw-v-yxt-</t>
  </si>
  <si>
    <t>-rs-wy-</t>
  </si>
  <si>
    <t>rtsv-zx-wy-</t>
  </si>
  <si>
    <t>rts-zx-wyv_xy-zwt-vsr</t>
  </si>
  <si>
    <t>rtsv-zxy-w-</t>
  </si>
  <si>
    <t>rtsv-zxyw--</t>
  </si>
  <si>
    <t>rts-zxyw-v-</t>
  </si>
  <si>
    <t>rtw-z-vsyx-</t>
  </si>
  <si>
    <t>rtw-zx-vsy-</t>
  </si>
  <si>
    <t>rtw-zxy-vs-</t>
  </si>
  <si>
    <t>rt-zw-vsyx-</t>
  </si>
  <si>
    <t>-rt-zx-</t>
  </si>
  <si>
    <t>-r-ztx_-rt-zx</t>
  </si>
  <si>
    <t>rt-zxyw-vs-</t>
  </si>
  <si>
    <t>r-vwt-zsuy-</t>
  </si>
  <si>
    <t>uz-vwr-syt_rytw-v-zsu</t>
  </si>
  <si>
    <t>ryt-vw-zsu-</t>
  </si>
  <si>
    <t>rytw-v-zsu-</t>
  </si>
  <si>
    <t>ry-vwt-zsu-</t>
  </si>
  <si>
    <t>r-zwt-vsyx-</t>
  </si>
  <si>
    <t>s-r-wy-</t>
  </si>
  <si>
    <t>stu-vr-wz-</t>
  </si>
  <si>
    <t>s-vrzu-wt_s-utr-wzv</t>
  </si>
  <si>
    <t>stu-vrz-w-</t>
  </si>
  <si>
    <t>stu-v-wzr-</t>
  </si>
  <si>
    <t>st-u-wzrv-</t>
  </si>
  <si>
    <t>stu--wzrv-</t>
  </si>
  <si>
    <t>st-vrzu-w-</t>
  </si>
  <si>
    <t>s-tyv-wx-</t>
  </si>
  <si>
    <t>xws-ty-v_sx-tyv-w</t>
  </si>
  <si>
    <t>-surv-twy-</t>
  </si>
  <si>
    <t>ywu-str-v_v-su-twyr</t>
  </si>
  <si>
    <t>s-utr-wzv-</t>
  </si>
  <si>
    <t>s-ut-wzrv-</t>
  </si>
  <si>
    <t>s-uwz-xrtv-</t>
  </si>
  <si>
    <t>szvr-ut-wx_vswz-u-xrt</t>
  </si>
  <si>
    <t>sv-utr-wz-</t>
  </si>
  <si>
    <t>sv-ut-wzr-</t>
  </si>
  <si>
    <t>s--wyr-</t>
  </si>
  <si>
    <t>sx-tyv-w-</t>
  </si>
  <si>
    <t>sz-uw-xrtv-</t>
  </si>
  <si>
    <t>szv-utr-wx-</t>
  </si>
  <si>
    <t>szv-utrx-w-</t>
  </si>
  <si>
    <t>szv-uw-xrt-</t>
  </si>
  <si>
    <t>szvw-utr-x-</t>
  </si>
  <si>
    <t>szvw-utrx--</t>
  </si>
  <si>
    <t>szvw-ut-xr-</t>
  </si>
  <si>
    <t>szvw-u-xrt-</t>
  </si>
  <si>
    <t>sz-xy-u-</t>
  </si>
  <si>
    <t>sz-uxy-_sz-xy-u</t>
  </si>
  <si>
    <t>szy-ux--</t>
  </si>
  <si>
    <t>szy-x-u-</t>
  </si>
  <si>
    <t>szyx--u-</t>
  </si>
  <si>
    <t>szyx-u--</t>
  </si>
  <si>
    <t>ts-wx-yzv-</t>
  </si>
  <si>
    <t>tvys-z-xw_t-sxw-yzv</t>
  </si>
  <si>
    <t>t-sxw-yzv-</t>
  </si>
  <si>
    <t>t-sx-yzvw-</t>
  </si>
  <si>
    <t>-tsx-zvwu-</t>
  </si>
  <si>
    <t>uvx-tsw-z_xs-tu-zvw</t>
  </si>
  <si>
    <t>tvs-wx-yz-</t>
  </si>
  <si>
    <t>tvs-zwx-y-</t>
  </si>
  <si>
    <t>tvsz-wx-y-</t>
  </si>
  <si>
    <t>tvs-zw-yx-</t>
  </si>
  <si>
    <t>tvsz-w-yx-</t>
  </si>
  <si>
    <t>tvs-z-yxw-</t>
  </si>
  <si>
    <t>tvsz--yxw-</t>
  </si>
  <si>
    <t>tv-wxs-yz-</t>
  </si>
  <si>
    <t>tvys-zw-x-</t>
  </si>
  <si>
    <t>tvys-zwx--</t>
  </si>
  <si>
    <t>tvy-zwxs--</t>
  </si>
  <si>
    <t>tv-zwxs-y-</t>
  </si>
  <si>
    <t>t-wxs-yzv-</t>
  </si>
  <si>
    <t>t-wx-yzvs-</t>
  </si>
  <si>
    <t>tx-s-yzvw-</t>
  </si>
  <si>
    <t>-txuz-y-</t>
  </si>
  <si>
    <t>z-y-uxt_-txuz-y</t>
  </si>
  <si>
    <t>txw-s-yzv-</t>
  </si>
  <si>
    <t>tx-w-yzvs-</t>
  </si>
  <si>
    <t>txw--yzvs-</t>
  </si>
  <si>
    <t>-tyvs-wx-</t>
  </si>
  <si>
    <t>u-tswx-zv-</t>
  </si>
  <si>
    <t>u-tsx-zvw-</t>
  </si>
  <si>
    <t>ut-vwrz-sy-</t>
  </si>
  <si>
    <t>ut-vw-zsry-</t>
  </si>
  <si>
    <t>utv-z-sy-</t>
  </si>
  <si>
    <t>uyz-v-st_utv-z-sy</t>
  </si>
  <si>
    <t>utys-vwr-z-</t>
  </si>
  <si>
    <t>utys-vwrz--</t>
  </si>
  <si>
    <t>uty-vwr-zs-</t>
  </si>
  <si>
    <t>uty-vwrz-s-</t>
  </si>
  <si>
    <t>uty-vw-zsr-</t>
  </si>
  <si>
    <t>u-t-yxw-</t>
  </si>
  <si>
    <t>u--yxtw_-u-yxwt</t>
  </si>
  <si>
    <t>ut-zv-sy-</t>
  </si>
  <si>
    <t>uv-tswx-z-</t>
  </si>
  <si>
    <t>u-vwrz-syt-</t>
  </si>
  <si>
    <t>u-vwty-zsr-</t>
  </si>
  <si>
    <t>u-vwt-zsry-</t>
  </si>
  <si>
    <t>uw-t-yx-</t>
  </si>
  <si>
    <t>uw--yxt-</t>
  </si>
  <si>
    <t>-uwzs-xrtv-</t>
  </si>
  <si>
    <t>ux-tsw-zv-</t>
  </si>
  <si>
    <t>ux-ts-zvw-</t>
  </si>
  <si>
    <t>ux-y-rzv-</t>
  </si>
  <si>
    <t>xv-yu-rz_uxz-ry-v</t>
  </si>
  <si>
    <t>ux-yv-rz-</t>
  </si>
  <si>
    <t>uxz-r-vy-</t>
  </si>
  <si>
    <t>uxzr--vy-</t>
  </si>
  <si>
    <t>uxz-ry-v-</t>
  </si>
  <si>
    <t>uxzr-y-v-</t>
  </si>
  <si>
    <t>uxzr-yv--</t>
  </si>
  <si>
    <t>uxz-yv-r-</t>
  </si>
  <si>
    <t>u-y-rzvx-</t>
  </si>
  <si>
    <t>-u-yxwt-</t>
  </si>
  <si>
    <t>u--yxwt-</t>
  </si>
  <si>
    <t>uy-z-stv-</t>
  </si>
  <si>
    <t>uyz--stv-</t>
  </si>
  <si>
    <t>uy-zv-st-</t>
  </si>
  <si>
    <t>uy-zvt-s-</t>
  </si>
  <si>
    <t>u-zvt-sy-</t>
  </si>
  <si>
    <t>v-sur-twy-</t>
  </si>
  <si>
    <t>v-su-twyr-</t>
  </si>
  <si>
    <t>vs-uw-xrtz-</t>
  </si>
  <si>
    <t>vs-uwz-xrt-</t>
  </si>
  <si>
    <t>vsw-u-xrtz-</t>
  </si>
  <si>
    <t>vswz-u-xrt-</t>
  </si>
  <si>
    <t>v-uwzs-xrt-</t>
  </si>
  <si>
    <t>-vwtr-zsuy-</t>
  </si>
  <si>
    <t>-vwtu-zsry-</t>
  </si>
  <si>
    <t>--wyrs-</t>
  </si>
  <si>
    <t>x-rt-z-</t>
  </si>
  <si>
    <t>x-r-zt-</t>
  </si>
  <si>
    <t>xs-tu-zvw-</t>
  </si>
  <si>
    <t>xs-t-zvwu-</t>
  </si>
  <si>
    <t>x-ts-zvwu-</t>
  </si>
  <si>
    <t>x-tyvs-w-</t>
  </si>
  <si>
    <t>xws-tyv--</t>
  </si>
  <si>
    <t>xw-tyvs--</t>
  </si>
  <si>
    <t>x-yu-rzv-</t>
  </si>
  <si>
    <t>xy-zwtr-vs-</t>
  </si>
  <si>
    <t>xy-zwt-vsr-</t>
  </si>
  <si>
    <t>x-zwtr-vsy-</t>
  </si>
  <si>
    <t>y-rs-w-</t>
  </si>
  <si>
    <t>y-rsw--</t>
  </si>
  <si>
    <t>yr-vwtu-zs-</t>
  </si>
  <si>
    <t>yr-vwt-zsu-</t>
  </si>
  <si>
    <t>y-surv-tw-</t>
  </si>
  <si>
    <t>-yu-rzvx-</t>
  </si>
  <si>
    <t>y-vwtr-zsu-</t>
  </si>
  <si>
    <t>y-vwtu-zsr-</t>
  </si>
  <si>
    <t>yw-surv-t-</t>
  </si>
  <si>
    <t>yw-su-vrt-</t>
  </si>
  <si>
    <t>ywt-sur-v-</t>
  </si>
  <si>
    <t>ywt-surv--</t>
  </si>
  <si>
    <t>ywt-su-vr-</t>
  </si>
  <si>
    <t>ywu-st-vr-</t>
  </si>
  <si>
    <t>ywu-s-vrt-</t>
  </si>
  <si>
    <t>z-txu-y-</t>
  </si>
  <si>
    <t>z-tx-yu-</t>
  </si>
  <si>
    <t>-zwtr-vsyx-</t>
  </si>
  <si>
    <t>zx-t-yu-</t>
  </si>
  <si>
    <t>zxu-t-y-</t>
  </si>
  <si>
    <t>zxut--y-</t>
  </si>
  <si>
    <t>zxut-y--</t>
  </si>
  <si>
    <t>zxu-yt--</t>
  </si>
  <si>
    <t>zx-yt-u-</t>
  </si>
  <si>
    <t>z-yt-ux-</t>
  </si>
  <si>
    <t>r-wsy-vut-</t>
  </si>
  <si>
    <t>v-wrt-uys_ryut-ws-v</t>
  </si>
  <si>
    <t>ryut-ws-v-</t>
  </si>
  <si>
    <t>ryu-wst-v-</t>
  </si>
  <si>
    <t>ry-wst-vu-</t>
  </si>
  <si>
    <t>ry-ws-vut-</t>
  </si>
  <si>
    <t>st-vyz-rx-</t>
  </si>
  <si>
    <t>stxz-v-ry_zyt-v-rxs</t>
  </si>
  <si>
    <t>stx-vyz-r-</t>
  </si>
  <si>
    <t>stxz-vy-r-</t>
  </si>
  <si>
    <t>s-vty-rzwx-</t>
  </si>
  <si>
    <t>syx-vt-rzw_xwr-vsz-ty</t>
  </si>
  <si>
    <t>s-vyzt-rx-</t>
  </si>
  <si>
    <t>swt-x-vuy-</t>
  </si>
  <si>
    <t>w-xt-vuys_sxt-ywu-v</t>
  </si>
  <si>
    <t>swtx--vuy-</t>
  </si>
  <si>
    <t>swtx-y-vu-</t>
  </si>
  <si>
    <t>swt-y-vux-</t>
  </si>
  <si>
    <t>sw-xt-vuy-</t>
  </si>
  <si>
    <t>sw-y-vuxt-</t>
  </si>
  <si>
    <t>s-xtw-vuy-</t>
  </si>
  <si>
    <t>sxt-ywu-v-</t>
  </si>
  <si>
    <t>sxt-yw-vu-</t>
  </si>
  <si>
    <t>sx-ywt-vu-</t>
  </si>
  <si>
    <t>sy-vt-rzwx-</t>
  </si>
  <si>
    <t>s-ywt-vux-</t>
  </si>
  <si>
    <t>s-yw-vuxt-</t>
  </si>
  <si>
    <t>ts-ur-wv-</t>
  </si>
  <si>
    <t>s-uv-wrt_t-ur-wvs</t>
  </si>
  <si>
    <t>ts-uv-wr-</t>
  </si>
  <si>
    <t>tsv-ur-w-</t>
  </si>
  <si>
    <t>tsv-u-wr-</t>
  </si>
  <si>
    <t>tur-wsy-v-</t>
  </si>
  <si>
    <t>tur-wsyv--</t>
  </si>
  <si>
    <t>t-ur-wvs-</t>
  </si>
  <si>
    <t>t-uvs-wr-</t>
  </si>
  <si>
    <t>tu-wsyr-v-</t>
  </si>
  <si>
    <t>tu-wsyv-r-</t>
  </si>
  <si>
    <t>t--uzy-</t>
  </si>
  <si>
    <t>-t-uzy_-ytuz-</t>
  </si>
  <si>
    <t>t-wsyr-vu-</t>
  </si>
  <si>
    <t>t-wsyv-ru-</t>
  </si>
  <si>
    <t>-txwu-rszv-</t>
  </si>
  <si>
    <t>uwx-tv-rsz_vut-zwxs-r</t>
  </si>
  <si>
    <t>-ty-usrx-</t>
  </si>
  <si>
    <t>r-tyx-us_y-xt-usr</t>
  </si>
  <si>
    <t>t-y-uz-</t>
  </si>
  <si>
    <t>-tyx-usr-</t>
  </si>
  <si>
    <t>u-txw-rszv-</t>
  </si>
  <si>
    <t>-uvs-wrt-</t>
  </si>
  <si>
    <t>u-vw-zy-</t>
  </si>
  <si>
    <t>v--zyuw_-v-zywu</t>
  </si>
  <si>
    <t>uv-zx--</t>
  </si>
  <si>
    <t>uxv-z-_uv-zx-</t>
  </si>
  <si>
    <t>u-v-zyw-</t>
  </si>
  <si>
    <t>u-wsy-tzx-</t>
  </si>
  <si>
    <t>uyx-w-tzs_xz-wys-tu</t>
  </si>
  <si>
    <t>uw-tx-rszv-</t>
  </si>
  <si>
    <t>uwx-t-rszv-</t>
  </si>
  <si>
    <t>ux-z-v-</t>
  </si>
  <si>
    <t>uy-ws-tzx-</t>
  </si>
  <si>
    <t>uyx-ws-tz-</t>
  </si>
  <si>
    <t>u-zx-v-</t>
  </si>
  <si>
    <t>vtr-ws-uy-</t>
  </si>
  <si>
    <t>vtr-wsy-u-</t>
  </si>
  <si>
    <t>vtr-wsyu--</t>
  </si>
  <si>
    <t>vtr-w-uys-</t>
  </si>
  <si>
    <t>vt-wr-uys-</t>
  </si>
  <si>
    <t>vt-wsy-ru-</t>
  </si>
  <si>
    <t>vt-wsyu-r-</t>
  </si>
  <si>
    <t>v-txwu-rsz-</t>
  </si>
  <si>
    <t>-vtys-rzwx-</t>
  </si>
  <si>
    <t>vu-tx-rszw-</t>
  </si>
  <si>
    <t>vu-txw-rsz-</t>
  </si>
  <si>
    <t>vut-zw-rsx-</t>
  </si>
  <si>
    <t>vut-zwx-rs-</t>
  </si>
  <si>
    <t>vut-zwxs-r-</t>
  </si>
  <si>
    <t>vuw-tx-rsz-</t>
  </si>
  <si>
    <t>vuw-z-rsxt-</t>
  </si>
  <si>
    <t>vuwz--rsxt-</t>
  </si>
  <si>
    <t>vuwz-t-rsx-</t>
  </si>
  <si>
    <t>vuwz-tx-rs-</t>
  </si>
  <si>
    <t>vu-zw-rsxt-</t>
  </si>
  <si>
    <t>v-wsy-rut-</t>
  </si>
  <si>
    <t>v-wsyt-ru-</t>
  </si>
  <si>
    <t>-vw-tyx-</t>
  </si>
  <si>
    <t>xyt-v-w_w--tyxv</t>
  </si>
  <si>
    <t>-vw-zyu-</t>
  </si>
  <si>
    <t>-vyz-rxst-</t>
  </si>
  <si>
    <t>-vy-ztrw-</t>
  </si>
  <si>
    <t>wr-vy-zt_ywt-zv-r</t>
  </si>
  <si>
    <t>-vyzt-rxs-</t>
  </si>
  <si>
    <t>-v-zyuw-</t>
  </si>
  <si>
    <t>-v-zywu-</t>
  </si>
  <si>
    <t>ws-vu-y-</t>
  </si>
  <si>
    <t>ws-yvu-_ws-vu-y</t>
  </si>
  <si>
    <t>wsvu--y-</t>
  </si>
  <si>
    <t>wsvu-y--</t>
  </si>
  <si>
    <t>ws-v-yu-</t>
  </si>
  <si>
    <t>wsv--yu-</t>
  </si>
  <si>
    <t>wsv-y-u-</t>
  </si>
  <si>
    <t>-wsyr-vut-</t>
  </si>
  <si>
    <t>-wsyt-ruv-</t>
  </si>
  <si>
    <t>-wsyu-tzx-</t>
  </si>
  <si>
    <t>-wsyv-rut-</t>
  </si>
  <si>
    <t>ws-yv-u-</t>
  </si>
  <si>
    <t>w--tyxv-</t>
  </si>
  <si>
    <t>w-v-tyx-</t>
  </si>
  <si>
    <t>w-vy-ztr-</t>
  </si>
  <si>
    <t>xr-tv-uysz-</t>
  </si>
  <si>
    <t>xs-vzty-ru_x-tvrz-uys</t>
  </si>
  <si>
    <t>xr-vzt-uys-</t>
  </si>
  <si>
    <t>xr-vz-uyst-</t>
  </si>
  <si>
    <t>xrz-tv-uys-</t>
  </si>
  <si>
    <t>xrzv-t-uys-</t>
  </si>
  <si>
    <t>xrz-v-uyst-</t>
  </si>
  <si>
    <t>xrzv--uyst-</t>
  </si>
  <si>
    <t>xs-vztr-uy-</t>
  </si>
  <si>
    <t>xsyu-vzt-r-</t>
  </si>
  <si>
    <t>xsyu-vztr--</t>
  </si>
  <si>
    <t>xsy-vzt-ru-</t>
  </si>
  <si>
    <t>xsy-vztr-u-</t>
  </si>
  <si>
    <t>xsy-vztu-r-</t>
  </si>
  <si>
    <t>x-tvr-uysz-</t>
  </si>
  <si>
    <t>x-tvrz-uys-</t>
  </si>
  <si>
    <t>-xtw-vuys-</t>
  </si>
  <si>
    <t>x-vtys-rzw-</t>
  </si>
  <si>
    <t>x-vw-ty-</t>
  </si>
  <si>
    <t>x-vztr-uys-</t>
  </si>
  <si>
    <t>xwrs-v-tzy-</t>
  </si>
  <si>
    <t>xwrs-vy-tz-</t>
  </si>
  <si>
    <t>xwr-vs-tzy-</t>
  </si>
  <si>
    <t>xwr-vsz-ty-</t>
  </si>
  <si>
    <t>xwr-vys-tz-</t>
  </si>
  <si>
    <t>xwry-vs-tz-</t>
  </si>
  <si>
    <t>xwry-vsz-t-</t>
  </si>
  <si>
    <t>x-wsyu-tz-</t>
  </si>
  <si>
    <t>xw-vtys-rz-</t>
  </si>
  <si>
    <t>xw-vysr-tz-</t>
  </si>
  <si>
    <t>xwzs-vty-r-</t>
  </si>
  <si>
    <t>xwzt-vy-rs-</t>
  </si>
  <si>
    <t>xwzt-vys-r-</t>
  </si>
  <si>
    <t>xwzt-vysr--</t>
  </si>
  <si>
    <t>xwz-vty-rs-</t>
  </si>
  <si>
    <t>xwz-vtys-r-</t>
  </si>
  <si>
    <t>xwz-vy-rst-</t>
  </si>
  <si>
    <t>xwz-vysr-t-</t>
  </si>
  <si>
    <t>xwz-vyt-rs-</t>
  </si>
  <si>
    <t>xwzy-v-rst-</t>
  </si>
  <si>
    <t>xwzy-vt-rs-</t>
  </si>
  <si>
    <t>xwzy-vts-r-</t>
  </si>
  <si>
    <t>xyt-vw--</t>
  </si>
  <si>
    <t>xy-vw-t-</t>
  </si>
  <si>
    <t>xz-wsy-tu-</t>
  </si>
  <si>
    <t>xz-wsyu-t-</t>
  </si>
  <si>
    <t>xz-wys-tu-</t>
  </si>
  <si>
    <t>xz-wy-tus-</t>
  </si>
  <si>
    <t>xzy-ws-tu-</t>
  </si>
  <si>
    <t>xzy-w-tus-</t>
  </si>
  <si>
    <t>y-t-usrx-</t>
  </si>
  <si>
    <t>yt--usrx-</t>
  </si>
  <si>
    <t>-yt-uz-</t>
  </si>
  <si>
    <t>-ytuz--</t>
  </si>
  <si>
    <t>yt-x-usr-</t>
  </si>
  <si>
    <t>y-v-ztrw-</t>
  </si>
  <si>
    <t>ywt-vr-z-</t>
  </si>
  <si>
    <t>ywt-z-rv-</t>
  </si>
  <si>
    <t>ywtz--rv-</t>
  </si>
  <si>
    <t>ywt-zv-r-</t>
  </si>
  <si>
    <t>ywtz-v-r-</t>
  </si>
  <si>
    <t>ywtz-vr--</t>
  </si>
  <si>
    <t>yw-vr-zt-</t>
  </si>
  <si>
    <t>yw-v-ztr-</t>
  </si>
  <si>
    <t>y-xt-usr-</t>
  </si>
  <si>
    <t>z-vy-rxst-</t>
  </si>
  <si>
    <t>z-yt-u-</t>
  </si>
  <si>
    <t>z-ytu--</t>
  </si>
  <si>
    <t>zyt-v-rxs-</t>
  </si>
  <si>
    <t>zy-v-rxst-</t>
  </si>
  <si>
    <t>-rstz-yu-</t>
  </si>
  <si>
    <t>r-szux-w-</t>
  </si>
  <si>
    <t>rx-sz-wu_rwx-sz-u</t>
  </si>
  <si>
    <t>r-utxy-zs-</t>
  </si>
  <si>
    <t>ry-ustx-z_xy-ut-zsr</t>
  </si>
  <si>
    <t>-ruyz-tw-</t>
  </si>
  <si>
    <t>zy-ru-tw_tz-yrw-u</t>
  </si>
  <si>
    <t>rw-szux--</t>
  </si>
  <si>
    <t>rwx-sz-u-</t>
  </si>
  <si>
    <t>rwx-szu--</t>
  </si>
  <si>
    <t>rx-szu-w-</t>
  </si>
  <si>
    <t>ry-utx-zs-</t>
  </si>
  <si>
    <t>ryxt-us-z-</t>
  </si>
  <si>
    <t>ryxt-u-zs-</t>
  </si>
  <si>
    <t>ryx-ust-z-</t>
  </si>
  <si>
    <t>ryx-ut-zs-</t>
  </si>
  <si>
    <t>yt-wx-svu_vys-w-uxt</t>
  </si>
  <si>
    <t>s-tw-yuv-</t>
  </si>
  <si>
    <t>ws-uv-yt_uv-twy-s</t>
  </si>
  <si>
    <t>s-twyu-v-</t>
  </si>
  <si>
    <t>s-tzr-yu-</t>
  </si>
  <si>
    <t>s-tzry-u-</t>
  </si>
  <si>
    <t>su-tzr-y-</t>
  </si>
  <si>
    <t>su-tzry--</t>
  </si>
  <si>
    <t>suwt-yxz-v-</t>
  </si>
  <si>
    <t>sz-uy-twvx_s-yxz-vtuw</t>
  </si>
  <si>
    <t>suwt-yxzv--</t>
  </si>
  <si>
    <t>suw-yxz-tv-</t>
  </si>
  <si>
    <t>suw-yxz-vt-</t>
  </si>
  <si>
    <t>suw-yxzv-t-</t>
  </si>
  <si>
    <t>su-yxz-tvw-</t>
  </si>
  <si>
    <t>su-yxzw-vt-</t>
  </si>
  <si>
    <t>sv-tw-yu-</t>
  </si>
  <si>
    <t>sv-twyu--</t>
  </si>
  <si>
    <t>svu-tw-y-</t>
  </si>
  <si>
    <t>svu-twy--</t>
  </si>
  <si>
    <t>s-yxz-tvwu-</t>
  </si>
  <si>
    <t>s-yxz-vtuw-</t>
  </si>
  <si>
    <t>s-yxzw-vtu-</t>
  </si>
  <si>
    <t>sz-uy-twvx-</t>
  </si>
  <si>
    <t>szx-uw-tvy-</t>
  </si>
  <si>
    <t>szx-uy-twv-</t>
  </si>
  <si>
    <t>szx-uyv-tw-</t>
  </si>
  <si>
    <t>szxw-u-tvy-</t>
  </si>
  <si>
    <t>szxw-uy-tv-</t>
  </si>
  <si>
    <t>szxw-uyv-t-</t>
  </si>
  <si>
    <t>szx-y-tvwu-</t>
  </si>
  <si>
    <t>szxy--tvwu-</t>
  </si>
  <si>
    <t>szxy-u-tvw-</t>
  </si>
  <si>
    <t>szxy-uw-tv-</t>
  </si>
  <si>
    <t>sz-yx-tvwu-</t>
  </si>
  <si>
    <t>t-ur-sy-</t>
  </si>
  <si>
    <t>s-urty-_-uryt-s</t>
  </si>
  <si>
    <t>t-ury-s-</t>
  </si>
  <si>
    <t>-t-wruz-</t>
  </si>
  <si>
    <t>zt--wru_t-zu-wr</t>
  </si>
  <si>
    <t>t--wruz-</t>
  </si>
  <si>
    <t>-tw-yuvs-</t>
  </si>
  <si>
    <t>-twyu-vs-</t>
  </si>
  <si>
    <t>t-yrw-uz-</t>
  </si>
  <si>
    <t>-tzr-yus-</t>
  </si>
  <si>
    <t>t-zu-wr-</t>
  </si>
  <si>
    <t>t-z-wru-</t>
  </si>
  <si>
    <t>tz-yrw-u-</t>
  </si>
  <si>
    <t>-tz-yusr-</t>
  </si>
  <si>
    <t>-urt-sy-</t>
  </si>
  <si>
    <t>-urty-s-</t>
  </si>
  <si>
    <t>-uryt-s-</t>
  </si>
  <si>
    <t>u-twys-v-</t>
  </si>
  <si>
    <t>u-twy-vs-</t>
  </si>
  <si>
    <t>-utxy-zsr-</t>
  </si>
  <si>
    <t>-utx-zsry-</t>
  </si>
  <si>
    <t>uv-twy-s-</t>
  </si>
  <si>
    <t>uv-twys--</t>
  </si>
  <si>
    <t>uvt-z-wx-</t>
  </si>
  <si>
    <t>uvt-zx-w-</t>
  </si>
  <si>
    <t>u-v-wxtz-</t>
  </si>
  <si>
    <t>uv--wxtz-</t>
  </si>
  <si>
    <t>u-vz-wxt-</t>
  </si>
  <si>
    <t>uv-z-wxt-</t>
  </si>
  <si>
    <t>uv-zxt-w-</t>
  </si>
  <si>
    <t>vst-x-zry-</t>
  </si>
  <si>
    <t>vst-xy-zr_vsz-xtry-</t>
  </si>
  <si>
    <t>vs-xtry-z-</t>
  </si>
  <si>
    <t>vs-xt-zry-</t>
  </si>
  <si>
    <t>vsy-xtr-z-</t>
  </si>
  <si>
    <t>vsy-xt-zr-</t>
  </si>
  <si>
    <t>vsz-xtry--</t>
  </si>
  <si>
    <t>w-ruyz-t-</t>
  </si>
  <si>
    <t>ws-t-yuv-</t>
  </si>
  <si>
    <t>wsv-t-yu-</t>
  </si>
  <si>
    <t>wsvu-t-y-</t>
  </si>
  <si>
    <t>wsv-u-yt-</t>
  </si>
  <si>
    <t>wsvu--yt-</t>
  </si>
  <si>
    <t>wt-ruyz--</t>
  </si>
  <si>
    <t>wt-yr-uz-</t>
  </si>
  <si>
    <t>w-t-yuvs-</t>
  </si>
  <si>
    <t>wtz-ruy--</t>
  </si>
  <si>
    <t>wtz-yr-u-</t>
  </si>
  <si>
    <t>wtzy-r-u-</t>
  </si>
  <si>
    <t>wtzy-ru--</t>
  </si>
  <si>
    <t>wtz-y-ur-</t>
  </si>
  <si>
    <t>wtzy--ur-</t>
  </si>
  <si>
    <t>w-yr-uzt-</t>
  </si>
  <si>
    <t>w-yz-s-</t>
  </si>
  <si>
    <t>-z-swy_-yzsw-</t>
  </si>
  <si>
    <t>w-yzs--</t>
  </si>
  <si>
    <t>x-ut-zsry-</t>
  </si>
  <si>
    <t>-xys-truz-</t>
  </si>
  <si>
    <t>zx-rtu-ys_-xys-truz</t>
  </si>
  <si>
    <t>xy-ut-zsr-</t>
  </si>
  <si>
    <t>-yrw-uzt-</t>
  </si>
  <si>
    <t>y-sx-tzuw-</t>
  </si>
  <si>
    <t>y-sxw-tzu_yxu-wz-ts</t>
  </si>
  <si>
    <t>yu-vr-z-</t>
  </si>
  <si>
    <t>v-y-uzr_yu-vr-z</t>
  </si>
  <si>
    <t>yu-vrz--</t>
  </si>
  <si>
    <t>-y-uzrv-</t>
  </si>
  <si>
    <t>y--uzrv-</t>
  </si>
  <si>
    <t>y-vr-uz-</t>
  </si>
  <si>
    <t>y-vrz-u-</t>
  </si>
  <si>
    <t>y-v-uzr-</t>
  </si>
  <si>
    <t>yx-s-tzuw-</t>
  </si>
  <si>
    <t>yx-sw-tzu-</t>
  </si>
  <si>
    <t>yxu-s-tzw-</t>
  </si>
  <si>
    <t>yxus--tzw-</t>
  </si>
  <si>
    <t>yxu-sw-tz-</t>
  </si>
  <si>
    <t>yxus-w-tz-</t>
  </si>
  <si>
    <t>yxus-wz-t-</t>
  </si>
  <si>
    <t>yxu-wz-ts-</t>
  </si>
  <si>
    <t>-yz-sw-</t>
  </si>
  <si>
    <t>-yzsw--</t>
  </si>
  <si>
    <t>z-rst-yu-</t>
  </si>
  <si>
    <t>z-rt-ysux-</t>
  </si>
  <si>
    <t>z-ruy-tw-</t>
  </si>
  <si>
    <t>zr-xust-y-</t>
  </si>
  <si>
    <t>zr-xusy-t-</t>
  </si>
  <si>
    <t>z-rx-ysut-</t>
  </si>
  <si>
    <t>zry-xus-t-</t>
  </si>
  <si>
    <t>zry-xust--</t>
  </si>
  <si>
    <t>z--swy-</t>
  </si>
  <si>
    <t>zt-rs-yu-</t>
  </si>
  <si>
    <t>ztr-xus-y-</t>
  </si>
  <si>
    <t>ztr-xu-ys-</t>
  </si>
  <si>
    <t>ztr-x-ysu-</t>
  </si>
  <si>
    <t>zt-r-ysux-</t>
  </si>
  <si>
    <t>ztr--ysux-</t>
  </si>
  <si>
    <t>zt-r-yus-</t>
  </si>
  <si>
    <t>ztry-xus--</t>
  </si>
  <si>
    <t>z-t-wru-</t>
  </si>
  <si>
    <t>zt-xus-yr-</t>
  </si>
  <si>
    <t>z-t-yusr-</t>
  </si>
  <si>
    <t>zt--yusr-</t>
  </si>
  <si>
    <t>zx-rt-ysu-</t>
  </si>
  <si>
    <t>zx-r-ysut-</t>
  </si>
  <si>
    <t>z-xust-yr-</t>
  </si>
  <si>
    <t>z-xusy-tr-</t>
  </si>
  <si>
    <t>z-xys-tru-</t>
  </si>
  <si>
    <t>z-xy-trus-</t>
  </si>
  <si>
    <t>z-y-sw-</t>
  </si>
  <si>
    <t>zys-x-tru-</t>
  </si>
  <si>
    <t>zys-xu-tr-</t>
  </si>
  <si>
    <t>zy-x-trus-</t>
  </si>
  <si>
    <t>zy-xus-tr-</t>
  </si>
  <si>
    <t>rs-u-w-</t>
  </si>
  <si>
    <t>rsu--w_ru--ws</t>
  </si>
  <si>
    <t>r-sw-uyz-</t>
  </si>
  <si>
    <t>ws-rz-uy_rw-y-suz</t>
  </si>
  <si>
    <t>r-u-ws-</t>
  </si>
  <si>
    <t>ru--ws-</t>
  </si>
  <si>
    <t>r-uz-tws-</t>
  </si>
  <si>
    <t>r-uws-tz_s-uzr-tw</t>
  </si>
  <si>
    <t>rvy-u-tx-</t>
  </si>
  <si>
    <t>rv-xtu-y_rvy-ux-t</t>
  </si>
  <si>
    <t>rvyu--tx-</t>
  </si>
  <si>
    <t>rvy-ux-t-</t>
  </si>
  <si>
    <t>rvyu-x-t-</t>
  </si>
  <si>
    <t>rvyu-xt--</t>
  </si>
  <si>
    <t>rvy-xtu--</t>
  </si>
  <si>
    <t>rw-s-uyz-</t>
  </si>
  <si>
    <t>rws--uyz-</t>
  </si>
  <si>
    <t>rws-yuz--</t>
  </si>
  <si>
    <t>rwsz--uy-</t>
  </si>
  <si>
    <t>rwsz-y-u-</t>
  </si>
  <si>
    <t>rwsz-yu--</t>
  </si>
  <si>
    <t>rw-y-suz-</t>
  </si>
  <si>
    <t>rw-yuz-s-</t>
  </si>
  <si>
    <t>rwz-y-su-</t>
  </si>
  <si>
    <t>rwz-yu-s-</t>
  </si>
  <si>
    <t>rzs-u-tw-</t>
  </si>
  <si>
    <t>rzs-uw-t-</t>
  </si>
  <si>
    <t>rz-u-tws-</t>
  </si>
  <si>
    <t>rz-uws-t-</t>
  </si>
  <si>
    <t>txr-zvy-u_u-zr-vxty</t>
  </si>
  <si>
    <t>sx-v-rutz_str-v-zxu</t>
  </si>
  <si>
    <t>swz-yv-utr_vsy-rwzt-u</t>
  </si>
  <si>
    <t>s-uzr-tw-</t>
  </si>
  <si>
    <t>s-vty-xrw-</t>
  </si>
  <si>
    <t>wry-vts-x_yt-vw-xrs</t>
  </si>
  <si>
    <t>s-vwty-xr-</t>
  </si>
  <si>
    <t>s-vzt-rxu-</t>
  </si>
  <si>
    <t>s-vztu-rx-</t>
  </si>
  <si>
    <t>-sw-uyzr-</t>
  </si>
  <si>
    <t>swzv-y-utr-</t>
  </si>
  <si>
    <t>sxru-vzt--</t>
  </si>
  <si>
    <t>sxr-vztu--</t>
  </si>
  <si>
    <t>sx-vz-rut-</t>
  </si>
  <si>
    <t>sx-vzt-ru-</t>
  </si>
  <si>
    <t>sx-vztu-r-</t>
  </si>
  <si>
    <t>-sxw-y-</t>
  </si>
  <si>
    <t>y-sxw-_wysx--</t>
  </si>
  <si>
    <t>sx-yr-v-</t>
  </si>
  <si>
    <t>vsx-yr-_sx-yr-v</t>
  </si>
  <si>
    <t>s-yrx-v-</t>
  </si>
  <si>
    <t>syt-vw-xr-</t>
  </si>
  <si>
    <t>syt-v-xrw-</t>
  </si>
  <si>
    <t>sy-vt-xrw-</t>
  </si>
  <si>
    <t>sy-vwt-xr-</t>
  </si>
  <si>
    <t>t-wv-yz-</t>
  </si>
  <si>
    <t>y-wvzt-_-wvtz-y</t>
  </si>
  <si>
    <t>t-wvz-y-</t>
  </si>
  <si>
    <t>tw--yxz-</t>
  </si>
  <si>
    <t>w-zxy-t_-t-yxzw</t>
  </si>
  <si>
    <t>tw-zx-y-</t>
  </si>
  <si>
    <t>tw-zxy--</t>
  </si>
  <si>
    <t>tw-z-yx-</t>
  </si>
  <si>
    <t>txru-zvy--</t>
  </si>
  <si>
    <t>txry-zv-u-</t>
  </si>
  <si>
    <t>txr-zv-uy-</t>
  </si>
  <si>
    <t>txr-zvy-u-</t>
  </si>
  <si>
    <t>txr-zvyu--</t>
  </si>
  <si>
    <t>tx-zvyu-r-</t>
  </si>
  <si>
    <t>-t-yxzw-</t>
  </si>
  <si>
    <t>t--yxzw-</t>
  </si>
  <si>
    <t>t-zvyu-rx-</t>
  </si>
  <si>
    <t>t-zxyw--</t>
  </si>
  <si>
    <t>utyv-z-rx-</t>
  </si>
  <si>
    <t>utyx-zv-r-</t>
  </si>
  <si>
    <t>uty-zv-rx-</t>
  </si>
  <si>
    <t>ut-zvy-rx-</t>
  </si>
  <si>
    <t>-uzr-tws-</t>
  </si>
  <si>
    <t>u-zvy-rxt-</t>
  </si>
  <si>
    <t>vs-yrx--</t>
  </si>
  <si>
    <t>-vtys-xrw-</t>
  </si>
  <si>
    <t>-vwty-xrs-</t>
  </si>
  <si>
    <t>v-yrxs--</t>
  </si>
  <si>
    <t>w-rst-zyv-</t>
  </si>
  <si>
    <t>wvzr-y-st_w-rst-zyv</t>
  </si>
  <si>
    <t>wr-vtsy-x-</t>
  </si>
  <si>
    <t>ws-r-uyz-</t>
  </si>
  <si>
    <t>w-s-uyzr-</t>
  </si>
  <si>
    <t>ws--uyzr-</t>
  </si>
  <si>
    <t>w-sx-y-</t>
  </si>
  <si>
    <t>wv-rst-zy-</t>
  </si>
  <si>
    <t>wvr-yts-z-</t>
  </si>
  <si>
    <t>wvr-yt-zs-</t>
  </si>
  <si>
    <t>wvr-y-zst-</t>
  </si>
  <si>
    <t>wv-r-zsty-</t>
  </si>
  <si>
    <t>wvr--zsty-</t>
  </si>
  <si>
    <t>w-vtsy-xr-</t>
  </si>
  <si>
    <t>w-vt-xrsy-</t>
  </si>
  <si>
    <t>w-vtys-xr-</t>
  </si>
  <si>
    <t>w-vty-xrs-</t>
  </si>
  <si>
    <t>-wvt-yz-</t>
  </si>
  <si>
    <t>-wvtz-y-</t>
  </si>
  <si>
    <t>wvy-rst-z-</t>
  </si>
  <si>
    <t>wvy-r-zst-</t>
  </si>
  <si>
    <t>wvyt-rs-z-</t>
  </si>
  <si>
    <t>wvyt-r-zs-</t>
  </si>
  <si>
    <t>wv-ytsr-z-</t>
  </si>
  <si>
    <t>wv-yts-zr-</t>
  </si>
  <si>
    <t>wvzr-yt-s-</t>
  </si>
  <si>
    <t>wvzr-yts--</t>
  </si>
  <si>
    <t>-wvzt-y-</t>
  </si>
  <si>
    <t>wvz-ytsr--</t>
  </si>
  <si>
    <t>wy-s-x-</t>
  </si>
  <si>
    <t>wy-sx--</t>
  </si>
  <si>
    <t>wys--x-</t>
  </si>
  <si>
    <t>wysx---</t>
  </si>
  <si>
    <t>wy-vts-xr-</t>
  </si>
  <si>
    <t>wy-vt-xrs-</t>
  </si>
  <si>
    <t>wy-v-xrst-</t>
  </si>
  <si>
    <t>-yrxs-v-</t>
  </si>
  <si>
    <t>yt-vw-xrs-</t>
  </si>
  <si>
    <t>y-vwt-xrs-</t>
  </si>
  <si>
    <t>-zvyu-rxt-</t>
  </si>
  <si>
    <t>-zxyw-t-</t>
  </si>
  <si>
    <t>r-tz-x-</t>
  </si>
  <si>
    <t>r-tzx-_rz-tx-</t>
  </si>
  <si>
    <t>r-vw-zsy-</t>
  </si>
  <si>
    <t>ryw-v-zs_wr-y-zsv</t>
  </si>
  <si>
    <t>rv-yzw-sx-</t>
  </si>
  <si>
    <t>rwys-vx-z_r-yzw-svx</t>
  </si>
  <si>
    <t>rv-yzwx-s-</t>
  </si>
  <si>
    <t>rw-vxzy-s-</t>
  </si>
  <si>
    <t>--rwvy-</t>
  </si>
  <si>
    <t>rw-y-sxvz-</t>
  </si>
  <si>
    <t>rwy--sxvz-</t>
  </si>
  <si>
    <t>rwy-vxs-z-</t>
  </si>
  <si>
    <t>rwy-vxsz--</t>
  </si>
  <si>
    <t>rwy-vxz-s-</t>
  </si>
  <si>
    <t>rw-yz-sxv-</t>
  </si>
  <si>
    <t>rwyz--sxv-</t>
  </si>
  <si>
    <t>rwyz-v-sx-</t>
  </si>
  <si>
    <t>rwyz-vx-s-</t>
  </si>
  <si>
    <t>rwyz-vxs--</t>
  </si>
  <si>
    <t>ry-vw-zs-</t>
  </si>
  <si>
    <t>r-yzw-svx-</t>
  </si>
  <si>
    <t>r-yzw-sxv-</t>
  </si>
  <si>
    <t>r-yzwx-sv-</t>
  </si>
  <si>
    <t>rz-t-x-</t>
  </si>
  <si>
    <t>rz-tx--</t>
  </si>
  <si>
    <t>s-tvxy-zwu-</t>
  </si>
  <si>
    <t>sy-tvxu-zw_yuw-xtsv-z</t>
  </si>
  <si>
    <t>sy-tvx-zwu-</t>
  </si>
  <si>
    <t>-tvxy-zwus-</t>
  </si>
  <si>
    <t>u-rtx-wzsy-</t>
  </si>
  <si>
    <t>uxy-rt-wzs_u-yzsx-twr</t>
  </si>
  <si>
    <t>uwrs-yzt-x-</t>
  </si>
  <si>
    <t>uwrs-yztx--</t>
  </si>
  <si>
    <t>uwrs-yz-xt-</t>
  </si>
  <si>
    <t>uwrt-yzs-x-</t>
  </si>
  <si>
    <t>uwrt-yzsx--</t>
  </si>
  <si>
    <t>uwrx-yz-st-</t>
  </si>
  <si>
    <t>uwrx-yzt-s-</t>
  </si>
  <si>
    <t>uwrx-yzts--</t>
  </si>
  <si>
    <t>uwr-y-stxz-</t>
  </si>
  <si>
    <t>uwr-yz-stx-</t>
  </si>
  <si>
    <t>uwr-yzs-xt-</t>
  </si>
  <si>
    <t>uwr-yzsx-t-</t>
  </si>
  <si>
    <t>uwr-yztx-s-</t>
  </si>
  <si>
    <t>uw-yr-stxz-</t>
  </si>
  <si>
    <t>uw-yrz-stx-</t>
  </si>
  <si>
    <t>uw-yzsx-tr-</t>
  </si>
  <si>
    <t>ux-rt-wzsy-</t>
  </si>
  <si>
    <t>uxsw-yzr-t-</t>
  </si>
  <si>
    <t>uxsw-yz-tr-</t>
  </si>
  <si>
    <t>uxs-yzr-tw-</t>
  </si>
  <si>
    <t>uxs-yz-trw-</t>
  </si>
  <si>
    <t>uxs-yz-twr-</t>
  </si>
  <si>
    <t>uxt-r-wzsy-</t>
  </si>
  <si>
    <t>uxtr--wzsy-</t>
  </si>
  <si>
    <t>uxtr-y-wzs-</t>
  </si>
  <si>
    <t>uxts-yr-wz-</t>
  </si>
  <si>
    <t>uxts-yrz-w-</t>
  </si>
  <si>
    <t>uxts-yrzw--</t>
  </si>
  <si>
    <t>uxts-y-wzr-</t>
  </si>
  <si>
    <t>uxt-yr-wzs-</t>
  </si>
  <si>
    <t>uxt-yrzw-s-</t>
  </si>
  <si>
    <t>ux-yrzw-st-</t>
  </si>
  <si>
    <t>ux-y-twzv-</t>
  </si>
  <si>
    <t>w-yxz-tuv_uxyv-w-tz</t>
  </si>
  <si>
    <t>uxy--twzv-</t>
  </si>
  <si>
    <t>uxyv--twz-</t>
  </si>
  <si>
    <t>uxy-v-tzw-</t>
  </si>
  <si>
    <t>uxyv--tzw-</t>
  </si>
  <si>
    <t>uxy-vw-tz-</t>
  </si>
  <si>
    <t>uxyv-w-tz-</t>
  </si>
  <si>
    <t>uxyv-z-tw-</t>
  </si>
  <si>
    <t>ux-yzs-trw-</t>
  </si>
  <si>
    <t>ux-yzs-twr-</t>
  </si>
  <si>
    <t>uxy-z-twv-</t>
  </si>
  <si>
    <t>uxyz--twv-</t>
  </si>
  <si>
    <t>uxyz-v-tw-</t>
  </si>
  <si>
    <t>uxyz-vw-t-</t>
  </si>
  <si>
    <t>u-yrzw-stx-</t>
  </si>
  <si>
    <t>-uy-vzw-</t>
  </si>
  <si>
    <t>y-u-vzw_wzvu--y</t>
  </si>
  <si>
    <t>u-yx-twzv-</t>
  </si>
  <si>
    <t>u-yzsx-trw-</t>
  </si>
  <si>
    <t>u-yzsx-twr-</t>
  </si>
  <si>
    <t>v-sy-rxzt-</t>
  </si>
  <si>
    <t>v-syt-rxz_vyz-tx-rs</t>
  </si>
  <si>
    <t>vu-z-xt-</t>
  </si>
  <si>
    <t>zvu--xt_vu-z-xt</t>
  </si>
  <si>
    <t>-vw-zsty-</t>
  </si>
  <si>
    <t>yt-vw-zs_w-svt-yz</t>
  </si>
  <si>
    <t>-vw-zsyr-</t>
  </si>
  <si>
    <t>-vy-rw-</t>
  </si>
  <si>
    <t>vy-s-rxzt-</t>
  </si>
  <si>
    <t>vy-st-rxz-</t>
  </si>
  <si>
    <t>vyz-st-rx-</t>
  </si>
  <si>
    <t>vyzs-t-rx-</t>
  </si>
  <si>
    <t>vyzs-tx-r-</t>
  </si>
  <si>
    <t>vyz-t-rxs-</t>
  </si>
  <si>
    <t>vyzt--rxs-</t>
  </si>
  <si>
    <t>vyzt-s-rx-</t>
  </si>
  <si>
    <t>vyz-tx-rs-</t>
  </si>
  <si>
    <t>v-z-xtu-</t>
  </si>
  <si>
    <t>-vzyx-tuw-</t>
  </si>
  <si>
    <t>xyzw-v-tu_wuy-v-tzx</t>
  </si>
  <si>
    <t>wrv-y-zs-</t>
  </si>
  <si>
    <t>wr-v-zsy-</t>
  </si>
  <si>
    <t>wrv--zsy-</t>
  </si>
  <si>
    <t>wr-y-zsv-</t>
  </si>
  <si>
    <t>wsrt-vxu-z-</t>
  </si>
  <si>
    <t>wz-svx-tru_wsr-xut-zv</t>
  </si>
  <si>
    <t>wsrt-vx-zu-</t>
  </si>
  <si>
    <t>wsrt-v-zux-</t>
  </si>
  <si>
    <t>wsrt-xu-zv-</t>
  </si>
  <si>
    <t>wsrt-x-zvu-</t>
  </si>
  <si>
    <t>wsr-vt-zux-</t>
  </si>
  <si>
    <t>wsrv-xtu-z-</t>
  </si>
  <si>
    <t>wsrv-xt-zu-</t>
  </si>
  <si>
    <t>wsr-vxut-z-</t>
  </si>
  <si>
    <t>wsr-vxz-tu-</t>
  </si>
  <si>
    <t>wsr-vxzu-t-</t>
  </si>
  <si>
    <t>wsrv-x-zut-</t>
  </si>
  <si>
    <t>wsr-xtu-zv-</t>
  </si>
  <si>
    <t>wsr-xt-zvu-</t>
  </si>
  <si>
    <t>wsr-xut-zv-</t>
  </si>
  <si>
    <t>wsrx-vtu-z-</t>
  </si>
  <si>
    <t>wsrx-vt-zu-</t>
  </si>
  <si>
    <t>wsrx-v-zut-</t>
  </si>
  <si>
    <t>wsr-x-zutv-</t>
  </si>
  <si>
    <t>wsrx--zutv-</t>
  </si>
  <si>
    <t>wsrz-vx-tu-</t>
  </si>
  <si>
    <t>wsrz-vxu-t-</t>
  </si>
  <si>
    <t>wsrz-vxut--</t>
  </si>
  <si>
    <t>w-svt-yz-</t>
  </si>
  <si>
    <t>ws-vx-truz-</t>
  </si>
  <si>
    <t>ws-vxz-tru-</t>
  </si>
  <si>
    <t>ws-vxzu-tr-</t>
  </si>
  <si>
    <t>w-sv-yzt-</t>
  </si>
  <si>
    <t>wu-vzy-tx-</t>
  </si>
  <si>
    <t>wu-vzyx-t-</t>
  </si>
  <si>
    <t>wuy-v-tzx-</t>
  </si>
  <si>
    <t>w-uy-vz-</t>
  </si>
  <si>
    <t>wuy-vz-tx-</t>
  </si>
  <si>
    <t>wuyx-v-tz-</t>
  </si>
  <si>
    <t>wuyx-vz-t-</t>
  </si>
  <si>
    <t>wv-s-yzt-</t>
  </si>
  <si>
    <t>wv-szt-y-</t>
  </si>
  <si>
    <t>wvt-s-yz-</t>
  </si>
  <si>
    <t>wvt-sz-y-</t>
  </si>
  <si>
    <t>wvt-x-ru-</t>
  </si>
  <si>
    <t>t-xvw-ru_w-xut-rv</t>
  </si>
  <si>
    <t>wvt-xu-r-</t>
  </si>
  <si>
    <t>wv-x-rut-</t>
  </si>
  <si>
    <t>w-vxs-truz-</t>
  </si>
  <si>
    <t>w-vxsz-tru-</t>
  </si>
  <si>
    <t>wv-xut-r-</t>
  </si>
  <si>
    <t>w-vy-r-</t>
  </si>
  <si>
    <t>w-vyr--</t>
  </si>
  <si>
    <t>wvy-szt--</t>
  </si>
  <si>
    <t>wvyt-s-z-</t>
  </si>
  <si>
    <t>wvyt-sz--</t>
  </si>
  <si>
    <t>wvyt--zs-</t>
  </si>
  <si>
    <t>wvy--zst-</t>
  </si>
  <si>
    <t>w-v-zsty-</t>
  </si>
  <si>
    <t>wv--zsty-</t>
  </si>
  <si>
    <t>w-v-zsyr-</t>
  </si>
  <si>
    <t>w-vzyx-tu-</t>
  </si>
  <si>
    <t>w-xut-rv-</t>
  </si>
  <si>
    <t>w-xv-rut-</t>
  </si>
  <si>
    <t>wz-uy-v-</t>
  </si>
  <si>
    <t>wzv-u-y-</t>
  </si>
  <si>
    <t>wzv-uy--</t>
  </si>
  <si>
    <t>wzvu--y-</t>
  </si>
  <si>
    <t>wz-vxs-tru-</t>
  </si>
  <si>
    <t>wz-vx-trus-</t>
  </si>
  <si>
    <t>wzx-sv-tru-</t>
  </si>
  <si>
    <t>wzxv-s-tru-</t>
  </si>
  <si>
    <t>wzx-v-trus-</t>
  </si>
  <si>
    <t>wzxv--trus-</t>
  </si>
  <si>
    <t>-xvw-rut-</t>
  </si>
  <si>
    <t>x-vzy-tuw-</t>
  </si>
  <si>
    <t>xy-vz-tuw-</t>
  </si>
  <si>
    <t>xyz-v-tuw-</t>
  </si>
  <si>
    <t>y--ruxz-</t>
  </si>
  <si>
    <t>y--ruzx-</t>
  </si>
  <si>
    <t>y-ruz-x-</t>
  </si>
  <si>
    <t>y-ruzx--</t>
  </si>
  <si>
    <t>y--rwv-</t>
  </si>
  <si>
    <t>y-tvxs-zwu-</t>
  </si>
  <si>
    <t>y-tvx-zwus-</t>
  </si>
  <si>
    <t>yu-tvxs-zw-</t>
  </si>
  <si>
    <t>yuw-tvxs-z-</t>
  </si>
  <si>
    <t>yuw-tvx-zs-</t>
  </si>
  <si>
    <t>yuwv-xts-z-</t>
  </si>
  <si>
    <t>yuwv-xt-zs-</t>
  </si>
  <si>
    <t>yuw-xtsv-z-</t>
  </si>
  <si>
    <t>yuwx-tv-zs-</t>
  </si>
  <si>
    <t>yuw-xt-zsv-</t>
  </si>
  <si>
    <t>yuwx-t-zsv-</t>
  </si>
  <si>
    <t>yuw-x-zsvt-</t>
  </si>
  <si>
    <t>yuwx--zsvt-</t>
  </si>
  <si>
    <t>y-v-rw-</t>
  </si>
  <si>
    <t>y-vw-zst-</t>
  </si>
  <si>
    <t>yx--ruz-</t>
  </si>
  <si>
    <t>yx-ruz--</t>
  </si>
  <si>
    <t>-yxu-twzv-</t>
  </si>
  <si>
    <t>-yxuv-twz-</t>
  </si>
  <si>
    <t>yxz--ru-</t>
  </si>
  <si>
    <t>yxz-ru--</t>
  </si>
  <si>
    <t>-yxz-tuvw-</t>
  </si>
  <si>
    <t>yxzu--r-</t>
  </si>
  <si>
    <t>yxzu-r--</t>
  </si>
  <si>
    <t>yz--rux-</t>
  </si>
  <si>
    <t>yz-ru-x-</t>
  </si>
  <si>
    <t>yzx--ru-</t>
  </si>
  <si>
    <t>yzx-ru--</t>
  </si>
  <si>
    <t>yzxu--r-</t>
  </si>
  <si>
    <t>yzxu-r--</t>
  </si>
  <si>
    <t>zv--xtu-</t>
  </si>
  <si>
    <t>zwv-yx-tu-</t>
  </si>
  <si>
    <t>zwv-yxu-t-</t>
  </si>
  <si>
    <t>zw-yx-tuv-</t>
  </si>
  <si>
    <t>zw-yxuv-t-</t>
  </si>
  <si>
    <t>-z-xtuv-</t>
  </si>
  <si>
    <t>z--xtuv-</t>
  </si>
  <si>
    <t>z-yx-tuvw-</t>
  </si>
  <si>
    <t>z-yxuv-tw-</t>
  </si>
  <si>
    <t>r-stu-xzv-</t>
  </si>
  <si>
    <t>ru-st-xzv_rv-stx-zu</t>
  </si>
  <si>
    <t>rs-tyz-wux-</t>
  </si>
  <si>
    <t>rx-ytzu-sw_r-zyst-wux</t>
  </si>
  <si>
    <t>rs-tz-wuxy-</t>
  </si>
  <si>
    <t>rst-z-wuxy-</t>
  </si>
  <si>
    <t>rst-zy-wux-</t>
  </si>
  <si>
    <t>rs-ytxu-wz-</t>
  </si>
  <si>
    <t>rs-zt-wuxy-</t>
  </si>
  <si>
    <t>rsz-t-wuxy-</t>
  </si>
  <si>
    <t>rszt--wuxy-</t>
  </si>
  <si>
    <t>rs-zty-wux-</t>
  </si>
  <si>
    <t>rsz-ty-wux-</t>
  </si>
  <si>
    <t>rszt-y-wux-</t>
  </si>
  <si>
    <t>rsz-yt-wux-</t>
  </si>
  <si>
    <t>rsz-ytxu-w-</t>
  </si>
  <si>
    <t>rsz-ytx-wu-</t>
  </si>
  <si>
    <t>rs-zy-wuxt-</t>
  </si>
  <si>
    <t>rsz-y-wuxt-</t>
  </si>
  <si>
    <t>r-tsy-wuxz-</t>
  </si>
  <si>
    <t>r-tyz-wuxs-</t>
  </si>
  <si>
    <t>rus-ytx-wz-</t>
  </si>
  <si>
    <t>ru-ytxs-wz-</t>
  </si>
  <si>
    <t>ru-ytxw-sz-</t>
  </si>
  <si>
    <t>ru-ytx-wzs-</t>
  </si>
  <si>
    <t>ruzs-ytx-w-</t>
  </si>
  <si>
    <t>ruzs-ytxw--</t>
  </si>
  <si>
    <t>ruz-ytxs-w-</t>
  </si>
  <si>
    <t>ruz-ytxw-s-</t>
  </si>
  <si>
    <t>rv-stu-xz-</t>
  </si>
  <si>
    <t>rv-stux-z-</t>
  </si>
  <si>
    <t>rv-stx-zu-</t>
  </si>
  <si>
    <t>rv-wt-yz-</t>
  </si>
  <si>
    <t>r-v-yztw_zy-wt-rv</t>
  </si>
  <si>
    <t>rv-w-yzt-</t>
  </si>
  <si>
    <t>rvx-stu-z-</t>
  </si>
  <si>
    <t>rvx-st-zu-</t>
  </si>
  <si>
    <t>rvz-stu-x-</t>
  </si>
  <si>
    <t>rvz-stux--</t>
  </si>
  <si>
    <t>r-wtv-yz-</t>
  </si>
  <si>
    <t>r-wtvz-y-</t>
  </si>
  <si>
    <t>rw-v-yzt-</t>
  </si>
  <si>
    <t>rwxu-yt-sz-</t>
  </si>
  <si>
    <t>rwxu-ytz-s-</t>
  </si>
  <si>
    <t>rwxu-ytzs--</t>
  </si>
  <si>
    <t>rwx-yt-szu-</t>
  </si>
  <si>
    <t>rw-yt-szux-</t>
  </si>
  <si>
    <t>rw-ytx-szu-</t>
  </si>
  <si>
    <t>r-w-yztv-</t>
  </si>
  <si>
    <t>rw--yztv-</t>
  </si>
  <si>
    <t>rxu-ytw-sz-</t>
  </si>
  <si>
    <t>rxu-ytwz-s-</t>
  </si>
  <si>
    <t>rxu-ytz-sw-</t>
  </si>
  <si>
    <t>rxuz-yt-sw-</t>
  </si>
  <si>
    <t>rxuz-ytw-s-</t>
  </si>
  <si>
    <t>rxw-yt-szu-</t>
  </si>
  <si>
    <t>rx-ytw-szu-</t>
  </si>
  <si>
    <t>rys-t-wuxz-</t>
  </si>
  <si>
    <t>ryst--wuxz-</t>
  </si>
  <si>
    <t>ryst-z-wux-</t>
  </si>
  <si>
    <t>rys-zt-wux-</t>
  </si>
  <si>
    <t>ry-ts-wuxz-</t>
  </si>
  <si>
    <t>r-ytw-szux-</t>
  </si>
  <si>
    <t>r-ytxu-wzs-</t>
  </si>
  <si>
    <t>r-ytxw-szu-</t>
  </si>
  <si>
    <t>ry-zt-wuxs-</t>
  </si>
  <si>
    <t>rzs-t-wuxy-</t>
  </si>
  <si>
    <t>rzs-ty-wux-</t>
  </si>
  <si>
    <t>rz-ts-wuxy-</t>
  </si>
  <si>
    <t>rz-tsy-wux-</t>
  </si>
  <si>
    <t>r-zty-wuxs-</t>
  </si>
  <si>
    <t>rz-ty-wuxs-</t>
  </si>
  <si>
    <t>r-zyst-wux-</t>
  </si>
  <si>
    <t>r-zys-wuxt-</t>
  </si>
  <si>
    <t>rzy-t-wuxs-</t>
  </si>
  <si>
    <t>s-uw-vrtx-</t>
  </si>
  <si>
    <t>xwsu-rtv-_swr-u-vtx</t>
  </si>
  <si>
    <t>s-uwx-vrt-</t>
  </si>
  <si>
    <t>swr-u-vtx-</t>
  </si>
  <si>
    <t>swr-uxt-v-</t>
  </si>
  <si>
    <t>swr-ux-vt-</t>
  </si>
  <si>
    <t>sw-u-vrtx-</t>
  </si>
  <si>
    <t>sw-uxt-vr-</t>
  </si>
  <si>
    <t>sw-ux-vrt-</t>
  </si>
  <si>
    <t>-twrx-y-</t>
  </si>
  <si>
    <t>xr-t-yw_yr-txw-</t>
  </si>
  <si>
    <t>ty-wxvz-u-</t>
  </si>
  <si>
    <t>t-wxvz-uy_ty-xz-uvw</t>
  </si>
  <si>
    <t>ty-xz-uvw-</t>
  </si>
  <si>
    <t>tyz-w-uvx-</t>
  </si>
  <si>
    <t>tyzw--uvx-</t>
  </si>
  <si>
    <t>tyz-wx-uv-</t>
  </si>
  <si>
    <t>tyzw-x-uv-</t>
  </si>
  <si>
    <t>tyz-wxv-u-</t>
  </si>
  <si>
    <t>tyz-x-uvw-</t>
  </si>
  <si>
    <t>u-rs-xwz-</t>
  </si>
  <si>
    <t>w-xru-sz_u-rs-xwz</t>
  </si>
  <si>
    <t>ur-s-xwz-</t>
  </si>
  <si>
    <t>urs--xwz-</t>
  </si>
  <si>
    <t>urs-z-xw-</t>
  </si>
  <si>
    <t>urw--szx-</t>
  </si>
  <si>
    <t>urw-x-sz-</t>
  </si>
  <si>
    <t>urwx--sz-</t>
  </si>
  <si>
    <t>urwx-z-s-</t>
  </si>
  <si>
    <t>urwx-zs--</t>
  </si>
  <si>
    <t>urw-zs-x-</t>
  </si>
  <si>
    <t>ur-x-szw-</t>
  </si>
  <si>
    <t>ur-xw-sz-</t>
  </si>
  <si>
    <t>u-r-xwzs-</t>
  </si>
  <si>
    <t>ur--xwzs-</t>
  </si>
  <si>
    <t>ur-zs-xw-</t>
  </si>
  <si>
    <t>urzs-xw--</t>
  </si>
  <si>
    <t>urz-xw-s-</t>
  </si>
  <si>
    <t>urz-xws--</t>
  </si>
  <si>
    <t>u-sr-xwz-</t>
  </si>
  <si>
    <t>uv-yzw-t-</t>
  </si>
  <si>
    <t>vw-zu-ty_u-yzw-vt</t>
  </si>
  <si>
    <t>uv-yzwt--</t>
  </si>
  <si>
    <t>-uwx-vrts-</t>
  </si>
  <si>
    <t>u-xr-szw-</t>
  </si>
  <si>
    <t>u-yz-tvw-</t>
  </si>
  <si>
    <t>u-y-zw-</t>
  </si>
  <si>
    <t>u-yzw-tv-</t>
  </si>
  <si>
    <t>u-yzwt-v-</t>
  </si>
  <si>
    <t>u-yzw-vt-</t>
  </si>
  <si>
    <t>u-z-tywv-</t>
  </si>
  <si>
    <t>uz--tywv-</t>
  </si>
  <si>
    <t>uz-v-tyw-</t>
  </si>
  <si>
    <t>uzw-v-ty-</t>
  </si>
  <si>
    <t>u--zwy-</t>
  </si>
  <si>
    <t>uzw-y-tv-</t>
  </si>
  <si>
    <t>uzwy--tv-</t>
  </si>
  <si>
    <t>uzwy-v-t-</t>
  </si>
  <si>
    <t>uz-y-tvw-</t>
  </si>
  <si>
    <t>-vru-x-</t>
  </si>
  <si>
    <t>vr--xu_-vru-x</t>
  </si>
  <si>
    <t>-vr-xu-</t>
  </si>
  <si>
    <t>-v-xur-</t>
  </si>
  <si>
    <t>v--xur-</t>
  </si>
  <si>
    <t>v-zu-tyw-</t>
  </si>
  <si>
    <t>w--rzsy-</t>
  </si>
  <si>
    <t>w--rzys-</t>
  </si>
  <si>
    <t>ws--rzy-</t>
  </si>
  <si>
    <t>ws-y-rz-</t>
  </si>
  <si>
    <t>-wtvr-yz-</t>
  </si>
  <si>
    <t>wu-zxr-v-</t>
  </si>
  <si>
    <t>wuv-zxr-_wx-z-vur</t>
  </si>
  <si>
    <t>wx-z-vur-</t>
  </si>
  <si>
    <t>w-y-rzs-</t>
  </si>
  <si>
    <t>w-yu-z-</t>
  </si>
  <si>
    <t>w-yuz--</t>
  </si>
  <si>
    <t>wyx-zv-ru-</t>
  </si>
  <si>
    <t>wyxv-z-ru_y-zvr-xuw</t>
  </si>
  <si>
    <t>wy-zv-rux-</t>
  </si>
  <si>
    <t>w-zvy-rux-</t>
  </si>
  <si>
    <t>w-zxr-vu-</t>
  </si>
  <si>
    <t>w-zx-vur-</t>
  </si>
  <si>
    <t>xr-tw-y-</t>
  </si>
  <si>
    <t>-xru-szw-</t>
  </si>
  <si>
    <t>x-twr-y-</t>
  </si>
  <si>
    <t>x-uw-vrts-</t>
  </si>
  <si>
    <t>xw-rt-vus-</t>
  </si>
  <si>
    <t>xws-rt-vu-</t>
  </si>
  <si>
    <t>xwsu-rt-v-</t>
  </si>
  <si>
    <t>xw-su-vrt-</t>
  </si>
  <si>
    <t>xwtr-su-v-</t>
  </si>
  <si>
    <t>xwtr-s-vu-</t>
  </si>
  <si>
    <t>xwt-r-vus-</t>
  </si>
  <si>
    <t>xwtr--vus-</t>
  </si>
  <si>
    <t>xwt-su-vr-</t>
  </si>
  <si>
    <t>xwu-s-vrt-</t>
  </si>
  <si>
    <t>xw-u-vrts-</t>
  </si>
  <si>
    <t>xwu--vrts-</t>
  </si>
  <si>
    <t>yr-tw-x-</t>
  </si>
  <si>
    <t>yr-txw--</t>
  </si>
  <si>
    <t>yrw-t-x-</t>
  </si>
  <si>
    <t>yrw-tx--</t>
  </si>
  <si>
    <t>ysr-uzw-x-</t>
  </si>
  <si>
    <t>y-urw-zsx_ysw-uz-xr</t>
  </si>
  <si>
    <t>ysr-uzwx--</t>
  </si>
  <si>
    <t>ys-urwx-z-</t>
  </si>
  <si>
    <t>ys-urw-zx-</t>
  </si>
  <si>
    <t>ys-uzw-rx-</t>
  </si>
  <si>
    <t>ys-uzw-xr-</t>
  </si>
  <si>
    <t>ys-uzwx-r-</t>
  </si>
  <si>
    <t>ysw-ur-zx-</t>
  </si>
  <si>
    <t>ysw-uxr-z-</t>
  </si>
  <si>
    <t>ysw-ux-zr-</t>
  </si>
  <si>
    <t>ysw-uz-rx-</t>
  </si>
  <si>
    <t>ysw-uz-xr-</t>
  </si>
  <si>
    <t>yswx-ur-z-</t>
  </si>
  <si>
    <t>yswx-u-zr-</t>
  </si>
  <si>
    <t>yswz-u-rx-</t>
  </si>
  <si>
    <t>yswz-ux-r-</t>
  </si>
  <si>
    <t>yswz-uxr--</t>
  </si>
  <si>
    <t>ysx-uzw-r-</t>
  </si>
  <si>
    <t>y-twr-x-</t>
  </si>
  <si>
    <t>y-twrx--</t>
  </si>
  <si>
    <t>y-urwx-zs-</t>
  </si>
  <si>
    <t>yuw-zvr-x-</t>
  </si>
  <si>
    <t>yuw-zv-xr-</t>
  </si>
  <si>
    <t>yu-zvrw-x-</t>
  </si>
  <si>
    <t>yu-zvw-xr-</t>
  </si>
  <si>
    <t>yu-zv-xrw-</t>
  </si>
  <si>
    <t>-yu-zw-</t>
  </si>
  <si>
    <t>yv-z-rwux-</t>
  </si>
  <si>
    <t>yvz--rwux-</t>
  </si>
  <si>
    <t>yvz-uwr-x-</t>
  </si>
  <si>
    <t>yvz-uw-xr-</t>
  </si>
  <si>
    <t>yvz-u-xrw-</t>
  </si>
  <si>
    <t>yv-z-xrwu-</t>
  </si>
  <si>
    <t>yvz--xrwu-</t>
  </si>
  <si>
    <t>yvzx--rwu-</t>
  </si>
  <si>
    <t>yvzx-u-rw-</t>
  </si>
  <si>
    <t>yvzx-uw-r-</t>
  </si>
  <si>
    <t>yvzx-uwr--</t>
  </si>
  <si>
    <t>yxu-zv-rw-</t>
  </si>
  <si>
    <t>yxu-zvw-r-</t>
  </si>
  <si>
    <t>yx-zv-rwu-</t>
  </si>
  <si>
    <t>yx-zvw-ru-</t>
  </si>
  <si>
    <t>y-zv-ruxw-</t>
  </si>
  <si>
    <t>y-zv-rwux-</t>
  </si>
  <si>
    <t>y-zvrw-xu-</t>
  </si>
  <si>
    <t>y-zvr-xuw-</t>
  </si>
  <si>
    <t>y-zvw-rux-</t>
  </si>
  <si>
    <t>y-zv-xrwu-</t>
  </si>
  <si>
    <t>z-rwxv-tsy-</t>
  </si>
  <si>
    <t>zys-rwxv-t_z-xvw-tyrs</t>
  </si>
  <si>
    <t>zr-xv-tsyw-</t>
  </si>
  <si>
    <t>zr-xvws-ty-</t>
  </si>
  <si>
    <t>zr-xvw-tsy-</t>
  </si>
  <si>
    <t>zry-xvws-t-</t>
  </si>
  <si>
    <t>zry-xvw-ts-</t>
  </si>
  <si>
    <t>-zu-tywv-</t>
  </si>
  <si>
    <t>zv-rw-tsyx-</t>
  </si>
  <si>
    <t>zv-rwx-tsy-</t>
  </si>
  <si>
    <t>zvw-r-tsyx-</t>
  </si>
  <si>
    <t>zvwr--tsyx-</t>
  </si>
  <si>
    <t>zvwr-x-tsy-</t>
  </si>
  <si>
    <t>zvw-xr-tsy-</t>
  </si>
  <si>
    <t>zv-xr-tsyw-</t>
  </si>
  <si>
    <t>zv-xrw-tsy-</t>
  </si>
  <si>
    <t>-zvy-ruxw-</t>
  </si>
  <si>
    <t>zwr-x-tsyv-</t>
  </si>
  <si>
    <t>zwr-xv-tsy-</t>
  </si>
  <si>
    <t>z-wtvr-y-</t>
  </si>
  <si>
    <t>zw-xr-tsyv-</t>
  </si>
  <si>
    <t>zw-xvr-tsy-</t>
  </si>
  <si>
    <t>--zwyu-</t>
  </si>
  <si>
    <t>z-xrw-tsyv-</t>
  </si>
  <si>
    <t>z-xvr-tsyw-</t>
  </si>
  <si>
    <t>z-xvws-tyr-</t>
  </si>
  <si>
    <t>z-xvw-tyrs-</t>
  </si>
  <si>
    <t>zy-rwxv-ts-</t>
  </si>
  <si>
    <t>zy-wt-rv-</t>
  </si>
  <si>
    <t>zy-wtv-r-</t>
  </si>
  <si>
    <t>zy-wtvr--</t>
  </si>
  <si>
    <t>r-su-zyx-</t>
  </si>
  <si>
    <t>zy-sr-xu_rxs-u-zy</t>
  </si>
  <si>
    <t>-rs-vt-</t>
  </si>
  <si>
    <t>-s-vtr_-rsvt-</t>
  </si>
  <si>
    <t>-rsvt--</t>
  </si>
  <si>
    <t>r-s-zyxu-</t>
  </si>
  <si>
    <t>r-txw-sz-</t>
  </si>
  <si>
    <t>rz-txws-_sr-wztx-</t>
  </si>
  <si>
    <t>rt-y-vuxz-</t>
  </si>
  <si>
    <t>tx-yrz-vu_rty-zux-v</t>
  </si>
  <si>
    <t>rty--vuxz-</t>
  </si>
  <si>
    <t>rtyx-zu-v-</t>
  </si>
  <si>
    <t>rtyx-z-vu-</t>
  </si>
  <si>
    <t>rty-zux-v-</t>
  </si>
  <si>
    <t>rty-z-vux-</t>
  </si>
  <si>
    <t>rx-su-zy-</t>
  </si>
  <si>
    <t>rxs-u-zy-</t>
  </si>
  <si>
    <t>rx-s-zyu-</t>
  </si>
  <si>
    <t>rxs--zyu-</t>
  </si>
  <si>
    <t>-rxvs-uzyt-</t>
  </si>
  <si>
    <t>ts-rxvy-uz_syz-vrtx-u</t>
  </si>
  <si>
    <t>r-yt-vuxz-</t>
  </si>
  <si>
    <t>r-yvtx-z-</t>
  </si>
  <si>
    <t>r-yvt-zx-</t>
  </si>
  <si>
    <t>rz-txw-s-</t>
  </si>
  <si>
    <t>rzt-yv-x-</t>
  </si>
  <si>
    <t>rzt-y-xv-</t>
  </si>
  <si>
    <t>rz-yvt-x-</t>
  </si>
  <si>
    <t>rz-yvtx--</t>
  </si>
  <si>
    <t>rz-y-xvt-</t>
  </si>
  <si>
    <t>-srux-zy-</t>
  </si>
  <si>
    <t>-sruz-xy-</t>
  </si>
  <si>
    <t>-sru-zyx-</t>
  </si>
  <si>
    <t>s-r-vt-</t>
  </si>
  <si>
    <t>sr-wztx--</t>
  </si>
  <si>
    <t>s-rxvt-uzy-</t>
  </si>
  <si>
    <t>s-rxv-uzyt-</t>
  </si>
  <si>
    <t>-sr-zyxu-</t>
  </si>
  <si>
    <t>s-t-rwxz-</t>
  </si>
  <si>
    <t>st--rwxz-</t>
  </si>
  <si>
    <t>st-wz-rx-</t>
  </si>
  <si>
    <t>stz--rwx-</t>
  </si>
  <si>
    <t>s-tzrw-xu-</t>
  </si>
  <si>
    <t>suwt-rz-x_sw-tz-xur</t>
  </si>
  <si>
    <t>stz-w-rx-</t>
  </si>
  <si>
    <t>stzx--rw-</t>
  </si>
  <si>
    <t>stzx-w-r-</t>
  </si>
  <si>
    <t>s-utv-wzy-</t>
  </si>
  <si>
    <t>vuy-st-wz_twz--uvys</t>
  </si>
  <si>
    <t>su-tzrw-x-</t>
  </si>
  <si>
    <t>suwr-t-xz-</t>
  </si>
  <si>
    <t>suwr-tz-x-</t>
  </si>
  <si>
    <t>suwt-r-xz-</t>
  </si>
  <si>
    <t>suw-t-xzr-</t>
  </si>
  <si>
    <t>suwt--xzr-</t>
  </si>
  <si>
    <t>suw-tzr-x-</t>
  </si>
  <si>
    <t>s-uy-wzvt-</t>
  </si>
  <si>
    <t>s--vtr-</t>
  </si>
  <si>
    <t>sw-tzr-xu-</t>
  </si>
  <si>
    <t>sw-tz-xur-</t>
  </si>
  <si>
    <t>s-wzt-rx-</t>
  </si>
  <si>
    <t>s-wztx-r-</t>
  </si>
  <si>
    <t>-sxrz-ty-</t>
  </si>
  <si>
    <t>zr-sx-ty_yzx-r-st</t>
  </si>
  <si>
    <t>sy-rx-utvz-</t>
  </si>
  <si>
    <t>sy-rxvt-uz-</t>
  </si>
  <si>
    <t>sy-utv-wz-</t>
  </si>
  <si>
    <t>sy-ut-wzv-</t>
  </si>
  <si>
    <t>sy-u-wzvt-</t>
  </si>
  <si>
    <t>sy-vrtx-uz-</t>
  </si>
  <si>
    <t>syx-r-utvz-</t>
  </si>
  <si>
    <t>syxr--utvz-</t>
  </si>
  <si>
    <t>syxr-z-utv-</t>
  </si>
  <si>
    <t>syxr-zv-ut-</t>
  </si>
  <si>
    <t>syx-vrt-uz-</t>
  </si>
  <si>
    <t>syx-v-utrz-</t>
  </si>
  <si>
    <t>syxv--utrz-</t>
  </si>
  <si>
    <t>syxv-z-utr-</t>
  </si>
  <si>
    <t>syxz-vrt-u-</t>
  </si>
  <si>
    <t>syxz-vr-ut-</t>
  </si>
  <si>
    <t>syx-zv-utr-</t>
  </si>
  <si>
    <t>syxz-v-utr-</t>
  </si>
  <si>
    <t>syz-rx-utv-</t>
  </si>
  <si>
    <t>syz-rxvt-u-</t>
  </si>
  <si>
    <t>syz-rxv-ut-</t>
  </si>
  <si>
    <t>syz-vrtx-u-</t>
  </si>
  <si>
    <t>syzx-r-utv-</t>
  </si>
  <si>
    <t>syzx-rv-ut-</t>
  </si>
  <si>
    <t>t-rs-v-</t>
  </si>
  <si>
    <t>t-rsv--</t>
  </si>
  <si>
    <t>trs-vwuy--</t>
  </si>
  <si>
    <t>trw-vy-su_trs-vwuy-</t>
  </si>
  <si>
    <t>tr-vwuy-s-</t>
  </si>
  <si>
    <t>tr-vy-suw-</t>
  </si>
  <si>
    <t>tr-wz-u-</t>
  </si>
  <si>
    <t>-wzur-t_t-wzru-</t>
  </si>
  <si>
    <t>tr-wzu--</t>
  </si>
  <si>
    <t>t-rxvs-uzy-</t>
  </si>
  <si>
    <t>try-v-suw-</t>
  </si>
  <si>
    <t>try-vw-su-</t>
  </si>
  <si>
    <t>try-vwu-s-</t>
  </si>
  <si>
    <t>-ts-rwxz-</t>
  </si>
  <si>
    <t>ts-rxv-uzy-</t>
  </si>
  <si>
    <t>t-uysv-wz-</t>
  </si>
  <si>
    <t>t-uys-wzv-</t>
  </si>
  <si>
    <t>t-uysw-zv-</t>
  </si>
  <si>
    <t>tv-uys-wz-</t>
  </si>
  <si>
    <t>tv-uysw-z-</t>
  </si>
  <si>
    <t>tvy-s-zx-</t>
  </si>
  <si>
    <t>tv-sy-zx_tv-y-zsx</t>
  </si>
  <si>
    <t>tvyx-s-z-</t>
  </si>
  <si>
    <t>tvyx--zs-</t>
  </si>
  <si>
    <t>tv-y-zsx-</t>
  </si>
  <si>
    <t>tvy--zsx-</t>
  </si>
  <si>
    <t>tvz-uys-w-</t>
  </si>
  <si>
    <t>tvz-uysw--</t>
  </si>
  <si>
    <t>tw-uysv-z-</t>
  </si>
  <si>
    <t>tw-uys-zv-</t>
  </si>
  <si>
    <t>t-wzr-u-</t>
  </si>
  <si>
    <t>t-wzru--</t>
  </si>
  <si>
    <t>twzs--uvy-</t>
  </si>
  <si>
    <t>twzs-y-uv-</t>
  </si>
  <si>
    <t>twzs-yv-u-</t>
  </si>
  <si>
    <t>t-wzur--</t>
  </si>
  <si>
    <t>twz-u-svy-</t>
  </si>
  <si>
    <t>twzu--svy-</t>
  </si>
  <si>
    <t>twz--uvys-</t>
  </si>
  <si>
    <t>twz-uy-sv-</t>
  </si>
  <si>
    <t>twz-uysv--</t>
  </si>
  <si>
    <t>twzu-y-sv-</t>
  </si>
  <si>
    <t>twzu-yv-s-</t>
  </si>
  <si>
    <t>twzu-yvs--</t>
  </si>
  <si>
    <t>twzv-uy-s-</t>
  </si>
  <si>
    <t>twzv-uys--</t>
  </si>
  <si>
    <t>twz-yvs-u-</t>
  </si>
  <si>
    <t>-txwr-sz-</t>
  </si>
  <si>
    <t>t-yrz-vux-</t>
  </si>
  <si>
    <t>-utv-wzys-</t>
  </si>
  <si>
    <t>-uys-wzvt-</t>
  </si>
  <si>
    <t>v-st-wzyu-</t>
  </si>
  <si>
    <t>vt-s-wzyu-</t>
  </si>
  <si>
    <t>vtu-s-wzy-</t>
  </si>
  <si>
    <t>vt-u-wzys-</t>
  </si>
  <si>
    <t>vtu--wzys-</t>
  </si>
  <si>
    <t>vu-st-wzy-</t>
  </si>
  <si>
    <t>v-ut-wzys-</t>
  </si>
  <si>
    <t>-vw-ztx-</t>
  </si>
  <si>
    <t>wxt-z-v_x-vw-zt</t>
  </si>
  <si>
    <t>-vxsw-z-</t>
  </si>
  <si>
    <t>wz-vxs-_z-vx-ws</t>
  </si>
  <si>
    <t>w-vxs-z-</t>
  </si>
  <si>
    <t>w-v-ztx-</t>
  </si>
  <si>
    <t>wxt-v-z-</t>
  </si>
  <si>
    <t>wxtv--z-</t>
  </si>
  <si>
    <t>wxtv-z--</t>
  </si>
  <si>
    <t>wx-v-zt-</t>
  </si>
  <si>
    <t>x-vw-zt-</t>
  </si>
  <si>
    <t>-yrz-vuxt-</t>
  </si>
  <si>
    <t>y-srux-z-</t>
  </si>
  <si>
    <t>y-sru-zx-</t>
  </si>
  <si>
    <t>y-sruz-x-</t>
  </si>
  <si>
    <t>y-sxrz-t-</t>
  </si>
  <si>
    <t>-ytr-vuxz-</t>
  </si>
  <si>
    <t>yu-xws-tz-</t>
  </si>
  <si>
    <t>yws-uzx-t_yu-xw-tzs</t>
  </si>
  <si>
    <t>yu-xw-tzs-</t>
  </si>
  <si>
    <t>yws-x-tzu-</t>
  </si>
  <si>
    <t>ywsx--tzu-</t>
  </si>
  <si>
    <t>ywsx-u-tz-</t>
  </si>
  <si>
    <t>ywsx-uz-t-</t>
  </si>
  <si>
    <t>yw-x-tzus-</t>
  </si>
  <si>
    <t>yx-sru-z-</t>
  </si>
  <si>
    <t>yx-sruz--</t>
  </si>
  <si>
    <t>y-xws-tzu-</t>
  </si>
  <si>
    <t>y-xw-tzus-</t>
  </si>
  <si>
    <t>yzr-x-st-</t>
  </si>
  <si>
    <t>yzr-xt-s-</t>
  </si>
  <si>
    <t>yzr-xts--</t>
  </si>
  <si>
    <t>yz-sxr-t-</t>
  </si>
  <si>
    <t>yzt-sx-r-</t>
  </si>
  <si>
    <t>yzt-sxr--</t>
  </si>
  <si>
    <t>yzt-x-rs-</t>
  </si>
  <si>
    <t>yztx--rs-</t>
  </si>
  <si>
    <t>yztx-s-r-</t>
  </si>
  <si>
    <t>yz-xr-st-</t>
  </si>
  <si>
    <t>yzx-r-st-</t>
  </si>
  <si>
    <t>yz-x-str-</t>
  </si>
  <si>
    <t>yzx--str-</t>
  </si>
  <si>
    <t>yz-xt-rs-</t>
  </si>
  <si>
    <t>yz-xts-r-</t>
  </si>
  <si>
    <t>zr-yt-vux-</t>
  </si>
  <si>
    <t>zr-y-vuxt-</t>
  </si>
  <si>
    <t>z-sru-xy-</t>
  </si>
  <si>
    <t>zs-t-rwx-</t>
  </si>
  <si>
    <t>zs-tx-rw-</t>
  </si>
  <si>
    <t>zs-txw-r-</t>
  </si>
  <si>
    <t>zs-txwr--</t>
  </si>
  <si>
    <t>zs-vx-w-</t>
  </si>
  <si>
    <t>zs-vxw--</t>
  </si>
  <si>
    <t>z-sxr-ty-</t>
  </si>
  <si>
    <t>z-ts-rwx-</t>
  </si>
  <si>
    <t>z-txwr-s-</t>
  </si>
  <si>
    <t>z-vx-sw-</t>
  </si>
  <si>
    <t>z-vxsw--</t>
  </si>
  <si>
    <t>z-vx-ws-</t>
  </si>
  <si>
    <t>z-vxw-s-</t>
  </si>
  <si>
    <t>zw-vx-s-</t>
  </si>
  <si>
    <t>zw-vxs--</t>
  </si>
  <si>
    <t>z-yr-vuxt-</t>
  </si>
  <si>
    <t>zy-sru-x-</t>
  </si>
  <si>
    <t>zy-srux--</t>
  </si>
  <si>
    <t>z-ytr-vux-</t>
  </si>
  <si>
    <t>-rtu-ywsx-</t>
  </si>
  <si>
    <t>uwx-rts-y_xt-ru-yws</t>
  </si>
  <si>
    <t>-rtv-xusw-</t>
  </si>
  <si>
    <t>vwst-ru-x_wt-rsv-xu</t>
  </si>
  <si>
    <t>s-u-txzv-</t>
  </si>
  <si>
    <t>suxt-v-z_vz-us-tx</t>
  </si>
  <si>
    <t>su--txzv-</t>
  </si>
  <si>
    <t>su-v-txz-</t>
  </si>
  <si>
    <t>su-vz-tx-</t>
  </si>
  <si>
    <t>sux-vt-z-</t>
  </si>
  <si>
    <t>sux-vtz--</t>
  </si>
  <si>
    <t>sux-vz-t-</t>
  </si>
  <si>
    <t>suxz-v-t-</t>
  </si>
  <si>
    <t>suxz-vt--</t>
  </si>
  <si>
    <t>s-v-txzu-</t>
  </si>
  <si>
    <t>svw-x-zyru-</t>
  </si>
  <si>
    <t>svwu-x-zyr_wuv-xysr-z</t>
  </si>
  <si>
    <t>sv-xw-zyru-</t>
  </si>
  <si>
    <t>-swry-vtz-</t>
  </si>
  <si>
    <t>ytzs-wrv-_ztw-s-vry</t>
  </si>
  <si>
    <t>s--xvy-</t>
  </si>
  <si>
    <t>s-xwv-zyru-</t>
  </si>
  <si>
    <t>s-y-xv-</t>
  </si>
  <si>
    <t>s-yx-vwt-</t>
  </si>
  <si>
    <t>st-yx-vw_xsw-vy-t</t>
  </si>
  <si>
    <t>tr-vxw-z-</t>
  </si>
  <si>
    <t>t-vxw-zr_w-xz-vtr</t>
  </si>
  <si>
    <t>trv-xz-w-</t>
  </si>
  <si>
    <t>trv-xzw--</t>
  </si>
  <si>
    <t>tr-xz-wv-</t>
  </si>
  <si>
    <t>tr-xzw-v-</t>
  </si>
  <si>
    <t>trz-vx-w-</t>
  </si>
  <si>
    <t>trz-vxw--</t>
  </si>
  <si>
    <t>trzw-vx--</t>
  </si>
  <si>
    <t>trzx-v-w-</t>
  </si>
  <si>
    <t>trz-x-wv-</t>
  </si>
  <si>
    <t>trzx--wv-</t>
  </si>
  <si>
    <t>t-vxwr-z-</t>
  </si>
  <si>
    <t>t-wxry--</t>
  </si>
  <si>
    <t>ty-w-rx_-wry-tx</t>
  </si>
  <si>
    <t>t-xzwr-v-</t>
  </si>
  <si>
    <t>ty-wx-r-</t>
  </si>
  <si>
    <t>ty-wxr--</t>
  </si>
  <si>
    <t>-ursv-tzxy-</t>
  </si>
  <si>
    <t>vr-xu-zyts_v-usr-tzxy</t>
  </si>
  <si>
    <t>ursv-xw-zy-</t>
  </si>
  <si>
    <t>ursv-x-zyw-</t>
  </si>
  <si>
    <t>urs-xwv-zy-</t>
  </si>
  <si>
    <t>urs-x-zywv-</t>
  </si>
  <si>
    <t>u-rtsx-yw-</t>
  </si>
  <si>
    <t>u-rt-ywsx-</t>
  </si>
  <si>
    <t>urv-xsw-zy-</t>
  </si>
  <si>
    <t>urv-xs-zyw-</t>
  </si>
  <si>
    <t>urv-xys-zw-</t>
  </si>
  <si>
    <t>urv-xy-zws-</t>
  </si>
  <si>
    <t>urvy-xsw-z-</t>
  </si>
  <si>
    <t>urvy-xs-zw-</t>
  </si>
  <si>
    <t>urvy-x-zws-</t>
  </si>
  <si>
    <t>ur-xs-zywv-</t>
  </si>
  <si>
    <t>ur-xwvs-zy-</t>
  </si>
  <si>
    <t>ur-xys-zwv-</t>
  </si>
  <si>
    <t>-usrv-tzxy-</t>
  </si>
  <si>
    <t>-us-txzv-</t>
  </si>
  <si>
    <t>uvw-xysr-z-</t>
  </si>
  <si>
    <t>uvw-xys-zr-</t>
  </si>
  <si>
    <t>uvw-xy-zrs-</t>
  </si>
  <si>
    <t>uvw-x-zrsy-</t>
  </si>
  <si>
    <t>uv-xwys-zr-</t>
  </si>
  <si>
    <t>uv-xwy-zrs-</t>
  </si>
  <si>
    <t>uv-xw-zrsy-</t>
  </si>
  <si>
    <t>uv-xysr-zw-</t>
  </si>
  <si>
    <t>uv-xy-zrsw-</t>
  </si>
  <si>
    <t>uvy-xw-zrs-</t>
  </si>
  <si>
    <t>uvy-x-zrsw-</t>
  </si>
  <si>
    <t>uw-rtsx-y-</t>
  </si>
  <si>
    <t>u-w-sxy-</t>
  </si>
  <si>
    <t>w--sxyu_-w-sxuy</t>
  </si>
  <si>
    <t>u-wy-sx-</t>
  </si>
  <si>
    <t>ux-rts-yw-</t>
  </si>
  <si>
    <t>ux-rt-yws-</t>
  </si>
  <si>
    <t>u-xwvs-zyr-</t>
  </si>
  <si>
    <t>u-xysr-zwv-</t>
  </si>
  <si>
    <t>u-xyv-zrsw-</t>
  </si>
  <si>
    <t>v-rtw-xus-</t>
  </si>
  <si>
    <t>v-rt-xusw-</t>
  </si>
  <si>
    <t>vru-x-zyts-</t>
  </si>
  <si>
    <t>vr-xu-zyts-</t>
  </si>
  <si>
    <t>vs-ur-tzxy-</t>
  </si>
  <si>
    <t>vs-ux-tzry-</t>
  </si>
  <si>
    <t>vs-xurt-zy-</t>
  </si>
  <si>
    <t>vs-xur-zyt-</t>
  </si>
  <si>
    <t>vsyr-u-tzx-</t>
  </si>
  <si>
    <t>vsyr-ux-tz-</t>
  </si>
  <si>
    <t>vsy-ur-tzx-</t>
  </si>
  <si>
    <t>vsy-u-tzrx-</t>
  </si>
  <si>
    <t>vsy-ux-tzr-</t>
  </si>
  <si>
    <t>vsy-x-tzru-</t>
  </si>
  <si>
    <t>vsyx--tzru-</t>
  </si>
  <si>
    <t>vsy-xur-tz-</t>
  </si>
  <si>
    <t>vsy-xurt-z-</t>
  </si>
  <si>
    <t>vsy-xu-tzr-</t>
  </si>
  <si>
    <t>vsyx-u-tzr-</t>
  </si>
  <si>
    <t>vsyz-xur-t-</t>
  </si>
  <si>
    <t>vsyz-xurt--</t>
  </si>
  <si>
    <t>vt-r-xusw-</t>
  </si>
  <si>
    <t>v-urs-tzxy-</t>
  </si>
  <si>
    <t>v-usr-tzxy-</t>
  </si>
  <si>
    <t>v-us-txz-</t>
  </si>
  <si>
    <t>vw-rts-xu-</t>
  </si>
  <si>
    <t>vw-rt-xus-</t>
  </si>
  <si>
    <t>vws-rt-xu-</t>
  </si>
  <si>
    <t>vwst-r-xu-</t>
  </si>
  <si>
    <t>v-xur-zyts-</t>
  </si>
  <si>
    <t>vz-us-tx-</t>
  </si>
  <si>
    <t>w-rtv-xus-</t>
  </si>
  <si>
    <t>w-rt-xusv-</t>
  </si>
  <si>
    <t>-wry-tx-</t>
  </si>
  <si>
    <t>-wsrz-xvy-</t>
  </si>
  <si>
    <t>yzxs-w-rv_z-wsr-xvy</t>
  </si>
  <si>
    <t>-w-sxuy-</t>
  </si>
  <si>
    <t>-w-sxyu-</t>
  </si>
  <si>
    <t>wt-rsv-xu-</t>
  </si>
  <si>
    <t>wt-r-xusv-</t>
  </si>
  <si>
    <t>wtr--xusv-</t>
  </si>
  <si>
    <t>wtv-rs-xu-</t>
  </si>
  <si>
    <t>wtv-r-xus-</t>
  </si>
  <si>
    <t>wuv-xysr-z-</t>
  </si>
  <si>
    <t>wuv-xys-zr-</t>
  </si>
  <si>
    <t>wuv-xy-zrs-</t>
  </si>
  <si>
    <t>wu-xyv-zrs-</t>
  </si>
  <si>
    <t>-wxry-t-</t>
  </si>
  <si>
    <t>w-xyvu-zrs-</t>
  </si>
  <si>
    <t>w-xz-vtr-</t>
  </si>
  <si>
    <t>-wy-sxu-</t>
  </si>
  <si>
    <t>x-rtu-yws-</t>
  </si>
  <si>
    <t>x-rt-ywsu-</t>
  </si>
  <si>
    <t>xs-vy-tw-</t>
  </si>
  <si>
    <t>xsw-vy-t-</t>
  </si>
  <si>
    <t>xt-ru-yws-</t>
  </si>
  <si>
    <t>xt-r-ywsu-</t>
  </si>
  <si>
    <t>--xvys-</t>
  </si>
  <si>
    <t>x-vys-tw-</t>
  </si>
  <si>
    <t>x-vysw-t-</t>
  </si>
  <si>
    <t>xws-vy-t-</t>
  </si>
  <si>
    <t>xws-y-tv-</t>
  </si>
  <si>
    <t>xwsy--tv-</t>
  </si>
  <si>
    <t>xwsy-v-t-</t>
  </si>
  <si>
    <t>-xwvs-zyru-</t>
  </si>
  <si>
    <t>xw-vys-t-</t>
  </si>
  <si>
    <t>xwv-ys-t-</t>
  </si>
  <si>
    <t>xwv-yst--</t>
  </si>
  <si>
    <t>xw-ys-tv-</t>
  </si>
  <si>
    <t>xw-yst-v-</t>
  </si>
  <si>
    <t>xw-ystv--</t>
  </si>
  <si>
    <t>x-yst-vw-</t>
  </si>
  <si>
    <t>x-ys-v-</t>
  </si>
  <si>
    <t>x-ysv--</t>
  </si>
  <si>
    <t>x-ys-vwt-</t>
  </si>
  <si>
    <t>-xyvu-zrsw-</t>
  </si>
  <si>
    <t>x-y-vwts-</t>
  </si>
  <si>
    <t>xy--vwts-</t>
  </si>
  <si>
    <t>-xzwr-vt-</t>
  </si>
  <si>
    <t>-xzw-vtr-</t>
  </si>
  <si>
    <t>yr-sw-vtz-</t>
  </si>
  <si>
    <t>yrw-s-vtz-</t>
  </si>
  <si>
    <t>yr-w-tx-</t>
  </si>
  <si>
    <t>yr-w-vtzs-</t>
  </si>
  <si>
    <t>yrw--vtzs-</t>
  </si>
  <si>
    <t>yr-wx-t-</t>
  </si>
  <si>
    <t>-ysv-x-</t>
  </si>
  <si>
    <t>y-swr-vtz-</t>
  </si>
  <si>
    <t>-ys-xv-</t>
  </si>
  <si>
    <t>yt-rxwv-z-</t>
  </si>
  <si>
    <t>yt-rx-zvw_ytz-rw-vx</t>
  </si>
  <si>
    <t>yt-rxw-zv-</t>
  </si>
  <si>
    <t>yt-rx-zvw-</t>
  </si>
  <si>
    <t>yt-wrsz-v-</t>
  </si>
  <si>
    <t>ytz-rw-vx-</t>
  </si>
  <si>
    <t>ytz-rxw-v-</t>
  </si>
  <si>
    <t>ytz-rxwv--</t>
  </si>
  <si>
    <t>ytzs-wr-v-</t>
  </si>
  <si>
    <t>ytz-wrs-v-</t>
  </si>
  <si>
    <t>ytzw-r-vx-</t>
  </si>
  <si>
    <t>ytzw-rx-v-</t>
  </si>
  <si>
    <t>y-urs-tzxv-</t>
  </si>
  <si>
    <t>y-ursv-tzx-</t>
  </si>
  <si>
    <t>y-usrv-tzx-</t>
  </si>
  <si>
    <t>yvs-ur-tzx-</t>
  </si>
  <si>
    <t>yvs-u-tzxr-</t>
  </si>
  <si>
    <t>yv-urs-tzx-</t>
  </si>
  <si>
    <t>yv-usr-tzx-</t>
  </si>
  <si>
    <t>yv-us-tzxr-</t>
  </si>
  <si>
    <t>y-wrs-vtz-</t>
  </si>
  <si>
    <t>y-wrsz-vt-</t>
  </si>
  <si>
    <t>y-wr-tx-</t>
  </si>
  <si>
    <t>y-wr-vtzs-</t>
  </si>
  <si>
    <t>y-wsrz-xv-</t>
  </si>
  <si>
    <t>y-wxr-t-</t>
  </si>
  <si>
    <t>-yx-vwts-</t>
  </si>
  <si>
    <t>yz-wsrv-x-</t>
  </si>
  <si>
    <t>yz-wsr-xv-</t>
  </si>
  <si>
    <t>yzxv-ws-r-</t>
  </si>
  <si>
    <t>yzxv-wsr--</t>
  </si>
  <si>
    <t>yzx-ws-rv-</t>
  </si>
  <si>
    <t>yzx-wsrv--</t>
  </si>
  <si>
    <t>-zr-sv-</t>
  </si>
  <si>
    <t>zr--sv_-zrv-s</t>
  </si>
  <si>
    <t>zr-s-yxv-</t>
  </si>
  <si>
    <t>-zrv-s-</t>
  </si>
  <si>
    <t>zrv-sx-y-</t>
  </si>
  <si>
    <t>zrv-s-yx-</t>
  </si>
  <si>
    <t>z-sr-yxv-</t>
  </si>
  <si>
    <t>-z-svr-</t>
  </si>
  <si>
    <t>z--svr-</t>
  </si>
  <si>
    <t>z-swry-vt-</t>
  </si>
  <si>
    <t>zt-swry-v-</t>
  </si>
  <si>
    <t>zt-sw-vry-</t>
  </si>
  <si>
    <t>zt-swy-vr-</t>
  </si>
  <si>
    <t>ztw-s-vry-</t>
  </si>
  <si>
    <t>zty-swr-v-</t>
  </si>
  <si>
    <t>zty-sw-vr-</t>
  </si>
  <si>
    <t>z-wsr-xvy-</t>
  </si>
  <si>
    <t>-rxyt-v-</t>
  </si>
  <si>
    <t>vty-rx-_ty-rx-v</t>
  </si>
  <si>
    <t>sr-uv-xyz-</t>
  </si>
  <si>
    <t>s-zryv-xu_s-vur-xyz</t>
  </si>
  <si>
    <t>sru-v-xyz-</t>
  </si>
  <si>
    <t>sr-u-xyzv-</t>
  </si>
  <si>
    <t>sru--xyzv-</t>
  </si>
  <si>
    <t>srvt-wz-ux-</t>
  </si>
  <si>
    <t>zs-wv-uxtr_srv-w-tuzx</t>
  </si>
  <si>
    <t>srvt-wzx-u-</t>
  </si>
  <si>
    <t>srvt-wzxu--</t>
  </si>
  <si>
    <t>sr-vu-xyz-</t>
  </si>
  <si>
    <t>srv-w-tuzx-</t>
  </si>
  <si>
    <t>srv-w-uxtz-</t>
  </si>
  <si>
    <t>srv-wz-uxt-</t>
  </si>
  <si>
    <t>srv-wzx-tu-</t>
  </si>
  <si>
    <t>srv-wzxu-t-</t>
  </si>
  <si>
    <t>srvx-w-tuz-</t>
  </si>
  <si>
    <t>srvx-wz-tu-</t>
  </si>
  <si>
    <t>sr-wv-uxtz-</t>
  </si>
  <si>
    <t>-sry-uxvz-</t>
  </si>
  <si>
    <t>y-srz-uxv_xrsv-y-uz</t>
  </si>
  <si>
    <t>-sryz-uxv-</t>
  </si>
  <si>
    <t>stv-x-uwyz-</t>
  </si>
  <si>
    <t>ty-xzv-uws_szvw-yxt-u</t>
  </si>
  <si>
    <t>stv-xz-uwy-</t>
  </si>
  <si>
    <t>stvz-x-uwy-</t>
  </si>
  <si>
    <t>st-xv-uwyz-</t>
  </si>
  <si>
    <t>st-xzv-uwy-</t>
  </si>
  <si>
    <t>s-uv-xyzr-</t>
  </si>
  <si>
    <t>s-vur-xyz-</t>
  </si>
  <si>
    <t>svur--xyz-</t>
  </si>
  <si>
    <t>svur-z-xy-</t>
  </si>
  <si>
    <t>sv-u-xyzr-</t>
  </si>
  <si>
    <t>svu--xyzr-</t>
  </si>
  <si>
    <t>svu-zr-xy-</t>
  </si>
  <si>
    <t>svu-z-xyr-</t>
  </si>
  <si>
    <t>-svxw-rzyt-</t>
  </si>
  <si>
    <t>wxt-sv-rzy_tyr-swz-vx</t>
  </si>
  <si>
    <t>svy-zru-x-</t>
  </si>
  <si>
    <t>svy-zr-xu-</t>
  </si>
  <si>
    <t>sv-zru-xy-</t>
  </si>
  <si>
    <t>sv-zry-xu-</t>
  </si>
  <si>
    <t>s-wvr-uxtz-</t>
  </si>
  <si>
    <t>s-wvrz-uxt-</t>
  </si>
  <si>
    <t>s-xvt-uwyz-</t>
  </si>
  <si>
    <t>s-xzv-uwyt-</t>
  </si>
  <si>
    <t>szt-x-uwvy-</t>
  </si>
  <si>
    <t>sztx--uwvy-</t>
  </si>
  <si>
    <t>sztx-y-uwv-</t>
  </si>
  <si>
    <t>szt-yx-uwv-</t>
  </si>
  <si>
    <t>szvw-xt-uy-</t>
  </si>
  <si>
    <t>szvw-xty-u-</t>
  </si>
  <si>
    <t>szvw-x-uyt-</t>
  </si>
  <si>
    <t>szvw-yxt-u-</t>
  </si>
  <si>
    <t>szv-xt-uwy-</t>
  </si>
  <si>
    <t>szv-xt-uyw-</t>
  </si>
  <si>
    <t>szv-xty-uw-</t>
  </si>
  <si>
    <t>szv-x-uwyt-</t>
  </si>
  <si>
    <t>szv-yxt-uw-</t>
  </si>
  <si>
    <t>sz-xt-uwvy-</t>
  </si>
  <si>
    <t>sz-xty-uwv-</t>
  </si>
  <si>
    <t>sz-xvt-uwy-</t>
  </si>
  <si>
    <t>sz-xv-uwyt-</t>
  </si>
  <si>
    <t>s-zyv-ux-</t>
  </si>
  <si>
    <t>v-zy-xsu_s-zyv-ux</t>
  </si>
  <si>
    <t>sz-yxt-uwv-</t>
  </si>
  <si>
    <t>trs-vyw-z-</t>
  </si>
  <si>
    <t>ywt-vrs-z_tr-vy-zws</t>
  </si>
  <si>
    <t>trs-vy-zw-</t>
  </si>
  <si>
    <t>truv-y--</t>
  </si>
  <si>
    <t>y-vrt-u_trvu-y-</t>
  </si>
  <si>
    <t>tru-yv--</t>
  </si>
  <si>
    <t>trvu-y--</t>
  </si>
  <si>
    <t>trv-y-u-</t>
  </si>
  <si>
    <t>tr-vyw-zs-</t>
  </si>
  <si>
    <t>tr-vy-zsw-</t>
  </si>
  <si>
    <t>trv-y-zsw-</t>
  </si>
  <si>
    <t>tr-vy-zws-</t>
  </si>
  <si>
    <t>tr-v-zswy-</t>
  </si>
  <si>
    <t>trv--zswy-</t>
  </si>
  <si>
    <t>t-rxy-v-</t>
  </si>
  <si>
    <t>tr-yv-u-</t>
  </si>
  <si>
    <t>tr-yvu--</t>
  </si>
  <si>
    <t>t-svxw-rzy-</t>
  </si>
  <si>
    <t>-tu-zv-</t>
  </si>
  <si>
    <t>t-vr-zswy-</t>
  </si>
  <si>
    <t>tv-yz-x-</t>
  </si>
  <si>
    <t>x-yzvt-_-yztv-x</t>
  </si>
  <si>
    <t>t-xzvs-uwy-</t>
  </si>
  <si>
    <t>tyr-sv-xwz-</t>
  </si>
  <si>
    <t>tyr-svz-xw-</t>
  </si>
  <si>
    <t>tyr-swz-vx-</t>
  </si>
  <si>
    <t>tyr-sz-vxw-</t>
  </si>
  <si>
    <t>tyr-szw-vx-</t>
  </si>
  <si>
    <t>tyr-szwx-v-</t>
  </si>
  <si>
    <t>tyrv-s-xwz-</t>
  </si>
  <si>
    <t>tyrv-szw-x-</t>
  </si>
  <si>
    <t>tyrv-szwx--</t>
  </si>
  <si>
    <t>tyrv-sz-xw-</t>
  </si>
  <si>
    <t>ty-rx-v-</t>
  </si>
  <si>
    <t>tyrz-s-vxw-</t>
  </si>
  <si>
    <t>tyrz-sv-xw-</t>
  </si>
  <si>
    <t>tyrz-sw-vx-</t>
  </si>
  <si>
    <t>ty-svxw-rz-</t>
  </si>
  <si>
    <t>ty-svzr-xw-</t>
  </si>
  <si>
    <t>t-yvr-u-</t>
  </si>
  <si>
    <t>t-yvu-r-</t>
  </si>
  <si>
    <t>tyw-svx-rz-</t>
  </si>
  <si>
    <t>tyw-svzr-x-</t>
  </si>
  <si>
    <t>tywx-sv-rz-</t>
  </si>
  <si>
    <t>tywx-svz-r-</t>
  </si>
  <si>
    <t>tywx-svzr--</t>
  </si>
  <si>
    <t>ty-xzvs-uw-</t>
  </si>
  <si>
    <t>t-yzv-x-</t>
  </si>
  <si>
    <t>t-yz-xv-</t>
  </si>
  <si>
    <t>u-rwt-yzx-</t>
  </si>
  <si>
    <t>utry-zx-w_u-rwt-yzx</t>
  </si>
  <si>
    <t>ut-r-wxzy-</t>
  </si>
  <si>
    <t>utr--wxzy-</t>
  </si>
  <si>
    <t>ut-rw-yzx-</t>
  </si>
  <si>
    <t>ut-rxw-yz-</t>
  </si>
  <si>
    <t>ut-rxwz-y-</t>
  </si>
  <si>
    <t>utry--wxz-</t>
  </si>
  <si>
    <t>utry-z-wx-</t>
  </si>
  <si>
    <t>utw-rx-yz-</t>
  </si>
  <si>
    <t>utw-r-yzx-</t>
  </si>
  <si>
    <t>uty-r-wxz-</t>
  </si>
  <si>
    <t>uty-rxwz--</t>
  </si>
  <si>
    <t>utyz-r-wx-</t>
  </si>
  <si>
    <t>utyz-rx-w-</t>
  </si>
  <si>
    <t>utyz-rxw--</t>
  </si>
  <si>
    <t>u-wrty-s-</t>
  </si>
  <si>
    <t>yw-rt-su_uyt-w-rs</t>
  </si>
  <si>
    <t>uyts-w-r-</t>
  </si>
  <si>
    <t>uyts-wr--</t>
  </si>
  <si>
    <t>uyt-w-rs-</t>
  </si>
  <si>
    <t>uyt-wr-s-</t>
  </si>
  <si>
    <t>uyt-w-sr-</t>
  </si>
  <si>
    <t>uy-wrt-s-</t>
  </si>
  <si>
    <t>-vrt-zswy-</t>
  </si>
  <si>
    <t>v-rxyt--</t>
  </si>
  <si>
    <t>v-sryz-ux-</t>
  </si>
  <si>
    <t>vs-yx-uzr-</t>
  </si>
  <si>
    <t>vt-rxy--</t>
  </si>
  <si>
    <t>v-tu-z-</t>
  </si>
  <si>
    <t>v-t-zu-</t>
  </si>
  <si>
    <t>vu-zys-x-</t>
  </si>
  <si>
    <t>vu-zysx--</t>
  </si>
  <si>
    <t>vu-zy-xs-</t>
  </si>
  <si>
    <t>vx-sry-uz-</t>
  </si>
  <si>
    <t>vx-sryz-u-</t>
  </si>
  <si>
    <t>vxy-sr-uz-</t>
  </si>
  <si>
    <t>vx-ys-uzr-</t>
  </si>
  <si>
    <t>vxy-s-uzr-</t>
  </si>
  <si>
    <t>vx-y-uzrs-</t>
  </si>
  <si>
    <t>vxy--uzrs-</t>
  </si>
  <si>
    <t>v-ys-uzrx-</t>
  </si>
  <si>
    <t>v-yx-uzrs-</t>
  </si>
  <si>
    <t>v-zys-ux-</t>
  </si>
  <si>
    <t>v-zysx-u-</t>
  </si>
  <si>
    <t>v-zy-uxs-</t>
  </si>
  <si>
    <t>-wrty-su-</t>
  </si>
  <si>
    <t>w-svx-rzyt-</t>
  </si>
  <si>
    <t>ws-x-z-</t>
  </si>
  <si>
    <t>wsx-z-_-xzws-</t>
  </si>
  <si>
    <t>ws-xz--</t>
  </si>
  <si>
    <t>wsx--z-</t>
  </si>
  <si>
    <t>-wvrz-uxts-</t>
  </si>
  <si>
    <t>wx-sv-rzyt-</t>
  </si>
  <si>
    <t>w-xz-s-</t>
  </si>
  <si>
    <t>xrsv-y-uz-</t>
  </si>
  <si>
    <t>xrs-y-uzv-</t>
  </si>
  <si>
    <t>xr-ys-uzv-</t>
  </si>
  <si>
    <t>xr-ysv-uz-</t>
  </si>
  <si>
    <t>x-ysv-uzr-</t>
  </si>
  <si>
    <t>-xzvs-uwyt-</t>
  </si>
  <si>
    <t>-xzw-s-</t>
  </si>
  <si>
    <t>-xzws--</t>
  </si>
  <si>
    <t>yr-xvt-s-</t>
  </si>
  <si>
    <t>yv-xrs-t_yr-xvt-s</t>
  </si>
  <si>
    <t>y-sr-uxvz-</t>
  </si>
  <si>
    <t>-ysv-uzrx-</t>
  </si>
  <si>
    <t>-y-utrv-</t>
  </si>
  <si>
    <t>y--utrv-</t>
  </si>
  <si>
    <t>y-vrt-zsw-</t>
  </si>
  <si>
    <t>-yvr-ut-</t>
  </si>
  <si>
    <t>y-vr-ut-</t>
  </si>
  <si>
    <t>yvt-xr-s-</t>
  </si>
  <si>
    <t>yvt-xrs--</t>
  </si>
  <si>
    <t>yvt-x-sr-</t>
  </si>
  <si>
    <t>-yv-utr-</t>
  </si>
  <si>
    <t>y-v-utr-</t>
  </si>
  <si>
    <t>yv-x-srt-</t>
  </si>
  <si>
    <t>y-wr-sut-</t>
  </si>
  <si>
    <t>yw-r-sut-</t>
  </si>
  <si>
    <t>y-wrt-su-</t>
  </si>
  <si>
    <t>y-w-sutr-</t>
  </si>
  <si>
    <t>yw--sutr-</t>
  </si>
  <si>
    <t>ywt-vr-zs-</t>
  </si>
  <si>
    <t>yw-vrt-zs-</t>
  </si>
  <si>
    <t>y-xv-srt-</t>
  </si>
  <si>
    <t>y-xvt-sr-</t>
  </si>
  <si>
    <t>-yztv-x-</t>
  </si>
  <si>
    <t>-yzt-xv-</t>
  </si>
  <si>
    <t>-yzvt-x-</t>
  </si>
  <si>
    <t>zs-wvr-uxt-</t>
  </si>
  <si>
    <t>z-wvr-uxts-</t>
  </si>
  <si>
    <t>-zyv-uxs-</t>
  </si>
  <si>
    <t>-rusz-v-</t>
  </si>
  <si>
    <t>-rusv-z_z-ruvs-</t>
  </si>
  <si>
    <t>r-uwt-xv-</t>
  </si>
  <si>
    <t>vu-wx-rt_rv-uwt-x</t>
  </si>
  <si>
    <t>-rux-ytwz-</t>
  </si>
  <si>
    <t>zr-tyw-ux_-rux-ytwz</t>
  </si>
  <si>
    <t>rv-uwt-x-</t>
  </si>
  <si>
    <t>rvwu--x-</t>
  </si>
  <si>
    <t>rvw--xu_rv-xw-u</t>
  </si>
  <si>
    <t>rvwu-x--</t>
  </si>
  <si>
    <t>rvw-x-u-</t>
  </si>
  <si>
    <t>rv-xw-u-</t>
  </si>
  <si>
    <t>r-xus-vw-</t>
  </si>
  <si>
    <t>rs-xu-vw_vw-s-urx</t>
  </si>
  <si>
    <t>-rxw-t-</t>
  </si>
  <si>
    <t>r-xyz-u-</t>
  </si>
  <si>
    <t>u-xyz-r_rz-y-ux</t>
  </si>
  <si>
    <t>r-xyzu--</t>
  </si>
  <si>
    <t>rz-xy-u-</t>
  </si>
  <si>
    <t>rz-y-ux-</t>
  </si>
  <si>
    <t>rzy--ux-</t>
  </si>
  <si>
    <t>rzy-x-u-</t>
  </si>
  <si>
    <t>t-rw-x-</t>
  </si>
  <si>
    <t>t-rxw--</t>
  </si>
  <si>
    <t>tw-r-x-</t>
  </si>
  <si>
    <t>tw-rx--</t>
  </si>
  <si>
    <t>--txrw-</t>
  </si>
  <si>
    <t>t-y-urwz-</t>
  </si>
  <si>
    <t>ty--urwz_zt--wyur</t>
  </si>
  <si>
    <t>-uwtr-xv-</t>
  </si>
  <si>
    <t>u-xt-yzv-</t>
  </si>
  <si>
    <t>uv-xt-yz_uxv-t-yz</t>
  </si>
  <si>
    <t>ux-t-yzv-</t>
  </si>
  <si>
    <t>uxv-t-yz-</t>
  </si>
  <si>
    <t>u-x-yzvt-</t>
  </si>
  <si>
    <t>ux--yzvt-</t>
  </si>
  <si>
    <t>v-rus-z-</t>
  </si>
  <si>
    <t>v-rusz--</t>
  </si>
  <si>
    <t>vt-w-yxuz-</t>
  </si>
  <si>
    <t>vzu-wxt-y_vw-tz-yxu</t>
  </si>
  <si>
    <t>vt-wz-yxu-</t>
  </si>
  <si>
    <t>v-tz-yxuw-</t>
  </si>
  <si>
    <t>v-u-rtxw-</t>
  </si>
  <si>
    <t>vu--rtxw-</t>
  </si>
  <si>
    <t>v-uw-rtx-</t>
  </si>
  <si>
    <t>vu-w-rtx-</t>
  </si>
  <si>
    <t>v-uwtr-x-</t>
  </si>
  <si>
    <t>vwr--usx-</t>
  </si>
  <si>
    <t>vwrx-s-u-</t>
  </si>
  <si>
    <t>vwr-x-us-</t>
  </si>
  <si>
    <t>vwrx--us-</t>
  </si>
  <si>
    <t>vwsr-x-u-</t>
  </si>
  <si>
    <t>vwsr-xu--</t>
  </si>
  <si>
    <t>vw-s-urx-</t>
  </si>
  <si>
    <t>vws-xr-u-</t>
  </si>
  <si>
    <t>vw-sx-ur-</t>
  </si>
  <si>
    <t>vws-xu-r-</t>
  </si>
  <si>
    <t>v-wt-yxuz-</t>
  </si>
  <si>
    <t>vw-tz-yxu-</t>
  </si>
  <si>
    <t>vw-xr-us-</t>
  </si>
  <si>
    <t>vw-xus-r-</t>
  </si>
  <si>
    <t>v-wz-yxut-</t>
  </si>
  <si>
    <t>v-xusw-r-</t>
  </si>
  <si>
    <t>vx-uw-rt-</t>
  </si>
  <si>
    <t>vx-uwt-r-</t>
  </si>
  <si>
    <t>vx-uwtr--</t>
  </si>
  <si>
    <t>vzt-w-yxu-</t>
  </si>
  <si>
    <t>vz-t-yxuw-</t>
  </si>
  <si>
    <t>vzt--yxuw-</t>
  </si>
  <si>
    <t>vzu-wx-yt-</t>
  </si>
  <si>
    <t>vz-wtu-yx-</t>
  </si>
  <si>
    <t>vz-wt-yxu-</t>
  </si>
  <si>
    <t>vz-wxu-yt-</t>
  </si>
  <si>
    <t>vz-wx-ytu-</t>
  </si>
  <si>
    <t>vz-w-ytux-</t>
  </si>
  <si>
    <t>vz-w-yxut-</t>
  </si>
  <si>
    <t>vzxu-wt-y-</t>
  </si>
  <si>
    <t>vzxu-w-yt-</t>
  </si>
  <si>
    <t>vzx-wtu-y-</t>
  </si>
  <si>
    <t>vzx-w-ytu-</t>
  </si>
  <si>
    <t>w-r-tx-</t>
  </si>
  <si>
    <t>w-rx-t-</t>
  </si>
  <si>
    <t>w--txr-</t>
  </si>
  <si>
    <t>wv-xus-r-</t>
  </si>
  <si>
    <t>wv-xusr--</t>
  </si>
  <si>
    <t>w-xus-rv-</t>
  </si>
  <si>
    <t>w-xusr-v-</t>
  </si>
  <si>
    <t>wzs-xv-uy-</t>
  </si>
  <si>
    <t>wzs-vx-uy_wzv--usxy</t>
  </si>
  <si>
    <t>wzs-xvy-u-</t>
  </si>
  <si>
    <t>wz-v-usxy-</t>
  </si>
  <si>
    <t>wzv--usxy-</t>
  </si>
  <si>
    <t>wz-v-uysx-</t>
  </si>
  <si>
    <t>wzv--uysx-</t>
  </si>
  <si>
    <t>wzvx-s-uy-</t>
  </si>
  <si>
    <t>wzvx-sy-u-</t>
  </si>
  <si>
    <t>wzvx-syu--</t>
  </si>
  <si>
    <t>wz-vx-uys-</t>
  </si>
  <si>
    <t>wzv-x-uys-</t>
  </si>
  <si>
    <t>wzvx--uys-</t>
  </si>
  <si>
    <t>-wzv-yxut-</t>
  </si>
  <si>
    <t>wz-xv-uys-</t>
  </si>
  <si>
    <t>wz-xvy-us-</t>
  </si>
  <si>
    <t>wzy-v-usx-</t>
  </si>
  <si>
    <t>wzyv--usx-</t>
  </si>
  <si>
    <t>wzyv-x-us-</t>
  </si>
  <si>
    <t>wzy-xv-us-</t>
  </si>
  <si>
    <t>x-tysz-vu-</t>
  </si>
  <si>
    <t>xuzt-sy-v_xz-ty-vus</t>
  </si>
  <si>
    <t>-xusr-vw-</t>
  </si>
  <si>
    <t>-xusw-rv-</t>
  </si>
  <si>
    <t>xu-tysz-v-</t>
  </si>
  <si>
    <t>xuzs-t-vy-</t>
  </si>
  <si>
    <t>xuzs-ty-v-</t>
  </si>
  <si>
    <t>xuzt-s-vy-</t>
  </si>
  <si>
    <t>xuz-t-vys-</t>
  </si>
  <si>
    <t>xuzt--vys-</t>
  </si>
  <si>
    <t>xuz-tys-v-</t>
  </si>
  <si>
    <t>-xyz-ru-</t>
  </si>
  <si>
    <t>-xyzu-r-</t>
  </si>
  <si>
    <t>xz-tys-vu-</t>
  </si>
  <si>
    <t>xz-ty-vus-</t>
  </si>
  <si>
    <t>yrs-uvt-x-</t>
  </si>
  <si>
    <t>yr-vx-tus_y-uvt-srx</t>
  </si>
  <si>
    <t>yrs-uvtx--</t>
  </si>
  <si>
    <t>yrs-uv-xt-</t>
  </si>
  <si>
    <t>yrsu-v-xt-</t>
  </si>
  <si>
    <t>yrs-u-xtv-</t>
  </si>
  <si>
    <t>yrsu--xtv-</t>
  </si>
  <si>
    <t>yrs-vut-x-</t>
  </si>
  <si>
    <t>yrs-vu-xt-</t>
  </si>
  <si>
    <t>yrs-vx-tu-</t>
  </si>
  <si>
    <t>yrsx-v-tu-</t>
  </si>
  <si>
    <t>yrsx-vu-t-</t>
  </si>
  <si>
    <t>yrsx-vut--</t>
  </si>
  <si>
    <t>yr-uvtx-s-</t>
  </si>
  <si>
    <t>-yt-urwz-</t>
  </si>
  <si>
    <t>y-uvt-srx-</t>
  </si>
  <si>
    <t>y-uvtx-sr-</t>
  </si>
  <si>
    <t>z-rus-v-</t>
  </si>
  <si>
    <t>z-ruvs--</t>
  </si>
  <si>
    <t>z-ruv-ws-</t>
  </si>
  <si>
    <t>zsv--uwr_z-ru-wsv</t>
  </si>
  <si>
    <t>z-ru-wsv-</t>
  </si>
  <si>
    <t>z-ruxw-yt-</t>
  </si>
  <si>
    <t>z-rux-ytw-</t>
  </si>
  <si>
    <t>zrw-txu-y-</t>
  </si>
  <si>
    <t>zrw-ty-ux-</t>
  </si>
  <si>
    <t>zrwu-tx-y-</t>
  </si>
  <si>
    <t>zr-wut-yx-</t>
  </si>
  <si>
    <t>zrwu-t-yx-</t>
  </si>
  <si>
    <t>zr-wu-yxt-</t>
  </si>
  <si>
    <t>zrwu--yxt-</t>
  </si>
  <si>
    <t>zrwy-t-ux-</t>
  </si>
  <si>
    <t>zrwy-tx-u-</t>
  </si>
  <si>
    <t>zrwy-txu--</t>
  </si>
  <si>
    <t>zr-w-yxtu-</t>
  </si>
  <si>
    <t>zrw--yxtu-</t>
  </si>
  <si>
    <t>zs-ruv--</t>
  </si>
  <si>
    <t>zs-ruv-w-</t>
  </si>
  <si>
    <t>zs-rwuv--</t>
  </si>
  <si>
    <t>zst-uy-rwv-</t>
  </si>
  <si>
    <t>zs-tu-rwvy_z-uys-vrtw</t>
  </si>
  <si>
    <t>zst-y-rwvu-</t>
  </si>
  <si>
    <t>zsty--rwvu-</t>
  </si>
  <si>
    <t>zsty-u-rwv-</t>
  </si>
  <si>
    <t>zsu-t-rwvy-</t>
  </si>
  <si>
    <t>zsut--rwvy-</t>
  </si>
  <si>
    <t>zsut-y-rwv-</t>
  </si>
  <si>
    <t>zs-uy-rwvt-</t>
  </si>
  <si>
    <t>zsu-yt-rwv-</t>
  </si>
  <si>
    <t>zsv-r-uw-</t>
  </si>
  <si>
    <t>zsv-ru-w-</t>
  </si>
  <si>
    <t>zsv-rw-u-</t>
  </si>
  <si>
    <t>zsv-rwu--</t>
  </si>
  <si>
    <t>zsvu-r-w-</t>
  </si>
  <si>
    <t>zsvu-rw--</t>
  </si>
  <si>
    <t>zs-yt-rwvu-</t>
  </si>
  <si>
    <t>ztru--wy-</t>
  </si>
  <si>
    <t>zt-ruxw-y-</t>
  </si>
  <si>
    <t>ztru-y-w-</t>
  </si>
  <si>
    <t>zt-ru-yxw-</t>
  </si>
  <si>
    <t>ztr--wyu-</t>
  </si>
  <si>
    <t>ztr-yu-w-</t>
  </si>
  <si>
    <t>ztu-r-yxw-</t>
  </si>
  <si>
    <t>ztuw-r-yx-</t>
  </si>
  <si>
    <t>zt-uwsy-vr-</t>
  </si>
  <si>
    <t>zt-uwv-sry-</t>
  </si>
  <si>
    <t>ztu-w-yxr-</t>
  </si>
  <si>
    <t>ztuw--yxr-</t>
  </si>
  <si>
    <t>zt-uys-rwv-</t>
  </si>
  <si>
    <t>ztvr-uys-w-</t>
  </si>
  <si>
    <t>ztvr-uysw--</t>
  </si>
  <si>
    <t>ztvs-uyr-w-</t>
  </si>
  <si>
    <t>ztvs-uyrw--</t>
  </si>
  <si>
    <t>ztvs-uy-wr-</t>
  </si>
  <si>
    <t>ztv-uw-sry-</t>
  </si>
  <si>
    <t>ztv-uyrs-w-</t>
  </si>
  <si>
    <t>ztv-uys-rw-</t>
  </si>
  <si>
    <t>ztv-uys-wr-</t>
  </si>
  <si>
    <t>ztv-uysw-r-</t>
  </si>
  <si>
    <t>ztvw-u-sry-</t>
  </si>
  <si>
    <t>ztvw-uyr-s-</t>
  </si>
  <si>
    <t>ztvw-uyrs--</t>
  </si>
  <si>
    <t>ztvw-uy-sr-</t>
  </si>
  <si>
    <t>ztvw-uys-r-</t>
  </si>
  <si>
    <t>ztw-rux-y-</t>
  </si>
  <si>
    <t>ztw-ru-yx-</t>
  </si>
  <si>
    <t>ztwr-y-u-</t>
  </si>
  <si>
    <t>ztwr-yu--</t>
  </si>
  <si>
    <t>zt-wu-yxr-</t>
  </si>
  <si>
    <t>zt--wyur-</t>
  </si>
  <si>
    <t>ztw-y-ur-</t>
  </si>
  <si>
    <t>ztw-yur--</t>
  </si>
  <si>
    <t>ztys-uwr-v-</t>
  </si>
  <si>
    <t>ztys-uw-vr-</t>
  </si>
  <si>
    <t>zt-y-urw-</t>
  </si>
  <si>
    <t>zt-yur-w-</t>
  </si>
  <si>
    <t>zty-uwrs-v-</t>
  </si>
  <si>
    <t>zty-uws-vr-</t>
  </si>
  <si>
    <t>zty-uwv-sr-</t>
  </si>
  <si>
    <t>ztyv-uwr-s-</t>
  </si>
  <si>
    <t>ztyv-uwrs--</t>
  </si>
  <si>
    <t>ztyv-uw-sr-</t>
  </si>
  <si>
    <t>z-usy-vrtw-</t>
  </si>
  <si>
    <t>z-uwsy-vrt-</t>
  </si>
  <si>
    <t>z-uwy-vrts-</t>
  </si>
  <si>
    <t>z-uys-rwvt-</t>
  </si>
  <si>
    <t>z-uys-vrtw-</t>
  </si>
  <si>
    <t>zw-usy-vrt-</t>
  </si>
  <si>
    <t>z-wut-yxr-</t>
  </si>
  <si>
    <t>zw-uys-vrt-</t>
  </si>
  <si>
    <t>zw-uy-vrts-</t>
  </si>
  <si>
    <t>zwy-us-vrt-</t>
  </si>
  <si>
    <t>zwy-u-vrts-</t>
  </si>
  <si>
    <t>zys-u-vrtw-</t>
  </si>
  <si>
    <t>zysu--vrtw-</t>
  </si>
  <si>
    <t>zys-uw-vrt-</t>
  </si>
  <si>
    <t>z-yt-urw-</t>
  </si>
  <si>
    <t>zy-us-vrtw-</t>
  </si>
  <si>
    <t>zy-uws-vrt-</t>
  </si>
  <si>
    <t>zy-uw-vrts-</t>
  </si>
  <si>
    <t>zyws-u-vrt-</t>
  </si>
  <si>
    <t>zyw-us-vrt-</t>
  </si>
  <si>
    <t>zyw-u-vrts-</t>
  </si>
  <si>
    <t>rs-uyv-x-</t>
  </si>
  <si>
    <t>yx-rs-vu_rs-uyv-x</t>
  </si>
  <si>
    <t>rs-uyx-v-</t>
  </si>
  <si>
    <t>rsx-uy-v-</t>
  </si>
  <si>
    <t>rsx-uyv--</t>
  </si>
  <si>
    <t>rtwx-z-s-</t>
  </si>
  <si>
    <t>rtw--sxz_r-zs-xtw</t>
  </si>
  <si>
    <t>rtwx-zs--</t>
  </si>
  <si>
    <t>-rtw-yzuv-</t>
  </si>
  <si>
    <t>vw-zyu-rt_-wrt-yzuv</t>
  </si>
  <si>
    <t>rtw-z-sx-</t>
  </si>
  <si>
    <t>rtw-zs-x-</t>
  </si>
  <si>
    <t>rt-zs-xw-</t>
  </si>
  <si>
    <t>-ruv-zwty-</t>
  </si>
  <si>
    <t>vu-r-zwty_yu-rwv-zt</t>
  </si>
  <si>
    <t>r-uyxs-v-</t>
  </si>
  <si>
    <t>r-vywx--</t>
  </si>
  <si>
    <t>r-vyw-x_xv-y-rw</t>
  </si>
  <si>
    <t>r-w-ustz-</t>
  </si>
  <si>
    <t>rw-zt-us_ur-wzs-t</t>
  </si>
  <si>
    <t>rw--ustz-</t>
  </si>
  <si>
    <t>r-wv-zs-</t>
  </si>
  <si>
    <t>w--zsrv_-w-zsvr</t>
  </si>
  <si>
    <t>rw-zst-x-</t>
  </si>
  <si>
    <t>r-w-zsv-</t>
  </si>
  <si>
    <t>rw-zs-xt-</t>
  </si>
  <si>
    <t>r-wz-ust-</t>
  </si>
  <si>
    <t>rw-z-ust-</t>
  </si>
  <si>
    <t>rw-zvu-xy-</t>
  </si>
  <si>
    <t>uvr-z-xyw_ry-zvw-xu</t>
  </si>
  <si>
    <t>rw-zv-xyu-</t>
  </si>
  <si>
    <t>r-ys-u-</t>
  </si>
  <si>
    <t>r-ysu--</t>
  </si>
  <si>
    <t>ry-zvwu-x-</t>
  </si>
  <si>
    <t>ry-zvw-xu-</t>
  </si>
  <si>
    <t>r-zst-xw-</t>
  </si>
  <si>
    <t>r-zs-xtw-</t>
  </si>
  <si>
    <t>r-zvu-xyw-</t>
  </si>
  <si>
    <t>r-zvwu-xy-</t>
  </si>
  <si>
    <t>r-zvw-xyu-</t>
  </si>
  <si>
    <t>-srtw-uyvz-</t>
  </si>
  <si>
    <t>zw-sr-uyvt_wtr-s-vuzy</t>
  </si>
  <si>
    <t>srw-yz-t-</t>
  </si>
  <si>
    <t>sw-yz-rt_srw-yz-t</t>
  </si>
  <si>
    <t>sr-yzw-t-</t>
  </si>
  <si>
    <t>sr-yzwt--</t>
  </si>
  <si>
    <t>s--ury-</t>
  </si>
  <si>
    <t>su-wzr-t-</t>
  </si>
  <si>
    <t>su-wzrt--</t>
  </si>
  <si>
    <t>su-wz-tr-</t>
  </si>
  <si>
    <t>s-wzrt-u-</t>
  </si>
  <si>
    <t>s-wz-tru-</t>
  </si>
  <si>
    <t>-sxy-rwvz-</t>
  </si>
  <si>
    <t>vzy-sx-rw_ywx-zsv-r</t>
  </si>
  <si>
    <t>-sxyz-rwv-</t>
  </si>
  <si>
    <t>s-y-ur-</t>
  </si>
  <si>
    <t>s-yzw-rt-</t>
  </si>
  <si>
    <t>s-yzwt-r-</t>
  </si>
  <si>
    <t>-twxy-vz-</t>
  </si>
  <si>
    <t>zv-twxy-_yz-xvtw-</t>
  </si>
  <si>
    <t>t-wzrs-u-</t>
  </si>
  <si>
    <t>t-wzr-us-</t>
  </si>
  <si>
    <t>ur-wzs-t-</t>
  </si>
  <si>
    <t>--urys-</t>
  </si>
  <si>
    <t>uv-z-xywr-</t>
  </si>
  <si>
    <t>u-wzs-tr-</t>
  </si>
  <si>
    <t>uxs-twv-r-</t>
  </si>
  <si>
    <t>uxs-tw-rv_uxt--rswv</t>
  </si>
  <si>
    <t>ux-t-rswv-</t>
  </si>
  <si>
    <t>uxt--rswv-</t>
  </si>
  <si>
    <t>ux-twv-rs-</t>
  </si>
  <si>
    <t>uxv-t-rsw-</t>
  </si>
  <si>
    <t>uxv-tw-rs-</t>
  </si>
  <si>
    <t>-uy-vrsx-</t>
  </si>
  <si>
    <t>-uyxs-vr-</t>
  </si>
  <si>
    <t>-uyx-vrs-</t>
  </si>
  <si>
    <t>u-zv-xywr-</t>
  </si>
  <si>
    <t>v-rtw-yzu-</t>
  </si>
  <si>
    <t>-vrt-yzuw-</t>
  </si>
  <si>
    <t>v-ru-zwty-</t>
  </si>
  <si>
    <t>v-sxyz-rw-</t>
  </si>
  <si>
    <t>vtr-w-x-</t>
  </si>
  <si>
    <t>vtr-wx-_vt-x-wr</t>
  </si>
  <si>
    <t>vtr-x-w-</t>
  </si>
  <si>
    <t>vtrx--w-</t>
  </si>
  <si>
    <t>vtrx-w--</t>
  </si>
  <si>
    <t>vt-wr-x-</t>
  </si>
  <si>
    <t>vt-x-wr-</t>
  </si>
  <si>
    <t>vw-rt-yzu-</t>
  </si>
  <si>
    <t>vwr-t-yzu-</t>
  </si>
  <si>
    <t>vw-r-yzut-</t>
  </si>
  <si>
    <t>vwr--yzut-</t>
  </si>
  <si>
    <t>vw-t-yzur-</t>
  </si>
  <si>
    <t>vwu-yz-rt-</t>
  </si>
  <si>
    <t>vwu-z-rty-</t>
  </si>
  <si>
    <t>vwuz--rty-</t>
  </si>
  <si>
    <t>vwu-zy-rt-</t>
  </si>
  <si>
    <t>vwuz-y-rt-</t>
  </si>
  <si>
    <t>vw-yzu-rt-</t>
  </si>
  <si>
    <t>-vywx-r-</t>
  </si>
  <si>
    <t>v-yzu-rtw-</t>
  </si>
  <si>
    <t>vz-sxy-rw-</t>
  </si>
  <si>
    <t>w-rt-yzuv-</t>
  </si>
  <si>
    <t>w-srt-uyvz-</t>
  </si>
  <si>
    <t>wtr-s-uyvz-</t>
  </si>
  <si>
    <t>wtr-s-vuzy-</t>
  </si>
  <si>
    <t>wtr-sz-uyv-</t>
  </si>
  <si>
    <t>wtr-szy-vu-</t>
  </si>
  <si>
    <t>wtr-szyv-u-</t>
  </si>
  <si>
    <t>wtru-szy-v-</t>
  </si>
  <si>
    <t>wtru-szyv--</t>
  </si>
  <si>
    <t>wtrv-sz-uy-</t>
  </si>
  <si>
    <t>wtrv-szy-u-</t>
  </si>
  <si>
    <t>wtr-v-uzy-</t>
  </si>
  <si>
    <t>wtrv--uzy-</t>
  </si>
  <si>
    <t>wtrv-y-uz-</t>
  </si>
  <si>
    <t>wtr-v-yzu-</t>
  </si>
  <si>
    <t>wtrv-yz-u-</t>
  </si>
  <si>
    <t>wtrv-yzu--</t>
  </si>
  <si>
    <t>wtry-s-vuz-</t>
  </si>
  <si>
    <t>wtry-sz-vu-</t>
  </si>
  <si>
    <t>wt-r-yzuv-</t>
  </si>
  <si>
    <t>wtr--yzuv-</t>
  </si>
  <si>
    <t>wtr-yzuv--</t>
  </si>
  <si>
    <t>wt-sr-uyvz-</t>
  </si>
  <si>
    <t>wt-vr-uzy-</t>
  </si>
  <si>
    <t>wt-vr-yzu-</t>
  </si>
  <si>
    <t>wt-yzuv-r-</t>
  </si>
  <si>
    <t>w-vrtu-yz-</t>
  </si>
  <si>
    <t>w-vrt-uzy-</t>
  </si>
  <si>
    <t>w-vrty-uz-</t>
  </si>
  <si>
    <t>w-vrt-yzu-</t>
  </si>
  <si>
    <t>-wv-zsr-</t>
  </si>
  <si>
    <t>w-yzuv-rt-</t>
  </si>
  <si>
    <t>-wzrt-us-</t>
  </si>
  <si>
    <t>-wzr-ust-</t>
  </si>
  <si>
    <t>-w-zsrv-</t>
  </si>
  <si>
    <t>-wzs-tru-</t>
  </si>
  <si>
    <t>-w-zsvr-</t>
  </si>
  <si>
    <t>wzu-vrt-y-</t>
  </si>
  <si>
    <t>wzu-vrty--</t>
  </si>
  <si>
    <t>wz-vrtu-y-</t>
  </si>
  <si>
    <t>wz-vrty-u-</t>
  </si>
  <si>
    <t>x-v-rwy-</t>
  </si>
  <si>
    <t>xv--rwy-</t>
  </si>
  <si>
    <t>x-vy-rw-</t>
  </si>
  <si>
    <t>xv-y-rw-</t>
  </si>
  <si>
    <t>x-vyw-r-</t>
  </si>
  <si>
    <t>y-ruv-zwt-</t>
  </si>
  <si>
    <t>y-ru-zwtv-</t>
  </si>
  <si>
    <t>-ys-ur-</t>
  </si>
  <si>
    <t>y-sx-rwvz-</t>
  </si>
  <si>
    <t>y-sz-rwvx-</t>
  </si>
  <si>
    <t>y-szx-rwv-</t>
  </si>
  <si>
    <t>y-szxw-rv-</t>
  </si>
  <si>
    <t>y-twx-vz-</t>
  </si>
  <si>
    <t>yu-rwv-zt-</t>
  </si>
  <si>
    <t>yu-r-zwtv-</t>
  </si>
  <si>
    <t>y-u-vrsx-</t>
  </si>
  <si>
    <t>yuv-rw-zt-</t>
  </si>
  <si>
    <t>yuv-r-zwt-</t>
  </si>
  <si>
    <t>yuvt-rw-z-</t>
  </si>
  <si>
    <t>yuvt-r-zw-</t>
  </si>
  <si>
    <t>yv-szx-rw-</t>
  </si>
  <si>
    <t>yv-szxw-r-</t>
  </si>
  <si>
    <t>yw-szx-rv-</t>
  </si>
  <si>
    <t>ywx-s-rvz-</t>
  </si>
  <si>
    <t>ywxs--rvz-</t>
  </si>
  <si>
    <t>ywx-sz-rv-</t>
  </si>
  <si>
    <t>ywxs-z-rv-</t>
  </si>
  <si>
    <t>ywx-zs-rv-</t>
  </si>
  <si>
    <t>ywx-zsv-r-</t>
  </si>
  <si>
    <t>yxs-r-vu-</t>
  </si>
  <si>
    <t>yxsu-r-v-</t>
  </si>
  <si>
    <t>yxs-u-vr-</t>
  </si>
  <si>
    <t>yxsu--vr-</t>
  </si>
  <si>
    <t>yx-u-vrs-</t>
  </si>
  <si>
    <t>yz-s-rwvx-</t>
  </si>
  <si>
    <t>yz-sx-rwv-</t>
  </si>
  <si>
    <t>yz-twx-v-</t>
  </si>
  <si>
    <t>-yzuv-rtw-</t>
  </si>
  <si>
    <t>yzwt-x-v-</t>
  </si>
  <si>
    <t>yzwt-xv--</t>
  </si>
  <si>
    <t>yzw-xt-v-</t>
  </si>
  <si>
    <t>yzw-xvt--</t>
  </si>
  <si>
    <t>yz-xt-vw-</t>
  </si>
  <si>
    <t>yzx-t-vw-</t>
  </si>
  <si>
    <t>yzx-tw-v-</t>
  </si>
  <si>
    <t>yz-xvtw--</t>
  </si>
  <si>
    <t>yz-x-vwt-</t>
  </si>
  <si>
    <t>yzx--vwt-</t>
  </si>
  <si>
    <t>z-srtw-uyv-</t>
  </si>
  <si>
    <t>z-twxy-v-</t>
  </si>
  <si>
    <t>-zvu-xywr-</t>
  </si>
  <si>
    <t>zw-srt-uyv-</t>
  </si>
  <si>
    <t>r-s-vt-</t>
  </si>
  <si>
    <t>r--vts_rt--vs</t>
  </si>
  <si>
    <t>r-svxt-yuz-</t>
  </si>
  <si>
    <t>rts-zy-uvx_r-svxt-yuz</t>
  </si>
  <si>
    <t>-rsvy-wzt-</t>
  </si>
  <si>
    <t>t-rsvy-wz_ywz-r-vts</t>
  </si>
  <si>
    <t>rt-s-v-</t>
  </si>
  <si>
    <t>rt-svx-yuz-</t>
  </si>
  <si>
    <t>rt-sv-yuzx-</t>
  </si>
  <si>
    <t>-rts-ywz-</t>
  </si>
  <si>
    <t>zs-rt-yw_tzw-yr-s</t>
  </si>
  <si>
    <t>rts-z-uvxy-</t>
  </si>
  <si>
    <t>rt--vs-</t>
  </si>
  <si>
    <t>rtv-sx-yuz-</t>
  </si>
  <si>
    <t>rtv-s-yuzx-</t>
  </si>
  <si>
    <t>rtvs-zx-yu-</t>
  </si>
  <si>
    <t>rtvs-z-yux-</t>
  </si>
  <si>
    <t>rtvu-zs-xy-</t>
  </si>
  <si>
    <t>rtvu-zsy-x-</t>
  </si>
  <si>
    <t>rtvu-zsyx--</t>
  </si>
  <si>
    <t>rtvu-zxs-y-</t>
  </si>
  <si>
    <t>rtvu-z-xys-</t>
  </si>
  <si>
    <t>rtvu-zx-ys-</t>
  </si>
  <si>
    <t>rtvu-z-ysx-</t>
  </si>
  <si>
    <t>rtvx-zus-y-</t>
  </si>
  <si>
    <t>rtvx-zusy--</t>
  </si>
  <si>
    <t>rtvx-zu-ys-</t>
  </si>
  <si>
    <t>rtvz-sx-yu-</t>
  </si>
  <si>
    <t>rtv-zsyu-x-</t>
  </si>
  <si>
    <t>rtvz-s-yux-</t>
  </si>
  <si>
    <t>rtv-zsyx-u-</t>
  </si>
  <si>
    <t>rtv-zus-xy-</t>
  </si>
  <si>
    <t>rtv-zusy-x-</t>
  </si>
  <si>
    <t>rtv-zu-xys-</t>
  </si>
  <si>
    <t>rtv-zu-ysx-</t>
  </si>
  <si>
    <t>rtv-zxs-yu-</t>
  </si>
  <si>
    <t>rtv-z-yuxs-</t>
  </si>
  <si>
    <t>rtvz--yuxs-</t>
  </si>
  <si>
    <t>-rt-ywzs-</t>
  </si>
  <si>
    <t>rt-zs-uvxy-</t>
  </si>
  <si>
    <t>rt-zsy-uvx-</t>
  </si>
  <si>
    <t>rt-zsyx-uv-</t>
  </si>
  <si>
    <t>rusy-ztv-x-</t>
  </si>
  <si>
    <t>ru-ztv-xys_rxt-uy-svz</t>
  </si>
  <si>
    <t>rusy-ztvx--</t>
  </si>
  <si>
    <t>rus-ztv-xy-</t>
  </si>
  <si>
    <t>rus-ztvx-y-</t>
  </si>
  <si>
    <t>ru-ztvx-ys-</t>
  </si>
  <si>
    <t>-rvx-wutz-</t>
  </si>
  <si>
    <t>xvu-t-wrz_t-rvxz-wu</t>
  </si>
  <si>
    <t>-rvxz-wut-</t>
  </si>
  <si>
    <t>rxt-uy-svz-</t>
  </si>
  <si>
    <t>rxt-uzvs-y-</t>
  </si>
  <si>
    <t>rxt-uzv-ys-</t>
  </si>
  <si>
    <t>rxtu-zv-ys-</t>
  </si>
  <si>
    <t>rxt-uz-ysv-</t>
  </si>
  <si>
    <t>rxtu-z-ysv-</t>
  </si>
  <si>
    <t>rxty-u-svz-</t>
  </si>
  <si>
    <t>rxty-uz-sv-</t>
  </si>
  <si>
    <t>rxty-uzv-s-</t>
  </si>
  <si>
    <t>rxty-uzvs--</t>
  </si>
  <si>
    <t>rxtz-u-ysv-</t>
  </si>
  <si>
    <t>rxt-zv-ysu-</t>
  </si>
  <si>
    <t>rxt-z-ysvu-</t>
  </si>
  <si>
    <t>rxtz--ysvu-</t>
  </si>
  <si>
    <t>rxv-zt-ysu-</t>
  </si>
  <si>
    <t>rxv-z-ysut-</t>
  </si>
  <si>
    <t>rx-ztv-ysu-</t>
  </si>
  <si>
    <t>rx-zv-ysut-</t>
  </si>
  <si>
    <t>r-ztvx-ysu-</t>
  </si>
  <si>
    <t>s-tru-yzxv-</t>
  </si>
  <si>
    <t>vxsr-tz-yu_svtx-zru-y</t>
  </si>
  <si>
    <t>sv-ru-yzxt-</t>
  </si>
  <si>
    <t>svtr-ux-yz-</t>
  </si>
  <si>
    <t>sv-tru-yzx-</t>
  </si>
  <si>
    <t>svt-ru-yzx-</t>
  </si>
  <si>
    <t>svtr-u-yzx-</t>
  </si>
  <si>
    <t>sv-tr-yzxu-</t>
  </si>
  <si>
    <t>svt-r-yzxu-</t>
  </si>
  <si>
    <t>svtr--yzxu-</t>
  </si>
  <si>
    <t>svtr-zux-y-</t>
  </si>
  <si>
    <t>svtr-zu-yx-</t>
  </si>
  <si>
    <t>svtr-z-yxu-</t>
  </si>
  <si>
    <t>svt-uxr-yz-</t>
  </si>
  <si>
    <t>svtx-ru-yz-</t>
  </si>
  <si>
    <t>svtx-zru-y-</t>
  </si>
  <si>
    <t>svt-zru-yx-</t>
  </si>
  <si>
    <t>svt-zr-yxu-</t>
  </si>
  <si>
    <t>svtz-uxr-y-</t>
  </si>
  <si>
    <t>svt-zux-yr-</t>
  </si>
  <si>
    <t>svtz-ux-yr-</t>
  </si>
  <si>
    <t>svt-zu-yrx-</t>
  </si>
  <si>
    <t>svtz-u-yrx-</t>
  </si>
  <si>
    <t>svt-z-yrxu-</t>
  </si>
  <si>
    <t>svtz--yrxu-</t>
  </si>
  <si>
    <t>svur-t-yzx-</t>
  </si>
  <si>
    <t>svu-r-yzxt-</t>
  </si>
  <si>
    <t>svur--yzxt-</t>
  </si>
  <si>
    <t>svu-tr-yzx-</t>
  </si>
  <si>
    <t>-sytz-xuw-</t>
  </si>
  <si>
    <t>wuz-syt-x_zy-sw-xut</t>
  </si>
  <si>
    <t>t-rs-ywz-</t>
  </si>
  <si>
    <t>-trus-yzxv-</t>
  </si>
  <si>
    <t>t-rvxz-wu-</t>
  </si>
  <si>
    <t>t-r-ywzs-</t>
  </si>
  <si>
    <t>t-szvu-wx-</t>
  </si>
  <si>
    <t>t-sx-vuzw_t-szv-wxu</t>
  </si>
  <si>
    <t>t-szv-wxu-</t>
  </si>
  <si>
    <t>tv-xs-y-</t>
  </si>
  <si>
    <t>ytv-xs-_tv-xs-y</t>
  </si>
  <si>
    <t>tx-s-vuzw-</t>
  </si>
  <si>
    <t>t-xsv-y-</t>
  </si>
  <si>
    <t>tx-szvu-w-</t>
  </si>
  <si>
    <t>txw-s-vuz-</t>
  </si>
  <si>
    <t>txw-sz-vu-</t>
  </si>
  <si>
    <t>txw-szvu--</t>
  </si>
  <si>
    <t>txwu-sz-v-</t>
  </si>
  <si>
    <t>txwu-szv--</t>
  </si>
  <si>
    <t>tz-rs-yw-</t>
  </si>
  <si>
    <t>tz-rw-ys-</t>
  </si>
  <si>
    <t>tzs-rw-y-</t>
  </si>
  <si>
    <t>tzs-yr-w-</t>
  </si>
  <si>
    <t>tzsy-r-w-</t>
  </si>
  <si>
    <t>tzsy-rw--</t>
  </si>
  <si>
    <t>tzs-y-wr-</t>
  </si>
  <si>
    <t>tzsy--wr-</t>
  </si>
  <si>
    <t>tzw-rs-y-</t>
  </si>
  <si>
    <t>tzw-r-ys-</t>
  </si>
  <si>
    <t>tzws-r-y-</t>
  </si>
  <si>
    <t>tzw-yr-s-</t>
  </si>
  <si>
    <t>tzw-yrs--</t>
  </si>
  <si>
    <t>tz-yrs-w-</t>
  </si>
  <si>
    <t>-uxwy-r-</t>
  </si>
  <si>
    <t>y-r-wxu_-uxwy-r</t>
  </si>
  <si>
    <t>v-trus-yzx-</t>
  </si>
  <si>
    <t>vxsr-t-yuz-</t>
  </si>
  <si>
    <t>vxsr-tz-yu-</t>
  </si>
  <si>
    <t>vxs-tru-yz-</t>
  </si>
  <si>
    <t>vxs-tz-yur-</t>
  </si>
  <si>
    <t>vxsz-tru-y-</t>
  </si>
  <si>
    <t>vxsz-tr-yu-</t>
  </si>
  <si>
    <t>vxsz-t-yur-</t>
  </si>
  <si>
    <t>vx-trus-yz-</t>
  </si>
  <si>
    <t>wr-st-x-</t>
  </si>
  <si>
    <t>wrts--x_wrst-x-</t>
  </si>
  <si>
    <t>wrst--x-</t>
  </si>
  <si>
    <t>wrst-x--</t>
  </si>
  <si>
    <t>wr-s-xt-</t>
  </si>
  <si>
    <t>wrs--xt-</t>
  </si>
  <si>
    <t>wrt-s-x-</t>
  </si>
  <si>
    <t>wru-t-xy-</t>
  </si>
  <si>
    <t>wr-u-ytx_wru-t-xy</t>
  </si>
  <si>
    <t>wru-ty-x-</t>
  </si>
  <si>
    <t>wrux-t-y-</t>
  </si>
  <si>
    <t>wrux-ty--</t>
  </si>
  <si>
    <t>wrux--yt-</t>
  </si>
  <si>
    <t>-w-ruy-</t>
  </si>
  <si>
    <t>w--ruy_ywru--</t>
  </si>
  <si>
    <t>wru--ytx-</t>
  </si>
  <si>
    <t>w-sytz-xu-</t>
  </si>
  <si>
    <t>wu-sytz-x-</t>
  </si>
  <si>
    <t>x-rv-wutz-</t>
  </si>
  <si>
    <t>-xsvt-y-</t>
  </si>
  <si>
    <t>x-swu-yv-</t>
  </si>
  <si>
    <t>xw-s-yvu_xv-u-yws</t>
  </si>
  <si>
    <t>x-sw-yvu-</t>
  </si>
  <si>
    <t>xv-r-wutz-</t>
  </si>
  <si>
    <t>xv-swu-y-</t>
  </si>
  <si>
    <t>xv-tu-wrz-</t>
  </si>
  <si>
    <t>xv-t-wrzu-</t>
  </si>
  <si>
    <t>xvu-sw-y-</t>
  </si>
  <si>
    <t>xvu-s-yw-</t>
  </si>
  <si>
    <t>xv-u-yws-</t>
  </si>
  <si>
    <t>xvu--yws-</t>
  </si>
  <si>
    <t>xvzr-tu-w-</t>
  </si>
  <si>
    <t>xvzr-t-wu-</t>
  </si>
  <si>
    <t>xvz-r-wut-</t>
  </si>
  <si>
    <t>xvzr--wut-</t>
  </si>
  <si>
    <t>xvz-tu-wr-</t>
  </si>
  <si>
    <t>y-rsv-wzt-</t>
  </si>
  <si>
    <t>y-rszw-vt-</t>
  </si>
  <si>
    <t>yr-u-wx-</t>
  </si>
  <si>
    <t>yr-ux-w-</t>
  </si>
  <si>
    <t>yr-uxw--</t>
  </si>
  <si>
    <t>yr--wxu-</t>
  </si>
  <si>
    <t>yt-rsv-wz-</t>
  </si>
  <si>
    <t>yt-rszw-v-</t>
  </si>
  <si>
    <t>ytv-rs-wz-</t>
  </si>
  <si>
    <t>ytv-rsz-w-</t>
  </si>
  <si>
    <t>ytv-rszw--</t>
  </si>
  <si>
    <t>yt-xsv--</t>
  </si>
  <si>
    <t>y-uxw-r-</t>
  </si>
  <si>
    <t>yw-rsz-vt-</t>
  </si>
  <si>
    <t>y-w-ru-</t>
  </si>
  <si>
    <t>yw--ru-</t>
  </si>
  <si>
    <t>ywr-u--</t>
  </si>
  <si>
    <t>ywru---</t>
  </si>
  <si>
    <t>yw-u-r-</t>
  </si>
  <si>
    <t>ywz-rs-vt-</t>
  </si>
  <si>
    <t>ywz-r-vts-</t>
  </si>
  <si>
    <t>y-xsvt--</t>
  </si>
  <si>
    <t>z-rts-yw-</t>
  </si>
  <si>
    <t>z-syt-xuw-</t>
  </si>
  <si>
    <t>z-sy-xuwt-</t>
  </si>
  <si>
    <t>zy-sw-xut-</t>
  </si>
  <si>
    <t>zy-s-xuwt-</t>
  </si>
  <si>
    <t>zyt-sw-xu-</t>
  </si>
  <si>
    <t>zyt-s-xuw-</t>
  </si>
  <si>
    <t>-ru-tsz-</t>
  </si>
  <si>
    <t>t-zrs-u_uz-r-ts</t>
  </si>
  <si>
    <t>rxv-zy-t-</t>
  </si>
  <si>
    <t>zy-xt-vr_rxv-zy-t</t>
  </si>
  <si>
    <t>rx-zyv-t-</t>
  </si>
  <si>
    <t>r-yz-txv-</t>
  </si>
  <si>
    <t>-rz-tsu-</t>
  </si>
  <si>
    <t>-rz-txvy-</t>
  </si>
  <si>
    <t>r-z-txvy-</t>
  </si>
  <si>
    <t>rz--txvy-</t>
  </si>
  <si>
    <t>-rzus-t-</t>
  </si>
  <si>
    <t>-rzu-ts-</t>
  </si>
  <si>
    <t>r-zy-txv-</t>
  </si>
  <si>
    <t>rz-y-txv-</t>
  </si>
  <si>
    <t>rzy--txv-</t>
  </si>
  <si>
    <t>r-zyv-tx-</t>
  </si>
  <si>
    <t>zsr-tvu-_z-vsr-ut</t>
  </si>
  <si>
    <t>-s-xzy_-ysxz-</t>
  </si>
  <si>
    <t>s-tzr-vwy-</t>
  </si>
  <si>
    <t>yr-wst-vz_syw-tzr-v</t>
  </si>
  <si>
    <t>-sxzy--</t>
  </si>
  <si>
    <t>sy-tzr-vw-</t>
  </si>
  <si>
    <t>s-yvu-twxz-</t>
  </si>
  <si>
    <t>xs-yvuz-tw_szw-uyxv-t</t>
  </si>
  <si>
    <t>syw-tzr-v-</t>
  </si>
  <si>
    <t>szw-u-txvy-</t>
  </si>
  <si>
    <t>szwu--txvy-</t>
  </si>
  <si>
    <t>szw-uy-txv-</t>
  </si>
  <si>
    <t>szwu-y-txv-</t>
  </si>
  <si>
    <t>szwu-yv-tx-</t>
  </si>
  <si>
    <t>szw-uyxv-t-</t>
  </si>
  <si>
    <t>szwv-uy-tx-</t>
  </si>
  <si>
    <t>szwv-uyx-t-</t>
  </si>
  <si>
    <t>szwx-yv-tu-</t>
  </si>
  <si>
    <t>szwx-yvu-t-</t>
  </si>
  <si>
    <t>szw-yvu-tx-</t>
  </si>
  <si>
    <t>szw-yvux-t-</t>
  </si>
  <si>
    <t>sz-yvu-twx-</t>
  </si>
  <si>
    <t>sz-yvux-tw-</t>
  </si>
  <si>
    <t>t-rzus--</t>
  </si>
  <si>
    <t>ts-r-uz-</t>
  </si>
  <si>
    <t>tsr--uz-</t>
  </si>
  <si>
    <t>ts-rz-u-</t>
  </si>
  <si>
    <t>ts-rzu--</t>
  </si>
  <si>
    <t>tsr-z-u-</t>
  </si>
  <si>
    <t>ts-zr-u-</t>
  </si>
  <si>
    <t>tu-rvw-y-</t>
  </si>
  <si>
    <t>tu-rv-yw_yt-urw-v</t>
  </si>
  <si>
    <t>t-ur-vyw-</t>
  </si>
  <si>
    <t>t-urw-vy-</t>
  </si>
  <si>
    <t>t-u-vryw-</t>
  </si>
  <si>
    <t>tu--vryw-</t>
  </si>
  <si>
    <t>tuw-rv-y-</t>
  </si>
  <si>
    <t>tuw--vry-</t>
  </si>
  <si>
    <t>tuwy-r-v-</t>
  </si>
  <si>
    <t>tuwy-rv--</t>
  </si>
  <si>
    <t>tuwy--vr-</t>
  </si>
  <si>
    <t>t-vurs-z-</t>
  </si>
  <si>
    <t>urtv-sz-_tzur-vs-</t>
  </si>
  <si>
    <t>t-vur-zs-</t>
  </si>
  <si>
    <t>t-vxyr-wz-</t>
  </si>
  <si>
    <t>ty-vr-wzx_-vxyr-wzt</t>
  </si>
  <si>
    <t>t-vxy-wzr-</t>
  </si>
  <si>
    <t>tw-ur-vy-</t>
  </si>
  <si>
    <t>tw-u-vry-</t>
  </si>
  <si>
    <t>twy-ur-v-</t>
  </si>
  <si>
    <t>twy-u-vr-</t>
  </si>
  <si>
    <t>t-xzu-svy-</t>
  </si>
  <si>
    <t>zxu-yv-st_tyv-xzus-</t>
  </si>
  <si>
    <t>tyr-v-wzx-</t>
  </si>
  <si>
    <t>tyr-vx-wz-</t>
  </si>
  <si>
    <t>ty-vx-wzr-</t>
  </si>
  <si>
    <t>tyv-xzu-s-</t>
  </si>
  <si>
    <t>tyv-xzus--</t>
  </si>
  <si>
    <t>tywr-zs-x-</t>
  </si>
  <si>
    <t>t-zysx-wr_tyw-zs-xr</t>
  </si>
  <si>
    <t>tywr-zsx--</t>
  </si>
  <si>
    <t>tyw-zs-xr-</t>
  </si>
  <si>
    <t>tyw-zsxr--</t>
  </si>
  <si>
    <t>ty-xzu-sv-</t>
  </si>
  <si>
    <t>ty-zs-wrx-</t>
  </si>
  <si>
    <t>ty-zsxr-w-</t>
  </si>
  <si>
    <t>ty-zsx-wr-</t>
  </si>
  <si>
    <t>ty-z-wrxs-</t>
  </si>
  <si>
    <t>-tzrs-vwy-</t>
  </si>
  <si>
    <t>tzur-v-s-</t>
  </si>
  <si>
    <t>tzur-vs--</t>
  </si>
  <si>
    <t>tzu-v-sr-</t>
  </si>
  <si>
    <t>tz-vur-s-</t>
  </si>
  <si>
    <t>tz-vurs--</t>
  </si>
  <si>
    <t>tz-vu-sr-</t>
  </si>
  <si>
    <t>-tzw-vruy-</t>
  </si>
  <si>
    <t>yrw-tzu-v_wz-ty-vru</t>
  </si>
  <si>
    <t>t-zys-wrx-</t>
  </si>
  <si>
    <t>t-zy-wrxs-</t>
  </si>
  <si>
    <t>u-r-tsz-</t>
  </si>
  <si>
    <t>urtv-s-z-</t>
  </si>
  <si>
    <t>urt-v-zs-</t>
  </si>
  <si>
    <t>urtv--zs-</t>
  </si>
  <si>
    <t>urt--zsv-</t>
  </si>
  <si>
    <t>ur-v-zst-</t>
  </si>
  <si>
    <t>-urwt-vy-</t>
  </si>
  <si>
    <t>u-v-zstr-</t>
  </si>
  <si>
    <t>u-xy-stvz-</t>
  </si>
  <si>
    <t>u-xyz-stv-</t>
  </si>
  <si>
    <t>u-xz-stvy-</t>
  </si>
  <si>
    <t>uy-x-stvz-</t>
  </si>
  <si>
    <t>uy-xz-stv-</t>
  </si>
  <si>
    <t>uz-r-ts-</t>
  </si>
  <si>
    <t>-vur-zst-</t>
  </si>
  <si>
    <t>-vu-zstr-</t>
  </si>
  <si>
    <t>-vxyr-wzt-</t>
  </si>
  <si>
    <t>v-xzy-ts-</t>
  </si>
  <si>
    <t>zv-xy-ts_v-xzy-ts</t>
  </si>
  <si>
    <t>wst-x-z-</t>
  </si>
  <si>
    <t>wszt--x_wstz-x-</t>
  </si>
  <si>
    <t>wstz-x--</t>
  </si>
  <si>
    <t>ws-xt-z-</t>
  </si>
  <si>
    <t>wszt-x--</t>
  </si>
  <si>
    <t>wsz-xt--</t>
  </si>
  <si>
    <t>-wty-vzrs-</t>
  </si>
  <si>
    <t>w-tz-vruy-</t>
  </si>
  <si>
    <t>wz-t-vruy-</t>
  </si>
  <si>
    <t>wz-ty-vru-</t>
  </si>
  <si>
    <t>-x-rzsv-</t>
  </si>
  <si>
    <t>x--rzsv-</t>
  </si>
  <si>
    <t>xs-v-rz-</t>
  </si>
  <si>
    <t>xs-yvu-twz-</t>
  </si>
  <si>
    <t>xs-yvuz-tw-</t>
  </si>
  <si>
    <t>x-v-rzs-</t>
  </si>
  <si>
    <t>x-yvus-twz-</t>
  </si>
  <si>
    <t>x-yvuz-tws-</t>
  </si>
  <si>
    <t>-xyz-stvu-</t>
  </si>
  <si>
    <t>-xz-tsvy-</t>
  </si>
  <si>
    <t>-xzu-stvy-</t>
  </si>
  <si>
    <t>-xzut-svy-</t>
  </si>
  <si>
    <t>-xzy-tsv-</t>
  </si>
  <si>
    <t>yr-tzuw-v-</t>
  </si>
  <si>
    <t>ys-tzr-vw-</t>
  </si>
  <si>
    <t>yswr-t-vz-</t>
  </si>
  <si>
    <t>yswr-tz-v-</t>
  </si>
  <si>
    <t>ys-wt-vzr-</t>
  </si>
  <si>
    <t>ysw-t-vzr-</t>
  </si>
  <si>
    <t>ysw-tzr-v-</t>
  </si>
  <si>
    <t>ys-w-vzrt-</t>
  </si>
  <si>
    <t>ysw--vzrt-</t>
  </si>
  <si>
    <t>y-s-xz-</t>
  </si>
  <si>
    <t>y-sxz--</t>
  </si>
  <si>
    <t>yt-urw-v-</t>
  </si>
  <si>
    <t>yt-ws-vzr-</t>
  </si>
  <si>
    <t>ytws--vzr-</t>
  </si>
  <si>
    <t>yt-w-vzrs-</t>
  </si>
  <si>
    <t>ytw--vzrs-</t>
  </si>
  <si>
    <t>y-tzrs-vw-</t>
  </si>
  <si>
    <t>y-tzuw-vr-</t>
  </si>
  <si>
    <t>y-tz-vruw-</t>
  </si>
  <si>
    <t>y-tzw-vru-</t>
  </si>
  <si>
    <t>y-urwt-v-</t>
  </si>
  <si>
    <t>-yvus-twxz-</t>
  </si>
  <si>
    <t>-yvuz-twsx-</t>
  </si>
  <si>
    <t>yv-xzu-st-</t>
  </si>
  <si>
    <t>yv-xzut-s-</t>
  </si>
  <si>
    <t>y-wst-vzr-</t>
  </si>
  <si>
    <t>y-ws-vzrt-</t>
  </si>
  <si>
    <t>yw-t-vruz-</t>
  </si>
  <si>
    <t>ywt--vruz-</t>
  </si>
  <si>
    <t>y-wt-vzrs-</t>
  </si>
  <si>
    <t>yw-tzu-vr-</t>
  </si>
  <si>
    <t>yw-tz-vru-</t>
  </si>
  <si>
    <t>ywz-t-vru-</t>
  </si>
  <si>
    <t>y-xzu-stv-</t>
  </si>
  <si>
    <t>y-xzut-sv-</t>
  </si>
  <si>
    <t>yz-s-x-</t>
  </si>
  <si>
    <t>yz-sx--</t>
  </si>
  <si>
    <t>yz-t-vruw-</t>
  </si>
  <si>
    <t>-yz-txvr-</t>
  </si>
  <si>
    <t>yzx-s--</t>
  </si>
  <si>
    <t>yzxs---</t>
  </si>
  <si>
    <t>z-r-tsu-</t>
  </si>
  <si>
    <t>z-r-txvy-</t>
  </si>
  <si>
    <t>z-ru-ts-</t>
  </si>
  <si>
    <t>zsr-u-tv-</t>
  </si>
  <si>
    <t>zsr-ut-v-</t>
  </si>
  <si>
    <t>zsru-t-v-</t>
  </si>
  <si>
    <t>zsru-tv--</t>
  </si>
  <si>
    <t>zsr-u-vt-</t>
  </si>
  <si>
    <t>zsr-uv-t-</t>
  </si>
  <si>
    <t>zsru--vt-</t>
  </si>
  <si>
    <t>zsrv--tu-</t>
  </si>
  <si>
    <t>zsrv-u-t-</t>
  </si>
  <si>
    <t>zsrv-ut--</t>
  </si>
  <si>
    <t>zu-r-ts-</t>
  </si>
  <si>
    <t>z-ux-stvy-</t>
  </si>
  <si>
    <t>z-x-tsvy-</t>
  </si>
  <si>
    <t>zx-u-stvy-</t>
  </si>
  <si>
    <t>zxu--stvy-</t>
  </si>
  <si>
    <t>zxu-y-stv-</t>
  </si>
  <si>
    <t>z-xy-stvu-</t>
  </si>
  <si>
    <t>z-xy-tsv-</t>
  </si>
  <si>
    <t>zx-yvus-tw-</t>
  </si>
  <si>
    <t>zx-yvu-tws-</t>
  </si>
  <si>
    <t>zy-r-txv-</t>
  </si>
  <si>
    <t>zyr--txv-</t>
  </si>
  <si>
    <t>zyrv--tx-</t>
  </si>
  <si>
    <t>zyrv-x-t-</t>
  </si>
  <si>
    <t>zyrv-xt--</t>
  </si>
  <si>
    <t>zyr-xt-v-</t>
  </si>
  <si>
    <t>z-y-txvr-</t>
  </si>
  <si>
    <t>zy--txvr-</t>
  </si>
  <si>
    <t>zy-u-stvx-</t>
  </si>
  <si>
    <t>zyu--stvx-</t>
  </si>
  <si>
    <t>zy-ux-stv-</t>
  </si>
  <si>
    <t>zyu-x-stv-</t>
  </si>
  <si>
    <t>zy--vrtx-</t>
  </si>
  <si>
    <t>z-yvus-twx-</t>
  </si>
  <si>
    <t>z-yvu-twsx-</t>
  </si>
  <si>
    <t>zy-x-stvu-</t>
  </si>
  <si>
    <t>zy-xt-vr-</t>
  </si>
  <si>
    <t>zy-x-vrt-</t>
  </si>
  <si>
    <t>r-st-u-</t>
  </si>
  <si>
    <t>-t-urs_-stur-</t>
  </si>
  <si>
    <t>r-stu--</t>
  </si>
  <si>
    <t>r-ty-szwv-</t>
  </si>
  <si>
    <t>ryvs-t-wz_rv-tyw-sz</t>
  </si>
  <si>
    <t>-ru-vys-</t>
  </si>
  <si>
    <t>usy-v-r_s-ru-vy</t>
  </si>
  <si>
    <t>ru-wtx-sz-</t>
  </si>
  <si>
    <t>ru-wtz-sx_-wtr-szux</t>
  </si>
  <si>
    <t>rux-wt-sz-</t>
  </si>
  <si>
    <t>rux-wtz-s-</t>
  </si>
  <si>
    <t>ru-zwx-t-</t>
  </si>
  <si>
    <t>ru-zw-tx_zw-xrt-u</t>
  </si>
  <si>
    <t>ru-zwxt--</t>
  </si>
  <si>
    <t>rv-ty-szw-</t>
  </si>
  <si>
    <t>rv-tyw-sz-</t>
  </si>
  <si>
    <t>r-wt-szux-</t>
  </si>
  <si>
    <t>rwtv--x-</t>
  </si>
  <si>
    <t>rwv-xt-_rw-t-xv</t>
  </si>
  <si>
    <t>rwtv-x--</t>
  </si>
  <si>
    <t>r-wtx-szu-</t>
  </si>
  <si>
    <t>rw-t-xv-</t>
  </si>
  <si>
    <t>rwt--xv-</t>
  </si>
  <si>
    <t>rwt-x-v-</t>
  </si>
  <si>
    <t>rw-x-szy-</t>
  </si>
  <si>
    <t>rx-zs-yw_yr-xzw-s</t>
  </si>
  <si>
    <t>rw-xt-v-</t>
  </si>
  <si>
    <t>rw-xtv--</t>
  </si>
  <si>
    <t>rw-xz-sy-</t>
  </si>
  <si>
    <t>rwy-x-sz-</t>
  </si>
  <si>
    <t>rwy-xz-s-</t>
  </si>
  <si>
    <t>r-x-szyw-</t>
  </si>
  <si>
    <t>rx--szyw-</t>
  </si>
  <si>
    <t>rxw--szy-</t>
  </si>
  <si>
    <t>rxwy--sz-</t>
  </si>
  <si>
    <t>rxwy-z-s-</t>
  </si>
  <si>
    <t>rxwy-zs--</t>
  </si>
  <si>
    <t>rxw-zs-y-</t>
  </si>
  <si>
    <t>r-xzw-sy-</t>
  </si>
  <si>
    <t>ry-t-szwv-</t>
  </si>
  <si>
    <t>ryvs-tz-w-</t>
  </si>
  <si>
    <t>ryvs-tzw--</t>
  </si>
  <si>
    <t>ryv-t-szw-</t>
  </si>
  <si>
    <t>ryv-tzw-s-</t>
  </si>
  <si>
    <t>ryvw-t-sz-</t>
  </si>
  <si>
    <t>ryvw-tz-s-</t>
  </si>
  <si>
    <t>r-zwxt-u-</t>
  </si>
  <si>
    <t>-rzyx-sw-</t>
  </si>
  <si>
    <t>wxs-rzy-_xzy-r-sw</t>
  </si>
  <si>
    <t>s-ru-vy-</t>
  </si>
  <si>
    <t>-st-ur-</t>
  </si>
  <si>
    <t>-stur--</t>
  </si>
  <si>
    <t>-sxu-vztw-</t>
  </si>
  <si>
    <t>wxt-su-vz_uvz--xwts</t>
  </si>
  <si>
    <t>t-s-ur-</t>
  </si>
  <si>
    <t>t--urs-</t>
  </si>
  <si>
    <t>tu-vrwy-z-</t>
  </si>
  <si>
    <t>t-vrw-yuz_tuw-vy-zr</t>
  </si>
  <si>
    <t>tu-vrwz-y-</t>
  </si>
  <si>
    <t>tu-vy-zrw-</t>
  </si>
  <si>
    <t>tuw-vy-zr-</t>
  </si>
  <si>
    <t>tuy-vrw-z-</t>
  </si>
  <si>
    <t>tuy-vrwz--</t>
  </si>
  <si>
    <t>tuy-v-zrw-</t>
  </si>
  <si>
    <t>tuyw-vr-z-</t>
  </si>
  <si>
    <t>tuyw-v-zr-</t>
  </si>
  <si>
    <t>t-vrwz-yu-</t>
  </si>
  <si>
    <t>twys-zr-ux-</t>
  </si>
  <si>
    <t>twyz-sr-ux_ytsw-rzx-u</t>
  </si>
  <si>
    <t>twys-z-uxr-</t>
  </si>
  <si>
    <t>twy-zrs-ux-</t>
  </si>
  <si>
    <t>twyz-s-uxr-</t>
  </si>
  <si>
    <t>twy-z-uxrs-</t>
  </si>
  <si>
    <t>twyz--uxrs-</t>
  </si>
  <si>
    <t>tw-zrs-uxy-</t>
  </si>
  <si>
    <t>ty-zrs-uxw-</t>
  </si>
  <si>
    <t>ty-zrsw-ux-</t>
  </si>
  <si>
    <t>-tyz-svwu-</t>
  </si>
  <si>
    <t>wy-tzu-sv_zwt-uvy-s</t>
  </si>
  <si>
    <t>t-zrs-uxyw-</t>
  </si>
  <si>
    <t>t-zrsw-uxy-</t>
  </si>
  <si>
    <t>t-zrsy-uxw-</t>
  </si>
  <si>
    <t>-tzu-svwy-</t>
  </si>
  <si>
    <t>-tzuy-svw-</t>
  </si>
  <si>
    <t>u-r-vys-</t>
  </si>
  <si>
    <t>us-r-vy-</t>
  </si>
  <si>
    <t>us-w-xtz-</t>
  </si>
  <si>
    <t>zu-ws-xt_u-wzs-xt</t>
  </si>
  <si>
    <t>us-wz-xt-</t>
  </si>
  <si>
    <t>u-sx-vztw-</t>
  </si>
  <si>
    <t>u-sxw-vzt-</t>
  </si>
  <si>
    <t>u-sxwv-zt-</t>
  </si>
  <si>
    <t>usy-r-v-</t>
  </si>
  <si>
    <t>usyr--v-</t>
  </si>
  <si>
    <t>usyr-v--</t>
  </si>
  <si>
    <t>ut-sxw-vz-</t>
  </si>
  <si>
    <t>ut-sxwv-z-</t>
  </si>
  <si>
    <t>u-tyz-svw-</t>
  </si>
  <si>
    <t>u-tz-svwy-</t>
  </si>
  <si>
    <t>utz-sxw-v-</t>
  </si>
  <si>
    <t>utz-sxwv--</t>
  </si>
  <si>
    <t>uv-sxwt-z-</t>
  </si>
  <si>
    <t>uv-sxw-zt-</t>
  </si>
  <si>
    <t>uv-w-yxz-</t>
  </si>
  <si>
    <t>vw--yxzu_uv--zwyx</t>
  </si>
  <si>
    <t>uvw--yxz-</t>
  </si>
  <si>
    <t>uvw-z-yx-</t>
  </si>
  <si>
    <t>uvxw-y-z-</t>
  </si>
  <si>
    <t>uvxw-yz--</t>
  </si>
  <si>
    <t>uvx-y-wz-</t>
  </si>
  <si>
    <t>uvxy--wz-</t>
  </si>
  <si>
    <t>uvx-y-zw-</t>
  </si>
  <si>
    <t>uvxy-z-w-</t>
  </si>
  <si>
    <t>uvxy-zw--</t>
  </si>
  <si>
    <t>uvx--zwy-</t>
  </si>
  <si>
    <t>uvx-zw-y-</t>
  </si>
  <si>
    <t>uvx-zwy--</t>
  </si>
  <si>
    <t>uvz-st-wx-</t>
  </si>
  <si>
    <t>uvz-stw-x-</t>
  </si>
  <si>
    <t>uvz-st-xw-</t>
  </si>
  <si>
    <t>uvz-s-xwt-</t>
  </si>
  <si>
    <t>uvz-sxwt--</t>
  </si>
  <si>
    <t>uvzt-s-wx-</t>
  </si>
  <si>
    <t>uvzt-sx-w-</t>
  </si>
  <si>
    <t>uvzt-sxw--</t>
  </si>
  <si>
    <t>uv--zwyx-</t>
  </si>
  <si>
    <t>uv-zw-yx-</t>
  </si>
  <si>
    <t>uv-zwyx--</t>
  </si>
  <si>
    <t>uvzx-st-w-</t>
  </si>
  <si>
    <t>uvzx-stw--</t>
  </si>
  <si>
    <t>uvz--xwts-</t>
  </si>
  <si>
    <t>u-ws-xtz-</t>
  </si>
  <si>
    <t>u-wv-yxz-</t>
  </si>
  <si>
    <t>u-wzs-xt-</t>
  </si>
  <si>
    <t>uz-t-svwy-</t>
  </si>
  <si>
    <t>uz-ty-svw-</t>
  </si>
  <si>
    <t>v-w-yxzu-</t>
  </si>
  <si>
    <t>w-rzyx-s-</t>
  </si>
  <si>
    <t>w-su-vztx-</t>
  </si>
  <si>
    <t>-wsu-xtz-</t>
  </si>
  <si>
    <t>w-sxu-vzt-</t>
  </si>
  <si>
    <t>-wtr-szux-</t>
  </si>
  <si>
    <t>w-tzuy-sv-</t>
  </si>
  <si>
    <t>wu-s-vztx-</t>
  </si>
  <si>
    <t>wu-sx-vzt-</t>
  </si>
  <si>
    <t>-wv-yxzu-</t>
  </si>
  <si>
    <t>wx-rzy-s-</t>
  </si>
  <si>
    <t>wx-su-vzt-</t>
  </si>
  <si>
    <t>w-xz-urt-</t>
  </si>
  <si>
    <t>w-z-urtx-</t>
  </si>
  <si>
    <t>wz--urtx-</t>
  </si>
  <si>
    <t>wz-x-urt-</t>
  </si>
  <si>
    <t>x-rz-swy-</t>
  </si>
  <si>
    <t>x-rzy-sw-</t>
  </si>
  <si>
    <t>xz-r-swy-</t>
  </si>
  <si>
    <t>-xz-urtw-</t>
  </si>
  <si>
    <t>-xzwr-sy-</t>
  </si>
  <si>
    <t>-xzw-urt-</t>
  </si>
  <si>
    <t>xzy-r-sw-</t>
  </si>
  <si>
    <t>yr-xzw-s-</t>
  </si>
  <si>
    <t>yts-r-uxwz-</t>
  </si>
  <si>
    <t>ytsr--uxwz-</t>
  </si>
  <si>
    <t>yts-rz-uxw-</t>
  </si>
  <si>
    <t>ytsr-z-uxw-</t>
  </si>
  <si>
    <t>ytsr-zw-ux-</t>
  </si>
  <si>
    <t>ytsw-rz-ux-</t>
  </si>
  <si>
    <t>ytsw-rzx-u-</t>
  </si>
  <si>
    <t>ytsw-zr-ux-</t>
  </si>
  <si>
    <t>ytsw-z-uxr-</t>
  </si>
  <si>
    <t>yts-zr-uxw-</t>
  </si>
  <si>
    <t>yts-zw-uxr-</t>
  </si>
  <si>
    <t>yt-zrs-uxw-</t>
  </si>
  <si>
    <t>y-xzwr-s-</t>
  </si>
  <si>
    <t>y-zrs-uxwt-</t>
  </si>
  <si>
    <t>-zrsy-uxwt-</t>
  </si>
  <si>
    <t>z-ty-svwu-</t>
  </si>
  <si>
    <t>z-tyu-svw-</t>
  </si>
  <si>
    <t>zv-r-sw-</t>
  </si>
  <si>
    <t>zvwr-s-_zvrw--s</t>
  </si>
  <si>
    <t>zvr--sw-</t>
  </si>
  <si>
    <t>zvrw--s-</t>
  </si>
  <si>
    <t>zvw-r-s-</t>
  </si>
  <si>
    <t>zvwr--s-</t>
  </si>
  <si>
    <t>z-wsu-xt-</t>
  </si>
  <si>
    <t>zwt-u-svy-</t>
  </si>
  <si>
    <t>zwt-uvy-s-</t>
  </si>
  <si>
    <t>zwt-xr-u-</t>
  </si>
  <si>
    <t>zwt-x-ur-</t>
  </si>
  <si>
    <t>zw-tyu-sv-</t>
  </si>
  <si>
    <t>zwty-u-sv-</t>
  </si>
  <si>
    <t>zwty-uv-s-</t>
  </si>
  <si>
    <t>-zw-urtx-</t>
  </si>
  <si>
    <t>zw-u-svyt-</t>
  </si>
  <si>
    <t>zwu--svyt-</t>
  </si>
  <si>
    <t>zwu-t-svy-</t>
  </si>
  <si>
    <t>zwu-ty-sv-</t>
  </si>
  <si>
    <t>zw-xrt-u-</t>
  </si>
  <si>
    <t>-zwxt-ur-</t>
  </si>
  <si>
    <t>-zwx-urt-</t>
  </si>
  <si>
    <t>zw-x-urt-</t>
  </si>
  <si>
    <t>z-x-urtw-</t>
  </si>
  <si>
    <t>r-stuz-wyv-</t>
  </si>
  <si>
    <t>rv-stuz-wy_vzy-usrt-w</t>
  </si>
  <si>
    <t>rt-zux-yw-</t>
  </si>
  <si>
    <t>rwtz-xu-y_rt-zu-ywx</t>
  </si>
  <si>
    <t>rt-zu-ywx-</t>
  </si>
  <si>
    <t>rwtx-zu-y-</t>
  </si>
  <si>
    <t>rwtx-z-yu-</t>
  </si>
  <si>
    <t>rwt-zux-y-</t>
  </si>
  <si>
    <t>rwtz-x-yu-</t>
  </si>
  <si>
    <t>rwt-z-yux-</t>
  </si>
  <si>
    <t>rwtz--yux-</t>
  </si>
  <si>
    <t>r-wv-yz-</t>
  </si>
  <si>
    <t>y-wvz-r_rw-v-yz</t>
  </si>
  <si>
    <t>rw-v-yz-</t>
  </si>
  <si>
    <t>r-wvz-y-</t>
  </si>
  <si>
    <t>r-w-yzv-</t>
  </si>
  <si>
    <t>rw--yzv-</t>
  </si>
  <si>
    <t>rw-zuxt-y-</t>
  </si>
  <si>
    <t>r-zuxt-yw-</t>
  </si>
  <si>
    <t>rst-yu-zv_vyu-srtz-</t>
  </si>
  <si>
    <t>srxt-z-v-</t>
  </si>
  <si>
    <t>srx--vtz_s-zv-trx</t>
  </si>
  <si>
    <t>srxt-zv--</t>
  </si>
  <si>
    <t>srx-z-vt-</t>
  </si>
  <si>
    <t>srx-zv-t-</t>
  </si>
  <si>
    <t>sr-zvx-t-</t>
  </si>
  <si>
    <t>-stuz-wyvr-</t>
  </si>
  <si>
    <t>-stvu-zxy-</t>
  </si>
  <si>
    <t>ytv-su-zx_vux-s-tzy</t>
  </si>
  <si>
    <t>-stv-zxyu-</t>
  </si>
  <si>
    <t>-su-wyx-</t>
  </si>
  <si>
    <t>s-v-uw-</t>
  </si>
  <si>
    <t>s--uwv_vsuw--</t>
  </si>
  <si>
    <t>-s-wyux-</t>
  </si>
  <si>
    <t>s--wyux-</t>
  </si>
  <si>
    <t>s-zv-trx-</t>
  </si>
  <si>
    <t>s-zvx-tr-</t>
  </si>
  <si>
    <t>-tsw-xzy-</t>
  </si>
  <si>
    <t>wt-sy-xz_zwy-t-sx</t>
  </si>
  <si>
    <t>-tswy-xz-</t>
  </si>
  <si>
    <t>t-uw-xvy-</t>
  </si>
  <si>
    <t>twux--vy_uytw--xv</t>
  </si>
  <si>
    <t>-tu-yxwz-</t>
  </si>
  <si>
    <t>uz-tw-yx_xty-uz-w</t>
  </si>
  <si>
    <t>tw-u-xvy-</t>
  </si>
  <si>
    <t>twu--xvy-</t>
  </si>
  <si>
    <t>twux-y-v-</t>
  </si>
  <si>
    <t>twux-yv--</t>
  </si>
  <si>
    <t>twu-yv-x-</t>
  </si>
  <si>
    <t>twu-y-xv-</t>
  </si>
  <si>
    <t>-tw-xvyu-</t>
  </si>
  <si>
    <t>-usrv-wytz-</t>
  </si>
  <si>
    <t>u-tw-xvy-</t>
  </si>
  <si>
    <t>utw--xvy-</t>
  </si>
  <si>
    <t>utw-y-xv-</t>
  </si>
  <si>
    <t>utwy--xv-</t>
  </si>
  <si>
    <t>u-t-xvyw-</t>
  </si>
  <si>
    <t>ut--xvyw-</t>
  </si>
  <si>
    <t>ut-y-xvw-</t>
  </si>
  <si>
    <t>u-t-yxwz-</t>
  </si>
  <si>
    <t>u-v-tszy-</t>
  </si>
  <si>
    <t>uy-vz-ts_uvy-z-ts</t>
  </si>
  <si>
    <t>uv--tszy-</t>
  </si>
  <si>
    <t>uvy--tsz-</t>
  </si>
  <si>
    <t>uv-yw-z-</t>
  </si>
  <si>
    <t>uvy--zw_uv-zy-w</t>
  </si>
  <si>
    <t>uvy-z-ts-</t>
  </si>
  <si>
    <t>uv-y-zw-</t>
  </si>
  <si>
    <t>uv-z-wy-</t>
  </si>
  <si>
    <t>uvz--wy-</t>
  </si>
  <si>
    <t>uv-zy-w-</t>
  </si>
  <si>
    <t>uvz-y-w-</t>
  </si>
  <si>
    <t>uvz-yw--</t>
  </si>
  <si>
    <t>-uw-xvyt-</t>
  </si>
  <si>
    <t>uytw--xv-</t>
  </si>
  <si>
    <t>uyt--xvw-</t>
  </si>
  <si>
    <t>uy-v-tsz-</t>
  </si>
  <si>
    <t>u-y-xvwt-</t>
  </si>
  <si>
    <t>uy--xvwt-</t>
  </si>
  <si>
    <t>-uztw-yx-</t>
  </si>
  <si>
    <t>-uzt-yxw-</t>
  </si>
  <si>
    <t>uz-t-yxw-</t>
  </si>
  <si>
    <t>-uz-yxwt-</t>
  </si>
  <si>
    <t>v-st-zxyu-</t>
  </si>
  <si>
    <t>vs--uw-</t>
  </si>
  <si>
    <t>vsuw---</t>
  </si>
  <si>
    <t>vs-w-u-</t>
  </si>
  <si>
    <t>-vsy-zrtx-</t>
  </si>
  <si>
    <t>yrx-vst-z_xs-vy-zrt</t>
  </si>
  <si>
    <t>v-usr-wytz-</t>
  </si>
  <si>
    <t>vu-st-zxy-</t>
  </si>
  <si>
    <t>vu-sy-tzx-</t>
  </si>
  <si>
    <t>vu-syx-tz-</t>
  </si>
  <si>
    <t>vu-syxz-t-</t>
  </si>
  <si>
    <t>vut-syx-z-</t>
  </si>
  <si>
    <t>vut-syxz--</t>
  </si>
  <si>
    <t>vut-sy-zx-</t>
  </si>
  <si>
    <t>vut-s-zxy-</t>
  </si>
  <si>
    <t>-v-uws-</t>
  </si>
  <si>
    <t>v--uws-</t>
  </si>
  <si>
    <t>vux-s-tzy-</t>
  </si>
  <si>
    <t>vux-sy-tz-</t>
  </si>
  <si>
    <t>vz-usrt-wy-</t>
  </si>
  <si>
    <t>vz-usr-wyt-</t>
  </si>
  <si>
    <t>vzy-usrt-w-</t>
  </si>
  <si>
    <t>w-ts-xzy-</t>
  </si>
  <si>
    <t>wt-s-xzy-</t>
  </si>
  <si>
    <t>w-t-xvyu-</t>
  </si>
  <si>
    <t>w-t-xzys-</t>
  </si>
  <si>
    <t>wt--xzys-</t>
  </si>
  <si>
    <t>wu-t-xvy-</t>
  </si>
  <si>
    <t>w-u-xvyt-</t>
  </si>
  <si>
    <t>wu--xvyt-</t>
  </si>
  <si>
    <t>-wvzr-y-</t>
  </si>
  <si>
    <t>x-su-wy-</t>
  </si>
  <si>
    <t>xs-vy-zrt-</t>
  </si>
  <si>
    <t>xs-v-zrty-</t>
  </si>
  <si>
    <t>x-s-wyu-</t>
  </si>
  <si>
    <t>xt-uzw-y-</t>
  </si>
  <si>
    <t>xt-uz-yw-</t>
  </si>
  <si>
    <t>xty-uz-w-</t>
  </si>
  <si>
    <t>xty-uzw--</t>
  </si>
  <si>
    <t>x-uztw-y-</t>
  </si>
  <si>
    <t>x-uzt-yw-</t>
  </si>
  <si>
    <t>x-vsy-zrt-</t>
  </si>
  <si>
    <t>x-vs-zrty-</t>
  </si>
  <si>
    <t>yr-vstx-z-</t>
  </si>
  <si>
    <t>y-stvu-zx-</t>
  </si>
  <si>
    <t>y-su-zxvt-</t>
  </si>
  <si>
    <t>yt-su-zxv-</t>
  </si>
  <si>
    <t>yu-stv-zx-</t>
  </si>
  <si>
    <t>yu-st-zxv-</t>
  </si>
  <si>
    <t>yu-s-zxvt-</t>
  </si>
  <si>
    <t>y-vstx-zr-</t>
  </si>
  <si>
    <t>y-vs-zrtx-</t>
  </si>
  <si>
    <t>y-wvzr--</t>
  </si>
  <si>
    <t>yx-vst-zr-</t>
  </si>
  <si>
    <t>yx-vs-zrt-</t>
  </si>
  <si>
    <t>z-rtx-vyw-</t>
  </si>
  <si>
    <t>zw-rtx-vy_zxyw-rtv-</t>
  </si>
  <si>
    <t>z-stur-wyv-</t>
  </si>
  <si>
    <t>z-stu-wyvr-</t>
  </si>
  <si>
    <t>z-tsw-xy-</t>
  </si>
  <si>
    <t>z-tswy-x-</t>
  </si>
  <si>
    <t>z-tu-yxw-</t>
  </si>
  <si>
    <t>zt-u-yxw-</t>
  </si>
  <si>
    <t>z-t-yxwu-</t>
  </si>
  <si>
    <t>zt--yxwu-</t>
  </si>
  <si>
    <t>z-usrt-wyv-</t>
  </si>
  <si>
    <t>z-usrv-wyt-</t>
  </si>
  <si>
    <t>z-u-yxwt-</t>
  </si>
  <si>
    <t>zv-stur-wy-</t>
  </si>
  <si>
    <t>zv-usrt-wy-</t>
  </si>
  <si>
    <t>zv-usr-wyt-</t>
  </si>
  <si>
    <t>zvy-stur-w-</t>
  </si>
  <si>
    <t>zvy-stu-wr-</t>
  </si>
  <si>
    <t>zvyt-usr-w-</t>
  </si>
  <si>
    <t>zvyt-us-wr-</t>
  </si>
  <si>
    <t>zvy-usrt-w-</t>
  </si>
  <si>
    <t>zvyu-st-wr-</t>
  </si>
  <si>
    <t>zvy-us-wrt-</t>
  </si>
  <si>
    <t>zvyu-s-wrt-</t>
  </si>
  <si>
    <t>zvy-u-wrts-</t>
  </si>
  <si>
    <t>zvyu--wrts-</t>
  </si>
  <si>
    <t>zw-ts-xy-</t>
  </si>
  <si>
    <t>zwy-t-sx-</t>
  </si>
  <si>
    <t>zwy-ts-x-</t>
  </si>
  <si>
    <t>zwy-tx-s-</t>
  </si>
  <si>
    <t>zwyx-t-s-</t>
  </si>
  <si>
    <t>zwyx-ts--</t>
  </si>
  <si>
    <t>zx-rt-vyw-</t>
  </si>
  <si>
    <t>zx-rtw-vy-</t>
  </si>
  <si>
    <t>zxy-rtw-v-</t>
  </si>
  <si>
    <t>zxyw-rt-v-</t>
  </si>
  <si>
    <t>zxyw-rtv--</t>
  </si>
  <si>
    <t>r-vswy-x-</t>
  </si>
  <si>
    <t>yw-vs-xr_xy-wvr-s</t>
  </si>
  <si>
    <t>r-wv-syx-</t>
  </si>
  <si>
    <t>rw-x-sz-</t>
  </si>
  <si>
    <t>rw--xsz_rw-x-sz</t>
  </si>
  <si>
    <t>rwzs--x-</t>
  </si>
  <si>
    <t>rwzs-x--</t>
  </si>
  <si>
    <t>rwz--xs-</t>
  </si>
  <si>
    <t>rwz-x-s-</t>
  </si>
  <si>
    <t>rx-vswy--</t>
  </si>
  <si>
    <t>rx-wv-sy-</t>
  </si>
  <si>
    <t>rxy-vsw--</t>
  </si>
  <si>
    <t>rxy-w-sv-</t>
  </si>
  <si>
    <t>rxyw--sv-</t>
  </si>
  <si>
    <t>rxy-wv-s-</t>
  </si>
  <si>
    <t>rxyw-v-s-</t>
  </si>
  <si>
    <t>rxyw-vs--</t>
  </si>
  <si>
    <t>vxr-w-tys_vt-wyr-sx</t>
  </si>
  <si>
    <t>st-uxz-rw-</t>
  </si>
  <si>
    <t>s-uzt-rwx_zwrt-ux-s</t>
  </si>
  <si>
    <t>st-uxzw-r-</t>
  </si>
  <si>
    <t>st-uz-rwx-</t>
  </si>
  <si>
    <t>stz-u-rwx-</t>
  </si>
  <si>
    <t>stz-ux-rw-</t>
  </si>
  <si>
    <t>s-uxz-rwt-</t>
  </si>
  <si>
    <t>-sxv-uwt-</t>
  </si>
  <si>
    <t>t-sxv-uw_v-swt-ux</t>
  </si>
  <si>
    <t>s-xz-wy-</t>
  </si>
  <si>
    <t>syw-x-z_z--wysx</t>
  </si>
  <si>
    <t>syw-xz--</t>
  </si>
  <si>
    <t>sy-xz-w-</t>
  </si>
  <si>
    <t>-t-suvy-</t>
  </si>
  <si>
    <t>t--suvy_-t-suyv</t>
  </si>
  <si>
    <t>tsu-xrw-vy-</t>
  </si>
  <si>
    <t>tsy-xrw-vu_ur-wyt-vxs</t>
  </si>
  <si>
    <t>tsu-xrwy-v-</t>
  </si>
  <si>
    <t>-t-suyv-</t>
  </si>
  <si>
    <t>ts-xrwu-vy-</t>
  </si>
  <si>
    <t>ts-xrwy-vu-</t>
  </si>
  <si>
    <t>t-uxrw-sz-</t>
  </si>
  <si>
    <t>t-uxrz-sw-</t>
  </si>
  <si>
    <t>t-uxzs-rw-</t>
  </si>
  <si>
    <t>twr-ux-sz-</t>
  </si>
  <si>
    <t>twr-uxz-s-</t>
  </si>
  <si>
    <t>twr-uxzs--</t>
  </si>
  <si>
    <t>tw-uxr-sz-</t>
  </si>
  <si>
    <t>tw-uxzr-s-</t>
  </si>
  <si>
    <t>tw-uxzs-r-</t>
  </si>
  <si>
    <t>t-xrwu-vys-</t>
  </si>
  <si>
    <t>-ty-suv-</t>
  </si>
  <si>
    <t>tz-uxr-sw-</t>
  </si>
  <si>
    <t>tz-uxrw-s-</t>
  </si>
  <si>
    <t>urst-x-vyw-</t>
  </si>
  <si>
    <t>urst-xw-vy-</t>
  </si>
  <si>
    <t>urst-xwy-v-</t>
  </si>
  <si>
    <t>urs-w-vtyx-</t>
  </si>
  <si>
    <t>ursw--vtyx-</t>
  </si>
  <si>
    <t>ursw-x-vty-</t>
  </si>
  <si>
    <t>ursw-xy-vt-</t>
  </si>
  <si>
    <t>urs-wyt-vx-</t>
  </si>
  <si>
    <t>urs-xwt-vy-</t>
  </si>
  <si>
    <t>ursx-w-vty-</t>
  </si>
  <si>
    <t>ursx-wyt-v-</t>
  </si>
  <si>
    <t>urs-xwy-vt-</t>
  </si>
  <si>
    <t>ursx-wy-vt-</t>
  </si>
  <si>
    <t>urs-xy-vtw-</t>
  </si>
  <si>
    <t>ursy-x-vtw-</t>
  </si>
  <si>
    <t>ursy-xw-vt-</t>
  </si>
  <si>
    <t>ur-wyt-vxs-</t>
  </si>
  <si>
    <t>ur-xwt-vys-</t>
  </si>
  <si>
    <t>utw-xr-vys-</t>
  </si>
  <si>
    <t>utw-x-vysr-</t>
  </si>
  <si>
    <t>ut-xrw-vys-</t>
  </si>
  <si>
    <t>ut-xw-vysr-</t>
  </si>
  <si>
    <t>uws-x-tyrz-</t>
  </si>
  <si>
    <t>uws-xz-tyr_zux-rwsy-t</t>
  </si>
  <si>
    <t>uws-xz-tyr-</t>
  </si>
  <si>
    <t>uw-xs-tyrz-</t>
  </si>
  <si>
    <t>uw-xz-tyrs-</t>
  </si>
  <si>
    <t>u-xrw-vyst-</t>
  </si>
  <si>
    <t>-uxrz-swt-</t>
  </si>
  <si>
    <t>u-xsw-tyrz-</t>
  </si>
  <si>
    <t>u-xwt-vysr-</t>
  </si>
  <si>
    <t>u-xy-wtr-</t>
  </si>
  <si>
    <t>r-yux-wt_u-xy-wtr</t>
  </si>
  <si>
    <t>-uxzs-rwt-</t>
  </si>
  <si>
    <t>u-y-wtrx-</t>
  </si>
  <si>
    <t>uy--wtrx-</t>
  </si>
  <si>
    <t>uy-x-wtr-</t>
  </si>
  <si>
    <t>v-swt-ux-</t>
  </si>
  <si>
    <t>vs-wyr-tx-</t>
  </si>
  <si>
    <t>vs-wyrx-t-</t>
  </si>
  <si>
    <t>-vswy-xr-</t>
  </si>
  <si>
    <t>vsxt-wyr--</t>
  </si>
  <si>
    <t>v-sx-uwt-</t>
  </si>
  <si>
    <t>vsx-wyr-t-</t>
  </si>
  <si>
    <t>vsx-wyrt--</t>
  </si>
  <si>
    <t>vts-ux-zyw-</t>
  </si>
  <si>
    <t>vt-wu-yszx_v-uxt-zyws</t>
  </si>
  <si>
    <t>v-t-suy-</t>
  </si>
  <si>
    <t>vt-sw-ux-</t>
  </si>
  <si>
    <t>vts-wux-zy-</t>
  </si>
  <si>
    <t>vts-wuxz-y-</t>
  </si>
  <si>
    <t>vtsw-ux-zy-</t>
  </si>
  <si>
    <t>vts-wu-zyx-</t>
  </si>
  <si>
    <t>vtsw-u-zyx-</t>
  </si>
  <si>
    <t>vts-w-zyxu-</t>
  </si>
  <si>
    <t>vtsw--zyxu-</t>
  </si>
  <si>
    <t>vt-sx-uw-</t>
  </si>
  <si>
    <t>vtsx-wu-zy-</t>
  </si>
  <si>
    <t>vtsy-wux-z-</t>
  </si>
  <si>
    <t>vtsy-wuxz--</t>
  </si>
  <si>
    <t>vt-ux-zyws-</t>
  </si>
  <si>
    <t>vtw-s-ux-</t>
  </si>
  <si>
    <t>vtw-sx-u-</t>
  </si>
  <si>
    <t>vt-wux-ysz-</t>
  </si>
  <si>
    <t>vt-wuxz-ys-</t>
  </si>
  <si>
    <t>vt-wzru-x-</t>
  </si>
  <si>
    <t>vt-w-urzx_vzu-w-xtr</t>
  </si>
  <si>
    <t>vtx-w-urz-</t>
  </si>
  <si>
    <t>vtx-wzr-u-</t>
  </si>
  <si>
    <t>vtx-wzru--</t>
  </si>
  <si>
    <t>vtx-wz-ur-</t>
  </si>
  <si>
    <t>v-ty-su-</t>
  </si>
  <si>
    <t>vu-wzr-xt-</t>
  </si>
  <si>
    <t>vu-wz-xtr-</t>
  </si>
  <si>
    <t>v-uxt-zyws-</t>
  </si>
  <si>
    <t>v-wyrs-tx-</t>
  </si>
  <si>
    <t>v-wzru-xt-</t>
  </si>
  <si>
    <t>v-wz-xtru-</t>
  </si>
  <si>
    <t>vxrs-w-ty-</t>
  </si>
  <si>
    <t>vxrs-wy-t-</t>
  </si>
  <si>
    <t>vxr-wy-ts-</t>
  </si>
  <si>
    <t>vx-wyrs-t-</t>
  </si>
  <si>
    <t>vx-wyr-ts-</t>
  </si>
  <si>
    <t>vzu-w-xtr-</t>
  </si>
  <si>
    <t>vz-w-xtru-</t>
  </si>
  <si>
    <t>-wvr-syx-</t>
  </si>
  <si>
    <t>-wx-zy-</t>
  </si>
  <si>
    <t>-x-zyw_-wxzy-</t>
  </si>
  <si>
    <t>-wxzy--</t>
  </si>
  <si>
    <t>-xrwu-vyst-</t>
  </si>
  <si>
    <t>-xswu-tyrz-</t>
  </si>
  <si>
    <t>x-wvr-sy-</t>
  </si>
  <si>
    <t>x-w-zy-</t>
  </si>
  <si>
    <t>xy-wvr-s-</t>
  </si>
  <si>
    <t>-xz-wys-</t>
  </si>
  <si>
    <t>x--zyw-</t>
  </si>
  <si>
    <t>-yu-wtrx-</t>
  </si>
  <si>
    <t>yuwx-zr-v-</t>
  </si>
  <si>
    <t>yuwz-x-vr_y-zvr-wxu</t>
  </si>
  <si>
    <t>yuwx-zrv--</t>
  </si>
  <si>
    <t>yuwx-z-vr-</t>
  </si>
  <si>
    <t>yuw-zrvx--</t>
  </si>
  <si>
    <t>yuw-z-vrx-</t>
  </si>
  <si>
    <t>yuwz--vrx-</t>
  </si>
  <si>
    <t>-yux-wtr-</t>
  </si>
  <si>
    <t>yu-zrv-wx-</t>
  </si>
  <si>
    <t>yu-zrvx-w-</t>
  </si>
  <si>
    <t>y-vswr-x-</t>
  </si>
  <si>
    <t>y-vsw-xr-</t>
  </si>
  <si>
    <t>yv-zr-wxu-</t>
  </si>
  <si>
    <t>yv-z-wxur-</t>
  </si>
  <si>
    <t>y-wx-z-</t>
  </si>
  <si>
    <t>y-wxz--</t>
  </si>
  <si>
    <t>y-zrv-wxu-</t>
  </si>
  <si>
    <t>y-zvr-wxu-</t>
  </si>
  <si>
    <t>y-zv-wxur-</t>
  </si>
  <si>
    <t>zr-tv--</t>
  </si>
  <si>
    <t>zvr-t-_zr-tv-</t>
  </si>
  <si>
    <t>z-tv-r-</t>
  </si>
  <si>
    <t>zu-rws-tyx-</t>
  </si>
  <si>
    <t>zu-rw-tyxs-</t>
  </si>
  <si>
    <t>zu-sw-tyrx-</t>
  </si>
  <si>
    <t>zuwr-s-tyx-</t>
  </si>
  <si>
    <t>zuw-r-tyxs-</t>
  </si>
  <si>
    <t>zuwr--tyxs-</t>
  </si>
  <si>
    <t>zuw-sr-tyx-</t>
  </si>
  <si>
    <t>zuw-s-tyrx-</t>
  </si>
  <si>
    <t>zuws--tyrx-</t>
  </si>
  <si>
    <t>zuws-x-tyr-</t>
  </si>
  <si>
    <t>zuwx-sr-ty-</t>
  </si>
  <si>
    <t>zuw-xs-tyr-</t>
  </si>
  <si>
    <t>zuwx-s-tyr-</t>
  </si>
  <si>
    <t>z-uxr-swt-</t>
  </si>
  <si>
    <t>z-uxrt-sw-</t>
  </si>
  <si>
    <t>zux-rws-ty-</t>
  </si>
  <si>
    <t>zux-rwsy-t-</t>
  </si>
  <si>
    <t>zu-xsw-tyr-</t>
  </si>
  <si>
    <t>zux-sw-tyr-</t>
  </si>
  <si>
    <t>zv-t-r-</t>
  </si>
  <si>
    <t>zwrt-ux-s-</t>
  </si>
  <si>
    <t>zwr-ux-st-</t>
  </si>
  <si>
    <t>zw-uxr-st-</t>
  </si>
  <si>
    <t>zw-uxrt-s-</t>
  </si>
  <si>
    <t>z--wysx-</t>
  </si>
  <si>
    <t>z-xswu-tyr-</t>
  </si>
  <si>
    <t>z-x-wys-</t>
  </si>
  <si>
    <t>r-tsxw-yvu-</t>
  </si>
  <si>
    <t>wxru-ts-yv_rwtx-suv-y</t>
  </si>
  <si>
    <t>r-txu-y-</t>
  </si>
  <si>
    <t>r-tx-yu_ryx--tu</t>
  </si>
  <si>
    <t>r-tx-zsy-</t>
  </si>
  <si>
    <t>-rvzu-xst-</t>
  </si>
  <si>
    <t>utzv-r-xs_tv-rs-xzu</t>
  </si>
  <si>
    <t>rwst-x-yvu-</t>
  </si>
  <si>
    <t>rws-t-yvux-</t>
  </si>
  <si>
    <t>rwst--yvux-</t>
  </si>
  <si>
    <t>rws-xt-yvu-</t>
  </si>
  <si>
    <t>rw-tsx-yvu-</t>
  </si>
  <si>
    <t>rw-ts-yvux-</t>
  </si>
  <si>
    <t>rwtx-suv-y-</t>
  </si>
  <si>
    <t>rwtx-su-yv-</t>
  </si>
  <si>
    <t>rwtx-s-yvu-</t>
  </si>
  <si>
    <t>rwt-x-yvus-</t>
  </si>
  <si>
    <t>rwtx--yvus-</t>
  </si>
  <si>
    <t>rw-xt-yvus-</t>
  </si>
  <si>
    <t>rx-t-zsy-</t>
  </si>
  <si>
    <t>rxy-ts-z-</t>
  </si>
  <si>
    <t>rxy-t-zs-</t>
  </si>
  <si>
    <t>rysu-x--</t>
  </si>
  <si>
    <t>ryus--x_rysu-x-</t>
  </si>
  <si>
    <t>rys-xu--</t>
  </si>
  <si>
    <t>ry-tx-u-</t>
  </si>
  <si>
    <t>ry-txu--</t>
  </si>
  <si>
    <t>ryus-x--</t>
  </si>
  <si>
    <t>ryu-x-s-</t>
  </si>
  <si>
    <t>ryx--tu-</t>
  </si>
  <si>
    <t>ryx-t-u-</t>
  </si>
  <si>
    <t>ry-xu-s-</t>
  </si>
  <si>
    <t>ryxu--t-</t>
  </si>
  <si>
    <t>ryxu-t--</t>
  </si>
  <si>
    <t>sr-uv-yxz-</t>
  </si>
  <si>
    <t>zr-uvsx-y_sru-v-yxz</t>
  </si>
  <si>
    <t>sru-v-yxz-</t>
  </si>
  <si>
    <t>sr-u-yxzv-</t>
  </si>
  <si>
    <t>sru--yxzv-</t>
  </si>
  <si>
    <t>s-uv-yxzr-</t>
  </si>
  <si>
    <t>su-xvr-wy-</t>
  </si>
  <si>
    <t>yvs-x-wur_su-xvr-wy</t>
  </si>
  <si>
    <t>-svw-xzyu-</t>
  </si>
  <si>
    <t>wvuy-szx-_uvs-y-xzw</t>
  </si>
  <si>
    <t>s-xvru-wy-</t>
  </si>
  <si>
    <t>s-xvy-wur-</t>
  </si>
  <si>
    <t>sy-xvru-w-</t>
  </si>
  <si>
    <t>sy-xvr-wu-</t>
  </si>
  <si>
    <t>sy-xv-wur-</t>
  </si>
  <si>
    <t>t-rv-xsuz-</t>
  </si>
  <si>
    <t>t-rvzu-xs-</t>
  </si>
  <si>
    <t>t-rvz-xsu-</t>
  </si>
  <si>
    <t>tr-wvs-xz-</t>
  </si>
  <si>
    <t>tz-wv-sxr_tr-wvs-xz</t>
  </si>
  <si>
    <t>tr-wvz-sx-</t>
  </si>
  <si>
    <t>trz-wv-sx-</t>
  </si>
  <si>
    <t>trz-wvs-x-</t>
  </si>
  <si>
    <t>trzx-wv-s-</t>
  </si>
  <si>
    <t>trzx-wvs--</t>
  </si>
  <si>
    <t>-tsxw-yvur-</t>
  </si>
  <si>
    <t>t-urz--</t>
  </si>
  <si>
    <t>-ur-tz_tzr-u-</t>
  </si>
  <si>
    <t>-t-usz-</t>
  </si>
  <si>
    <t>ztu--s_--uszt</t>
  </si>
  <si>
    <t>tv-rsu-xz-</t>
  </si>
  <si>
    <t>tv-rs-xzu-</t>
  </si>
  <si>
    <t>tv-r-xsuz-</t>
  </si>
  <si>
    <t>tvz-rsu-x-</t>
  </si>
  <si>
    <t>tvz-r-xsu-</t>
  </si>
  <si>
    <t>tvzu-rs-x-</t>
  </si>
  <si>
    <t>tvzu-r-xs-</t>
  </si>
  <si>
    <t>t-wvz-sxr-</t>
  </si>
  <si>
    <t>t-xz-uvy-</t>
  </si>
  <si>
    <t>ty-xz-uv_z-vxy-tu</t>
  </si>
  <si>
    <t>tzr-u--</t>
  </si>
  <si>
    <t>tz-ur--</t>
  </si>
  <si>
    <t>u-rvz-xst-</t>
  </si>
  <si>
    <t>-urz-t-</t>
  </si>
  <si>
    <t>u-svw-xzy-</t>
  </si>
  <si>
    <t>u-sv-xzyw-</t>
  </si>
  <si>
    <t>--uszt-</t>
  </si>
  <si>
    <t>ut-rvz-xs-</t>
  </si>
  <si>
    <t>utz-rv-xs-</t>
  </si>
  <si>
    <t>-uvsr-yxz-</t>
  </si>
  <si>
    <t>uvsw--xzy-</t>
  </si>
  <si>
    <t>uvsw-y-xz-</t>
  </si>
  <si>
    <t>uv-s-xzyw-</t>
  </si>
  <si>
    <t>uvs--xzyw-</t>
  </si>
  <si>
    <t>-uvs-yxzr-</t>
  </si>
  <si>
    <t>uvs-y-xzw-</t>
  </si>
  <si>
    <t>-uw-szyv-</t>
  </si>
  <si>
    <t>vwy-u-sz_ws-y-vuz</t>
  </si>
  <si>
    <t>v-uw-szy-</t>
  </si>
  <si>
    <t>vw-u-szy-</t>
  </si>
  <si>
    <t>-vw-ytsz-</t>
  </si>
  <si>
    <t>t-vwzs-y_wv-ty-sz</t>
  </si>
  <si>
    <t>-vwzs-yt-</t>
  </si>
  <si>
    <t>-vwz-yts-</t>
  </si>
  <si>
    <t>ws-uvyz--</t>
  </si>
  <si>
    <t>w-sv-xzyu-</t>
  </si>
  <si>
    <t>ws-y-vuz-</t>
  </si>
  <si>
    <t>wsz-uvy--</t>
  </si>
  <si>
    <t>wszy-u-v-</t>
  </si>
  <si>
    <t>wszy-uv--</t>
  </si>
  <si>
    <t>wsz-y-vu-</t>
  </si>
  <si>
    <t>wszy--vu-</t>
  </si>
  <si>
    <t>w-tsx-yvur-</t>
  </si>
  <si>
    <t>w-u-szyv-</t>
  </si>
  <si>
    <t>w-uv-szy-</t>
  </si>
  <si>
    <t>w-uvy-sz-</t>
  </si>
  <si>
    <t>w-uvyz-s-</t>
  </si>
  <si>
    <t>wv-s-xzyu-</t>
  </si>
  <si>
    <t>wv-szxy-u-</t>
  </si>
  <si>
    <t>wv-ty-sz-</t>
  </si>
  <si>
    <t>wvu-s-xzy-</t>
  </si>
  <si>
    <t>wvu-szxy--</t>
  </si>
  <si>
    <t>wvuy-s-xz-</t>
  </si>
  <si>
    <t>wvuy-sz-x-</t>
  </si>
  <si>
    <t>wvuy-szx--</t>
  </si>
  <si>
    <t>w-v-ytsz-</t>
  </si>
  <si>
    <t>wv--ytsz-</t>
  </si>
  <si>
    <t>wvzs-t-y-</t>
  </si>
  <si>
    <t>wvzs-ty--</t>
  </si>
  <si>
    <t>wvzs--yt-</t>
  </si>
  <si>
    <t>wvz-ty-s-</t>
  </si>
  <si>
    <t>wvz--yts-</t>
  </si>
  <si>
    <t>wxr-ts-yvu-</t>
  </si>
  <si>
    <t>wx-ts-yvur-</t>
  </si>
  <si>
    <t>xrst-uwv-y-</t>
  </si>
  <si>
    <t>x-urt-svyw_xrst-u-ywv</t>
  </si>
  <si>
    <t>xrst-uwvy--</t>
  </si>
  <si>
    <t>xrst-uw-yv-</t>
  </si>
  <si>
    <t>xrst-u-yvw-</t>
  </si>
  <si>
    <t>xrst-u-ywv-</t>
  </si>
  <si>
    <t>xrst--yvwu-</t>
  </si>
  <si>
    <t>xrs-ut-ywv-</t>
  </si>
  <si>
    <t>xrs-uvw-yt-</t>
  </si>
  <si>
    <t>xrs-uv-ytw-</t>
  </si>
  <si>
    <t>xrs-uwvt-y-</t>
  </si>
  <si>
    <t>xrs-uwv-yt-</t>
  </si>
  <si>
    <t>xrsv-uw-yt-</t>
  </si>
  <si>
    <t>xrsv-u-ytw-</t>
  </si>
  <si>
    <t>xrt-uvws-y-</t>
  </si>
  <si>
    <t>xrt-uvw-ys-</t>
  </si>
  <si>
    <t>xrt-uv-ysw-</t>
  </si>
  <si>
    <t>xrt-u-yswv-</t>
  </si>
  <si>
    <t>xr-uts-ywv-</t>
  </si>
  <si>
    <t>xr-ut-yswv-</t>
  </si>
  <si>
    <t>xr-uvws-yt-</t>
  </si>
  <si>
    <t>xr-uw-svyt-</t>
  </si>
  <si>
    <t>xr-uwt-svy-</t>
  </si>
  <si>
    <t>xr-uwty-sv-</t>
  </si>
  <si>
    <t>xr-uwv-yts-</t>
  </si>
  <si>
    <t>xrvs-utw-y-</t>
  </si>
  <si>
    <t>xrvs-ut-yw-</t>
  </si>
  <si>
    <t>xrvs-uwt-y-</t>
  </si>
  <si>
    <t>xrvs-uwty--</t>
  </si>
  <si>
    <t>xrvs-uw-yt-</t>
  </si>
  <si>
    <t>xrv-uts-yw-</t>
  </si>
  <si>
    <t>xrv-utw-ys-</t>
  </si>
  <si>
    <t>xrv-ut-ysw-</t>
  </si>
  <si>
    <t>xrv-uwty-s-</t>
  </si>
  <si>
    <t>xrv-uw-yts-</t>
  </si>
  <si>
    <t>xtr-u-svyw-</t>
  </si>
  <si>
    <t>xtr-uw-svy-</t>
  </si>
  <si>
    <t>xt-ur-svyw-</t>
  </si>
  <si>
    <t>xt-uwr-svy-</t>
  </si>
  <si>
    <t>x-uwr-svyt-</t>
  </si>
  <si>
    <t>-xvy-wurs-</t>
  </si>
  <si>
    <t>-xz-uvyt-</t>
  </si>
  <si>
    <t>yv-x-wurs-</t>
  </si>
  <si>
    <t>y-xv-wurs-</t>
  </si>
  <si>
    <t>zr-uvs-yx-</t>
  </si>
  <si>
    <t>zt-s-u-</t>
  </si>
  <si>
    <t>z-t-us-</t>
  </si>
  <si>
    <t>zt--us-</t>
  </si>
  <si>
    <t>ztu-s--</t>
  </si>
  <si>
    <t>zt-vx-uy-</t>
  </si>
  <si>
    <t>zt-vxy-u-</t>
  </si>
  <si>
    <t>zt-vxyu--</t>
  </si>
  <si>
    <t>z-uvsr-yx-</t>
  </si>
  <si>
    <t>z-vx-uyt-</t>
  </si>
  <si>
    <t>z-vxy-tu-</t>
  </si>
  <si>
    <t>z-vxyu-t-</t>
  </si>
  <si>
    <t>zxt--uvy-</t>
  </si>
  <si>
    <t>zxt-v-uy-</t>
  </si>
  <si>
    <t>zxty--uv-</t>
  </si>
  <si>
    <t>zxty-v-u-</t>
  </si>
  <si>
    <t>z-x-uvyt-</t>
  </si>
  <si>
    <t>zx--uvyt-</t>
  </si>
  <si>
    <t>zx-v-uyt-</t>
  </si>
  <si>
    <t>-rst-xuwz-</t>
  </si>
  <si>
    <t>ts-r-xuwz_wru-zts-x</t>
  </si>
  <si>
    <t>-rstz-xuw-</t>
  </si>
  <si>
    <t>rvw-yux-tz-</t>
  </si>
  <si>
    <t>txu-yrv-zw_wtz-y-vxur</t>
  </si>
  <si>
    <t>rvw-yuxt-z-</t>
  </si>
  <si>
    <t>rvwz-yux-t-</t>
  </si>
  <si>
    <t>rvwz-yuxt--</t>
  </si>
  <si>
    <t>rv-yux-tzw-</t>
  </si>
  <si>
    <t>rv-yuxt-zw-</t>
  </si>
  <si>
    <t>-rvzs-wyx-</t>
  </si>
  <si>
    <t>zvy-x-wrs_x-rvzs-wy</t>
  </si>
  <si>
    <t>-rvz-wyxs-</t>
  </si>
  <si>
    <t>-rwx-uy-</t>
  </si>
  <si>
    <t>rw-ytz-vxu-</t>
  </si>
  <si>
    <t>rw-yuxv-tz-</t>
  </si>
  <si>
    <t>rwzt-yu-vx-</t>
  </si>
  <si>
    <t>rwzt-yux-v-</t>
  </si>
  <si>
    <t>rwzt-yuxv--</t>
  </si>
  <si>
    <t>rwzt-y-vxu-</t>
  </si>
  <si>
    <t>rwz-yt-vxu-</t>
  </si>
  <si>
    <t>rwz-yuxv-t-</t>
  </si>
  <si>
    <t>r-ytzw-vxu-</t>
  </si>
  <si>
    <t>r-yuxt-zwv-</t>
  </si>
  <si>
    <t>r-yuxv-tzw-</t>
  </si>
  <si>
    <t>su-xv-yr_rsv-u-xy</t>
  </si>
  <si>
    <t>sr-uywv-xz-</t>
  </si>
  <si>
    <t>srz-uyw-xv_vy-wzs-xur</t>
  </si>
  <si>
    <t>srz-uywv-x-</t>
  </si>
  <si>
    <t>srz-uyw-xv-</t>
  </si>
  <si>
    <t>suv-xy--</t>
  </si>
  <si>
    <t>suyv-x-_suvy--x</t>
  </si>
  <si>
    <t>suvy--x-</t>
  </si>
  <si>
    <t>suvy-x--</t>
  </si>
  <si>
    <t>su-xy-v-</t>
  </si>
  <si>
    <t>-su-ytvz-</t>
  </si>
  <si>
    <t>z-suv-yt_u-vs-ytz</t>
  </si>
  <si>
    <t>s-uywv-xzr-</t>
  </si>
  <si>
    <t>suy-x-v-</t>
  </si>
  <si>
    <t>-suzv-yt-</t>
  </si>
  <si>
    <t>-suz-ytv-</t>
  </si>
  <si>
    <t>-swrt-vyx-</t>
  </si>
  <si>
    <t>twy-s-vxr_yx-swr-vt</t>
  </si>
  <si>
    <t>-swry-vtx-</t>
  </si>
  <si>
    <t>t-rs-xuwz-</t>
  </si>
  <si>
    <t>t-swr-vyx-</t>
  </si>
  <si>
    <t>t-swrx-vy-</t>
  </si>
  <si>
    <t>t-sw-vxry-</t>
  </si>
  <si>
    <t>tw-s-vxry-</t>
  </si>
  <si>
    <t>tx-swr-vy-</t>
  </si>
  <si>
    <t>txu-yr-zwv-</t>
  </si>
  <si>
    <t>txu-y-zwvr-</t>
  </si>
  <si>
    <t>tx-yu-zwvr-</t>
  </si>
  <si>
    <t>ty-swr-vx-</t>
  </si>
  <si>
    <t>ty-swrx-v-</t>
  </si>
  <si>
    <t>ty-sw-vxr-</t>
  </si>
  <si>
    <t>t-yux-zwvr-</t>
  </si>
  <si>
    <t>us-v-ytz-</t>
  </si>
  <si>
    <t>u-s-ytvz-</t>
  </si>
  <si>
    <t>us--ytvz-</t>
  </si>
  <si>
    <t>usz-v-yt-</t>
  </si>
  <si>
    <t>usz--ytv-</t>
  </si>
  <si>
    <t>u-vs-ytz-</t>
  </si>
  <si>
    <t>-uywv-xzrs-</t>
  </si>
  <si>
    <t>-uyx-zrt-</t>
  </si>
  <si>
    <t>t-uyx-zr_x-urt-zy</t>
  </si>
  <si>
    <t>vs-uyw-xzr-</t>
  </si>
  <si>
    <t>vs-uy-xzrw-</t>
  </si>
  <si>
    <t>vs-wzy-xur-</t>
  </si>
  <si>
    <t>vsyu-wr-xz-</t>
  </si>
  <si>
    <t>vsyu-wrz-x-</t>
  </si>
  <si>
    <t>vsyu-w-xzr-</t>
  </si>
  <si>
    <t>vsy-u-xzrw-</t>
  </si>
  <si>
    <t>vsyu--xzrw-</t>
  </si>
  <si>
    <t>vsy-wrz-xu-</t>
  </si>
  <si>
    <t>vsy-wz-xur-</t>
  </si>
  <si>
    <t>vsyz-wr-xu-</t>
  </si>
  <si>
    <t>vsyz-w-xur-</t>
  </si>
  <si>
    <t>vt-rw-zyxu-</t>
  </si>
  <si>
    <t>vx-wruy-tz_v-uwtr-zyx</t>
  </si>
  <si>
    <t>vtu-rw-zyx-</t>
  </si>
  <si>
    <t>vtur-w-zyx-</t>
  </si>
  <si>
    <t>vtu-r-zyxw-</t>
  </si>
  <si>
    <t>vtur--zyxw-</t>
  </si>
  <si>
    <t>vtu-wr-zyx-</t>
  </si>
  <si>
    <t>vt-uw-zyxr-</t>
  </si>
  <si>
    <t>vt-wru-zyx-</t>
  </si>
  <si>
    <t>vtwr-u-zyx-</t>
  </si>
  <si>
    <t>vtw-r-zyxu-</t>
  </si>
  <si>
    <t>vtwr--zyxu-</t>
  </si>
  <si>
    <t>vtw-u-zyxr-</t>
  </si>
  <si>
    <t>v-uwtr-zyx-</t>
  </si>
  <si>
    <t>v-uwt-zyxr-</t>
  </si>
  <si>
    <t>v-uyw-xzrs-</t>
  </si>
  <si>
    <t>v-wrut-zyx-</t>
  </si>
  <si>
    <t>v-wzy-xurs-</t>
  </si>
  <si>
    <t>vxt-wru-yz-</t>
  </si>
  <si>
    <t>vxt-wruy-z-</t>
  </si>
  <si>
    <t>vxt-wru-zy-</t>
  </si>
  <si>
    <t>vxtz-wru-y-</t>
  </si>
  <si>
    <t>vxtz-wruy--</t>
  </si>
  <si>
    <t>vx-wrut-yz-</t>
  </si>
  <si>
    <t>vx-wrut-zy-</t>
  </si>
  <si>
    <t>vxzt-wru-y-</t>
  </si>
  <si>
    <t>vxzt-wruy--</t>
  </si>
  <si>
    <t>vxz-wrut-y-</t>
  </si>
  <si>
    <t>vxz-wruy-t-</t>
  </si>
  <si>
    <t>vy-wzs-xur-</t>
  </si>
  <si>
    <t>vy-wz-xurs-</t>
  </si>
  <si>
    <t>w-rst-xuz-</t>
  </si>
  <si>
    <t>w-rstz-xu-</t>
  </si>
  <si>
    <t>w-rs-xuzt-</t>
  </si>
  <si>
    <t>wrus-zt-x-</t>
  </si>
  <si>
    <t>wrus-z-xt-</t>
  </si>
  <si>
    <t>wru-zts-x-</t>
  </si>
  <si>
    <t>wru-z-xts-</t>
  </si>
  <si>
    <t>wr-zus-xt-</t>
  </si>
  <si>
    <t>wr-zu-xts-</t>
  </si>
  <si>
    <t>ws-rt-xuz-</t>
  </si>
  <si>
    <t>ws-rtz-xu-</t>
  </si>
  <si>
    <t>ws-r-xuzt-</t>
  </si>
  <si>
    <t>wsu-rtz-x-</t>
  </si>
  <si>
    <t>wsuz-rt-x-</t>
  </si>
  <si>
    <t>wsuz-r-xt-</t>
  </si>
  <si>
    <t>wsu-z-xtr-</t>
  </si>
  <si>
    <t>wsuz--xtr-</t>
  </si>
  <si>
    <t>ws-zu-xtr-</t>
  </si>
  <si>
    <t>wt-yrz-vxu-</t>
  </si>
  <si>
    <t>wtz-yr-vxu-</t>
  </si>
  <si>
    <t>wtz-y-vxur-</t>
  </si>
  <si>
    <t>wv-tu-y-</t>
  </si>
  <si>
    <t>w-tuv-y_-y-vutw</t>
  </si>
  <si>
    <t>wvu-t-y-</t>
  </si>
  <si>
    <t>wvut--y-</t>
  </si>
  <si>
    <t>wvut-y--</t>
  </si>
  <si>
    <t>wvu-yt--</t>
  </si>
  <si>
    <t>wv-ytu--</t>
  </si>
  <si>
    <t>w-yrz-vxut-</t>
  </si>
  <si>
    <t>w-ytu-v-</t>
  </si>
  <si>
    <t>w-yt-vu-</t>
  </si>
  <si>
    <t>w-ytz-vxur-</t>
  </si>
  <si>
    <t>w-y-vut-</t>
  </si>
  <si>
    <t>wzt-yr-vxu-</t>
  </si>
  <si>
    <t>wzt-y-vxur-</t>
  </si>
  <si>
    <t>w-zus-xtr-</t>
  </si>
  <si>
    <t>wz-yr-vxut-</t>
  </si>
  <si>
    <t>wz-yt-vxur-</t>
  </si>
  <si>
    <t>w-zy-v-</t>
  </si>
  <si>
    <t>-y-vwz_-zyvw-</t>
  </si>
  <si>
    <t>w-zyv--</t>
  </si>
  <si>
    <t>x-rvzs-wy-</t>
  </si>
  <si>
    <t>x-rw-uy-</t>
  </si>
  <si>
    <t>x-swrt-vy-</t>
  </si>
  <si>
    <t>x-swry-vt-</t>
  </si>
  <si>
    <t>xt-ur-zy-</t>
  </si>
  <si>
    <t>xt-uy-zr-</t>
  </si>
  <si>
    <t>xty-ur-z-</t>
  </si>
  <si>
    <t>xty-u-zr-</t>
  </si>
  <si>
    <t>x-urt-zy-</t>
  </si>
  <si>
    <t>x-uy-zrt-</t>
  </si>
  <si>
    <t>xy-swrt-v-</t>
  </si>
  <si>
    <t>xy-swr-vt-</t>
  </si>
  <si>
    <t>yr-t-x-</t>
  </si>
  <si>
    <t>yxr-t-_yr-tx-</t>
  </si>
  <si>
    <t>yr-tx--</t>
  </si>
  <si>
    <t>y-rw-xu-</t>
  </si>
  <si>
    <t>y-rwx-u-</t>
  </si>
  <si>
    <t>y-swr-vtx-</t>
  </si>
  <si>
    <t>y-sx-ruwt-</t>
  </si>
  <si>
    <t>yx-s-ruwt_ywr-s-txu</t>
  </si>
  <si>
    <t>y-sxt-ruw-</t>
  </si>
  <si>
    <t>y-tr-x-</t>
  </si>
  <si>
    <t>-ytzw-vxur-</t>
  </si>
  <si>
    <t>yu-rw-x-</t>
  </si>
  <si>
    <t>yu-rwx--</t>
  </si>
  <si>
    <t>-yuxt-zwvr-</t>
  </si>
  <si>
    <t>-y-vutw-</t>
  </si>
  <si>
    <t>y--vwz-</t>
  </si>
  <si>
    <t>ywr-s-txu-</t>
  </si>
  <si>
    <t>yw-sr-txu-</t>
  </si>
  <si>
    <t>yw-sxt-ru-</t>
  </si>
  <si>
    <t>ywur-s-tx-</t>
  </si>
  <si>
    <t>ywur-sx-t-</t>
  </si>
  <si>
    <t>ywur-sxt--</t>
  </si>
  <si>
    <t>ywu-sr-tx-</t>
  </si>
  <si>
    <t>ywu-sxt-r-</t>
  </si>
  <si>
    <t>yw-z-v-</t>
  </si>
  <si>
    <t>yw-zv--</t>
  </si>
  <si>
    <t>yx-swr-vt-</t>
  </si>
  <si>
    <t>yx-tr--</t>
  </si>
  <si>
    <t>y-z-vw-</t>
  </si>
  <si>
    <t>z-rv-wyxs-</t>
  </si>
  <si>
    <t>z-su-ytv-</t>
  </si>
  <si>
    <t>zv-r-wyxs-</t>
  </si>
  <si>
    <t>zvs-r-wyx-</t>
  </si>
  <si>
    <t>zvsx-r-wy-</t>
  </si>
  <si>
    <t>zvs-x-wyr-</t>
  </si>
  <si>
    <t>zvsx--wyr-</t>
  </si>
  <si>
    <t>zv-xsr-wy-</t>
  </si>
  <si>
    <t>zv-xs-wyr-</t>
  </si>
  <si>
    <t>zvy-xsr-w-</t>
  </si>
  <si>
    <t>zvy-xs-wr-</t>
  </si>
  <si>
    <t>-zy-vw-</t>
  </si>
  <si>
    <t>-zyvw--</t>
  </si>
  <si>
    <t>rst-uvyz-x-</t>
  </si>
  <si>
    <t>rs-uvty-zx_r-tuzv-xys</t>
  </si>
  <si>
    <t>rst-uvz-xy-</t>
  </si>
  <si>
    <t>rst-uv-zyx-</t>
  </si>
  <si>
    <t>rst-uxv-zy-</t>
  </si>
  <si>
    <t>rst-ux-zyv-</t>
  </si>
  <si>
    <t>rstv-uxy-z-</t>
  </si>
  <si>
    <t>rstv-uxyz--</t>
  </si>
  <si>
    <t>rstv-ux-zy-</t>
  </si>
  <si>
    <t>rstv-u-zyx-</t>
  </si>
  <si>
    <t>rstx-uvy-z-</t>
  </si>
  <si>
    <t>rstx-uvyz--</t>
  </si>
  <si>
    <t>rstx-uv-zy-</t>
  </si>
  <si>
    <t>rstx-u-zyv-</t>
  </si>
  <si>
    <t>rstz-uv-xy-</t>
  </si>
  <si>
    <t>rstz-uvy-x-</t>
  </si>
  <si>
    <t>rs-uvtx-zy-</t>
  </si>
  <si>
    <t>rs-uvt-zyx-</t>
  </si>
  <si>
    <t>rs-uvzt-xy-</t>
  </si>
  <si>
    <t>-rs-uywx-</t>
  </si>
  <si>
    <t>w-rsyu-x_sr-wx-uy</t>
  </si>
  <si>
    <t>rsx-uvty-z-</t>
  </si>
  <si>
    <t>rsx-uvt-zy-</t>
  </si>
  <si>
    <t>-rsx-uyw-</t>
  </si>
  <si>
    <t>r-sxvu-wy-</t>
  </si>
  <si>
    <t>rt-uvz-xys-</t>
  </si>
  <si>
    <t>r-tuzv-xys-</t>
  </si>
  <si>
    <t>r-tuz-xysv-</t>
  </si>
  <si>
    <t>rt-vuz-xys-</t>
  </si>
  <si>
    <t>rtz-uv-xys-</t>
  </si>
  <si>
    <t>rtzu-v-xys-</t>
  </si>
  <si>
    <t>rtz-u-xysv-</t>
  </si>
  <si>
    <t>rtzu--xysv-</t>
  </si>
  <si>
    <t>rtz-vu-xys-</t>
  </si>
  <si>
    <t>r-uvzt-xys-</t>
  </si>
  <si>
    <t>r-vux-yz-</t>
  </si>
  <si>
    <t>ux-r-yzv_yrx-v-zu</t>
  </si>
  <si>
    <t>r-vuxy-z-</t>
  </si>
  <si>
    <t>-rvu-z-</t>
  </si>
  <si>
    <t>v-uzr-_rvuz--</t>
  </si>
  <si>
    <t>-rvuz--</t>
  </si>
  <si>
    <t>rvu--z-</t>
  </si>
  <si>
    <t>rvuz---</t>
  </si>
  <si>
    <t>r-vuzt-xys-</t>
  </si>
  <si>
    <t>r-vuz-xyst-</t>
  </si>
  <si>
    <t>r-vxy-zu-</t>
  </si>
  <si>
    <t>-rv-zu-</t>
  </si>
  <si>
    <t>rv--zu-</t>
  </si>
  <si>
    <t>rys-v-uwx-</t>
  </si>
  <si>
    <t>rys-vx-uw-</t>
  </si>
  <si>
    <t>rys-vxw-u-</t>
  </si>
  <si>
    <t>ry-sxv-uw-</t>
  </si>
  <si>
    <t>ry-sxvu-w-</t>
  </si>
  <si>
    <t>-ryuw-vtz-</t>
  </si>
  <si>
    <t>zwvy-r-ut_w-ryu-vtz</t>
  </si>
  <si>
    <t>ryv-s-uwx-</t>
  </si>
  <si>
    <t>ryv-sx-uw-</t>
  </si>
  <si>
    <t>ry-v-uwxs-</t>
  </si>
  <si>
    <t>ryv--uwxs-</t>
  </si>
  <si>
    <t>ry-vux-z-</t>
  </si>
  <si>
    <t>ry-vx-zu-</t>
  </si>
  <si>
    <t>ryw-sxv-u-</t>
  </si>
  <si>
    <t>ryw-sxvu--</t>
  </si>
  <si>
    <t>ryx-vu-z-</t>
  </si>
  <si>
    <t>ryx-v-zu-</t>
  </si>
  <si>
    <t>rztu-v-xys-</t>
  </si>
  <si>
    <t>rz-tu-xysv-</t>
  </si>
  <si>
    <t>rzt-u-xysv-</t>
  </si>
  <si>
    <t>rztu--xysv-</t>
  </si>
  <si>
    <t>rzt-vu-xys-</t>
  </si>
  <si>
    <t>rzt-v-xysu-</t>
  </si>
  <si>
    <t>rz-ut-xysv-</t>
  </si>
  <si>
    <t>-r-zuv-</t>
  </si>
  <si>
    <t>r--zuv-</t>
  </si>
  <si>
    <t>rzv-tu-xys-</t>
  </si>
  <si>
    <t>rzv-ut-xys-</t>
  </si>
  <si>
    <t>rzvu-t-xys-</t>
  </si>
  <si>
    <t>rz-vux-y-</t>
  </si>
  <si>
    <t>rz-vuxy--</t>
  </si>
  <si>
    <t>rz-vu-xyst-</t>
  </si>
  <si>
    <t>rzv-u-xyst-</t>
  </si>
  <si>
    <t>rzvu--xyst-</t>
  </si>
  <si>
    <t>rzy-vux--</t>
  </si>
  <si>
    <t>wrx-ztsv-u_w-svt-urzx</t>
  </si>
  <si>
    <t>s-r-uywx-</t>
  </si>
  <si>
    <t>sr--uywx-</t>
  </si>
  <si>
    <t>sr-wx-uy-</t>
  </si>
  <si>
    <t>srx--uyw-</t>
  </si>
  <si>
    <t>srx-w-uy-</t>
  </si>
  <si>
    <t>svrw-x--</t>
  </si>
  <si>
    <t>svwr--x_svrw-x-</t>
  </si>
  <si>
    <t>svr-x-w-</t>
  </si>
  <si>
    <t>svwr-x--</t>
  </si>
  <si>
    <t>svw-xr--</t>
  </si>
  <si>
    <t>sv-xr-w-</t>
  </si>
  <si>
    <t>sv--yz-</t>
  </si>
  <si>
    <t>sv-yz-_s--yzv</t>
  </si>
  <si>
    <t>sv-z-y-</t>
  </si>
  <si>
    <t>svz--y-</t>
  </si>
  <si>
    <t>svz-y--</t>
  </si>
  <si>
    <t>s-w-xruz-</t>
  </si>
  <si>
    <t>ws-zu-xr_zw-r-sxu</t>
  </si>
  <si>
    <t>s--yzv-</t>
  </si>
  <si>
    <t>s-zwu-xr-</t>
  </si>
  <si>
    <t>s-zw-xru-</t>
  </si>
  <si>
    <t>sz-w-xru-</t>
  </si>
  <si>
    <t>s-z-xruw-</t>
  </si>
  <si>
    <t>sz--xruw-</t>
  </si>
  <si>
    <t>u-v-yzrx-</t>
  </si>
  <si>
    <t>uxr-v-yz-</t>
  </si>
  <si>
    <t>uxr--yzv-</t>
  </si>
  <si>
    <t>ux-v-yzr-</t>
  </si>
  <si>
    <t>vr-u-z-</t>
  </si>
  <si>
    <t>vr-uz--</t>
  </si>
  <si>
    <t>v-r-zu-</t>
  </si>
  <si>
    <t>vs--rzux-</t>
  </si>
  <si>
    <t>vsx--rzu_v-uzx-rs</t>
  </si>
  <si>
    <t>vs-uzx-r-</t>
  </si>
  <si>
    <t>vsx--rzu-</t>
  </si>
  <si>
    <t>vsx-u-rz-</t>
  </si>
  <si>
    <t>vsx-uz-r-</t>
  </si>
  <si>
    <t>vu-r-z-</t>
  </si>
  <si>
    <t>-vuxr-yz-</t>
  </si>
  <si>
    <t>-vux-yzr-</t>
  </si>
  <si>
    <t>-vu-yzrx-</t>
  </si>
  <si>
    <t>v-u-zr-</t>
  </si>
  <si>
    <t>vu--zr-</t>
  </si>
  <si>
    <t>v-uzx-rs-</t>
  </si>
  <si>
    <t>-vxy-zur-</t>
  </si>
  <si>
    <t>v-y-uwx-</t>
  </si>
  <si>
    <t>v-yx-uw_vyw-ux-</t>
  </si>
  <si>
    <t>vy--uwx-</t>
  </si>
  <si>
    <t>vyw-ux--</t>
  </si>
  <si>
    <t>vyw-x-u-</t>
  </si>
  <si>
    <t>vywx--u-</t>
  </si>
  <si>
    <t>vywx-u--</t>
  </si>
  <si>
    <t>vy-x-uw-</t>
  </si>
  <si>
    <t>w-rs-uyx-</t>
  </si>
  <si>
    <t>w-rsx-uy-</t>
  </si>
  <si>
    <t>w-ryu-vtz-</t>
  </si>
  <si>
    <t>-ws-xruz-</t>
  </si>
  <si>
    <t>wx-rs-uy-</t>
  </si>
  <si>
    <t>wx-rsy-u-</t>
  </si>
  <si>
    <t>wx-rsyu--</t>
  </si>
  <si>
    <t>w-zu-xrs-</t>
  </si>
  <si>
    <t>w-z-xrsu-</t>
  </si>
  <si>
    <t>x-st-vuwy-</t>
  </si>
  <si>
    <t>xty-s-vuw_xv-suy-wt</t>
  </si>
  <si>
    <t>x-sty-vuw-</t>
  </si>
  <si>
    <t>x-styv-wu-</t>
  </si>
  <si>
    <t>x-styw-vu-</t>
  </si>
  <si>
    <t>xt-s-vuwy-</t>
  </si>
  <si>
    <t>xu-styv-w-</t>
  </si>
  <si>
    <t>xu-styw-v-</t>
  </si>
  <si>
    <t>xuw-sty-v-</t>
  </si>
  <si>
    <t>xuw-styv--</t>
  </si>
  <si>
    <t>xv-sty-wu-</t>
  </si>
  <si>
    <t>xv-suy-wt-</t>
  </si>
  <si>
    <t>xvy-st-wu-</t>
  </si>
  <si>
    <t>xvy-su-wt-</t>
  </si>
  <si>
    <t>xvyt-su-w-</t>
  </si>
  <si>
    <t>xvyt-s-wu-</t>
  </si>
  <si>
    <t>xw-styu-v-</t>
  </si>
  <si>
    <t>xw-sty-vu-</t>
  </si>
  <si>
    <t>yr-vx-zu-</t>
  </si>
  <si>
    <t>yrx-v-zu-</t>
  </si>
  <si>
    <t>ysrw-zu-v-</t>
  </si>
  <si>
    <t>ys-zr-wvu_ysw-zu-vr</t>
  </si>
  <si>
    <t>ysrw-zuv--</t>
  </si>
  <si>
    <t>ysr-zuv-w-</t>
  </si>
  <si>
    <t>ysr-zu-wv-</t>
  </si>
  <si>
    <t>ysr-zuw-v-</t>
  </si>
  <si>
    <t>ysr-z-wvu-</t>
  </si>
  <si>
    <t>ysw-zu-vr-</t>
  </si>
  <si>
    <t>ys-zuv-wr-</t>
  </si>
  <si>
    <t>ys-zuw-vr-</t>
  </si>
  <si>
    <t>y-vx-zur-</t>
  </si>
  <si>
    <t>z-ryuw-vt-</t>
  </si>
  <si>
    <t>zwr-su-x-</t>
  </si>
  <si>
    <t>zwrs-u-x-</t>
  </si>
  <si>
    <t>zwrs-ux--</t>
  </si>
  <si>
    <t>zw-r-sxu-</t>
  </si>
  <si>
    <t>zwr--sxu-</t>
  </si>
  <si>
    <t>zwr-s-xu-</t>
  </si>
  <si>
    <t>zwrs--xu-</t>
  </si>
  <si>
    <t>zwr-u-sx-</t>
  </si>
  <si>
    <t>zwr-ux-s-</t>
  </si>
  <si>
    <t>zwrx-su--</t>
  </si>
  <si>
    <t>zwrx-u-s-</t>
  </si>
  <si>
    <t>zw-ryut-v-</t>
  </si>
  <si>
    <t>zw-ryu-vt-</t>
  </si>
  <si>
    <t>zw-su-xr-</t>
  </si>
  <si>
    <t>z-ws-xru-</t>
  </si>
  <si>
    <t>zw-s-xru-</t>
  </si>
  <si>
    <t>-zwu-xrs-</t>
  </si>
  <si>
    <t>zwv-ry-ut-</t>
  </si>
  <si>
    <t>zwv-ryut--</t>
  </si>
  <si>
    <t>zwvt-ry-u-</t>
  </si>
  <si>
    <t>zwvt-ryu--</t>
  </si>
  <si>
    <t>-zw-xrsu-</t>
  </si>
  <si>
    <t>z-w-xrus-</t>
  </si>
  <si>
    <t>zw--xrus-</t>
  </si>
  <si>
    <t>zy-tx-uwv-</t>
  </si>
  <si>
    <t>z-vtwx-uy_zy-tx-uwv</t>
  </si>
  <si>
    <t>zy-vtwx-u-</t>
  </si>
  <si>
    <t>zyx-t-uwv-</t>
  </si>
  <si>
    <t>zyxt--uwv-</t>
  </si>
  <si>
    <t>zyxt-v-uw-</t>
  </si>
  <si>
    <t>zyx-vt-uw-</t>
  </si>
  <si>
    <t>zyx-vtw-u-</t>
  </si>
  <si>
    <t>r-syz-wu-</t>
  </si>
  <si>
    <t>rz-sy-wu_u-rs-ywz</t>
  </si>
  <si>
    <t>r-szu-tvyw-</t>
  </si>
  <si>
    <t>wyrz-vs-tu_rwvy-szu-t</t>
  </si>
  <si>
    <t>-r-tyxu-</t>
  </si>
  <si>
    <t>yx-ru-t_rx--tyu</t>
  </si>
  <si>
    <t>r--tyxu-</t>
  </si>
  <si>
    <t>-ru-tyx-</t>
  </si>
  <si>
    <t>r-u-tyx-</t>
  </si>
  <si>
    <t>-rux-ty-</t>
  </si>
  <si>
    <t>ru-x-y-</t>
  </si>
  <si>
    <t>u-xyr-_ruxy--</t>
  </si>
  <si>
    <t>ru-xy--</t>
  </si>
  <si>
    <t>rux--y-</t>
  </si>
  <si>
    <t>ruxy---</t>
  </si>
  <si>
    <t>rw-szu-tvy-</t>
  </si>
  <si>
    <t>rw-szuy-tv-</t>
  </si>
  <si>
    <t>rwv-szuy-t-</t>
  </si>
  <si>
    <t>rwvy-szu-t-</t>
  </si>
  <si>
    <t>rx--tyu-</t>
  </si>
  <si>
    <t>rx-u-ty-</t>
  </si>
  <si>
    <t>r-xy-u-</t>
  </si>
  <si>
    <t>s-u-vzyx-</t>
  </si>
  <si>
    <t>x-syzv-u_ys-xu-vz</t>
  </si>
  <si>
    <t>su--vzyx-</t>
  </si>
  <si>
    <t>su-x-vzy-</t>
  </si>
  <si>
    <t>s-xu-vzy-</t>
  </si>
  <si>
    <t>-syzr-wu-</t>
  </si>
  <si>
    <t>szt-x-uw-</t>
  </si>
  <si>
    <t>xsu-zt-w_sz-xwt-u</t>
  </si>
  <si>
    <t>szt-xw-u-</t>
  </si>
  <si>
    <t>-szur-tvyw-</t>
  </si>
  <si>
    <t>s-z-uwtx-</t>
  </si>
  <si>
    <t>sz--uwtx-</t>
  </si>
  <si>
    <t>sz-x-uwt-</t>
  </si>
  <si>
    <t>sz-xwt-u-</t>
  </si>
  <si>
    <t>ts-u-wrxz-</t>
  </si>
  <si>
    <t>t-uz-wrxs_tz-uxw-rs</t>
  </si>
  <si>
    <t>ts-uz-wrx-</t>
  </si>
  <si>
    <t>t-us-wrxz-</t>
  </si>
  <si>
    <t>t-uxwz-rs-</t>
  </si>
  <si>
    <t>t-uzs-wrx-</t>
  </si>
  <si>
    <t>tzr-vw--</t>
  </si>
  <si>
    <t>tzrw-v-_tzwr--v</t>
  </si>
  <si>
    <t>tz-uxw-rs-</t>
  </si>
  <si>
    <t>tz-vw-r-</t>
  </si>
  <si>
    <t>tzwr--v-</t>
  </si>
  <si>
    <t>tzwr-v--</t>
  </si>
  <si>
    <t>tzw-v-r-</t>
  </si>
  <si>
    <t>u-rs-ywz-</t>
  </si>
  <si>
    <t>ur-s-ywz-</t>
  </si>
  <si>
    <t>ur-syz-w-</t>
  </si>
  <si>
    <t>u-r-ywzs-</t>
  </si>
  <si>
    <t>ur--ywzs-</t>
  </si>
  <si>
    <t>urz-s-yw-</t>
  </si>
  <si>
    <t>urz-sy-w-</t>
  </si>
  <si>
    <t>urzw-s-y-</t>
  </si>
  <si>
    <t>urzw-sy--</t>
  </si>
  <si>
    <t>u-sr-ywz-</t>
  </si>
  <si>
    <t>-ust-wrxz-</t>
  </si>
  <si>
    <t>-us-vzyx-</t>
  </si>
  <si>
    <t>u-syzr-w-</t>
  </si>
  <si>
    <t>ut-sr-vxz-</t>
  </si>
  <si>
    <t>u-sr-vxzt_uts-zrv-x</t>
  </si>
  <si>
    <t>utsr--vxz-</t>
  </si>
  <si>
    <t>utsr-z-vx-</t>
  </si>
  <si>
    <t>ut-s-vxzr-</t>
  </si>
  <si>
    <t>uts--vxzr-</t>
  </si>
  <si>
    <t>utsv-zr-x-</t>
  </si>
  <si>
    <t>utsv-zrx--</t>
  </si>
  <si>
    <t>uts-zr-vx-</t>
  </si>
  <si>
    <t>uts-zrv-x-</t>
  </si>
  <si>
    <t>uts-zrx-v-</t>
  </si>
  <si>
    <t>utvw-x-ry-</t>
  </si>
  <si>
    <t>utw-x-ryv_wy-xtv-ru</t>
  </si>
  <si>
    <t>utvw-xy-r-</t>
  </si>
  <si>
    <t>utv-xw-ry-</t>
  </si>
  <si>
    <t>utv-xy-rw-</t>
  </si>
  <si>
    <t>ut-xw-ryv-</t>
  </si>
  <si>
    <t>ut-xwv-ry-</t>
  </si>
  <si>
    <t>ut-xyv-rw-</t>
  </si>
  <si>
    <t>-utyv-zsx-</t>
  </si>
  <si>
    <t>xvy-ut-zs_vt-uy-zsx</t>
  </si>
  <si>
    <t>uv-xrsw-t-</t>
  </si>
  <si>
    <t>uvt-xrsw-_w-sru-tvx</t>
  </si>
  <si>
    <t>uw-xyv-rt-</t>
  </si>
  <si>
    <t>uw-xyvt-r-</t>
  </si>
  <si>
    <t>u-xrsw-tv-</t>
  </si>
  <si>
    <t>-uxwz-rst-</t>
  </si>
  <si>
    <t>u-xyvt-rw-</t>
  </si>
  <si>
    <t>u-xyvw-rt-</t>
  </si>
  <si>
    <t>v-swz-ruyx-</t>
  </si>
  <si>
    <t>vuw-yxsz-r_v-szx-ruyw</t>
  </si>
  <si>
    <t>v-szx-ruyw-</t>
  </si>
  <si>
    <t>vt-uy-zsx-</t>
  </si>
  <si>
    <t>vt-u-zsxy-</t>
  </si>
  <si>
    <t>v-uty-zsx-</t>
  </si>
  <si>
    <t>v-ut-zsxy-</t>
  </si>
  <si>
    <t>vu-yxs-rwz-</t>
  </si>
  <si>
    <t>vu-yxsz-rw-</t>
  </si>
  <si>
    <t>vx-swz-ruy-</t>
  </si>
  <si>
    <t>vx-sz-ruyw-</t>
  </si>
  <si>
    <t>vxz-s-ruyw-</t>
  </si>
  <si>
    <t>vxz-sw-ruy-</t>
  </si>
  <si>
    <t>v-yxsu-rwz-</t>
  </si>
  <si>
    <t>vz-sw-ruyx-</t>
  </si>
  <si>
    <t>vz-sy-ruxw-</t>
  </si>
  <si>
    <t>vzw-s-ruxy-</t>
  </si>
  <si>
    <t>vzws--ruxy-</t>
  </si>
  <si>
    <t>vzw-s-ruyx-</t>
  </si>
  <si>
    <t>vzw-sy-rux-</t>
  </si>
  <si>
    <t>vzws-y-rux-</t>
  </si>
  <si>
    <t>vzws-yx-ru-</t>
  </si>
  <si>
    <t>vzwx-s-ruy-</t>
  </si>
  <si>
    <t>vzwx-sy-ru-</t>
  </si>
  <si>
    <t>vzw-yxs-ru-</t>
  </si>
  <si>
    <t>vzw-yxsu-r-</t>
  </si>
  <si>
    <t>vz-yxsu-rw-</t>
  </si>
  <si>
    <t>wr-s-tvxu-</t>
  </si>
  <si>
    <t>wr-us-tvx-</t>
  </si>
  <si>
    <t>wru-s-tvx-</t>
  </si>
  <si>
    <t>wr-u-tvxs-</t>
  </si>
  <si>
    <t>wru--tvxs-</t>
  </si>
  <si>
    <t>-wrv-z-</t>
  </si>
  <si>
    <t>-wr-zv_zvr-w-</t>
  </si>
  <si>
    <t>w-sr-tvxu-</t>
  </si>
  <si>
    <t>wsr--tvxu-</t>
  </si>
  <si>
    <t>w-sru-tvx-</t>
  </si>
  <si>
    <t>wsr-u-tvx-</t>
  </si>
  <si>
    <t>wsr-x-tvu-</t>
  </si>
  <si>
    <t>wsrx--tvu-</t>
  </si>
  <si>
    <t>wsrx-u-tv-</t>
  </si>
  <si>
    <t>ws-t-vxz-</t>
  </si>
  <si>
    <t>wxv-tsz-_ws-t-vxz</t>
  </si>
  <si>
    <t>ws-u-tvxr-</t>
  </si>
  <si>
    <t>ws-xr-tvu-</t>
  </si>
  <si>
    <t>w-szur-tvy-</t>
  </si>
  <si>
    <t>w-ts-vxz-</t>
  </si>
  <si>
    <t>w-tsz-vx-</t>
  </si>
  <si>
    <t>w-tszv-x-</t>
  </si>
  <si>
    <t>w-us-tvxr-</t>
  </si>
  <si>
    <t>w-xrs-tvu-</t>
  </si>
  <si>
    <t>wx-tsz-v-</t>
  </si>
  <si>
    <t>wx-tszv--</t>
  </si>
  <si>
    <t>w-xy-rtuv-</t>
  </si>
  <si>
    <t>w-xyv-rtu-</t>
  </si>
  <si>
    <t>wyr-s-tuzv-</t>
  </si>
  <si>
    <t>wyrs--tuzv-</t>
  </si>
  <si>
    <t>wyrs-v-tuz-</t>
  </si>
  <si>
    <t>wyrs-vz-tu-</t>
  </si>
  <si>
    <t>wyr-szu-tv-</t>
  </si>
  <si>
    <t>wyrv-s-tuz-</t>
  </si>
  <si>
    <t>wyrv-sz-tu-</t>
  </si>
  <si>
    <t>wyrv-szu-t-</t>
  </si>
  <si>
    <t>wyr-vz-tus-</t>
  </si>
  <si>
    <t>wyrz-v-tus-</t>
  </si>
  <si>
    <t>wy-szur-tv-</t>
  </si>
  <si>
    <t>wy-szu-tvr-</t>
  </si>
  <si>
    <t>wyvu-x-rt-</t>
  </si>
  <si>
    <t>wyvu-xt-r-</t>
  </si>
  <si>
    <t>wyv-x-rtu-</t>
  </si>
  <si>
    <t>wyv-xt-ru-</t>
  </si>
  <si>
    <t>wy-x-rtuv-</t>
  </si>
  <si>
    <t>wy-xtv-ru-</t>
  </si>
  <si>
    <t>-xrsw-tvu-</t>
  </si>
  <si>
    <t>xsu-ztw--</t>
  </si>
  <si>
    <t>xs-zt-uw-</t>
  </si>
  <si>
    <t>xs-ztw-u-</t>
  </si>
  <si>
    <t>xs-z-uwt-</t>
  </si>
  <si>
    <t>-xus-vzy-</t>
  </si>
  <si>
    <t>x-us-vzy-</t>
  </si>
  <si>
    <t>xu-s-vzy-</t>
  </si>
  <si>
    <t>xu-sy-vz-</t>
  </si>
  <si>
    <t>xu-syz-v-</t>
  </si>
  <si>
    <t>xu-syzv--</t>
  </si>
  <si>
    <t>x-utyv-zs-</t>
  </si>
  <si>
    <t>x-u-vzys-</t>
  </si>
  <si>
    <t>xu--vzys-</t>
  </si>
  <si>
    <t>xv-uty-zs-</t>
  </si>
  <si>
    <t>-xyr-u-</t>
  </si>
  <si>
    <t>-xyvt-rwu-</t>
  </si>
  <si>
    <t>-xyvw-rtu-</t>
  </si>
  <si>
    <t>x-zs-uwt-</t>
  </si>
  <si>
    <t>x-z-uwts-</t>
  </si>
  <si>
    <t>xz--uwts-</t>
  </si>
  <si>
    <t>y-rux-t-</t>
  </si>
  <si>
    <t>ys-xu-vz-</t>
  </si>
  <si>
    <t>y-xus-vz-</t>
  </si>
  <si>
    <t>-zs-uwtx-</t>
  </si>
  <si>
    <t>zt-us-wrx-</t>
  </si>
  <si>
    <t>zt-ux-rsw-</t>
  </si>
  <si>
    <t>zt-uxw-rs-</t>
  </si>
  <si>
    <t>ztx-u-rsw-</t>
  </si>
  <si>
    <t>ztx-usr-w-</t>
  </si>
  <si>
    <t>ztx-us-wr-</t>
  </si>
  <si>
    <t>ztxw-u-rs-</t>
  </si>
  <si>
    <t>ztxw-us-r-</t>
  </si>
  <si>
    <t>ztxw-usr--</t>
  </si>
  <si>
    <t>z-ust-wrx-</t>
  </si>
  <si>
    <t>z-uxw-rst-</t>
  </si>
  <si>
    <t>zvr-w--</t>
  </si>
  <si>
    <t>zv-wr--</t>
  </si>
  <si>
    <t>z-wrv--</t>
  </si>
  <si>
    <t>r-s-ux-</t>
  </si>
  <si>
    <t>s--uxr_rsux--</t>
  </si>
  <si>
    <t>rs--ux-</t>
  </si>
  <si>
    <t>rsu-x--</t>
  </si>
  <si>
    <t>rsux---</t>
  </si>
  <si>
    <t>rs-x-u-</t>
  </si>
  <si>
    <t>-rv-ytwu-</t>
  </si>
  <si>
    <t>v-r-ytwu_uw-ty-rv</t>
  </si>
  <si>
    <t>r--wzy-</t>
  </si>
  <si>
    <t>ry-wz-_r--wzy</t>
  </si>
  <si>
    <t>ry--wz-</t>
  </si>
  <si>
    <t>ryz--w-</t>
  </si>
  <si>
    <t>ryz-w--</t>
  </si>
  <si>
    <t>-rzws-vu-</t>
  </si>
  <si>
    <t>uv-ws-zr_wu-r-vzs</t>
  </si>
  <si>
    <t>-rzw-vus-</t>
  </si>
  <si>
    <t>su-zx-vyt_suv-zt-yx</t>
  </si>
  <si>
    <t>szwv-u-ry_z-uvr-wys</t>
  </si>
  <si>
    <t>s-t-uwyx-</t>
  </si>
  <si>
    <t>xst-y-uw_su-t-xyw</t>
  </si>
  <si>
    <t>st-vx-w-</t>
  </si>
  <si>
    <t>st-v-xw_-vxt-sw</t>
  </si>
  <si>
    <t>stw-v-x-</t>
  </si>
  <si>
    <t>stw-vx--</t>
  </si>
  <si>
    <t>s-tx-uwy-</t>
  </si>
  <si>
    <t>s-txwu-y-</t>
  </si>
  <si>
    <t>su-txw-y-</t>
  </si>
  <si>
    <t>su-t-xyw-</t>
  </si>
  <si>
    <t>s-uvwz-ry-</t>
  </si>
  <si>
    <t>suv-zt-xy-</t>
  </si>
  <si>
    <t>suv-zty-x-</t>
  </si>
  <si>
    <t>suw-t-xy-</t>
  </si>
  <si>
    <t>suw-tx-y-</t>
  </si>
  <si>
    <t>suwy-t-x-</t>
  </si>
  <si>
    <t>suwy-tx--</t>
  </si>
  <si>
    <t>-s-uxr-</t>
  </si>
  <si>
    <t>sux-zt-vy-</t>
  </si>
  <si>
    <t>sux-zty-v-</t>
  </si>
  <si>
    <t>sux-ztyv--</t>
  </si>
  <si>
    <t>sux-z-vyt-</t>
  </si>
  <si>
    <t>su-ztyv-x-</t>
  </si>
  <si>
    <t>s-vxt-w-</t>
  </si>
  <si>
    <t>s-vxtw--</t>
  </si>
  <si>
    <t>s-xr-tuvy-</t>
  </si>
  <si>
    <t>syrv-xu-t_yv-xrs-tu</t>
  </si>
  <si>
    <t>syrv-x-tu-</t>
  </si>
  <si>
    <t>syr-x-tuv-</t>
  </si>
  <si>
    <t>sy-tx-uw-</t>
  </si>
  <si>
    <t>sy-txw-u-</t>
  </si>
  <si>
    <t>sy-txwu--</t>
  </si>
  <si>
    <t>sy-xr-tuv-</t>
  </si>
  <si>
    <t>sz-uvw-ry-</t>
  </si>
  <si>
    <t>szw-uv-ry-</t>
  </si>
  <si>
    <t>-ts-uwyx-</t>
  </si>
  <si>
    <t>u-rv-ytw-</t>
  </si>
  <si>
    <t>u-rzws-v-</t>
  </si>
  <si>
    <t>uv-rzws--</t>
  </si>
  <si>
    <t>uvs-rzw--</t>
  </si>
  <si>
    <t>uvsw-r-z-</t>
  </si>
  <si>
    <t>uvsw-rz--</t>
  </si>
  <si>
    <t>uvs-w-zr-</t>
  </si>
  <si>
    <t>uvsw--zr-</t>
  </si>
  <si>
    <t>-uvwz-rys-</t>
  </si>
  <si>
    <t>uw-rv-yt-</t>
  </si>
  <si>
    <t>uw-ty-rv-</t>
  </si>
  <si>
    <t>uwvr-t-y-</t>
  </si>
  <si>
    <t>uwvr-ty--</t>
  </si>
  <si>
    <t>uwv-r-yt-</t>
  </si>
  <si>
    <t>uwvr--yt-</t>
  </si>
  <si>
    <t>uwv-ty-r-</t>
  </si>
  <si>
    <t>-vxt-sw-</t>
  </si>
  <si>
    <t>-vxtw-s-</t>
  </si>
  <si>
    <t>w-rzs-vu-</t>
  </si>
  <si>
    <t>w-rz-vus-</t>
  </si>
  <si>
    <t>wu-r-vzs-</t>
  </si>
  <si>
    <t>wu-rzs-v-</t>
  </si>
  <si>
    <t>wus-r-vz-</t>
  </si>
  <si>
    <t>wus-rz-v-</t>
  </si>
  <si>
    <t>-xrs-tuvy-</t>
  </si>
  <si>
    <t>xrw-suz-y-</t>
  </si>
  <si>
    <t>xrw-sy-uz-</t>
  </si>
  <si>
    <t>xrw-syz-u-</t>
  </si>
  <si>
    <t>xrw-sz-yu-</t>
  </si>
  <si>
    <t>xrw-szy-u-</t>
  </si>
  <si>
    <t>xrwu-sz-y-</t>
  </si>
  <si>
    <t>xrwu-szy--</t>
  </si>
  <si>
    <t>xr-wysu-z-</t>
  </si>
  <si>
    <t>xrwy-s-uz-</t>
  </si>
  <si>
    <t>xrwy-su-z-</t>
  </si>
  <si>
    <t>xrwy-suz--</t>
  </si>
  <si>
    <t>xr-wys-zu-</t>
  </si>
  <si>
    <t>xrwy-s-zu-</t>
  </si>
  <si>
    <t>xrwy-sz-u-</t>
  </si>
  <si>
    <t>xr-wy-zus-</t>
  </si>
  <si>
    <t>xrwy--zus-</t>
  </si>
  <si>
    <t>xrwz-su-y-</t>
  </si>
  <si>
    <t>xrwz-s-yu-</t>
  </si>
  <si>
    <t>xr-w-zusy-</t>
  </si>
  <si>
    <t>xrw--zusy-</t>
  </si>
  <si>
    <t>xs-t-uwy-</t>
  </si>
  <si>
    <t>xst--uwy-</t>
  </si>
  <si>
    <t>x-ts-uwy-</t>
  </si>
  <si>
    <t>x-wysu-zr-</t>
  </si>
  <si>
    <t>x--yztu-</t>
  </si>
  <si>
    <t>yv-xrs-tu-</t>
  </si>
  <si>
    <t>y-xrs-tuv-</t>
  </si>
  <si>
    <t>z-rvsx-tw-</t>
  </si>
  <si>
    <t>zws-r-xvt_zx-rvs-tw</t>
  </si>
  <si>
    <t>zs-uyw-t-</t>
  </si>
  <si>
    <t>zsw-u-ty-</t>
  </si>
  <si>
    <t>zsw-uy-t-</t>
  </si>
  <si>
    <t>z-uvw-rys-</t>
  </si>
  <si>
    <t>z-uyw-ts-</t>
  </si>
  <si>
    <t>zw-rvst-x-</t>
  </si>
  <si>
    <t>zw-rvs-xt-</t>
  </si>
  <si>
    <t>zw-rvsx-t-</t>
  </si>
  <si>
    <t>zws-rv-xt-</t>
  </si>
  <si>
    <t>zwst-rv-x-</t>
  </si>
  <si>
    <t>zwst-r-xv-</t>
  </si>
  <si>
    <t>zw-uv-rys-</t>
  </si>
  <si>
    <t>zw-uvs-ry-</t>
  </si>
  <si>
    <t>zwx-rvs-t-</t>
  </si>
  <si>
    <t>zwx-rvst--</t>
  </si>
  <si>
    <t>zwys-uv-r-</t>
  </si>
  <si>
    <t>zwys-uvr--</t>
  </si>
  <si>
    <t>zwy-uvrs--</t>
  </si>
  <si>
    <t>zwy-uvs-r-</t>
  </si>
  <si>
    <t>zx-rvs-tw-</t>
  </si>
  <si>
    <t>Time</t>
  </si>
  <si>
    <t>IsArrow</t>
  </si>
  <si>
    <t>HelpClickCount</t>
  </si>
  <si>
    <t>585eb4cfc34844000174d807</t>
  </si>
  <si>
    <t>840,15,314,18,303,15,321,15,297,19,290,16,313,17,299,16</t>
  </si>
  <si>
    <t>580,16,1856,26,266,15,297,18,296,13,309,17,302,19,308,17,305,18</t>
  </si>
  <si>
    <t>814,18,362,12</t>
  </si>
  <si>
    <t>34,111,115,123,105,111,237,134,134,133,129,140,121,98</t>
  </si>
  <si>
    <t>0,497,513,380,430,441,536,399,435,462,587</t>
  </si>
  <si>
    <t>954,176,176,199,91</t>
  </si>
  <si>
    <t>683,12,9,13,10,14,12,11,12,13,10,12,13,12,11,12,13,12,11,13,14,11,11</t>
  </si>
  <si>
    <t>159,12,14,11,13,10,12,13,12,9,12,13,12,12,13,13,10,13,11</t>
  </si>
  <si>
    <t>12,11,13,12,10,11,12,12,12,14,10,11,13,14,11,12</t>
  </si>
  <si>
    <t>220,12,12,12,11,12,12,10,12,11,11,11,14,9,14,12,11,11,14,12,11,12</t>
  </si>
  <si>
    <t>11,14,11,12,36</t>
  </si>
  <si>
    <t>5,10,13,12,10,13,11,13,10,14,9,11,13,11,11,15,12,25</t>
  </si>
  <si>
    <t>3,11,12,14,10,12,12,10,12</t>
  </si>
  <si>
    <t>3,10,14,11,12,12,26</t>
  </si>
  <si>
    <t>7,11,13,36</t>
  </si>
  <si>
    <t>6,12,11,12,25</t>
  </si>
  <si>
    <t>144,11,11,11,13,11,11,13,11,11,12,14</t>
  </si>
  <si>
    <t>5,12,11,25</t>
  </si>
  <si>
    <t>6,24</t>
  </si>
  <si>
    <t>9,24</t>
  </si>
  <si>
    <t>105,12,11,12,11,12,9,12,12,10,13,11,12,13,14</t>
  </si>
  <si>
    <t>65,11,14,12,11,13,11</t>
  </si>
  <si>
    <t>4,12</t>
  </si>
  <si>
    <t>127,10,13,11,12,12,11,14,12,11,12,10,11,14,10,13,12,37</t>
  </si>
  <si>
    <t>121,11,13,10,12,11,14,11,12,12,12,10,13,36</t>
  </si>
  <si>
    <t>146,11,11,12,13,9,13,12,10,12</t>
  </si>
  <si>
    <t>12,11,14,12,13</t>
  </si>
  <si>
    <t>5283,22,23,24,22,20,23,21,21</t>
  </si>
  <si>
    <t>12,21,23,21,22,21,42</t>
  </si>
  <si>
    <t>215,25,20,21,22,22,22,23,21,23,22,44</t>
  </si>
  <si>
    <t>227,22,22,23,21,23,23,21,22,21,21,23,46</t>
  </si>
  <si>
    <t>1,22</t>
  </si>
  <si>
    <t>248,23,21,20,23,22,20,23,22</t>
  </si>
  <si>
    <t>4,19,22,23,20,45</t>
  </si>
  <si>
    <t>194,22,22,23,21,25,16,23,24,19,23,21,22,23</t>
  </si>
  <si>
    <t>224,27,18,22,23,24,22,22,21,24,21,24,18,22</t>
  </si>
  <si>
    <t>11,107,103,100,99</t>
  </si>
  <si>
    <t>5a822398f49c9a0001f36ae4</t>
  </si>
  <si>
    <t>5b299e205b5c0900018afc84</t>
  </si>
  <si>
    <t>5b51116c4bbe60000145e26d</t>
  </si>
  <si>
    <t>5af12c9eaec2b600010a8f69</t>
  </si>
  <si>
    <t>Shapeshift</t>
  </si>
  <si>
    <t>Codecompare</t>
  </si>
  <si>
    <t>Grillmaster</t>
  </si>
  <si>
    <t>Mouse</t>
  </si>
  <si>
    <t>Keyboard</t>
  </si>
  <si>
    <t>Touch</t>
  </si>
  <si>
    <t>Trackpad</t>
  </si>
  <si>
    <t>pro</t>
  </si>
  <si>
    <t>count(0)</t>
  </si>
  <si>
    <t>avg(reactiontime) when scroe is 1</t>
  </si>
  <si>
    <t>normal</t>
  </si>
  <si>
    <t>difficulty col</t>
  </si>
  <si>
    <t>control used</t>
  </si>
  <si>
    <t>75-100 good
below 75
above 100 bad</t>
  </si>
  <si>
    <t>percentage count less than 100</t>
  </si>
  <si>
    <t>(last value of level of round ) -1</t>
  </si>
  <si>
    <t>3 mistakes on level terminate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</si>
</sst>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0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7" fontId="0" fillId="0" borderId="0" xfId="0" applyNumberFormat="1"/>
    <xf numFmtId="11" fontId="0" fillId="0" borderId="0" xfId="0" applyNumberFormat="1"/>
    <xf numFmtId="164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8">
    <dxf>
      <numFmt numFmtId="164" formatCode="dd/mm/yyyy\ hh:mm:ss"/>
    </dxf>
    <dxf>
      <numFmt numFmtId="3" formatCode="#,##0"/>
    </dxf>
    <dxf>
      <numFmt numFmtId="164" formatCode="dd/mm/yyyy\ hh:mm:ss"/>
    </dxf>
    <dxf>
      <numFmt numFmtId="29" formatCode="mm:ss.0"/>
    </dxf>
    <dxf>
      <numFmt numFmtId="164" formatCode="dd/mm/yyyy\ hh:mm:ss"/>
    </dxf>
    <dxf>
      <numFmt numFmtId="164" formatCode="dd/mm/yyyy\ hh:mm:ss"/>
    </dxf>
    <dxf>
      <numFmt numFmtId="164" formatCode="dd/mm/yyyy\ hh:mm:ss"/>
    </dxf>
    <dxf>
      <numFmt numFmtId="164" formatCode="dd/mm/yyyy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H2281" totalsRowShown="0">
  <autoFilter ref="A1:H2281">
    <filterColumn colId="6">
      <filters>
        <filter val="0"/>
      </filters>
    </filterColumn>
  </autoFilter>
  <tableColumns count="8">
    <tableColumn id="1" name="ProlificId"/>
    <tableColumn id="2" name="Sequence"/>
    <tableColumn id="3" name="ReactionTime"/>
    <tableColumn id="4" name="MaxTime"/>
    <tableColumn id="5" name="UserRow"/>
    <tableColumn id="6" name="CorrectRow"/>
    <tableColumn id="7" name="Score"/>
    <tableColumn id="8" name="CreatedOn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7675" totalsRowShown="0">
  <autoFilter ref="A1:K7675"/>
  <tableColumns count="11">
    <tableColumn id="1" name="ProlificId"/>
    <tableColumn id="2" name="TargetId"/>
    <tableColumn id="3" name="Difficulty"/>
    <tableColumn id="4" name="SpwanDelay"/>
    <tableColumn id="5" name="CookingTime"/>
    <tableColumn id="6" name="ClickType"/>
    <tableColumn id="7" name="UserTimeStamp"/>
    <tableColumn id="8" name="GroupSequence"/>
    <tableColumn id="9" name="Sequence"/>
    <tableColumn id="10" name="Percentage"/>
    <tableColumn id="11" name="CreatedOn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2283" totalsRowShown="0">
  <autoFilter ref="A1:H2283"/>
  <tableColumns count="8">
    <tableColumn id="1" name="ProlificId"/>
    <tableColumn id="2" name="Sequence"/>
    <tableColumn id="3" name="Score"/>
    <tableColumn id="4" name="CorrectAnswer"/>
    <tableColumn id="5" name="UsersAnswer"/>
    <tableColumn id="6" name="Level"/>
    <tableColumn id="7" name="Round"/>
    <tableColumn id="8" name="CreatedOn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F4561" totalsRowShown="0">
  <autoFilter ref="A1:F4561"/>
  <tableColumns count="6">
    <tableColumn id="1" name="ProlificId"/>
    <tableColumn id="2" name="Sequence"/>
    <tableColumn id="3" name="Score"/>
    <tableColumn id="4" name="ScoreOdd"/>
    <tableColumn id="5" name="ClickTime"/>
    <tableColumn id="6" name="CreatedOn" dataDxfId="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G14372" totalsRowShown="0">
  <autoFilter ref="A1:G14372"/>
  <sortState ref="A2:G14372">
    <sortCondition ref="A1:A14372"/>
  </sortState>
  <tableColumns count="7">
    <tableColumn id="1" name="ProlificId"/>
    <tableColumn id="2" name="Sequence"/>
    <tableColumn id="3" name="ClickTime"/>
    <tableColumn id="4" name="PuzzleId"/>
    <tableColumn id="5" name="GameSequence"/>
    <tableColumn id="6" name="LevelSequence"/>
    <tableColumn id="7" name="CreatedOn" dataDxfId="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G2813" totalsRowShown="0">
  <autoFilter ref="A1:G2813"/>
  <tableColumns count="7">
    <tableColumn id="1" name="ProlificId"/>
    <tableColumn id="2" name="Sequence"/>
    <tableColumn id="3" name="Score"/>
    <tableColumn id="4" name="Time"/>
    <tableColumn id="5" name="IsArrow"/>
    <tableColumn id="6" name="HelpClickCount"/>
    <tableColumn id="7" name="CreatedOn" dataDxfId="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F3851" totalsRowShown="0">
  <autoFilter ref="A1:F3851"/>
  <tableColumns count="6">
    <tableColumn id="1" name="ProlificId"/>
    <tableColumn id="2" name="Sequence"/>
    <tableColumn id="3" name="ClickTime" dataDxfId="1"/>
    <tableColumn id="4" name="Score"/>
    <tableColumn id="5" name="Round"/>
    <tableColumn id="6" name="CreatedOn" dataDxfId="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Table9" displayName="Table9" ref="A1:D85" totalsRowShown="0">
  <autoFilter ref="A1:D85"/>
  <tableColumns count="4">
    <tableColumn id="1" name="ProlificId"/>
    <tableColumn id="7" name="Shapeshift"/>
    <tableColumn id="4" name="Codecompare"/>
    <tableColumn id="3" name="Grillmas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1"/>
  <sheetViews>
    <sheetView workbookViewId="0">
      <selection activeCell="K53" sqref="K53"/>
    </sheetView>
  </sheetViews>
  <sheetFormatPr defaultRowHeight="15" x14ac:dyDescent="0.25"/>
  <cols>
    <col min="1" max="1" width="29.5703125" customWidth="1"/>
    <col min="2" max="2" width="21.42578125" customWidth="1"/>
    <col min="3" max="3" width="21.28515625" customWidth="1"/>
    <col min="4" max="4" width="17.5703125" customWidth="1"/>
    <col min="5" max="5" width="15.28515625" customWidth="1"/>
    <col min="6" max="6" width="19" customWidth="1"/>
    <col min="7" max="7" width="16.140625" customWidth="1"/>
    <col min="8" max="8" width="27.28515625" style="3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7</v>
      </c>
    </row>
    <row r="2" spans="1:8" hidden="1" x14ac:dyDescent="0.25">
      <c r="A2" t="s">
        <v>8</v>
      </c>
      <c r="B2">
        <v>1</v>
      </c>
      <c r="C2">
        <v>2553</v>
      </c>
      <c r="D2">
        <v>8050</v>
      </c>
      <c r="E2">
        <v>3</v>
      </c>
      <c r="F2">
        <v>3</v>
      </c>
      <c r="G2">
        <v>1</v>
      </c>
      <c r="H2" s="3">
        <v>43343.763322071762</v>
      </c>
    </row>
    <row r="3" spans="1:8" hidden="1" x14ac:dyDescent="0.25">
      <c r="A3" t="s">
        <v>8</v>
      </c>
      <c r="B3">
        <v>2</v>
      </c>
      <c r="C3">
        <v>4750</v>
      </c>
      <c r="D3">
        <v>6842.5</v>
      </c>
      <c r="E3">
        <v>2</v>
      </c>
      <c r="F3">
        <v>2</v>
      </c>
      <c r="G3">
        <v>1</v>
      </c>
      <c r="H3" s="3">
        <v>43343.76340358796</v>
      </c>
    </row>
    <row r="4" spans="1:8" hidden="1" x14ac:dyDescent="0.25">
      <c r="A4" t="s">
        <v>8</v>
      </c>
      <c r="B4">
        <v>3</v>
      </c>
      <c r="C4">
        <v>3991</v>
      </c>
      <c r="D4">
        <v>5816.125</v>
      </c>
      <c r="E4">
        <v>4</v>
      </c>
      <c r="F4">
        <v>4</v>
      </c>
      <c r="G4">
        <v>1</v>
      </c>
      <c r="H4" s="3">
        <v>43343.763475150467</v>
      </c>
    </row>
    <row r="5" spans="1:8" hidden="1" x14ac:dyDescent="0.25">
      <c r="A5" t="s">
        <v>8</v>
      </c>
      <c r="B5">
        <v>4</v>
      </c>
      <c r="C5">
        <v>3250</v>
      </c>
      <c r="D5">
        <v>4943.7062500000002</v>
      </c>
      <c r="E5">
        <v>4</v>
      </c>
      <c r="F5">
        <v>4</v>
      </c>
      <c r="G5">
        <v>1</v>
      </c>
      <c r="H5" s="3">
        <v>43343.763544328707</v>
      </c>
    </row>
    <row r="6" spans="1:8" hidden="1" x14ac:dyDescent="0.25">
      <c r="A6" t="s">
        <v>8</v>
      </c>
      <c r="B6">
        <v>5</v>
      </c>
      <c r="C6">
        <v>4033</v>
      </c>
      <c r="D6">
        <v>4202.1503124999999</v>
      </c>
      <c r="E6">
        <v>2</v>
      </c>
      <c r="F6">
        <v>2</v>
      </c>
      <c r="G6">
        <v>1</v>
      </c>
      <c r="H6" s="3">
        <v>43343.763618553239</v>
      </c>
    </row>
    <row r="7" spans="1:8" hidden="1" x14ac:dyDescent="0.25">
      <c r="A7" t="s">
        <v>8</v>
      </c>
      <c r="B7">
        <v>6</v>
      </c>
      <c r="C7">
        <v>2071</v>
      </c>
      <c r="D7">
        <v>3571.8277656250002</v>
      </c>
      <c r="E7">
        <v>1</v>
      </c>
      <c r="F7">
        <v>1</v>
      </c>
      <c r="G7">
        <v>1</v>
      </c>
      <c r="H7" s="3">
        <v>43343.76367025463</v>
      </c>
    </row>
    <row r="8" spans="1:8" x14ac:dyDescent="0.25">
      <c r="A8" t="s">
        <v>8</v>
      </c>
      <c r="B8">
        <v>7</v>
      </c>
      <c r="C8">
        <v>-1</v>
      </c>
      <c r="D8">
        <v>3036.0536007812502</v>
      </c>
      <c r="E8">
        <v>-1</v>
      </c>
      <c r="F8">
        <v>3</v>
      </c>
      <c r="G8">
        <v>0</v>
      </c>
      <c r="H8" s="3">
        <v>43343.763722187497</v>
      </c>
    </row>
    <row r="9" spans="1:8" hidden="1" x14ac:dyDescent="0.25">
      <c r="A9" t="s">
        <v>8</v>
      </c>
      <c r="B9">
        <v>8</v>
      </c>
      <c r="C9">
        <v>2836</v>
      </c>
      <c r="D9">
        <v>3491.4616408984398</v>
      </c>
      <c r="E9">
        <v>1</v>
      </c>
      <c r="F9">
        <v>1</v>
      </c>
      <c r="G9">
        <v>1</v>
      </c>
      <c r="H9" s="3">
        <v>43343.763780671296</v>
      </c>
    </row>
    <row r="10" spans="1:8" x14ac:dyDescent="0.25">
      <c r="A10" t="s">
        <v>8</v>
      </c>
      <c r="B10">
        <v>9</v>
      </c>
      <c r="C10">
        <v>-1</v>
      </c>
      <c r="D10">
        <v>2967.7423947636698</v>
      </c>
      <c r="E10">
        <v>-1</v>
      </c>
      <c r="F10">
        <v>2</v>
      </c>
      <c r="G10">
        <v>0</v>
      </c>
      <c r="H10" s="3">
        <v>43343.76383329861</v>
      </c>
    </row>
    <row r="11" spans="1:8" x14ac:dyDescent="0.25">
      <c r="A11" t="s">
        <v>8</v>
      </c>
      <c r="B11">
        <v>10</v>
      </c>
      <c r="C11">
        <v>-1</v>
      </c>
      <c r="D11">
        <v>3412.9037539782198</v>
      </c>
      <c r="E11">
        <v>-1</v>
      </c>
      <c r="F11">
        <v>4</v>
      </c>
      <c r="G11">
        <v>0</v>
      </c>
      <c r="H11" s="3">
        <v>43343.763886921297</v>
      </c>
    </row>
    <row r="12" spans="1:8" hidden="1" x14ac:dyDescent="0.25">
      <c r="A12" t="s">
        <v>8</v>
      </c>
      <c r="B12">
        <v>11</v>
      </c>
      <c r="C12">
        <v>1633</v>
      </c>
      <c r="D12">
        <v>3924.83931707495</v>
      </c>
      <c r="E12">
        <v>1</v>
      </c>
      <c r="F12">
        <v>1</v>
      </c>
      <c r="G12">
        <v>1</v>
      </c>
      <c r="H12" s="3">
        <v>43343.763933101851</v>
      </c>
    </row>
    <row r="13" spans="1:8" hidden="1" x14ac:dyDescent="0.25">
      <c r="A13" t="s">
        <v>8</v>
      </c>
      <c r="B13">
        <v>12</v>
      </c>
      <c r="C13">
        <v>2513</v>
      </c>
      <c r="D13">
        <v>3336.1134195137101</v>
      </c>
      <c r="E13">
        <v>1</v>
      </c>
      <c r="F13">
        <v>1</v>
      </c>
      <c r="G13">
        <v>1</v>
      </c>
      <c r="H13" s="3">
        <v>43343.763989004627</v>
      </c>
    </row>
    <row r="14" spans="1:8" hidden="1" x14ac:dyDescent="0.25">
      <c r="A14" t="s">
        <v>8</v>
      </c>
      <c r="B14">
        <v>13</v>
      </c>
      <c r="C14">
        <v>2041</v>
      </c>
      <c r="D14">
        <v>2835.69640658665</v>
      </c>
      <c r="E14">
        <v>4</v>
      </c>
      <c r="F14">
        <v>4</v>
      </c>
      <c r="G14">
        <v>1</v>
      </c>
      <c r="H14" s="3">
        <v>43343.764037928238</v>
      </c>
    </row>
    <row r="15" spans="1:8" x14ac:dyDescent="0.25">
      <c r="A15" t="s">
        <v>8</v>
      </c>
      <c r="B15">
        <v>14</v>
      </c>
      <c r="C15">
        <v>-1</v>
      </c>
      <c r="D15">
        <v>2410.34194559866</v>
      </c>
      <c r="E15">
        <v>-1</v>
      </c>
      <c r="F15">
        <v>3</v>
      </c>
      <c r="G15">
        <v>0</v>
      </c>
      <c r="H15" s="3">
        <v>43343.764081365742</v>
      </c>
    </row>
    <row r="16" spans="1:8" hidden="1" x14ac:dyDescent="0.25">
      <c r="A16" t="s">
        <v>8</v>
      </c>
      <c r="B16">
        <v>15</v>
      </c>
      <c r="C16">
        <v>1852</v>
      </c>
      <c r="D16">
        <v>2771.8932374384499</v>
      </c>
      <c r="E16">
        <v>3</v>
      </c>
      <c r="F16">
        <v>3</v>
      </c>
      <c r="G16">
        <v>1</v>
      </c>
      <c r="H16" s="3">
        <v>43343.764128784722</v>
      </c>
    </row>
    <row r="17" spans="1:12" hidden="1" x14ac:dyDescent="0.25">
      <c r="A17" t="s">
        <v>8</v>
      </c>
      <c r="B17">
        <v>16</v>
      </c>
      <c r="C17">
        <v>2052</v>
      </c>
      <c r="D17">
        <v>2356.1092518226901</v>
      </c>
      <c r="E17">
        <v>2</v>
      </c>
      <c r="F17">
        <v>2</v>
      </c>
      <c r="G17">
        <v>1</v>
      </c>
      <c r="H17" s="3">
        <v>43343.764181516206</v>
      </c>
    </row>
    <row r="18" spans="1:12" hidden="1" x14ac:dyDescent="0.25">
      <c r="A18" t="s">
        <v>8</v>
      </c>
      <c r="B18">
        <v>17</v>
      </c>
      <c r="C18">
        <v>1900</v>
      </c>
      <c r="D18">
        <v>2002.6928640492799</v>
      </c>
      <c r="E18">
        <v>1</v>
      </c>
      <c r="F18">
        <v>1</v>
      </c>
      <c r="G18">
        <v>1</v>
      </c>
      <c r="H18" s="3">
        <v>43343.764229629633</v>
      </c>
    </row>
    <row r="19" spans="1:12" hidden="1" x14ac:dyDescent="0.25">
      <c r="A19" t="s">
        <v>8</v>
      </c>
      <c r="B19">
        <v>18</v>
      </c>
      <c r="C19">
        <v>1764</v>
      </c>
      <c r="D19">
        <v>2002.6928640492799</v>
      </c>
      <c r="E19">
        <v>4</v>
      </c>
      <c r="F19">
        <v>4</v>
      </c>
      <c r="G19">
        <v>1</v>
      </c>
      <c r="H19" s="3">
        <v>43343.764277858798</v>
      </c>
    </row>
    <row r="20" spans="1:12" x14ac:dyDescent="0.25">
      <c r="A20" t="s">
        <v>8</v>
      </c>
      <c r="B20">
        <v>19</v>
      </c>
      <c r="C20">
        <v>-1</v>
      </c>
      <c r="D20">
        <v>2002.6928640492799</v>
      </c>
      <c r="E20">
        <v>-1</v>
      </c>
      <c r="F20">
        <v>2</v>
      </c>
      <c r="G20">
        <v>0</v>
      </c>
      <c r="H20" s="3">
        <v>43343.764318634261</v>
      </c>
    </row>
    <row r="21" spans="1:12" x14ac:dyDescent="0.25">
      <c r="A21" t="s">
        <v>8</v>
      </c>
      <c r="B21">
        <v>20</v>
      </c>
      <c r="C21">
        <v>-1</v>
      </c>
      <c r="D21">
        <v>2303.0967936566799</v>
      </c>
      <c r="E21">
        <v>-1</v>
      </c>
      <c r="F21">
        <v>3</v>
      </c>
      <c r="G21">
        <v>0</v>
      </c>
      <c r="H21" s="3">
        <v>43343.764362928239</v>
      </c>
    </row>
    <row r="22" spans="1:12" hidden="1" x14ac:dyDescent="0.25">
      <c r="A22" t="s">
        <v>8</v>
      </c>
      <c r="B22">
        <v>21</v>
      </c>
      <c r="C22">
        <v>2392</v>
      </c>
      <c r="D22">
        <v>2648.5613127051802</v>
      </c>
      <c r="E22">
        <v>2</v>
      </c>
      <c r="F22">
        <v>2</v>
      </c>
      <c r="G22">
        <v>1</v>
      </c>
      <c r="H22" s="3">
        <v>43343.764418599538</v>
      </c>
    </row>
    <row r="23" spans="1:12" hidden="1" x14ac:dyDescent="0.25">
      <c r="A23" t="s">
        <v>8</v>
      </c>
      <c r="B23">
        <v>22</v>
      </c>
      <c r="C23">
        <v>2219</v>
      </c>
      <c r="D23">
        <v>2648.5613127051802</v>
      </c>
      <c r="E23">
        <v>2</v>
      </c>
      <c r="F23">
        <v>2</v>
      </c>
      <c r="G23">
        <v>1</v>
      </c>
      <c r="H23" s="3">
        <v>43343.764470451388</v>
      </c>
    </row>
    <row r="24" spans="1:12" x14ac:dyDescent="0.25">
      <c r="A24" t="s">
        <v>8</v>
      </c>
      <c r="B24">
        <v>23</v>
      </c>
      <c r="C24">
        <v>-1</v>
      </c>
      <c r="D24">
        <v>2648.5613127051802</v>
      </c>
      <c r="E24">
        <v>-1</v>
      </c>
      <c r="F24">
        <v>3</v>
      </c>
      <c r="G24">
        <v>0</v>
      </c>
      <c r="H24" s="3">
        <v>43343.764515312498</v>
      </c>
    </row>
    <row r="25" spans="1:12" hidden="1" x14ac:dyDescent="0.25">
      <c r="A25" t="s">
        <v>8</v>
      </c>
      <c r="B25">
        <v>24</v>
      </c>
      <c r="C25">
        <v>2035</v>
      </c>
      <c r="D25">
        <v>3045.8455096109501</v>
      </c>
      <c r="E25">
        <v>1</v>
      </c>
      <c r="F25">
        <v>1</v>
      </c>
      <c r="G25">
        <v>1</v>
      </c>
      <c r="H25" s="3">
        <v>43343.764563923614</v>
      </c>
    </row>
    <row r="26" spans="1:12" hidden="1" x14ac:dyDescent="0.25">
      <c r="A26" t="s">
        <v>8</v>
      </c>
      <c r="B26">
        <v>25</v>
      </c>
      <c r="C26">
        <v>2508</v>
      </c>
      <c r="D26">
        <v>2588.9686831693102</v>
      </c>
      <c r="E26">
        <v>4</v>
      </c>
      <c r="F26">
        <v>4</v>
      </c>
      <c r="G26">
        <v>1</v>
      </c>
      <c r="H26" s="3">
        <v>43343.764617442132</v>
      </c>
    </row>
    <row r="27" spans="1:12" x14ac:dyDescent="0.25">
      <c r="A27" t="s">
        <v>8</v>
      </c>
      <c r="B27">
        <v>26</v>
      </c>
      <c r="C27">
        <v>-1</v>
      </c>
      <c r="D27">
        <v>2200.6233806939099</v>
      </c>
      <c r="E27">
        <v>-1</v>
      </c>
      <c r="F27">
        <v>1</v>
      </c>
      <c r="G27">
        <v>0</v>
      </c>
      <c r="H27" s="3">
        <v>43343.764659456021</v>
      </c>
      <c r="K27" t="s">
        <v>22499</v>
      </c>
      <c r="L27" t="s">
        <v>22500</v>
      </c>
    </row>
    <row r="28" spans="1:12" x14ac:dyDescent="0.25">
      <c r="A28" t="s">
        <v>8</v>
      </c>
      <c r="B28">
        <v>27</v>
      </c>
      <c r="C28">
        <v>-1</v>
      </c>
      <c r="D28">
        <v>2530.7168877979998</v>
      </c>
      <c r="E28">
        <v>-1</v>
      </c>
      <c r="F28">
        <v>3</v>
      </c>
      <c r="G28">
        <v>0</v>
      </c>
      <c r="H28" s="3">
        <v>43343.764702928238</v>
      </c>
      <c r="K28" t="s">
        <v>22499</v>
      </c>
      <c r="L28" t="s">
        <v>22501</v>
      </c>
    </row>
    <row r="29" spans="1:12" x14ac:dyDescent="0.25">
      <c r="A29" t="s">
        <v>8</v>
      </c>
      <c r="B29">
        <v>28</v>
      </c>
      <c r="C29">
        <v>-1</v>
      </c>
      <c r="D29">
        <v>2910.3244209677</v>
      </c>
      <c r="E29">
        <v>-1</v>
      </c>
      <c r="F29">
        <v>4</v>
      </c>
      <c r="G29">
        <v>0</v>
      </c>
      <c r="H29" s="3">
        <v>43343.764752048613</v>
      </c>
    </row>
    <row r="30" spans="1:12" hidden="1" x14ac:dyDescent="0.25">
      <c r="A30" t="s">
        <v>8</v>
      </c>
      <c r="B30">
        <v>29</v>
      </c>
      <c r="C30">
        <v>2874</v>
      </c>
      <c r="D30">
        <v>3346.8730841128499</v>
      </c>
      <c r="E30">
        <v>1</v>
      </c>
      <c r="F30">
        <v>1</v>
      </c>
      <c r="G30">
        <v>1</v>
      </c>
      <c r="H30" s="3">
        <v>43343.764811076391</v>
      </c>
    </row>
    <row r="31" spans="1:12" hidden="1" x14ac:dyDescent="0.25">
      <c r="A31" t="s">
        <v>8</v>
      </c>
      <c r="B31">
        <v>30</v>
      </c>
      <c r="C31">
        <v>2684</v>
      </c>
      <c r="D31">
        <v>3346.8730841128499</v>
      </c>
      <c r="E31">
        <v>2</v>
      </c>
      <c r="F31">
        <v>2</v>
      </c>
      <c r="G31">
        <v>1</v>
      </c>
      <c r="H31" s="3">
        <v>43343.764870486113</v>
      </c>
    </row>
    <row r="32" spans="1:12" hidden="1" x14ac:dyDescent="0.25">
      <c r="A32" t="s">
        <v>9</v>
      </c>
      <c r="B32">
        <v>1</v>
      </c>
      <c r="C32">
        <v>1015</v>
      </c>
      <c r="D32">
        <v>8050</v>
      </c>
      <c r="E32">
        <v>3</v>
      </c>
      <c r="F32">
        <v>3</v>
      </c>
      <c r="G32">
        <v>1</v>
      </c>
      <c r="H32" s="3">
        <v>43343.747991631943</v>
      </c>
    </row>
    <row r="33" spans="1:8" hidden="1" x14ac:dyDescent="0.25">
      <c r="A33" t="s">
        <v>9</v>
      </c>
      <c r="B33">
        <v>2</v>
      </c>
      <c r="C33">
        <v>1481</v>
      </c>
      <c r="D33">
        <v>6842.5</v>
      </c>
      <c r="E33">
        <v>2</v>
      </c>
      <c r="F33">
        <v>2</v>
      </c>
      <c r="G33">
        <v>1</v>
      </c>
      <c r="H33" s="3">
        <v>43343.748030208335</v>
      </c>
    </row>
    <row r="34" spans="1:8" hidden="1" x14ac:dyDescent="0.25">
      <c r="A34" t="s">
        <v>9</v>
      </c>
      <c r="B34">
        <v>3</v>
      </c>
      <c r="C34">
        <v>1520</v>
      </c>
      <c r="D34">
        <v>5816.125</v>
      </c>
      <c r="E34">
        <v>4</v>
      </c>
      <c r="F34">
        <v>4</v>
      </c>
      <c r="G34">
        <v>1</v>
      </c>
      <c r="H34" s="3">
        <v>43343.748069293979</v>
      </c>
    </row>
    <row r="35" spans="1:8" hidden="1" x14ac:dyDescent="0.25">
      <c r="A35" t="s">
        <v>9</v>
      </c>
      <c r="B35">
        <v>4</v>
      </c>
      <c r="C35">
        <v>1215</v>
      </c>
      <c r="D35">
        <v>4943.7062500000002</v>
      </c>
      <c r="E35">
        <v>4</v>
      </c>
      <c r="F35">
        <v>4</v>
      </c>
      <c r="G35">
        <v>1</v>
      </c>
      <c r="H35" s="3">
        <v>43343.74810478009</v>
      </c>
    </row>
    <row r="36" spans="1:8" hidden="1" x14ac:dyDescent="0.25">
      <c r="A36" t="s">
        <v>9</v>
      </c>
      <c r="B36">
        <v>5</v>
      </c>
      <c r="C36">
        <v>1138</v>
      </c>
      <c r="D36">
        <v>4202.1503124999999</v>
      </c>
      <c r="E36">
        <v>2</v>
      </c>
      <c r="F36">
        <v>2</v>
      </c>
      <c r="G36">
        <v>1</v>
      </c>
      <c r="H36" s="3">
        <v>43343.748139502313</v>
      </c>
    </row>
    <row r="37" spans="1:8" hidden="1" x14ac:dyDescent="0.25">
      <c r="A37" t="s">
        <v>9</v>
      </c>
      <c r="B37">
        <v>6</v>
      </c>
      <c r="C37">
        <v>1244</v>
      </c>
      <c r="D37">
        <v>3571.8277656250002</v>
      </c>
      <c r="E37">
        <v>1</v>
      </c>
      <c r="F37">
        <v>1</v>
      </c>
      <c r="G37">
        <v>1</v>
      </c>
      <c r="H37" s="3">
        <v>43343.748175266206</v>
      </c>
    </row>
    <row r="38" spans="1:8" hidden="1" x14ac:dyDescent="0.25">
      <c r="A38" t="s">
        <v>9</v>
      </c>
      <c r="B38">
        <v>7</v>
      </c>
      <c r="C38">
        <v>1055</v>
      </c>
      <c r="D38">
        <v>3036.0536007812502</v>
      </c>
      <c r="E38">
        <v>3</v>
      </c>
      <c r="F38">
        <v>3</v>
      </c>
      <c r="G38">
        <v>1</v>
      </c>
      <c r="H38" s="3">
        <v>43343.748208877318</v>
      </c>
    </row>
    <row r="39" spans="1:8" hidden="1" x14ac:dyDescent="0.25">
      <c r="A39" t="s">
        <v>9</v>
      </c>
      <c r="B39">
        <v>8</v>
      </c>
      <c r="C39">
        <v>853</v>
      </c>
      <c r="D39">
        <v>2580.6455606640602</v>
      </c>
      <c r="E39">
        <v>1</v>
      </c>
      <c r="F39">
        <v>1</v>
      </c>
      <c r="G39">
        <v>1</v>
      </c>
      <c r="H39" s="3">
        <v>43343.748240474539</v>
      </c>
    </row>
    <row r="40" spans="1:8" hidden="1" x14ac:dyDescent="0.25">
      <c r="A40" t="s">
        <v>9</v>
      </c>
      <c r="B40">
        <v>9</v>
      </c>
      <c r="C40">
        <v>598</v>
      </c>
      <c r="D40">
        <v>2193.5487265644501</v>
      </c>
      <c r="E40">
        <v>2</v>
      </c>
      <c r="F40">
        <v>2</v>
      </c>
      <c r="G40">
        <v>1</v>
      </c>
      <c r="H40" s="3">
        <v>43343.748268750001</v>
      </c>
    </row>
    <row r="41" spans="1:8" x14ac:dyDescent="0.25">
      <c r="A41" t="s">
        <v>9</v>
      </c>
      <c r="B41">
        <v>10</v>
      </c>
      <c r="C41">
        <v>-1</v>
      </c>
      <c r="D41">
        <v>1864.51641757978</v>
      </c>
      <c r="E41">
        <v>-1</v>
      </c>
      <c r="F41">
        <v>4</v>
      </c>
      <c r="G41">
        <v>0</v>
      </c>
      <c r="H41" s="3">
        <v>43343.748300497682</v>
      </c>
    </row>
    <row r="42" spans="1:8" hidden="1" x14ac:dyDescent="0.25">
      <c r="A42" t="s">
        <v>9</v>
      </c>
      <c r="B42">
        <v>11</v>
      </c>
      <c r="C42">
        <v>1414</v>
      </c>
      <c r="D42">
        <v>2144.1938802167501</v>
      </c>
      <c r="E42">
        <v>1</v>
      </c>
      <c r="F42">
        <v>1</v>
      </c>
      <c r="G42">
        <v>1</v>
      </c>
      <c r="H42" s="3">
        <v>43343.748338229168</v>
      </c>
    </row>
    <row r="43" spans="1:8" hidden="1" x14ac:dyDescent="0.25">
      <c r="A43" t="s">
        <v>9</v>
      </c>
      <c r="B43">
        <v>12</v>
      </c>
      <c r="C43">
        <v>1107</v>
      </c>
      <c r="D43">
        <v>1822.5647981842401</v>
      </c>
      <c r="E43">
        <v>1</v>
      </c>
      <c r="F43">
        <v>1</v>
      </c>
      <c r="G43">
        <v>1</v>
      </c>
      <c r="H43" s="3">
        <v>43343.748372569447</v>
      </c>
    </row>
    <row r="44" spans="1:8" x14ac:dyDescent="0.25">
      <c r="A44" t="s">
        <v>9</v>
      </c>
      <c r="B44">
        <v>13</v>
      </c>
      <c r="C44">
        <v>1347</v>
      </c>
      <c r="D44">
        <v>1549.1800784566001</v>
      </c>
      <c r="E44">
        <v>2</v>
      </c>
      <c r="F44">
        <v>4</v>
      </c>
      <c r="G44">
        <v>0</v>
      </c>
      <c r="H44" s="3">
        <v>43343.748409490741</v>
      </c>
    </row>
    <row r="45" spans="1:8" hidden="1" x14ac:dyDescent="0.25">
      <c r="A45" t="s">
        <v>9</v>
      </c>
      <c r="B45">
        <v>14</v>
      </c>
      <c r="C45">
        <v>1205</v>
      </c>
      <c r="D45">
        <v>1781.55709022509</v>
      </c>
      <c r="E45">
        <v>3</v>
      </c>
      <c r="F45">
        <v>3</v>
      </c>
      <c r="G45">
        <v>1</v>
      </c>
      <c r="H45" s="3">
        <v>43343.748444756944</v>
      </c>
    </row>
    <row r="46" spans="1:8" hidden="1" x14ac:dyDescent="0.25">
      <c r="A46" t="s">
        <v>9</v>
      </c>
      <c r="B46">
        <v>15</v>
      </c>
      <c r="C46">
        <v>1098</v>
      </c>
      <c r="D46">
        <v>1514.32352669133</v>
      </c>
      <c r="E46">
        <v>3</v>
      </c>
      <c r="F46">
        <v>3</v>
      </c>
      <c r="G46">
        <v>1</v>
      </c>
      <c r="H46" s="3">
        <v>43343.748479016205</v>
      </c>
    </row>
    <row r="47" spans="1:8" x14ac:dyDescent="0.25">
      <c r="A47" t="s">
        <v>9</v>
      </c>
      <c r="B47">
        <v>16</v>
      </c>
      <c r="C47">
        <v>979</v>
      </c>
      <c r="D47">
        <v>1287.1749976876299</v>
      </c>
      <c r="E47">
        <v>1</v>
      </c>
      <c r="F47">
        <v>2</v>
      </c>
      <c r="G47">
        <v>0</v>
      </c>
      <c r="H47" s="3">
        <v>43343.748511886573</v>
      </c>
    </row>
    <row r="48" spans="1:8" hidden="1" x14ac:dyDescent="0.25">
      <c r="A48" t="s">
        <v>9</v>
      </c>
      <c r="B48">
        <v>17</v>
      </c>
      <c r="C48">
        <v>1153</v>
      </c>
      <c r="D48">
        <v>1480.2512473407701</v>
      </c>
      <c r="E48">
        <v>1</v>
      </c>
      <c r="F48">
        <v>1</v>
      </c>
      <c r="G48">
        <v>1</v>
      </c>
      <c r="H48" s="3">
        <v>43343.748546493058</v>
      </c>
    </row>
    <row r="49" spans="1:8" x14ac:dyDescent="0.25">
      <c r="A49" t="s">
        <v>9</v>
      </c>
      <c r="B49">
        <v>18</v>
      </c>
      <c r="C49">
        <v>-1</v>
      </c>
      <c r="D49">
        <v>1258.21356023966</v>
      </c>
      <c r="E49">
        <v>-1</v>
      </c>
      <c r="F49">
        <v>4</v>
      </c>
      <c r="G49">
        <v>0</v>
      </c>
      <c r="H49" s="3">
        <v>43343.748570833333</v>
      </c>
    </row>
    <row r="50" spans="1:8" hidden="1" x14ac:dyDescent="0.25">
      <c r="A50" t="s">
        <v>9</v>
      </c>
      <c r="B50">
        <v>19</v>
      </c>
      <c r="C50">
        <v>1079</v>
      </c>
      <c r="D50">
        <v>1446.9455942756099</v>
      </c>
      <c r="E50">
        <v>2</v>
      </c>
      <c r="F50">
        <v>2</v>
      </c>
      <c r="G50">
        <v>1</v>
      </c>
      <c r="H50" s="3">
        <v>43343.748604780092</v>
      </c>
    </row>
    <row r="51" spans="1:8" x14ac:dyDescent="0.25">
      <c r="A51" t="s">
        <v>9</v>
      </c>
      <c r="B51">
        <v>20</v>
      </c>
      <c r="C51">
        <v>-1</v>
      </c>
      <c r="D51">
        <v>1229.9037551342701</v>
      </c>
      <c r="E51">
        <v>-1</v>
      </c>
      <c r="F51">
        <v>3</v>
      </c>
      <c r="G51">
        <v>0</v>
      </c>
      <c r="H51" s="3">
        <v>43343.748629166665</v>
      </c>
    </row>
    <row r="52" spans="1:8" hidden="1" x14ac:dyDescent="0.25">
      <c r="A52" t="s">
        <v>9</v>
      </c>
      <c r="B52">
        <v>21</v>
      </c>
      <c r="C52">
        <v>855</v>
      </c>
      <c r="D52">
        <v>1414.38931840441</v>
      </c>
      <c r="E52">
        <v>2</v>
      </c>
      <c r="F52">
        <v>2</v>
      </c>
      <c r="G52">
        <v>1</v>
      </c>
      <c r="H52" s="3">
        <v>43343.748660335645</v>
      </c>
    </row>
    <row r="53" spans="1:8" x14ac:dyDescent="0.25">
      <c r="A53" t="s">
        <v>9</v>
      </c>
      <c r="B53">
        <v>22</v>
      </c>
      <c r="C53">
        <v>1078</v>
      </c>
      <c r="D53">
        <v>1202.2309206437401</v>
      </c>
      <c r="E53">
        <v>1</v>
      </c>
      <c r="F53">
        <v>2</v>
      </c>
      <c r="G53">
        <v>0</v>
      </c>
      <c r="H53" s="3">
        <v>43343.74869482639</v>
      </c>
    </row>
    <row r="54" spans="1:8" hidden="1" x14ac:dyDescent="0.25">
      <c r="A54" t="s">
        <v>9</v>
      </c>
      <c r="B54">
        <v>23</v>
      </c>
      <c r="C54">
        <v>1130</v>
      </c>
      <c r="D54">
        <v>1382.5655587403101</v>
      </c>
      <c r="E54">
        <v>3</v>
      </c>
      <c r="F54">
        <v>3</v>
      </c>
      <c r="G54">
        <v>1</v>
      </c>
      <c r="H54" s="3">
        <v>43343.748729131941</v>
      </c>
    </row>
    <row r="55" spans="1:8" hidden="1" x14ac:dyDescent="0.25">
      <c r="A55" t="s">
        <v>9</v>
      </c>
      <c r="B55">
        <v>24</v>
      </c>
      <c r="C55">
        <v>705</v>
      </c>
      <c r="D55">
        <v>1175.1807249292599</v>
      </c>
      <c r="E55">
        <v>1</v>
      </c>
      <c r="F55">
        <v>1</v>
      </c>
      <c r="G55">
        <v>1</v>
      </c>
      <c r="H55" s="3">
        <v>43343.748758715279</v>
      </c>
    </row>
    <row r="56" spans="1:8" x14ac:dyDescent="0.25">
      <c r="A56" t="s">
        <v>9</v>
      </c>
      <c r="B56">
        <v>25</v>
      </c>
      <c r="C56">
        <v>968</v>
      </c>
      <c r="D56">
        <v>998.90361618987095</v>
      </c>
      <c r="E56">
        <v>1</v>
      </c>
      <c r="F56">
        <v>4</v>
      </c>
      <c r="G56">
        <v>0</v>
      </c>
      <c r="H56" s="3">
        <v>43343.748791319442</v>
      </c>
    </row>
    <row r="57" spans="1:8" x14ac:dyDescent="0.25">
      <c r="A57" t="s">
        <v>9</v>
      </c>
      <c r="B57">
        <v>26</v>
      </c>
      <c r="C57">
        <v>961</v>
      </c>
      <c r="D57">
        <v>1148.7391586183501</v>
      </c>
      <c r="E57">
        <v>2</v>
      </c>
      <c r="F57">
        <v>1</v>
      </c>
      <c r="G57">
        <v>0</v>
      </c>
      <c r="H57" s="3">
        <v>43343.748823877315</v>
      </c>
    </row>
    <row r="58" spans="1:8" x14ac:dyDescent="0.25">
      <c r="A58" t="s">
        <v>9</v>
      </c>
      <c r="B58">
        <v>27</v>
      </c>
      <c r="C58">
        <v>735</v>
      </c>
      <c r="D58">
        <v>1321.0500324110999</v>
      </c>
      <c r="E58">
        <v>1</v>
      </c>
      <c r="F58">
        <v>3</v>
      </c>
      <c r="G58">
        <v>0</v>
      </c>
      <c r="H58" s="3">
        <v>43343.748854050929</v>
      </c>
    </row>
    <row r="59" spans="1:8" hidden="1" x14ac:dyDescent="0.25">
      <c r="A59" t="s">
        <v>9</v>
      </c>
      <c r="B59">
        <v>28</v>
      </c>
      <c r="C59">
        <v>1334</v>
      </c>
      <c r="D59">
        <v>1519.20753727277</v>
      </c>
      <c r="E59">
        <v>4</v>
      </c>
      <c r="F59">
        <v>4</v>
      </c>
      <c r="G59">
        <v>1</v>
      </c>
      <c r="H59" s="3">
        <v>43343.748891319447</v>
      </c>
    </row>
    <row r="60" spans="1:8" x14ac:dyDescent="0.25">
      <c r="A60" t="s">
        <v>9</v>
      </c>
      <c r="B60">
        <v>29</v>
      </c>
      <c r="C60">
        <v>-1</v>
      </c>
      <c r="D60">
        <v>1291.3264066818499</v>
      </c>
      <c r="E60">
        <v>-1</v>
      </c>
      <c r="F60">
        <v>1</v>
      </c>
      <c r="G60">
        <v>0</v>
      </c>
      <c r="H60" s="3">
        <v>43343.748916238423</v>
      </c>
    </row>
    <row r="61" spans="1:8" hidden="1" x14ac:dyDescent="0.25">
      <c r="A61" t="s">
        <v>9</v>
      </c>
      <c r="B61">
        <v>30</v>
      </c>
      <c r="C61">
        <v>961</v>
      </c>
      <c r="D61">
        <v>1485.0253676841301</v>
      </c>
      <c r="E61">
        <v>2</v>
      </c>
      <c r="F61">
        <v>2</v>
      </c>
      <c r="G61">
        <v>1</v>
      </c>
      <c r="H61" s="3">
        <v>43343.748949108798</v>
      </c>
    </row>
    <row r="62" spans="1:8" hidden="1" x14ac:dyDescent="0.25">
      <c r="A62" t="s">
        <v>10</v>
      </c>
      <c r="B62">
        <v>1</v>
      </c>
      <c r="C62">
        <v>3670</v>
      </c>
      <c r="D62">
        <v>8050</v>
      </c>
      <c r="E62">
        <v>3</v>
      </c>
      <c r="F62">
        <v>3</v>
      </c>
      <c r="G62">
        <v>1</v>
      </c>
      <c r="H62" s="3">
        <v>43343.754551041668</v>
      </c>
    </row>
    <row r="63" spans="1:8" hidden="1" x14ac:dyDescent="0.25">
      <c r="A63" t="s">
        <v>10</v>
      </c>
      <c r="B63">
        <v>2</v>
      </c>
      <c r="C63">
        <v>1828</v>
      </c>
      <c r="D63">
        <v>6842.5</v>
      </c>
      <c r="E63">
        <v>2</v>
      </c>
      <c r="F63">
        <v>2</v>
      </c>
      <c r="G63">
        <v>1</v>
      </c>
      <c r="H63" s="3">
        <v>43343.754597569445</v>
      </c>
    </row>
    <row r="64" spans="1:8" hidden="1" x14ac:dyDescent="0.25">
      <c r="A64" t="s">
        <v>10</v>
      </c>
      <c r="B64">
        <v>3</v>
      </c>
      <c r="C64">
        <v>1881</v>
      </c>
      <c r="D64">
        <v>5816.125</v>
      </c>
      <c r="E64">
        <v>4</v>
      </c>
      <c r="F64">
        <v>4</v>
      </c>
      <c r="G64">
        <v>1</v>
      </c>
      <c r="H64" s="3">
        <v>43343.754648923612</v>
      </c>
    </row>
    <row r="65" spans="1:8" hidden="1" x14ac:dyDescent="0.25">
      <c r="A65" t="s">
        <v>10</v>
      </c>
      <c r="B65">
        <v>4</v>
      </c>
      <c r="C65">
        <v>1215</v>
      </c>
      <c r="D65">
        <v>4943.7062500000002</v>
      </c>
      <c r="E65">
        <v>4</v>
      </c>
      <c r="F65">
        <v>4</v>
      </c>
      <c r="G65">
        <v>1</v>
      </c>
      <c r="H65" s="3">
        <v>43343.754686689812</v>
      </c>
    </row>
    <row r="66" spans="1:8" hidden="1" x14ac:dyDescent="0.25">
      <c r="A66" t="s">
        <v>10</v>
      </c>
      <c r="B66">
        <v>5</v>
      </c>
      <c r="C66">
        <v>1369</v>
      </c>
      <c r="D66">
        <v>4202.1503124999999</v>
      </c>
      <c r="E66">
        <v>2</v>
      </c>
      <c r="F66">
        <v>2</v>
      </c>
      <c r="G66">
        <v>1</v>
      </c>
      <c r="H66" s="3">
        <v>43343.754726006948</v>
      </c>
    </row>
    <row r="67" spans="1:8" hidden="1" x14ac:dyDescent="0.25">
      <c r="A67" t="s">
        <v>10</v>
      </c>
      <c r="B67">
        <v>6</v>
      </c>
      <c r="C67">
        <v>1073</v>
      </c>
      <c r="D67">
        <v>3571.8277656250002</v>
      </c>
      <c r="E67">
        <v>1</v>
      </c>
      <c r="F67">
        <v>1</v>
      </c>
      <c r="G67">
        <v>1</v>
      </c>
      <c r="H67" s="3">
        <v>43343.754768946761</v>
      </c>
    </row>
    <row r="68" spans="1:8" hidden="1" x14ac:dyDescent="0.25">
      <c r="A68" t="s">
        <v>10</v>
      </c>
      <c r="B68">
        <v>7</v>
      </c>
      <c r="C68">
        <v>1616</v>
      </c>
      <c r="D68">
        <v>3036.0536007812502</v>
      </c>
      <c r="E68">
        <v>3</v>
      </c>
      <c r="F68">
        <v>3</v>
      </c>
      <c r="G68">
        <v>1</v>
      </c>
      <c r="H68" s="3">
        <v>43343.754818171299</v>
      </c>
    </row>
    <row r="69" spans="1:8" hidden="1" x14ac:dyDescent="0.25">
      <c r="A69" t="s">
        <v>10</v>
      </c>
      <c r="B69">
        <v>8</v>
      </c>
      <c r="C69">
        <v>1678</v>
      </c>
      <c r="D69">
        <v>2580.6455606640602</v>
      </c>
      <c r="E69">
        <v>1</v>
      </c>
      <c r="F69">
        <v>1</v>
      </c>
      <c r="G69">
        <v>1</v>
      </c>
      <c r="H69" s="3">
        <v>43343.754861956018</v>
      </c>
    </row>
    <row r="70" spans="1:8" hidden="1" x14ac:dyDescent="0.25">
      <c r="A70" t="s">
        <v>10</v>
      </c>
      <c r="B70">
        <v>9</v>
      </c>
      <c r="C70">
        <v>1357</v>
      </c>
      <c r="D70">
        <v>2193.5487265644501</v>
      </c>
      <c r="E70">
        <v>2</v>
      </c>
      <c r="F70">
        <v>2</v>
      </c>
      <c r="G70">
        <v>1</v>
      </c>
      <c r="H70" s="3">
        <v>43343.754901967593</v>
      </c>
    </row>
    <row r="71" spans="1:8" hidden="1" x14ac:dyDescent="0.25">
      <c r="A71" t="s">
        <v>10</v>
      </c>
      <c r="B71">
        <v>10</v>
      </c>
      <c r="C71">
        <v>1321</v>
      </c>
      <c r="D71">
        <v>1864.51641757978</v>
      </c>
      <c r="E71">
        <v>4</v>
      </c>
      <c r="F71">
        <v>4</v>
      </c>
      <c r="G71">
        <v>1</v>
      </c>
      <c r="H71" s="3">
        <v>43343.754946875</v>
      </c>
    </row>
    <row r="72" spans="1:8" hidden="1" x14ac:dyDescent="0.25">
      <c r="A72" t="s">
        <v>10</v>
      </c>
      <c r="B72">
        <v>11</v>
      </c>
      <c r="C72">
        <v>1160</v>
      </c>
      <c r="D72">
        <v>1584.83895494282</v>
      </c>
      <c r="E72">
        <v>1</v>
      </c>
      <c r="F72">
        <v>1</v>
      </c>
      <c r="G72">
        <v>1</v>
      </c>
      <c r="H72" s="3">
        <v>43343.754990162037</v>
      </c>
    </row>
    <row r="73" spans="1:8" hidden="1" x14ac:dyDescent="0.25">
      <c r="A73" t="s">
        <v>10</v>
      </c>
      <c r="B73">
        <v>12</v>
      </c>
      <c r="C73">
        <v>871</v>
      </c>
      <c r="D73">
        <v>1347.1131117013899</v>
      </c>
      <c r="E73">
        <v>1</v>
      </c>
      <c r="F73">
        <v>1</v>
      </c>
      <c r="G73">
        <v>1</v>
      </c>
      <c r="H73" s="3">
        <v>43343.755024456019</v>
      </c>
    </row>
    <row r="74" spans="1:8" x14ac:dyDescent="0.25">
      <c r="A74" t="s">
        <v>10</v>
      </c>
      <c r="B74">
        <v>13</v>
      </c>
      <c r="C74">
        <v>-1</v>
      </c>
      <c r="D74">
        <v>1145.04614494619</v>
      </c>
      <c r="E74">
        <v>-1</v>
      </c>
      <c r="F74">
        <v>4</v>
      </c>
      <c r="G74">
        <v>0</v>
      </c>
      <c r="H74" s="3">
        <v>43343.755055752314</v>
      </c>
    </row>
    <row r="75" spans="1:8" x14ac:dyDescent="0.25">
      <c r="A75" t="s">
        <v>10</v>
      </c>
      <c r="B75">
        <v>14</v>
      </c>
      <c r="C75">
        <v>-1</v>
      </c>
      <c r="D75">
        <v>1316.80306668811</v>
      </c>
      <c r="E75">
        <v>-1</v>
      </c>
      <c r="F75">
        <v>3</v>
      </c>
      <c r="G75">
        <v>0</v>
      </c>
      <c r="H75" s="3">
        <v>43343.755083067132</v>
      </c>
    </row>
    <row r="76" spans="1:8" x14ac:dyDescent="0.25">
      <c r="A76" t="s">
        <v>10</v>
      </c>
      <c r="B76">
        <v>15</v>
      </c>
      <c r="C76">
        <v>-1</v>
      </c>
      <c r="D76">
        <v>1514.32352669133</v>
      </c>
      <c r="E76">
        <v>-1</v>
      </c>
      <c r="F76">
        <v>3</v>
      </c>
      <c r="G76">
        <v>0</v>
      </c>
      <c r="H76" s="3">
        <v>43343.755119525464</v>
      </c>
    </row>
    <row r="77" spans="1:8" hidden="1" x14ac:dyDescent="0.25">
      <c r="A77" t="s">
        <v>10</v>
      </c>
      <c r="B77">
        <v>16</v>
      </c>
      <c r="C77">
        <v>545</v>
      </c>
      <c r="D77">
        <v>1741.4720556950299</v>
      </c>
      <c r="E77">
        <v>2</v>
      </c>
      <c r="F77">
        <v>2</v>
      </c>
      <c r="G77">
        <v>1</v>
      </c>
      <c r="H77" s="3">
        <v>43343.755149618053</v>
      </c>
    </row>
    <row r="78" spans="1:8" hidden="1" x14ac:dyDescent="0.25">
      <c r="A78" t="s">
        <v>10</v>
      </c>
      <c r="B78">
        <v>17</v>
      </c>
      <c r="C78">
        <v>671</v>
      </c>
      <c r="D78">
        <v>1480.2512473407701</v>
      </c>
      <c r="E78">
        <v>1</v>
      </c>
      <c r="F78">
        <v>1</v>
      </c>
      <c r="G78">
        <v>1</v>
      </c>
      <c r="H78" s="3">
        <v>43343.755188043979</v>
      </c>
    </row>
    <row r="79" spans="1:8" x14ac:dyDescent="0.25">
      <c r="A79" t="s">
        <v>10</v>
      </c>
      <c r="B79">
        <v>18</v>
      </c>
      <c r="C79">
        <v>-1</v>
      </c>
      <c r="D79">
        <v>1258.21356023966</v>
      </c>
      <c r="E79">
        <v>-1</v>
      </c>
      <c r="F79">
        <v>4</v>
      </c>
      <c r="G79">
        <v>0</v>
      </c>
      <c r="H79" s="3">
        <v>43343.755214780096</v>
      </c>
    </row>
    <row r="80" spans="1:8" hidden="1" x14ac:dyDescent="0.25">
      <c r="A80" t="s">
        <v>10</v>
      </c>
      <c r="B80">
        <v>19</v>
      </c>
      <c r="C80">
        <v>950</v>
      </c>
      <c r="D80">
        <v>1446.9455942756099</v>
      </c>
      <c r="E80">
        <v>2</v>
      </c>
      <c r="F80">
        <v>2</v>
      </c>
      <c r="G80">
        <v>1</v>
      </c>
      <c r="H80" s="3">
        <v>43343.755249884256</v>
      </c>
    </row>
    <row r="81" spans="1:8" x14ac:dyDescent="0.25">
      <c r="A81" t="s">
        <v>10</v>
      </c>
      <c r="B81">
        <v>20</v>
      </c>
      <c r="C81">
        <v>816</v>
      </c>
      <c r="D81">
        <v>1229.9037551342701</v>
      </c>
      <c r="E81">
        <v>1</v>
      </c>
      <c r="F81">
        <v>3</v>
      </c>
      <c r="G81">
        <v>0</v>
      </c>
      <c r="H81" s="3">
        <v>43343.755288854169</v>
      </c>
    </row>
    <row r="82" spans="1:8" hidden="1" x14ac:dyDescent="0.25">
      <c r="A82" t="s">
        <v>10</v>
      </c>
      <c r="B82">
        <v>21</v>
      </c>
      <c r="C82">
        <v>678</v>
      </c>
      <c r="D82">
        <v>1414.38931840441</v>
      </c>
      <c r="E82">
        <v>2</v>
      </c>
      <c r="F82">
        <v>2</v>
      </c>
      <c r="G82">
        <v>1</v>
      </c>
      <c r="H82" s="3">
        <v>43343.755320682867</v>
      </c>
    </row>
    <row r="83" spans="1:8" hidden="1" x14ac:dyDescent="0.25">
      <c r="A83" t="s">
        <v>10</v>
      </c>
      <c r="B83">
        <v>22</v>
      </c>
      <c r="C83">
        <v>1181</v>
      </c>
      <c r="D83">
        <v>1202.2309206437401</v>
      </c>
      <c r="E83">
        <v>2</v>
      </c>
      <c r="F83">
        <v>2</v>
      </c>
      <c r="G83">
        <v>1</v>
      </c>
      <c r="H83" s="3">
        <v>43343.755364386576</v>
      </c>
    </row>
    <row r="84" spans="1:8" hidden="1" x14ac:dyDescent="0.25">
      <c r="A84" t="s">
        <v>10</v>
      </c>
      <c r="B84">
        <v>23</v>
      </c>
      <c r="C84">
        <v>828</v>
      </c>
      <c r="D84">
        <v>1021.89628254718</v>
      </c>
      <c r="E84">
        <v>3</v>
      </c>
      <c r="F84">
        <v>3</v>
      </c>
      <c r="G84">
        <v>1</v>
      </c>
      <c r="H84" s="3">
        <v>43343.75540347222</v>
      </c>
    </row>
    <row r="85" spans="1:8" x14ac:dyDescent="0.25">
      <c r="A85" t="s">
        <v>10</v>
      </c>
      <c r="B85">
        <v>24</v>
      </c>
      <c r="C85">
        <v>896</v>
      </c>
      <c r="D85">
        <v>1021.89628254718</v>
      </c>
      <c r="E85">
        <v>2</v>
      </c>
      <c r="F85">
        <v>1</v>
      </c>
      <c r="G85">
        <v>0</v>
      </c>
      <c r="H85" s="3">
        <v>43343.755437071763</v>
      </c>
    </row>
    <row r="86" spans="1:8" x14ac:dyDescent="0.25">
      <c r="A86" t="s">
        <v>10</v>
      </c>
      <c r="B86">
        <v>25</v>
      </c>
      <c r="C86">
        <v>854</v>
      </c>
      <c r="D86">
        <v>1175.1807249292599</v>
      </c>
      <c r="E86">
        <v>1</v>
      </c>
      <c r="F86">
        <v>4</v>
      </c>
      <c r="G86">
        <v>0</v>
      </c>
      <c r="H86" s="3">
        <v>43343.755477511571</v>
      </c>
    </row>
    <row r="87" spans="1:8" hidden="1" x14ac:dyDescent="0.25">
      <c r="A87" t="s">
        <v>10</v>
      </c>
      <c r="B87">
        <v>26</v>
      </c>
      <c r="C87">
        <v>1058</v>
      </c>
      <c r="D87">
        <v>1351.45783366865</v>
      </c>
      <c r="E87">
        <v>1</v>
      </c>
      <c r="F87">
        <v>1</v>
      </c>
      <c r="G87">
        <v>1</v>
      </c>
      <c r="H87" s="3">
        <v>43343.755520023151</v>
      </c>
    </row>
    <row r="88" spans="1:8" x14ac:dyDescent="0.25">
      <c r="A88" t="s">
        <v>10</v>
      </c>
      <c r="B88">
        <v>27</v>
      </c>
      <c r="C88">
        <v>-1</v>
      </c>
      <c r="D88">
        <v>1148.7391586183501</v>
      </c>
      <c r="E88">
        <v>-1</v>
      </c>
      <c r="F88">
        <v>3</v>
      </c>
      <c r="G88">
        <v>0</v>
      </c>
      <c r="H88" s="3">
        <v>43343.75554528935</v>
      </c>
    </row>
    <row r="89" spans="1:8" x14ac:dyDescent="0.25">
      <c r="A89" t="s">
        <v>10</v>
      </c>
      <c r="B89">
        <v>28</v>
      </c>
      <c r="C89">
        <v>952</v>
      </c>
      <c r="D89">
        <v>1321.0500324110999</v>
      </c>
      <c r="E89">
        <v>1</v>
      </c>
      <c r="F89">
        <v>4</v>
      </c>
      <c r="G89">
        <v>0</v>
      </c>
      <c r="H89" s="3">
        <v>43343.755591238427</v>
      </c>
    </row>
    <row r="90" spans="1:8" hidden="1" x14ac:dyDescent="0.25">
      <c r="A90" t="s">
        <v>10</v>
      </c>
      <c r="B90">
        <v>29</v>
      </c>
      <c r="C90">
        <v>1044</v>
      </c>
      <c r="D90">
        <v>1519.20753727277</v>
      </c>
      <c r="E90">
        <v>1</v>
      </c>
      <c r="F90">
        <v>1</v>
      </c>
      <c r="G90">
        <v>1</v>
      </c>
      <c r="H90" s="3">
        <v>43343.755629780091</v>
      </c>
    </row>
    <row r="91" spans="1:8" hidden="1" x14ac:dyDescent="0.25">
      <c r="A91" t="s">
        <v>10</v>
      </c>
      <c r="B91">
        <v>30</v>
      </c>
      <c r="C91">
        <v>874</v>
      </c>
      <c r="D91">
        <v>1291.3264066818499</v>
      </c>
      <c r="E91">
        <v>2</v>
      </c>
      <c r="F91">
        <v>2</v>
      </c>
      <c r="G91">
        <v>1</v>
      </c>
      <c r="H91" s="3">
        <v>43343.755663923614</v>
      </c>
    </row>
    <row r="92" spans="1:8" hidden="1" x14ac:dyDescent="0.25">
      <c r="A92" t="s">
        <v>11</v>
      </c>
      <c r="B92">
        <v>1</v>
      </c>
      <c r="C92">
        <v>1719</v>
      </c>
      <c r="D92">
        <v>8050</v>
      </c>
      <c r="E92">
        <v>3</v>
      </c>
      <c r="F92">
        <v>3</v>
      </c>
      <c r="G92">
        <v>1</v>
      </c>
      <c r="H92" s="3">
        <v>43343.772034062502</v>
      </c>
    </row>
    <row r="93" spans="1:8" hidden="1" x14ac:dyDescent="0.25">
      <c r="A93" t="s">
        <v>11</v>
      </c>
      <c r="B93">
        <v>2</v>
      </c>
      <c r="C93">
        <v>1929</v>
      </c>
      <c r="D93">
        <v>6842.5</v>
      </c>
      <c r="E93">
        <v>2</v>
      </c>
      <c r="F93">
        <v>2</v>
      </c>
      <c r="G93">
        <v>1</v>
      </c>
      <c r="H93" s="3">
        <v>43343.772078819442</v>
      </c>
    </row>
    <row r="94" spans="1:8" hidden="1" x14ac:dyDescent="0.25">
      <c r="A94" t="s">
        <v>11</v>
      </c>
      <c r="B94">
        <v>3</v>
      </c>
      <c r="C94">
        <v>2782</v>
      </c>
      <c r="D94">
        <v>5816.125</v>
      </c>
      <c r="E94">
        <v>4</v>
      </c>
      <c r="F94">
        <v>4</v>
      </c>
      <c r="G94">
        <v>1</v>
      </c>
      <c r="H94" s="3">
        <v>43343.772133333332</v>
      </c>
    </row>
    <row r="95" spans="1:8" hidden="1" x14ac:dyDescent="0.25">
      <c r="A95" t="s">
        <v>11</v>
      </c>
      <c r="B95">
        <v>4</v>
      </c>
      <c r="C95">
        <v>1331</v>
      </c>
      <c r="D95">
        <v>4943.7062500000002</v>
      </c>
      <c r="E95">
        <v>4</v>
      </c>
      <c r="F95">
        <v>4</v>
      </c>
      <c r="G95">
        <v>1</v>
      </c>
      <c r="H95" s="3">
        <v>43343.772171377313</v>
      </c>
    </row>
    <row r="96" spans="1:8" hidden="1" x14ac:dyDescent="0.25">
      <c r="A96" t="s">
        <v>11</v>
      </c>
      <c r="B96">
        <v>5</v>
      </c>
      <c r="C96">
        <v>1240</v>
      </c>
      <c r="D96">
        <v>4202.1503124999999</v>
      </c>
      <c r="E96">
        <v>2</v>
      </c>
      <c r="F96">
        <v>2</v>
      </c>
      <c r="G96">
        <v>1</v>
      </c>
      <c r="H96" s="3">
        <v>43343.772208414353</v>
      </c>
    </row>
    <row r="97" spans="1:8" hidden="1" x14ac:dyDescent="0.25">
      <c r="A97" t="s">
        <v>11</v>
      </c>
      <c r="B97">
        <v>6</v>
      </c>
      <c r="C97">
        <v>1457</v>
      </c>
      <c r="D97">
        <v>3571.8277656250002</v>
      </c>
      <c r="E97">
        <v>1</v>
      </c>
      <c r="F97">
        <v>1</v>
      </c>
      <c r="G97">
        <v>1</v>
      </c>
      <c r="H97" s="3">
        <v>43343.772248263886</v>
      </c>
    </row>
    <row r="98" spans="1:8" hidden="1" x14ac:dyDescent="0.25">
      <c r="A98" t="s">
        <v>11</v>
      </c>
      <c r="B98">
        <v>7</v>
      </c>
      <c r="C98">
        <v>2789</v>
      </c>
      <c r="D98">
        <v>3036.0536007812502</v>
      </c>
      <c r="E98">
        <v>3</v>
      </c>
      <c r="F98">
        <v>3</v>
      </c>
      <c r="G98">
        <v>1</v>
      </c>
      <c r="H98" s="3">
        <v>43343.772303206017</v>
      </c>
    </row>
    <row r="99" spans="1:8" hidden="1" x14ac:dyDescent="0.25">
      <c r="A99" t="s">
        <v>11</v>
      </c>
      <c r="B99">
        <v>8</v>
      </c>
      <c r="C99">
        <v>1208</v>
      </c>
      <c r="D99">
        <v>2580.6455606640602</v>
      </c>
      <c r="E99">
        <v>1</v>
      </c>
      <c r="F99">
        <v>1</v>
      </c>
      <c r="G99">
        <v>1</v>
      </c>
      <c r="H99" s="3">
        <v>43343.772339618059</v>
      </c>
    </row>
    <row r="100" spans="1:8" hidden="1" x14ac:dyDescent="0.25">
      <c r="A100" t="s">
        <v>11</v>
      </c>
      <c r="B100">
        <v>9</v>
      </c>
      <c r="C100">
        <v>1266</v>
      </c>
      <c r="D100">
        <v>2193.5487265644501</v>
      </c>
      <c r="E100">
        <v>2</v>
      </c>
      <c r="F100">
        <v>2</v>
      </c>
      <c r="G100">
        <v>1</v>
      </c>
      <c r="H100" s="3">
        <v>43343.772376655092</v>
      </c>
    </row>
    <row r="101" spans="1:8" x14ac:dyDescent="0.25">
      <c r="A101" t="s">
        <v>11</v>
      </c>
      <c r="B101">
        <v>10</v>
      </c>
      <c r="C101">
        <v>1858</v>
      </c>
      <c r="D101">
        <v>1864.51641757978</v>
      </c>
      <c r="E101">
        <v>1</v>
      </c>
      <c r="F101">
        <v>4</v>
      </c>
      <c r="G101">
        <v>0</v>
      </c>
      <c r="H101" s="3">
        <v>43343.772420833331</v>
      </c>
    </row>
    <row r="102" spans="1:8" hidden="1" x14ac:dyDescent="0.25">
      <c r="A102" t="s">
        <v>11</v>
      </c>
      <c r="B102">
        <v>11</v>
      </c>
      <c r="C102">
        <v>1800</v>
      </c>
      <c r="D102">
        <v>2144.1938802167501</v>
      </c>
      <c r="E102">
        <v>1</v>
      </c>
      <c r="F102">
        <v>1</v>
      </c>
      <c r="G102">
        <v>1</v>
      </c>
      <c r="H102" s="3">
        <v>43343.77246508102</v>
      </c>
    </row>
    <row r="103" spans="1:8" hidden="1" x14ac:dyDescent="0.25">
      <c r="A103" t="s">
        <v>11</v>
      </c>
      <c r="B103">
        <v>12</v>
      </c>
      <c r="C103">
        <v>1020</v>
      </c>
      <c r="D103">
        <v>1822.5647981842401</v>
      </c>
      <c r="E103">
        <v>1</v>
      </c>
      <c r="F103">
        <v>1</v>
      </c>
      <c r="G103">
        <v>1</v>
      </c>
      <c r="H103" s="3">
        <v>43343.772499421299</v>
      </c>
    </row>
    <row r="104" spans="1:8" hidden="1" x14ac:dyDescent="0.25">
      <c r="A104" t="s">
        <v>11</v>
      </c>
      <c r="B104">
        <v>13</v>
      </c>
      <c r="C104">
        <v>1445</v>
      </c>
      <c r="D104">
        <v>1549.1800784566001</v>
      </c>
      <c r="E104">
        <v>4</v>
      </c>
      <c r="F104">
        <v>4</v>
      </c>
      <c r="G104">
        <v>1</v>
      </c>
      <c r="H104" s="3">
        <v>43343.772538391204</v>
      </c>
    </row>
    <row r="105" spans="1:8" hidden="1" x14ac:dyDescent="0.25">
      <c r="A105" t="s">
        <v>11</v>
      </c>
      <c r="B105">
        <v>14</v>
      </c>
      <c r="C105">
        <v>1295</v>
      </c>
      <c r="D105">
        <v>1316.80306668811</v>
      </c>
      <c r="E105">
        <v>3</v>
      </c>
      <c r="F105">
        <v>3</v>
      </c>
      <c r="G105">
        <v>1</v>
      </c>
      <c r="H105" s="3">
        <v>43343.772576006944</v>
      </c>
    </row>
    <row r="106" spans="1:8" hidden="1" x14ac:dyDescent="0.25">
      <c r="A106" t="s">
        <v>11</v>
      </c>
      <c r="B106">
        <v>15</v>
      </c>
      <c r="C106">
        <v>1319</v>
      </c>
      <c r="D106">
        <v>1316.80306668811</v>
      </c>
      <c r="E106">
        <v>3</v>
      </c>
      <c r="F106">
        <v>3</v>
      </c>
      <c r="G106">
        <v>1</v>
      </c>
      <c r="H106" s="3">
        <v>43343.772613541667</v>
      </c>
    </row>
    <row r="107" spans="1:8" x14ac:dyDescent="0.25">
      <c r="A107" t="s">
        <v>11</v>
      </c>
      <c r="B107">
        <v>16</v>
      </c>
      <c r="C107">
        <v>-1</v>
      </c>
      <c r="D107">
        <v>1316.80306668811</v>
      </c>
      <c r="E107">
        <v>-1</v>
      </c>
      <c r="F107">
        <v>2</v>
      </c>
      <c r="G107">
        <v>0</v>
      </c>
      <c r="H107" s="3">
        <v>43343.772639895833</v>
      </c>
    </row>
    <row r="108" spans="1:8" hidden="1" x14ac:dyDescent="0.25">
      <c r="A108" t="s">
        <v>11</v>
      </c>
      <c r="B108">
        <v>17</v>
      </c>
      <c r="C108">
        <v>904</v>
      </c>
      <c r="D108">
        <v>1514.32352669133</v>
      </c>
      <c r="E108">
        <v>1</v>
      </c>
      <c r="F108">
        <v>1</v>
      </c>
      <c r="G108">
        <v>1</v>
      </c>
      <c r="H108" s="3">
        <v>43343.772672997686</v>
      </c>
    </row>
    <row r="109" spans="1:8" hidden="1" x14ac:dyDescent="0.25">
      <c r="A109" t="s">
        <v>11</v>
      </c>
      <c r="B109">
        <v>18</v>
      </c>
      <c r="C109">
        <v>1218</v>
      </c>
      <c r="D109">
        <v>1287.1749976876299</v>
      </c>
      <c r="E109">
        <v>4</v>
      </c>
      <c r="F109">
        <v>4</v>
      </c>
      <c r="G109">
        <v>1</v>
      </c>
      <c r="H109" s="3">
        <v>43343.772710266203</v>
      </c>
    </row>
    <row r="110" spans="1:8" hidden="1" x14ac:dyDescent="0.25">
      <c r="A110" t="s">
        <v>11</v>
      </c>
      <c r="B110">
        <v>19</v>
      </c>
      <c r="C110">
        <v>836</v>
      </c>
      <c r="D110">
        <v>1094.09874803449</v>
      </c>
      <c r="E110">
        <v>2</v>
      </c>
      <c r="F110">
        <v>2</v>
      </c>
      <c r="G110">
        <v>1</v>
      </c>
      <c r="H110" s="3">
        <v>43343.772742395835</v>
      </c>
    </row>
    <row r="111" spans="1:8" hidden="1" x14ac:dyDescent="0.25">
      <c r="A111" t="s">
        <v>11</v>
      </c>
      <c r="B111">
        <v>20</v>
      </c>
      <c r="C111">
        <v>996</v>
      </c>
      <c r="D111">
        <v>1094.09874803449</v>
      </c>
      <c r="E111">
        <v>3</v>
      </c>
      <c r="F111">
        <v>3</v>
      </c>
      <c r="G111">
        <v>1</v>
      </c>
      <c r="H111" s="3">
        <v>43343.772776388891</v>
      </c>
    </row>
    <row r="112" spans="1:8" x14ac:dyDescent="0.25">
      <c r="A112" t="s">
        <v>11</v>
      </c>
      <c r="B112">
        <v>21</v>
      </c>
      <c r="C112">
        <v>540</v>
      </c>
      <c r="D112">
        <v>929.98393582931305</v>
      </c>
      <c r="E112">
        <v>1</v>
      </c>
      <c r="F112">
        <v>2</v>
      </c>
      <c r="G112">
        <v>0</v>
      </c>
      <c r="H112" s="3">
        <v>43343.772805636574</v>
      </c>
    </row>
    <row r="113" spans="1:8" hidden="1" x14ac:dyDescent="0.25">
      <c r="A113" t="s">
        <v>11</v>
      </c>
      <c r="B113">
        <v>22</v>
      </c>
      <c r="C113">
        <v>684</v>
      </c>
      <c r="D113">
        <v>1069.48152620371</v>
      </c>
      <c r="E113">
        <v>2</v>
      </c>
      <c r="F113">
        <v>2</v>
      </c>
      <c r="G113">
        <v>1</v>
      </c>
      <c r="H113" s="3">
        <v>43343.772835995369</v>
      </c>
    </row>
    <row r="114" spans="1:8" x14ac:dyDescent="0.25">
      <c r="A114" t="s">
        <v>11</v>
      </c>
      <c r="B114">
        <v>23</v>
      </c>
      <c r="C114">
        <v>822</v>
      </c>
      <c r="D114">
        <v>909.05929727315299</v>
      </c>
      <c r="E114">
        <v>1</v>
      </c>
      <c r="F114">
        <v>3</v>
      </c>
      <c r="G114">
        <v>0</v>
      </c>
      <c r="H114" s="3">
        <v>43343.772868206019</v>
      </c>
    </row>
    <row r="115" spans="1:8" hidden="1" x14ac:dyDescent="0.25">
      <c r="A115" t="s">
        <v>11</v>
      </c>
      <c r="B115">
        <v>24</v>
      </c>
      <c r="C115">
        <v>591</v>
      </c>
      <c r="D115">
        <v>1045.41819186413</v>
      </c>
      <c r="E115">
        <v>1</v>
      </c>
      <c r="F115">
        <v>1</v>
      </c>
      <c r="G115">
        <v>1</v>
      </c>
      <c r="H115" s="3">
        <v>43343.772897453702</v>
      </c>
    </row>
    <row r="116" spans="1:8" x14ac:dyDescent="0.25">
      <c r="A116" t="s">
        <v>11</v>
      </c>
      <c r="B116">
        <v>25</v>
      </c>
      <c r="C116">
        <v>627</v>
      </c>
      <c r="D116">
        <v>888.60546308450705</v>
      </c>
      <c r="E116">
        <v>1</v>
      </c>
      <c r="F116">
        <v>4</v>
      </c>
      <c r="G116">
        <v>0</v>
      </c>
      <c r="H116" s="3">
        <v>43343.77292708333</v>
      </c>
    </row>
    <row r="117" spans="1:8" hidden="1" x14ac:dyDescent="0.25">
      <c r="A117" t="s">
        <v>11</v>
      </c>
      <c r="B117">
        <v>26</v>
      </c>
      <c r="C117">
        <v>742</v>
      </c>
      <c r="D117">
        <v>1021.89628254718</v>
      </c>
      <c r="E117">
        <v>1</v>
      </c>
      <c r="F117">
        <v>1</v>
      </c>
      <c r="G117">
        <v>1</v>
      </c>
      <c r="H117" s="3">
        <v>43343.772958136571</v>
      </c>
    </row>
    <row r="118" spans="1:8" hidden="1" x14ac:dyDescent="0.25">
      <c r="A118" t="s">
        <v>11</v>
      </c>
      <c r="B118">
        <v>27</v>
      </c>
      <c r="C118">
        <v>845</v>
      </c>
      <c r="D118">
        <v>868.61184016510504</v>
      </c>
      <c r="E118">
        <v>3</v>
      </c>
      <c r="F118">
        <v>3</v>
      </c>
      <c r="G118">
        <v>1</v>
      </c>
      <c r="H118" s="3">
        <v>43343.772990196761</v>
      </c>
    </row>
    <row r="119" spans="1:8" x14ac:dyDescent="0.25">
      <c r="A119" t="s">
        <v>11</v>
      </c>
      <c r="B119">
        <v>28</v>
      </c>
      <c r="C119">
        <v>-1</v>
      </c>
      <c r="D119">
        <v>738.32006414034004</v>
      </c>
      <c r="E119">
        <v>-1</v>
      </c>
      <c r="F119">
        <v>4</v>
      </c>
      <c r="G119">
        <v>0</v>
      </c>
      <c r="H119" s="3">
        <v>43343.773011423611</v>
      </c>
    </row>
    <row r="120" spans="1:8" hidden="1" x14ac:dyDescent="0.25">
      <c r="A120" t="s">
        <v>11</v>
      </c>
      <c r="B120">
        <v>29</v>
      </c>
      <c r="C120">
        <v>445</v>
      </c>
      <c r="D120">
        <v>849.06807376139</v>
      </c>
      <c r="E120">
        <v>1</v>
      </c>
      <c r="F120">
        <v>1</v>
      </c>
      <c r="G120">
        <v>1</v>
      </c>
      <c r="H120" s="3">
        <v>43343.773039155094</v>
      </c>
    </row>
    <row r="121" spans="1:8" x14ac:dyDescent="0.25">
      <c r="A121" t="s">
        <v>11</v>
      </c>
      <c r="B121">
        <v>30</v>
      </c>
      <c r="C121">
        <v>594</v>
      </c>
      <c r="D121">
        <v>721.70786269718201</v>
      </c>
      <c r="E121">
        <v>1</v>
      </c>
      <c r="F121">
        <v>2</v>
      </c>
      <c r="G121">
        <v>0</v>
      </c>
      <c r="H121" s="3">
        <v>43343.773068634262</v>
      </c>
    </row>
    <row r="122" spans="1:8" hidden="1" x14ac:dyDescent="0.25">
      <c r="A122" t="s">
        <v>12</v>
      </c>
      <c r="B122">
        <v>1</v>
      </c>
      <c r="C122">
        <v>2159</v>
      </c>
      <c r="D122">
        <v>8050</v>
      </c>
      <c r="E122">
        <v>3</v>
      </c>
      <c r="F122">
        <v>3</v>
      </c>
      <c r="G122">
        <v>1</v>
      </c>
      <c r="H122" s="3">
        <v>43343.697542164351</v>
      </c>
    </row>
    <row r="123" spans="1:8" hidden="1" x14ac:dyDescent="0.25">
      <c r="A123" t="s">
        <v>12</v>
      </c>
      <c r="B123">
        <v>2</v>
      </c>
      <c r="C123">
        <v>3621</v>
      </c>
      <c r="D123">
        <v>6842.5</v>
      </c>
      <c r="E123">
        <v>2</v>
      </c>
      <c r="F123">
        <v>2</v>
      </c>
      <c r="G123">
        <v>1</v>
      </c>
      <c r="H123" s="3">
        <v>43343.697615277779</v>
      </c>
    </row>
    <row r="124" spans="1:8" hidden="1" x14ac:dyDescent="0.25">
      <c r="A124" t="s">
        <v>12</v>
      </c>
      <c r="B124">
        <v>3</v>
      </c>
      <c r="C124">
        <v>2083</v>
      </c>
      <c r="D124">
        <v>5816.125</v>
      </c>
      <c r="E124">
        <v>4</v>
      </c>
      <c r="F124">
        <v>4</v>
      </c>
      <c r="G124">
        <v>1</v>
      </c>
      <c r="H124" s="3">
        <v>43343.697670983798</v>
      </c>
    </row>
    <row r="125" spans="1:8" hidden="1" x14ac:dyDescent="0.25">
      <c r="A125" t="s">
        <v>12</v>
      </c>
      <c r="B125">
        <v>4</v>
      </c>
      <c r="C125">
        <v>2452</v>
      </c>
      <c r="D125">
        <v>4943.7062500000002</v>
      </c>
      <c r="E125">
        <v>4</v>
      </c>
      <c r="F125">
        <v>4</v>
      </c>
      <c r="G125">
        <v>1</v>
      </c>
      <c r="H125" s="3">
        <v>43343.697731053238</v>
      </c>
    </row>
    <row r="126" spans="1:8" hidden="1" x14ac:dyDescent="0.25">
      <c r="A126" t="s">
        <v>12</v>
      </c>
      <c r="B126">
        <v>5</v>
      </c>
      <c r="C126">
        <v>1756</v>
      </c>
      <c r="D126">
        <v>4202.1503124999999</v>
      </c>
      <c r="E126">
        <v>2</v>
      </c>
      <c r="F126">
        <v>2</v>
      </c>
      <c r="G126">
        <v>1</v>
      </c>
      <c r="H126" s="3">
        <v>43343.697782523152</v>
      </c>
    </row>
    <row r="127" spans="1:8" hidden="1" x14ac:dyDescent="0.25">
      <c r="A127" t="s">
        <v>12</v>
      </c>
      <c r="B127">
        <v>6</v>
      </c>
      <c r="C127">
        <v>2948</v>
      </c>
      <c r="D127">
        <v>3571.8277656250002</v>
      </c>
      <c r="E127">
        <v>1</v>
      </c>
      <c r="F127">
        <v>1</v>
      </c>
      <c r="G127">
        <v>1</v>
      </c>
      <c r="H127" s="3">
        <v>43343.697848263888</v>
      </c>
    </row>
    <row r="128" spans="1:8" hidden="1" x14ac:dyDescent="0.25">
      <c r="A128" t="s">
        <v>12</v>
      </c>
      <c r="B128">
        <v>7</v>
      </c>
      <c r="C128">
        <v>1652</v>
      </c>
      <c r="D128">
        <v>3036.0536007812502</v>
      </c>
      <c r="E128">
        <v>3</v>
      </c>
      <c r="F128">
        <v>3</v>
      </c>
      <c r="G128">
        <v>1</v>
      </c>
      <c r="H128" s="3">
        <v>43343.697905590278</v>
      </c>
    </row>
    <row r="129" spans="1:8" hidden="1" x14ac:dyDescent="0.25">
      <c r="A129" t="s">
        <v>12</v>
      </c>
      <c r="B129">
        <v>8</v>
      </c>
      <c r="C129">
        <v>1112</v>
      </c>
      <c r="D129">
        <v>2580.6455606640602</v>
      </c>
      <c r="E129">
        <v>1</v>
      </c>
      <c r="F129">
        <v>1</v>
      </c>
      <c r="G129">
        <v>1</v>
      </c>
      <c r="H129" s="3">
        <v>43343.697952893519</v>
      </c>
    </row>
    <row r="130" spans="1:8" x14ac:dyDescent="0.25">
      <c r="A130" t="s">
        <v>12</v>
      </c>
      <c r="B130">
        <v>9</v>
      </c>
      <c r="C130">
        <v>-1</v>
      </c>
      <c r="D130">
        <v>2193.5487265644501</v>
      </c>
      <c r="E130">
        <v>-1</v>
      </c>
      <c r="F130">
        <v>2</v>
      </c>
      <c r="G130">
        <v>0</v>
      </c>
      <c r="H130" s="3">
        <v>43343.697999965276</v>
      </c>
    </row>
    <row r="131" spans="1:8" hidden="1" x14ac:dyDescent="0.25">
      <c r="A131" t="s">
        <v>12</v>
      </c>
      <c r="B131">
        <v>10</v>
      </c>
      <c r="C131">
        <v>1819</v>
      </c>
      <c r="D131">
        <v>2522.5810355491199</v>
      </c>
      <c r="E131">
        <v>4</v>
      </c>
      <c r="F131">
        <v>4</v>
      </c>
      <c r="G131">
        <v>1</v>
      </c>
      <c r="H131" s="3">
        <v>43343.698055208333</v>
      </c>
    </row>
    <row r="132" spans="1:8" hidden="1" x14ac:dyDescent="0.25">
      <c r="A132" t="s">
        <v>12</v>
      </c>
      <c r="B132">
        <v>11</v>
      </c>
      <c r="C132">
        <v>1138</v>
      </c>
      <c r="D132">
        <v>2144.1938802167501</v>
      </c>
      <c r="E132">
        <v>1</v>
      </c>
      <c r="F132">
        <v>1</v>
      </c>
      <c r="G132">
        <v>1</v>
      </c>
      <c r="H132" s="3">
        <v>43343.698100775466</v>
      </c>
    </row>
    <row r="133" spans="1:8" hidden="1" x14ac:dyDescent="0.25">
      <c r="A133" t="s">
        <v>12</v>
      </c>
      <c r="B133">
        <v>12</v>
      </c>
      <c r="C133">
        <v>1114</v>
      </c>
      <c r="D133">
        <v>1822.5647981842401</v>
      </c>
      <c r="E133">
        <v>1</v>
      </c>
      <c r="F133">
        <v>1</v>
      </c>
      <c r="G133">
        <v>1</v>
      </c>
      <c r="H133" s="3">
        <v>43343.69814537037</v>
      </c>
    </row>
    <row r="134" spans="1:8" hidden="1" x14ac:dyDescent="0.25">
      <c r="A134" t="s">
        <v>12</v>
      </c>
      <c r="B134">
        <v>13</v>
      </c>
      <c r="C134">
        <v>1242</v>
      </c>
      <c r="D134">
        <v>1549.1800784566001</v>
      </c>
      <c r="E134">
        <v>4</v>
      </c>
      <c r="F134">
        <v>4</v>
      </c>
      <c r="G134">
        <v>1</v>
      </c>
      <c r="H134" s="3">
        <v>43343.698192974538</v>
      </c>
    </row>
    <row r="135" spans="1:8" x14ac:dyDescent="0.25">
      <c r="A135" t="s">
        <v>12</v>
      </c>
      <c r="B135">
        <v>14</v>
      </c>
      <c r="C135">
        <v>-1</v>
      </c>
      <c r="D135">
        <v>1316.80306668811</v>
      </c>
      <c r="E135">
        <v>-1</v>
      </c>
      <c r="F135">
        <v>3</v>
      </c>
      <c r="G135">
        <v>0</v>
      </c>
      <c r="H135" s="3">
        <v>43343.698229363428</v>
      </c>
    </row>
    <row r="136" spans="1:8" hidden="1" x14ac:dyDescent="0.25">
      <c r="A136" t="s">
        <v>12</v>
      </c>
      <c r="B136">
        <v>15</v>
      </c>
      <c r="C136">
        <v>1014</v>
      </c>
      <c r="D136">
        <v>1514.32352669133</v>
      </c>
      <c r="E136">
        <v>3</v>
      </c>
      <c r="F136">
        <v>3</v>
      </c>
      <c r="G136">
        <v>1</v>
      </c>
      <c r="H136" s="3">
        <v>43343.698270983798</v>
      </c>
    </row>
    <row r="137" spans="1:8" hidden="1" x14ac:dyDescent="0.25">
      <c r="A137" t="s">
        <v>12</v>
      </c>
      <c r="B137">
        <v>16</v>
      </c>
      <c r="C137">
        <v>1001</v>
      </c>
      <c r="D137">
        <v>1287.1749976876299</v>
      </c>
      <c r="E137">
        <v>2</v>
      </c>
      <c r="F137">
        <v>2</v>
      </c>
      <c r="G137">
        <v>1</v>
      </c>
      <c r="H137" s="3">
        <v>43343.698315821763</v>
      </c>
    </row>
    <row r="138" spans="1:8" hidden="1" x14ac:dyDescent="0.25">
      <c r="A138" t="s">
        <v>12</v>
      </c>
      <c r="B138">
        <v>17</v>
      </c>
      <c r="C138">
        <v>935</v>
      </c>
      <c r="D138">
        <v>1094.09874803449</v>
      </c>
      <c r="E138">
        <v>1</v>
      </c>
      <c r="F138">
        <v>1</v>
      </c>
      <c r="G138">
        <v>1</v>
      </c>
      <c r="H138" s="3">
        <v>43343.698365393517</v>
      </c>
    </row>
    <row r="139" spans="1:8" x14ac:dyDescent="0.25">
      <c r="A139" t="s">
        <v>12</v>
      </c>
      <c r="B139">
        <v>18</v>
      </c>
      <c r="C139">
        <v>-1</v>
      </c>
      <c r="D139">
        <v>929.98393582931305</v>
      </c>
      <c r="E139">
        <v>-1</v>
      </c>
      <c r="F139">
        <v>4</v>
      </c>
      <c r="G139">
        <v>0</v>
      </c>
      <c r="H139" s="3">
        <v>43343.698397071763</v>
      </c>
    </row>
    <row r="140" spans="1:8" hidden="1" x14ac:dyDescent="0.25">
      <c r="A140" t="s">
        <v>12</v>
      </c>
      <c r="B140">
        <v>19</v>
      </c>
      <c r="C140">
        <v>786</v>
      </c>
      <c r="D140">
        <v>1069.48152620371</v>
      </c>
      <c r="E140">
        <v>2</v>
      </c>
      <c r="F140">
        <v>2</v>
      </c>
      <c r="G140">
        <v>1</v>
      </c>
      <c r="H140" s="3">
        <v>43343.698437847219</v>
      </c>
    </row>
    <row r="141" spans="1:8" x14ac:dyDescent="0.25">
      <c r="A141" t="s">
        <v>12</v>
      </c>
      <c r="B141">
        <v>20</v>
      </c>
      <c r="C141">
        <v>-1</v>
      </c>
      <c r="D141">
        <v>909.05929727315299</v>
      </c>
      <c r="E141">
        <v>-1</v>
      </c>
      <c r="F141">
        <v>3</v>
      </c>
      <c r="G141">
        <v>0</v>
      </c>
      <c r="H141" s="3">
        <v>43343.698467013892</v>
      </c>
    </row>
    <row r="142" spans="1:8" hidden="1" x14ac:dyDescent="0.25">
      <c r="A142" t="s">
        <v>12</v>
      </c>
      <c r="B142">
        <v>21</v>
      </c>
      <c r="C142">
        <v>763</v>
      </c>
      <c r="D142">
        <v>1045.41819186413</v>
      </c>
      <c r="E142">
        <v>2</v>
      </c>
      <c r="F142">
        <v>2</v>
      </c>
      <c r="G142">
        <v>1</v>
      </c>
      <c r="H142" s="3">
        <v>43343.698516979166</v>
      </c>
    </row>
    <row r="143" spans="1:8" x14ac:dyDescent="0.25">
      <c r="A143" t="s">
        <v>12</v>
      </c>
      <c r="B143">
        <v>22</v>
      </c>
      <c r="C143">
        <v>-1</v>
      </c>
      <c r="D143">
        <v>888.60546308450705</v>
      </c>
      <c r="E143">
        <v>-1</v>
      </c>
      <c r="F143">
        <v>2</v>
      </c>
      <c r="G143">
        <v>0</v>
      </c>
      <c r="H143" s="3">
        <v>43343.698543020837</v>
      </c>
    </row>
    <row r="144" spans="1:8" x14ac:dyDescent="0.25">
      <c r="A144" t="s">
        <v>12</v>
      </c>
      <c r="B144">
        <v>23</v>
      </c>
      <c r="C144">
        <v>731</v>
      </c>
      <c r="D144">
        <v>1021.89628254718</v>
      </c>
      <c r="E144">
        <v>1</v>
      </c>
      <c r="F144">
        <v>3</v>
      </c>
      <c r="G144">
        <v>0</v>
      </c>
      <c r="H144" s="3">
        <v>43343.698583414349</v>
      </c>
    </row>
    <row r="145" spans="1:8" x14ac:dyDescent="0.25">
      <c r="A145" t="s">
        <v>12</v>
      </c>
      <c r="B145">
        <v>24</v>
      </c>
      <c r="C145">
        <v>705</v>
      </c>
      <c r="D145">
        <v>1175.1807249292599</v>
      </c>
      <c r="E145">
        <v>4</v>
      </c>
      <c r="F145">
        <v>1</v>
      </c>
      <c r="G145">
        <v>0</v>
      </c>
      <c r="H145" s="3">
        <v>43343.698622337964</v>
      </c>
    </row>
    <row r="146" spans="1:8" x14ac:dyDescent="0.25">
      <c r="A146" t="s">
        <v>12</v>
      </c>
      <c r="B146">
        <v>25</v>
      </c>
      <c r="C146">
        <v>1346</v>
      </c>
      <c r="D146">
        <v>1351.45783366865</v>
      </c>
      <c r="E146">
        <v>2</v>
      </c>
      <c r="F146">
        <v>4</v>
      </c>
      <c r="G146">
        <v>0</v>
      </c>
      <c r="H146" s="3">
        <v>43343.698669942132</v>
      </c>
    </row>
    <row r="147" spans="1:8" hidden="1" x14ac:dyDescent="0.25">
      <c r="A147" t="s">
        <v>12</v>
      </c>
      <c r="B147">
        <v>26</v>
      </c>
      <c r="C147">
        <v>1138</v>
      </c>
      <c r="D147">
        <v>1554.1765087189499</v>
      </c>
      <c r="E147">
        <v>1</v>
      </c>
      <c r="F147">
        <v>1</v>
      </c>
      <c r="G147">
        <v>1</v>
      </c>
      <c r="H147" s="3">
        <v>43343.698715011575</v>
      </c>
    </row>
    <row r="148" spans="1:8" x14ac:dyDescent="0.25">
      <c r="A148" t="s">
        <v>12</v>
      </c>
      <c r="B148">
        <v>27</v>
      </c>
      <c r="C148">
        <v>1308</v>
      </c>
      <c r="D148">
        <v>1321.0500324110999</v>
      </c>
      <c r="E148">
        <v>4</v>
      </c>
      <c r="F148">
        <v>3</v>
      </c>
      <c r="G148">
        <v>0</v>
      </c>
      <c r="H148" s="3">
        <v>43343.69876172454</v>
      </c>
    </row>
    <row r="149" spans="1:8" x14ac:dyDescent="0.25">
      <c r="A149" t="s">
        <v>12</v>
      </c>
      <c r="B149">
        <v>28</v>
      </c>
      <c r="C149">
        <v>-1</v>
      </c>
      <c r="D149">
        <v>1519.20753727277</v>
      </c>
      <c r="E149">
        <v>-1</v>
      </c>
      <c r="F149">
        <v>4</v>
      </c>
      <c r="G149">
        <v>0</v>
      </c>
      <c r="H149" s="3">
        <v>43343.698799652775</v>
      </c>
    </row>
    <row r="150" spans="1:8" hidden="1" x14ac:dyDescent="0.25">
      <c r="A150" t="s">
        <v>12</v>
      </c>
      <c r="B150">
        <v>29</v>
      </c>
      <c r="C150">
        <v>1121</v>
      </c>
      <c r="D150">
        <v>1747.08866786369</v>
      </c>
      <c r="E150">
        <v>1</v>
      </c>
      <c r="F150">
        <v>1</v>
      </c>
      <c r="G150">
        <v>1</v>
      </c>
      <c r="H150" s="3">
        <v>43343.698845405095</v>
      </c>
    </row>
    <row r="151" spans="1:8" hidden="1" x14ac:dyDescent="0.25">
      <c r="A151" t="s">
        <v>12</v>
      </c>
      <c r="B151">
        <v>30</v>
      </c>
      <c r="C151">
        <v>1270</v>
      </c>
      <c r="D151">
        <v>1485.0253676841301</v>
      </c>
      <c r="E151">
        <v>2</v>
      </c>
      <c r="F151">
        <v>2</v>
      </c>
      <c r="G151">
        <v>1</v>
      </c>
      <c r="H151" s="3">
        <v>43343.698892280096</v>
      </c>
    </row>
    <row r="152" spans="1:8" hidden="1" x14ac:dyDescent="0.25">
      <c r="A152" t="s">
        <v>13</v>
      </c>
      <c r="B152">
        <v>1</v>
      </c>
      <c r="C152">
        <v>4441</v>
      </c>
      <c r="D152">
        <v>8050</v>
      </c>
      <c r="E152">
        <v>3</v>
      </c>
      <c r="F152">
        <v>3</v>
      </c>
      <c r="G152">
        <v>1</v>
      </c>
      <c r="H152" s="3">
        <v>43343.771268715274</v>
      </c>
    </row>
    <row r="153" spans="1:8" hidden="1" x14ac:dyDescent="0.25">
      <c r="A153" t="s">
        <v>13</v>
      </c>
      <c r="B153">
        <v>2</v>
      </c>
      <c r="C153">
        <v>3449</v>
      </c>
      <c r="D153">
        <v>6842.5</v>
      </c>
      <c r="E153">
        <v>2</v>
      </c>
      <c r="F153">
        <v>2</v>
      </c>
      <c r="G153">
        <v>1</v>
      </c>
      <c r="H153" s="3">
        <v>43343.771330787036</v>
      </c>
    </row>
    <row r="154" spans="1:8" hidden="1" x14ac:dyDescent="0.25">
      <c r="A154" t="s">
        <v>13</v>
      </c>
      <c r="B154">
        <v>3</v>
      </c>
      <c r="C154">
        <v>3865</v>
      </c>
      <c r="D154">
        <v>5816.125</v>
      </c>
      <c r="E154">
        <v>4</v>
      </c>
      <c r="F154">
        <v>4</v>
      </c>
      <c r="G154">
        <v>1</v>
      </c>
      <c r="H154" s="3">
        <v>43343.771397372686</v>
      </c>
    </row>
    <row r="155" spans="1:8" hidden="1" x14ac:dyDescent="0.25">
      <c r="A155" t="s">
        <v>13</v>
      </c>
      <c r="B155">
        <v>4</v>
      </c>
      <c r="C155">
        <v>2911</v>
      </c>
      <c r="D155">
        <v>4943.7062500000002</v>
      </c>
      <c r="E155">
        <v>4</v>
      </c>
      <c r="F155">
        <v>4</v>
      </c>
      <c r="G155">
        <v>1</v>
      </c>
      <c r="H155" s="3">
        <v>43343.771452893518</v>
      </c>
    </row>
    <row r="156" spans="1:8" hidden="1" x14ac:dyDescent="0.25">
      <c r="A156" t="s">
        <v>13</v>
      </c>
      <c r="B156">
        <v>5</v>
      </c>
      <c r="C156">
        <v>3506</v>
      </c>
      <c r="D156">
        <v>4202.1503124999999</v>
      </c>
      <c r="E156">
        <v>2</v>
      </c>
      <c r="F156">
        <v>2</v>
      </c>
      <c r="G156">
        <v>1</v>
      </c>
      <c r="H156" s="3">
        <v>43343.771514930559</v>
      </c>
    </row>
    <row r="157" spans="1:8" hidden="1" x14ac:dyDescent="0.25">
      <c r="A157" t="s">
        <v>13</v>
      </c>
      <c r="B157">
        <v>6</v>
      </c>
      <c r="C157">
        <v>2987</v>
      </c>
      <c r="D157">
        <v>3571.8277656250002</v>
      </c>
      <c r="E157">
        <v>1</v>
      </c>
      <c r="F157">
        <v>1</v>
      </c>
      <c r="G157">
        <v>1</v>
      </c>
      <c r="H157" s="3">
        <v>43343.771571215279</v>
      </c>
    </row>
    <row r="158" spans="1:8" hidden="1" x14ac:dyDescent="0.25">
      <c r="A158" t="s">
        <v>13</v>
      </c>
      <c r="B158">
        <v>7</v>
      </c>
      <c r="C158">
        <v>2223</v>
      </c>
      <c r="D158">
        <v>3036.0536007812502</v>
      </c>
      <c r="E158">
        <v>3</v>
      </c>
      <c r="F158">
        <v>3</v>
      </c>
      <c r="G158">
        <v>1</v>
      </c>
      <c r="H158" s="3">
        <v>43343.771618900464</v>
      </c>
    </row>
    <row r="159" spans="1:8" x14ac:dyDescent="0.25">
      <c r="A159" t="s">
        <v>13</v>
      </c>
      <c r="B159">
        <v>8</v>
      </c>
      <c r="C159">
        <v>-1</v>
      </c>
      <c r="D159">
        <v>2580.6455606640602</v>
      </c>
      <c r="E159">
        <v>-1</v>
      </c>
      <c r="F159">
        <v>1</v>
      </c>
      <c r="G159">
        <v>0</v>
      </c>
      <c r="H159" s="3">
        <v>43343.771659108796</v>
      </c>
    </row>
    <row r="160" spans="1:8" hidden="1" x14ac:dyDescent="0.25">
      <c r="A160" t="s">
        <v>13</v>
      </c>
      <c r="B160">
        <v>9</v>
      </c>
      <c r="C160">
        <v>2778</v>
      </c>
      <c r="D160">
        <v>2967.7423947636698</v>
      </c>
      <c r="E160">
        <v>2</v>
      </c>
      <c r="F160">
        <v>2</v>
      </c>
      <c r="G160">
        <v>1</v>
      </c>
      <c r="H160" s="3">
        <v>43343.771713194445</v>
      </c>
    </row>
    <row r="161" spans="1:8" x14ac:dyDescent="0.25">
      <c r="A161" t="s">
        <v>13</v>
      </c>
      <c r="B161">
        <v>10</v>
      </c>
      <c r="C161">
        <v>-1</v>
      </c>
      <c r="D161">
        <v>2522.5810355491199</v>
      </c>
      <c r="E161">
        <v>-1</v>
      </c>
      <c r="F161">
        <v>4</v>
      </c>
      <c r="G161">
        <v>0</v>
      </c>
      <c r="H161" s="3">
        <v>43343.771752812499</v>
      </c>
    </row>
    <row r="162" spans="1:8" x14ac:dyDescent="0.25">
      <c r="A162" t="s">
        <v>13</v>
      </c>
      <c r="B162">
        <v>11</v>
      </c>
      <c r="C162">
        <v>-1</v>
      </c>
      <c r="D162">
        <v>2900.96819088149</v>
      </c>
      <c r="E162">
        <v>-1</v>
      </c>
      <c r="F162">
        <v>1</v>
      </c>
      <c r="G162">
        <v>0</v>
      </c>
      <c r="H162" s="3">
        <v>43343.771796215275</v>
      </c>
    </row>
    <row r="163" spans="1:8" hidden="1" x14ac:dyDescent="0.25">
      <c r="A163" t="s">
        <v>13</v>
      </c>
      <c r="B163">
        <v>12</v>
      </c>
      <c r="C163">
        <v>2458</v>
      </c>
      <c r="D163">
        <v>3336.1134195137101</v>
      </c>
      <c r="E163">
        <v>1</v>
      </c>
      <c r="F163">
        <v>1</v>
      </c>
      <c r="G163">
        <v>1</v>
      </c>
      <c r="H163" s="3">
        <v>43343.771846412033</v>
      </c>
    </row>
    <row r="164" spans="1:8" x14ac:dyDescent="0.25">
      <c r="A164" t="s">
        <v>13</v>
      </c>
      <c r="B164">
        <v>13</v>
      </c>
      <c r="C164">
        <v>-1</v>
      </c>
      <c r="D164">
        <v>2835.69640658665</v>
      </c>
      <c r="E164">
        <v>-1</v>
      </c>
      <c r="F164">
        <v>4</v>
      </c>
      <c r="G164">
        <v>0</v>
      </c>
      <c r="H164" s="3">
        <v>43343.771889432872</v>
      </c>
    </row>
    <row r="165" spans="1:8" hidden="1" x14ac:dyDescent="0.25">
      <c r="A165" t="s">
        <v>13</v>
      </c>
      <c r="B165">
        <v>14</v>
      </c>
      <c r="C165">
        <v>3234</v>
      </c>
      <c r="D165">
        <v>3261.0508675746501</v>
      </c>
      <c r="E165">
        <v>3</v>
      </c>
      <c r="F165">
        <v>3</v>
      </c>
      <c r="G165">
        <v>1</v>
      </c>
      <c r="H165" s="3">
        <v>43343.771948692127</v>
      </c>
    </row>
    <row r="166" spans="1:8" hidden="1" x14ac:dyDescent="0.25">
      <c r="A166" t="s">
        <v>13</v>
      </c>
      <c r="B166">
        <v>15</v>
      </c>
      <c r="C166">
        <v>2922</v>
      </c>
      <c r="D166">
        <v>3261.0508675746501</v>
      </c>
      <c r="E166">
        <v>3</v>
      </c>
      <c r="F166">
        <v>3</v>
      </c>
      <c r="G166">
        <v>1</v>
      </c>
      <c r="H166" s="3">
        <v>43343.772004085651</v>
      </c>
    </row>
    <row r="167" spans="1:8" hidden="1" x14ac:dyDescent="0.25">
      <c r="A167" t="s">
        <v>13</v>
      </c>
      <c r="B167">
        <v>16</v>
      </c>
      <c r="C167">
        <v>2851</v>
      </c>
      <c r="D167">
        <v>3261.0508675746501</v>
      </c>
      <c r="E167">
        <v>2</v>
      </c>
      <c r="F167">
        <v>2</v>
      </c>
      <c r="G167">
        <v>1</v>
      </c>
      <c r="H167" s="3">
        <v>43343.772058680559</v>
      </c>
    </row>
    <row r="168" spans="1:8" hidden="1" x14ac:dyDescent="0.25">
      <c r="A168" t="s">
        <v>13</v>
      </c>
      <c r="B168">
        <v>17</v>
      </c>
      <c r="C168">
        <v>2694</v>
      </c>
      <c r="D168">
        <v>3261.0508675746501</v>
      </c>
      <c r="E168">
        <v>1</v>
      </c>
      <c r="F168">
        <v>1</v>
      </c>
      <c r="G168">
        <v>1</v>
      </c>
      <c r="H168" s="3">
        <v>43343.772111805556</v>
      </c>
    </row>
    <row r="169" spans="1:8" x14ac:dyDescent="0.25">
      <c r="A169" t="s">
        <v>13</v>
      </c>
      <c r="B169">
        <v>18</v>
      </c>
      <c r="C169">
        <v>-1</v>
      </c>
      <c r="D169">
        <v>3261.0508675746501</v>
      </c>
      <c r="E169">
        <v>-1</v>
      </c>
      <c r="F169">
        <v>4</v>
      </c>
      <c r="G169">
        <v>0</v>
      </c>
      <c r="H169" s="3">
        <v>43343.772160960645</v>
      </c>
    </row>
    <row r="170" spans="1:8" x14ac:dyDescent="0.25">
      <c r="A170" t="s">
        <v>13</v>
      </c>
      <c r="B170">
        <v>19</v>
      </c>
      <c r="C170">
        <v>-1</v>
      </c>
      <c r="D170">
        <v>3750.2084977108502</v>
      </c>
      <c r="E170">
        <v>-1</v>
      </c>
      <c r="F170">
        <v>2</v>
      </c>
      <c r="G170">
        <v>0</v>
      </c>
      <c r="H170" s="3">
        <v>43343.77221466435</v>
      </c>
    </row>
    <row r="171" spans="1:8" hidden="1" x14ac:dyDescent="0.25">
      <c r="A171" t="s">
        <v>13</v>
      </c>
      <c r="B171">
        <v>20</v>
      </c>
      <c r="C171">
        <v>2585</v>
      </c>
      <c r="D171">
        <v>4312.7397723674803</v>
      </c>
      <c r="E171">
        <v>3</v>
      </c>
      <c r="F171">
        <v>3</v>
      </c>
      <c r="G171">
        <v>1</v>
      </c>
      <c r="H171" s="3">
        <v>43343.772266168984</v>
      </c>
    </row>
    <row r="172" spans="1:8" hidden="1" x14ac:dyDescent="0.25">
      <c r="A172" t="s">
        <v>13</v>
      </c>
      <c r="B172">
        <v>21</v>
      </c>
      <c r="C172">
        <v>1824</v>
      </c>
      <c r="D172">
        <v>3665.8288065123602</v>
      </c>
      <c r="E172">
        <v>2</v>
      </c>
      <c r="F172">
        <v>2</v>
      </c>
      <c r="G172">
        <v>1</v>
      </c>
      <c r="H172" s="3">
        <v>43343.772309143518</v>
      </c>
    </row>
    <row r="173" spans="1:8" hidden="1" x14ac:dyDescent="0.25">
      <c r="A173" t="s">
        <v>13</v>
      </c>
      <c r="B173">
        <v>22</v>
      </c>
      <c r="C173">
        <v>2144</v>
      </c>
      <c r="D173">
        <v>3115.9544855355002</v>
      </c>
      <c r="E173">
        <v>2</v>
      </c>
      <c r="F173">
        <v>2</v>
      </c>
      <c r="G173">
        <v>1</v>
      </c>
      <c r="H173" s="3">
        <v>43343.772355752313</v>
      </c>
    </row>
    <row r="174" spans="1:8" hidden="1" x14ac:dyDescent="0.25">
      <c r="A174" t="s">
        <v>13</v>
      </c>
      <c r="B174">
        <v>23</v>
      </c>
      <c r="C174">
        <v>1846</v>
      </c>
      <c r="D174">
        <v>2648.5613127051802</v>
      </c>
      <c r="E174">
        <v>3</v>
      </c>
      <c r="F174">
        <v>3</v>
      </c>
      <c r="G174">
        <v>1</v>
      </c>
      <c r="H174" s="3">
        <v>43343.772398726855</v>
      </c>
    </row>
    <row r="175" spans="1:8" hidden="1" x14ac:dyDescent="0.25">
      <c r="A175" t="s">
        <v>13</v>
      </c>
      <c r="B175">
        <v>24</v>
      </c>
      <c r="C175">
        <v>2123</v>
      </c>
      <c r="D175">
        <v>2251.2771157993998</v>
      </c>
      <c r="E175">
        <v>1</v>
      </c>
      <c r="F175">
        <v>1</v>
      </c>
      <c r="G175">
        <v>1</v>
      </c>
      <c r="H175" s="3">
        <v>43343.772444756942</v>
      </c>
    </row>
    <row r="176" spans="1:8" x14ac:dyDescent="0.25">
      <c r="A176" t="s">
        <v>13</v>
      </c>
      <c r="B176">
        <v>25</v>
      </c>
      <c r="C176">
        <v>-1</v>
      </c>
      <c r="D176">
        <v>1913.58554842949</v>
      </c>
      <c r="E176">
        <v>-1</v>
      </c>
      <c r="F176">
        <v>4</v>
      </c>
      <c r="G176">
        <v>0</v>
      </c>
      <c r="H176" s="3">
        <v>43343.772476967592</v>
      </c>
    </row>
    <row r="177" spans="1:8" hidden="1" x14ac:dyDescent="0.25">
      <c r="A177" t="s">
        <v>13</v>
      </c>
      <c r="B177">
        <v>26</v>
      </c>
      <c r="C177">
        <v>1974</v>
      </c>
      <c r="D177">
        <v>2200.6233806939099</v>
      </c>
      <c r="E177">
        <v>1</v>
      </c>
      <c r="F177">
        <v>1</v>
      </c>
      <c r="G177">
        <v>1</v>
      </c>
      <c r="H177" s="3">
        <v>43343.772521724539</v>
      </c>
    </row>
    <row r="178" spans="1:8" x14ac:dyDescent="0.25">
      <c r="A178" t="s">
        <v>13</v>
      </c>
      <c r="B178">
        <v>27</v>
      </c>
      <c r="C178">
        <v>-1</v>
      </c>
      <c r="D178">
        <v>2200.6233806939099</v>
      </c>
      <c r="E178">
        <v>-1</v>
      </c>
      <c r="F178">
        <v>3</v>
      </c>
      <c r="G178">
        <v>0</v>
      </c>
      <c r="H178" s="3">
        <v>43343.772557326389</v>
      </c>
    </row>
    <row r="179" spans="1:8" x14ac:dyDescent="0.25">
      <c r="A179" t="s">
        <v>13</v>
      </c>
      <c r="B179">
        <v>28</v>
      </c>
      <c r="C179">
        <v>-1</v>
      </c>
      <c r="D179">
        <v>2530.7168877979998</v>
      </c>
      <c r="E179">
        <v>-1</v>
      </c>
      <c r="F179">
        <v>4</v>
      </c>
      <c r="G179">
        <v>0</v>
      </c>
      <c r="H179" s="3">
        <v>43343.772596840281</v>
      </c>
    </row>
    <row r="180" spans="1:8" hidden="1" x14ac:dyDescent="0.25">
      <c r="A180" t="s">
        <v>13</v>
      </c>
      <c r="B180">
        <v>29</v>
      </c>
      <c r="C180">
        <v>2379</v>
      </c>
      <c r="D180">
        <v>2910.3244209677</v>
      </c>
      <c r="E180">
        <v>1</v>
      </c>
      <c r="F180">
        <v>1</v>
      </c>
      <c r="G180">
        <v>1</v>
      </c>
      <c r="H180" s="3">
        <v>43343.772645983794</v>
      </c>
    </row>
    <row r="181" spans="1:8" hidden="1" x14ac:dyDescent="0.25">
      <c r="A181" t="s">
        <v>13</v>
      </c>
      <c r="B181">
        <v>30</v>
      </c>
      <c r="C181">
        <v>2737</v>
      </c>
      <c r="D181">
        <v>2910.3244209677</v>
      </c>
      <c r="E181">
        <v>2</v>
      </c>
      <c r="F181">
        <v>2</v>
      </c>
      <c r="G181">
        <v>1</v>
      </c>
      <c r="H181" s="3">
        <v>43343.77269957176</v>
      </c>
    </row>
    <row r="182" spans="1:8" x14ac:dyDescent="0.25">
      <c r="A182" t="s">
        <v>14</v>
      </c>
      <c r="B182">
        <v>1</v>
      </c>
      <c r="C182">
        <v>3332</v>
      </c>
      <c r="D182">
        <v>8050</v>
      </c>
      <c r="E182">
        <v>1</v>
      </c>
      <c r="F182">
        <v>3</v>
      </c>
      <c r="G182">
        <v>0</v>
      </c>
      <c r="H182" s="3">
        <v>43343.757088194441</v>
      </c>
    </row>
    <row r="183" spans="1:8" hidden="1" x14ac:dyDescent="0.25">
      <c r="A183" t="s">
        <v>14</v>
      </c>
      <c r="B183">
        <v>2</v>
      </c>
      <c r="C183">
        <v>2239</v>
      </c>
      <c r="D183">
        <v>9257.5</v>
      </c>
      <c r="E183">
        <v>2</v>
      </c>
      <c r="F183">
        <v>2</v>
      </c>
      <c r="G183">
        <v>1</v>
      </c>
      <c r="H183" s="3">
        <v>43343.757141747687</v>
      </c>
    </row>
    <row r="184" spans="1:8" hidden="1" x14ac:dyDescent="0.25">
      <c r="A184" t="s">
        <v>14</v>
      </c>
      <c r="B184">
        <v>3</v>
      </c>
      <c r="C184">
        <v>2093</v>
      </c>
      <c r="D184">
        <v>7868.875</v>
      </c>
      <c r="E184">
        <v>4</v>
      </c>
      <c r="F184">
        <v>4</v>
      </c>
      <c r="G184">
        <v>1</v>
      </c>
      <c r="H184" s="3">
        <v>43343.757190358796</v>
      </c>
    </row>
    <row r="185" spans="1:8" x14ac:dyDescent="0.25">
      <c r="A185" t="s">
        <v>14</v>
      </c>
      <c r="B185">
        <v>4</v>
      </c>
      <c r="C185">
        <v>1886</v>
      </c>
      <c r="D185">
        <v>6688.5437499999998</v>
      </c>
      <c r="E185">
        <v>1</v>
      </c>
      <c r="F185">
        <v>4</v>
      </c>
      <c r="G185">
        <v>0</v>
      </c>
      <c r="H185" s="3">
        <v>43343.757240358798</v>
      </c>
    </row>
    <row r="186" spans="1:8" hidden="1" x14ac:dyDescent="0.25">
      <c r="A186" t="s">
        <v>14</v>
      </c>
      <c r="B186">
        <v>5</v>
      </c>
      <c r="C186">
        <v>1978</v>
      </c>
      <c r="D186">
        <v>7691.8253125000001</v>
      </c>
      <c r="E186">
        <v>2</v>
      </c>
      <c r="F186">
        <v>2</v>
      </c>
      <c r="G186">
        <v>1</v>
      </c>
      <c r="H186" s="3">
        <v>43343.75728943287</v>
      </c>
    </row>
    <row r="187" spans="1:8" hidden="1" x14ac:dyDescent="0.25">
      <c r="A187" t="s">
        <v>14</v>
      </c>
      <c r="B187">
        <v>6</v>
      </c>
      <c r="C187">
        <v>1353</v>
      </c>
      <c r="D187">
        <v>6538.0515156250003</v>
      </c>
      <c r="E187">
        <v>1</v>
      </c>
      <c r="F187">
        <v>1</v>
      </c>
      <c r="G187">
        <v>1</v>
      </c>
      <c r="H187" s="3">
        <v>43343.757331284723</v>
      </c>
    </row>
    <row r="188" spans="1:8" x14ac:dyDescent="0.25">
      <c r="A188" t="s">
        <v>14</v>
      </c>
      <c r="B188">
        <v>7</v>
      </c>
      <c r="C188">
        <v>1551</v>
      </c>
      <c r="D188">
        <v>5557.3437882812505</v>
      </c>
      <c r="E188">
        <v>1</v>
      </c>
      <c r="F188">
        <v>3</v>
      </c>
      <c r="G188">
        <v>0</v>
      </c>
      <c r="H188" s="3">
        <v>43343.757375960646</v>
      </c>
    </row>
    <row r="189" spans="1:8" hidden="1" x14ac:dyDescent="0.25">
      <c r="A189" t="s">
        <v>14</v>
      </c>
      <c r="B189">
        <v>8</v>
      </c>
      <c r="C189">
        <v>1940</v>
      </c>
      <c r="D189">
        <v>6390.9453565234298</v>
      </c>
      <c r="E189">
        <v>1</v>
      </c>
      <c r="F189">
        <v>1</v>
      </c>
      <c r="G189">
        <v>1</v>
      </c>
      <c r="H189" s="3">
        <v>43343.757422303242</v>
      </c>
    </row>
    <row r="190" spans="1:8" hidden="1" x14ac:dyDescent="0.25">
      <c r="A190" t="s">
        <v>14</v>
      </c>
      <c r="B190">
        <v>9</v>
      </c>
      <c r="C190">
        <v>1909</v>
      </c>
      <c r="D190">
        <v>5432.3035530449197</v>
      </c>
      <c r="E190">
        <v>2</v>
      </c>
      <c r="F190">
        <v>2</v>
      </c>
      <c r="G190">
        <v>1</v>
      </c>
      <c r="H190" s="3">
        <v>43343.757470868055</v>
      </c>
    </row>
    <row r="191" spans="1:8" hidden="1" x14ac:dyDescent="0.25">
      <c r="A191" t="s">
        <v>14</v>
      </c>
      <c r="B191">
        <v>10</v>
      </c>
      <c r="C191">
        <v>2412</v>
      </c>
      <c r="D191">
        <v>4617.4580200881801</v>
      </c>
      <c r="E191">
        <v>4</v>
      </c>
      <c r="F191">
        <v>4</v>
      </c>
      <c r="G191">
        <v>1</v>
      </c>
      <c r="H191" s="3">
        <v>43343.757529548609</v>
      </c>
    </row>
    <row r="192" spans="1:8" hidden="1" x14ac:dyDescent="0.25">
      <c r="A192" t="s">
        <v>14</v>
      </c>
      <c r="B192">
        <v>11</v>
      </c>
      <c r="C192">
        <v>2292</v>
      </c>
      <c r="D192">
        <v>3924.83931707495</v>
      </c>
      <c r="E192">
        <v>1</v>
      </c>
      <c r="F192">
        <v>1</v>
      </c>
      <c r="G192">
        <v>1</v>
      </c>
      <c r="H192" s="3">
        <v>43343.757582094906</v>
      </c>
    </row>
    <row r="193" spans="1:8" hidden="1" x14ac:dyDescent="0.25">
      <c r="A193" t="s">
        <v>14</v>
      </c>
      <c r="B193">
        <v>12</v>
      </c>
      <c r="C193">
        <v>1545</v>
      </c>
      <c r="D193">
        <v>3336.1134195137101</v>
      </c>
      <c r="E193">
        <v>1</v>
      </c>
      <c r="F193">
        <v>1</v>
      </c>
      <c r="G193">
        <v>1</v>
      </c>
      <c r="H193" s="3">
        <v>43343.757624189813</v>
      </c>
    </row>
    <row r="194" spans="1:8" hidden="1" x14ac:dyDescent="0.25">
      <c r="A194" t="s">
        <v>14</v>
      </c>
      <c r="B194">
        <v>13</v>
      </c>
      <c r="C194">
        <v>1837</v>
      </c>
      <c r="D194">
        <v>2835.69640658665</v>
      </c>
      <c r="E194">
        <v>4</v>
      </c>
      <c r="F194">
        <v>4</v>
      </c>
      <c r="G194">
        <v>1</v>
      </c>
      <c r="H194" s="3">
        <v>43343.757668668979</v>
      </c>
    </row>
    <row r="195" spans="1:8" hidden="1" x14ac:dyDescent="0.25">
      <c r="A195" t="s">
        <v>14</v>
      </c>
      <c r="B195">
        <v>14</v>
      </c>
      <c r="C195">
        <v>1392</v>
      </c>
      <c r="D195">
        <v>2410.34194559866</v>
      </c>
      <c r="E195">
        <v>3</v>
      </c>
      <c r="F195">
        <v>3</v>
      </c>
      <c r="G195">
        <v>1</v>
      </c>
      <c r="H195" s="3">
        <v>43343.757713576386</v>
      </c>
    </row>
    <row r="196" spans="1:8" x14ac:dyDescent="0.25">
      <c r="A196" t="s">
        <v>14</v>
      </c>
      <c r="B196">
        <v>15</v>
      </c>
      <c r="C196">
        <v>-1</v>
      </c>
      <c r="D196">
        <v>2048.7906537588601</v>
      </c>
      <c r="E196">
        <v>-1</v>
      </c>
      <c r="F196">
        <v>3</v>
      </c>
      <c r="G196">
        <v>0</v>
      </c>
      <c r="H196" s="3">
        <v>43343.757752974539</v>
      </c>
    </row>
    <row r="197" spans="1:8" hidden="1" x14ac:dyDescent="0.25">
      <c r="A197" t="s">
        <v>14</v>
      </c>
      <c r="B197">
        <v>16</v>
      </c>
      <c r="C197">
        <v>2333</v>
      </c>
      <c r="D197">
        <v>2356.1092518226901</v>
      </c>
      <c r="E197">
        <v>2</v>
      </c>
      <c r="F197">
        <v>2</v>
      </c>
      <c r="G197">
        <v>1</v>
      </c>
      <c r="H197" s="3">
        <v>43343.757807905095</v>
      </c>
    </row>
    <row r="198" spans="1:8" hidden="1" x14ac:dyDescent="0.25">
      <c r="A198" t="s">
        <v>14</v>
      </c>
      <c r="B198">
        <v>17</v>
      </c>
      <c r="C198">
        <v>1715</v>
      </c>
      <c r="D198">
        <v>2002.6928640492799</v>
      </c>
      <c r="E198">
        <v>1</v>
      </c>
      <c r="F198">
        <v>1</v>
      </c>
      <c r="G198">
        <v>1</v>
      </c>
      <c r="H198" s="3">
        <v>43343.757854363423</v>
      </c>
    </row>
    <row r="199" spans="1:8" x14ac:dyDescent="0.25">
      <c r="A199" t="s">
        <v>14</v>
      </c>
      <c r="B199">
        <v>18</v>
      </c>
      <c r="C199">
        <v>-1</v>
      </c>
      <c r="D199">
        <v>2002.6928640492799</v>
      </c>
      <c r="E199">
        <v>-1</v>
      </c>
      <c r="F199">
        <v>4</v>
      </c>
      <c r="G199">
        <v>0</v>
      </c>
      <c r="H199" s="3">
        <v>43343.757893136572</v>
      </c>
    </row>
    <row r="200" spans="1:8" hidden="1" x14ac:dyDescent="0.25">
      <c r="A200" t="s">
        <v>14</v>
      </c>
      <c r="B200">
        <v>19</v>
      </c>
      <c r="C200">
        <v>1920</v>
      </c>
      <c r="D200">
        <v>2303.0967936566799</v>
      </c>
      <c r="E200">
        <v>2</v>
      </c>
      <c r="F200">
        <v>2</v>
      </c>
      <c r="G200">
        <v>1</v>
      </c>
      <c r="H200" s="3">
        <v>43343.757943171295</v>
      </c>
    </row>
    <row r="201" spans="1:8" x14ac:dyDescent="0.25">
      <c r="A201" t="s">
        <v>14</v>
      </c>
      <c r="B201">
        <v>20</v>
      </c>
      <c r="C201">
        <v>1611</v>
      </c>
      <c r="D201">
        <v>1957.6322746081701</v>
      </c>
      <c r="E201">
        <v>1</v>
      </c>
      <c r="F201">
        <v>3</v>
      </c>
      <c r="G201">
        <v>0</v>
      </c>
      <c r="H201" s="3">
        <v>43343.757988888887</v>
      </c>
    </row>
    <row r="202" spans="1:8" hidden="1" x14ac:dyDescent="0.25">
      <c r="A202" t="s">
        <v>14</v>
      </c>
      <c r="B202">
        <v>21</v>
      </c>
      <c r="C202">
        <v>1060</v>
      </c>
      <c r="D202">
        <v>2251.2771157993998</v>
      </c>
      <c r="E202">
        <v>2</v>
      </c>
      <c r="F202">
        <v>2</v>
      </c>
      <c r="G202">
        <v>1</v>
      </c>
      <c r="H202" s="3">
        <v>43343.758027511576</v>
      </c>
    </row>
    <row r="203" spans="1:8" hidden="1" x14ac:dyDescent="0.25">
      <c r="A203" t="s">
        <v>14</v>
      </c>
      <c r="B203">
        <v>22</v>
      </c>
      <c r="C203">
        <v>1931</v>
      </c>
      <c r="D203">
        <v>1913.58554842949</v>
      </c>
      <c r="E203">
        <v>2</v>
      </c>
      <c r="F203">
        <v>2</v>
      </c>
      <c r="G203">
        <v>1</v>
      </c>
      <c r="H203" s="3">
        <v>43343.758078275459</v>
      </c>
    </row>
    <row r="204" spans="1:8" hidden="1" x14ac:dyDescent="0.25">
      <c r="A204" t="s">
        <v>14</v>
      </c>
      <c r="B204">
        <v>23</v>
      </c>
      <c r="C204">
        <v>1630</v>
      </c>
      <c r="D204">
        <v>1626.5477161650699</v>
      </c>
      <c r="E204">
        <v>3</v>
      </c>
      <c r="F204">
        <v>3</v>
      </c>
      <c r="G204">
        <v>1</v>
      </c>
      <c r="H204" s="3">
        <v>43343.758123692132</v>
      </c>
    </row>
    <row r="205" spans="1:8" x14ac:dyDescent="0.25">
      <c r="A205" t="s">
        <v>14</v>
      </c>
      <c r="B205">
        <v>24</v>
      </c>
      <c r="C205">
        <v>-1</v>
      </c>
      <c r="D205">
        <v>1626.5477161650699</v>
      </c>
      <c r="E205">
        <v>-1</v>
      </c>
      <c r="F205">
        <v>1</v>
      </c>
      <c r="G205">
        <v>0</v>
      </c>
      <c r="H205" s="3">
        <v>43343.758158449076</v>
      </c>
    </row>
    <row r="206" spans="1:8" x14ac:dyDescent="0.25">
      <c r="A206" t="s">
        <v>14</v>
      </c>
      <c r="B206">
        <v>25</v>
      </c>
      <c r="C206">
        <v>-1</v>
      </c>
      <c r="D206">
        <v>1870.52987358983</v>
      </c>
      <c r="E206">
        <v>-1</v>
      </c>
      <c r="F206">
        <v>4</v>
      </c>
      <c r="G206">
        <v>0</v>
      </c>
      <c r="H206" s="3">
        <v>43343.758195173614</v>
      </c>
    </row>
    <row r="207" spans="1:8" hidden="1" x14ac:dyDescent="0.25">
      <c r="A207" t="s">
        <v>14</v>
      </c>
      <c r="B207">
        <v>26</v>
      </c>
      <c r="C207">
        <v>1703</v>
      </c>
      <c r="D207">
        <v>2151.1093546283</v>
      </c>
      <c r="E207">
        <v>1</v>
      </c>
      <c r="F207">
        <v>1</v>
      </c>
      <c r="G207">
        <v>1</v>
      </c>
      <c r="H207" s="3">
        <v>43343.758244675926</v>
      </c>
    </row>
    <row r="208" spans="1:8" hidden="1" x14ac:dyDescent="0.25">
      <c r="A208" t="s">
        <v>14</v>
      </c>
      <c r="B208">
        <v>27</v>
      </c>
      <c r="C208">
        <v>1958</v>
      </c>
      <c r="D208">
        <v>2151.1093546283</v>
      </c>
      <c r="E208">
        <v>3</v>
      </c>
      <c r="F208">
        <v>3</v>
      </c>
      <c r="G208">
        <v>1</v>
      </c>
      <c r="H208" s="3">
        <v>43343.758294212967</v>
      </c>
    </row>
    <row r="209" spans="1:8" hidden="1" x14ac:dyDescent="0.25">
      <c r="A209" t="s">
        <v>14</v>
      </c>
      <c r="B209">
        <v>28</v>
      </c>
      <c r="C209">
        <v>1338</v>
      </c>
      <c r="D209">
        <v>2151.1093546283</v>
      </c>
      <c r="E209">
        <v>4</v>
      </c>
      <c r="F209">
        <v>4</v>
      </c>
      <c r="G209">
        <v>1</v>
      </c>
      <c r="H209" s="3">
        <v>43343.758338622683</v>
      </c>
    </row>
    <row r="210" spans="1:8" hidden="1" x14ac:dyDescent="0.25">
      <c r="A210" t="s">
        <v>14</v>
      </c>
      <c r="B210">
        <v>29</v>
      </c>
      <c r="C210">
        <v>1148</v>
      </c>
      <c r="D210">
        <v>1828.44295143405</v>
      </c>
      <c r="E210">
        <v>1</v>
      </c>
      <c r="F210">
        <v>1</v>
      </c>
      <c r="G210">
        <v>1</v>
      </c>
      <c r="H210" s="3">
        <v>43343.758375694444</v>
      </c>
    </row>
    <row r="211" spans="1:8" hidden="1" x14ac:dyDescent="0.25">
      <c r="A211" t="s">
        <v>14</v>
      </c>
      <c r="B211">
        <v>30</v>
      </c>
      <c r="C211">
        <v>1358</v>
      </c>
      <c r="D211">
        <v>1554.1765087189499</v>
      </c>
      <c r="E211">
        <v>2</v>
      </c>
      <c r="F211">
        <v>2</v>
      </c>
      <c r="G211">
        <v>1</v>
      </c>
      <c r="H211" s="3">
        <v>43343.758418171295</v>
      </c>
    </row>
    <row r="212" spans="1:8" hidden="1" x14ac:dyDescent="0.25">
      <c r="A212" t="s">
        <v>15</v>
      </c>
      <c r="B212">
        <v>1</v>
      </c>
      <c r="C212">
        <v>2373</v>
      </c>
      <c r="D212">
        <v>8050</v>
      </c>
      <c r="E212">
        <v>3</v>
      </c>
      <c r="F212">
        <v>3</v>
      </c>
      <c r="G212">
        <v>1</v>
      </c>
      <c r="H212" s="3">
        <v>43343.742651238426</v>
      </c>
    </row>
    <row r="213" spans="1:8" hidden="1" x14ac:dyDescent="0.25">
      <c r="A213" t="s">
        <v>15</v>
      </c>
      <c r="B213">
        <v>2</v>
      </c>
      <c r="C213">
        <v>1862</v>
      </c>
      <c r="D213">
        <v>6842.5</v>
      </c>
      <c r="E213">
        <v>2</v>
      </c>
      <c r="F213">
        <v>2</v>
      </c>
      <c r="G213">
        <v>1</v>
      </c>
      <c r="H213" s="3">
        <v>43343.742696064815</v>
      </c>
    </row>
    <row r="214" spans="1:8" hidden="1" x14ac:dyDescent="0.25">
      <c r="A214" t="s">
        <v>15</v>
      </c>
      <c r="B214">
        <v>3</v>
      </c>
      <c r="C214">
        <v>3232</v>
      </c>
      <c r="D214">
        <v>5816.125</v>
      </c>
      <c r="E214">
        <v>4</v>
      </c>
      <c r="F214">
        <v>4</v>
      </c>
      <c r="G214">
        <v>1</v>
      </c>
      <c r="H214" s="3">
        <v>43343.742756481479</v>
      </c>
    </row>
    <row r="215" spans="1:8" hidden="1" x14ac:dyDescent="0.25">
      <c r="A215" t="s">
        <v>15</v>
      </c>
      <c r="B215">
        <v>4</v>
      </c>
      <c r="C215">
        <v>4044</v>
      </c>
      <c r="D215">
        <v>4943.7062500000002</v>
      </c>
      <c r="E215">
        <v>4</v>
      </c>
      <c r="F215">
        <v>4</v>
      </c>
      <c r="G215">
        <v>1</v>
      </c>
      <c r="H215" s="3">
        <v>43343.742826423608</v>
      </c>
    </row>
    <row r="216" spans="1:8" hidden="1" x14ac:dyDescent="0.25">
      <c r="A216" t="s">
        <v>15</v>
      </c>
      <c r="B216">
        <v>5</v>
      </c>
      <c r="C216">
        <v>2815</v>
      </c>
      <c r="D216">
        <v>4202.1503124999999</v>
      </c>
      <c r="E216">
        <v>2</v>
      </c>
      <c r="F216">
        <v>2</v>
      </c>
      <c r="G216">
        <v>1</v>
      </c>
      <c r="H216" s="3">
        <v>43343.742882210645</v>
      </c>
    </row>
    <row r="217" spans="1:8" hidden="1" x14ac:dyDescent="0.25">
      <c r="A217" t="s">
        <v>15</v>
      </c>
      <c r="B217">
        <v>6</v>
      </c>
      <c r="C217">
        <v>2047</v>
      </c>
      <c r="D217">
        <v>3571.8277656250002</v>
      </c>
      <c r="E217">
        <v>1</v>
      </c>
      <c r="F217">
        <v>1</v>
      </c>
      <c r="G217">
        <v>1</v>
      </c>
      <c r="H217" s="3">
        <v>43343.742929050924</v>
      </c>
    </row>
    <row r="218" spans="1:8" hidden="1" x14ac:dyDescent="0.25">
      <c r="A218" t="s">
        <v>15</v>
      </c>
      <c r="B218">
        <v>7</v>
      </c>
      <c r="C218">
        <v>2613</v>
      </c>
      <c r="D218">
        <v>3036.0536007812502</v>
      </c>
      <c r="E218">
        <v>3</v>
      </c>
      <c r="F218">
        <v>3</v>
      </c>
      <c r="G218">
        <v>1</v>
      </c>
      <c r="H218" s="3">
        <v>43343.742982326388</v>
      </c>
    </row>
    <row r="219" spans="1:8" hidden="1" x14ac:dyDescent="0.25">
      <c r="A219" t="s">
        <v>15</v>
      </c>
      <c r="B219">
        <v>8</v>
      </c>
      <c r="C219">
        <v>1602</v>
      </c>
      <c r="D219">
        <v>2580.6455606640602</v>
      </c>
      <c r="E219">
        <v>1</v>
      </c>
      <c r="F219">
        <v>1</v>
      </c>
      <c r="G219">
        <v>1</v>
      </c>
      <c r="H219" s="3">
        <v>43343.743023993055</v>
      </c>
    </row>
    <row r="220" spans="1:8" x14ac:dyDescent="0.25">
      <c r="A220" t="s">
        <v>15</v>
      </c>
      <c r="B220">
        <v>9</v>
      </c>
      <c r="C220">
        <v>-1</v>
      </c>
      <c r="D220">
        <v>2193.5487265644501</v>
      </c>
      <c r="E220">
        <v>-1</v>
      </c>
      <c r="F220">
        <v>2</v>
      </c>
      <c r="G220">
        <v>0</v>
      </c>
      <c r="H220" s="3">
        <v>43343.743061111112</v>
      </c>
    </row>
    <row r="221" spans="1:8" hidden="1" x14ac:dyDescent="0.25">
      <c r="A221" t="s">
        <v>15</v>
      </c>
      <c r="B221">
        <v>10</v>
      </c>
      <c r="C221">
        <v>2086</v>
      </c>
      <c r="D221">
        <v>2522.5810355491199</v>
      </c>
      <c r="E221">
        <v>4</v>
      </c>
      <c r="F221">
        <v>4</v>
      </c>
      <c r="G221">
        <v>1</v>
      </c>
      <c r="H221" s="3">
        <v>43343.74310821759</v>
      </c>
    </row>
    <row r="222" spans="1:8" hidden="1" x14ac:dyDescent="0.25">
      <c r="A222" t="s">
        <v>15</v>
      </c>
      <c r="B222">
        <v>11</v>
      </c>
      <c r="C222">
        <v>1605</v>
      </c>
      <c r="D222">
        <v>2144.1938802167501</v>
      </c>
      <c r="E222">
        <v>1</v>
      </c>
      <c r="F222">
        <v>1</v>
      </c>
      <c r="G222">
        <v>1</v>
      </c>
      <c r="H222" s="3">
        <v>43343.743149918984</v>
      </c>
    </row>
    <row r="223" spans="1:8" x14ac:dyDescent="0.25">
      <c r="A223" t="s">
        <v>15</v>
      </c>
      <c r="B223">
        <v>12</v>
      </c>
      <c r="C223">
        <v>-1</v>
      </c>
      <c r="D223">
        <v>1822.5647981842401</v>
      </c>
      <c r="E223">
        <v>-1</v>
      </c>
      <c r="F223">
        <v>1</v>
      </c>
      <c r="G223">
        <v>0</v>
      </c>
      <c r="H223" s="3">
        <v>43343.743182442129</v>
      </c>
    </row>
    <row r="224" spans="1:8" hidden="1" x14ac:dyDescent="0.25">
      <c r="A224" t="s">
        <v>15</v>
      </c>
      <c r="B224">
        <v>13</v>
      </c>
      <c r="C224">
        <v>1982</v>
      </c>
      <c r="D224">
        <v>2095.9495179118699</v>
      </c>
      <c r="E224">
        <v>4</v>
      </c>
      <c r="F224">
        <v>4</v>
      </c>
      <c r="G224">
        <v>1</v>
      </c>
      <c r="H224" s="3">
        <v>43343.743228391206</v>
      </c>
    </row>
    <row r="225" spans="1:8" x14ac:dyDescent="0.25">
      <c r="A225" t="s">
        <v>15</v>
      </c>
      <c r="B225">
        <v>14</v>
      </c>
      <c r="C225">
        <v>-1</v>
      </c>
      <c r="D225">
        <v>1781.55709022509</v>
      </c>
      <c r="E225">
        <v>-1</v>
      </c>
      <c r="F225">
        <v>3</v>
      </c>
      <c r="G225">
        <v>0</v>
      </c>
      <c r="H225" s="3">
        <v>43343.743260995368</v>
      </c>
    </row>
    <row r="226" spans="1:8" x14ac:dyDescent="0.25">
      <c r="A226" t="s">
        <v>15</v>
      </c>
      <c r="B226">
        <v>15</v>
      </c>
      <c r="C226">
        <v>-1</v>
      </c>
      <c r="D226">
        <v>2048.7906537588601</v>
      </c>
      <c r="E226">
        <v>-1</v>
      </c>
      <c r="F226">
        <v>3</v>
      </c>
      <c r="G226">
        <v>0</v>
      </c>
      <c r="H226" s="3">
        <v>43343.743296377317</v>
      </c>
    </row>
    <row r="227" spans="1:8" hidden="1" x14ac:dyDescent="0.25">
      <c r="A227" t="s">
        <v>15</v>
      </c>
      <c r="B227">
        <v>16</v>
      </c>
      <c r="C227">
        <v>1768</v>
      </c>
      <c r="D227">
        <v>2356.1092518226901</v>
      </c>
      <c r="E227">
        <v>2</v>
      </c>
      <c r="F227">
        <v>2</v>
      </c>
      <c r="G227">
        <v>1</v>
      </c>
      <c r="H227" s="3">
        <v>43343.743339733795</v>
      </c>
    </row>
    <row r="228" spans="1:8" x14ac:dyDescent="0.25">
      <c r="A228" t="s">
        <v>15</v>
      </c>
      <c r="B228">
        <v>17</v>
      </c>
      <c r="C228">
        <v>1662</v>
      </c>
      <c r="D228">
        <v>2002.6928640492799</v>
      </c>
      <c r="E228">
        <v>2</v>
      </c>
      <c r="F228">
        <v>1</v>
      </c>
      <c r="G228">
        <v>0</v>
      </c>
      <c r="H228" s="3">
        <v>43343.743381863424</v>
      </c>
    </row>
    <row r="229" spans="1:8" hidden="1" x14ac:dyDescent="0.25">
      <c r="A229" t="s">
        <v>15</v>
      </c>
      <c r="B229">
        <v>18</v>
      </c>
      <c r="C229">
        <v>1518</v>
      </c>
      <c r="D229">
        <v>2303.0967936566799</v>
      </c>
      <c r="E229">
        <v>4</v>
      </c>
      <c r="F229">
        <v>4</v>
      </c>
      <c r="G229">
        <v>1</v>
      </c>
      <c r="H229" s="3">
        <v>43343.743423842592</v>
      </c>
    </row>
    <row r="230" spans="1:8" hidden="1" x14ac:dyDescent="0.25">
      <c r="A230" t="s">
        <v>15</v>
      </c>
      <c r="B230">
        <v>19</v>
      </c>
      <c r="C230">
        <v>1624</v>
      </c>
      <c r="D230">
        <v>1957.6322746081701</v>
      </c>
      <c r="E230">
        <v>2</v>
      </c>
      <c r="F230">
        <v>2</v>
      </c>
      <c r="G230">
        <v>1</v>
      </c>
      <c r="H230" s="3">
        <v>43343.743467048611</v>
      </c>
    </row>
    <row r="231" spans="1:8" hidden="1" x14ac:dyDescent="0.25">
      <c r="A231" t="s">
        <v>15</v>
      </c>
      <c r="B231">
        <v>20</v>
      </c>
      <c r="C231">
        <v>1367</v>
      </c>
      <c r="D231">
        <v>1663.9874334169499</v>
      </c>
      <c r="E231">
        <v>3</v>
      </c>
      <c r="F231">
        <v>3</v>
      </c>
      <c r="G231">
        <v>1</v>
      </c>
      <c r="H231" s="3">
        <v>43343.74350582176</v>
      </c>
    </row>
    <row r="232" spans="1:8" x14ac:dyDescent="0.25">
      <c r="A232" t="s">
        <v>15</v>
      </c>
      <c r="B232">
        <v>21</v>
      </c>
      <c r="C232">
        <v>-1</v>
      </c>
      <c r="D232">
        <v>1414.38931840441</v>
      </c>
      <c r="E232">
        <v>-1</v>
      </c>
      <c r="F232">
        <v>2</v>
      </c>
      <c r="G232">
        <v>0</v>
      </c>
      <c r="H232" s="3">
        <v>43343.743533877314</v>
      </c>
    </row>
    <row r="233" spans="1:8" x14ac:dyDescent="0.25">
      <c r="A233" t="s">
        <v>15</v>
      </c>
      <c r="B233">
        <v>22</v>
      </c>
      <c r="C233">
        <v>-1</v>
      </c>
      <c r="D233">
        <v>1626.5477161650699</v>
      </c>
      <c r="E233">
        <v>-1</v>
      </c>
      <c r="F233">
        <v>2</v>
      </c>
      <c r="G233">
        <v>0</v>
      </c>
      <c r="H233" s="3">
        <v>43343.743564895834</v>
      </c>
    </row>
    <row r="234" spans="1:8" x14ac:dyDescent="0.25">
      <c r="A234" t="s">
        <v>15</v>
      </c>
      <c r="B234">
        <v>23</v>
      </c>
      <c r="C234">
        <v>-1</v>
      </c>
      <c r="D234">
        <v>1870.52987358983</v>
      </c>
      <c r="E234">
        <v>-1</v>
      </c>
      <c r="F234">
        <v>3</v>
      </c>
      <c r="G234">
        <v>0</v>
      </c>
      <c r="H234" s="3">
        <v>43343.74359795139</v>
      </c>
    </row>
    <row r="235" spans="1:8" hidden="1" x14ac:dyDescent="0.25">
      <c r="A235" t="s">
        <v>15</v>
      </c>
      <c r="B235">
        <v>24</v>
      </c>
      <c r="C235">
        <v>1855</v>
      </c>
      <c r="D235">
        <v>2151.1093546283</v>
      </c>
      <c r="E235">
        <v>1</v>
      </c>
      <c r="F235">
        <v>1</v>
      </c>
      <c r="G235">
        <v>1</v>
      </c>
      <c r="H235" s="3">
        <v>43343.743642442132</v>
      </c>
    </row>
    <row r="236" spans="1:8" hidden="1" x14ac:dyDescent="0.25">
      <c r="A236" t="s">
        <v>15</v>
      </c>
      <c r="B236">
        <v>25</v>
      </c>
      <c r="C236">
        <v>1717</v>
      </c>
      <c r="D236">
        <v>1828.44295143405</v>
      </c>
      <c r="E236">
        <v>4</v>
      </c>
      <c r="F236">
        <v>4</v>
      </c>
      <c r="G236">
        <v>1</v>
      </c>
      <c r="H236" s="3">
        <v>43343.743685335648</v>
      </c>
    </row>
    <row r="237" spans="1:8" hidden="1" x14ac:dyDescent="0.25">
      <c r="A237" t="s">
        <v>15</v>
      </c>
      <c r="B237">
        <v>26</v>
      </c>
      <c r="C237">
        <v>1560</v>
      </c>
      <c r="D237">
        <v>1828.44295143405</v>
      </c>
      <c r="E237">
        <v>1</v>
      </c>
      <c r="F237">
        <v>1</v>
      </c>
      <c r="G237">
        <v>1</v>
      </c>
      <c r="H237" s="3">
        <v>43343.743726354165</v>
      </c>
    </row>
    <row r="238" spans="1:8" hidden="1" x14ac:dyDescent="0.25">
      <c r="A238" t="s">
        <v>15</v>
      </c>
      <c r="B238">
        <v>27</v>
      </c>
      <c r="C238">
        <v>1634</v>
      </c>
      <c r="D238">
        <v>1828.44295143405</v>
      </c>
      <c r="E238">
        <v>3</v>
      </c>
      <c r="F238">
        <v>3</v>
      </c>
      <c r="G238">
        <v>1</v>
      </c>
      <c r="H238" s="3">
        <v>43343.743768518521</v>
      </c>
    </row>
    <row r="239" spans="1:8" hidden="1" x14ac:dyDescent="0.25">
      <c r="A239" t="s">
        <v>15</v>
      </c>
      <c r="B239">
        <v>28</v>
      </c>
      <c r="C239">
        <v>1656</v>
      </c>
      <c r="D239">
        <v>1828.44295143405</v>
      </c>
      <c r="E239">
        <v>4</v>
      </c>
      <c r="F239">
        <v>4</v>
      </c>
      <c r="G239">
        <v>1</v>
      </c>
      <c r="H239" s="3">
        <v>43343.743810729167</v>
      </c>
    </row>
    <row r="240" spans="1:8" hidden="1" x14ac:dyDescent="0.25">
      <c r="A240" t="s">
        <v>15</v>
      </c>
      <c r="B240">
        <v>29</v>
      </c>
      <c r="C240">
        <v>1485</v>
      </c>
      <c r="D240">
        <v>1828.44295143405</v>
      </c>
      <c r="E240">
        <v>1</v>
      </c>
      <c r="F240">
        <v>1</v>
      </c>
      <c r="G240">
        <v>1</v>
      </c>
      <c r="H240" s="3">
        <v>43343.743850775463</v>
      </c>
    </row>
    <row r="241" spans="1:8" hidden="1" x14ac:dyDescent="0.25">
      <c r="A241" t="s">
        <v>15</v>
      </c>
      <c r="B241">
        <v>30</v>
      </c>
      <c r="C241">
        <v>1604</v>
      </c>
      <c r="D241">
        <v>1828.44295143405</v>
      </c>
      <c r="E241">
        <v>2</v>
      </c>
      <c r="F241">
        <v>2</v>
      </c>
      <c r="G241">
        <v>1</v>
      </c>
      <c r="H241" s="3">
        <v>43343.743892557868</v>
      </c>
    </row>
    <row r="242" spans="1:8" hidden="1" x14ac:dyDescent="0.25">
      <c r="A242" t="s">
        <v>16</v>
      </c>
      <c r="B242">
        <v>1</v>
      </c>
      <c r="C242">
        <v>2583</v>
      </c>
      <c r="D242">
        <v>8050</v>
      </c>
      <c r="E242">
        <v>3</v>
      </c>
      <c r="F242">
        <v>3</v>
      </c>
      <c r="G242">
        <v>1</v>
      </c>
      <c r="H242" s="3">
        <v>43343.705291782404</v>
      </c>
    </row>
    <row r="243" spans="1:8" hidden="1" x14ac:dyDescent="0.25">
      <c r="A243" t="s">
        <v>16</v>
      </c>
      <c r="B243">
        <v>2</v>
      </c>
      <c r="C243">
        <v>1332</v>
      </c>
      <c r="D243">
        <v>6842.5</v>
      </c>
      <c r="E243">
        <v>2</v>
      </c>
      <c r="F243">
        <v>2</v>
      </c>
      <c r="G243">
        <v>1</v>
      </c>
      <c r="H243" s="3">
        <v>43343.705329594908</v>
      </c>
    </row>
    <row r="244" spans="1:8" hidden="1" x14ac:dyDescent="0.25">
      <c r="A244" t="s">
        <v>16</v>
      </c>
      <c r="B244">
        <v>3</v>
      </c>
      <c r="C244">
        <v>3976</v>
      </c>
      <c r="D244">
        <v>5816.125</v>
      </c>
      <c r="E244">
        <v>4</v>
      </c>
      <c r="F244">
        <v>4</v>
      </c>
      <c r="G244">
        <v>1</v>
      </c>
      <c r="H244" s="3">
        <v>43343.705398645834</v>
      </c>
    </row>
    <row r="245" spans="1:8" hidden="1" x14ac:dyDescent="0.25">
      <c r="A245" t="s">
        <v>16</v>
      </c>
      <c r="B245">
        <v>4</v>
      </c>
      <c r="C245">
        <v>2343</v>
      </c>
      <c r="D245">
        <v>4943.7062500000002</v>
      </c>
      <c r="E245">
        <v>4</v>
      </c>
      <c r="F245">
        <v>4</v>
      </c>
      <c r="G245">
        <v>1</v>
      </c>
      <c r="H245" s="3">
        <v>43343.705447881941</v>
      </c>
    </row>
    <row r="246" spans="1:8" hidden="1" x14ac:dyDescent="0.25">
      <c r="A246" t="s">
        <v>16</v>
      </c>
      <c r="B246">
        <v>5</v>
      </c>
      <c r="C246">
        <v>2446</v>
      </c>
      <c r="D246">
        <v>4202.1503124999999</v>
      </c>
      <c r="E246">
        <v>2</v>
      </c>
      <c r="F246">
        <v>2</v>
      </c>
      <c r="G246">
        <v>1</v>
      </c>
      <c r="H246" s="3">
        <v>43343.705502118057</v>
      </c>
    </row>
    <row r="247" spans="1:8" hidden="1" x14ac:dyDescent="0.25">
      <c r="A247" t="s">
        <v>16</v>
      </c>
      <c r="B247">
        <v>6</v>
      </c>
      <c r="C247">
        <v>2090</v>
      </c>
      <c r="D247">
        <v>3571.8277656250002</v>
      </c>
      <c r="E247">
        <v>1</v>
      </c>
      <c r="F247">
        <v>1</v>
      </c>
      <c r="G247">
        <v>1</v>
      </c>
      <c r="H247" s="3">
        <v>43343.705548611113</v>
      </c>
    </row>
    <row r="248" spans="1:8" x14ac:dyDescent="0.25">
      <c r="A248" t="s">
        <v>16</v>
      </c>
      <c r="B248">
        <v>7</v>
      </c>
      <c r="C248">
        <v>1668</v>
      </c>
      <c r="D248">
        <v>3036.0536007812502</v>
      </c>
      <c r="E248">
        <v>1</v>
      </c>
      <c r="F248">
        <v>3</v>
      </c>
      <c r="G248">
        <v>0</v>
      </c>
      <c r="H248" s="3">
        <v>43343.705590127312</v>
      </c>
    </row>
    <row r="249" spans="1:8" hidden="1" x14ac:dyDescent="0.25">
      <c r="A249" t="s">
        <v>16</v>
      </c>
      <c r="B249">
        <v>8</v>
      </c>
      <c r="C249">
        <v>2359</v>
      </c>
      <c r="D249">
        <v>3491.4616408984398</v>
      </c>
      <c r="E249">
        <v>1</v>
      </c>
      <c r="F249">
        <v>1</v>
      </c>
      <c r="G249">
        <v>1</v>
      </c>
      <c r="H249" s="3">
        <v>43343.70563989583</v>
      </c>
    </row>
    <row r="250" spans="1:8" x14ac:dyDescent="0.25">
      <c r="A250" t="s">
        <v>16</v>
      </c>
      <c r="B250">
        <v>9</v>
      </c>
      <c r="C250">
        <v>-1</v>
      </c>
      <c r="D250">
        <v>2967.7423947636698</v>
      </c>
      <c r="E250">
        <v>-1</v>
      </c>
      <c r="F250">
        <v>2</v>
      </c>
      <c r="G250">
        <v>0</v>
      </c>
      <c r="H250" s="3">
        <v>43343.705684918983</v>
      </c>
    </row>
    <row r="251" spans="1:8" hidden="1" x14ac:dyDescent="0.25">
      <c r="A251" t="s">
        <v>16</v>
      </c>
      <c r="B251">
        <v>10</v>
      </c>
      <c r="C251">
        <v>2543</v>
      </c>
      <c r="D251">
        <v>3412.9037539782198</v>
      </c>
      <c r="E251">
        <v>4</v>
      </c>
      <c r="F251">
        <v>4</v>
      </c>
      <c r="G251">
        <v>1</v>
      </c>
      <c r="H251" s="3">
        <v>43343.705736840275</v>
      </c>
    </row>
    <row r="252" spans="1:8" hidden="1" x14ac:dyDescent="0.25">
      <c r="A252" t="s">
        <v>16</v>
      </c>
      <c r="B252">
        <v>11</v>
      </c>
      <c r="C252">
        <v>2014</v>
      </c>
      <c r="D252">
        <v>2900.96819088149</v>
      </c>
      <c r="E252">
        <v>1</v>
      </c>
      <c r="F252">
        <v>1</v>
      </c>
      <c r="G252">
        <v>1</v>
      </c>
      <c r="H252" s="3">
        <v>43343.705785995371</v>
      </c>
    </row>
    <row r="253" spans="1:8" x14ac:dyDescent="0.25">
      <c r="A253" t="s">
        <v>16</v>
      </c>
      <c r="B253">
        <v>12</v>
      </c>
      <c r="C253">
        <v>1381</v>
      </c>
      <c r="D253">
        <v>2465.8229622492599</v>
      </c>
      <c r="E253">
        <v>2</v>
      </c>
      <c r="F253">
        <v>1</v>
      </c>
      <c r="G253">
        <v>0</v>
      </c>
      <c r="H253" s="3">
        <v>43343.705824155091</v>
      </c>
    </row>
    <row r="254" spans="1:8" hidden="1" x14ac:dyDescent="0.25">
      <c r="A254" t="s">
        <v>16</v>
      </c>
      <c r="B254">
        <v>13</v>
      </c>
      <c r="C254">
        <v>1917</v>
      </c>
      <c r="D254">
        <v>2835.69640658665</v>
      </c>
      <c r="E254">
        <v>4</v>
      </c>
      <c r="F254">
        <v>4</v>
      </c>
      <c r="G254">
        <v>1</v>
      </c>
      <c r="H254" s="3">
        <v>43343.705872106482</v>
      </c>
    </row>
    <row r="255" spans="1:8" x14ac:dyDescent="0.25">
      <c r="A255" t="s">
        <v>16</v>
      </c>
      <c r="B255">
        <v>14</v>
      </c>
      <c r="C255">
        <v>1905</v>
      </c>
      <c r="D255">
        <v>2410.34194559866</v>
      </c>
      <c r="E255">
        <v>1</v>
      </c>
      <c r="F255">
        <v>3</v>
      </c>
      <c r="G255">
        <v>0</v>
      </c>
      <c r="H255" s="3">
        <v>43343.705916585648</v>
      </c>
    </row>
    <row r="256" spans="1:8" hidden="1" x14ac:dyDescent="0.25">
      <c r="A256" t="s">
        <v>16</v>
      </c>
      <c r="B256">
        <v>15</v>
      </c>
      <c r="C256">
        <v>1743</v>
      </c>
      <c r="D256">
        <v>2771.8932374384499</v>
      </c>
      <c r="E256">
        <v>3</v>
      </c>
      <c r="F256">
        <v>3</v>
      </c>
      <c r="G256">
        <v>1</v>
      </c>
      <c r="H256" s="3">
        <v>43343.705959062499</v>
      </c>
    </row>
    <row r="257" spans="1:8" hidden="1" x14ac:dyDescent="0.25">
      <c r="A257" t="s">
        <v>16</v>
      </c>
      <c r="B257">
        <v>16</v>
      </c>
      <c r="C257">
        <v>1388</v>
      </c>
      <c r="D257">
        <v>2356.1092518226901</v>
      </c>
      <c r="E257">
        <v>2</v>
      </c>
      <c r="F257">
        <v>2</v>
      </c>
      <c r="G257">
        <v>1</v>
      </c>
      <c r="H257" s="3">
        <v>43343.706001851853</v>
      </c>
    </row>
    <row r="258" spans="1:8" hidden="1" x14ac:dyDescent="0.25">
      <c r="A258" t="s">
        <v>16</v>
      </c>
      <c r="B258">
        <v>17</v>
      </c>
      <c r="C258">
        <v>1706</v>
      </c>
      <c r="D258">
        <v>2002.6928640492799</v>
      </c>
      <c r="E258">
        <v>1</v>
      </c>
      <c r="F258">
        <v>1</v>
      </c>
      <c r="G258">
        <v>1</v>
      </c>
      <c r="H258" s="3">
        <v>43343.706043900464</v>
      </c>
    </row>
    <row r="259" spans="1:8" x14ac:dyDescent="0.25">
      <c r="A259" t="s">
        <v>16</v>
      </c>
      <c r="B259">
        <v>18</v>
      </c>
      <c r="C259">
        <v>-1</v>
      </c>
      <c r="D259">
        <v>1702.28893444189</v>
      </c>
      <c r="E259">
        <v>-1</v>
      </c>
      <c r="F259">
        <v>4</v>
      </c>
      <c r="G259">
        <v>0</v>
      </c>
      <c r="H259" s="3">
        <v>43343.706074189817</v>
      </c>
    </row>
    <row r="260" spans="1:8" x14ac:dyDescent="0.25">
      <c r="A260" t="s">
        <v>16</v>
      </c>
      <c r="B260">
        <v>19</v>
      </c>
      <c r="C260">
        <v>-1</v>
      </c>
      <c r="D260">
        <v>1957.6322746081701</v>
      </c>
      <c r="E260">
        <v>-1</v>
      </c>
      <c r="F260">
        <v>2</v>
      </c>
      <c r="G260">
        <v>0</v>
      </c>
      <c r="H260" s="3">
        <v>43343.706107604165</v>
      </c>
    </row>
    <row r="261" spans="1:8" hidden="1" x14ac:dyDescent="0.25">
      <c r="A261" t="s">
        <v>16</v>
      </c>
      <c r="B261">
        <v>20</v>
      </c>
      <c r="C261">
        <v>1204</v>
      </c>
      <c r="D261">
        <v>2251.2771157993998</v>
      </c>
      <c r="E261">
        <v>3</v>
      </c>
      <c r="F261">
        <v>3</v>
      </c>
      <c r="G261">
        <v>1</v>
      </c>
      <c r="H261" s="3">
        <v>43343.706147337965</v>
      </c>
    </row>
    <row r="262" spans="1:8" hidden="1" x14ac:dyDescent="0.25">
      <c r="A262" t="s">
        <v>16</v>
      </c>
      <c r="B262">
        <v>21</v>
      </c>
      <c r="C262">
        <v>1541</v>
      </c>
      <c r="D262">
        <v>1913.58554842949</v>
      </c>
      <c r="E262">
        <v>2</v>
      </c>
      <c r="F262">
        <v>2</v>
      </c>
      <c r="G262">
        <v>1</v>
      </c>
      <c r="H262" s="3">
        <v>43343.706187233794</v>
      </c>
    </row>
    <row r="263" spans="1:8" x14ac:dyDescent="0.25">
      <c r="A263" t="s">
        <v>16</v>
      </c>
      <c r="B263">
        <v>22</v>
      </c>
      <c r="C263">
        <v>-1</v>
      </c>
      <c r="D263">
        <v>1626.5477161650699</v>
      </c>
      <c r="E263">
        <v>-1</v>
      </c>
      <c r="F263">
        <v>2</v>
      </c>
      <c r="G263">
        <v>0</v>
      </c>
      <c r="H263" s="3">
        <v>43343.706216817132</v>
      </c>
    </row>
    <row r="264" spans="1:8" hidden="1" x14ac:dyDescent="0.25">
      <c r="A264" t="s">
        <v>16</v>
      </c>
      <c r="B264">
        <v>23</v>
      </c>
      <c r="C264">
        <v>1656</v>
      </c>
      <c r="D264">
        <v>1870.52987358983</v>
      </c>
      <c r="E264">
        <v>3</v>
      </c>
      <c r="F264">
        <v>3</v>
      </c>
      <c r="G264">
        <v>1</v>
      </c>
      <c r="H264" s="3">
        <v>43343.706258182872</v>
      </c>
    </row>
    <row r="265" spans="1:8" hidden="1" x14ac:dyDescent="0.25">
      <c r="A265" t="s">
        <v>16</v>
      </c>
      <c r="B265">
        <v>24</v>
      </c>
      <c r="C265">
        <v>1429</v>
      </c>
      <c r="D265">
        <v>1589.95039255135</v>
      </c>
      <c r="E265">
        <v>1</v>
      </c>
      <c r="F265">
        <v>1</v>
      </c>
      <c r="G265">
        <v>1</v>
      </c>
      <c r="H265" s="3">
        <v>43343.706296909724</v>
      </c>
    </row>
    <row r="266" spans="1:8" x14ac:dyDescent="0.25">
      <c r="A266" t="s">
        <v>16</v>
      </c>
      <c r="B266">
        <v>25</v>
      </c>
      <c r="C266">
        <v>1093</v>
      </c>
      <c r="D266">
        <v>1589.95039255135</v>
      </c>
      <c r="E266">
        <v>2</v>
      </c>
      <c r="F266">
        <v>4</v>
      </c>
      <c r="G266">
        <v>0</v>
      </c>
      <c r="H266" s="3">
        <v>43343.706332141206</v>
      </c>
    </row>
    <row r="267" spans="1:8" x14ac:dyDescent="0.25">
      <c r="A267" t="s">
        <v>16</v>
      </c>
      <c r="B267">
        <v>26</v>
      </c>
      <c r="C267">
        <v>1303</v>
      </c>
      <c r="D267">
        <v>1828.44295143406</v>
      </c>
      <c r="E267">
        <v>2</v>
      </c>
      <c r="F267">
        <v>1</v>
      </c>
      <c r="G267">
        <v>0</v>
      </c>
      <c r="H267" s="3">
        <v>43343.706369525462</v>
      </c>
    </row>
    <row r="268" spans="1:8" hidden="1" x14ac:dyDescent="0.25">
      <c r="A268" t="s">
        <v>16</v>
      </c>
      <c r="B268">
        <v>27</v>
      </c>
      <c r="C268">
        <v>1613</v>
      </c>
      <c r="D268">
        <v>2102.7093941491598</v>
      </c>
      <c r="E268">
        <v>3</v>
      </c>
      <c r="F268">
        <v>3</v>
      </c>
      <c r="G268">
        <v>1</v>
      </c>
      <c r="H268" s="3">
        <v>43343.70641053241</v>
      </c>
    </row>
    <row r="269" spans="1:8" x14ac:dyDescent="0.25">
      <c r="A269" t="s">
        <v>16</v>
      </c>
      <c r="B269">
        <v>28</v>
      </c>
      <c r="C269">
        <v>1176</v>
      </c>
      <c r="D269">
        <v>1787.3029850267901</v>
      </c>
      <c r="E269">
        <v>1</v>
      </c>
      <c r="F269">
        <v>4</v>
      </c>
      <c r="G269">
        <v>0</v>
      </c>
      <c r="H269" s="3">
        <v>43343.706446261574</v>
      </c>
    </row>
    <row r="270" spans="1:8" hidden="1" x14ac:dyDescent="0.25">
      <c r="A270" t="s">
        <v>16</v>
      </c>
      <c r="B270">
        <v>29</v>
      </c>
      <c r="C270">
        <v>1491</v>
      </c>
      <c r="D270">
        <v>2055.3984327808098</v>
      </c>
      <c r="E270">
        <v>1</v>
      </c>
      <c r="F270">
        <v>1</v>
      </c>
      <c r="G270">
        <v>1</v>
      </c>
      <c r="H270" s="3">
        <v>43343.706485763891</v>
      </c>
    </row>
    <row r="271" spans="1:8" hidden="1" x14ac:dyDescent="0.25">
      <c r="A271" t="s">
        <v>16</v>
      </c>
      <c r="B271">
        <v>30</v>
      </c>
      <c r="C271">
        <v>1570</v>
      </c>
      <c r="D271">
        <v>1747.08866786369</v>
      </c>
      <c r="E271">
        <v>2</v>
      </c>
      <c r="F271">
        <v>2</v>
      </c>
      <c r="G271">
        <v>1</v>
      </c>
      <c r="H271" s="3">
        <v>43343.706526238428</v>
      </c>
    </row>
    <row r="272" spans="1:8" hidden="1" x14ac:dyDescent="0.25">
      <c r="A272" t="s">
        <v>17</v>
      </c>
      <c r="B272">
        <v>1</v>
      </c>
      <c r="C272">
        <v>2478</v>
      </c>
      <c r="D272">
        <v>8050</v>
      </c>
      <c r="E272">
        <v>3</v>
      </c>
      <c r="F272">
        <v>3</v>
      </c>
      <c r="G272">
        <v>1</v>
      </c>
      <c r="H272" s="3">
        <v>43343.714841666668</v>
      </c>
    </row>
    <row r="273" spans="1:8" hidden="1" x14ac:dyDescent="0.25">
      <c r="A273" t="s">
        <v>17</v>
      </c>
      <c r="B273">
        <v>2</v>
      </c>
      <c r="C273">
        <v>2937</v>
      </c>
      <c r="D273">
        <v>6842.5</v>
      </c>
      <c r="E273">
        <v>2</v>
      </c>
      <c r="F273">
        <v>2</v>
      </c>
      <c r="G273">
        <v>1</v>
      </c>
      <c r="H273" s="3">
        <v>43343.714898113423</v>
      </c>
    </row>
    <row r="274" spans="1:8" hidden="1" x14ac:dyDescent="0.25">
      <c r="A274" t="s">
        <v>17</v>
      </c>
      <c r="B274">
        <v>3</v>
      </c>
      <c r="C274">
        <v>4472</v>
      </c>
      <c r="D274">
        <v>5816.125</v>
      </c>
      <c r="E274">
        <v>4</v>
      </c>
      <c r="F274">
        <v>4</v>
      </c>
      <c r="G274">
        <v>1</v>
      </c>
      <c r="H274" s="3">
        <v>43343.714972071757</v>
      </c>
    </row>
    <row r="275" spans="1:8" hidden="1" x14ac:dyDescent="0.25">
      <c r="A275" t="s">
        <v>17</v>
      </c>
      <c r="B275">
        <v>4</v>
      </c>
      <c r="C275">
        <v>2869</v>
      </c>
      <c r="D275">
        <v>4943.7062500000002</v>
      </c>
      <c r="E275">
        <v>4</v>
      </c>
      <c r="F275">
        <v>4</v>
      </c>
      <c r="G275">
        <v>1</v>
      </c>
      <c r="H275" s="3">
        <v>43343.715027743056</v>
      </c>
    </row>
    <row r="276" spans="1:8" hidden="1" x14ac:dyDescent="0.25">
      <c r="A276" t="s">
        <v>17</v>
      </c>
      <c r="B276">
        <v>5</v>
      </c>
      <c r="C276">
        <v>1964</v>
      </c>
      <c r="D276">
        <v>4202.1503124999999</v>
      </c>
      <c r="E276">
        <v>2</v>
      </c>
      <c r="F276">
        <v>2</v>
      </c>
      <c r="G276">
        <v>1</v>
      </c>
      <c r="H276" s="3">
        <v>43343.715072719904</v>
      </c>
    </row>
    <row r="277" spans="1:8" hidden="1" x14ac:dyDescent="0.25">
      <c r="A277" t="s">
        <v>17</v>
      </c>
      <c r="B277">
        <v>6</v>
      </c>
      <c r="C277">
        <v>2677</v>
      </c>
      <c r="D277">
        <v>3571.8277656250002</v>
      </c>
      <c r="E277">
        <v>1</v>
      </c>
      <c r="F277">
        <v>1</v>
      </c>
      <c r="G277">
        <v>1</v>
      </c>
      <c r="H277" s="3">
        <v>43343.715126157411</v>
      </c>
    </row>
    <row r="278" spans="1:8" hidden="1" x14ac:dyDescent="0.25">
      <c r="A278" t="s">
        <v>17</v>
      </c>
      <c r="B278">
        <v>7</v>
      </c>
      <c r="C278">
        <v>2077</v>
      </c>
      <c r="D278">
        <v>3036.0536007812502</v>
      </c>
      <c r="E278">
        <v>3</v>
      </c>
      <c r="F278">
        <v>3</v>
      </c>
      <c r="G278">
        <v>1</v>
      </c>
      <c r="H278" s="3">
        <v>43343.715172800927</v>
      </c>
    </row>
    <row r="279" spans="1:8" hidden="1" x14ac:dyDescent="0.25">
      <c r="A279" t="s">
        <v>17</v>
      </c>
      <c r="B279">
        <v>8</v>
      </c>
      <c r="C279">
        <v>2432</v>
      </c>
      <c r="D279">
        <v>2580.6455606640602</v>
      </c>
      <c r="E279">
        <v>1</v>
      </c>
      <c r="F279">
        <v>1</v>
      </c>
      <c r="G279">
        <v>1</v>
      </c>
      <c r="H279" s="3">
        <v>43343.71522322917</v>
      </c>
    </row>
    <row r="280" spans="1:8" x14ac:dyDescent="0.25">
      <c r="A280" t="s">
        <v>17</v>
      </c>
      <c r="B280">
        <v>9</v>
      </c>
      <c r="C280">
        <v>-1</v>
      </c>
      <c r="D280">
        <v>2193.5487265644501</v>
      </c>
      <c r="E280">
        <v>-1</v>
      </c>
      <c r="F280">
        <v>2</v>
      </c>
      <c r="G280">
        <v>0</v>
      </c>
      <c r="H280" s="3">
        <v>43343.71525922454</v>
      </c>
    </row>
    <row r="281" spans="1:8" hidden="1" x14ac:dyDescent="0.25">
      <c r="A281" t="s">
        <v>17</v>
      </c>
      <c r="B281">
        <v>10</v>
      </c>
      <c r="C281">
        <v>1517</v>
      </c>
      <c r="D281">
        <v>2522.5810355491199</v>
      </c>
      <c r="E281">
        <v>4</v>
      </c>
      <c r="F281">
        <v>4</v>
      </c>
      <c r="G281">
        <v>1</v>
      </c>
      <c r="H281" s="3">
        <v>43343.715299108793</v>
      </c>
    </row>
    <row r="282" spans="1:8" hidden="1" x14ac:dyDescent="0.25">
      <c r="A282" t="s">
        <v>17</v>
      </c>
      <c r="B282">
        <v>11</v>
      </c>
      <c r="C282">
        <v>1458</v>
      </c>
      <c r="D282">
        <v>2144.1938802167501</v>
      </c>
      <c r="E282">
        <v>1</v>
      </c>
      <c r="F282">
        <v>1</v>
      </c>
      <c r="G282">
        <v>1</v>
      </c>
      <c r="H282" s="3">
        <v>43343.715338043985</v>
      </c>
    </row>
    <row r="283" spans="1:8" hidden="1" x14ac:dyDescent="0.25">
      <c r="A283" t="s">
        <v>17</v>
      </c>
      <c r="B283">
        <v>12</v>
      </c>
      <c r="C283">
        <v>1765</v>
      </c>
      <c r="D283">
        <v>1822.5647981842401</v>
      </c>
      <c r="E283">
        <v>1</v>
      </c>
      <c r="F283">
        <v>1</v>
      </c>
      <c r="G283">
        <v>1</v>
      </c>
      <c r="H283" s="3">
        <v>43343.715380671296</v>
      </c>
    </row>
    <row r="284" spans="1:8" x14ac:dyDescent="0.25">
      <c r="A284" t="s">
        <v>17</v>
      </c>
      <c r="B284">
        <v>13</v>
      </c>
      <c r="C284">
        <v>-1</v>
      </c>
      <c r="D284">
        <v>1549.1800784566001</v>
      </c>
      <c r="E284">
        <v>-1</v>
      </c>
      <c r="F284">
        <v>4</v>
      </c>
      <c r="G284">
        <v>0</v>
      </c>
      <c r="H284" s="3">
        <v>43343.71540940972</v>
      </c>
    </row>
    <row r="285" spans="1:8" x14ac:dyDescent="0.25">
      <c r="A285" t="s">
        <v>17</v>
      </c>
      <c r="B285">
        <v>14</v>
      </c>
      <c r="C285">
        <v>-1</v>
      </c>
      <c r="D285">
        <v>1781.55709022509</v>
      </c>
      <c r="E285">
        <v>-1</v>
      </c>
      <c r="F285">
        <v>3</v>
      </c>
      <c r="G285">
        <v>0</v>
      </c>
      <c r="H285" s="3">
        <v>43343.715440775464</v>
      </c>
    </row>
    <row r="286" spans="1:8" hidden="1" x14ac:dyDescent="0.25">
      <c r="A286" t="s">
        <v>17</v>
      </c>
      <c r="B286">
        <v>15</v>
      </c>
      <c r="C286">
        <v>1818</v>
      </c>
      <c r="D286">
        <v>2048.7906537588601</v>
      </c>
      <c r="E286">
        <v>3</v>
      </c>
      <c r="F286">
        <v>3</v>
      </c>
      <c r="G286">
        <v>1</v>
      </c>
      <c r="H286" s="3">
        <v>43343.715484062501</v>
      </c>
    </row>
    <row r="287" spans="1:8" x14ac:dyDescent="0.25">
      <c r="A287" t="s">
        <v>17</v>
      </c>
      <c r="B287">
        <v>16</v>
      </c>
      <c r="C287">
        <v>-1</v>
      </c>
      <c r="D287">
        <v>2048.7906537588601</v>
      </c>
      <c r="E287">
        <v>-1</v>
      </c>
      <c r="F287">
        <v>2</v>
      </c>
      <c r="G287">
        <v>0</v>
      </c>
      <c r="H287" s="3">
        <v>43343.715518946759</v>
      </c>
    </row>
    <row r="288" spans="1:8" hidden="1" x14ac:dyDescent="0.25">
      <c r="A288" t="s">
        <v>17</v>
      </c>
      <c r="B288">
        <v>17</v>
      </c>
      <c r="C288">
        <v>1912</v>
      </c>
      <c r="D288">
        <v>2356.1092518226901</v>
      </c>
      <c r="E288">
        <v>1</v>
      </c>
      <c r="F288">
        <v>1</v>
      </c>
      <c r="G288">
        <v>1</v>
      </c>
      <c r="H288" s="3">
        <v>43343.715563229169</v>
      </c>
    </row>
    <row r="289" spans="1:8" hidden="1" x14ac:dyDescent="0.25">
      <c r="A289" t="s">
        <v>17</v>
      </c>
      <c r="B289">
        <v>18</v>
      </c>
      <c r="C289">
        <v>1705</v>
      </c>
      <c r="D289">
        <v>2002.6928640492799</v>
      </c>
      <c r="E289">
        <v>4</v>
      </c>
      <c r="F289">
        <v>4</v>
      </c>
      <c r="G289">
        <v>1</v>
      </c>
      <c r="H289" s="3">
        <v>43343.715605127312</v>
      </c>
    </row>
    <row r="290" spans="1:8" hidden="1" x14ac:dyDescent="0.25">
      <c r="A290" t="s">
        <v>17</v>
      </c>
      <c r="B290">
        <v>19</v>
      </c>
      <c r="C290">
        <v>1571</v>
      </c>
      <c r="D290">
        <v>1702.28893444189</v>
      </c>
      <c r="E290">
        <v>2</v>
      </c>
      <c r="F290">
        <v>2</v>
      </c>
      <c r="G290">
        <v>1</v>
      </c>
      <c r="H290" s="3">
        <v>43343.715645486111</v>
      </c>
    </row>
    <row r="291" spans="1:8" x14ac:dyDescent="0.25">
      <c r="A291" t="s">
        <v>17</v>
      </c>
      <c r="B291">
        <v>20</v>
      </c>
      <c r="C291">
        <v>-1</v>
      </c>
      <c r="D291">
        <v>1702.28893444189</v>
      </c>
      <c r="E291">
        <v>-1</v>
      </c>
      <c r="F291">
        <v>3</v>
      </c>
      <c r="G291">
        <v>0</v>
      </c>
      <c r="H291" s="3">
        <v>43343.715675891202</v>
      </c>
    </row>
    <row r="292" spans="1:8" hidden="1" x14ac:dyDescent="0.25">
      <c r="A292" t="s">
        <v>17</v>
      </c>
      <c r="B292">
        <v>21</v>
      </c>
      <c r="C292">
        <v>1683</v>
      </c>
      <c r="D292">
        <v>1957.6322746081701</v>
      </c>
      <c r="E292">
        <v>2</v>
      </c>
      <c r="F292">
        <v>2</v>
      </c>
      <c r="G292">
        <v>1</v>
      </c>
      <c r="H292" s="3">
        <v>43343.715717511572</v>
      </c>
    </row>
    <row r="293" spans="1:8" hidden="1" x14ac:dyDescent="0.25">
      <c r="A293" t="s">
        <v>17</v>
      </c>
      <c r="B293">
        <v>22</v>
      </c>
      <c r="C293">
        <v>1269</v>
      </c>
      <c r="D293">
        <v>1957.6322746081701</v>
      </c>
      <c r="E293">
        <v>2</v>
      </c>
      <c r="F293">
        <v>2</v>
      </c>
      <c r="G293">
        <v>1</v>
      </c>
      <c r="H293" s="3">
        <v>43343.715754398145</v>
      </c>
    </row>
    <row r="294" spans="1:8" x14ac:dyDescent="0.25">
      <c r="A294" t="s">
        <v>17</v>
      </c>
      <c r="B294">
        <v>23</v>
      </c>
      <c r="C294">
        <v>-1</v>
      </c>
      <c r="D294">
        <v>1663.9874334169499</v>
      </c>
      <c r="E294">
        <v>-1</v>
      </c>
      <c r="F294">
        <v>3</v>
      </c>
      <c r="G294">
        <v>0</v>
      </c>
      <c r="H294" s="3">
        <v>43343.7157840625</v>
      </c>
    </row>
    <row r="295" spans="1:8" hidden="1" x14ac:dyDescent="0.25">
      <c r="A295" t="s">
        <v>17</v>
      </c>
      <c r="B295">
        <v>24</v>
      </c>
      <c r="C295">
        <v>1386</v>
      </c>
      <c r="D295">
        <v>1913.58554842949</v>
      </c>
      <c r="E295">
        <v>1</v>
      </c>
      <c r="F295">
        <v>1</v>
      </c>
      <c r="G295">
        <v>1</v>
      </c>
      <c r="H295" s="3">
        <v>43343.715822488426</v>
      </c>
    </row>
    <row r="296" spans="1:8" x14ac:dyDescent="0.25">
      <c r="A296" t="s">
        <v>17</v>
      </c>
      <c r="B296">
        <v>25</v>
      </c>
      <c r="C296">
        <v>1589</v>
      </c>
      <c r="D296">
        <v>1626.5477161650699</v>
      </c>
      <c r="E296">
        <v>1</v>
      </c>
      <c r="F296">
        <v>4</v>
      </c>
      <c r="G296">
        <v>0</v>
      </c>
      <c r="H296" s="3">
        <v>43343.715862928242</v>
      </c>
    </row>
    <row r="297" spans="1:8" hidden="1" x14ac:dyDescent="0.25">
      <c r="A297" t="s">
        <v>17</v>
      </c>
      <c r="B297">
        <v>26</v>
      </c>
      <c r="C297">
        <v>1525</v>
      </c>
      <c r="D297">
        <v>1870.52987358983</v>
      </c>
      <c r="E297">
        <v>1</v>
      </c>
      <c r="F297">
        <v>1</v>
      </c>
      <c r="G297">
        <v>1</v>
      </c>
      <c r="H297" s="3">
        <v>43343.715902777774</v>
      </c>
    </row>
    <row r="298" spans="1:8" hidden="1" x14ac:dyDescent="0.25">
      <c r="A298" t="s">
        <v>17</v>
      </c>
      <c r="B298">
        <v>27</v>
      </c>
      <c r="C298">
        <v>1370</v>
      </c>
      <c r="D298">
        <v>1589.95039255135</v>
      </c>
      <c r="E298">
        <v>3</v>
      </c>
      <c r="F298">
        <v>3</v>
      </c>
      <c r="G298">
        <v>1</v>
      </c>
      <c r="H298" s="3">
        <v>43343.715940706017</v>
      </c>
    </row>
    <row r="299" spans="1:8" x14ac:dyDescent="0.25">
      <c r="A299" t="s">
        <v>17</v>
      </c>
      <c r="B299">
        <v>28</v>
      </c>
      <c r="C299">
        <v>1021</v>
      </c>
      <c r="D299">
        <v>1351.45783366865</v>
      </c>
      <c r="E299">
        <v>3</v>
      </c>
      <c r="F299">
        <v>4</v>
      </c>
      <c r="G299">
        <v>0</v>
      </c>
      <c r="H299" s="3">
        <v>43343.715974687497</v>
      </c>
    </row>
    <row r="300" spans="1:8" hidden="1" x14ac:dyDescent="0.25">
      <c r="A300" t="s">
        <v>17</v>
      </c>
      <c r="B300">
        <v>29</v>
      </c>
      <c r="C300">
        <v>1170</v>
      </c>
      <c r="D300">
        <v>1554.1765087189499</v>
      </c>
      <c r="E300">
        <v>1</v>
      </c>
      <c r="F300">
        <v>1</v>
      </c>
      <c r="G300">
        <v>1</v>
      </c>
      <c r="H300" s="3">
        <v>43343.716010497687</v>
      </c>
    </row>
    <row r="301" spans="1:8" x14ac:dyDescent="0.25">
      <c r="A301" t="s">
        <v>17</v>
      </c>
      <c r="B301">
        <v>30</v>
      </c>
      <c r="C301">
        <v>-1</v>
      </c>
      <c r="D301">
        <v>1321.0500324110999</v>
      </c>
      <c r="E301">
        <v>-1</v>
      </c>
      <c r="F301">
        <v>2</v>
      </c>
      <c r="G301">
        <v>0</v>
      </c>
      <c r="H301" s="3">
        <v>43343.716036458332</v>
      </c>
    </row>
    <row r="302" spans="1:8" hidden="1" x14ac:dyDescent="0.25">
      <c r="A302" t="s">
        <v>18</v>
      </c>
      <c r="B302">
        <v>1</v>
      </c>
      <c r="C302">
        <v>2340</v>
      </c>
      <c r="D302">
        <v>8050</v>
      </c>
      <c r="E302">
        <v>3</v>
      </c>
      <c r="F302">
        <v>3</v>
      </c>
      <c r="G302">
        <v>1</v>
      </c>
      <c r="H302" s="3">
        <v>43343.791380671297</v>
      </c>
    </row>
    <row r="303" spans="1:8" hidden="1" x14ac:dyDescent="0.25">
      <c r="A303" t="s">
        <v>18</v>
      </c>
      <c r="B303">
        <v>2</v>
      </c>
      <c r="C303">
        <v>3209</v>
      </c>
      <c r="D303">
        <v>6842.5</v>
      </c>
      <c r="E303">
        <v>2</v>
      </c>
      <c r="F303">
        <v>2</v>
      </c>
      <c r="G303">
        <v>1</v>
      </c>
      <c r="H303" s="3">
        <v>43343.791439583336</v>
      </c>
    </row>
    <row r="304" spans="1:8" hidden="1" x14ac:dyDescent="0.25">
      <c r="A304" t="s">
        <v>18</v>
      </c>
      <c r="B304">
        <v>3</v>
      </c>
      <c r="C304">
        <v>3420</v>
      </c>
      <c r="D304">
        <v>5816.125</v>
      </c>
      <c r="E304">
        <v>4</v>
      </c>
      <c r="F304">
        <v>4</v>
      </c>
      <c r="G304">
        <v>1</v>
      </c>
      <c r="H304" s="3">
        <v>43343.791501273146</v>
      </c>
    </row>
    <row r="305" spans="1:8" x14ac:dyDescent="0.25">
      <c r="A305" t="s">
        <v>18</v>
      </c>
      <c r="B305">
        <v>4</v>
      </c>
      <c r="C305">
        <v>-1</v>
      </c>
      <c r="D305">
        <v>4943.7062500000002</v>
      </c>
      <c r="E305">
        <v>-1</v>
      </c>
      <c r="F305">
        <v>4</v>
      </c>
      <c r="G305">
        <v>0</v>
      </c>
      <c r="H305" s="3">
        <v>43343.791568900466</v>
      </c>
    </row>
    <row r="306" spans="1:8" x14ac:dyDescent="0.25">
      <c r="A306" t="s">
        <v>18</v>
      </c>
      <c r="B306">
        <v>5</v>
      </c>
      <c r="C306">
        <v>-1</v>
      </c>
      <c r="D306">
        <v>5685.2621875000004</v>
      </c>
      <c r="E306">
        <v>-1</v>
      </c>
      <c r="F306">
        <v>2</v>
      </c>
      <c r="G306">
        <v>0</v>
      </c>
      <c r="H306" s="3">
        <v>43343.791644988429</v>
      </c>
    </row>
    <row r="307" spans="1:8" hidden="1" x14ac:dyDescent="0.25">
      <c r="A307" t="s">
        <v>18</v>
      </c>
      <c r="B307">
        <v>6</v>
      </c>
      <c r="C307">
        <v>5829</v>
      </c>
      <c r="D307">
        <v>6538.0515156250003</v>
      </c>
      <c r="E307">
        <v>1</v>
      </c>
      <c r="F307">
        <v>1</v>
      </c>
      <c r="G307">
        <v>1</v>
      </c>
      <c r="H307" s="3">
        <v>43343.79173503472</v>
      </c>
    </row>
    <row r="308" spans="1:8" hidden="1" x14ac:dyDescent="0.25">
      <c r="A308" t="s">
        <v>18</v>
      </c>
      <c r="B308">
        <v>7</v>
      </c>
      <c r="C308">
        <v>4464</v>
      </c>
      <c r="D308">
        <v>5557.3437882812505</v>
      </c>
      <c r="E308">
        <v>3</v>
      </c>
      <c r="F308">
        <v>3</v>
      </c>
      <c r="G308">
        <v>1</v>
      </c>
      <c r="H308" s="3">
        <v>43343.791809027774</v>
      </c>
    </row>
    <row r="309" spans="1:8" x14ac:dyDescent="0.25">
      <c r="A309" t="s">
        <v>18</v>
      </c>
      <c r="B309">
        <v>8</v>
      </c>
      <c r="C309">
        <v>-1</v>
      </c>
      <c r="D309">
        <v>4723.7422200390602</v>
      </c>
      <c r="E309">
        <v>-1</v>
      </c>
      <c r="F309">
        <v>1</v>
      </c>
      <c r="G309">
        <v>0</v>
      </c>
      <c r="H309" s="3">
        <v>43343.791873993054</v>
      </c>
    </row>
    <row r="310" spans="1:8" hidden="1" x14ac:dyDescent="0.25">
      <c r="A310" t="s">
        <v>18</v>
      </c>
      <c r="B310">
        <v>9</v>
      </c>
      <c r="C310">
        <v>4786</v>
      </c>
      <c r="D310">
        <v>5432.3035530449197</v>
      </c>
      <c r="E310">
        <v>2</v>
      </c>
      <c r="F310">
        <v>2</v>
      </c>
      <c r="G310">
        <v>1</v>
      </c>
      <c r="H310" s="3">
        <v>43343.79195165509</v>
      </c>
    </row>
    <row r="311" spans="1:8" hidden="1" x14ac:dyDescent="0.25">
      <c r="A311" t="s">
        <v>18</v>
      </c>
      <c r="B311">
        <v>10</v>
      </c>
      <c r="C311">
        <v>2218</v>
      </c>
      <c r="D311">
        <v>4617.4580200881801</v>
      </c>
      <c r="E311">
        <v>4</v>
      </c>
      <c r="F311">
        <v>4</v>
      </c>
      <c r="G311">
        <v>1</v>
      </c>
      <c r="H311" s="3">
        <v>43343.791999537039</v>
      </c>
    </row>
    <row r="312" spans="1:8" x14ac:dyDescent="0.25">
      <c r="A312" t="s">
        <v>18</v>
      </c>
      <c r="B312">
        <v>11</v>
      </c>
      <c r="C312">
        <v>-1</v>
      </c>
      <c r="D312">
        <v>3924.83931707495</v>
      </c>
      <c r="E312">
        <v>-1</v>
      </c>
      <c r="F312">
        <v>1</v>
      </c>
      <c r="G312">
        <v>0</v>
      </c>
      <c r="H312" s="3">
        <v>43343.792055439815</v>
      </c>
    </row>
    <row r="313" spans="1:8" hidden="1" x14ac:dyDescent="0.25">
      <c r="A313" t="s">
        <v>18</v>
      </c>
      <c r="B313">
        <v>12</v>
      </c>
      <c r="C313">
        <v>3548</v>
      </c>
      <c r="D313">
        <v>4513.5652146361999</v>
      </c>
      <c r="E313">
        <v>1</v>
      </c>
      <c r="F313">
        <v>1</v>
      </c>
      <c r="G313">
        <v>1</v>
      </c>
      <c r="H313" s="3">
        <v>43343.792118634257</v>
      </c>
    </row>
    <row r="314" spans="1:8" x14ac:dyDescent="0.25">
      <c r="A314" t="s">
        <v>18</v>
      </c>
      <c r="B314">
        <v>13</v>
      </c>
      <c r="C314">
        <v>-1</v>
      </c>
      <c r="D314">
        <v>3836.5304324407698</v>
      </c>
      <c r="E314">
        <v>-1</v>
      </c>
      <c r="F314">
        <v>4</v>
      </c>
      <c r="G314">
        <v>0</v>
      </c>
      <c r="H314" s="3">
        <v>43343.792173530092</v>
      </c>
    </row>
    <row r="315" spans="1:8" x14ac:dyDescent="0.25">
      <c r="A315" t="s">
        <v>18</v>
      </c>
      <c r="B315">
        <v>14</v>
      </c>
      <c r="C315">
        <v>2958</v>
      </c>
      <c r="D315">
        <v>4412.00999730688</v>
      </c>
      <c r="E315">
        <v>1</v>
      </c>
      <c r="F315">
        <v>3</v>
      </c>
      <c r="G315">
        <v>0</v>
      </c>
      <c r="H315" s="3">
        <v>43343.792229895836</v>
      </c>
    </row>
    <row r="316" spans="1:8" hidden="1" x14ac:dyDescent="0.25">
      <c r="A316" t="s">
        <v>18</v>
      </c>
      <c r="B316">
        <v>15</v>
      </c>
      <c r="C316">
        <v>2790</v>
      </c>
      <c r="D316">
        <v>5073.8114969029102</v>
      </c>
      <c r="E316">
        <v>3</v>
      </c>
      <c r="F316">
        <v>3</v>
      </c>
      <c r="G316">
        <v>1</v>
      </c>
      <c r="H316" s="3">
        <v>43343.792284340278</v>
      </c>
    </row>
    <row r="317" spans="1:8" hidden="1" x14ac:dyDescent="0.25">
      <c r="A317" t="s">
        <v>18</v>
      </c>
      <c r="B317">
        <v>16</v>
      </c>
      <c r="C317">
        <v>3597</v>
      </c>
      <c r="D317">
        <v>4312.7397723674803</v>
      </c>
      <c r="E317">
        <v>2</v>
      </c>
      <c r="F317">
        <v>2</v>
      </c>
      <c r="G317">
        <v>1</v>
      </c>
      <c r="H317" s="3">
        <v>43343.792347835646</v>
      </c>
    </row>
    <row r="318" spans="1:8" hidden="1" x14ac:dyDescent="0.25">
      <c r="A318" t="s">
        <v>18</v>
      </c>
      <c r="B318">
        <v>17</v>
      </c>
      <c r="C318">
        <v>2404</v>
      </c>
      <c r="D318">
        <v>3665.8288065123502</v>
      </c>
      <c r="E318">
        <v>1</v>
      </c>
      <c r="F318">
        <v>1</v>
      </c>
      <c r="G318">
        <v>1</v>
      </c>
      <c r="H318" s="3">
        <v>43343.792397650461</v>
      </c>
    </row>
    <row r="319" spans="1:8" x14ac:dyDescent="0.25">
      <c r="A319" t="s">
        <v>18</v>
      </c>
      <c r="B319">
        <v>18</v>
      </c>
      <c r="C319">
        <v>-1</v>
      </c>
      <c r="D319">
        <v>3115.9544855355002</v>
      </c>
      <c r="E319">
        <v>-1</v>
      </c>
      <c r="F319">
        <v>4</v>
      </c>
      <c r="G319">
        <v>0</v>
      </c>
      <c r="H319" s="3">
        <v>43343.792444131941</v>
      </c>
    </row>
    <row r="320" spans="1:8" x14ac:dyDescent="0.25">
      <c r="A320" t="s">
        <v>18</v>
      </c>
      <c r="B320">
        <v>19</v>
      </c>
      <c r="C320">
        <v>3475</v>
      </c>
      <c r="D320">
        <v>3583.3476583658298</v>
      </c>
      <c r="E320">
        <v>1</v>
      </c>
      <c r="F320">
        <v>2</v>
      </c>
      <c r="G320">
        <v>0</v>
      </c>
      <c r="H320" s="3">
        <v>43343.792506400459</v>
      </c>
    </row>
    <row r="321" spans="1:8" hidden="1" x14ac:dyDescent="0.25">
      <c r="A321" t="s">
        <v>18</v>
      </c>
      <c r="B321">
        <v>20</v>
      </c>
      <c r="C321">
        <v>2178</v>
      </c>
      <c r="D321">
        <v>4120.8498071206996</v>
      </c>
      <c r="E321">
        <v>3</v>
      </c>
      <c r="F321">
        <v>3</v>
      </c>
      <c r="G321">
        <v>1</v>
      </c>
      <c r="H321" s="3">
        <v>43343.792553391206</v>
      </c>
    </row>
    <row r="322" spans="1:8" hidden="1" x14ac:dyDescent="0.25">
      <c r="A322" t="s">
        <v>18</v>
      </c>
      <c r="B322">
        <v>21</v>
      </c>
      <c r="C322">
        <v>2757</v>
      </c>
      <c r="D322">
        <v>3502.72233605259</v>
      </c>
      <c r="E322">
        <v>2</v>
      </c>
      <c r="F322">
        <v>2</v>
      </c>
      <c r="G322">
        <v>1</v>
      </c>
      <c r="H322" s="3">
        <v>43343.792607870368</v>
      </c>
    </row>
    <row r="323" spans="1:8" x14ac:dyDescent="0.25">
      <c r="A323" t="s">
        <v>18</v>
      </c>
      <c r="B323">
        <v>22</v>
      </c>
      <c r="C323">
        <v>-1</v>
      </c>
      <c r="D323">
        <v>2977.3139856447101</v>
      </c>
      <c r="E323">
        <v>-1</v>
      </c>
      <c r="F323">
        <v>2</v>
      </c>
      <c r="G323">
        <v>0</v>
      </c>
      <c r="H323" s="3">
        <v>43343.792652627315</v>
      </c>
    </row>
    <row r="324" spans="1:8" hidden="1" x14ac:dyDescent="0.25">
      <c r="A324" t="s">
        <v>18</v>
      </c>
      <c r="B324">
        <v>23</v>
      </c>
      <c r="C324">
        <v>2673</v>
      </c>
      <c r="D324">
        <v>3423.91108349141</v>
      </c>
      <c r="E324">
        <v>3</v>
      </c>
      <c r="F324">
        <v>3</v>
      </c>
      <c r="G324">
        <v>1</v>
      </c>
      <c r="H324" s="3">
        <v>43343.792705555556</v>
      </c>
    </row>
    <row r="325" spans="1:8" x14ac:dyDescent="0.25">
      <c r="A325" t="s">
        <v>18</v>
      </c>
      <c r="B325">
        <v>24</v>
      </c>
      <c r="C325">
        <v>2672</v>
      </c>
      <c r="D325">
        <v>2910.3244209677</v>
      </c>
      <c r="E325">
        <v>2</v>
      </c>
      <c r="F325">
        <v>1</v>
      </c>
      <c r="G325">
        <v>0</v>
      </c>
      <c r="H325" s="3">
        <v>43343.792758414354</v>
      </c>
    </row>
    <row r="326" spans="1:8" hidden="1" x14ac:dyDescent="0.25">
      <c r="A326" t="s">
        <v>18</v>
      </c>
      <c r="B326">
        <v>25</v>
      </c>
      <c r="C326">
        <v>2540</v>
      </c>
      <c r="D326">
        <v>3346.8730841128499</v>
      </c>
      <c r="E326">
        <v>4</v>
      </c>
      <c r="F326">
        <v>4</v>
      </c>
      <c r="G326">
        <v>1</v>
      </c>
      <c r="H326" s="3">
        <v>43343.792809571758</v>
      </c>
    </row>
    <row r="327" spans="1:8" x14ac:dyDescent="0.25">
      <c r="A327" t="s">
        <v>18</v>
      </c>
      <c r="B327">
        <v>26</v>
      </c>
      <c r="C327">
        <v>-1</v>
      </c>
      <c r="D327">
        <v>2844.8421214959199</v>
      </c>
      <c r="E327">
        <v>-1</v>
      </c>
      <c r="F327">
        <v>1</v>
      </c>
      <c r="G327">
        <v>0</v>
      </c>
      <c r="H327" s="3">
        <v>43343.792853206018</v>
      </c>
    </row>
    <row r="328" spans="1:8" x14ac:dyDescent="0.25">
      <c r="A328" t="s">
        <v>18</v>
      </c>
      <c r="B328">
        <v>27</v>
      </c>
      <c r="C328">
        <v>-1</v>
      </c>
      <c r="D328">
        <v>3271.5684397203099</v>
      </c>
      <c r="E328">
        <v>-1</v>
      </c>
      <c r="F328">
        <v>3</v>
      </c>
      <c r="G328">
        <v>0</v>
      </c>
      <c r="H328" s="3">
        <v>43343.792901307868</v>
      </c>
    </row>
    <row r="329" spans="1:8" hidden="1" x14ac:dyDescent="0.25">
      <c r="A329" t="s">
        <v>18</v>
      </c>
      <c r="B329">
        <v>28</v>
      </c>
      <c r="C329">
        <v>2407</v>
      </c>
      <c r="D329">
        <v>3762.3037056783601</v>
      </c>
      <c r="E329">
        <v>4</v>
      </c>
      <c r="F329">
        <v>4</v>
      </c>
      <c r="G329">
        <v>1</v>
      </c>
      <c r="H329" s="3">
        <v>43343.792951006944</v>
      </c>
    </row>
    <row r="330" spans="1:8" hidden="1" x14ac:dyDescent="0.25">
      <c r="A330" t="s">
        <v>18</v>
      </c>
      <c r="B330">
        <v>29</v>
      </c>
      <c r="C330">
        <v>2968</v>
      </c>
      <c r="D330">
        <v>3197.9581498266102</v>
      </c>
      <c r="E330">
        <v>1</v>
      </c>
      <c r="F330">
        <v>1</v>
      </c>
      <c r="G330">
        <v>1</v>
      </c>
      <c r="H330" s="3">
        <v>43343.793007754626</v>
      </c>
    </row>
    <row r="331" spans="1:8" x14ac:dyDescent="0.25">
      <c r="A331" t="s">
        <v>18</v>
      </c>
      <c r="B331">
        <v>30</v>
      </c>
      <c r="C331">
        <v>2140</v>
      </c>
      <c r="D331">
        <v>2718.2644273526098</v>
      </c>
      <c r="E331">
        <v>1</v>
      </c>
      <c r="F331">
        <v>2</v>
      </c>
      <c r="G331">
        <v>0</v>
      </c>
      <c r="H331" s="3">
        <v>43343.793055405091</v>
      </c>
    </row>
    <row r="332" spans="1:8" hidden="1" x14ac:dyDescent="0.25">
      <c r="A332" t="s">
        <v>19</v>
      </c>
      <c r="B332">
        <v>1</v>
      </c>
      <c r="C332">
        <v>3477</v>
      </c>
      <c r="D332">
        <v>8050</v>
      </c>
      <c r="E332">
        <v>3</v>
      </c>
      <c r="F332">
        <v>3</v>
      </c>
      <c r="G332">
        <v>1</v>
      </c>
      <c r="H332" s="3">
        <v>43343.728973229168</v>
      </c>
    </row>
    <row r="333" spans="1:8" hidden="1" x14ac:dyDescent="0.25">
      <c r="A333" t="s">
        <v>19</v>
      </c>
      <c r="B333">
        <v>2</v>
      </c>
      <c r="C333">
        <v>3765</v>
      </c>
      <c r="D333">
        <v>6842.5</v>
      </c>
      <c r="E333">
        <v>2</v>
      </c>
      <c r="F333">
        <v>2</v>
      </c>
      <c r="G333">
        <v>1</v>
      </c>
      <c r="H333" s="3">
        <v>43343.729040312501</v>
      </c>
    </row>
    <row r="334" spans="1:8" x14ac:dyDescent="0.25">
      <c r="A334" t="s">
        <v>19</v>
      </c>
      <c r="B334">
        <v>3</v>
      </c>
      <c r="C334">
        <v>-1</v>
      </c>
      <c r="D334">
        <v>5816.125</v>
      </c>
      <c r="E334">
        <v>-1</v>
      </c>
      <c r="F334">
        <v>4</v>
      </c>
      <c r="G334">
        <v>0</v>
      </c>
      <c r="H334" s="3">
        <v>43343.729119247684</v>
      </c>
    </row>
    <row r="335" spans="1:8" hidden="1" x14ac:dyDescent="0.25">
      <c r="A335" t="s">
        <v>19</v>
      </c>
      <c r="B335">
        <v>4</v>
      </c>
      <c r="C335">
        <v>4409</v>
      </c>
      <c r="D335">
        <v>6688.5437499999998</v>
      </c>
      <c r="E335">
        <v>4</v>
      </c>
      <c r="F335">
        <v>4</v>
      </c>
      <c r="G335">
        <v>1</v>
      </c>
      <c r="H335" s="3">
        <v>43343.729193437503</v>
      </c>
    </row>
    <row r="336" spans="1:8" hidden="1" x14ac:dyDescent="0.25">
      <c r="A336" t="s">
        <v>19</v>
      </c>
      <c r="B336">
        <v>5</v>
      </c>
      <c r="C336">
        <v>3688</v>
      </c>
      <c r="D336">
        <v>5685.2621875000004</v>
      </c>
      <c r="E336">
        <v>2</v>
      </c>
      <c r="F336">
        <v>2</v>
      </c>
      <c r="G336">
        <v>1</v>
      </c>
      <c r="H336" s="3">
        <v>43343.729259340274</v>
      </c>
    </row>
    <row r="337" spans="1:8" hidden="1" x14ac:dyDescent="0.25">
      <c r="A337" t="s">
        <v>19</v>
      </c>
      <c r="B337">
        <v>6</v>
      </c>
      <c r="C337">
        <v>3232</v>
      </c>
      <c r="D337">
        <v>4832.4728593749996</v>
      </c>
      <c r="E337">
        <v>1</v>
      </c>
      <c r="F337">
        <v>1</v>
      </c>
      <c r="G337">
        <v>1</v>
      </c>
      <c r="H337" s="3">
        <v>43343.729319791666</v>
      </c>
    </row>
    <row r="338" spans="1:8" hidden="1" x14ac:dyDescent="0.25">
      <c r="A338" t="s">
        <v>19</v>
      </c>
      <c r="B338">
        <v>7</v>
      </c>
      <c r="C338">
        <v>2436</v>
      </c>
      <c r="D338">
        <v>4107.6019304687497</v>
      </c>
      <c r="E338">
        <v>3</v>
      </c>
      <c r="F338">
        <v>3</v>
      </c>
      <c r="G338">
        <v>1</v>
      </c>
      <c r="H338" s="3">
        <v>43343.729373032409</v>
      </c>
    </row>
    <row r="339" spans="1:8" hidden="1" x14ac:dyDescent="0.25">
      <c r="A339" t="s">
        <v>19</v>
      </c>
      <c r="B339">
        <v>8</v>
      </c>
      <c r="C339">
        <v>3275</v>
      </c>
      <c r="D339">
        <v>3491.4616408984398</v>
      </c>
      <c r="E339">
        <v>1</v>
      </c>
      <c r="F339">
        <v>1</v>
      </c>
      <c r="G339">
        <v>1</v>
      </c>
      <c r="H339" s="3">
        <v>43343.729433796296</v>
      </c>
    </row>
    <row r="340" spans="1:8" hidden="1" x14ac:dyDescent="0.25">
      <c r="A340" t="s">
        <v>19</v>
      </c>
      <c r="B340">
        <v>9</v>
      </c>
      <c r="C340">
        <v>2742</v>
      </c>
      <c r="D340">
        <v>2967.7423947636698</v>
      </c>
      <c r="E340">
        <v>2</v>
      </c>
      <c r="F340">
        <v>2</v>
      </c>
      <c r="G340">
        <v>1</v>
      </c>
      <c r="H340" s="3">
        <v>43343.729488923615</v>
      </c>
    </row>
    <row r="341" spans="1:8" x14ac:dyDescent="0.25">
      <c r="A341" t="s">
        <v>19</v>
      </c>
      <c r="B341">
        <v>10</v>
      </c>
      <c r="C341">
        <v>-1</v>
      </c>
      <c r="D341">
        <v>2967.7423947636698</v>
      </c>
      <c r="E341">
        <v>-1</v>
      </c>
      <c r="F341">
        <v>4</v>
      </c>
      <c r="G341">
        <v>0</v>
      </c>
      <c r="H341" s="3">
        <v>43343.729542511574</v>
      </c>
    </row>
    <row r="342" spans="1:8" hidden="1" x14ac:dyDescent="0.25">
      <c r="A342" t="s">
        <v>19</v>
      </c>
      <c r="B342">
        <v>11</v>
      </c>
      <c r="C342">
        <v>3058</v>
      </c>
      <c r="D342">
        <v>3412.9037539782198</v>
      </c>
      <c r="E342">
        <v>1</v>
      </c>
      <c r="F342">
        <v>1</v>
      </c>
      <c r="G342">
        <v>1</v>
      </c>
      <c r="H342" s="3">
        <v>43343.729601006948</v>
      </c>
    </row>
    <row r="343" spans="1:8" hidden="1" x14ac:dyDescent="0.25">
      <c r="A343" t="s">
        <v>19</v>
      </c>
      <c r="B343">
        <v>12</v>
      </c>
      <c r="C343">
        <v>1478</v>
      </c>
      <c r="D343">
        <v>3412.9037539782198</v>
      </c>
      <c r="E343">
        <v>1</v>
      </c>
      <c r="F343">
        <v>1</v>
      </c>
      <c r="G343">
        <v>1</v>
      </c>
      <c r="H343" s="3">
        <v>43343.729640937498</v>
      </c>
    </row>
    <row r="344" spans="1:8" x14ac:dyDescent="0.25">
      <c r="A344" t="s">
        <v>19</v>
      </c>
      <c r="B344">
        <v>13</v>
      </c>
      <c r="C344">
        <v>-1</v>
      </c>
      <c r="D344">
        <v>2900.96819088149</v>
      </c>
      <c r="E344">
        <v>-1</v>
      </c>
      <c r="F344">
        <v>4</v>
      </c>
      <c r="G344">
        <v>0</v>
      </c>
      <c r="H344" s="3">
        <v>43343.729685844904</v>
      </c>
    </row>
    <row r="345" spans="1:8" x14ac:dyDescent="0.25">
      <c r="A345" t="s">
        <v>19</v>
      </c>
      <c r="B345">
        <v>14</v>
      </c>
      <c r="C345">
        <v>2286</v>
      </c>
      <c r="D345">
        <v>3336.1134195137101</v>
      </c>
      <c r="E345">
        <v>1</v>
      </c>
      <c r="F345">
        <v>3</v>
      </c>
      <c r="G345">
        <v>0</v>
      </c>
      <c r="H345" s="3">
        <v>43343.729735497684</v>
      </c>
    </row>
    <row r="346" spans="1:8" hidden="1" x14ac:dyDescent="0.25">
      <c r="A346" t="s">
        <v>19</v>
      </c>
      <c r="B346">
        <v>15</v>
      </c>
      <c r="C346">
        <v>2353</v>
      </c>
      <c r="D346">
        <v>3836.5304324407698</v>
      </c>
      <c r="E346">
        <v>3</v>
      </c>
      <c r="F346">
        <v>3</v>
      </c>
      <c r="G346">
        <v>1</v>
      </c>
      <c r="H346" s="3">
        <v>43343.729785844909</v>
      </c>
    </row>
    <row r="347" spans="1:8" hidden="1" x14ac:dyDescent="0.25">
      <c r="A347" t="s">
        <v>19</v>
      </c>
      <c r="B347">
        <v>16</v>
      </c>
      <c r="C347">
        <v>2425</v>
      </c>
      <c r="D347">
        <v>3261.0508675746501</v>
      </c>
      <c r="E347">
        <v>2</v>
      </c>
      <c r="F347">
        <v>2</v>
      </c>
      <c r="G347">
        <v>1</v>
      </c>
      <c r="H347" s="3">
        <v>43343.729836805556</v>
      </c>
    </row>
    <row r="348" spans="1:8" hidden="1" x14ac:dyDescent="0.25">
      <c r="A348" t="s">
        <v>19</v>
      </c>
      <c r="B348">
        <v>17</v>
      </c>
      <c r="C348">
        <v>2610</v>
      </c>
      <c r="D348">
        <v>2771.8932374384499</v>
      </c>
      <c r="E348">
        <v>1</v>
      </c>
      <c r="F348">
        <v>1</v>
      </c>
      <c r="G348">
        <v>1</v>
      </c>
      <c r="H348" s="3">
        <v>43343.729889814815</v>
      </c>
    </row>
    <row r="349" spans="1:8" x14ac:dyDescent="0.25">
      <c r="A349" t="s">
        <v>19</v>
      </c>
      <c r="B349">
        <v>18</v>
      </c>
      <c r="C349">
        <v>-1</v>
      </c>
      <c r="D349">
        <v>2356.1092518226901</v>
      </c>
      <c r="E349">
        <v>-1</v>
      </c>
      <c r="F349">
        <v>4</v>
      </c>
      <c r="G349">
        <v>0</v>
      </c>
      <c r="H349" s="3">
        <v>43343.729928703702</v>
      </c>
    </row>
    <row r="350" spans="1:8" x14ac:dyDescent="0.25">
      <c r="A350" t="s">
        <v>19</v>
      </c>
      <c r="B350">
        <v>19</v>
      </c>
      <c r="C350">
        <v>-1</v>
      </c>
      <c r="D350">
        <v>2709.5256395960901</v>
      </c>
      <c r="E350">
        <v>-1</v>
      </c>
      <c r="F350">
        <v>2</v>
      </c>
      <c r="G350">
        <v>0</v>
      </c>
      <c r="H350" s="3">
        <v>43343.729972187502</v>
      </c>
    </row>
    <row r="351" spans="1:8" x14ac:dyDescent="0.25">
      <c r="A351" t="s">
        <v>19</v>
      </c>
      <c r="B351">
        <v>20</v>
      </c>
      <c r="C351">
        <v>-1</v>
      </c>
      <c r="D351">
        <v>3115.9544855355002</v>
      </c>
      <c r="E351">
        <v>-1</v>
      </c>
      <c r="F351">
        <v>3</v>
      </c>
      <c r="G351">
        <v>0</v>
      </c>
      <c r="H351" s="3">
        <v>43343.730019675924</v>
      </c>
    </row>
    <row r="352" spans="1:8" hidden="1" x14ac:dyDescent="0.25">
      <c r="A352" t="s">
        <v>19</v>
      </c>
      <c r="B352">
        <v>21</v>
      </c>
      <c r="C352">
        <v>2297</v>
      </c>
      <c r="D352">
        <v>3583.3476583658298</v>
      </c>
      <c r="E352">
        <v>2</v>
      </c>
      <c r="F352">
        <v>2</v>
      </c>
      <c r="G352">
        <v>1</v>
      </c>
      <c r="H352" s="3">
        <v>43343.730069826386</v>
      </c>
    </row>
    <row r="353" spans="1:8" hidden="1" x14ac:dyDescent="0.25">
      <c r="A353" t="s">
        <v>19</v>
      </c>
      <c r="B353">
        <v>22</v>
      </c>
      <c r="C353">
        <v>2623</v>
      </c>
      <c r="D353">
        <v>3045.8455096109501</v>
      </c>
      <c r="E353">
        <v>2</v>
      </c>
      <c r="F353">
        <v>2</v>
      </c>
      <c r="G353">
        <v>1</v>
      </c>
      <c r="H353" s="3">
        <v>43343.730123692127</v>
      </c>
    </row>
    <row r="354" spans="1:8" hidden="1" x14ac:dyDescent="0.25">
      <c r="A354" t="s">
        <v>19</v>
      </c>
      <c r="B354">
        <v>23</v>
      </c>
      <c r="C354">
        <v>2300</v>
      </c>
      <c r="D354">
        <v>2588.9686831693102</v>
      </c>
      <c r="E354">
        <v>3</v>
      </c>
      <c r="F354">
        <v>3</v>
      </c>
      <c r="G354">
        <v>1</v>
      </c>
      <c r="H354" s="3">
        <v>43343.730173645832</v>
      </c>
    </row>
    <row r="355" spans="1:8" hidden="1" x14ac:dyDescent="0.25">
      <c r="A355" t="s">
        <v>19</v>
      </c>
      <c r="B355">
        <v>24</v>
      </c>
      <c r="C355">
        <v>1525</v>
      </c>
      <c r="D355">
        <v>2588.9686831693102</v>
      </c>
      <c r="E355">
        <v>1</v>
      </c>
      <c r="F355">
        <v>1</v>
      </c>
      <c r="G355">
        <v>1</v>
      </c>
      <c r="H355" s="3">
        <v>43343.730218020835</v>
      </c>
    </row>
    <row r="356" spans="1:8" x14ac:dyDescent="0.25">
      <c r="A356" t="s">
        <v>19</v>
      </c>
      <c r="B356">
        <v>25</v>
      </c>
      <c r="C356">
        <v>-1</v>
      </c>
      <c r="D356">
        <v>2200.6233806939099</v>
      </c>
      <c r="E356">
        <v>-1</v>
      </c>
      <c r="F356">
        <v>4</v>
      </c>
      <c r="G356">
        <v>0</v>
      </c>
      <c r="H356" s="3">
        <v>43343.730258599535</v>
      </c>
    </row>
    <row r="357" spans="1:8" hidden="1" x14ac:dyDescent="0.25">
      <c r="A357" t="s">
        <v>19</v>
      </c>
      <c r="B357">
        <v>26</v>
      </c>
      <c r="C357">
        <v>2065</v>
      </c>
      <c r="D357">
        <v>2530.7168877979998</v>
      </c>
      <c r="E357">
        <v>1</v>
      </c>
      <c r="F357">
        <v>1</v>
      </c>
      <c r="G357">
        <v>1</v>
      </c>
      <c r="H357" s="3">
        <v>43343.730305405094</v>
      </c>
    </row>
    <row r="358" spans="1:8" x14ac:dyDescent="0.25">
      <c r="A358" t="s">
        <v>19</v>
      </c>
      <c r="B358">
        <v>27</v>
      </c>
      <c r="C358">
        <v>-1</v>
      </c>
      <c r="D358">
        <v>2151.1093546283</v>
      </c>
      <c r="E358">
        <v>-1</v>
      </c>
      <c r="F358">
        <v>3</v>
      </c>
      <c r="G358">
        <v>0</v>
      </c>
      <c r="H358" s="3">
        <v>43343.730341817129</v>
      </c>
    </row>
    <row r="359" spans="1:8" x14ac:dyDescent="0.25">
      <c r="A359" t="s">
        <v>19</v>
      </c>
      <c r="B359">
        <v>28</v>
      </c>
      <c r="C359">
        <v>-1</v>
      </c>
      <c r="D359">
        <v>2473.7757578225401</v>
      </c>
      <c r="E359">
        <v>-1</v>
      </c>
      <c r="F359">
        <v>4</v>
      </c>
      <c r="G359">
        <v>0</v>
      </c>
      <c r="H359" s="3">
        <v>43343.730382291666</v>
      </c>
    </row>
    <row r="360" spans="1:8" x14ac:dyDescent="0.25">
      <c r="A360" t="s">
        <v>19</v>
      </c>
      <c r="B360">
        <v>29</v>
      </c>
      <c r="C360">
        <v>-1</v>
      </c>
      <c r="D360">
        <v>2844.8421214959299</v>
      </c>
      <c r="E360">
        <v>-1</v>
      </c>
      <c r="F360">
        <v>1</v>
      </c>
      <c r="G360">
        <v>0</v>
      </c>
      <c r="H360" s="3">
        <v>43343.730427465278</v>
      </c>
    </row>
    <row r="361" spans="1:8" x14ac:dyDescent="0.25">
      <c r="A361" t="s">
        <v>19</v>
      </c>
      <c r="B361">
        <v>30</v>
      </c>
      <c r="C361">
        <v>3091</v>
      </c>
      <c r="D361">
        <v>3271.5684397203099</v>
      </c>
      <c r="E361">
        <v>1</v>
      </c>
      <c r="F361">
        <v>2</v>
      </c>
      <c r="G361">
        <v>0</v>
      </c>
      <c r="H361" s="3">
        <v>43343.730486493056</v>
      </c>
    </row>
    <row r="362" spans="1:8" hidden="1" x14ac:dyDescent="0.25">
      <c r="A362" t="s">
        <v>20</v>
      </c>
      <c r="B362">
        <v>1</v>
      </c>
      <c r="C362">
        <v>2596</v>
      </c>
      <c r="D362">
        <v>8050</v>
      </c>
      <c r="E362">
        <v>3</v>
      </c>
      <c r="F362">
        <v>3</v>
      </c>
      <c r="G362">
        <v>1</v>
      </c>
      <c r="H362" s="3">
        <v>43343.72586269676</v>
      </c>
    </row>
    <row r="363" spans="1:8" hidden="1" x14ac:dyDescent="0.25">
      <c r="A363" t="s">
        <v>20</v>
      </c>
      <c r="B363">
        <v>2</v>
      </c>
      <c r="C363">
        <v>1260</v>
      </c>
      <c r="D363">
        <v>6842.5</v>
      </c>
      <c r="E363">
        <v>2</v>
      </c>
      <c r="F363">
        <v>2</v>
      </c>
      <c r="G363">
        <v>1</v>
      </c>
      <c r="H363" s="3">
        <v>43343.725914039351</v>
      </c>
    </row>
    <row r="364" spans="1:8" x14ac:dyDescent="0.25">
      <c r="A364" t="s">
        <v>20</v>
      </c>
      <c r="B364">
        <v>3</v>
      </c>
      <c r="C364">
        <v>1574</v>
      </c>
      <c r="D364">
        <v>5816.125</v>
      </c>
      <c r="E364">
        <v>1</v>
      </c>
      <c r="F364">
        <v>4</v>
      </c>
      <c r="G364">
        <v>0</v>
      </c>
      <c r="H364" s="3">
        <v>43343.725973182867</v>
      </c>
    </row>
    <row r="365" spans="1:8" hidden="1" x14ac:dyDescent="0.25">
      <c r="A365" t="s">
        <v>20</v>
      </c>
      <c r="B365">
        <v>4</v>
      </c>
      <c r="C365">
        <v>1944</v>
      </c>
      <c r="D365">
        <v>6688.5437499999998</v>
      </c>
      <c r="E365">
        <v>4</v>
      </c>
      <c r="F365">
        <v>4</v>
      </c>
      <c r="G365">
        <v>1</v>
      </c>
      <c r="H365" s="3">
        <v>43343.72603244213</v>
      </c>
    </row>
    <row r="366" spans="1:8" x14ac:dyDescent="0.25">
      <c r="A366" t="s">
        <v>20</v>
      </c>
      <c r="B366">
        <v>5</v>
      </c>
      <c r="C366">
        <v>1192</v>
      </c>
      <c r="D366">
        <v>5685.2621875000004</v>
      </c>
      <c r="E366">
        <v>1</v>
      </c>
      <c r="F366">
        <v>2</v>
      </c>
      <c r="G366">
        <v>0</v>
      </c>
      <c r="H366" s="3">
        <v>43343.726084803238</v>
      </c>
    </row>
    <row r="367" spans="1:8" hidden="1" x14ac:dyDescent="0.25">
      <c r="A367" t="s">
        <v>20</v>
      </c>
      <c r="B367">
        <v>6</v>
      </c>
      <c r="C367">
        <v>4364</v>
      </c>
      <c r="D367">
        <v>6538.0515156250003</v>
      </c>
      <c r="E367">
        <v>1</v>
      </c>
      <c r="F367">
        <v>1</v>
      </c>
      <c r="G367">
        <v>1</v>
      </c>
      <c r="H367" s="3">
        <v>43343.726170601854</v>
      </c>
    </row>
    <row r="368" spans="1:8" hidden="1" x14ac:dyDescent="0.25">
      <c r="A368" t="s">
        <v>20</v>
      </c>
      <c r="B368">
        <v>7</v>
      </c>
      <c r="C368">
        <v>2513</v>
      </c>
      <c r="D368">
        <v>5557.3437882812505</v>
      </c>
      <c r="E368">
        <v>3</v>
      </c>
      <c r="F368">
        <v>3</v>
      </c>
      <c r="G368">
        <v>1</v>
      </c>
      <c r="H368" s="3">
        <v>43343.726232025459</v>
      </c>
    </row>
    <row r="369" spans="1:8" hidden="1" x14ac:dyDescent="0.25">
      <c r="A369" t="s">
        <v>20</v>
      </c>
      <c r="B369">
        <v>8</v>
      </c>
      <c r="C369">
        <v>2934</v>
      </c>
      <c r="D369">
        <v>4723.7422200390602</v>
      </c>
      <c r="E369">
        <v>1</v>
      </c>
      <c r="F369">
        <v>1</v>
      </c>
      <c r="G369">
        <v>1</v>
      </c>
      <c r="H369" s="3">
        <v>43343.726305752316</v>
      </c>
    </row>
    <row r="370" spans="1:8" hidden="1" x14ac:dyDescent="0.25">
      <c r="A370" t="s">
        <v>20</v>
      </c>
      <c r="B370">
        <v>9</v>
      </c>
      <c r="C370">
        <v>2999</v>
      </c>
      <c r="D370">
        <v>4015.1808870332002</v>
      </c>
      <c r="E370">
        <v>2</v>
      </c>
      <c r="F370">
        <v>2</v>
      </c>
      <c r="G370">
        <v>1</v>
      </c>
      <c r="H370" s="3">
        <v>43343.726380706015</v>
      </c>
    </row>
    <row r="371" spans="1:8" hidden="1" x14ac:dyDescent="0.25">
      <c r="A371" t="s">
        <v>20</v>
      </c>
      <c r="B371">
        <v>10</v>
      </c>
      <c r="C371">
        <v>3021</v>
      </c>
      <c r="D371">
        <v>3412.9037539782198</v>
      </c>
      <c r="E371">
        <v>4</v>
      </c>
      <c r="F371">
        <v>4</v>
      </c>
      <c r="G371">
        <v>1</v>
      </c>
      <c r="H371" s="3">
        <v>43343.726454942131</v>
      </c>
    </row>
    <row r="372" spans="1:8" hidden="1" x14ac:dyDescent="0.25">
      <c r="A372" t="s">
        <v>20</v>
      </c>
      <c r="B372">
        <v>11</v>
      </c>
      <c r="C372">
        <v>2522</v>
      </c>
      <c r="D372">
        <v>2900.96819088149</v>
      </c>
      <c r="E372">
        <v>1</v>
      </c>
      <c r="F372">
        <v>1</v>
      </c>
      <c r="G372">
        <v>1</v>
      </c>
      <c r="H372" s="3">
        <v>43343.726521064818</v>
      </c>
    </row>
    <row r="373" spans="1:8" hidden="1" x14ac:dyDescent="0.25">
      <c r="A373" t="s">
        <v>20</v>
      </c>
      <c r="B373">
        <v>12</v>
      </c>
      <c r="C373">
        <v>1917</v>
      </c>
      <c r="D373">
        <v>2900.96819088149</v>
      </c>
      <c r="E373">
        <v>1</v>
      </c>
      <c r="F373">
        <v>1</v>
      </c>
      <c r="G373">
        <v>1</v>
      </c>
      <c r="H373" s="3">
        <v>43343.726579895832</v>
      </c>
    </row>
    <row r="374" spans="1:8" hidden="1" x14ac:dyDescent="0.25">
      <c r="A374" t="s">
        <v>20</v>
      </c>
      <c r="B374">
        <v>13</v>
      </c>
      <c r="C374">
        <v>2368</v>
      </c>
      <c r="D374">
        <v>2465.8229622492599</v>
      </c>
      <c r="E374">
        <v>4</v>
      </c>
      <c r="F374">
        <v>4</v>
      </c>
      <c r="G374">
        <v>1</v>
      </c>
      <c r="H374" s="3">
        <v>43343.726646493058</v>
      </c>
    </row>
    <row r="375" spans="1:8" x14ac:dyDescent="0.25">
      <c r="A375" t="s">
        <v>20</v>
      </c>
      <c r="B375">
        <v>14</v>
      </c>
      <c r="C375">
        <v>-1</v>
      </c>
      <c r="D375">
        <v>2095.9495179118699</v>
      </c>
      <c r="E375">
        <v>-1</v>
      </c>
      <c r="F375">
        <v>3</v>
      </c>
      <c r="G375">
        <v>0</v>
      </c>
      <c r="H375" s="3">
        <v>43343.726698379629</v>
      </c>
    </row>
    <row r="376" spans="1:8" x14ac:dyDescent="0.25">
      <c r="A376" t="s">
        <v>20</v>
      </c>
      <c r="B376">
        <v>15</v>
      </c>
      <c r="C376">
        <v>-1</v>
      </c>
      <c r="D376">
        <v>2410.34194559866</v>
      </c>
      <c r="E376">
        <v>-1</v>
      </c>
      <c r="F376">
        <v>3</v>
      </c>
      <c r="G376">
        <v>0</v>
      </c>
      <c r="H376" s="3">
        <v>43343.726757870369</v>
      </c>
    </row>
    <row r="377" spans="1:8" hidden="1" x14ac:dyDescent="0.25">
      <c r="A377" t="s">
        <v>20</v>
      </c>
      <c r="B377">
        <v>16</v>
      </c>
      <c r="C377">
        <v>1699</v>
      </c>
      <c r="D377">
        <v>2771.8932374384499</v>
      </c>
      <c r="E377">
        <v>2</v>
      </c>
      <c r="F377">
        <v>2</v>
      </c>
      <c r="G377">
        <v>1</v>
      </c>
      <c r="H377" s="3">
        <v>43343.726817164352</v>
      </c>
    </row>
    <row r="378" spans="1:8" hidden="1" x14ac:dyDescent="0.25">
      <c r="A378" t="s">
        <v>20</v>
      </c>
      <c r="B378">
        <v>17</v>
      </c>
      <c r="C378">
        <v>2215</v>
      </c>
      <c r="D378">
        <v>2356.1092518226901</v>
      </c>
      <c r="E378">
        <v>1</v>
      </c>
      <c r="F378">
        <v>1</v>
      </c>
      <c r="G378">
        <v>1</v>
      </c>
      <c r="H378" s="3">
        <v>43343.726884456017</v>
      </c>
    </row>
    <row r="379" spans="1:8" x14ac:dyDescent="0.25">
      <c r="A379" t="s">
        <v>20</v>
      </c>
      <c r="B379">
        <v>18</v>
      </c>
      <c r="C379">
        <v>-1</v>
      </c>
      <c r="D379">
        <v>2002.6928640492799</v>
      </c>
      <c r="E379">
        <v>-1</v>
      </c>
      <c r="F379">
        <v>4</v>
      </c>
      <c r="G379">
        <v>0</v>
      </c>
      <c r="H379" s="3">
        <v>43343.726935451392</v>
      </c>
    </row>
    <row r="380" spans="1:8" hidden="1" x14ac:dyDescent="0.25">
      <c r="A380" t="s">
        <v>20</v>
      </c>
      <c r="B380">
        <v>19</v>
      </c>
      <c r="C380">
        <v>2028</v>
      </c>
      <c r="D380">
        <v>2303.0967936566699</v>
      </c>
      <c r="E380">
        <v>2</v>
      </c>
      <c r="F380">
        <v>2</v>
      </c>
      <c r="G380">
        <v>1</v>
      </c>
      <c r="H380" s="3">
        <v>43343.72699560185</v>
      </c>
    </row>
    <row r="381" spans="1:8" x14ac:dyDescent="0.25">
      <c r="A381" t="s">
        <v>20</v>
      </c>
      <c r="B381">
        <v>20</v>
      </c>
      <c r="C381">
        <v>2246</v>
      </c>
      <c r="D381">
        <v>2303.0967936566699</v>
      </c>
      <c r="E381">
        <v>2</v>
      </c>
      <c r="F381">
        <v>3</v>
      </c>
      <c r="G381">
        <v>0</v>
      </c>
      <c r="H381" s="3">
        <v>43343.727062534723</v>
      </c>
    </row>
    <row r="382" spans="1:8" hidden="1" x14ac:dyDescent="0.25">
      <c r="A382" t="s">
        <v>20</v>
      </c>
      <c r="B382">
        <v>21</v>
      </c>
      <c r="C382">
        <v>1795</v>
      </c>
      <c r="D382">
        <v>2648.5613127051802</v>
      </c>
      <c r="E382">
        <v>2</v>
      </c>
      <c r="F382">
        <v>2</v>
      </c>
      <c r="G382">
        <v>1</v>
      </c>
      <c r="H382" s="3">
        <v>43343.727120717595</v>
      </c>
    </row>
    <row r="383" spans="1:8" hidden="1" x14ac:dyDescent="0.25">
      <c r="A383" t="s">
        <v>20</v>
      </c>
      <c r="B383">
        <v>22</v>
      </c>
      <c r="C383">
        <v>2224</v>
      </c>
      <c r="D383">
        <v>2251.2771157993998</v>
      </c>
      <c r="E383">
        <v>2</v>
      </c>
      <c r="F383">
        <v>2</v>
      </c>
      <c r="G383">
        <v>1</v>
      </c>
      <c r="H383" s="3">
        <v>43343.727183761577</v>
      </c>
    </row>
    <row r="384" spans="1:8" x14ac:dyDescent="0.25">
      <c r="A384" t="s">
        <v>20</v>
      </c>
      <c r="B384">
        <v>23</v>
      </c>
      <c r="C384">
        <v>1547</v>
      </c>
      <c r="D384">
        <v>1913.58554842949</v>
      </c>
      <c r="E384">
        <v>1</v>
      </c>
      <c r="F384">
        <v>3</v>
      </c>
      <c r="G384">
        <v>0</v>
      </c>
      <c r="H384" s="3">
        <v>43343.727239502317</v>
      </c>
    </row>
    <row r="385" spans="1:8" hidden="1" x14ac:dyDescent="0.25">
      <c r="A385" t="s">
        <v>20</v>
      </c>
      <c r="B385">
        <v>24</v>
      </c>
      <c r="C385">
        <v>2172</v>
      </c>
      <c r="D385">
        <v>2200.6233806939099</v>
      </c>
      <c r="E385">
        <v>1</v>
      </c>
      <c r="F385">
        <v>1</v>
      </c>
      <c r="G385">
        <v>1</v>
      </c>
      <c r="H385" s="3">
        <v>43343.72730633102</v>
      </c>
    </row>
    <row r="386" spans="1:8" hidden="1" x14ac:dyDescent="0.25">
      <c r="A386" t="s">
        <v>20</v>
      </c>
      <c r="B386">
        <v>25</v>
      </c>
      <c r="C386">
        <v>1306</v>
      </c>
      <c r="D386">
        <v>2200.6233806939099</v>
      </c>
      <c r="E386">
        <v>4</v>
      </c>
      <c r="F386">
        <v>4</v>
      </c>
      <c r="G386">
        <v>1</v>
      </c>
      <c r="H386" s="3">
        <v>43343.727358796299</v>
      </c>
    </row>
    <row r="387" spans="1:8" x14ac:dyDescent="0.25">
      <c r="A387" t="s">
        <v>20</v>
      </c>
      <c r="B387">
        <v>26</v>
      </c>
      <c r="C387">
        <v>1254</v>
      </c>
      <c r="D387">
        <v>1870.52987358983</v>
      </c>
      <c r="E387">
        <v>2</v>
      </c>
      <c r="F387">
        <v>1</v>
      </c>
      <c r="G387">
        <v>0</v>
      </c>
      <c r="H387" s="3">
        <v>43343.727410381944</v>
      </c>
    </row>
    <row r="388" spans="1:8" hidden="1" x14ac:dyDescent="0.25">
      <c r="A388" t="s">
        <v>20</v>
      </c>
      <c r="B388">
        <v>27</v>
      </c>
      <c r="C388">
        <v>1796</v>
      </c>
      <c r="D388">
        <v>2151.1093546283</v>
      </c>
      <c r="E388">
        <v>3</v>
      </c>
      <c r="F388">
        <v>3</v>
      </c>
      <c r="G388">
        <v>1</v>
      </c>
      <c r="H388" s="3">
        <v>43343.727469560188</v>
      </c>
    </row>
    <row r="389" spans="1:8" x14ac:dyDescent="0.25">
      <c r="A389" t="s">
        <v>20</v>
      </c>
      <c r="B389">
        <v>28</v>
      </c>
      <c r="C389">
        <v>-1</v>
      </c>
      <c r="D389">
        <v>1828.44295143405</v>
      </c>
      <c r="E389">
        <v>-1</v>
      </c>
      <c r="F389">
        <v>4</v>
      </c>
      <c r="G389">
        <v>0</v>
      </c>
      <c r="H389" s="3">
        <v>43343.727521643516</v>
      </c>
    </row>
    <row r="390" spans="1:8" hidden="1" x14ac:dyDescent="0.25">
      <c r="A390" t="s">
        <v>20</v>
      </c>
      <c r="B390">
        <v>29</v>
      </c>
      <c r="C390">
        <v>1507</v>
      </c>
      <c r="D390">
        <v>2102.7093941491598</v>
      </c>
      <c r="E390">
        <v>1</v>
      </c>
      <c r="F390">
        <v>1</v>
      </c>
      <c r="G390">
        <v>1</v>
      </c>
      <c r="H390" s="3">
        <v>43343.727580520834</v>
      </c>
    </row>
    <row r="391" spans="1:8" hidden="1" x14ac:dyDescent="0.25">
      <c r="A391" t="s">
        <v>20</v>
      </c>
      <c r="B391">
        <v>30</v>
      </c>
      <c r="C391">
        <v>1286</v>
      </c>
      <c r="D391">
        <v>1787.3029850267901</v>
      </c>
      <c r="E391">
        <v>2</v>
      </c>
      <c r="F391">
        <v>2</v>
      </c>
      <c r="G391">
        <v>1</v>
      </c>
      <c r="H391" s="3">
        <v>43343.727631678237</v>
      </c>
    </row>
    <row r="392" spans="1:8" hidden="1" x14ac:dyDescent="0.25">
      <c r="A392" t="s">
        <v>21</v>
      </c>
      <c r="B392">
        <v>1</v>
      </c>
      <c r="C392">
        <v>1589</v>
      </c>
      <c r="D392">
        <v>8050</v>
      </c>
      <c r="E392">
        <v>3</v>
      </c>
      <c r="F392">
        <v>3</v>
      </c>
      <c r="G392">
        <v>1</v>
      </c>
      <c r="H392" s="3">
        <v>43343.742741550923</v>
      </c>
    </row>
    <row r="393" spans="1:8" hidden="1" x14ac:dyDescent="0.25">
      <c r="A393" t="s">
        <v>21</v>
      </c>
      <c r="B393">
        <v>2</v>
      </c>
      <c r="C393">
        <v>1682</v>
      </c>
      <c r="D393">
        <v>6842.5</v>
      </c>
      <c r="E393">
        <v>2</v>
      </c>
      <c r="F393">
        <v>2</v>
      </c>
      <c r="G393">
        <v>1</v>
      </c>
      <c r="H393" s="3">
        <v>43343.742789849537</v>
      </c>
    </row>
    <row r="394" spans="1:8" hidden="1" x14ac:dyDescent="0.25">
      <c r="A394" t="s">
        <v>21</v>
      </c>
      <c r="B394">
        <v>3</v>
      </c>
      <c r="C394">
        <v>3005</v>
      </c>
      <c r="D394">
        <v>5816.125</v>
      </c>
      <c r="E394">
        <v>4</v>
      </c>
      <c r="F394">
        <v>4</v>
      </c>
      <c r="G394">
        <v>1</v>
      </c>
      <c r="H394" s="3">
        <v>43343.742849918985</v>
      </c>
    </row>
    <row r="395" spans="1:8" hidden="1" x14ac:dyDescent="0.25">
      <c r="A395" t="s">
        <v>21</v>
      </c>
      <c r="B395">
        <v>4</v>
      </c>
      <c r="C395">
        <v>2334</v>
      </c>
      <c r="D395">
        <v>4943.7062500000002</v>
      </c>
      <c r="E395">
        <v>4</v>
      </c>
      <c r="F395">
        <v>4</v>
      </c>
      <c r="G395">
        <v>1</v>
      </c>
      <c r="H395" s="3">
        <v>43343.742906597225</v>
      </c>
    </row>
    <row r="396" spans="1:8" hidden="1" x14ac:dyDescent="0.25">
      <c r="A396" t="s">
        <v>21</v>
      </c>
      <c r="B396">
        <v>5</v>
      </c>
      <c r="C396">
        <v>1329</v>
      </c>
      <c r="D396">
        <v>4202.1503124999999</v>
      </c>
      <c r="E396">
        <v>2</v>
      </c>
      <c r="F396">
        <v>2</v>
      </c>
      <c r="G396">
        <v>1</v>
      </c>
      <c r="H396" s="3">
        <v>43343.742946296297</v>
      </c>
    </row>
    <row r="397" spans="1:8" hidden="1" x14ac:dyDescent="0.25">
      <c r="A397" t="s">
        <v>21</v>
      </c>
      <c r="B397">
        <v>6</v>
      </c>
      <c r="C397">
        <v>1366</v>
      </c>
      <c r="D397">
        <v>3571.8277656250002</v>
      </c>
      <c r="E397">
        <v>1</v>
      </c>
      <c r="F397">
        <v>1</v>
      </c>
      <c r="G397">
        <v>1</v>
      </c>
      <c r="H397" s="3">
        <v>43343.74298978009</v>
      </c>
    </row>
    <row r="398" spans="1:8" hidden="1" x14ac:dyDescent="0.25">
      <c r="A398" t="s">
        <v>21</v>
      </c>
      <c r="B398">
        <v>7</v>
      </c>
      <c r="C398">
        <v>1460</v>
      </c>
      <c r="D398">
        <v>3036.0536007812502</v>
      </c>
      <c r="E398">
        <v>3</v>
      </c>
      <c r="F398">
        <v>3</v>
      </c>
      <c r="G398">
        <v>1</v>
      </c>
      <c r="H398" s="3">
        <v>43343.743034224535</v>
      </c>
    </row>
    <row r="399" spans="1:8" hidden="1" x14ac:dyDescent="0.25">
      <c r="A399" t="s">
        <v>21</v>
      </c>
      <c r="B399">
        <v>8</v>
      </c>
      <c r="C399">
        <v>1149</v>
      </c>
      <c r="D399">
        <v>2580.6455606640602</v>
      </c>
      <c r="E399">
        <v>1</v>
      </c>
      <c r="F399">
        <v>1</v>
      </c>
      <c r="G399">
        <v>1</v>
      </c>
      <c r="H399" s="3">
        <v>43343.743074999998</v>
      </c>
    </row>
    <row r="400" spans="1:8" x14ac:dyDescent="0.25">
      <c r="A400" t="s">
        <v>21</v>
      </c>
      <c r="B400">
        <v>9</v>
      </c>
      <c r="C400">
        <v>1347</v>
      </c>
      <c r="D400">
        <v>2193.5487265644501</v>
      </c>
      <c r="E400">
        <v>1</v>
      </c>
      <c r="F400">
        <v>2</v>
      </c>
      <c r="G400">
        <v>0</v>
      </c>
      <c r="H400" s="3">
        <v>43343.743119363426</v>
      </c>
    </row>
    <row r="401" spans="1:8" hidden="1" x14ac:dyDescent="0.25">
      <c r="A401" t="s">
        <v>21</v>
      </c>
      <c r="B401">
        <v>10</v>
      </c>
      <c r="C401">
        <v>2230</v>
      </c>
      <c r="D401">
        <v>2522.5810355491199</v>
      </c>
      <c r="E401">
        <v>4</v>
      </c>
      <c r="F401">
        <v>4</v>
      </c>
      <c r="G401">
        <v>1</v>
      </c>
      <c r="H401" s="3">
        <v>43343.743170289352</v>
      </c>
    </row>
    <row r="402" spans="1:8" hidden="1" x14ac:dyDescent="0.25">
      <c r="A402" t="s">
        <v>21</v>
      </c>
      <c r="B402">
        <v>11</v>
      </c>
      <c r="C402">
        <v>1044</v>
      </c>
      <c r="D402">
        <v>2144.1938802167501</v>
      </c>
      <c r="E402">
        <v>1</v>
      </c>
      <c r="F402">
        <v>1</v>
      </c>
      <c r="G402">
        <v>1</v>
      </c>
      <c r="H402" s="3">
        <v>43343.743212187503</v>
      </c>
    </row>
    <row r="403" spans="1:8" hidden="1" x14ac:dyDescent="0.25">
      <c r="A403" t="s">
        <v>21</v>
      </c>
      <c r="B403">
        <v>12</v>
      </c>
      <c r="C403">
        <v>812</v>
      </c>
      <c r="D403">
        <v>1822.5647981842401</v>
      </c>
      <c r="E403">
        <v>1</v>
      </c>
      <c r="F403">
        <v>1</v>
      </c>
      <c r="G403">
        <v>1</v>
      </c>
      <c r="H403" s="3">
        <v>43343.743249224535</v>
      </c>
    </row>
    <row r="404" spans="1:8" x14ac:dyDescent="0.25">
      <c r="A404" t="s">
        <v>21</v>
      </c>
      <c r="B404">
        <v>13</v>
      </c>
      <c r="C404">
        <v>1194</v>
      </c>
      <c r="D404">
        <v>1549.1800784566001</v>
      </c>
      <c r="E404">
        <v>1</v>
      </c>
      <c r="F404">
        <v>4</v>
      </c>
      <c r="G404">
        <v>0</v>
      </c>
      <c r="H404" s="3">
        <v>43343.743289849539</v>
      </c>
    </row>
    <row r="405" spans="1:8" x14ac:dyDescent="0.25">
      <c r="A405" t="s">
        <v>21</v>
      </c>
      <c r="B405">
        <v>14</v>
      </c>
      <c r="C405">
        <v>1389</v>
      </c>
      <c r="D405">
        <v>1781.55709022509</v>
      </c>
      <c r="E405">
        <v>1</v>
      </c>
      <c r="F405">
        <v>3</v>
      </c>
      <c r="G405">
        <v>0</v>
      </c>
      <c r="H405" s="3">
        <v>43343.743334293984</v>
      </c>
    </row>
    <row r="406" spans="1:8" hidden="1" x14ac:dyDescent="0.25">
      <c r="A406" t="s">
        <v>21</v>
      </c>
      <c r="B406">
        <v>15</v>
      </c>
      <c r="C406">
        <v>1460</v>
      </c>
      <c r="D406">
        <v>2048.7906537588601</v>
      </c>
      <c r="E406">
        <v>3</v>
      </c>
      <c r="F406">
        <v>3</v>
      </c>
      <c r="G406">
        <v>1</v>
      </c>
      <c r="H406" s="3">
        <v>43343.743378703701</v>
      </c>
    </row>
    <row r="407" spans="1:8" hidden="1" x14ac:dyDescent="0.25">
      <c r="A407" t="s">
        <v>21</v>
      </c>
      <c r="B407">
        <v>16</v>
      </c>
      <c r="C407">
        <v>1168</v>
      </c>
      <c r="D407">
        <v>1741.4720556950299</v>
      </c>
      <c r="E407">
        <v>2</v>
      </c>
      <c r="F407">
        <v>2</v>
      </c>
      <c r="G407">
        <v>1</v>
      </c>
      <c r="H407" s="3">
        <v>43343.743417395832</v>
      </c>
    </row>
    <row r="408" spans="1:8" hidden="1" x14ac:dyDescent="0.25">
      <c r="A408" t="s">
        <v>21</v>
      </c>
      <c r="B408">
        <v>17</v>
      </c>
      <c r="C408">
        <v>1143</v>
      </c>
      <c r="D408">
        <v>1480.2512473407701</v>
      </c>
      <c r="E408">
        <v>1</v>
      </c>
      <c r="F408">
        <v>1</v>
      </c>
      <c r="G408">
        <v>1</v>
      </c>
      <c r="H408" s="3">
        <v>43343.743460335645</v>
      </c>
    </row>
    <row r="409" spans="1:8" x14ac:dyDescent="0.25">
      <c r="A409" t="s">
        <v>21</v>
      </c>
      <c r="B409">
        <v>18</v>
      </c>
      <c r="C409">
        <v>-1</v>
      </c>
      <c r="D409">
        <v>1258.21356023966</v>
      </c>
      <c r="E409">
        <v>-1</v>
      </c>
      <c r="F409">
        <v>4</v>
      </c>
      <c r="G409">
        <v>0</v>
      </c>
      <c r="H409" s="3">
        <v>43343.743489895831</v>
      </c>
    </row>
    <row r="410" spans="1:8" hidden="1" x14ac:dyDescent="0.25">
      <c r="A410" t="s">
        <v>21</v>
      </c>
      <c r="B410">
        <v>19</v>
      </c>
      <c r="C410">
        <v>1179</v>
      </c>
      <c r="D410">
        <v>1446.9455942756099</v>
      </c>
      <c r="E410">
        <v>2</v>
      </c>
      <c r="F410">
        <v>2</v>
      </c>
      <c r="G410">
        <v>1</v>
      </c>
      <c r="H410" s="3">
        <v>43343.743528703701</v>
      </c>
    </row>
    <row r="411" spans="1:8" x14ac:dyDescent="0.25">
      <c r="A411" t="s">
        <v>21</v>
      </c>
      <c r="B411">
        <v>20</v>
      </c>
      <c r="C411">
        <v>-1</v>
      </c>
      <c r="D411">
        <v>1229.9037551342701</v>
      </c>
      <c r="E411">
        <v>-1</v>
      </c>
      <c r="F411">
        <v>3</v>
      </c>
      <c r="G411">
        <v>0</v>
      </c>
      <c r="H411" s="3">
        <v>43343.743560995368</v>
      </c>
    </row>
    <row r="412" spans="1:8" x14ac:dyDescent="0.25">
      <c r="A412" t="s">
        <v>21</v>
      </c>
      <c r="B412">
        <v>21</v>
      </c>
      <c r="C412">
        <v>844</v>
      </c>
      <c r="D412">
        <v>1414.38931840441</v>
      </c>
      <c r="E412">
        <v>1</v>
      </c>
      <c r="F412">
        <v>2</v>
      </c>
      <c r="G412">
        <v>0</v>
      </c>
      <c r="H412" s="3">
        <v>43343.743595335647</v>
      </c>
    </row>
    <row r="413" spans="1:8" x14ac:dyDescent="0.25">
      <c r="A413" t="s">
        <v>21</v>
      </c>
      <c r="B413">
        <v>22</v>
      </c>
      <c r="C413">
        <v>-1</v>
      </c>
      <c r="D413">
        <v>1626.5477161650699</v>
      </c>
      <c r="E413">
        <v>-1</v>
      </c>
      <c r="F413">
        <v>2</v>
      </c>
      <c r="G413">
        <v>0</v>
      </c>
      <c r="H413" s="3">
        <v>43343.743630555553</v>
      </c>
    </row>
    <row r="414" spans="1:8" x14ac:dyDescent="0.25">
      <c r="A414" t="s">
        <v>21</v>
      </c>
      <c r="B414">
        <v>23</v>
      </c>
      <c r="C414">
        <v>-1</v>
      </c>
      <c r="D414">
        <v>1870.52987358983</v>
      </c>
      <c r="E414">
        <v>-1</v>
      </c>
      <c r="F414">
        <v>3</v>
      </c>
      <c r="G414">
        <v>0</v>
      </c>
      <c r="H414" s="3">
        <v>43343.743667557872</v>
      </c>
    </row>
    <row r="415" spans="1:8" x14ac:dyDescent="0.25">
      <c r="A415" t="s">
        <v>21</v>
      </c>
      <c r="B415">
        <v>24</v>
      </c>
      <c r="C415">
        <v>-1</v>
      </c>
      <c r="D415">
        <v>2151.1093546283</v>
      </c>
      <c r="E415">
        <v>-1</v>
      </c>
      <c r="F415">
        <v>1</v>
      </c>
      <c r="G415">
        <v>0</v>
      </c>
      <c r="H415" s="3">
        <v>43343.743706365742</v>
      </c>
    </row>
    <row r="416" spans="1:8" x14ac:dyDescent="0.25">
      <c r="A416" t="s">
        <v>21</v>
      </c>
      <c r="B416">
        <v>25</v>
      </c>
      <c r="C416">
        <v>-1</v>
      </c>
      <c r="D416">
        <v>2473.7757578225401</v>
      </c>
      <c r="E416">
        <v>-1</v>
      </c>
      <c r="F416">
        <v>4</v>
      </c>
      <c r="G416">
        <v>0</v>
      </c>
      <c r="H416" s="3">
        <v>43343.743751041664</v>
      </c>
    </row>
    <row r="417" spans="1:8" x14ac:dyDescent="0.25">
      <c r="A417" t="s">
        <v>21</v>
      </c>
      <c r="B417">
        <v>26</v>
      </c>
      <c r="C417">
        <v>69</v>
      </c>
      <c r="D417">
        <v>2844.8421214959199</v>
      </c>
      <c r="E417">
        <v>3</v>
      </c>
      <c r="F417">
        <v>1</v>
      </c>
      <c r="G417">
        <v>0</v>
      </c>
      <c r="H417" s="3">
        <v>43343.743782372687</v>
      </c>
    </row>
    <row r="418" spans="1:8" x14ac:dyDescent="0.25">
      <c r="A418" t="s">
        <v>21</v>
      </c>
      <c r="B418">
        <v>27</v>
      </c>
      <c r="C418">
        <v>2453</v>
      </c>
      <c r="D418">
        <v>3271.5684397203099</v>
      </c>
      <c r="E418">
        <v>4</v>
      </c>
      <c r="F418">
        <v>3</v>
      </c>
      <c r="G418">
        <v>0</v>
      </c>
      <c r="H418" s="3">
        <v>43343.743836145833</v>
      </c>
    </row>
    <row r="419" spans="1:8" x14ac:dyDescent="0.25">
      <c r="A419" t="s">
        <v>21</v>
      </c>
      <c r="B419">
        <v>28</v>
      </c>
      <c r="C419">
        <v>2184</v>
      </c>
      <c r="D419">
        <v>3762.3037056783601</v>
      </c>
      <c r="E419">
        <v>1</v>
      </c>
      <c r="F419">
        <v>4</v>
      </c>
      <c r="G419">
        <v>0</v>
      </c>
      <c r="H419" s="3">
        <v>43343.743890011574</v>
      </c>
    </row>
    <row r="420" spans="1:8" hidden="1" x14ac:dyDescent="0.25">
      <c r="A420" t="s">
        <v>21</v>
      </c>
      <c r="B420">
        <v>29</v>
      </c>
      <c r="C420">
        <v>2690</v>
      </c>
      <c r="D420">
        <v>4326.6492615301104</v>
      </c>
      <c r="E420">
        <v>1</v>
      </c>
      <c r="F420">
        <v>1</v>
      </c>
      <c r="G420">
        <v>1</v>
      </c>
      <c r="H420" s="3">
        <v>43343.743946261573</v>
      </c>
    </row>
    <row r="421" spans="1:8" x14ac:dyDescent="0.25">
      <c r="A421" t="s">
        <v>21</v>
      </c>
      <c r="B421">
        <v>30</v>
      </c>
      <c r="C421">
        <v>-1</v>
      </c>
      <c r="D421">
        <v>3677.6518723006002</v>
      </c>
      <c r="E421">
        <v>-1</v>
      </c>
      <c r="F421">
        <v>2</v>
      </c>
      <c r="G421">
        <v>0</v>
      </c>
      <c r="H421" s="3">
        <v>43343.744004664353</v>
      </c>
    </row>
    <row r="422" spans="1:8" hidden="1" x14ac:dyDescent="0.25">
      <c r="A422" t="s">
        <v>22</v>
      </c>
      <c r="B422">
        <v>1</v>
      </c>
      <c r="C422">
        <v>3862</v>
      </c>
      <c r="D422">
        <v>8050</v>
      </c>
      <c r="E422">
        <v>3</v>
      </c>
      <c r="F422">
        <v>3</v>
      </c>
      <c r="G422">
        <v>1</v>
      </c>
      <c r="H422" s="3">
        <v>43343.693554317128</v>
      </c>
    </row>
    <row r="423" spans="1:8" hidden="1" x14ac:dyDescent="0.25">
      <c r="A423" t="s">
        <v>22</v>
      </c>
      <c r="B423">
        <v>2</v>
      </c>
      <c r="C423">
        <v>1676</v>
      </c>
      <c r="D423">
        <v>6842.5</v>
      </c>
      <c r="E423">
        <v>2</v>
      </c>
      <c r="F423">
        <v>2</v>
      </c>
      <c r="G423">
        <v>1</v>
      </c>
      <c r="H423" s="3">
        <v>43343.693595173609</v>
      </c>
    </row>
    <row r="424" spans="1:8" hidden="1" x14ac:dyDescent="0.25">
      <c r="A424" t="s">
        <v>22</v>
      </c>
      <c r="B424">
        <v>3</v>
      </c>
      <c r="C424">
        <v>2902</v>
      </c>
      <c r="D424">
        <v>5816.125</v>
      </c>
      <c r="E424">
        <v>4</v>
      </c>
      <c r="F424">
        <v>4</v>
      </c>
      <c r="G424">
        <v>1</v>
      </c>
      <c r="H424" s="3">
        <v>43343.693650462963</v>
      </c>
    </row>
    <row r="425" spans="1:8" hidden="1" x14ac:dyDescent="0.25">
      <c r="A425" t="s">
        <v>22</v>
      </c>
      <c r="B425">
        <v>4</v>
      </c>
      <c r="C425">
        <v>2676</v>
      </c>
      <c r="D425">
        <v>4943.7062500000002</v>
      </c>
      <c r="E425">
        <v>4</v>
      </c>
      <c r="F425">
        <v>4</v>
      </c>
      <c r="G425">
        <v>1</v>
      </c>
      <c r="H425" s="3">
        <v>43343.693703009259</v>
      </c>
    </row>
    <row r="426" spans="1:8" hidden="1" x14ac:dyDescent="0.25">
      <c r="A426" t="s">
        <v>22</v>
      </c>
      <c r="B426">
        <v>5</v>
      </c>
      <c r="C426">
        <v>1414</v>
      </c>
      <c r="D426">
        <v>4202.1503124999999</v>
      </c>
      <c r="E426">
        <v>2</v>
      </c>
      <c r="F426">
        <v>2</v>
      </c>
      <c r="G426">
        <v>1</v>
      </c>
      <c r="H426" s="3">
        <v>43343.693740740739</v>
      </c>
    </row>
    <row r="427" spans="1:8" hidden="1" x14ac:dyDescent="0.25">
      <c r="A427" t="s">
        <v>22</v>
      </c>
      <c r="B427">
        <v>6</v>
      </c>
      <c r="C427">
        <v>1632</v>
      </c>
      <c r="D427">
        <v>3571.8277656250002</v>
      </c>
      <c r="E427">
        <v>1</v>
      </c>
      <c r="F427">
        <v>1</v>
      </c>
      <c r="G427">
        <v>1</v>
      </c>
      <c r="H427" s="3">
        <v>43343.693780937501</v>
      </c>
    </row>
    <row r="428" spans="1:8" hidden="1" x14ac:dyDescent="0.25">
      <c r="A428" t="s">
        <v>22</v>
      </c>
      <c r="B428">
        <v>7</v>
      </c>
      <c r="C428">
        <v>1518</v>
      </c>
      <c r="D428">
        <v>3036.0536007812502</v>
      </c>
      <c r="E428">
        <v>3</v>
      </c>
      <c r="F428">
        <v>3</v>
      </c>
      <c r="G428">
        <v>1</v>
      </c>
      <c r="H428" s="3">
        <v>43343.693819907407</v>
      </c>
    </row>
    <row r="429" spans="1:8" hidden="1" x14ac:dyDescent="0.25">
      <c r="A429" t="s">
        <v>22</v>
      </c>
      <c r="B429">
        <v>8</v>
      </c>
      <c r="C429">
        <v>962</v>
      </c>
      <c r="D429">
        <v>2580.6455606640602</v>
      </c>
      <c r="E429">
        <v>1</v>
      </c>
      <c r="F429">
        <v>1</v>
      </c>
      <c r="G429">
        <v>1</v>
      </c>
      <c r="H429" s="3">
        <v>43343.693852395831</v>
      </c>
    </row>
    <row r="430" spans="1:8" x14ac:dyDescent="0.25">
      <c r="A430" t="s">
        <v>22</v>
      </c>
      <c r="B430">
        <v>9</v>
      </c>
      <c r="C430">
        <v>938</v>
      </c>
      <c r="D430">
        <v>2193.5487265644501</v>
      </c>
      <c r="E430">
        <v>1</v>
      </c>
      <c r="F430">
        <v>2</v>
      </c>
      <c r="G430">
        <v>0</v>
      </c>
      <c r="H430" s="3">
        <v>43343.693884722219</v>
      </c>
    </row>
    <row r="431" spans="1:8" hidden="1" x14ac:dyDescent="0.25">
      <c r="A431" t="s">
        <v>22</v>
      </c>
      <c r="B431">
        <v>10</v>
      </c>
      <c r="C431">
        <v>1342</v>
      </c>
      <c r="D431">
        <v>2522.5810355491199</v>
      </c>
      <c r="E431">
        <v>4</v>
      </c>
      <c r="F431">
        <v>4</v>
      </c>
      <c r="G431">
        <v>1</v>
      </c>
      <c r="H431" s="3">
        <v>43343.693922025464</v>
      </c>
    </row>
    <row r="432" spans="1:8" hidden="1" x14ac:dyDescent="0.25">
      <c r="A432" t="s">
        <v>22</v>
      </c>
      <c r="B432">
        <v>11</v>
      </c>
      <c r="C432">
        <v>1224</v>
      </c>
      <c r="D432">
        <v>2144.1938802167501</v>
      </c>
      <c r="E432">
        <v>1</v>
      </c>
      <c r="F432">
        <v>1</v>
      </c>
      <c r="G432">
        <v>1</v>
      </c>
      <c r="H432" s="3">
        <v>43343.693957523152</v>
      </c>
    </row>
    <row r="433" spans="1:8" hidden="1" x14ac:dyDescent="0.25">
      <c r="A433" t="s">
        <v>22</v>
      </c>
      <c r="B433">
        <v>12</v>
      </c>
      <c r="C433">
        <v>1024</v>
      </c>
      <c r="D433">
        <v>1822.5647981842401</v>
      </c>
      <c r="E433">
        <v>1</v>
      </c>
      <c r="F433">
        <v>1</v>
      </c>
      <c r="G433">
        <v>1</v>
      </c>
      <c r="H433" s="3">
        <v>43343.6939909375</v>
      </c>
    </row>
    <row r="434" spans="1:8" hidden="1" x14ac:dyDescent="0.25">
      <c r="A434" t="s">
        <v>22</v>
      </c>
      <c r="B434">
        <v>13</v>
      </c>
      <c r="C434">
        <v>1478</v>
      </c>
      <c r="D434">
        <v>1549.1800784566001</v>
      </c>
      <c r="E434">
        <v>4</v>
      </c>
      <c r="F434">
        <v>4</v>
      </c>
      <c r="G434">
        <v>1</v>
      </c>
      <c r="H434" s="3">
        <v>43343.694029317128</v>
      </c>
    </row>
    <row r="435" spans="1:8" x14ac:dyDescent="0.25">
      <c r="A435" t="s">
        <v>22</v>
      </c>
      <c r="B435">
        <v>14</v>
      </c>
      <c r="C435">
        <v>-1</v>
      </c>
      <c r="D435">
        <v>1316.80306668811</v>
      </c>
      <c r="E435">
        <v>-1</v>
      </c>
      <c r="F435">
        <v>3</v>
      </c>
      <c r="G435">
        <v>0</v>
      </c>
      <c r="H435" s="3">
        <v>43343.694054317129</v>
      </c>
    </row>
    <row r="436" spans="1:8" x14ac:dyDescent="0.25">
      <c r="A436" t="s">
        <v>22</v>
      </c>
      <c r="B436">
        <v>15</v>
      </c>
      <c r="C436">
        <v>-1</v>
      </c>
      <c r="D436">
        <v>1514.32352669133</v>
      </c>
      <c r="E436">
        <v>-1</v>
      </c>
      <c r="F436">
        <v>3</v>
      </c>
      <c r="G436">
        <v>0</v>
      </c>
      <c r="H436" s="3">
        <v>43343.694081979163</v>
      </c>
    </row>
    <row r="437" spans="1:8" hidden="1" x14ac:dyDescent="0.25">
      <c r="A437" t="s">
        <v>22</v>
      </c>
      <c r="B437">
        <v>16</v>
      </c>
      <c r="C437">
        <v>1236</v>
      </c>
      <c r="D437">
        <v>1741.4720556950299</v>
      </c>
      <c r="E437">
        <v>2</v>
      </c>
      <c r="F437">
        <v>2</v>
      </c>
      <c r="G437">
        <v>1</v>
      </c>
      <c r="H437" s="3">
        <v>43343.694117395833</v>
      </c>
    </row>
    <row r="438" spans="1:8" hidden="1" x14ac:dyDescent="0.25">
      <c r="A438" t="s">
        <v>22</v>
      </c>
      <c r="B438">
        <v>17</v>
      </c>
      <c r="C438">
        <v>862</v>
      </c>
      <c r="D438">
        <v>1480.2512473407701</v>
      </c>
      <c r="E438">
        <v>1</v>
      </c>
      <c r="F438">
        <v>1</v>
      </c>
      <c r="G438">
        <v>1</v>
      </c>
      <c r="H438" s="3">
        <v>43343.694148807874</v>
      </c>
    </row>
    <row r="439" spans="1:8" hidden="1" x14ac:dyDescent="0.25">
      <c r="A439" t="s">
        <v>22</v>
      </c>
      <c r="B439">
        <v>18</v>
      </c>
      <c r="C439">
        <v>1154</v>
      </c>
      <c r="D439">
        <v>1258.21356023966</v>
      </c>
      <c r="E439">
        <v>4</v>
      </c>
      <c r="F439">
        <v>4</v>
      </c>
      <c r="G439">
        <v>1</v>
      </c>
      <c r="H439" s="3">
        <v>43343.694183761574</v>
      </c>
    </row>
    <row r="440" spans="1:8" x14ac:dyDescent="0.25">
      <c r="A440" t="s">
        <v>22</v>
      </c>
      <c r="B440">
        <v>19</v>
      </c>
      <c r="C440">
        <v>-1</v>
      </c>
      <c r="D440">
        <v>1069.48152620371</v>
      </c>
      <c r="E440">
        <v>-1</v>
      </c>
      <c r="F440">
        <v>2</v>
      </c>
      <c r="G440">
        <v>0</v>
      </c>
      <c r="H440" s="3">
        <v>43343.694205902779</v>
      </c>
    </row>
    <row r="441" spans="1:8" hidden="1" x14ac:dyDescent="0.25">
      <c r="A441" t="s">
        <v>22</v>
      </c>
      <c r="B441">
        <v>20</v>
      </c>
      <c r="C441">
        <v>928</v>
      </c>
      <c r="D441">
        <v>1229.9037551342701</v>
      </c>
      <c r="E441">
        <v>3</v>
      </c>
      <c r="F441">
        <v>3</v>
      </c>
      <c r="G441">
        <v>1</v>
      </c>
      <c r="H441" s="3">
        <v>43343.694237881944</v>
      </c>
    </row>
    <row r="442" spans="1:8" x14ac:dyDescent="0.25">
      <c r="A442" t="s">
        <v>22</v>
      </c>
      <c r="B442">
        <v>21</v>
      </c>
      <c r="C442">
        <v>-1</v>
      </c>
      <c r="D442">
        <v>1045.41819186413</v>
      </c>
      <c r="E442">
        <v>-1</v>
      </c>
      <c r="F442">
        <v>2</v>
      </c>
      <c r="G442">
        <v>0</v>
      </c>
      <c r="H442" s="3">
        <v>43343.694260034725</v>
      </c>
    </row>
    <row r="443" spans="1:8" x14ac:dyDescent="0.25">
      <c r="A443" t="s">
        <v>22</v>
      </c>
      <c r="B443">
        <v>22</v>
      </c>
      <c r="C443">
        <v>-1</v>
      </c>
      <c r="D443">
        <v>1202.2309206437401</v>
      </c>
      <c r="E443">
        <v>-1</v>
      </c>
      <c r="F443">
        <v>2</v>
      </c>
      <c r="G443">
        <v>0</v>
      </c>
      <c r="H443" s="3">
        <v>43343.694283680554</v>
      </c>
    </row>
    <row r="444" spans="1:8" hidden="1" x14ac:dyDescent="0.25">
      <c r="A444" t="s">
        <v>22</v>
      </c>
      <c r="B444">
        <v>23</v>
      </c>
      <c r="C444">
        <v>1326</v>
      </c>
      <c r="D444">
        <v>1382.5655587403101</v>
      </c>
      <c r="E444">
        <v>3</v>
      </c>
      <c r="F444">
        <v>3</v>
      </c>
      <c r="G444">
        <v>1</v>
      </c>
      <c r="H444" s="3">
        <v>43343.694320405091</v>
      </c>
    </row>
    <row r="445" spans="1:8" hidden="1" x14ac:dyDescent="0.25">
      <c r="A445" t="s">
        <v>22</v>
      </c>
      <c r="B445">
        <v>24</v>
      </c>
      <c r="C445">
        <v>882</v>
      </c>
      <c r="D445">
        <v>1382.5655587403101</v>
      </c>
      <c r="E445">
        <v>1</v>
      </c>
      <c r="F445">
        <v>1</v>
      </c>
      <c r="G445">
        <v>1</v>
      </c>
      <c r="H445" s="3">
        <v>43343.694351886574</v>
      </c>
    </row>
    <row r="446" spans="1:8" hidden="1" x14ac:dyDescent="0.25">
      <c r="A446" t="s">
        <v>22</v>
      </c>
      <c r="B446">
        <v>25</v>
      </c>
      <c r="C446">
        <v>1140</v>
      </c>
      <c r="D446">
        <v>1175.1807249292599</v>
      </c>
      <c r="E446">
        <v>4</v>
      </c>
      <c r="F446">
        <v>4</v>
      </c>
      <c r="G446">
        <v>1</v>
      </c>
      <c r="H446" s="3">
        <v>43343.694386423609</v>
      </c>
    </row>
    <row r="447" spans="1:8" x14ac:dyDescent="0.25">
      <c r="A447" t="s">
        <v>22</v>
      </c>
      <c r="B447">
        <v>26</v>
      </c>
      <c r="C447">
        <v>-1</v>
      </c>
      <c r="D447">
        <v>998.90361618987095</v>
      </c>
      <c r="E447">
        <v>-1</v>
      </c>
      <c r="F447">
        <v>1</v>
      </c>
      <c r="G447">
        <v>0</v>
      </c>
      <c r="H447" s="3">
        <v>43343.694407835646</v>
      </c>
    </row>
    <row r="448" spans="1:8" x14ac:dyDescent="0.25">
      <c r="A448" t="s">
        <v>22</v>
      </c>
      <c r="B448">
        <v>27</v>
      </c>
      <c r="C448">
        <v>-1</v>
      </c>
      <c r="D448">
        <v>1148.7391586183501</v>
      </c>
      <c r="E448">
        <v>-1</v>
      </c>
      <c r="F448">
        <v>3</v>
      </c>
      <c r="G448">
        <v>0</v>
      </c>
      <c r="H448" s="3">
        <v>43343.694431099539</v>
      </c>
    </row>
    <row r="449" spans="1:8" x14ac:dyDescent="0.25">
      <c r="A449" t="s">
        <v>22</v>
      </c>
      <c r="B449">
        <v>28</v>
      </c>
      <c r="C449">
        <v>734</v>
      </c>
      <c r="D449">
        <v>1321.0500324110999</v>
      </c>
      <c r="E449">
        <v>1</v>
      </c>
      <c r="F449">
        <v>4</v>
      </c>
      <c r="G449">
        <v>0</v>
      </c>
      <c r="H449" s="3">
        <v>43343.694460844905</v>
      </c>
    </row>
    <row r="450" spans="1:8" hidden="1" x14ac:dyDescent="0.25">
      <c r="A450" t="s">
        <v>22</v>
      </c>
      <c r="B450">
        <v>29</v>
      </c>
      <c r="C450">
        <v>776</v>
      </c>
      <c r="D450">
        <v>1519.20753727277</v>
      </c>
      <c r="E450">
        <v>1</v>
      </c>
      <c r="F450">
        <v>1</v>
      </c>
      <c r="G450">
        <v>1</v>
      </c>
      <c r="H450" s="3">
        <v>43343.694491122682</v>
      </c>
    </row>
    <row r="451" spans="1:8" hidden="1" x14ac:dyDescent="0.25">
      <c r="A451" t="s">
        <v>22</v>
      </c>
      <c r="B451">
        <v>30</v>
      </c>
      <c r="C451">
        <v>1102</v>
      </c>
      <c r="D451">
        <v>1291.3264066818499</v>
      </c>
      <c r="E451">
        <v>2</v>
      </c>
      <c r="F451">
        <v>2</v>
      </c>
      <c r="G451">
        <v>1</v>
      </c>
      <c r="H451" s="3">
        <v>43343.694525266204</v>
      </c>
    </row>
    <row r="452" spans="1:8" hidden="1" x14ac:dyDescent="0.25">
      <c r="A452" t="s">
        <v>23</v>
      </c>
      <c r="B452">
        <v>1</v>
      </c>
      <c r="C452">
        <v>2521</v>
      </c>
      <c r="D452">
        <v>8050</v>
      </c>
      <c r="E452">
        <v>3</v>
      </c>
      <c r="F452">
        <v>3</v>
      </c>
      <c r="G452">
        <v>1</v>
      </c>
      <c r="H452" s="3">
        <v>43343.786191168983</v>
      </c>
    </row>
    <row r="453" spans="1:8" hidden="1" x14ac:dyDescent="0.25">
      <c r="A453" t="s">
        <v>23</v>
      </c>
      <c r="B453">
        <v>2</v>
      </c>
      <c r="C453">
        <v>2759</v>
      </c>
      <c r="D453">
        <v>6842.5</v>
      </c>
      <c r="E453">
        <v>2</v>
      </c>
      <c r="F453">
        <v>2</v>
      </c>
      <c r="G453">
        <v>1</v>
      </c>
      <c r="H453" s="3">
        <v>43343.78625636574</v>
      </c>
    </row>
    <row r="454" spans="1:8" hidden="1" x14ac:dyDescent="0.25">
      <c r="A454" t="s">
        <v>23</v>
      </c>
      <c r="B454">
        <v>3</v>
      </c>
      <c r="C454">
        <v>3682</v>
      </c>
      <c r="D454">
        <v>5816.125</v>
      </c>
      <c r="E454">
        <v>4</v>
      </c>
      <c r="F454">
        <v>4</v>
      </c>
      <c r="G454">
        <v>1</v>
      </c>
      <c r="H454" s="3">
        <v>43343.786331053241</v>
      </c>
    </row>
    <row r="455" spans="1:8" hidden="1" x14ac:dyDescent="0.25">
      <c r="A455" t="s">
        <v>23</v>
      </c>
      <c r="B455">
        <v>4</v>
      </c>
      <c r="C455">
        <v>3982</v>
      </c>
      <c r="D455">
        <v>4943.7062500000002</v>
      </c>
      <c r="E455">
        <v>4</v>
      </c>
      <c r="F455">
        <v>4</v>
      </c>
      <c r="G455">
        <v>1</v>
      </c>
      <c r="H455" s="3">
        <v>43343.786405057872</v>
      </c>
    </row>
    <row r="456" spans="1:8" x14ac:dyDescent="0.25">
      <c r="A456" t="s">
        <v>23</v>
      </c>
      <c r="B456">
        <v>5</v>
      </c>
      <c r="C456">
        <v>-1</v>
      </c>
      <c r="D456">
        <v>4202.1503124999999</v>
      </c>
      <c r="E456">
        <v>-1</v>
      </c>
      <c r="F456">
        <v>2</v>
      </c>
      <c r="G456">
        <v>0</v>
      </c>
      <c r="H456" s="3">
        <v>43343.786473263892</v>
      </c>
    </row>
    <row r="457" spans="1:8" hidden="1" x14ac:dyDescent="0.25">
      <c r="A457" t="s">
        <v>23</v>
      </c>
      <c r="B457">
        <v>6</v>
      </c>
      <c r="C457">
        <v>2556</v>
      </c>
      <c r="D457">
        <v>4832.4728593749996</v>
      </c>
      <c r="E457">
        <v>1</v>
      </c>
      <c r="F457">
        <v>1</v>
      </c>
      <c r="G457">
        <v>1</v>
      </c>
      <c r="H457" s="3">
        <v>43343.786531944446</v>
      </c>
    </row>
    <row r="458" spans="1:8" hidden="1" x14ac:dyDescent="0.25">
      <c r="A458" t="s">
        <v>23</v>
      </c>
      <c r="B458">
        <v>7</v>
      </c>
      <c r="C458">
        <v>2643</v>
      </c>
      <c r="D458">
        <v>4107.6019304687497</v>
      </c>
      <c r="E458">
        <v>3</v>
      </c>
      <c r="F458">
        <v>3</v>
      </c>
      <c r="G458">
        <v>1</v>
      </c>
      <c r="H458" s="3">
        <v>43343.786618599537</v>
      </c>
    </row>
    <row r="459" spans="1:8" hidden="1" x14ac:dyDescent="0.25">
      <c r="A459" t="s">
        <v>23</v>
      </c>
      <c r="B459">
        <v>8</v>
      </c>
      <c r="C459">
        <v>2503</v>
      </c>
      <c r="D459">
        <v>3491.4616408984398</v>
      </c>
      <c r="E459">
        <v>1</v>
      </c>
      <c r="F459">
        <v>1</v>
      </c>
      <c r="G459">
        <v>1</v>
      </c>
      <c r="H459" s="3">
        <v>43343.786674918978</v>
      </c>
    </row>
    <row r="460" spans="1:8" hidden="1" x14ac:dyDescent="0.25">
      <c r="A460" t="s">
        <v>23</v>
      </c>
      <c r="B460">
        <v>9</v>
      </c>
      <c r="C460">
        <v>2497</v>
      </c>
      <c r="D460">
        <v>2967.7423947636698</v>
      </c>
      <c r="E460">
        <v>2</v>
      </c>
      <c r="F460">
        <v>2</v>
      </c>
      <c r="G460">
        <v>1</v>
      </c>
      <c r="H460" s="3">
        <v>43343.786734062502</v>
      </c>
    </row>
    <row r="461" spans="1:8" x14ac:dyDescent="0.25">
      <c r="A461" t="s">
        <v>23</v>
      </c>
      <c r="B461">
        <v>10</v>
      </c>
      <c r="C461">
        <v>-1</v>
      </c>
      <c r="D461">
        <v>2522.5810355491199</v>
      </c>
      <c r="E461">
        <v>-1</v>
      </c>
      <c r="F461">
        <v>4</v>
      </c>
      <c r="G461">
        <v>0</v>
      </c>
      <c r="H461" s="3">
        <v>43343.786774305554</v>
      </c>
    </row>
    <row r="462" spans="1:8" hidden="1" x14ac:dyDescent="0.25">
      <c r="A462" t="s">
        <v>23</v>
      </c>
      <c r="B462">
        <v>11</v>
      </c>
      <c r="C462">
        <v>2287</v>
      </c>
      <c r="D462">
        <v>2900.96819088149</v>
      </c>
      <c r="E462">
        <v>1</v>
      </c>
      <c r="F462">
        <v>1</v>
      </c>
      <c r="G462">
        <v>1</v>
      </c>
      <c r="H462" s="3">
        <v>43343.786823761577</v>
      </c>
    </row>
    <row r="463" spans="1:8" x14ac:dyDescent="0.25">
      <c r="A463" t="s">
        <v>23</v>
      </c>
      <c r="B463">
        <v>12</v>
      </c>
      <c r="C463">
        <v>-1</v>
      </c>
      <c r="D463">
        <v>2465.8229622492599</v>
      </c>
      <c r="E463">
        <v>-1</v>
      </c>
      <c r="F463">
        <v>1</v>
      </c>
      <c r="G463">
        <v>0</v>
      </c>
      <c r="H463" s="3">
        <v>43343.786868287039</v>
      </c>
    </row>
    <row r="464" spans="1:8" hidden="1" x14ac:dyDescent="0.25">
      <c r="A464" t="s">
        <v>23</v>
      </c>
      <c r="B464">
        <v>13</v>
      </c>
      <c r="C464">
        <v>2520</v>
      </c>
      <c r="D464">
        <v>2835.69640658665</v>
      </c>
      <c r="E464">
        <v>4</v>
      </c>
      <c r="F464">
        <v>4</v>
      </c>
      <c r="G464">
        <v>1</v>
      </c>
      <c r="H464" s="3">
        <v>43343.786924687498</v>
      </c>
    </row>
    <row r="465" spans="1:8" x14ac:dyDescent="0.25">
      <c r="A465" t="s">
        <v>23</v>
      </c>
      <c r="B465">
        <v>14</v>
      </c>
      <c r="C465">
        <v>-1</v>
      </c>
      <c r="D465">
        <v>2410.34194559866</v>
      </c>
      <c r="E465">
        <v>-1</v>
      </c>
      <c r="F465">
        <v>3</v>
      </c>
      <c r="G465">
        <v>0</v>
      </c>
      <c r="H465" s="3">
        <v>43343.786963773149</v>
      </c>
    </row>
    <row r="466" spans="1:8" hidden="1" x14ac:dyDescent="0.25">
      <c r="A466" t="s">
        <v>23</v>
      </c>
      <c r="B466">
        <v>15</v>
      </c>
      <c r="C466">
        <v>1695</v>
      </c>
      <c r="D466">
        <v>2771.8932374384499</v>
      </c>
      <c r="E466">
        <v>3</v>
      </c>
      <c r="F466">
        <v>3</v>
      </c>
      <c r="G466">
        <v>1</v>
      </c>
      <c r="H466" s="3">
        <v>43343.787005937498</v>
      </c>
    </row>
    <row r="467" spans="1:8" x14ac:dyDescent="0.25">
      <c r="A467" t="s">
        <v>23</v>
      </c>
      <c r="B467">
        <v>16</v>
      </c>
      <c r="C467">
        <v>-1</v>
      </c>
      <c r="D467">
        <v>2356.1092518226901</v>
      </c>
      <c r="E467">
        <v>-1</v>
      </c>
      <c r="F467">
        <v>2</v>
      </c>
      <c r="G467">
        <v>0</v>
      </c>
      <c r="H467" s="3">
        <v>43343.787047488426</v>
      </c>
    </row>
    <row r="468" spans="1:8" hidden="1" x14ac:dyDescent="0.25">
      <c r="A468" t="s">
        <v>23</v>
      </c>
      <c r="B468">
        <v>17</v>
      </c>
      <c r="C468">
        <v>1749</v>
      </c>
      <c r="D468">
        <v>2709.5256395960901</v>
      </c>
      <c r="E468">
        <v>1</v>
      </c>
      <c r="F468">
        <v>1</v>
      </c>
      <c r="G468">
        <v>1</v>
      </c>
      <c r="H468" s="3">
        <v>43343.787090011574</v>
      </c>
    </row>
    <row r="469" spans="1:8" hidden="1" x14ac:dyDescent="0.25">
      <c r="A469" t="s">
        <v>23</v>
      </c>
      <c r="B469">
        <v>18</v>
      </c>
      <c r="C469">
        <v>2233</v>
      </c>
      <c r="D469">
        <v>2303.0967936566799</v>
      </c>
      <c r="E469">
        <v>4</v>
      </c>
      <c r="F469">
        <v>4</v>
      </c>
      <c r="G469">
        <v>1</v>
      </c>
      <c r="H469" s="3">
        <v>43343.787142789355</v>
      </c>
    </row>
    <row r="470" spans="1:8" hidden="1" x14ac:dyDescent="0.25">
      <c r="A470" t="s">
        <v>23</v>
      </c>
      <c r="B470">
        <v>19</v>
      </c>
      <c r="C470">
        <v>1956</v>
      </c>
      <c r="D470">
        <v>1957.6322746081701</v>
      </c>
      <c r="E470">
        <v>2</v>
      </c>
      <c r="F470">
        <v>2</v>
      </c>
      <c r="G470">
        <v>1</v>
      </c>
      <c r="H470" s="3">
        <v>43343.787188425929</v>
      </c>
    </row>
    <row r="471" spans="1:8" hidden="1" x14ac:dyDescent="0.25">
      <c r="A471" t="s">
        <v>23</v>
      </c>
      <c r="B471">
        <v>20</v>
      </c>
      <c r="C471">
        <v>1838</v>
      </c>
      <c r="D471">
        <v>1957.6322746081701</v>
      </c>
      <c r="E471">
        <v>3</v>
      </c>
      <c r="F471">
        <v>3</v>
      </c>
      <c r="G471">
        <v>1</v>
      </c>
      <c r="H471" s="3">
        <v>43343.787232372684</v>
      </c>
    </row>
    <row r="472" spans="1:8" x14ac:dyDescent="0.25">
      <c r="A472" t="s">
        <v>23</v>
      </c>
      <c r="B472">
        <v>21</v>
      </c>
      <c r="C472">
        <v>-1</v>
      </c>
      <c r="D472">
        <v>1957.6322746081701</v>
      </c>
      <c r="E472">
        <v>-1</v>
      </c>
      <c r="F472">
        <v>2</v>
      </c>
      <c r="G472">
        <v>0</v>
      </c>
      <c r="H472" s="3">
        <v>43343.787270520836</v>
      </c>
    </row>
    <row r="473" spans="1:8" hidden="1" x14ac:dyDescent="0.25">
      <c r="A473" t="s">
        <v>23</v>
      </c>
      <c r="B473">
        <v>22</v>
      </c>
      <c r="C473">
        <v>1962</v>
      </c>
      <c r="D473">
        <v>2251.2771157993998</v>
      </c>
      <c r="E473">
        <v>2</v>
      </c>
      <c r="F473">
        <v>2</v>
      </c>
      <c r="G473">
        <v>1</v>
      </c>
      <c r="H473" s="3">
        <v>43343.787315543981</v>
      </c>
    </row>
    <row r="474" spans="1:8" hidden="1" x14ac:dyDescent="0.25">
      <c r="A474" t="s">
        <v>23</v>
      </c>
      <c r="B474">
        <v>23</v>
      </c>
      <c r="C474">
        <v>1704</v>
      </c>
      <c r="D474">
        <v>2251.2771157993998</v>
      </c>
      <c r="E474">
        <v>3</v>
      </c>
      <c r="F474">
        <v>3</v>
      </c>
      <c r="G474">
        <v>1</v>
      </c>
      <c r="H474" s="3">
        <v>43343.787364004631</v>
      </c>
    </row>
    <row r="475" spans="1:8" x14ac:dyDescent="0.25">
      <c r="A475" t="s">
        <v>23</v>
      </c>
      <c r="B475">
        <v>24</v>
      </c>
      <c r="C475">
        <v>-1</v>
      </c>
      <c r="D475">
        <v>1913.58554842949</v>
      </c>
      <c r="E475">
        <v>-1</v>
      </c>
      <c r="F475">
        <v>1</v>
      </c>
      <c r="G475">
        <v>0</v>
      </c>
      <c r="H475" s="3">
        <v>43343.787396562497</v>
      </c>
    </row>
    <row r="476" spans="1:8" hidden="1" x14ac:dyDescent="0.25">
      <c r="A476" t="s">
        <v>23</v>
      </c>
      <c r="B476">
        <v>25</v>
      </c>
      <c r="C476">
        <v>2193</v>
      </c>
      <c r="D476">
        <v>2200.6233806939099</v>
      </c>
      <c r="E476">
        <v>4</v>
      </c>
      <c r="F476">
        <v>4</v>
      </c>
      <c r="G476">
        <v>1</v>
      </c>
      <c r="H476" s="3">
        <v>43343.787445023147</v>
      </c>
    </row>
    <row r="477" spans="1:8" hidden="1" x14ac:dyDescent="0.25">
      <c r="A477" t="s">
        <v>23</v>
      </c>
      <c r="B477">
        <v>26</v>
      </c>
      <c r="C477">
        <v>2203</v>
      </c>
      <c r="D477">
        <v>2200.6233806939099</v>
      </c>
      <c r="E477">
        <v>1</v>
      </c>
      <c r="F477">
        <v>1</v>
      </c>
      <c r="G477">
        <v>1</v>
      </c>
      <c r="H477" s="3">
        <v>43343.787499733793</v>
      </c>
    </row>
    <row r="478" spans="1:8" x14ac:dyDescent="0.25">
      <c r="A478" t="s">
        <v>23</v>
      </c>
      <c r="B478">
        <v>27</v>
      </c>
      <c r="C478">
        <v>-1</v>
      </c>
      <c r="D478">
        <v>2200.6233806939099</v>
      </c>
      <c r="E478">
        <v>-1</v>
      </c>
      <c r="F478">
        <v>3</v>
      </c>
      <c r="G478">
        <v>0</v>
      </c>
      <c r="H478" s="3">
        <v>43343.787538344906</v>
      </c>
    </row>
    <row r="479" spans="1:8" hidden="1" x14ac:dyDescent="0.25">
      <c r="A479" t="s">
        <v>23</v>
      </c>
      <c r="B479">
        <v>28</v>
      </c>
      <c r="C479">
        <v>2016</v>
      </c>
      <c r="D479">
        <v>2530.7168877979998</v>
      </c>
      <c r="E479">
        <v>4</v>
      </c>
      <c r="F479">
        <v>4</v>
      </c>
      <c r="G479">
        <v>1</v>
      </c>
      <c r="H479" s="3">
        <v>43343.787584027777</v>
      </c>
    </row>
    <row r="480" spans="1:8" hidden="1" x14ac:dyDescent="0.25">
      <c r="A480" t="s">
        <v>23</v>
      </c>
      <c r="B480">
        <v>29</v>
      </c>
      <c r="C480">
        <v>2382</v>
      </c>
      <c r="D480">
        <v>2530.7168877979998</v>
      </c>
      <c r="E480">
        <v>1</v>
      </c>
      <c r="F480">
        <v>1</v>
      </c>
      <c r="G480">
        <v>1</v>
      </c>
      <c r="H480" s="3">
        <v>43343.787639085647</v>
      </c>
    </row>
    <row r="481" spans="1:8" hidden="1" x14ac:dyDescent="0.25">
      <c r="A481" t="s">
        <v>23</v>
      </c>
      <c r="B481">
        <v>30</v>
      </c>
      <c r="C481">
        <v>1902</v>
      </c>
      <c r="D481">
        <v>2530.7168877979998</v>
      </c>
      <c r="E481">
        <v>2</v>
      </c>
      <c r="F481">
        <v>2</v>
      </c>
      <c r="G481">
        <v>1</v>
      </c>
      <c r="H481" s="3">
        <v>43343.787683993054</v>
      </c>
    </row>
    <row r="482" spans="1:8" hidden="1" x14ac:dyDescent="0.25">
      <c r="A482" t="s">
        <v>24</v>
      </c>
      <c r="B482">
        <v>1</v>
      </c>
      <c r="C482">
        <v>1828</v>
      </c>
      <c r="D482">
        <v>8050</v>
      </c>
      <c r="E482">
        <v>3</v>
      </c>
      <c r="F482">
        <v>3</v>
      </c>
      <c r="G482">
        <v>1</v>
      </c>
      <c r="H482" s="3">
        <v>43343.750473298613</v>
      </c>
    </row>
    <row r="483" spans="1:8" hidden="1" x14ac:dyDescent="0.25">
      <c r="A483" t="s">
        <v>24</v>
      </c>
      <c r="B483">
        <v>2</v>
      </c>
      <c r="C483">
        <v>2017</v>
      </c>
      <c r="D483">
        <v>6842.5</v>
      </c>
      <c r="E483">
        <v>2</v>
      </c>
      <c r="F483">
        <v>2</v>
      </c>
      <c r="G483">
        <v>1</v>
      </c>
      <c r="H483" s="3">
        <v>43343.750518831017</v>
      </c>
    </row>
    <row r="484" spans="1:8" hidden="1" x14ac:dyDescent="0.25">
      <c r="A484" t="s">
        <v>24</v>
      </c>
      <c r="B484">
        <v>3</v>
      </c>
      <c r="C484">
        <v>1851</v>
      </c>
      <c r="D484">
        <v>5816.125</v>
      </c>
      <c r="E484">
        <v>4</v>
      </c>
      <c r="F484">
        <v>4</v>
      </c>
      <c r="G484">
        <v>1</v>
      </c>
      <c r="H484" s="3">
        <v>43343.750562152774</v>
      </c>
    </row>
    <row r="485" spans="1:8" hidden="1" x14ac:dyDescent="0.25">
      <c r="A485" t="s">
        <v>24</v>
      </c>
      <c r="B485">
        <v>4</v>
      </c>
      <c r="C485">
        <v>1494</v>
      </c>
      <c r="D485">
        <v>4943.7062500000002</v>
      </c>
      <c r="E485">
        <v>4</v>
      </c>
      <c r="F485">
        <v>4</v>
      </c>
      <c r="G485">
        <v>1</v>
      </c>
      <c r="H485" s="3">
        <v>43343.750601423613</v>
      </c>
    </row>
    <row r="486" spans="1:8" hidden="1" x14ac:dyDescent="0.25">
      <c r="A486" t="s">
        <v>24</v>
      </c>
      <c r="B486">
        <v>5</v>
      </c>
      <c r="C486">
        <v>1845</v>
      </c>
      <c r="D486">
        <v>4202.1503124999999</v>
      </c>
      <c r="E486">
        <v>2</v>
      </c>
      <c r="F486">
        <v>2</v>
      </c>
      <c r="G486">
        <v>1</v>
      </c>
      <c r="H486" s="3">
        <v>43343.750644675929</v>
      </c>
    </row>
    <row r="487" spans="1:8" hidden="1" x14ac:dyDescent="0.25">
      <c r="A487" t="s">
        <v>24</v>
      </c>
      <c r="B487">
        <v>6</v>
      </c>
      <c r="C487">
        <v>2744</v>
      </c>
      <c r="D487">
        <v>3571.8277656250002</v>
      </c>
      <c r="E487">
        <v>1</v>
      </c>
      <c r="F487">
        <v>1</v>
      </c>
      <c r="G487">
        <v>1</v>
      </c>
      <c r="H487" s="3">
        <v>43343.750698692129</v>
      </c>
    </row>
    <row r="488" spans="1:8" hidden="1" x14ac:dyDescent="0.25">
      <c r="A488" t="s">
        <v>24</v>
      </c>
      <c r="B488">
        <v>7</v>
      </c>
      <c r="C488">
        <v>1657</v>
      </c>
      <c r="D488">
        <v>3036.0536007812502</v>
      </c>
      <c r="E488">
        <v>3</v>
      </c>
      <c r="F488">
        <v>3</v>
      </c>
      <c r="G488">
        <v>1</v>
      </c>
      <c r="H488" s="3">
        <v>43343.750739849536</v>
      </c>
    </row>
    <row r="489" spans="1:8" hidden="1" x14ac:dyDescent="0.25">
      <c r="A489" t="s">
        <v>24</v>
      </c>
      <c r="B489">
        <v>8</v>
      </c>
      <c r="C489">
        <v>1123</v>
      </c>
      <c r="D489">
        <v>2580.6455606640602</v>
      </c>
      <c r="E489">
        <v>1</v>
      </c>
      <c r="F489">
        <v>1</v>
      </c>
      <c r="G489">
        <v>1</v>
      </c>
      <c r="H489" s="3">
        <v>43343.750774571759</v>
      </c>
    </row>
    <row r="490" spans="1:8" hidden="1" x14ac:dyDescent="0.25">
      <c r="A490" t="s">
        <v>24</v>
      </c>
      <c r="B490">
        <v>9</v>
      </c>
      <c r="C490">
        <v>1304</v>
      </c>
      <c r="D490">
        <v>2193.5487265644501</v>
      </c>
      <c r="E490">
        <v>2</v>
      </c>
      <c r="F490">
        <v>2</v>
      </c>
      <c r="G490">
        <v>1</v>
      </c>
      <c r="H490" s="3">
        <v>43343.750811770835</v>
      </c>
    </row>
    <row r="491" spans="1:8" hidden="1" x14ac:dyDescent="0.25">
      <c r="A491" t="s">
        <v>24</v>
      </c>
      <c r="B491">
        <v>10</v>
      </c>
      <c r="C491">
        <v>1415</v>
      </c>
      <c r="D491">
        <v>1864.51641757978</v>
      </c>
      <c r="E491">
        <v>4</v>
      </c>
      <c r="F491">
        <v>4</v>
      </c>
      <c r="G491">
        <v>1</v>
      </c>
      <c r="H491" s="3">
        <v>43343.750850150464</v>
      </c>
    </row>
    <row r="492" spans="1:8" hidden="1" x14ac:dyDescent="0.25">
      <c r="A492" t="s">
        <v>24</v>
      </c>
      <c r="B492">
        <v>11</v>
      </c>
      <c r="C492">
        <v>729</v>
      </c>
      <c r="D492">
        <v>1584.83895494282</v>
      </c>
      <c r="E492">
        <v>1</v>
      </c>
      <c r="F492">
        <v>1</v>
      </c>
      <c r="G492">
        <v>1</v>
      </c>
      <c r="H492" s="3">
        <v>43343.750880439817</v>
      </c>
    </row>
    <row r="493" spans="1:8" hidden="1" x14ac:dyDescent="0.25">
      <c r="A493" t="s">
        <v>24</v>
      </c>
      <c r="B493">
        <v>12</v>
      </c>
      <c r="C493">
        <v>1035</v>
      </c>
      <c r="D493">
        <v>1347.1131117013899</v>
      </c>
      <c r="E493">
        <v>1</v>
      </c>
      <c r="F493">
        <v>1</v>
      </c>
      <c r="G493">
        <v>1</v>
      </c>
      <c r="H493" s="3">
        <v>43343.750914386575</v>
      </c>
    </row>
    <row r="494" spans="1:8" hidden="1" x14ac:dyDescent="0.25">
      <c r="A494" t="s">
        <v>24</v>
      </c>
      <c r="B494">
        <v>13</v>
      </c>
      <c r="C494">
        <v>1139</v>
      </c>
      <c r="D494">
        <v>1145.04614494619</v>
      </c>
      <c r="E494">
        <v>4</v>
      </c>
      <c r="F494">
        <v>4</v>
      </c>
      <c r="G494">
        <v>1</v>
      </c>
      <c r="H494" s="3">
        <v>43343.750949421294</v>
      </c>
    </row>
    <row r="495" spans="1:8" x14ac:dyDescent="0.25">
      <c r="A495" t="s">
        <v>24</v>
      </c>
      <c r="B495">
        <v>14</v>
      </c>
      <c r="C495">
        <v>844</v>
      </c>
      <c r="D495">
        <v>1145.04614494619</v>
      </c>
      <c r="E495">
        <v>1</v>
      </c>
      <c r="F495">
        <v>3</v>
      </c>
      <c r="G495">
        <v>0</v>
      </c>
      <c r="H495" s="3">
        <v>43343.750981215278</v>
      </c>
    </row>
    <row r="496" spans="1:8" hidden="1" x14ac:dyDescent="0.25">
      <c r="A496" t="s">
        <v>24</v>
      </c>
      <c r="B496">
        <v>15</v>
      </c>
      <c r="C496">
        <v>983</v>
      </c>
      <c r="D496">
        <v>1316.80306668811</v>
      </c>
      <c r="E496">
        <v>3</v>
      </c>
      <c r="F496">
        <v>3</v>
      </c>
      <c r="G496">
        <v>1</v>
      </c>
      <c r="H496" s="3">
        <v>43343.751014467591</v>
      </c>
    </row>
    <row r="497" spans="1:8" hidden="1" x14ac:dyDescent="0.25">
      <c r="A497" t="s">
        <v>24</v>
      </c>
      <c r="B497">
        <v>16</v>
      </c>
      <c r="C497">
        <v>959</v>
      </c>
      <c r="D497">
        <v>1316.80306668811</v>
      </c>
      <c r="E497">
        <v>2</v>
      </c>
      <c r="F497">
        <v>2</v>
      </c>
      <c r="G497">
        <v>1</v>
      </c>
      <c r="H497" s="3">
        <v>43343.751047453705</v>
      </c>
    </row>
    <row r="498" spans="1:8" hidden="1" x14ac:dyDescent="0.25">
      <c r="A498" t="s">
        <v>24</v>
      </c>
      <c r="B498">
        <v>17</v>
      </c>
      <c r="C498">
        <v>1125</v>
      </c>
      <c r="D498">
        <v>1119.2826066849</v>
      </c>
      <c r="E498">
        <v>1</v>
      </c>
      <c r="F498">
        <v>1</v>
      </c>
      <c r="G498">
        <v>1</v>
      </c>
      <c r="H498" s="3">
        <v>43343.751082256946</v>
      </c>
    </row>
    <row r="499" spans="1:8" hidden="1" x14ac:dyDescent="0.25">
      <c r="A499" t="s">
        <v>24</v>
      </c>
      <c r="B499">
        <v>18</v>
      </c>
      <c r="C499">
        <v>1112</v>
      </c>
      <c r="D499">
        <v>1119.2826066849</v>
      </c>
      <c r="E499">
        <v>4</v>
      </c>
      <c r="F499">
        <v>4</v>
      </c>
      <c r="G499">
        <v>1</v>
      </c>
      <c r="H499" s="3">
        <v>43343.751116898151</v>
      </c>
    </row>
    <row r="500" spans="1:8" x14ac:dyDescent="0.25">
      <c r="A500" t="s">
        <v>24</v>
      </c>
      <c r="B500">
        <v>19</v>
      </c>
      <c r="C500">
        <v>994</v>
      </c>
      <c r="D500">
        <v>1119.2826066849</v>
      </c>
      <c r="E500">
        <v>3</v>
      </c>
      <c r="F500">
        <v>2</v>
      </c>
      <c r="G500">
        <v>0</v>
      </c>
      <c r="H500" s="3">
        <v>43343.751151469907</v>
      </c>
    </row>
    <row r="501" spans="1:8" hidden="1" x14ac:dyDescent="0.25">
      <c r="A501" t="s">
        <v>24</v>
      </c>
      <c r="B501">
        <v>20</v>
      </c>
      <c r="C501">
        <v>1085</v>
      </c>
      <c r="D501">
        <v>1287.1749976876299</v>
      </c>
      <c r="E501">
        <v>3</v>
      </c>
      <c r="F501">
        <v>3</v>
      </c>
      <c r="G501">
        <v>1</v>
      </c>
      <c r="H501" s="3">
        <v>43343.751185844907</v>
      </c>
    </row>
    <row r="502" spans="1:8" hidden="1" x14ac:dyDescent="0.25">
      <c r="A502" t="s">
        <v>24</v>
      </c>
      <c r="B502">
        <v>21</v>
      </c>
      <c r="C502">
        <v>1210</v>
      </c>
      <c r="D502">
        <v>1287.1749976876299</v>
      </c>
      <c r="E502">
        <v>2</v>
      </c>
      <c r="F502">
        <v>2</v>
      </c>
      <c r="G502">
        <v>1</v>
      </c>
      <c r="H502" s="3">
        <v>43343.751221840277</v>
      </c>
    </row>
    <row r="503" spans="1:8" hidden="1" x14ac:dyDescent="0.25">
      <c r="A503" t="s">
        <v>24</v>
      </c>
      <c r="B503">
        <v>22</v>
      </c>
      <c r="C503">
        <v>972</v>
      </c>
      <c r="D503">
        <v>1287.1749976876299</v>
      </c>
      <c r="E503">
        <v>2</v>
      </c>
      <c r="F503">
        <v>2</v>
      </c>
      <c r="G503">
        <v>1</v>
      </c>
      <c r="H503" s="3">
        <v>43343.751254976851</v>
      </c>
    </row>
    <row r="504" spans="1:8" hidden="1" x14ac:dyDescent="0.25">
      <c r="A504" t="s">
        <v>24</v>
      </c>
      <c r="B504">
        <v>23</v>
      </c>
      <c r="C504">
        <v>1070</v>
      </c>
      <c r="D504">
        <v>1094.09874803449</v>
      </c>
      <c r="E504">
        <v>3</v>
      </c>
      <c r="F504">
        <v>3</v>
      </c>
      <c r="G504">
        <v>1</v>
      </c>
      <c r="H504" s="3">
        <v>43343.751289502317</v>
      </c>
    </row>
    <row r="505" spans="1:8" x14ac:dyDescent="0.25">
      <c r="A505" t="s">
        <v>24</v>
      </c>
      <c r="B505">
        <v>24</v>
      </c>
      <c r="C505">
        <v>-1</v>
      </c>
      <c r="D505">
        <v>1094.09874803449</v>
      </c>
      <c r="E505">
        <v>-1</v>
      </c>
      <c r="F505">
        <v>1</v>
      </c>
      <c r="G505">
        <v>0</v>
      </c>
      <c r="H505" s="3">
        <v>43343.751313159722</v>
      </c>
    </row>
    <row r="506" spans="1:8" hidden="1" x14ac:dyDescent="0.25">
      <c r="A506" t="s">
        <v>24</v>
      </c>
      <c r="B506">
        <v>25</v>
      </c>
      <c r="C506">
        <v>1014</v>
      </c>
      <c r="D506">
        <v>1258.21356023966</v>
      </c>
      <c r="E506">
        <v>4</v>
      </c>
      <c r="F506">
        <v>4</v>
      </c>
      <c r="G506">
        <v>1</v>
      </c>
      <c r="H506" s="3">
        <v>43343.75134722222</v>
      </c>
    </row>
    <row r="507" spans="1:8" hidden="1" x14ac:dyDescent="0.25">
      <c r="A507" t="s">
        <v>24</v>
      </c>
      <c r="B507">
        <v>26</v>
      </c>
      <c r="C507">
        <v>1067</v>
      </c>
      <c r="D507">
        <v>1258.21356023966</v>
      </c>
      <c r="E507">
        <v>1</v>
      </c>
      <c r="F507">
        <v>1</v>
      </c>
      <c r="G507">
        <v>1</v>
      </c>
      <c r="H507" s="3">
        <v>43343.751381331022</v>
      </c>
    </row>
    <row r="508" spans="1:8" hidden="1" x14ac:dyDescent="0.25">
      <c r="A508" t="s">
        <v>24</v>
      </c>
      <c r="B508">
        <v>27</v>
      </c>
      <c r="C508">
        <v>865</v>
      </c>
      <c r="D508">
        <v>1069.48152620371</v>
      </c>
      <c r="E508">
        <v>3</v>
      </c>
      <c r="F508">
        <v>3</v>
      </c>
      <c r="G508">
        <v>1</v>
      </c>
      <c r="H508" s="3">
        <v>43343.751413425925</v>
      </c>
    </row>
    <row r="509" spans="1:8" hidden="1" x14ac:dyDescent="0.25">
      <c r="A509" t="s">
        <v>24</v>
      </c>
      <c r="B509">
        <v>28</v>
      </c>
      <c r="C509">
        <v>914</v>
      </c>
      <c r="D509">
        <v>909.05929727315299</v>
      </c>
      <c r="E509">
        <v>4</v>
      </c>
      <c r="F509">
        <v>4</v>
      </c>
      <c r="G509">
        <v>1</v>
      </c>
      <c r="H509" s="3">
        <v>43343.751446296294</v>
      </c>
    </row>
    <row r="510" spans="1:8" hidden="1" x14ac:dyDescent="0.25">
      <c r="A510" t="s">
        <v>24</v>
      </c>
      <c r="B510">
        <v>29</v>
      </c>
      <c r="C510">
        <v>843</v>
      </c>
      <c r="D510">
        <v>909.05929727315299</v>
      </c>
      <c r="E510">
        <v>1</v>
      </c>
      <c r="F510">
        <v>1</v>
      </c>
      <c r="G510">
        <v>1</v>
      </c>
      <c r="H510" s="3">
        <v>43343.751477858794</v>
      </c>
    </row>
    <row r="511" spans="1:8" x14ac:dyDescent="0.25">
      <c r="A511" t="s">
        <v>24</v>
      </c>
      <c r="B511">
        <v>30</v>
      </c>
      <c r="C511">
        <v>-1</v>
      </c>
      <c r="D511">
        <v>909.05929727315299</v>
      </c>
      <c r="E511">
        <v>-1</v>
      </c>
      <c r="F511">
        <v>2</v>
      </c>
      <c r="G511">
        <v>0</v>
      </c>
      <c r="H511" s="3">
        <v>43343.751498923608</v>
      </c>
    </row>
    <row r="512" spans="1:8" hidden="1" x14ac:dyDescent="0.25">
      <c r="A512" t="s">
        <v>25</v>
      </c>
      <c r="B512">
        <v>1</v>
      </c>
      <c r="C512">
        <v>3427</v>
      </c>
      <c r="D512">
        <v>8050</v>
      </c>
      <c r="E512">
        <v>3</v>
      </c>
      <c r="F512">
        <v>3</v>
      </c>
      <c r="G512">
        <v>1</v>
      </c>
      <c r="H512" s="3">
        <v>43343.752984756946</v>
      </c>
    </row>
    <row r="513" spans="1:8" hidden="1" x14ac:dyDescent="0.25">
      <c r="A513" t="s">
        <v>25</v>
      </c>
      <c r="B513">
        <v>2</v>
      </c>
      <c r="C513">
        <v>2022</v>
      </c>
      <c r="D513">
        <v>6842.5</v>
      </c>
      <c r="E513">
        <v>2</v>
      </c>
      <c r="F513">
        <v>2</v>
      </c>
      <c r="G513">
        <v>1</v>
      </c>
      <c r="H513" s="3">
        <v>43343.753035879628</v>
      </c>
    </row>
    <row r="514" spans="1:8" x14ac:dyDescent="0.25">
      <c r="A514" t="s">
        <v>25</v>
      </c>
      <c r="B514">
        <v>3</v>
      </c>
      <c r="C514">
        <v>2151</v>
      </c>
      <c r="D514">
        <v>5816.125</v>
      </c>
      <c r="E514">
        <v>1</v>
      </c>
      <c r="F514">
        <v>4</v>
      </c>
      <c r="G514">
        <v>0</v>
      </c>
      <c r="H514" s="3">
        <v>43343.753088229168</v>
      </c>
    </row>
    <row r="515" spans="1:8" hidden="1" x14ac:dyDescent="0.25">
      <c r="A515" t="s">
        <v>25</v>
      </c>
      <c r="B515">
        <v>4</v>
      </c>
      <c r="C515">
        <v>2851</v>
      </c>
      <c r="D515">
        <v>6688.5437499999998</v>
      </c>
      <c r="E515">
        <v>4</v>
      </c>
      <c r="F515">
        <v>4</v>
      </c>
      <c r="G515">
        <v>1</v>
      </c>
      <c r="H515" s="3">
        <v>43343.753149849537</v>
      </c>
    </row>
    <row r="516" spans="1:8" hidden="1" x14ac:dyDescent="0.25">
      <c r="A516" t="s">
        <v>25</v>
      </c>
      <c r="B516">
        <v>5</v>
      </c>
      <c r="C516">
        <v>1904</v>
      </c>
      <c r="D516">
        <v>5685.2621875000004</v>
      </c>
      <c r="E516">
        <v>2</v>
      </c>
      <c r="F516">
        <v>2</v>
      </c>
      <c r="G516">
        <v>1</v>
      </c>
      <c r="H516" s="3">
        <v>43343.75319945602</v>
      </c>
    </row>
    <row r="517" spans="1:8" hidden="1" x14ac:dyDescent="0.25">
      <c r="A517" t="s">
        <v>25</v>
      </c>
      <c r="B517">
        <v>6</v>
      </c>
      <c r="C517">
        <v>1756</v>
      </c>
      <c r="D517">
        <v>4832.4728593749996</v>
      </c>
      <c r="E517">
        <v>1</v>
      </c>
      <c r="F517">
        <v>1</v>
      </c>
      <c r="G517">
        <v>1</v>
      </c>
      <c r="H517" s="3">
        <v>43343.753246643515</v>
      </c>
    </row>
    <row r="518" spans="1:8" x14ac:dyDescent="0.25">
      <c r="A518" t="s">
        <v>25</v>
      </c>
      <c r="B518">
        <v>7</v>
      </c>
      <c r="C518">
        <v>-1</v>
      </c>
      <c r="D518">
        <v>4107.6019304687497</v>
      </c>
      <c r="E518">
        <v>-1</v>
      </c>
      <c r="F518">
        <v>3</v>
      </c>
      <c r="G518">
        <v>0</v>
      </c>
      <c r="H518" s="3">
        <v>43343.753315972222</v>
      </c>
    </row>
    <row r="519" spans="1:8" hidden="1" x14ac:dyDescent="0.25">
      <c r="A519" t="s">
        <v>25</v>
      </c>
      <c r="B519">
        <v>8</v>
      </c>
      <c r="C519">
        <v>2398</v>
      </c>
      <c r="D519">
        <v>4723.7422200390602</v>
      </c>
      <c r="E519">
        <v>1</v>
      </c>
      <c r="F519">
        <v>1</v>
      </c>
      <c r="G519">
        <v>1</v>
      </c>
      <c r="H519" s="3">
        <v>43343.753373611115</v>
      </c>
    </row>
    <row r="520" spans="1:8" hidden="1" x14ac:dyDescent="0.25">
      <c r="A520" t="s">
        <v>25</v>
      </c>
      <c r="B520">
        <v>9</v>
      </c>
      <c r="C520">
        <v>2380</v>
      </c>
      <c r="D520">
        <v>4015.1808870332002</v>
      </c>
      <c r="E520">
        <v>2</v>
      </c>
      <c r="F520">
        <v>2</v>
      </c>
      <c r="G520">
        <v>1</v>
      </c>
      <c r="H520" s="3">
        <v>43343.753427002317</v>
      </c>
    </row>
    <row r="521" spans="1:8" hidden="1" x14ac:dyDescent="0.25">
      <c r="A521" t="s">
        <v>25</v>
      </c>
      <c r="B521">
        <v>10</v>
      </c>
      <c r="C521">
        <v>2054</v>
      </c>
      <c r="D521">
        <v>3412.9037539782198</v>
      </c>
      <c r="E521">
        <v>4</v>
      </c>
      <c r="F521">
        <v>4</v>
      </c>
      <c r="G521">
        <v>1</v>
      </c>
      <c r="H521" s="3">
        <v>43343.753481400461</v>
      </c>
    </row>
    <row r="522" spans="1:8" hidden="1" x14ac:dyDescent="0.25">
      <c r="A522" t="s">
        <v>25</v>
      </c>
      <c r="B522">
        <v>11</v>
      </c>
      <c r="C522">
        <v>2920</v>
      </c>
      <c r="D522">
        <v>2900.96819088149</v>
      </c>
      <c r="E522">
        <v>1</v>
      </c>
      <c r="F522">
        <v>1</v>
      </c>
      <c r="G522">
        <v>1</v>
      </c>
      <c r="H522" s="3">
        <v>43343.753543287035</v>
      </c>
    </row>
    <row r="523" spans="1:8" hidden="1" x14ac:dyDescent="0.25">
      <c r="A523" t="s">
        <v>25</v>
      </c>
      <c r="B523">
        <v>12</v>
      </c>
      <c r="C523">
        <v>2250</v>
      </c>
      <c r="D523">
        <v>2465.8229622492599</v>
      </c>
      <c r="E523">
        <v>1</v>
      </c>
      <c r="F523">
        <v>1</v>
      </c>
      <c r="G523">
        <v>1</v>
      </c>
      <c r="H523" s="3">
        <v>43343.753596909723</v>
      </c>
    </row>
    <row r="524" spans="1:8" hidden="1" x14ac:dyDescent="0.25">
      <c r="A524" t="s">
        <v>25</v>
      </c>
      <c r="B524">
        <v>13</v>
      </c>
      <c r="C524">
        <v>1505</v>
      </c>
      <c r="D524">
        <v>2465.8229622492599</v>
      </c>
      <c r="E524">
        <v>4</v>
      </c>
      <c r="F524">
        <v>4</v>
      </c>
      <c r="G524">
        <v>1</v>
      </c>
      <c r="H524" s="3">
        <v>43343.753646446756</v>
      </c>
    </row>
    <row r="525" spans="1:8" x14ac:dyDescent="0.25">
      <c r="A525" t="s">
        <v>25</v>
      </c>
      <c r="B525">
        <v>14</v>
      </c>
      <c r="C525">
        <v>-1</v>
      </c>
      <c r="D525">
        <v>2095.9495179118699</v>
      </c>
      <c r="E525">
        <v>-1</v>
      </c>
      <c r="F525">
        <v>3</v>
      </c>
      <c r="G525">
        <v>0</v>
      </c>
      <c r="H525" s="3">
        <v>43343.753687349534</v>
      </c>
    </row>
    <row r="526" spans="1:8" hidden="1" x14ac:dyDescent="0.25">
      <c r="A526" t="s">
        <v>25</v>
      </c>
      <c r="B526">
        <v>15</v>
      </c>
      <c r="C526">
        <v>1767</v>
      </c>
      <c r="D526">
        <v>2410.34194559866</v>
      </c>
      <c r="E526">
        <v>3</v>
      </c>
      <c r="F526">
        <v>3</v>
      </c>
      <c r="G526">
        <v>1</v>
      </c>
      <c r="H526" s="3">
        <v>43343.753740474538</v>
      </c>
    </row>
    <row r="527" spans="1:8" hidden="1" x14ac:dyDescent="0.25">
      <c r="A527" t="s">
        <v>25</v>
      </c>
      <c r="B527">
        <v>16</v>
      </c>
      <c r="C527">
        <v>1594</v>
      </c>
      <c r="D527">
        <v>2048.7906537588601</v>
      </c>
      <c r="E527">
        <v>2</v>
      </c>
      <c r="F527">
        <v>2</v>
      </c>
      <c r="G527">
        <v>1</v>
      </c>
      <c r="H527" s="3">
        <v>43343.753787118054</v>
      </c>
    </row>
    <row r="528" spans="1:8" hidden="1" x14ac:dyDescent="0.25">
      <c r="A528" t="s">
        <v>25</v>
      </c>
      <c r="B528">
        <v>17</v>
      </c>
      <c r="C528">
        <v>1409</v>
      </c>
      <c r="D528">
        <v>1741.4720556950299</v>
      </c>
      <c r="E528">
        <v>1</v>
      </c>
      <c r="F528">
        <v>1</v>
      </c>
      <c r="G528">
        <v>1</v>
      </c>
      <c r="H528" s="3">
        <v>43343.753832210648</v>
      </c>
    </row>
    <row r="529" spans="1:8" x14ac:dyDescent="0.25">
      <c r="A529" t="s">
        <v>25</v>
      </c>
      <c r="B529">
        <v>18</v>
      </c>
      <c r="C529">
        <v>1402</v>
      </c>
      <c r="D529">
        <v>1480.2512473407701</v>
      </c>
      <c r="E529">
        <v>1</v>
      </c>
      <c r="F529">
        <v>4</v>
      </c>
      <c r="G529">
        <v>0</v>
      </c>
      <c r="H529" s="3">
        <v>43343.753874270835</v>
      </c>
    </row>
    <row r="530" spans="1:8" hidden="1" x14ac:dyDescent="0.25">
      <c r="A530" t="s">
        <v>25</v>
      </c>
      <c r="B530">
        <v>19</v>
      </c>
      <c r="C530">
        <v>991</v>
      </c>
      <c r="D530">
        <v>1702.28893444189</v>
      </c>
      <c r="E530">
        <v>2</v>
      </c>
      <c r="F530">
        <v>2</v>
      </c>
      <c r="G530">
        <v>1</v>
      </c>
      <c r="H530" s="3">
        <v>43343.753914085646</v>
      </c>
    </row>
    <row r="531" spans="1:8" hidden="1" x14ac:dyDescent="0.25">
      <c r="A531" t="s">
        <v>25</v>
      </c>
      <c r="B531">
        <v>20</v>
      </c>
      <c r="C531">
        <v>1088</v>
      </c>
      <c r="D531">
        <v>1446.9455942756099</v>
      </c>
      <c r="E531">
        <v>3</v>
      </c>
      <c r="F531">
        <v>3</v>
      </c>
      <c r="G531">
        <v>1</v>
      </c>
      <c r="H531" s="3">
        <v>43343.753953125</v>
      </c>
    </row>
    <row r="532" spans="1:8" x14ac:dyDescent="0.25">
      <c r="A532" t="s">
        <v>25</v>
      </c>
      <c r="B532">
        <v>21</v>
      </c>
      <c r="C532">
        <v>-1</v>
      </c>
      <c r="D532">
        <v>1229.9037551342701</v>
      </c>
      <c r="E532">
        <v>-1</v>
      </c>
      <c r="F532">
        <v>2</v>
      </c>
      <c r="G532">
        <v>0</v>
      </c>
      <c r="H532" s="3">
        <v>43343.753981215275</v>
      </c>
    </row>
    <row r="533" spans="1:8" hidden="1" x14ac:dyDescent="0.25">
      <c r="A533" t="s">
        <v>25</v>
      </c>
      <c r="B533">
        <v>22</v>
      </c>
      <c r="C533">
        <v>1224</v>
      </c>
      <c r="D533">
        <v>1414.38931840441</v>
      </c>
      <c r="E533">
        <v>2</v>
      </c>
      <c r="F533">
        <v>2</v>
      </c>
      <c r="G533">
        <v>1</v>
      </c>
      <c r="H533" s="3">
        <v>43343.754020717592</v>
      </c>
    </row>
    <row r="534" spans="1:8" hidden="1" x14ac:dyDescent="0.25">
      <c r="A534" t="s">
        <v>25</v>
      </c>
      <c r="B534">
        <v>23</v>
      </c>
      <c r="C534">
        <v>928</v>
      </c>
      <c r="D534">
        <v>1202.2309206437401</v>
      </c>
      <c r="E534">
        <v>3</v>
      </c>
      <c r="F534">
        <v>3</v>
      </c>
      <c r="G534">
        <v>1</v>
      </c>
      <c r="H534" s="3">
        <v>43343.754056562502</v>
      </c>
    </row>
    <row r="535" spans="1:8" x14ac:dyDescent="0.25">
      <c r="A535" t="s">
        <v>25</v>
      </c>
      <c r="B535">
        <v>24</v>
      </c>
      <c r="C535">
        <v>-1</v>
      </c>
      <c r="D535">
        <v>1021.89628254718</v>
      </c>
      <c r="E535">
        <v>-1</v>
      </c>
      <c r="F535">
        <v>1</v>
      </c>
      <c r="G535">
        <v>0</v>
      </c>
      <c r="H535" s="3">
        <v>43343.754082326392</v>
      </c>
    </row>
    <row r="536" spans="1:8" x14ac:dyDescent="0.25">
      <c r="A536" t="s">
        <v>25</v>
      </c>
      <c r="B536">
        <v>25</v>
      </c>
      <c r="C536">
        <v>-1</v>
      </c>
      <c r="D536">
        <v>1175.1807249292599</v>
      </c>
      <c r="E536">
        <v>-1</v>
      </c>
      <c r="F536">
        <v>4</v>
      </c>
      <c r="G536">
        <v>0</v>
      </c>
      <c r="H536" s="3">
        <v>43343.754111886577</v>
      </c>
    </row>
    <row r="537" spans="1:8" hidden="1" x14ac:dyDescent="0.25">
      <c r="A537" t="s">
        <v>25</v>
      </c>
      <c r="B537">
        <v>26</v>
      </c>
      <c r="C537">
        <v>1169</v>
      </c>
      <c r="D537">
        <v>1351.45783366865</v>
      </c>
      <c r="E537">
        <v>1</v>
      </c>
      <c r="F537">
        <v>1</v>
      </c>
      <c r="G537">
        <v>1</v>
      </c>
      <c r="H537" s="3">
        <v>43343.754150266206</v>
      </c>
    </row>
    <row r="538" spans="1:8" x14ac:dyDescent="0.25">
      <c r="A538" t="s">
        <v>25</v>
      </c>
      <c r="B538">
        <v>27</v>
      </c>
      <c r="C538">
        <v>-1</v>
      </c>
      <c r="D538">
        <v>1148.7391586183501</v>
      </c>
      <c r="E538">
        <v>-1</v>
      </c>
      <c r="F538">
        <v>3</v>
      </c>
      <c r="G538">
        <v>0</v>
      </c>
      <c r="H538" s="3">
        <v>43343.754176620372</v>
      </c>
    </row>
    <row r="539" spans="1:8" x14ac:dyDescent="0.25">
      <c r="A539" t="s">
        <v>25</v>
      </c>
      <c r="B539">
        <v>28</v>
      </c>
      <c r="C539">
        <v>1280</v>
      </c>
      <c r="D539">
        <v>1321.0500324110999</v>
      </c>
      <c r="E539">
        <v>2</v>
      </c>
      <c r="F539">
        <v>4</v>
      </c>
      <c r="G539">
        <v>0</v>
      </c>
      <c r="H539" s="3">
        <v>43343.754218865739</v>
      </c>
    </row>
    <row r="540" spans="1:8" hidden="1" x14ac:dyDescent="0.25">
      <c r="A540" t="s">
        <v>25</v>
      </c>
      <c r="B540">
        <v>29</v>
      </c>
      <c r="C540">
        <v>1432</v>
      </c>
      <c r="D540">
        <v>1519.20753727277</v>
      </c>
      <c r="E540">
        <v>1</v>
      </c>
      <c r="F540">
        <v>1</v>
      </c>
      <c r="G540">
        <v>1</v>
      </c>
      <c r="H540" s="3">
        <v>43343.754261192131</v>
      </c>
    </row>
    <row r="541" spans="1:8" x14ac:dyDescent="0.25">
      <c r="A541" t="s">
        <v>25</v>
      </c>
      <c r="B541">
        <v>30</v>
      </c>
      <c r="C541">
        <v>-1</v>
      </c>
      <c r="D541">
        <v>1519.20753727277</v>
      </c>
      <c r="E541">
        <v>-1</v>
      </c>
      <c r="F541">
        <v>2</v>
      </c>
      <c r="G541">
        <v>0</v>
      </c>
      <c r="H541" s="3">
        <v>43343.754292627316</v>
      </c>
    </row>
    <row r="542" spans="1:8" hidden="1" x14ac:dyDescent="0.25">
      <c r="A542" t="s">
        <v>26</v>
      </c>
      <c r="B542">
        <v>1</v>
      </c>
      <c r="C542">
        <v>3568</v>
      </c>
      <c r="D542">
        <v>8050</v>
      </c>
      <c r="E542">
        <v>3</v>
      </c>
      <c r="F542">
        <v>3</v>
      </c>
      <c r="G542">
        <v>1</v>
      </c>
      <c r="H542" s="3">
        <v>43343.714993136571</v>
      </c>
    </row>
    <row r="543" spans="1:8" hidden="1" x14ac:dyDescent="0.25">
      <c r="A543" t="s">
        <v>26</v>
      </c>
      <c r="B543">
        <v>2</v>
      </c>
      <c r="C543">
        <v>1330</v>
      </c>
      <c r="D543">
        <v>6842.5</v>
      </c>
      <c r="E543">
        <v>2</v>
      </c>
      <c r="F543">
        <v>2</v>
      </c>
      <c r="G543">
        <v>1</v>
      </c>
      <c r="H543" s="3">
        <v>43343.715030706022</v>
      </c>
    </row>
    <row r="544" spans="1:8" x14ac:dyDescent="0.25">
      <c r="A544" t="s">
        <v>26</v>
      </c>
      <c r="B544">
        <v>3</v>
      </c>
      <c r="C544">
        <v>1595</v>
      </c>
      <c r="D544">
        <v>5816.125</v>
      </c>
      <c r="E544">
        <v>1</v>
      </c>
      <c r="F544">
        <v>4</v>
      </c>
      <c r="G544">
        <v>0</v>
      </c>
      <c r="H544" s="3">
        <v>43343.715071261577</v>
      </c>
    </row>
    <row r="545" spans="1:8" hidden="1" x14ac:dyDescent="0.25">
      <c r="A545" t="s">
        <v>26</v>
      </c>
      <c r="B545">
        <v>4</v>
      </c>
      <c r="C545">
        <v>3068</v>
      </c>
      <c r="D545">
        <v>6688.5437499999998</v>
      </c>
      <c r="E545">
        <v>4</v>
      </c>
      <c r="F545">
        <v>4</v>
      </c>
      <c r="G545">
        <v>1</v>
      </c>
      <c r="H545" s="3">
        <v>43343.715133645834</v>
      </c>
    </row>
    <row r="546" spans="1:8" hidden="1" x14ac:dyDescent="0.25">
      <c r="A546" t="s">
        <v>26</v>
      </c>
      <c r="B546">
        <v>5</v>
      </c>
      <c r="C546">
        <v>3087</v>
      </c>
      <c r="D546">
        <v>5685.2621875000004</v>
      </c>
      <c r="E546">
        <v>2</v>
      </c>
      <c r="F546">
        <v>2</v>
      </c>
      <c r="G546">
        <v>1</v>
      </c>
      <c r="H546" s="3">
        <v>43343.715191550924</v>
      </c>
    </row>
    <row r="547" spans="1:8" hidden="1" x14ac:dyDescent="0.25">
      <c r="A547" t="s">
        <v>26</v>
      </c>
      <c r="B547">
        <v>6</v>
      </c>
      <c r="C547">
        <v>1211</v>
      </c>
      <c r="D547">
        <v>4832.4728593749996</v>
      </c>
      <c r="E547">
        <v>1</v>
      </c>
      <c r="F547">
        <v>1</v>
      </c>
      <c r="G547">
        <v>1</v>
      </c>
      <c r="H547" s="3">
        <v>43343.715231747687</v>
      </c>
    </row>
    <row r="548" spans="1:8" hidden="1" x14ac:dyDescent="0.25">
      <c r="A548" t="s">
        <v>26</v>
      </c>
      <c r="B548">
        <v>7</v>
      </c>
      <c r="C548">
        <v>2682</v>
      </c>
      <c r="D548">
        <v>4107.6019304687497</v>
      </c>
      <c r="E548">
        <v>3</v>
      </c>
      <c r="F548">
        <v>3</v>
      </c>
      <c r="G548">
        <v>1</v>
      </c>
      <c r="H548" s="3">
        <v>43343.715284918981</v>
      </c>
    </row>
    <row r="549" spans="1:8" x14ac:dyDescent="0.25">
      <c r="A549" t="s">
        <v>26</v>
      </c>
      <c r="B549">
        <v>8</v>
      </c>
      <c r="C549">
        <v>1016</v>
      </c>
      <c r="D549">
        <v>3491.4616408984398</v>
      </c>
      <c r="E549">
        <v>2</v>
      </c>
      <c r="F549">
        <v>1</v>
      </c>
      <c r="G549">
        <v>0</v>
      </c>
      <c r="H549" s="3">
        <v>43343.715323182871</v>
      </c>
    </row>
    <row r="550" spans="1:8" hidden="1" x14ac:dyDescent="0.25">
      <c r="A550" t="s">
        <v>26</v>
      </c>
      <c r="B550">
        <v>9</v>
      </c>
      <c r="C550">
        <v>2273</v>
      </c>
      <c r="D550">
        <v>4015.1808870332002</v>
      </c>
      <c r="E550">
        <v>2</v>
      </c>
      <c r="F550">
        <v>2</v>
      </c>
      <c r="G550">
        <v>1</v>
      </c>
      <c r="H550" s="3">
        <v>43343.715371493054</v>
      </c>
    </row>
    <row r="551" spans="1:8" hidden="1" x14ac:dyDescent="0.25">
      <c r="A551" t="s">
        <v>26</v>
      </c>
      <c r="B551">
        <v>10</v>
      </c>
      <c r="C551">
        <v>2701</v>
      </c>
      <c r="D551">
        <v>3412.9037539782198</v>
      </c>
      <c r="E551">
        <v>4</v>
      </c>
      <c r="F551">
        <v>4</v>
      </c>
      <c r="G551">
        <v>1</v>
      </c>
      <c r="H551" s="3">
        <v>43343.715425115741</v>
      </c>
    </row>
    <row r="552" spans="1:8" hidden="1" x14ac:dyDescent="0.25">
      <c r="A552" t="s">
        <v>26</v>
      </c>
      <c r="B552">
        <v>11</v>
      </c>
      <c r="C552">
        <v>1487</v>
      </c>
      <c r="D552">
        <v>2900.96819088149</v>
      </c>
      <c r="E552">
        <v>1</v>
      </c>
      <c r="F552">
        <v>1</v>
      </c>
      <c r="G552">
        <v>1</v>
      </c>
      <c r="H552" s="3">
        <v>43343.715468518516</v>
      </c>
    </row>
    <row r="553" spans="1:8" x14ac:dyDescent="0.25">
      <c r="A553" t="s">
        <v>26</v>
      </c>
      <c r="B553">
        <v>12</v>
      </c>
      <c r="C553">
        <v>-1</v>
      </c>
      <c r="D553">
        <v>2465.8229622492599</v>
      </c>
      <c r="E553">
        <v>-1</v>
      </c>
      <c r="F553">
        <v>1</v>
      </c>
      <c r="G553">
        <v>0</v>
      </c>
      <c r="H553" s="3">
        <v>43343.71550755787</v>
      </c>
    </row>
    <row r="554" spans="1:8" x14ac:dyDescent="0.25">
      <c r="A554" t="s">
        <v>26</v>
      </c>
      <c r="B554">
        <v>13</v>
      </c>
      <c r="C554">
        <v>665</v>
      </c>
      <c r="D554">
        <v>2835.69640658665</v>
      </c>
      <c r="E554">
        <v>1</v>
      </c>
      <c r="F554">
        <v>4</v>
      </c>
      <c r="G554">
        <v>0</v>
      </c>
      <c r="H554" s="3">
        <v>43343.715537731485</v>
      </c>
    </row>
    <row r="555" spans="1:8" x14ac:dyDescent="0.25">
      <c r="A555" t="s">
        <v>26</v>
      </c>
      <c r="B555">
        <v>14</v>
      </c>
      <c r="C555">
        <v>2235</v>
      </c>
      <c r="D555">
        <v>3261.0508675746501</v>
      </c>
      <c r="E555">
        <v>2</v>
      </c>
      <c r="F555">
        <v>3</v>
      </c>
      <c r="G555">
        <v>0</v>
      </c>
      <c r="H555" s="3">
        <v>43343.71558989583</v>
      </c>
    </row>
    <row r="556" spans="1:8" x14ac:dyDescent="0.25">
      <c r="A556" t="s">
        <v>26</v>
      </c>
      <c r="B556">
        <v>15</v>
      </c>
      <c r="C556">
        <v>1221</v>
      </c>
      <c r="D556">
        <v>3750.2084977108502</v>
      </c>
      <c r="E556">
        <v>1</v>
      </c>
      <c r="F556">
        <v>3</v>
      </c>
      <c r="G556">
        <v>0</v>
      </c>
      <c r="H556" s="3">
        <v>43343.715626041667</v>
      </c>
    </row>
    <row r="557" spans="1:8" hidden="1" x14ac:dyDescent="0.25">
      <c r="A557" t="s">
        <v>26</v>
      </c>
      <c r="B557">
        <v>16</v>
      </c>
      <c r="C557">
        <v>2534</v>
      </c>
      <c r="D557">
        <v>4312.7397723674803</v>
      </c>
      <c r="E557">
        <v>2</v>
      </c>
      <c r="F557">
        <v>2</v>
      </c>
      <c r="G557">
        <v>1</v>
      </c>
      <c r="H557" s="3">
        <v>43343.715681516202</v>
      </c>
    </row>
    <row r="558" spans="1:8" hidden="1" x14ac:dyDescent="0.25">
      <c r="A558" t="s">
        <v>26</v>
      </c>
      <c r="B558">
        <v>17</v>
      </c>
      <c r="C558">
        <v>3010</v>
      </c>
      <c r="D558">
        <v>3665.8288065123502</v>
      </c>
      <c r="E558">
        <v>1</v>
      </c>
      <c r="F558">
        <v>1</v>
      </c>
      <c r="G558">
        <v>1</v>
      </c>
      <c r="H558" s="3">
        <v>43343.715738391205</v>
      </c>
    </row>
    <row r="559" spans="1:8" x14ac:dyDescent="0.25">
      <c r="A559" t="s">
        <v>26</v>
      </c>
      <c r="B559">
        <v>18</v>
      </c>
      <c r="C559">
        <v>1477</v>
      </c>
      <c r="D559">
        <v>3115.9544855355002</v>
      </c>
      <c r="E559">
        <v>2</v>
      </c>
      <c r="F559">
        <v>4</v>
      </c>
      <c r="G559">
        <v>0</v>
      </c>
      <c r="H559" s="3">
        <v>43343.715777812497</v>
      </c>
    </row>
    <row r="560" spans="1:8" x14ac:dyDescent="0.25">
      <c r="A560" t="s">
        <v>26</v>
      </c>
      <c r="B560">
        <v>19</v>
      </c>
      <c r="C560">
        <v>-1</v>
      </c>
      <c r="D560">
        <v>3583.3476583658298</v>
      </c>
      <c r="E560">
        <v>-1</v>
      </c>
      <c r="F560">
        <v>2</v>
      </c>
      <c r="G560">
        <v>0</v>
      </c>
      <c r="H560" s="3">
        <v>43343.715838576391</v>
      </c>
    </row>
    <row r="561" spans="1:8" x14ac:dyDescent="0.25">
      <c r="A561" t="s">
        <v>26</v>
      </c>
      <c r="B561">
        <v>20</v>
      </c>
      <c r="C561">
        <v>2806</v>
      </c>
      <c r="D561">
        <v>4120.8498071206996</v>
      </c>
      <c r="E561">
        <v>2</v>
      </c>
      <c r="F561">
        <v>3</v>
      </c>
      <c r="G561">
        <v>0</v>
      </c>
      <c r="H561" s="3">
        <v>43343.715893483793</v>
      </c>
    </row>
    <row r="562" spans="1:8" hidden="1" x14ac:dyDescent="0.25">
      <c r="A562" t="s">
        <v>26</v>
      </c>
      <c r="B562">
        <v>21</v>
      </c>
      <c r="C562">
        <v>756</v>
      </c>
      <c r="D562">
        <v>4738.9772781887996</v>
      </c>
      <c r="E562">
        <v>2</v>
      </c>
      <c r="F562">
        <v>2</v>
      </c>
      <c r="G562">
        <v>1</v>
      </c>
      <c r="H562" s="3">
        <v>43343.715924305558</v>
      </c>
    </row>
    <row r="563" spans="1:8" hidden="1" x14ac:dyDescent="0.25">
      <c r="A563" t="s">
        <v>26</v>
      </c>
      <c r="B563">
        <v>22</v>
      </c>
      <c r="C563">
        <v>485</v>
      </c>
      <c r="D563">
        <v>4028.1306864604799</v>
      </c>
      <c r="E563">
        <v>2</v>
      </c>
      <c r="F563">
        <v>2</v>
      </c>
      <c r="G563">
        <v>1</v>
      </c>
      <c r="H563" s="3">
        <v>43343.715952164355</v>
      </c>
    </row>
    <row r="564" spans="1:8" hidden="1" x14ac:dyDescent="0.25">
      <c r="A564" t="s">
        <v>26</v>
      </c>
      <c r="B564">
        <v>23</v>
      </c>
      <c r="C564">
        <v>2654</v>
      </c>
      <c r="D564">
        <v>3423.91108349141</v>
      </c>
      <c r="E564">
        <v>3</v>
      </c>
      <c r="F564">
        <v>3</v>
      </c>
      <c r="G564">
        <v>1</v>
      </c>
      <c r="H564" s="3">
        <v>43343.716005590279</v>
      </c>
    </row>
    <row r="565" spans="1:8" hidden="1" x14ac:dyDescent="0.25">
      <c r="A565" t="s">
        <v>26</v>
      </c>
      <c r="B565">
        <v>24</v>
      </c>
      <c r="C565">
        <v>680</v>
      </c>
      <c r="D565">
        <v>2910.3244209677</v>
      </c>
      <c r="E565">
        <v>1</v>
      </c>
      <c r="F565">
        <v>1</v>
      </c>
      <c r="G565">
        <v>1</v>
      </c>
      <c r="H565" s="3">
        <v>43343.716039548613</v>
      </c>
    </row>
    <row r="566" spans="1:8" x14ac:dyDescent="0.25">
      <c r="A566" t="s">
        <v>26</v>
      </c>
      <c r="B566">
        <v>25</v>
      </c>
      <c r="C566">
        <v>1266</v>
      </c>
      <c r="D566">
        <v>2473.7757578225401</v>
      </c>
      <c r="E566">
        <v>2</v>
      </c>
      <c r="F566">
        <v>4</v>
      </c>
      <c r="G566">
        <v>0</v>
      </c>
      <c r="H566" s="3">
        <v>43343.716076423611</v>
      </c>
    </row>
    <row r="567" spans="1:8" x14ac:dyDescent="0.25">
      <c r="A567" t="s">
        <v>26</v>
      </c>
      <c r="B567">
        <v>26</v>
      </c>
      <c r="C567">
        <v>426</v>
      </c>
      <c r="D567">
        <v>2844.8421214959299</v>
      </c>
      <c r="E567">
        <v>2</v>
      </c>
      <c r="F567">
        <v>1</v>
      </c>
      <c r="G567">
        <v>0</v>
      </c>
      <c r="H567" s="3">
        <v>43343.716103784725</v>
      </c>
    </row>
    <row r="568" spans="1:8" hidden="1" x14ac:dyDescent="0.25">
      <c r="A568" t="s">
        <v>26</v>
      </c>
      <c r="B568">
        <v>27</v>
      </c>
      <c r="C568">
        <v>2632</v>
      </c>
      <c r="D568">
        <v>3271.5684397203099</v>
      </c>
      <c r="E568">
        <v>3</v>
      </c>
      <c r="F568">
        <v>3</v>
      </c>
      <c r="G568">
        <v>1</v>
      </c>
      <c r="H568" s="3">
        <v>43343.716160451389</v>
      </c>
    </row>
    <row r="569" spans="1:8" x14ac:dyDescent="0.25">
      <c r="A569" t="s">
        <v>26</v>
      </c>
      <c r="B569">
        <v>28</v>
      </c>
      <c r="C569">
        <v>2464</v>
      </c>
      <c r="D569">
        <v>2780.8331737622698</v>
      </c>
      <c r="E569">
        <v>1</v>
      </c>
      <c r="F569">
        <v>4</v>
      </c>
      <c r="G569">
        <v>0</v>
      </c>
      <c r="H569" s="3">
        <v>43343.71621111111</v>
      </c>
    </row>
    <row r="570" spans="1:8" hidden="1" x14ac:dyDescent="0.25">
      <c r="A570" t="s">
        <v>26</v>
      </c>
      <c r="B570">
        <v>29</v>
      </c>
      <c r="C570">
        <v>2702</v>
      </c>
      <c r="D570">
        <v>3197.9581498266102</v>
      </c>
      <c r="E570">
        <v>1</v>
      </c>
      <c r="F570">
        <v>1</v>
      </c>
      <c r="G570">
        <v>1</v>
      </c>
      <c r="H570" s="3">
        <v>43343.71626883102</v>
      </c>
    </row>
    <row r="571" spans="1:8" x14ac:dyDescent="0.25">
      <c r="A571" t="s">
        <v>26</v>
      </c>
      <c r="B571">
        <v>30</v>
      </c>
      <c r="C571">
        <v>831</v>
      </c>
      <c r="D571">
        <v>2718.2644273526198</v>
      </c>
      <c r="E571">
        <v>1</v>
      </c>
      <c r="F571">
        <v>2</v>
      </c>
      <c r="G571">
        <v>0</v>
      </c>
      <c r="H571" s="3">
        <v>43343.716300729167</v>
      </c>
    </row>
    <row r="572" spans="1:8" x14ac:dyDescent="0.25">
      <c r="A572" t="s">
        <v>27</v>
      </c>
      <c r="B572">
        <v>1</v>
      </c>
      <c r="C572">
        <v>908</v>
      </c>
      <c r="D572">
        <v>8050</v>
      </c>
      <c r="E572">
        <v>1</v>
      </c>
      <c r="F572">
        <v>3</v>
      </c>
      <c r="G572">
        <v>0</v>
      </c>
      <c r="H572" s="3">
        <v>43343.786245567127</v>
      </c>
    </row>
    <row r="573" spans="1:8" hidden="1" x14ac:dyDescent="0.25">
      <c r="A573" t="s">
        <v>27</v>
      </c>
      <c r="B573">
        <v>2</v>
      </c>
      <c r="C573">
        <v>666</v>
      </c>
      <c r="D573">
        <v>9257.5</v>
      </c>
      <c r="E573">
        <v>2</v>
      </c>
      <c r="F573">
        <v>2</v>
      </c>
      <c r="G573">
        <v>1</v>
      </c>
      <c r="H573" s="3">
        <v>43343.786274687503</v>
      </c>
    </row>
    <row r="574" spans="1:8" hidden="1" x14ac:dyDescent="0.25">
      <c r="A574" t="s">
        <v>27</v>
      </c>
      <c r="B574">
        <v>3</v>
      </c>
      <c r="C574">
        <v>1093</v>
      </c>
      <c r="D574">
        <v>7868.875</v>
      </c>
      <c r="E574">
        <v>4</v>
      </c>
      <c r="F574">
        <v>4</v>
      </c>
      <c r="G574">
        <v>1</v>
      </c>
      <c r="H574" s="3">
        <v>43343.786308993054</v>
      </c>
    </row>
    <row r="575" spans="1:8" hidden="1" x14ac:dyDescent="0.25">
      <c r="A575" t="s">
        <v>27</v>
      </c>
      <c r="B575">
        <v>4</v>
      </c>
      <c r="C575">
        <v>2226</v>
      </c>
      <c r="D575">
        <v>6688.5437499999998</v>
      </c>
      <c r="E575">
        <v>4</v>
      </c>
      <c r="F575">
        <v>4</v>
      </c>
      <c r="G575">
        <v>1</v>
      </c>
      <c r="H575" s="3">
        <v>43343.786356747682</v>
      </c>
    </row>
    <row r="576" spans="1:8" hidden="1" x14ac:dyDescent="0.25">
      <c r="A576" t="s">
        <v>27</v>
      </c>
      <c r="B576">
        <v>5</v>
      </c>
      <c r="C576">
        <v>3070</v>
      </c>
      <c r="D576">
        <v>5685.2621875000004</v>
      </c>
      <c r="E576">
        <v>2</v>
      </c>
      <c r="F576">
        <v>2</v>
      </c>
      <c r="G576">
        <v>1</v>
      </c>
      <c r="H576" s="3">
        <v>43343.786413738424</v>
      </c>
    </row>
    <row r="577" spans="1:8" hidden="1" x14ac:dyDescent="0.25">
      <c r="A577" t="s">
        <v>27</v>
      </c>
      <c r="B577">
        <v>6</v>
      </c>
      <c r="C577">
        <v>993</v>
      </c>
      <c r="D577">
        <v>4832.4728593749996</v>
      </c>
      <c r="E577">
        <v>1</v>
      </c>
      <c r="F577">
        <v>1</v>
      </c>
      <c r="G577">
        <v>1</v>
      </c>
      <c r="H577" s="3">
        <v>43343.78644664352</v>
      </c>
    </row>
    <row r="578" spans="1:8" hidden="1" x14ac:dyDescent="0.25">
      <c r="A578" t="s">
        <v>27</v>
      </c>
      <c r="B578">
        <v>7</v>
      </c>
      <c r="C578">
        <v>2324</v>
      </c>
      <c r="D578">
        <v>4107.6019304687497</v>
      </c>
      <c r="E578">
        <v>3</v>
      </c>
      <c r="F578">
        <v>3</v>
      </c>
      <c r="G578">
        <v>1</v>
      </c>
      <c r="H578" s="3">
        <v>43343.786495057873</v>
      </c>
    </row>
    <row r="579" spans="1:8" x14ac:dyDescent="0.25">
      <c r="A579" t="s">
        <v>27</v>
      </c>
      <c r="B579">
        <v>8</v>
      </c>
      <c r="C579">
        <v>886</v>
      </c>
      <c r="D579">
        <v>3491.4616408984398</v>
      </c>
      <c r="E579">
        <v>2</v>
      </c>
      <c r="F579">
        <v>1</v>
      </c>
      <c r="G579">
        <v>0</v>
      </c>
      <c r="H579" s="3">
        <v>43343.786526967589</v>
      </c>
    </row>
    <row r="580" spans="1:8" hidden="1" x14ac:dyDescent="0.25">
      <c r="A580" t="s">
        <v>27</v>
      </c>
      <c r="B580">
        <v>9</v>
      </c>
      <c r="C580">
        <v>1140</v>
      </c>
      <c r="D580">
        <v>4015.1808870332002</v>
      </c>
      <c r="E580">
        <v>2</v>
      </c>
      <c r="F580">
        <v>2</v>
      </c>
      <c r="G580">
        <v>1</v>
      </c>
      <c r="H580" s="3">
        <v>43343.786561805558</v>
      </c>
    </row>
    <row r="581" spans="1:8" hidden="1" x14ac:dyDescent="0.25">
      <c r="A581" t="s">
        <v>27</v>
      </c>
      <c r="B581">
        <v>10</v>
      </c>
      <c r="C581">
        <v>1157</v>
      </c>
      <c r="D581">
        <v>3412.9037539782198</v>
      </c>
      <c r="E581">
        <v>4</v>
      </c>
      <c r="F581">
        <v>4</v>
      </c>
      <c r="G581">
        <v>1</v>
      </c>
      <c r="H581" s="3">
        <v>43343.786597141203</v>
      </c>
    </row>
    <row r="582" spans="1:8" hidden="1" x14ac:dyDescent="0.25">
      <c r="A582" t="s">
        <v>27</v>
      </c>
      <c r="B582">
        <v>11</v>
      </c>
      <c r="C582">
        <v>1549</v>
      </c>
      <c r="D582">
        <v>2900.96819088149</v>
      </c>
      <c r="E582">
        <v>1</v>
      </c>
      <c r="F582">
        <v>1</v>
      </c>
      <c r="G582">
        <v>1</v>
      </c>
      <c r="H582" s="3">
        <v>43343.786637037039</v>
      </c>
    </row>
    <row r="583" spans="1:8" hidden="1" x14ac:dyDescent="0.25">
      <c r="A583" t="s">
        <v>27</v>
      </c>
      <c r="B583">
        <v>12</v>
      </c>
      <c r="C583">
        <v>1934</v>
      </c>
      <c r="D583">
        <v>2465.8229622492599</v>
      </c>
      <c r="E583">
        <v>1</v>
      </c>
      <c r="F583">
        <v>1</v>
      </c>
      <c r="G583">
        <v>1</v>
      </c>
      <c r="H583" s="3">
        <v>43343.78668109954</v>
      </c>
    </row>
    <row r="584" spans="1:8" hidden="1" x14ac:dyDescent="0.25">
      <c r="A584" t="s">
        <v>27</v>
      </c>
      <c r="B584">
        <v>13</v>
      </c>
      <c r="C584">
        <v>902</v>
      </c>
      <c r="D584">
        <v>2095.9495179118699</v>
      </c>
      <c r="E584">
        <v>4</v>
      </c>
      <c r="F584">
        <v>4</v>
      </c>
      <c r="G584">
        <v>1</v>
      </c>
      <c r="H584" s="3">
        <v>43343.786713807873</v>
      </c>
    </row>
    <row r="585" spans="1:8" hidden="1" x14ac:dyDescent="0.25">
      <c r="A585" t="s">
        <v>27</v>
      </c>
      <c r="B585">
        <v>14</v>
      </c>
      <c r="C585">
        <v>1762</v>
      </c>
      <c r="D585">
        <v>1781.55709022509</v>
      </c>
      <c r="E585">
        <v>3</v>
      </c>
      <c r="F585">
        <v>3</v>
      </c>
      <c r="G585">
        <v>1</v>
      </c>
      <c r="H585" s="3">
        <v>43343.786755671295</v>
      </c>
    </row>
    <row r="586" spans="1:8" hidden="1" x14ac:dyDescent="0.25">
      <c r="A586" t="s">
        <v>27</v>
      </c>
      <c r="B586">
        <v>15</v>
      </c>
      <c r="C586">
        <v>1307</v>
      </c>
      <c r="D586">
        <v>1514.32352669133</v>
      </c>
      <c r="E586">
        <v>3</v>
      </c>
      <c r="F586">
        <v>3</v>
      </c>
      <c r="G586">
        <v>1</v>
      </c>
      <c r="H586" s="3">
        <v>43343.786792395833</v>
      </c>
    </row>
    <row r="587" spans="1:8" hidden="1" x14ac:dyDescent="0.25">
      <c r="A587" t="s">
        <v>27</v>
      </c>
      <c r="B587">
        <v>16</v>
      </c>
      <c r="C587">
        <v>1271</v>
      </c>
      <c r="D587">
        <v>1514.32352669133</v>
      </c>
      <c r="E587">
        <v>2</v>
      </c>
      <c r="F587">
        <v>2</v>
      </c>
      <c r="G587">
        <v>1</v>
      </c>
      <c r="H587" s="3">
        <v>43343.786828553239</v>
      </c>
    </row>
    <row r="588" spans="1:8" x14ac:dyDescent="0.25">
      <c r="A588" t="s">
        <v>27</v>
      </c>
      <c r="B588">
        <v>17</v>
      </c>
      <c r="C588">
        <v>-1</v>
      </c>
      <c r="D588">
        <v>1514.32352669133</v>
      </c>
      <c r="E588">
        <v>-1</v>
      </c>
      <c r="F588">
        <v>1</v>
      </c>
      <c r="G588">
        <v>0</v>
      </c>
      <c r="H588" s="3">
        <v>43343.786856099534</v>
      </c>
    </row>
    <row r="589" spans="1:8" x14ac:dyDescent="0.25">
      <c r="A589" t="s">
        <v>27</v>
      </c>
      <c r="B589">
        <v>18</v>
      </c>
      <c r="C589">
        <v>-1</v>
      </c>
      <c r="D589">
        <v>1741.4720556950299</v>
      </c>
      <c r="E589">
        <v>-1</v>
      </c>
      <c r="F589">
        <v>4</v>
      </c>
      <c r="G589">
        <v>0</v>
      </c>
      <c r="H589" s="3">
        <v>43343.786886377318</v>
      </c>
    </row>
    <row r="590" spans="1:8" hidden="1" x14ac:dyDescent="0.25">
      <c r="A590" t="s">
        <v>27</v>
      </c>
      <c r="B590">
        <v>19</v>
      </c>
      <c r="C590">
        <v>1403</v>
      </c>
      <c r="D590">
        <v>2002.6928640492799</v>
      </c>
      <c r="E590">
        <v>2</v>
      </c>
      <c r="F590">
        <v>2</v>
      </c>
      <c r="G590">
        <v>1</v>
      </c>
      <c r="H590" s="3">
        <v>43343.786923958331</v>
      </c>
    </row>
    <row r="591" spans="1:8" hidden="1" x14ac:dyDescent="0.25">
      <c r="A591" t="s">
        <v>27</v>
      </c>
      <c r="B591">
        <v>20</v>
      </c>
      <c r="C591">
        <v>793</v>
      </c>
      <c r="D591">
        <v>1702.28893444189</v>
      </c>
      <c r="E591">
        <v>3</v>
      </c>
      <c r="F591">
        <v>3</v>
      </c>
      <c r="G591">
        <v>1</v>
      </c>
      <c r="H591" s="3">
        <v>43343.786954629628</v>
      </c>
    </row>
    <row r="592" spans="1:8" hidden="1" x14ac:dyDescent="0.25">
      <c r="A592" t="s">
        <v>27</v>
      </c>
      <c r="B592">
        <v>21</v>
      </c>
      <c r="C592">
        <v>942</v>
      </c>
      <c r="D592">
        <v>1446.9455942756099</v>
      </c>
      <c r="E592">
        <v>2</v>
      </c>
      <c r="F592">
        <v>2</v>
      </c>
      <c r="G592">
        <v>1</v>
      </c>
      <c r="H592" s="3">
        <v>43343.786986724539</v>
      </c>
    </row>
    <row r="593" spans="1:8" hidden="1" x14ac:dyDescent="0.25">
      <c r="A593" t="s">
        <v>27</v>
      </c>
      <c r="B593">
        <v>22</v>
      </c>
      <c r="C593">
        <v>568</v>
      </c>
      <c r="D593">
        <v>1229.9037551342701</v>
      </c>
      <c r="E593">
        <v>2</v>
      </c>
      <c r="F593">
        <v>2</v>
      </c>
      <c r="G593">
        <v>1</v>
      </c>
      <c r="H593" s="3">
        <v>43343.787019479169</v>
      </c>
    </row>
    <row r="594" spans="1:8" x14ac:dyDescent="0.25">
      <c r="A594" t="s">
        <v>27</v>
      </c>
      <c r="B594">
        <v>23</v>
      </c>
      <c r="C594">
        <v>-1</v>
      </c>
      <c r="D594">
        <v>1045.41819186413</v>
      </c>
      <c r="E594">
        <v>-1</v>
      </c>
      <c r="F594">
        <v>3</v>
      </c>
      <c r="G594">
        <v>0</v>
      </c>
      <c r="H594" s="3">
        <v>43343.787041932868</v>
      </c>
    </row>
    <row r="595" spans="1:8" hidden="1" x14ac:dyDescent="0.25">
      <c r="A595" t="s">
        <v>27</v>
      </c>
      <c r="B595">
        <v>24</v>
      </c>
      <c r="C595">
        <v>855</v>
      </c>
      <c r="D595">
        <v>1202.2309206437401</v>
      </c>
      <c r="E595">
        <v>1</v>
      </c>
      <c r="F595">
        <v>1</v>
      </c>
      <c r="G595">
        <v>1</v>
      </c>
      <c r="H595" s="3">
        <v>43343.78707395833</v>
      </c>
    </row>
    <row r="596" spans="1:8" hidden="1" x14ac:dyDescent="0.25">
      <c r="A596" t="s">
        <v>27</v>
      </c>
      <c r="B596">
        <v>25</v>
      </c>
      <c r="C596">
        <v>953</v>
      </c>
      <c r="D596">
        <v>1021.89628254718</v>
      </c>
      <c r="E596">
        <v>4</v>
      </c>
      <c r="F596">
        <v>4</v>
      </c>
      <c r="G596">
        <v>1</v>
      </c>
      <c r="H596" s="3">
        <v>43343.787106365744</v>
      </c>
    </row>
    <row r="597" spans="1:8" hidden="1" x14ac:dyDescent="0.25">
      <c r="A597" t="s">
        <v>27</v>
      </c>
      <c r="B597">
        <v>26</v>
      </c>
      <c r="C597">
        <v>709</v>
      </c>
      <c r="D597">
        <v>868.61184016510504</v>
      </c>
      <c r="E597">
        <v>1</v>
      </c>
      <c r="F597">
        <v>1</v>
      </c>
      <c r="G597">
        <v>1</v>
      </c>
      <c r="H597" s="3">
        <v>43343.787135995372</v>
      </c>
    </row>
    <row r="598" spans="1:8" hidden="1" x14ac:dyDescent="0.25">
      <c r="A598" t="s">
        <v>27</v>
      </c>
      <c r="B598">
        <v>27</v>
      </c>
      <c r="C598">
        <v>726</v>
      </c>
      <c r="D598">
        <v>868.61184016510504</v>
      </c>
      <c r="E598">
        <v>3</v>
      </c>
      <c r="F598">
        <v>3</v>
      </c>
      <c r="G598">
        <v>1</v>
      </c>
      <c r="H598" s="3">
        <v>43343.787166168979</v>
      </c>
    </row>
    <row r="599" spans="1:8" x14ac:dyDescent="0.25">
      <c r="A599" t="s">
        <v>27</v>
      </c>
      <c r="B599">
        <v>28</v>
      </c>
      <c r="C599">
        <v>-1</v>
      </c>
      <c r="D599">
        <v>738.32006414033901</v>
      </c>
      <c r="E599">
        <v>-1</v>
      </c>
      <c r="F599">
        <v>4</v>
      </c>
      <c r="G599">
        <v>0</v>
      </c>
      <c r="H599" s="3">
        <v>43343.787184641202</v>
      </c>
    </row>
    <row r="600" spans="1:8" x14ac:dyDescent="0.25">
      <c r="A600" t="s">
        <v>27</v>
      </c>
      <c r="B600">
        <v>29</v>
      </c>
      <c r="C600">
        <v>-1</v>
      </c>
      <c r="D600">
        <v>849.06807376139</v>
      </c>
      <c r="E600">
        <v>-1</v>
      </c>
      <c r="F600">
        <v>1</v>
      </c>
      <c r="G600">
        <v>0</v>
      </c>
      <c r="H600" s="3">
        <v>43343.787204398148</v>
      </c>
    </row>
    <row r="601" spans="1:8" x14ac:dyDescent="0.25">
      <c r="A601" t="s">
        <v>27</v>
      </c>
      <c r="B601">
        <v>30</v>
      </c>
      <c r="C601">
        <v>601</v>
      </c>
      <c r="D601">
        <v>976.42828482559901</v>
      </c>
      <c r="E601">
        <v>1</v>
      </c>
      <c r="F601">
        <v>2</v>
      </c>
      <c r="G601">
        <v>0</v>
      </c>
      <c r="H601" s="3">
        <v>43343.787232905095</v>
      </c>
    </row>
    <row r="602" spans="1:8" hidden="1" x14ac:dyDescent="0.25">
      <c r="A602" t="s">
        <v>28</v>
      </c>
      <c r="B602">
        <v>1</v>
      </c>
      <c r="C602">
        <v>1617</v>
      </c>
      <c r="D602">
        <v>8050</v>
      </c>
      <c r="E602">
        <v>3</v>
      </c>
      <c r="F602">
        <v>3</v>
      </c>
      <c r="G602">
        <v>1</v>
      </c>
      <c r="H602" s="3">
        <v>43343.743648344906</v>
      </c>
    </row>
    <row r="603" spans="1:8" x14ac:dyDescent="0.25">
      <c r="A603" t="s">
        <v>28</v>
      </c>
      <c r="B603">
        <v>2</v>
      </c>
      <c r="C603">
        <v>2510</v>
      </c>
      <c r="D603">
        <v>6842.5</v>
      </c>
      <c r="E603">
        <v>1</v>
      </c>
      <c r="F603">
        <v>2</v>
      </c>
      <c r="G603">
        <v>0</v>
      </c>
      <c r="H603" s="3">
        <v>43343.743700347222</v>
      </c>
    </row>
    <row r="604" spans="1:8" hidden="1" x14ac:dyDescent="0.25">
      <c r="A604" t="s">
        <v>28</v>
      </c>
      <c r="B604">
        <v>3</v>
      </c>
      <c r="C604">
        <v>2405</v>
      </c>
      <c r="D604">
        <v>7868.875</v>
      </c>
      <c r="E604">
        <v>4</v>
      </c>
      <c r="F604">
        <v>4</v>
      </c>
      <c r="G604">
        <v>1</v>
      </c>
      <c r="H604" s="3">
        <v>43343.743755289353</v>
      </c>
    </row>
    <row r="605" spans="1:8" hidden="1" x14ac:dyDescent="0.25">
      <c r="A605" t="s">
        <v>28</v>
      </c>
      <c r="B605">
        <v>4</v>
      </c>
      <c r="C605">
        <v>2033</v>
      </c>
      <c r="D605">
        <v>6688.5437499999998</v>
      </c>
      <c r="E605">
        <v>4</v>
      </c>
      <c r="F605">
        <v>4</v>
      </c>
      <c r="G605">
        <v>1</v>
      </c>
      <c r="H605" s="3">
        <v>43343.743801122684</v>
      </c>
    </row>
    <row r="606" spans="1:8" hidden="1" x14ac:dyDescent="0.25">
      <c r="A606" t="s">
        <v>28</v>
      </c>
      <c r="B606">
        <v>5</v>
      </c>
      <c r="C606">
        <v>2329</v>
      </c>
      <c r="D606">
        <v>5685.2621875000004</v>
      </c>
      <c r="E606">
        <v>2</v>
      </c>
      <c r="F606">
        <v>2</v>
      </c>
      <c r="G606">
        <v>1</v>
      </c>
      <c r="H606" s="3">
        <v>43343.74385003472</v>
      </c>
    </row>
    <row r="607" spans="1:8" hidden="1" x14ac:dyDescent="0.25">
      <c r="A607" t="s">
        <v>28</v>
      </c>
      <c r="B607">
        <v>6</v>
      </c>
      <c r="C607">
        <v>1368</v>
      </c>
      <c r="D607">
        <v>4832.4728593749996</v>
      </c>
      <c r="E607">
        <v>1</v>
      </c>
      <c r="F607">
        <v>1</v>
      </c>
      <c r="G607">
        <v>1</v>
      </c>
      <c r="H607" s="3">
        <v>43343.743888576391</v>
      </c>
    </row>
    <row r="608" spans="1:8" hidden="1" x14ac:dyDescent="0.25">
      <c r="A608" t="s">
        <v>28</v>
      </c>
      <c r="B608">
        <v>7</v>
      </c>
      <c r="C608">
        <v>1698</v>
      </c>
      <c r="D608">
        <v>4107.6019304687497</v>
      </c>
      <c r="E608">
        <v>3</v>
      </c>
      <c r="F608">
        <v>3</v>
      </c>
      <c r="G608">
        <v>1</v>
      </c>
      <c r="H608" s="3">
        <v>43343.743931597222</v>
      </c>
    </row>
    <row r="609" spans="1:8" hidden="1" x14ac:dyDescent="0.25">
      <c r="A609" t="s">
        <v>28</v>
      </c>
      <c r="B609">
        <v>8</v>
      </c>
      <c r="C609">
        <v>2370</v>
      </c>
      <c r="D609">
        <v>3491.4616408984398</v>
      </c>
      <c r="E609">
        <v>1</v>
      </c>
      <c r="F609">
        <v>1</v>
      </c>
      <c r="G609">
        <v>1</v>
      </c>
      <c r="H609" s="3">
        <v>43343.743981828702</v>
      </c>
    </row>
    <row r="610" spans="1:8" hidden="1" x14ac:dyDescent="0.25">
      <c r="A610" t="s">
        <v>28</v>
      </c>
      <c r="B610">
        <v>9</v>
      </c>
      <c r="C610">
        <v>2557</v>
      </c>
      <c r="D610">
        <v>2967.7423947636698</v>
      </c>
      <c r="E610">
        <v>2</v>
      </c>
      <c r="F610">
        <v>2</v>
      </c>
      <c r="G610">
        <v>1</v>
      </c>
      <c r="H610" s="3">
        <v>43343.744035069445</v>
      </c>
    </row>
    <row r="611" spans="1:8" x14ac:dyDescent="0.25">
      <c r="A611" t="s">
        <v>28</v>
      </c>
      <c r="B611">
        <v>10</v>
      </c>
      <c r="C611">
        <v>1314</v>
      </c>
      <c r="D611">
        <v>2522.5810355491199</v>
      </c>
      <c r="E611">
        <v>1</v>
      </c>
      <c r="F611">
        <v>4</v>
      </c>
      <c r="G611">
        <v>0</v>
      </c>
      <c r="H611" s="3">
        <v>43343.744078124997</v>
      </c>
    </row>
    <row r="612" spans="1:8" hidden="1" x14ac:dyDescent="0.25">
      <c r="A612" t="s">
        <v>28</v>
      </c>
      <c r="B612">
        <v>11</v>
      </c>
      <c r="C612">
        <v>1789</v>
      </c>
      <c r="D612">
        <v>2900.96819088149</v>
      </c>
      <c r="E612">
        <v>1</v>
      </c>
      <c r="F612">
        <v>1</v>
      </c>
      <c r="G612">
        <v>1</v>
      </c>
      <c r="H612" s="3">
        <v>43343.7441215625</v>
      </c>
    </row>
    <row r="613" spans="1:8" hidden="1" x14ac:dyDescent="0.25">
      <c r="A613" t="s">
        <v>28</v>
      </c>
      <c r="B613">
        <v>12</v>
      </c>
      <c r="C613">
        <v>2140</v>
      </c>
      <c r="D613">
        <v>2465.8229622492599</v>
      </c>
      <c r="E613">
        <v>1</v>
      </c>
      <c r="F613">
        <v>1</v>
      </c>
      <c r="G613">
        <v>1</v>
      </c>
      <c r="H613" s="3">
        <v>43343.74416952546</v>
      </c>
    </row>
    <row r="614" spans="1:8" hidden="1" x14ac:dyDescent="0.25">
      <c r="A614" t="s">
        <v>28</v>
      </c>
      <c r="B614">
        <v>13</v>
      </c>
      <c r="C614">
        <v>1534</v>
      </c>
      <c r="D614">
        <v>2095.9495179118699</v>
      </c>
      <c r="E614">
        <v>4</v>
      </c>
      <c r="F614">
        <v>4</v>
      </c>
      <c r="G614">
        <v>1</v>
      </c>
      <c r="H614" s="3">
        <v>43343.7442099537</v>
      </c>
    </row>
    <row r="615" spans="1:8" x14ac:dyDescent="0.25">
      <c r="A615" t="s">
        <v>28</v>
      </c>
      <c r="B615">
        <v>14</v>
      </c>
      <c r="C615">
        <v>-1</v>
      </c>
      <c r="D615">
        <v>1781.55709022509</v>
      </c>
      <c r="E615">
        <v>-1</v>
      </c>
      <c r="F615">
        <v>3</v>
      </c>
      <c r="G615">
        <v>0</v>
      </c>
      <c r="H615" s="3">
        <v>43343.744241817127</v>
      </c>
    </row>
    <row r="616" spans="1:8" x14ac:dyDescent="0.25">
      <c r="A616" t="s">
        <v>28</v>
      </c>
      <c r="B616">
        <v>15</v>
      </c>
      <c r="C616">
        <v>1575</v>
      </c>
      <c r="D616">
        <v>2048.7906537588601</v>
      </c>
      <c r="E616">
        <v>1</v>
      </c>
      <c r="F616">
        <v>3</v>
      </c>
      <c r="G616">
        <v>0</v>
      </c>
      <c r="H616" s="3">
        <v>43343.744282638887</v>
      </c>
    </row>
    <row r="617" spans="1:8" hidden="1" x14ac:dyDescent="0.25">
      <c r="A617" t="s">
        <v>28</v>
      </c>
      <c r="B617">
        <v>16</v>
      </c>
      <c r="C617">
        <v>1830</v>
      </c>
      <c r="D617">
        <v>2356.1092518226901</v>
      </c>
      <c r="E617">
        <v>2</v>
      </c>
      <c r="F617">
        <v>2</v>
      </c>
      <c r="G617">
        <v>1</v>
      </c>
      <c r="H617" s="3">
        <v>43343.744326655091</v>
      </c>
    </row>
    <row r="618" spans="1:8" hidden="1" x14ac:dyDescent="0.25">
      <c r="A618" t="s">
        <v>28</v>
      </c>
      <c r="B618">
        <v>17</v>
      </c>
      <c r="C618">
        <v>1014</v>
      </c>
      <c r="D618">
        <v>2002.6928640492799</v>
      </c>
      <c r="E618">
        <v>1</v>
      </c>
      <c r="F618">
        <v>1</v>
      </c>
      <c r="G618">
        <v>1</v>
      </c>
      <c r="H618" s="3">
        <v>43343.744361030091</v>
      </c>
    </row>
    <row r="619" spans="1:8" x14ac:dyDescent="0.25">
      <c r="A619" t="s">
        <v>28</v>
      </c>
      <c r="B619">
        <v>18</v>
      </c>
      <c r="C619">
        <v>-1</v>
      </c>
      <c r="D619">
        <v>1702.28893444189</v>
      </c>
      <c r="E619">
        <v>-1</v>
      </c>
      <c r="F619">
        <v>4</v>
      </c>
      <c r="G619">
        <v>0</v>
      </c>
      <c r="H619" s="3">
        <v>43343.744391898152</v>
      </c>
    </row>
    <row r="620" spans="1:8" x14ac:dyDescent="0.25">
      <c r="A620" t="s">
        <v>28</v>
      </c>
      <c r="B620">
        <v>19</v>
      </c>
      <c r="C620">
        <v>-1</v>
      </c>
      <c r="D620">
        <v>1957.6322746081701</v>
      </c>
      <c r="E620">
        <v>-1</v>
      </c>
      <c r="F620">
        <v>2</v>
      </c>
      <c r="G620">
        <v>0</v>
      </c>
      <c r="H620" s="3">
        <v>43343.744426041667</v>
      </c>
    </row>
    <row r="621" spans="1:8" x14ac:dyDescent="0.25">
      <c r="A621" t="s">
        <v>28</v>
      </c>
      <c r="B621">
        <v>20</v>
      </c>
      <c r="C621">
        <v>1351</v>
      </c>
      <c r="D621">
        <v>2251.2771157993998</v>
      </c>
      <c r="E621">
        <v>1</v>
      </c>
      <c r="F621">
        <v>3</v>
      </c>
      <c r="G621">
        <v>0</v>
      </c>
      <c r="H621" s="3">
        <v>43343.744464317133</v>
      </c>
    </row>
    <row r="622" spans="1:8" hidden="1" x14ac:dyDescent="0.25">
      <c r="A622" t="s">
        <v>28</v>
      </c>
      <c r="B622">
        <v>21</v>
      </c>
      <c r="C622">
        <v>2411</v>
      </c>
      <c r="D622">
        <v>2588.9686831693102</v>
      </c>
      <c r="E622">
        <v>2</v>
      </c>
      <c r="F622">
        <v>2</v>
      </c>
      <c r="G622">
        <v>1</v>
      </c>
      <c r="H622" s="3">
        <v>43343.744518171297</v>
      </c>
    </row>
    <row r="623" spans="1:8" hidden="1" x14ac:dyDescent="0.25">
      <c r="A623" t="s">
        <v>28</v>
      </c>
      <c r="B623">
        <v>22</v>
      </c>
      <c r="C623">
        <v>1395</v>
      </c>
      <c r="D623">
        <v>2200.6233806939099</v>
      </c>
      <c r="E623">
        <v>2</v>
      </c>
      <c r="F623">
        <v>2</v>
      </c>
      <c r="G623">
        <v>1</v>
      </c>
      <c r="H623" s="3">
        <v>43343.744556446756</v>
      </c>
    </row>
    <row r="624" spans="1:8" x14ac:dyDescent="0.25">
      <c r="A624" t="s">
        <v>28</v>
      </c>
      <c r="B624">
        <v>23</v>
      </c>
      <c r="C624">
        <v>1370</v>
      </c>
      <c r="D624">
        <v>1870.52987358983</v>
      </c>
      <c r="E624">
        <v>2</v>
      </c>
      <c r="F624">
        <v>3</v>
      </c>
      <c r="G624">
        <v>0</v>
      </c>
      <c r="H624" s="3">
        <v>43343.744595833334</v>
      </c>
    </row>
    <row r="625" spans="1:8" hidden="1" x14ac:dyDescent="0.25">
      <c r="A625" t="s">
        <v>28</v>
      </c>
      <c r="B625">
        <v>24</v>
      </c>
      <c r="C625">
        <v>1229</v>
      </c>
      <c r="D625">
        <v>2151.1093546283</v>
      </c>
      <c r="E625">
        <v>1</v>
      </c>
      <c r="F625">
        <v>1</v>
      </c>
      <c r="G625">
        <v>1</v>
      </c>
      <c r="H625" s="3">
        <v>43343.744633530092</v>
      </c>
    </row>
    <row r="626" spans="1:8" hidden="1" x14ac:dyDescent="0.25">
      <c r="A626" t="s">
        <v>28</v>
      </c>
      <c r="B626">
        <v>25</v>
      </c>
      <c r="C626">
        <v>1344</v>
      </c>
      <c r="D626">
        <v>1828.44295143405</v>
      </c>
      <c r="E626">
        <v>4</v>
      </c>
      <c r="F626">
        <v>4</v>
      </c>
      <c r="G626">
        <v>1</v>
      </c>
      <c r="H626" s="3">
        <v>43343.744671990738</v>
      </c>
    </row>
    <row r="627" spans="1:8" x14ac:dyDescent="0.25">
      <c r="A627" t="s">
        <v>28</v>
      </c>
      <c r="B627">
        <v>26</v>
      </c>
      <c r="C627">
        <v>-1</v>
      </c>
      <c r="D627">
        <v>1554.1765087189499</v>
      </c>
      <c r="E627">
        <v>-1</v>
      </c>
      <c r="F627">
        <v>1</v>
      </c>
      <c r="G627">
        <v>0</v>
      </c>
      <c r="H627" s="3">
        <v>43343.744701238429</v>
      </c>
    </row>
    <row r="628" spans="1:8" x14ac:dyDescent="0.25">
      <c r="A628" t="s">
        <v>28</v>
      </c>
      <c r="B628">
        <v>27</v>
      </c>
      <c r="C628">
        <v>1490</v>
      </c>
      <c r="D628">
        <v>1787.3029850267901</v>
      </c>
      <c r="E628">
        <v>2</v>
      </c>
      <c r="F628">
        <v>3</v>
      </c>
      <c r="G628">
        <v>0</v>
      </c>
      <c r="H628" s="3">
        <v>43343.744741238428</v>
      </c>
    </row>
    <row r="629" spans="1:8" hidden="1" x14ac:dyDescent="0.25">
      <c r="A629" t="s">
        <v>28</v>
      </c>
      <c r="B629">
        <v>28</v>
      </c>
      <c r="C629">
        <v>1364</v>
      </c>
      <c r="D629">
        <v>2055.3984327808098</v>
      </c>
      <c r="E629">
        <v>4</v>
      </c>
      <c r="F629">
        <v>4</v>
      </c>
      <c r="G629">
        <v>1</v>
      </c>
      <c r="H629" s="3">
        <v>43343.744780011577</v>
      </c>
    </row>
    <row r="630" spans="1:8" hidden="1" x14ac:dyDescent="0.25">
      <c r="A630" t="s">
        <v>28</v>
      </c>
      <c r="B630">
        <v>29</v>
      </c>
      <c r="C630">
        <v>1136</v>
      </c>
      <c r="D630">
        <v>1747.08866786369</v>
      </c>
      <c r="E630">
        <v>1</v>
      </c>
      <c r="F630">
        <v>1</v>
      </c>
      <c r="G630">
        <v>1</v>
      </c>
      <c r="H630" s="3">
        <v>43343.744816168983</v>
      </c>
    </row>
    <row r="631" spans="1:8" hidden="1" x14ac:dyDescent="0.25">
      <c r="A631" t="s">
        <v>28</v>
      </c>
      <c r="B631">
        <v>30</v>
      </c>
      <c r="C631">
        <v>1358</v>
      </c>
      <c r="D631">
        <v>1485.0253676841301</v>
      </c>
      <c r="E631">
        <v>2</v>
      </c>
      <c r="F631">
        <v>2</v>
      </c>
      <c r="G631">
        <v>1</v>
      </c>
      <c r="H631" s="3">
        <v>43343.74485451389</v>
      </c>
    </row>
    <row r="632" spans="1:8" hidden="1" x14ac:dyDescent="0.25">
      <c r="A632" t="s">
        <v>29</v>
      </c>
      <c r="B632">
        <v>1</v>
      </c>
      <c r="C632">
        <v>4734</v>
      </c>
      <c r="D632">
        <v>8050</v>
      </c>
      <c r="E632">
        <v>3</v>
      </c>
      <c r="F632">
        <v>3</v>
      </c>
      <c r="G632">
        <v>1</v>
      </c>
      <c r="H632" s="3">
        <v>43343.710213506944</v>
      </c>
    </row>
    <row r="633" spans="1:8" hidden="1" x14ac:dyDescent="0.25">
      <c r="A633" t="s">
        <v>29</v>
      </c>
      <c r="B633">
        <v>2</v>
      </c>
      <c r="C633">
        <v>2959</v>
      </c>
      <c r="D633">
        <v>6842.5</v>
      </c>
      <c r="E633">
        <v>2</v>
      </c>
      <c r="F633">
        <v>2</v>
      </c>
      <c r="G633">
        <v>1</v>
      </c>
      <c r="H633" s="3">
        <v>43343.710286261572</v>
      </c>
    </row>
    <row r="634" spans="1:8" hidden="1" x14ac:dyDescent="0.25">
      <c r="A634" t="s">
        <v>29</v>
      </c>
      <c r="B634">
        <v>3</v>
      </c>
      <c r="C634">
        <v>2347</v>
      </c>
      <c r="D634">
        <v>5816.125</v>
      </c>
      <c r="E634">
        <v>4</v>
      </c>
      <c r="F634">
        <v>4</v>
      </c>
      <c r="G634">
        <v>1</v>
      </c>
      <c r="H634" s="3">
        <v>43343.71034996528</v>
      </c>
    </row>
    <row r="635" spans="1:8" hidden="1" x14ac:dyDescent="0.25">
      <c r="A635" t="s">
        <v>29</v>
      </c>
      <c r="B635">
        <v>4</v>
      </c>
      <c r="C635">
        <v>2829</v>
      </c>
      <c r="D635">
        <v>4943.7062500000002</v>
      </c>
      <c r="E635">
        <v>4</v>
      </c>
      <c r="F635">
        <v>4</v>
      </c>
      <c r="G635">
        <v>1</v>
      </c>
      <c r="H635" s="3">
        <v>43343.710421030089</v>
      </c>
    </row>
    <row r="636" spans="1:8" hidden="1" x14ac:dyDescent="0.25">
      <c r="A636" t="s">
        <v>29</v>
      </c>
      <c r="B636">
        <v>5</v>
      </c>
      <c r="C636">
        <v>2245</v>
      </c>
      <c r="D636">
        <v>4202.1503124999999</v>
      </c>
      <c r="E636">
        <v>2</v>
      </c>
      <c r="F636">
        <v>2</v>
      </c>
      <c r="G636">
        <v>1</v>
      </c>
      <c r="H636" s="3">
        <v>43343.710482754628</v>
      </c>
    </row>
    <row r="637" spans="1:8" hidden="1" x14ac:dyDescent="0.25">
      <c r="A637" t="s">
        <v>29</v>
      </c>
      <c r="B637">
        <v>6</v>
      </c>
      <c r="C637">
        <v>2641</v>
      </c>
      <c r="D637">
        <v>3571.8277656250002</v>
      </c>
      <c r="E637">
        <v>1</v>
      </c>
      <c r="F637">
        <v>1</v>
      </c>
      <c r="G637">
        <v>1</v>
      </c>
      <c r="H637" s="3">
        <v>43343.710550150463</v>
      </c>
    </row>
    <row r="638" spans="1:8" hidden="1" x14ac:dyDescent="0.25">
      <c r="A638" t="s">
        <v>29</v>
      </c>
      <c r="B638">
        <v>7</v>
      </c>
      <c r="C638">
        <v>1606</v>
      </c>
      <c r="D638">
        <v>3036.0536007812502</v>
      </c>
      <c r="E638">
        <v>3</v>
      </c>
      <c r="F638">
        <v>3</v>
      </c>
      <c r="G638">
        <v>1</v>
      </c>
      <c r="H638" s="3">
        <v>43343.710600497689</v>
      </c>
    </row>
    <row r="639" spans="1:8" hidden="1" x14ac:dyDescent="0.25">
      <c r="A639" t="s">
        <v>29</v>
      </c>
      <c r="B639">
        <v>8</v>
      </c>
      <c r="C639">
        <v>1947</v>
      </c>
      <c r="D639">
        <v>2580.6455606640602</v>
      </c>
      <c r="E639">
        <v>1</v>
      </c>
      <c r="F639">
        <v>1</v>
      </c>
      <c r="G639">
        <v>1</v>
      </c>
      <c r="H639" s="3">
        <v>43343.710661608799</v>
      </c>
    </row>
    <row r="640" spans="1:8" hidden="1" x14ac:dyDescent="0.25">
      <c r="A640" t="s">
        <v>29</v>
      </c>
      <c r="B640">
        <v>9</v>
      </c>
      <c r="C640">
        <v>1653</v>
      </c>
      <c r="D640">
        <v>2193.5487265644501</v>
      </c>
      <c r="E640">
        <v>2</v>
      </c>
      <c r="F640">
        <v>2</v>
      </c>
      <c r="G640">
        <v>1</v>
      </c>
      <c r="H640" s="3">
        <v>43343.710713506945</v>
      </c>
    </row>
    <row r="641" spans="1:8" hidden="1" x14ac:dyDescent="0.25">
      <c r="A641" t="s">
        <v>29</v>
      </c>
      <c r="B641">
        <v>10</v>
      </c>
      <c r="C641">
        <v>1712</v>
      </c>
      <c r="D641">
        <v>1864.51641757978</v>
      </c>
      <c r="E641">
        <v>4</v>
      </c>
      <c r="F641">
        <v>4</v>
      </c>
      <c r="G641">
        <v>1</v>
      </c>
      <c r="H641" s="3">
        <v>43343.710768900462</v>
      </c>
    </row>
    <row r="642" spans="1:8" hidden="1" x14ac:dyDescent="0.25">
      <c r="A642" t="s">
        <v>29</v>
      </c>
      <c r="B642">
        <v>11</v>
      </c>
      <c r="C642">
        <v>1523</v>
      </c>
      <c r="D642">
        <v>1584.83895494282</v>
      </c>
      <c r="E642">
        <v>1</v>
      </c>
      <c r="F642">
        <v>1</v>
      </c>
      <c r="G642">
        <v>1</v>
      </c>
      <c r="H642" s="3">
        <v>43343.710824155096</v>
      </c>
    </row>
    <row r="643" spans="1:8" hidden="1" x14ac:dyDescent="0.25">
      <c r="A643" t="s">
        <v>29</v>
      </c>
      <c r="B643">
        <v>12</v>
      </c>
      <c r="C643">
        <v>1330</v>
      </c>
      <c r="D643">
        <v>1584.83895494282</v>
      </c>
      <c r="E643">
        <v>1</v>
      </c>
      <c r="F643">
        <v>1</v>
      </c>
      <c r="G643">
        <v>1</v>
      </c>
      <c r="H643" s="3">
        <v>43343.710875196761</v>
      </c>
    </row>
    <row r="644" spans="1:8" x14ac:dyDescent="0.25">
      <c r="A644" t="s">
        <v>29</v>
      </c>
      <c r="B644">
        <v>13</v>
      </c>
      <c r="C644">
        <v>1349</v>
      </c>
      <c r="D644">
        <v>1584.83895494282</v>
      </c>
      <c r="E644">
        <v>1</v>
      </c>
      <c r="F644">
        <v>4</v>
      </c>
      <c r="G644">
        <v>0</v>
      </c>
      <c r="H644" s="3">
        <v>43343.710927928238</v>
      </c>
    </row>
    <row r="645" spans="1:8" x14ac:dyDescent="0.25">
      <c r="A645" t="s">
        <v>29</v>
      </c>
      <c r="B645">
        <v>14</v>
      </c>
      <c r="C645">
        <v>-1</v>
      </c>
      <c r="D645">
        <v>1822.5647981842401</v>
      </c>
      <c r="E645">
        <v>-1</v>
      </c>
      <c r="F645">
        <v>3</v>
      </c>
      <c r="G645">
        <v>0</v>
      </c>
      <c r="H645" s="3">
        <v>43343.710976469905</v>
      </c>
    </row>
    <row r="646" spans="1:8" hidden="1" x14ac:dyDescent="0.25">
      <c r="A646" t="s">
        <v>29</v>
      </c>
      <c r="B646">
        <v>15</v>
      </c>
      <c r="C646">
        <v>1836</v>
      </c>
      <c r="D646">
        <v>2095.9495179118699</v>
      </c>
      <c r="E646">
        <v>3</v>
      </c>
      <c r="F646">
        <v>3</v>
      </c>
      <c r="G646">
        <v>1</v>
      </c>
      <c r="H646" s="3">
        <v>43343.711033564818</v>
      </c>
    </row>
    <row r="647" spans="1:8" x14ac:dyDescent="0.25">
      <c r="A647" t="s">
        <v>29</v>
      </c>
      <c r="B647">
        <v>16</v>
      </c>
      <c r="C647">
        <v>1769</v>
      </c>
      <c r="D647">
        <v>2095.9495179118699</v>
      </c>
      <c r="E647">
        <v>1</v>
      </c>
      <c r="F647">
        <v>2</v>
      </c>
      <c r="G647">
        <v>0</v>
      </c>
      <c r="H647" s="3">
        <v>43343.711090856479</v>
      </c>
    </row>
    <row r="648" spans="1:8" x14ac:dyDescent="0.25">
      <c r="A648" t="s">
        <v>29</v>
      </c>
      <c r="B648">
        <v>17</v>
      </c>
      <c r="C648">
        <v>-1</v>
      </c>
      <c r="D648">
        <v>2410.34194559866</v>
      </c>
      <c r="E648">
        <v>-1</v>
      </c>
      <c r="F648">
        <v>1</v>
      </c>
      <c r="G648">
        <v>0</v>
      </c>
      <c r="H648" s="3">
        <v>43343.711143090281</v>
      </c>
    </row>
    <row r="649" spans="1:8" hidden="1" x14ac:dyDescent="0.25">
      <c r="A649" t="s">
        <v>29</v>
      </c>
      <c r="B649">
        <v>18</v>
      </c>
      <c r="C649">
        <v>2555</v>
      </c>
      <c r="D649">
        <v>2771.8932374384499</v>
      </c>
      <c r="E649">
        <v>4</v>
      </c>
      <c r="F649">
        <v>4</v>
      </c>
      <c r="G649">
        <v>1</v>
      </c>
      <c r="H649" s="3">
        <v>43343.711209409725</v>
      </c>
    </row>
    <row r="650" spans="1:8" hidden="1" x14ac:dyDescent="0.25">
      <c r="A650" t="s">
        <v>29</v>
      </c>
      <c r="B650">
        <v>19</v>
      </c>
      <c r="C650">
        <v>2289</v>
      </c>
      <c r="D650">
        <v>2771.8932374384499</v>
      </c>
      <c r="E650">
        <v>2</v>
      </c>
      <c r="F650">
        <v>2</v>
      </c>
      <c r="G650">
        <v>1</v>
      </c>
      <c r="H650" s="3">
        <v>43343.711271608794</v>
      </c>
    </row>
    <row r="651" spans="1:8" hidden="1" x14ac:dyDescent="0.25">
      <c r="A651" t="s">
        <v>29</v>
      </c>
      <c r="B651">
        <v>20</v>
      </c>
      <c r="C651">
        <v>1746</v>
      </c>
      <c r="D651">
        <v>2771.8932374384499</v>
      </c>
      <c r="E651">
        <v>3</v>
      </c>
      <c r="F651">
        <v>3</v>
      </c>
      <c r="G651">
        <v>1</v>
      </c>
      <c r="H651" s="3">
        <v>43343.711323344905</v>
      </c>
    </row>
    <row r="652" spans="1:8" hidden="1" x14ac:dyDescent="0.25">
      <c r="A652" t="s">
        <v>29</v>
      </c>
      <c r="B652">
        <v>21</v>
      </c>
      <c r="C652">
        <v>2342</v>
      </c>
      <c r="D652">
        <v>2356.1092518226901</v>
      </c>
      <c r="E652">
        <v>2</v>
      </c>
      <c r="F652">
        <v>2</v>
      </c>
      <c r="G652">
        <v>1</v>
      </c>
      <c r="H652" s="3">
        <v>43343.71138753472</v>
      </c>
    </row>
    <row r="653" spans="1:8" hidden="1" x14ac:dyDescent="0.25">
      <c r="A653" t="s">
        <v>29</v>
      </c>
      <c r="B653">
        <v>22</v>
      </c>
      <c r="C653">
        <v>2002</v>
      </c>
      <c r="D653">
        <v>2002.6928640492799</v>
      </c>
      <c r="E653">
        <v>2</v>
      </c>
      <c r="F653">
        <v>2</v>
      </c>
      <c r="G653">
        <v>1</v>
      </c>
      <c r="H653" s="3">
        <v>43343.71145023148</v>
      </c>
    </row>
    <row r="654" spans="1:8" hidden="1" x14ac:dyDescent="0.25">
      <c r="A654" t="s">
        <v>29</v>
      </c>
      <c r="B654">
        <v>23</v>
      </c>
      <c r="C654">
        <v>1387</v>
      </c>
      <c r="D654">
        <v>2002.6928640492799</v>
      </c>
      <c r="E654">
        <v>3</v>
      </c>
      <c r="F654">
        <v>3</v>
      </c>
      <c r="G654">
        <v>1</v>
      </c>
      <c r="H654" s="3">
        <v>43343.71150208333</v>
      </c>
    </row>
    <row r="655" spans="1:8" x14ac:dyDescent="0.25">
      <c r="A655" t="s">
        <v>29</v>
      </c>
      <c r="B655">
        <v>24</v>
      </c>
      <c r="C655">
        <v>-1</v>
      </c>
      <c r="D655">
        <v>1702.28893444189</v>
      </c>
      <c r="E655">
        <v>-1</v>
      </c>
      <c r="F655">
        <v>1</v>
      </c>
      <c r="G655">
        <v>0</v>
      </c>
      <c r="H655" s="3">
        <v>43343.711541898148</v>
      </c>
    </row>
    <row r="656" spans="1:8" x14ac:dyDescent="0.25">
      <c r="A656" t="s">
        <v>29</v>
      </c>
      <c r="B656">
        <v>25</v>
      </c>
      <c r="C656">
        <v>-1</v>
      </c>
      <c r="D656">
        <v>1957.6322746081701</v>
      </c>
      <c r="E656">
        <v>-1</v>
      </c>
      <c r="F656">
        <v>4</v>
      </c>
      <c r="G656">
        <v>0</v>
      </c>
      <c r="H656" s="3">
        <v>43343.711591122687</v>
      </c>
    </row>
    <row r="657" spans="1:8" hidden="1" x14ac:dyDescent="0.25">
      <c r="A657" t="s">
        <v>29</v>
      </c>
      <c r="B657">
        <v>26</v>
      </c>
      <c r="C657">
        <v>1503</v>
      </c>
      <c r="D657">
        <v>2251.2771157993998</v>
      </c>
      <c r="E657">
        <v>1</v>
      </c>
      <c r="F657">
        <v>1</v>
      </c>
      <c r="G657">
        <v>1</v>
      </c>
      <c r="H657" s="3">
        <v>43343.711646331016</v>
      </c>
    </row>
    <row r="658" spans="1:8" x14ac:dyDescent="0.25">
      <c r="A658" t="s">
        <v>29</v>
      </c>
      <c r="B658">
        <v>27</v>
      </c>
      <c r="C658">
        <v>-1</v>
      </c>
      <c r="D658">
        <v>1913.58554842949</v>
      </c>
      <c r="E658">
        <v>-1</v>
      </c>
      <c r="F658">
        <v>3</v>
      </c>
      <c r="G658">
        <v>0</v>
      </c>
      <c r="H658" s="3">
        <v>43343.711694942132</v>
      </c>
    </row>
    <row r="659" spans="1:8" x14ac:dyDescent="0.25">
      <c r="A659" t="s">
        <v>29</v>
      </c>
      <c r="B659">
        <v>28</v>
      </c>
      <c r="C659">
        <v>-1</v>
      </c>
      <c r="D659">
        <v>2200.6233806939099</v>
      </c>
      <c r="E659">
        <v>-1</v>
      </c>
      <c r="F659">
        <v>4</v>
      </c>
      <c r="G659">
        <v>0</v>
      </c>
      <c r="H659" s="3">
        <v>43343.711745486115</v>
      </c>
    </row>
    <row r="660" spans="1:8" hidden="1" x14ac:dyDescent="0.25">
      <c r="A660" t="s">
        <v>29</v>
      </c>
      <c r="B660">
        <v>29</v>
      </c>
      <c r="C660">
        <v>1477</v>
      </c>
      <c r="D660">
        <v>2530.7168877979998</v>
      </c>
      <c r="E660">
        <v>1</v>
      </c>
      <c r="F660">
        <v>1</v>
      </c>
      <c r="G660">
        <v>1</v>
      </c>
      <c r="H660" s="3">
        <v>43343.711802118058</v>
      </c>
    </row>
    <row r="661" spans="1:8" hidden="1" x14ac:dyDescent="0.25">
      <c r="A661" t="s">
        <v>29</v>
      </c>
      <c r="B661">
        <v>30</v>
      </c>
      <c r="C661">
        <v>1816</v>
      </c>
      <c r="D661">
        <v>2151.1093546283</v>
      </c>
      <c r="E661">
        <v>2</v>
      </c>
      <c r="F661">
        <v>2</v>
      </c>
      <c r="G661">
        <v>1</v>
      </c>
      <c r="H661" s="3">
        <v>43343.711861342592</v>
      </c>
    </row>
    <row r="662" spans="1:8" hidden="1" x14ac:dyDescent="0.25">
      <c r="A662" t="s">
        <v>30</v>
      </c>
      <c r="B662">
        <v>1</v>
      </c>
      <c r="C662">
        <v>2292</v>
      </c>
      <c r="D662">
        <v>8050</v>
      </c>
      <c r="E662">
        <v>3</v>
      </c>
      <c r="F662">
        <v>3</v>
      </c>
      <c r="G662">
        <v>1</v>
      </c>
      <c r="H662" s="3">
        <v>43343.771491516207</v>
      </c>
    </row>
    <row r="663" spans="1:8" hidden="1" x14ac:dyDescent="0.25">
      <c r="A663" t="s">
        <v>30</v>
      </c>
      <c r="B663">
        <v>2</v>
      </c>
      <c r="C663">
        <v>3294</v>
      </c>
      <c r="D663">
        <v>6842.5</v>
      </c>
      <c r="E663">
        <v>2</v>
      </c>
      <c r="F663">
        <v>2</v>
      </c>
      <c r="G663">
        <v>1</v>
      </c>
      <c r="H663" s="3">
        <v>43343.771554131941</v>
      </c>
    </row>
    <row r="664" spans="1:8" hidden="1" x14ac:dyDescent="0.25">
      <c r="A664" t="s">
        <v>30</v>
      </c>
      <c r="B664">
        <v>3</v>
      </c>
      <c r="C664">
        <v>3571</v>
      </c>
      <c r="D664">
        <v>5816.125</v>
      </c>
      <c r="E664">
        <v>4</v>
      </c>
      <c r="F664">
        <v>4</v>
      </c>
      <c r="G664">
        <v>1</v>
      </c>
      <c r="H664" s="3">
        <v>43343.771627546295</v>
      </c>
    </row>
    <row r="665" spans="1:8" hidden="1" x14ac:dyDescent="0.25">
      <c r="A665" t="s">
        <v>30</v>
      </c>
      <c r="B665">
        <v>4</v>
      </c>
      <c r="C665">
        <v>1689</v>
      </c>
      <c r="D665">
        <v>4943.7062500000002</v>
      </c>
      <c r="E665">
        <v>4</v>
      </c>
      <c r="F665">
        <v>4</v>
      </c>
      <c r="G665">
        <v>1</v>
      </c>
      <c r="H665" s="3">
        <v>43343.771672488423</v>
      </c>
    </row>
    <row r="666" spans="1:8" x14ac:dyDescent="0.25">
      <c r="A666" t="s">
        <v>30</v>
      </c>
      <c r="B666">
        <v>5</v>
      </c>
      <c r="C666">
        <v>2378</v>
      </c>
      <c r="D666">
        <v>4202.1503124999999</v>
      </c>
      <c r="E666">
        <v>1</v>
      </c>
      <c r="F666">
        <v>2</v>
      </c>
      <c r="G666">
        <v>0</v>
      </c>
      <c r="H666" s="3">
        <v>43343.771725844905</v>
      </c>
    </row>
    <row r="667" spans="1:8" hidden="1" x14ac:dyDescent="0.25">
      <c r="A667" t="s">
        <v>30</v>
      </c>
      <c r="B667">
        <v>6</v>
      </c>
      <c r="C667">
        <v>1765</v>
      </c>
      <c r="D667">
        <v>4832.4728593749996</v>
      </c>
      <c r="E667">
        <v>1</v>
      </c>
      <c r="F667">
        <v>1</v>
      </c>
      <c r="G667">
        <v>1</v>
      </c>
      <c r="H667" s="3">
        <v>43343.771771678243</v>
      </c>
    </row>
    <row r="668" spans="1:8" hidden="1" x14ac:dyDescent="0.25">
      <c r="A668" t="s">
        <v>30</v>
      </c>
      <c r="B668">
        <v>7</v>
      </c>
      <c r="C668">
        <v>2517</v>
      </c>
      <c r="D668">
        <v>4107.6019304687497</v>
      </c>
      <c r="E668">
        <v>3</v>
      </c>
      <c r="F668">
        <v>3</v>
      </c>
      <c r="G668">
        <v>1</v>
      </c>
      <c r="H668" s="3">
        <v>43343.771827974539</v>
      </c>
    </row>
    <row r="669" spans="1:8" hidden="1" x14ac:dyDescent="0.25">
      <c r="A669" t="s">
        <v>30</v>
      </c>
      <c r="B669">
        <v>8</v>
      </c>
      <c r="C669">
        <v>2375</v>
      </c>
      <c r="D669">
        <v>3491.4616408984398</v>
      </c>
      <c r="E669">
        <v>1</v>
      </c>
      <c r="F669">
        <v>1</v>
      </c>
      <c r="G669">
        <v>1</v>
      </c>
      <c r="H669" s="3">
        <v>43343.771880787041</v>
      </c>
    </row>
    <row r="670" spans="1:8" hidden="1" x14ac:dyDescent="0.25">
      <c r="A670" t="s">
        <v>30</v>
      </c>
      <c r="B670">
        <v>9</v>
      </c>
      <c r="C670">
        <v>2417</v>
      </c>
      <c r="D670">
        <v>2967.7423947636698</v>
      </c>
      <c r="E670">
        <v>2</v>
      </c>
      <c r="F670">
        <v>2</v>
      </c>
      <c r="G670">
        <v>1</v>
      </c>
      <c r="H670" s="3">
        <v>43343.771936226854</v>
      </c>
    </row>
    <row r="671" spans="1:8" hidden="1" x14ac:dyDescent="0.25">
      <c r="A671" t="s">
        <v>30</v>
      </c>
      <c r="B671">
        <v>10</v>
      </c>
      <c r="C671">
        <v>1599</v>
      </c>
      <c r="D671">
        <v>2522.5810355491199</v>
      </c>
      <c r="E671">
        <v>4</v>
      </c>
      <c r="F671">
        <v>4</v>
      </c>
      <c r="G671">
        <v>1</v>
      </c>
      <c r="H671" s="3">
        <v>43343.771980127312</v>
      </c>
    </row>
    <row r="672" spans="1:8" hidden="1" x14ac:dyDescent="0.25">
      <c r="A672" t="s">
        <v>30</v>
      </c>
      <c r="B672">
        <v>11</v>
      </c>
      <c r="C672">
        <v>1382</v>
      </c>
      <c r="D672">
        <v>2144.1938802167501</v>
      </c>
      <c r="E672">
        <v>1</v>
      </c>
      <c r="F672">
        <v>1</v>
      </c>
      <c r="G672">
        <v>1</v>
      </c>
      <c r="H672" s="3">
        <v>43343.77202434028</v>
      </c>
    </row>
    <row r="673" spans="1:8" hidden="1" x14ac:dyDescent="0.25">
      <c r="A673" t="s">
        <v>30</v>
      </c>
      <c r="B673">
        <v>12</v>
      </c>
      <c r="C673">
        <v>1574</v>
      </c>
      <c r="D673">
        <v>1822.5647981842401</v>
      </c>
      <c r="E673">
        <v>1</v>
      </c>
      <c r="F673">
        <v>1</v>
      </c>
      <c r="G673">
        <v>1</v>
      </c>
      <c r="H673" s="3">
        <v>43343.772067789352</v>
      </c>
    </row>
    <row r="674" spans="1:8" x14ac:dyDescent="0.25">
      <c r="A674" t="s">
        <v>30</v>
      </c>
      <c r="B674">
        <v>13</v>
      </c>
      <c r="C674">
        <v>-1</v>
      </c>
      <c r="D674">
        <v>1549.1800784566001</v>
      </c>
      <c r="E674">
        <v>-1</v>
      </c>
      <c r="F674">
        <v>4</v>
      </c>
      <c r="G674">
        <v>0</v>
      </c>
      <c r="H674" s="3">
        <v>43343.772099849535</v>
      </c>
    </row>
    <row r="675" spans="1:8" hidden="1" x14ac:dyDescent="0.25">
      <c r="A675" t="s">
        <v>30</v>
      </c>
      <c r="B675">
        <v>14</v>
      </c>
      <c r="C675">
        <v>1347</v>
      </c>
      <c r="D675">
        <v>1781.55709022509</v>
      </c>
      <c r="E675">
        <v>3</v>
      </c>
      <c r="F675">
        <v>3</v>
      </c>
      <c r="G675">
        <v>1</v>
      </c>
      <c r="H675" s="3">
        <v>43343.772143784721</v>
      </c>
    </row>
    <row r="676" spans="1:8" hidden="1" x14ac:dyDescent="0.25">
      <c r="A676" t="s">
        <v>30</v>
      </c>
      <c r="B676">
        <v>15</v>
      </c>
      <c r="C676">
        <v>1152</v>
      </c>
      <c r="D676">
        <v>1514.32352669133</v>
      </c>
      <c r="E676">
        <v>3</v>
      </c>
      <c r="F676">
        <v>3</v>
      </c>
      <c r="G676">
        <v>1</v>
      </c>
      <c r="H676" s="3">
        <v>43343.772186423608</v>
      </c>
    </row>
    <row r="677" spans="1:8" x14ac:dyDescent="0.25">
      <c r="A677" t="s">
        <v>30</v>
      </c>
      <c r="B677">
        <v>16</v>
      </c>
      <c r="C677">
        <v>1029</v>
      </c>
      <c r="D677">
        <v>1287.1749976876299</v>
      </c>
      <c r="E677">
        <v>1</v>
      </c>
      <c r="F677">
        <v>2</v>
      </c>
      <c r="G677">
        <v>0</v>
      </c>
      <c r="H677" s="3">
        <v>43343.772223692133</v>
      </c>
    </row>
    <row r="678" spans="1:8" hidden="1" x14ac:dyDescent="0.25">
      <c r="A678" t="s">
        <v>30</v>
      </c>
      <c r="B678">
        <v>17</v>
      </c>
      <c r="C678">
        <v>1084</v>
      </c>
      <c r="D678">
        <v>1480.2512473407701</v>
      </c>
      <c r="E678">
        <v>1</v>
      </c>
      <c r="F678">
        <v>1</v>
      </c>
      <c r="G678">
        <v>1</v>
      </c>
      <c r="H678" s="3">
        <v>43343.772261689817</v>
      </c>
    </row>
    <row r="679" spans="1:8" x14ac:dyDescent="0.25">
      <c r="A679" t="s">
        <v>30</v>
      </c>
      <c r="B679">
        <v>18</v>
      </c>
      <c r="C679">
        <v>-1</v>
      </c>
      <c r="D679">
        <v>1258.21356023966</v>
      </c>
      <c r="E679">
        <v>-1</v>
      </c>
      <c r="F679">
        <v>4</v>
      </c>
      <c r="G679">
        <v>0</v>
      </c>
      <c r="H679" s="3">
        <v>43343.77229429398</v>
      </c>
    </row>
    <row r="680" spans="1:8" x14ac:dyDescent="0.25">
      <c r="A680" t="s">
        <v>30</v>
      </c>
      <c r="B680">
        <v>19</v>
      </c>
      <c r="C680">
        <v>869</v>
      </c>
      <c r="D680">
        <v>1446.9455942756099</v>
      </c>
      <c r="E680">
        <v>1</v>
      </c>
      <c r="F680">
        <v>2</v>
      </c>
      <c r="G680">
        <v>0</v>
      </c>
      <c r="H680" s="3">
        <v>43343.772330405096</v>
      </c>
    </row>
    <row r="681" spans="1:8" hidden="1" x14ac:dyDescent="0.25">
      <c r="A681" t="s">
        <v>30</v>
      </c>
      <c r="B681">
        <v>20</v>
      </c>
      <c r="C681">
        <v>1008</v>
      </c>
      <c r="D681">
        <v>1663.9874334169499</v>
      </c>
      <c r="E681">
        <v>3</v>
      </c>
      <c r="F681">
        <v>3</v>
      </c>
      <c r="G681">
        <v>1</v>
      </c>
      <c r="H681" s="3">
        <v>43343.772367905091</v>
      </c>
    </row>
    <row r="682" spans="1:8" hidden="1" x14ac:dyDescent="0.25">
      <c r="A682" t="s">
        <v>30</v>
      </c>
      <c r="B682">
        <v>21</v>
      </c>
      <c r="C682">
        <v>1001</v>
      </c>
      <c r="D682">
        <v>1414.38931840441</v>
      </c>
      <c r="E682">
        <v>2</v>
      </c>
      <c r="F682">
        <v>2</v>
      </c>
      <c r="G682">
        <v>1</v>
      </c>
      <c r="H682" s="3">
        <v>43343.772404710646</v>
      </c>
    </row>
    <row r="683" spans="1:8" x14ac:dyDescent="0.25">
      <c r="A683" t="s">
        <v>30</v>
      </c>
      <c r="B683">
        <v>22</v>
      </c>
      <c r="C683">
        <v>-1</v>
      </c>
      <c r="D683">
        <v>1202.2309206437501</v>
      </c>
      <c r="E683">
        <v>-1</v>
      </c>
      <c r="F683">
        <v>2</v>
      </c>
      <c r="G683">
        <v>0</v>
      </c>
      <c r="H683" s="3">
        <v>43343.772435844905</v>
      </c>
    </row>
    <row r="684" spans="1:8" x14ac:dyDescent="0.25">
      <c r="A684" t="s">
        <v>30</v>
      </c>
      <c r="B684">
        <v>23</v>
      </c>
      <c r="C684">
        <v>1382</v>
      </c>
      <c r="D684">
        <v>1382.5655587403101</v>
      </c>
      <c r="E684">
        <v>2</v>
      </c>
      <c r="F684">
        <v>3</v>
      </c>
      <c r="G684">
        <v>0</v>
      </c>
      <c r="H684" s="3">
        <v>43343.772476273145</v>
      </c>
    </row>
    <row r="685" spans="1:8" hidden="1" x14ac:dyDescent="0.25">
      <c r="A685" t="s">
        <v>30</v>
      </c>
      <c r="B685">
        <v>24</v>
      </c>
      <c r="C685">
        <v>1000</v>
      </c>
      <c r="D685">
        <v>1589.95039255135</v>
      </c>
      <c r="E685">
        <v>1</v>
      </c>
      <c r="F685">
        <v>1</v>
      </c>
      <c r="G685">
        <v>1</v>
      </c>
      <c r="H685" s="3">
        <v>43343.772512037038</v>
      </c>
    </row>
    <row r="686" spans="1:8" x14ac:dyDescent="0.25">
      <c r="A686" t="s">
        <v>30</v>
      </c>
      <c r="B686">
        <v>25</v>
      </c>
      <c r="C686">
        <v>-1</v>
      </c>
      <c r="D686">
        <v>1351.45783366865</v>
      </c>
      <c r="E686">
        <v>-1</v>
      </c>
      <c r="F686">
        <v>4</v>
      </c>
      <c r="G686">
        <v>0</v>
      </c>
      <c r="H686" s="3">
        <v>43343.772542164355</v>
      </c>
    </row>
    <row r="687" spans="1:8" hidden="1" x14ac:dyDescent="0.25">
      <c r="A687" t="s">
        <v>30</v>
      </c>
      <c r="B687">
        <v>26</v>
      </c>
      <c r="C687">
        <v>1014</v>
      </c>
      <c r="D687">
        <v>1554.1765087189499</v>
      </c>
      <c r="E687">
        <v>1</v>
      </c>
      <c r="F687">
        <v>1</v>
      </c>
      <c r="G687">
        <v>1</v>
      </c>
      <c r="H687" s="3">
        <v>43343.772580289355</v>
      </c>
    </row>
    <row r="688" spans="1:8" x14ac:dyDescent="0.25">
      <c r="A688" t="s">
        <v>30</v>
      </c>
      <c r="B688">
        <v>27</v>
      </c>
      <c r="C688">
        <v>1058</v>
      </c>
      <c r="D688">
        <v>1321.0500324110999</v>
      </c>
      <c r="E688">
        <v>2</v>
      </c>
      <c r="F688">
        <v>3</v>
      </c>
      <c r="G688">
        <v>0</v>
      </c>
      <c r="H688" s="3">
        <v>43343.772618518517</v>
      </c>
    </row>
    <row r="689" spans="1:8" x14ac:dyDescent="0.25">
      <c r="A689" t="s">
        <v>30</v>
      </c>
      <c r="B689">
        <v>28</v>
      </c>
      <c r="C689">
        <v>1278</v>
      </c>
      <c r="D689">
        <v>1519.20753727277</v>
      </c>
      <c r="E689">
        <v>3</v>
      </c>
      <c r="F689">
        <v>4</v>
      </c>
      <c r="G689">
        <v>0</v>
      </c>
      <c r="H689" s="3">
        <v>43343.772659571761</v>
      </c>
    </row>
    <row r="690" spans="1:8" x14ac:dyDescent="0.25">
      <c r="A690" t="s">
        <v>30</v>
      </c>
      <c r="B690">
        <v>29</v>
      </c>
      <c r="C690">
        <v>-1</v>
      </c>
      <c r="D690">
        <v>1747.08866786369</v>
      </c>
      <c r="E690">
        <v>-1</v>
      </c>
      <c r="F690">
        <v>1</v>
      </c>
      <c r="G690">
        <v>0</v>
      </c>
      <c r="H690" s="3">
        <v>43343.772696493055</v>
      </c>
    </row>
    <row r="691" spans="1:8" hidden="1" x14ac:dyDescent="0.25">
      <c r="A691" t="s">
        <v>30</v>
      </c>
      <c r="B691">
        <v>30</v>
      </c>
      <c r="C691">
        <v>1216</v>
      </c>
      <c r="D691">
        <v>2009.15196804324</v>
      </c>
      <c r="E691">
        <v>2</v>
      </c>
      <c r="F691">
        <v>2</v>
      </c>
      <c r="G691">
        <v>1</v>
      </c>
      <c r="H691" s="3">
        <v>43343.772735995371</v>
      </c>
    </row>
    <row r="692" spans="1:8" hidden="1" x14ac:dyDescent="0.25">
      <c r="A692" t="s">
        <v>31</v>
      </c>
      <c r="B692">
        <v>1</v>
      </c>
      <c r="C692">
        <v>1995</v>
      </c>
      <c r="D692">
        <v>8050</v>
      </c>
      <c r="E692">
        <v>3</v>
      </c>
      <c r="F692">
        <v>3</v>
      </c>
      <c r="G692">
        <v>1</v>
      </c>
      <c r="H692" s="3">
        <v>43343.766132835648</v>
      </c>
    </row>
    <row r="693" spans="1:8" hidden="1" x14ac:dyDescent="0.25">
      <c r="A693" t="s">
        <v>31</v>
      </c>
      <c r="B693">
        <v>2</v>
      </c>
      <c r="C693">
        <v>1646</v>
      </c>
      <c r="D693">
        <v>6842.5</v>
      </c>
      <c r="E693">
        <v>2</v>
      </c>
      <c r="F693">
        <v>2</v>
      </c>
      <c r="G693">
        <v>1</v>
      </c>
      <c r="H693" s="3">
        <v>43343.766175497687</v>
      </c>
    </row>
    <row r="694" spans="1:8" hidden="1" x14ac:dyDescent="0.25">
      <c r="A694" t="s">
        <v>31</v>
      </c>
      <c r="B694">
        <v>3</v>
      </c>
      <c r="C694">
        <v>3436</v>
      </c>
      <c r="D694">
        <v>5816.125</v>
      </c>
      <c r="E694">
        <v>4</v>
      </c>
      <c r="F694">
        <v>4</v>
      </c>
      <c r="G694">
        <v>1</v>
      </c>
      <c r="H694" s="3">
        <v>43343.766239155091</v>
      </c>
    </row>
    <row r="695" spans="1:8" hidden="1" x14ac:dyDescent="0.25">
      <c r="A695" t="s">
        <v>31</v>
      </c>
      <c r="B695">
        <v>4</v>
      </c>
      <c r="C695">
        <v>2960</v>
      </c>
      <c r="D695">
        <v>4943.7062500000002</v>
      </c>
      <c r="E695">
        <v>4</v>
      </c>
      <c r="F695">
        <v>4</v>
      </c>
      <c r="G695">
        <v>1</v>
      </c>
      <c r="H695" s="3">
        <v>43343.766297303242</v>
      </c>
    </row>
    <row r="696" spans="1:8" hidden="1" x14ac:dyDescent="0.25">
      <c r="A696" t="s">
        <v>31</v>
      </c>
      <c r="B696">
        <v>5</v>
      </c>
      <c r="C696">
        <v>2169</v>
      </c>
      <c r="D696">
        <v>4202.1503124999999</v>
      </c>
      <c r="E696">
        <v>2</v>
      </c>
      <c r="F696">
        <v>2</v>
      </c>
      <c r="G696">
        <v>1</v>
      </c>
      <c r="H696" s="3">
        <v>43343.76634652778</v>
      </c>
    </row>
    <row r="697" spans="1:8" x14ac:dyDescent="0.25">
      <c r="A697" t="s">
        <v>31</v>
      </c>
      <c r="B697">
        <v>6</v>
      </c>
      <c r="C697">
        <v>-1</v>
      </c>
      <c r="D697">
        <v>3571.8277656250002</v>
      </c>
      <c r="E697">
        <v>-1</v>
      </c>
      <c r="F697">
        <v>1</v>
      </c>
      <c r="G697">
        <v>0</v>
      </c>
      <c r="H697" s="3">
        <v>43343.766400497683</v>
      </c>
    </row>
    <row r="698" spans="1:8" hidden="1" x14ac:dyDescent="0.25">
      <c r="A698" t="s">
        <v>31</v>
      </c>
      <c r="B698">
        <v>7</v>
      </c>
      <c r="C698">
        <v>1781</v>
      </c>
      <c r="D698">
        <v>4107.6019304687497</v>
      </c>
      <c r="E698">
        <v>3</v>
      </c>
      <c r="F698">
        <v>3</v>
      </c>
      <c r="G698">
        <v>1</v>
      </c>
      <c r="H698" s="3">
        <v>43343.766449270835</v>
      </c>
    </row>
    <row r="699" spans="1:8" hidden="1" x14ac:dyDescent="0.25">
      <c r="A699" t="s">
        <v>31</v>
      </c>
      <c r="B699">
        <v>8</v>
      </c>
      <c r="C699">
        <v>1553</v>
      </c>
      <c r="D699">
        <v>3491.4616408984398</v>
      </c>
      <c r="E699">
        <v>1</v>
      </c>
      <c r="F699">
        <v>1</v>
      </c>
      <c r="G699">
        <v>1</v>
      </c>
      <c r="H699" s="3">
        <v>43343.766493020834</v>
      </c>
    </row>
    <row r="700" spans="1:8" hidden="1" x14ac:dyDescent="0.25">
      <c r="A700" t="s">
        <v>31</v>
      </c>
      <c r="B700">
        <v>9</v>
      </c>
      <c r="C700">
        <v>1461</v>
      </c>
      <c r="D700">
        <v>2967.7423947636698</v>
      </c>
      <c r="E700">
        <v>2</v>
      </c>
      <c r="F700">
        <v>2</v>
      </c>
      <c r="G700">
        <v>1</v>
      </c>
      <c r="H700" s="3">
        <v>43343.766533946757</v>
      </c>
    </row>
    <row r="701" spans="1:8" hidden="1" x14ac:dyDescent="0.25">
      <c r="A701" t="s">
        <v>31</v>
      </c>
      <c r="B701">
        <v>10</v>
      </c>
      <c r="C701">
        <v>1318</v>
      </c>
      <c r="D701">
        <v>2522.5810355491199</v>
      </c>
      <c r="E701">
        <v>4</v>
      </c>
      <c r="F701">
        <v>4</v>
      </c>
      <c r="G701">
        <v>1</v>
      </c>
      <c r="H701" s="3">
        <v>43343.766573229164</v>
      </c>
    </row>
    <row r="702" spans="1:8" x14ac:dyDescent="0.25">
      <c r="A702" t="s">
        <v>31</v>
      </c>
      <c r="B702">
        <v>11</v>
      </c>
      <c r="C702">
        <v>972</v>
      </c>
      <c r="D702">
        <v>2144.1938802167501</v>
      </c>
      <c r="E702">
        <v>2</v>
      </c>
      <c r="F702">
        <v>1</v>
      </c>
      <c r="G702">
        <v>0</v>
      </c>
      <c r="H702" s="3">
        <v>43343.766608715276</v>
      </c>
    </row>
    <row r="703" spans="1:8" hidden="1" x14ac:dyDescent="0.25">
      <c r="A703" t="s">
        <v>31</v>
      </c>
      <c r="B703">
        <v>12</v>
      </c>
      <c r="C703">
        <v>1767</v>
      </c>
      <c r="D703">
        <v>2465.8229622492599</v>
      </c>
      <c r="E703">
        <v>1</v>
      </c>
      <c r="F703">
        <v>1</v>
      </c>
      <c r="G703">
        <v>1</v>
      </c>
      <c r="H703" s="3">
        <v>43343.766653935185</v>
      </c>
    </row>
    <row r="704" spans="1:8" hidden="1" x14ac:dyDescent="0.25">
      <c r="A704" t="s">
        <v>31</v>
      </c>
      <c r="B704">
        <v>13</v>
      </c>
      <c r="C704">
        <v>1336</v>
      </c>
      <c r="D704">
        <v>2095.9495179118699</v>
      </c>
      <c r="E704">
        <v>4</v>
      </c>
      <c r="F704">
        <v>4</v>
      </c>
      <c r="G704">
        <v>1</v>
      </c>
      <c r="H704" s="3">
        <v>43343.766693368052</v>
      </c>
    </row>
    <row r="705" spans="1:8" hidden="1" x14ac:dyDescent="0.25">
      <c r="A705" t="s">
        <v>31</v>
      </c>
      <c r="B705">
        <v>14</v>
      </c>
      <c r="C705">
        <v>1383</v>
      </c>
      <c r="D705">
        <v>1781.55709022509</v>
      </c>
      <c r="E705">
        <v>3</v>
      </c>
      <c r="F705">
        <v>3</v>
      </c>
      <c r="G705">
        <v>1</v>
      </c>
      <c r="H705" s="3">
        <v>43343.76673383102</v>
      </c>
    </row>
    <row r="706" spans="1:8" x14ac:dyDescent="0.25">
      <c r="A706" t="s">
        <v>31</v>
      </c>
      <c r="B706">
        <v>15</v>
      </c>
      <c r="C706">
        <v>911</v>
      </c>
      <c r="D706">
        <v>1514.32352669133</v>
      </c>
      <c r="E706">
        <v>1</v>
      </c>
      <c r="F706">
        <v>3</v>
      </c>
      <c r="G706">
        <v>0</v>
      </c>
      <c r="H706" s="3">
        <v>43343.766768136571</v>
      </c>
    </row>
    <row r="707" spans="1:8" hidden="1" x14ac:dyDescent="0.25">
      <c r="A707" t="s">
        <v>31</v>
      </c>
      <c r="B707">
        <v>16</v>
      </c>
      <c r="C707">
        <v>1478</v>
      </c>
      <c r="D707">
        <v>1741.4720556950299</v>
      </c>
      <c r="E707">
        <v>2</v>
      </c>
      <c r="F707">
        <v>2</v>
      </c>
      <c r="G707">
        <v>1</v>
      </c>
      <c r="H707" s="3">
        <v>43343.766809143519</v>
      </c>
    </row>
    <row r="708" spans="1:8" hidden="1" x14ac:dyDescent="0.25">
      <c r="A708" t="s">
        <v>31</v>
      </c>
      <c r="B708">
        <v>17</v>
      </c>
      <c r="C708">
        <v>1362</v>
      </c>
      <c r="D708">
        <v>1480.2512473407701</v>
      </c>
      <c r="E708">
        <v>1</v>
      </c>
      <c r="F708">
        <v>1</v>
      </c>
      <c r="G708">
        <v>1</v>
      </c>
      <c r="H708" s="3">
        <v>43343.766849386571</v>
      </c>
    </row>
    <row r="709" spans="1:8" hidden="1" x14ac:dyDescent="0.25">
      <c r="A709" t="s">
        <v>31</v>
      </c>
      <c r="B709">
        <v>18</v>
      </c>
      <c r="C709">
        <v>1375</v>
      </c>
      <c r="D709">
        <v>1480.2512473407701</v>
      </c>
      <c r="E709">
        <v>4</v>
      </c>
      <c r="F709">
        <v>4</v>
      </c>
      <c r="G709">
        <v>1</v>
      </c>
      <c r="H709" s="3">
        <v>43343.766889618055</v>
      </c>
    </row>
    <row r="710" spans="1:8" x14ac:dyDescent="0.25">
      <c r="A710" t="s">
        <v>31</v>
      </c>
      <c r="B710">
        <v>19</v>
      </c>
      <c r="C710">
        <v>1029</v>
      </c>
      <c r="D710">
        <v>1480.2512473407701</v>
      </c>
      <c r="E710">
        <v>1</v>
      </c>
      <c r="F710">
        <v>2</v>
      </c>
      <c r="G710">
        <v>0</v>
      </c>
      <c r="H710" s="3">
        <v>43343.766925312499</v>
      </c>
    </row>
    <row r="711" spans="1:8" hidden="1" x14ac:dyDescent="0.25">
      <c r="A711" t="s">
        <v>31</v>
      </c>
      <c r="B711">
        <v>20</v>
      </c>
      <c r="C711">
        <v>1302</v>
      </c>
      <c r="D711">
        <v>1702.28893444189</v>
      </c>
      <c r="E711">
        <v>3</v>
      </c>
      <c r="F711">
        <v>3</v>
      </c>
      <c r="G711">
        <v>1</v>
      </c>
      <c r="H711" s="3">
        <v>43343.766964085647</v>
      </c>
    </row>
    <row r="712" spans="1:8" x14ac:dyDescent="0.25">
      <c r="A712" t="s">
        <v>31</v>
      </c>
      <c r="B712">
        <v>21</v>
      </c>
      <c r="C712">
        <v>-1</v>
      </c>
      <c r="D712">
        <v>1446.9455942756099</v>
      </c>
      <c r="E712">
        <v>-1</v>
      </c>
      <c r="F712">
        <v>2</v>
      </c>
      <c r="G712">
        <v>0</v>
      </c>
      <c r="H712" s="3">
        <v>43343.766992858793</v>
      </c>
    </row>
    <row r="713" spans="1:8" x14ac:dyDescent="0.25">
      <c r="A713" t="s">
        <v>31</v>
      </c>
      <c r="B713">
        <v>22</v>
      </c>
      <c r="C713">
        <v>877</v>
      </c>
      <c r="D713">
        <v>1663.9874334169499</v>
      </c>
      <c r="E713">
        <v>1</v>
      </c>
      <c r="F713">
        <v>2</v>
      </c>
      <c r="G713">
        <v>0</v>
      </c>
      <c r="H713" s="3">
        <v>43343.767026851849</v>
      </c>
    </row>
    <row r="714" spans="1:8" hidden="1" x14ac:dyDescent="0.25">
      <c r="A714" t="s">
        <v>31</v>
      </c>
      <c r="B714">
        <v>23</v>
      </c>
      <c r="C714">
        <v>918</v>
      </c>
      <c r="D714">
        <v>1913.58554842949</v>
      </c>
      <c r="E714">
        <v>3</v>
      </c>
      <c r="F714">
        <v>3</v>
      </c>
      <c r="G714">
        <v>1</v>
      </c>
      <c r="H714" s="3">
        <v>43343.767061539351</v>
      </c>
    </row>
    <row r="715" spans="1:8" hidden="1" x14ac:dyDescent="0.25">
      <c r="A715" t="s">
        <v>31</v>
      </c>
      <c r="B715">
        <v>24</v>
      </c>
      <c r="C715">
        <v>814</v>
      </c>
      <c r="D715">
        <v>1626.5477161650699</v>
      </c>
      <c r="E715">
        <v>1</v>
      </c>
      <c r="F715">
        <v>1</v>
      </c>
      <c r="G715">
        <v>1</v>
      </c>
      <c r="H715" s="3">
        <v>43343.767094907409</v>
      </c>
    </row>
    <row r="716" spans="1:8" x14ac:dyDescent="0.25">
      <c r="A716" t="s">
        <v>31</v>
      </c>
      <c r="B716">
        <v>25</v>
      </c>
      <c r="C716">
        <v>862</v>
      </c>
      <c r="D716">
        <v>1382.5655587403101</v>
      </c>
      <c r="E716">
        <v>1</v>
      </c>
      <c r="F716">
        <v>4</v>
      </c>
      <c r="G716">
        <v>0</v>
      </c>
      <c r="H716" s="3">
        <v>43343.76712866898</v>
      </c>
    </row>
    <row r="717" spans="1:8" hidden="1" x14ac:dyDescent="0.25">
      <c r="A717" t="s">
        <v>31</v>
      </c>
      <c r="B717">
        <v>26</v>
      </c>
      <c r="C717">
        <v>1432</v>
      </c>
      <c r="D717">
        <v>1589.95039255135</v>
      </c>
      <c r="E717">
        <v>1</v>
      </c>
      <c r="F717">
        <v>1</v>
      </c>
      <c r="G717">
        <v>1</v>
      </c>
      <c r="H717" s="3">
        <v>43343.767169293984</v>
      </c>
    </row>
    <row r="718" spans="1:8" hidden="1" x14ac:dyDescent="0.25">
      <c r="A718" t="s">
        <v>31</v>
      </c>
      <c r="B718">
        <v>27</v>
      </c>
      <c r="C718">
        <v>966</v>
      </c>
      <c r="D718">
        <v>1351.45783366865</v>
      </c>
      <c r="E718">
        <v>3</v>
      </c>
      <c r="F718">
        <v>3</v>
      </c>
      <c r="G718">
        <v>1</v>
      </c>
      <c r="H718" s="3">
        <v>43343.767204131946</v>
      </c>
    </row>
    <row r="719" spans="1:8" x14ac:dyDescent="0.25">
      <c r="A719" t="s">
        <v>31</v>
      </c>
      <c r="B719">
        <v>28</v>
      </c>
      <c r="C719">
        <v>878</v>
      </c>
      <c r="D719">
        <v>1148.7391586183501</v>
      </c>
      <c r="E719">
        <v>1</v>
      </c>
      <c r="F719">
        <v>4</v>
      </c>
      <c r="G719">
        <v>0</v>
      </c>
      <c r="H719" s="3">
        <v>43343.767238622684</v>
      </c>
    </row>
    <row r="720" spans="1:8" x14ac:dyDescent="0.25">
      <c r="A720" t="s">
        <v>31</v>
      </c>
      <c r="B720">
        <v>29</v>
      </c>
      <c r="C720">
        <v>705</v>
      </c>
      <c r="D720">
        <v>1321.0500324110999</v>
      </c>
      <c r="E720">
        <v>2</v>
      </c>
      <c r="F720">
        <v>1</v>
      </c>
      <c r="G720">
        <v>0</v>
      </c>
      <c r="H720" s="3">
        <v>43343.767270520832</v>
      </c>
    </row>
    <row r="721" spans="1:8" x14ac:dyDescent="0.25">
      <c r="A721" t="s">
        <v>31</v>
      </c>
      <c r="B721">
        <v>30</v>
      </c>
      <c r="C721">
        <v>1009</v>
      </c>
      <c r="D721">
        <v>1519.20753727277</v>
      </c>
      <c r="E721">
        <v>3</v>
      </c>
      <c r="F721">
        <v>2</v>
      </c>
      <c r="G721">
        <v>0</v>
      </c>
      <c r="H721" s="3">
        <v>43343.767305671296</v>
      </c>
    </row>
    <row r="722" spans="1:8" hidden="1" x14ac:dyDescent="0.25">
      <c r="A722" t="s">
        <v>32</v>
      </c>
      <c r="B722">
        <v>1</v>
      </c>
      <c r="C722">
        <v>3219</v>
      </c>
      <c r="D722">
        <v>8050</v>
      </c>
      <c r="E722">
        <v>3</v>
      </c>
      <c r="F722">
        <v>3</v>
      </c>
      <c r="G722">
        <v>1</v>
      </c>
      <c r="H722" s="3">
        <v>43343.743268090278</v>
      </c>
    </row>
    <row r="723" spans="1:8" hidden="1" x14ac:dyDescent="0.25">
      <c r="A723" t="s">
        <v>32</v>
      </c>
      <c r="B723">
        <v>2</v>
      </c>
      <c r="C723">
        <v>3470</v>
      </c>
      <c r="D723">
        <v>6842.5</v>
      </c>
      <c r="E723">
        <v>2</v>
      </c>
      <c r="F723">
        <v>2</v>
      </c>
      <c r="G723">
        <v>1</v>
      </c>
      <c r="H723" s="3">
        <v>43343.743331944446</v>
      </c>
    </row>
    <row r="724" spans="1:8" hidden="1" x14ac:dyDescent="0.25">
      <c r="A724" t="s">
        <v>32</v>
      </c>
      <c r="B724">
        <v>3</v>
      </c>
      <c r="C724">
        <v>2217</v>
      </c>
      <c r="D724">
        <v>5816.125</v>
      </c>
      <c r="E724">
        <v>4</v>
      </c>
      <c r="F724">
        <v>4</v>
      </c>
      <c r="G724">
        <v>1</v>
      </c>
      <c r="H724" s="3">
        <v>43343.743386377311</v>
      </c>
    </row>
    <row r="725" spans="1:8" hidden="1" x14ac:dyDescent="0.25">
      <c r="A725" t="s">
        <v>32</v>
      </c>
      <c r="B725">
        <v>4</v>
      </c>
      <c r="C725">
        <v>2758</v>
      </c>
      <c r="D725">
        <v>4943.7062500000002</v>
      </c>
      <c r="E725">
        <v>4</v>
      </c>
      <c r="F725">
        <v>4</v>
      </c>
      <c r="G725">
        <v>1</v>
      </c>
      <c r="H725" s="3">
        <v>43343.743441516206</v>
      </c>
    </row>
    <row r="726" spans="1:8" hidden="1" x14ac:dyDescent="0.25">
      <c r="A726" t="s">
        <v>32</v>
      </c>
      <c r="B726">
        <v>5</v>
      </c>
      <c r="C726">
        <v>1948</v>
      </c>
      <c r="D726">
        <v>4202.1503124999999</v>
      </c>
      <c r="E726">
        <v>2</v>
      </c>
      <c r="F726">
        <v>2</v>
      </c>
      <c r="G726">
        <v>1</v>
      </c>
      <c r="H726" s="3">
        <v>43343.743492592592</v>
      </c>
    </row>
    <row r="727" spans="1:8" hidden="1" x14ac:dyDescent="0.25">
      <c r="A727" t="s">
        <v>32</v>
      </c>
      <c r="B727">
        <v>6</v>
      </c>
      <c r="C727">
        <v>2845</v>
      </c>
      <c r="D727">
        <v>3571.8277656250002</v>
      </c>
      <c r="E727">
        <v>1</v>
      </c>
      <c r="F727">
        <v>1</v>
      </c>
      <c r="G727">
        <v>1</v>
      </c>
      <c r="H727" s="3">
        <v>43343.743548645834</v>
      </c>
    </row>
    <row r="728" spans="1:8" hidden="1" x14ac:dyDescent="0.25">
      <c r="A728" t="s">
        <v>32</v>
      </c>
      <c r="B728">
        <v>7</v>
      </c>
      <c r="C728">
        <v>2816</v>
      </c>
      <c r="D728">
        <v>3036.0536007812502</v>
      </c>
      <c r="E728">
        <v>3</v>
      </c>
      <c r="F728">
        <v>3</v>
      </c>
      <c r="G728">
        <v>1</v>
      </c>
      <c r="H728" s="3">
        <v>43343.74360952546</v>
      </c>
    </row>
    <row r="729" spans="1:8" hidden="1" x14ac:dyDescent="0.25">
      <c r="A729" t="s">
        <v>32</v>
      </c>
      <c r="B729">
        <v>8</v>
      </c>
      <c r="C729">
        <v>2257</v>
      </c>
      <c r="D729">
        <v>3036.0536007812502</v>
      </c>
      <c r="E729">
        <v>1</v>
      </c>
      <c r="F729">
        <v>1</v>
      </c>
      <c r="G729">
        <v>1</v>
      </c>
      <c r="H729" s="3">
        <v>43343.743658796295</v>
      </c>
    </row>
    <row r="730" spans="1:8" x14ac:dyDescent="0.25">
      <c r="A730" t="s">
        <v>32</v>
      </c>
      <c r="B730">
        <v>9</v>
      </c>
      <c r="C730">
        <v>-1</v>
      </c>
      <c r="D730">
        <v>2580.6455606640602</v>
      </c>
      <c r="E730">
        <v>-1</v>
      </c>
      <c r="F730">
        <v>2</v>
      </c>
      <c r="G730">
        <v>0</v>
      </c>
      <c r="H730" s="3">
        <v>43343.743700347222</v>
      </c>
    </row>
    <row r="731" spans="1:8" hidden="1" x14ac:dyDescent="0.25">
      <c r="A731" t="s">
        <v>32</v>
      </c>
      <c r="B731">
        <v>10</v>
      </c>
      <c r="C731">
        <v>1773</v>
      </c>
      <c r="D731">
        <v>2967.7423947636698</v>
      </c>
      <c r="E731">
        <v>4</v>
      </c>
      <c r="F731">
        <v>4</v>
      </c>
      <c r="G731">
        <v>1</v>
      </c>
      <c r="H731" s="3">
        <v>43343.743744131942</v>
      </c>
    </row>
    <row r="732" spans="1:8" hidden="1" x14ac:dyDescent="0.25">
      <c r="A732" t="s">
        <v>32</v>
      </c>
      <c r="B732">
        <v>11</v>
      </c>
      <c r="C732">
        <v>1447</v>
      </c>
      <c r="D732">
        <v>2522.5810355491199</v>
      </c>
      <c r="E732">
        <v>1</v>
      </c>
      <c r="F732">
        <v>1</v>
      </c>
      <c r="G732">
        <v>1</v>
      </c>
      <c r="H732" s="3">
        <v>43343.743783912039</v>
      </c>
    </row>
    <row r="733" spans="1:8" hidden="1" x14ac:dyDescent="0.25">
      <c r="A733" t="s">
        <v>32</v>
      </c>
      <c r="B733">
        <v>12</v>
      </c>
      <c r="C733">
        <v>1556</v>
      </c>
      <c r="D733">
        <v>2144.1938802167501</v>
      </c>
      <c r="E733">
        <v>1</v>
      </c>
      <c r="F733">
        <v>1</v>
      </c>
      <c r="G733">
        <v>1</v>
      </c>
      <c r="H733" s="3">
        <v>43343.743830555555</v>
      </c>
    </row>
    <row r="734" spans="1:8" hidden="1" x14ac:dyDescent="0.25">
      <c r="A734" t="s">
        <v>32</v>
      </c>
      <c r="B734">
        <v>13</v>
      </c>
      <c r="C734">
        <v>1790</v>
      </c>
      <c r="D734">
        <v>1822.5647981842401</v>
      </c>
      <c r="E734">
        <v>4</v>
      </c>
      <c r="F734">
        <v>4</v>
      </c>
      <c r="G734">
        <v>1</v>
      </c>
      <c r="H734" s="3">
        <v>43343.743874618056</v>
      </c>
    </row>
    <row r="735" spans="1:8" x14ac:dyDescent="0.25">
      <c r="A735" t="s">
        <v>32</v>
      </c>
      <c r="B735">
        <v>14</v>
      </c>
      <c r="C735">
        <v>-1</v>
      </c>
      <c r="D735">
        <v>1822.5647981842401</v>
      </c>
      <c r="E735">
        <v>-1</v>
      </c>
      <c r="F735">
        <v>3</v>
      </c>
      <c r="G735">
        <v>0</v>
      </c>
      <c r="H735" s="3">
        <v>43343.743908101853</v>
      </c>
    </row>
    <row r="736" spans="1:8" hidden="1" x14ac:dyDescent="0.25">
      <c r="A736" t="s">
        <v>32</v>
      </c>
      <c r="B736">
        <v>15</v>
      </c>
      <c r="C736">
        <v>1603</v>
      </c>
      <c r="D736">
        <v>2095.9495179118699</v>
      </c>
      <c r="E736">
        <v>3</v>
      </c>
      <c r="F736">
        <v>3</v>
      </c>
      <c r="G736">
        <v>1</v>
      </c>
      <c r="H736" s="3">
        <v>43343.74395517361</v>
      </c>
    </row>
    <row r="737" spans="1:8" hidden="1" x14ac:dyDescent="0.25">
      <c r="A737" t="s">
        <v>32</v>
      </c>
      <c r="B737">
        <v>16</v>
      </c>
      <c r="C737">
        <v>1689</v>
      </c>
      <c r="D737">
        <v>2095.9495179118699</v>
      </c>
      <c r="E737">
        <v>2</v>
      </c>
      <c r="F737">
        <v>2</v>
      </c>
      <c r="G737">
        <v>1</v>
      </c>
      <c r="H737" s="3">
        <v>43343.743998032405</v>
      </c>
    </row>
    <row r="738" spans="1:8" hidden="1" x14ac:dyDescent="0.25">
      <c r="A738" t="s">
        <v>32</v>
      </c>
      <c r="B738">
        <v>17</v>
      </c>
      <c r="C738">
        <v>1464</v>
      </c>
      <c r="D738">
        <v>1781.55709022509</v>
      </c>
      <c r="E738">
        <v>1</v>
      </c>
      <c r="F738">
        <v>1</v>
      </c>
      <c r="G738">
        <v>1</v>
      </c>
      <c r="H738" s="3">
        <v>43343.744038773148</v>
      </c>
    </row>
    <row r="739" spans="1:8" x14ac:dyDescent="0.25">
      <c r="A739" t="s">
        <v>32</v>
      </c>
      <c r="B739">
        <v>18</v>
      </c>
      <c r="C739">
        <v>-1</v>
      </c>
      <c r="D739">
        <v>1514.32352669133</v>
      </c>
      <c r="E739">
        <v>-1</v>
      </c>
      <c r="F739">
        <v>4</v>
      </c>
      <c r="G739">
        <v>0</v>
      </c>
      <c r="H739" s="3">
        <v>43343.744073958333</v>
      </c>
    </row>
    <row r="740" spans="1:8" x14ac:dyDescent="0.25">
      <c r="A740" t="s">
        <v>32</v>
      </c>
      <c r="B740">
        <v>19</v>
      </c>
      <c r="C740">
        <v>-1</v>
      </c>
      <c r="D740">
        <v>1741.4720556950299</v>
      </c>
      <c r="E740">
        <v>-1</v>
      </c>
      <c r="F740">
        <v>2</v>
      </c>
      <c r="G740">
        <v>0</v>
      </c>
      <c r="H740" s="3">
        <v>43343.74410891204</v>
      </c>
    </row>
    <row r="741" spans="1:8" x14ac:dyDescent="0.25">
      <c r="A741" t="s">
        <v>32</v>
      </c>
      <c r="B741">
        <v>20</v>
      </c>
      <c r="C741">
        <v>-1</v>
      </c>
      <c r="D741">
        <v>2002.6928640492799</v>
      </c>
      <c r="E741">
        <v>-1</v>
      </c>
      <c r="F741">
        <v>3</v>
      </c>
      <c r="G741">
        <v>0</v>
      </c>
      <c r="H741" s="3">
        <v>43343.744179976849</v>
      </c>
    </row>
    <row r="742" spans="1:8" hidden="1" x14ac:dyDescent="0.25">
      <c r="A742" t="s">
        <v>32</v>
      </c>
      <c r="B742">
        <v>21</v>
      </c>
      <c r="C742">
        <v>2098</v>
      </c>
      <c r="D742">
        <v>2303.0967936566799</v>
      </c>
      <c r="E742">
        <v>2</v>
      </c>
      <c r="F742">
        <v>2</v>
      </c>
      <c r="G742">
        <v>1</v>
      </c>
      <c r="H742" s="3">
        <v>43343.744232210651</v>
      </c>
    </row>
    <row r="743" spans="1:8" hidden="1" x14ac:dyDescent="0.25">
      <c r="A743" t="s">
        <v>32</v>
      </c>
      <c r="B743">
        <v>22</v>
      </c>
      <c r="C743">
        <v>1967</v>
      </c>
      <c r="D743">
        <v>2303.0967936566799</v>
      </c>
      <c r="E743">
        <v>2</v>
      </c>
      <c r="F743">
        <v>2</v>
      </c>
      <c r="G743">
        <v>1</v>
      </c>
      <c r="H743" s="3">
        <v>43343.744280208331</v>
      </c>
    </row>
    <row r="744" spans="1:8" hidden="1" x14ac:dyDescent="0.25">
      <c r="A744" t="s">
        <v>32</v>
      </c>
      <c r="B744">
        <v>23</v>
      </c>
      <c r="C744">
        <v>1265</v>
      </c>
      <c r="D744">
        <v>2303.0967936566799</v>
      </c>
      <c r="E744">
        <v>3</v>
      </c>
      <c r="F744">
        <v>3</v>
      </c>
      <c r="G744">
        <v>1</v>
      </c>
      <c r="H744" s="3">
        <v>43343.744319097219</v>
      </c>
    </row>
    <row r="745" spans="1:8" hidden="1" x14ac:dyDescent="0.25">
      <c r="A745" t="s">
        <v>32</v>
      </c>
      <c r="B745">
        <v>24</v>
      </c>
      <c r="C745">
        <v>1789</v>
      </c>
      <c r="D745">
        <v>1957.6322746081701</v>
      </c>
      <c r="E745">
        <v>1</v>
      </c>
      <c r="F745">
        <v>1</v>
      </c>
      <c r="G745">
        <v>1</v>
      </c>
      <c r="H745" s="3">
        <v>43343.744363043981</v>
      </c>
    </row>
    <row r="746" spans="1:8" x14ac:dyDescent="0.25">
      <c r="A746" t="s">
        <v>32</v>
      </c>
      <c r="B746">
        <v>25</v>
      </c>
      <c r="C746">
        <v>-1</v>
      </c>
      <c r="D746">
        <v>1663.9874334169499</v>
      </c>
      <c r="E746">
        <v>-1</v>
      </c>
      <c r="F746">
        <v>4</v>
      </c>
      <c r="G746">
        <v>0</v>
      </c>
      <c r="H746" s="3">
        <v>43343.744394872687</v>
      </c>
    </row>
    <row r="747" spans="1:8" hidden="1" x14ac:dyDescent="0.25">
      <c r="A747" t="s">
        <v>32</v>
      </c>
      <c r="B747">
        <v>26</v>
      </c>
      <c r="C747">
        <v>1578</v>
      </c>
      <c r="D747">
        <v>1913.58554842949</v>
      </c>
      <c r="E747">
        <v>1</v>
      </c>
      <c r="F747">
        <v>1</v>
      </c>
      <c r="G747">
        <v>1</v>
      </c>
      <c r="H747" s="3">
        <v>43343.744436493056</v>
      </c>
    </row>
    <row r="748" spans="1:8" x14ac:dyDescent="0.25">
      <c r="A748" t="s">
        <v>32</v>
      </c>
      <c r="B748">
        <v>27</v>
      </c>
      <c r="C748">
        <v>-1</v>
      </c>
      <c r="D748">
        <v>1913.58554842949</v>
      </c>
      <c r="E748">
        <v>-1</v>
      </c>
      <c r="F748">
        <v>3</v>
      </c>
      <c r="G748">
        <v>0</v>
      </c>
      <c r="H748" s="3">
        <v>43343.744470833335</v>
      </c>
    </row>
    <row r="749" spans="1:8" x14ac:dyDescent="0.25">
      <c r="A749" t="s">
        <v>32</v>
      </c>
      <c r="B749">
        <v>28</v>
      </c>
      <c r="C749">
        <v>-1</v>
      </c>
      <c r="D749">
        <v>2200.6233806939099</v>
      </c>
      <c r="E749">
        <v>-1</v>
      </c>
      <c r="F749">
        <v>4</v>
      </c>
      <c r="G749">
        <v>0</v>
      </c>
      <c r="H749" s="3">
        <v>43343.744508414355</v>
      </c>
    </row>
    <row r="750" spans="1:8" hidden="1" x14ac:dyDescent="0.25">
      <c r="A750" t="s">
        <v>32</v>
      </c>
      <c r="B750">
        <v>29</v>
      </c>
      <c r="C750">
        <v>1448</v>
      </c>
      <c r="D750">
        <v>2530.7168877979998</v>
      </c>
      <c r="E750">
        <v>1</v>
      </c>
      <c r="F750">
        <v>1</v>
      </c>
      <c r="G750">
        <v>1</v>
      </c>
      <c r="H750" s="3">
        <v>43343.744554247685</v>
      </c>
    </row>
    <row r="751" spans="1:8" hidden="1" x14ac:dyDescent="0.25">
      <c r="A751" t="s">
        <v>32</v>
      </c>
      <c r="B751">
        <v>30</v>
      </c>
      <c r="C751">
        <v>1677</v>
      </c>
      <c r="D751">
        <v>2151.1093546283</v>
      </c>
      <c r="E751">
        <v>2</v>
      </c>
      <c r="F751">
        <v>2</v>
      </c>
      <c r="G751">
        <v>1</v>
      </c>
      <c r="H751" s="3">
        <v>43343.744597106481</v>
      </c>
    </row>
    <row r="752" spans="1:8" hidden="1" x14ac:dyDescent="0.25">
      <c r="A752" t="s">
        <v>33</v>
      </c>
      <c r="B752">
        <v>1</v>
      </c>
      <c r="C752">
        <v>1556</v>
      </c>
      <c r="D752">
        <v>8050</v>
      </c>
      <c r="E752">
        <v>3</v>
      </c>
      <c r="F752">
        <v>3</v>
      </c>
      <c r="G752">
        <v>1</v>
      </c>
      <c r="H752" s="3">
        <v>43343.715037268521</v>
      </c>
    </row>
    <row r="753" spans="1:8" hidden="1" x14ac:dyDescent="0.25">
      <c r="A753" t="s">
        <v>33</v>
      </c>
      <c r="B753">
        <v>2</v>
      </c>
      <c r="C753">
        <v>2069</v>
      </c>
      <c r="D753">
        <v>6842.5</v>
      </c>
      <c r="E753">
        <v>2</v>
      </c>
      <c r="F753">
        <v>2</v>
      </c>
      <c r="G753">
        <v>1</v>
      </c>
      <c r="H753" s="3">
        <v>43343.715083761577</v>
      </c>
    </row>
    <row r="754" spans="1:8" hidden="1" x14ac:dyDescent="0.25">
      <c r="A754" t="s">
        <v>33</v>
      </c>
      <c r="B754">
        <v>3</v>
      </c>
      <c r="C754">
        <v>1665</v>
      </c>
      <c r="D754">
        <v>5816.125</v>
      </c>
      <c r="E754">
        <v>4</v>
      </c>
      <c r="F754">
        <v>4</v>
      </c>
      <c r="G754">
        <v>1</v>
      </c>
      <c r="H754" s="3">
        <v>43343.715125196759</v>
      </c>
    </row>
    <row r="755" spans="1:8" hidden="1" x14ac:dyDescent="0.25">
      <c r="A755" t="s">
        <v>33</v>
      </c>
      <c r="B755">
        <v>4</v>
      </c>
      <c r="C755">
        <v>2034</v>
      </c>
      <c r="D755">
        <v>4943.7062500000002</v>
      </c>
      <c r="E755">
        <v>4</v>
      </c>
      <c r="F755">
        <v>4</v>
      </c>
      <c r="G755">
        <v>1</v>
      </c>
      <c r="H755" s="3">
        <v>43343.715171875003</v>
      </c>
    </row>
    <row r="756" spans="1:8" hidden="1" x14ac:dyDescent="0.25">
      <c r="A756" t="s">
        <v>33</v>
      </c>
      <c r="B756">
        <v>5</v>
      </c>
      <c r="C756">
        <v>1814</v>
      </c>
      <c r="D756">
        <v>4202.1503124999999</v>
      </c>
      <c r="E756">
        <v>2</v>
      </c>
      <c r="F756">
        <v>2</v>
      </c>
      <c r="G756">
        <v>1</v>
      </c>
      <c r="H756" s="3">
        <v>43343.715216701392</v>
      </c>
    </row>
    <row r="757" spans="1:8" hidden="1" x14ac:dyDescent="0.25">
      <c r="A757" t="s">
        <v>33</v>
      </c>
      <c r="B757">
        <v>6</v>
      </c>
      <c r="C757">
        <v>2662</v>
      </c>
      <c r="D757">
        <v>3571.8277656250002</v>
      </c>
      <c r="E757">
        <v>1</v>
      </c>
      <c r="F757">
        <v>1</v>
      </c>
      <c r="G757">
        <v>1</v>
      </c>
      <c r="H757" s="3">
        <v>43343.715270023145</v>
      </c>
    </row>
    <row r="758" spans="1:8" hidden="1" x14ac:dyDescent="0.25">
      <c r="A758" t="s">
        <v>33</v>
      </c>
      <c r="B758">
        <v>7</v>
      </c>
      <c r="C758">
        <v>1386</v>
      </c>
      <c r="D758">
        <v>3036.0536007812502</v>
      </c>
      <c r="E758">
        <v>3</v>
      </c>
      <c r="F758">
        <v>3</v>
      </c>
      <c r="G758">
        <v>1</v>
      </c>
      <c r="H758" s="3">
        <v>43343.715308599538</v>
      </c>
    </row>
    <row r="759" spans="1:8" hidden="1" x14ac:dyDescent="0.25">
      <c r="A759" t="s">
        <v>33</v>
      </c>
      <c r="B759">
        <v>8</v>
      </c>
      <c r="C759">
        <v>2491</v>
      </c>
      <c r="D759">
        <v>2580.6455606640602</v>
      </c>
      <c r="E759">
        <v>1</v>
      </c>
      <c r="F759">
        <v>1</v>
      </c>
      <c r="G759">
        <v>1</v>
      </c>
      <c r="H759" s="3">
        <v>43343.715360497685</v>
      </c>
    </row>
    <row r="760" spans="1:8" x14ac:dyDescent="0.25">
      <c r="A760" t="s">
        <v>33</v>
      </c>
      <c r="B760">
        <v>9</v>
      </c>
      <c r="C760">
        <v>1434</v>
      </c>
      <c r="D760">
        <v>2193.5487265644501</v>
      </c>
      <c r="E760">
        <v>1</v>
      </c>
      <c r="F760">
        <v>2</v>
      </c>
      <c r="G760">
        <v>0</v>
      </c>
      <c r="H760" s="3">
        <v>43343.71539996528</v>
      </c>
    </row>
    <row r="761" spans="1:8" x14ac:dyDescent="0.25">
      <c r="A761" t="s">
        <v>33</v>
      </c>
      <c r="B761">
        <v>10</v>
      </c>
      <c r="C761">
        <v>1691</v>
      </c>
      <c r="D761">
        <v>2522.5810355491199</v>
      </c>
      <c r="E761">
        <v>1</v>
      </c>
      <c r="F761">
        <v>4</v>
      </c>
      <c r="G761">
        <v>0</v>
      </c>
      <c r="H761" s="3">
        <v>43343.715442245368</v>
      </c>
    </row>
    <row r="762" spans="1:8" hidden="1" x14ac:dyDescent="0.25">
      <c r="A762" t="s">
        <v>33</v>
      </c>
      <c r="B762">
        <v>11</v>
      </c>
      <c r="C762">
        <v>1192</v>
      </c>
      <c r="D762">
        <v>2900.96819088149</v>
      </c>
      <c r="E762">
        <v>1</v>
      </c>
      <c r="F762">
        <v>1</v>
      </c>
      <c r="G762">
        <v>1</v>
      </c>
      <c r="H762" s="3">
        <v>43343.715478472222</v>
      </c>
    </row>
    <row r="763" spans="1:8" x14ac:dyDescent="0.25">
      <c r="A763" t="s">
        <v>33</v>
      </c>
      <c r="B763">
        <v>12</v>
      </c>
      <c r="C763">
        <v>2311</v>
      </c>
      <c r="D763">
        <v>2465.8229622492599</v>
      </c>
      <c r="E763">
        <v>2</v>
      </c>
      <c r="F763">
        <v>1</v>
      </c>
      <c r="G763">
        <v>0</v>
      </c>
      <c r="H763" s="3">
        <v>43343.715528437497</v>
      </c>
    </row>
    <row r="764" spans="1:8" hidden="1" x14ac:dyDescent="0.25">
      <c r="A764" t="s">
        <v>33</v>
      </c>
      <c r="B764">
        <v>13</v>
      </c>
      <c r="C764">
        <v>1427</v>
      </c>
      <c r="D764">
        <v>2835.69640658665</v>
      </c>
      <c r="E764">
        <v>4</v>
      </c>
      <c r="F764">
        <v>4</v>
      </c>
      <c r="G764">
        <v>1</v>
      </c>
      <c r="H764" s="3">
        <v>43343.715567326391</v>
      </c>
    </row>
    <row r="765" spans="1:8" x14ac:dyDescent="0.25">
      <c r="A765" t="s">
        <v>33</v>
      </c>
      <c r="B765">
        <v>14</v>
      </c>
      <c r="C765">
        <v>-1</v>
      </c>
      <c r="D765">
        <v>2410.34194559866</v>
      </c>
      <c r="E765">
        <v>-1</v>
      </c>
      <c r="F765">
        <v>3</v>
      </c>
      <c r="G765">
        <v>0</v>
      </c>
      <c r="H765" s="3">
        <v>43343.715607141203</v>
      </c>
    </row>
    <row r="766" spans="1:8" hidden="1" x14ac:dyDescent="0.25">
      <c r="A766" t="s">
        <v>33</v>
      </c>
      <c r="B766">
        <v>15</v>
      </c>
      <c r="C766">
        <v>1797</v>
      </c>
      <c r="D766">
        <v>2771.8932374384499</v>
      </c>
      <c r="E766">
        <v>3</v>
      </c>
      <c r="F766">
        <v>3</v>
      </c>
      <c r="G766">
        <v>1</v>
      </c>
      <c r="H766" s="3">
        <v>43343.715650497688</v>
      </c>
    </row>
    <row r="767" spans="1:8" hidden="1" x14ac:dyDescent="0.25">
      <c r="A767" t="s">
        <v>33</v>
      </c>
      <c r="B767">
        <v>16</v>
      </c>
      <c r="C767">
        <v>1234</v>
      </c>
      <c r="D767">
        <v>2356.1092518226901</v>
      </c>
      <c r="E767">
        <v>2</v>
      </c>
      <c r="F767">
        <v>2</v>
      </c>
      <c r="G767">
        <v>1</v>
      </c>
      <c r="H767" s="3">
        <v>43343.71568765046</v>
      </c>
    </row>
    <row r="768" spans="1:8" hidden="1" x14ac:dyDescent="0.25">
      <c r="A768" t="s">
        <v>33</v>
      </c>
      <c r="B768">
        <v>17</v>
      </c>
      <c r="C768">
        <v>953</v>
      </c>
      <c r="D768">
        <v>2002.6928640492799</v>
      </c>
      <c r="E768">
        <v>1</v>
      </c>
      <c r="F768">
        <v>1</v>
      </c>
      <c r="G768">
        <v>1</v>
      </c>
      <c r="H768" s="3">
        <v>43343.715721145833</v>
      </c>
    </row>
    <row r="769" spans="1:8" hidden="1" x14ac:dyDescent="0.25">
      <c r="A769" t="s">
        <v>33</v>
      </c>
      <c r="B769">
        <v>18</v>
      </c>
      <c r="C769">
        <v>1499</v>
      </c>
      <c r="D769">
        <v>1702.28893444189</v>
      </c>
      <c r="E769">
        <v>4</v>
      </c>
      <c r="F769">
        <v>4</v>
      </c>
      <c r="G769">
        <v>1</v>
      </c>
      <c r="H769" s="3">
        <v>43343.715761377316</v>
      </c>
    </row>
    <row r="770" spans="1:8" hidden="1" x14ac:dyDescent="0.25">
      <c r="A770" t="s">
        <v>33</v>
      </c>
      <c r="B770">
        <v>19</v>
      </c>
      <c r="C770">
        <v>1280</v>
      </c>
      <c r="D770">
        <v>1446.9455942756099</v>
      </c>
      <c r="E770">
        <v>2</v>
      </c>
      <c r="F770">
        <v>2</v>
      </c>
      <c r="G770">
        <v>1</v>
      </c>
      <c r="H770" s="3">
        <v>43343.715799421298</v>
      </c>
    </row>
    <row r="771" spans="1:8" hidden="1" x14ac:dyDescent="0.25">
      <c r="A771" t="s">
        <v>33</v>
      </c>
      <c r="B771">
        <v>20</v>
      </c>
      <c r="C771">
        <v>1042</v>
      </c>
      <c r="D771">
        <v>1446.9455942756099</v>
      </c>
      <c r="E771">
        <v>3</v>
      </c>
      <c r="F771">
        <v>3</v>
      </c>
      <c r="G771">
        <v>1</v>
      </c>
      <c r="H771" s="3">
        <v>43343.715834027775</v>
      </c>
    </row>
    <row r="772" spans="1:8" x14ac:dyDescent="0.25">
      <c r="A772" t="s">
        <v>33</v>
      </c>
      <c r="B772">
        <v>21</v>
      </c>
      <c r="C772">
        <v>688</v>
      </c>
      <c r="D772">
        <v>1229.9037551342701</v>
      </c>
      <c r="E772">
        <v>1</v>
      </c>
      <c r="F772">
        <v>2</v>
      </c>
      <c r="G772">
        <v>0</v>
      </c>
      <c r="H772" s="3">
        <v>43343.715864155092</v>
      </c>
    </row>
    <row r="773" spans="1:8" hidden="1" x14ac:dyDescent="0.25">
      <c r="A773" t="s">
        <v>33</v>
      </c>
      <c r="B773">
        <v>22</v>
      </c>
      <c r="C773">
        <v>927</v>
      </c>
      <c r="D773">
        <v>1414.38931840441</v>
      </c>
      <c r="E773">
        <v>2</v>
      </c>
      <c r="F773">
        <v>2</v>
      </c>
      <c r="G773">
        <v>1</v>
      </c>
      <c r="H773" s="3">
        <v>43343.715897303242</v>
      </c>
    </row>
    <row r="774" spans="1:8" x14ac:dyDescent="0.25">
      <c r="A774" t="s">
        <v>33</v>
      </c>
      <c r="B774">
        <v>23</v>
      </c>
      <c r="C774">
        <v>-1</v>
      </c>
      <c r="D774">
        <v>1202.2309206437401</v>
      </c>
      <c r="E774">
        <v>-1</v>
      </c>
      <c r="F774">
        <v>3</v>
      </c>
      <c r="G774">
        <v>0</v>
      </c>
      <c r="H774" s="3">
        <v>43343.715922337964</v>
      </c>
    </row>
    <row r="775" spans="1:8" hidden="1" x14ac:dyDescent="0.25">
      <c r="A775" t="s">
        <v>33</v>
      </c>
      <c r="B775">
        <v>24</v>
      </c>
      <c r="C775">
        <v>866</v>
      </c>
      <c r="D775">
        <v>1382.5655587403101</v>
      </c>
      <c r="E775">
        <v>1</v>
      </c>
      <c r="F775">
        <v>1</v>
      </c>
      <c r="G775">
        <v>1</v>
      </c>
      <c r="H775" s="3">
        <v>43343.715955127314</v>
      </c>
    </row>
    <row r="776" spans="1:8" hidden="1" x14ac:dyDescent="0.25">
      <c r="A776" t="s">
        <v>33</v>
      </c>
      <c r="B776">
        <v>25</v>
      </c>
      <c r="C776">
        <v>1108</v>
      </c>
      <c r="D776">
        <v>1175.1807249292599</v>
      </c>
      <c r="E776">
        <v>4</v>
      </c>
      <c r="F776">
        <v>4</v>
      </c>
      <c r="G776">
        <v>1</v>
      </c>
      <c r="H776" s="3">
        <v>43343.715990474535</v>
      </c>
    </row>
    <row r="777" spans="1:8" x14ac:dyDescent="0.25">
      <c r="A777" t="s">
        <v>33</v>
      </c>
      <c r="B777">
        <v>26</v>
      </c>
      <c r="C777">
        <v>-1</v>
      </c>
      <c r="D777">
        <v>998.90361618987095</v>
      </c>
      <c r="E777">
        <v>-1</v>
      </c>
      <c r="F777">
        <v>1</v>
      </c>
      <c r="G777">
        <v>0</v>
      </c>
      <c r="H777" s="3">
        <v>43343.716012731478</v>
      </c>
    </row>
    <row r="778" spans="1:8" x14ac:dyDescent="0.25">
      <c r="A778" t="s">
        <v>33</v>
      </c>
      <c r="B778">
        <v>27</v>
      </c>
      <c r="C778">
        <v>751</v>
      </c>
      <c r="D778">
        <v>1148.7391586183501</v>
      </c>
      <c r="E778">
        <v>1</v>
      </c>
      <c r="F778">
        <v>3</v>
      </c>
      <c r="G778">
        <v>0</v>
      </c>
      <c r="H778" s="3">
        <v>43343.71604417824</v>
      </c>
    </row>
    <row r="779" spans="1:8" hidden="1" x14ac:dyDescent="0.25">
      <c r="A779" t="s">
        <v>33</v>
      </c>
      <c r="B779">
        <v>28</v>
      </c>
      <c r="C779">
        <v>1200</v>
      </c>
      <c r="D779">
        <v>1321.0500324110999</v>
      </c>
      <c r="E779">
        <v>4</v>
      </c>
      <c r="F779">
        <v>4</v>
      </c>
      <c r="G779">
        <v>1</v>
      </c>
      <c r="H779" s="3">
        <v>43343.716080405095</v>
      </c>
    </row>
    <row r="780" spans="1:8" hidden="1" x14ac:dyDescent="0.25">
      <c r="A780" t="s">
        <v>33</v>
      </c>
      <c r="B780">
        <v>29</v>
      </c>
      <c r="C780">
        <v>1092</v>
      </c>
      <c r="D780">
        <v>1321.0500324110999</v>
      </c>
      <c r="E780">
        <v>1</v>
      </c>
      <c r="F780">
        <v>1</v>
      </c>
      <c r="G780">
        <v>1</v>
      </c>
      <c r="H780" s="3">
        <v>43343.716115428244</v>
      </c>
    </row>
    <row r="781" spans="1:8" x14ac:dyDescent="0.25">
      <c r="A781" t="s">
        <v>33</v>
      </c>
      <c r="B781">
        <v>30</v>
      </c>
      <c r="C781">
        <v>-1</v>
      </c>
      <c r="D781">
        <v>1321.0500324110999</v>
      </c>
      <c r="E781">
        <v>-1</v>
      </c>
      <c r="F781">
        <v>2</v>
      </c>
      <c r="G781">
        <v>0</v>
      </c>
      <c r="H781" s="3">
        <v>43343.716141747682</v>
      </c>
    </row>
    <row r="782" spans="1:8" hidden="1" x14ac:dyDescent="0.25">
      <c r="A782" t="s">
        <v>34</v>
      </c>
      <c r="B782">
        <v>1</v>
      </c>
      <c r="C782">
        <v>3814</v>
      </c>
      <c r="D782">
        <v>8050</v>
      </c>
      <c r="E782">
        <v>3</v>
      </c>
      <c r="F782">
        <v>3</v>
      </c>
      <c r="G782">
        <v>1</v>
      </c>
      <c r="H782" s="3">
        <v>43343.756963194443</v>
      </c>
    </row>
    <row r="783" spans="1:8" hidden="1" x14ac:dyDescent="0.25">
      <c r="A783" t="s">
        <v>34</v>
      </c>
      <c r="B783">
        <v>2</v>
      </c>
      <c r="C783">
        <v>3059</v>
      </c>
      <c r="D783">
        <v>6842.5</v>
      </c>
      <c r="E783">
        <v>2</v>
      </c>
      <c r="F783">
        <v>2</v>
      </c>
      <c r="G783">
        <v>1</v>
      </c>
      <c r="H783" s="3">
        <v>43343.757020567129</v>
      </c>
    </row>
    <row r="784" spans="1:8" hidden="1" x14ac:dyDescent="0.25">
      <c r="A784" t="s">
        <v>34</v>
      </c>
      <c r="B784">
        <v>3</v>
      </c>
      <c r="C784">
        <v>4578</v>
      </c>
      <c r="D784">
        <v>5816.125</v>
      </c>
      <c r="E784">
        <v>4</v>
      </c>
      <c r="F784">
        <v>4</v>
      </c>
      <c r="G784">
        <v>1</v>
      </c>
      <c r="H784" s="3">
        <v>43343.757095717592</v>
      </c>
    </row>
    <row r="785" spans="1:8" x14ac:dyDescent="0.25">
      <c r="A785" t="s">
        <v>34</v>
      </c>
      <c r="B785">
        <v>4</v>
      </c>
      <c r="C785">
        <v>-1</v>
      </c>
      <c r="D785">
        <v>4943.7062500000002</v>
      </c>
      <c r="E785">
        <v>-1</v>
      </c>
      <c r="F785">
        <v>4</v>
      </c>
      <c r="G785">
        <v>0</v>
      </c>
      <c r="H785" s="3">
        <v>43343.757163807873</v>
      </c>
    </row>
    <row r="786" spans="1:8" x14ac:dyDescent="0.25">
      <c r="A786" t="s">
        <v>34</v>
      </c>
      <c r="B786">
        <v>5</v>
      </c>
      <c r="C786">
        <v>4511</v>
      </c>
      <c r="D786">
        <v>5685.2621875000004</v>
      </c>
      <c r="E786">
        <v>1</v>
      </c>
      <c r="F786">
        <v>2</v>
      </c>
      <c r="G786">
        <v>0</v>
      </c>
      <c r="H786" s="3">
        <v>43343.757238738428</v>
      </c>
    </row>
    <row r="787" spans="1:8" hidden="1" x14ac:dyDescent="0.25">
      <c r="A787" t="s">
        <v>34</v>
      </c>
      <c r="B787">
        <v>6</v>
      </c>
      <c r="C787">
        <v>3186</v>
      </c>
      <c r="D787">
        <v>6538.0515156250003</v>
      </c>
      <c r="E787">
        <v>1</v>
      </c>
      <c r="F787">
        <v>1</v>
      </c>
      <c r="G787">
        <v>1</v>
      </c>
      <c r="H787" s="3">
        <v>43343.757298344906</v>
      </c>
    </row>
    <row r="788" spans="1:8" hidden="1" x14ac:dyDescent="0.25">
      <c r="A788" t="s">
        <v>34</v>
      </c>
      <c r="B788">
        <v>7</v>
      </c>
      <c r="C788">
        <v>4331</v>
      </c>
      <c r="D788">
        <v>5557.3437882812505</v>
      </c>
      <c r="E788">
        <v>3</v>
      </c>
      <c r="F788">
        <v>3</v>
      </c>
      <c r="G788">
        <v>1</v>
      </c>
      <c r="H788" s="3">
        <v>43343.75737028935</v>
      </c>
    </row>
    <row r="789" spans="1:8" hidden="1" x14ac:dyDescent="0.25">
      <c r="A789" t="s">
        <v>34</v>
      </c>
      <c r="B789">
        <v>8</v>
      </c>
      <c r="C789">
        <v>2691</v>
      </c>
      <c r="D789">
        <v>4723.7422200390602</v>
      </c>
      <c r="E789">
        <v>1</v>
      </c>
      <c r="F789">
        <v>1</v>
      </c>
      <c r="G789">
        <v>1</v>
      </c>
      <c r="H789" s="3">
        <v>43343.75742361111</v>
      </c>
    </row>
    <row r="790" spans="1:8" hidden="1" x14ac:dyDescent="0.25">
      <c r="A790" t="s">
        <v>34</v>
      </c>
      <c r="B790">
        <v>9</v>
      </c>
      <c r="C790">
        <v>3400</v>
      </c>
      <c r="D790">
        <v>4015.1808870332002</v>
      </c>
      <c r="E790">
        <v>2</v>
      </c>
      <c r="F790">
        <v>2</v>
      </c>
      <c r="G790">
        <v>1</v>
      </c>
      <c r="H790" s="3">
        <v>43343.757484837966</v>
      </c>
    </row>
    <row r="791" spans="1:8" x14ac:dyDescent="0.25">
      <c r="A791" t="s">
        <v>34</v>
      </c>
      <c r="B791">
        <v>10</v>
      </c>
      <c r="C791">
        <v>-1</v>
      </c>
      <c r="D791">
        <v>3412.9037539782198</v>
      </c>
      <c r="E791">
        <v>-1</v>
      </c>
      <c r="F791">
        <v>4</v>
      </c>
      <c r="G791">
        <v>0</v>
      </c>
      <c r="H791" s="3">
        <v>43343.757535069446</v>
      </c>
    </row>
    <row r="792" spans="1:8" hidden="1" x14ac:dyDescent="0.25">
      <c r="A792" t="s">
        <v>34</v>
      </c>
      <c r="B792">
        <v>11</v>
      </c>
      <c r="C792">
        <v>3750</v>
      </c>
      <c r="D792">
        <v>3924.83931707495</v>
      </c>
      <c r="E792">
        <v>1</v>
      </c>
      <c r="F792">
        <v>1</v>
      </c>
      <c r="G792">
        <v>1</v>
      </c>
      <c r="H792" s="3">
        <v>43343.7576003125</v>
      </c>
    </row>
    <row r="793" spans="1:8" hidden="1" x14ac:dyDescent="0.25">
      <c r="A793" t="s">
        <v>34</v>
      </c>
      <c r="B793">
        <v>12</v>
      </c>
      <c r="C793">
        <v>2072</v>
      </c>
      <c r="D793">
        <v>3924.83931707495</v>
      </c>
      <c r="E793">
        <v>1</v>
      </c>
      <c r="F793">
        <v>1</v>
      </c>
      <c r="G793">
        <v>1</v>
      </c>
      <c r="H793" s="3">
        <v>43343.757646446757</v>
      </c>
    </row>
    <row r="794" spans="1:8" hidden="1" x14ac:dyDescent="0.25">
      <c r="A794" t="s">
        <v>34</v>
      </c>
      <c r="B794">
        <v>13</v>
      </c>
      <c r="C794">
        <v>2619</v>
      </c>
      <c r="D794">
        <v>3336.1134195137101</v>
      </c>
      <c r="E794">
        <v>4</v>
      </c>
      <c r="F794">
        <v>4</v>
      </c>
      <c r="G794">
        <v>1</v>
      </c>
      <c r="H794" s="3">
        <v>43343.757698576388</v>
      </c>
    </row>
    <row r="795" spans="1:8" hidden="1" x14ac:dyDescent="0.25">
      <c r="A795" t="s">
        <v>34</v>
      </c>
      <c r="B795">
        <v>14</v>
      </c>
      <c r="C795">
        <v>2551</v>
      </c>
      <c r="D795">
        <v>2835.69640658665</v>
      </c>
      <c r="E795">
        <v>3</v>
      </c>
      <c r="F795">
        <v>3</v>
      </c>
      <c r="G795">
        <v>1</v>
      </c>
      <c r="H795" s="3">
        <v>43343.757750810182</v>
      </c>
    </row>
    <row r="796" spans="1:8" hidden="1" x14ac:dyDescent="0.25">
      <c r="A796" t="s">
        <v>34</v>
      </c>
      <c r="B796">
        <v>15</v>
      </c>
      <c r="C796">
        <v>2201</v>
      </c>
      <c r="D796">
        <v>2410.34194559866</v>
      </c>
      <c r="E796">
        <v>3</v>
      </c>
      <c r="F796">
        <v>3</v>
      </c>
      <c r="G796">
        <v>1</v>
      </c>
      <c r="H796" s="3">
        <v>43343.757798611114</v>
      </c>
    </row>
    <row r="797" spans="1:8" hidden="1" x14ac:dyDescent="0.25">
      <c r="A797" t="s">
        <v>34</v>
      </c>
      <c r="B797">
        <v>16</v>
      </c>
      <c r="C797">
        <v>1769</v>
      </c>
      <c r="D797">
        <v>2410.34194559866</v>
      </c>
      <c r="E797">
        <v>2</v>
      </c>
      <c r="F797">
        <v>2</v>
      </c>
      <c r="G797">
        <v>1</v>
      </c>
      <c r="H797" s="3">
        <v>43343.757840937498</v>
      </c>
    </row>
    <row r="798" spans="1:8" hidden="1" x14ac:dyDescent="0.25">
      <c r="A798" t="s">
        <v>34</v>
      </c>
      <c r="B798">
        <v>17</v>
      </c>
      <c r="C798">
        <v>1865</v>
      </c>
      <c r="D798">
        <v>2048.7906537588601</v>
      </c>
      <c r="E798">
        <v>1</v>
      </c>
      <c r="F798">
        <v>1</v>
      </c>
      <c r="G798">
        <v>1</v>
      </c>
      <c r="H798" s="3">
        <v>43343.757884525461</v>
      </c>
    </row>
    <row r="799" spans="1:8" x14ac:dyDescent="0.25">
      <c r="A799" t="s">
        <v>34</v>
      </c>
      <c r="B799">
        <v>18</v>
      </c>
      <c r="C799">
        <v>-1</v>
      </c>
      <c r="D799">
        <v>1741.4720556950299</v>
      </c>
      <c r="E799">
        <v>-1</v>
      </c>
      <c r="F799">
        <v>4</v>
      </c>
      <c r="G799">
        <v>0</v>
      </c>
      <c r="H799" s="3">
        <v>43343.757915358794</v>
      </c>
    </row>
    <row r="800" spans="1:8" x14ac:dyDescent="0.25">
      <c r="A800" t="s">
        <v>34</v>
      </c>
      <c r="B800">
        <v>19</v>
      </c>
      <c r="C800">
        <v>1169</v>
      </c>
      <c r="D800">
        <v>2002.6928640492799</v>
      </c>
      <c r="E800">
        <v>1</v>
      </c>
      <c r="F800">
        <v>2</v>
      </c>
      <c r="G800">
        <v>0</v>
      </c>
      <c r="H800" s="3">
        <v>43343.757950925923</v>
      </c>
    </row>
    <row r="801" spans="1:8" hidden="1" x14ac:dyDescent="0.25">
      <c r="A801" t="s">
        <v>34</v>
      </c>
      <c r="B801">
        <v>20</v>
      </c>
      <c r="C801">
        <v>1645</v>
      </c>
      <c r="D801">
        <v>2303.0967936566799</v>
      </c>
      <c r="E801">
        <v>3</v>
      </c>
      <c r="F801">
        <v>3</v>
      </c>
      <c r="G801">
        <v>1</v>
      </c>
      <c r="H801" s="3">
        <v>43343.757991782404</v>
      </c>
    </row>
    <row r="802" spans="1:8" hidden="1" x14ac:dyDescent="0.25">
      <c r="A802" t="s">
        <v>34</v>
      </c>
      <c r="B802">
        <v>21</v>
      </c>
      <c r="C802">
        <v>1502</v>
      </c>
      <c r="D802">
        <v>1957.6322746081701</v>
      </c>
      <c r="E802">
        <v>2</v>
      </c>
      <c r="F802">
        <v>2</v>
      </c>
      <c r="G802">
        <v>1</v>
      </c>
      <c r="H802" s="3">
        <v>43343.758031481484</v>
      </c>
    </row>
    <row r="803" spans="1:8" hidden="1" x14ac:dyDescent="0.25">
      <c r="A803" t="s">
        <v>34</v>
      </c>
      <c r="B803">
        <v>22</v>
      </c>
      <c r="C803">
        <v>1151</v>
      </c>
      <c r="D803">
        <v>1663.9874334169499</v>
      </c>
      <c r="E803">
        <v>2</v>
      </c>
      <c r="F803">
        <v>2</v>
      </c>
      <c r="G803">
        <v>1</v>
      </c>
      <c r="H803" s="3">
        <v>43343.758066863425</v>
      </c>
    </row>
    <row r="804" spans="1:8" x14ac:dyDescent="0.25">
      <c r="A804" t="s">
        <v>34</v>
      </c>
      <c r="B804">
        <v>23</v>
      </c>
      <c r="C804">
        <v>-1</v>
      </c>
      <c r="D804">
        <v>1414.38931840441</v>
      </c>
      <c r="E804">
        <v>-1</v>
      </c>
      <c r="F804">
        <v>3</v>
      </c>
      <c r="G804">
        <v>0</v>
      </c>
      <c r="H804" s="3">
        <v>43343.758093865741</v>
      </c>
    </row>
    <row r="805" spans="1:8" hidden="1" x14ac:dyDescent="0.25">
      <c r="A805" t="s">
        <v>34</v>
      </c>
      <c r="B805">
        <v>24</v>
      </c>
      <c r="C805">
        <v>960</v>
      </c>
      <c r="D805">
        <v>1626.5477161650699</v>
      </c>
      <c r="E805">
        <v>1</v>
      </c>
      <c r="F805">
        <v>1</v>
      </c>
      <c r="G805">
        <v>1</v>
      </c>
      <c r="H805" s="3">
        <v>43343.758126932873</v>
      </c>
    </row>
    <row r="806" spans="1:8" x14ac:dyDescent="0.25">
      <c r="A806" t="s">
        <v>34</v>
      </c>
      <c r="B806">
        <v>25</v>
      </c>
      <c r="C806">
        <v>-1</v>
      </c>
      <c r="D806">
        <v>1382.5655587403101</v>
      </c>
      <c r="E806">
        <v>-1</v>
      </c>
      <c r="F806">
        <v>4</v>
      </c>
      <c r="G806">
        <v>0</v>
      </c>
      <c r="H806" s="3">
        <v>43343.758154085648</v>
      </c>
    </row>
    <row r="807" spans="1:8" hidden="1" x14ac:dyDescent="0.25">
      <c r="A807" t="s">
        <v>34</v>
      </c>
      <c r="B807">
        <v>26</v>
      </c>
      <c r="C807">
        <v>858</v>
      </c>
      <c r="D807">
        <v>1589.95039255135</v>
      </c>
      <c r="E807">
        <v>1</v>
      </c>
      <c r="F807">
        <v>1</v>
      </c>
      <c r="G807">
        <v>1</v>
      </c>
      <c r="H807" s="3">
        <v>43343.758185914354</v>
      </c>
    </row>
    <row r="808" spans="1:8" x14ac:dyDescent="0.25">
      <c r="A808" t="s">
        <v>34</v>
      </c>
      <c r="B808">
        <v>27</v>
      </c>
      <c r="C808">
        <v>1001</v>
      </c>
      <c r="D808">
        <v>1351.45783366865</v>
      </c>
      <c r="E808">
        <v>1</v>
      </c>
      <c r="F808">
        <v>3</v>
      </c>
      <c r="G808">
        <v>0</v>
      </c>
      <c r="H808" s="3">
        <v>43343.758219479168</v>
      </c>
    </row>
    <row r="809" spans="1:8" hidden="1" x14ac:dyDescent="0.25">
      <c r="A809" t="s">
        <v>34</v>
      </c>
      <c r="B809">
        <v>28</v>
      </c>
      <c r="C809">
        <v>1497</v>
      </c>
      <c r="D809">
        <v>1554.1765087189499</v>
      </c>
      <c r="E809">
        <v>4</v>
      </c>
      <c r="F809">
        <v>4</v>
      </c>
      <c r="G809">
        <v>1</v>
      </c>
      <c r="H809" s="3">
        <v>43343.758258796297</v>
      </c>
    </row>
    <row r="810" spans="1:8" hidden="1" x14ac:dyDescent="0.25">
      <c r="A810" t="s">
        <v>34</v>
      </c>
      <c r="B810">
        <v>29</v>
      </c>
      <c r="C810">
        <v>800</v>
      </c>
      <c r="D810">
        <v>1321.0500324110999</v>
      </c>
      <c r="E810">
        <v>1</v>
      </c>
      <c r="F810">
        <v>1</v>
      </c>
      <c r="G810">
        <v>1</v>
      </c>
      <c r="H810" s="3">
        <v>43343.758290474536</v>
      </c>
    </row>
    <row r="811" spans="1:8" x14ac:dyDescent="0.25">
      <c r="A811" t="s">
        <v>34</v>
      </c>
      <c r="B811">
        <v>30</v>
      </c>
      <c r="C811">
        <v>-1</v>
      </c>
      <c r="D811">
        <v>1122.89252754944</v>
      </c>
      <c r="E811">
        <v>-1</v>
      </c>
      <c r="F811">
        <v>2</v>
      </c>
      <c r="G811">
        <v>0</v>
      </c>
      <c r="H811" s="3">
        <v>43343.758313854167</v>
      </c>
    </row>
    <row r="812" spans="1:8" hidden="1" x14ac:dyDescent="0.25">
      <c r="A812" t="s">
        <v>35</v>
      </c>
      <c r="B812">
        <v>1</v>
      </c>
      <c r="C812">
        <v>1112</v>
      </c>
      <c r="D812">
        <v>8050</v>
      </c>
      <c r="E812">
        <v>3</v>
      </c>
      <c r="F812">
        <v>3</v>
      </c>
      <c r="G812">
        <v>1</v>
      </c>
      <c r="H812" s="3">
        <v>43343.73272068287</v>
      </c>
    </row>
    <row r="813" spans="1:8" hidden="1" x14ac:dyDescent="0.25">
      <c r="A813" t="s">
        <v>35</v>
      </c>
      <c r="B813">
        <v>2</v>
      </c>
      <c r="C813">
        <v>1453</v>
      </c>
      <c r="D813">
        <v>6842.5</v>
      </c>
      <c r="E813">
        <v>2</v>
      </c>
      <c r="F813">
        <v>2</v>
      </c>
      <c r="G813">
        <v>1</v>
      </c>
      <c r="H813" s="3">
        <v>43343.732759988423</v>
      </c>
    </row>
    <row r="814" spans="1:8" hidden="1" x14ac:dyDescent="0.25">
      <c r="A814" t="s">
        <v>35</v>
      </c>
      <c r="B814">
        <v>3</v>
      </c>
      <c r="C814">
        <v>1284</v>
      </c>
      <c r="D814">
        <v>5816.125</v>
      </c>
      <c r="E814">
        <v>4</v>
      </c>
      <c r="F814">
        <v>4</v>
      </c>
      <c r="G814">
        <v>1</v>
      </c>
      <c r="H814" s="3">
        <v>43343.732797187498</v>
      </c>
    </row>
    <row r="815" spans="1:8" hidden="1" x14ac:dyDescent="0.25">
      <c r="A815" t="s">
        <v>35</v>
      </c>
      <c r="B815">
        <v>4</v>
      </c>
      <c r="C815">
        <v>1641</v>
      </c>
      <c r="D815">
        <v>4943.7062500000002</v>
      </c>
      <c r="E815">
        <v>4</v>
      </c>
      <c r="F815">
        <v>4</v>
      </c>
      <c r="G815">
        <v>1</v>
      </c>
      <c r="H815" s="3">
        <v>43343.732838969911</v>
      </c>
    </row>
    <row r="816" spans="1:8" hidden="1" x14ac:dyDescent="0.25">
      <c r="A816" t="s">
        <v>35</v>
      </c>
      <c r="B816">
        <v>5</v>
      </c>
      <c r="C816">
        <v>1605</v>
      </c>
      <c r="D816">
        <v>4202.1503124999999</v>
      </c>
      <c r="E816">
        <v>2</v>
      </c>
      <c r="F816">
        <v>2</v>
      </c>
      <c r="G816">
        <v>1</v>
      </c>
      <c r="H816" s="3">
        <v>43343.732880439813</v>
      </c>
    </row>
    <row r="817" spans="1:8" hidden="1" x14ac:dyDescent="0.25">
      <c r="A817" t="s">
        <v>35</v>
      </c>
      <c r="B817">
        <v>6</v>
      </c>
      <c r="C817">
        <v>1634</v>
      </c>
      <c r="D817">
        <v>3571.8277656250002</v>
      </c>
      <c r="E817">
        <v>1</v>
      </c>
      <c r="F817">
        <v>1</v>
      </c>
      <c r="G817">
        <v>1</v>
      </c>
      <c r="H817" s="3">
        <v>43343.732921840281</v>
      </c>
    </row>
    <row r="818" spans="1:8" hidden="1" x14ac:dyDescent="0.25">
      <c r="A818" t="s">
        <v>35</v>
      </c>
      <c r="B818">
        <v>7</v>
      </c>
      <c r="C818">
        <v>1757</v>
      </c>
      <c r="D818">
        <v>3036.0536007812502</v>
      </c>
      <c r="E818">
        <v>3</v>
      </c>
      <c r="F818">
        <v>3</v>
      </c>
      <c r="G818">
        <v>1</v>
      </c>
      <c r="H818" s="3">
        <v>43343.732964386574</v>
      </c>
    </row>
    <row r="819" spans="1:8" hidden="1" x14ac:dyDescent="0.25">
      <c r="A819" t="s">
        <v>35</v>
      </c>
      <c r="B819">
        <v>8</v>
      </c>
      <c r="C819">
        <v>1422</v>
      </c>
      <c r="D819">
        <v>2580.6455606640602</v>
      </c>
      <c r="E819">
        <v>1</v>
      </c>
      <c r="F819">
        <v>1</v>
      </c>
      <c r="G819">
        <v>1</v>
      </c>
      <c r="H819" s="3">
        <v>43343.733002974535</v>
      </c>
    </row>
    <row r="820" spans="1:8" hidden="1" x14ac:dyDescent="0.25">
      <c r="A820" t="s">
        <v>35</v>
      </c>
      <c r="B820">
        <v>9</v>
      </c>
      <c r="C820">
        <v>1244</v>
      </c>
      <c r="D820">
        <v>2193.5487265644501</v>
      </c>
      <c r="E820">
        <v>2</v>
      </c>
      <c r="F820">
        <v>2</v>
      </c>
      <c r="G820">
        <v>1</v>
      </c>
      <c r="H820" s="3">
        <v>43343.733045868059</v>
      </c>
    </row>
    <row r="821" spans="1:8" hidden="1" x14ac:dyDescent="0.25">
      <c r="A821" t="s">
        <v>35</v>
      </c>
      <c r="B821">
        <v>10</v>
      </c>
      <c r="C821">
        <v>1727</v>
      </c>
      <c r="D821">
        <v>1864.51641757978</v>
      </c>
      <c r="E821">
        <v>4</v>
      </c>
      <c r="F821">
        <v>4</v>
      </c>
      <c r="G821">
        <v>1</v>
      </c>
      <c r="H821" s="3">
        <v>43343.733088275461</v>
      </c>
    </row>
    <row r="822" spans="1:8" hidden="1" x14ac:dyDescent="0.25">
      <c r="A822" t="s">
        <v>35</v>
      </c>
      <c r="B822">
        <v>11</v>
      </c>
      <c r="C822">
        <v>1069</v>
      </c>
      <c r="D822">
        <v>1584.83895494282</v>
      </c>
      <c r="E822">
        <v>1</v>
      </c>
      <c r="F822">
        <v>1</v>
      </c>
      <c r="G822">
        <v>1</v>
      </c>
      <c r="H822" s="3">
        <v>43343.733123379629</v>
      </c>
    </row>
    <row r="823" spans="1:8" x14ac:dyDescent="0.25">
      <c r="A823" t="s">
        <v>35</v>
      </c>
      <c r="B823">
        <v>12</v>
      </c>
      <c r="C823">
        <v>-1</v>
      </c>
      <c r="D823">
        <v>1347.1131117013899</v>
      </c>
      <c r="E823">
        <v>-1</v>
      </c>
      <c r="F823">
        <v>1</v>
      </c>
      <c r="G823">
        <v>0</v>
      </c>
      <c r="H823" s="3">
        <v>43343.733150196756</v>
      </c>
    </row>
    <row r="824" spans="1:8" x14ac:dyDescent="0.25">
      <c r="A824" t="s">
        <v>35</v>
      </c>
      <c r="B824">
        <v>13</v>
      </c>
      <c r="C824">
        <v>1222</v>
      </c>
      <c r="D824">
        <v>1549.1800784566001</v>
      </c>
      <c r="E824">
        <v>1</v>
      </c>
      <c r="F824">
        <v>4</v>
      </c>
      <c r="G824">
        <v>0</v>
      </c>
      <c r="H824" s="3">
        <v>43343.733186840276</v>
      </c>
    </row>
    <row r="825" spans="1:8" hidden="1" x14ac:dyDescent="0.25">
      <c r="A825" t="s">
        <v>35</v>
      </c>
      <c r="B825">
        <v>14</v>
      </c>
      <c r="C825">
        <v>1310</v>
      </c>
      <c r="D825">
        <v>1781.55709022509</v>
      </c>
      <c r="E825">
        <v>3</v>
      </c>
      <c r="F825">
        <v>3</v>
      </c>
      <c r="G825">
        <v>1</v>
      </c>
      <c r="H825" s="3">
        <v>43343.733224733798</v>
      </c>
    </row>
    <row r="826" spans="1:8" x14ac:dyDescent="0.25">
      <c r="A826" t="s">
        <v>35</v>
      </c>
      <c r="B826">
        <v>15</v>
      </c>
      <c r="C826">
        <v>1013</v>
      </c>
      <c r="D826">
        <v>1514.32352669133</v>
      </c>
      <c r="E826">
        <v>1</v>
      </c>
      <c r="F826">
        <v>3</v>
      </c>
      <c r="G826">
        <v>0</v>
      </c>
      <c r="H826" s="3">
        <v>43343.733259062501</v>
      </c>
    </row>
    <row r="827" spans="1:8" hidden="1" x14ac:dyDescent="0.25">
      <c r="A827" t="s">
        <v>35</v>
      </c>
      <c r="B827">
        <v>16</v>
      </c>
      <c r="C827">
        <v>725</v>
      </c>
      <c r="D827">
        <v>1741.4720556950299</v>
      </c>
      <c r="E827">
        <v>2</v>
      </c>
      <c r="F827">
        <v>2</v>
      </c>
      <c r="G827">
        <v>1</v>
      </c>
      <c r="H827" s="3">
        <v>43343.733290127311</v>
      </c>
    </row>
    <row r="828" spans="1:8" hidden="1" x14ac:dyDescent="0.25">
      <c r="A828" t="s">
        <v>35</v>
      </c>
      <c r="B828">
        <v>17</v>
      </c>
      <c r="C828">
        <v>1071</v>
      </c>
      <c r="D828">
        <v>1480.2512473407701</v>
      </c>
      <c r="E828">
        <v>1</v>
      </c>
      <c r="F828">
        <v>1</v>
      </c>
      <c r="G828">
        <v>1</v>
      </c>
      <c r="H828" s="3">
        <v>43343.733324849534</v>
      </c>
    </row>
    <row r="829" spans="1:8" x14ac:dyDescent="0.25">
      <c r="A829" t="s">
        <v>35</v>
      </c>
      <c r="B829">
        <v>18</v>
      </c>
      <c r="C829">
        <v>-1</v>
      </c>
      <c r="D829">
        <v>1258.21356023966</v>
      </c>
      <c r="E829">
        <v>-1</v>
      </c>
      <c r="F829">
        <v>4</v>
      </c>
      <c r="G829">
        <v>0</v>
      </c>
      <c r="H829" s="3">
        <v>43343.733350497685</v>
      </c>
    </row>
    <row r="830" spans="1:8" hidden="1" x14ac:dyDescent="0.25">
      <c r="A830" t="s">
        <v>35</v>
      </c>
      <c r="B830">
        <v>19</v>
      </c>
      <c r="C830">
        <v>1169</v>
      </c>
      <c r="D830">
        <v>1446.9455942756099</v>
      </c>
      <c r="E830">
        <v>2</v>
      </c>
      <c r="F830">
        <v>2</v>
      </c>
      <c r="G830">
        <v>1</v>
      </c>
      <c r="H830" s="3">
        <v>43343.733386574073</v>
      </c>
    </row>
    <row r="831" spans="1:8" x14ac:dyDescent="0.25">
      <c r="A831" t="s">
        <v>35</v>
      </c>
      <c r="B831">
        <v>20</v>
      </c>
      <c r="C831">
        <v>924</v>
      </c>
      <c r="D831">
        <v>1229.9037551342701</v>
      </c>
      <c r="E831">
        <v>2</v>
      </c>
      <c r="F831">
        <v>3</v>
      </c>
      <c r="G831">
        <v>0</v>
      </c>
      <c r="H831" s="3">
        <v>43343.733419872682</v>
      </c>
    </row>
    <row r="832" spans="1:8" hidden="1" x14ac:dyDescent="0.25">
      <c r="A832" t="s">
        <v>35</v>
      </c>
      <c r="B832">
        <v>21</v>
      </c>
      <c r="C832">
        <v>1336</v>
      </c>
      <c r="D832">
        <v>1414.38931840441</v>
      </c>
      <c r="E832">
        <v>2</v>
      </c>
      <c r="F832">
        <v>2</v>
      </c>
      <c r="G832">
        <v>1</v>
      </c>
      <c r="H832" s="3">
        <v>43343.733458020833</v>
      </c>
    </row>
    <row r="833" spans="1:8" x14ac:dyDescent="0.25">
      <c r="A833" t="s">
        <v>35</v>
      </c>
      <c r="B833">
        <v>22</v>
      </c>
      <c r="C833">
        <v>-1</v>
      </c>
      <c r="D833">
        <v>1414.38931840441</v>
      </c>
      <c r="E833">
        <v>-1</v>
      </c>
      <c r="F833">
        <v>2</v>
      </c>
      <c r="G833">
        <v>0</v>
      </c>
      <c r="H833" s="3">
        <v>43343.733485532408</v>
      </c>
    </row>
    <row r="834" spans="1:8" hidden="1" x14ac:dyDescent="0.25">
      <c r="A834" t="s">
        <v>35</v>
      </c>
      <c r="B834">
        <v>23</v>
      </c>
      <c r="C834">
        <v>1289</v>
      </c>
      <c r="D834">
        <v>1626.5477161650699</v>
      </c>
      <c r="E834">
        <v>3</v>
      </c>
      <c r="F834">
        <v>3</v>
      </c>
      <c r="G834">
        <v>1</v>
      </c>
      <c r="H834" s="3">
        <v>43343.733522800925</v>
      </c>
    </row>
    <row r="835" spans="1:8" hidden="1" x14ac:dyDescent="0.25">
      <c r="A835" t="s">
        <v>35</v>
      </c>
      <c r="B835">
        <v>24</v>
      </c>
      <c r="C835">
        <v>1151</v>
      </c>
      <c r="D835">
        <v>1626.5477161650699</v>
      </c>
      <c r="E835">
        <v>1</v>
      </c>
      <c r="F835">
        <v>1</v>
      </c>
      <c r="G835">
        <v>1</v>
      </c>
      <c r="H835" s="3">
        <v>43343.733558715277</v>
      </c>
    </row>
    <row r="836" spans="1:8" x14ac:dyDescent="0.25">
      <c r="A836" t="s">
        <v>35</v>
      </c>
      <c r="B836">
        <v>25</v>
      </c>
      <c r="C836">
        <v>-1</v>
      </c>
      <c r="D836">
        <v>1382.5655587403101</v>
      </c>
      <c r="E836">
        <v>-1</v>
      </c>
      <c r="F836">
        <v>4</v>
      </c>
      <c r="G836">
        <v>0</v>
      </c>
      <c r="H836" s="3">
        <v>43343.733585798611</v>
      </c>
    </row>
    <row r="837" spans="1:8" hidden="1" x14ac:dyDescent="0.25">
      <c r="A837" t="s">
        <v>35</v>
      </c>
      <c r="B837">
        <v>26</v>
      </c>
      <c r="C837">
        <v>1497</v>
      </c>
      <c r="D837">
        <v>1589.95039255135</v>
      </c>
      <c r="E837">
        <v>1</v>
      </c>
      <c r="F837">
        <v>1</v>
      </c>
      <c r="G837">
        <v>1</v>
      </c>
      <c r="H837" s="3">
        <v>43343.733625659719</v>
      </c>
    </row>
    <row r="838" spans="1:8" x14ac:dyDescent="0.25">
      <c r="A838" t="s">
        <v>35</v>
      </c>
      <c r="B838">
        <v>27</v>
      </c>
      <c r="C838">
        <v>1326</v>
      </c>
      <c r="D838">
        <v>1351.45783366865</v>
      </c>
      <c r="E838">
        <v>1</v>
      </c>
      <c r="F838">
        <v>3</v>
      </c>
      <c r="G838">
        <v>0</v>
      </c>
      <c r="H838" s="3">
        <v>43343.733663460647</v>
      </c>
    </row>
    <row r="839" spans="1:8" hidden="1" x14ac:dyDescent="0.25">
      <c r="A839" t="s">
        <v>35</v>
      </c>
      <c r="B839">
        <v>28</v>
      </c>
      <c r="C839">
        <v>1177</v>
      </c>
      <c r="D839">
        <v>1554.1765087189499</v>
      </c>
      <c r="E839">
        <v>4</v>
      </c>
      <c r="F839">
        <v>4</v>
      </c>
      <c r="G839">
        <v>1</v>
      </c>
      <c r="H839" s="3">
        <v>43343.733700034725</v>
      </c>
    </row>
    <row r="840" spans="1:8" x14ac:dyDescent="0.25">
      <c r="A840" t="s">
        <v>35</v>
      </c>
      <c r="B840">
        <v>29</v>
      </c>
      <c r="C840">
        <v>1060</v>
      </c>
      <c r="D840">
        <v>1321.0500324110999</v>
      </c>
      <c r="E840">
        <v>2</v>
      </c>
      <c r="F840">
        <v>1</v>
      </c>
      <c r="G840">
        <v>0</v>
      </c>
      <c r="H840" s="3">
        <v>43343.733734918984</v>
      </c>
    </row>
    <row r="841" spans="1:8" x14ac:dyDescent="0.25">
      <c r="A841" t="s">
        <v>35</v>
      </c>
      <c r="B841">
        <v>30</v>
      </c>
      <c r="C841">
        <v>-1</v>
      </c>
      <c r="D841">
        <v>1519.20753727277</v>
      </c>
      <c r="E841">
        <v>-1</v>
      </c>
      <c r="F841">
        <v>2</v>
      </c>
      <c r="G841">
        <v>0</v>
      </c>
      <c r="H841" s="3">
        <v>43343.733763738426</v>
      </c>
    </row>
    <row r="842" spans="1:8" hidden="1" x14ac:dyDescent="0.25">
      <c r="A842" s="2" t="s">
        <v>36</v>
      </c>
      <c r="B842">
        <v>1</v>
      </c>
      <c r="C842">
        <v>4269</v>
      </c>
      <c r="D842">
        <v>8050</v>
      </c>
      <c r="E842">
        <v>3</v>
      </c>
      <c r="F842">
        <v>3</v>
      </c>
      <c r="G842">
        <v>1</v>
      </c>
      <c r="H842" s="3">
        <v>43343.746194791667</v>
      </c>
    </row>
    <row r="843" spans="1:8" hidden="1" x14ac:dyDescent="0.25">
      <c r="A843" s="2" t="s">
        <v>36</v>
      </c>
      <c r="B843">
        <v>2</v>
      </c>
      <c r="C843">
        <v>3544</v>
      </c>
      <c r="D843">
        <v>6842.5</v>
      </c>
      <c r="E843">
        <v>2</v>
      </c>
      <c r="F843">
        <v>2</v>
      </c>
      <c r="G843">
        <v>1</v>
      </c>
      <c r="H843" s="3">
        <v>43343.74625783565</v>
      </c>
    </row>
    <row r="844" spans="1:8" x14ac:dyDescent="0.25">
      <c r="A844" s="2" t="s">
        <v>36</v>
      </c>
      <c r="B844">
        <v>3</v>
      </c>
      <c r="C844">
        <v>2209</v>
      </c>
      <c r="D844">
        <v>5816.125</v>
      </c>
      <c r="E844">
        <v>1</v>
      </c>
      <c r="F844">
        <v>4</v>
      </c>
      <c r="G844">
        <v>0</v>
      </c>
      <c r="H844" s="3">
        <v>43343.746304942128</v>
      </c>
    </row>
    <row r="845" spans="1:8" hidden="1" x14ac:dyDescent="0.25">
      <c r="A845" s="2" t="s">
        <v>36</v>
      </c>
      <c r="B845">
        <v>4</v>
      </c>
      <c r="C845">
        <v>4075</v>
      </c>
      <c r="D845">
        <v>6688.5437499999998</v>
      </c>
      <c r="E845">
        <v>4</v>
      </c>
      <c r="F845">
        <v>4</v>
      </c>
      <c r="G845">
        <v>1</v>
      </c>
      <c r="H845" s="3">
        <v>43343.746373993054</v>
      </c>
    </row>
    <row r="846" spans="1:8" hidden="1" x14ac:dyDescent="0.25">
      <c r="A846" s="2" t="s">
        <v>36</v>
      </c>
      <c r="B846">
        <v>5</v>
      </c>
      <c r="C846">
        <v>3139</v>
      </c>
      <c r="D846">
        <v>5685.2621875000004</v>
      </c>
      <c r="E846">
        <v>2</v>
      </c>
      <c r="F846">
        <v>2</v>
      </c>
      <c r="G846">
        <v>1</v>
      </c>
      <c r="H846" s="3">
        <v>43343.746432141204</v>
      </c>
    </row>
    <row r="847" spans="1:8" hidden="1" x14ac:dyDescent="0.25">
      <c r="A847" s="2" t="s">
        <v>36</v>
      </c>
      <c r="B847">
        <v>6</v>
      </c>
      <c r="C847">
        <v>3873</v>
      </c>
      <c r="D847">
        <v>4832.4728593749996</v>
      </c>
      <c r="E847">
        <v>1</v>
      </c>
      <c r="F847">
        <v>1</v>
      </c>
      <c r="G847">
        <v>1</v>
      </c>
      <c r="H847" s="3">
        <v>43343.746498877314</v>
      </c>
    </row>
    <row r="848" spans="1:8" hidden="1" x14ac:dyDescent="0.25">
      <c r="A848" s="2" t="s">
        <v>36</v>
      </c>
      <c r="B848">
        <v>7</v>
      </c>
      <c r="C848">
        <v>2905</v>
      </c>
      <c r="D848">
        <v>4107.6019304687497</v>
      </c>
      <c r="E848">
        <v>3</v>
      </c>
      <c r="F848">
        <v>3</v>
      </c>
      <c r="G848">
        <v>1</v>
      </c>
      <c r="H848" s="3">
        <v>43343.74655408565</v>
      </c>
    </row>
    <row r="849" spans="1:8" hidden="1" x14ac:dyDescent="0.25">
      <c r="A849" s="2" t="s">
        <v>36</v>
      </c>
      <c r="B849">
        <v>8</v>
      </c>
      <c r="C849">
        <v>2212</v>
      </c>
      <c r="D849">
        <v>3491.4616408984398</v>
      </c>
      <c r="E849">
        <v>1</v>
      </c>
      <c r="F849">
        <v>1</v>
      </c>
      <c r="G849">
        <v>1</v>
      </c>
      <c r="H849" s="3">
        <v>43343.746601620369</v>
      </c>
    </row>
    <row r="850" spans="1:8" x14ac:dyDescent="0.25">
      <c r="A850" s="2" t="s">
        <v>36</v>
      </c>
      <c r="B850">
        <v>9</v>
      </c>
      <c r="C850">
        <v>-1</v>
      </c>
      <c r="D850">
        <v>2967.7423947636698</v>
      </c>
      <c r="E850">
        <v>-1</v>
      </c>
      <c r="F850">
        <v>2</v>
      </c>
      <c r="G850">
        <v>0</v>
      </c>
      <c r="H850" s="3">
        <v>43343.746646527776</v>
      </c>
    </row>
    <row r="851" spans="1:8" hidden="1" x14ac:dyDescent="0.25">
      <c r="A851" s="2" t="s">
        <v>36</v>
      </c>
      <c r="B851">
        <v>10</v>
      </c>
      <c r="C851">
        <v>2558</v>
      </c>
      <c r="D851">
        <v>3412.9037539782198</v>
      </c>
      <c r="E851">
        <v>4</v>
      </c>
      <c r="F851">
        <v>4</v>
      </c>
      <c r="G851">
        <v>1</v>
      </c>
      <c r="H851" s="3">
        <v>43343.746697800925</v>
      </c>
    </row>
    <row r="852" spans="1:8" hidden="1" x14ac:dyDescent="0.25">
      <c r="A852" s="2" t="s">
        <v>36</v>
      </c>
      <c r="B852">
        <v>11</v>
      </c>
      <c r="C852">
        <v>1600</v>
      </c>
      <c r="D852">
        <v>2900.96819088149</v>
      </c>
      <c r="E852">
        <v>1</v>
      </c>
      <c r="F852">
        <v>1</v>
      </c>
      <c r="G852">
        <v>1</v>
      </c>
      <c r="H852" s="3">
        <v>43343.746738159723</v>
      </c>
    </row>
    <row r="853" spans="1:8" hidden="1" x14ac:dyDescent="0.25">
      <c r="A853" s="2" t="s">
        <v>36</v>
      </c>
      <c r="B853">
        <v>12</v>
      </c>
      <c r="C853">
        <v>1648</v>
      </c>
      <c r="D853">
        <v>2465.8229622492599</v>
      </c>
      <c r="E853">
        <v>1</v>
      </c>
      <c r="F853">
        <v>1</v>
      </c>
      <c r="G853">
        <v>1</v>
      </c>
      <c r="H853" s="3">
        <v>43343.746778935187</v>
      </c>
    </row>
    <row r="854" spans="1:8" x14ac:dyDescent="0.25">
      <c r="A854" s="2" t="s">
        <v>36</v>
      </c>
      <c r="B854">
        <v>13</v>
      </c>
      <c r="C854">
        <v>1798</v>
      </c>
      <c r="D854">
        <v>2095.9495179118699</v>
      </c>
      <c r="E854">
        <v>1</v>
      </c>
      <c r="F854">
        <v>4</v>
      </c>
      <c r="G854">
        <v>0</v>
      </c>
      <c r="H854" s="3">
        <v>43343.746821446759</v>
      </c>
    </row>
    <row r="855" spans="1:8" hidden="1" x14ac:dyDescent="0.25">
      <c r="A855" s="2" t="s">
        <v>36</v>
      </c>
      <c r="B855">
        <v>14</v>
      </c>
      <c r="C855">
        <v>1920</v>
      </c>
      <c r="D855">
        <v>2410.34194559866</v>
      </c>
      <c r="E855">
        <v>3</v>
      </c>
      <c r="F855">
        <v>3</v>
      </c>
      <c r="G855">
        <v>1</v>
      </c>
      <c r="H855" s="3">
        <v>43343.74686550926</v>
      </c>
    </row>
    <row r="856" spans="1:8" hidden="1" x14ac:dyDescent="0.25">
      <c r="A856" s="2" t="s">
        <v>36</v>
      </c>
      <c r="B856">
        <v>15</v>
      </c>
      <c r="C856">
        <v>1609</v>
      </c>
      <c r="D856">
        <v>2048.7906537588601</v>
      </c>
      <c r="E856">
        <v>3</v>
      </c>
      <c r="F856">
        <v>3</v>
      </c>
      <c r="G856">
        <v>1</v>
      </c>
      <c r="H856" s="3">
        <v>43343.746906018518</v>
      </c>
    </row>
    <row r="857" spans="1:8" x14ac:dyDescent="0.25">
      <c r="A857" s="2" t="s">
        <v>36</v>
      </c>
      <c r="B857">
        <v>16</v>
      </c>
      <c r="C857">
        <v>-1</v>
      </c>
      <c r="D857">
        <v>1741.4720556950299</v>
      </c>
      <c r="E857">
        <v>-1</v>
      </c>
      <c r="F857">
        <v>2</v>
      </c>
      <c r="G857">
        <v>0</v>
      </c>
      <c r="H857" s="3">
        <v>43343.746936377313</v>
      </c>
    </row>
    <row r="858" spans="1:8" hidden="1" x14ac:dyDescent="0.25">
      <c r="A858" s="2" t="s">
        <v>36</v>
      </c>
      <c r="B858">
        <v>17</v>
      </c>
      <c r="C858">
        <v>1154</v>
      </c>
      <c r="D858">
        <v>2002.6928640492799</v>
      </c>
      <c r="E858">
        <v>1</v>
      </c>
      <c r="F858">
        <v>1</v>
      </c>
      <c r="G858">
        <v>1</v>
      </c>
      <c r="H858" s="3">
        <v>43343.746971608794</v>
      </c>
    </row>
    <row r="859" spans="1:8" hidden="1" x14ac:dyDescent="0.25">
      <c r="A859" s="2" t="s">
        <v>36</v>
      </c>
      <c r="B859">
        <v>18</v>
      </c>
      <c r="C859">
        <v>1675</v>
      </c>
      <c r="D859">
        <v>1702.28893444189</v>
      </c>
      <c r="E859">
        <v>4</v>
      </c>
      <c r="F859">
        <v>4</v>
      </c>
      <c r="G859">
        <v>1</v>
      </c>
      <c r="H859" s="3">
        <v>43343.747013113425</v>
      </c>
    </row>
    <row r="860" spans="1:8" hidden="1" x14ac:dyDescent="0.25">
      <c r="A860" s="2" t="s">
        <v>36</v>
      </c>
      <c r="B860">
        <v>19</v>
      </c>
      <c r="C860">
        <v>1219</v>
      </c>
      <c r="D860">
        <v>1446.9455942756099</v>
      </c>
      <c r="E860">
        <v>2</v>
      </c>
      <c r="F860">
        <v>2</v>
      </c>
      <c r="G860">
        <v>1</v>
      </c>
      <c r="H860" s="3">
        <v>43343.747049618054</v>
      </c>
    </row>
    <row r="861" spans="1:8" x14ac:dyDescent="0.25">
      <c r="A861" s="2" t="s">
        <v>36</v>
      </c>
      <c r="B861">
        <v>20</v>
      </c>
      <c r="C861">
        <v>-1</v>
      </c>
      <c r="D861">
        <v>1446.9455942756099</v>
      </c>
      <c r="E861">
        <v>-1</v>
      </c>
      <c r="F861">
        <v>3</v>
      </c>
      <c r="G861">
        <v>0</v>
      </c>
      <c r="H861" s="3">
        <v>43343.747076701387</v>
      </c>
    </row>
    <row r="862" spans="1:8" x14ac:dyDescent="0.25">
      <c r="A862" s="2" t="s">
        <v>36</v>
      </c>
      <c r="B862">
        <v>21</v>
      </c>
      <c r="C862">
        <v>1081</v>
      </c>
      <c r="D862">
        <v>1663.9874334169499</v>
      </c>
      <c r="E862">
        <v>1</v>
      </c>
      <c r="F862">
        <v>2</v>
      </c>
      <c r="G862">
        <v>0</v>
      </c>
      <c r="H862" s="3">
        <v>43343.747110914352</v>
      </c>
    </row>
    <row r="863" spans="1:8" x14ac:dyDescent="0.25">
      <c r="A863" s="2" t="s">
        <v>36</v>
      </c>
      <c r="B863">
        <v>22</v>
      </c>
      <c r="C863">
        <v>1250</v>
      </c>
      <c r="D863">
        <v>1913.58554842949</v>
      </c>
      <c r="E863">
        <v>1</v>
      </c>
      <c r="F863">
        <v>2</v>
      </c>
      <c r="G863">
        <v>0</v>
      </c>
      <c r="H863" s="3">
        <v>43343.747147650465</v>
      </c>
    </row>
    <row r="864" spans="1:8" hidden="1" x14ac:dyDescent="0.25">
      <c r="A864" s="2" t="s">
        <v>36</v>
      </c>
      <c r="B864">
        <v>23</v>
      </c>
      <c r="C864">
        <v>2017</v>
      </c>
      <c r="D864">
        <v>2200.6233806939099</v>
      </c>
      <c r="E864">
        <v>3</v>
      </c>
      <c r="F864">
        <v>3</v>
      </c>
      <c r="G864">
        <v>1</v>
      </c>
      <c r="H864" s="3">
        <v>43343.747192673611</v>
      </c>
    </row>
    <row r="865" spans="1:8" hidden="1" x14ac:dyDescent="0.25">
      <c r="A865" s="2" t="s">
        <v>36</v>
      </c>
      <c r="B865">
        <v>24</v>
      </c>
      <c r="C865">
        <v>1047</v>
      </c>
      <c r="D865">
        <v>2200.6233806939099</v>
      </c>
      <c r="E865">
        <v>1</v>
      </c>
      <c r="F865">
        <v>1</v>
      </c>
      <c r="G865">
        <v>1</v>
      </c>
      <c r="H865" s="3">
        <v>43343.747227199077</v>
      </c>
    </row>
    <row r="866" spans="1:8" x14ac:dyDescent="0.25">
      <c r="A866" s="2" t="s">
        <v>36</v>
      </c>
      <c r="B866">
        <v>25</v>
      </c>
      <c r="C866">
        <v>1605</v>
      </c>
      <c r="D866">
        <v>1870.52987358983</v>
      </c>
      <c r="E866">
        <v>1</v>
      </c>
      <c r="F866">
        <v>4</v>
      </c>
      <c r="G866">
        <v>0</v>
      </c>
      <c r="H866" s="3">
        <v>43343.747268090279</v>
      </c>
    </row>
    <row r="867" spans="1:8" hidden="1" x14ac:dyDescent="0.25">
      <c r="A867" s="2" t="s">
        <v>36</v>
      </c>
      <c r="B867">
        <v>26</v>
      </c>
      <c r="C867">
        <v>1601</v>
      </c>
      <c r="D867">
        <v>2151.1093546283</v>
      </c>
      <c r="E867">
        <v>1</v>
      </c>
      <c r="F867">
        <v>1</v>
      </c>
      <c r="G867">
        <v>1</v>
      </c>
      <c r="H867" s="3">
        <v>43343.747309062499</v>
      </c>
    </row>
    <row r="868" spans="1:8" hidden="1" x14ac:dyDescent="0.25">
      <c r="A868" s="2" t="s">
        <v>36</v>
      </c>
      <c r="B868">
        <v>27</v>
      </c>
      <c r="C868">
        <v>1468</v>
      </c>
      <c r="D868">
        <v>1828.44295143405</v>
      </c>
      <c r="E868">
        <v>3</v>
      </c>
      <c r="F868">
        <v>3</v>
      </c>
      <c r="G868">
        <v>1</v>
      </c>
      <c r="H868" s="3">
        <v>43343.747348807869</v>
      </c>
    </row>
    <row r="869" spans="1:8" hidden="1" x14ac:dyDescent="0.25">
      <c r="A869" s="2" t="s">
        <v>36</v>
      </c>
      <c r="B869">
        <v>28</v>
      </c>
      <c r="C869">
        <v>1400</v>
      </c>
      <c r="D869">
        <v>1554.1765087189499</v>
      </c>
      <c r="E869">
        <v>4</v>
      </c>
      <c r="F869">
        <v>4</v>
      </c>
      <c r="G869">
        <v>1</v>
      </c>
      <c r="H869" s="3">
        <v>43343.747387037038</v>
      </c>
    </row>
    <row r="870" spans="1:8" hidden="1" x14ac:dyDescent="0.25">
      <c r="A870" s="2" t="s">
        <v>36</v>
      </c>
      <c r="B870">
        <v>29</v>
      </c>
      <c r="C870">
        <v>1077</v>
      </c>
      <c r="D870">
        <v>1554.1765087189499</v>
      </c>
      <c r="E870">
        <v>1</v>
      </c>
      <c r="F870">
        <v>1</v>
      </c>
      <c r="G870">
        <v>1</v>
      </c>
      <c r="H870" s="3">
        <v>43343.747421608794</v>
      </c>
    </row>
    <row r="871" spans="1:8" hidden="1" x14ac:dyDescent="0.25">
      <c r="A871" s="2" t="s">
        <v>36</v>
      </c>
      <c r="B871">
        <v>30</v>
      </c>
      <c r="C871">
        <v>1148</v>
      </c>
      <c r="D871">
        <v>1321.0500324110999</v>
      </c>
      <c r="E871">
        <v>2</v>
      </c>
      <c r="F871">
        <v>2</v>
      </c>
      <c r="G871">
        <v>1</v>
      </c>
      <c r="H871" s="3">
        <v>43343.747456712961</v>
      </c>
    </row>
    <row r="872" spans="1:8" hidden="1" x14ac:dyDescent="0.25">
      <c r="A872" t="s">
        <v>37</v>
      </c>
      <c r="B872">
        <v>1</v>
      </c>
      <c r="C872">
        <v>4348</v>
      </c>
      <c r="D872">
        <v>8050</v>
      </c>
      <c r="E872">
        <v>3</v>
      </c>
      <c r="F872">
        <v>3</v>
      </c>
      <c r="G872">
        <v>1</v>
      </c>
      <c r="H872" s="3">
        <v>43343.756006597221</v>
      </c>
    </row>
    <row r="873" spans="1:8" hidden="1" x14ac:dyDescent="0.25">
      <c r="A873" t="s">
        <v>37</v>
      </c>
      <c r="B873">
        <v>2</v>
      </c>
      <c r="C873">
        <v>2656</v>
      </c>
      <c r="D873">
        <v>6842.5</v>
      </c>
      <c r="E873">
        <v>2</v>
      </c>
      <c r="F873">
        <v>2</v>
      </c>
      <c r="G873">
        <v>1</v>
      </c>
      <c r="H873" s="3">
        <v>43343.756060185187</v>
      </c>
    </row>
    <row r="874" spans="1:8" hidden="1" x14ac:dyDescent="0.25">
      <c r="A874" t="s">
        <v>37</v>
      </c>
      <c r="B874">
        <v>3</v>
      </c>
      <c r="C874">
        <v>1609</v>
      </c>
      <c r="D874">
        <v>5816.125</v>
      </c>
      <c r="E874">
        <v>4</v>
      </c>
      <c r="F874">
        <v>4</v>
      </c>
      <c r="G874">
        <v>1</v>
      </c>
      <c r="H874" s="3">
        <v>43343.756101817133</v>
      </c>
    </row>
    <row r="875" spans="1:8" hidden="1" x14ac:dyDescent="0.25">
      <c r="A875" t="s">
        <v>37</v>
      </c>
      <c r="B875">
        <v>4</v>
      </c>
      <c r="C875">
        <v>1131</v>
      </c>
      <c r="D875">
        <v>4943.7062500000002</v>
      </c>
      <c r="E875">
        <v>4</v>
      </c>
      <c r="F875">
        <v>4</v>
      </c>
      <c r="G875">
        <v>1</v>
      </c>
      <c r="H875" s="3">
        <v>43343.756140821759</v>
      </c>
    </row>
    <row r="876" spans="1:8" hidden="1" x14ac:dyDescent="0.25">
      <c r="A876" t="s">
        <v>37</v>
      </c>
      <c r="B876">
        <v>5</v>
      </c>
      <c r="C876">
        <v>902</v>
      </c>
      <c r="D876">
        <v>4202.1503124999999</v>
      </c>
      <c r="E876">
        <v>2</v>
      </c>
      <c r="F876">
        <v>2</v>
      </c>
      <c r="G876">
        <v>1</v>
      </c>
      <c r="H876" s="3">
        <v>43343.756174189817</v>
      </c>
    </row>
    <row r="877" spans="1:8" hidden="1" x14ac:dyDescent="0.25">
      <c r="A877" t="s">
        <v>37</v>
      </c>
      <c r="B877">
        <v>6</v>
      </c>
      <c r="C877">
        <v>1535</v>
      </c>
      <c r="D877">
        <v>3571.8277656250002</v>
      </c>
      <c r="E877">
        <v>1</v>
      </c>
      <c r="F877">
        <v>1</v>
      </c>
      <c r="G877">
        <v>1</v>
      </c>
      <c r="H877" s="3">
        <v>43343.756215162037</v>
      </c>
    </row>
    <row r="878" spans="1:8" hidden="1" x14ac:dyDescent="0.25">
      <c r="A878" t="s">
        <v>37</v>
      </c>
      <c r="B878">
        <v>7</v>
      </c>
      <c r="C878">
        <v>1223</v>
      </c>
      <c r="D878">
        <v>3036.0536007812502</v>
      </c>
      <c r="E878">
        <v>3</v>
      </c>
      <c r="F878">
        <v>3</v>
      </c>
      <c r="G878">
        <v>1</v>
      </c>
      <c r="H878" s="3">
        <v>43343.756252118059</v>
      </c>
    </row>
    <row r="879" spans="1:8" hidden="1" x14ac:dyDescent="0.25">
      <c r="A879" t="s">
        <v>37</v>
      </c>
      <c r="B879">
        <v>8</v>
      </c>
      <c r="C879">
        <v>841</v>
      </c>
      <c r="D879">
        <v>2580.6455606640602</v>
      </c>
      <c r="E879">
        <v>1</v>
      </c>
      <c r="F879">
        <v>1</v>
      </c>
      <c r="G879">
        <v>1</v>
      </c>
      <c r="H879" s="3">
        <v>43343.75628483796</v>
      </c>
    </row>
    <row r="880" spans="1:8" hidden="1" x14ac:dyDescent="0.25">
      <c r="A880" t="s">
        <v>37</v>
      </c>
      <c r="B880">
        <v>9</v>
      </c>
      <c r="C880">
        <v>870</v>
      </c>
      <c r="D880">
        <v>2193.5487265644501</v>
      </c>
      <c r="E880">
        <v>2</v>
      </c>
      <c r="F880">
        <v>2</v>
      </c>
      <c r="G880">
        <v>1</v>
      </c>
      <c r="H880" s="3">
        <v>43343.756317858795</v>
      </c>
    </row>
    <row r="881" spans="1:8" hidden="1" x14ac:dyDescent="0.25">
      <c r="A881" t="s">
        <v>37</v>
      </c>
      <c r="B881">
        <v>10</v>
      </c>
      <c r="C881">
        <v>1781</v>
      </c>
      <c r="D881">
        <v>1864.51641757978</v>
      </c>
      <c r="E881">
        <v>4</v>
      </c>
      <c r="F881">
        <v>4</v>
      </c>
      <c r="G881">
        <v>1</v>
      </c>
      <c r="H881" s="3">
        <v>43343.756361307867</v>
      </c>
    </row>
    <row r="882" spans="1:8" hidden="1" x14ac:dyDescent="0.25">
      <c r="A882" t="s">
        <v>37</v>
      </c>
      <c r="B882">
        <v>11</v>
      </c>
      <c r="C882">
        <v>792</v>
      </c>
      <c r="D882">
        <v>1584.83895494282</v>
      </c>
      <c r="E882">
        <v>1</v>
      </c>
      <c r="F882">
        <v>1</v>
      </c>
      <c r="G882">
        <v>1</v>
      </c>
      <c r="H882" s="3">
        <v>43343.756393981479</v>
      </c>
    </row>
    <row r="883" spans="1:8" hidden="1" x14ac:dyDescent="0.25">
      <c r="A883" t="s">
        <v>37</v>
      </c>
      <c r="B883">
        <v>12</v>
      </c>
      <c r="C883">
        <v>936</v>
      </c>
      <c r="D883">
        <v>1347.1131117013899</v>
      </c>
      <c r="E883">
        <v>1</v>
      </c>
      <c r="F883">
        <v>1</v>
      </c>
      <c r="G883">
        <v>1</v>
      </c>
      <c r="H883" s="3">
        <v>43343.756429629633</v>
      </c>
    </row>
    <row r="884" spans="1:8" x14ac:dyDescent="0.25">
      <c r="A884" t="s">
        <v>37</v>
      </c>
      <c r="B884">
        <v>13</v>
      </c>
      <c r="C884">
        <v>-1</v>
      </c>
      <c r="D884">
        <v>1145.04614494619</v>
      </c>
      <c r="E884">
        <v>-1</v>
      </c>
      <c r="F884">
        <v>4</v>
      </c>
      <c r="G884">
        <v>0</v>
      </c>
      <c r="H884" s="3">
        <v>43343.756455787036</v>
      </c>
    </row>
    <row r="885" spans="1:8" x14ac:dyDescent="0.25">
      <c r="A885" t="s">
        <v>37</v>
      </c>
      <c r="B885">
        <v>14</v>
      </c>
      <c r="C885">
        <v>595</v>
      </c>
      <c r="D885">
        <v>1316.80306668811</v>
      </c>
      <c r="E885">
        <v>1</v>
      </c>
      <c r="F885">
        <v>3</v>
      </c>
      <c r="G885">
        <v>0</v>
      </c>
      <c r="H885" s="3">
        <v>43343.756487152779</v>
      </c>
    </row>
    <row r="886" spans="1:8" hidden="1" x14ac:dyDescent="0.25">
      <c r="A886" t="s">
        <v>37</v>
      </c>
      <c r="B886">
        <v>15</v>
      </c>
      <c r="C886">
        <v>884</v>
      </c>
      <c r="D886">
        <v>1514.32352669133</v>
      </c>
      <c r="E886">
        <v>3</v>
      </c>
      <c r="F886">
        <v>3</v>
      </c>
      <c r="G886">
        <v>1</v>
      </c>
      <c r="H886" s="3">
        <v>43343.756521180556</v>
      </c>
    </row>
    <row r="887" spans="1:8" x14ac:dyDescent="0.25">
      <c r="A887" t="s">
        <v>37</v>
      </c>
      <c r="B887">
        <v>16</v>
      </c>
      <c r="C887">
        <v>708</v>
      </c>
      <c r="D887">
        <v>1287.1749976876299</v>
      </c>
      <c r="E887">
        <v>1</v>
      </c>
      <c r="F887">
        <v>2</v>
      </c>
      <c r="G887">
        <v>0</v>
      </c>
      <c r="H887" s="3">
        <v>43343.756552280094</v>
      </c>
    </row>
    <row r="888" spans="1:8" hidden="1" x14ac:dyDescent="0.25">
      <c r="A888" t="s">
        <v>37</v>
      </c>
      <c r="B888">
        <v>17</v>
      </c>
      <c r="C888">
        <v>1300</v>
      </c>
      <c r="D888">
        <v>1480.2512473407701</v>
      </c>
      <c r="E888">
        <v>1</v>
      </c>
      <c r="F888">
        <v>1</v>
      </c>
      <c r="G888">
        <v>1</v>
      </c>
      <c r="H888" s="3">
        <v>43343.756590358797</v>
      </c>
    </row>
    <row r="889" spans="1:8" x14ac:dyDescent="0.25">
      <c r="A889" t="s">
        <v>37</v>
      </c>
      <c r="B889">
        <v>18</v>
      </c>
      <c r="C889">
        <v>-1</v>
      </c>
      <c r="D889">
        <v>1258.21356023966</v>
      </c>
      <c r="E889">
        <v>-1</v>
      </c>
      <c r="F889">
        <v>4</v>
      </c>
      <c r="G889">
        <v>0</v>
      </c>
      <c r="H889" s="3">
        <v>43343.756616932871</v>
      </c>
    </row>
    <row r="890" spans="1:8" hidden="1" x14ac:dyDescent="0.25">
      <c r="A890" t="s">
        <v>37</v>
      </c>
      <c r="B890">
        <v>19</v>
      </c>
      <c r="C890">
        <v>628</v>
      </c>
      <c r="D890">
        <v>1446.9455942756099</v>
      </c>
      <c r="E890">
        <v>2</v>
      </c>
      <c r="F890">
        <v>2</v>
      </c>
      <c r="G890">
        <v>1</v>
      </c>
      <c r="H890" s="3">
        <v>43343.756647106478</v>
      </c>
    </row>
    <row r="891" spans="1:8" hidden="1" x14ac:dyDescent="0.25">
      <c r="A891" t="s">
        <v>37</v>
      </c>
      <c r="B891">
        <v>20</v>
      </c>
      <c r="C891">
        <v>620</v>
      </c>
      <c r="D891">
        <v>1229.9037551342701</v>
      </c>
      <c r="E891">
        <v>3</v>
      </c>
      <c r="F891">
        <v>3</v>
      </c>
      <c r="G891">
        <v>1</v>
      </c>
      <c r="H891" s="3">
        <v>43343.756677118057</v>
      </c>
    </row>
    <row r="892" spans="1:8" hidden="1" x14ac:dyDescent="0.25">
      <c r="A892" t="s">
        <v>37</v>
      </c>
      <c r="B892">
        <v>21</v>
      </c>
      <c r="C892">
        <v>612</v>
      </c>
      <c r="D892">
        <v>1045.41819186413</v>
      </c>
      <c r="E892">
        <v>2</v>
      </c>
      <c r="F892">
        <v>2</v>
      </c>
      <c r="G892">
        <v>1</v>
      </c>
      <c r="H892" s="3">
        <v>43343.756707094908</v>
      </c>
    </row>
    <row r="893" spans="1:8" x14ac:dyDescent="0.25">
      <c r="A893" t="s">
        <v>37</v>
      </c>
      <c r="B893">
        <v>22</v>
      </c>
      <c r="C893">
        <v>-1</v>
      </c>
      <c r="D893">
        <v>888.60546308450705</v>
      </c>
      <c r="E893">
        <v>-1</v>
      </c>
      <c r="F893">
        <v>2</v>
      </c>
      <c r="G893">
        <v>0</v>
      </c>
      <c r="H893" s="3">
        <v>43343.756728969907</v>
      </c>
    </row>
    <row r="894" spans="1:8" hidden="1" x14ac:dyDescent="0.25">
      <c r="A894" t="s">
        <v>37</v>
      </c>
      <c r="B894">
        <v>23</v>
      </c>
      <c r="C894">
        <v>618</v>
      </c>
      <c r="D894">
        <v>1021.89628254718</v>
      </c>
      <c r="E894">
        <v>3</v>
      </c>
      <c r="F894">
        <v>3</v>
      </c>
      <c r="G894">
        <v>1</v>
      </c>
      <c r="H894" s="3">
        <v>43343.756758946758</v>
      </c>
    </row>
    <row r="895" spans="1:8" hidden="1" x14ac:dyDescent="0.25">
      <c r="A895" t="s">
        <v>37</v>
      </c>
      <c r="B895">
        <v>24</v>
      </c>
      <c r="C895">
        <v>691</v>
      </c>
      <c r="D895">
        <v>868.61184016510504</v>
      </c>
      <c r="E895">
        <v>1</v>
      </c>
      <c r="F895">
        <v>1</v>
      </c>
      <c r="G895">
        <v>1</v>
      </c>
      <c r="H895" s="3">
        <v>43343.756789965279</v>
      </c>
    </row>
    <row r="896" spans="1:8" x14ac:dyDescent="0.25">
      <c r="A896" t="s">
        <v>37</v>
      </c>
      <c r="B896">
        <v>25</v>
      </c>
      <c r="C896">
        <v>-1</v>
      </c>
      <c r="D896">
        <v>738.32006414034004</v>
      </c>
      <c r="E896">
        <v>-1</v>
      </c>
      <c r="F896">
        <v>4</v>
      </c>
      <c r="G896">
        <v>0</v>
      </c>
      <c r="H896" s="3">
        <v>43343.75681111111</v>
      </c>
    </row>
    <row r="897" spans="1:8" x14ac:dyDescent="0.25">
      <c r="A897" t="s">
        <v>37</v>
      </c>
      <c r="B897">
        <v>26</v>
      </c>
      <c r="C897">
        <v>-1</v>
      </c>
      <c r="D897">
        <v>849.06807376139</v>
      </c>
      <c r="E897">
        <v>-1</v>
      </c>
      <c r="F897">
        <v>1</v>
      </c>
      <c r="G897">
        <v>0</v>
      </c>
      <c r="H897" s="3">
        <v>43343.756833368054</v>
      </c>
    </row>
    <row r="898" spans="1:8" hidden="1" x14ac:dyDescent="0.25">
      <c r="A898" t="s">
        <v>37</v>
      </c>
      <c r="B898">
        <v>27</v>
      </c>
      <c r="C898">
        <v>582</v>
      </c>
      <c r="D898">
        <v>976.42828482559901</v>
      </c>
      <c r="E898">
        <v>3</v>
      </c>
      <c r="F898">
        <v>3</v>
      </c>
      <c r="G898">
        <v>1</v>
      </c>
      <c r="H898" s="3">
        <v>43343.756863773146</v>
      </c>
    </row>
    <row r="899" spans="1:8" x14ac:dyDescent="0.25">
      <c r="A899" t="s">
        <v>37</v>
      </c>
      <c r="B899">
        <v>28</v>
      </c>
      <c r="C899">
        <v>725</v>
      </c>
      <c r="D899">
        <v>829.96404210175899</v>
      </c>
      <c r="E899">
        <v>2</v>
      </c>
      <c r="F899">
        <v>4</v>
      </c>
      <c r="G899">
        <v>0</v>
      </c>
      <c r="H899" s="3">
        <v>43343.756895289349</v>
      </c>
    </row>
    <row r="900" spans="1:8" hidden="1" x14ac:dyDescent="0.25">
      <c r="A900" t="s">
        <v>37</v>
      </c>
      <c r="B900">
        <v>29</v>
      </c>
      <c r="C900">
        <v>385</v>
      </c>
      <c r="D900">
        <v>954.45864841702303</v>
      </c>
      <c r="E900">
        <v>1</v>
      </c>
      <c r="F900">
        <v>1</v>
      </c>
      <c r="G900">
        <v>1</v>
      </c>
      <c r="H900" s="3">
        <v>43343.756922719906</v>
      </c>
    </row>
    <row r="901" spans="1:8" x14ac:dyDescent="0.25">
      <c r="A901" t="s">
        <v>37</v>
      </c>
      <c r="B901">
        <v>30</v>
      </c>
      <c r="C901">
        <v>-1</v>
      </c>
      <c r="D901">
        <v>811.28985115446903</v>
      </c>
      <c r="E901">
        <v>-1</v>
      </c>
      <c r="F901">
        <v>2</v>
      </c>
      <c r="G901">
        <v>0</v>
      </c>
      <c r="H901" s="3">
        <v>43343.756943437496</v>
      </c>
    </row>
    <row r="902" spans="1:8" hidden="1" x14ac:dyDescent="0.25">
      <c r="A902" t="s">
        <v>38</v>
      </c>
      <c r="B902">
        <v>1</v>
      </c>
      <c r="C902">
        <v>5923</v>
      </c>
      <c r="D902">
        <v>8050</v>
      </c>
      <c r="E902">
        <v>3</v>
      </c>
      <c r="F902">
        <v>3</v>
      </c>
      <c r="G902">
        <v>1</v>
      </c>
      <c r="H902" s="3">
        <v>43343.7618371875</v>
      </c>
    </row>
    <row r="903" spans="1:8" hidden="1" x14ac:dyDescent="0.25">
      <c r="A903" t="s">
        <v>38</v>
      </c>
      <c r="B903">
        <v>2</v>
      </c>
      <c r="C903">
        <v>2891</v>
      </c>
      <c r="D903">
        <v>6842.5</v>
      </c>
      <c r="E903">
        <v>2</v>
      </c>
      <c r="F903">
        <v>2</v>
      </c>
      <c r="G903">
        <v>1</v>
      </c>
      <c r="H903" s="3">
        <v>43343.761893634262</v>
      </c>
    </row>
    <row r="904" spans="1:8" hidden="1" x14ac:dyDescent="0.25">
      <c r="A904" t="s">
        <v>38</v>
      </c>
      <c r="B904">
        <v>3</v>
      </c>
      <c r="C904">
        <v>2990</v>
      </c>
      <c r="D904">
        <v>5816.125</v>
      </c>
      <c r="E904">
        <v>4</v>
      </c>
      <c r="F904">
        <v>4</v>
      </c>
      <c r="G904">
        <v>1</v>
      </c>
      <c r="H904" s="3">
        <v>43343.761951388886</v>
      </c>
    </row>
    <row r="905" spans="1:8" hidden="1" x14ac:dyDescent="0.25">
      <c r="A905" t="s">
        <v>38</v>
      </c>
      <c r="B905">
        <v>4</v>
      </c>
      <c r="C905">
        <v>2920</v>
      </c>
      <c r="D905">
        <v>4943.7062500000002</v>
      </c>
      <c r="E905">
        <v>4</v>
      </c>
      <c r="F905">
        <v>4</v>
      </c>
      <c r="G905">
        <v>1</v>
      </c>
      <c r="H905" s="3">
        <v>43343.76200934028</v>
      </c>
    </row>
    <row r="906" spans="1:8" x14ac:dyDescent="0.25">
      <c r="A906" t="s">
        <v>38</v>
      </c>
      <c r="B906">
        <v>5</v>
      </c>
      <c r="C906">
        <v>2266</v>
      </c>
      <c r="D906">
        <v>4202.1503124999999</v>
      </c>
      <c r="E906">
        <v>1</v>
      </c>
      <c r="F906">
        <v>2</v>
      </c>
      <c r="G906">
        <v>0</v>
      </c>
      <c r="H906" s="3">
        <v>43343.762066469906</v>
      </c>
    </row>
    <row r="907" spans="1:8" hidden="1" x14ac:dyDescent="0.25">
      <c r="A907" t="s">
        <v>38</v>
      </c>
      <c r="B907">
        <v>6</v>
      </c>
      <c r="C907">
        <v>2710</v>
      </c>
      <c r="D907">
        <v>4832.4728593749996</v>
      </c>
      <c r="E907">
        <v>1</v>
      </c>
      <c r="F907">
        <v>1</v>
      </c>
      <c r="G907">
        <v>1</v>
      </c>
      <c r="H907" s="3">
        <v>43343.762121643522</v>
      </c>
    </row>
    <row r="908" spans="1:8" hidden="1" x14ac:dyDescent="0.25">
      <c r="A908" t="s">
        <v>38</v>
      </c>
      <c r="B908">
        <v>7</v>
      </c>
      <c r="C908">
        <v>3716</v>
      </c>
      <c r="D908">
        <v>4107.6019304687497</v>
      </c>
      <c r="E908">
        <v>3</v>
      </c>
      <c r="F908">
        <v>3</v>
      </c>
      <c r="G908">
        <v>1</v>
      </c>
      <c r="H908" s="3">
        <v>43343.762187534725</v>
      </c>
    </row>
    <row r="909" spans="1:8" hidden="1" x14ac:dyDescent="0.25">
      <c r="A909" t="s">
        <v>38</v>
      </c>
      <c r="B909">
        <v>8</v>
      </c>
      <c r="C909">
        <v>2290</v>
      </c>
      <c r="D909">
        <v>3491.4616408984398</v>
      </c>
      <c r="E909">
        <v>1</v>
      </c>
      <c r="F909">
        <v>1</v>
      </c>
      <c r="G909">
        <v>1</v>
      </c>
      <c r="H909" s="3">
        <v>43343.762237152776</v>
      </c>
    </row>
    <row r="910" spans="1:8" hidden="1" x14ac:dyDescent="0.25">
      <c r="A910" t="s">
        <v>38</v>
      </c>
      <c r="B910">
        <v>9</v>
      </c>
      <c r="C910">
        <v>1980</v>
      </c>
      <c r="D910">
        <v>2967.7423947636698</v>
      </c>
      <c r="E910">
        <v>2</v>
      </c>
      <c r="F910">
        <v>2</v>
      </c>
      <c r="G910">
        <v>1</v>
      </c>
      <c r="H910" s="3">
        <v>43343.76228333333</v>
      </c>
    </row>
    <row r="911" spans="1:8" x14ac:dyDescent="0.25">
      <c r="A911" t="s">
        <v>38</v>
      </c>
      <c r="B911">
        <v>10</v>
      </c>
      <c r="C911">
        <v>-1</v>
      </c>
      <c r="D911">
        <v>2522.5810355491199</v>
      </c>
      <c r="E911">
        <v>-1</v>
      </c>
      <c r="F911">
        <v>4</v>
      </c>
      <c r="G911">
        <v>0</v>
      </c>
      <c r="H911" s="3">
        <v>43343.762324270836</v>
      </c>
    </row>
    <row r="912" spans="1:8" hidden="1" x14ac:dyDescent="0.25">
      <c r="A912" t="s">
        <v>38</v>
      </c>
      <c r="B912">
        <v>11</v>
      </c>
      <c r="C912">
        <v>1663</v>
      </c>
      <c r="D912">
        <v>2900.96819088149</v>
      </c>
      <c r="E912">
        <v>1</v>
      </c>
      <c r="F912">
        <v>1</v>
      </c>
      <c r="G912">
        <v>1</v>
      </c>
      <c r="H912" s="3">
        <v>43343.762366747687</v>
      </c>
    </row>
    <row r="913" spans="1:8" hidden="1" x14ac:dyDescent="0.25">
      <c r="A913" t="s">
        <v>38</v>
      </c>
      <c r="B913">
        <v>12</v>
      </c>
      <c r="C913">
        <v>2021</v>
      </c>
      <c r="D913">
        <v>2465.8229622492599</v>
      </c>
      <c r="E913">
        <v>1</v>
      </c>
      <c r="F913">
        <v>1</v>
      </c>
      <c r="G913">
        <v>1</v>
      </c>
      <c r="H913" s="3">
        <v>43343.762413229168</v>
      </c>
    </row>
    <row r="914" spans="1:8" hidden="1" x14ac:dyDescent="0.25">
      <c r="A914" t="s">
        <v>38</v>
      </c>
      <c r="B914">
        <v>13</v>
      </c>
      <c r="C914">
        <v>2011</v>
      </c>
      <c r="D914">
        <v>2095.9495179118799</v>
      </c>
      <c r="E914">
        <v>4</v>
      </c>
      <c r="F914">
        <v>4</v>
      </c>
      <c r="G914">
        <v>1</v>
      </c>
      <c r="H914" s="3">
        <v>43343.762459293983</v>
      </c>
    </row>
    <row r="915" spans="1:8" hidden="1" x14ac:dyDescent="0.25">
      <c r="A915" t="s">
        <v>38</v>
      </c>
      <c r="B915">
        <v>14</v>
      </c>
      <c r="C915">
        <v>1555</v>
      </c>
      <c r="D915">
        <v>2095.9495179118799</v>
      </c>
      <c r="E915">
        <v>3</v>
      </c>
      <c r="F915">
        <v>3</v>
      </c>
      <c r="G915">
        <v>1</v>
      </c>
      <c r="H915" s="3">
        <v>43343.762502395832</v>
      </c>
    </row>
    <row r="916" spans="1:8" hidden="1" x14ac:dyDescent="0.25">
      <c r="A916" t="s">
        <v>38</v>
      </c>
      <c r="B916">
        <v>15</v>
      </c>
      <c r="C916">
        <v>1830</v>
      </c>
      <c r="D916">
        <v>2095.9495179118799</v>
      </c>
      <c r="E916">
        <v>3</v>
      </c>
      <c r="F916">
        <v>3</v>
      </c>
      <c r="G916">
        <v>1</v>
      </c>
      <c r="H916" s="3">
        <v>43343.762547881946</v>
      </c>
    </row>
    <row r="917" spans="1:8" x14ac:dyDescent="0.25">
      <c r="A917" t="s">
        <v>38</v>
      </c>
      <c r="B917">
        <v>16</v>
      </c>
      <c r="C917">
        <v>1542</v>
      </c>
      <c r="D917">
        <v>1781.55709022509</v>
      </c>
      <c r="E917">
        <v>1</v>
      </c>
      <c r="F917">
        <v>2</v>
      </c>
      <c r="G917">
        <v>0</v>
      </c>
      <c r="H917" s="3">
        <v>43343.762591168983</v>
      </c>
    </row>
    <row r="918" spans="1:8" hidden="1" x14ac:dyDescent="0.25">
      <c r="A918" t="s">
        <v>38</v>
      </c>
      <c r="B918">
        <v>17</v>
      </c>
      <c r="C918">
        <v>1629</v>
      </c>
      <c r="D918">
        <v>2048.7906537588601</v>
      </c>
      <c r="E918">
        <v>1</v>
      </c>
      <c r="F918">
        <v>1</v>
      </c>
      <c r="G918">
        <v>1</v>
      </c>
      <c r="H918" s="3">
        <v>43343.762633182872</v>
      </c>
    </row>
    <row r="919" spans="1:8" x14ac:dyDescent="0.25">
      <c r="A919" t="s">
        <v>38</v>
      </c>
      <c r="B919">
        <v>18</v>
      </c>
      <c r="C919">
        <v>1653</v>
      </c>
      <c r="D919">
        <v>1741.4720556950299</v>
      </c>
      <c r="E919">
        <v>1</v>
      </c>
      <c r="F919">
        <v>4</v>
      </c>
      <c r="G919">
        <v>0</v>
      </c>
      <c r="H919" s="3">
        <v>43343.762675347221</v>
      </c>
    </row>
    <row r="920" spans="1:8" x14ac:dyDescent="0.25">
      <c r="A920" t="s">
        <v>38</v>
      </c>
      <c r="B920">
        <v>19</v>
      </c>
      <c r="C920">
        <v>1656</v>
      </c>
      <c r="D920">
        <v>2002.6928640492799</v>
      </c>
      <c r="E920">
        <v>1</v>
      </c>
      <c r="F920">
        <v>2</v>
      </c>
      <c r="G920">
        <v>0</v>
      </c>
      <c r="H920" s="3">
        <v>43343.762720104169</v>
      </c>
    </row>
    <row r="921" spans="1:8" x14ac:dyDescent="0.25">
      <c r="A921" t="s">
        <v>38</v>
      </c>
      <c r="B921">
        <v>20</v>
      </c>
      <c r="C921">
        <v>1784</v>
      </c>
      <c r="D921">
        <v>2303.0967936566799</v>
      </c>
      <c r="E921">
        <v>2</v>
      </c>
      <c r="F921">
        <v>3</v>
      </c>
      <c r="G921">
        <v>0</v>
      </c>
      <c r="H921" s="3">
        <v>43343.76276380787</v>
      </c>
    </row>
    <row r="922" spans="1:8" hidden="1" x14ac:dyDescent="0.25">
      <c r="A922" t="s">
        <v>38</v>
      </c>
      <c r="B922">
        <v>21</v>
      </c>
      <c r="C922">
        <v>1768</v>
      </c>
      <c r="D922">
        <v>2648.5613127051802</v>
      </c>
      <c r="E922">
        <v>2</v>
      </c>
      <c r="F922">
        <v>2</v>
      </c>
      <c r="G922">
        <v>1</v>
      </c>
      <c r="H922" s="3">
        <v>43343.762807175925</v>
      </c>
    </row>
    <row r="923" spans="1:8" hidden="1" x14ac:dyDescent="0.25">
      <c r="A923" t="s">
        <v>38</v>
      </c>
      <c r="B923">
        <v>22</v>
      </c>
      <c r="C923">
        <v>1875</v>
      </c>
      <c r="D923">
        <v>2251.2771157993998</v>
      </c>
      <c r="E923">
        <v>2</v>
      </c>
      <c r="F923">
        <v>2</v>
      </c>
      <c r="G923">
        <v>1</v>
      </c>
      <c r="H923" s="3">
        <v>43343.762853275461</v>
      </c>
    </row>
    <row r="924" spans="1:8" x14ac:dyDescent="0.25">
      <c r="A924" t="s">
        <v>38</v>
      </c>
      <c r="B924">
        <v>23</v>
      </c>
      <c r="C924">
        <v>1833</v>
      </c>
      <c r="D924">
        <v>1913.58554842949</v>
      </c>
      <c r="E924">
        <v>2</v>
      </c>
      <c r="F924">
        <v>3</v>
      </c>
      <c r="G924">
        <v>0</v>
      </c>
      <c r="H924" s="3">
        <v>43343.762898692126</v>
      </c>
    </row>
    <row r="925" spans="1:8" x14ac:dyDescent="0.25">
      <c r="A925" t="s">
        <v>38</v>
      </c>
      <c r="B925">
        <v>24</v>
      </c>
      <c r="C925">
        <v>1365</v>
      </c>
      <c r="D925">
        <v>2200.6233806939099</v>
      </c>
      <c r="E925">
        <v>2</v>
      </c>
      <c r="F925">
        <v>1</v>
      </c>
      <c r="G925">
        <v>0</v>
      </c>
      <c r="H925" s="3">
        <v>43343.762937731481</v>
      </c>
    </row>
    <row r="926" spans="1:8" x14ac:dyDescent="0.25">
      <c r="A926" t="s">
        <v>38</v>
      </c>
      <c r="B926">
        <v>25</v>
      </c>
      <c r="C926">
        <v>2181</v>
      </c>
      <c r="D926">
        <v>2530.7168877979998</v>
      </c>
      <c r="E926">
        <v>1</v>
      </c>
      <c r="F926">
        <v>4</v>
      </c>
      <c r="G926">
        <v>0</v>
      </c>
      <c r="H926" s="3">
        <v>43343.762986423608</v>
      </c>
    </row>
    <row r="927" spans="1:8" x14ac:dyDescent="0.25">
      <c r="A927" t="s">
        <v>38</v>
      </c>
      <c r="B927">
        <v>26</v>
      </c>
      <c r="C927">
        <v>2245</v>
      </c>
      <c r="D927">
        <v>2910.3244209677</v>
      </c>
      <c r="E927">
        <v>2</v>
      </c>
      <c r="F927">
        <v>1</v>
      </c>
      <c r="G927">
        <v>0</v>
      </c>
      <c r="H927" s="3">
        <v>43343.763035497686</v>
      </c>
    </row>
    <row r="928" spans="1:8" hidden="1" x14ac:dyDescent="0.25">
      <c r="A928" t="s">
        <v>38</v>
      </c>
      <c r="B928">
        <v>27</v>
      </c>
      <c r="C928">
        <v>2687</v>
      </c>
      <c r="D928">
        <v>3346.8730841128499</v>
      </c>
      <c r="E928">
        <v>3</v>
      </c>
      <c r="F928">
        <v>3</v>
      </c>
      <c r="G928">
        <v>1</v>
      </c>
      <c r="H928" s="3">
        <v>43343.763089618056</v>
      </c>
    </row>
    <row r="929" spans="1:8" x14ac:dyDescent="0.25">
      <c r="A929" t="s">
        <v>38</v>
      </c>
      <c r="B929">
        <v>28</v>
      </c>
      <c r="C929">
        <v>-1</v>
      </c>
      <c r="D929">
        <v>2844.8421214959299</v>
      </c>
      <c r="E929">
        <v>-1</v>
      </c>
      <c r="F929">
        <v>4</v>
      </c>
      <c r="G929">
        <v>0</v>
      </c>
      <c r="H929" s="3">
        <v>43343.763133946763</v>
      </c>
    </row>
    <row r="930" spans="1:8" hidden="1" x14ac:dyDescent="0.25">
      <c r="A930" t="s">
        <v>38</v>
      </c>
      <c r="B930">
        <v>29</v>
      </c>
      <c r="C930">
        <v>2167</v>
      </c>
      <c r="D930">
        <v>3271.5684397203199</v>
      </c>
      <c r="E930">
        <v>1</v>
      </c>
      <c r="F930">
        <v>1</v>
      </c>
      <c r="G930">
        <v>1</v>
      </c>
      <c r="H930" s="3">
        <v>43343.763181979164</v>
      </c>
    </row>
    <row r="931" spans="1:8" hidden="1" x14ac:dyDescent="0.25">
      <c r="A931" t="s">
        <v>38</v>
      </c>
      <c r="B931">
        <v>30</v>
      </c>
      <c r="C931">
        <v>2296</v>
      </c>
      <c r="D931">
        <v>2780.8331737622698</v>
      </c>
      <c r="E931">
        <v>2</v>
      </c>
      <c r="F931">
        <v>2</v>
      </c>
      <c r="G931">
        <v>1</v>
      </c>
      <c r="H931" s="3">
        <v>43343.763231481484</v>
      </c>
    </row>
    <row r="932" spans="1:8" hidden="1" x14ac:dyDescent="0.25">
      <c r="A932" t="s">
        <v>39</v>
      </c>
      <c r="B932">
        <v>1</v>
      </c>
      <c r="C932">
        <v>3399</v>
      </c>
      <c r="D932">
        <v>8050</v>
      </c>
      <c r="E932">
        <v>3</v>
      </c>
      <c r="F932">
        <v>3</v>
      </c>
      <c r="G932">
        <v>1</v>
      </c>
      <c r="H932" s="3">
        <v>43343.738661145835</v>
      </c>
    </row>
    <row r="933" spans="1:8" hidden="1" x14ac:dyDescent="0.25">
      <c r="A933" t="s">
        <v>39</v>
      </c>
      <c r="B933">
        <v>2</v>
      </c>
      <c r="C933">
        <v>3899</v>
      </c>
      <c r="D933">
        <v>6842.5</v>
      </c>
      <c r="E933">
        <v>2</v>
      </c>
      <c r="F933">
        <v>2</v>
      </c>
      <c r="G933">
        <v>1</v>
      </c>
      <c r="H933" s="3">
        <v>43343.738728206015</v>
      </c>
    </row>
    <row r="934" spans="1:8" hidden="1" x14ac:dyDescent="0.25">
      <c r="A934" t="s">
        <v>39</v>
      </c>
      <c r="B934">
        <v>3</v>
      </c>
      <c r="C934">
        <v>3239</v>
      </c>
      <c r="D934">
        <v>5816.125</v>
      </c>
      <c r="E934">
        <v>4</v>
      </c>
      <c r="F934">
        <v>4</v>
      </c>
      <c r="G934">
        <v>1</v>
      </c>
      <c r="H934" s="3">
        <v>43343.738787847222</v>
      </c>
    </row>
    <row r="935" spans="1:8" hidden="1" x14ac:dyDescent="0.25">
      <c r="A935" t="s">
        <v>39</v>
      </c>
      <c r="B935">
        <v>4</v>
      </c>
      <c r="C935">
        <v>3213</v>
      </c>
      <c r="D935">
        <v>4943.7062500000002</v>
      </c>
      <c r="E935">
        <v>4</v>
      </c>
      <c r="F935">
        <v>4</v>
      </c>
      <c r="G935">
        <v>1</v>
      </c>
      <c r="H935" s="3">
        <v>43343.73884690972</v>
      </c>
    </row>
    <row r="936" spans="1:8" hidden="1" x14ac:dyDescent="0.25">
      <c r="A936" t="s">
        <v>39</v>
      </c>
      <c r="B936">
        <v>5</v>
      </c>
      <c r="C936">
        <v>2822</v>
      </c>
      <c r="D936">
        <v>4202.1503124999999</v>
      </c>
      <c r="E936">
        <v>2</v>
      </c>
      <c r="F936">
        <v>2</v>
      </c>
      <c r="G936">
        <v>1</v>
      </c>
      <c r="H936" s="3">
        <v>43343.738908680556</v>
      </c>
    </row>
    <row r="937" spans="1:8" hidden="1" x14ac:dyDescent="0.25">
      <c r="A937" t="s">
        <v>39</v>
      </c>
      <c r="B937">
        <v>6</v>
      </c>
      <c r="C937">
        <v>3428</v>
      </c>
      <c r="D937">
        <v>3571.8277656250002</v>
      </c>
      <c r="E937">
        <v>1</v>
      </c>
      <c r="F937">
        <v>1</v>
      </c>
      <c r="G937">
        <v>1</v>
      </c>
      <c r="H937" s="3">
        <v>43343.738970254628</v>
      </c>
    </row>
    <row r="938" spans="1:8" hidden="1" x14ac:dyDescent="0.25">
      <c r="A938" t="s">
        <v>39</v>
      </c>
      <c r="B938">
        <v>7</v>
      </c>
      <c r="C938">
        <v>2610</v>
      </c>
      <c r="D938">
        <v>3036.0536007812502</v>
      </c>
      <c r="E938">
        <v>3</v>
      </c>
      <c r="F938">
        <v>3</v>
      </c>
      <c r="G938">
        <v>1</v>
      </c>
      <c r="H938" s="3">
        <v>43343.739022881942</v>
      </c>
    </row>
    <row r="939" spans="1:8" hidden="1" x14ac:dyDescent="0.25">
      <c r="A939" t="s">
        <v>39</v>
      </c>
      <c r="B939">
        <v>8</v>
      </c>
      <c r="C939">
        <v>2483</v>
      </c>
      <c r="D939">
        <v>3036.0536007812502</v>
      </c>
      <c r="E939">
        <v>1</v>
      </c>
      <c r="F939">
        <v>1</v>
      </c>
      <c r="G939">
        <v>1</v>
      </c>
      <c r="H939" s="3">
        <v>43343.739073414348</v>
      </c>
    </row>
    <row r="940" spans="1:8" x14ac:dyDescent="0.25">
      <c r="A940" t="s">
        <v>39</v>
      </c>
      <c r="B940">
        <v>9</v>
      </c>
      <c r="C940">
        <v>-1</v>
      </c>
      <c r="D940">
        <v>2580.6455606640602</v>
      </c>
      <c r="E940">
        <v>-1</v>
      </c>
      <c r="F940">
        <v>2</v>
      </c>
      <c r="G940">
        <v>0</v>
      </c>
      <c r="H940" s="3">
        <v>43343.739113773147</v>
      </c>
    </row>
    <row r="941" spans="1:8" x14ac:dyDescent="0.25">
      <c r="A941" t="s">
        <v>39</v>
      </c>
      <c r="B941">
        <v>10</v>
      </c>
      <c r="C941">
        <v>-1</v>
      </c>
      <c r="D941">
        <v>2967.7423947636698</v>
      </c>
      <c r="E941">
        <v>-1</v>
      </c>
      <c r="F941">
        <v>4</v>
      </c>
      <c r="G941">
        <v>0</v>
      </c>
      <c r="H941" s="3">
        <v>43343.739158599536</v>
      </c>
    </row>
    <row r="942" spans="1:8" hidden="1" x14ac:dyDescent="0.25">
      <c r="A942" t="s">
        <v>39</v>
      </c>
      <c r="B942">
        <v>11</v>
      </c>
      <c r="C942">
        <v>2215</v>
      </c>
      <c r="D942">
        <v>3412.9037539782198</v>
      </c>
      <c r="E942">
        <v>1</v>
      </c>
      <c r="F942">
        <v>1</v>
      </c>
      <c r="G942">
        <v>1</v>
      </c>
      <c r="H942" s="3">
        <v>43343.739206099533</v>
      </c>
    </row>
    <row r="943" spans="1:8" hidden="1" x14ac:dyDescent="0.25">
      <c r="A943" t="s">
        <v>39</v>
      </c>
      <c r="B943">
        <v>12</v>
      </c>
      <c r="C943">
        <v>2258</v>
      </c>
      <c r="D943">
        <v>2900.96819088149</v>
      </c>
      <c r="E943">
        <v>1</v>
      </c>
      <c r="F943">
        <v>1</v>
      </c>
      <c r="G943">
        <v>1</v>
      </c>
      <c r="H943" s="3">
        <v>43343.739254247688</v>
      </c>
    </row>
    <row r="944" spans="1:8" x14ac:dyDescent="0.25">
      <c r="A944" t="s">
        <v>39</v>
      </c>
      <c r="B944">
        <v>13</v>
      </c>
      <c r="C944">
        <v>-1</v>
      </c>
      <c r="D944">
        <v>2465.8229622492599</v>
      </c>
      <c r="E944">
        <v>-1</v>
      </c>
      <c r="F944">
        <v>4</v>
      </c>
      <c r="G944">
        <v>0</v>
      </c>
      <c r="H944" s="3">
        <v>43343.739293090279</v>
      </c>
    </row>
    <row r="945" spans="1:8" x14ac:dyDescent="0.25">
      <c r="A945" t="s">
        <v>39</v>
      </c>
      <c r="B945">
        <v>14</v>
      </c>
      <c r="C945">
        <v>-1</v>
      </c>
      <c r="D945">
        <v>2835.69640658665</v>
      </c>
      <c r="E945">
        <v>-1</v>
      </c>
      <c r="F945">
        <v>3</v>
      </c>
      <c r="G945">
        <v>0</v>
      </c>
      <c r="H945" s="3">
        <v>43343.739336145831</v>
      </c>
    </row>
    <row r="946" spans="1:8" hidden="1" x14ac:dyDescent="0.25">
      <c r="A946" t="s">
        <v>39</v>
      </c>
      <c r="B946">
        <v>15</v>
      </c>
      <c r="C946">
        <v>2302</v>
      </c>
      <c r="D946">
        <v>3261.0508675746501</v>
      </c>
      <c r="E946">
        <v>3</v>
      </c>
      <c r="F946">
        <v>3</v>
      </c>
      <c r="G946">
        <v>1</v>
      </c>
      <c r="H946" s="3">
        <v>43343.739385266206</v>
      </c>
    </row>
    <row r="947" spans="1:8" x14ac:dyDescent="0.25">
      <c r="A947" t="s">
        <v>39</v>
      </c>
      <c r="B947">
        <v>16</v>
      </c>
      <c r="C947">
        <v>-1</v>
      </c>
      <c r="D947">
        <v>2771.8932374384499</v>
      </c>
      <c r="E947">
        <v>-1</v>
      </c>
      <c r="F947">
        <v>2</v>
      </c>
      <c r="G947">
        <v>0</v>
      </c>
      <c r="H947" s="3">
        <v>43343.739427777778</v>
      </c>
    </row>
    <row r="948" spans="1:8" x14ac:dyDescent="0.25">
      <c r="A948" t="s">
        <v>39</v>
      </c>
      <c r="B948">
        <v>17</v>
      </c>
      <c r="C948">
        <v>-1</v>
      </c>
      <c r="D948">
        <v>3187.6772230542201</v>
      </c>
      <c r="E948">
        <v>-1</v>
      </c>
      <c r="F948">
        <v>1</v>
      </c>
      <c r="G948">
        <v>0</v>
      </c>
      <c r="H948" s="3">
        <v>43343.739475115741</v>
      </c>
    </row>
    <row r="949" spans="1:8" x14ac:dyDescent="0.25">
      <c r="A949" t="s">
        <v>39</v>
      </c>
      <c r="B949">
        <v>18</v>
      </c>
      <c r="C949">
        <v>3421</v>
      </c>
      <c r="D949">
        <v>3665.8288065123502</v>
      </c>
      <c r="E949">
        <v>1</v>
      </c>
      <c r="F949">
        <v>4</v>
      </c>
      <c r="G949">
        <v>0</v>
      </c>
      <c r="H949" s="3">
        <v>43343.739536608795</v>
      </c>
    </row>
    <row r="950" spans="1:8" hidden="1" x14ac:dyDescent="0.25">
      <c r="A950" t="s">
        <v>39</v>
      </c>
      <c r="B950">
        <v>19</v>
      </c>
      <c r="C950">
        <v>2148</v>
      </c>
      <c r="D950">
        <v>4215.7031274892097</v>
      </c>
      <c r="E950">
        <v>2</v>
      </c>
      <c r="F950">
        <v>2</v>
      </c>
      <c r="G950">
        <v>1</v>
      </c>
      <c r="H950" s="3">
        <v>43343.73958321759</v>
      </c>
    </row>
    <row r="951" spans="1:8" hidden="1" x14ac:dyDescent="0.25">
      <c r="A951" t="s">
        <v>39</v>
      </c>
      <c r="B951">
        <v>20</v>
      </c>
      <c r="C951">
        <v>3550</v>
      </c>
      <c r="D951">
        <v>3583.3476583658298</v>
      </c>
      <c r="E951">
        <v>3</v>
      </c>
      <c r="F951">
        <v>3</v>
      </c>
      <c r="G951">
        <v>1</v>
      </c>
      <c r="H951" s="3">
        <v>43343.739646030095</v>
      </c>
    </row>
    <row r="952" spans="1:8" hidden="1" x14ac:dyDescent="0.25">
      <c r="A952" t="s">
        <v>39</v>
      </c>
      <c r="B952">
        <v>21</v>
      </c>
      <c r="C952">
        <v>2252</v>
      </c>
      <c r="D952">
        <v>3045.8455096109501</v>
      </c>
      <c r="E952">
        <v>2</v>
      </c>
      <c r="F952">
        <v>2</v>
      </c>
      <c r="G952">
        <v>1</v>
      </c>
      <c r="H952" s="3">
        <v>43343.739694016207</v>
      </c>
    </row>
    <row r="953" spans="1:8" x14ac:dyDescent="0.25">
      <c r="A953" t="s">
        <v>39</v>
      </c>
      <c r="B953">
        <v>22</v>
      </c>
      <c r="C953">
        <v>1967</v>
      </c>
      <c r="D953">
        <v>3045.8455096109501</v>
      </c>
      <c r="E953">
        <v>1</v>
      </c>
      <c r="F953">
        <v>2</v>
      </c>
      <c r="G953">
        <v>0</v>
      </c>
      <c r="H953" s="3">
        <v>43343.739738692129</v>
      </c>
    </row>
    <row r="954" spans="1:8" x14ac:dyDescent="0.25">
      <c r="A954" t="s">
        <v>39</v>
      </c>
      <c r="B954">
        <v>23</v>
      </c>
      <c r="C954">
        <v>3392</v>
      </c>
      <c r="D954">
        <v>3502.7223360526</v>
      </c>
      <c r="E954">
        <v>1</v>
      </c>
      <c r="F954">
        <v>3</v>
      </c>
      <c r="G954">
        <v>0</v>
      </c>
      <c r="H954" s="3">
        <v>43343.739799803239</v>
      </c>
    </row>
    <row r="955" spans="1:8" hidden="1" x14ac:dyDescent="0.25">
      <c r="A955" t="s">
        <v>39</v>
      </c>
      <c r="B955">
        <v>24</v>
      </c>
      <c r="C955">
        <v>2214</v>
      </c>
      <c r="D955">
        <v>4028.1306864604799</v>
      </c>
      <c r="E955">
        <v>1</v>
      </c>
      <c r="F955">
        <v>1</v>
      </c>
      <c r="G955">
        <v>1</v>
      </c>
      <c r="H955" s="3">
        <v>43343.739847488425</v>
      </c>
    </row>
    <row r="956" spans="1:8" hidden="1" x14ac:dyDescent="0.25">
      <c r="A956" t="s">
        <v>39</v>
      </c>
      <c r="B956">
        <v>25</v>
      </c>
      <c r="C956">
        <v>1654</v>
      </c>
      <c r="D956">
        <v>3423.91108349141</v>
      </c>
      <c r="E956">
        <v>4</v>
      </c>
      <c r="F956">
        <v>4</v>
      </c>
      <c r="G956">
        <v>1</v>
      </c>
      <c r="H956" s="3">
        <v>43343.739888425924</v>
      </c>
    </row>
    <row r="957" spans="1:8" x14ac:dyDescent="0.25">
      <c r="A957" t="s">
        <v>39</v>
      </c>
      <c r="B957">
        <v>26</v>
      </c>
      <c r="C957">
        <v>-1</v>
      </c>
      <c r="D957">
        <v>2910.3244209677</v>
      </c>
      <c r="E957">
        <v>-1</v>
      </c>
      <c r="F957">
        <v>1</v>
      </c>
      <c r="G957">
        <v>0</v>
      </c>
      <c r="H957" s="3">
        <v>43343.739932523145</v>
      </c>
    </row>
    <row r="958" spans="1:8" x14ac:dyDescent="0.25">
      <c r="A958" t="s">
        <v>39</v>
      </c>
      <c r="B958">
        <v>27</v>
      </c>
      <c r="C958">
        <v>-1</v>
      </c>
      <c r="D958">
        <v>3346.8730841128499</v>
      </c>
      <c r="E958">
        <v>-1</v>
      </c>
      <c r="F958">
        <v>3</v>
      </c>
      <c r="G958">
        <v>0</v>
      </c>
      <c r="H958" s="3">
        <v>43343.739981678242</v>
      </c>
    </row>
    <row r="959" spans="1:8" x14ac:dyDescent="0.25">
      <c r="A959" t="s">
        <v>39</v>
      </c>
      <c r="B959">
        <v>28</v>
      </c>
      <c r="C959">
        <v>1771</v>
      </c>
      <c r="D959">
        <v>3848.90404672978</v>
      </c>
      <c r="E959">
        <v>1</v>
      </c>
      <c r="F959">
        <v>4</v>
      </c>
      <c r="G959">
        <v>0</v>
      </c>
      <c r="H959" s="3">
        <v>43343.740024074075</v>
      </c>
    </row>
    <row r="960" spans="1:8" hidden="1" x14ac:dyDescent="0.25">
      <c r="A960" t="s">
        <v>39</v>
      </c>
      <c r="B960">
        <v>29</v>
      </c>
      <c r="C960">
        <v>3902</v>
      </c>
      <c r="D960">
        <v>4426.2396537392497</v>
      </c>
      <c r="E960">
        <v>1</v>
      </c>
      <c r="F960">
        <v>1</v>
      </c>
      <c r="G960">
        <v>1</v>
      </c>
      <c r="H960" s="3">
        <v>43343.740091168984</v>
      </c>
    </row>
    <row r="961" spans="1:8" hidden="1" x14ac:dyDescent="0.25">
      <c r="A961" t="s">
        <v>39</v>
      </c>
      <c r="B961">
        <v>30</v>
      </c>
      <c r="C961">
        <v>1938</v>
      </c>
      <c r="D961">
        <v>3762.3037056783601</v>
      </c>
      <c r="E961">
        <v>2</v>
      </c>
      <c r="F961">
        <v>2</v>
      </c>
      <c r="G961">
        <v>1</v>
      </c>
      <c r="H961" s="3">
        <v>43343.740135729167</v>
      </c>
    </row>
    <row r="962" spans="1:8" x14ac:dyDescent="0.25">
      <c r="A962" t="s">
        <v>40</v>
      </c>
      <c r="B962">
        <v>1</v>
      </c>
      <c r="C962">
        <v>2716</v>
      </c>
      <c r="D962">
        <v>8050</v>
      </c>
      <c r="E962">
        <v>1</v>
      </c>
      <c r="F962">
        <v>3</v>
      </c>
      <c r="G962">
        <v>0</v>
      </c>
      <c r="H962" s="3">
        <v>43343.760797025461</v>
      </c>
    </row>
    <row r="963" spans="1:8" hidden="1" x14ac:dyDescent="0.25">
      <c r="A963" t="s">
        <v>40</v>
      </c>
      <c r="B963">
        <v>2</v>
      </c>
      <c r="C963">
        <v>928</v>
      </c>
      <c r="D963">
        <v>9257.5</v>
      </c>
      <c r="E963">
        <v>2</v>
      </c>
      <c r="F963">
        <v>2</v>
      </c>
      <c r="G963">
        <v>1</v>
      </c>
      <c r="H963" s="3">
        <v>43343.760829942126</v>
      </c>
    </row>
    <row r="964" spans="1:8" hidden="1" x14ac:dyDescent="0.25">
      <c r="A964" t="s">
        <v>40</v>
      </c>
      <c r="B964">
        <v>3</v>
      </c>
      <c r="C964">
        <v>1320</v>
      </c>
      <c r="D964">
        <v>7868.875</v>
      </c>
      <c r="E964">
        <v>4</v>
      </c>
      <c r="F964">
        <v>4</v>
      </c>
      <c r="G964">
        <v>1</v>
      </c>
      <c r="H964" s="3">
        <v>43343.760867164354</v>
      </c>
    </row>
    <row r="965" spans="1:8" hidden="1" x14ac:dyDescent="0.25">
      <c r="A965" t="s">
        <v>40</v>
      </c>
      <c r="B965">
        <v>4</v>
      </c>
      <c r="C965">
        <v>2326</v>
      </c>
      <c r="D965">
        <v>6688.5437499999998</v>
      </c>
      <c r="E965">
        <v>4</v>
      </c>
      <c r="F965">
        <v>4</v>
      </c>
      <c r="G965">
        <v>1</v>
      </c>
      <c r="H965" s="3">
        <v>43343.760916435182</v>
      </c>
    </row>
    <row r="966" spans="1:8" hidden="1" x14ac:dyDescent="0.25">
      <c r="A966" t="s">
        <v>40</v>
      </c>
      <c r="B966">
        <v>5</v>
      </c>
      <c r="C966">
        <v>2707</v>
      </c>
      <c r="D966">
        <v>5685.2621875000004</v>
      </c>
      <c r="E966">
        <v>2</v>
      </c>
      <c r="F966">
        <v>2</v>
      </c>
      <c r="G966">
        <v>1</v>
      </c>
      <c r="H966" s="3">
        <v>43343.760969826391</v>
      </c>
    </row>
    <row r="967" spans="1:8" hidden="1" x14ac:dyDescent="0.25">
      <c r="A967" t="s">
        <v>40</v>
      </c>
      <c r="B967">
        <v>6</v>
      </c>
      <c r="C967">
        <v>1390</v>
      </c>
      <c r="D967">
        <v>4832.4728593749996</v>
      </c>
      <c r="E967">
        <v>1</v>
      </c>
      <c r="F967">
        <v>1</v>
      </c>
      <c r="G967">
        <v>1</v>
      </c>
      <c r="H967" s="3">
        <v>43343.761008182868</v>
      </c>
    </row>
    <row r="968" spans="1:8" hidden="1" x14ac:dyDescent="0.25">
      <c r="A968" t="s">
        <v>40</v>
      </c>
      <c r="B968">
        <v>7</v>
      </c>
      <c r="C968">
        <v>1267</v>
      </c>
      <c r="D968">
        <v>4107.6019304687497</v>
      </c>
      <c r="E968">
        <v>3</v>
      </c>
      <c r="F968">
        <v>3</v>
      </c>
      <c r="G968">
        <v>1</v>
      </c>
      <c r="H968" s="3">
        <v>43343.761044988423</v>
      </c>
    </row>
    <row r="969" spans="1:8" hidden="1" x14ac:dyDescent="0.25">
      <c r="A969" t="s">
        <v>40</v>
      </c>
      <c r="B969">
        <v>8</v>
      </c>
      <c r="C969">
        <v>1351</v>
      </c>
      <c r="D969">
        <v>3491.4616408984398</v>
      </c>
      <c r="E969">
        <v>1</v>
      </c>
      <c r="F969">
        <v>1</v>
      </c>
      <c r="G969">
        <v>1</v>
      </c>
      <c r="H969" s="3">
        <v>43343.761082604164</v>
      </c>
    </row>
    <row r="970" spans="1:8" hidden="1" x14ac:dyDescent="0.25">
      <c r="A970" t="s">
        <v>40</v>
      </c>
      <c r="B970">
        <v>9</v>
      </c>
      <c r="C970">
        <v>1251</v>
      </c>
      <c r="D970">
        <v>2967.7423947636698</v>
      </c>
      <c r="E970">
        <v>2</v>
      </c>
      <c r="F970">
        <v>2</v>
      </c>
      <c r="G970">
        <v>1</v>
      </c>
      <c r="H970" s="3">
        <v>43343.761119328701</v>
      </c>
    </row>
    <row r="971" spans="1:8" hidden="1" x14ac:dyDescent="0.25">
      <c r="A971" t="s">
        <v>40</v>
      </c>
      <c r="B971">
        <v>10</v>
      </c>
      <c r="C971">
        <v>1353</v>
      </c>
      <c r="D971">
        <v>2522.5810355491199</v>
      </c>
      <c r="E971">
        <v>4</v>
      </c>
      <c r="F971">
        <v>4</v>
      </c>
      <c r="G971">
        <v>1</v>
      </c>
      <c r="H971" s="3">
        <v>43343.761157256944</v>
      </c>
    </row>
    <row r="972" spans="1:8" hidden="1" x14ac:dyDescent="0.25">
      <c r="A972" t="s">
        <v>40</v>
      </c>
      <c r="B972">
        <v>11</v>
      </c>
      <c r="C972">
        <v>1848</v>
      </c>
      <c r="D972">
        <v>2144.1938802167501</v>
      </c>
      <c r="E972">
        <v>1</v>
      </c>
      <c r="F972">
        <v>1</v>
      </c>
      <c r="G972">
        <v>1</v>
      </c>
      <c r="H972" s="3">
        <v>43343.761200729168</v>
      </c>
    </row>
    <row r="973" spans="1:8" hidden="1" x14ac:dyDescent="0.25">
      <c r="A973" t="s">
        <v>40</v>
      </c>
      <c r="B973">
        <v>12</v>
      </c>
      <c r="C973">
        <v>1219</v>
      </c>
      <c r="D973">
        <v>1822.5647981842401</v>
      </c>
      <c r="E973">
        <v>1</v>
      </c>
      <c r="F973">
        <v>1</v>
      </c>
      <c r="G973">
        <v>1</v>
      </c>
      <c r="H973" s="3">
        <v>43343.761237071762</v>
      </c>
    </row>
    <row r="974" spans="1:8" x14ac:dyDescent="0.25">
      <c r="A974" t="s">
        <v>40</v>
      </c>
      <c r="B974">
        <v>13</v>
      </c>
      <c r="C974">
        <v>-1</v>
      </c>
      <c r="D974">
        <v>1549.1800784566001</v>
      </c>
      <c r="E974">
        <v>-1</v>
      </c>
      <c r="F974">
        <v>4</v>
      </c>
      <c r="G974">
        <v>0</v>
      </c>
      <c r="H974" s="3">
        <v>43343.761265891204</v>
      </c>
    </row>
    <row r="975" spans="1:8" x14ac:dyDescent="0.25">
      <c r="A975" t="s">
        <v>40</v>
      </c>
      <c r="B975">
        <v>14</v>
      </c>
      <c r="C975">
        <v>-1</v>
      </c>
      <c r="D975">
        <v>1781.55709022509</v>
      </c>
      <c r="E975">
        <v>-1</v>
      </c>
      <c r="F975">
        <v>3</v>
      </c>
      <c r="G975">
        <v>0</v>
      </c>
      <c r="H975" s="3">
        <v>43343.761297303237</v>
      </c>
    </row>
    <row r="976" spans="1:8" x14ac:dyDescent="0.25">
      <c r="A976" t="s">
        <v>40</v>
      </c>
      <c r="B976">
        <v>15</v>
      </c>
      <c r="C976">
        <v>930</v>
      </c>
      <c r="D976">
        <v>2048.7906537588601</v>
      </c>
      <c r="E976">
        <v>1</v>
      </c>
      <c r="F976">
        <v>3</v>
      </c>
      <c r="G976">
        <v>0</v>
      </c>
      <c r="H976" s="3">
        <v>43343.761330752313</v>
      </c>
    </row>
    <row r="977" spans="1:8" hidden="1" x14ac:dyDescent="0.25">
      <c r="A977" t="s">
        <v>40</v>
      </c>
      <c r="B977">
        <v>16</v>
      </c>
      <c r="C977">
        <v>1212</v>
      </c>
      <c r="D977">
        <v>2356.1092518226901</v>
      </c>
      <c r="E977">
        <v>2</v>
      </c>
      <c r="F977">
        <v>2</v>
      </c>
      <c r="G977">
        <v>1</v>
      </c>
      <c r="H977" s="3">
        <v>43343.761366863429</v>
      </c>
    </row>
    <row r="978" spans="1:8" hidden="1" x14ac:dyDescent="0.25">
      <c r="A978" t="s">
        <v>40</v>
      </c>
      <c r="B978">
        <v>17</v>
      </c>
      <c r="C978">
        <v>873</v>
      </c>
      <c r="D978">
        <v>2002.6928640492799</v>
      </c>
      <c r="E978">
        <v>1</v>
      </c>
      <c r="F978">
        <v>1</v>
      </c>
      <c r="G978">
        <v>1</v>
      </c>
      <c r="H978" s="3">
        <v>43343.761399224539</v>
      </c>
    </row>
    <row r="979" spans="1:8" hidden="1" x14ac:dyDescent="0.25">
      <c r="A979" t="s">
        <v>40</v>
      </c>
      <c r="B979">
        <v>18</v>
      </c>
      <c r="C979">
        <v>1093</v>
      </c>
      <c r="D979">
        <v>1702.28893444189</v>
      </c>
      <c r="E979">
        <v>4</v>
      </c>
      <c r="F979">
        <v>4</v>
      </c>
      <c r="G979">
        <v>1</v>
      </c>
      <c r="H979" s="3">
        <v>43343.761434224536</v>
      </c>
    </row>
    <row r="980" spans="1:8" hidden="1" x14ac:dyDescent="0.25">
      <c r="A980" t="s">
        <v>40</v>
      </c>
      <c r="B980">
        <v>19</v>
      </c>
      <c r="C980">
        <v>768</v>
      </c>
      <c r="D980">
        <v>1446.9455942756099</v>
      </c>
      <c r="E980">
        <v>2</v>
      </c>
      <c r="F980">
        <v>2</v>
      </c>
      <c r="G980">
        <v>1</v>
      </c>
      <c r="H980" s="3">
        <v>43343.761465162039</v>
      </c>
    </row>
    <row r="981" spans="1:8" x14ac:dyDescent="0.25">
      <c r="A981" t="s">
        <v>40</v>
      </c>
      <c r="B981">
        <v>20</v>
      </c>
      <c r="C981">
        <v>-1</v>
      </c>
      <c r="D981">
        <v>1229.9037551342701</v>
      </c>
      <c r="E981">
        <v>-1</v>
      </c>
      <c r="F981">
        <v>3</v>
      </c>
      <c r="G981">
        <v>0</v>
      </c>
      <c r="H981" s="3">
        <v>43343.761495520834</v>
      </c>
    </row>
    <row r="982" spans="1:8" x14ac:dyDescent="0.25">
      <c r="A982" t="s">
        <v>40</v>
      </c>
      <c r="B982">
        <v>21</v>
      </c>
      <c r="C982">
        <v>-1</v>
      </c>
      <c r="D982">
        <v>1414.38931840441</v>
      </c>
      <c r="E982">
        <v>-1</v>
      </c>
      <c r="F982">
        <v>2</v>
      </c>
      <c r="G982">
        <v>0</v>
      </c>
      <c r="H982" s="3">
        <v>43343.761522835652</v>
      </c>
    </row>
    <row r="983" spans="1:8" hidden="1" x14ac:dyDescent="0.25">
      <c r="A983" t="s">
        <v>40</v>
      </c>
      <c r="B983">
        <v>22</v>
      </c>
      <c r="C983">
        <v>1544</v>
      </c>
      <c r="D983">
        <v>1626.5477161650699</v>
      </c>
      <c r="E983">
        <v>2</v>
      </c>
      <c r="F983">
        <v>2</v>
      </c>
      <c r="G983">
        <v>1</v>
      </c>
      <c r="H983" s="3">
        <v>43343.761562812499</v>
      </c>
    </row>
    <row r="984" spans="1:8" x14ac:dyDescent="0.25">
      <c r="A984" t="s">
        <v>40</v>
      </c>
      <c r="B984">
        <v>23</v>
      </c>
      <c r="C984">
        <v>1084</v>
      </c>
      <c r="D984">
        <v>1382.5655587403101</v>
      </c>
      <c r="E984">
        <v>1</v>
      </c>
      <c r="F984">
        <v>3</v>
      </c>
      <c r="G984">
        <v>0</v>
      </c>
      <c r="H984" s="3">
        <v>43343.761597453704</v>
      </c>
    </row>
    <row r="985" spans="1:8" hidden="1" x14ac:dyDescent="0.25">
      <c r="A985" t="s">
        <v>40</v>
      </c>
      <c r="B985">
        <v>24</v>
      </c>
      <c r="C985">
        <v>1246</v>
      </c>
      <c r="D985">
        <v>1589.95039255135</v>
      </c>
      <c r="E985">
        <v>1</v>
      </c>
      <c r="F985">
        <v>1</v>
      </c>
      <c r="G985">
        <v>1</v>
      </c>
      <c r="H985" s="3">
        <v>43343.761637731484</v>
      </c>
    </row>
    <row r="986" spans="1:8" hidden="1" x14ac:dyDescent="0.25">
      <c r="A986" t="s">
        <v>40</v>
      </c>
      <c r="B986">
        <v>25</v>
      </c>
      <c r="C986">
        <v>1558</v>
      </c>
      <c r="D986">
        <v>1589.95039255135</v>
      </c>
      <c r="E986">
        <v>4</v>
      </c>
      <c r="F986">
        <v>4</v>
      </c>
      <c r="G986">
        <v>1</v>
      </c>
      <c r="H986" s="3">
        <v>43343.76167847222</v>
      </c>
    </row>
    <row r="987" spans="1:8" x14ac:dyDescent="0.25">
      <c r="A987" t="s">
        <v>40</v>
      </c>
      <c r="B987">
        <v>26</v>
      </c>
      <c r="C987">
        <v>1090</v>
      </c>
      <c r="D987">
        <v>1589.95039255135</v>
      </c>
      <c r="E987">
        <v>2</v>
      </c>
      <c r="F987">
        <v>1</v>
      </c>
      <c r="G987">
        <v>0</v>
      </c>
      <c r="H987" s="3">
        <v>43343.761713194443</v>
      </c>
    </row>
    <row r="988" spans="1:8" hidden="1" x14ac:dyDescent="0.25">
      <c r="A988" t="s">
        <v>40</v>
      </c>
      <c r="B988">
        <v>27</v>
      </c>
      <c r="C988">
        <v>1536</v>
      </c>
      <c r="D988">
        <v>1828.44295143405</v>
      </c>
      <c r="E988">
        <v>3</v>
      </c>
      <c r="F988">
        <v>3</v>
      </c>
      <c r="G988">
        <v>1</v>
      </c>
      <c r="H988" s="3">
        <v>43343.761753321756</v>
      </c>
    </row>
    <row r="989" spans="1:8" hidden="1" x14ac:dyDescent="0.25">
      <c r="A989" t="s">
        <v>40</v>
      </c>
      <c r="B989">
        <v>28</v>
      </c>
      <c r="C989">
        <v>905</v>
      </c>
      <c r="D989">
        <v>1828.44295143405</v>
      </c>
      <c r="E989">
        <v>4</v>
      </c>
      <c r="F989">
        <v>4</v>
      </c>
      <c r="G989">
        <v>1</v>
      </c>
      <c r="H989" s="3">
        <v>43343.761785879629</v>
      </c>
    </row>
    <row r="990" spans="1:8" hidden="1" x14ac:dyDescent="0.25">
      <c r="A990" t="s">
        <v>40</v>
      </c>
      <c r="B990">
        <v>29</v>
      </c>
      <c r="C990">
        <v>838</v>
      </c>
      <c r="D990">
        <v>1554.1765087189499</v>
      </c>
      <c r="E990">
        <v>1</v>
      </c>
      <c r="F990">
        <v>1</v>
      </c>
      <c r="G990">
        <v>1</v>
      </c>
      <c r="H990" s="3">
        <v>43343.761818136576</v>
      </c>
    </row>
    <row r="991" spans="1:8" hidden="1" x14ac:dyDescent="0.25">
      <c r="A991" t="s">
        <v>40</v>
      </c>
      <c r="B991">
        <v>30</v>
      </c>
      <c r="C991">
        <v>946</v>
      </c>
      <c r="D991">
        <v>1321.0500324110999</v>
      </c>
      <c r="E991">
        <v>2</v>
      </c>
      <c r="F991">
        <v>2</v>
      </c>
      <c r="G991">
        <v>1</v>
      </c>
      <c r="H991" s="3">
        <v>43343.761851423609</v>
      </c>
    </row>
    <row r="992" spans="1:8" hidden="1" x14ac:dyDescent="0.25">
      <c r="A992" t="s">
        <v>41</v>
      </c>
      <c r="B992">
        <v>1</v>
      </c>
      <c r="C992">
        <v>3502</v>
      </c>
      <c r="D992">
        <v>8050</v>
      </c>
      <c r="E992">
        <v>3</v>
      </c>
      <c r="F992">
        <v>3</v>
      </c>
      <c r="G992">
        <v>1</v>
      </c>
      <c r="H992" s="3">
        <v>43343.758751307869</v>
      </c>
    </row>
    <row r="993" spans="1:8" hidden="1" x14ac:dyDescent="0.25">
      <c r="A993" t="s">
        <v>41</v>
      </c>
      <c r="B993">
        <v>2</v>
      </c>
      <c r="C993">
        <v>2697</v>
      </c>
      <c r="D993">
        <v>6842.5</v>
      </c>
      <c r="E993">
        <v>2</v>
      </c>
      <c r="F993">
        <v>2</v>
      </c>
      <c r="G993">
        <v>1</v>
      </c>
      <c r="H993" s="3">
        <v>43343.758808067127</v>
      </c>
    </row>
    <row r="994" spans="1:8" hidden="1" x14ac:dyDescent="0.25">
      <c r="A994" t="s">
        <v>41</v>
      </c>
      <c r="B994">
        <v>3</v>
      </c>
      <c r="C994">
        <v>2060</v>
      </c>
      <c r="D994">
        <v>5816.125</v>
      </c>
      <c r="E994">
        <v>4</v>
      </c>
      <c r="F994">
        <v>4</v>
      </c>
      <c r="G994">
        <v>1</v>
      </c>
      <c r="H994" s="3">
        <v>43343.7588565162</v>
      </c>
    </row>
    <row r="995" spans="1:8" hidden="1" x14ac:dyDescent="0.25">
      <c r="A995" t="s">
        <v>41</v>
      </c>
      <c r="B995">
        <v>4</v>
      </c>
      <c r="C995">
        <v>4229</v>
      </c>
      <c r="D995">
        <v>4943.7062500000002</v>
      </c>
      <c r="E995">
        <v>4</v>
      </c>
      <c r="F995">
        <v>4</v>
      </c>
      <c r="G995">
        <v>1</v>
      </c>
      <c r="H995" s="3">
        <v>43343.758930173608</v>
      </c>
    </row>
    <row r="996" spans="1:8" hidden="1" x14ac:dyDescent="0.25">
      <c r="A996" t="s">
        <v>41</v>
      </c>
      <c r="B996">
        <v>5</v>
      </c>
      <c r="C996">
        <v>2829</v>
      </c>
      <c r="D996">
        <v>4202.1503124999999</v>
      </c>
      <c r="E996">
        <v>2</v>
      </c>
      <c r="F996">
        <v>2</v>
      </c>
      <c r="G996">
        <v>1</v>
      </c>
      <c r="H996" s="3">
        <v>43343.758986342589</v>
      </c>
    </row>
    <row r="997" spans="1:8" hidden="1" x14ac:dyDescent="0.25">
      <c r="A997" t="s">
        <v>41</v>
      </c>
      <c r="B997">
        <v>6</v>
      </c>
      <c r="C997">
        <v>1829</v>
      </c>
      <c r="D997">
        <v>3571.8277656250002</v>
      </c>
      <c r="E997">
        <v>1</v>
      </c>
      <c r="F997">
        <v>1</v>
      </c>
      <c r="G997">
        <v>1</v>
      </c>
      <c r="H997" s="3">
        <v>43343.759032094909</v>
      </c>
    </row>
    <row r="998" spans="1:8" x14ac:dyDescent="0.25">
      <c r="A998" t="s">
        <v>41</v>
      </c>
      <c r="B998">
        <v>7</v>
      </c>
      <c r="C998">
        <v>-1</v>
      </c>
      <c r="D998">
        <v>3036.0536007812502</v>
      </c>
      <c r="E998">
        <v>-1</v>
      </c>
      <c r="F998">
        <v>3</v>
      </c>
      <c r="G998">
        <v>0</v>
      </c>
      <c r="H998" s="3">
        <v>43343.759081863427</v>
      </c>
    </row>
    <row r="999" spans="1:8" hidden="1" x14ac:dyDescent="0.25">
      <c r="A999" t="s">
        <v>41</v>
      </c>
      <c r="B999">
        <v>8</v>
      </c>
      <c r="C999">
        <v>2418</v>
      </c>
      <c r="D999">
        <v>3491.4616408984398</v>
      </c>
      <c r="E999">
        <v>1</v>
      </c>
      <c r="F999">
        <v>1</v>
      </c>
      <c r="G999">
        <v>1</v>
      </c>
      <c r="H999" s="3">
        <v>43343.759135219909</v>
      </c>
    </row>
    <row r="1000" spans="1:8" hidden="1" x14ac:dyDescent="0.25">
      <c r="A1000" t="s">
        <v>41</v>
      </c>
      <c r="B1000">
        <v>9</v>
      </c>
      <c r="C1000">
        <v>1894</v>
      </c>
      <c r="D1000">
        <v>2967.7423947636698</v>
      </c>
      <c r="E1000">
        <v>2</v>
      </c>
      <c r="F1000">
        <v>2</v>
      </c>
      <c r="G1000">
        <v>1</v>
      </c>
      <c r="H1000" s="3">
        <v>43343.759181562498</v>
      </c>
    </row>
    <row r="1001" spans="1:8" hidden="1" x14ac:dyDescent="0.25">
      <c r="A1001" t="s">
        <v>41</v>
      </c>
      <c r="B1001">
        <v>10</v>
      </c>
      <c r="C1001">
        <v>1877</v>
      </c>
      <c r="D1001">
        <v>2522.5810355491199</v>
      </c>
      <c r="E1001">
        <v>4</v>
      </c>
      <c r="F1001">
        <v>4</v>
      </c>
      <c r="G1001">
        <v>1</v>
      </c>
      <c r="H1001" s="3">
        <v>43343.759228784722</v>
      </c>
    </row>
    <row r="1002" spans="1:8" hidden="1" x14ac:dyDescent="0.25">
      <c r="A1002" t="s">
        <v>41</v>
      </c>
      <c r="B1002">
        <v>11</v>
      </c>
      <c r="C1002">
        <v>1671</v>
      </c>
      <c r="D1002">
        <v>2144.1938802167501</v>
      </c>
      <c r="E1002">
        <v>1</v>
      </c>
      <c r="F1002">
        <v>1</v>
      </c>
      <c r="G1002">
        <v>1</v>
      </c>
      <c r="H1002" s="3">
        <v>43343.759273993055</v>
      </c>
    </row>
    <row r="1003" spans="1:8" hidden="1" x14ac:dyDescent="0.25">
      <c r="A1003" t="s">
        <v>41</v>
      </c>
      <c r="B1003">
        <v>12</v>
      </c>
      <c r="C1003">
        <v>1490</v>
      </c>
      <c r="D1003">
        <v>1822.5647981842401</v>
      </c>
      <c r="E1003">
        <v>1</v>
      </c>
      <c r="F1003">
        <v>1</v>
      </c>
      <c r="G1003">
        <v>1</v>
      </c>
      <c r="H1003" s="3">
        <v>43343.759316469906</v>
      </c>
    </row>
    <row r="1004" spans="1:8" hidden="1" x14ac:dyDescent="0.25">
      <c r="A1004" t="s">
        <v>41</v>
      </c>
      <c r="B1004">
        <v>13</v>
      </c>
      <c r="C1004">
        <v>1515</v>
      </c>
      <c r="D1004">
        <v>1549.1800784566001</v>
      </c>
      <c r="E1004">
        <v>4</v>
      </c>
      <c r="F1004">
        <v>4</v>
      </c>
      <c r="G1004">
        <v>1</v>
      </c>
      <c r="H1004" s="3">
        <v>43343.759359224539</v>
      </c>
    </row>
    <row r="1005" spans="1:8" hidden="1" x14ac:dyDescent="0.25">
      <c r="A1005" t="s">
        <v>41</v>
      </c>
      <c r="B1005">
        <v>14</v>
      </c>
      <c r="C1005">
        <v>1464</v>
      </c>
      <c r="D1005">
        <v>1549.1800784566001</v>
      </c>
      <c r="E1005">
        <v>3</v>
      </c>
      <c r="F1005">
        <v>3</v>
      </c>
      <c r="G1005">
        <v>1</v>
      </c>
      <c r="H1005" s="3">
        <v>43343.759400694442</v>
      </c>
    </row>
    <row r="1006" spans="1:8" x14ac:dyDescent="0.25">
      <c r="A1006" t="s">
        <v>41</v>
      </c>
      <c r="B1006">
        <v>15</v>
      </c>
      <c r="C1006">
        <v>1410</v>
      </c>
      <c r="D1006">
        <v>1549.1800784566001</v>
      </c>
      <c r="E1006">
        <v>1</v>
      </c>
      <c r="F1006">
        <v>3</v>
      </c>
      <c r="G1006">
        <v>0</v>
      </c>
      <c r="H1006" s="3">
        <v>43343.759441087961</v>
      </c>
    </row>
    <row r="1007" spans="1:8" x14ac:dyDescent="0.25">
      <c r="A1007" t="s">
        <v>41</v>
      </c>
      <c r="B1007">
        <v>16</v>
      </c>
      <c r="C1007">
        <v>-1</v>
      </c>
      <c r="D1007">
        <v>1781.55709022509</v>
      </c>
      <c r="E1007">
        <v>-1</v>
      </c>
      <c r="F1007">
        <v>2</v>
      </c>
      <c r="G1007">
        <v>0</v>
      </c>
      <c r="H1007" s="3">
        <v>43343.75947380787</v>
      </c>
    </row>
    <row r="1008" spans="1:8" hidden="1" x14ac:dyDescent="0.25">
      <c r="A1008" t="s">
        <v>41</v>
      </c>
      <c r="B1008">
        <v>17</v>
      </c>
      <c r="C1008">
        <v>1393</v>
      </c>
      <c r="D1008">
        <v>2048.7906537588601</v>
      </c>
      <c r="E1008">
        <v>1</v>
      </c>
      <c r="F1008">
        <v>1</v>
      </c>
      <c r="G1008">
        <v>1</v>
      </c>
      <c r="H1008" s="3">
        <v>43343.759514351848</v>
      </c>
    </row>
    <row r="1009" spans="1:8" x14ac:dyDescent="0.25">
      <c r="A1009" t="s">
        <v>41</v>
      </c>
      <c r="B1009">
        <v>18</v>
      </c>
      <c r="C1009">
        <v>-1</v>
      </c>
      <c r="D1009">
        <v>1741.4720556950299</v>
      </c>
      <c r="E1009">
        <v>-1</v>
      </c>
      <c r="F1009">
        <v>4</v>
      </c>
      <c r="G1009">
        <v>0</v>
      </c>
      <c r="H1009" s="3">
        <v>43343.75954806713</v>
      </c>
    </row>
    <row r="1010" spans="1:8" x14ac:dyDescent="0.25">
      <c r="A1010" t="s">
        <v>41</v>
      </c>
      <c r="B1010">
        <v>19</v>
      </c>
      <c r="C1010">
        <v>-1</v>
      </c>
      <c r="D1010">
        <v>2002.6928640492799</v>
      </c>
      <c r="E1010">
        <v>-1</v>
      </c>
      <c r="F1010">
        <v>2</v>
      </c>
      <c r="G1010">
        <v>0</v>
      </c>
      <c r="H1010" s="3">
        <v>43343.759583564817</v>
      </c>
    </row>
    <row r="1011" spans="1:8" hidden="1" x14ac:dyDescent="0.25">
      <c r="A1011" t="s">
        <v>41</v>
      </c>
      <c r="B1011">
        <v>20</v>
      </c>
      <c r="C1011">
        <v>1899</v>
      </c>
      <c r="D1011">
        <v>2303.0967936566799</v>
      </c>
      <c r="E1011">
        <v>3</v>
      </c>
      <c r="F1011">
        <v>3</v>
      </c>
      <c r="G1011">
        <v>1</v>
      </c>
      <c r="H1011" s="3">
        <v>43343.759629363427</v>
      </c>
    </row>
    <row r="1012" spans="1:8" hidden="1" x14ac:dyDescent="0.25">
      <c r="A1012" t="s">
        <v>41</v>
      </c>
      <c r="B1012">
        <v>21</v>
      </c>
      <c r="C1012">
        <v>1222</v>
      </c>
      <c r="D1012">
        <v>1957.6322746081701</v>
      </c>
      <c r="E1012">
        <v>2</v>
      </c>
      <c r="F1012">
        <v>2</v>
      </c>
      <c r="G1012">
        <v>1</v>
      </c>
      <c r="H1012" s="3">
        <v>43343.759666817132</v>
      </c>
    </row>
    <row r="1013" spans="1:8" x14ac:dyDescent="0.25">
      <c r="A1013" t="s">
        <v>41</v>
      </c>
      <c r="B1013">
        <v>22</v>
      </c>
      <c r="C1013">
        <v>1281</v>
      </c>
      <c r="D1013">
        <v>1663.9874334169499</v>
      </c>
      <c r="E1013">
        <v>1</v>
      </c>
      <c r="F1013">
        <v>2</v>
      </c>
      <c r="G1013">
        <v>0</v>
      </c>
      <c r="H1013" s="3">
        <v>43343.759706597222</v>
      </c>
    </row>
    <row r="1014" spans="1:8" hidden="1" x14ac:dyDescent="0.25">
      <c r="A1014" t="s">
        <v>41</v>
      </c>
      <c r="B1014">
        <v>23</v>
      </c>
      <c r="C1014">
        <v>1687</v>
      </c>
      <c r="D1014">
        <v>1913.58554842949</v>
      </c>
      <c r="E1014">
        <v>3</v>
      </c>
      <c r="F1014">
        <v>3</v>
      </c>
      <c r="G1014">
        <v>1</v>
      </c>
      <c r="H1014" s="3">
        <v>43343.759751504629</v>
      </c>
    </row>
    <row r="1015" spans="1:8" hidden="1" x14ac:dyDescent="0.25">
      <c r="A1015" t="s">
        <v>41</v>
      </c>
      <c r="B1015">
        <v>24</v>
      </c>
      <c r="C1015">
        <v>955</v>
      </c>
      <c r="D1015">
        <v>1626.5477161650699</v>
      </c>
      <c r="E1015">
        <v>1</v>
      </c>
      <c r="F1015">
        <v>1</v>
      </c>
      <c r="G1015">
        <v>1</v>
      </c>
      <c r="H1015" s="3">
        <v>43343.759788275464</v>
      </c>
    </row>
    <row r="1016" spans="1:8" hidden="1" x14ac:dyDescent="0.25">
      <c r="A1016" t="s">
        <v>41</v>
      </c>
      <c r="B1016">
        <v>25</v>
      </c>
      <c r="C1016">
        <v>1400</v>
      </c>
      <c r="D1016">
        <v>1382.5655587403101</v>
      </c>
      <c r="E1016">
        <v>4</v>
      </c>
      <c r="F1016">
        <v>4</v>
      </c>
      <c r="G1016">
        <v>1</v>
      </c>
      <c r="H1016" s="3">
        <v>43343.759830324074</v>
      </c>
    </row>
    <row r="1017" spans="1:8" hidden="1" x14ac:dyDescent="0.25">
      <c r="A1017" t="s">
        <v>41</v>
      </c>
      <c r="B1017">
        <v>26</v>
      </c>
      <c r="C1017">
        <v>1010</v>
      </c>
      <c r="D1017">
        <v>1175.1807249292599</v>
      </c>
      <c r="E1017">
        <v>1</v>
      </c>
      <c r="F1017">
        <v>1</v>
      </c>
      <c r="G1017">
        <v>1</v>
      </c>
      <c r="H1017" s="3">
        <v>43343.7598665162</v>
      </c>
    </row>
    <row r="1018" spans="1:8" x14ac:dyDescent="0.25">
      <c r="A1018" t="s">
        <v>41</v>
      </c>
      <c r="B1018">
        <v>27</v>
      </c>
      <c r="C1018">
        <v>930</v>
      </c>
      <c r="D1018">
        <v>1175.1807249292599</v>
      </c>
      <c r="E1018">
        <v>1</v>
      </c>
      <c r="F1018">
        <v>3</v>
      </c>
      <c r="G1018">
        <v>0</v>
      </c>
      <c r="H1018" s="3">
        <v>43343.759901967591</v>
      </c>
    </row>
    <row r="1019" spans="1:8" x14ac:dyDescent="0.25">
      <c r="A1019" t="s">
        <v>41</v>
      </c>
      <c r="B1019">
        <v>28</v>
      </c>
      <c r="C1019">
        <v>1166</v>
      </c>
      <c r="D1019">
        <v>1351.45783366865</v>
      </c>
      <c r="E1019">
        <v>2</v>
      </c>
      <c r="F1019">
        <v>4</v>
      </c>
      <c r="G1019">
        <v>0</v>
      </c>
      <c r="H1019" s="3">
        <v>43343.759941006945</v>
      </c>
    </row>
    <row r="1020" spans="1:8" hidden="1" x14ac:dyDescent="0.25">
      <c r="A1020" t="s">
        <v>41</v>
      </c>
      <c r="B1020">
        <v>29</v>
      </c>
      <c r="C1020">
        <v>839</v>
      </c>
      <c r="D1020">
        <v>1554.1765087189499</v>
      </c>
      <c r="E1020">
        <v>1</v>
      </c>
      <c r="F1020">
        <v>1</v>
      </c>
      <c r="G1020">
        <v>1</v>
      </c>
      <c r="H1020" s="3">
        <v>43343.759975381945</v>
      </c>
    </row>
    <row r="1021" spans="1:8" x14ac:dyDescent="0.25">
      <c r="A1021" t="s">
        <v>41</v>
      </c>
      <c r="B1021">
        <v>30</v>
      </c>
      <c r="C1021">
        <v>890</v>
      </c>
      <c r="D1021">
        <v>1321.0500324110999</v>
      </c>
      <c r="E1021">
        <v>1</v>
      </c>
      <c r="F1021">
        <v>2</v>
      </c>
      <c r="G1021">
        <v>0</v>
      </c>
      <c r="H1021" s="3">
        <v>43343.76000894676</v>
      </c>
    </row>
    <row r="1022" spans="1:8" hidden="1" x14ac:dyDescent="0.25">
      <c r="A1022" t="s">
        <v>42</v>
      </c>
      <c r="B1022">
        <v>1</v>
      </c>
      <c r="C1022">
        <v>1733</v>
      </c>
      <c r="D1022">
        <v>8050</v>
      </c>
      <c r="E1022">
        <v>3</v>
      </c>
      <c r="F1022">
        <v>3</v>
      </c>
      <c r="G1022">
        <v>1</v>
      </c>
      <c r="H1022" s="3">
        <v>43343.764679745371</v>
      </c>
    </row>
    <row r="1023" spans="1:8" hidden="1" x14ac:dyDescent="0.25">
      <c r="A1023" t="s">
        <v>42</v>
      </c>
      <c r="B1023">
        <v>2</v>
      </c>
      <c r="C1023">
        <v>2268</v>
      </c>
      <c r="D1023">
        <v>6842.5</v>
      </c>
      <c r="E1023">
        <v>2</v>
      </c>
      <c r="F1023">
        <v>2</v>
      </c>
      <c r="G1023">
        <v>1</v>
      </c>
      <c r="H1023" s="3">
        <v>43343.764728622686</v>
      </c>
    </row>
    <row r="1024" spans="1:8" hidden="1" x14ac:dyDescent="0.25">
      <c r="A1024" t="s">
        <v>42</v>
      </c>
      <c r="B1024">
        <v>3</v>
      </c>
      <c r="C1024">
        <v>1491</v>
      </c>
      <c r="D1024">
        <v>5816.125</v>
      </c>
      <c r="E1024">
        <v>4</v>
      </c>
      <c r="F1024">
        <v>4</v>
      </c>
      <c r="G1024">
        <v>1</v>
      </c>
      <c r="H1024" s="3">
        <v>43343.764768287037</v>
      </c>
    </row>
    <row r="1025" spans="1:8" hidden="1" x14ac:dyDescent="0.25">
      <c r="A1025" t="s">
        <v>42</v>
      </c>
      <c r="B1025">
        <v>4</v>
      </c>
      <c r="C1025">
        <v>3883</v>
      </c>
      <c r="D1025">
        <v>4943.7062500000002</v>
      </c>
      <c r="E1025">
        <v>4</v>
      </c>
      <c r="F1025">
        <v>4</v>
      </c>
      <c r="G1025">
        <v>1</v>
      </c>
      <c r="H1025" s="3">
        <v>43343.764835844908</v>
      </c>
    </row>
    <row r="1026" spans="1:8" hidden="1" x14ac:dyDescent="0.25">
      <c r="A1026" t="s">
        <v>42</v>
      </c>
      <c r="B1026">
        <v>5</v>
      </c>
      <c r="C1026">
        <v>4206</v>
      </c>
      <c r="D1026">
        <v>4202.1503124999999</v>
      </c>
      <c r="E1026">
        <v>2</v>
      </c>
      <c r="F1026">
        <v>2</v>
      </c>
      <c r="G1026">
        <v>1</v>
      </c>
      <c r="H1026" s="3">
        <v>43343.764907291668</v>
      </c>
    </row>
    <row r="1027" spans="1:8" hidden="1" x14ac:dyDescent="0.25">
      <c r="A1027" t="s">
        <v>42</v>
      </c>
      <c r="B1027">
        <v>6</v>
      </c>
      <c r="C1027">
        <v>2633</v>
      </c>
      <c r="D1027">
        <v>4202.1503124999999</v>
      </c>
      <c r="E1027">
        <v>1</v>
      </c>
      <c r="F1027">
        <v>1</v>
      </c>
      <c r="G1027">
        <v>1</v>
      </c>
      <c r="H1027" s="3">
        <v>43343.764960532404</v>
      </c>
    </row>
    <row r="1028" spans="1:8" hidden="1" x14ac:dyDescent="0.25">
      <c r="A1028" t="s">
        <v>42</v>
      </c>
      <c r="B1028">
        <v>7</v>
      </c>
      <c r="C1028">
        <v>2837</v>
      </c>
      <c r="D1028">
        <v>3571.8277656250002</v>
      </c>
      <c r="E1028">
        <v>3</v>
      </c>
      <c r="F1028">
        <v>3</v>
      </c>
      <c r="G1028">
        <v>1</v>
      </c>
      <c r="H1028" s="3">
        <v>43343.765016319441</v>
      </c>
    </row>
    <row r="1029" spans="1:8" hidden="1" x14ac:dyDescent="0.25">
      <c r="A1029" t="s">
        <v>42</v>
      </c>
      <c r="B1029">
        <v>8</v>
      </c>
      <c r="C1029">
        <v>2154</v>
      </c>
      <c r="D1029">
        <v>3036.0536007812502</v>
      </c>
      <c r="E1029">
        <v>1</v>
      </c>
      <c r="F1029">
        <v>1</v>
      </c>
      <c r="G1029">
        <v>1</v>
      </c>
      <c r="H1029" s="3">
        <v>43343.765063738429</v>
      </c>
    </row>
    <row r="1030" spans="1:8" hidden="1" x14ac:dyDescent="0.25">
      <c r="A1030" t="s">
        <v>42</v>
      </c>
      <c r="B1030">
        <v>9</v>
      </c>
      <c r="C1030">
        <v>1990</v>
      </c>
      <c r="D1030">
        <v>2580.6455606640602</v>
      </c>
      <c r="E1030">
        <v>2</v>
      </c>
      <c r="F1030">
        <v>2</v>
      </c>
      <c r="G1030">
        <v>1</v>
      </c>
      <c r="H1030" s="3">
        <v>43343.765110451386</v>
      </c>
    </row>
    <row r="1031" spans="1:8" hidden="1" x14ac:dyDescent="0.25">
      <c r="A1031" t="s">
        <v>42</v>
      </c>
      <c r="B1031">
        <v>10</v>
      </c>
      <c r="C1031">
        <v>2122</v>
      </c>
      <c r="D1031">
        <v>2193.5487265644501</v>
      </c>
      <c r="E1031">
        <v>4</v>
      </c>
      <c r="F1031">
        <v>4</v>
      </c>
      <c r="G1031">
        <v>1</v>
      </c>
      <c r="H1031" s="3">
        <v>43343.765157835645</v>
      </c>
    </row>
    <row r="1032" spans="1:8" hidden="1" x14ac:dyDescent="0.25">
      <c r="A1032" t="s">
        <v>42</v>
      </c>
      <c r="B1032">
        <v>11</v>
      </c>
      <c r="C1032">
        <v>1764</v>
      </c>
      <c r="D1032">
        <v>2193.5487265644501</v>
      </c>
      <c r="E1032">
        <v>1</v>
      </c>
      <c r="F1032">
        <v>1</v>
      </c>
      <c r="G1032">
        <v>1</v>
      </c>
      <c r="H1032" s="3">
        <v>43343.765200844908</v>
      </c>
    </row>
    <row r="1033" spans="1:8" hidden="1" x14ac:dyDescent="0.25">
      <c r="A1033" t="s">
        <v>42</v>
      </c>
      <c r="B1033">
        <v>12</v>
      </c>
      <c r="C1033">
        <v>1624</v>
      </c>
      <c r="D1033">
        <v>2193.5487265644501</v>
      </c>
      <c r="E1033">
        <v>1</v>
      </c>
      <c r="F1033">
        <v>1</v>
      </c>
      <c r="G1033">
        <v>1</v>
      </c>
      <c r="H1033" s="3">
        <v>43343.765242326386</v>
      </c>
    </row>
    <row r="1034" spans="1:8" hidden="1" x14ac:dyDescent="0.25">
      <c r="A1034" t="s">
        <v>42</v>
      </c>
      <c r="B1034">
        <v>13</v>
      </c>
      <c r="C1034">
        <v>1718</v>
      </c>
      <c r="D1034">
        <v>1864.51641757978</v>
      </c>
      <c r="E1034">
        <v>4</v>
      </c>
      <c r="F1034">
        <v>4</v>
      </c>
      <c r="G1034">
        <v>1</v>
      </c>
      <c r="H1034" s="3">
        <v>43343.765284872687</v>
      </c>
    </row>
    <row r="1035" spans="1:8" x14ac:dyDescent="0.25">
      <c r="A1035" t="s">
        <v>42</v>
      </c>
      <c r="B1035">
        <v>14</v>
      </c>
      <c r="C1035">
        <v>-1</v>
      </c>
      <c r="D1035">
        <v>1584.83895494282</v>
      </c>
      <c r="E1035">
        <v>-1</v>
      </c>
      <c r="F1035">
        <v>3</v>
      </c>
      <c r="G1035">
        <v>0</v>
      </c>
      <c r="H1035" s="3">
        <v>43343.765314502314</v>
      </c>
    </row>
    <row r="1036" spans="1:8" hidden="1" x14ac:dyDescent="0.25">
      <c r="A1036" t="s">
        <v>42</v>
      </c>
      <c r="B1036">
        <v>15</v>
      </c>
      <c r="C1036">
        <v>1806</v>
      </c>
      <c r="D1036">
        <v>1822.5647981842401</v>
      </c>
      <c r="E1036">
        <v>3</v>
      </c>
      <c r="F1036">
        <v>3</v>
      </c>
      <c r="G1036">
        <v>1</v>
      </c>
      <c r="H1036" s="3">
        <v>43343.765358020835</v>
      </c>
    </row>
    <row r="1037" spans="1:8" hidden="1" x14ac:dyDescent="0.25">
      <c r="A1037" t="s">
        <v>42</v>
      </c>
      <c r="B1037">
        <v>16</v>
      </c>
      <c r="C1037">
        <v>1371</v>
      </c>
      <c r="D1037">
        <v>1822.5647981842401</v>
      </c>
      <c r="E1037">
        <v>2</v>
      </c>
      <c r="F1037">
        <v>2</v>
      </c>
      <c r="G1037">
        <v>1</v>
      </c>
      <c r="H1037" s="3">
        <v>43343.765396793984</v>
      </c>
    </row>
    <row r="1038" spans="1:8" x14ac:dyDescent="0.25">
      <c r="A1038" t="s">
        <v>42</v>
      </c>
      <c r="B1038">
        <v>17</v>
      </c>
      <c r="C1038">
        <v>-1</v>
      </c>
      <c r="D1038">
        <v>1822.5647981842401</v>
      </c>
      <c r="E1038">
        <v>-1</v>
      </c>
      <c r="F1038">
        <v>1</v>
      </c>
      <c r="G1038">
        <v>0</v>
      </c>
      <c r="H1038" s="3">
        <v>43343.765429085652</v>
      </c>
    </row>
    <row r="1039" spans="1:8" x14ac:dyDescent="0.25">
      <c r="A1039" t="s">
        <v>42</v>
      </c>
      <c r="B1039">
        <v>18</v>
      </c>
      <c r="C1039">
        <v>-1</v>
      </c>
      <c r="D1039">
        <v>2095.9495179118699</v>
      </c>
      <c r="E1039">
        <v>-1</v>
      </c>
      <c r="F1039">
        <v>4</v>
      </c>
      <c r="G1039">
        <v>0</v>
      </c>
      <c r="H1039" s="3">
        <v>43343.765464930555</v>
      </c>
    </row>
    <row r="1040" spans="1:8" hidden="1" x14ac:dyDescent="0.25">
      <c r="A1040" t="s">
        <v>42</v>
      </c>
      <c r="B1040">
        <v>19</v>
      </c>
      <c r="C1040">
        <v>1633</v>
      </c>
      <c r="D1040">
        <v>2410.34194559866</v>
      </c>
      <c r="E1040">
        <v>2</v>
      </c>
      <c r="F1040">
        <v>2</v>
      </c>
      <c r="G1040">
        <v>1</v>
      </c>
      <c r="H1040" s="3">
        <v>43343.765506793985</v>
      </c>
    </row>
    <row r="1041" spans="1:8" hidden="1" x14ac:dyDescent="0.25">
      <c r="A1041" t="s">
        <v>42</v>
      </c>
      <c r="B1041">
        <v>20</v>
      </c>
      <c r="C1041">
        <v>1605</v>
      </c>
      <c r="D1041">
        <v>2048.7906537588601</v>
      </c>
      <c r="E1041">
        <v>3</v>
      </c>
      <c r="F1041">
        <v>3</v>
      </c>
      <c r="G1041">
        <v>1</v>
      </c>
      <c r="H1041" s="3">
        <v>43343.765548148149</v>
      </c>
    </row>
    <row r="1042" spans="1:8" hidden="1" x14ac:dyDescent="0.25">
      <c r="A1042" t="s">
        <v>42</v>
      </c>
      <c r="B1042">
        <v>21</v>
      </c>
      <c r="C1042">
        <v>1486</v>
      </c>
      <c r="D1042">
        <v>1741.4720556950299</v>
      </c>
      <c r="E1042">
        <v>2</v>
      </c>
      <c r="F1042">
        <v>2</v>
      </c>
      <c r="G1042">
        <v>1</v>
      </c>
      <c r="H1042" s="3">
        <v>43343.765587847221</v>
      </c>
    </row>
    <row r="1043" spans="1:8" x14ac:dyDescent="0.25">
      <c r="A1043" t="s">
        <v>42</v>
      </c>
      <c r="B1043">
        <v>22</v>
      </c>
      <c r="C1043">
        <v>1153</v>
      </c>
      <c r="D1043">
        <v>1480.2512473407701</v>
      </c>
      <c r="E1043">
        <v>1</v>
      </c>
      <c r="F1043">
        <v>2</v>
      </c>
      <c r="G1043">
        <v>0</v>
      </c>
      <c r="H1043" s="3">
        <v>43343.765623842592</v>
      </c>
    </row>
    <row r="1044" spans="1:8" hidden="1" x14ac:dyDescent="0.25">
      <c r="A1044" t="s">
        <v>42</v>
      </c>
      <c r="B1044">
        <v>23</v>
      </c>
      <c r="C1044">
        <v>879</v>
      </c>
      <c r="D1044">
        <v>1702.28893444189</v>
      </c>
      <c r="E1044">
        <v>3</v>
      </c>
      <c r="F1044">
        <v>3</v>
      </c>
      <c r="G1044">
        <v>1</v>
      </c>
      <c r="H1044" s="3">
        <v>43343.765656597221</v>
      </c>
    </row>
    <row r="1045" spans="1:8" hidden="1" x14ac:dyDescent="0.25">
      <c r="A1045" t="s">
        <v>42</v>
      </c>
      <c r="B1045">
        <v>24</v>
      </c>
      <c r="C1045">
        <v>992</v>
      </c>
      <c r="D1045">
        <v>1446.9455942756099</v>
      </c>
      <c r="E1045">
        <v>1</v>
      </c>
      <c r="F1045">
        <v>1</v>
      </c>
      <c r="G1045">
        <v>1</v>
      </c>
      <c r="H1045" s="3">
        <v>43343.765690706015</v>
      </c>
    </row>
    <row r="1046" spans="1:8" x14ac:dyDescent="0.25">
      <c r="A1046" t="s">
        <v>42</v>
      </c>
      <c r="B1046">
        <v>25</v>
      </c>
      <c r="C1046">
        <v>-1</v>
      </c>
      <c r="D1046">
        <v>1229.9037551342701</v>
      </c>
      <c r="E1046">
        <v>-1</v>
      </c>
      <c r="F1046">
        <v>4</v>
      </c>
      <c r="G1046">
        <v>0</v>
      </c>
      <c r="H1046" s="3">
        <v>43343.765715891204</v>
      </c>
    </row>
    <row r="1047" spans="1:8" hidden="1" x14ac:dyDescent="0.25">
      <c r="A1047" t="s">
        <v>42</v>
      </c>
      <c r="B1047">
        <v>26</v>
      </c>
      <c r="C1047">
        <v>799</v>
      </c>
      <c r="D1047">
        <v>1414.38931840441</v>
      </c>
      <c r="E1047">
        <v>1</v>
      </c>
      <c r="F1047">
        <v>1</v>
      </c>
      <c r="G1047">
        <v>1</v>
      </c>
      <c r="H1047" s="3">
        <v>43343.765747685182</v>
      </c>
    </row>
    <row r="1048" spans="1:8" x14ac:dyDescent="0.25">
      <c r="A1048" t="s">
        <v>42</v>
      </c>
      <c r="B1048">
        <v>27</v>
      </c>
      <c r="C1048">
        <v>-1</v>
      </c>
      <c r="D1048">
        <v>1202.2309206437401</v>
      </c>
      <c r="E1048">
        <v>-1</v>
      </c>
      <c r="F1048">
        <v>3</v>
      </c>
      <c r="G1048">
        <v>0</v>
      </c>
      <c r="H1048" s="3">
        <v>43343.765773263891</v>
      </c>
    </row>
    <row r="1049" spans="1:8" x14ac:dyDescent="0.25">
      <c r="A1049" t="s">
        <v>42</v>
      </c>
      <c r="B1049">
        <v>28</v>
      </c>
      <c r="C1049">
        <v>-1</v>
      </c>
      <c r="D1049">
        <v>1382.5655587403101</v>
      </c>
      <c r="E1049">
        <v>-1</v>
      </c>
      <c r="F1049">
        <v>4</v>
      </c>
      <c r="G1049">
        <v>0</v>
      </c>
      <c r="H1049" s="3">
        <v>43343.765800266206</v>
      </c>
    </row>
    <row r="1050" spans="1:8" hidden="1" x14ac:dyDescent="0.25">
      <c r="A1050" t="s">
        <v>42</v>
      </c>
      <c r="B1050">
        <v>29</v>
      </c>
      <c r="C1050">
        <v>806</v>
      </c>
      <c r="D1050">
        <v>1589.95039255135</v>
      </c>
      <c r="E1050">
        <v>1</v>
      </c>
      <c r="F1050">
        <v>1</v>
      </c>
      <c r="G1050">
        <v>1</v>
      </c>
      <c r="H1050" s="3">
        <v>43343.765832372686</v>
      </c>
    </row>
    <row r="1051" spans="1:8" x14ac:dyDescent="0.25">
      <c r="A1051" t="s">
        <v>42</v>
      </c>
      <c r="B1051">
        <v>30</v>
      </c>
      <c r="C1051">
        <v>814</v>
      </c>
      <c r="D1051">
        <v>1351.45783366865</v>
      </c>
      <c r="E1051">
        <v>1</v>
      </c>
      <c r="F1051">
        <v>2</v>
      </c>
      <c r="G1051">
        <v>0</v>
      </c>
      <c r="H1051" s="3">
        <v>43343.765864386573</v>
      </c>
    </row>
    <row r="1052" spans="1:8" hidden="1" x14ac:dyDescent="0.25">
      <c r="A1052" t="s">
        <v>43</v>
      </c>
      <c r="B1052">
        <v>1</v>
      </c>
      <c r="C1052">
        <v>1587</v>
      </c>
      <c r="D1052">
        <v>8050</v>
      </c>
      <c r="E1052">
        <v>3</v>
      </c>
      <c r="F1052">
        <v>3</v>
      </c>
      <c r="G1052">
        <v>1</v>
      </c>
      <c r="H1052" s="3">
        <v>43343.724057638887</v>
      </c>
    </row>
    <row r="1053" spans="1:8" hidden="1" x14ac:dyDescent="0.25">
      <c r="A1053" t="s">
        <v>43</v>
      </c>
      <c r="B1053">
        <v>2</v>
      </c>
      <c r="C1053">
        <v>1893</v>
      </c>
      <c r="D1053">
        <v>6842.5</v>
      </c>
      <c r="E1053">
        <v>2</v>
      </c>
      <c r="F1053">
        <v>2</v>
      </c>
      <c r="G1053">
        <v>1</v>
      </c>
      <c r="H1053" s="3">
        <v>43343.724102974535</v>
      </c>
    </row>
    <row r="1054" spans="1:8" hidden="1" x14ac:dyDescent="0.25">
      <c r="A1054" t="s">
        <v>43</v>
      </c>
      <c r="B1054">
        <v>3</v>
      </c>
      <c r="C1054">
        <v>1724</v>
      </c>
      <c r="D1054">
        <v>5816.125</v>
      </c>
      <c r="E1054">
        <v>4</v>
      </c>
      <c r="F1054">
        <v>4</v>
      </c>
      <c r="G1054">
        <v>1</v>
      </c>
      <c r="H1054" s="3">
        <v>43343.724146180553</v>
      </c>
    </row>
    <row r="1055" spans="1:8" hidden="1" x14ac:dyDescent="0.25">
      <c r="A1055" t="s">
        <v>43</v>
      </c>
      <c r="B1055">
        <v>4</v>
      </c>
      <c r="C1055">
        <v>4063</v>
      </c>
      <c r="D1055">
        <v>4943.7062500000002</v>
      </c>
      <c r="E1055">
        <v>4</v>
      </c>
      <c r="F1055">
        <v>4</v>
      </c>
      <c r="G1055">
        <v>1</v>
      </c>
      <c r="H1055" s="3">
        <v>43343.724216516202</v>
      </c>
    </row>
    <row r="1056" spans="1:8" hidden="1" x14ac:dyDescent="0.25">
      <c r="A1056" t="s">
        <v>43</v>
      </c>
      <c r="B1056">
        <v>5</v>
      </c>
      <c r="C1056">
        <v>2304</v>
      </c>
      <c r="D1056">
        <v>4202.1503124999999</v>
      </c>
      <c r="E1056">
        <v>2</v>
      </c>
      <c r="F1056">
        <v>2</v>
      </c>
      <c r="G1056">
        <v>1</v>
      </c>
      <c r="H1056" s="3">
        <v>43343.724266631943</v>
      </c>
    </row>
    <row r="1057" spans="1:8" hidden="1" x14ac:dyDescent="0.25">
      <c r="A1057" t="s">
        <v>43</v>
      </c>
      <c r="B1057">
        <v>6</v>
      </c>
      <c r="C1057">
        <v>2344</v>
      </c>
      <c r="D1057">
        <v>3571.8277656250002</v>
      </c>
      <c r="E1057">
        <v>1</v>
      </c>
      <c r="F1057">
        <v>1</v>
      </c>
      <c r="G1057">
        <v>1</v>
      </c>
      <c r="H1057" s="3">
        <v>43343.724317094908</v>
      </c>
    </row>
    <row r="1058" spans="1:8" x14ac:dyDescent="0.25">
      <c r="A1058" t="s">
        <v>43</v>
      </c>
      <c r="B1058">
        <v>7</v>
      </c>
      <c r="C1058">
        <v>-1</v>
      </c>
      <c r="D1058">
        <v>3036.0536007812502</v>
      </c>
      <c r="E1058">
        <v>-1</v>
      </c>
      <c r="F1058">
        <v>3</v>
      </c>
      <c r="G1058">
        <v>0</v>
      </c>
      <c r="H1058" s="3">
        <v>43343.72436403935</v>
      </c>
    </row>
    <row r="1059" spans="1:8" x14ac:dyDescent="0.25">
      <c r="A1059" t="s">
        <v>43</v>
      </c>
      <c r="B1059">
        <v>8</v>
      </c>
      <c r="C1059">
        <v>1121</v>
      </c>
      <c r="D1059">
        <v>3491.4616408984398</v>
      </c>
      <c r="E1059">
        <v>2</v>
      </c>
      <c r="F1059">
        <v>1</v>
      </c>
      <c r="G1059">
        <v>0</v>
      </c>
      <c r="H1059" s="3">
        <v>43343.724400694446</v>
      </c>
    </row>
    <row r="1060" spans="1:8" hidden="1" x14ac:dyDescent="0.25">
      <c r="A1060" t="s">
        <v>43</v>
      </c>
      <c r="B1060">
        <v>9</v>
      </c>
      <c r="C1060">
        <v>1857</v>
      </c>
      <c r="D1060">
        <v>4015.1808870332002</v>
      </c>
      <c r="E1060">
        <v>2</v>
      </c>
      <c r="F1060">
        <v>2</v>
      </c>
      <c r="G1060">
        <v>1</v>
      </c>
      <c r="H1060" s="3">
        <v>43343.724445601852</v>
      </c>
    </row>
    <row r="1061" spans="1:8" hidden="1" x14ac:dyDescent="0.25">
      <c r="A1061" t="s">
        <v>43</v>
      </c>
      <c r="B1061">
        <v>10</v>
      </c>
      <c r="C1061">
        <v>1292</v>
      </c>
      <c r="D1061">
        <v>3412.9037539782198</v>
      </c>
      <c r="E1061">
        <v>4</v>
      </c>
      <c r="F1061">
        <v>4</v>
      </c>
      <c r="G1061">
        <v>1</v>
      </c>
      <c r="H1061" s="3">
        <v>43343.724484606479</v>
      </c>
    </row>
    <row r="1062" spans="1:8" hidden="1" x14ac:dyDescent="0.25">
      <c r="A1062" t="s">
        <v>43</v>
      </c>
      <c r="B1062">
        <v>11</v>
      </c>
      <c r="C1062">
        <v>2285</v>
      </c>
      <c r="D1062">
        <v>2900.96819088149</v>
      </c>
      <c r="E1062">
        <v>1</v>
      </c>
      <c r="F1062">
        <v>1</v>
      </c>
      <c r="G1062">
        <v>1</v>
      </c>
      <c r="H1062" s="3">
        <v>43343.72453457176</v>
      </c>
    </row>
    <row r="1063" spans="1:8" hidden="1" x14ac:dyDescent="0.25">
      <c r="A1063" t="s">
        <v>43</v>
      </c>
      <c r="B1063">
        <v>12</v>
      </c>
      <c r="C1063">
        <v>1234</v>
      </c>
      <c r="D1063">
        <v>2465.8229622492599</v>
      </c>
      <c r="E1063">
        <v>1</v>
      </c>
      <c r="F1063">
        <v>1</v>
      </c>
      <c r="G1063">
        <v>1</v>
      </c>
      <c r="H1063" s="3">
        <v>43343.724572418978</v>
      </c>
    </row>
    <row r="1064" spans="1:8" hidden="1" x14ac:dyDescent="0.25">
      <c r="A1064" t="s">
        <v>43</v>
      </c>
      <c r="B1064">
        <v>13</v>
      </c>
      <c r="C1064">
        <v>1892</v>
      </c>
      <c r="D1064">
        <v>2095.9495179118699</v>
      </c>
      <c r="E1064">
        <v>4</v>
      </c>
      <c r="F1064">
        <v>4</v>
      </c>
      <c r="G1064">
        <v>1</v>
      </c>
      <c r="H1064" s="3">
        <v>43343.724618553242</v>
      </c>
    </row>
    <row r="1065" spans="1:8" x14ac:dyDescent="0.25">
      <c r="A1065" t="s">
        <v>43</v>
      </c>
      <c r="B1065">
        <v>14</v>
      </c>
      <c r="C1065">
        <v>1669</v>
      </c>
      <c r="D1065">
        <v>1781.55709022509</v>
      </c>
      <c r="E1065">
        <v>1</v>
      </c>
      <c r="F1065">
        <v>3</v>
      </c>
      <c r="G1065">
        <v>0</v>
      </c>
      <c r="H1065" s="3">
        <v>43343.724661111111</v>
      </c>
    </row>
    <row r="1066" spans="1:8" hidden="1" x14ac:dyDescent="0.25">
      <c r="A1066" t="s">
        <v>43</v>
      </c>
      <c r="B1066">
        <v>15</v>
      </c>
      <c r="C1066">
        <v>1215</v>
      </c>
      <c r="D1066">
        <v>2048.7906537588601</v>
      </c>
      <c r="E1066">
        <v>3</v>
      </c>
      <c r="F1066">
        <v>3</v>
      </c>
      <c r="G1066">
        <v>1</v>
      </c>
      <c r="H1066" s="3">
        <v>43343.724698495367</v>
      </c>
    </row>
    <row r="1067" spans="1:8" x14ac:dyDescent="0.25">
      <c r="A1067" t="s">
        <v>43</v>
      </c>
      <c r="B1067">
        <v>16</v>
      </c>
      <c r="C1067">
        <v>-1</v>
      </c>
      <c r="D1067">
        <v>1741.4720556950299</v>
      </c>
      <c r="E1067">
        <v>-1</v>
      </c>
      <c r="F1067">
        <v>2</v>
      </c>
      <c r="G1067">
        <v>0</v>
      </c>
      <c r="H1067" s="3">
        <v>43343.724730555557</v>
      </c>
    </row>
    <row r="1068" spans="1:8" hidden="1" x14ac:dyDescent="0.25">
      <c r="A1068" t="s">
        <v>43</v>
      </c>
      <c r="B1068">
        <v>17</v>
      </c>
      <c r="C1068">
        <v>1326</v>
      </c>
      <c r="D1068">
        <v>2002.6928640492799</v>
      </c>
      <c r="E1068">
        <v>1</v>
      </c>
      <c r="F1068">
        <v>1</v>
      </c>
      <c r="G1068">
        <v>1</v>
      </c>
      <c r="H1068" s="3">
        <v>43343.724769826389</v>
      </c>
    </row>
    <row r="1069" spans="1:8" hidden="1" x14ac:dyDescent="0.25">
      <c r="A1069" t="s">
        <v>43</v>
      </c>
      <c r="B1069">
        <v>18</v>
      </c>
      <c r="C1069">
        <v>1586</v>
      </c>
      <c r="D1069">
        <v>1702.28893444189</v>
      </c>
      <c r="E1069">
        <v>4</v>
      </c>
      <c r="F1069">
        <v>4</v>
      </c>
      <c r="G1069">
        <v>1</v>
      </c>
      <c r="H1069" s="3">
        <v>43343.72481172454</v>
      </c>
    </row>
    <row r="1070" spans="1:8" x14ac:dyDescent="0.25">
      <c r="A1070" t="s">
        <v>43</v>
      </c>
      <c r="B1070">
        <v>19</v>
      </c>
      <c r="C1070">
        <v>-1</v>
      </c>
      <c r="D1070">
        <v>1446.9455942756099</v>
      </c>
      <c r="E1070">
        <v>-1</v>
      </c>
      <c r="F1070">
        <v>2</v>
      </c>
      <c r="G1070">
        <v>0</v>
      </c>
      <c r="H1070" s="3">
        <v>43343.724840474541</v>
      </c>
    </row>
    <row r="1071" spans="1:8" hidden="1" x14ac:dyDescent="0.25">
      <c r="A1071" t="s">
        <v>43</v>
      </c>
      <c r="B1071">
        <v>20</v>
      </c>
      <c r="C1071">
        <v>1210</v>
      </c>
      <c r="D1071">
        <v>1663.9874334169499</v>
      </c>
      <c r="E1071">
        <v>3</v>
      </c>
      <c r="F1071">
        <v>3</v>
      </c>
      <c r="G1071">
        <v>1</v>
      </c>
      <c r="H1071" s="3">
        <v>43343.724877777779</v>
      </c>
    </row>
    <row r="1072" spans="1:8" hidden="1" x14ac:dyDescent="0.25">
      <c r="A1072" t="s">
        <v>43</v>
      </c>
      <c r="B1072">
        <v>21</v>
      </c>
      <c r="C1072">
        <v>734</v>
      </c>
      <c r="D1072">
        <v>1414.38931840441</v>
      </c>
      <c r="E1072">
        <v>2</v>
      </c>
      <c r="F1072">
        <v>2</v>
      </c>
      <c r="G1072">
        <v>1</v>
      </c>
      <c r="H1072" s="3">
        <v>43343.724909641205</v>
      </c>
    </row>
    <row r="1073" spans="1:8" hidden="1" x14ac:dyDescent="0.25">
      <c r="A1073" t="s">
        <v>43</v>
      </c>
      <c r="B1073">
        <v>22</v>
      </c>
      <c r="C1073">
        <v>1047</v>
      </c>
      <c r="D1073">
        <v>1202.2309206437401</v>
      </c>
      <c r="E1073">
        <v>2</v>
      </c>
      <c r="F1073">
        <v>2</v>
      </c>
      <c r="G1073">
        <v>1</v>
      </c>
      <c r="H1073" s="3">
        <v>43343.724945104164</v>
      </c>
    </row>
    <row r="1074" spans="1:8" x14ac:dyDescent="0.25">
      <c r="A1074" t="s">
        <v>43</v>
      </c>
      <c r="B1074">
        <v>23</v>
      </c>
      <c r="C1074">
        <v>-1</v>
      </c>
      <c r="D1074">
        <v>1021.89628254718</v>
      </c>
      <c r="E1074">
        <v>-1</v>
      </c>
      <c r="F1074">
        <v>3</v>
      </c>
      <c r="G1074">
        <v>0</v>
      </c>
      <c r="H1074" s="3">
        <v>43343.72496890046</v>
      </c>
    </row>
    <row r="1075" spans="1:8" x14ac:dyDescent="0.25">
      <c r="A1075" t="s">
        <v>43</v>
      </c>
      <c r="B1075">
        <v>24</v>
      </c>
      <c r="C1075">
        <v>-1</v>
      </c>
      <c r="D1075">
        <v>1175.1807249292599</v>
      </c>
      <c r="E1075">
        <v>-1</v>
      </c>
      <c r="F1075">
        <v>1</v>
      </c>
      <c r="G1075">
        <v>0</v>
      </c>
      <c r="H1075" s="3">
        <v>43343.724994525466</v>
      </c>
    </row>
    <row r="1076" spans="1:8" hidden="1" x14ac:dyDescent="0.25">
      <c r="A1076" t="s">
        <v>43</v>
      </c>
      <c r="B1076">
        <v>25</v>
      </c>
      <c r="C1076">
        <v>1146</v>
      </c>
      <c r="D1076">
        <v>1351.45783366865</v>
      </c>
      <c r="E1076">
        <v>4</v>
      </c>
      <c r="F1076">
        <v>4</v>
      </c>
      <c r="G1076">
        <v>1</v>
      </c>
      <c r="H1076" s="3">
        <v>43343.725039317127</v>
      </c>
    </row>
    <row r="1077" spans="1:8" hidden="1" x14ac:dyDescent="0.25">
      <c r="A1077" t="s">
        <v>43</v>
      </c>
      <c r="B1077">
        <v>26</v>
      </c>
      <c r="C1077">
        <v>1265</v>
      </c>
      <c r="D1077">
        <v>1351.45783366865</v>
      </c>
      <c r="E1077">
        <v>1</v>
      </c>
      <c r="F1077">
        <v>1</v>
      </c>
      <c r="G1077">
        <v>1</v>
      </c>
      <c r="H1077" s="3">
        <v>43343.725082141202</v>
      </c>
    </row>
    <row r="1078" spans="1:8" x14ac:dyDescent="0.25">
      <c r="A1078" t="s">
        <v>43</v>
      </c>
      <c r="B1078">
        <v>27</v>
      </c>
      <c r="C1078">
        <v>907</v>
      </c>
      <c r="D1078">
        <v>1351.45783366865</v>
      </c>
      <c r="E1078">
        <v>1</v>
      </c>
      <c r="F1078">
        <v>3</v>
      </c>
      <c r="G1078">
        <v>0</v>
      </c>
      <c r="H1078" s="3">
        <v>43343.725116006943</v>
      </c>
    </row>
    <row r="1079" spans="1:8" hidden="1" x14ac:dyDescent="0.25">
      <c r="A1079" t="s">
        <v>43</v>
      </c>
      <c r="B1079">
        <v>28</v>
      </c>
      <c r="C1079">
        <v>1267</v>
      </c>
      <c r="D1079">
        <v>1554.1765087189499</v>
      </c>
      <c r="E1079">
        <v>4</v>
      </c>
      <c r="F1079">
        <v>4</v>
      </c>
      <c r="G1079">
        <v>1</v>
      </c>
      <c r="H1079" s="3">
        <v>43343.725156053239</v>
      </c>
    </row>
    <row r="1080" spans="1:8" hidden="1" x14ac:dyDescent="0.25">
      <c r="A1080" t="s">
        <v>43</v>
      </c>
      <c r="B1080">
        <v>29</v>
      </c>
      <c r="C1080">
        <v>1242</v>
      </c>
      <c r="D1080">
        <v>1554.1765087189499</v>
      </c>
      <c r="E1080">
        <v>1</v>
      </c>
      <c r="F1080">
        <v>1</v>
      </c>
      <c r="G1080">
        <v>1</v>
      </c>
      <c r="H1080" s="3">
        <v>43343.725193749997</v>
      </c>
    </row>
    <row r="1081" spans="1:8" hidden="1" x14ac:dyDescent="0.25">
      <c r="A1081" t="s">
        <v>43</v>
      </c>
      <c r="B1081">
        <v>30</v>
      </c>
      <c r="C1081">
        <v>1158</v>
      </c>
      <c r="D1081">
        <v>1321.0500324110999</v>
      </c>
      <c r="E1081">
        <v>2</v>
      </c>
      <c r="F1081">
        <v>2</v>
      </c>
      <c r="G1081">
        <v>1</v>
      </c>
      <c r="H1081" s="3">
        <v>43343.725231284719</v>
      </c>
    </row>
    <row r="1082" spans="1:8" hidden="1" x14ac:dyDescent="0.25">
      <c r="A1082" t="s">
        <v>44</v>
      </c>
      <c r="B1082">
        <v>1</v>
      </c>
      <c r="C1082">
        <v>2940</v>
      </c>
      <c r="D1082">
        <v>8050</v>
      </c>
      <c r="E1082">
        <v>3</v>
      </c>
      <c r="F1082">
        <v>3</v>
      </c>
      <c r="G1082">
        <v>1</v>
      </c>
      <c r="H1082" s="3">
        <v>43343.764190243055</v>
      </c>
    </row>
    <row r="1083" spans="1:8" hidden="1" x14ac:dyDescent="0.25">
      <c r="A1083" t="s">
        <v>44</v>
      </c>
      <c r="B1083">
        <v>2</v>
      </c>
      <c r="C1083">
        <v>3051</v>
      </c>
      <c r="D1083">
        <v>6842.5</v>
      </c>
      <c r="E1083">
        <v>2</v>
      </c>
      <c r="F1083">
        <v>2</v>
      </c>
      <c r="G1083">
        <v>1</v>
      </c>
      <c r="H1083" s="3">
        <v>43343.764250694447</v>
      </c>
    </row>
    <row r="1084" spans="1:8" hidden="1" x14ac:dyDescent="0.25">
      <c r="A1084" t="s">
        <v>44</v>
      </c>
      <c r="B1084">
        <v>3</v>
      </c>
      <c r="C1084">
        <v>2792</v>
      </c>
      <c r="D1084">
        <v>5816.125</v>
      </c>
      <c r="E1084">
        <v>4</v>
      </c>
      <c r="F1084">
        <v>4</v>
      </c>
      <c r="G1084">
        <v>1</v>
      </c>
      <c r="H1084" s="3">
        <v>43343.764308796293</v>
      </c>
    </row>
    <row r="1085" spans="1:8" hidden="1" x14ac:dyDescent="0.25">
      <c r="A1085" t="s">
        <v>44</v>
      </c>
      <c r="B1085">
        <v>4</v>
      </c>
      <c r="C1085">
        <v>2476</v>
      </c>
      <c r="D1085">
        <v>4943.7062500000002</v>
      </c>
      <c r="E1085">
        <v>4</v>
      </c>
      <c r="F1085">
        <v>4</v>
      </c>
      <c r="G1085">
        <v>1</v>
      </c>
      <c r="H1085" s="3">
        <v>43343.764363310183</v>
      </c>
    </row>
    <row r="1086" spans="1:8" hidden="1" x14ac:dyDescent="0.25">
      <c r="A1086" t="s">
        <v>44</v>
      </c>
      <c r="B1086">
        <v>5</v>
      </c>
      <c r="C1086">
        <v>1746</v>
      </c>
      <c r="D1086">
        <v>4202.1503124999999</v>
      </c>
      <c r="E1086">
        <v>2</v>
      </c>
      <c r="F1086">
        <v>2</v>
      </c>
      <c r="G1086">
        <v>1</v>
      </c>
      <c r="H1086" s="3">
        <v>43343.764409571762</v>
      </c>
    </row>
    <row r="1087" spans="1:8" hidden="1" x14ac:dyDescent="0.25">
      <c r="A1087" t="s">
        <v>44</v>
      </c>
      <c r="B1087">
        <v>6</v>
      </c>
      <c r="C1087">
        <v>1498</v>
      </c>
      <c r="D1087">
        <v>3571.8277656250002</v>
      </c>
      <c r="E1087">
        <v>1</v>
      </c>
      <c r="F1087">
        <v>1</v>
      </c>
      <c r="G1087">
        <v>1</v>
      </c>
      <c r="H1087" s="3">
        <v>43343.76445239583</v>
      </c>
    </row>
    <row r="1088" spans="1:8" hidden="1" x14ac:dyDescent="0.25">
      <c r="A1088" t="s">
        <v>44</v>
      </c>
      <c r="B1088">
        <v>7</v>
      </c>
      <c r="C1088">
        <v>1728</v>
      </c>
      <c r="D1088">
        <v>3036.0536007812502</v>
      </c>
      <c r="E1088">
        <v>3</v>
      </c>
      <c r="F1088">
        <v>3</v>
      </c>
      <c r="G1088">
        <v>1</v>
      </c>
      <c r="H1088" s="3">
        <v>43343.764497222219</v>
      </c>
    </row>
    <row r="1089" spans="1:8" x14ac:dyDescent="0.25">
      <c r="A1089" t="s">
        <v>44</v>
      </c>
      <c r="B1089">
        <v>8</v>
      </c>
      <c r="C1089">
        <v>1021</v>
      </c>
      <c r="D1089">
        <v>2580.6455606640602</v>
      </c>
      <c r="E1089">
        <v>3</v>
      </c>
      <c r="F1089">
        <v>1</v>
      </c>
      <c r="G1089">
        <v>0</v>
      </c>
      <c r="H1089" s="3">
        <v>43343.764533946756</v>
      </c>
    </row>
    <row r="1090" spans="1:8" hidden="1" x14ac:dyDescent="0.25">
      <c r="A1090" t="s">
        <v>44</v>
      </c>
      <c r="B1090">
        <v>9</v>
      </c>
      <c r="C1090">
        <v>2196</v>
      </c>
      <c r="D1090">
        <v>2967.7423947636698</v>
      </c>
      <c r="E1090">
        <v>2</v>
      </c>
      <c r="F1090">
        <v>2</v>
      </c>
      <c r="G1090">
        <v>1</v>
      </c>
      <c r="H1090" s="3">
        <v>43343.764584918979</v>
      </c>
    </row>
    <row r="1091" spans="1:8" hidden="1" x14ac:dyDescent="0.25">
      <c r="A1091" t="s">
        <v>44</v>
      </c>
      <c r="B1091">
        <v>10</v>
      </c>
      <c r="C1091">
        <v>1885</v>
      </c>
      <c r="D1091">
        <v>2522.5810355491199</v>
      </c>
      <c r="E1091">
        <v>4</v>
      </c>
      <c r="F1091">
        <v>4</v>
      </c>
      <c r="G1091">
        <v>1</v>
      </c>
      <c r="H1091" s="3">
        <v>43343.764640543981</v>
      </c>
    </row>
    <row r="1092" spans="1:8" hidden="1" x14ac:dyDescent="0.25">
      <c r="A1092" t="s">
        <v>44</v>
      </c>
      <c r="B1092">
        <v>11</v>
      </c>
      <c r="C1092">
        <v>1307</v>
      </c>
      <c r="D1092">
        <v>2144.1938802167501</v>
      </c>
      <c r="E1092">
        <v>1</v>
      </c>
      <c r="F1092">
        <v>1</v>
      </c>
      <c r="G1092">
        <v>1</v>
      </c>
      <c r="H1092" s="3">
        <v>43343.764680821761</v>
      </c>
    </row>
    <row r="1093" spans="1:8" hidden="1" x14ac:dyDescent="0.25">
      <c r="A1093" t="s">
        <v>44</v>
      </c>
      <c r="B1093">
        <v>12</v>
      </c>
      <c r="C1093">
        <v>1151</v>
      </c>
      <c r="D1093">
        <v>1822.5647981842401</v>
      </c>
      <c r="E1093">
        <v>1</v>
      </c>
      <c r="F1093">
        <v>1</v>
      </c>
      <c r="G1093">
        <v>1</v>
      </c>
      <c r="H1093" s="3">
        <v>43343.764719988423</v>
      </c>
    </row>
    <row r="1094" spans="1:8" x14ac:dyDescent="0.25">
      <c r="A1094" t="s">
        <v>44</v>
      </c>
      <c r="B1094">
        <v>13</v>
      </c>
      <c r="C1094">
        <v>-1</v>
      </c>
      <c r="D1094">
        <v>1549.1800784566001</v>
      </c>
      <c r="E1094">
        <v>-1</v>
      </c>
      <c r="F1094">
        <v>4</v>
      </c>
      <c r="G1094">
        <v>0</v>
      </c>
      <c r="H1094" s="3">
        <v>43343.764752048613</v>
      </c>
    </row>
    <row r="1095" spans="1:8" hidden="1" x14ac:dyDescent="0.25">
      <c r="A1095" t="s">
        <v>44</v>
      </c>
      <c r="B1095">
        <v>14</v>
      </c>
      <c r="C1095">
        <v>1608</v>
      </c>
      <c r="D1095">
        <v>1781.55709022509</v>
      </c>
      <c r="E1095">
        <v>3</v>
      </c>
      <c r="F1095">
        <v>3</v>
      </c>
      <c r="G1095">
        <v>1</v>
      </c>
      <c r="H1095" s="3">
        <v>43343.764795798612</v>
      </c>
    </row>
    <row r="1096" spans="1:8" hidden="1" x14ac:dyDescent="0.25">
      <c r="A1096" t="s">
        <v>44</v>
      </c>
      <c r="B1096">
        <v>15</v>
      </c>
      <c r="C1096">
        <v>1521</v>
      </c>
      <c r="D1096">
        <v>1514.32352669133</v>
      </c>
      <c r="E1096">
        <v>3</v>
      </c>
      <c r="F1096">
        <v>3</v>
      </c>
      <c r="G1096">
        <v>1</v>
      </c>
      <c r="H1096" s="3">
        <v>43343.764839733798</v>
      </c>
    </row>
    <row r="1097" spans="1:8" hidden="1" x14ac:dyDescent="0.25">
      <c r="A1097" t="s">
        <v>44</v>
      </c>
      <c r="B1097">
        <v>16</v>
      </c>
      <c r="C1097">
        <v>966</v>
      </c>
      <c r="D1097">
        <v>1514.32352669133</v>
      </c>
      <c r="E1097">
        <v>2</v>
      </c>
      <c r="F1097">
        <v>2</v>
      </c>
      <c r="G1097">
        <v>1</v>
      </c>
      <c r="H1097" s="3">
        <v>43343.764876620371</v>
      </c>
    </row>
    <row r="1098" spans="1:8" x14ac:dyDescent="0.25">
      <c r="A1098" t="s">
        <v>44</v>
      </c>
      <c r="B1098">
        <v>17</v>
      </c>
      <c r="C1098">
        <v>622</v>
      </c>
      <c r="D1098">
        <v>1287.1749976876299</v>
      </c>
      <c r="E1098">
        <v>2</v>
      </c>
      <c r="F1098">
        <v>1</v>
      </c>
      <c r="G1098">
        <v>0</v>
      </c>
      <c r="H1098" s="3">
        <v>43343.764908564815</v>
      </c>
    </row>
    <row r="1099" spans="1:8" x14ac:dyDescent="0.25">
      <c r="A1099" t="s">
        <v>44</v>
      </c>
      <c r="B1099">
        <v>18</v>
      </c>
      <c r="C1099">
        <v>1456</v>
      </c>
      <c r="D1099">
        <v>1480.2512473407701</v>
      </c>
      <c r="E1099">
        <v>2</v>
      </c>
      <c r="F1099">
        <v>4</v>
      </c>
      <c r="G1099">
        <v>0</v>
      </c>
      <c r="H1099" s="3">
        <v>43343.764951157405</v>
      </c>
    </row>
    <row r="1100" spans="1:8" hidden="1" x14ac:dyDescent="0.25">
      <c r="A1100" t="s">
        <v>44</v>
      </c>
      <c r="B1100">
        <v>19</v>
      </c>
      <c r="C1100">
        <v>792</v>
      </c>
      <c r="D1100">
        <v>1702.28893444189</v>
      </c>
      <c r="E1100">
        <v>2</v>
      </c>
      <c r="F1100">
        <v>2</v>
      </c>
      <c r="G1100">
        <v>1</v>
      </c>
      <c r="H1100" s="3">
        <v>43343.764984409725</v>
      </c>
    </row>
    <row r="1101" spans="1:8" hidden="1" x14ac:dyDescent="0.25">
      <c r="A1101" t="s">
        <v>44</v>
      </c>
      <c r="B1101">
        <v>20</v>
      </c>
      <c r="C1101">
        <v>1260</v>
      </c>
      <c r="D1101">
        <v>1446.9455942756099</v>
      </c>
      <c r="E1101">
        <v>3</v>
      </c>
      <c r="F1101">
        <v>3</v>
      </c>
      <c r="G1101">
        <v>1</v>
      </c>
      <c r="H1101" s="3">
        <v>43343.765024687498</v>
      </c>
    </row>
    <row r="1102" spans="1:8" hidden="1" x14ac:dyDescent="0.25">
      <c r="A1102" t="s">
        <v>44</v>
      </c>
      <c r="B1102">
        <v>21</v>
      </c>
      <c r="C1102">
        <v>824</v>
      </c>
      <c r="D1102">
        <v>1229.9037551342701</v>
      </c>
      <c r="E1102">
        <v>2</v>
      </c>
      <c r="F1102">
        <v>2</v>
      </c>
      <c r="G1102">
        <v>1</v>
      </c>
      <c r="H1102" s="3">
        <v>43343.765066168984</v>
      </c>
    </row>
    <row r="1103" spans="1:8" hidden="1" x14ac:dyDescent="0.25">
      <c r="A1103" t="s">
        <v>44</v>
      </c>
      <c r="B1103">
        <v>22</v>
      </c>
      <c r="C1103">
        <v>805</v>
      </c>
      <c r="D1103">
        <v>1045.41819186413</v>
      </c>
      <c r="E1103">
        <v>2</v>
      </c>
      <c r="F1103">
        <v>2</v>
      </c>
      <c r="G1103">
        <v>1</v>
      </c>
      <c r="H1103" s="3">
        <v>43343.765099421296</v>
      </c>
    </row>
    <row r="1104" spans="1:8" x14ac:dyDescent="0.25">
      <c r="A1104" t="s">
        <v>44</v>
      </c>
      <c r="B1104">
        <v>23</v>
      </c>
      <c r="C1104">
        <v>-1</v>
      </c>
      <c r="D1104">
        <v>888.60546308450705</v>
      </c>
      <c r="E1104">
        <v>-1</v>
      </c>
      <c r="F1104">
        <v>3</v>
      </c>
      <c r="G1104">
        <v>0</v>
      </c>
      <c r="H1104" s="3">
        <v>43343.765124189813</v>
      </c>
    </row>
    <row r="1105" spans="1:8" x14ac:dyDescent="0.25">
      <c r="A1105" t="s">
        <v>44</v>
      </c>
      <c r="B1105">
        <v>24</v>
      </c>
      <c r="C1105">
        <v>-1</v>
      </c>
      <c r="D1105">
        <v>1021.89628254718</v>
      </c>
      <c r="E1105">
        <v>-1</v>
      </c>
      <c r="F1105">
        <v>1</v>
      </c>
      <c r="G1105">
        <v>0</v>
      </c>
      <c r="H1105" s="3">
        <v>43343.765150231484</v>
      </c>
    </row>
    <row r="1106" spans="1:8" hidden="1" x14ac:dyDescent="0.25">
      <c r="A1106" t="s">
        <v>44</v>
      </c>
      <c r="B1106">
        <v>25</v>
      </c>
      <c r="C1106">
        <v>955</v>
      </c>
      <c r="D1106">
        <v>1175.1807249292599</v>
      </c>
      <c r="E1106">
        <v>4</v>
      </c>
      <c r="F1106">
        <v>4</v>
      </c>
      <c r="G1106">
        <v>1</v>
      </c>
      <c r="H1106" s="3">
        <v>43343.765187037039</v>
      </c>
    </row>
    <row r="1107" spans="1:8" x14ac:dyDescent="0.25">
      <c r="A1107" t="s">
        <v>44</v>
      </c>
      <c r="B1107">
        <v>26</v>
      </c>
      <c r="C1107">
        <v>-1</v>
      </c>
      <c r="D1107">
        <v>998.90361618987095</v>
      </c>
      <c r="E1107">
        <v>-1</v>
      </c>
      <c r="F1107">
        <v>1</v>
      </c>
      <c r="G1107">
        <v>0</v>
      </c>
      <c r="H1107" s="3">
        <v>43343.765213194441</v>
      </c>
    </row>
    <row r="1108" spans="1:8" x14ac:dyDescent="0.25">
      <c r="A1108" t="s">
        <v>44</v>
      </c>
      <c r="B1108">
        <v>27</v>
      </c>
      <c r="C1108">
        <v>969</v>
      </c>
      <c r="D1108">
        <v>1148.7391586183501</v>
      </c>
      <c r="E1108">
        <v>4</v>
      </c>
      <c r="F1108">
        <v>3</v>
      </c>
      <c r="G1108">
        <v>0</v>
      </c>
      <c r="H1108" s="3">
        <v>43343.765249918979</v>
      </c>
    </row>
    <row r="1109" spans="1:8" hidden="1" x14ac:dyDescent="0.25">
      <c r="A1109" t="s">
        <v>44</v>
      </c>
      <c r="B1109">
        <v>28</v>
      </c>
      <c r="C1109">
        <v>957</v>
      </c>
      <c r="D1109">
        <v>1321.0500324110999</v>
      </c>
      <c r="E1109">
        <v>4</v>
      </c>
      <c r="F1109">
        <v>4</v>
      </c>
      <c r="G1109">
        <v>1</v>
      </c>
      <c r="H1109" s="3">
        <v>43343.765286539354</v>
      </c>
    </row>
    <row r="1110" spans="1:8" x14ac:dyDescent="0.25">
      <c r="A1110" t="s">
        <v>44</v>
      </c>
      <c r="B1110">
        <v>29</v>
      </c>
      <c r="C1110">
        <v>-1</v>
      </c>
      <c r="D1110">
        <v>1122.89252754944</v>
      </c>
      <c r="E1110">
        <v>-1</v>
      </c>
      <c r="F1110">
        <v>1</v>
      </c>
      <c r="G1110">
        <v>0</v>
      </c>
      <c r="H1110" s="3">
        <v>43343.765313773147</v>
      </c>
    </row>
    <row r="1111" spans="1:8" hidden="1" x14ac:dyDescent="0.25">
      <c r="A1111" t="s">
        <v>44</v>
      </c>
      <c r="B1111">
        <v>30</v>
      </c>
      <c r="C1111">
        <v>595</v>
      </c>
      <c r="D1111">
        <v>1291.3264066818499</v>
      </c>
      <c r="E1111">
        <v>2</v>
      </c>
      <c r="F1111">
        <v>2</v>
      </c>
      <c r="G1111">
        <v>1</v>
      </c>
      <c r="H1111" s="3">
        <v>43343.765345914355</v>
      </c>
    </row>
    <row r="1112" spans="1:8" hidden="1" x14ac:dyDescent="0.25">
      <c r="A1112" t="s">
        <v>45</v>
      </c>
      <c r="B1112">
        <v>1</v>
      </c>
      <c r="C1112">
        <v>3007</v>
      </c>
      <c r="D1112">
        <v>8050</v>
      </c>
      <c r="E1112">
        <v>3</v>
      </c>
      <c r="F1112">
        <v>3</v>
      </c>
      <c r="G1112">
        <v>1</v>
      </c>
      <c r="H1112" s="3">
        <v>43343.733009641204</v>
      </c>
    </row>
    <row r="1113" spans="1:8" hidden="1" x14ac:dyDescent="0.25">
      <c r="A1113" t="s">
        <v>45</v>
      </c>
      <c r="B1113">
        <v>2</v>
      </c>
      <c r="C1113">
        <v>2161</v>
      </c>
      <c r="D1113">
        <v>6842.5</v>
      </c>
      <c r="E1113">
        <v>2</v>
      </c>
      <c r="F1113">
        <v>2</v>
      </c>
      <c r="G1113">
        <v>1</v>
      </c>
      <c r="H1113" s="3">
        <v>43343.733057291669</v>
      </c>
    </row>
    <row r="1114" spans="1:8" hidden="1" x14ac:dyDescent="0.25">
      <c r="A1114" t="s">
        <v>45</v>
      </c>
      <c r="B1114">
        <v>3</v>
      </c>
      <c r="C1114">
        <v>4120</v>
      </c>
      <c r="D1114">
        <v>5816.125</v>
      </c>
      <c r="E1114">
        <v>4</v>
      </c>
      <c r="F1114">
        <v>4</v>
      </c>
      <c r="G1114">
        <v>1</v>
      </c>
      <c r="H1114" s="3">
        <v>43343.733127164349</v>
      </c>
    </row>
    <row r="1115" spans="1:8" hidden="1" x14ac:dyDescent="0.25">
      <c r="A1115" t="s">
        <v>45</v>
      </c>
      <c r="B1115">
        <v>4</v>
      </c>
      <c r="C1115">
        <v>4617</v>
      </c>
      <c r="D1115">
        <v>4943.7062500000002</v>
      </c>
      <c r="E1115">
        <v>4</v>
      </c>
      <c r="F1115">
        <v>4</v>
      </c>
      <c r="G1115">
        <v>1</v>
      </c>
      <c r="H1115" s="3">
        <v>43343.733202465279</v>
      </c>
    </row>
    <row r="1116" spans="1:8" hidden="1" x14ac:dyDescent="0.25">
      <c r="A1116" t="s">
        <v>45</v>
      </c>
      <c r="B1116">
        <v>5</v>
      </c>
      <c r="C1116">
        <v>2634</v>
      </c>
      <c r="D1116">
        <v>4202.1503124999999</v>
      </c>
      <c r="E1116">
        <v>2</v>
      </c>
      <c r="F1116">
        <v>2</v>
      </c>
      <c r="G1116">
        <v>1</v>
      </c>
      <c r="H1116" s="3">
        <v>43343.733255243053</v>
      </c>
    </row>
    <row r="1117" spans="1:8" hidden="1" x14ac:dyDescent="0.25">
      <c r="A1117" t="s">
        <v>45</v>
      </c>
      <c r="B1117">
        <v>6</v>
      </c>
      <c r="C1117">
        <v>1829</v>
      </c>
      <c r="D1117">
        <v>3571.8277656250002</v>
      </c>
      <c r="E1117">
        <v>1</v>
      </c>
      <c r="F1117">
        <v>1</v>
      </c>
      <c r="G1117">
        <v>1</v>
      </c>
      <c r="H1117" s="3">
        <v>43343.733299502317</v>
      </c>
    </row>
    <row r="1118" spans="1:8" hidden="1" x14ac:dyDescent="0.25">
      <c r="A1118" t="s">
        <v>45</v>
      </c>
      <c r="B1118">
        <v>7</v>
      </c>
      <c r="C1118">
        <v>2374</v>
      </c>
      <c r="D1118">
        <v>3036.0536007812502</v>
      </c>
      <c r="E1118">
        <v>3</v>
      </c>
      <c r="F1118">
        <v>3</v>
      </c>
      <c r="G1118">
        <v>1</v>
      </c>
      <c r="H1118" s="3">
        <v>43343.733349224538</v>
      </c>
    </row>
    <row r="1119" spans="1:8" hidden="1" x14ac:dyDescent="0.25">
      <c r="A1119" t="s">
        <v>45</v>
      </c>
      <c r="B1119">
        <v>8</v>
      </c>
      <c r="C1119">
        <v>1542</v>
      </c>
      <c r="D1119">
        <v>2580.6455606640602</v>
      </c>
      <c r="E1119">
        <v>1</v>
      </c>
      <c r="F1119">
        <v>1</v>
      </c>
      <c r="G1119">
        <v>1</v>
      </c>
      <c r="H1119" s="3">
        <v>43343.733389270834</v>
      </c>
    </row>
    <row r="1120" spans="1:8" hidden="1" x14ac:dyDescent="0.25">
      <c r="A1120" t="s">
        <v>45</v>
      </c>
      <c r="B1120">
        <v>9</v>
      </c>
      <c r="C1120">
        <v>1596</v>
      </c>
      <c r="D1120">
        <v>2193.5487265644501</v>
      </c>
      <c r="E1120">
        <v>2</v>
      </c>
      <c r="F1120">
        <v>2</v>
      </c>
      <c r="G1120">
        <v>1</v>
      </c>
      <c r="H1120" s="3">
        <v>43343.733430752312</v>
      </c>
    </row>
    <row r="1121" spans="1:8" x14ac:dyDescent="0.25">
      <c r="A1121" t="s">
        <v>45</v>
      </c>
      <c r="B1121">
        <v>10</v>
      </c>
      <c r="C1121">
        <v>-1</v>
      </c>
      <c r="D1121">
        <v>1864.51641757978</v>
      </c>
      <c r="E1121">
        <v>-1</v>
      </c>
      <c r="F1121">
        <v>4</v>
      </c>
      <c r="G1121">
        <v>0</v>
      </c>
      <c r="H1121" s="3">
        <v>43343.733462766206</v>
      </c>
    </row>
    <row r="1122" spans="1:8" x14ac:dyDescent="0.25">
      <c r="A1122" t="s">
        <v>45</v>
      </c>
      <c r="B1122">
        <v>11</v>
      </c>
      <c r="C1122">
        <v>-1</v>
      </c>
      <c r="D1122">
        <v>2144.1938802167501</v>
      </c>
      <c r="E1122">
        <v>-1</v>
      </c>
      <c r="F1122">
        <v>1</v>
      </c>
      <c r="G1122">
        <v>0</v>
      </c>
      <c r="H1122" s="3">
        <v>43343.73349846065</v>
      </c>
    </row>
    <row r="1123" spans="1:8" hidden="1" x14ac:dyDescent="0.25">
      <c r="A1123" t="s">
        <v>45</v>
      </c>
      <c r="B1123">
        <v>12</v>
      </c>
      <c r="C1123">
        <v>1317</v>
      </c>
      <c r="D1123">
        <v>2465.8229622492599</v>
      </c>
      <c r="E1123">
        <v>1</v>
      </c>
      <c r="F1123">
        <v>1</v>
      </c>
      <c r="G1123">
        <v>1</v>
      </c>
      <c r="H1123" s="3">
        <v>43343.733535879626</v>
      </c>
    </row>
    <row r="1124" spans="1:8" hidden="1" x14ac:dyDescent="0.25">
      <c r="A1124" t="s">
        <v>45</v>
      </c>
      <c r="B1124">
        <v>13</v>
      </c>
      <c r="C1124">
        <v>1219</v>
      </c>
      <c r="D1124">
        <v>2095.9495179118699</v>
      </c>
      <c r="E1124">
        <v>4</v>
      </c>
      <c r="F1124">
        <v>4</v>
      </c>
      <c r="G1124">
        <v>1</v>
      </c>
      <c r="H1124" s="3">
        <v>43343.733572881945</v>
      </c>
    </row>
    <row r="1125" spans="1:8" x14ac:dyDescent="0.25">
      <c r="A1125" t="s">
        <v>45</v>
      </c>
      <c r="B1125">
        <v>14</v>
      </c>
      <c r="C1125">
        <v>-1</v>
      </c>
      <c r="D1125">
        <v>1781.55709022509</v>
      </c>
      <c r="E1125">
        <v>-1</v>
      </c>
      <c r="F1125">
        <v>3</v>
      </c>
      <c r="G1125">
        <v>0</v>
      </c>
      <c r="H1125" s="3">
        <v>43343.733604085646</v>
      </c>
    </row>
    <row r="1126" spans="1:8" hidden="1" x14ac:dyDescent="0.25">
      <c r="A1126" t="s">
        <v>45</v>
      </c>
      <c r="B1126">
        <v>15</v>
      </c>
      <c r="C1126">
        <v>1221</v>
      </c>
      <c r="D1126">
        <v>2048.7906537588601</v>
      </c>
      <c r="E1126">
        <v>3</v>
      </c>
      <c r="F1126">
        <v>3</v>
      </c>
      <c r="G1126">
        <v>1</v>
      </c>
      <c r="H1126" s="3">
        <v>43343.733641203704</v>
      </c>
    </row>
    <row r="1127" spans="1:8" x14ac:dyDescent="0.25">
      <c r="A1127" t="s">
        <v>45</v>
      </c>
      <c r="B1127">
        <v>16</v>
      </c>
      <c r="C1127">
        <v>-1</v>
      </c>
      <c r="D1127">
        <v>1741.4720556950299</v>
      </c>
      <c r="E1127">
        <v>-1</v>
      </c>
      <c r="F1127">
        <v>2</v>
      </c>
      <c r="G1127">
        <v>0</v>
      </c>
      <c r="H1127" s="3">
        <v>43343.733672604169</v>
      </c>
    </row>
    <row r="1128" spans="1:8" hidden="1" x14ac:dyDescent="0.25">
      <c r="A1128" t="s">
        <v>45</v>
      </c>
      <c r="B1128">
        <v>17</v>
      </c>
      <c r="C1128">
        <v>1070</v>
      </c>
      <c r="D1128">
        <v>2002.6928640492799</v>
      </c>
      <c r="E1128">
        <v>1</v>
      </c>
      <c r="F1128">
        <v>1</v>
      </c>
      <c r="G1128">
        <v>1</v>
      </c>
      <c r="H1128" s="3">
        <v>43343.733707557869</v>
      </c>
    </row>
    <row r="1129" spans="1:8" x14ac:dyDescent="0.25">
      <c r="A1129" t="s">
        <v>45</v>
      </c>
      <c r="B1129">
        <v>18</v>
      </c>
      <c r="C1129">
        <v>1136</v>
      </c>
      <c r="D1129">
        <v>1702.28893444189</v>
      </c>
      <c r="E1129">
        <v>1</v>
      </c>
      <c r="F1129">
        <v>4</v>
      </c>
      <c r="G1129">
        <v>0</v>
      </c>
      <c r="H1129" s="3">
        <v>43343.733742743054</v>
      </c>
    </row>
    <row r="1130" spans="1:8" x14ac:dyDescent="0.25">
      <c r="A1130" t="s">
        <v>45</v>
      </c>
      <c r="B1130">
        <v>19</v>
      </c>
      <c r="C1130">
        <v>-1</v>
      </c>
      <c r="D1130">
        <v>1957.6322746081701</v>
      </c>
      <c r="E1130">
        <v>-1</v>
      </c>
      <c r="F1130">
        <v>2</v>
      </c>
      <c r="G1130">
        <v>0</v>
      </c>
      <c r="H1130" s="3">
        <v>43343.73377677083</v>
      </c>
    </row>
    <row r="1131" spans="1:8" hidden="1" x14ac:dyDescent="0.25">
      <c r="A1131" t="s">
        <v>45</v>
      </c>
      <c r="B1131">
        <v>20</v>
      </c>
      <c r="C1131">
        <v>1145</v>
      </c>
      <c r="D1131">
        <v>2251.2771157993998</v>
      </c>
      <c r="E1131">
        <v>3</v>
      </c>
      <c r="F1131">
        <v>3</v>
      </c>
      <c r="G1131">
        <v>1</v>
      </c>
      <c r="H1131" s="3">
        <v>43343.73381203704</v>
      </c>
    </row>
    <row r="1132" spans="1:8" hidden="1" x14ac:dyDescent="0.25">
      <c r="A1132" t="s">
        <v>45</v>
      </c>
      <c r="B1132">
        <v>21</v>
      </c>
      <c r="C1132">
        <v>1195</v>
      </c>
      <c r="D1132">
        <v>1913.58554842949</v>
      </c>
      <c r="E1132">
        <v>2</v>
      </c>
      <c r="F1132">
        <v>2</v>
      </c>
      <c r="G1132">
        <v>1</v>
      </c>
      <c r="H1132" s="3">
        <v>43343.733847881944</v>
      </c>
    </row>
    <row r="1133" spans="1:8" x14ac:dyDescent="0.25">
      <c r="A1133" t="s">
        <v>45</v>
      </c>
      <c r="B1133">
        <v>22</v>
      </c>
      <c r="C1133">
        <v>-1</v>
      </c>
      <c r="D1133">
        <v>1626.5477161650699</v>
      </c>
      <c r="E1133">
        <v>-1</v>
      </c>
      <c r="F1133">
        <v>2</v>
      </c>
      <c r="G1133">
        <v>0</v>
      </c>
      <c r="H1133" s="3">
        <v>43343.733877627317</v>
      </c>
    </row>
    <row r="1134" spans="1:8" x14ac:dyDescent="0.25">
      <c r="A1134" t="s">
        <v>45</v>
      </c>
      <c r="B1134">
        <v>23</v>
      </c>
      <c r="C1134">
        <v>-1</v>
      </c>
      <c r="D1134">
        <v>1870.52987358983</v>
      </c>
      <c r="E1134">
        <v>-1</v>
      </c>
      <c r="F1134">
        <v>3</v>
      </c>
      <c r="G1134">
        <v>0</v>
      </c>
      <c r="H1134" s="3">
        <v>43343.733910416668</v>
      </c>
    </row>
    <row r="1135" spans="1:8" x14ac:dyDescent="0.25">
      <c r="A1135" t="s">
        <v>45</v>
      </c>
      <c r="B1135">
        <v>24</v>
      </c>
      <c r="C1135">
        <v>1829</v>
      </c>
      <c r="D1135">
        <v>2151.1093546283</v>
      </c>
      <c r="E1135">
        <v>2</v>
      </c>
      <c r="F1135">
        <v>1</v>
      </c>
      <c r="G1135">
        <v>0</v>
      </c>
      <c r="H1135" s="3">
        <v>43343.73395494213</v>
      </c>
    </row>
    <row r="1136" spans="1:8" x14ac:dyDescent="0.25">
      <c r="A1136" t="s">
        <v>45</v>
      </c>
      <c r="B1136">
        <v>25</v>
      </c>
      <c r="C1136">
        <v>-1</v>
      </c>
      <c r="D1136">
        <v>2473.7757578225401</v>
      </c>
      <c r="E1136">
        <v>-1</v>
      </c>
      <c r="F1136">
        <v>4</v>
      </c>
      <c r="G1136">
        <v>0</v>
      </c>
      <c r="H1136" s="3">
        <v>43343.733994328701</v>
      </c>
    </row>
    <row r="1137" spans="1:8" hidden="1" x14ac:dyDescent="0.25">
      <c r="A1137" t="s">
        <v>45</v>
      </c>
      <c r="B1137">
        <v>26</v>
      </c>
      <c r="C1137">
        <v>1476</v>
      </c>
      <c r="D1137">
        <v>2844.8421214959299</v>
      </c>
      <c r="E1137">
        <v>1</v>
      </c>
      <c r="F1137">
        <v>1</v>
      </c>
      <c r="G1137">
        <v>1</v>
      </c>
      <c r="H1137" s="3">
        <v>43343.734033530091</v>
      </c>
    </row>
    <row r="1138" spans="1:8" hidden="1" x14ac:dyDescent="0.25">
      <c r="A1138" t="s">
        <v>45</v>
      </c>
      <c r="B1138">
        <v>27</v>
      </c>
      <c r="C1138">
        <v>2138</v>
      </c>
      <c r="D1138">
        <v>2418.1158032715398</v>
      </c>
      <c r="E1138">
        <v>3</v>
      </c>
      <c r="F1138">
        <v>3</v>
      </c>
      <c r="G1138">
        <v>1</v>
      </c>
      <c r="H1138" s="3">
        <v>43343.73408047454</v>
      </c>
    </row>
    <row r="1139" spans="1:8" x14ac:dyDescent="0.25">
      <c r="A1139" t="s">
        <v>45</v>
      </c>
      <c r="B1139">
        <v>28</v>
      </c>
      <c r="C1139">
        <v>1368</v>
      </c>
      <c r="D1139">
        <v>2055.3984327808098</v>
      </c>
      <c r="E1139">
        <v>1</v>
      </c>
      <c r="F1139">
        <v>4</v>
      </c>
      <c r="G1139">
        <v>0</v>
      </c>
      <c r="H1139" s="3">
        <v>43343.734118437496</v>
      </c>
    </row>
    <row r="1140" spans="1:8" hidden="1" x14ac:dyDescent="0.25">
      <c r="A1140" t="s">
        <v>45</v>
      </c>
      <c r="B1140">
        <v>29</v>
      </c>
      <c r="C1140">
        <v>1681</v>
      </c>
      <c r="D1140">
        <v>2363.7081976979298</v>
      </c>
      <c r="E1140">
        <v>1</v>
      </c>
      <c r="F1140">
        <v>1</v>
      </c>
      <c r="G1140">
        <v>1</v>
      </c>
      <c r="H1140" s="3">
        <v>43343.734160034721</v>
      </c>
    </row>
    <row r="1141" spans="1:8" hidden="1" x14ac:dyDescent="0.25">
      <c r="A1141" t="s">
        <v>45</v>
      </c>
      <c r="B1141">
        <v>30</v>
      </c>
      <c r="C1141">
        <v>1918</v>
      </c>
      <c r="D1141">
        <v>2009.15196804324</v>
      </c>
      <c r="E1141">
        <v>2</v>
      </c>
      <c r="F1141">
        <v>2</v>
      </c>
      <c r="G1141">
        <v>1</v>
      </c>
      <c r="H1141" s="3">
        <v>43343.734204479166</v>
      </c>
    </row>
    <row r="1142" spans="1:8" x14ac:dyDescent="0.25">
      <c r="A1142" t="s">
        <v>46</v>
      </c>
      <c r="B1142">
        <v>1</v>
      </c>
      <c r="C1142">
        <v>1055</v>
      </c>
      <c r="D1142">
        <v>8050</v>
      </c>
      <c r="E1142">
        <v>1</v>
      </c>
      <c r="F1142">
        <v>3</v>
      </c>
      <c r="G1142">
        <v>0</v>
      </c>
      <c r="H1142" s="3">
        <v>43343.756798229166</v>
      </c>
    </row>
    <row r="1143" spans="1:8" hidden="1" x14ac:dyDescent="0.25">
      <c r="A1143" t="s">
        <v>46</v>
      </c>
      <c r="B1143">
        <v>2</v>
      </c>
      <c r="C1143">
        <v>2581</v>
      </c>
      <c r="D1143">
        <v>9257.5</v>
      </c>
      <c r="E1143">
        <v>2</v>
      </c>
      <c r="F1143">
        <v>2</v>
      </c>
      <c r="G1143">
        <v>1</v>
      </c>
      <c r="H1143" s="3">
        <v>43343.7568503125</v>
      </c>
    </row>
    <row r="1144" spans="1:8" hidden="1" x14ac:dyDescent="0.25">
      <c r="A1144" t="s">
        <v>46</v>
      </c>
      <c r="B1144">
        <v>3</v>
      </c>
      <c r="C1144">
        <v>1863</v>
      </c>
      <c r="D1144">
        <v>7868.875</v>
      </c>
      <c r="E1144">
        <v>4</v>
      </c>
      <c r="F1144">
        <v>4</v>
      </c>
      <c r="G1144">
        <v>1</v>
      </c>
      <c r="H1144" s="3">
        <v>43343.756893831021</v>
      </c>
    </row>
    <row r="1145" spans="1:8" hidden="1" x14ac:dyDescent="0.25">
      <c r="A1145" t="s">
        <v>46</v>
      </c>
      <c r="B1145">
        <v>4</v>
      </c>
      <c r="C1145">
        <v>2111</v>
      </c>
      <c r="D1145">
        <v>6688.5437499999998</v>
      </c>
      <c r="E1145">
        <v>4</v>
      </c>
      <c r="F1145">
        <v>4</v>
      </c>
      <c r="G1145">
        <v>1</v>
      </c>
      <c r="H1145" s="3">
        <v>43343.756943981483</v>
      </c>
    </row>
    <row r="1146" spans="1:8" hidden="1" x14ac:dyDescent="0.25">
      <c r="A1146" t="s">
        <v>46</v>
      </c>
      <c r="B1146">
        <v>5</v>
      </c>
      <c r="C1146">
        <v>1766</v>
      </c>
      <c r="D1146">
        <v>5685.2621875000004</v>
      </c>
      <c r="E1146">
        <v>2</v>
      </c>
      <c r="F1146">
        <v>2</v>
      </c>
      <c r="G1146">
        <v>1</v>
      </c>
      <c r="H1146" s="3">
        <v>43343.756987303241</v>
      </c>
    </row>
    <row r="1147" spans="1:8" hidden="1" x14ac:dyDescent="0.25">
      <c r="A1147" t="s">
        <v>46</v>
      </c>
      <c r="B1147">
        <v>6</v>
      </c>
      <c r="C1147">
        <v>1195</v>
      </c>
      <c r="D1147">
        <v>4832.4728593749996</v>
      </c>
      <c r="E1147">
        <v>1</v>
      </c>
      <c r="F1147">
        <v>1</v>
      </c>
      <c r="G1147">
        <v>1</v>
      </c>
      <c r="H1147" s="3">
        <v>43343.757023148151</v>
      </c>
    </row>
    <row r="1148" spans="1:8" hidden="1" x14ac:dyDescent="0.25">
      <c r="A1148" t="s">
        <v>46</v>
      </c>
      <c r="B1148">
        <v>7</v>
      </c>
      <c r="C1148">
        <v>2304</v>
      </c>
      <c r="D1148">
        <v>4107.6019304687497</v>
      </c>
      <c r="E1148">
        <v>3</v>
      </c>
      <c r="F1148">
        <v>3</v>
      </c>
      <c r="G1148">
        <v>1</v>
      </c>
      <c r="H1148" s="3">
        <v>43343.757071990738</v>
      </c>
    </row>
    <row r="1149" spans="1:8" hidden="1" x14ac:dyDescent="0.25">
      <c r="A1149" t="s">
        <v>46</v>
      </c>
      <c r="B1149">
        <v>8</v>
      </c>
      <c r="C1149">
        <v>2398</v>
      </c>
      <c r="D1149">
        <v>3491.4616408984398</v>
      </c>
      <c r="E1149">
        <v>1</v>
      </c>
      <c r="F1149">
        <v>1</v>
      </c>
      <c r="G1149">
        <v>1</v>
      </c>
      <c r="H1149" s="3">
        <v>43343.757122187497</v>
      </c>
    </row>
    <row r="1150" spans="1:8" hidden="1" x14ac:dyDescent="0.25">
      <c r="A1150" t="s">
        <v>46</v>
      </c>
      <c r="B1150">
        <v>9</v>
      </c>
      <c r="C1150">
        <v>1178</v>
      </c>
      <c r="D1150">
        <v>2967.7423947636698</v>
      </c>
      <c r="E1150">
        <v>2</v>
      </c>
      <c r="F1150">
        <v>2</v>
      </c>
      <c r="G1150">
        <v>1</v>
      </c>
      <c r="H1150" s="3">
        <v>43343.757157870372</v>
      </c>
    </row>
    <row r="1151" spans="1:8" hidden="1" x14ac:dyDescent="0.25">
      <c r="A1151" t="s">
        <v>46</v>
      </c>
      <c r="B1151">
        <v>10</v>
      </c>
      <c r="C1151">
        <v>1890</v>
      </c>
      <c r="D1151">
        <v>2522.5810355491199</v>
      </c>
      <c r="E1151">
        <v>4</v>
      </c>
      <c r="F1151">
        <v>4</v>
      </c>
      <c r="G1151">
        <v>1</v>
      </c>
      <c r="H1151" s="3">
        <v>43343.757202048611</v>
      </c>
    </row>
    <row r="1152" spans="1:8" hidden="1" x14ac:dyDescent="0.25">
      <c r="A1152" t="s">
        <v>46</v>
      </c>
      <c r="B1152">
        <v>11</v>
      </c>
      <c r="C1152">
        <v>1411</v>
      </c>
      <c r="D1152">
        <v>2144.1938802167501</v>
      </c>
      <c r="E1152">
        <v>1</v>
      </c>
      <c r="F1152">
        <v>1</v>
      </c>
      <c r="G1152">
        <v>1</v>
      </c>
      <c r="H1152" s="3">
        <v>43343.757240358798</v>
      </c>
    </row>
    <row r="1153" spans="1:8" x14ac:dyDescent="0.25">
      <c r="A1153" t="s">
        <v>46</v>
      </c>
      <c r="B1153">
        <v>12</v>
      </c>
      <c r="C1153">
        <v>1687</v>
      </c>
      <c r="D1153">
        <v>1822.5647981842401</v>
      </c>
      <c r="E1153">
        <v>2</v>
      </c>
      <c r="F1153">
        <v>1</v>
      </c>
      <c r="G1153">
        <v>0</v>
      </c>
      <c r="H1153" s="3">
        <v>43343.757281909726</v>
      </c>
    </row>
    <row r="1154" spans="1:8" hidden="1" x14ac:dyDescent="0.25">
      <c r="A1154" t="s">
        <v>46</v>
      </c>
      <c r="B1154">
        <v>13</v>
      </c>
      <c r="C1154">
        <v>1891</v>
      </c>
      <c r="D1154">
        <v>2095.9495179118699</v>
      </c>
      <c r="E1154">
        <v>4</v>
      </c>
      <c r="F1154">
        <v>4</v>
      </c>
      <c r="G1154">
        <v>1</v>
      </c>
      <c r="H1154" s="3">
        <v>43343.757327280095</v>
      </c>
    </row>
    <row r="1155" spans="1:8" x14ac:dyDescent="0.25">
      <c r="A1155" t="s">
        <v>46</v>
      </c>
      <c r="B1155">
        <v>14</v>
      </c>
      <c r="C1155">
        <v>1432</v>
      </c>
      <c r="D1155">
        <v>1781.55709022509</v>
      </c>
      <c r="E1155">
        <v>1</v>
      </c>
      <c r="F1155">
        <v>3</v>
      </c>
      <c r="G1155">
        <v>0</v>
      </c>
      <c r="H1155" s="3">
        <v>43343.757365891201</v>
      </c>
    </row>
    <row r="1156" spans="1:8" hidden="1" x14ac:dyDescent="0.25">
      <c r="A1156" t="s">
        <v>46</v>
      </c>
      <c r="B1156">
        <v>15</v>
      </c>
      <c r="C1156">
        <v>1664</v>
      </c>
      <c r="D1156">
        <v>2048.7906537588601</v>
      </c>
      <c r="E1156">
        <v>3</v>
      </c>
      <c r="F1156">
        <v>3</v>
      </c>
      <c r="G1156">
        <v>1</v>
      </c>
      <c r="H1156" s="3">
        <v>43343.757407291669</v>
      </c>
    </row>
    <row r="1157" spans="1:8" hidden="1" x14ac:dyDescent="0.25">
      <c r="A1157" t="s">
        <v>46</v>
      </c>
      <c r="B1157">
        <v>16</v>
      </c>
      <c r="C1157">
        <v>1798</v>
      </c>
      <c r="D1157">
        <v>2048.7906537588601</v>
      </c>
      <c r="E1157">
        <v>2</v>
      </c>
      <c r="F1157">
        <v>2</v>
      </c>
      <c r="G1157">
        <v>1</v>
      </c>
      <c r="H1157" s="3">
        <v>43343.757453819446</v>
      </c>
    </row>
    <row r="1158" spans="1:8" x14ac:dyDescent="0.25">
      <c r="A1158" t="s">
        <v>46</v>
      </c>
      <c r="B1158">
        <v>17</v>
      </c>
      <c r="C1158">
        <v>1409</v>
      </c>
      <c r="D1158">
        <v>1741.4720556950299</v>
      </c>
      <c r="E1158">
        <v>2</v>
      </c>
      <c r="F1158">
        <v>1</v>
      </c>
      <c r="G1158">
        <v>0</v>
      </c>
      <c r="H1158" s="3">
        <v>43343.757492210651</v>
      </c>
    </row>
    <row r="1159" spans="1:8" hidden="1" x14ac:dyDescent="0.25">
      <c r="A1159" t="s">
        <v>46</v>
      </c>
      <c r="B1159">
        <v>18</v>
      </c>
      <c r="C1159">
        <v>1614</v>
      </c>
      <c r="D1159">
        <v>2002.6928640492799</v>
      </c>
      <c r="E1159">
        <v>4</v>
      </c>
      <c r="F1159">
        <v>4</v>
      </c>
      <c r="G1159">
        <v>1</v>
      </c>
      <c r="H1159" s="3">
        <v>43343.757536608799</v>
      </c>
    </row>
    <row r="1160" spans="1:8" hidden="1" x14ac:dyDescent="0.25">
      <c r="A1160" t="s">
        <v>46</v>
      </c>
      <c r="B1160">
        <v>19</v>
      </c>
      <c r="C1160">
        <v>1494</v>
      </c>
      <c r="D1160">
        <v>1702.28893444189</v>
      </c>
      <c r="E1160">
        <v>2</v>
      </c>
      <c r="F1160">
        <v>2</v>
      </c>
      <c r="G1160">
        <v>1</v>
      </c>
      <c r="H1160" s="3">
        <v>43343.757576076387</v>
      </c>
    </row>
    <row r="1161" spans="1:8" x14ac:dyDescent="0.25">
      <c r="A1161" t="s">
        <v>46</v>
      </c>
      <c r="B1161">
        <v>20</v>
      </c>
      <c r="C1161">
        <v>-1</v>
      </c>
      <c r="D1161">
        <v>1446.9455942756099</v>
      </c>
      <c r="E1161">
        <v>-1</v>
      </c>
      <c r="F1161">
        <v>3</v>
      </c>
      <c r="G1161">
        <v>0</v>
      </c>
      <c r="H1161" s="3">
        <v>43343.757603321763</v>
      </c>
    </row>
    <row r="1162" spans="1:8" hidden="1" x14ac:dyDescent="0.25">
      <c r="A1162" t="s">
        <v>46</v>
      </c>
      <c r="B1162">
        <v>21</v>
      </c>
      <c r="C1162">
        <v>1421</v>
      </c>
      <c r="D1162">
        <v>1663.9874334169499</v>
      </c>
      <c r="E1162">
        <v>2</v>
      </c>
      <c r="F1162">
        <v>2</v>
      </c>
      <c r="G1162">
        <v>1</v>
      </c>
      <c r="H1162" s="3">
        <v>43343.75764181713</v>
      </c>
    </row>
    <row r="1163" spans="1:8" hidden="1" x14ac:dyDescent="0.25">
      <c r="A1163" t="s">
        <v>46</v>
      </c>
      <c r="B1163">
        <v>22</v>
      </c>
      <c r="C1163">
        <v>1361</v>
      </c>
      <c r="D1163">
        <v>1663.9874334169499</v>
      </c>
      <c r="E1163">
        <v>2</v>
      </c>
      <c r="F1163">
        <v>2</v>
      </c>
      <c r="G1163">
        <v>1</v>
      </c>
      <c r="H1163" s="3">
        <v>43343.757679710645</v>
      </c>
    </row>
    <row r="1164" spans="1:8" hidden="1" x14ac:dyDescent="0.25">
      <c r="A1164" t="s">
        <v>46</v>
      </c>
      <c r="B1164">
        <v>23</v>
      </c>
      <c r="C1164">
        <v>1378</v>
      </c>
      <c r="D1164">
        <v>1414.38931840441</v>
      </c>
      <c r="E1164">
        <v>3</v>
      </c>
      <c r="F1164">
        <v>3</v>
      </c>
      <c r="G1164">
        <v>1</v>
      </c>
      <c r="H1164" s="3">
        <v>43343.757717743058</v>
      </c>
    </row>
    <row r="1165" spans="1:8" x14ac:dyDescent="0.25">
      <c r="A1165" t="s">
        <v>46</v>
      </c>
      <c r="B1165">
        <v>24</v>
      </c>
      <c r="C1165">
        <v>-1</v>
      </c>
      <c r="D1165">
        <v>1414.38931840441</v>
      </c>
      <c r="E1165">
        <v>-1</v>
      </c>
      <c r="F1165">
        <v>1</v>
      </c>
      <c r="G1165">
        <v>0</v>
      </c>
      <c r="H1165" s="3">
        <v>43343.757744826391</v>
      </c>
    </row>
    <row r="1166" spans="1:8" hidden="1" x14ac:dyDescent="0.25">
      <c r="A1166" t="s">
        <v>46</v>
      </c>
      <c r="B1166">
        <v>25</v>
      </c>
      <c r="C1166">
        <v>1240</v>
      </c>
      <c r="D1166">
        <v>1626.5477161650699</v>
      </c>
      <c r="E1166">
        <v>4</v>
      </c>
      <c r="F1166">
        <v>4</v>
      </c>
      <c r="G1166">
        <v>1</v>
      </c>
      <c r="H1166" s="3">
        <v>43343.757781562497</v>
      </c>
    </row>
    <row r="1167" spans="1:8" hidden="1" x14ac:dyDescent="0.25">
      <c r="A1167" t="s">
        <v>46</v>
      </c>
      <c r="B1167">
        <v>26</v>
      </c>
      <c r="C1167">
        <v>1284</v>
      </c>
      <c r="D1167">
        <v>1626.5477161650699</v>
      </c>
      <c r="E1167">
        <v>1</v>
      </c>
      <c r="F1167">
        <v>1</v>
      </c>
      <c r="G1167">
        <v>1</v>
      </c>
      <c r="H1167" s="3">
        <v>43343.75781855324</v>
      </c>
    </row>
    <row r="1168" spans="1:8" hidden="1" x14ac:dyDescent="0.25">
      <c r="A1168" t="s">
        <v>46</v>
      </c>
      <c r="B1168">
        <v>27</v>
      </c>
      <c r="C1168">
        <v>1180</v>
      </c>
      <c r="D1168">
        <v>1382.5655587403101</v>
      </c>
      <c r="E1168">
        <v>3</v>
      </c>
      <c r="F1168">
        <v>3</v>
      </c>
      <c r="G1168">
        <v>1</v>
      </c>
      <c r="H1168" s="3">
        <v>43343.757854363423</v>
      </c>
    </row>
    <row r="1169" spans="1:8" x14ac:dyDescent="0.25">
      <c r="A1169" t="s">
        <v>46</v>
      </c>
      <c r="B1169">
        <v>28</v>
      </c>
      <c r="C1169">
        <v>-1</v>
      </c>
      <c r="D1169">
        <v>1175.1807249292599</v>
      </c>
      <c r="E1169">
        <v>-1</v>
      </c>
      <c r="F1169">
        <v>4</v>
      </c>
      <c r="G1169">
        <v>0</v>
      </c>
      <c r="H1169" s="3">
        <v>43343.757878738426</v>
      </c>
    </row>
    <row r="1170" spans="1:8" x14ac:dyDescent="0.25">
      <c r="A1170" t="s">
        <v>46</v>
      </c>
      <c r="B1170">
        <v>29</v>
      </c>
      <c r="C1170">
        <v>882</v>
      </c>
      <c r="D1170">
        <v>1351.45783366865</v>
      </c>
      <c r="E1170">
        <v>3</v>
      </c>
      <c r="F1170">
        <v>1</v>
      </c>
      <c r="G1170">
        <v>0</v>
      </c>
      <c r="H1170" s="3">
        <v>43343.757911111112</v>
      </c>
    </row>
    <row r="1171" spans="1:8" hidden="1" x14ac:dyDescent="0.25">
      <c r="A1171" t="s">
        <v>46</v>
      </c>
      <c r="B1171">
        <v>30</v>
      </c>
      <c r="C1171">
        <v>937</v>
      </c>
      <c r="D1171">
        <v>1554.1765087189499</v>
      </c>
      <c r="E1171">
        <v>2</v>
      </c>
      <c r="F1171">
        <v>2</v>
      </c>
      <c r="G1171">
        <v>1</v>
      </c>
      <c r="H1171" s="3">
        <v>43343.757944097226</v>
      </c>
    </row>
    <row r="1172" spans="1:8" hidden="1" x14ac:dyDescent="0.25">
      <c r="A1172" t="s">
        <v>47</v>
      </c>
      <c r="B1172">
        <v>1</v>
      </c>
      <c r="C1172">
        <v>2414</v>
      </c>
      <c r="D1172">
        <v>8050</v>
      </c>
      <c r="E1172">
        <v>3</v>
      </c>
      <c r="F1172">
        <v>3</v>
      </c>
      <c r="G1172">
        <v>1</v>
      </c>
      <c r="H1172" s="3">
        <v>43343.757965046294</v>
      </c>
    </row>
    <row r="1173" spans="1:8" hidden="1" x14ac:dyDescent="0.25">
      <c r="A1173" t="s">
        <v>47</v>
      </c>
      <c r="B1173">
        <v>2</v>
      </c>
      <c r="C1173">
        <v>3421</v>
      </c>
      <c r="D1173">
        <v>6842.5</v>
      </c>
      <c r="E1173">
        <v>2</v>
      </c>
      <c r="F1173">
        <v>2</v>
      </c>
      <c r="G1173">
        <v>1</v>
      </c>
      <c r="H1173" s="3">
        <v>43343.758028935183</v>
      </c>
    </row>
    <row r="1174" spans="1:8" hidden="1" x14ac:dyDescent="0.25">
      <c r="A1174" t="s">
        <v>47</v>
      </c>
      <c r="B1174">
        <v>3</v>
      </c>
      <c r="C1174">
        <v>3853</v>
      </c>
      <c r="D1174">
        <v>5816.125</v>
      </c>
      <c r="E1174">
        <v>4</v>
      </c>
      <c r="F1174">
        <v>4</v>
      </c>
      <c r="G1174">
        <v>1</v>
      </c>
      <c r="H1174" s="3">
        <v>43343.758098067126</v>
      </c>
    </row>
    <row r="1175" spans="1:8" hidden="1" x14ac:dyDescent="0.25">
      <c r="A1175" t="s">
        <v>47</v>
      </c>
      <c r="B1175">
        <v>4</v>
      </c>
      <c r="C1175">
        <v>3282</v>
      </c>
      <c r="D1175">
        <v>4943.7062500000002</v>
      </c>
      <c r="E1175">
        <v>4</v>
      </c>
      <c r="F1175">
        <v>4</v>
      </c>
      <c r="G1175">
        <v>1</v>
      </c>
      <c r="H1175" s="3">
        <v>43343.758159722223</v>
      </c>
    </row>
    <row r="1176" spans="1:8" hidden="1" x14ac:dyDescent="0.25">
      <c r="A1176" t="s">
        <v>47</v>
      </c>
      <c r="B1176">
        <v>5</v>
      </c>
      <c r="C1176">
        <v>2046</v>
      </c>
      <c r="D1176">
        <v>4202.1503124999999</v>
      </c>
      <c r="E1176">
        <v>2</v>
      </c>
      <c r="F1176">
        <v>2</v>
      </c>
      <c r="G1176">
        <v>1</v>
      </c>
      <c r="H1176" s="3">
        <v>43343.758208449071</v>
      </c>
    </row>
    <row r="1177" spans="1:8" hidden="1" x14ac:dyDescent="0.25">
      <c r="A1177" t="s">
        <v>47</v>
      </c>
      <c r="B1177">
        <v>6</v>
      </c>
      <c r="C1177">
        <v>1137</v>
      </c>
      <c r="D1177">
        <v>3571.8277656250002</v>
      </c>
      <c r="E1177">
        <v>1</v>
      </c>
      <c r="F1177">
        <v>1</v>
      </c>
      <c r="G1177">
        <v>1</v>
      </c>
      <c r="H1177" s="3">
        <v>43343.758249849539</v>
      </c>
    </row>
    <row r="1178" spans="1:8" hidden="1" x14ac:dyDescent="0.25">
      <c r="A1178" t="s">
        <v>47</v>
      </c>
      <c r="B1178">
        <v>7</v>
      </c>
      <c r="C1178">
        <v>2068</v>
      </c>
      <c r="D1178">
        <v>3036.0536007812502</v>
      </c>
      <c r="E1178">
        <v>3</v>
      </c>
      <c r="F1178">
        <v>3</v>
      </c>
      <c r="G1178">
        <v>1</v>
      </c>
      <c r="H1178" s="3">
        <v>43343.758297256943</v>
      </c>
    </row>
    <row r="1179" spans="1:8" hidden="1" x14ac:dyDescent="0.25">
      <c r="A1179" t="s">
        <v>47</v>
      </c>
      <c r="B1179">
        <v>8</v>
      </c>
      <c r="C1179">
        <v>1199</v>
      </c>
      <c r="D1179">
        <v>2580.6455606640602</v>
      </c>
      <c r="E1179">
        <v>1</v>
      </c>
      <c r="F1179">
        <v>1</v>
      </c>
      <c r="G1179">
        <v>1</v>
      </c>
      <c r="H1179" s="3">
        <v>43343.758334687504</v>
      </c>
    </row>
    <row r="1180" spans="1:8" hidden="1" x14ac:dyDescent="0.25">
      <c r="A1180" t="s">
        <v>47</v>
      </c>
      <c r="B1180">
        <v>9</v>
      </c>
      <c r="C1180">
        <v>1447</v>
      </c>
      <c r="D1180">
        <v>2193.5487265644501</v>
      </c>
      <c r="E1180">
        <v>2</v>
      </c>
      <c r="F1180">
        <v>2</v>
      </c>
      <c r="G1180">
        <v>1</v>
      </c>
      <c r="H1180" s="3">
        <v>43343.758374965277</v>
      </c>
    </row>
    <row r="1181" spans="1:8" hidden="1" x14ac:dyDescent="0.25">
      <c r="A1181" t="s">
        <v>47</v>
      </c>
      <c r="B1181">
        <v>10</v>
      </c>
      <c r="C1181">
        <v>1226</v>
      </c>
      <c r="D1181">
        <v>1864.51641757978</v>
      </c>
      <c r="E1181">
        <v>4</v>
      </c>
      <c r="F1181">
        <v>4</v>
      </c>
      <c r="G1181">
        <v>1</v>
      </c>
      <c r="H1181" s="3">
        <v>43343.758412696756</v>
      </c>
    </row>
    <row r="1182" spans="1:8" x14ac:dyDescent="0.25">
      <c r="A1182" t="s">
        <v>47</v>
      </c>
      <c r="B1182">
        <v>11</v>
      </c>
      <c r="C1182">
        <v>-1</v>
      </c>
      <c r="D1182">
        <v>1584.83895494282</v>
      </c>
      <c r="E1182">
        <v>-1</v>
      </c>
      <c r="F1182">
        <v>1</v>
      </c>
      <c r="G1182">
        <v>0</v>
      </c>
      <c r="H1182" s="3">
        <v>43343.758444212966</v>
      </c>
    </row>
    <row r="1183" spans="1:8" x14ac:dyDescent="0.25">
      <c r="A1183" t="s">
        <v>47</v>
      </c>
      <c r="B1183">
        <v>12</v>
      </c>
      <c r="C1183">
        <v>-1</v>
      </c>
      <c r="D1183">
        <v>1822.5647981842401</v>
      </c>
      <c r="E1183">
        <v>-1</v>
      </c>
      <c r="F1183">
        <v>1</v>
      </c>
      <c r="G1183">
        <v>0</v>
      </c>
      <c r="H1183" s="3">
        <v>43343.758478900461</v>
      </c>
    </row>
    <row r="1184" spans="1:8" x14ac:dyDescent="0.25">
      <c r="A1184" t="s">
        <v>47</v>
      </c>
      <c r="B1184">
        <v>13</v>
      </c>
      <c r="C1184">
        <v>2034</v>
      </c>
      <c r="D1184">
        <v>2095.9495179118699</v>
      </c>
      <c r="E1184">
        <v>1</v>
      </c>
      <c r="F1184">
        <v>4</v>
      </c>
      <c r="G1184">
        <v>0</v>
      </c>
      <c r="H1184" s="3">
        <v>43343.758526122685</v>
      </c>
    </row>
    <row r="1185" spans="1:8" x14ac:dyDescent="0.25">
      <c r="A1185" t="s">
        <v>47</v>
      </c>
      <c r="B1185">
        <v>14</v>
      </c>
      <c r="C1185">
        <v>-1</v>
      </c>
      <c r="D1185">
        <v>2410.34194559866</v>
      </c>
      <c r="E1185">
        <v>-1</v>
      </c>
      <c r="F1185">
        <v>3</v>
      </c>
      <c r="G1185">
        <v>0</v>
      </c>
      <c r="H1185" s="3">
        <v>43343.758566354169</v>
      </c>
    </row>
    <row r="1186" spans="1:8" hidden="1" x14ac:dyDescent="0.25">
      <c r="A1186" t="s">
        <v>47</v>
      </c>
      <c r="B1186">
        <v>15</v>
      </c>
      <c r="C1186">
        <v>2567</v>
      </c>
      <c r="D1186">
        <v>2771.8932374384499</v>
      </c>
      <c r="E1186">
        <v>3</v>
      </c>
      <c r="F1186">
        <v>3</v>
      </c>
      <c r="G1186">
        <v>1</v>
      </c>
      <c r="H1186" s="3">
        <v>43343.75862346065</v>
      </c>
    </row>
    <row r="1187" spans="1:8" hidden="1" x14ac:dyDescent="0.25">
      <c r="A1187" t="s">
        <v>47</v>
      </c>
      <c r="B1187">
        <v>16</v>
      </c>
      <c r="C1187">
        <v>1090</v>
      </c>
      <c r="D1187">
        <v>2356.1092518226901</v>
      </c>
      <c r="E1187">
        <v>2</v>
      </c>
      <c r="F1187">
        <v>2</v>
      </c>
      <c r="G1187">
        <v>1</v>
      </c>
      <c r="H1187" s="3">
        <v>43343.758659606479</v>
      </c>
    </row>
    <row r="1188" spans="1:8" hidden="1" x14ac:dyDescent="0.25">
      <c r="A1188" t="s">
        <v>47</v>
      </c>
      <c r="B1188">
        <v>17</v>
      </c>
      <c r="C1188">
        <v>1170</v>
      </c>
      <c r="D1188">
        <v>2002.6928640492799</v>
      </c>
      <c r="E1188">
        <v>1</v>
      </c>
      <c r="F1188">
        <v>1</v>
      </c>
      <c r="G1188">
        <v>1</v>
      </c>
      <c r="H1188" s="3">
        <v>43343.758700034719</v>
      </c>
    </row>
    <row r="1189" spans="1:8" x14ac:dyDescent="0.25">
      <c r="A1189" t="s">
        <v>47</v>
      </c>
      <c r="B1189">
        <v>18</v>
      </c>
      <c r="C1189">
        <v>1235</v>
      </c>
      <c r="D1189">
        <v>1702.28893444189</v>
      </c>
      <c r="E1189">
        <v>1</v>
      </c>
      <c r="F1189">
        <v>4</v>
      </c>
      <c r="G1189">
        <v>0</v>
      </c>
      <c r="H1189" s="3">
        <v>43343.758742013888</v>
      </c>
    </row>
    <row r="1190" spans="1:8" hidden="1" x14ac:dyDescent="0.25">
      <c r="A1190" t="s">
        <v>47</v>
      </c>
      <c r="B1190">
        <v>19</v>
      </c>
      <c r="C1190">
        <v>1640</v>
      </c>
      <c r="D1190">
        <v>1957.6322746081701</v>
      </c>
      <c r="E1190">
        <v>2</v>
      </c>
      <c r="F1190">
        <v>2</v>
      </c>
      <c r="G1190">
        <v>1</v>
      </c>
      <c r="H1190" s="3">
        <v>43343.758784641206</v>
      </c>
    </row>
    <row r="1191" spans="1:8" x14ac:dyDescent="0.25">
      <c r="A1191" t="s">
        <v>47</v>
      </c>
      <c r="B1191">
        <v>20</v>
      </c>
      <c r="C1191">
        <v>1101</v>
      </c>
      <c r="D1191">
        <v>1663.9874334169499</v>
      </c>
      <c r="E1191">
        <v>1</v>
      </c>
      <c r="F1191">
        <v>3</v>
      </c>
      <c r="G1191">
        <v>0</v>
      </c>
      <c r="H1191" s="3">
        <v>43343.758822187498</v>
      </c>
    </row>
    <row r="1192" spans="1:8" hidden="1" x14ac:dyDescent="0.25">
      <c r="A1192" t="s">
        <v>47</v>
      </c>
      <c r="B1192">
        <v>21</v>
      </c>
      <c r="C1192">
        <v>1343</v>
      </c>
      <c r="D1192">
        <v>1913.58554842949</v>
      </c>
      <c r="E1192">
        <v>2</v>
      </c>
      <c r="F1192">
        <v>2</v>
      </c>
      <c r="G1192">
        <v>1</v>
      </c>
      <c r="H1192" s="3">
        <v>43343.758861076392</v>
      </c>
    </row>
    <row r="1193" spans="1:8" hidden="1" x14ac:dyDescent="0.25">
      <c r="A1193" t="s">
        <v>47</v>
      </c>
      <c r="B1193">
        <v>22</v>
      </c>
      <c r="C1193">
        <v>1143</v>
      </c>
      <c r="D1193">
        <v>1626.5477161650699</v>
      </c>
      <c r="E1193">
        <v>2</v>
      </c>
      <c r="F1193">
        <v>2</v>
      </c>
      <c r="G1193">
        <v>1</v>
      </c>
      <c r="H1193" s="3">
        <v>43343.758897800923</v>
      </c>
    </row>
    <row r="1194" spans="1:8" x14ac:dyDescent="0.25">
      <c r="A1194" t="s">
        <v>47</v>
      </c>
      <c r="B1194">
        <v>23</v>
      </c>
      <c r="C1194">
        <v>-1</v>
      </c>
      <c r="D1194">
        <v>1382.5655587403101</v>
      </c>
      <c r="E1194">
        <v>-1</v>
      </c>
      <c r="F1194">
        <v>3</v>
      </c>
      <c r="G1194">
        <v>0</v>
      </c>
      <c r="H1194" s="3">
        <v>43343.758926076393</v>
      </c>
    </row>
    <row r="1195" spans="1:8" hidden="1" x14ac:dyDescent="0.25">
      <c r="A1195" t="s">
        <v>47</v>
      </c>
      <c r="B1195">
        <v>24</v>
      </c>
      <c r="C1195">
        <v>1161</v>
      </c>
      <c r="D1195">
        <v>1589.95039255135</v>
      </c>
      <c r="E1195">
        <v>1</v>
      </c>
      <c r="F1195">
        <v>1</v>
      </c>
      <c r="G1195">
        <v>1</v>
      </c>
      <c r="H1195" s="3">
        <v>43343.758962997686</v>
      </c>
    </row>
    <row r="1196" spans="1:8" x14ac:dyDescent="0.25">
      <c r="A1196" t="s">
        <v>47</v>
      </c>
      <c r="B1196">
        <v>25</v>
      </c>
      <c r="C1196">
        <v>-1</v>
      </c>
      <c r="D1196">
        <v>1351.45783366865</v>
      </c>
      <c r="E1196">
        <v>-1</v>
      </c>
      <c r="F1196">
        <v>4</v>
      </c>
      <c r="G1196">
        <v>0</v>
      </c>
      <c r="H1196" s="3">
        <v>43343.758994479169</v>
      </c>
    </row>
    <row r="1197" spans="1:8" hidden="1" x14ac:dyDescent="0.25">
      <c r="A1197" t="s">
        <v>47</v>
      </c>
      <c r="B1197">
        <v>26</v>
      </c>
      <c r="C1197">
        <v>1002</v>
      </c>
      <c r="D1197">
        <v>1554.1765087189499</v>
      </c>
      <c r="E1197">
        <v>1</v>
      </c>
      <c r="F1197">
        <v>1</v>
      </c>
      <c r="G1197">
        <v>1</v>
      </c>
      <c r="H1197" s="3">
        <v>43343.759029398148</v>
      </c>
    </row>
    <row r="1198" spans="1:8" hidden="1" x14ac:dyDescent="0.25">
      <c r="A1198" t="s">
        <v>47</v>
      </c>
      <c r="B1198">
        <v>27</v>
      </c>
      <c r="C1198">
        <v>1193</v>
      </c>
      <c r="D1198">
        <v>1321.0500324110999</v>
      </c>
      <c r="E1198">
        <v>3</v>
      </c>
      <c r="F1198">
        <v>3</v>
      </c>
      <c r="G1198">
        <v>1</v>
      </c>
      <c r="H1198" s="3">
        <v>43343.759066863429</v>
      </c>
    </row>
    <row r="1199" spans="1:8" x14ac:dyDescent="0.25">
      <c r="A1199" t="s">
        <v>47</v>
      </c>
      <c r="B1199">
        <v>28</v>
      </c>
      <c r="C1199">
        <v>929</v>
      </c>
      <c r="D1199">
        <v>1122.89252754944</v>
      </c>
      <c r="E1199">
        <v>1</v>
      </c>
      <c r="F1199">
        <v>4</v>
      </c>
      <c r="G1199">
        <v>0</v>
      </c>
      <c r="H1199" s="3">
        <v>43343.759101157404</v>
      </c>
    </row>
    <row r="1200" spans="1:8" hidden="1" x14ac:dyDescent="0.25">
      <c r="A1200" t="s">
        <v>47</v>
      </c>
      <c r="B1200">
        <v>29</v>
      </c>
      <c r="C1200">
        <v>784</v>
      </c>
      <c r="D1200">
        <v>1291.3264066818499</v>
      </c>
      <c r="E1200">
        <v>1</v>
      </c>
      <c r="F1200">
        <v>1</v>
      </c>
      <c r="G1200">
        <v>1</v>
      </c>
      <c r="H1200" s="3">
        <v>43343.759134490741</v>
      </c>
    </row>
    <row r="1201" spans="1:8" x14ac:dyDescent="0.25">
      <c r="A1201" t="s">
        <v>47</v>
      </c>
      <c r="B1201">
        <v>30</v>
      </c>
      <c r="C1201">
        <v>-1</v>
      </c>
      <c r="D1201">
        <v>1097.62744567958</v>
      </c>
      <c r="E1201">
        <v>-1</v>
      </c>
      <c r="F1201">
        <v>2</v>
      </c>
      <c r="G1201">
        <v>0</v>
      </c>
      <c r="H1201" s="3">
        <v>43343.759160729169</v>
      </c>
    </row>
    <row r="1202" spans="1:8" x14ac:dyDescent="0.25">
      <c r="A1202" t="s">
        <v>48</v>
      </c>
      <c r="B1202">
        <v>1</v>
      </c>
      <c r="C1202">
        <v>5386</v>
      </c>
      <c r="D1202">
        <v>8050</v>
      </c>
      <c r="E1202">
        <v>1</v>
      </c>
      <c r="F1202">
        <v>3</v>
      </c>
      <c r="G1202">
        <v>0</v>
      </c>
      <c r="H1202" s="3">
        <v>43343.724912881946</v>
      </c>
    </row>
    <row r="1203" spans="1:8" hidden="1" x14ac:dyDescent="0.25">
      <c r="A1203" t="s">
        <v>48</v>
      </c>
      <c r="B1203">
        <v>2</v>
      </c>
      <c r="C1203">
        <v>3561</v>
      </c>
      <c r="D1203">
        <v>9257.5</v>
      </c>
      <c r="E1203">
        <v>2</v>
      </c>
      <c r="F1203">
        <v>2</v>
      </c>
      <c r="G1203">
        <v>1</v>
      </c>
      <c r="H1203" s="3">
        <v>43343.724980439816</v>
      </c>
    </row>
    <row r="1204" spans="1:8" hidden="1" x14ac:dyDescent="0.25">
      <c r="A1204" t="s">
        <v>48</v>
      </c>
      <c r="B1204">
        <v>3</v>
      </c>
      <c r="C1204">
        <v>1684</v>
      </c>
      <c r="D1204">
        <v>7868.875</v>
      </c>
      <c r="E1204">
        <v>4</v>
      </c>
      <c r="F1204">
        <v>4</v>
      </c>
      <c r="G1204">
        <v>1</v>
      </c>
      <c r="H1204" s="3">
        <v>43343.725021956016</v>
      </c>
    </row>
    <row r="1205" spans="1:8" hidden="1" x14ac:dyDescent="0.25">
      <c r="A1205" t="s">
        <v>48</v>
      </c>
      <c r="B1205">
        <v>4</v>
      </c>
      <c r="C1205">
        <v>3256</v>
      </c>
      <c r="D1205">
        <v>6688.5437499999998</v>
      </c>
      <c r="E1205">
        <v>4</v>
      </c>
      <c r="F1205">
        <v>4</v>
      </c>
      <c r="G1205">
        <v>1</v>
      </c>
      <c r="H1205" s="3">
        <v>43343.725090856482</v>
      </c>
    </row>
    <row r="1206" spans="1:8" hidden="1" x14ac:dyDescent="0.25">
      <c r="A1206" t="s">
        <v>48</v>
      </c>
      <c r="B1206">
        <v>5</v>
      </c>
      <c r="C1206">
        <v>3162</v>
      </c>
      <c r="D1206">
        <v>5685.2621875000004</v>
      </c>
      <c r="E1206">
        <v>2</v>
      </c>
      <c r="F1206">
        <v>2</v>
      </c>
      <c r="G1206">
        <v>1</v>
      </c>
      <c r="H1206" s="3">
        <v>43343.725149733793</v>
      </c>
    </row>
    <row r="1207" spans="1:8" hidden="1" x14ac:dyDescent="0.25">
      <c r="A1207" t="s">
        <v>48</v>
      </c>
      <c r="B1207">
        <v>6</v>
      </c>
      <c r="C1207">
        <v>2657</v>
      </c>
      <c r="D1207">
        <v>4832.4728593749996</v>
      </c>
      <c r="E1207">
        <v>1</v>
      </c>
      <c r="F1207">
        <v>1</v>
      </c>
      <c r="G1207">
        <v>1</v>
      </c>
      <c r="H1207" s="3">
        <v>43343.725210416669</v>
      </c>
    </row>
    <row r="1208" spans="1:8" hidden="1" x14ac:dyDescent="0.25">
      <c r="A1208" t="s">
        <v>48</v>
      </c>
      <c r="B1208">
        <v>7</v>
      </c>
      <c r="C1208">
        <v>3080</v>
      </c>
      <c r="D1208">
        <v>4107.6019304687497</v>
      </c>
      <c r="E1208">
        <v>3</v>
      </c>
      <c r="F1208">
        <v>3</v>
      </c>
      <c r="G1208">
        <v>1</v>
      </c>
      <c r="H1208" s="3">
        <v>43343.725268206021</v>
      </c>
    </row>
    <row r="1209" spans="1:8" hidden="1" x14ac:dyDescent="0.25">
      <c r="A1209" t="s">
        <v>48</v>
      </c>
      <c r="B1209">
        <v>8</v>
      </c>
      <c r="C1209">
        <v>2038</v>
      </c>
      <c r="D1209">
        <v>3491.4616408984398</v>
      </c>
      <c r="E1209">
        <v>1</v>
      </c>
      <c r="F1209">
        <v>1</v>
      </c>
      <c r="G1209">
        <v>1</v>
      </c>
      <c r="H1209" s="3">
        <v>43343.725317824072</v>
      </c>
    </row>
    <row r="1210" spans="1:8" hidden="1" x14ac:dyDescent="0.25">
      <c r="A1210" t="s">
        <v>48</v>
      </c>
      <c r="B1210">
        <v>9</v>
      </c>
      <c r="C1210">
        <v>1531</v>
      </c>
      <c r="D1210">
        <v>2967.7423947636698</v>
      </c>
      <c r="E1210">
        <v>2</v>
      </c>
      <c r="F1210">
        <v>2</v>
      </c>
      <c r="G1210">
        <v>1</v>
      </c>
      <c r="H1210" s="3">
        <v>43343.725357442127</v>
      </c>
    </row>
    <row r="1211" spans="1:8" hidden="1" x14ac:dyDescent="0.25">
      <c r="A1211" t="s">
        <v>48</v>
      </c>
      <c r="B1211">
        <v>10</v>
      </c>
      <c r="C1211">
        <v>2149</v>
      </c>
      <c r="D1211">
        <v>2522.5810355491199</v>
      </c>
      <c r="E1211">
        <v>4</v>
      </c>
      <c r="F1211">
        <v>4</v>
      </c>
      <c r="G1211">
        <v>1</v>
      </c>
      <c r="H1211" s="3">
        <v>43343.725408368053</v>
      </c>
    </row>
    <row r="1212" spans="1:8" hidden="1" x14ac:dyDescent="0.25">
      <c r="A1212" t="s">
        <v>48</v>
      </c>
      <c r="B1212">
        <v>11</v>
      </c>
      <c r="C1212">
        <v>1732</v>
      </c>
      <c r="D1212">
        <v>2144.1938802167501</v>
      </c>
      <c r="E1212">
        <v>1</v>
      </c>
      <c r="F1212">
        <v>1</v>
      </c>
      <c r="G1212">
        <v>1</v>
      </c>
      <c r="H1212" s="3">
        <v>43343.725450150465</v>
      </c>
    </row>
    <row r="1213" spans="1:8" hidden="1" x14ac:dyDescent="0.25">
      <c r="A1213" t="s">
        <v>48</v>
      </c>
      <c r="B1213">
        <v>12</v>
      </c>
      <c r="C1213">
        <v>1091</v>
      </c>
      <c r="D1213">
        <v>1822.5647981842401</v>
      </c>
      <c r="E1213">
        <v>1</v>
      </c>
      <c r="F1213">
        <v>1</v>
      </c>
      <c r="G1213">
        <v>1</v>
      </c>
      <c r="H1213" s="3">
        <v>43343.725487187497</v>
      </c>
    </row>
    <row r="1214" spans="1:8" hidden="1" x14ac:dyDescent="0.25">
      <c r="A1214" t="s">
        <v>48</v>
      </c>
      <c r="B1214">
        <v>13</v>
      </c>
      <c r="C1214">
        <v>1390</v>
      </c>
      <c r="D1214">
        <v>1549.1800784566001</v>
      </c>
      <c r="E1214">
        <v>4</v>
      </c>
      <c r="F1214">
        <v>4</v>
      </c>
      <c r="G1214">
        <v>1</v>
      </c>
      <c r="H1214" s="3">
        <v>43343.725541435182</v>
      </c>
    </row>
    <row r="1215" spans="1:8" x14ac:dyDescent="0.25">
      <c r="A1215" t="s">
        <v>48</v>
      </c>
      <c r="B1215">
        <v>14</v>
      </c>
      <c r="C1215">
        <v>-1</v>
      </c>
      <c r="D1215">
        <v>1316.80306668811</v>
      </c>
      <c r="E1215">
        <v>-1</v>
      </c>
      <c r="F1215">
        <v>3</v>
      </c>
      <c r="G1215">
        <v>0</v>
      </c>
      <c r="H1215" s="3">
        <v>43343.725567164351</v>
      </c>
    </row>
    <row r="1216" spans="1:8" x14ac:dyDescent="0.25">
      <c r="A1216" t="s">
        <v>48</v>
      </c>
      <c r="B1216">
        <v>15</v>
      </c>
      <c r="C1216">
        <v>-1</v>
      </c>
      <c r="D1216">
        <v>1514.32352669133</v>
      </c>
      <c r="E1216">
        <v>-1</v>
      </c>
      <c r="F1216">
        <v>3</v>
      </c>
      <c r="G1216">
        <v>0</v>
      </c>
      <c r="H1216" s="3">
        <v>43343.72559869213</v>
      </c>
    </row>
    <row r="1217" spans="1:8" hidden="1" x14ac:dyDescent="0.25">
      <c r="A1217" t="s">
        <v>48</v>
      </c>
      <c r="B1217">
        <v>16</v>
      </c>
      <c r="C1217">
        <v>1296</v>
      </c>
      <c r="D1217">
        <v>1741.4720556950299</v>
      </c>
      <c r="E1217">
        <v>2</v>
      </c>
      <c r="F1217">
        <v>2</v>
      </c>
      <c r="G1217">
        <v>1</v>
      </c>
      <c r="H1217" s="3">
        <v>43343.72564016204</v>
      </c>
    </row>
    <row r="1218" spans="1:8" hidden="1" x14ac:dyDescent="0.25">
      <c r="A1218" t="s">
        <v>48</v>
      </c>
      <c r="B1218">
        <v>17</v>
      </c>
      <c r="C1218">
        <v>1006</v>
      </c>
      <c r="D1218">
        <v>1480.2512473407701</v>
      </c>
      <c r="E1218">
        <v>1</v>
      </c>
      <c r="F1218">
        <v>1</v>
      </c>
      <c r="G1218">
        <v>1</v>
      </c>
      <c r="H1218" s="3">
        <v>43343.725673807872</v>
      </c>
    </row>
    <row r="1219" spans="1:8" hidden="1" x14ac:dyDescent="0.25">
      <c r="A1219" t="s">
        <v>48</v>
      </c>
      <c r="B1219">
        <v>18</v>
      </c>
      <c r="C1219">
        <v>1188</v>
      </c>
      <c r="D1219">
        <v>1258.21356023966</v>
      </c>
      <c r="E1219">
        <v>4</v>
      </c>
      <c r="F1219">
        <v>4</v>
      </c>
      <c r="G1219">
        <v>1</v>
      </c>
      <c r="H1219" s="3">
        <v>43343.72570949074</v>
      </c>
    </row>
    <row r="1220" spans="1:8" hidden="1" x14ac:dyDescent="0.25">
      <c r="A1220" t="s">
        <v>48</v>
      </c>
      <c r="B1220">
        <v>19</v>
      </c>
      <c r="C1220">
        <v>805</v>
      </c>
      <c r="D1220">
        <v>1069.48152620371</v>
      </c>
      <c r="E1220">
        <v>2</v>
      </c>
      <c r="F1220">
        <v>2</v>
      </c>
      <c r="G1220">
        <v>1</v>
      </c>
      <c r="H1220" s="3">
        <v>43343.725740740738</v>
      </c>
    </row>
    <row r="1221" spans="1:8" x14ac:dyDescent="0.25">
      <c r="A1221" t="s">
        <v>48</v>
      </c>
      <c r="B1221">
        <v>20</v>
      </c>
      <c r="C1221">
        <v>-1</v>
      </c>
      <c r="D1221">
        <v>909.05929727315299</v>
      </c>
      <c r="E1221">
        <v>-1</v>
      </c>
      <c r="F1221">
        <v>3</v>
      </c>
      <c r="G1221">
        <v>0</v>
      </c>
      <c r="H1221" s="3">
        <v>43343.725766585645</v>
      </c>
    </row>
    <row r="1222" spans="1:8" hidden="1" x14ac:dyDescent="0.25">
      <c r="A1222" t="s">
        <v>48</v>
      </c>
      <c r="B1222">
        <v>21</v>
      </c>
      <c r="C1222">
        <v>828</v>
      </c>
      <c r="D1222">
        <v>1045.41819186413</v>
      </c>
      <c r="E1222">
        <v>2</v>
      </c>
      <c r="F1222">
        <v>2</v>
      </c>
      <c r="G1222">
        <v>1</v>
      </c>
      <c r="H1222" s="3">
        <v>43343.725798148145</v>
      </c>
    </row>
    <row r="1223" spans="1:8" hidden="1" x14ac:dyDescent="0.25">
      <c r="A1223" t="s">
        <v>48</v>
      </c>
      <c r="B1223">
        <v>22</v>
      </c>
      <c r="C1223">
        <v>616</v>
      </c>
      <c r="D1223">
        <v>888.60546308450705</v>
      </c>
      <c r="E1223">
        <v>2</v>
      </c>
      <c r="F1223">
        <v>2</v>
      </c>
      <c r="G1223">
        <v>1</v>
      </c>
      <c r="H1223" s="3">
        <v>43343.72582728009</v>
      </c>
    </row>
    <row r="1224" spans="1:8" x14ac:dyDescent="0.25">
      <c r="A1224" t="s">
        <v>48</v>
      </c>
      <c r="B1224">
        <v>23</v>
      </c>
      <c r="C1224">
        <v>-1</v>
      </c>
      <c r="D1224">
        <v>755.31464362183101</v>
      </c>
      <c r="E1224">
        <v>-1</v>
      </c>
      <c r="F1224">
        <v>3</v>
      </c>
      <c r="G1224">
        <v>0</v>
      </c>
      <c r="H1224" s="3">
        <v>43343.725846678244</v>
      </c>
    </row>
    <row r="1225" spans="1:8" hidden="1" x14ac:dyDescent="0.25">
      <c r="A1225" t="s">
        <v>48</v>
      </c>
      <c r="B1225">
        <v>24</v>
      </c>
      <c r="C1225">
        <v>638</v>
      </c>
      <c r="D1225">
        <v>868.61184016510504</v>
      </c>
      <c r="E1225">
        <v>1</v>
      </c>
      <c r="F1225">
        <v>1</v>
      </c>
      <c r="G1225">
        <v>1</v>
      </c>
      <c r="H1225" s="3">
        <v>43343.725880902777</v>
      </c>
    </row>
    <row r="1226" spans="1:8" x14ac:dyDescent="0.25">
      <c r="A1226" t="s">
        <v>48</v>
      </c>
      <c r="B1226">
        <v>25</v>
      </c>
      <c r="C1226">
        <v>-1</v>
      </c>
      <c r="D1226">
        <v>738.32006414034004</v>
      </c>
      <c r="E1226">
        <v>-1</v>
      </c>
      <c r="F1226">
        <v>4</v>
      </c>
      <c r="G1226">
        <v>0</v>
      </c>
      <c r="H1226" s="3">
        <v>43343.725900150464</v>
      </c>
    </row>
    <row r="1227" spans="1:8" x14ac:dyDescent="0.25">
      <c r="A1227" t="s">
        <v>48</v>
      </c>
      <c r="B1227">
        <v>26</v>
      </c>
      <c r="C1227">
        <v>-1</v>
      </c>
      <c r="D1227">
        <v>849.06807376139</v>
      </c>
      <c r="E1227">
        <v>-1</v>
      </c>
      <c r="F1227">
        <v>1</v>
      </c>
      <c r="G1227">
        <v>0</v>
      </c>
      <c r="H1227" s="3">
        <v>43343.725921030091</v>
      </c>
    </row>
    <row r="1228" spans="1:8" x14ac:dyDescent="0.25">
      <c r="A1228" t="s">
        <v>48</v>
      </c>
      <c r="B1228">
        <v>27</v>
      </c>
      <c r="C1228">
        <v>-1</v>
      </c>
      <c r="D1228">
        <v>976.42828482559901</v>
      </c>
      <c r="E1228">
        <v>-1</v>
      </c>
      <c r="F1228">
        <v>3</v>
      </c>
      <c r="G1228">
        <v>0</v>
      </c>
      <c r="H1228" s="3">
        <v>43343.725946296297</v>
      </c>
    </row>
    <row r="1229" spans="1:8" x14ac:dyDescent="0.25">
      <c r="A1229" t="s">
        <v>48</v>
      </c>
      <c r="B1229">
        <v>28</v>
      </c>
      <c r="C1229">
        <v>753</v>
      </c>
      <c r="D1229">
        <v>1122.89252754944</v>
      </c>
      <c r="E1229">
        <v>1</v>
      </c>
      <c r="F1229">
        <v>4</v>
      </c>
      <c r="G1229">
        <v>0</v>
      </c>
      <c r="H1229" s="3">
        <v>43343.725981018521</v>
      </c>
    </row>
    <row r="1230" spans="1:8" hidden="1" x14ac:dyDescent="0.25">
      <c r="A1230" t="s">
        <v>48</v>
      </c>
      <c r="B1230">
        <v>29</v>
      </c>
      <c r="C1230">
        <v>573</v>
      </c>
      <c r="D1230">
        <v>1291.3264066818499</v>
      </c>
      <c r="E1230">
        <v>1</v>
      </c>
      <c r="F1230">
        <v>1</v>
      </c>
      <c r="G1230">
        <v>1</v>
      </c>
      <c r="H1230" s="3">
        <v>43343.726011261577</v>
      </c>
    </row>
    <row r="1231" spans="1:8" hidden="1" x14ac:dyDescent="0.25">
      <c r="A1231" t="s">
        <v>48</v>
      </c>
      <c r="B1231">
        <v>30</v>
      </c>
      <c r="C1231">
        <v>820</v>
      </c>
      <c r="D1231">
        <v>1097.62744567958</v>
      </c>
      <c r="E1231">
        <v>2</v>
      </c>
      <c r="F1231">
        <v>2</v>
      </c>
      <c r="G1231">
        <v>1</v>
      </c>
      <c r="H1231" s="3">
        <v>43343.726042743052</v>
      </c>
    </row>
    <row r="1232" spans="1:8" x14ac:dyDescent="0.25">
      <c r="A1232" t="s">
        <v>49</v>
      </c>
      <c r="B1232">
        <v>1</v>
      </c>
      <c r="C1232">
        <v>1680</v>
      </c>
      <c r="D1232">
        <v>8050</v>
      </c>
      <c r="E1232">
        <v>1</v>
      </c>
      <c r="F1232">
        <v>3</v>
      </c>
      <c r="G1232">
        <v>0</v>
      </c>
      <c r="H1232" s="3">
        <v>43343.76252931713</v>
      </c>
    </row>
    <row r="1233" spans="1:8" hidden="1" x14ac:dyDescent="0.25">
      <c r="A1233" t="s">
        <v>49</v>
      </c>
      <c r="B1233">
        <v>2</v>
      </c>
      <c r="C1233">
        <v>2485</v>
      </c>
      <c r="D1233">
        <v>9257.5</v>
      </c>
      <c r="E1233">
        <v>2</v>
      </c>
      <c r="F1233">
        <v>2</v>
      </c>
      <c r="G1233">
        <v>1</v>
      </c>
      <c r="H1233" s="3">
        <v>43343.762580706018</v>
      </c>
    </row>
    <row r="1234" spans="1:8" hidden="1" x14ac:dyDescent="0.25">
      <c r="A1234" t="s">
        <v>49</v>
      </c>
      <c r="B1234">
        <v>3</v>
      </c>
      <c r="C1234">
        <v>1711</v>
      </c>
      <c r="D1234">
        <v>7868.875</v>
      </c>
      <c r="E1234">
        <v>4</v>
      </c>
      <c r="F1234">
        <v>4</v>
      </c>
      <c r="G1234">
        <v>1</v>
      </c>
      <c r="H1234" s="3">
        <v>43343.762622685186</v>
      </c>
    </row>
    <row r="1235" spans="1:8" hidden="1" x14ac:dyDescent="0.25">
      <c r="A1235" t="s">
        <v>49</v>
      </c>
      <c r="B1235">
        <v>4</v>
      </c>
      <c r="C1235">
        <v>2545</v>
      </c>
      <c r="D1235">
        <v>6688.5437499999998</v>
      </c>
      <c r="E1235">
        <v>4</v>
      </c>
      <c r="F1235">
        <v>4</v>
      </c>
      <c r="G1235">
        <v>1</v>
      </c>
      <c r="H1235" s="3">
        <v>43343.762674652775</v>
      </c>
    </row>
    <row r="1236" spans="1:8" hidden="1" x14ac:dyDescent="0.25">
      <c r="A1236" t="s">
        <v>49</v>
      </c>
      <c r="B1236">
        <v>5</v>
      </c>
      <c r="C1236">
        <v>1560</v>
      </c>
      <c r="D1236">
        <v>5685.2621875000004</v>
      </c>
      <c r="E1236">
        <v>2</v>
      </c>
      <c r="F1236">
        <v>2</v>
      </c>
      <c r="G1236">
        <v>1</v>
      </c>
      <c r="H1236" s="3">
        <v>43343.762715312499</v>
      </c>
    </row>
    <row r="1237" spans="1:8" hidden="1" x14ac:dyDescent="0.25">
      <c r="A1237" t="s">
        <v>49</v>
      </c>
      <c r="B1237">
        <v>6</v>
      </c>
      <c r="C1237">
        <v>4000</v>
      </c>
      <c r="D1237">
        <v>4832.4728593749996</v>
      </c>
      <c r="E1237">
        <v>1</v>
      </c>
      <c r="F1237">
        <v>1</v>
      </c>
      <c r="G1237">
        <v>1</v>
      </c>
      <c r="H1237" s="3">
        <v>43343.76278391204</v>
      </c>
    </row>
    <row r="1238" spans="1:8" hidden="1" x14ac:dyDescent="0.25">
      <c r="A1238" t="s">
        <v>49</v>
      </c>
      <c r="B1238">
        <v>7</v>
      </c>
      <c r="C1238">
        <v>1775</v>
      </c>
      <c r="D1238">
        <v>4107.6019304687497</v>
      </c>
      <c r="E1238">
        <v>3</v>
      </c>
      <c r="F1238">
        <v>3</v>
      </c>
      <c r="G1238">
        <v>1</v>
      </c>
      <c r="H1238" s="3">
        <v>43343.762827314815</v>
      </c>
    </row>
    <row r="1239" spans="1:8" hidden="1" x14ac:dyDescent="0.25">
      <c r="A1239" t="s">
        <v>49</v>
      </c>
      <c r="B1239">
        <v>8</v>
      </c>
      <c r="C1239">
        <v>1939</v>
      </c>
      <c r="D1239">
        <v>3491.4616408984398</v>
      </c>
      <c r="E1239">
        <v>1</v>
      </c>
      <c r="F1239">
        <v>1</v>
      </c>
      <c r="G1239">
        <v>1</v>
      </c>
      <c r="H1239" s="3">
        <v>43343.762872187501</v>
      </c>
    </row>
    <row r="1240" spans="1:8" hidden="1" x14ac:dyDescent="0.25">
      <c r="A1240" t="s">
        <v>49</v>
      </c>
      <c r="B1240">
        <v>9</v>
      </c>
      <c r="C1240">
        <v>2915</v>
      </c>
      <c r="D1240">
        <v>2967.7423947636698</v>
      </c>
      <c r="E1240">
        <v>2</v>
      </c>
      <c r="F1240">
        <v>2</v>
      </c>
      <c r="G1240">
        <v>1</v>
      </c>
      <c r="H1240" s="3">
        <v>43343.762928356482</v>
      </c>
    </row>
    <row r="1241" spans="1:8" hidden="1" x14ac:dyDescent="0.25">
      <c r="A1241" t="s">
        <v>49</v>
      </c>
      <c r="B1241">
        <v>10</v>
      </c>
      <c r="C1241">
        <v>1318</v>
      </c>
      <c r="D1241">
        <v>2522.5810355491199</v>
      </c>
      <c r="E1241">
        <v>4</v>
      </c>
      <c r="F1241">
        <v>4</v>
      </c>
      <c r="G1241">
        <v>1</v>
      </c>
      <c r="H1241" s="3">
        <v>43343.762965937502</v>
      </c>
    </row>
    <row r="1242" spans="1:8" hidden="1" x14ac:dyDescent="0.25">
      <c r="A1242" t="s">
        <v>49</v>
      </c>
      <c r="B1242">
        <v>11</v>
      </c>
      <c r="C1242">
        <v>2023</v>
      </c>
      <c r="D1242">
        <v>2144.1938802167501</v>
      </c>
      <c r="E1242">
        <v>1</v>
      </c>
      <c r="F1242">
        <v>1</v>
      </c>
      <c r="G1242">
        <v>1</v>
      </c>
      <c r="H1242" s="3">
        <v>43343.763011689814</v>
      </c>
    </row>
    <row r="1243" spans="1:8" hidden="1" x14ac:dyDescent="0.25">
      <c r="A1243" t="s">
        <v>49</v>
      </c>
      <c r="B1243">
        <v>12</v>
      </c>
      <c r="C1243">
        <v>1154</v>
      </c>
      <c r="D1243">
        <v>1822.5647981842401</v>
      </c>
      <c r="E1243">
        <v>1</v>
      </c>
      <c r="F1243">
        <v>1</v>
      </c>
      <c r="G1243">
        <v>1</v>
      </c>
      <c r="H1243" s="3">
        <v>43343.763047534725</v>
      </c>
    </row>
    <row r="1244" spans="1:8" x14ac:dyDescent="0.25">
      <c r="A1244" t="s">
        <v>49</v>
      </c>
      <c r="B1244">
        <v>13</v>
      </c>
      <c r="C1244">
        <v>-1</v>
      </c>
      <c r="D1244">
        <v>1549.1800784566001</v>
      </c>
      <c r="E1244">
        <v>-1</v>
      </c>
      <c r="F1244">
        <v>4</v>
      </c>
      <c r="G1244">
        <v>0</v>
      </c>
      <c r="H1244" s="3">
        <v>43343.763076539355</v>
      </c>
    </row>
    <row r="1245" spans="1:8" x14ac:dyDescent="0.25">
      <c r="A1245" t="s">
        <v>49</v>
      </c>
      <c r="B1245">
        <v>14</v>
      </c>
      <c r="C1245">
        <v>888</v>
      </c>
      <c r="D1245">
        <v>1781.55709022509</v>
      </c>
      <c r="E1245">
        <v>1</v>
      </c>
      <c r="F1245">
        <v>3</v>
      </c>
      <c r="G1245">
        <v>0</v>
      </c>
      <c r="H1245" s="3">
        <v>43343.763109224536</v>
      </c>
    </row>
    <row r="1246" spans="1:8" hidden="1" x14ac:dyDescent="0.25">
      <c r="A1246" t="s">
        <v>49</v>
      </c>
      <c r="B1246">
        <v>15</v>
      </c>
      <c r="C1246">
        <v>1445</v>
      </c>
      <c r="D1246">
        <v>2048.7906537588601</v>
      </c>
      <c r="E1246">
        <v>3</v>
      </c>
      <c r="F1246">
        <v>3</v>
      </c>
      <c r="G1246">
        <v>1</v>
      </c>
      <c r="H1246" s="3">
        <v>43343.763148877311</v>
      </c>
    </row>
    <row r="1247" spans="1:8" hidden="1" x14ac:dyDescent="0.25">
      <c r="A1247" t="s">
        <v>49</v>
      </c>
      <c r="B1247">
        <v>16</v>
      </c>
      <c r="C1247">
        <v>1016</v>
      </c>
      <c r="D1247">
        <v>1741.4720556950299</v>
      </c>
      <c r="E1247">
        <v>2</v>
      </c>
      <c r="F1247">
        <v>2</v>
      </c>
      <c r="G1247">
        <v>1</v>
      </c>
      <c r="H1247" s="3">
        <v>43343.763183067131</v>
      </c>
    </row>
    <row r="1248" spans="1:8" hidden="1" x14ac:dyDescent="0.25">
      <c r="A1248" t="s">
        <v>49</v>
      </c>
      <c r="B1248">
        <v>17</v>
      </c>
      <c r="C1248">
        <v>876</v>
      </c>
      <c r="D1248">
        <v>1480.2512473407701</v>
      </c>
      <c r="E1248">
        <v>1</v>
      </c>
      <c r="F1248">
        <v>1</v>
      </c>
      <c r="G1248">
        <v>1</v>
      </c>
      <c r="H1248" s="3">
        <v>43343.763215590276</v>
      </c>
    </row>
    <row r="1249" spans="1:8" x14ac:dyDescent="0.25">
      <c r="A1249" t="s">
        <v>49</v>
      </c>
      <c r="B1249">
        <v>18</v>
      </c>
      <c r="C1249">
        <v>574</v>
      </c>
      <c r="D1249">
        <v>1258.21356023966</v>
      </c>
      <c r="E1249">
        <v>1</v>
      </c>
      <c r="F1249">
        <v>4</v>
      </c>
      <c r="G1249">
        <v>0</v>
      </c>
      <c r="H1249" s="3">
        <v>43343.763244479167</v>
      </c>
    </row>
    <row r="1250" spans="1:8" x14ac:dyDescent="0.25">
      <c r="A1250" t="s">
        <v>49</v>
      </c>
      <c r="B1250">
        <v>19</v>
      </c>
      <c r="C1250">
        <v>467</v>
      </c>
      <c r="D1250">
        <v>1446.9455942756099</v>
      </c>
      <c r="E1250">
        <v>1</v>
      </c>
      <c r="F1250">
        <v>2</v>
      </c>
      <c r="G1250">
        <v>0</v>
      </c>
      <c r="H1250" s="3">
        <v>43343.763272256947</v>
      </c>
    </row>
    <row r="1251" spans="1:8" hidden="1" x14ac:dyDescent="0.25">
      <c r="A1251" t="s">
        <v>49</v>
      </c>
      <c r="B1251">
        <v>20</v>
      </c>
      <c r="C1251">
        <v>1230</v>
      </c>
      <c r="D1251">
        <v>1663.9874334169499</v>
      </c>
      <c r="E1251">
        <v>3</v>
      </c>
      <c r="F1251">
        <v>3</v>
      </c>
      <c r="G1251">
        <v>1</v>
      </c>
      <c r="H1251" s="3">
        <v>43343.763308912035</v>
      </c>
    </row>
    <row r="1252" spans="1:8" hidden="1" x14ac:dyDescent="0.25">
      <c r="A1252" t="s">
        <v>49</v>
      </c>
      <c r="B1252">
        <v>21</v>
      </c>
      <c r="C1252">
        <v>853</v>
      </c>
      <c r="D1252">
        <v>1414.38931840441</v>
      </c>
      <c r="E1252">
        <v>2</v>
      </c>
      <c r="F1252">
        <v>2</v>
      </c>
      <c r="G1252">
        <v>1</v>
      </c>
      <c r="H1252" s="3">
        <v>43343.76334135417</v>
      </c>
    </row>
    <row r="1253" spans="1:8" hidden="1" x14ac:dyDescent="0.25">
      <c r="A1253" t="s">
        <v>49</v>
      </c>
      <c r="B1253">
        <v>22</v>
      </c>
      <c r="C1253">
        <v>1180</v>
      </c>
      <c r="D1253">
        <v>1202.2309206437401</v>
      </c>
      <c r="E1253">
        <v>2</v>
      </c>
      <c r="F1253">
        <v>2</v>
      </c>
      <c r="G1253">
        <v>1</v>
      </c>
      <c r="H1253" s="3">
        <v>43343.763377465279</v>
      </c>
    </row>
    <row r="1254" spans="1:8" x14ac:dyDescent="0.25">
      <c r="A1254" t="s">
        <v>49</v>
      </c>
      <c r="B1254">
        <v>23</v>
      </c>
      <c r="C1254">
        <v>-1</v>
      </c>
      <c r="D1254">
        <v>1021.89628254718</v>
      </c>
      <c r="E1254">
        <v>-1</v>
      </c>
      <c r="F1254">
        <v>3</v>
      </c>
      <c r="G1254">
        <v>0</v>
      </c>
      <c r="H1254" s="3">
        <v>43343.763400081021</v>
      </c>
    </row>
    <row r="1255" spans="1:8" x14ac:dyDescent="0.25">
      <c r="A1255" t="s">
        <v>49</v>
      </c>
      <c r="B1255">
        <v>24</v>
      </c>
      <c r="C1255">
        <v>-1</v>
      </c>
      <c r="D1255">
        <v>1175.1807249292599</v>
      </c>
      <c r="E1255">
        <v>-1</v>
      </c>
      <c r="F1255">
        <v>1</v>
      </c>
      <c r="G1255">
        <v>0</v>
      </c>
      <c r="H1255" s="3">
        <v>43343.763425578705</v>
      </c>
    </row>
    <row r="1256" spans="1:8" x14ac:dyDescent="0.25">
      <c r="A1256" t="s">
        <v>49</v>
      </c>
      <c r="B1256">
        <v>25</v>
      </c>
      <c r="C1256">
        <v>970</v>
      </c>
      <c r="D1256">
        <v>1351.45783366865</v>
      </c>
      <c r="E1256">
        <v>3</v>
      </c>
      <c r="F1256">
        <v>4</v>
      </c>
      <c r="G1256">
        <v>0</v>
      </c>
      <c r="H1256" s="3">
        <v>43343.763459224538</v>
      </c>
    </row>
    <row r="1257" spans="1:8" hidden="1" x14ac:dyDescent="0.25">
      <c r="A1257" t="s">
        <v>49</v>
      </c>
      <c r="B1257">
        <v>26</v>
      </c>
      <c r="C1257">
        <v>796</v>
      </c>
      <c r="D1257">
        <v>1554.1765087189499</v>
      </c>
      <c r="E1257">
        <v>1</v>
      </c>
      <c r="F1257">
        <v>1</v>
      </c>
      <c r="G1257">
        <v>1</v>
      </c>
      <c r="H1257" s="3">
        <v>43343.763490775462</v>
      </c>
    </row>
    <row r="1258" spans="1:8" x14ac:dyDescent="0.25">
      <c r="A1258" t="s">
        <v>49</v>
      </c>
      <c r="B1258">
        <v>27</v>
      </c>
      <c r="C1258">
        <v>627</v>
      </c>
      <c r="D1258">
        <v>1321.0500324110999</v>
      </c>
      <c r="E1258">
        <v>1</v>
      </c>
      <c r="F1258">
        <v>3</v>
      </c>
      <c r="G1258">
        <v>0</v>
      </c>
      <c r="H1258" s="3">
        <v>43343.763520405089</v>
      </c>
    </row>
    <row r="1259" spans="1:8" x14ac:dyDescent="0.25">
      <c r="A1259" t="s">
        <v>49</v>
      </c>
      <c r="B1259">
        <v>28</v>
      </c>
      <c r="C1259">
        <v>800</v>
      </c>
      <c r="D1259">
        <v>1519.20753727277</v>
      </c>
      <c r="E1259">
        <v>1</v>
      </c>
      <c r="F1259">
        <v>4</v>
      </c>
      <c r="G1259">
        <v>0</v>
      </c>
      <c r="H1259" s="3">
        <v>43343.763552314813</v>
      </c>
    </row>
    <row r="1260" spans="1:8" hidden="1" x14ac:dyDescent="0.25">
      <c r="A1260" t="s">
        <v>49</v>
      </c>
      <c r="B1260">
        <v>29</v>
      </c>
      <c r="C1260">
        <v>1075</v>
      </c>
      <c r="D1260">
        <v>1747.08866786369</v>
      </c>
      <c r="E1260">
        <v>1</v>
      </c>
      <c r="F1260">
        <v>1</v>
      </c>
      <c r="G1260">
        <v>1</v>
      </c>
      <c r="H1260" s="3">
        <v>43343.763587118054</v>
      </c>
    </row>
    <row r="1261" spans="1:8" x14ac:dyDescent="0.25">
      <c r="A1261" t="s">
        <v>49</v>
      </c>
      <c r="B1261">
        <v>30</v>
      </c>
      <c r="C1261">
        <v>-1</v>
      </c>
      <c r="D1261">
        <v>1485.0253676841301</v>
      </c>
      <c r="E1261">
        <v>-1</v>
      </c>
      <c r="F1261">
        <v>2</v>
      </c>
      <c r="G1261">
        <v>0</v>
      </c>
      <c r="H1261" s="3">
        <v>43343.763615277778</v>
      </c>
    </row>
    <row r="1262" spans="1:8" hidden="1" x14ac:dyDescent="0.25">
      <c r="A1262" t="s">
        <v>50</v>
      </c>
      <c r="B1262">
        <v>1</v>
      </c>
      <c r="C1262">
        <v>3983</v>
      </c>
      <c r="D1262">
        <v>8050</v>
      </c>
      <c r="E1262">
        <v>3</v>
      </c>
      <c r="F1262">
        <v>3</v>
      </c>
      <c r="G1262">
        <v>1</v>
      </c>
      <c r="H1262" s="3">
        <v>43343.723335034723</v>
      </c>
    </row>
    <row r="1263" spans="1:8" hidden="1" x14ac:dyDescent="0.25">
      <c r="A1263" t="s">
        <v>50</v>
      </c>
      <c r="B1263">
        <v>2</v>
      </c>
      <c r="C1263">
        <v>4313</v>
      </c>
      <c r="D1263">
        <v>6842.5</v>
      </c>
      <c r="E1263">
        <v>2</v>
      </c>
      <c r="F1263">
        <v>2</v>
      </c>
      <c r="G1263">
        <v>1</v>
      </c>
      <c r="H1263" s="3">
        <v>43343.723412384257</v>
      </c>
    </row>
    <row r="1264" spans="1:8" hidden="1" x14ac:dyDescent="0.25">
      <c r="A1264" t="s">
        <v>50</v>
      </c>
      <c r="B1264">
        <v>3</v>
      </c>
      <c r="C1264">
        <v>4167</v>
      </c>
      <c r="D1264">
        <v>5816.125</v>
      </c>
      <c r="E1264">
        <v>4</v>
      </c>
      <c r="F1264">
        <v>4</v>
      </c>
      <c r="G1264">
        <v>1</v>
      </c>
      <c r="H1264" s="3">
        <v>43343.7234846875</v>
      </c>
    </row>
    <row r="1265" spans="1:8" x14ac:dyDescent="0.25">
      <c r="A1265" t="s">
        <v>50</v>
      </c>
      <c r="B1265">
        <v>4</v>
      </c>
      <c r="C1265">
        <v>4569</v>
      </c>
      <c r="D1265">
        <v>4943.7062500000002</v>
      </c>
      <c r="E1265">
        <v>1</v>
      </c>
      <c r="F1265">
        <v>4</v>
      </c>
      <c r="G1265">
        <v>0</v>
      </c>
      <c r="H1265" s="3">
        <v>43343.72356165509</v>
      </c>
    </row>
    <row r="1266" spans="1:8" hidden="1" x14ac:dyDescent="0.25">
      <c r="A1266" t="s">
        <v>50</v>
      </c>
      <c r="B1266">
        <v>5</v>
      </c>
      <c r="C1266">
        <v>4132</v>
      </c>
      <c r="D1266">
        <v>5685.2621875000004</v>
      </c>
      <c r="E1266">
        <v>2</v>
      </c>
      <c r="F1266">
        <v>2</v>
      </c>
      <c r="G1266">
        <v>1</v>
      </c>
      <c r="H1266" s="3">
        <v>43343.723636111114</v>
      </c>
    </row>
    <row r="1267" spans="1:8" hidden="1" x14ac:dyDescent="0.25">
      <c r="A1267" t="s">
        <v>50</v>
      </c>
      <c r="B1267">
        <v>6</v>
      </c>
      <c r="C1267">
        <v>2882</v>
      </c>
      <c r="D1267">
        <v>4832.4728593749996</v>
      </c>
      <c r="E1267">
        <v>1</v>
      </c>
      <c r="F1267">
        <v>1</v>
      </c>
      <c r="G1267">
        <v>1</v>
      </c>
      <c r="H1267" s="3">
        <v>43343.723696678244</v>
      </c>
    </row>
    <row r="1268" spans="1:8" x14ac:dyDescent="0.25">
      <c r="A1268" t="s">
        <v>50</v>
      </c>
      <c r="B1268">
        <v>7</v>
      </c>
      <c r="C1268">
        <v>-1</v>
      </c>
      <c r="D1268">
        <v>4107.6019304687497</v>
      </c>
      <c r="E1268">
        <v>-1</v>
      </c>
      <c r="F1268">
        <v>3</v>
      </c>
      <c r="G1268">
        <v>0</v>
      </c>
      <c r="H1268" s="3">
        <v>43343.723756099535</v>
      </c>
    </row>
    <row r="1269" spans="1:8" hidden="1" x14ac:dyDescent="0.25">
      <c r="A1269" t="s">
        <v>50</v>
      </c>
      <c r="B1269">
        <v>8</v>
      </c>
      <c r="C1269">
        <v>2198</v>
      </c>
      <c r="D1269">
        <v>4723.7422200390602</v>
      </c>
      <c r="E1269">
        <v>1</v>
      </c>
      <c r="F1269">
        <v>1</v>
      </c>
      <c r="G1269">
        <v>1</v>
      </c>
      <c r="H1269" s="3">
        <v>43343.723805706017</v>
      </c>
    </row>
    <row r="1270" spans="1:8" hidden="1" x14ac:dyDescent="0.25">
      <c r="A1270" t="s">
        <v>50</v>
      </c>
      <c r="B1270">
        <v>9</v>
      </c>
      <c r="C1270">
        <v>3289</v>
      </c>
      <c r="D1270">
        <v>4015.1808870332002</v>
      </c>
      <c r="E1270">
        <v>2</v>
      </c>
      <c r="F1270">
        <v>2</v>
      </c>
      <c r="G1270">
        <v>1</v>
      </c>
      <c r="H1270" s="3">
        <v>43343.723867442131</v>
      </c>
    </row>
    <row r="1271" spans="1:8" hidden="1" x14ac:dyDescent="0.25">
      <c r="A1271" t="s">
        <v>50</v>
      </c>
      <c r="B1271">
        <v>10</v>
      </c>
      <c r="C1271">
        <v>3094</v>
      </c>
      <c r="D1271">
        <v>3412.9037539782198</v>
      </c>
      <c r="E1271">
        <v>4</v>
      </c>
      <c r="F1271">
        <v>4</v>
      </c>
      <c r="G1271">
        <v>1</v>
      </c>
      <c r="H1271" s="3">
        <v>43343.72392665509</v>
      </c>
    </row>
    <row r="1272" spans="1:8" hidden="1" x14ac:dyDescent="0.25">
      <c r="A1272" t="s">
        <v>50</v>
      </c>
      <c r="B1272">
        <v>11</v>
      </c>
      <c r="C1272">
        <v>2418</v>
      </c>
      <c r="D1272">
        <v>3412.9037539782198</v>
      </c>
      <c r="E1272">
        <v>1</v>
      </c>
      <c r="F1272">
        <v>1</v>
      </c>
      <c r="G1272">
        <v>1</v>
      </c>
      <c r="H1272" s="3">
        <v>43343.723978240741</v>
      </c>
    </row>
    <row r="1273" spans="1:8" hidden="1" x14ac:dyDescent="0.25">
      <c r="A1273" t="s">
        <v>50</v>
      </c>
      <c r="B1273">
        <v>12</v>
      </c>
      <c r="C1273">
        <v>2166</v>
      </c>
      <c r="D1273">
        <v>2900.96819088149</v>
      </c>
      <c r="E1273">
        <v>1</v>
      </c>
      <c r="F1273">
        <v>1</v>
      </c>
      <c r="G1273">
        <v>1</v>
      </c>
      <c r="H1273" s="3">
        <v>43343.724027696757</v>
      </c>
    </row>
    <row r="1274" spans="1:8" x14ac:dyDescent="0.25">
      <c r="A1274" t="s">
        <v>50</v>
      </c>
      <c r="B1274">
        <v>13</v>
      </c>
      <c r="C1274">
        <v>-1</v>
      </c>
      <c r="D1274">
        <v>2465.8229622492599</v>
      </c>
      <c r="E1274">
        <v>-1</v>
      </c>
      <c r="F1274">
        <v>4</v>
      </c>
      <c r="G1274">
        <v>0</v>
      </c>
      <c r="H1274" s="3">
        <v>43343.724067048614</v>
      </c>
    </row>
    <row r="1275" spans="1:8" x14ac:dyDescent="0.25">
      <c r="A1275" t="s">
        <v>50</v>
      </c>
      <c r="B1275">
        <v>14</v>
      </c>
      <c r="C1275">
        <v>2617</v>
      </c>
      <c r="D1275">
        <v>2835.69640658665</v>
      </c>
      <c r="E1275">
        <v>1</v>
      </c>
      <c r="F1275">
        <v>3</v>
      </c>
      <c r="G1275">
        <v>0</v>
      </c>
      <c r="H1275" s="3">
        <v>43343.724124502318</v>
      </c>
    </row>
    <row r="1276" spans="1:8" x14ac:dyDescent="0.25">
      <c r="A1276" t="s">
        <v>50</v>
      </c>
      <c r="B1276">
        <v>15</v>
      </c>
      <c r="C1276">
        <v>2060</v>
      </c>
      <c r="D1276">
        <v>3261.0508675746501</v>
      </c>
      <c r="E1276">
        <v>1</v>
      </c>
      <c r="F1276">
        <v>3</v>
      </c>
      <c r="G1276">
        <v>0</v>
      </c>
      <c r="H1276" s="3">
        <v>43343.72417908565</v>
      </c>
    </row>
    <row r="1277" spans="1:8" hidden="1" x14ac:dyDescent="0.25">
      <c r="A1277" t="s">
        <v>50</v>
      </c>
      <c r="B1277">
        <v>16</v>
      </c>
      <c r="C1277">
        <v>2649</v>
      </c>
      <c r="D1277">
        <v>3750.2084977108502</v>
      </c>
      <c r="E1277">
        <v>2</v>
      </c>
      <c r="F1277">
        <v>2</v>
      </c>
      <c r="G1277">
        <v>1</v>
      </c>
      <c r="H1277" s="3">
        <v>43343.724232673609</v>
      </c>
    </row>
    <row r="1278" spans="1:8" x14ac:dyDescent="0.25">
      <c r="A1278" t="s">
        <v>50</v>
      </c>
      <c r="B1278">
        <v>17</v>
      </c>
      <c r="C1278">
        <v>-1</v>
      </c>
      <c r="D1278">
        <v>3187.6772230542201</v>
      </c>
      <c r="E1278">
        <v>-1</v>
      </c>
      <c r="F1278">
        <v>1</v>
      </c>
      <c r="G1278">
        <v>0</v>
      </c>
      <c r="H1278" s="3">
        <v>43343.724280983799</v>
      </c>
    </row>
    <row r="1279" spans="1:8" x14ac:dyDescent="0.25">
      <c r="A1279" t="s">
        <v>50</v>
      </c>
      <c r="B1279">
        <v>18</v>
      </c>
      <c r="C1279">
        <v>1244</v>
      </c>
      <c r="D1279">
        <v>3665.8288065123602</v>
      </c>
      <c r="E1279">
        <v>1</v>
      </c>
      <c r="F1279">
        <v>4</v>
      </c>
      <c r="G1279">
        <v>0</v>
      </c>
      <c r="H1279" s="3">
        <v>43343.724318946763</v>
      </c>
    </row>
    <row r="1280" spans="1:8" hidden="1" x14ac:dyDescent="0.25">
      <c r="A1280" t="s">
        <v>50</v>
      </c>
      <c r="B1280">
        <v>19</v>
      </c>
      <c r="C1280">
        <v>2073</v>
      </c>
      <c r="D1280">
        <v>4215.7031274892097</v>
      </c>
      <c r="E1280">
        <v>2</v>
      </c>
      <c r="F1280">
        <v>2</v>
      </c>
      <c r="G1280">
        <v>1</v>
      </c>
      <c r="H1280" s="3">
        <v>43343.724366400464</v>
      </c>
    </row>
    <row r="1281" spans="1:8" x14ac:dyDescent="0.25">
      <c r="A1281" t="s">
        <v>50</v>
      </c>
      <c r="B1281">
        <v>20</v>
      </c>
      <c r="C1281">
        <v>-1</v>
      </c>
      <c r="D1281">
        <v>3583.3476583658298</v>
      </c>
      <c r="E1281">
        <v>-1</v>
      </c>
      <c r="F1281">
        <v>3</v>
      </c>
      <c r="G1281">
        <v>0</v>
      </c>
      <c r="H1281" s="3">
        <v>43343.724419710648</v>
      </c>
    </row>
    <row r="1282" spans="1:8" x14ac:dyDescent="0.25">
      <c r="A1282" t="s">
        <v>50</v>
      </c>
      <c r="B1282">
        <v>21</v>
      </c>
      <c r="C1282">
        <v>-1</v>
      </c>
      <c r="D1282">
        <v>4120.8498071206996</v>
      </c>
      <c r="E1282">
        <v>-1</v>
      </c>
      <c r="F1282">
        <v>2</v>
      </c>
      <c r="G1282">
        <v>0</v>
      </c>
      <c r="H1282" s="3">
        <v>43343.724479363424</v>
      </c>
    </row>
    <row r="1283" spans="1:8" x14ac:dyDescent="0.25">
      <c r="A1283" t="s">
        <v>50</v>
      </c>
      <c r="B1283">
        <v>22</v>
      </c>
      <c r="C1283">
        <v>2384</v>
      </c>
      <c r="D1283">
        <v>4738.9772781888096</v>
      </c>
      <c r="E1283">
        <v>1</v>
      </c>
      <c r="F1283">
        <v>2</v>
      </c>
      <c r="G1283">
        <v>0</v>
      </c>
      <c r="H1283" s="3">
        <v>43343.724542280092</v>
      </c>
    </row>
    <row r="1284" spans="1:8" hidden="1" x14ac:dyDescent="0.25">
      <c r="A1284" t="s">
        <v>50</v>
      </c>
      <c r="B1284">
        <v>23</v>
      </c>
      <c r="C1284">
        <v>2441</v>
      </c>
      <c r="D1284">
        <v>5449.8238699171297</v>
      </c>
      <c r="E1284">
        <v>3</v>
      </c>
      <c r="F1284">
        <v>3</v>
      </c>
      <c r="G1284">
        <v>1</v>
      </c>
      <c r="H1284" s="3">
        <v>43343.724615127314</v>
      </c>
    </row>
    <row r="1285" spans="1:8" hidden="1" x14ac:dyDescent="0.25">
      <c r="A1285" t="s">
        <v>50</v>
      </c>
      <c r="B1285">
        <v>24</v>
      </c>
      <c r="C1285">
        <v>3153</v>
      </c>
      <c r="D1285">
        <v>4632.3502894295598</v>
      </c>
      <c r="E1285">
        <v>1</v>
      </c>
      <c r="F1285">
        <v>1</v>
      </c>
      <c r="G1285">
        <v>1</v>
      </c>
      <c r="H1285" s="3">
        <v>43343.724678125</v>
      </c>
    </row>
    <row r="1286" spans="1:8" hidden="1" x14ac:dyDescent="0.25">
      <c r="A1286" t="s">
        <v>50</v>
      </c>
      <c r="B1286">
        <v>25</v>
      </c>
      <c r="C1286">
        <v>3580</v>
      </c>
      <c r="D1286">
        <v>3937.4977460151199</v>
      </c>
      <c r="E1286">
        <v>4</v>
      </c>
      <c r="F1286">
        <v>4</v>
      </c>
      <c r="G1286">
        <v>1</v>
      </c>
      <c r="H1286" s="3">
        <v>43343.724743287035</v>
      </c>
    </row>
    <row r="1287" spans="1:8" hidden="1" x14ac:dyDescent="0.25">
      <c r="A1287" t="s">
        <v>50</v>
      </c>
      <c r="B1287">
        <v>26</v>
      </c>
      <c r="C1287">
        <v>2600</v>
      </c>
      <c r="D1287">
        <v>3346.8730841128499</v>
      </c>
      <c r="E1287">
        <v>1</v>
      </c>
      <c r="F1287">
        <v>1</v>
      </c>
      <c r="G1287">
        <v>1</v>
      </c>
      <c r="H1287" s="3">
        <v>43343.724812812499</v>
      </c>
    </row>
    <row r="1288" spans="1:8" x14ac:dyDescent="0.25">
      <c r="A1288" t="s">
        <v>50</v>
      </c>
      <c r="B1288">
        <v>27</v>
      </c>
      <c r="C1288">
        <v>-1</v>
      </c>
      <c r="D1288">
        <v>2844.8421214959299</v>
      </c>
      <c r="E1288">
        <v>-1</v>
      </c>
      <c r="F1288">
        <v>3</v>
      </c>
      <c r="G1288">
        <v>0</v>
      </c>
      <c r="H1288" s="3">
        <v>43343.724857488429</v>
      </c>
    </row>
    <row r="1289" spans="1:8" hidden="1" x14ac:dyDescent="0.25">
      <c r="A1289" t="s">
        <v>50</v>
      </c>
      <c r="B1289">
        <v>28</v>
      </c>
      <c r="C1289">
        <v>1934</v>
      </c>
      <c r="D1289">
        <v>3271.5684397203199</v>
      </c>
      <c r="E1289">
        <v>4</v>
      </c>
      <c r="F1289">
        <v>4</v>
      </c>
      <c r="G1289">
        <v>1</v>
      </c>
      <c r="H1289" s="3">
        <v>43343.72490439815</v>
      </c>
    </row>
    <row r="1290" spans="1:8" hidden="1" x14ac:dyDescent="0.25">
      <c r="A1290" t="s">
        <v>50</v>
      </c>
      <c r="B1290">
        <v>29</v>
      </c>
      <c r="C1290">
        <v>1929</v>
      </c>
      <c r="D1290">
        <v>2780.8331737622698</v>
      </c>
      <c r="E1290">
        <v>1</v>
      </c>
      <c r="F1290">
        <v>1</v>
      </c>
      <c r="G1290">
        <v>1</v>
      </c>
      <c r="H1290" s="3">
        <v>43343.724950694443</v>
      </c>
    </row>
    <row r="1291" spans="1:8" x14ac:dyDescent="0.25">
      <c r="A1291" t="s">
        <v>50</v>
      </c>
      <c r="B1291">
        <v>30</v>
      </c>
      <c r="C1291">
        <v>1355</v>
      </c>
      <c r="D1291">
        <v>2363.7081976979298</v>
      </c>
      <c r="E1291">
        <v>1</v>
      </c>
      <c r="F1291">
        <v>2</v>
      </c>
      <c r="G1291">
        <v>0</v>
      </c>
      <c r="H1291" s="3">
        <v>43343.724989699076</v>
      </c>
    </row>
    <row r="1292" spans="1:8" hidden="1" x14ac:dyDescent="0.25">
      <c r="A1292" t="s">
        <v>51</v>
      </c>
      <c r="B1292">
        <v>1</v>
      </c>
      <c r="C1292">
        <v>1522</v>
      </c>
      <c r="D1292">
        <v>8050</v>
      </c>
      <c r="E1292">
        <v>3</v>
      </c>
      <c r="F1292">
        <v>3</v>
      </c>
      <c r="G1292">
        <v>1</v>
      </c>
      <c r="H1292" s="3">
        <v>43343.735350891206</v>
      </c>
    </row>
    <row r="1293" spans="1:8" hidden="1" x14ac:dyDescent="0.25">
      <c r="A1293" t="s">
        <v>51</v>
      </c>
      <c r="B1293">
        <v>2</v>
      </c>
      <c r="C1293">
        <v>1199</v>
      </c>
      <c r="D1293">
        <v>6842.5</v>
      </c>
      <c r="E1293">
        <v>2</v>
      </c>
      <c r="F1293">
        <v>2</v>
      </c>
      <c r="G1293">
        <v>1</v>
      </c>
      <c r="H1293" s="3">
        <v>43343.735388541667</v>
      </c>
    </row>
    <row r="1294" spans="1:8" hidden="1" x14ac:dyDescent="0.25">
      <c r="A1294" t="s">
        <v>51</v>
      </c>
      <c r="B1294">
        <v>3</v>
      </c>
      <c r="C1294">
        <v>1732</v>
      </c>
      <c r="D1294">
        <v>5816.125</v>
      </c>
      <c r="E1294">
        <v>4</v>
      </c>
      <c r="F1294">
        <v>4</v>
      </c>
      <c r="G1294">
        <v>1</v>
      </c>
      <c r="H1294" s="3">
        <v>43343.73544452546</v>
      </c>
    </row>
    <row r="1295" spans="1:8" hidden="1" x14ac:dyDescent="0.25">
      <c r="A1295" t="s">
        <v>51</v>
      </c>
      <c r="B1295">
        <v>4</v>
      </c>
      <c r="C1295">
        <v>1554</v>
      </c>
      <c r="D1295">
        <v>4943.7062500000002</v>
      </c>
      <c r="E1295">
        <v>4</v>
      </c>
      <c r="F1295">
        <v>4</v>
      </c>
      <c r="G1295">
        <v>1</v>
      </c>
      <c r="H1295" s="3">
        <v>43343.735488344908</v>
      </c>
    </row>
    <row r="1296" spans="1:8" hidden="1" x14ac:dyDescent="0.25">
      <c r="A1296" t="s">
        <v>51</v>
      </c>
      <c r="B1296">
        <v>5</v>
      </c>
      <c r="C1296">
        <v>1796</v>
      </c>
      <c r="D1296">
        <v>4202.1503124999999</v>
      </c>
      <c r="E1296">
        <v>2</v>
      </c>
      <c r="F1296">
        <v>2</v>
      </c>
      <c r="G1296">
        <v>1</v>
      </c>
      <c r="H1296" s="3">
        <v>43343.735545370371</v>
      </c>
    </row>
    <row r="1297" spans="1:8" hidden="1" x14ac:dyDescent="0.25">
      <c r="A1297" t="s">
        <v>51</v>
      </c>
      <c r="B1297">
        <v>6</v>
      </c>
      <c r="C1297">
        <v>1083</v>
      </c>
      <c r="D1297">
        <v>3571.8277656250002</v>
      </c>
      <c r="E1297">
        <v>1</v>
      </c>
      <c r="F1297">
        <v>1</v>
      </c>
      <c r="G1297">
        <v>1</v>
      </c>
      <c r="H1297" s="3">
        <v>43343.735583252317</v>
      </c>
    </row>
    <row r="1298" spans="1:8" x14ac:dyDescent="0.25">
      <c r="A1298" t="s">
        <v>51</v>
      </c>
      <c r="B1298">
        <v>7</v>
      </c>
      <c r="C1298">
        <v>2034</v>
      </c>
      <c r="D1298">
        <v>3036.0536007812502</v>
      </c>
      <c r="E1298">
        <v>2</v>
      </c>
      <c r="F1298">
        <v>3</v>
      </c>
      <c r="G1298">
        <v>0</v>
      </c>
      <c r="H1298" s="3">
        <v>43343.73563171296</v>
      </c>
    </row>
    <row r="1299" spans="1:8" x14ac:dyDescent="0.25">
      <c r="A1299" t="s">
        <v>51</v>
      </c>
      <c r="B1299">
        <v>8</v>
      </c>
      <c r="C1299">
        <v>2765</v>
      </c>
      <c r="D1299">
        <v>3491.4616408984398</v>
      </c>
      <c r="E1299">
        <v>2</v>
      </c>
      <c r="F1299">
        <v>1</v>
      </c>
      <c r="G1299">
        <v>0</v>
      </c>
      <c r="H1299" s="3">
        <v>43343.735700497688</v>
      </c>
    </row>
    <row r="1300" spans="1:8" x14ac:dyDescent="0.25">
      <c r="A1300" t="s">
        <v>51</v>
      </c>
      <c r="B1300">
        <v>9</v>
      </c>
      <c r="C1300">
        <v>2828</v>
      </c>
      <c r="D1300">
        <v>4015.1808870332002</v>
      </c>
      <c r="E1300">
        <v>3</v>
      </c>
      <c r="F1300">
        <v>2</v>
      </c>
      <c r="G1300">
        <v>0</v>
      </c>
      <c r="H1300" s="3">
        <v>43343.735758645831</v>
      </c>
    </row>
    <row r="1301" spans="1:8" hidden="1" x14ac:dyDescent="0.25">
      <c r="A1301" t="s">
        <v>51</v>
      </c>
      <c r="B1301">
        <v>10</v>
      </c>
      <c r="C1301">
        <v>1898</v>
      </c>
      <c r="D1301">
        <v>4617.4580200881801</v>
      </c>
      <c r="E1301">
        <v>4</v>
      </c>
      <c r="F1301">
        <v>4</v>
      </c>
      <c r="G1301">
        <v>1</v>
      </c>
      <c r="H1301" s="3">
        <v>43343.735806018522</v>
      </c>
    </row>
    <row r="1302" spans="1:8" hidden="1" x14ac:dyDescent="0.25">
      <c r="A1302" t="s">
        <v>51</v>
      </c>
      <c r="B1302">
        <v>11</v>
      </c>
      <c r="C1302">
        <v>2200</v>
      </c>
      <c r="D1302">
        <v>3924.83931707495</v>
      </c>
      <c r="E1302">
        <v>1</v>
      </c>
      <c r="F1302">
        <v>1</v>
      </c>
      <c r="G1302">
        <v>1</v>
      </c>
      <c r="H1302" s="3">
        <v>43343.735856979169</v>
      </c>
    </row>
    <row r="1303" spans="1:8" hidden="1" x14ac:dyDescent="0.25">
      <c r="A1303" t="s">
        <v>51</v>
      </c>
      <c r="B1303">
        <v>12</v>
      </c>
      <c r="C1303">
        <v>1529</v>
      </c>
      <c r="D1303">
        <v>3336.1134195137101</v>
      </c>
      <c r="E1303">
        <v>1</v>
      </c>
      <c r="F1303">
        <v>1</v>
      </c>
      <c r="G1303">
        <v>1</v>
      </c>
      <c r="H1303" s="3">
        <v>43343.735909108793</v>
      </c>
    </row>
    <row r="1304" spans="1:8" hidden="1" x14ac:dyDescent="0.25">
      <c r="A1304" t="s">
        <v>51</v>
      </c>
      <c r="B1304">
        <v>13</v>
      </c>
      <c r="C1304">
        <v>1729</v>
      </c>
      <c r="D1304">
        <v>2835.69640658665</v>
      </c>
      <c r="E1304">
        <v>4</v>
      </c>
      <c r="F1304">
        <v>4</v>
      </c>
      <c r="G1304">
        <v>1</v>
      </c>
      <c r="H1304" s="3">
        <v>43343.735955289354</v>
      </c>
    </row>
    <row r="1305" spans="1:8" hidden="1" x14ac:dyDescent="0.25">
      <c r="A1305" t="s">
        <v>51</v>
      </c>
      <c r="B1305">
        <v>14</v>
      </c>
      <c r="C1305">
        <v>1913</v>
      </c>
      <c r="D1305">
        <v>2410.34194559866</v>
      </c>
      <c r="E1305">
        <v>3</v>
      </c>
      <c r="F1305">
        <v>3</v>
      </c>
      <c r="G1305">
        <v>1</v>
      </c>
      <c r="H1305" s="3">
        <v>43343.736013506947</v>
      </c>
    </row>
    <row r="1306" spans="1:8" x14ac:dyDescent="0.25">
      <c r="A1306" t="s">
        <v>51</v>
      </c>
      <c r="B1306">
        <v>15</v>
      </c>
      <c r="C1306">
        <v>1417</v>
      </c>
      <c r="D1306">
        <v>2048.7906537588601</v>
      </c>
      <c r="E1306">
        <v>4</v>
      </c>
      <c r="F1306">
        <v>3</v>
      </c>
      <c r="G1306">
        <v>0</v>
      </c>
      <c r="H1306" s="3">
        <v>43343.73605605324</v>
      </c>
    </row>
    <row r="1307" spans="1:8" x14ac:dyDescent="0.25">
      <c r="A1307" t="s">
        <v>51</v>
      </c>
      <c r="B1307">
        <v>16</v>
      </c>
      <c r="C1307">
        <v>1506</v>
      </c>
      <c r="D1307">
        <v>2356.1092518226901</v>
      </c>
      <c r="E1307">
        <v>3</v>
      </c>
      <c r="F1307">
        <v>2</v>
      </c>
      <c r="G1307">
        <v>0</v>
      </c>
      <c r="H1307" s="3">
        <v>43343.736098761576</v>
      </c>
    </row>
    <row r="1308" spans="1:8" hidden="1" x14ac:dyDescent="0.25">
      <c r="A1308" t="s">
        <v>51</v>
      </c>
      <c r="B1308">
        <v>17</v>
      </c>
      <c r="C1308">
        <v>1219</v>
      </c>
      <c r="D1308">
        <v>2709.5256395960901</v>
      </c>
      <c r="E1308">
        <v>1</v>
      </c>
      <c r="F1308">
        <v>1</v>
      </c>
      <c r="G1308">
        <v>1</v>
      </c>
      <c r="H1308" s="3">
        <v>43343.736137928237</v>
      </c>
    </row>
    <row r="1309" spans="1:8" hidden="1" x14ac:dyDescent="0.25">
      <c r="A1309" t="s">
        <v>51</v>
      </c>
      <c r="B1309">
        <v>18</v>
      </c>
      <c r="C1309">
        <v>847</v>
      </c>
      <c r="D1309">
        <v>2303.0967936566799</v>
      </c>
      <c r="E1309">
        <v>4</v>
      </c>
      <c r="F1309">
        <v>4</v>
      </c>
      <c r="G1309">
        <v>1</v>
      </c>
      <c r="H1309" s="3">
        <v>43343.736173379628</v>
      </c>
    </row>
    <row r="1310" spans="1:8" x14ac:dyDescent="0.25">
      <c r="A1310" t="s">
        <v>51</v>
      </c>
      <c r="B1310">
        <v>19</v>
      </c>
      <c r="C1310">
        <v>762</v>
      </c>
      <c r="D1310">
        <v>1957.6322746081701</v>
      </c>
      <c r="E1310">
        <v>1</v>
      </c>
      <c r="F1310">
        <v>2</v>
      </c>
      <c r="G1310">
        <v>0</v>
      </c>
      <c r="H1310" s="3">
        <v>43343.736207789349</v>
      </c>
    </row>
    <row r="1311" spans="1:8" hidden="1" x14ac:dyDescent="0.25">
      <c r="A1311" t="s">
        <v>51</v>
      </c>
      <c r="B1311">
        <v>20</v>
      </c>
      <c r="C1311">
        <v>1368</v>
      </c>
      <c r="D1311">
        <v>2251.2771157993998</v>
      </c>
      <c r="E1311">
        <v>3</v>
      </c>
      <c r="F1311">
        <v>3</v>
      </c>
      <c r="G1311">
        <v>1</v>
      </c>
      <c r="H1311" s="3">
        <v>43343.73625991898</v>
      </c>
    </row>
    <row r="1312" spans="1:8" x14ac:dyDescent="0.25">
      <c r="A1312" t="s">
        <v>51</v>
      </c>
      <c r="B1312">
        <v>21</v>
      </c>
      <c r="C1312">
        <v>1651</v>
      </c>
      <c r="D1312">
        <v>1913.58554842949</v>
      </c>
      <c r="E1312">
        <v>1</v>
      </c>
      <c r="F1312">
        <v>2</v>
      </c>
      <c r="G1312">
        <v>0</v>
      </c>
      <c r="H1312" s="3">
        <v>43343.736303703707</v>
      </c>
    </row>
    <row r="1313" spans="1:8" x14ac:dyDescent="0.25">
      <c r="A1313" t="s">
        <v>51</v>
      </c>
      <c r="B1313">
        <v>22</v>
      </c>
      <c r="C1313">
        <v>648</v>
      </c>
      <c r="D1313">
        <v>2200.6233806939099</v>
      </c>
      <c r="E1313">
        <v>1</v>
      </c>
      <c r="F1313">
        <v>2</v>
      </c>
      <c r="G1313">
        <v>0</v>
      </c>
      <c r="H1313" s="3">
        <v>43343.736344409721</v>
      </c>
    </row>
    <row r="1314" spans="1:8" x14ac:dyDescent="0.25">
      <c r="A1314" t="s">
        <v>51</v>
      </c>
      <c r="B1314">
        <v>23</v>
      </c>
      <c r="C1314">
        <v>1708</v>
      </c>
      <c r="D1314">
        <v>2530.7168877979998</v>
      </c>
      <c r="E1314">
        <v>2</v>
      </c>
      <c r="F1314">
        <v>3</v>
      </c>
      <c r="G1314">
        <v>0</v>
      </c>
      <c r="H1314" s="3">
        <v>43343.736389201389</v>
      </c>
    </row>
    <row r="1315" spans="1:8" hidden="1" x14ac:dyDescent="0.25">
      <c r="A1315" t="s">
        <v>51</v>
      </c>
      <c r="B1315">
        <v>24</v>
      </c>
      <c r="C1315">
        <v>2263</v>
      </c>
      <c r="D1315">
        <v>2910.3244209677</v>
      </c>
      <c r="E1315">
        <v>1</v>
      </c>
      <c r="F1315">
        <v>1</v>
      </c>
      <c r="G1315">
        <v>1</v>
      </c>
      <c r="H1315" s="3">
        <v>43343.736441319445</v>
      </c>
    </row>
    <row r="1316" spans="1:8" hidden="1" x14ac:dyDescent="0.25">
      <c r="A1316" t="s">
        <v>51</v>
      </c>
      <c r="B1316">
        <v>25</v>
      </c>
      <c r="C1316">
        <v>1584</v>
      </c>
      <c r="D1316">
        <v>2473.7757578225401</v>
      </c>
      <c r="E1316">
        <v>4</v>
      </c>
      <c r="F1316">
        <v>4</v>
      </c>
      <c r="G1316">
        <v>1</v>
      </c>
      <c r="H1316" s="3">
        <v>43343.736485104164</v>
      </c>
    </row>
    <row r="1317" spans="1:8" hidden="1" x14ac:dyDescent="0.25">
      <c r="A1317" t="s">
        <v>51</v>
      </c>
      <c r="B1317">
        <v>26</v>
      </c>
      <c r="C1317">
        <v>1346</v>
      </c>
      <c r="D1317">
        <v>2102.7093941491598</v>
      </c>
      <c r="E1317">
        <v>1</v>
      </c>
      <c r="F1317">
        <v>1</v>
      </c>
      <c r="G1317">
        <v>1</v>
      </c>
      <c r="H1317" s="3">
        <v>43343.736526620371</v>
      </c>
    </row>
    <row r="1318" spans="1:8" x14ac:dyDescent="0.25">
      <c r="A1318" t="s">
        <v>51</v>
      </c>
      <c r="B1318">
        <v>27</v>
      </c>
      <c r="C1318">
        <v>1698</v>
      </c>
      <c r="D1318">
        <v>1787.3029850267901</v>
      </c>
      <c r="E1318">
        <v>1</v>
      </c>
      <c r="F1318">
        <v>3</v>
      </c>
      <c r="G1318">
        <v>0</v>
      </c>
      <c r="H1318" s="3">
        <v>43343.736580243058</v>
      </c>
    </row>
    <row r="1319" spans="1:8" x14ac:dyDescent="0.25">
      <c r="A1319" t="s">
        <v>51</v>
      </c>
      <c r="B1319">
        <v>28</v>
      </c>
      <c r="C1319">
        <v>-1</v>
      </c>
      <c r="D1319">
        <v>2055.3984327808098</v>
      </c>
      <c r="E1319">
        <v>-1</v>
      </c>
      <c r="F1319">
        <v>4</v>
      </c>
      <c r="G1319">
        <v>0</v>
      </c>
      <c r="H1319" s="3">
        <v>43343.736619097224</v>
      </c>
    </row>
    <row r="1320" spans="1:8" x14ac:dyDescent="0.25">
      <c r="A1320" t="s">
        <v>51</v>
      </c>
      <c r="B1320">
        <v>29</v>
      </c>
      <c r="C1320">
        <v>998</v>
      </c>
      <c r="D1320">
        <v>2363.7081976979298</v>
      </c>
      <c r="E1320">
        <v>2</v>
      </c>
      <c r="F1320">
        <v>1</v>
      </c>
      <c r="G1320">
        <v>0</v>
      </c>
      <c r="H1320" s="3">
        <v>43343.736656018518</v>
      </c>
    </row>
    <row r="1321" spans="1:8" x14ac:dyDescent="0.25">
      <c r="A1321" t="s">
        <v>51</v>
      </c>
      <c r="B1321">
        <v>30</v>
      </c>
      <c r="C1321">
        <v>762</v>
      </c>
      <c r="D1321">
        <v>2718.2644273526198</v>
      </c>
      <c r="E1321">
        <v>1</v>
      </c>
      <c r="F1321">
        <v>2</v>
      </c>
      <c r="G1321">
        <v>0</v>
      </c>
      <c r="H1321" s="3">
        <v>43343.736700729169</v>
      </c>
    </row>
    <row r="1322" spans="1:8" hidden="1" x14ac:dyDescent="0.25">
      <c r="A1322" t="s">
        <v>52</v>
      </c>
      <c r="B1322">
        <v>1</v>
      </c>
      <c r="C1322">
        <v>2075</v>
      </c>
      <c r="D1322">
        <v>8050</v>
      </c>
      <c r="E1322">
        <v>3</v>
      </c>
      <c r="F1322">
        <v>3</v>
      </c>
      <c r="G1322">
        <v>1</v>
      </c>
      <c r="H1322" s="3">
        <v>43343.817009259263</v>
      </c>
    </row>
    <row r="1323" spans="1:8" hidden="1" x14ac:dyDescent="0.25">
      <c r="A1323" t="s">
        <v>52</v>
      </c>
      <c r="B1323">
        <v>2</v>
      </c>
      <c r="C1323">
        <v>1820</v>
      </c>
      <c r="D1323">
        <v>6842.5</v>
      </c>
      <c r="E1323">
        <v>2</v>
      </c>
      <c r="F1323">
        <v>2</v>
      </c>
      <c r="G1323">
        <v>1</v>
      </c>
      <c r="H1323" s="3">
        <v>43343.817052928243</v>
      </c>
    </row>
    <row r="1324" spans="1:8" hidden="1" x14ac:dyDescent="0.25">
      <c r="A1324" t="s">
        <v>52</v>
      </c>
      <c r="B1324">
        <v>3</v>
      </c>
      <c r="C1324">
        <v>2650</v>
      </c>
      <c r="D1324">
        <v>5816.125</v>
      </c>
      <c r="E1324">
        <v>4</v>
      </c>
      <c r="F1324">
        <v>4</v>
      </c>
      <c r="G1324">
        <v>1</v>
      </c>
      <c r="H1324" s="3">
        <v>43343.817105983799</v>
      </c>
    </row>
    <row r="1325" spans="1:8" x14ac:dyDescent="0.25">
      <c r="A1325" t="s">
        <v>52</v>
      </c>
      <c r="B1325">
        <v>4</v>
      </c>
      <c r="C1325">
        <v>2256</v>
      </c>
      <c r="D1325">
        <v>4943.7062500000002</v>
      </c>
      <c r="E1325">
        <v>1</v>
      </c>
      <c r="F1325">
        <v>4</v>
      </c>
      <c r="G1325">
        <v>0</v>
      </c>
      <c r="H1325" s="3">
        <v>43343.817154942131</v>
      </c>
    </row>
    <row r="1326" spans="1:8" hidden="1" x14ac:dyDescent="0.25">
      <c r="A1326" t="s">
        <v>52</v>
      </c>
      <c r="B1326">
        <v>5</v>
      </c>
      <c r="C1326">
        <v>2158</v>
      </c>
      <c r="D1326">
        <v>5685.2621875000004</v>
      </c>
      <c r="E1326">
        <v>2</v>
      </c>
      <c r="F1326">
        <v>2</v>
      </c>
      <c r="G1326">
        <v>1</v>
      </c>
      <c r="H1326" s="3">
        <v>43343.817202349535</v>
      </c>
    </row>
    <row r="1327" spans="1:8" hidden="1" x14ac:dyDescent="0.25">
      <c r="A1327" t="s">
        <v>52</v>
      </c>
      <c r="B1327">
        <v>6</v>
      </c>
      <c r="C1327">
        <v>3079</v>
      </c>
      <c r="D1327">
        <v>4832.4728593749996</v>
      </c>
      <c r="E1327">
        <v>1</v>
      </c>
      <c r="F1327">
        <v>1</v>
      </c>
      <c r="G1327">
        <v>1</v>
      </c>
      <c r="H1327" s="3">
        <v>43343.817260648146</v>
      </c>
    </row>
    <row r="1328" spans="1:8" hidden="1" x14ac:dyDescent="0.25">
      <c r="A1328" t="s">
        <v>52</v>
      </c>
      <c r="B1328">
        <v>7</v>
      </c>
      <c r="C1328">
        <v>1635</v>
      </c>
      <c r="D1328">
        <v>4107.6019304687497</v>
      </c>
      <c r="E1328">
        <v>3</v>
      </c>
      <c r="F1328">
        <v>3</v>
      </c>
      <c r="G1328">
        <v>1</v>
      </c>
      <c r="H1328" s="3">
        <v>43343.817302118056</v>
      </c>
    </row>
    <row r="1329" spans="1:8" hidden="1" x14ac:dyDescent="0.25">
      <c r="A1329" t="s">
        <v>52</v>
      </c>
      <c r="B1329">
        <v>8</v>
      </c>
      <c r="C1329">
        <v>2494</v>
      </c>
      <c r="D1329">
        <v>3491.4616408984398</v>
      </c>
      <c r="E1329">
        <v>1</v>
      </c>
      <c r="F1329">
        <v>1</v>
      </c>
      <c r="G1329">
        <v>1</v>
      </c>
      <c r="H1329" s="3">
        <v>43343.817353437502</v>
      </c>
    </row>
    <row r="1330" spans="1:8" hidden="1" x14ac:dyDescent="0.25">
      <c r="A1330" t="s">
        <v>52</v>
      </c>
      <c r="B1330">
        <v>9</v>
      </c>
      <c r="C1330">
        <v>2923</v>
      </c>
      <c r="D1330">
        <v>2967.7423947636698</v>
      </c>
      <c r="E1330">
        <v>2</v>
      </c>
      <c r="F1330">
        <v>2</v>
      </c>
      <c r="G1330">
        <v>1</v>
      </c>
      <c r="H1330" s="3">
        <v>43343.817409687501</v>
      </c>
    </row>
    <row r="1331" spans="1:8" hidden="1" x14ac:dyDescent="0.25">
      <c r="A1331" t="s">
        <v>52</v>
      </c>
      <c r="B1331">
        <v>10</v>
      </c>
      <c r="C1331">
        <v>1941</v>
      </c>
      <c r="D1331">
        <v>2522.5810355491199</v>
      </c>
      <c r="E1331">
        <v>4</v>
      </c>
      <c r="F1331">
        <v>4</v>
      </c>
      <c r="G1331">
        <v>1</v>
      </c>
      <c r="H1331" s="3">
        <v>43343.817454363423</v>
      </c>
    </row>
    <row r="1332" spans="1:8" hidden="1" x14ac:dyDescent="0.25">
      <c r="A1332" t="s">
        <v>52</v>
      </c>
      <c r="B1332">
        <v>11</v>
      </c>
      <c r="C1332">
        <v>1882</v>
      </c>
      <c r="D1332">
        <v>2522.5810355491199</v>
      </c>
      <c r="E1332">
        <v>1</v>
      </c>
      <c r="F1332">
        <v>1</v>
      </c>
      <c r="G1332">
        <v>1</v>
      </c>
      <c r="H1332" s="3">
        <v>43343.817498495373</v>
      </c>
    </row>
    <row r="1333" spans="1:8" hidden="1" x14ac:dyDescent="0.25">
      <c r="A1333" t="s">
        <v>52</v>
      </c>
      <c r="B1333">
        <v>12</v>
      </c>
      <c r="C1333">
        <v>1590</v>
      </c>
      <c r="D1333">
        <v>2144.1938802167501</v>
      </c>
      <c r="E1333">
        <v>1</v>
      </c>
      <c r="F1333">
        <v>1</v>
      </c>
      <c r="G1333">
        <v>1</v>
      </c>
      <c r="H1333" s="3">
        <v>43343.817539502314</v>
      </c>
    </row>
    <row r="1334" spans="1:8" x14ac:dyDescent="0.25">
      <c r="A1334" t="s">
        <v>52</v>
      </c>
      <c r="B1334">
        <v>13</v>
      </c>
      <c r="C1334">
        <v>-1</v>
      </c>
      <c r="D1334">
        <v>1822.5647981842401</v>
      </c>
      <c r="E1334">
        <v>-1</v>
      </c>
      <c r="F1334">
        <v>4</v>
      </c>
      <c r="G1334">
        <v>0</v>
      </c>
      <c r="H1334" s="3">
        <v>43343.817571608794</v>
      </c>
    </row>
    <row r="1335" spans="1:8" x14ac:dyDescent="0.25">
      <c r="A1335" t="s">
        <v>52</v>
      </c>
      <c r="B1335">
        <v>14</v>
      </c>
      <c r="C1335">
        <v>-1</v>
      </c>
      <c r="D1335">
        <v>2095.9495179118799</v>
      </c>
      <c r="E1335">
        <v>-1</v>
      </c>
      <c r="F1335">
        <v>3</v>
      </c>
      <c r="G1335">
        <v>0</v>
      </c>
      <c r="H1335" s="3">
        <v>43343.817607025463</v>
      </c>
    </row>
    <row r="1336" spans="1:8" hidden="1" x14ac:dyDescent="0.25">
      <c r="A1336" t="s">
        <v>52</v>
      </c>
      <c r="B1336">
        <v>15</v>
      </c>
      <c r="C1336">
        <v>1825</v>
      </c>
      <c r="D1336">
        <v>2410.34194559866</v>
      </c>
      <c r="E1336">
        <v>3</v>
      </c>
      <c r="F1336">
        <v>3</v>
      </c>
      <c r="G1336">
        <v>1</v>
      </c>
      <c r="H1336" s="3">
        <v>43343.817650960649</v>
      </c>
    </row>
    <row r="1337" spans="1:8" x14ac:dyDescent="0.25">
      <c r="A1337" t="s">
        <v>52</v>
      </c>
      <c r="B1337">
        <v>16</v>
      </c>
      <c r="C1337">
        <v>-1</v>
      </c>
      <c r="D1337">
        <v>2048.7906537588601</v>
      </c>
      <c r="E1337">
        <v>-1</v>
      </c>
      <c r="F1337">
        <v>2</v>
      </c>
      <c r="G1337">
        <v>0</v>
      </c>
      <c r="H1337" s="3">
        <v>43343.81768591435</v>
      </c>
    </row>
    <row r="1338" spans="1:8" hidden="1" x14ac:dyDescent="0.25">
      <c r="A1338" t="s">
        <v>52</v>
      </c>
      <c r="B1338">
        <v>17</v>
      </c>
      <c r="C1338">
        <v>1597</v>
      </c>
      <c r="D1338">
        <v>2356.1092518226901</v>
      </c>
      <c r="E1338">
        <v>1</v>
      </c>
      <c r="F1338">
        <v>1</v>
      </c>
      <c r="G1338">
        <v>1</v>
      </c>
      <c r="H1338" s="3">
        <v>43343.817726817128</v>
      </c>
    </row>
    <row r="1339" spans="1:8" hidden="1" x14ac:dyDescent="0.25">
      <c r="A1339" t="s">
        <v>52</v>
      </c>
      <c r="B1339">
        <v>18</v>
      </c>
      <c r="C1339">
        <v>1590</v>
      </c>
      <c r="D1339">
        <v>2002.6928640492799</v>
      </c>
      <c r="E1339">
        <v>4</v>
      </c>
      <c r="F1339">
        <v>4</v>
      </c>
      <c r="G1339">
        <v>1</v>
      </c>
      <c r="H1339" s="3">
        <v>43343.817768402776</v>
      </c>
    </row>
    <row r="1340" spans="1:8" hidden="1" x14ac:dyDescent="0.25">
      <c r="A1340" t="s">
        <v>52</v>
      </c>
      <c r="B1340">
        <v>19</v>
      </c>
      <c r="C1340">
        <v>1410</v>
      </c>
      <c r="D1340">
        <v>1702.28893444189</v>
      </c>
      <c r="E1340">
        <v>2</v>
      </c>
      <c r="F1340">
        <v>2</v>
      </c>
      <c r="G1340">
        <v>1</v>
      </c>
      <c r="H1340" s="3">
        <v>43343.817807060186</v>
      </c>
    </row>
    <row r="1341" spans="1:8" hidden="1" x14ac:dyDescent="0.25">
      <c r="A1341" t="s">
        <v>52</v>
      </c>
      <c r="B1341">
        <v>20</v>
      </c>
      <c r="C1341">
        <v>1354</v>
      </c>
      <c r="D1341">
        <v>1446.9455942756099</v>
      </c>
      <c r="E1341">
        <v>3</v>
      </c>
      <c r="F1341">
        <v>3</v>
      </c>
      <c r="G1341">
        <v>1</v>
      </c>
      <c r="H1341" s="3">
        <v>43343.81784502315</v>
      </c>
    </row>
    <row r="1342" spans="1:8" hidden="1" x14ac:dyDescent="0.25">
      <c r="A1342" t="s">
        <v>52</v>
      </c>
      <c r="B1342">
        <v>21</v>
      </c>
      <c r="C1342">
        <v>933</v>
      </c>
      <c r="D1342">
        <v>1446.9455942756099</v>
      </c>
      <c r="E1342">
        <v>2</v>
      </c>
      <c r="F1342">
        <v>2</v>
      </c>
      <c r="G1342">
        <v>1</v>
      </c>
      <c r="H1342" s="3">
        <v>43343.81787835648</v>
      </c>
    </row>
    <row r="1343" spans="1:8" x14ac:dyDescent="0.25">
      <c r="A1343" t="s">
        <v>52</v>
      </c>
      <c r="B1343">
        <v>22</v>
      </c>
      <c r="C1343">
        <v>-1</v>
      </c>
      <c r="D1343">
        <v>1229.9037551342701</v>
      </c>
      <c r="E1343">
        <v>-1</v>
      </c>
      <c r="F1343">
        <v>2</v>
      </c>
      <c r="G1343">
        <v>0</v>
      </c>
      <c r="H1343" s="3">
        <v>43343.817903587966</v>
      </c>
    </row>
    <row r="1344" spans="1:8" x14ac:dyDescent="0.25">
      <c r="A1344" t="s">
        <v>52</v>
      </c>
      <c r="B1344">
        <v>23</v>
      </c>
      <c r="C1344">
        <v>-1</v>
      </c>
      <c r="D1344">
        <v>1414.38931840441</v>
      </c>
      <c r="E1344">
        <v>-1</v>
      </c>
      <c r="F1344">
        <v>3</v>
      </c>
      <c r="G1344">
        <v>0</v>
      </c>
      <c r="H1344" s="3">
        <v>43343.817931631944</v>
      </c>
    </row>
    <row r="1345" spans="1:8" hidden="1" x14ac:dyDescent="0.25">
      <c r="A1345" t="s">
        <v>52</v>
      </c>
      <c r="B1345">
        <v>24</v>
      </c>
      <c r="C1345">
        <v>1090</v>
      </c>
      <c r="D1345">
        <v>1626.5477161650699</v>
      </c>
      <c r="E1345">
        <v>1</v>
      </c>
      <c r="F1345">
        <v>1</v>
      </c>
      <c r="G1345">
        <v>1</v>
      </c>
      <c r="H1345" s="3">
        <v>43343.817966747687</v>
      </c>
    </row>
    <row r="1346" spans="1:8" hidden="1" x14ac:dyDescent="0.25">
      <c r="A1346" t="s">
        <v>52</v>
      </c>
      <c r="B1346">
        <v>25</v>
      </c>
      <c r="C1346">
        <v>1334</v>
      </c>
      <c r="D1346">
        <v>1382.5655587403101</v>
      </c>
      <c r="E1346">
        <v>4</v>
      </c>
      <c r="F1346">
        <v>4</v>
      </c>
      <c r="G1346">
        <v>1</v>
      </c>
      <c r="H1346" s="3">
        <v>43343.818004629633</v>
      </c>
    </row>
    <row r="1347" spans="1:8" x14ac:dyDescent="0.25">
      <c r="A1347" t="s">
        <v>52</v>
      </c>
      <c r="B1347">
        <v>26</v>
      </c>
      <c r="C1347">
        <v>-1</v>
      </c>
      <c r="D1347">
        <v>1175.1807249292599</v>
      </c>
      <c r="E1347">
        <v>-1</v>
      </c>
      <c r="F1347">
        <v>1</v>
      </c>
      <c r="G1347">
        <v>0</v>
      </c>
      <c r="H1347" s="3">
        <v>43343.818029131944</v>
      </c>
    </row>
    <row r="1348" spans="1:8" hidden="1" x14ac:dyDescent="0.25">
      <c r="A1348" t="s">
        <v>52</v>
      </c>
      <c r="B1348">
        <v>27</v>
      </c>
      <c r="C1348">
        <v>1312</v>
      </c>
      <c r="D1348">
        <v>1351.45783366865</v>
      </c>
      <c r="E1348">
        <v>3</v>
      </c>
      <c r="F1348">
        <v>3</v>
      </c>
      <c r="G1348">
        <v>1</v>
      </c>
      <c r="H1348" s="3">
        <v>43343.81806701389</v>
      </c>
    </row>
    <row r="1349" spans="1:8" hidden="1" x14ac:dyDescent="0.25">
      <c r="A1349" t="s">
        <v>52</v>
      </c>
      <c r="B1349">
        <v>28</v>
      </c>
      <c r="C1349">
        <v>1254</v>
      </c>
      <c r="D1349">
        <v>1351.45783366865</v>
      </c>
      <c r="E1349">
        <v>4</v>
      </c>
      <c r="F1349">
        <v>4</v>
      </c>
      <c r="G1349">
        <v>1</v>
      </c>
      <c r="H1349" s="3">
        <v>43343.818103854166</v>
      </c>
    </row>
    <row r="1350" spans="1:8" hidden="1" x14ac:dyDescent="0.25">
      <c r="A1350" t="s">
        <v>52</v>
      </c>
      <c r="B1350">
        <v>29</v>
      </c>
      <c r="C1350">
        <v>1290</v>
      </c>
      <c r="D1350">
        <v>1351.45783366865</v>
      </c>
      <c r="E1350">
        <v>1</v>
      </c>
      <c r="F1350">
        <v>1</v>
      </c>
      <c r="G1350">
        <v>1</v>
      </c>
      <c r="H1350" s="3">
        <v>43343.818141087962</v>
      </c>
    </row>
    <row r="1351" spans="1:8" x14ac:dyDescent="0.25">
      <c r="A1351" t="s">
        <v>52</v>
      </c>
      <c r="B1351">
        <v>30</v>
      </c>
      <c r="C1351">
        <v>-1</v>
      </c>
      <c r="D1351">
        <v>1351.45783366865</v>
      </c>
      <c r="E1351">
        <v>-1</v>
      </c>
      <c r="F1351">
        <v>2</v>
      </c>
      <c r="G1351">
        <v>0</v>
      </c>
      <c r="H1351" s="3">
        <v>43343.818167395832</v>
      </c>
    </row>
    <row r="1352" spans="1:8" hidden="1" x14ac:dyDescent="0.25">
      <c r="A1352" t="s">
        <v>53</v>
      </c>
      <c r="B1352">
        <v>1</v>
      </c>
      <c r="C1352">
        <v>3032</v>
      </c>
      <c r="D1352">
        <v>8050</v>
      </c>
      <c r="E1352">
        <v>3</v>
      </c>
      <c r="F1352">
        <v>3</v>
      </c>
      <c r="G1352">
        <v>1</v>
      </c>
      <c r="H1352" s="3">
        <v>43343.75049366898</v>
      </c>
    </row>
    <row r="1353" spans="1:8" hidden="1" x14ac:dyDescent="0.25">
      <c r="A1353" t="s">
        <v>53</v>
      </c>
      <c r="B1353">
        <v>2</v>
      </c>
      <c r="C1353">
        <v>2915</v>
      </c>
      <c r="D1353">
        <v>6842.5</v>
      </c>
      <c r="E1353">
        <v>2</v>
      </c>
      <c r="F1353">
        <v>2</v>
      </c>
      <c r="G1353">
        <v>1</v>
      </c>
      <c r="H1353" s="3">
        <v>43343.750548842596</v>
      </c>
    </row>
    <row r="1354" spans="1:8" hidden="1" x14ac:dyDescent="0.25">
      <c r="A1354" t="s">
        <v>53</v>
      </c>
      <c r="B1354">
        <v>3</v>
      </c>
      <c r="C1354">
        <v>2688</v>
      </c>
      <c r="D1354">
        <v>5816.125</v>
      </c>
      <c r="E1354">
        <v>4</v>
      </c>
      <c r="F1354">
        <v>4</v>
      </c>
      <c r="G1354">
        <v>1</v>
      </c>
      <c r="H1354" s="3">
        <v>43343.750601423613</v>
      </c>
    </row>
    <row r="1355" spans="1:8" hidden="1" x14ac:dyDescent="0.25">
      <c r="A1355" t="s">
        <v>53</v>
      </c>
      <c r="B1355">
        <v>4</v>
      </c>
      <c r="C1355">
        <v>2828</v>
      </c>
      <c r="D1355">
        <v>4943.7062500000002</v>
      </c>
      <c r="E1355">
        <v>4</v>
      </c>
      <c r="F1355">
        <v>4</v>
      </c>
      <c r="G1355">
        <v>1</v>
      </c>
      <c r="H1355" s="3">
        <v>43343.750655555552</v>
      </c>
    </row>
    <row r="1356" spans="1:8" hidden="1" x14ac:dyDescent="0.25">
      <c r="A1356" t="s">
        <v>53</v>
      </c>
      <c r="B1356">
        <v>5</v>
      </c>
      <c r="C1356">
        <v>4055</v>
      </c>
      <c r="D1356">
        <v>4202.1503124999999</v>
      </c>
      <c r="E1356">
        <v>2</v>
      </c>
      <c r="F1356">
        <v>2</v>
      </c>
      <c r="G1356">
        <v>1</v>
      </c>
      <c r="H1356" s="3">
        <v>43343.750724502315</v>
      </c>
    </row>
    <row r="1357" spans="1:8" hidden="1" x14ac:dyDescent="0.25">
      <c r="A1357" t="s">
        <v>53</v>
      </c>
      <c r="B1357">
        <v>6</v>
      </c>
      <c r="C1357">
        <v>3009</v>
      </c>
      <c r="D1357">
        <v>3571.8277656250002</v>
      </c>
      <c r="E1357">
        <v>1</v>
      </c>
      <c r="F1357">
        <v>1</v>
      </c>
      <c r="G1357">
        <v>1</v>
      </c>
      <c r="H1357" s="3">
        <v>43343.750780555558</v>
      </c>
    </row>
    <row r="1358" spans="1:8" hidden="1" x14ac:dyDescent="0.25">
      <c r="A1358" t="s">
        <v>53</v>
      </c>
      <c r="B1358">
        <v>7</v>
      </c>
      <c r="C1358">
        <v>3024</v>
      </c>
      <c r="D1358">
        <v>3571.8277656250002</v>
      </c>
      <c r="E1358">
        <v>3</v>
      </c>
      <c r="F1358">
        <v>3</v>
      </c>
      <c r="G1358">
        <v>1</v>
      </c>
      <c r="H1358" s="3">
        <v>43343.75083715278</v>
      </c>
    </row>
    <row r="1359" spans="1:8" hidden="1" x14ac:dyDescent="0.25">
      <c r="A1359" t="s">
        <v>53</v>
      </c>
      <c r="B1359">
        <v>8</v>
      </c>
      <c r="C1359">
        <v>2306</v>
      </c>
      <c r="D1359">
        <v>3036.0536007812502</v>
      </c>
      <c r="E1359">
        <v>1</v>
      </c>
      <c r="F1359">
        <v>1</v>
      </c>
      <c r="G1359">
        <v>1</v>
      </c>
      <c r="H1359" s="3">
        <v>43343.750885416666</v>
      </c>
    </row>
    <row r="1360" spans="1:8" x14ac:dyDescent="0.25">
      <c r="A1360" t="s">
        <v>53</v>
      </c>
      <c r="B1360">
        <v>9</v>
      </c>
      <c r="C1360">
        <v>-1</v>
      </c>
      <c r="D1360">
        <v>2580.6455606640602</v>
      </c>
      <c r="E1360">
        <v>-1</v>
      </c>
      <c r="F1360">
        <v>2</v>
      </c>
      <c r="G1360">
        <v>0</v>
      </c>
      <c r="H1360" s="3">
        <v>43343.750925347224</v>
      </c>
    </row>
    <row r="1361" spans="1:8" hidden="1" x14ac:dyDescent="0.25">
      <c r="A1361" t="s">
        <v>53</v>
      </c>
      <c r="B1361">
        <v>10</v>
      </c>
      <c r="C1361">
        <v>2157</v>
      </c>
      <c r="D1361">
        <v>2967.7423947636698</v>
      </c>
      <c r="E1361">
        <v>4</v>
      </c>
      <c r="F1361">
        <v>4</v>
      </c>
      <c r="G1361">
        <v>1</v>
      </c>
      <c r="H1361" s="3">
        <v>43343.750971724534</v>
      </c>
    </row>
    <row r="1362" spans="1:8" hidden="1" x14ac:dyDescent="0.25">
      <c r="A1362" t="s">
        <v>53</v>
      </c>
      <c r="B1362">
        <v>11</v>
      </c>
      <c r="C1362">
        <v>2464</v>
      </c>
      <c r="D1362">
        <v>2522.5810355491199</v>
      </c>
      <c r="E1362">
        <v>1</v>
      </c>
      <c r="F1362">
        <v>1</v>
      </c>
      <c r="G1362">
        <v>1</v>
      </c>
      <c r="H1362" s="3">
        <v>43343.751021562501</v>
      </c>
    </row>
    <row r="1363" spans="1:8" x14ac:dyDescent="0.25">
      <c r="A1363" t="s">
        <v>53</v>
      </c>
      <c r="B1363">
        <v>12</v>
      </c>
      <c r="C1363">
        <v>2497</v>
      </c>
      <c r="D1363">
        <v>2522.5810355491199</v>
      </c>
      <c r="E1363">
        <v>2</v>
      </c>
      <c r="F1363">
        <v>1</v>
      </c>
      <c r="G1363">
        <v>0</v>
      </c>
      <c r="H1363" s="3">
        <v>43343.751072418978</v>
      </c>
    </row>
    <row r="1364" spans="1:8" x14ac:dyDescent="0.25">
      <c r="A1364" t="s">
        <v>53</v>
      </c>
      <c r="B1364">
        <v>13</v>
      </c>
      <c r="C1364">
        <v>2639</v>
      </c>
      <c r="D1364">
        <v>2900.96819088149</v>
      </c>
      <c r="E1364">
        <v>1</v>
      </c>
      <c r="F1364">
        <v>4</v>
      </c>
      <c r="G1364">
        <v>0</v>
      </c>
      <c r="H1364" s="3">
        <v>43343.751124224538</v>
      </c>
    </row>
    <row r="1365" spans="1:8" hidden="1" x14ac:dyDescent="0.25">
      <c r="A1365" t="s">
        <v>53</v>
      </c>
      <c r="B1365">
        <v>14</v>
      </c>
      <c r="C1365">
        <v>2917</v>
      </c>
      <c r="D1365">
        <v>3336.1134195137101</v>
      </c>
      <c r="E1365">
        <v>3</v>
      </c>
      <c r="F1365">
        <v>3</v>
      </c>
      <c r="G1365">
        <v>1</v>
      </c>
      <c r="H1365" s="3">
        <v>43343.751179282408</v>
      </c>
    </row>
    <row r="1366" spans="1:8" hidden="1" x14ac:dyDescent="0.25">
      <c r="A1366" t="s">
        <v>53</v>
      </c>
      <c r="B1366">
        <v>15</v>
      </c>
      <c r="C1366">
        <v>2997</v>
      </c>
      <c r="D1366">
        <v>3336.1134195137101</v>
      </c>
      <c r="E1366">
        <v>3</v>
      </c>
      <c r="F1366">
        <v>3</v>
      </c>
      <c r="G1366">
        <v>1</v>
      </c>
      <c r="H1366" s="3">
        <v>43343.751235532407</v>
      </c>
    </row>
    <row r="1367" spans="1:8" hidden="1" x14ac:dyDescent="0.25">
      <c r="A1367" t="s">
        <v>53</v>
      </c>
      <c r="B1367">
        <v>16</v>
      </c>
      <c r="C1367">
        <v>2221</v>
      </c>
      <c r="D1367">
        <v>3336.1134195137101</v>
      </c>
      <c r="E1367">
        <v>2</v>
      </c>
      <c r="F1367">
        <v>2</v>
      </c>
      <c r="G1367">
        <v>1</v>
      </c>
      <c r="H1367" s="3">
        <v>43343.751283715275</v>
      </c>
    </row>
    <row r="1368" spans="1:8" hidden="1" x14ac:dyDescent="0.25">
      <c r="A1368" t="s">
        <v>53</v>
      </c>
      <c r="B1368">
        <v>17</v>
      </c>
      <c r="C1368">
        <v>1517</v>
      </c>
      <c r="D1368">
        <v>2835.69640658665</v>
      </c>
      <c r="E1368">
        <v>1</v>
      </c>
      <c r="F1368">
        <v>1</v>
      </c>
      <c r="G1368">
        <v>1</v>
      </c>
      <c r="H1368" s="3">
        <v>43343.751322997683</v>
      </c>
    </row>
    <row r="1369" spans="1:8" hidden="1" x14ac:dyDescent="0.25">
      <c r="A1369" t="s">
        <v>53</v>
      </c>
      <c r="B1369">
        <v>18</v>
      </c>
      <c r="C1369">
        <v>1697</v>
      </c>
      <c r="D1369">
        <v>2410.34194559866</v>
      </c>
      <c r="E1369">
        <v>4</v>
      </c>
      <c r="F1369">
        <v>4</v>
      </c>
      <c r="G1369">
        <v>1</v>
      </c>
      <c r="H1369" s="3">
        <v>43343.751364085649</v>
      </c>
    </row>
    <row r="1370" spans="1:8" hidden="1" x14ac:dyDescent="0.25">
      <c r="A1370" t="s">
        <v>53</v>
      </c>
      <c r="B1370">
        <v>19</v>
      </c>
      <c r="C1370">
        <v>1701</v>
      </c>
      <c r="D1370">
        <v>2048.7906537588601</v>
      </c>
      <c r="E1370">
        <v>2</v>
      </c>
      <c r="F1370">
        <v>2</v>
      </c>
      <c r="G1370">
        <v>1</v>
      </c>
      <c r="H1370" s="3">
        <v>43343.75140552083</v>
      </c>
    </row>
    <row r="1371" spans="1:8" x14ac:dyDescent="0.25">
      <c r="A1371" t="s">
        <v>53</v>
      </c>
      <c r="B1371">
        <v>20</v>
      </c>
      <c r="C1371">
        <v>-1</v>
      </c>
      <c r="D1371">
        <v>1741.4720556950299</v>
      </c>
      <c r="E1371">
        <v>-1</v>
      </c>
      <c r="F1371">
        <v>3</v>
      </c>
      <c r="G1371">
        <v>0</v>
      </c>
      <c r="H1371" s="3">
        <v>43343.751435763887</v>
      </c>
    </row>
    <row r="1372" spans="1:8" x14ac:dyDescent="0.25">
      <c r="A1372" t="s">
        <v>53</v>
      </c>
      <c r="B1372">
        <v>21</v>
      </c>
      <c r="C1372">
        <v>-1</v>
      </c>
      <c r="D1372">
        <v>2002.6928640492799</v>
      </c>
      <c r="E1372">
        <v>-1</v>
      </c>
      <c r="F1372">
        <v>2</v>
      </c>
      <c r="G1372">
        <v>0</v>
      </c>
      <c r="H1372" s="3">
        <v>43343.75146890046</v>
      </c>
    </row>
    <row r="1373" spans="1:8" hidden="1" x14ac:dyDescent="0.25">
      <c r="A1373" t="s">
        <v>53</v>
      </c>
      <c r="B1373">
        <v>22</v>
      </c>
      <c r="C1373">
        <v>2103</v>
      </c>
      <c r="D1373">
        <v>2303.0967936566799</v>
      </c>
      <c r="E1373">
        <v>2</v>
      </c>
      <c r="F1373">
        <v>2</v>
      </c>
      <c r="G1373">
        <v>1</v>
      </c>
      <c r="H1373" s="3">
        <v>43343.751514618052</v>
      </c>
    </row>
    <row r="1374" spans="1:8" x14ac:dyDescent="0.25">
      <c r="A1374" t="s">
        <v>53</v>
      </c>
      <c r="B1374">
        <v>23</v>
      </c>
      <c r="C1374">
        <v>-1</v>
      </c>
      <c r="D1374">
        <v>2303.0967936566799</v>
      </c>
      <c r="E1374">
        <v>-1</v>
      </c>
      <c r="F1374">
        <v>3</v>
      </c>
      <c r="G1374">
        <v>0</v>
      </c>
      <c r="H1374" s="3">
        <v>43343.751551273148</v>
      </c>
    </row>
    <row r="1375" spans="1:8" hidden="1" x14ac:dyDescent="0.25">
      <c r="A1375" t="s">
        <v>53</v>
      </c>
      <c r="B1375">
        <v>24</v>
      </c>
      <c r="C1375">
        <v>1852</v>
      </c>
      <c r="D1375">
        <v>2648.5613127051802</v>
      </c>
      <c r="E1375">
        <v>1</v>
      </c>
      <c r="F1375">
        <v>1</v>
      </c>
      <c r="G1375">
        <v>1</v>
      </c>
      <c r="H1375" s="3">
        <v>43343.751594212961</v>
      </c>
    </row>
    <row r="1376" spans="1:8" x14ac:dyDescent="0.25">
      <c r="A1376" t="s">
        <v>53</v>
      </c>
      <c r="B1376">
        <v>25</v>
      </c>
      <c r="C1376">
        <v>-1</v>
      </c>
      <c r="D1376">
        <v>2251.2771157993998</v>
      </c>
      <c r="E1376">
        <v>-1</v>
      </c>
      <c r="F1376">
        <v>4</v>
      </c>
      <c r="G1376">
        <v>0</v>
      </c>
      <c r="H1376" s="3">
        <v>43343.75163017361</v>
      </c>
    </row>
    <row r="1377" spans="1:8" hidden="1" x14ac:dyDescent="0.25">
      <c r="A1377" t="s">
        <v>53</v>
      </c>
      <c r="B1377">
        <v>26</v>
      </c>
      <c r="C1377">
        <v>1788</v>
      </c>
      <c r="D1377">
        <v>2588.9686831693102</v>
      </c>
      <c r="E1377">
        <v>1</v>
      </c>
      <c r="F1377">
        <v>1</v>
      </c>
      <c r="G1377">
        <v>1</v>
      </c>
      <c r="H1377" s="3">
        <v>43343.751672106482</v>
      </c>
    </row>
    <row r="1378" spans="1:8" x14ac:dyDescent="0.25">
      <c r="A1378" t="s">
        <v>53</v>
      </c>
      <c r="B1378">
        <v>27</v>
      </c>
      <c r="C1378">
        <v>-1</v>
      </c>
      <c r="D1378">
        <v>2200.6233806939099</v>
      </c>
      <c r="E1378">
        <v>-1</v>
      </c>
      <c r="F1378">
        <v>3</v>
      </c>
      <c r="G1378">
        <v>0</v>
      </c>
      <c r="H1378" s="3">
        <v>43343.751707604169</v>
      </c>
    </row>
    <row r="1379" spans="1:8" x14ac:dyDescent="0.25">
      <c r="A1379" t="s">
        <v>53</v>
      </c>
      <c r="B1379">
        <v>28</v>
      </c>
      <c r="C1379">
        <v>-1</v>
      </c>
      <c r="D1379">
        <v>2530.7168877979998</v>
      </c>
      <c r="E1379">
        <v>-1</v>
      </c>
      <c r="F1379">
        <v>4</v>
      </c>
      <c r="G1379">
        <v>0</v>
      </c>
      <c r="H1379" s="3">
        <v>43343.751746527778</v>
      </c>
    </row>
    <row r="1380" spans="1:8" hidden="1" x14ac:dyDescent="0.25">
      <c r="A1380" t="s">
        <v>53</v>
      </c>
      <c r="B1380">
        <v>29</v>
      </c>
      <c r="C1380">
        <v>2741</v>
      </c>
      <c r="D1380">
        <v>2910.3244209677</v>
      </c>
      <c r="E1380">
        <v>1</v>
      </c>
      <c r="F1380">
        <v>1</v>
      </c>
      <c r="G1380">
        <v>1</v>
      </c>
      <c r="H1380" s="3">
        <v>43343.75179988426</v>
      </c>
    </row>
    <row r="1381" spans="1:8" hidden="1" x14ac:dyDescent="0.25">
      <c r="A1381" t="s">
        <v>53</v>
      </c>
      <c r="B1381">
        <v>30</v>
      </c>
      <c r="C1381">
        <v>1595</v>
      </c>
      <c r="D1381">
        <v>2473.7757578225401</v>
      </c>
      <c r="E1381">
        <v>2</v>
      </c>
      <c r="F1381">
        <v>2</v>
      </c>
      <c r="G1381">
        <v>1</v>
      </c>
      <c r="H1381" s="3">
        <v>43343.75183966435</v>
      </c>
    </row>
    <row r="1382" spans="1:8" hidden="1" x14ac:dyDescent="0.25">
      <c r="A1382" t="s">
        <v>54</v>
      </c>
      <c r="B1382">
        <v>1</v>
      </c>
      <c r="C1382">
        <v>1120</v>
      </c>
      <c r="D1382">
        <v>8050</v>
      </c>
      <c r="E1382">
        <v>3</v>
      </c>
      <c r="F1382">
        <v>3</v>
      </c>
      <c r="G1382">
        <v>1</v>
      </c>
      <c r="H1382" s="3">
        <v>43343.748447835649</v>
      </c>
    </row>
    <row r="1383" spans="1:8" hidden="1" x14ac:dyDescent="0.25">
      <c r="A1383" t="s">
        <v>54</v>
      </c>
      <c r="B1383">
        <v>2</v>
      </c>
      <c r="C1383">
        <v>1963</v>
      </c>
      <c r="D1383">
        <v>6842.5</v>
      </c>
      <c r="E1383">
        <v>2</v>
      </c>
      <c r="F1383">
        <v>2</v>
      </c>
      <c r="G1383">
        <v>1</v>
      </c>
      <c r="H1383" s="3">
        <v>43343.748492974541</v>
      </c>
    </row>
    <row r="1384" spans="1:8" hidden="1" x14ac:dyDescent="0.25">
      <c r="A1384" t="s">
        <v>54</v>
      </c>
      <c r="B1384">
        <v>3</v>
      </c>
      <c r="C1384">
        <v>1232</v>
      </c>
      <c r="D1384">
        <v>5816.125</v>
      </c>
      <c r="E1384">
        <v>4</v>
      </c>
      <c r="F1384">
        <v>4</v>
      </c>
      <c r="G1384">
        <v>1</v>
      </c>
      <c r="H1384" s="3">
        <v>43343.748529745368</v>
      </c>
    </row>
    <row r="1385" spans="1:8" hidden="1" x14ac:dyDescent="0.25">
      <c r="A1385" t="s">
        <v>54</v>
      </c>
      <c r="B1385">
        <v>4</v>
      </c>
      <c r="C1385">
        <v>1580</v>
      </c>
      <c r="D1385">
        <v>4943.7062500000002</v>
      </c>
      <c r="E1385">
        <v>4</v>
      </c>
      <c r="F1385">
        <v>4</v>
      </c>
      <c r="G1385">
        <v>1</v>
      </c>
      <c r="H1385" s="3">
        <v>43343.74857048611</v>
      </c>
    </row>
    <row r="1386" spans="1:8" x14ac:dyDescent="0.25">
      <c r="A1386" t="s">
        <v>54</v>
      </c>
      <c r="B1386">
        <v>5</v>
      </c>
      <c r="C1386">
        <v>1479</v>
      </c>
      <c r="D1386">
        <v>4202.1503124999999</v>
      </c>
      <c r="E1386">
        <v>1</v>
      </c>
      <c r="F1386">
        <v>2</v>
      </c>
      <c r="G1386">
        <v>0</v>
      </c>
      <c r="H1386" s="3">
        <v>43343.748610034723</v>
      </c>
    </row>
    <row r="1387" spans="1:8" hidden="1" x14ac:dyDescent="0.25">
      <c r="A1387" t="s">
        <v>54</v>
      </c>
      <c r="B1387">
        <v>6</v>
      </c>
      <c r="C1387">
        <v>1064</v>
      </c>
      <c r="D1387">
        <v>4832.4728593749996</v>
      </c>
      <c r="E1387">
        <v>1</v>
      </c>
      <c r="F1387">
        <v>1</v>
      </c>
      <c r="G1387">
        <v>1</v>
      </c>
      <c r="H1387" s="3">
        <v>43343.748644675929</v>
      </c>
    </row>
    <row r="1388" spans="1:8" hidden="1" x14ac:dyDescent="0.25">
      <c r="A1388" t="s">
        <v>54</v>
      </c>
      <c r="B1388">
        <v>7</v>
      </c>
      <c r="C1388">
        <v>2212</v>
      </c>
      <c r="D1388">
        <v>4107.6019304687497</v>
      </c>
      <c r="E1388">
        <v>3</v>
      </c>
      <c r="F1388">
        <v>3</v>
      </c>
      <c r="G1388">
        <v>1</v>
      </c>
      <c r="H1388" s="3">
        <v>43343.748692824076</v>
      </c>
    </row>
    <row r="1389" spans="1:8" hidden="1" x14ac:dyDescent="0.25">
      <c r="A1389" t="s">
        <v>54</v>
      </c>
      <c r="B1389">
        <v>8</v>
      </c>
      <c r="C1389">
        <v>1204</v>
      </c>
      <c r="D1389">
        <v>3491.4616408984398</v>
      </c>
      <c r="E1389">
        <v>1</v>
      </c>
      <c r="F1389">
        <v>1</v>
      </c>
      <c r="G1389">
        <v>1</v>
      </c>
      <c r="H1389" s="3">
        <v>43343.748728969906</v>
      </c>
    </row>
    <row r="1390" spans="1:8" hidden="1" x14ac:dyDescent="0.25">
      <c r="A1390" t="s">
        <v>54</v>
      </c>
      <c r="B1390">
        <v>9</v>
      </c>
      <c r="C1390">
        <v>1047</v>
      </c>
      <c r="D1390">
        <v>2967.7423947636698</v>
      </c>
      <c r="E1390">
        <v>2</v>
      </c>
      <c r="F1390">
        <v>2</v>
      </c>
      <c r="G1390">
        <v>1</v>
      </c>
      <c r="H1390" s="3">
        <v>43343.748763425923</v>
      </c>
    </row>
    <row r="1391" spans="1:8" hidden="1" x14ac:dyDescent="0.25">
      <c r="A1391" t="s">
        <v>54</v>
      </c>
      <c r="B1391">
        <v>10</v>
      </c>
      <c r="C1391">
        <v>1581</v>
      </c>
      <c r="D1391">
        <v>2522.5810355491199</v>
      </c>
      <c r="E1391">
        <v>4</v>
      </c>
      <c r="F1391">
        <v>4</v>
      </c>
      <c r="G1391">
        <v>1</v>
      </c>
      <c r="H1391" s="3">
        <v>43343.748804050927</v>
      </c>
    </row>
    <row r="1392" spans="1:8" hidden="1" x14ac:dyDescent="0.25">
      <c r="A1392" t="s">
        <v>54</v>
      </c>
      <c r="B1392">
        <v>11</v>
      </c>
      <c r="C1392">
        <v>1307</v>
      </c>
      <c r="D1392">
        <v>2144.1938802167501</v>
      </c>
      <c r="E1392">
        <v>1</v>
      </c>
      <c r="F1392">
        <v>1</v>
      </c>
      <c r="G1392">
        <v>1</v>
      </c>
      <c r="H1392" s="3">
        <v>43343.748841354165</v>
      </c>
    </row>
    <row r="1393" spans="1:8" hidden="1" x14ac:dyDescent="0.25">
      <c r="A1393" t="s">
        <v>54</v>
      </c>
      <c r="B1393">
        <v>12</v>
      </c>
      <c r="C1393">
        <v>1650</v>
      </c>
      <c r="D1393">
        <v>1822.5647981842401</v>
      </c>
      <c r="E1393">
        <v>1</v>
      </c>
      <c r="F1393">
        <v>1</v>
      </c>
      <c r="G1393">
        <v>1</v>
      </c>
      <c r="H1393" s="3">
        <v>43343.748882789354</v>
      </c>
    </row>
    <row r="1394" spans="1:8" x14ac:dyDescent="0.25">
      <c r="A1394" t="s">
        <v>54</v>
      </c>
      <c r="B1394">
        <v>13</v>
      </c>
      <c r="C1394">
        <v>-1</v>
      </c>
      <c r="D1394">
        <v>1549.1800784566001</v>
      </c>
      <c r="E1394">
        <v>-1</v>
      </c>
      <c r="F1394">
        <v>4</v>
      </c>
      <c r="G1394">
        <v>0</v>
      </c>
      <c r="H1394" s="3">
        <v>43343.748911493058</v>
      </c>
    </row>
    <row r="1395" spans="1:8" hidden="1" x14ac:dyDescent="0.25">
      <c r="A1395" t="s">
        <v>54</v>
      </c>
      <c r="B1395">
        <v>14</v>
      </c>
      <c r="C1395">
        <v>1503</v>
      </c>
      <c r="D1395">
        <v>1781.55709022509</v>
      </c>
      <c r="E1395">
        <v>3</v>
      </c>
      <c r="F1395">
        <v>3</v>
      </c>
      <c r="G1395">
        <v>1</v>
      </c>
      <c r="H1395" s="3">
        <v>43343.748951273148</v>
      </c>
    </row>
    <row r="1396" spans="1:8" hidden="1" x14ac:dyDescent="0.25">
      <c r="A1396" t="s">
        <v>54</v>
      </c>
      <c r="B1396">
        <v>15</v>
      </c>
      <c r="C1396">
        <v>903</v>
      </c>
      <c r="D1396">
        <v>1781.55709022509</v>
      </c>
      <c r="E1396">
        <v>3</v>
      </c>
      <c r="F1396">
        <v>3</v>
      </c>
      <c r="G1396">
        <v>1</v>
      </c>
      <c r="H1396" s="3">
        <v>43343.748984178237</v>
      </c>
    </row>
    <row r="1397" spans="1:8" x14ac:dyDescent="0.25">
      <c r="A1397" t="s">
        <v>54</v>
      </c>
      <c r="B1397">
        <v>16</v>
      </c>
      <c r="C1397">
        <v>-1</v>
      </c>
      <c r="D1397">
        <v>1514.32352669133</v>
      </c>
      <c r="E1397">
        <v>-1</v>
      </c>
      <c r="F1397">
        <v>2</v>
      </c>
      <c r="G1397">
        <v>0</v>
      </c>
      <c r="H1397" s="3">
        <v>43343.749012650464</v>
      </c>
    </row>
    <row r="1398" spans="1:8" hidden="1" x14ac:dyDescent="0.25">
      <c r="A1398" t="s">
        <v>54</v>
      </c>
      <c r="B1398">
        <v>17</v>
      </c>
      <c r="C1398">
        <v>673</v>
      </c>
      <c r="D1398">
        <v>1741.4720556950299</v>
      </c>
      <c r="E1398">
        <v>1</v>
      </c>
      <c r="F1398">
        <v>1</v>
      </c>
      <c r="G1398">
        <v>1</v>
      </c>
      <c r="H1398" s="3">
        <v>43343.74904278935</v>
      </c>
    </row>
    <row r="1399" spans="1:8" x14ac:dyDescent="0.25">
      <c r="A1399" t="s">
        <v>54</v>
      </c>
      <c r="B1399">
        <v>18</v>
      </c>
      <c r="C1399">
        <v>-1</v>
      </c>
      <c r="D1399">
        <v>1480.2512473407701</v>
      </c>
      <c r="E1399">
        <v>-1</v>
      </c>
      <c r="F1399">
        <v>4</v>
      </c>
      <c r="G1399">
        <v>0</v>
      </c>
      <c r="H1399" s="3">
        <v>43343.749070798614</v>
      </c>
    </row>
    <row r="1400" spans="1:8" x14ac:dyDescent="0.25">
      <c r="A1400" t="s">
        <v>54</v>
      </c>
      <c r="B1400">
        <v>19</v>
      </c>
      <c r="C1400">
        <v>1582</v>
      </c>
      <c r="D1400">
        <v>1702.28893444189</v>
      </c>
      <c r="E1400">
        <v>4</v>
      </c>
      <c r="F1400">
        <v>2</v>
      </c>
      <c r="G1400">
        <v>0</v>
      </c>
      <c r="H1400" s="3">
        <v>43343.749111493053</v>
      </c>
    </row>
    <row r="1401" spans="1:8" hidden="1" x14ac:dyDescent="0.25">
      <c r="A1401" t="s">
        <v>54</v>
      </c>
      <c r="B1401">
        <v>20</v>
      </c>
      <c r="C1401">
        <v>1542</v>
      </c>
      <c r="D1401">
        <v>1957.6322746081701</v>
      </c>
      <c r="E1401">
        <v>3</v>
      </c>
      <c r="F1401">
        <v>3</v>
      </c>
      <c r="G1401">
        <v>1</v>
      </c>
      <c r="H1401" s="3">
        <v>43343.749151585645</v>
      </c>
    </row>
    <row r="1402" spans="1:8" hidden="1" x14ac:dyDescent="0.25">
      <c r="A1402" t="s">
        <v>54</v>
      </c>
      <c r="B1402">
        <v>21</v>
      </c>
      <c r="C1402">
        <v>1252</v>
      </c>
      <c r="D1402">
        <v>1663.9874334169499</v>
      </c>
      <c r="E1402">
        <v>2</v>
      </c>
      <c r="F1402">
        <v>2</v>
      </c>
      <c r="G1402">
        <v>1</v>
      </c>
      <c r="H1402" s="3">
        <v>43343.749188344904</v>
      </c>
    </row>
    <row r="1403" spans="1:8" hidden="1" x14ac:dyDescent="0.25">
      <c r="A1403" t="s">
        <v>54</v>
      </c>
      <c r="B1403">
        <v>22</v>
      </c>
      <c r="C1403">
        <v>738</v>
      </c>
      <c r="D1403">
        <v>1414.38931840441</v>
      </c>
      <c r="E1403">
        <v>2</v>
      </c>
      <c r="F1403">
        <v>2</v>
      </c>
      <c r="G1403">
        <v>1</v>
      </c>
      <c r="H1403" s="3">
        <v>43343.749219212965</v>
      </c>
    </row>
    <row r="1404" spans="1:8" x14ac:dyDescent="0.25">
      <c r="A1404" t="s">
        <v>54</v>
      </c>
      <c r="B1404">
        <v>23</v>
      </c>
      <c r="C1404">
        <v>737</v>
      </c>
      <c r="D1404">
        <v>1202.2309206437501</v>
      </c>
      <c r="E1404">
        <v>1</v>
      </c>
      <c r="F1404">
        <v>3</v>
      </c>
      <c r="G1404">
        <v>0</v>
      </c>
      <c r="H1404" s="3">
        <v>43343.749250000001</v>
      </c>
    </row>
    <row r="1405" spans="1:8" hidden="1" x14ac:dyDescent="0.25">
      <c r="A1405" t="s">
        <v>54</v>
      </c>
      <c r="B1405">
        <v>24</v>
      </c>
      <c r="C1405">
        <v>1131</v>
      </c>
      <c r="D1405">
        <v>1382.5655587403101</v>
      </c>
      <c r="E1405">
        <v>1</v>
      </c>
      <c r="F1405">
        <v>1</v>
      </c>
      <c r="G1405">
        <v>1</v>
      </c>
      <c r="H1405" s="3">
        <v>43343.749285497688</v>
      </c>
    </row>
    <row r="1406" spans="1:8" hidden="1" x14ac:dyDescent="0.25">
      <c r="A1406" t="s">
        <v>54</v>
      </c>
      <c r="B1406">
        <v>25</v>
      </c>
      <c r="C1406">
        <v>1076</v>
      </c>
      <c r="D1406">
        <v>1175.1807249292599</v>
      </c>
      <c r="E1406">
        <v>4</v>
      </c>
      <c r="F1406">
        <v>4</v>
      </c>
      <c r="G1406">
        <v>1</v>
      </c>
      <c r="H1406" s="3">
        <v>43343.749320138886</v>
      </c>
    </row>
    <row r="1407" spans="1:8" x14ac:dyDescent="0.25">
      <c r="A1407" t="s">
        <v>54</v>
      </c>
      <c r="B1407">
        <v>26</v>
      </c>
      <c r="C1407">
        <v>-1</v>
      </c>
      <c r="D1407">
        <v>1175.1807249292599</v>
      </c>
      <c r="E1407">
        <v>-1</v>
      </c>
      <c r="F1407">
        <v>1</v>
      </c>
      <c r="G1407">
        <v>0</v>
      </c>
      <c r="H1407" s="3">
        <v>43343.749344560187</v>
      </c>
    </row>
    <row r="1408" spans="1:8" x14ac:dyDescent="0.25">
      <c r="A1408" t="s">
        <v>54</v>
      </c>
      <c r="B1408">
        <v>27</v>
      </c>
      <c r="C1408">
        <v>599</v>
      </c>
      <c r="D1408">
        <v>1351.45783366865</v>
      </c>
      <c r="E1408">
        <v>1</v>
      </c>
      <c r="F1408">
        <v>3</v>
      </c>
      <c r="G1408">
        <v>0</v>
      </c>
      <c r="H1408" s="3">
        <v>43343.749373726852</v>
      </c>
    </row>
    <row r="1409" spans="1:8" hidden="1" x14ac:dyDescent="0.25">
      <c r="A1409" t="s">
        <v>54</v>
      </c>
      <c r="B1409">
        <v>28</v>
      </c>
      <c r="C1409">
        <v>1348</v>
      </c>
      <c r="D1409">
        <v>1554.1765087189499</v>
      </c>
      <c r="E1409">
        <v>4</v>
      </c>
      <c r="F1409">
        <v>4</v>
      </c>
      <c r="G1409">
        <v>1</v>
      </c>
      <c r="H1409" s="3">
        <v>43343.749416747683</v>
      </c>
    </row>
    <row r="1410" spans="1:8" hidden="1" x14ac:dyDescent="0.25">
      <c r="A1410" t="s">
        <v>54</v>
      </c>
      <c r="B1410">
        <v>29</v>
      </c>
      <c r="C1410">
        <v>661</v>
      </c>
      <c r="D1410">
        <v>1554.1765087189499</v>
      </c>
      <c r="E1410">
        <v>1</v>
      </c>
      <c r="F1410">
        <v>1</v>
      </c>
      <c r="G1410">
        <v>1</v>
      </c>
      <c r="H1410" s="3">
        <v>43343.749446759262</v>
      </c>
    </row>
    <row r="1411" spans="1:8" x14ac:dyDescent="0.25">
      <c r="A1411" t="s">
        <v>54</v>
      </c>
      <c r="B1411">
        <v>30</v>
      </c>
      <c r="C1411">
        <v>-1</v>
      </c>
      <c r="D1411">
        <v>1321.0500324110999</v>
      </c>
      <c r="E1411">
        <v>-1</v>
      </c>
      <c r="F1411">
        <v>2</v>
      </c>
      <c r="G1411">
        <v>0</v>
      </c>
      <c r="H1411" s="3">
        <v>43343.749473032411</v>
      </c>
    </row>
    <row r="1412" spans="1:8" hidden="1" x14ac:dyDescent="0.25">
      <c r="A1412" t="s">
        <v>55</v>
      </c>
      <c r="B1412">
        <v>1</v>
      </c>
      <c r="C1412">
        <v>1974</v>
      </c>
      <c r="D1412">
        <v>8050</v>
      </c>
      <c r="E1412">
        <v>3</v>
      </c>
      <c r="F1412">
        <v>3</v>
      </c>
      <c r="G1412">
        <v>1</v>
      </c>
      <c r="H1412" s="3">
        <v>43343.777306793978</v>
      </c>
    </row>
    <row r="1413" spans="1:8" hidden="1" x14ac:dyDescent="0.25">
      <c r="A1413" t="s">
        <v>55</v>
      </c>
      <c r="B1413">
        <v>2</v>
      </c>
      <c r="C1413">
        <v>4461</v>
      </c>
      <c r="D1413">
        <v>6842.5</v>
      </c>
      <c r="E1413">
        <v>2</v>
      </c>
      <c r="F1413">
        <v>2</v>
      </c>
      <c r="G1413">
        <v>1</v>
      </c>
      <c r="H1413" s="3">
        <v>43343.777385069443</v>
      </c>
    </row>
    <row r="1414" spans="1:8" hidden="1" x14ac:dyDescent="0.25">
      <c r="A1414" t="s">
        <v>55</v>
      </c>
      <c r="B1414">
        <v>3</v>
      </c>
      <c r="C1414">
        <v>3845</v>
      </c>
      <c r="D1414">
        <v>5816.125</v>
      </c>
      <c r="E1414">
        <v>4</v>
      </c>
      <c r="F1414">
        <v>4</v>
      </c>
      <c r="G1414">
        <v>1</v>
      </c>
      <c r="H1414" s="3">
        <v>43343.777455636577</v>
      </c>
    </row>
    <row r="1415" spans="1:8" hidden="1" x14ac:dyDescent="0.25">
      <c r="A1415" t="s">
        <v>55</v>
      </c>
      <c r="B1415">
        <v>4</v>
      </c>
      <c r="C1415">
        <v>1582</v>
      </c>
      <c r="D1415">
        <v>4943.7062500000002</v>
      </c>
      <c r="E1415">
        <v>4</v>
      </c>
      <c r="F1415">
        <v>4</v>
      </c>
      <c r="G1415">
        <v>1</v>
      </c>
      <c r="H1415" s="3">
        <v>43343.777499999997</v>
      </c>
    </row>
    <row r="1416" spans="1:8" hidden="1" x14ac:dyDescent="0.25">
      <c r="A1416" t="s">
        <v>55</v>
      </c>
      <c r="B1416">
        <v>5</v>
      </c>
      <c r="C1416">
        <v>2834</v>
      </c>
      <c r="D1416">
        <v>4202.1503124999999</v>
      </c>
      <c r="E1416">
        <v>2</v>
      </c>
      <c r="F1416">
        <v>2</v>
      </c>
      <c r="G1416">
        <v>1</v>
      </c>
      <c r="H1416" s="3">
        <v>43343.777559641203</v>
      </c>
    </row>
    <row r="1417" spans="1:8" hidden="1" x14ac:dyDescent="0.25">
      <c r="A1417" t="s">
        <v>55</v>
      </c>
      <c r="B1417">
        <v>6</v>
      </c>
      <c r="C1417">
        <v>2335</v>
      </c>
      <c r="D1417">
        <v>3571.8277656250002</v>
      </c>
      <c r="E1417">
        <v>1</v>
      </c>
      <c r="F1417">
        <v>1</v>
      </c>
      <c r="G1417">
        <v>1</v>
      </c>
      <c r="H1417" s="3">
        <v>43343.777612766207</v>
      </c>
    </row>
    <row r="1418" spans="1:8" hidden="1" x14ac:dyDescent="0.25">
      <c r="A1418" t="s">
        <v>55</v>
      </c>
      <c r="B1418">
        <v>7</v>
      </c>
      <c r="C1418">
        <v>2808</v>
      </c>
      <c r="D1418">
        <v>3036.0536007812502</v>
      </c>
      <c r="E1418">
        <v>3</v>
      </c>
      <c r="F1418">
        <v>3</v>
      </c>
      <c r="G1418">
        <v>1</v>
      </c>
      <c r="H1418" s="3">
        <v>43343.77767210648</v>
      </c>
    </row>
    <row r="1419" spans="1:8" hidden="1" x14ac:dyDescent="0.25">
      <c r="A1419" t="s">
        <v>55</v>
      </c>
      <c r="B1419">
        <v>8</v>
      </c>
      <c r="C1419">
        <v>1871</v>
      </c>
      <c r="D1419">
        <v>2580.6455606640602</v>
      </c>
      <c r="E1419">
        <v>1</v>
      </c>
      <c r="F1419">
        <v>1</v>
      </c>
      <c r="G1419">
        <v>1</v>
      </c>
      <c r="H1419" s="3">
        <v>43343.777720289349</v>
      </c>
    </row>
    <row r="1420" spans="1:8" x14ac:dyDescent="0.25">
      <c r="A1420" t="s">
        <v>55</v>
      </c>
      <c r="B1420">
        <v>9</v>
      </c>
      <c r="C1420">
        <v>-1</v>
      </c>
      <c r="D1420">
        <v>2193.5487265644501</v>
      </c>
      <c r="E1420">
        <v>-1</v>
      </c>
      <c r="F1420">
        <v>2</v>
      </c>
      <c r="G1420">
        <v>0</v>
      </c>
      <c r="H1420" s="3">
        <v>43343.777759918979</v>
      </c>
    </row>
    <row r="1421" spans="1:8" hidden="1" x14ac:dyDescent="0.25">
      <c r="A1421" t="s">
        <v>55</v>
      </c>
      <c r="B1421">
        <v>10</v>
      </c>
      <c r="C1421">
        <v>1830</v>
      </c>
      <c r="D1421">
        <v>2522.5810355491199</v>
      </c>
      <c r="E1421">
        <v>4</v>
      </c>
      <c r="F1421">
        <v>4</v>
      </c>
      <c r="G1421">
        <v>1</v>
      </c>
      <c r="H1421" s="3">
        <v>43343.777808761573</v>
      </c>
    </row>
    <row r="1422" spans="1:8" hidden="1" x14ac:dyDescent="0.25">
      <c r="A1422" t="s">
        <v>55</v>
      </c>
      <c r="B1422">
        <v>11</v>
      </c>
      <c r="C1422">
        <v>1248</v>
      </c>
      <c r="D1422">
        <v>2144.1938802167501</v>
      </c>
      <c r="E1422">
        <v>1</v>
      </c>
      <c r="F1422">
        <v>1</v>
      </c>
      <c r="G1422">
        <v>1</v>
      </c>
      <c r="H1422" s="3">
        <v>43343.777849999999</v>
      </c>
    </row>
    <row r="1423" spans="1:8" hidden="1" x14ac:dyDescent="0.25">
      <c r="A1423" t="s">
        <v>55</v>
      </c>
      <c r="B1423">
        <v>12</v>
      </c>
      <c r="C1423">
        <v>1444</v>
      </c>
      <c r="D1423">
        <v>1822.5647981842401</v>
      </c>
      <c r="E1423">
        <v>1</v>
      </c>
      <c r="F1423">
        <v>1</v>
      </c>
      <c r="G1423">
        <v>1</v>
      </c>
      <c r="H1423" s="3">
        <v>43343.777892824073</v>
      </c>
    </row>
    <row r="1424" spans="1:8" x14ac:dyDescent="0.25">
      <c r="A1424" t="s">
        <v>55</v>
      </c>
      <c r="B1424">
        <v>13</v>
      </c>
      <c r="C1424">
        <v>1322</v>
      </c>
      <c r="D1424">
        <v>1549.1800784566001</v>
      </c>
      <c r="E1424">
        <v>3</v>
      </c>
      <c r="F1424">
        <v>4</v>
      </c>
      <c r="G1424">
        <v>0</v>
      </c>
      <c r="H1424" s="3">
        <v>43343.777934224534</v>
      </c>
    </row>
    <row r="1425" spans="1:8" x14ac:dyDescent="0.25">
      <c r="A1425" t="s">
        <v>55</v>
      </c>
      <c r="B1425">
        <v>14</v>
      </c>
      <c r="C1425">
        <v>1203</v>
      </c>
      <c r="D1425">
        <v>1781.55709022509</v>
      </c>
      <c r="E1425">
        <v>1</v>
      </c>
      <c r="F1425">
        <v>3</v>
      </c>
      <c r="G1425">
        <v>0</v>
      </c>
      <c r="H1425" s="3">
        <v>43343.777974999997</v>
      </c>
    </row>
    <row r="1426" spans="1:8" hidden="1" x14ac:dyDescent="0.25">
      <c r="A1426" t="s">
        <v>55</v>
      </c>
      <c r="B1426">
        <v>15</v>
      </c>
      <c r="C1426">
        <v>1864</v>
      </c>
      <c r="D1426">
        <v>2048.7906537588601</v>
      </c>
      <c r="E1426">
        <v>3</v>
      </c>
      <c r="F1426">
        <v>3</v>
      </c>
      <c r="G1426">
        <v>1</v>
      </c>
      <c r="H1426" s="3">
        <v>43343.778023645835</v>
      </c>
    </row>
    <row r="1427" spans="1:8" x14ac:dyDescent="0.25">
      <c r="A1427" t="s">
        <v>55</v>
      </c>
      <c r="B1427">
        <v>16</v>
      </c>
      <c r="C1427">
        <v>1708</v>
      </c>
      <c r="D1427">
        <v>2048.7906537588601</v>
      </c>
      <c r="E1427">
        <v>1</v>
      </c>
      <c r="F1427">
        <v>2</v>
      </c>
      <c r="G1427">
        <v>0</v>
      </c>
      <c r="H1427" s="3">
        <v>43343.778070173612</v>
      </c>
    </row>
    <row r="1428" spans="1:8" x14ac:dyDescent="0.25">
      <c r="A1428" t="s">
        <v>55</v>
      </c>
      <c r="B1428">
        <v>17</v>
      </c>
      <c r="C1428">
        <v>-1</v>
      </c>
      <c r="D1428">
        <v>2356.1092518226901</v>
      </c>
      <c r="E1428">
        <v>-1</v>
      </c>
      <c r="F1428">
        <v>1</v>
      </c>
      <c r="G1428">
        <v>0</v>
      </c>
      <c r="H1428" s="3">
        <v>43343.778112534725</v>
      </c>
    </row>
    <row r="1429" spans="1:8" hidden="1" x14ac:dyDescent="0.25">
      <c r="A1429" t="s">
        <v>55</v>
      </c>
      <c r="B1429">
        <v>18</v>
      </c>
      <c r="C1429">
        <v>1939</v>
      </c>
      <c r="D1429">
        <v>2709.5256395960901</v>
      </c>
      <c r="E1429">
        <v>4</v>
      </c>
      <c r="F1429">
        <v>4</v>
      </c>
      <c r="G1429">
        <v>1</v>
      </c>
      <c r="H1429" s="3">
        <v>43343.778160150461</v>
      </c>
    </row>
    <row r="1430" spans="1:8" hidden="1" x14ac:dyDescent="0.25">
      <c r="A1430" t="s">
        <v>55</v>
      </c>
      <c r="B1430">
        <v>19</v>
      </c>
      <c r="C1430">
        <v>2016</v>
      </c>
      <c r="D1430">
        <v>2303.0967936566799</v>
      </c>
      <c r="E1430">
        <v>2</v>
      </c>
      <c r="F1430">
        <v>2</v>
      </c>
      <c r="G1430">
        <v>1</v>
      </c>
      <c r="H1430" s="3">
        <v>43343.77821099537</v>
      </c>
    </row>
    <row r="1431" spans="1:8" x14ac:dyDescent="0.25">
      <c r="A1431" t="s">
        <v>55</v>
      </c>
      <c r="B1431">
        <v>20</v>
      </c>
      <c r="C1431">
        <v>1558</v>
      </c>
      <c r="D1431">
        <v>1957.6322746081701</v>
      </c>
      <c r="E1431">
        <v>1</v>
      </c>
      <c r="F1431">
        <v>3</v>
      </c>
      <c r="G1431">
        <v>0</v>
      </c>
      <c r="H1431" s="3">
        <v>43343.778255358797</v>
      </c>
    </row>
    <row r="1432" spans="1:8" hidden="1" x14ac:dyDescent="0.25">
      <c r="A1432" t="s">
        <v>55</v>
      </c>
      <c r="B1432">
        <v>21</v>
      </c>
      <c r="C1432">
        <v>1693</v>
      </c>
      <c r="D1432">
        <v>2251.2771157993998</v>
      </c>
      <c r="E1432">
        <v>2</v>
      </c>
      <c r="F1432">
        <v>2</v>
      </c>
      <c r="G1432">
        <v>1</v>
      </c>
      <c r="H1432" s="3">
        <v>43343.778301701386</v>
      </c>
    </row>
    <row r="1433" spans="1:8" hidden="1" x14ac:dyDescent="0.25">
      <c r="A1433" t="s">
        <v>55</v>
      </c>
      <c r="B1433">
        <v>22</v>
      </c>
      <c r="C1433">
        <v>1219</v>
      </c>
      <c r="D1433">
        <v>1913.58554842949</v>
      </c>
      <c r="E1433">
        <v>2</v>
      </c>
      <c r="F1433">
        <v>2</v>
      </c>
      <c r="G1433">
        <v>1</v>
      </c>
      <c r="H1433" s="3">
        <v>43343.778341585647</v>
      </c>
    </row>
    <row r="1434" spans="1:8" x14ac:dyDescent="0.25">
      <c r="A1434" t="s">
        <v>55</v>
      </c>
      <c r="B1434">
        <v>23</v>
      </c>
      <c r="C1434">
        <v>-1</v>
      </c>
      <c r="D1434">
        <v>1626.5477161650699</v>
      </c>
      <c r="E1434">
        <v>-1</v>
      </c>
      <c r="F1434">
        <v>3</v>
      </c>
      <c r="G1434">
        <v>0</v>
      </c>
      <c r="H1434" s="3">
        <v>43343.778375428243</v>
      </c>
    </row>
    <row r="1435" spans="1:8" hidden="1" x14ac:dyDescent="0.25">
      <c r="A1435" t="s">
        <v>55</v>
      </c>
      <c r="B1435">
        <v>24</v>
      </c>
      <c r="C1435">
        <v>981</v>
      </c>
      <c r="D1435">
        <v>1870.52987358983</v>
      </c>
      <c r="E1435">
        <v>1</v>
      </c>
      <c r="F1435">
        <v>1</v>
      </c>
      <c r="G1435">
        <v>1</v>
      </c>
      <c r="H1435" s="3">
        <v>43343.778412384258</v>
      </c>
    </row>
    <row r="1436" spans="1:8" x14ac:dyDescent="0.25">
      <c r="A1436" t="s">
        <v>55</v>
      </c>
      <c r="B1436">
        <v>25</v>
      </c>
      <c r="C1436">
        <v>1284</v>
      </c>
      <c r="D1436">
        <v>1589.95039255135</v>
      </c>
      <c r="E1436">
        <v>1</v>
      </c>
      <c r="F1436">
        <v>4</v>
      </c>
      <c r="G1436">
        <v>0</v>
      </c>
      <c r="H1436" s="3">
        <v>43343.778453969906</v>
      </c>
    </row>
    <row r="1437" spans="1:8" hidden="1" x14ac:dyDescent="0.25">
      <c r="A1437" t="s">
        <v>55</v>
      </c>
      <c r="B1437">
        <v>26</v>
      </c>
      <c r="C1437">
        <v>995</v>
      </c>
      <c r="D1437">
        <v>1828.44295143405</v>
      </c>
      <c r="E1437">
        <v>1</v>
      </c>
      <c r="F1437">
        <v>1</v>
      </c>
      <c r="G1437">
        <v>1</v>
      </c>
      <c r="H1437" s="3">
        <v>43343.778492511577</v>
      </c>
    </row>
    <row r="1438" spans="1:8" hidden="1" x14ac:dyDescent="0.25">
      <c r="A1438" t="s">
        <v>55</v>
      </c>
      <c r="B1438">
        <v>27</v>
      </c>
      <c r="C1438">
        <v>1521</v>
      </c>
      <c r="D1438">
        <v>1554.1765087189499</v>
      </c>
      <c r="E1438">
        <v>3</v>
      </c>
      <c r="F1438">
        <v>3</v>
      </c>
      <c r="G1438">
        <v>1</v>
      </c>
      <c r="H1438" s="3">
        <v>43343.77853599537</v>
      </c>
    </row>
    <row r="1439" spans="1:8" x14ac:dyDescent="0.25">
      <c r="A1439" t="s">
        <v>55</v>
      </c>
      <c r="B1439">
        <v>28</v>
      </c>
      <c r="C1439">
        <v>-1</v>
      </c>
      <c r="D1439">
        <v>1321.0500324110999</v>
      </c>
      <c r="E1439">
        <v>-1</v>
      </c>
      <c r="F1439">
        <v>4</v>
      </c>
      <c r="G1439">
        <v>0</v>
      </c>
      <c r="H1439" s="3">
        <v>43343.778565775465</v>
      </c>
    </row>
    <row r="1440" spans="1:8" hidden="1" x14ac:dyDescent="0.25">
      <c r="A1440" t="s">
        <v>55</v>
      </c>
      <c r="B1440">
        <v>29</v>
      </c>
      <c r="C1440">
        <v>1038</v>
      </c>
      <c r="D1440">
        <v>1519.20753727277</v>
      </c>
      <c r="E1440">
        <v>1</v>
      </c>
      <c r="F1440">
        <v>1</v>
      </c>
      <c r="G1440">
        <v>1</v>
      </c>
      <c r="H1440" s="3">
        <v>43343.778603935185</v>
      </c>
    </row>
    <row r="1441" spans="1:8" hidden="1" x14ac:dyDescent="0.25">
      <c r="A1441" t="s">
        <v>55</v>
      </c>
      <c r="B1441">
        <v>30</v>
      </c>
      <c r="C1441">
        <v>1250</v>
      </c>
      <c r="D1441">
        <v>1291.3264066818499</v>
      </c>
      <c r="E1441">
        <v>2</v>
      </c>
      <c r="F1441">
        <v>2</v>
      </c>
      <c r="G1441">
        <v>1</v>
      </c>
      <c r="H1441" s="3">
        <v>43343.778644756945</v>
      </c>
    </row>
    <row r="1442" spans="1:8" hidden="1" x14ac:dyDescent="0.25">
      <c r="A1442" t="s">
        <v>56</v>
      </c>
      <c r="B1442">
        <v>1</v>
      </c>
      <c r="C1442">
        <v>3093</v>
      </c>
      <c r="D1442">
        <v>8050</v>
      </c>
      <c r="E1442">
        <v>3</v>
      </c>
      <c r="F1442">
        <v>3</v>
      </c>
      <c r="G1442">
        <v>1</v>
      </c>
      <c r="H1442" s="3">
        <v>43343.72363252315</v>
      </c>
    </row>
    <row r="1443" spans="1:8" hidden="1" x14ac:dyDescent="0.25">
      <c r="A1443" t="s">
        <v>56</v>
      </c>
      <c r="B1443">
        <v>2</v>
      </c>
      <c r="C1443">
        <v>1916</v>
      </c>
      <c r="D1443">
        <v>6842.5</v>
      </c>
      <c r="E1443">
        <v>2</v>
      </c>
      <c r="F1443">
        <v>2</v>
      </c>
      <c r="G1443">
        <v>1</v>
      </c>
      <c r="H1443" s="3">
        <v>43343.723679976851</v>
      </c>
    </row>
    <row r="1444" spans="1:8" hidden="1" x14ac:dyDescent="0.25">
      <c r="A1444" t="s">
        <v>56</v>
      </c>
      <c r="B1444">
        <v>3</v>
      </c>
      <c r="C1444">
        <v>2730</v>
      </c>
      <c r="D1444">
        <v>5816.125</v>
      </c>
      <c r="E1444">
        <v>4</v>
      </c>
      <c r="F1444">
        <v>4</v>
      </c>
      <c r="G1444">
        <v>1</v>
      </c>
      <c r="H1444" s="3">
        <v>43343.723735219908</v>
      </c>
    </row>
    <row r="1445" spans="1:8" hidden="1" x14ac:dyDescent="0.25">
      <c r="A1445" t="s">
        <v>56</v>
      </c>
      <c r="B1445">
        <v>4</v>
      </c>
      <c r="C1445">
        <v>1974</v>
      </c>
      <c r="D1445">
        <v>4943.7062500000002</v>
      </c>
      <c r="E1445">
        <v>4</v>
      </c>
      <c r="F1445">
        <v>4</v>
      </c>
      <c r="G1445">
        <v>1</v>
      </c>
      <c r="H1445" s="3">
        <v>43343.723781678244</v>
      </c>
    </row>
    <row r="1446" spans="1:8" hidden="1" x14ac:dyDescent="0.25">
      <c r="A1446" t="s">
        <v>56</v>
      </c>
      <c r="B1446">
        <v>5</v>
      </c>
      <c r="C1446">
        <v>2024</v>
      </c>
      <c r="D1446">
        <v>4202.1503124999999</v>
      </c>
      <c r="E1446">
        <v>2</v>
      </c>
      <c r="F1446">
        <v>2</v>
      </c>
      <c r="G1446">
        <v>1</v>
      </c>
      <c r="H1446" s="3">
        <v>43343.723828240742</v>
      </c>
    </row>
    <row r="1447" spans="1:8" hidden="1" x14ac:dyDescent="0.25">
      <c r="A1447" t="s">
        <v>56</v>
      </c>
      <c r="B1447">
        <v>6</v>
      </c>
      <c r="C1447">
        <v>2274</v>
      </c>
      <c r="D1447">
        <v>3571.8277656250002</v>
      </c>
      <c r="E1447">
        <v>1</v>
      </c>
      <c r="F1447">
        <v>1</v>
      </c>
      <c r="G1447">
        <v>1</v>
      </c>
      <c r="H1447" s="3">
        <v>43343.723883761573</v>
      </c>
    </row>
    <row r="1448" spans="1:8" hidden="1" x14ac:dyDescent="0.25">
      <c r="A1448" t="s">
        <v>56</v>
      </c>
      <c r="B1448">
        <v>7</v>
      </c>
      <c r="C1448">
        <v>2212</v>
      </c>
      <c r="D1448">
        <v>3036.0536007812502</v>
      </c>
      <c r="E1448">
        <v>3</v>
      </c>
      <c r="F1448">
        <v>3</v>
      </c>
      <c r="G1448">
        <v>1</v>
      </c>
      <c r="H1448" s="3">
        <v>43343.723934803238</v>
      </c>
    </row>
    <row r="1449" spans="1:8" hidden="1" x14ac:dyDescent="0.25">
      <c r="A1449" t="s">
        <v>56</v>
      </c>
      <c r="B1449">
        <v>8</v>
      </c>
      <c r="C1449">
        <v>1677</v>
      </c>
      <c r="D1449">
        <v>2580.6455606640602</v>
      </c>
      <c r="E1449">
        <v>1</v>
      </c>
      <c r="F1449">
        <v>1</v>
      </c>
      <c r="G1449">
        <v>1</v>
      </c>
      <c r="H1449" s="3">
        <v>43343.723986030091</v>
      </c>
    </row>
    <row r="1450" spans="1:8" hidden="1" x14ac:dyDescent="0.25">
      <c r="A1450" t="s">
        <v>56</v>
      </c>
      <c r="B1450">
        <v>9</v>
      </c>
      <c r="C1450">
        <v>1694</v>
      </c>
      <c r="D1450">
        <v>2193.5487265644501</v>
      </c>
      <c r="E1450">
        <v>2</v>
      </c>
      <c r="F1450">
        <v>2</v>
      </c>
      <c r="G1450">
        <v>1</v>
      </c>
      <c r="H1450" s="3">
        <v>43343.724028784723</v>
      </c>
    </row>
    <row r="1451" spans="1:8" hidden="1" x14ac:dyDescent="0.25">
      <c r="A1451" t="s">
        <v>56</v>
      </c>
      <c r="B1451">
        <v>10</v>
      </c>
      <c r="C1451">
        <v>1592</v>
      </c>
      <c r="D1451">
        <v>1864.51641757978</v>
      </c>
      <c r="E1451">
        <v>4</v>
      </c>
      <c r="F1451">
        <v>4</v>
      </c>
      <c r="G1451">
        <v>1</v>
      </c>
      <c r="H1451" s="3">
        <v>43343.724069594908</v>
      </c>
    </row>
    <row r="1452" spans="1:8" x14ac:dyDescent="0.25">
      <c r="A1452" t="s">
        <v>56</v>
      </c>
      <c r="B1452">
        <v>11</v>
      </c>
      <c r="C1452">
        <v>-1</v>
      </c>
      <c r="D1452">
        <v>1584.83895494282</v>
      </c>
      <c r="E1452">
        <v>-1</v>
      </c>
      <c r="F1452">
        <v>1</v>
      </c>
      <c r="G1452">
        <v>0</v>
      </c>
      <c r="H1452" s="3">
        <v>43343.724105868052</v>
      </c>
    </row>
    <row r="1453" spans="1:8" hidden="1" x14ac:dyDescent="0.25">
      <c r="A1453" t="s">
        <v>56</v>
      </c>
      <c r="B1453">
        <v>12</v>
      </c>
      <c r="C1453">
        <v>1025</v>
      </c>
      <c r="D1453">
        <v>1822.5647981842401</v>
      </c>
      <c r="E1453">
        <v>1</v>
      </c>
      <c r="F1453">
        <v>1</v>
      </c>
      <c r="G1453">
        <v>1</v>
      </c>
      <c r="H1453" s="3">
        <v>43343.72413978009</v>
      </c>
    </row>
    <row r="1454" spans="1:8" x14ac:dyDescent="0.25">
      <c r="A1454" t="s">
        <v>56</v>
      </c>
      <c r="B1454">
        <v>13</v>
      </c>
      <c r="C1454">
        <v>-1</v>
      </c>
      <c r="D1454">
        <v>1549.1800784566001</v>
      </c>
      <c r="E1454">
        <v>-1</v>
      </c>
      <c r="F1454">
        <v>4</v>
      </c>
      <c r="G1454">
        <v>0</v>
      </c>
      <c r="H1454" s="3">
        <v>43343.724168321758</v>
      </c>
    </row>
    <row r="1455" spans="1:8" hidden="1" x14ac:dyDescent="0.25">
      <c r="A1455" t="s">
        <v>56</v>
      </c>
      <c r="B1455">
        <v>14</v>
      </c>
      <c r="C1455">
        <v>1463</v>
      </c>
      <c r="D1455">
        <v>1781.55709022509</v>
      </c>
      <c r="E1455">
        <v>3</v>
      </c>
      <c r="F1455">
        <v>3</v>
      </c>
      <c r="G1455">
        <v>1</v>
      </c>
      <c r="H1455" s="3">
        <v>43343.724215624999</v>
      </c>
    </row>
    <row r="1456" spans="1:8" x14ac:dyDescent="0.25">
      <c r="A1456" t="s">
        <v>56</v>
      </c>
      <c r="B1456">
        <v>15</v>
      </c>
      <c r="C1456">
        <v>-1</v>
      </c>
      <c r="D1456">
        <v>1514.32352669133</v>
      </c>
      <c r="E1456">
        <v>-1</v>
      </c>
      <c r="F1456">
        <v>3</v>
      </c>
      <c r="G1456">
        <v>0</v>
      </c>
      <c r="H1456" s="3">
        <v>43343.724244062498</v>
      </c>
    </row>
    <row r="1457" spans="1:8" x14ac:dyDescent="0.25">
      <c r="A1457" t="s">
        <v>56</v>
      </c>
      <c r="B1457">
        <v>16</v>
      </c>
      <c r="C1457">
        <v>1175</v>
      </c>
      <c r="D1457">
        <v>1741.4720556950299</v>
      </c>
      <c r="E1457">
        <v>1</v>
      </c>
      <c r="F1457">
        <v>2</v>
      </c>
      <c r="G1457">
        <v>0</v>
      </c>
      <c r="H1457" s="3">
        <v>43343.72428209491</v>
      </c>
    </row>
    <row r="1458" spans="1:8" hidden="1" x14ac:dyDescent="0.25">
      <c r="A1458" t="s">
        <v>56</v>
      </c>
      <c r="B1458">
        <v>17</v>
      </c>
      <c r="C1458">
        <v>1275</v>
      </c>
      <c r="D1458">
        <v>2002.6928640492799</v>
      </c>
      <c r="E1458">
        <v>1</v>
      </c>
      <c r="F1458">
        <v>1</v>
      </c>
      <c r="G1458">
        <v>1</v>
      </c>
      <c r="H1458" s="3">
        <v>43343.72432947917</v>
      </c>
    </row>
    <row r="1459" spans="1:8" x14ac:dyDescent="0.25">
      <c r="A1459" t="s">
        <v>56</v>
      </c>
      <c r="B1459">
        <v>18</v>
      </c>
      <c r="C1459">
        <v>1058</v>
      </c>
      <c r="D1459">
        <v>1702.28893444189</v>
      </c>
      <c r="E1459">
        <v>1</v>
      </c>
      <c r="F1459">
        <v>4</v>
      </c>
      <c r="G1459">
        <v>0</v>
      </c>
      <c r="H1459" s="3">
        <v>43343.724365509261</v>
      </c>
    </row>
    <row r="1460" spans="1:8" x14ac:dyDescent="0.25">
      <c r="A1460" t="s">
        <v>56</v>
      </c>
      <c r="B1460">
        <v>19</v>
      </c>
      <c r="C1460">
        <v>-1</v>
      </c>
      <c r="D1460">
        <v>1957.6322746081701</v>
      </c>
      <c r="E1460">
        <v>-1</v>
      </c>
      <c r="F1460">
        <v>2</v>
      </c>
      <c r="G1460">
        <v>0</v>
      </c>
      <c r="H1460" s="3">
        <v>43343.724398726852</v>
      </c>
    </row>
    <row r="1461" spans="1:8" hidden="1" x14ac:dyDescent="0.25">
      <c r="A1461" t="s">
        <v>56</v>
      </c>
      <c r="B1461">
        <v>20</v>
      </c>
      <c r="C1461">
        <v>1838</v>
      </c>
      <c r="D1461">
        <v>2251.2771157993998</v>
      </c>
      <c r="E1461">
        <v>3</v>
      </c>
      <c r="F1461">
        <v>3</v>
      </c>
      <c r="G1461">
        <v>1</v>
      </c>
      <c r="H1461" s="3">
        <v>43343.724450000002</v>
      </c>
    </row>
    <row r="1462" spans="1:8" x14ac:dyDescent="0.25">
      <c r="A1462" t="s">
        <v>56</v>
      </c>
      <c r="B1462">
        <v>21</v>
      </c>
      <c r="C1462">
        <v>-1</v>
      </c>
      <c r="D1462">
        <v>1913.58554842949</v>
      </c>
      <c r="E1462">
        <v>-1</v>
      </c>
      <c r="F1462">
        <v>2</v>
      </c>
      <c r="G1462">
        <v>0</v>
      </c>
      <c r="H1462" s="3">
        <v>43343.724483877311</v>
      </c>
    </row>
    <row r="1463" spans="1:8" x14ac:dyDescent="0.25">
      <c r="A1463" t="s">
        <v>56</v>
      </c>
      <c r="B1463">
        <v>22</v>
      </c>
      <c r="C1463">
        <v>-1</v>
      </c>
      <c r="D1463">
        <v>2200.6233806939099</v>
      </c>
      <c r="E1463">
        <v>-1</v>
      </c>
      <c r="F1463">
        <v>2</v>
      </c>
      <c r="G1463">
        <v>0</v>
      </c>
      <c r="H1463" s="3">
        <v>43343.724522916666</v>
      </c>
    </row>
    <row r="1464" spans="1:8" x14ac:dyDescent="0.25">
      <c r="A1464" t="s">
        <v>56</v>
      </c>
      <c r="B1464">
        <v>23</v>
      </c>
      <c r="C1464">
        <v>-1</v>
      </c>
      <c r="D1464">
        <v>2530.7168877979998</v>
      </c>
      <c r="E1464">
        <v>-1</v>
      </c>
      <c r="F1464">
        <v>3</v>
      </c>
      <c r="G1464">
        <v>0</v>
      </c>
      <c r="H1464" s="3">
        <v>43343.724568136575</v>
      </c>
    </row>
    <row r="1465" spans="1:8" hidden="1" x14ac:dyDescent="0.25">
      <c r="A1465" t="s">
        <v>56</v>
      </c>
      <c r="B1465">
        <v>24</v>
      </c>
      <c r="C1465">
        <v>1942</v>
      </c>
      <c r="D1465">
        <v>2910.3244209677</v>
      </c>
      <c r="E1465">
        <v>1</v>
      </c>
      <c r="F1465">
        <v>1</v>
      </c>
      <c r="G1465">
        <v>1</v>
      </c>
      <c r="H1465" s="3">
        <v>43343.724612881946</v>
      </c>
    </row>
    <row r="1466" spans="1:8" hidden="1" x14ac:dyDescent="0.25">
      <c r="A1466" t="s">
        <v>56</v>
      </c>
      <c r="B1466">
        <v>25</v>
      </c>
      <c r="C1466">
        <v>2478</v>
      </c>
      <c r="D1466">
        <v>2473.7757578225401</v>
      </c>
      <c r="E1466">
        <v>4</v>
      </c>
      <c r="F1466">
        <v>4</v>
      </c>
      <c r="G1466">
        <v>1</v>
      </c>
      <c r="H1466" s="3">
        <v>43343.724663738423</v>
      </c>
    </row>
    <row r="1467" spans="1:8" hidden="1" x14ac:dyDescent="0.25">
      <c r="A1467" t="s">
        <v>56</v>
      </c>
      <c r="B1467">
        <v>26</v>
      </c>
      <c r="C1467">
        <v>1534</v>
      </c>
      <c r="D1467">
        <v>2102.7093941491598</v>
      </c>
      <c r="E1467">
        <v>1</v>
      </c>
      <c r="F1467">
        <v>1</v>
      </c>
      <c r="G1467">
        <v>1</v>
      </c>
      <c r="H1467" s="3">
        <v>43343.724704131942</v>
      </c>
    </row>
    <row r="1468" spans="1:8" hidden="1" x14ac:dyDescent="0.25">
      <c r="A1468" t="s">
        <v>56</v>
      </c>
      <c r="B1468">
        <v>27</v>
      </c>
      <c r="C1468">
        <v>1456</v>
      </c>
      <c r="D1468">
        <v>2102.7093941491598</v>
      </c>
      <c r="E1468">
        <v>3</v>
      </c>
      <c r="F1468">
        <v>3</v>
      </c>
      <c r="G1468">
        <v>1</v>
      </c>
      <c r="H1468" s="3">
        <v>43343.724744363426</v>
      </c>
    </row>
    <row r="1469" spans="1:8" hidden="1" x14ac:dyDescent="0.25">
      <c r="A1469" t="s">
        <v>56</v>
      </c>
      <c r="B1469">
        <v>28</v>
      </c>
      <c r="C1469">
        <v>1793</v>
      </c>
      <c r="D1469">
        <v>1787.3029850267901</v>
      </c>
      <c r="E1469">
        <v>4</v>
      </c>
      <c r="F1469">
        <v>4</v>
      </c>
      <c r="G1469">
        <v>1</v>
      </c>
      <c r="H1469" s="3">
        <v>43343.724795949071</v>
      </c>
    </row>
    <row r="1470" spans="1:8" hidden="1" x14ac:dyDescent="0.25">
      <c r="A1470" t="s">
        <v>56</v>
      </c>
      <c r="B1470">
        <v>29</v>
      </c>
      <c r="C1470">
        <v>1413</v>
      </c>
      <c r="D1470">
        <v>1519.20753727277</v>
      </c>
      <c r="E1470">
        <v>1</v>
      </c>
      <c r="F1470">
        <v>1</v>
      </c>
      <c r="G1470">
        <v>1</v>
      </c>
      <c r="H1470" s="3">
        <v>43343.724837881942</v>
      </c>
    </row>
    <row r="1471" spans="1:8" x14ac:dyDescent="0.25">
      <c r="A1471" t="s">
        <v>56</v>
      </c>
      <c r="B1471">
        <v>30</v>
      </c>
      <c r="C1471">
        <v>-1</v>
      </c>
      <c r="D1471">
        <v>1519.20753727277</v>
      </c>
      <c r="E1471">
        <v>-1</v>
      </c>
      <c r="F1471">
        <v>2</v>
      </c>
      <c r="G1471">
        <v>0</v>
      </c>
      <c r="H1471" s="3">
        <v>43343.72486628472</v>
      </c>
    </row>
    <row r="1472" spans="1:8" x14ac:dyDescent="0.25">
      <c r="A1472" t="s">
        <v>57</v>
      </c>
      <c r="B1472">
        <v>1</v>
      </c>
      <c r="C1472">
        <v>4995</v>
      </c>
      <c r="D1472">
        <v>8050</v>
      </c>
      <c r="E1472">
        <v>1</v>
      </c>
      <c r="F1472">
        <v>3</v>
      </c>
      <c r="G1472">
        <v>0</v>
      </c>
      <c r="H1472" s="3">
        <v>43343.754792557869</v>
      </c>
    </row>
    <row r="1473" spans="1:8" hidden="1" x14ac:dyDescent="0.25">
      <c r="A1473" t="s">
        <v>57</v>
      </c>
      <c r="B1473">
        <v>2</v>
      </c>
      <c r="C1473">
        <v>1776</v>
      </c>
      <c r="D1473">
        <v>9257.5</v>
      </c>
      <c r="E1473">
        <v>2</v>
      </c>
      <c r="F1473">
        <v>2</v>
      </c>
      <c r="G1473">
        <v>1</v>
      </c>
      <c r="H1473" s="3">
        <v>43343.754835879627</v>
      </c>
    </row>
    <row r="1474" spans="1:8" hidden="1" x14ac:dyDescent="0.25">
      <c r="A1474" t="s">
        <v>57</v>
      </c>
      <c r="B1474">
        <v>3</v>
      </c>
      <c r="C1474">
        <v>3247</v>
      </c>
      <c r="D1474">
        <v>7868.875</v>
      </c>
      <c r="E1474">
        <v>4</v>
      </c>
      <c r="F1474">
        <v>4</v>
      </c>
      <c r="G1474">
        <v>1</v>
      </c>
      <c r="H1474" s="3">
        <v>43343.754896145831</v>
      </c>
    </row>
    <row r="1475" spans="1:8" hidden="1" x14ac:dyDescent="0.25">
      <c r="A1475" t="s">
        <v>57</v>
      </c>
      <c r="B1475">
        <v>4</v>
      </c>
      <c r="C1475">
        <v>2329</v>
      </c>
      <c r="D1475">
        <v>6688.5437499999998</v>
      </c>
      <c r="E1475">
        <v>4</v>
      </c>
      <c r="F1475">
        <v>4</v>
      </c>
      <c r="G1475">
        <v>1</v>
      </c>
      <c r="H1475" s="3">
        <v>43343.754945370369</v>
      </c>
    </row>
    <row r="1476" spans="1:8" hidden="1" x14ac:dyDescent="0.25">
      <c r="A1476" t="s">
        <v>57</v>
      </c>
      <c r="B1476">
        <v>5</v>
      </c>
      <c r="C1476">
        <v>1813</v>
      </c>
      <c r="D1476">
        <v>5685.2621875000004</v>
      </c>
      <c r="E1476">
        <v>2</v>
      </c>
      <c r="F1476">
        <v>2</v>
      </c>
      <c r="G1476">
        <v>1</v>
      </c>
      <c r="H1476" s="3">
        <v>43343.754989270834</v>
      </c>
    </row>
    <row r="1477" spans="1:8" hidden="1" x14ac:dyDescent="0.25">
      <c r="A1477" t="s">
        <v>57</v>
      </c>
      <c r="B1477">
        <v>6</v>
      </c>
      <c r="C1477">
        <v>1751</v>
      </c>
      <c r="D1477">
        <v>4832.4728593749996</v>
      </c>
      <c r="E1477">
        <v>1</v>
      </c>
      <c r="F1477">
        <v>1</v>
      </c>
      <c r="G1477">
        <v>1</v>
      </c>
      <c r="H1477" s="3">
        <v>43343.755032256944</v>
      </c>
    </row>
    <row r="1478" spans="1:8" hidden="1" x14ac:dyDescent="0.25">
      <c r="A1478" t="s">
        <v>57</v>
      </c>
      <c r="B1478">
        <v>7</v>
      </c>
      <c r="C1478">
        <v>2631</v>
      </c>
      <c r="D1478">
        <v>4107.6019304687497</v>
      </c>
      <c r="E1478">
        <v>3</v>
      </c>
      <c r="F1478">
        <v>3</v>
      </c>
      <c r="G1478">
        <v>1</v>
      </c>
      <c r="H1478" s="3">
        <v>43343.755085416669</v>
      </c>
    </row>
    <row r="1479" spans="1:8" hidden="1" x14ac:dyDescent="0.25">
      <c r="A1479" t="s">
        <v>57</v>
      </c>
      <c r="B1479">
        <v>8</v>
      </c>
      <c r="C1479">
        <v>2547</v>
      </c>
      <c r="D1479">
        <v>3491.4616408984398</v>
      </c>
      <c r="E1479">
        <v>1</v>
      </c>
      <c r="F1479">
        <v>1</v>
      </c>
      <c r="G1479">
        <v>1</v>
      </c>
      <c r="H1479" s="3">
        <v>43343.755137118053</v>
      </c>
    </row>
    <row r="1480" spans="1:8" hidden="1" x14ac:dyDescent="0.25">
      <c r="A1480" t="s">
        <v>57</v>
      </c>
      <c r="B1480">
        <v>9</v>
      </c>
      <c r="C1480">
        <v>2298</v>
      </c>
      <c r="D1480">
        <v>2967.7423947636698</v>
      </c>
      <c r="E1480">
        <v>2</v>
      </c>
      <c r="F1480">
        <v>2</v>
      </c>
      <c r="G1480">
        <v>1</v>
      </c>
      <c r="H1480" s="3">
        <v>43343.755186076392</v>
      </c>
    </row>
    <row r="1481" spans="1:8" hidden="1" x14ac:dyDescent="0.25">
      <c r="A1481" t="s">
        <v>57</v>
      </c>
      <c r="B1481">
        <v>10</v>
      </c>
      <c r="C1481">
        <v>1947</v>
      </c>
      <c r="D1481">
        <v>2522.5810355491199</v>
      </c>
      <c r="E1481">
        <v>4</v>
      </c>
      <c r="F1481">
        <v>4</v>
      </c>
      <c r="G1481">
        <v>1</v>
      </c>
      <c r="H1481" s="3">
        <v>43343.755231516203</v>
      </c>
    </row>
    <row r="1482" spans="1:8" hidden="1" x14ac:dyDescent="0.25">
      <c r="A1482" t="s">
        <v>57</v>
      </c>
      <c r="B1482">
        <v>11</v>
      </c>
      <c r="C1482">
        <v>1119</v>
      </c>
      <c r="D1482">
        <v>2144.1938802167501</v>
      </c>
      <c r="E1482">
        <v>1</v>
      </c>
      <c r="F1482">
        <v>1</v>
      </c>
      <c r="G1482">
        <v>1</v>
      </c>
      <c r="H1482" s="3">
        <v>43343.755266979169</v>
      </c>
    </row>
    <row r="1483" spans="1:8" x14ac:dyDescent="0.25">
      <c r="A1483" t="s">
        <v>57</v>
      </c>
      <c r="B1483">
        <v>12</v>
      </c>
      <c r="C1483">
        <v>1110</v>
      </c>
      <c r="D1483">
        <v>1822.5647981842401</v>
      </c>
      <c r="E1483">
        <v>2</v>
      </c>
      <c r="F1483">
        <v>1</v>
      </c>
      <c r="G1483">
        <v>0</v>
      </c>
      <c r="H1483" s="3">
        <v>43343.755302627316</v>
      </c>
    </row>
    <row r="1484" spans="1:8" x14ac:dyDescent="0.25">
      <c r="A1484" t="s">
        <v>57</v>
      </c>
      <c r="B1484">
        <v>13</v>
      </c>
      <c r="C1484">
        <v>1391</v>
      </c>
      <c r="D1484">
        <v>2095.9495179118699</v>
      </c>
      <c r="E1484">
        <v>2</v>
      </c>
      <c r="F1484">
        <v>4</v>
      </c>
      <c r="G1484">
        <v>0</v>
      </c>
      <c r="H1484" s="3">
        <v>43343.755341400465</v>
      </c>
    </row>
    <row r="1485" spans="1:8" hidden="1" x14ac:dyDescent="0.25">
      <c r="A1485" t="s">
        <v>57</v>
      </c>
      <c r="B1485">
        <v>14</v>
      </c>
      <c r="C1485">
        <v>1153</v>
      </c>
      <c r="D1485">
        <v>2410.34194559866</v>
      </c>
      <c r="E1485">
        <v>3</v>
      </c>
      <c r="F1485">
        <v>3</v>
      </c>
      <c r="G1485">
        <v>1</v>
      </c>
      <c r="H1485" s="3">
        <v>43343.755377002315</v>
      </c>
    </row>
    <row r="1486" spans="1:8" hidden="1" x14ac:dyDescent="0.25">
      <c r="A1486" t="s">
        <v>57</v>
      </c>
      <c r="B1486">
        <v>15</v>
      </c>
      <c r="C1486">
        <v>1114</v>
      </c>
      <c r="D1486">
        <v>2048.7906537588601</v>
      </c>
      <c r="E1486">
        <v>3</v>
      </c>
      <c r="F1486">
        <v>3</v>
      </c>
      <c r="G1486">
        <v>1</v>
      </c>
      <c r="H1486" s="3">
        <v>43343.755412847226</v>
      </c>
    </row>
    <row r="1487" spans="1:8" x14ac:dyDescent="0.25">
      <c r="A1487" t="s">
        <v>57</v>
      </c>
      <c r="B1487">
        <v>16</v>
      </c>
      <c r="C1487">
        <v>1654</v>
      </c>
      <c r="D1487">
        <v>1741.4720556950299</v>
      </c>
      <c r="E1487">
        <v>1</v>
      </c>
      <c r="F1487">
        <v>2</v>
      </c>
      <c r="G1487">
        <v>0</v>
      </c>
      <c r="H1487" s="3">
        <v>43343.75545478009</v>
      </c>
    </row>
    <row r="1488" spans="1:8" x14ac:dyDescent="0.25">
      <c r="A1488" t="s">
        <v>57</v>
      </c>
      <c r="B1488">
        <v>17</v>
      </c>
      <c r="C1488">
        <v>1628</v>
      </c>
      <c r="D1488">
        <v>2002.6928640492799</v>
      </c>
      <c r="E1488">
        <v>4</v>
      </c>
      <c r="F1488">
        <v>1</v>
      </c>
      <c r="G1488">
        <v>0</v>
      </c>
      <c r="H1488" s="3">
        <v>43343.755495983794</v>
      </c>
    </row>
    <row r="1489" spans="1:8" hidden="1" x14ac:dyDescent="0.25">
      <c r="A1489" t="s">
        <v>57</v>
      </c>
      <c r="B1489">
        <v>18</v>
      </c>
      <c r="C1489">
        <v>2263</v>
      </c>
      <c r="D1489">
        <v>2303.0967936566799</v>
      </c>
      <c r="E1489">
        <v>4</v>
      </c>
      <c r="F1489">
        <v>4</v>
      </c>
      <c r="G1489">
        <v>1</v>
      </c>
      <c r="H1489" s="3">
        <v>43343.75554510417</v>
      </c>
    </row>
    <row r="1490" spans="1:8" hidden="1" x14ac:dyDescent="0.25">
      <c r="A1490" t="s">
        <v>57</v>
      </c>
      <c r="B1490">
        <v>19</v>
      </c>
      <c r="C1490">
        <v>1315</v>
      </c>
      <c r="D1490">
        <v>1957.6322746081701</v>
      </c>
      <c r="E1490">
        <v>2</v>
      </c>
      <c r="F1490">
        <v>2</v>
      </c>
      <c r="G1490">
        <v>1</v>
      </c>
      <c r="H1490" s="3">
        <v>43343.755582754631</v>
      </c>
    </row>
    <row r="1491" spans="1:8" x14ac:dyDescent="0.25">
      <c r="A1491" t="s">
        <v>57</v>
      </c>
      <c r="B1491">
        <v>20</v>
      </c>
      <c r="C1491">
        <v>-1</v>
      </c>
      <c r="D1491">
        <v>1663.9874334169499</v>
      </c>
      <c r="E1491">
        <v>-1</v>
      </c>
      <c r="F1491">
        <v>3</v>
      </c>
      <c r="G1491">
        <v>0</v>
      </c>
      <c r="H1491" s="3">
        <v>43343.755612928238</v>
      </c>
    </row>
    <row r="1492" spans="1:8" hidden="1" x14ac:dyDescent="0.25">
      <c r="A1492" t="s">
        <v>57</v>
      </c>
      <c r="B1492">
        <v>21</v>
      </c>
      <c r="C1492">
        <v>1320</v>
      </c>
      <c r="D1492">
        <v>1913.58554842949</v>
      </c>
      <c r="E1492">
        <v>2</v>
      </c>
      <c r="F1492">
        <v>2</v>
      </c>
      <c r="G1492">
        <v>1</v>
      </c>
      <c r="H1492" s="3">
        <v>43343.755650497682</v>
      </c>
    </row>
    <row r="1493" spans="1:8" hidden="1" x14ac:dyDescent="0.25">
      <c r="A1493" t="s">
        <v>57</v>
      </c>
      <c r="B1493">
        <v>22</v>
      </c>
      <c r="C1493">
        <v>1304</v>
      </c>
      <c r="D1493">
        <v>1626.5477161650699</v>
      </c>
      <c r="E1493">
        <v>2</v>
      </c>
      <c r="F1493">
        <v>2</v>
      </c>
      <c r="G1493">
        <v>1</v>
      </c>
      <c r="H1493" s="3">
        <v>43343.755688159719</v>
      </c>
    </row>
    <row r="1494" spans="1:8" hidden="1" x14ac:dyDescent="0.25">
      <c r="A1494" t="s">
        <v>57</v>
      </c>
      <c r="B1494">
        <v>23</v>
      </c>
      <c r="C1494">
        <v>1044</v>
      </c>
      <c r="D1494">
        <v>1382.5655587403101</v>
      </c>
      <c r="E1494">
        <v>3</v>
      </c>
      <c r="F1494">
        <v>3</v>
      </c>
      <c r="G1494">
        <v>1</v>
      </c>
      <c r="H1494" s="3">
        <v>43343.755722604168</v>
      </c>
    </row>
    <row r="1495" spans="1:8" hidden="1" x14ac:dyDescent="0.25">
      <c r="A1495" t="s">
        <v>57</v>
      </c>
      <c r="B1495">
        <v>24</v>
      </c>
      <c r="C1495">
        <v>1003</v>
      </c>
      <c r="D1495">
        <v>1175.1807249292599</v>
      </c>
      <c r="E1495">
        <v>1</v>
      </c>
      <c r="F1495">
        <v>1</v>
      </c>
      <c r="G1495">
        <v>1</v>
      </c>
      <c r="H1495" s="3">
        <v>43343.755756747683</v>
      </c>
    </row>
    <row r="1496" spans="1:8" x14ac:dyDescent="0.25">
      <c r="A1496" t="s">
        <v>57</v>
      </c>
      <c r="B1496">
        <v>25</v>
      </c>
      <c r="C1496">
        <v>841</v>
      </c>
      <c r="D1496">
        <v>998.90361618987095</v>
      </c>
      <c r="E1496">
        <v>1</v>
      </c>
      <c r="F1496">
        <v>4</v>
      </c>
      <c r="G1496">
        <v>0</v>
      </c>
      <c r="H1496" s="3">
        <v>43343.755788854163</v>
      </c>
    </row>
    <row r="1497" spans="1:8" hidden="1" x14ac:dyDescent="0.25">
      <c r="A1497" t="s">
        <v>57</v>
      </c>
      <c r="B1497">
        <v>26</v>
      </c>
      <c r="C1497">
        <v>670</v>
      </c>
      <c r="D1497">
        <v>1148.7391586183501</v>
      </c>
      <c r="E1497">
        <v>1</v>
      </c>
      <c r="F1497">
        <v>1</v>
      </c>
      <c r="G1497">
        <v>1</v>
      </c>
      <c r="H1497" s="3">
        <v>43343.755819131948</v>
      </c>
    </row>
    <row r="1498" spans="1:8" x14ac:dyDescent="0.25">
      <c r="A1498" t="s">
        <v>57</v>
      </c>
      <c r="B1498">
        <v>27</v>
      </c>
      <c r="C1498">
        <v>608</v>
      </c>
      <c r="D1498">
        <v>976.42828482559901</v>
      </c>
      <c r="E1498">
        <v>1</v>
      </c>
      <c r="F1498">
        <v>3</v>
      </c>
      <c r="G1498">
        <v>0</v>
      </c>
      <c r="H1498" s="3">
        <v>43343.755848645837</v>
      </c>
    </row>
    <row r="1499" spans="1:8" x14ac:dyDescent="0.25">
      <c r="A1499" t="s">
        <v>57</v>
      </c>
      <c r="B1499">
        <v>28</v>
      </c>
      <c r="C1499">
        <v>938</v>
      </c>
      <c r="D1499">
        <v>1122.89252754944</v>
      </c>
      <c r="E1499">
        <v>1</v>
      </c>
      <c r="F1499">
        <v>4</v>
      </c>
      <c r="G1499">
        <v>0</v>
      </c>
      <c r="H1499" s="3">
        <v>43343.755890393521</v>
      </c>
    </row>
    <row r="1500" spans="1:8" hidden="1" x14ac:dyDescent="0.25">
      <c r="A1500" t="s">
        <v>57</v>
      </c>
      <c r="B1500">
        <v>29</v>
      </c>
      <c r="C1500">
        <v>1213</v>
      </c>
      <c r="D1500">
        <v>1291.3264066818499</v>
      </c>
      <c r="E1500">
        <v>1</v>
      </c>
      <c r="F1500">
        <v>1</v>
      </c>
      <c r="G1500">
        <v>1</v>
      </c>
      <c r="H1500" s="3">
        <v>43343.755944872682</v>
      </c>
    </row>
    <row r="1501" spans="1:8" hidden="1" x14ac:dyDescent="0.25">
      <c r="A1501" t="s">
        <v>57</v>
      </c>
      <c r="B1501">
        <v>30</v>
      </c>
      <c r="C1501">
        <v>719</v>
      </c>
      <c r="D1501">
        <v>1097.62744567958</v>
      </c>
      <c r="E1501">
        <v>2</v>
      </c>
      <c r="F1501">
        <v>2</v>
      </c>
      <c r="G1501">
        <v>1</v>
      </c>
      <c r="H1501" s="3">
        <v>43343.755976655091</v>
      </c>
    </row>
    <row r="1502" spans="1:8" hidden="1" x14ac:dyDescent="0.25">
      <c r="A1502" t="s">
        <v>58</v>
      </c>
      <c r="B1502">
        <v>1</v>
      </c>
      <c r="C1502">
        <v>2332</v>
      </c>
      <c r="D1502">
        <v>8050</v>
      </c>
      <c r="E1502">
        <v>3</v>
      </c>
      <c r="F1502">
        <v>3</v>
      </c>
      <c r="G1502">
        <v>1</v>
      </c>
      <c r="H1502" s="3">
        <v>43343.749813043978</v>
      </c>
    </row>
    <row r="1503" spans="1:8" hidden="1" x14ac:dyDescent="0.25">
      <c r="A1503" t="s">
        <v>58</v>
      </c>
      <c r="B1503">
        <v>2</v>
      </c>
      <c r="C1503">
        <v>2692</v>
      </c>
      <c r="D1503">
        <v>6842.5</v>
      </c>
      <c r="E1503">
        <v>2</v>
      </c>
      <c r="F1503">
        <v>2</v>
      </c>
      <c r="G1503">
        <v>1</v>
      </c>
      <c r="H1503" s="3">
        <v>43343.749866168982</v>
      </c>
    </row>
    <row r="1504" spans="1:8" hidden="1" x14ac:dyDescent="0.25">
      <c r="A1504" t="s">
        <v>58</v>
      </c>
      <c r="B1504">
        <v>3</v>
      </c>
      <c r="C1504">
        <v>3358</v>
      </c>
      <c r="D1504">
        <v>5816.125</v>
      </c>
      <c r="E1504">
        <v>4</v>
      </c>
      <c r="F1504">
        <v>4</v>
      </c>
      <c r="G1504">
        <v>1</v>
      </c>
      <c r="H1504" s="3">
        <v>43343.749927233795</v>
      </c>
    </row>
    <row r="1505" spans="1:8" hidden="1" x14ac:dyDescent="0.25">
      <c r="A1505" t="s">
        <v>58</v>
      </c>
      <c r="B1505">
        <v>4</v>
      </c>
      <c r="C1505">
        <v>3089</v>
      </c>
      <c r="D1505">
        <v>4943.7062500000002</v>
      </c>
      <c r="E1505">
        <v>4</v>
      </c>
      <c r="F1505">
        <v>4</v>
      </c>
      <c r="G1505">
        <v>1</v>
      </c>
      <c r="H1505" s="3">
        <v>43343.749985497685</v>
      </c>
    </row>
    <row r="1506" spans="1:8" hidden="1" x14ac:dyDescent="0.25">
      <c r="A1506" t="s">
        <v>58</v>
      </c>
      <c r="B1506">
        <v>5</v>
      </c>
      <c r="C1506">
        <v>2128</v>
      </c>
      <c r="D1506">
        <v>4202.1503124999999</v>
      </c>
      <c r="E1506">
        <v>2</v>
      </c>
      <c r="F1506">
        <v>2</v>
      </c>
      <c r="G1506">
        <v>1</v>
      </c>
      <c r="H1506" s="3">
        <v>43343.750032835647</v>
      </c>
    </row>
    <row r="1507" spans="1:8" hidden="1" x14ac:dyDescent="0.25">
      <c r="A1507" t="s">
        <v>58</v>
      </c>
      <c r="B1507">
        <v>6</v>
      </c>
      <c r="C1507">
        <v>3355</v>
      </c>
      <c r="D1507">
        <v>3571.8277656250002</v>
      </c>
      <c r="E1507">
        <v>1</v>
      </c>
      <c r="F1507">
        <v>1</v>
      </c>
      <c r="G1507">
        <v>1</v>
      </c>
      <c r="H1507" s="3">
        <v>43343.75009390046</v>
      </c>
    </row>
    <row r="1508" spans="1:8" hidden="1" x14ac:dyDescent="0.25">
      <c r="A1508" t="s">
        <v>58</v>
      </c>
      <c r="B1508">
        <v>7</v>
      </c>
      <c r="C1508">
        <v>2265</v>
      </c>
      <c r="D1508">
        <v>3036.0536007812502</v>
      </c>
      <c r="E1508">
        <v>3</v>
      </c>
      <c r="F1508">
        <v>3</v>
      </c>
      <c r="G1508">
        <v>1</v>
      </c>
      <c r="H1508" s="3">
        <v>43343.750142210651</v>
      </c>
    </row>
    <row r="1509" spans="1:8" hidden="1" x14ac:dyDescent="0.25">
      <c r="A1509" t="s">
        <v>58</v>
      </c>
      <c r="B1509">
        <v>8</v>
      </c>
      <c r="C1509">
        <v>1456</v>
      </c>
      <c r="D1509">
        <v>2580.6455606640602</v>
      </c>
      <c r="E1509">
        <v>1</v>
      </c>
      <c r="F1509">
        <v>1</v>
      </c>
      <c r="G1509">
        <v>1</v>
      </c>
      <c r="H1509" s="3">
        <v>43343.750181134259</v>
      </c>
    </row>
    <row r="1510" spans="1:8" hidden="1" x14ac:dyDescent="0.25">
      <c r="A1510" t="s">
        <v>58</v>
      </c>
      <c r="B1510">
        <v>9</v>
      </c>
      <c r="C1510">
        <v>2022</v>
      </c>
      <c r="D1510">
        <v>2193.5487265644501</v>
      </c>
      <c r="E1510">
        <v>2</v>
      </c>
      <c r="F1510">
        <v>2</v>
      </c>
      <c r="G1510">
        <v>1</v>
      </c>
      <c r="H1510" s="3">
        <v>43343.750226701392</v>
      </c>
    </row>
    <row r="1511" spans="1:8" hidden="1" x14ac:dyDescent="0.25">
      <c r="A1511" t="s">
        <v>58</v>
      </c>
      <c r="B1511">
        <v>10</v>
      </c>
      <c r="C1511">
        <v>1551</v>
      </c>
      <c r="D1511">
        <v>1864.51641757978</v>
      </c>
      <c r="E1511">
        <v>4</v>
      </c>
      <c r="F1511">
        <v>4</v>
      </c>
      <c r="G1511">
        <v>1</v>
      </c>
      <c r="H1511" s="3">
        <v>43343.750267048614</v>
      </c>
    </row>
    <row r="1512" spans="1:8" hidden="1" x14ac:dyDescent="0.25">
      <c r="A1512" t="s">
        <v>58</v>
      </c>
      <c r="B1512">
        <v>11</v>
      </c>
      <c r="C1512">
        <v>1628</v>
      </c>
      <c r="D1512">
        <v>1864.51641757978</v>
      </c>
      <c r="E1512">
        <v>1</v>
      </c>
      <c r="F1512">
        <v>1</v>
      </c>
      <c r="G1512">
        <v>1</v>
      </c>
      <c r="H1512" s="3">
        <v>43343.750308483795</v>
      </c>
    </row>
    <row r="1513" spans="1:8" x14ac:dyDescent="0.25">
      <c r="A1513" t="s">
        <v>58</v>
      </c>
      <c r="B1513">
        <v>12</v>
      </c>
      <c r="C1513">
        <v>-1</v>
      </c>
      <c r="D1513">
        <v>1864.51641757978</v>
      </c>
      <c r="E1513">
        <v>-1</v>
      </c>
      <c r="F1513">
        <v>1</v>
      </c>
      <c r="G1513">
        <v>0</v>
      </c>
      <c r="H1513" s="3">
        <v>43343.750341701387</v>
      </c>
    </row>
    <row r="1514" spans="1:8" hidden="1" x14ac:dyDescent="0.25">
      <c r="A1514" t="s">
        <v>58</v>
      </c>
      <c r="B1514">
        <v>13</v>
      </c>
      <c r="C1514">
        <v>1961</v>
      </c>
      <c r="D1514">
        <v>2144.1938802167501</v>
      </c>
      <c r="E1514">
        <v>4</v>
      </c>
      <c r="F1514">
        <v>4</v>
      </c>
      <c r="G1514">
        <v>1</v>
      </c>
      <c r="H1514" s="3">
        <v>43343.750386608794</v>
      </c>
    </row>
    <row r="1515" spans="1:8" x14ac:dyDescent="0.25">
      <c r="A1515" t="s">
        <v>58</v>
      </c>
      <c r="B1515">
        <v>14</v>
      </c>
      <c r="C1515">
        <v>2012</v>
      </c>
      <c r="D1515">
        <v>2144.1938802167501</v>
      </c>
      <c r="E1515">
        <v>1</v>
      </c>
      <c r="F1515">
        <v>3</v>
      </c>
      <c r="G1515">
        <v>0</v>
      </c>
      <c r="H1515" s="3">
        <v>43343.750431944442</v>
      </c>
    </row>
    <row r="1516" spans="1:8" hidden="1" x14ac:dyDescent="0.25">
      <c r="A1516" t="s">
        <v>58</v>
      </c>
      <c r="B1516">
        <v>15</v>
      </c>
      <c r="C1516">
        <v>1810</v>
      </c>
      <c r="D1516">
        <v>2465.8229622492599</v>
      </c>
      <c r="E1516">
        <v>3</v>
      </c>
      <c r="F1516">
        <v>3</v>
      </c>
      <c r="G1516">
        <v>1</v>
      </c>
      <c r="H1516" s="3">
        <v>43343.750475000001</v>
      </c>
    </row>
    <row r="1517" spans="1:8" hidden="1" x14ac:dyDescent="0.25">
      <c r="A1517" t="s">
        <v>58</v>
      </c>
      <c r="B1517">
        <v>16</v>
      </c>
      <c r="C1517">
        <v>1159</v>
      </c>
      <c r="D1517">
        <v>2095.9495179118699</v>
      </c>
      <c r="E1517">
        <v>2</v>
      </c>
      <c r="F1517">
        <v>2</v>
      </c>
      <c r="G1517">
        <v>1</v>
      </c>
      <c r="H1517" s="3">
        <v>43343.75051111111</v>
      </c>
    </row>
    <row r="1518" spans="1:8" hidden="1" x14ac:dyDescent="0.25">
      <c r="A1518" t="s">
        <v>58</v>
      </c>
      <c r="B1518">
        <v>17</v>
      </c>
      <c r="C1518">
        <v>1257</v>
      </c>
      <c r="D1518">
        <v>1781.55709022509</v>
      </c>
      <c r="E1518">
        <v>1</v>
      </c>
      <c r="F1518">
        <v>1</v>
      </c>
      <c r="G1518">
        <v>1</v>
      </c>
      <c r="H1518" s="3">
        <v>43343.750547951386</v>
      </c>
    </row>
    <row r="1519" spans="1:8" x14ac:dyDescent="0.25">
      <c r="A1519" t="s">
        <v>58</v>
      </c>
      <c r="B1519">
        <v>18</v>
      </c>
      <c r="C1519">
        <v>-1</v>
      </c>
      <c r="D1519">
        <v>1514.32352669133</v>
      </c>
      <c r="E1519">
        <v>-1</v>
      </c>
      <c r="F1519">
        <v>4</v>
      </c>
      <c r="G1519">
        <v>0</v>
      </c>
      <c r="H1519" s="3">
        <v>43343.75057596065</v>
      </c>
    </row>
    <row r="1520" spans="1:8" x14ac:dyDescent="0.25">
      <c r="A1520" t="s">
        <v>58</v>
      </c>
      <c r="B1520">
        <v>19</v>
      </c>
      <c r="C1520">
        <v>1497</v>
      </c>
      <c r="D1520">
        <v>1741.4720556950299</v>
      </c>
      <c r="E1520">
        <v>1</v>
      </c>
      <c r="F1520">
        <v>2</v>
      </c>
      <c r="G1520">
        <v>0</v>
      </c>
      <c r="H1520" s="3">
        <v>43343.750615543984</v>
      </c>
    </row>
    <row r="1521" spans="1:8" hidden="1" x14ac:dyDescent="0.25">
      <c r="A1521" t="s">
        <v>58</v>
      </c>
      <c r="B1521">
        <v>20</v>
      </c>
      <c r="C1521">
        <v>1656</v>
      </c>
      <c r="D1521">
        <v>2002.6928640492799</v>
      </c>
      <c r="E1521">
        <v>3</v>
      </c>
      <c r="F1521">
        <v>3</v>
      </c>
      <c r="G1521">
        <v>1</v>
      </c>
      <c r="H1521" s="3">
        <v>43343.750656793978</v>
      </c>
    </row>
    <row r="1522" spans="1:8" hidden="1" x14ac:dyDescent="0.25">
      <c r="A1522" t="s">
        <v>58</v>
      </c>
      <c r="B1522">
        <v>21</v>
      </c>
      <c r="C1522">
        <v>1329</v>
      </c>
      <c r="D1522">
        <v>1702.28893444189</v>
      </c>
      <c r="E1522">
        <v>2</v>
      </c>
      <c r="F1522">
        <v>2</v>
      </c>
      <c r="G1522">
        <v>1</v>
      </c>
      <c r="H1522" s="3">
        <v>43343.750694247683</v>
      </c>
    </row>
    <row r="1523" spans="1:8" hidden="1" x14ac:dyDescent="0.25">
      <c r="A1523" t="s">
        <v>58</v>
      </c>
      <c r="B1523">
        <v>22</v>
      </c>
      <c r="C1523">
        <v>1232</v>
      </c>
      <c r="D1523">
        <v>1446.9455942756099</v>
      </c>
      <c r="E1523">
        <v>2</v>
      </c>
      <c r="F1523">
        <v>2</v>
      </c>
      <c r="G1523">
        <v>1</v>
      </c>
      <c r="H1523" s="3">
        <v>43343.750732604167</v>
      </c>
    </row>
    <row r="1524" spans="1:8" hidden="1" x14ac:dyDescent="0.25">
      <c r="A1524" t="s">
        <v>58</v>
      </c>
      <c r="B1524">
        <v>23</v>
      </c>
      <c r="C1524">
        <v>899</v>
      </c>
      <c r="D1524">
        <v>1229.9037551342701</v>
      </c>
      <c r="E1524">
        <v>3</v>
      </c>
      <c r="F1524">
        <v>3</v>
      </c>
      <c r="G1524">
        <v>1</v>
      </c>
      <c r="H1524" s="3">
        <v>43343.750765243058</v>
      </c>
    </row>
    <row r="1525" spans="1:8" x14ac:dyDescent="0.25">
      <c r="A1525" t="s">
        <v>58</v>
      </c>
      <c r="B1525">
        <v>24</v>
      </c>
      <c r="C1525">
        <v>-1</v>
      </c>
      <c r="D1525">
        <v>1045.41819186413</v>
      </c>
      <c r="E1525">
        <v>-1</v>
      </c>
      <c r="F1525">
        <v>1</v>
      </c>
      <c r="G1525">
        <v>0</v>
      </c>
      <c r="H1525" s="3">
        <v>43343.750788078702</v>
      </c>
    </row>
    <row r="1526" spans="1:8" x14ac:dyDescent="0.25">
      <c r="A1526" t="s">
        <v>58</v>
      </c>
      <c r="B1526">
        <v>25</v>
      </c>
      <c r="C1526">
        <v>-1</v>
      </c>
      <c r="D1526">
        <v>1202.2309206437401</v>
      </c>
      <c r="E1526">
        <v>-1</v>
      </c>
      <c r="F1526">
        <v>4</v>
      </c>
      <c r="G1526">
        <v>0</v>
      </c>
      <c r="H1526" s="3">
        <v>43343.750813043982</v>
      </c>
    </row>
    <row r="1527" spans="1:8" hidden="1" x14ac:dyDescent="0.25">
      <c r="A1527" t="s">
        <v>58</v>
      </c>
      <c r="B1527">
        <v>26</v>
      </c>
      <c r="C1527">
        <v>1162</v>
      </c>
      <c r="D1527">
        <v>1382.5655587403101</v>
      </c>
      <c r="E1527">
        <v>1</v>
      </c>
      <c r="F1527">
        <v>1</v>
      </c>
      <c r="G1527">
        <v>1</v>
      </c>
      <c r="H1527" s="3">
        <v>43343.750849074073</v>
      </c>
    </row>
    <row r="1528" spans="1:8" x14ac:dyDescent="0.25">
      <c r="A1528" t="s">
        <v>58</v>
      </c>
      <c r="B1528">
        <v>27</v>
      </c>
      <c r="C1528">
        <v>-1</v>
      </c>
      <c r="D1528">
        <v>1175.1807249292599</v>
      </c>
      <c r="E1528">
        <v>-1</v>
      </c>
      <c r="F1528">
        <v>3</v>
      </c>
      <c r="G1528">
        <v>0</v>
      </c>
      <c r="H1528" s="3">
        <v>43343.750873182871</v>
      </c>
    </row>
    <row r="1529" spans="1:8" x14ac:dyDescent="0.25">
      <c r="A1529" t="s">
        <v>58</v>
      </c>
      <c r="B1529">
        <v>28</v>
      </c>
      <c r="C1529">
        <v>-1</v>
      </c>
      <c r="D1529">
        <v>1351.45783366865</v>
      </c>
      <c r="E1529">
        <v>-1</v>
      </c>
      <c r="F1529">
        <v>4</v>
      </c>
      <c r="G1529">
        <v>0</v>
      </c>
      <c r="H1529" s="3">
        <v>43343.750899733794</v>
      </c>
    </row>
    <row r="1530" spans="1:8" hidden="1" x14ac:dyDescent="0.25">
      <c r="A1530" t="s">
        <v>58</v>
      </c>
      <c r="B1530">
        <v>29</v>
      </c>
      <c r="C1530">
        <v>1371</v>
      </c>
      <c r="D1530">
        <v>1554.1765087189499</v>
      </c>
      <c r="E1530">
        <v>1</v>
      </c>
      <c r="F1530">
        <v>1</v>
      </c>
      <c r="G1530">
        <v>1</v>
      </c>
      <c r="H1530" s="3">
        <v>43343.75093761574</v>
      </c>
    </row>
    <row r="1531" spans="1:8" hidden="1" x14ac:dyDescent="0.25">
      <c r="A1531" t="s">
        <v>58</v>
      </c>
      <c r="B1531">
        <v>30</v>
      </c>
      <c r="C1531">
        <v>724</v>
      </c>
      <c r="D1531">
        <v>1554.1765087189499</v>
      </c>
      <c r="E1531">
        <v>2</v>
      </c>
      <c r="F1531">
        <v>2</v>
      </c>
      <c r="G1531">
        <v>1</v>
      </c>
      <c r="H1531" s="3">
        <v>43343.750968368055</v>
      </c>
    </row>
    <row r="1532" spans="1:8" hidden="1" x14ac:dyDescent="0.25">
      <c r="A1532" t="s">
        <v>59</v>
      </c>
      <c r="B1532">
        <v>1</v>
      </c>
      <c r="C1532">
        <v>4380</v>
      </c>
      <c r="D1532">
        <v>8050</v>
      </c>
      <c r="E1532">
        <v>3</v>
      </c>
      <c r="F1532">
        <v>3</v>
      </c>
      <c r="G1532">
        <v>1</v>
      </c>
      <c r="H1532" s="3">
        <v>43343.743720601851</v>
      </c>
    </row>
    <row r="1533" spans="1:8" hidden="1" x14ac:dyDescent="0.25">
      <c r="A1533" t="s">
        <v>59</v>
      </c>
      <c r="B1533">
        <v>2</v>
      </c>
      <c r="C1533">
        <v>4535</v>
      </c>
      <c r="D1533">
        <v>6842.5</v>
      </c>
      <c r="E1533">
        <v>2</v>
      </c>
      <c r="F1533">
        <v>2</v>
      </c>
      <c r="G1533">
        <v>1</v>
      </c>
      <c r="H1533" s="3">
        <v>43343.743818252318</v>
      </c>
    </row>
    <row r="1534" spans="1:8" hidden="1" x14ac:dyDescent="0.25">
      <c r="A1534" t="s">
        <v>59</v>
      </c>
      <c r="B1534">
        <v>3</v>
      </c>
      <c r="C1534">
        <v>3804</v>
      </c>
      <c r="D1534">
        <v>5816.125</v>
      </c>
      <c r="E1534">
        <v>4</v>
      </c>
      <c r="F1534">
        <v>4</v>
      </c>
      <c r="G1534">
        <v>1</v>
      </c>
      <c r="H1534" s="3">
        <v>43343.743902662034</v>
      </c>
    </row>
    <row r="1535" spans="1:8" hidden="1" x14ac:dyDescent="0.25">
      <c r="A1535" t="s">
        <v>59</v>
      </c>
      <c r="B1535">
        <v>4</v>
      </c>
      <c r="C1535">
        <v>2363</v>
      </c>
      <c r="D1535">
        <v>4943.7062500000002</v>
      </c>
      <c r="E1535">
        <v>4</v>
      </c>
      <c r="F1535">
        <v>4</v>
      </c>
      <c r="G1535">
        <v>1</v>
      </c>
      <c r="H1535" s="3">
        <v>43343.743968252318</v>
      </c>
    </row>
    <row r="1536" spans="1:8" hidden="1" x14ac:dyDescent="0.25">
      <c r="A1536" t="s">
        <v>59</v>
      </c>
      <c r="B1536">
        <v>5</v>
      </c>
      <c r="C1536">
        <v>3950</v>
      </c>
      <c r="D1536">
        <v>4202.1503124999999</v>
      </c>
      <c r="E1536">
        <v>2</v>
      </c>
      <c r="F1536">
        <v>2</v>
      </c>
      <c r="G1536">
        <v>1</v>
      </c>
      <c r="H1536" s="3">
        <v>43343.744059062497</v>
      </c>
    </row>
    <row r="1537" spans="1:8" hidden="1" x14ac:dyDescent="0.25">
      <c r="A1537" t="s">
        <v>59</v>
      </c>
      <c r="B1537">
        <v>6</v>
      </c>
      <c r="C1537">
        <v>2797</v>
      </c>
      <c r="D1537">
        <v>3571.8277656250002</v>
      </c>
      <c r="E1537">
        <v>1</v>
      </c>
      <c r="F1537">
        <v>1</v>
      </c>
      <c r="G1537">
        <v>1</v>
      </c>
      <c r="H1537" s="3">
        <v>43343.744128969905</v>
      </c>
    </row>
    <row r="1538" spans="1:8" hidden="1" x14ac:dyDescent="0.25">
      <c r="A1538" t="s">
        <v>59</v>
      </c>
      <c r="B1538">
        <v>7</v>
      </c>
      <c r="C1538">
        <v>2448</v>
      </c>
      <c r="D1538">
        <v>3571.8277656250002</v>
      </c>
      <c r="E1538">
        <v>3</v>
      </c>
      <c r="F1538">
        <v>3</v>
      </c>
      <c r="G1538">
        <v>1</v>
      </c>
      <c r="H1538" s="3">
        <v>43343.744199803237</v>
      </c>
    </row>
    <row r="1539" spans="1:8" hidden="1" x14ac:dyDescent="0.25">
      <c r="A1539" t="s">
        <v>59</v>
      </c>
      <c r="B1539">
        <v>8</v>
      </c>
      <c r="C1539">
        <v>2820</v>
      </c>
      <c r="D1539">
        <v>3036.0536007812502</v>
      </c>
      <c r="E1539">
        <v>1</v>
      </c>
      <c r="F1539">
        <v>1</v>
      </c>
      <c r="G1539">
        <v>1</v>
      </c>
      <c r="H1539" s="3">
        <v>43343.744278819446</v>
      </c>
    </row>
    <row r="1540" spans="1:8" x14ac:dyDescent="0.25">
      <c r="A1540" t="s">
        <v>59</v>
      </c>
      <c r="B1540">
        <v>9</v>
      </c>
      <c r="C1540">
        <v>-1</v>
      </c>
      <c r="D1540">
        <v>2580.6455606640602</v>
      </c>
      <c r="E1540">
        <v>-1</v>
      </c>
      <c r="F1540">
        <v>2</v>
      </c>
      <c r="G1540">
        <v>0</v>
      </c>
      <c r="H1540" s="3">
        <v>43343.744345370367</v>
      </c>
    </row>
    <row r="1541" spans="1:8" x14ac:dyDescent="0.25">
      <c r="A1541" t="s">
        <v>59</v>
      </c>
      <c r="B1541">
        <v>10</v>
      </c>
      <c r="C1541">
        <v>-1</v>
      </c>
      <c r="D1541">
        <v>2967.7423947636698</v>
      </c>
      <c r="E1541">
        <v>-1</v>
      </c>
      <c r="F1541">
        <v>4</v>
      </c>
      <c r="G1541">
        <v>0</v>
      </c>
      <c r="H1541" s="3">
        <v>43343.744413113425</v>
      </c>
    </row>
    <row r="1542" spans="1:8" hidden="1" x14ac:dyDescent="0.25">
      <c r="A1542" t="s">
        <v>59</v>
      </c>
      <c r="B1542">
        <v>11</v>
      </c>
      <c r="C1542">
        <v>2397</v>
      </c>
      <c r="D1542">
        <v>3412.9037539782198</v>
      </c>
      <c r="E1542">
        <v>1</v>
      </c>
      <c r="F1542">
        <v>1</v>
      </c>
      <c r="G1542">
        <v>1</v>
      </c>
      <c r="H1542" s="3">
        <v>43343.744477743057</v>
      </c>
    </row>
    <row r="1543" spans="1:8" hidden="1" x14ac:dyDescent="0.25">
      <c r="A1543" t="s">
        <v>59</v>
      </c>
      <c r="B1543">
        <v>12</v>
      </c>
      <c r="C1543">
        <v>2274</v>
      </c>
      <c r="D1543">
        <v>2900.96819088149</v>
      </c>
      <c r="E1543">
        <v>1</v>
      </c>
      <c r="F1543">
        <v>1</v>
      </c>
      <c r="G1543">
        <v>1</v>
      </c>
      <c r="H1543" s="3">
        <v>43343.744545949077</v>
      </c>
    </row>
    <row r="1544" spans="1:8" x14ac:dyDescent="0.25">
      <c r="A1544" t="s">
        <v>59</v>
      </c>
      <c r="B1544">
        <v>13</v>
      </c>
      <c r="C1544">
        <v>1756</v>
      </c>
      <c r="D1544">
        <v>2465.8229622492599</v>
      </c>
      <c r="E1544">
        <v>1</v>
      </c>
      <c r="F1544">
        <v>4</v>
      </c>
      <c r="G1544">
        <v>0</v>
      </c>
      <c r="H1544" s="3">
        <v>43343.744604085645</v>
      </c>
    </row>
    <row r="1545" spans="1:8" x14ac:dyDescent="0.25">
      <c r="A1545" t="s">
        <v>59</v>
      </c>
      <c r="B1545">
        <v>14</v>
      </c>
      <c r="C1545">
        <v>-1</v>
      </c>
      <c r="D1545">
        <v>2835.69640658665</v>
      </c>
      <c r="E1545">
        <v>-1</v>
      </c>
      <c r="F1545">
        <v>3</v>
      </c>
      <c r="G1545">
        <v>0</v>
      </c>
      <c r="H1545" s="3">
        <v>43343.74466423611</v>
      </c>
    </row>
    <row r="1546" spans="1:8" hidden="1" x14ac:dyDescent="0.25">
      <c r="A1546" t="s">
        <v>59</v>
      </c>
      <c r="B1546">
        <v>15</v>
      </c>
      <c r="C1546">
        <v>2316</v>
      </c>
      <c r="D1546">
        <v>3261.0508675746501</v>
      </c>
      <c r="E1546">
        <v>3</v>
      </c>
      <c r="F1546">
        <v>3</v>
      </c>
      <c r="G1546">
        <v>1</v>
      </c>
      <c r="H1546" s="3">
        <v>43343.744736886576</v>
      </c>
    </row>
    <row r="1547" spans="1:8" x14ac:dyDescent="0.25">
      <c r="A1547" t="s">
        <v>59</v>
      </c>
      <c r="B1547">
        <v>16</v>
      </c>
      <c r="C1547">
        <v>-1</v>
      </c>
      <c r="D1547">
        <v>2771.8932374384499</v>
      </c>
      <c r="E1547">
        <v>-1</v>
      </c>
      <c r="F1547">
        <v>2</v>
      </c>
      <c r="G1547">
        <v>0</v>
      </c>
      <c r="H1547" s="3">
        <v>43343.744807372685</v>
      </c>
    </row>
    <row r="1548" spans="1:8" x14ac:dyDescent="0.25">
      <c r="A1548" t="s">
        <v>59</v>
      </c>
      <c r="B1548">
        <v>17</v>
      </c>
      <c r="C1548">
        <v>2406</v>
      </c>
      <c r="D1548">
        <v>3187.6772230542201</v>
      </c>
      <c r="E1548">
        <v>2</v>
      </c>
      <c r="F1548">
        <v>1</v>
      </c>
      <c r="G1548">
        <v>0</v>
      </c>
      <c r="H1548" s="3">
        <v>43343.744874999997</v>
      </c>
    </row>
    <row r="1549" spans="1:8" hidden="1" x14ac:dyDescent="0.25">
      <c r="A1549" t="s">
        <v>59</v>
      </c>
      <c r="B1549">
        <v>18</v>
      </c>
      <c r="C1549">
        <v>2678</v>
      </c>
      <c r="D1549">
        <v>3665.8288065123502</v>
      </c>
      <c r="E1549">
        <v>4</v>
      </c>
      <c r="F1549">
        <v>4</v>
      </c>
      <c r="G1549">
        <v>1</v>
      </c>
      <c r="H1549" s="3">
        <v>43343.744949305554</v>
      </c>
    </row>
    <row r="1550" spans="1:8" hidden="1" x14ac:dyDescent="0.25">
      <c r="A1550" t="s">
        <v>59</v>
      </c>
      <c r="B1550">
        <v>19</v>
      </c>
      <c r="C1550">
        <v>2450</v>
      </c>
      <c r="D1550">
        <v>3115.9544855355002</v>
      </c>
      <c r="E1550">
        <v>2</v>
      </c>
      <c r="F1550">
        <v>2</v>
      </c>
      <c r="G1550">
        <v>1</v>
      </c>
      <c r="H1550" s="3">
        <v>43343.745016932873</v>
      </c>
    </row>
    <row r="1551" spans="1:8" hidden="1" x14ac:dyDescent="0.25">
      <c r="A1551" t="s">
        <v>59</v>
      </c>
      <c r="B1551">
        <v>20</v>
      </c>
      <c r="C1551">
        <v>1919</v>
      </c>
      <c r="D1551">
        <v>2648.5613127051802</v>
      </c>
      <c r="E1551">
        <v>3</v>
      </c>
      <c r="F1551">
        <v>3</v>
      </c>
      <c r="G1551">
        <v>1</v>
      </c>
      <c r="H1551" s="3">
        <v>43343.74507986111</v>
      </c>
    </row>
    <row r="1552" spans="1:8" hidden="1" x14ac:dyDescent="0.25">
      <c r="A1552" t="s">
        <v>59</v>
      </c>
      <c r="B1552">
        <v>21</v>
      </c>
      <c r="C1552">
        <v>2166</v>
      </c>
      <c r="D1552">
        <v>2251.2771157993998</v>
      </c>
      <c r="E1552">
        <v>2</v>
      </c>
      <c r="F1552">
        <v>2</v>
      </c>
      <c r="G1552">
        <v>1</v>
      </c>
      <c r="H1552" s="3">
        <v>43343.745144409724</v>
      </c>
    </row>
    <row r="1553" spans="1:8" x14ac:dyDescent="0.25">
      <c r="A1553" t="s">
        <v>59</v>
      </c>
      <c r="B1553">
        <v>22</v>
      </c>
      <c r="C1553">
        <v>-1</v>
      </c>
      <c r="D1553">
        <v>1913.58554842949</v>
      </c>
      <c r="E1553">
        <v>-1</v>
      </c>
      <c r="F1553">
        <v>2</v>
      </c>
      <c r="G1553">
        <v>0</v>
      </c>
      <c r="H1553" s="3">
        <v>43343.745195173607</v>
      </c>
    </row>
    <row r="1554" spans="1:8" hidden="1" x14ac:dyDescent="0.25">
      <c r="A1554" t="s">
        <v>59</v>
      </c>
      <c r="B1554">
        <v>23</v>
      </c>
      <c r="C1554">
        <v>1741</v>
      </c>
      <c r="D1554">
        <v>2200.6233806939099</v>
      </c>
      <c r="E1554">
        <v>3</v>
      </c>
      <c r="F1554">
        <v>3</v>
      </c>
      <c r="G1554">
        <v>1</v>
      </c>
      <c r="H1554" s="3">
        <v>43343.745254166664</v>
      </c>
    </row>
    <row r="1555" spans="1:8" x14ac:dyDescent="0.25">
      <c r="A1555" t="s">
        <v>59</v>
      </c>
      <c r="B1555">
        <v>24</v>
      </c>
      <c r="C1555">
        <v>-1</v>
      </c>
      <c r="D1555">
        <v>2200.6233806939099</v>
      </c>
      <c r="E1555">
        <v>-1</v>
      </c>
      <c r="F1555">
        <v>1</v>
      </c>
      <c r="G1555">
        <v>0</v>
      </c>
      <c r="H1555" s="3">
        <v>43343.745308020836</v>
      </c>
    </row>
    <row r="1556" spans="1:8" hidden="1" x14ac:dyDescent="0.25">
      <c r="A1556" t="s">
        <v>59</v>
      </c>
      <c r="B1556">
        <v>25</v>
      </c>
      <c r="C1556">
        <v>2323</v>
      </c>
      <c r="D1556">
        <v>2530.7168877979998</v>
      </c>
      <c r="E1556">
        <v>4</v>
      </c>
      <c r="F1556">
        <v>4</v>
      </c>
      <c r="G1556">
        <v>1</v>
      </c>
      <c r="H1556" s="3">
        <v>43343.745371759258</v>
      </c>
    </row>
    <row r="1557" spans="1:8" hidden="1" x14ac:dyDescent="0.25">
      <c r="A1557" t="s">
        <v>59</v>
      </c>
      <c r="B1557">
        <v>26</v>
      </c>
      <c r="C1557">
        <v>1807</v>
      </c>
      <c r="D1557">
        <v>2530.7168877979998</v>
      </c>
      <c r="E1557">
        <v>1</v>
      </c>
      <c r="F1557">
        <v>1</v>
      </c>
      <c r="G1557">
        <v>1</v>
      </c>
      <c r="H1557" s="3">
        <v>43343.745442939813</v>
      </c>
    </row>
    <row r="1558" spans="1:8" hidden="1" x14ac:dyDescent="0.25">
      <c r="A1558" t="s">
        <v>59</v>
      </c>
      <c r="B1558">
        <v>27</v>
      </c>
      <c r="C1558">
        <v>1467</v>
      </c>
      <c r="D1558">
        <v>2151.1093546283</v>
      </c>
      <c r="E1558">
        <v>3</v>
      </c>
      <c r="F1558">
        <v>3</v>
      </c>
      <c r="G1558">
        <v>1</v>
      </c>
      <c r="H1558" s="3">
        <v>43343.745498530094</v>
      </c>
    </row>
    <row r="1559" spans="1:8" x14ac:dyDescent="0.25">
      <c r="A1559" t="s">
        <v>59</v>
      </c>
      <c r="B1559">
        <v>28</v>
      </c>
      <c r="C1559">
        <v>-1</v>
      </c>
      <c r="D1559">
        <v>1828.44295143405</v>
      </c>
      <c r="E1559">
        <v>-1</v>
      </c>
      <c r="F1559">
        <v>4</v>
      </c>
      <c r="G1559">
        <v>0</v>
      </c>
      <c r="H1559" s="3">
        <v>43343.745570173611</v>
      </c>
    </row>
    <row r="1560" spans="1:8" x14ac:dyDescent="0.25">
      <c r="A1560" t="s">
        <v>59</v>
      </c>
      <c r="B1560">
        <v>29</v>
      </c>
      <c r="C1560">
        <v>1796</v>
      </c>
      <c r="D1560">
        <v>2102.7093941491598</v>
      </c>
      <c r="E1560">
        <v>3</v>
      </c>
      <c r="F1560">
        <v>1</v>
      </c>
      <c r="G1560">
        <v>0</v>
      </c>
      <c r="H1560" s="3">
        <v>43343.745629861114</v>
      </c>
    </row>
    <row r="1561" spans="1:8" x14ac:dyDescent="0.25">
      <c r="A1561" t="s">
        <v>59</v>
      </c>
      <c r="B1561">
        <v>30</v>
      </c>
      <c r="C1561">
        <v>-1</v>
      </c>
      <c r="D1561">
        <v>2418.1158032715398</v>
      </c>
      <c r="E1561">
        <v>-1</v>
      </c>
      <c r="F1561">
        <v>2</v>
      </c>
      <c r="G1561">
        <v>0</v>
      </c>
      <c r="H1561" s="3">
        <v>43343.745689085648</v>
      </c>
    </row>
    <row r="1562" spans="1:8" hidden="1" x14ac:dyDescent="0.25">
      <c r="A1562" t="s">
        <v>60</v>
      </c>
      <c r="B1562">
        <v>1</v>
      </c>
      <c r="C1562">
        <v>4659</v>
      </c>
      <c r="D1562">
        <v>8050</v>
      </c>
      <c r="E1562">
        <v>3</v>
      </c>
      <c r="F1562">
        <v>3</v>
      </c>
      <c r="G1562">
        <v>1</v>
      </c>
      <c r="H1562" s="3">
        <v>43343.747151354168</v>
      </c>
    </row>
    <row r="1563" spans="1:8" hidden="1" x14ac:dyDescent="0.25">
      <c r="A1563" t="s">
        <v>60</v>
      </c>
      <c r="B1563">
        <v>2</v>
      </c>
      <c r="C1563">
        <v>3843</v>
      </c>
      <c r="D1563">
        <v>6842.5</v>
      </c>
      <c r="E1563">
        <v>2</v>
      </c>
      <c r="F1563">
        <v>2</v>
      </c>
      <c r="G1563">
        <v>1</v>
      </c>
      <c r="H1563" s="3">
        <v>43343.747219247685</v>
      </c>
    </row>
    <row r="1564" spans="1:8" hidden="1" x14ac:dyDescent="0.25">
      <c r="A1564" t="s">
        <v>60</v>
      </c>
      <c r="B1564">
        <v>3</v>
      </c>
      <c r="C1564">
        <v>5429</v>
      </c>
      <c r="D1564">
        <v>5816.125</v>
      </c>
      <c r="E1564">
        <v>4</v>
      </c>
      <c r="F1564">
        <v>4</v>
      </c>
      <c r="G1564">
        <v>1</v>
      </c>
      <c r="H1564" s="3">
        <v>43343.747305358796</v>
      </c>
    </row>
    <row r="1565" spans="1:8" hidden="1" x14ac:dyDescent="0.25">
      <c r="A1565" t="s">
        <v>60</v>
      </c>
      <c r="B1565">
        <v>4</v>
      </c>
      <c r="C1565">
        <v>2724</v>
      </c>
      <c r="D1565">
        <v>4943.7062500000002</v>
      </c>
      <c r="E1565">
        <v>4</v>
      </c>
      <c r="F1565">
        <v>4</v>
      </c>
      <c r="G1565">
        <v>1</v>
      </c>
      <c r="H1565" s="3">
        <v>43343.747360185182</v>
      </c>
    </row>
    <row r="1566" spans="1:8" hidden="1" x14ac:dyDescent="0.25">
      <c r="A1566" t="s">
        <v>60</v>
      </c>
      <c r="B1566">
        <v>5</v>
      </c>
      <c r="C1566">
        <v>2646</v>
      </c>
      <c r="D1566">
        <v>4202.1503124999999</v>
      </c>
      <c r="E1566">
        <v>2</v>
      </c>
      <c r="F1566">
        <v>2</v>
      </c>
      <c r="G1566">
        <v>1</v>
      </c>
      <c r="H1566" s="3">
        <v>43343.747414201389</v>
      </c>
    </row>
    <row r="1567" spans="1:8" hidden="1" x14ac:dyDescent="0.25">
      <c r="A1567" t="s">
        <v>60</v>
      </c>
      <c r="B1567">
        <v>6</v>
      </c>
      <c r="C1567">
        <v>2408</v>
      </c>
      <c r="D1567">
        <v>3571.8277656250002</v>
      </c>
      <c r="E1567">
        <v>1</v>
      </c>
      <c r="F1567">
        <v>1</v>
      </c>
      <c r="G1567">
        <v>1</v>
      </c>
      <c r="H1567" s="3">
        <v>43343.747465706016</v>
      </c>
    </row>
    <row r="1568" spans="1:8" x14ac:dyDescent="0.25">
      <c r="A1568" t="s">
        <v>60</v>
      </c>
      <c r="B1568">
        <v>7</v>
      </c>
      <c r="C1568">
        <v>-1</v>
      </c>
      <c r="D1568">
        <v>3036.0536007812502</v>
      </c>
      <c r="E1568">
        <v>-1</v>
      </c>
      <c r="F1568">
        <v>3</v>
      </c>
      <c r="G1568">
        <v>0</v>
      </c>
      <c r="H1568" s="3">
        <v>43343.747512997688</v>
      </c>
    </row>
    <row r="1569" spans="1:8" hidden="1" x14ac:dyDescent="0.25">
      <c r="A1569" t="s">
        <v>60</v>
      </c>
      <c r="B1569">
        <v>8</v>
      </c>
      <c r="C1569">
        <v>2814</v>
      </c>
      <c r="D1569">
        <v>3491.4616408984398</v>
      </c>
      <c r="E1569">
        <v>1</v>
      </c>
      <c r="F1569">
        <v>1</v>
      </c>
      <c r="G1569">
        <v>1</v>
      </c>
      <c r="H1569" s="3">
        <v>43343.747568865743</v>
      </c>
    </row>
    <row r="1570" spans="1:8" x14ac:dyDescent="0.25">
      <c r="A1570" t="s">
        <v>60</v>
      </c>
      <c r="B1570">
        <v>9</v>
      </c>
      <c r="C1570">
        <v>2973</v>
      </c>
      <c r="D1570">
        <v>2967.7423947636698</v>
      </c>
      <c r="E1570">
        <v>1</v>
      </c>
      <c r="F1570">
        <v>2</v>
      </c>
      <c r="G1570">
        <v>0</v>
      </c>
      <c r="H1570" s="3">
        <v>43343.747626736113</v>
      </c>
    </row>
    <row r="1571" spans="1:8" hidden="1" x14ac:dyDescent="0.25">
      <c r="A1571" t="s">
        <v>60</v>
      </c>
      <c r="B1571">
        <v>10</v>
      </c>
      <c r="C1571">
        <v>1978</v>
      </c>
      <c r="D1571">
        <v>3412.9037539782198</v>
      </c>
      <c r="E1571">
        <v>4</v>
      </c>
      <c r="F1571">
        <v>4</v>
      </c>
      <c r="G1571">
        <v>1</v>
      </c>
      <c r="H1571" s="3">
        <v>43343.747673148151</v>
      </c>
    </row>
    <row r="1572" spans="1:8" hidden="1" x14ac:dyDescent="0.25">
      <c r="A1572" t="s">
        <v>60</v>
      </c>
      <c r="B1572">
        <v>11</v>
      </c>
      <c r="C1572">
        <v>2376</v>
      </c>
      <c r="D1572">
        <v>2900.96819088149</v>
      </c>
      <c r="E1572">
        <v>1</v>
      </c>
      <c r="F1572">
        <v>1</v>
      </c>
      <c r="G1572">
        <v>1</v>
      </c>
      <c r="H1572" s="3">
        <v>43343.747723958331</v>
      </c>
    </row>
    <row r="1573" spans="1:8" x14ac:dyDescent="0.25">
      <c r="A1573" t="s">
        <v>60</v>
      </c>
      <c r="B1573">
        <v>12</v>
      </c>
      <c r="C1573">
        <v>-1</v>
      </c>
      <c r="D1573">
        <v>2465.8229622492599</v>
      </c>
      <c r="E1573">
        <v>-1</v>
      </c>
      <c r="F1573">
        <v>1</v>
      </c>
      <c r="G1573">
        <v>0</v>
      </c>
      <c r="H1573" s="3">
        <v>43343.747764814812</v>
      </c>
    </row>
    <row r="1574" spans="1:8" x14ac:dyDescent="0.25">
      <c r="A1574" t="s">
        <v>60</v>
      </c>
      <c r="B1574">
        <v>13</v>
      </c>
      <c r="C1574">
        <v>2720</v>
      </c>
      <c r="D1574">
        <v>2835.69640658665</v>
      </c>
      <c r="E1574">
        <v>1</v>
      </c>
      <c r="F1574">
        <v>4</v>
      </c>
      <c r="G1574">
        <v>0</v>
      </c>
      <c r="H1574" s="3">
        <v>43343.747819942131</v>
      </c>
    </row>
    <row r="1575" spans="1:8" hidden="1" x14ac:dyDescent="0.25">
      <c r="A1575" t="s">
        <v>60</v>
      </c>
      <c r="B1575">
        <v>14</v>
      </c>
      <c r="C1575">
        <v>2748</v>
      </c>
      <c r="D1575">
        <v>3261.0508675746501</v>
      </c>
      <c r="E1575">
        <v>3</v>
      </c>
      <c r="F1575">
        <v>3</v>
      </c>
      <c r="G1575">
        <v>1</v>
      </c>
      <c r="H1575" s="3">
        <v>43343.747875266206</v>
      </c>
    </row>
    <row r="1576" spans="1:8" hidden="1" x14ac:dyDescent="0.25">
      <c r="A1576" t="s">
        <v>60</v>
      </c>
      <c r="B1576">
        <v>15</v>
      </c>
      <c r="C1576">
        <v>2670</v>
      </c>
      <c r="D1576">
        <v>2771.8932374384499</v>
      </c>
      <c r="E1576">
        <v>3</v>
      </c>
      <c r="F1576">
        <v>3</v>
      </c>
      <c r="G1576">
        <v>1</v>
      </c>
      <c r="H1576" s="3">
        <v>43343.747929895835</v>
      </c>
    </row>
    <row r="1577" spans="1:8" hidden="1" x14ac:dyDescent="0.25">
      <c r="A1577" t="s">
        <v>60</v>
      </c>
      <c r="B1577">
        <v>16</v>
      </c>
      <c r="C1577">
        <v>2016</v>
      </c>
      <c r="D1577">
        <v>2771.8932374384499</v>
      </c>
      <c r="E1577">
        <v>2</v>
      </c>
      <c r="F1577">
        <v>2</v>
      </c>
      <c r="G1577">
        <v>1</v>
      </c>
      <c r="H1577" s="3">
        <v>43343.74797704861</v>
      </c>
    </row>
    <row r="1578" spans="1:8" hidden="1" x14ac:dyDescent="0.25">
      <c r="A1578" t="s">
        <v>60</v>
      </c>
      <c r="B1578">
        <v>17</v>
      </c>
      <c r="C1578">
        <v>2334</v>
      </c>
      <c r="D1578">
        <v>2356.1092518226901</v>
      </c>
      <c r="E1578">
        <v>1</v>
      </c>
      <c r="F1578">
        <v>1</v>
      </c>
      <c r="G1578">
        <v>1</v>
      </c>
      <c r="H1578" s="3">
        <v>43343.748027465277</v>
      </c>
    </row>
    <row r="1579" spans="1:8" x14ac:dyDescent="0.25">
      <c r="A1579" t="s">
        <v>60</v>
      </c>
      <c r="B1579">
        <v>18</v>
      </c>
      <c r="C1579">
        <v>-1</v>
      </c>
      <c r="D1579">
        <v>2356.1092518226901</v>
      </c>
      <c r="E1579">
        <v>-1</v>
      </c>
      <c r="F1579">
        <v>4</v>
      </c>
      <c r="G1579">
        <v>0</v>
      </c>
      <c r="H1579" s="3">
        <v>43343.748066747685</v>
      </c>
    </row>
    <row r="1580" spans="1:8" hidden="1" x14ac:dyDescent="0.25">
      <c r="A1580" t="s">
        <v>60</v>
      </c>
      <c r="B1580">
        <v>19</v>
      </c>
      <c r="C1580">
        <v>2664</v>
      </c>
      <c r="D1580">
        <v>2709.5256395960901</v>
      </c>
      <c r="E1580">
        <v>2</v>
      </c>
      <c r="F1580">
        <v>2</v>
      </c>
      <c r="G1580">
        <v>1</v>
      </c>
      <c r="H1580" s="3">
        <v>43343.748120868055</v>
      </c>
    </row>
    <row r="1581" spans="1:8" hidden="1" x14ac:dyDescent="0.25">
      <c r="A1581" t="s">
        <v>60</v>
      </c>
      <c r="B1581">
        <v>20</v>
      </c>
      <c r="C1581">
        <v>1829</v>
      </c>
      <c r="D1581">
        <v>2709.5256395960901</v>
      </c>
      <c r="E1581">
        <v>3</v>
      </c>
      <c r="F1581">
        <v>3</v>
      </c>
      <c r="G1581">
        <v>1</v>
      </c>
      <c r="H1581" s="3">
        <v>43343.7481653125</v>
      </c>
    </row>
    <row r="1582" spans="1:8" hidden="1" x14ac:dyDescent="0.25">
      <c r="A1582" t="s">
        <v>60</v>
      </c>
      <c r="B1582">
        <v>21</v>
      </c>
      <c r="C1582">
        <v>1227</v>
      </c>
      <c r="D1582">
        <v>2303.0967936566799</v>
      </c>
      <c r="E1582">
        <v>2</v>
      </c>
      <c r="F1582">
        <v>2</v>
      </c>
      <c r="G1582">
        <v>1</v>
      </c>
      <c r="H1582" s="3">
        <v>43343.748203240742</v>
      </c>
    </row>
    <row r="1583" spans="1:8" x14ac:dyDescent="0.25">
      <c r="A1583" t="s">
        <v>60</v>
      </c>
      <c r="B1583">
        <v>22</v>
      </c>
      <c r="C1583">
        <v>-1</v>
      </c>
      <c r="D1583">
        <v>1957.6322746081701</v>
      </c>
      <c r="E1583">
        <v>-1</v>
      </c>
      <c r="F1583">
        <v>2</v>
      </c>
      <c r="G1583">
        <v>0</v>
      </c>
      <c r="H1583" s="3">
        <v>43343.748237881948</v>
      </c>
    </row>
    <row r="1584" spans="1:8" x14ac:dyDescent="0.25">
      <c r="A1584" t="s">
        <v>60</v>
      </c>
      <c r="B1584">
        <v>23</v>
      </c>
      <c r="C1584">
        <v>-1</v>
      </c>
      <c r="D1584">
        <v>2251.2771157993998</v>
      </c>
      <c r="E1584">
        <v>-1</v>
      </c>
      <c r="F1584">
        <v>3</v>
      </c>
      <c r="G1584">
        <v>0</v>
      </c>
      <c r="H1584" s="3">
        <v>43343.748275578706</v>
      </c>
    </row>
    <row r="1585" spans="1:8" hidden="1" x14ac:dyDescent="0.25">
      <c r="A1585" t="s">
        <v>60</v>
      </c>
      <c r="B1585">
        <v>24</v>
      </c>
      <c r="C1585">
        <v>1800</v>
      </c>
      <c r="D1585">
        <v>2588.9686831693102</v>
      </c>
      <c r="E1585">
        <v>1</v>
      </c>
      <c r="F1585">
        <v>1</v>
      </c>
      <c r="G1585">
        <v>1</v>
      </c>
      <c r="H1585" s="3">
        <v>43343.748319791666</v>
      </c>
    </row>
    <row r="1586" spans="1:8" hidden="1" x14ac:dyDescent="0.25">
      <c r="A1586" t="s">
        <v>60</v>
      </c>
      <c r="B1586">
        <v>25</v>
      </c>
      <c r="C1586">
        <v>1751</v>
      </c>
      <c r="D1586">
        <v>2200.6233806939099</v>
      </c>
      <c r="E1586">
        <v>4</v>
      </c>
      <c r="F1586">
        <v>4</v>
      </c>
      <c r="G1586">
        <v>1</v>
      </c>
      <c r="H1586" s="3">
        <v>43343.748363344908</v>
      </c>
    </row>
    <row r="1587" spans="1:8" hidden="1" x14ac:dyDescent="0.25">
      <c r="A1587" t="s">
        <v>60</v>
      </c>
      <c r="B1587">
        <v>26</v>
      </c>
      <c r="C1587">
        <v>1492</v>
      </c>
      <c r="D1587">
        <v>1870.52987358983</v>
      </c>
      <c r="E1587">
        <v>1</v>
      </c>
      <c r="F1587">
        <v>1</v>
      </c>
      <c r="G1587">
        <v>1</v>
      </c>
      <c r="H1587" s="3">
        <v>43343.748404247686</v>
      </c>
    </row>
    <row r="1588" spans="1:8" x14ac:dyDescent="0.25">
      <c r="A1588" t="s">
        <v>60</v>
      </c>
      <c r="B1588">
        <v>27</v>
      </c>
      <c r="C1588">
        <v>-1</v>
      </c>
      <c r="D1588">
        <v>1589.95039255135</v>
      </c>
      <c r="E1588">
        <v>-1</v>
      </c>
      <c r="F1588">
        <v>3</v>
      </c>
      <c r="G1588">
        <v>0</v>
      </c>
      <c r="H1588" s="3">
        <v>43343.748434374997</v>
      </c>
    </row>
    <row r="1589" spans="1:8" hidden="1" x14ac:dyDescent="0.25">
      <c r="A1589" t="s">
        <v>60</v>
      </c>
      <c r="B1589">
        <v>28</v>
      </c>
      <c r="C1589">
        <v>1519</v>
      </c>
      <c r="D1589">
        <v>1828.44295143405</v>
      </c>
      <c r="E1589">
        <v>4</v>
      </c>
      <c r="F1589">
        <v>4</v>
      </c>
      <c r="G1589">
        <v>1</v>
      </c>
      <c r="H1589" s="3">
        <v>43343.748475381944</v>
      </c>
    </row>
    <row r="1590" spans="1:8" hidden="1" x14ac:dyDescent="0.25">
      <c r="A1590" t="s">
        <v>60</v>
      </c>
      <c r="B1590">
        <v>29</v>
      </c>
      <c r="C1590">
        <v>1272</v>
      </c>
      <c r="D1590">
        <v>1554.1765087189499</v>
      </c>
      <c r="E1590">
        <v>1</v>
      </c>
      <c r="F1590">
        <v>1</v>
      </c>
      <c r="G1590">
        <v>1</v>
      </c>
      <c r="H1590" s="3">
        <v>43343.748513391205</v>
      </c>
    </row>
    <row r="1591" spans="1:8" x14ac:dyDescent="0.25">
      <c r="A1591" t="s">
        <v>60</v>
      </c>
      <c r="B1591">
        <v>30</v>
      </c>
      <c r="C1591">
        <v>-1</v>
      </c>
      <c r="D1591">
        <v>1321.0500324110999</v>
      </c>
      <c r="E1591">
        <v>-1</v>
      </c>
      <c r="F1591">
        <v>2</v>
      </c>
      <c r="G1591">
        <v>0</v>
      </c>
      <c r="H1591" s="3">
        <v>43343.748540428242</v>
      </c>
    </row>
    <row r="1592" spans="1:8" hidden="1" x14ac:dyDescent="0.25">
      <c r="A1592" t="s">
        <v>61</v>
      </c>
      <c r="B1592">
        <v>1</v>
      </c>
      <c r="C1592">
        <v>3221</v>
      </c>
      <c r="D1592">
        <v>8050</v>
      </c>
      <c r="E1592">
        <v>3</v>
      </c>
      <c r="F1592">
        <v>3</v>
      </c>
      <c r="G1592">
        <v>1</v>
      </c>
      <c r="H1592" s="3">
        <v>43343.734238344907</v>
      </c>
    </row>
    <row r="1593" spans="1:8" hidden="1" x14ac:dyDescent="0.25">
      <c r="A1593" t="s">
        <v>61</v>
      </c>
      <c r="B1593">
        <v>2</v>
      </c>
      <c r="C1593">
        <v>2102</v>
      </c>
      <c r="D1593">
        <v>6842.5</v>
      </c>
      <c r="E1593">
        <v>2</v>
      </c>
      <c r="F1593">
        <v>2</v>
      </c>
      <c r="G1593">
        <v>1</v>
      </c>
      <c r="H1593" s="3">
        <v>43343.734283912039</v>
      </c>
    </row>
    <row r="1594" spans="1:8" hidden="1" x14ac:dyDescent="0.25">
      <c r="A1594" t="s">
        <v>61</v>
      </c>
      <c r="B1594">
        <v>3</v>
      </c>
      <c r="C1594">
        <v>3051</v>
      </c>
      <c r="D1594">
        <v>5816.125</v>
      </c>
      <c r="E1594">
        <v>4</v>
      </c>
      <c r="F1594">
        <v>4</v>
      </c>
      <c r="G1594">
        <v>1</v>
      </c>
      <c r="H1594" s="3">
        <v>43343.734340393516</v>
      </c>
    </row>
    <row r="1595" spans="1:8" hidden="1" x14ac:dyDescent="0.25">
      <c r="A1595" t="s">
        <v>61</v>
      </c>
      <c r="B1595">
        <v>4</v>
      </c>
      <c r="C1595">
        <v>2611</v>
      </c>
      <c r="D1595">
        <v>4943.7062500000002</v>
      </c>
      <c r="E1595">
        <v>4</v>
      </c>
      <c r="F1595">
        <v>4</v>
      </c>
      <c r="G1595">
        <v>1</v>
      </c>
      <c r="H1595" s="3">
        <v>43343.734392361112</v>
      </c>
    </row>
    <row r="1596" spans="1:8" hidden="1" x14ac:dyDescent="0.25">
      <c r="A1596" t="s">
        <v>61</v>
      </c>
      <c r="B1596">
        <v>5</v>
      </c>
      <c r="C1596">
        <v>2784</v>
      </c>
      <c r="D1596">
        <v>4202.1503124999999</v>
      </c>
      <c r="E1596">
        <v>2</v>
      </c>
      <c r="F1596">
        <v>2</v>
      </c>
      <c r="G1596">
        <v>1</v>
      </c>
      <c r="H1596" s="3">
        <v>43343.734445868053</v>
      </c>
    </row>
    <row r="1597" spans="1:8" hidden="1" x14ac:dyDescent="0.25">
      <c r="A1597" t="s">
        <v>61</v>
      </c>
      <c r="B1597">
        <v>6</v>
      </c>
      <c r="C1597">
        <v>2446</v>
      </c>
      <c r="D1597">
        <v>3571.8277656250002</v>
      </c>
      <c r="E1597">
        <v>1</v>
      </c>
      <c r="F1597">
        <v>1</v>
      </c>
      <c r="G1597">
        <v>1</v>
      </c>
      <c r="H1597" s="3">
        <v>43343.734495289355</v>
      </c>
    </row>
    <row r="1598" spans="1:8" hidden="1" x14ac:dyDescent="0.25">
      <c r="A1598" t="s">
        <v>61</v>
      </c>
      <c r="B1598">
        <v>7</v>
      </c>
      <c r="C1598">
        <v>1543</v>
      </c>
      <c r="D1598">
        <v>3036.0536007812502</v>
      </c>
      <c r="E1598">
        <v>3</v>
      </c>
      <c r="F1598">
        <v>3</v>
      </c>
      <c r="G1598">
        <v>1</v>
      </c>
      <c r="H1598" s="3">
        <v>43343.734534641204</v>
      </c>
    </row>
    <row r="1599" spans="1:8" hidden="1" x14ac:dyDescent="0.25">
      <c r="A1599" t="s">
        <v>61</v>
      </c>
      <c r="B1599">
        <v>8</v>
      </c>
      <c r="C1599">
        <v>2139</v>
      </c>
      <c r="D1599">
        <v>2580.6455606640602</v>
      </c>
      <c r="E1599">
        <v>1</v>
      </c>
      <c r="F1599">
        <v>1</v>
      </c>
      <c r="G1599">
        <v>1</v>
      </c>
      <c r="H1599" s="3">
        <v>43343.734580520832</v>
      </c>
    </row>
    <row r="1600" spans="1:8" hidden="1" x14ac:dyDescent="0.25">
      <c r="A1600" t="s">
        <v>61</v>
      </c>
      <c r="B1600">
        <v>9</v>
      </c>
      <c r="C1600">
        <v>1730</v>
      </c>
      <c r="D1600">
        <v>2193.5487265644501</v>
      </c>
      <c r="E1600">
        <v>2</v>
      </c>
      <c r="F1600">
        <v>2</v>
      </c>
      <c r="G1600">
        <v>1</v>
      </c>
      <c r="H1600" s="3">
        <v>43343.734621840274</v>
      </c>
    </row>
    <row r="1601" spans="1:8" x14ac:dyDescent="0.25">
      <c r="A1601" t="s">
        <v>61</v>
      </c>
      <c r="B1601">
        <v>10</v>
      </c>
      <c r="C1601">
        <v>-1</v>
      </c>
      <c r="D1601">
        <v>1864.51641757978</v>
      </c>
      <c r="E1601">
        <v>-1</v>
      </c>
      <c r="F1601">
        <v>4</v>
      </c>
      <c r="G1601">
        <v>0</v>
      </c>
      <c r="H1601" s="3">
        <v>43343.734653206018</v>
      </c>
    </row>
    <row r="1602" spans="1:8" hidden="1" x14ac:dyDescent="0.25">
      <c r="A1602" t="s">
        <v>61</v>
      </c>
      <c r="B1602">
        <v>11</v>
      </c>
      <c r="C1602">
        <v>1434</v>
      </c>
      <c r="D1602">
        <v>2144.1938802167501</v>
      </c>
      <c r="E1602">
        <v>1</v>
      </c>
      <c r="F1602">
        <v>1</v>
      </c>
      <c r="G1602">
        <v>1</v>
      </c>
      <c r="H1602" s="3">
        <v>43343.734691203703</v>
      </c>
    </row>
    <row r="1603" spans="1:8" hidden="1" x14ac:dyDescent="0.25">
      <c r="A1603" t="s">
        <v>61</v>
      </c>
      <c r="B1603">
        <v>12</v>
      </c>
      <c r="C1603">
        <v>1306</v>
      </c>
      <c r="D1603">
        <v>1822.5647981842401</v>
      </c>
      <c r="E1603">
        <v>1</v>
      </c>
      <c r="F1603">
        <v>1</v>
      </c>
      <c r="G1603">
        <v>1</v>
      </c>
      <c r="H1603" s="3">
        <v>43343.734727627314</v>
      </c>
    </row>
    <row r="1604" spans="1:8" hidden="1" x14ac:dyDescent="0.25">
      <c r="A1604" t="s">
        <v>61</v>
      </c>
      <c r="B1604">
        <v>13</v>
      </c>
      <c r="C1604">
        <v>1229</v>
      </c>
      <c r="D1604">
        <v>1549.1800784566001</v>
      </c>
      <c r="E1604">
        <v>4</v>
      </c>
      <c r="F1604">
        <v>4</v>
      </c>
      <c r="G1604">
        <v>1</v>
      </c>
      <c r="H1604" s="3">
        <v>43343.734763159722</v>
      </c>
    </row>
    <row r="1605" spans="1:8" x14ac:dyDescent="0.25">
      <c r="A1605" t="s">
        <v>61</v>
      </c>
      <c r="B1605">
        <v>14</v>
      </c>
      <c r="C1605">
        <v>-1</v>
      </c>
      <c r="D1605">
        <v>1316.80306668811</v>
      </c>
      <c r="E1605">
        <v>-1</v>
      </c>
      <c r="F1605">
        <v>3</v>
      </c>
      <c r="G1605">
        <v>0</v>
      </c>
      <c r="H1605" s="3">
        <v>43343.734788159723</v>
      </c>
    </row>
    <row r="1606" spans="1:8" x14ac:dyDescent="0.25">
      <c r="A1606" t="s">
        <v>61</v>
      </c>
      <c r="B1606">
        <v>15</v>
      </c>
      <c r="C1606">
        <v>1045</v>
      </c>
      <c r="D1606">
        <v>1514.32352669133</v>
      </c>
      <c r="E1606">
        <v>1</v>
      </c>
      <c r="F1606">
        <v>3</v>
      </c>
      <c r="G1606">
        <v>0</v>
      </c>
      <c r="H1606" s="3">
        <v>43343.734821377315</v>
      </c>
    </row>
    <row r="1607" spans="1:8" hidden="1" x14ac:dyDescent="0.25">
      <c r="A1607" t="s">
        <v>61</v>
      </c>
      <c r="B1607">
        <v>16</v>
      </c>
      <c r="C1607">
        <v>1718</v>
      </c>
      <c r="D1607">
        <v>1741.4720556950299</v>
      </c>
      <c r="E1607">
        <v>2</v>
      </c>
      <c r="F1607">
        <v>2</v>
      </c>
      <c r="G1607">
        <v>1</v>
      </c>
      <c r="H1607" s="3">
        <v>43343.734862581019</v>
      </c>
    </row>
    <row r="1608" spans="1:8" hidden="1" x14ac:dyDescent="0.25">
      <c r="A1608" t="s">
        <v>61</v>
      </c>
      <c r="B1608">
        <v>17</v>
      </c>
      <c r="C1608">
        <v>1519</v>
      </c>
      <c r="D1608">
        <v>1741.4720556950299</v>
      </c>
      <c r="E1608">
        <v>1</v>
      </c>
      <c r="F1608">
        <v>1</v>
      </c>
      <c r="G1608">
        <v>1</v>
      </c>
      <c r="H1608" s="3">
        <v>43343.734901585645</v>
      </c>
    </row>
    <row r="1609" spans="1:8" x14ac:dyDescent="0.25">
      <c r="A1609" t="s">
        <v>61</v>
      </c>
      <c r="B1609">
        <v>18</v>
      </c>
      <c r="C1609">
        <v>1186</v>
      </c>
      <c r="D1609">
        <v>1741.4720556950299</v>
      </c>
      <c r="E1609">
        <v>3</v>
      </c>
      <c r="F1609">
        <v>4</v>
      </c>
      <c r="G1609">
        <v>0</v>
      </c>
      <c r="H1609" s="3">
        <v>43343.734937118053</v>
      </c>
    </row>
    <row r="1610" spans="1:8" x14ac:dyDescent="0.25">
      <c r="A1610" t="s">
        <v>61</v>
      </c>
      <c r="B1610">
        <v>19</v>
      </c>
      <c r="C1610">
        <v>1868</v>
      </c>
      <c r="D1610">
        <v>2002.6928640492799</v>
      </c>
      <c r="E1610">
        <v>1</v>
      </c>
      <c r="F1610">
        <v>2</v>
      </c>
      <c r="G1610">
        <v>0</v>
      </c>
      <c r="H1610" s="3">
        <v>43343.734980092595</v>
      </c>
    </row>
    <row r="1611" spans="1:8" hidden="1" x14ac:dyDescent="0.25">
      <c r="A1611" t="s">
        <v>61</v>
      </c>
      <c r="B1611">
        <v>20</v>
      </c>
      <c r="C1611">
        <v>1543</v>
      </c>
      <c r="D1611">
        <v>2303.0967936566799</v>
      </c>
      <c r="E1611">
        <v>3</v>
      </c>
      <c r="F1611">
        <v>3</v>
      </c>
      <c r="G1611">
        <v>1</v>
      </c>
      <c r="H1611" s="3">
        <v>43343.735019016203</v>
      </c>
    </row>
    <row r="1612" spans="1:8" hidden="1" x14ac:dyDescent="0.25">
      <c r="A1612" t="s">
        <v>61</v>
      </c>
      <c r="B1612">
        <v>21</v>
      </c>
      <c r="C1612">
        <v>1225</v>
      </c>
      <c r="D1612">
        <v>1957.6322746081701</v>
      </c>
      <c r="E1612">
        <v>2</v>
      </c>
      <c r="F1612">
        <v>2</v>
      </c>
      <c r="G1612">
        <v>1</v>
      </c>
      <c r="H1612" s="3">
        <v>43343.735054432873</v>
      </c>
    </row>
    <row r="1613" spans="1:8" hidden="1" x14ac:dyDescent="0.25">
      <c r="A1613" t="s">
        <v>61</v>
      </c>
      <c r="B1613">
        <v>22</v>
      </c>
      <c r="C1613">
        <v>1394</v>
      </c>
      <c r="D1613">
        <v>1663.9874334169499</v>
      </c>
      <c r="E1613">
        <v>2</v>
      </c>
      <c r="F1613">
        <v>2</v>
      </c>
      <c r="G1613">
        <v>1</v>
      </c>
      <c r="H1613" s="3">
        <v>43343.735092013892</v>
      </c>
    </row>
    <row r="1614" spans="1:8" x14ac:dyDescent="0.25">
      <c r="A1614" t="s">
        <v>61</v>
      </c>
      <c r="B1614">
        <v>23</v>
      </c>
      <c r="C1614">
        <v>-1</v>
      </c>
      <c r="D1614">
        <v>1414.38931840441</v>
      </c>
      <c r="E1614">
        <v>-1</v>
      </c>
      <c r="F1614">
        <v>3</v>
      </c>
      <c r="G1614">
        <v>0</v>
      </c>
      <c r="H1614" s="3">
        <v>43343.735118287033</v>
      </c>
    </row>
    <row r="1615" spans="1:8" x14ac:dyDescent="0.25">
      <c r="A1615" t="s">
        <v>61</v>
      </c>
      <c r="B1615">
        <v>24</v>
      </c>
      <c r="C1615">
        <v>-1</v>
      </c>
      <c r="D1615">
        <v>1626.5477161650699</v>
      </c>
      <c r="E1615">
        <v>-1</v>
      </c>
      <c r="F1615">
        <v>1</v>
      </c>
      <c r="G1615">
        <v>0</v>
      </c>
      <c r="H1615" s="3">
        <v>43343.735146956016</v>
      </c>
    </row>
    <row r="1616" spans="1:8" x14ac:dyDescent="0.25">
      <c r="A1616" t="s">
        <v>61</v>
      </c>
      <c r="B1616">
        <v>25</v>
      </c>
      <c r="C1616">
        <v>1814</v>
      </c>
      <c r="D1616">
        <v>1870.52987358983</v>
      </c>
      <c r="E1616">
        <v>3</v>
      </c>
      <c r="F1616">
        <v>4</v>
      </c>
      <c r="G1616">
        <v>0</v>
      </c>
      <c r="H1616" s="3">
        <v>43343.735189039355</v>
      </c>
    </row>
    <row r="1617" spans="1:8" hidden="1" x14ac:dyDescent="0.25">
      <c r="A1617" t="s">
        <v>61</v>
      </c>
      <c r="B1617">
        <v>26</v>
      </c>
      <c r="C1617">
        <v>1241</v>
      </c>
      <c r="D1617">
        <v>2151.1093546283</v>
      </c>
      <c r="E1617">
        <v>1</v>
      </c>
      <c r="F1617">
        <v>1</v>
      </c>
      <c r="G1617">
        <v>1</v>
      </c>
      <c r="H1617" s="3">
        <v>43343.735224768519</v>
      </c>
    </row>
    <row r="1618" spans="1:8" hidden="1" x14ac:dyDescent="0.25">
      <c r="A1618" t="s">
        <v>61</v>
      </c>
      <c r="B1618">
        <v>27</v>
      </c>
      <c r="C1618">
        <v>1492</v>
      </c>
      <c r="D1618">
        <v>1828.44295143405</v>
      </c>
      <c r="E1618">
        <v>3</v>
      </c>
      <c r="F1618">
        <v>3</v>
      </c>
      <c r="G1618">
        <v>1</v>
      </c>
      <c r="H1618" s="3">
        <v>43343.735263229166</v>
      </c>
    </row>
    <row r="1619" spans="1:8" x14ac:dyDescent="0.25">
      <c r="A1619" t="s">
        <v>61</v>
      </c>
      <c r="B1619">
        <v>28</v>
      </c>
      <c r="C1619">
        <v>-1</v>
      </c>
      <c r="D1619">
        <v>1554.1765087189499</v>
      </c>
      <c r="E1619">
        <v>-1</v>
      </c>
      <c r="F1619">
        <v>4</v>
      </c>
      <c r="G1619">
        <v>0</v>
      </c>
      <c r="H1619" s="3">
        <v>43343.735291354169</v>
      </c>
    </row>
    <row r="1620" spans="1:8" x14ac:dyDescent="0.25">
      <c r="A1620" t="s">
        <v>61</v>
      </c>
      <c r="B1620">
        <v>29</v>
      </c>
      <c r="C1620">
        <v>1442</v>
      </c>
      <c r="D1620">
        <v>1787.3029850267901</v>
      </c>
      <c r="E1620">
        <v>3</v>
      </c>
      <c r="F1620">
        <v>1</v>
      </c>
      <c r="G1620">
        <v>0</v>
      </c>
      <c r="H1620" s="3">
        <v>43343.735330520831</v>
      </c>
    </row>
    <row r="1621" spans="1:8" x14ac:dyDescent="0.25">
      <c r="A1621" t="s">
        <v>61</v>
      </c>
      <c r="B1621">
        <v>30</v>
      </c>
      <c r="C1621">
        <v>1276</v>
      </c>
      <c r="D1621">
        <v>2055.3984327808098</v>
      </c>
      <c r="E1621">
        <v>1</v>
      </c>
      <c r="F1621">
        <v>2</v>
      </c>
      <c r="G1621">
        <v>0</v>
      </c>
      <c r="H1621" s="3">
        <v>43343.735366435183</v>
      </c>
    </row>
    <row r="1622" spans="1:8" hidden="1" x14ac:dyDescent="0.25">
      <c r="A1622" t="s">
        <v>62</v>
      </c>
      <c r="B1622">
        <v>1</v>
      </c>
      <c r="C1622">
        <v>3554</v>
      </c>
      <c r="D1622">
        <v>8050</v>
      </c>
      <c r="E1622">
        <v>3</v>
      </c>
      <c r="F1622">
        <v>3</v>
      </c>
      <c r="G1622">
        <v>1</v>
      </c>
      <c r="H1622" s="3">
        <v>43343.713855324073</v>
      </c>
    </row>
    <row r="1623" spans="1:8" hidden="1" x14ac:dyDescent="0.25">
      <c r="A1623" t="s">
        <v>62</v>
      </c>
      <c r="B1623">
        <v>2</v>
      </c>
      <c r="C1623">
        <v>3506</v>
      </c>
      <c r="D1623">
        <v>6842.5</v>
      </c>
      <c r="E1623">
        <v>2</v>
      </c>
      <c r="F1623">
        <v>2</v>
      </c>
      <c r="G1623">
        <v>1</v>
      </c>
      <c r="H1623" s="3">
        <v>43343.713918668982</v>
      </c>
    </row>
    <row r="1624" spans="1:8" x14ac:dyDescent="0.25">
      <c r="A1624" t="s">
        <v>62</v>
      </c>
      <c r="B1624">
        <v>3</v>
      </c>
      <c r="C1624">
        <v>3159</v>
      </c>
      <c r="D1624">
        <v>5816.125</v>
      </c>
      <c r="E1624">
        <v>1</v>
      </c>
      <c r="F1624">
        <v>4</v>
      </c>
      <c r="G1624">
        <v>0</v>
      </c>
      <c r="H1624" s="3">
        <v>43343.713978043983</v>
      </c>
    </row>
    <row r="1625" spans="1:8" hidden="1" x14ac:dyDescent="0.25">
      <c r="A1625" t="s">
        <v>62</v>
      </c>
      <c r="B1625">
        <v>4</v>
      </c>
      <c r="C1625">
        <v>3403</v>
      </c>
      <c r="D1625">
        <v>6688.5437499999998</v>
      </c>
      <c r="E1625">
        <v>4</v>
      </c>
      <c r="F1625">
        <v>4</v>
      </c>
      <c r="G1625">
        <v>1</v>
      </c>
      <c r="H1625" s="3">
        <v>43343.714040243052</v>
      </c>
    </row>
    <row r="1626" spans="1:8" hidden="1" x14ac:dyDescent="0.25">
      <c r="A1626" t="s">
        <v>62</v>
      </c>
      <c r="B1626">
        <v>5</v>
      </c>
      <c r="C1626">
        <v>3564</v>
      </c>
      <c r="D1626">
        <v>5685.2621875000004</v>
      </c>
      <c r="E1626">
        <v>2</v>
      </c>
      <c r="F1626">
        <v>2</v>
      </c>
      <c r="G1626">
        <v>1</v>
      </c>
      <c r="H1626" s="3">
        <v>43343.714104895836</v>
      </c>
    </row>
    <row r="1627" spans="1:8" hidden="1" x14ac:dyDescent="0.25">
      <c r="A1627" t="s">
        <v>62</v>
      </c>
      <c r="B1627">
        <v>6</v>
      </c>
      <c r="C1627">
        <v>3634</v>
      </c>
      <c r="D1627">
        <v>4832.4728593749996</v>
      </c>
      <c r="E1627">
        <v>1</v>
      </c>
      <c r="F1627">
        <v>1</v>
      </c>
      <c r="G1627">
        <v>1</v>
      </c>
      <c r="H1627" s="3">
        <v>43343.714179513889</v>
      </c>
    </row>
    <row r="1628" spans="1:8" hidden="1" x14ac:dyDescent="0.25">
      <c r="A1628" t="s">
        <v>62</v>
      </c>
      <c r="B1628">
        <v>7</v>
      </c>
      <c r="C1628">
        <v>3796</v>
      </c>
      <c r="D1628">
        <v>4107.6019304687497</v>
      </c>
      <c r="E1628">
        <v>3</v>
      </c>
      <c r="F1628">
        <v>3</v>
      </c>
      <c r="G1628">
        <v>1</v>
      </c>
      <c r="H1628" s="3">
        <v>43343.714248923614</v>
      </c>
    </row>
    <row r="1629" spans="1:8" hidden="1" x14ac:dyDescent="0.25">
      <c r="A1629" t="s">
        <v>62</v>
      </c>
      <c r="B1629">
        <v>8</v>
      </c>
      <c r="C1629">
        <v>3178</v>
      </c>
      <c r="D1629">
        <v>3491.4616408984398</v>
      </c>
      <c r="E1629">
        <v>1</v>
      </c>
      <c r="F1629">
        <v>1</v>
      </c>
      <c r="G1629">
        <v>1</v>
      </c>
      <c r="H1629" s="3">
        <v>43343.714308483795</v>
      </c>
    </row>
    <row r="1630" spans="1:8" x14ac:dyDescent="0.25">
      <c r="A1630" t="s">
        <v>62</v>
      </c>
      <c r="B1630">
        <v>9</v>
      </c>
      <c r="C1630">
        <v>-1</v>
      </c>
      <c r="D1630">
        <v>3491.4616408984398</v>
      </c>
      <c r="E1630">
        <v>-1</v>
      </c>
      <c r="F1630">
        <v>2</v>
      </c>
      <c r="G1630">
        <v>0</v>
      </c>
      <c r="H1630" s="3">
        <v>43343.714360185186</v>
      </c>
    </row>
    <row r="1631" spans="1:8" hidden="1" x14ac:dyDescent="0.25">
      <c r="A1631" t="s">
        <v>62</v>
      </c>
      <c r="B1631">
        <v>10</v>
      </c>
      <c r="C1631">
        <v>2538</v>
      </c>
      <c r="D1631">
        <v>4015.1808870332002</v>
      </c>
      <c r="E1631">
        <v>4</v>
      </c>
      <c r="F1631">
        <v>4</v>
      </c>
      <c r="G1631">
        <v>1</v>
      </c>
      <c r="H1631" s="3">
        <v>43343.714412071757</v>
      </c>
    </row>
    <row r="1632" spans="1:8" hidden="1" x14ac:dyDescent="0.25">
      <c r="A1632" t="s">
        <v>62</v>
      </c>
      <c r="B1632">
        <v>11</v>
      </c>
      <c r="C1632">
        <v>2733</v>
      </c>
      <c r="D1632">
        <v>3412.9037539782198</v>
      </c>
      <c r="E1632">
        <v>1</v>
      </c>
      <c r="F1632">
        <v>1</v>
      </c>
      <c r="G1632">
        <v>1</v>
      </c>
      <c r="H1632" s="3">
        <v>43343.714466203703</v>
      </c>
    </row>
    <row r="1633" spans="1:8" hidden="1" x14ac:dyDescent="0.25">
      <c r="A1633" t="s">
        <v>62</v>
      </c>
      <c r="B1633">
        <v>12</v>
      </c>
      <c r="C1633">
        <v>2356</v>
      </c>
      <c r="D1633">
        <v>2900.96819088149</v>
      </c>
      <c r="E1633">
        <v>1</v>
      </c>
      <c r="F1633">
        <v>1</v>
      </c>
      <c r="G1633">
        <v>1</v>
      </c>
      <c r="H1633" s="3">
        <v>43343.714516168984</v>
      </c>
    </row>
    <row r="1634" spans="1:8" x14ac:dyDescent="0.25">
      <c r="A1634" t="s">
        <v>62</v>
      </c>
      <c r="B1634">
        <v>13</v>
      </c>
      <c r="C1634">
        <v>-1</v>
      </c>
      <c r="D1634">
        <v>2465.8229622492599</v>
      </c>
      <c r="E1634">
        <v>-1</v>
      </c>
      <c r="F1634">
        <v>4</v>
      </c>
      <c r="G1634">
        <v>0</v>
      </c>
      <c r="H1634" s="3">
        <v>43343.714556099534</v>
      </c>
    </row>
    <row r="1635" spans="1:8" x14ac:dyDescent="0.25">
      <c r="A1635" t="s">
        <v>62</v>
      </c>
      <c r="B1635">
        <v>14</v>
      </c>
      <c r="C1635">
        <v>-1</v>
      </c>
      <c r="D1635">
        <v>2835.69640658665</v>
      </c>
      <c r="E1635">
        <v>-1</v>
      </c>
      <c r="F1635">
        <v>3</v>
      </c>
      <c r="G1635">
        <v>0</v>
      </c>
      <c r="H1635" s="3">
        <v>43343.714600081017</v>
      </c>
    </row>
    <row r="1636" spans="1:8" hidden="1" x14ac:dyDescent="0.25">
      <c r="A1636" t="s">
        <v>62</v>
      </c>
      <c r="B1636">
        <v>15</v>
      </c>
      <c r="C1636">
        <v>1648</v>
      </c>
      <c r="D1636">
        <v>3261.0508675746501</v>
      </c>
      <c r="E1636">
        <v>3</v>
      </c>
      <c r="F1636">
        <v>3</v>
      </c>
      <c r="G1636">
        <v>1</v>
      </c>
      <c r="H1636" s="3">
        <v>43343.714641782404</v>
      </c>
    </row>
    <row r="1637" spans="1:8" x14ac:dyDescent="0.25">
      <c r="A1637" t="s">
        <v>62</v>
      </c>
      <c r="B1637">
        <v>16</v>
      </c>
      <c r="C1637">
        <v>-1</v>
      </c>
      <c r="D1637">
        <v>2771.8932374384499</v>
      </c>
      <c r="E1637">
        <v>-1</v>
      </c>
      <c r="F1637">
        <v>2</v>
      </c>
      <c r="G1637">
        <v>0</v>
      </c>
      <c r="H1637" s="3">
        <v>43343.71468503472</v>
      </c>
    </row>
    <row r="1638" spans="1:8" hidden="1" x14ac:dyDescent="0.25">
      <c r="A1638" t="s">
        <v>62</v>
      </c>
      <c r="B1638">
        <v>17</v>
      </c>
      <c r="C1638">
        <v>2757</v>
      </c>
      <c r="D1638">
        <v>3187.6772230542201</v>
      </c>
      <c r="E1638">
        <v>1</v>
      </c>
      <c r="F1638">
        <v>1</v>
      </c>
      <c r="G1638">
        <v>1</v>
      </c>
      <c r="H1638" s="3">
        <v>43343.714739467592</v>
      </c>
    </row>
    <row r="1639" spans="1:8" hidden="1" x14ac:dyDescent="0.25">
      <c r="A1639" t="s">
        <v>62</v>
      </c>
      <c r="B1639">
        <v>18</v>
      </c>
      <c r="C1639">
        <v>2207</v>
      </c>
      <c r="D1639">
        <v>2709.5256395960901</v>
      </c>
      <c r="E1639">
        <v>4</v>
      </c>
      <c r="F1639">
        <v>4</v>
      </c>
      <c r="G1639">
        <v>1</v>
      </c>
      <c r="H1639" s="3">
        <v>43343.714787881945</v>
      </c>
    </row>
    <row r="1640" spans="1:8" x14ac:dyDescent="0.25">
      <c r="A1640" t="s">
        <v>62</v>
      </c>
      <c r="B1640">
        <v>19</v>
      </c>
      <c r="C1640">
        <v>1851</v>
      </c>
      <c r="D1640">
        <v>2303.0967936566699</v>
      </c>
      <c r="E1640">
        <v>1</v>
      </c>
      <c r="F1640">
        <v>2</v>
      </c>
      <c r="G1640">
        <v>0</v>
      </c>
      <c r="H1640" s="3">
        <v>43343.714831979167</v>
      </c>
    </row>
    <row r="1641" spans="1:8" hidden="1" x14ac:dyDescent="0.25">
      <c r="A1641" t="s">
        <v>62</v>
      </c>
      <c r="B1641">
        <v>20</v>
      </c>
      <c r="C1641">
        <v>1593</v>
      </c>
      <c r="D1641">
        <v>2648.5613127051702</v>
      </c>
      <c r="E1641">
        <v>3</v>
      </c>
      <c r="F1641">
        <v>3</v>
      </c>
      <c r="G1641">
        <v>1</v>
      </c>
      <c r="H1641" s="3">
        <v>43343.714873344907</v>
      </c>
    </row>
    <row r="1642" spans="1:8" hidden="1" x14ac:dyDescent="0.25">
      <c r="A1642" t="s">
        <v>62</v>
      </c>
      <c r="B1642">
        <v>21</v>
      </c>
      <c r="C1642">
        <v>2245</v>
      </c>
      <c r="D1642">
        <v>2251.2771157993998</v>
      </c>
      <c r="E1642">
        <v>2</v>
      </c>
      <c r="F1642">
        <v>2</v>
      </c>
      <c r="G1642">
        <v>1</v>
      </c>
      <c r="H1642" s="3">
        <v>43343.714921956016</v>
      </c>
    </row>
    <row r="1643" spans="1:8" x14ac:dyDescent="0.25">
      <c r="A1643" t="s">
        <v>62</v>
      </c>
      <c r="B1643">
        <v>22</v>
      </c>
      <c r="C1643">
        <v>-1</v>
      </c>
      <c r="D1643">
        <v>1913.58554842949</v>
      </c>
      <c r="E1643">
        <v>-1</v>
      </c>
      <c r="F1643">
        <v>2</v>
      </c>
      <c r="G1643">
        <v>0</v>
      </c>
      <c r="H1643" s="3">
        <v>43343.714955011572</v>
      </c>
    </row>
    <row r="1644" spans="1:8" x14ac:dyDescent="0.25">
      <c r="A1644" t="s">
        <v>62</v>
      </c>
      <c r="B1644">
        <v>23</v>
      </c>
      <c r="C1644">
        <v>1939</v>
      </c>
      <c r="D1644">
        <v>2200.6233806939099</v>
      </c>
      <c r="E1644">
        <v>1</v>
      </c>
      <c r="F1644">
        <v>3</v>
      </c>
      <c r="G1644">
        <v>0</v>
      </c>
      <c r="H1644" s="3">
        <v>43343.715000266202</v>
      </c>
    </row>
    <row r="1645" spans="1:8" hidden="1" x14ac:dyDescent="0.25">
      <c r="A1645" t="s">
        <v>62</v>
      </c>
      <c r="B1645">
        <v>24</v>
      </c>
      <c r="C1645">
        <v>1877</v>
      </c>
      <c r="D1645">
        <v>2530.7168877979998</v>
      </c>
      <c r="E1645">
        <v>1</v>
      </c>
      <c r="F1645">
        <v>1</v>
      </c>
      <c r="G1645">
        <v>1</v>
      </c>
      <c r="H1645" s="3">
        <v>43343.715045023149</v>
      </c>
    </row>
    <row r="1646" spans="1:8" hidden="1" x14ac:dyDescent="0.25">
      <c r="A1646" t="s">
        <v>62</v>
      </c>
      <c r="B1646">
        <v>25</v>
      </c>
      <c r="C1646">
        <v>1405</v>
      </c>
      <c r="D1646">
        <v>2530.7168877979998</v>
      </c>
      <c r="E1646">
        <v>4</v>
      </c>
      <c r="F1646">
        <v>4</v>
      </c>
      <c r="G1646">
        <v>1</v>
      </c>
      <c r="H1646" s="3">
        <v>43343.715084108793</v>
      </c>
    </row>
    <row r="1647" spans="1:8" hidden="1" x14ac:dyDescent="0.25">
      <c r="A1647" t="s">
        <v>62</v>
      </c>
      <c r="B1647">
        <v>26</v>
      </c>
      <c r="C1647">
        <v>1395</v>
      </c>
      <c r="D1647">
        <v>2151.1093546283</v>
      </c>
      <c r="E1647">
        <v>1</v>
      </c>
      <c r="F1647">
        <v>1</v>
      </c>
      <c r="G1647">
        <v>1</v>
      </c>
      <c r="H1647" s="3">
        <v>43343.715122997688</v>
      </c>
    </row>
    <row r="1648" spans="1:8" hidden="1" x14ac:dyDescent="0.25">
      <c r="A1648" t="s">
        <v>62</v>
      </c>
      <c r="B1648">
        <v>27</v>
      </c>
      <c r="C1648">
        <v>1612</v>
      </c>
      <c r="D1648">
        <v>1828.44295143405</v>
      </c>
      <c r="E1648">
        <v>3</v>
      </c>
      <c r="F1648">
        <v>3</v>
      </c>
      <c r="G1648">
        <v>1</v>
      </c>
      <c r="H1648" s="3">
        <v>43343.715164386573</v>
      </c>
    </row>
    <row r="1649" spans="1:8" x14ac:dyDescent="0.25">
      <c r="A1649" t="s">
        <v>62</v>
      </c>
      <c r="B1649">
        <v>28</v>
      </c>
      <c r="C1649">
        <v>-1</v>
      </c>
      <c r="D1649">
        <v>1554.1765087189499</v>
      </c>
      <c r="E1649">
        <v>-1</v>
      </c>
      <c r="F1649">
        <v>4</v>
      </c>
      <c r="G1649">
        <v>0</v>
      </c>
      <c r="H1649" s="3">
        <v>43343.715193634256</v>
      </c>
    </row>
    <row r="1650" spans="1:8" hidden="1" x14ac:dyDescent="0.25">
      <c r="A1650" t="s">
        <v>62</v>
      </c>
      <c r="B1650">
        <v>29</v>
      </c>
      <c r="C1650">
        <v>1681</v>
      </c>
      <c r="D1650">
        <v>1787.3029850267901</v>
      </c>
      <c r="E1650">
        <v>1</v>
      </c>
      <c r="F1650">
        <v>1</v>
      </c>
      <c r="G1650">
        <v>1</v>
      </c>
      <c r="H1650" s="3">
        <v>43343.715236111108</v>
      </c>
    </row>
    <row r="1651" spans="1:8" x14ac:dyDescent="0.25">
      <c r="A1651" t="s">
        <v>62</v>
      </c>
      <c r="B1651">
        <v>30</v>
      </c>
      <c r="C1651">
        <v>1341</v>
      </c>
      <c r="D1651">
        <v>1787.3029850267901</v>
      </c>
      <c r="E1651">
        <v>1</v>
      </c>
      <c r="F1651">
        <v>2</v>
      </c>
      <c r="G1651">
        <v>0</v>
      </c>
      <c r="H1651" s="3">
        <v>43343.715274155089</v>
      </c>
    </row>
    <row r="1652" spans="1:8" hidden="1" x14ac:dyDescent="0.25">
      <c r="A1652" t="s">
        <v>63</v>
      </c>
      <c r="B1652">
        <v>1</v>
      </c>
      <c r="C1652">
        <v>3386</v>
      </c>
      <c r="D1652">
        <v>8050</v>
      </c>
      <c r="E1652">
        <v>3</v>
      </c>
      <c r="F1652">
        <v>3</v>
      </c>
      <c r="G1652">
        <v>1</v>
      </c>
      <c r="H1652" s="3">
        <v>43343.692556979164</v>
      </c>
    </row>
    <row r="1653" spans="1:8" hidden="1" x14ac:dyDescent="0.25">
      <c r="A1653" t="s">
        <v>63</v>
      </c>
      <c r="B1653">
        <v>2</v>
      </c>
      <c r="C1653">
        <v>4874</v>
      </c>
      <c r="D1653">
        <v>6842.5</v>
      </c>
      <c r="E1653">
        <v>2</v>
      </c>
      <c r="F1653">
        <v>2</v>
      </c>
      <c r="G1653">
        <v>1</v>
      </c>
      <c r="H1653" s="3">
        <v>43343.692634988423</v>
      </c>
    </row>
    <row r="1654" spans="1:8" hidden="1" x14ac:dyDescent="0.25">
      <c r="A1654" t="s">
        <v>63</v>
      </c>
      <c r="B1654">
        <v>3</v>
      </c>
      <c r="C1654">
        <v>4565</v>
      </c>
      <c r="D1654">
        <v>5816.125</v>
      </c>
      <c r="E1654">
        <v>4</v>
      </c>
      <c r="F1654">
        <v>4</v>
      </c>
      <c r="G1654">
        <v>1</v>
      </c>
      <c r="H1654" s="3">
        <v>43343.69270929398</v>
      </c>
    </row>
    <row r="1655" spans="1:8" x14ac:dyDescent="0.25">
      <c r="A1655" t="s">
        <v>63</v>
      </c>
      <c r="B1655">
        <v>4</v>
      </c>
      <c r="C1655">
        <v>4451</v>
      </c>
      <c r="D1655">
        <v>4943.7062500000002</v>
      </c>
      <c r="E1655">
        <v>1</v>
      </c>
      <c r="F1655">
        <v>4</v>
      </c>
      <c r="G1655">
        <v>0</v>
      </c>
      <c r="H1655" s="3">
        <v>43343.692782442129</v>
      </c>
    </row>
    <row r="1656" spans="1:8" hidden="1" x14ac:dyDescent="0.25">
      <c r="A1656" t="s">
        <v>63</v>
      </c>
      <c r="B1656">
        <v>5</v>
      </c>
      <c r="C1656">
        <v>2594</v>
      </c>
      <c r="D1656">
        <v>5685.2621875000004</v>
      </c>
      <c r="E1656">
        <v>2</v>
      </c>
      <c r="F1656">
        <v>2</v>
      </c>
      <c r="G1656">
        <v>1</v>
      </c>
      <c r="H1656" s="3">
        <v>43343.692834293979</v>
      </c>
    </row>
    <row r="1657" spans="1:8" hidden="1" x14ac:dyDescent="0.25">
      <c r="A1657" t="s">
        <v>63</v>
      </c>
      <c r="B1657">
        <v>6</v>
      </c>
      <c r="C1657">
        <v>2169</v>
      </c>
      <c r="D1657">
        <v>4832.4728593749996</v>
      </c>
      <c r="E1657">
        <v>1</v>
      </c>
      <c r="F1657">
        <v>1</v>
      </c>
      <c r="G1657">
        <v>1</v>
      </c>
      <c r="H1657" s="3">
        <v>43343.692881099538</v>
      </c>
    </row>
    <row r="1658" spans="1:8" hidden="1" x14ac:dyDescent="0.25">
      <c r="A1658" t="s">
        <v>63</v>
      </c>
      <c r="B1658">
        <v>7</v>
      </c>
      <c r="C1658">
        <v>3239</v>
      </c>
      <c r="D1658">
        <v>4107.6019304687497</v>
      </c>
      <c r="E1658">
        <v>3</v>
      </c>
      <c r="F1658">
        <v>3</v>
      </c>
      <c r="G1658">
        <v>1</v>
      </c>
      <c r="H1658" s="3">
        <v>43343.692940162036</v>
      </c>
    </row>
    <row r="1659" spans="1:8" hidden="1" x14ac:dyDescent="0.25">
      <c r="A1659" t="s">
        <v>63</v>
      </c>
      <c r="B1659">
        <v>8</v>
      </c>
      <c r="C1659">
        <v>2395</v>
      </c>
      <c r="D1659">
        <v>3491.4616408984398</v>
      </c>
      <c r="E1659">
        <v>1</v>
      </c>
      <c r="F1659">
        <v>1</v>
      </c>
      <c r="G1659">
        <v>1</v>
      </c>
      <c r="H1659" s="3">
        <v>43343.692989618059</v>
      </c>
    </row>
    <row r="1660" spans="1:8" hidden="1" x14ac:dyDescent="0.25">
      <c r="A1660" t="s">
        <v>63</v>
      </c>
      <c r="B1660">
        <v>9</v>
      </c>
      <c r="C1660">
        <v>1536</v>
      </c>
      <c r="D1660">
        <v>2967.7423947636698</v>
      </c>
      <c r="E1660">
        <v>2</v>
      </c>
      <c r="F1660">
        <v>2</v>
      </c>
      <c r="G1660">
        <v>1</v>
      </c>
      <c r="H1660" s="3">
        <v>43343.693032060182</v>
      </c>
    </row>
    <row r="1661" spans="1:8" x14ac:dyDescent="0.25">
      <c r="A1661" t="s">
        <v>63</v>
      </c>
      <c r="B1661">
        <v>10</v>
      </c>
      <c r="C1661">
        <v>-1</v>
      </c>
      <c r="D1661">
        <v>2522.5810355491199</v>
      </c>
      <c r="E1661">
        <v>-1</v>
      </c>
      <c r="F1661">
        <v>4</v>
      </c>
      <c r="G1661">
        <v>0</v>
      </c>
      <c r="H1661" s="3">
        <v>43343.693071793983</v>
      </c>
    </row>
    <row r="1662" spans="1:8" hidden="1" x14ac:dyDescent="0.25">
      <c r="A1662" t="s">
        <v>63</v>
      </c>
      <c r="B1662">
        <v>11</v>
      </c>
      <c r="C1662">
        <v>1729</v>
      </c>
      <c r="D1662">
        <v>2900.96819088149</v>
      </c>
      <c r="E1662">
        <v>1</v>
      </c>
      <c r="F1662">
        <v>1</v>
      </c>
      <c r="G1662">
        <v>1</v>
      </c>
      <c r="H1662" s="3">
        <v>43343.693115196758</v>
      </c>
    </row>
    <row r="1663" spans="1:8" hidden="1" x14ac:dyDescent="0.25">
      <c r="A1663" t="s">
        <v>63</v>
      </c>
      <c r="B1663">
        <v>12</v>
      </c>
      <c r="C1663">
        <v>2031</v>
      </c>
      <c r="D1663">
        <v>2465.8229622492599</v>
      </c>
      <c r="E1663">
        <v>1</v>
      </c>
      <c r="F1663">
        <v>1</v>
      </c>
      <c r="G1663">
        <v>1</v>
      </c>
      <c r="H1663" s="3">
        <v>43343.693160497685</v>
      </c>
    </row>
    <row r="1664" spans="1:8" x14ac:dyDescent="0.25">
      <c r="A1664" t="s">
        <v>63</v>
      </c>
      <c r="B1664">
        <v>13</v>
      </c>
      <c r="C1664">
        <v>-1</v>
      </c>
      <c r="D1664">
        <v>2095.9495179118799</v>
      </c>
      <c r="E1664">
        <v>-1</v>
      </c>
      <c r="F1664">
        <v>4</v>
      </c>
      <c r="G1664">
        <v>0</v>
      </c>
      <c r="H1664" s="3">
        <v>43343.693200034722</v>
      </c>
    </row>
    <row r="1665" spans="1:8" x14ac:dyDescent="0.25">
      <c r="A1665" t="s">
        <v>63</v>
      </c>
      <c r="B1665">
        <v>14</v>
      </c>
      <c r="C1665">
        <v>2181</v>
      </c>
      <c r="D1665">
        <v>2410.34194559866</v>
      </c>
      <c r="E1665">
        <v>2</v>
      </c>
      <c r="F1665">
        <v>3</v>
      </c>
      <c r="G1665">
        <v>0</v>
      </c>
      <c r="H1665" s="3">
        <v>43343.693246793984</v>
      </c>
    </row>
    <row r="1666" spans="1:8" hidden="1" x14ac:dyDescent="0.25">
      <c r="A1666" t="s">
        <v>63</v>
      </c>
      <c r="B1666">
        <v>15</v>
      </c>
      <c r="C1666">
        <v>1767</v>
      </c>
      <c r="D1666">
        <v>2771.8932374384499</v>
      </c>
      <c r="E1666">
        <v>3</v>
      </c>
      <c r="F1666">
        <v>3</v>
      </c>
      <c r="G1666">
        <v>1</v>
      </c>
      <c r="H1666" s="3">
        <v>43343.693289201387</v>
      </c>
    </row>
    <row r="1667" spans="1:8" hidden="1" x14ac:dyDescent="0.25">
      <c r="A1667" t="s">
        <v>63</v>
      </c>
      <c r="B1667">
        <v>16</v>
      </c>
      <c r="C1667">
        <v>1614</v>
      </c>
      <c r="D1667">
        <v>2356.1092518226901</v>
      </c>
      <c r="E1667">
        <v>2</v>
      </c>
      <c r="F1667">
        <v>2</v>
      </c>
      <c r="G1667">
        <v>1</v>
      </c>
      <c r="H1667" s="3">
        <v>43343.693329398149</v>
      </c>
    </row>
    <row r="1668" spans="1:8" x14ac:dyDescent="0.25">
      <c r="A1668" t="s">
        <v>63</v>
      </c>
      <c r="B1668">
        <v>17</v>
      </c>
      <c r="C1668">
        <v>-1</v>
      </c>
      <c r="D1668">
        <v>2002.6928640492799</v>
      </c>
      <c r="E1668">
        <v>-1</v>
      </c>
      <c r="F1668">
        <v>1</v>
      </c>
      <c r="G1668">
        <v>0</v>
      </c>
      <c r="H1668" s="3">
        <v>43343.693363229169</v>
      </c>
    </row>
    <row r="1669" spans="1:8" hidden="1" x14ac:dyDescent="0.25">
      <c r="A1669" t="s">
        <v>63</v>
      </c>
      <c r="B1669">
        <v>18</v>
      </c>
      <c r="C1669">
        <v>1823</v>
      </c>
      <c r="D1669">
        <v>2303.0967936566799</v>
      </c>
      <c r="E1669">
        <v>4</v>
      </c>
      <c r="F1669">
        <v>4</v>
      </c>
      <c r="G1669">
        <v>1</v>
      </c>
      <c r="H1669" s="3">
        <v>43343.693406018516</v>
      </c>
    </row>
    <row r="1670" spans="1:8" x14ac:dyDescent="0.25">
      <c r="A1670" t="s">
        <v>63</v>
      </c>
      <c r="B1670">
        <v>19</v>
      </c>
      <c r="C1670">
        <v>1853</v>
      </c>
      <c r="D1670">
        <v>1957.6322746081701</v>
      </c>
      <c r="E1670">
        <v>1</v>
      </c>
      <c r="F1670">
        <v>2</v>
      </c>
      <c r="G1670">
        <v>0</v>
      </c>
      <c r="H1670" s="3">
        <v>43343.693449224535</v>
      </c>
    </row>
    <row r="1671" spans="1:8" hidden="1" x14ac:dyDescent="0.25">
      <c r="A1671" t="s">
        <v>63</v>
      </c>
      <c r="B1671">
        <v>20</v>
      </c>
      <c r="C1671">
        <v>2147</v>
      </c>
      <c r="D1671">
        <v>2251.2771157993998</v>
      </c>
      <c r="E1671">
        <v>3</v>
      </c>
      <c r="F1671">
        <v>3</v>
      </c>
      <c r="G1671">
        <v>1</v>
      </c>
      <c r="H1671" s="3">
        <v>43343.693495520834</v>
      </c>
    </row>
    <row r="1672" spans="1:8" hidden="1" x14ac:dyDescent="0.25">
      <c r="A1672" t="s">
        <v>63</v>
      </c>
      <c r="B1672">
        <v>21</v>
      </c>
      <c r="C1672">
        <v>1969</v>
      </c>
      <c r="D1672">
        <v>2251.2771157993998</v>
      </c>
      <c r="E1672">
        <v>2</v>
      </c>
      <c r="F1672">
        <v>2</v>
      </c>
      <c r="G1672">
        <v>1</v>
      </c>
      <c r="H1672" s="3">
        <v>43343.693540312503</v>
      </c>
    </row>
    <row r="1673" spans="1:8" x14ac:dyDescent="0.25">
      <c r="A1673" t="s">
        <v>63</v>
      </c>
      <c r="B1673">
        <v>22</v>
      </c>
      <c r="C1673">
        <v>-1</v>
      </c>
      <c r="D1673">
        <v>2251.2771157993998</v>
      </c>
      <c r="E1673">
        <v>-1</v>
      </c>
      <c r="F1673">
        <v>2</v>
      </c>
      <c r="G1673">
        <v>0</v>
      </c>
      <c r="H1673" s="3">
        <v>43343.693576770835</v>
      </c>
    </row>
    <row r="1674" spans="1:8" hidden="1" x14ac:dyDescent="0.25">
      <c r="A1674" t="s">
        <v>63</v>
      </c>
      <c r="B1674">
        <v>23</v>
      </c>
      <c r="C1674">
        <v>2280</v>
      </c>
      <c r="D1674">
        <v>2588.9686831693102</v>
      </c>
      <c r="E1674">
        <v>3</v>
      </c>
      <c r="F1674">
        <v>3</v>
      </c>
      <c r="G1674">
        <v>1</v>
      </c>
      <c r="H1674" s="3">
        <v>43343.69362484954</v>
      </c>
    </row>
    <row r="1675" spans="1:8" hidden="1" x14ac:dyDescent="0.25">
      <c r="A1675" t="s">
        <v>63</v>
      </c>
      <c r="B1675">
        <v>24</v>
      </c>
      <c r="C1675">
        <v>1565</v>
      </c>
      <c r="D1675">
        <v>2588.9686831693102</v>
      </c>
      <c r="E1675">
        <v>1</v>
      </c>
      <c r="F1675">
        <v>1</v>
      </c>
      <c r="G1675">
        <v>1</v>
      </c>
      <c r="H1675" s="3">
        <v>43343.693664467595</v>
      </c>
    </row>
    <row r="1676" spans="1:8" x14ac:dyDescent="0.25">
      <c r="A1676" t="s">
        <v>63</v>
      </c>
      <c r="B1676">
        <v>25</v>
      </c>
      <c r="C1676">
        <v>1507</v>
      </c>
      <c r="D1676">
        <v>2200.6233806939099</v>
      </c>
      <c r="E1676">
        <v>1</v>
      </c>
      <c r="F1676">
        <v>4</v>
      </c>
      <c r="G1676">
        <v>0</v>
      </c>
      <c r="H1676" s="3">
        <v>43343.693703969904</v>
      </c>
    </row>
    <row r="1677" spans="1:8" hidden="1" x14ac:dyDescent="0.25">
      <c r="A1677" t="s">
        <v>63</v>
      </c>
      <c r="B1677">
        <v>26</v>
      </c>
      <c r="C1677">
        <v>1536</v>
      </c>
      <c r="D1677">
        <v>2530.7168877979998</v>
      </c>
      <c r="E1677">
        <v>1</v>
      </c>
      <c r="F1677">
        <v>1</v>
      </c>
      <c r="G1677">
        <v>1</v>
      </c>
      <c r="H1677" s="3">
        <v>43343.693743483796</v>
      </c>
    </row>
    <row r="1678" spans="1:8" hidden="1" x14ac:dyDescent="0.25">
      <c r="A1678" t="s">
        <v>63</v>
      </c>
      <c r="B1678">
        <v>27</v>
      </c>
      <c r="C1678">
        <v>1045</v>
      </c>
      <c r="D1678">
        <v>2151.1093546283</v>
      </c>
      <c r="E1678">
        <v>3</v>
      </c>
      <c r="F1678">
        <v>3</v>
      </c>
      <c r="G1678">
        <v>1</v>
      </c>
      <c r="H1678" s="3">
        <v>43343.693777233799</v>
      </c>
    </row>
    <row r="1679" spans="1:8" hidden="1" x14ac:dyDescent="0.25">
      <c r="A1679" t="s">
        <v>63</v>
      </c>
      <c r="B1679">
        <v>28</v>
      </c>
      <c r="C1679">
        <v>1194</v>
      </c>
      <c r="D1679">
        <v>1828.44295143405</v>
      </c>
      <c r="E1679">
        <v>4</v>
      </c>
      <c r="F1679">
        <v>4</v>
      </c>
      <c r="G1679">
        <v>1</v>
      </c>
      <c r="H1679" s="3">
        <v>43343.693813275466</v>
      </c>
    </row>
    <row r="1680" spans="1:8" hidden="1" x14ac:dyDescent="0.25">
      <c r="A1680" t="s">
        <v>63</v>
      </c>
      <c r="B1680">
        <v>29</v>
      </c>
      <c r="C1680">
        <v>1312</v>
      </c>
      <c r="D1680">
        <v>1554.1765087189499</v>
      </c>
      <c r="E1680">
        <v>1</v>
      </c>
      <c r="F1680">
        <v>1</v>
      </c>
      <c r="G1680">
        <v>1</v>
      </c>
      <c r="H1680" s="3">
        <v>43343.693850428244</v>
      </c>
    </row>
    <row r="1681" spans="1:8" x14ac:dyDescent="0.25">
      <c r="A1681" t="s">
        <v>63</v>
      </c>
      <c r="B1681">
        <v>30</v>
      </c>
      <c r="C1681">
        <v>-1</v>
      </c>
      <c r="D1681">
        <v>1321.0500324110999</v>
      </c>
      <c r="E1681">
        <v>-1</v>
      </c>
      <c r="F1681">
        <v>2</v>
      </c>
      <c r="G1681">
        <v>0</v>
      </c>
      <c r="H1681" s="3">
        <v>43343.693875810182</v>
      </c>
    </row>
    <row r="1682" spans="1:8" hidden="1" x14ac:dyDescent="0.25">
      <c r="A1682" t="s">
        <v>64</v>
      </c>
      <c r="B1682">
        <v>1</v>
      </c>
      <c r="C1682">
        <v>4328</v>
      </c>
      <c r="D1682">
        <v>8050</v>
      </c>
      <c r="E1682">
        <v>3</v>
      </c>
      <c r="F1682">
        <v>3</v>
      </c>
      <c r="G1682">
        <v>1</v>
      </c>
      <c r="H1682" s="3">
        <v>43343.777461423611</v>
      </c>
    </row>
    <row r="1683" spans="1:8" hidden="1" x14ac:dyDescent="0.25">
      <c r="A1683" t="s">
        <v>64</v>
      </c>
      <c r="B1683">
        <v>2</v>
      </c>
      <c r="C1683">
        <v>1956</v>
      </c>
      <c r="D1683">
        <v>6842.5</v>
      </c>
      <c r="E1683">
        <v>2</v>
      </c>
      <c r="F1683">
        <v>2</v>
      </c>
      <c r="G1683">
        <v>1</v>
      </c>
      <c r="H1683" s="3">
        <v>43343.77750625</v>
      </c>
    </row>
    <row r="1684" spans="1:8" hidden="1" x14ac:dyDescent="0.25">
      <c r="A1684" t="s">
        <v>64</v>
      </c>
      <c r="B1684">
        <v>3</v>
      </c>
      <c r="C1684">
        <v>2728</v>
      </c>
      <c r="D1684">
        <v>5816.125</v>
      </c>
      <c r="E1684">
        <v>4</v>
      </c>
      <c r="F1684">
        <v>4</v>
      </c>
      <c r="G1684">
        <v>1</v>
      </c>
      <c r="H1684" s="3">
        <v>43343.777559803239</v>
      </c>
    </row>
    <row r="1685" spans="1:8" hidden="1" x14ac:dyDescent="0.25">
      <c r="A1685" t="s">
        <v>64</v>
      </c>
      <c r="B1685">
        <v>4</v>
      </c>
      <c r="C1685">
        <v>3856</v>
      </c>
      <c r="D1685">
        <v>4943.7062500000002</v>
      </c>
      <c r="E1685">
        <v>4</v>
      </c>
      <c r="F1685">
        <v>4</v>
      </c>
      <c r="G1685">
        <v>1</v>
      </c>
      <c r="H1685" s="3">
        <v>43343.777626655094</v>
      </c>
    </row>
    <row r="1686" spans="1:8" hidden="1" x14ac:dyDescent="0.25">
      <c r="A1686" t="s">
        <v>64</v>
      </c>
      <c r="B1686">
        <v>5</v>
      </c>
      <c r="C1686">
        <v>2630</v>
      </c>
      <c r="D1686">
        <v>4202.1503124999999</v>
      </c>
      <c r="E1686">
        <v>2</v>
      </c>
      <c r="F1686">
        <v>2</v>
      </c>
      <c r="G1686">
        <v>1</v>
      </c>
      <c r="H1686" s="3">
        <v>43343.777679085651</v>
      </c>
    </row>
    <row r="1687" spans="1:8" hidden="1" x14ac:dyDescent="0.25">
      <c r="A1687" t="s">
        <v>64</v>
      </c>
      <c r="B1687">
        <v>6</v>
      </c>
      <c r="C1687">
        <v>1930</v>
      </c>
      <c r="D1687">
        <v>3571.8277656250002</v>
      </c>
      <c r="E1687">
        <v>1</v>
      </c>
      <c r="F1687">
        <v>1</v>
      </c>
      <c r="G1687">
        <v>1</v>
      </c>
      <c r="H1687" s="3">
        <v>43343.777723576386</v>
      </c>
    </row>
    <row r="1688" spans="1:8" hidden="1" x14ac:dyDescent="0.25">
      <c r="A1688" t="s">
        <v>64</v>
      </c>
      <c r="B1688">
        <v>7</v>
      </c>
      <c r="C1688">
        <v>2411</v>
      </c>
      <c r="D1688">
        <v>3036.0536007812502</v>
      </c>
      <c r="E1688">
        <v>3</v>
      </c>
      <c r="F1688">
        <v>3</v>
      </c>
      <c r="G1688">
        <v>1</v>
      </c>
      <c r="H1688" s="3">
        <v>43343.777773807873</v>
      </c>
    </row>
    <row r="1689" spans="1:8" hidden="1" x14ac:dyDescent="0.25">
      <c r="A1689" t="s">
        <v>64</v>
      </c>
      <c r="B1689">
        <v>8</v>
      </c>
      <c r="C1689">
        <v>2586</v>
      </c>
      <c r="D1689">
        <v>2580.6455606640602</v>
      </c>
      <c r="E1689">
        <v>1</v>
      </c>
      <c r="F1689">
        <v>1</v>
      </c>
      <c r="G1689">
        <v>1</v>
      </c>
      <c r="H1689" s="3">
        <v>43343.7778258912</v>
      </c>
    </row>
    <row r="1690" spans="1:8" x14ac:dyDescent="0.25">
      <c r="A1690" t="s">
        <v>64</v>
      </c>
      <c r="B1690">
        <v>9</v>
      </c>
      <c r="C1690">
        <v>2072</v>
      </c>
      <c r="D1690">
        <v>2580.6455606640602</v>
      </c>
      <c r="E1690">
        <v>1</v>
      </c>
      <c r="F1690">
        <v>2</v>
      </c>
      <c r="G1690">
        <v>0</v>
      </c>
      <c r="H1690" s="3">
        <v>43343.77787164352</v>
      </c>
    </row>
    <row r="1691" spans="1:8" x14ac:dyDescent="0.25">
      <c r="A1691" t="s">
        <v>64</v>
      </c>
      <c r="B1691">
        <v>10</v>
      </c>
      <c r="C1691">
        <v>2096</v>
      </c>
      <c r="D1691">
        <v>2967.7423947636698</v>
      </c>
      <c r="E1691">
        <v>1</v>
      </c>
      <c r="F1691">
        <v>4</v>
      </c>
      <c r="G1691">
        <v>0</v>
      </c>
      <c r="H1691" s="3">
        <v>43343.777917939813</v>
      </c>
    </row>
    <row r="1692" spans="1:8" hidden="1" x14ac:dyDescent="0.25">
      <c r="A1692" t="s">
        <v>64</v>
      </c>
      <c r="B1692">
        <v>11</v>
      </c>
      <c r="C1692">
        <v>2632</v>
      </c>
      <c r="D1692">
        <v>3412.9037539782198</v>
      </c>
      <c r="E1692">
        <v>1</v>
      </c>
      <c r="F1692">
        <v>1</v>
      </c>
      <c r="G1692">
        <v>1</v>
      </c>
      <c r="H1692" s="3">
        <v>43343.777970405092</v>
      </c>
    </row>
    <row r="1693" spans="1:8" hidden="1" x14ac:dyDescent="0.25">
      <c r="A1693" t="s">
        <v>64</v>
      </c>
      <c r="B1693">
        <v>12</v>
      </c>
      <c r="C1693">
        <v>2767</v>
      </c>
      <c r="D1693">
        <v>3412.9037539782198</v>
      </c>
      <c r="E1693">
        <v>1</v>
      </c>
      <c r="F1693">
        <v>1</v>
      </c>
      <c r="G1693">
        <v>1</v>
      </c>
      <c r="H1693" s="3">
        <v>43343.778025150466</v>
      </c>
    </row>
    <row r="1694" spans="1:8" x14ac:dyDescent="0.25">
      <c r="A1694" t="s">
        <v>64</v>
      </c>
      <c r="B1694">
        <v>13</v>
      </c>
      <c r="C1694">
        <v>-1</v>
      </c>
      <c r="D1694">
        <v>2900.96819088149</v>
      </c>
      <c r="E1694">
        <v>-1</v>
      </c>
      <c r="F1694">
        <v>4</v>
      </c>
      <c r="G1694">
        <v>0</v>
      </c>
      <c r="H1694" s="3">
        <v>43343.778069444445</v>
      </c>
    </row>
    <row r="1695" spans="1:8" x14ac:dyDescent="0.25">
      <c r="A1695" t="s">
        <v>64</v>
      </c>
      <c r="B1695">
        <v>14</v>
      </c>
      <c r="C1695">
        <v>-1</v>
      </c>
      <c r="D1695">
        <v>3336.1134195137101</v>
      </c>
      <c r="E1695">
        <v>-1</v>
      </c>
      <c r="F1695">
        <v>3</v>
      </c>
      <c r="G1695">
        <v>0</v>
      </c>
      <c r="H1695" s="3">
        <v>43343.778118518516</v>
      </c>
    </row>
    <row r="1696" spans="1:8" hidden="1" x14ac:dyDescent="0.25">
      <c r="A1696" t="s">
        <v>64</v>
      </c>
      <c r="B1696">
        <v>15</v>
      </c>
      <c r="C1696">
        <v>2036</v>
      </c>
      <c r="D1696">
        <v>3836.5304324407698</v>
      </c>
      <c r="E1696">
        <v>3</v>
      </c>
      <c r="F1696">
        <v>3</v>
      </c>
      <c r="G1696">
        <v>1</v>
      </c>
      <c r="H1696" s="3">
        <v>43343.778164085648</v>
      </c>
    </row>
    <row r="1697" spans="1:8" hidden="1" x14ac:dyDescent="0.25">
      <c r="A1697" t="s">
        <v>64</v>
      </c>
      <c r="B1697">
        <v>16</v>
      </c>
      <c r="C1697">
        <v>1704</v>
      </c>
      <c r="D1697">
        <v>3261.0508675746501</v>
      </c>
      <c r="E1697">
        <v>2</v>
      </c>
      <c r="F1697">
        <v>2</v>
      </c>
      <c r="G1697">
        <v>1</v>
      </c>
      <c r="H1697" s="3">
        <v>43343.778206053241</v>
      </c>
    </row>
    <row r="1698" spans="1:8" x14ac:dyDescent="0.25">
      <c r="A1698" t="s">
        <v>64</v>
      </c>
      <c r="B1698">
        <v>17</v>
      </c>
      <c r="C1698">
        <v>2055</v>
      </c>
      <c r="D1698">
        <v>2771.8932374384499</v>
      </c>
      <c r="E1698">
        <v>2</v>
      </c>
      <c r="F1698">
        <v>1</v>
      </c>
      <c r="G1698">
        <v>0</v>
      </c>
      <c r="H1698" s="3">
        <v>43343.778251701391</v>
      </c>
    </row>
    <row r="1699" spans="1:8" hidden="1" x14ac:dyDescent="0.25">
      <c r="A1699" t="s">
        <v>64</v>
      </c>
      <c r="B1699">
        <v>18</v>
      </c>
      <c r="C1699">
        <v>2231</v>
      </c>
      <c r="D1699">
        <v>3187.6772230542201</v>
      </c>
      <c r="E1699">
        <v>4</v>
      </c>
      <c r="F1699">
        <v>4</v>
      </c>
      <c r="G1699">
        <v>1</v>
      </c>
      <c r="H1699" s="3">
        <v>43343.778299571757</v>
      </c>
    </row>
    <row r="1700" spans="1:8" hidden="1" x14ac:dyDescent="0.25">
      <c r="A1700" t="s">
        <v>64</v>
      </c>
      <c r="B1700">
        <v>19</v>
      </c>
      <c r="C1700">
        <v>2115</v>
      </c>
      <c r="D1700">
        <v>2709.5256395960901</v>
      </c>
      <c r="E1700">
        <v>2</v>
      </c>
      <c r="F1700">
        <v>2</v>
      </c>
      <c r="G1700">
        <v>1</v>
      </c>
      <c r="H1700" s="3">
        <v>43343.778346099534</v>
      </c>
    </row>
    <row r="1701" spans="1:8" x14ac:dyDescent="0.25">
      <c r="A1701" t="s">
        <v>64</v>
      </c>
      <c r="B1701">
        <v>20</v>
      </c>
      <c r="C1701">
        <v>2184</v>
      </c>
      <c r="D1701">
        <v>2303.0967936566799</v>
      </c>
      <c r="E1701">
        <v>1</v>
      </c>
      <c r="F1701">
        <v>3</v>
      </c>
      <c r="G1701">
        <v>0</v>
      </c>
      <c r="H1701" s="3">
        <v>43343.778393287037</v>
      </c>
    </row>
    <row r="1702" spans="1:8" hidden="1" x14ac:dyDescent="0.25">
      <c r="A1702" t="s">
        <v>64</v>
      </c>
      <c r="B1702">
        <v>21</v>
      </c>
      <c r="C1702">
        <v>2255</v>
      </c>
      <c r="D1702">
        <v>2648.5613127051802</v>
      </c>
      <c r="E1702">
        <v>2</v>
      </c>
      <c r="F1702">
        <v>2</v>
      </c>
      <c r="G1702">
        <v>1</v>
      </c>
      <c r="H1702" s="3">
        <v>43343.778441585651</v>
      </c>
    </row>
    <row r="1703" spans="1:8" hidden="1" x14ac:dyDescent="0.25">
      <c r="A1703" t="s">
        <v>64</v>
      </c>
      <c r="B1703">
        <v>22</v>
      </c>
      <c r="C1703">
        <v>1297</v>
      </c>
      <c r="D1703">
        <v>2251.2771157993998</v>
      </c>
      <c r="E1703">
        <v>2</v>
      </c>
      <c r="F1703">
        <v>2</v>
      </c>
      <c r="G1703">
        <v>1</v>
      </c>
      <c r="H1703" s="3">
        <v>43343.778478587963</v>
      </c>
    </row>
    <row r="1704" spans="1:8" x14ac:dyDescent="0.25">
      <c r="A1704" t="s">
        <v>64</v>
      </c>
      <c r="B1704">
        <v>23</v>
      </c>
      <c r="C1704">
        <v>1186</v>
      </c>
      <c r="D1704">
        <v>1913.58554842949</v>
      </c>
      <c r="E1704">
        <v>1</v>
      </c>
      <c r="F1704">
        <v>3</v>
      </c>
      <c r="G1704">
        <v>0</v>
      </c>
      <c r="H1704" s="3">
        <v>43343.778514270831</v>
      </c>
    </row>
    <row r="1705" spans="1:8" hidden="1" x14ac:dyDescent="0.25">
      <c r="A1705" t="s">
        <v>64</v>
      </c>
      <c r="B1705">
        <v>24</v>
      </c>
      <c r="C1705">
        <v>1048</v>
      </c>
      <c r="D1705">
        <v>2200.6233806939099</v>
      </c>
      <c r="E1705">
        <v>1</v>
      </c>
      <c r="F1705">
        <v>1</v>
      </c>
      <c r="G1705">
        <v>1</v>
      </c>
      <c r="H1705" s="3">
        <v>43343.778548182869</v>
      </c>
    </row>
    <row r="1706" spans="1:8" x14ac:dyDescent="0.25">
      <c r="A1706" t="s">
        <v>64</v>
      </c>
      <c r="B1706">
        <v>25</v>
      </c>
      <c r="C1706">
        <v>1563</v>
      </c>
      <c r="D1706">
        <v>1870.52987358983</v>
      </c>
      <c r="E1706">
        <v>1</v>
      </c>
      <c r="F1706">
        <v>4</v>
      </c>
      <c r="G1706">
        <v>0</v>
      </c>
      <c r="H1706" s="3">
        <v>43343.778588275462</v>
      </c>
    </row>
    <row r="1707" spans="1:8" hidden="1" x14ac:dyDescent="0.25">
      <c r="A1707" t="s">
        <v>64</v>
      </c>
      <c r="B1707">
        <v>26</v>
      </c>
      <c r="C1707">
        <v>1801</v>
      </c>
      <c r="D1707">
        <v>2151.1093546283</v>
      </c>
      <c r="E1707">
        <v>1</v>
      </c>
      <c r="F1707">
        <v>1</v>
      </c>
      <c r="G1707">
        <v>1</v>
      </c>
      <c r="H1707" s="3">
        <v>43343.778631215275</v>
      </c>
    </row>
    <row r="1708" spans="1:8" hidden="1" x14ac:dyDescent="0.25">
      <c r="A1708" t="s">
        <v>64</v>
      </c>
      <c r="B1708">
        <v>27</v>
      </c>
      <c r="C1708">
        <v>1697</v>
      </c>
      <c r="D1708">
        <v>1828.44295143405</v>
      </c>
      <c r="E1708">
        <v>3</v>
      </c>
      <c r="F1708">
        <v>3</v>
      </c>
      <c r="G1708">
        <v>1</v>
      </c>
      <c r="H1708" s="3">
        <v>43343.778672604167</v>
      </c>
    </row>
    <row r="1709" spans="1:8" x14ac:dyDescent="0.25">
      <c r="A1709" t="s">
        <v>64</v>
      </c>
      <c r="B1709">
        <v>28</v>
      </c>
      <c r="C1709">
        <v>-1</v>
      </c>
      <c r="D1709">
        <v>1828.44295143405</v>
      </c>
      <c r="E1709">
        <v>-1</v>
      </c>
      <c r="F1709">
        <v>4</v>
      </c>
      <c r="G1709">
        <v>0</v>
      </c>
      <c r="H1709" s="3">
        <v>43343.778704363423</v>
      </c>
    </row>
    <row r="1710" spans="1:8" x14ac:dyDescent="0.25">
      <c r="A1710" t="s">
        <v>64</v>
      </c>
      <c r="B1710">
        <v>29</v>
      </c>
      <c r="C1710">
        <v>1532</v>
      </c>
      <c r="D1710">
        <v>2102.7093941491598</v>
      </c>
      <c r="E1710">
        <v>3</v>
      </c>
      <c r="F1710">
        <v>1</v>
      </c>
      <c r="G1710">
        <v>0</v>
      </c>
      <c r="H1710" s="3">
        <v>43343.778745138887</v>
      </c>
    </row>
    <row r="1711" spans="1:8" x14ac:dyDescent="0.25">
      <c r="A1711" t="s">
        <v>64</v>
      </c>
      <c r="B1711">
        <v>30</v>
      </c>
      <c r="C1711">
        <v>1764</v>
      </c>
      <c r="D1711">
        <v>2418.1158032715398</v>
      </c>
      <c r="E1711">
        <v>1</v>
      </c>
      <c r="F1711">
        <v>2</v>
      </c>
      <c r="G1711">
        <v>0</v>
      </c>
      <c r="H1711" s="3">
        <v>43343.778787766205</v>
      </c>
    </row>
    <row r="1712" spans="1:8" hidden="1" x14ac:dyDescent="0.25">
      <c r="A1712" t="s">
        <v>65</v>
      </c>
      <c r="B1712">
        <v>1</v>
      </c>
      <c r="C1712">
        <v>2573</v>
      </c>
      <c r="D1712">
        <v>8050</v>
      </c>
      <c r="E1712">
        <v>3</v>
      </c>
      <c r="F1712">
        <v>3</v>
      </c>
      <c r="G1712">
        <v>1</v>
      </c>
      <c r="H1712" s="3">
        <v>43343.725208530093</v>
      </c>
    </row>
    <row r="1713" spans="1:8" hidden="1" x14ac:dyDescent="0.25">
      <c r="A1713" t="s">
        <v>65</v>
      </c>
      <c r="B1713">
        <v>2</v>
      </c>
      <c r="C1713">
        <v>2555</v>
      </c>
      <c r="D1713">
        <v>6842.5</v>
      </c>
      <c r="E1713">
        <v>2</v>
      </c>
      <c r="F1713">
        <v>2</v>
      </c>
      <c r="G1713">
        <v>1</v>
      </c>
      <c r="H1713" s="3">
        <v>43343.725260613428</v>
      </c>
    </row>
    <row r="1714" spans="1:8" hidden="1" x14ac:dyDescent="0.25">
      <c r="A1714" t="s">
        <v>65</v>
      </c>
      <c r="B1714">
        <v>3</v>
      </c>
      <c r="C1714">
        <v>2727</v>
      </c>
      <c r="D1714">
        <v>5816.125</v>
      </c>
      <c r="E1714">
        <v>4</v>
      </c>
      <c r="F1714">
        <v>4</v>
      </c>
      <c r="G1714">
        <v>1</v>
      </c>
      <c r="H1714" s="3">
        <v>43343.725317476848</v>
      </c>
    </row>
    <row r="1715" spans="1:8" hidden="1" x14ac:dyDescent="0.25">
      <c r="A1715" t="s">
        <v>65</v>
      </c>
      <c r="B1715">
        <v>4</v>
      </c>
      <c r="C1715">
        <v>3138</v>
      </c>
      <c r="D1715">
        <v>4943.7062500000002</v>
      </c>
      <c r="E1715">
        <v>4</v>
      </c>
      <c r="F1715">
        <v>4</v>
      </c>
      <c r="G1715">
        <v>1</v>
      </c>
      <c r="H1715" s="3">
        <v>43343.72537670139</v>
      </c>
    </row>
    <row r="1716" spans="1:8" hidden="1" x14ac:dyDescent="0.25">
      <c r="A1716" t="s">
        <v>65</v>
      </c>
      <c r="B1716">
        <v>5</v>
      </c>
      <c r="C1716">
        <v>2260</v>
      </c>
      <c r="D1716">
        <v>4202.1503124999999</v>
      </c>
      <c r="E1716">
        <v>2</v>
      </c>
      <c r="F1716">
        <v>2</v>
      </c>
      <c r="G1716">
        <v>1</v>
      </c>
      <c r="H1716" s="3">
        <v>43343.725426585646</v>
      </c>
    </row>
    <row r="1717" spans="1:8" hidden="1" x14ac:dyDescent="0.25">
      <c r="A1717" t="s">
        <v>65</v>
      </c>
      <c r="B1717">
        <v>6</v>
      </c>
      <c r="C1717">
        <v>1280</v>
      </c>
      <c r="D1717">
        <v>3571.8277656250002</v>
      </c>
      <c r="E1717">
        <v>1</v>
      </c>
      <c r="F1717">
        <v>1</v>
      </c>
      <c r="G1717">
        <v>1</v>
      </c>
      <c r="H1717" s="3">
        <v>43343.725464039351</v>
      </c>
    </row>
    <row r="1718" spans="1:8" hidden="1" x14ac:dyDescent="0.25">
      <c r="A1718" t="s">
        <v>65</v>
      </c>
      <c r="B1718">
        <v>7</v>
      </c>
      <c r="C1718">
        <v>1568</v>
      </c>
      <c r="D1718">
        <v>3036.0536007812502</v>
      </c>
      <c r="E1718">
        <v>3</v>
      </c>
      <c r="F1718">
        <v>3</v>
      </c>
      <c r="G1718">
        <v>1</v>
      </c>
      <c r="H1718" s="3">
        <v>43343.725505937502</v>
      </c>
    </row>
    <row r="1719" spans="1:8" hidden="1" x14ac:dyDescent="0.25">
      <c r="A1719" t="s">
        <v>65</v>
      </c>
      <c r="B1719">
        <v>8</v>
      </c>
      <c r="C1719">
        <v>1376</v>
      </c>
      <c r="D1719">
        <v>2580.6455606640602</v>
      </c>
      <c r="E1719">
        <v>1</v>
      </c>
      <c r="F1719">
        <v>1</v>
      </c>
      <c r="G1719">
        <v>1</v>
      </c>
      <c r="H1719" s="3">
        <v>43343.725545104164</v>
      </c>
    </row>
    <row r="1720" spans="1:8" hidden="1" x14ac:dyDescent="0.25">
      <c r="A1720" t="s">
        <v>65</v>
      </c>
      <c r="B1720">
        <v>9</v>
      </c>
      <c r="C1720">
        <v>1785</v>
      </c>
      <c r="D1720">
        <v>2193.5487265644501</v>
      </c>
      <c r="E1720">
        <v>2</v>
      </c>
      <c r="F1720">
        <v>2</v>
      </c>
      <c r="G1720">
        <v>1</v>
      </c>
      <c r="H1720" s="3">
        <v>43343.725590127317</v>
      </c>
    </row>
    <row r="1721" spans="1:8" x14ac:dyDescent="0.25">
      <c r="A1721" t="s">
        <v>65</v>
      </c>
      <c r="B1721">
        <v>10</v>
      </c>
      <c r="C1721">
        <v>-1</v>
      </c>
      <c r="D1721">
        <v>1864.51641757978</v>
      </c>
      <c r="E1721">
        <v>-1</v>
      </c>
      <c r="F1721">
        <v>4</v>
      </c>
      <c r="G1721">
        <v>0</v>
      </c>
      <c r="H1721" s="3">
        <v>43343.725623495367</v>
      </c>
    </row>
    <row r="1722" spans="1:8" hidden="1" x14ac:dyDescent="0.25">
      <c r="A1722" t="s">
        <v>65</v>
      </c>
      <c r="B1722">
        <v>11</v>
      </c>
      <c r="C1722">
        <v>1050</v>
      </c>
      <c r="D1722">
        <v>2144.1938802167501</v>
      </c>
      <c r="E1722">
        <v>1</v>
      </c>
      <c r="F1722">
        <v>1</v>
      </c>
      <c r="G1722">
        <v>1</v>
      </c>
      <c r="H1722" s="3">
        <v>43343.725658877316</v>
      </c>
    </row>
    <row r="1723" spans="1:8" hidden="1" x14ac:dyDescent="0.25">
      <c r="A1723" t="s">
        <v>65</v>
      </c>
      <c r="B1723">
        <v>12</v>
      </c>
      <c r="C1723">
        <v>1016</v>
      </c>
      <c r="D1723">
        <v>1822.5647981842401</v>
      </c>
      <c r="E1723">
        <v>1</v>
      </c>
      <c r="F1723">
        <v>1</v>
      </c>
      <c r="G1723">
        <v>1</v>
      </c>
      <c r="H1723" s="3">
        <v>43343.725692824075</v>
      </c>
    </row>
    <row r="1724" spans="1:8" x14ac:dyDescent="0.25">
      <c r="A1724" t="s">
        <v>65</v>
      </c>
      <c r="B1724">
        <v>13</v>
      </c>
      <c r="C1724">
        <v>-1</v>
      </c>
      <c r="D1724">
        <v>1549.1800784566001</v>
      </c>
      <c r="E1724">
        <v>-1</v>
      </c>
      <c r="F1724">
        <v>4</v>
      </c>
      <c r="G1724">
        <v>0</v>
      </c>
      <c r="H1724" s="3">
        <v>43343.7257215625</v>
      </c>
    </row>
    <row r="1725" spans="1:8" hidden="1" x14ac:dyDescent="0.25">
      <c r="A1725" t="s">
        <v>65</v>
      </c>
      <c r="B1725">
        <v>14</v>
      </c>
      <c r="C1725">
        <v>1127</v>
      </c>
      <c r="D1725">
        <v>1781.55709022509</v>
      </c>
      <c r="E1725">
        <v>3</v>
      </c>
      <c r="F1725">
        <v>3</v>
      </c>
      <c r="G1725">
        <v>1</v>
      </c>
      <c r="H1725" s="3">
        <v>43343.725757210646</v>
      </c>
    </row>
    <row r="1726" spans="1:8" x14ac:dyDescent="0.25">
      <c r="A1726" t="s">
        <v>65</v>
      </c>
      <c r="B1726">
        <v>15</v>
      </c>
      <c r="C1726">
        <v>-1</v>
      </c>
      <c r="D1726">
        <v>1514.32352669133</v>
      </c>
      <c r="E1726">
        <v>-1</v>
      </c>
      <c r="F1726">
        <v>3</v>
      </c>
      <c r="G1726">
        <v>0</v>
      </c>
      <c r="H1726" s="3">
        <v>43343.725786840281</v>
      </c>
    </row>
    <row r="1727" spans="1:8" hidden="1" x14ac:dyDescent="0.25">
      <c r="A1727" t="s">
        <v>65</v>
      </c>
      <c r="B1727">
        <v>16</v>
      </c>
      <c r="C1727">
        <v>1641</v>
      </c>
      <c r="D1727">
        <v>1741.4720556950299</v>
      </c>
      <c r="E1727">
        <v>2</v>
      </c>
      <c r="F1727">
        <v>2</v>
      </c>
      <c r="G1727">
        <v>1</v>
      </c>
      <c r="H1727" s="3">
        <v>43343.725829513889</v>
      </c>
    </row>
    <row r="1728" spans="1:8" hidden="1" x14ac:dyDescent="0.25">
      <c r="A1728" t="s">
        <v>65</v>
      </c>
      <c r="B1728">
        <v>17</v>
      </c>
      <c r="C1728">
        <v>1241</v>
      </c>
      <c r="D1728">
        <v>1480.2512473407701</v>
      </c>
      <c r="E1728">
        <v>1</v>
      </c>
      <c r="F1728">
        <v>1</v>
      </c>
      <c r="G1728">
        <v>1</v>
      </c>
      <c r="H1728" s="3">
        <v>43343.725866469904</v>
      </c>
    </row>
    <row r="1729" spans="1:8" x14ac:dyDescent="0.25">
      <c r="A1729" t="s">
        <v>65</v>
      </c>
      <c r="B1729">
        <v>18</v>
      </c>
      <c r="C1729">
        <v>1274</v>
      </c>
      <c r="D1729">
        <v>1480.2512473407701</v>
      </c>
      <c r="E1729">
        <v>1</v>
      </c>
      <c r="F1729">
        <v>4</v>
      </c>
      <c r="G1729">
        <v>0</v>
      </c>
      <c r="H1729" s="3">
        <v>43343.725903819446</v>
      </c>
    </row>
    <row r="1730" spans="1:8" hidden="1" x14ac:dyDescent="0.25">
      <c r="A1730" t="s">
        <v>65</v>
      </c>
      <c r="B1730">
        <v>19</v>
      </c>
      <c r="C1730">
        <v>1335</v>
      </c>
      <c r="D1730">
        <v>1702.28893444189</v>
      </c>
      <c r="E1730">
        <v>2</v>
      </c>
      <c r="F1730">
        <v>2</v>
      </c>
      <c r="G1730">
        <v>1</v>
      </c>
      <c r="H1730" s="3">
        <v>43343.725942280093</v>
      </c>
    </row>
    <row r="1731" spans="1:8" x14ac:dyDescent="0.25">
      <c r="A1731" t="s">
        <v>65</v>
      </c>
      <c r="B1731">
        <v>20</v>
      </c>
      <c r="C1731">
        <v>1370</v>
      </c>
      <c r="D1731">
        <v>1446.9455942756099</v>
      </c>
      <c r="E1731">
        <v>1</v>
      </c>
      <c r="F1731">
        <v>3</v>
      </c>
      <c r="G1731">
        <v>0</v>
      </c>
      <c r="H1731" s="3">
        <v>43343.725981215277</v>
      </c>
    </row>
    <row r="1732" spans="1:8" hidden="1" x14ac:dyDescent="0.25">
      <c r="A1732" t="s">
        <v>65</v>
      </c>
      <c r="B1732">
        <v>21</v>
      </c>
      <c r="C1732">
        <v>1426</v>
      </c>
      <c r="D1732">
        <v>1663.9874334169499</v>
      </c>
      <c r="E1732">
        <v>2</v>
      </c>
      <c r="F1732">
        <v>2</v>
      </c>
      <c r="G1732">
        <v>1</v>
      </c>
      <c r="H1732" s="3">
        <v>43343.726026504628</v>
      </c>
    </row>
    <row r="1733" spans="1:8" hidden="1" x14ac:dyDescent="0.25">
      <c r="A1733" t="s">
        <v>65</v>
      </c>
      <c r="B1733">
        <v>22</v>
      </c>
      <c r="C1733">
        <v>1357</v>
      </c>
      <c r="D1733">
        <v>1414.38931840441</v>
      </c>
      <c r="E1733">
        <v>2</v>
      </c>
      <c r="F1733">
        <v>2</v>
      </c>
      <c r="G1733">
        <v>1</v>
      </c>
      <c r="H1733" s="3">
        <v>43343.726067326388</v>
      </c>
    </row>
    <row r="1734" spans="1:8" hidden="1" x14ac:dyDescent="0.25">
      <c r="A1734" t="s">
        <v>65</v>
      </c>
      <c r="B1734">
        <v>23</v>
      </c>
      <c r="C1734">
        <v>1369</v>
      </c>
      <c r="D1734">
        <v>1414.38931840441</v>
      </c>
      <c r="E1734">
        <v>3</v>
      </c>
      <c r="F1734">
        <v>3</v>
      </c>
      <c r="G1734">
        <v>1</v>
      </c>
      <c r="H1734" s="3">
        <v>43343.726108182869</v>
      </c>
    </row>
    <row r="1735" spans="1:8" x14ac:dyDescent="0.25">
      <c r="A1735" t="s">
        <v>65</v>
      </c>
      <c r="B1735">
        <v>24</v>
      </c>
      <c r="C1735">
        <v>-1</v>
      </c>
      <c r="D1735">
        <v>1414.38931840441</v>
      </c>
      <c r="E1735">
        <v>-1</v>
      </c>
      <c r="F1735">
        <v>1</v>
      </c>
      <c r="G1735">
        <v>0</v>
      </c>
      <c r="H1735" s="3">
        <v>43343.726136608799</v>
      </c>
    </row>
    <row r="1736" spans="1:8" x14ac:dyDescent="0.25">
      <c r="A1736" t="s">
        <v>65</v>
      </c>
      <c r="B1736">
        <v>25</v>
      </c>
      <c r="C1736">
        <v>-1</v>
      </c>
      <c r="D1736">
        <v>1626.5477161650699</v>
      </c>
      <c r="E1736">
        <v>-1</v>
      </c>
      <c r="F1736">
        <v>4</v>
      </c>
      <c r="G1736">
        <v>0</v>
      </c>
      <c r="H1736" s="3">
        <v>43343.726167395835</v>
      </c>
    </row>
    <row r="1737" spans="1:8" x14ac:dyDescent="0.25">
      <c r="A1737" t="s">
        <v>65</v>
      </c>
      <c r="B1737">
        <v>26</v>
      </c>
      <c r="C1737">
        <v>-1</v>
      </c>
      <c r="D1737">
        <v>1870.52987358983</v>
      </c>
      <c r="E1737">
        <v>-1</v>
      </c>
      <c r="F1737">
        <v>1</v>
      </c>
      <c r="G1737">
        <v>0</v>
      </c>
      <c r="H1737" s="3">
        <v>43343.726201620368</v>
      </c>
    </row>
    <row r="1738" spans="1:8" hidden="1" x14ac:dyDescent="0.25">
      <c r="A1738" t="s">
        <v>65</v>
      </c>
      <c r="B1738">
        <v>27</v>
      </c>
      <c r="C1738">
        <v>1738</v>
      </c>
      <c r="D1738">
        <v>2151.1093546283</v>
      </c>
      <c r="E1738">
        <v>3</v>
      </c>
      <c r="F1738">
        <v>3</v>
      </c>
      <c r="G1738">
        <v>1</v>
      </c>
      <c r="H1738" s="3">
        <v>43343.726244328704</v>
      </c>
    </row>
    <row r="1739" spans="1:8" hidden="1" x14ac:dyDescent="0.25">
      <c r="A1739" t="s">
        <v>65</v>
      </c>
      <c r="B1739">
        <v>28</v>
      </c>
      <c r="C1739">
        <v>1852</v>
      </c>
      <c r="D1739">
        <v>2151.1093546283</v>
      </c>
      <c r="E1739">
        <v>4</v>
      </c>
      <c r="F1739">
        <v>4</v>
      </c>
      <c r="G1739">
        <v>1</v>
      </c>
      <c r="H1739" s="3">
        <v>43343.726289351849</v>
      </c>
    </row>
    <row r="1740" spans="1:8" hidden="1" x14ac:dyDescent="0.25">
      <c r="A1740" t="s">
        <v>65</v>
      </c>
      <c r="B1740">
        <v>29</v>
      </c>
      <c r="C1740">
        <v>1792</v>
      </c>
      <c r="D1740">
        <v>1828.44295143405</v>
      </c>
      <c r="E1740">
        <v>1</v>
      </c>
      <c r="F1740">
        <v>1</v>
      </c>
      <c r="G1740">
        <v>1</v>
      </c>
      <c r="H1740" s="3">
        <v>43343.726333368053</v>
      </c>
    </row>
    <row r="1741" spans="1:8" hidden="1" x14ac:dyDescent="0.25">
      <c r="A1741" t="s">
        <v>65</v>
      </c>
      <c r="B1741">
        <v>30</v>
      </c>
      <c r="C1741">
        <v>1102</v>
      </c>
      <c r="D1741">
        <v>1828.44295143405</v>
      </c>
      <c r="E1741">
        <v>2</v>
      </c>
      <c r="F1741">
        <v>2</v>
      </c>
      <c r="G1741">
        <v>1</v>
      </c>
      <c r="H1741" s="3">
        <v>43343.726370023149</v>
      </c>
    </row>
    <row r="1742" spans="1:8" hidden="1" x14ac:dyDescent="0.25">
      <c r="A1742" t="s">
        <v>66</v>
      </c>
      <c r="B1742">
        <v>1</v>
      </c>
      <c r="C1742">
        <v>4539</v>
      </c>
      <c r="D1742">
        <v>8050</v>
      </c>
      <c r="E1742">
        <v>3</v>
      </c>
      <c r="F1742">
        <v>3</v>
      </c>
      <c r="G1742">
        <v>1</v>
      </c>
      <c r="H1742" s="3">
        <v>43343.738146608797</v>
      </c>
    </row>
    <row r="1743" spans="1:8" hidden="1" x14ac:dyDescent="0.25">
      <c r="A1743" t="s">
        <v>66</v>
      </c>
      <c r="B1743">
        <v>2</v>
      </c>
      <c r="C1743">
        <v>4738</v>
      </c>
      <c r="D1743">
        <v>6842.5</v>
      </c>
      <c r="E1743">
        <v>2</v>
      </c>
      <c r="F1743">
        <v>2</v>
      </c>
      <c r="G1743">
        <v>1</v>
      </c>
      <c r="H1743" s="3">
        <v>43343.738223761575</v>
      </c>
    </row>
    <row r="1744" spans="1:8" hidden="1" x14ac:dyDescent="0.25">
      <c r="A1744" t="s">
        <v>66</v>
      </c>
      <c r="B1744">
        <v>3</v>
      </c>
      <c r="C1744">
        <v>3069</v>
      </c>
      <c r="D1744">
        <v>5816.125</v>
      </c>
      <c r="E1744">
        <v>4</v>
      </c>
      <c r="F1744">
        <v>4</v>
      </c>
      <c r="G1744">
        <v>1</v>
      </c>
      <c r="H1744" s="3">
        <v>43343.738282060185</v>
      </c>
    </row>
    <row r="1745" spans="1:8" hidden="1" x14ac:dyDescent="0.25">
      <c r="A1745" t="s">
        <v>66</v>
      </c>
      <c r="B1745">
        <v>4</v>
      </c>
      <c r="C1745">
        <v>4872</v>
      </c>
      <c r="D1745">
        <v>4943.7062500000002</v>
      </c>
      <c r="E1745">
        <v>4</v>
      </c>
      <c r="F1745">
        <v>4</v>
      </c>
      <c r="G1745">
        <v>1</v>
      </c>
      <c r="H1745" s="3">
        <v>43343.738360798612</v>
      </c>
    </row>
    <row r="1746" spans="1:8" hidden="1" x14ac:dyDescent="0.25">
      <c r="A1746" t="s">
        <v>66</v>
      </c>
      <c r="B1746">
        <v>5</v>
      </c>
      <c r="C1746">
        <v>3670</v>
      </c>
      <c r="D1746">
        <v>4202.1503124999999</v>
      </c>
      <c r="E1746">
        <v>2</v>
      </c>
      <c r="F1746">
        <v>2</v>
      </c>
      <c r="G1746">
        <v>1</v>
      </c>
      <c r="H1746" s="3">
        <v>43343.738425925927</v>
      </c>
    </row>
    <row r="1747" spans="1:8" hidden="1" x14ac:dyDescent="0.25">
      <c r="A1747" t="s">
        <v>66</v>
      </c>
      <c r="B1747">
        <v>6</v>
      </c>
      <c r="C1747">
        <v>2980</v>
      </c>
      <c r="D1747">
        <v>4202.1503124999999</v>
      </c>
      <c r="E1747">
        <v>1</v>
      </c>
      <c r="F1747">
        <v>1</v>
      </c>
      <c r="G1747">
        <v>1</v>
      </c>
      <c r="H1747" s="3">
        <v>43343.738482719906</v>
      </c>
    </row>
    <row r="1748" spans="1:8" hidden="1" x14ac:dyDescent="0.25">
      <c r="A1748" t="s">
        <v>66</v>
      </c>
      <c r="B1748">
        <v>7</v>
      </c>
      <c r="C1748">
        <v>3085</v>
      </c>
      <c r="D1748">
        <v>3571.8277656250002</v>
      </c>
      <c r="E1748">
        <v>3</v>
      </c>
      <c r="F1748">
        <v>3</v>
      </c>
      <c r="G1748">
        <v>1</v>
      </c>
      <c r="H1748" s="3">
        <v>43343.738540625003</v>
      </c>
    </row>
    <row r="1749" spans="1:8" hidden="1" x14ac:dyDescent="0.25">
      <c r="A1749" t="s">
        <v>66</v>
      </c>
      <c r="B1749">
        <v>8</v>
      </c>
      <c r="C1749">
        <v>2272</v>
      </c>
      <c r="D1749">
        <v>3036.0536007812502</v>
      </c>
      <c r="E1749">
        <v>1</v>
      </c>
      <c r="F1749">
        <v>1</v>
      </c>
      <c r="G1749">
        <v>1</v>
      </c>
      <c r="H1749" s="3">
        <v>43343.738589895831</v>
      </c>
    </row>
    <row r="1750" spans="1:8" x14ac:dyDescent="0.25">
      <c r="A1750" t="s">
        <v>66</v>
      </c>
      <c r="B1750">
        <v>9</v>
      </c>
      <c r="C1750">
        <v>-1</v>
      </c>
      <c r="D1750">
        <v>2580.6455606640602</v>
      </c>
      <c r="E1750">
        <v>-1</v>
      </c>
      <c r="F1750">
        <v>2</v>
      </c>
      <c r="G1750">
        <v>0</v>
      </c>
      <c r="H1750" s="3">
        <v>43343.738632835652</v>
      </c>
    </row>
    <row r="1751" spans="1:8" x14ac:dyDescent="0.25">
      <c r="A1751" t="s">
        <v>66</v>
      </c>
      <c r="B1751">
        <v>10</v>
      </c>
      <c r="C1751">
        <v>-1</v>
      </c>
      <c r="D1751">
        <v>2967.7423947636698</v>
      </c>
      <c r="E1751">
        <v>-1</v>
      </c>
      <c r="F1751">
        <v>4</v>
      </c>
      <c r="G1751">
        <v>0</v>
      </c>
      <c r="H1751" s="3">
        <v>43343.738678391201</v>
      </c>
    </row>
    <row r="1752" spans="1:8" hidden="1" x14ac:dyDescent="0.25">
      <c r="A1752" t="s">
        <v>66</v>
      </c>
      <c r="B1752">
        <v>11</v>
      </c>
      <c r="C1752">
        <v>2724</v>
      </c>
      <c r="D1752">
        <v>3412.9037539782198</v>
      </c>
      <c r="E1752">
        <v>1</v>
      </c>
      <c r="F1752">
        <v>1</v>
      </c>
      <c r="G1752">
        <v>1</v>
      </c>
      <c r="H1752" s="3">
        <v>43343.738732488426</v>
      </c>
    </row>
    <row r="1753" spans="1:8" hidden="1" x14ac:dyDescent="0.25">
      <c r="A1753" t="s">
        <v>66</v>
      </c>
      <c r="B1753">
        <v>12</v>
      </c>
      <c r="C1753">
        <v>1755</v>
      </c>
      <c r="D1753">
        <v>2900.96819088149</v>
      </c>
      <c r="E1753">
        <v>1</v>
      </c>
      <c r="F1753">
        <v>1</v>
      </c>
      <c r="G1753">
        <v>1</v>
      </c>
      <c r="H1753" s="3">
        <v>43343.738775034719</v>
      </c>
    </row>
    <row r="1754" spans="1:8" x14ac:dyDescent="0.25">
      <c r="A1754" t="s">
        <v>66</v>
      </c>
      <c r="B1754">
        <v>13</v>
      </c>
      <c r="C1754">
        <v>-1</v>
      </c>
      <c r="D1754">
        <v>2465.8229622492599</v>
      </c>
      <c r="E1754">
        <v>-1</v>
      </c>
      <c r="F1754">
        <v>4</v>
      </c>
      <c r="G1754">
        <v>0</v>
      </c>
      <c r="H1754" s="3">
        <v>43343.738814814817</v>
      </c>
    </row>
    <row r="1755" spans="1:8" hidden="1" x14ac:dyDescent="0.25">
      <c r="A1755" t="s">
        <v>66</v>
      </c>
      <c r="B1755">
        <v>14</v>
      </c>
      <c r="C1755">
        <v>2057</v>
      </c>
      <c r="D1755">
        <v>2835.69640658665</v>
      </c>
      <c r="E1755">
        <v>3</v>
      </c>
      <c r="F1755">
        <v>3</v>
      </c>
      <c r="G1755">
        <v>1</v>
      </c>
      <c r="H1755" s="3">
        <v>43343.738862002312</v>
      </c>
    </row>
    <row r="1756" spans="1:8" hidden="1" x14ac:dyDescent="0.25">
      <c r="A1756" t="s">
        <v>66</v>
      </c>
      <c r="B1756">
        <v>15</v>
      </c>
      <c r="C1756">
        <v>1803</v>
      </c>
      <c r="D1756">
        <v>2410.34194559866</v>
      </c>
      <c r="E1756">
        <v>3</v>
      </c>
      <c r="F1756">
        <v>3</v>
      </c>
      <c r="G1756">
        <v>1</v>
      </c>
      <c r="H1756" s="3">
        <v>43343.73891010417</v>
      </c>
    </row>
    <row r="1757" spans="1:8" hidden="1" x14ac:dyDescent="0.25">
      <c r="A1757" t="s">
        <v>66</v>
      </c>
      <c r="B1757">
        <v>16</v>
      </c>
      <c r="C1757">
        <v>933</v>
      </c>
      <c r="D1757">
        <v>2048.7906537588601</v>
      </c>
      <c r="E1757">
        <v>2</v>
      </c>
      <c r="F1757">
        <v>2</v>
      </c>
      <c r="G1757">
        <v>1</v>
      </c>
      <c r="H1757" s="3">
        <v>43343.738943368058</v>
      </c>
    </row>
    <row r="1758" spans="1:8" hidden="1" x14ac:dyDescent="0.25">
      <c r="A1758" t="s">
        <v>66</v>
      </c>
      <c r="B1758">
        <v>17</v>
      </c>
      <c r="C1758">
        <v>1511</v>
      </c>
      <c r="D1758">
        <v>1741.4720556950299</v>
      </c>
      <c r="E1758">
        <v>1</v>
      </c>
      <c r="F1758">
        <v>1</v>
      </c>
      <c r="G1758">
        <v>1</v>
      </c>
      <c r="H1758" s="3">
        <v>43343.73898318287</v>
      </c>
    </row>
    <row r="1759" spans="1:8" x14ac:dyDescent="0.25">
      <c r="A1759" t="s">
        <v>66</v>
      </c>
      <c r="B1759">
        <v>18</v>
      </c>
      <c r="C1759">
        <v>-1</v>
      </c>
      <c r="D1759">
        <v>1480.2512473407701</v>
      </c>
      <c r="E1759">
        <v>-1</v>
      </c>
      <c r="F1759">
        <v>4</v>
      </c>
      <c r="G1759">
        <v>0</v>
      </c>
      <c r="H1759" s="3">
        <v>43343.739011342594</v>
      </c>
    </row>
    <row r="1760" spans="1:8" hidden="1" x14ac:dyDescent="0.25">
      <c r="A1760" t="s">
        <v>66</v>
      </c>
      <c r="B1760">
        <v>19</v>
      </c>
      <c r="C1760">
        <v>1475</v>
      </c>
      <c r="D1760">
        <v>1702.28893444189</v>
      </c>
      <c r="E1760">
        <v>2</v>
      </c>
      <c r="F1760">
        <v>2</v>
      </c>
      <c r="G1760">
        <v>1</v>
      </c>
      <c r="H1760" s="3">
        <v>43343.739051122684</v>
      </c>
    </row>
    <row r="1761" spans="1:8" hidden="1" x14ac:dyDescent="0.25">
      <c r="A1761" t="s">
        <v>66</v>
      </c>
      <c r="B1761">
        <v>20</v>
      </c>
      <c r="C1761">
        <v>708</v>
      </c>
      <c r="D1761">
        <v>1702.28893444189</v>
      </c>
      <c r="E1761">
        <v>3</v>
      </c>
      <c r="F1761">
        <v>3</v>
      </c>
      <c r="G1761">
        <v>1</v>
      </c>
      <c r="H1761" s="3">
        <v>43343.739081793981</v>
      </c>
    </row>
    <row r="1762" spans="1:8" x14ac:dyDescent="0.25">
      <c r="A1762" t="s">
        <v>66</v>
      </c>
      <c r="B1762">
        <v>21</v>
      </c>
      <c r="C1762">
        <v>1430</v>
      </c>
      <c r="D1762">
        <v>1446.9455942756099</v>
      </c>
      <c r="E1762">
        <v>1</v>
      </c>
      <c r="F1762">
        <v>2</v>
      </c>
      <c r="G1762">
        <v>0</v>
      </c>
      <c r="H1762" s="3">
        <v>43343.739120798607</v>
      </c>
    </row>
    <row r="1763" spans="1:8" hidden="1" x14ac:dyDescent="0.25">
      <c r="A1763" t="s">
        <v>66</v>
      </c>
      <c r="B1763">
        <v>22</v>
      </c>
      <c r="C1763">
        <v>920</v>
      </c>
      <c r="D1763">
        <v>1663.9874334169499</v>
      </c>
      <c r="E1763">
        <v>2</v>
      </c>
      <c r="F1763">
        <v>2</v>
      </c>
      <c r="G1763">
        <v>1</v>
      </c>
      <c r="H1763" s="3">
        <v>43343.739154432871</v>
      </c>
    </row>
    <row r="1764" spans="1:8" hidden="1" x14ac:dyDescent="0.25">
      <c r="A1764" t="s">
        <v>66</v>
      </c>
      <c r="B1764">
        <v>23</v>
      </c>
      <c r="C1764">
        <v>846</v>
      </c>
      <c r="D1764">
        <v>1414.38931840441</v>
      </c>
      <c r="E1764">
        <v>3</v>
      </c>
      <c r="F1764">
        <v>3</v>
      </c>
      <c r="G1764">
        <v>1</v>
      </c>
      <c r="H1764" s="3">
        <v>43343.73918665509</v>
      </c>
    </row>
    <row r="1765" spans="1:8" hidden="1" x14ac:dyDescent="0.25">
      <c r="A1765" t="s">
        <v>66</v>
      </c>
      <c r="B1765">
        <v>24</v>
      </c>
      <c r="C1765">
        <v>1008</v>
      </c>
      <c r="D1765">
        <v>1202.2309206437401</v>
      </c>
      <c r="E1765">
        <v>1</v>
      </c>
      <c r="F1765">
        <v>1</v>
      </c>
      <c r="G1765">
        <v>1</v>
      </c>
      <c r="H1765" s="3">
        <v>43343.739220636577</v>
      </c>
    </row>
    <row r="1766" spans="1:8" x14ac:dyDescent="0.25">
      <c r="A1766" t="s">
        <v>66</v>
      </c>
      <c r="B1766">
        <v>25</v>
      </c>
      <c r="C1766">
        <v>-1</v>
      </c>
      <c r="D1766">
        <v>1021.89628254718</v>
      </c>
      <c r="E1766">
        <v>-1</v>
      </c>
      <c r="F1766">
        <v>4</v>
      </c>
      <c r="G1766">
        <v>0</v>
      </c>
      <c r="H1766" s="3">
        <v>43343.739243206015</v>
      </c>
    </row>
    <row r="1767" spans="1:8" hidden="1" x14ac:dyDescent="0.25">
      <c r="A1767" t="s">
        <v>66</v>
      </c>
      <c r="B1767">
        <v>26</v>
      </c>
      <c r="C1767">
        <v>942</v>
      </c>
      <c r="D1767">
        <v>1175.1807249292599</v>
      </c>
      <c r="E1767">
        <v>1</v>
      </c>
      <c r="F1767">
        <v>1</v>
      </c>
      <c r="G1767">
        <v>1</v>
      </c>
      <c r="H1767" s="3">
        <v>43343.739276354165</v>
      </c>
    </row>
    <row r="1768" spans="1:8" x14ac:dyDescent="0.25">
      <c r="A1768" t="s">
        <v>66</v>
      </c>
      <c r="B1768">
        <v>27</v>
      </c>
      <c r="C1768">
        <v>-1</v>
      </c>
      <c r="D1768">
        <v>998.90361618987197</v>
      </c>
      <c r="E1768">
        <v>-1</v>
      </c>
      <c r="F1768">
        <v>3</v>
      </c>
      <c r="G1768">
        <v>0</v>
      </c>
      <c r="H1768" s="3">
        <v>43343.739299039349</v>
      </c>
    </row>
    <row r="1769" spans="1:8" x14ac:dyDescent="0.25">
      <c r="A1769" t="s">
        <v>66</v>
      </c>
      <c r="B1769">
        <v>28</v>
      </c>
      <c r="C1769">
        <v>-1</v>
      </c>
      <c r="D1769">
        <v>1148.7391586183501</v>
      </c>
      <c r="E1769">
        <v>-1</v>
      </c>
      <c r="F1769">
        <v>4</v>
      </c>
      <c r="G1769">
        <v>0</v>
      </c>
      <c r="H1769" s="3">
        <v>43343.739323344904</v>
      </c>
    </row>
    <row r="1770" spans="1:8" hidden="1" x14ac:dyDescent="0.25">
      <c r="A1770" t="s">
        <v>66</v>
      </c>
      <c r="B1770">
        <v>29</v>
      </c>
      <c r="C1770">
        <v>755</v>
      </c>
      <c r="D1770">
        <v>1321.0500324110999</v>
      </c>
      <c r="E1770">
        <v>1</v>
      </c>
      <c r="F1770">
        <v>1</v>
      </c>
      <c r="G1770">
        <v>1</v>
      </c>
      <c r="H1770" s="3">
        <v>43343.739354317127</v>
      </c>
    </row>
    <row r="1771" spans="1:8" hidden="1" x14ac:dyDescent="0.25">
      <c r="A1771" t="s">
        <v>66</v>
      </c>
      <c r="B1771">
        <v>30</v>
      </c>
      <c r="C1771">
        <v>878</v>
      </c>
      <c r="D1771">
        <v>1122.89252754944</v>
      </c>
      <c r="E1771">
        <v>2</v>
      </c>
      <c r="F1771">
        <v>2</v>
      </c>
      <c r="G1771">
        <v>1</v>
      </c>
      <c r="H1771" s="3">
        <v>43343.739386805559</v>
      </c>
    </row>
    <row r="1772" spans="1:8" hidden="1" x14ac:dyDescent="0.25">
      <c r="A1772" t="s">
        <v>67</v>
      </c>
      <c r="B1772">
        <v>1</v>
      </c>
      <c r="C1772">
        <v>2668</v>
      </c>
      <c r="D1772">
        <v>8050</v>
      </c>
      <c r="E1772">
        <v>3</v>
      </c>
      <c r="F1772">
        <v>3</v>
      </c>
      <c r="G1772">
        <v>1</v>
      </c>
      <c r="H1772" s="3">
        <v>43343.721363969904</v>
      </c>
    </row>
    <row r="1773" spans="1:8" hidden="1" x14ac:dyDescent="0.25">
      <c r="A1773" t="s">
        <v>67</v>
      </c>
      <c r="B1773">
        <v>2</v>
      </c>
      <c r="C1773">
        <v>3192</v>
      </c>
      <c r="D1773">
        <v>6842.5</v>
      </c>
      <c r="E1773">
        <v>2</v>
      </c>
      <c r="F1773">
        <v>2</v>
      </c>
      <c r="G1773">
        <v>1</v>
      </c>
      <c r="H1773" s="3">
        <v>43343.721424386575</v>
      </c>
    </row>
    <row r="1774" spans="1:8" hidden="1" x14ac:dyDescent="0.25">
      <c r="A1774" t="s">
        <v>67</v>
      </c>
      <c r="B1774">
        <v>3</v>
      </c>
      <c r="C1774">
        <v>2187</v>
      </c>
      <c r="D1774">
        <v>5816.125</v>
      </c>
      <c r="E1774">
        <v>4</v>
      </c>
      <c r="F1774">
        <v>4</v>
      </c>
      <c r="G1774">
        <v>1</v>
      </c>
      <c r="H1774" s="3">
        <v>43343.721472997684</v>
      </c>
    </row>
    <row r="1775" spans="1:8" hidden="1" x14ac:dyDescent="0.25">
      <c r="A1775" t="s">
        <v>67</v>
      </c>
      <c r="B1775">
        <v>4</v>
      </c>
      <c r="C1775">
        <v>1632</v>
      </c>
      <c r="D1775">
        <v>4943.7062500000002</v>
      </c>
      <c r="E1775">
        <v>4</v>
      </c>
      <c r="F1775">
        <v>4</v>
      </c>
      <c r="G1775">
        <v>1</v>
      </c>
      <c r="H1775" s="3">
        <v>43343.721515474535</v>
      </c>
    </row>
    <row r="1776" spans="1:8" hidden="1" x14ac:dyDescent="0.25">
      <c r="A1776" t="s">
        <v>67</v>
      </c>
      <c r="B1776">
        <v>5</v>
      </c>
      <c r="C1776">
        <v>2263</v>
      </c>
      <c r="D1776">
        <v>4202.1503124999999</v>
      </c>
      <c r="E1776">
        <v>2</v>
      </c>
      <c r="F1776">
        <v>2</v>
      </c>
      <c r="G1776">
        <v>1</v>
      </c>
      <c r="H1776" s="3">
        <v>43343.721564965279</v>
      </c>
    </row>
    <row r="1777" spans="1:8" hidden="1" x14ac:dyDescent="0.25">
      <c r="A1777" t="s">
        <v>67</v>
      </c>
      <c r="B1777">
        <v>6</v>
      </c>
      <c r="C1777">
        <v>1775</v>
      </c>
      <c r="D1777">
        <v>3571.8277656250002</v>
      </c>
      <c r="E1777">
        <v>1</v>
      </c>
      <c r="F1777">
        <v>1</v>
      </c>
      <c r="G1777">
        <v>1</v>
      </c>
      <c r="H1777" s="3">
        <v>43343.721616354167</v>
      </c>
    </row>
    <row r="1778" spans="1:8" hidden="1" x14ac:dyDescent="0.25">
      <c r="A1778" t="s">
        <v>67</v>
      </c>
      <c r="B1778">
        <v>7</v>
      </c>
      <c r="C1778">
        <v>1813</v>
      </c>
      <c r="D1778">
        <v>3036.0536007812502</v>
      </c>
      <c r="E1778">
        <v>3</v>
      </c>
      <c r="F1778">
        <v>3</v>
      </c>
      <c r="G1778">
        <v>1</v>
      </c>
      <c r="H1778" s="3">
        <v>43343.721661226853</v>
      </c>
    </row>
    <row r="1779" spans="1:8" hidden="1" x14ac:dyDescent="0.25">
      <c r="A1779" t="s">
        <v>67</v>
      </c>
      <c r="B1779">
        <v>8</v>
      </c>
      <c r="C1779">
        <v>1916</v>
      </c>
      <c r="D1779">
        <v>2580.6455606640602</v>
      </c>
      <c r="E1779">
        <v>1</v>
      </c>
      <c r="F1779">
        <v>1</v>
      </c>
      <c r="G1779">
        <v>1</v>
      </c>
      <c r="H1779" s="3">
        <v>43343.721707789351</v>
      </c>
    </row>
    <row r="1780" spans="1:8" hidden="1" x14ac:dyDescent="0.25">
      <c r="A1780" t="s">
        <v>67</v>
      </c>
      <c r="B1780">
        <v>9</v>
      </c>
      <c r="C1780">
        <v>1370</v>
      </c>
      <c r="D1780">
        <v>2193.5487265644501</v>
      </c>
      <c r="E1780">
        <v>2</v>
      </c>
      <c r="F1780">
        <v>2</v>
      </c>
      <c r="G1780">
        <v>1</v>
      </c>
      <c r="H1780" s="3">
        <v>43343.721747453703</v>
      </c>
    </row>
    <row r="1781" spans="1:8" hidden="1" x14ac:dyDescent="0.25">
      <c r="A1781" t="s">
        <v>67</v>
      </c>
      <c r="B1781">
        <v>10</v>
      </c>
      <c r="C1781">
        <v>1607</v>
      </c>
      <c r="D1781">
        <v>1864.51641757978</v>
      </c>
      <c r="E1781">
        <v>4</v>
      </c>
      <c r="F1781">
        <v>4</v>
      </c>
      <c r="G1781">
        <v>1</v>
      </c>
      <c r="H1781" s="3">
        <v>43343.721789386575</v>
      </c>
    </row>
    <row r="1782" spans="1:8" hidden="1" x14ac:dyDescent="0.25">
      <c r="A1782" t="s">
        <v>67</v>
      </c>
      <c r="B1782">
        <v>11</v>
      </c>
      <c r="C1782">
        <v>1559</v>
      </c>
      <c r="D1782">
        <v>1584.83895494282</v>
      </c>
      <c r="E1782">
        <v>1</v>
      </c>
      <c r="F1782">
        <v>1</v>
      </c>
      <c r="G1782">
        <v>1</v>
      </c>
      <c r="H1782" s="3">
        <v>43343.721831099538</v>
      </c>
    </row>
    <row r="1783" spans="1:8" x14ac:dyDescent="0.25">
      <c r="A1783" t="s">
        <v>67</v>
      </c>
      <c r="B1783">
        <v>12</v>
      </c>
      <c r="C1783">
        <v>-1</v>
      </c>
      <c r="D1783">
        <v>1584.83895494282</v>
      </c>
      <c r="E1783">
        <v>-1</v>
      </c>
      <c r="F1783">
        <v>1</v>
      </c>
      <c r="G1783">
        <v>0</v>
      </c>
      <c r="H1783" s="3">
        <v>43343.721861840277</v>
      </c>
    </row>
    <row r="1784" spans="1:8" hidden="1" x14ac:dyDescent="0.25">
      <c r="A1784" t="s">
        <v>67</v>
      </c>
      <c r="B1784">
        <v>13</v>
      </c>
      <c r="C1784">
        <v>1794</v>
      </c>
      <c r="D1784">
        <v>1822.5647981842401</v>
      </c>
      <c r="E1784">
        <v>4</v>
      </c>
      <c r="F1784">
        <v>4</v>
      </c>
      <c r="G1784">
        <v>1</v>
      </c>
      <c r="H1784" s="3">
        <v>43343.721906053244</v>
      </c>
    </row>
    <row r="1785" spans="1:8" x14ac:dyDescent="0.25">
      <c r="A1785" t="s">
        <v>67</v>
      </c>
      <c r="B1785">
        <v>14</v>
      </c>
      <c r="C1785">
        <v>-1</v>
      </c>
      <c r="D1785">
        <v>1822.5647981842401</v>
      </c>
      <c r="E1785">
        <v>-1</v>
      </c>
      <c r="F1785">
        <v>3</v>
      </c>
      <c r="G1785">
        <v>0</v>
      </c>
      <c r="H1785" s="3">
        <v>43343.721939583331</v>
      </c>
    </row>
    <row r="1786" spans="1:8" hidden="1" x14ac:dyDescent="0.25">
      <c r="A1786" t="s">
        <v>67</v>
      </c>
      <c r="B1786">
        <v>15</v>
      </c>
      <c r="C1786">
        <v>1403</v>
      </c>
      <c r="D1786">
        <v>2095.9495179118699</v>
      </c>
      <c r="E1786">
        <v>3</v>
      </c>
      <c r="F1786">
        <v>3</v>
      </c>
      <c r="G1786">
        <v>1</v>
      </c>
      <c r="H1786" s="3">
        <v>43343.721980289352</v>
      </c>
    </row>
    <row r="1787" spans="1:8" x14ac:dyDescent="0.25">
      <c r="A1787" t="s">
        <v>67</v>
      </c>
      <c r="B1787">
        <v>16</v>
      </c>
      <c r="C1787">
        <v>-1</v>
      </c>
      <c r="D1787">
        <v>1781.55709022509</v>
      </c>
      <c r="E1787">
        <v>-1</v>
      </c>
      <c r="F1787">
        <v>2</v>
      </c>
      <c r="G1787">
        <v>0</v>
      </c>
      <c r="H1787" s="3">
        <v>43343.722013576386</v>
      </c>
    </row>
    <row r="1788" spans="1:8" hidden="1" x14ac:dyDescent="0.25">
      <c r="A1788" t="s">
        <v>67</v>
      </c>
      <c r="B1788">
        <v>17</v>
      </c>
      <c r="C1788">
        <v>1235</v>
      </c>
      <c r="D1788">
        <v>2048.7906537588601</v>
      </c>
      <c r="E1788">
        <v>1</v>
      </c>
      <c r="F1788">
        <v>1</v>
      </c>
      <c r="G1788">
        <v>1</v>
      </c>
      <c r="H1788" s="3">
        <v>43343.722051932869</v>
      </c>
    </row>
    <row r="1789" spans="1:8" x14ac:dyDescent="0.25">
      <c r="A1789" t="s">
        <v>67</v>
      </c>
      <c r="B1789">
        <v>18</v>
      </c>
      <c r="C1789">
        <v>-1</v>
      </c>
      <c r="D1789">
        <v>1741.4720556950299</v>
      </c>
      <c r="E1789">
        <v>-1</v>
      </c>
      <c r="F1789">
        <v>4</v>
      </c>
      <c r="G1789">
        <v>0</v>
      </c>
      <c r="H1789" s="3">
        <v>43343.722083877314</v>
      </c>
    </row>
    <row r="1790" spans="1:8" x14ac:dyDescent="0.25">
      <c r="A1790" t="s">
        <v>67</v>
      </c>
      <c r="B1790">
        <v>19</v>
      </c>
      <c r="C1790">
        <v>-1</v>
      </c>
      <c r="D1790">
        <v>2002.6928640492799</v>
      </c>
      <c r="E1790">
        <v>-1</v>
      </c>
      <c r="F1790">
        <v>2</v>
      </c>
      <c r="G1790">
        <v>0</v>
      </c>
      <c r="H1790" s="3">
        <v>43343.722120219907</v>
      </c>
    </row>
    <row r="1791" spans="1:8" hidden="1" x14ac:dyDescent="0.25">
      <c r="A1791" t="s">
        <v>67</v>
      </c>
      <c r="B1791">
        <v>20</v>
      </c>
      <c r="C1791">
        <v>1853</v>
      </c>
      <c r="D1791">
        <v>2303.0967936566799</v>
      </c>
      <c r="E1791">
        <v>3</v>
      </c>
      <c r="F1791">
        <v>3</v>
      </c>
      <c r="G1791">
        <v>1</v>
      </c>
      <c r="H1791" s="3">
        <v>43343.722167673608</v>
      </c>
    </row>
    <row r="1792" spans="1:8" hidden="1" x14ac:dyDescent="0.25">
      <c r="A1792" t="s">
        <v>67</v>
      </c>
      <c r="B1792">
        <v>21</v>
      </c>
      <c r="C1792">
        <v>1459</v>
      </c>
      <c r="D1792">
        <v>1957.6322746081701</v>
      </c>
      <c r="E1792">
        <v>2</v>
      </c>
      <c r="F1792">
        <v>2</v>
      </c>
      <c r="G1792">
        <v>1</v>
      </c>
      <c r="H1792" s="3">
        <v>43343.722208136576</v>
      </c>
    </row>
    <row r="1793" spans="1:8" hidden="1" x14ac:dyDescent="0.25">
      <c r="A1793" t="s">
        <v>67</v>
      </c>
      <c r="B1793">
        <v>22</v>
      </c>
      <c r="C1793">
        <v>1418</v>
      </c>
      <c r="D1793">
        <v>1663.9874334169499</v>
      </c>
      <c r="E1793">
        <v>2</v>
      </c>
      <c r="F1793">
        <v>2</v>
      </c>
      <c r="G1793">
        <v>1</v>
      </c>
      <c r="H1793" s="3">
        <v>43343.72224826389</v>
      </c>
    </row>
    <row r="1794" spans="1:8" x14ac:dyDescent="0.25">
      <c r="A1794" t="s">
        <v>67</v>
      </c>
      <c r="B1794">
        <v>23</v>
      </c>
      <c r="C1794">
        <v>-1</v>
      </c>
      <c r="D1794">
        <v>1414.38931840441</v>
      </c>
      <c r="E1794">
        <v>-1</v>
      </c>
      <c r="F1794">
        <v>3</v>
      </c>
      <c r="G1794">
        <v>0</v>
      </c>
      <c r="H1794" s="3">
        <v>43343.722276736109</v>
      </c>
    </row>
    <row r="1795" spans="1:8" x14ac:dyDescent="0.25">
      <c r="A1795" t="s">
        <v>67</v>
      </c>
      <c r="B1795">
        <v>24</v>
      </c>
      <c r="C1795">
        <v>-1</v>
      </c>
      <c r="D1795">
        <v>1626.5477161650699</v>
      </c>
      <c r="E1795">
        <v>-1</v>
      </c>
      <c r="F1795">
        <v>1</v>
      </c>
      <c r="G1795">
        <v>0</v>
      </c>
      <c r="H1795" s="3">
        <v>43343.722307523145</v>
      </c>
    </row>
    <row r="1796" spans="1:8" hidden="1" x14ac:dyDescent="0.25">
      <c r="A1796" t="s">
        <v>67</v>
      </c>
      <c r="B1796">
        <v>25</v>
      </c>
      <c r="C1796">
        <v>1248</v>
      </c>
      <c r="D1796">
        <v>1870.52987358983</v>
      </c>
      <c r="E1796">
        <v>4</v>
      </c>
      <c r="F1796">
        <v>4</v>
      </c>
      <c r="G1796">
        <v>1</v>
      </c>
      <c r="H1796" s="3">
        <v>43343.722346180555</v>
      </c>
    </row>
    <row r="1797" spans="1:8" hidden="1" x14ac:dyDescent="0.25">
      <c r="A1797" t="s">
        <v>67</v>
      </c>
      <c r="B1797">
        <v>26</v>
      </c>
      <c r="C1797">
        <v>1490</v>
      </c>
      <c r="D1797">
        <v>1589.95039255135</v>
      </c>
      <c r="E1797">
        <v>1</v>
      </c>
      <c r="F1797">
        <v>1</v>
      </c>
      <c r="G1797">
        <v>1</v>
      </c>
      <c r="H1797" s="3">
        <v>43343.722386956018</v>
      </c>
    </row>
    <row r="1798" spans="1:8" x14ac:dyDescent="0.25">
      <c r="A1798" t="s">
        <v>67</v>
      </c>
      <c r="B1798">
        <v>27</v>
      </c>
      <c r="C1798">
        <v>-1</v>
      </c>
      <c r="D1798">
        <v>1351.45783366865</v>
      </c>
      <c r="E1798">
        <v>-1</v>
      </c>
      <c r="F1798">
        <v>3</v>
      </c>
      <c r="G1798">
        <v>0</v>
      </c>
      <c r="H1798" s="3">
        <v>43343.722414386575</v>
      </c>
    </row>
    <row r="1799" spans="1:8" hidden="1" x14ac:dyDescent="0.25">
      <c r="A1799" t="s">
        <v>67</v>
      </c>
      <c r="B1799">
        <v>28</v>
      </c>
      <c r="C1799">
        <v>1521</v>
      </c>
      <c r="D1799">
        <v>1554.1765087189499</v>
      </c>
      <c r="E1799">
        <v>4</v>
      </c>
      <c r="F1799">
        <v>4</v>
      </c>
      <c r="G1799">
        <v>1</v>
      </c>
      <c r="H1799" s="3">
        <v>43343.722455902775</v>
      </c>
    </row>
    <row r="1800" spans="1:8" hidden="1" x14ac:dyDescent="0.25">
      <c r="A1800" t="s">
        <v>67</v>
      </c>
      <c r="B1800">
        <v>29</v>
      </c>
      <c r="C1800">
        <v>1549</v>
      </c>
      <c r="D1800">
        <v>1554.1765087189499</v>
      </c>
      <c r="E1800">
        <v>1</v>
      </c>
      <c r="F1800">
        <v>1</v>
      </c>
      <c r="G1800">
        <v>1</v>
      </c>
      <c r="H1800" s="3">
        <v>43343.722497951392</v>
      </c>
    </row>
    <row r="1801" spans="1:8" hidden="1" x14ac:dyDescent="0.25">
      <c r="A1801" t="s">
        <v>67</v>
      </c>
      <c r="B1801">
        <v>30</v>
      </c>
      <c r="C1801">
        <v>1466</v>
      </c>
      <c r="D1801">
        <v>1554.1765087189499</v>
      </c>
      <c r="E1801">
        <v>2</v>
      </c>
      <c r="F1801">
        <v>2</v>
      </c>
      <c r="G1801">
        <v>1</v>
      </c>
      <c r="H1801" s="3">
        <v>43343.722538194444</v>
      </c>
    </row>
    <row r="1802" spans="1:8" hidden="1" x14ac:dyDescent="0.25">
      <c r="A1802" t="s">
        <v>68</v>
      </c>
      <c r="B1802">
        <v>1</v>
      </c>
      <c r="C1802">
        <v>3017</v>
      </c>
      <c r="D1802">
        <v>8050</v>
      </c>
      <c r="E1802">
        <v>3</v>
      </c>
      <c r="F1802">
        <v>3</v>
      </c>
      <c r="G1802">
        <v>1</v>
      </c>
      <c r="H1802" s="3">
        <v>43343.759678009257</v>
      </c>
    </row>
    <row r="1803" spans="1:8" hidden="1" x14ac:dyDescent="0.25">
      <c r="A1803" t="s">
        <v>68</v>
      </c>
      <c r="B1803">
        <v>2</v>
      </c>
      <c r="C1803">
        <v>2589</v>
      </c>
      <c r="D1803">
        <v>6842.5</v>
      </c>
      <c r="E1803">
        <v>2</v>
      </c>
      <c r="F1803">
        <v>2</v>
      </c>
      <c r="G1803">
        <v>1</v>
      </c>
      <c r="H1803" s="3">
        <v>43343.75973017361</v>
      </c>
    </row>
    <row r="1804" spans="1:8" hidden="1" x14ac:dyDescent="0.25">
      <c r="A1804" t="s">
        <v>68</v>
      </c>
      <c r="B1804">
        <v>3</v>
      </c>
      <c r="C1804">
        <v>3260</v>
      </c>
      <c r="D1804">
        <v>5816.125</v>
      </c>
      <c r="E1804">
        <v>4</v>
      </c>
      <c r="F1804">
        <v>4</v>
      </c>
      <c r="G1804">
        <v>1</v>
      </c>
      <c r="H1804" s="3">
        <v>43343.759791435186</v>
      </c>
    </row>
    <row r="1805" spans="1:8" hidden="1" x14ac:dyDescent="0.25">
      <c r="A1805" t="s">
        <v>68</v>
      </c>
      <c r="B1805">
        <v>4</v>
      </c>
      <c r="C1805">
        <v>4125</v>
      </c>
      <c r="D1805">
        <v>4943.7062500000002</v>
      </c>
      <c r="E1805">
        <v>4</v>
      </c>
      <c r="F1805">
        <v>4</v>
      </c>
      <c r="G1805">
        <v>1</v>
      </c>
      <c r="H1805" s="3">
        <v>43343.759862349536</v>
      </c>
    </row>
    <row r="1806" spans="1:8" hidden="1" x14ac:dyDescent="0.25">
      <c r="A1806" t="s">
        <v>68</v>
      </c>
      <c r="B1806">
        <v>5</v>
      </c>
      <c r="C1806">
        <v>2284</v>
      </c>
      <c r="D1806">
        <v>4202.1503124999999</v>
      </c>
      <c r="E1806">
        <v>2</v>
      </c>
      <c r="F1806">
        <v>2</v>
      </c>
      <c r="G1806">
        <v>1</v>
      </c>
      <c r="H1806" s="3">
        <v>43343.759910729168</v>
      </c>
    </row>
    <row r="1807" spans="1:8" hidden="1" x14ac:dyDescent="0.25">
      <c r="A1807" t="s">
        <v>68</v>
      </c>
      <c r="B1807">
        <v>6</v>
      </c>
      <c r="C1807">
        <v>2567</v>
      </c>
      <c r="D1807">
        <v>3571.8277656250002</v>
      </c>
      <c r="E1807">
        <v>1</v>
      </c>
      <c r="F1807">
        <v>1</v>
      </c>
      <c r="G1807">
        <v>1</v>
      </c>
      <c r="H1807" s="3">
        <v>43343.759964236109</v>
      </c>
    </row>
    <row r="1808" spans="1:8" hidden="1" x14ac:dyDescent="0.25">
      <c r="A1808" t="s">
        <v>68</v>
      </c>
      <c r="B1808">
        <v>7</v>
      </c>
      <c r="C1808">
        <v>1838</v>
      </c>
      <c r="D1808">
        <v>3036.0536007812502</v>
      </c>
      <c r="E1808">
        <v>3</v>
      </c>
      <c r="F1808">
        <v>3</v>
      </c>
      <c r="G1808">
        <v>1</v>
      </c>
      <c r="H1808" s="3">
        <v>43343.760009490739</v>
      </c>
    </row>
    <row r="1809" spans="1:8" hidden="1" x14ac:dyDescent="0.25">
      <c r="A1809" t="s">
        <v>68</v>
      </c>
      <c r="B1809">
        <v>8</v>
      </c>
      <c r="C1809">
        <v>2071</v>
      </c>
      <c r="D1809">
        <v>2580.6455606640602</v>
      </c>
      <c r="E1809">
        <v>1</v>
      </c>
      <c r="F1809">
        <v>1</v>
      </c>
      <c r="G1809">
        <v>1</v>
      </c>
      <c r="H1809" s="3">
        <v>43343.760055706021</v>
      </c>
    </row>
    <row r="1810" spans="1:8" x14ac:dyDescent="0.25">
      <c r="A1810" t="s">
        <v>68</v>
      </c>
      <c r="B1810">
        <v>9</v>
      </c>
      <c r="C1810">
        <v>-1</v>
      </c>
      <c r="D1810">
        <v>2193.5487265644501</v>
      </c>
      <c r="E1810">
        <v>-1</v>
      </c>
      <c r="F1810">
        <v>2</v>
      </c>
      <c r="G1810">
        <v>0</v>
      </c>
      <c r="H1810" s="3">
        <v>43343.760091863427</v>
      </c>
    </row>
    <row r="1811" spans="1:8" hidden="1" x14ac:dyDescent="0.25">
      <c r="A1811" t="s">
        <v>68</v>
      </c>
      <c r="B1811">
        <v>10</v>
      </c>
      <c r="C1811">
        <v>2081</v>
      </c>
      <c r="D1811">
        <v>2522.5810355491199</v>
      </c>
      <c r="E1811">
        <v>4</v>
      </c>
      <c r="F1811">
        <v>4</v>
      </c>
      <c r="G1811">
        <v>1</v>
      </c>
      <c r="H1811" s="3">
        <v>43343.760139699072</v>
      </c>
    </row>
    <row r="1812" spans="1:8" hidden="1" x14ac:dyDescent="0.25">
      <c r="A1812" t="s">
        <v>68</v>
      </c>
      <c r="B1812">
        <v>11</v>
      </c>
      <c r="C1812">
        <v>1661</v>
      </c>
      <c r="D1812">
        <v>2144.1938802167501</v>
      </c>
      <c r="E1812">
        <v>1</v>
      </c>
      <c r="F1812">
        <v>1</v>
      </c>
      <c r="G1812">
        <v>1</v>
      </c>
      <c r="H1812" s="3">
        <v>43343.760181134261</v>
      </c>
    </row>
    <row r="1813" spans="1:8" hidden="1" x14ac:dyDescent="0.25">
      <c r="A1813" t="s">
        <v>68</v>
      </c>
      <c r="B1813">
        <v>12</v>
      </c>
      <c r="C1813">
        <v>1713</v>
      </c>
      <c r="D1813">
        <v>1822.5647981842401</v>
      </c>
      <c r="E1813">
        <v>1</v>
      </c>
      <c r="F1813">
        <v>1</v>
      </c>
      <c r="G1813">
        <v>1</v>
      </c>
      <c r="H1813" s="3">
        <v>43343.760222881945</v>
      </c>
    </row>
    <row r="1814" spans="1:8" hidden="1" x14ac:dyDescent="0.25">
      <c r="A1814" t="s">
        <v>68</v>
      </c>
      <c r="B1814">
        <v>13</v>
      </c>
      <c r="C1814">
        <v>1684</v>
      </c>
      <c r="D1814">
        <v>1822.5647981842401</v>
      </c>
      <c r="E1814">
        <v>4</v>
      </c>
      <c r="F1814">
        <v>4</v>
      </c>
      <c r="G1814">
        <v>1</v>
      </c>
      <c r="H1814" s="3">
        <v>43343.760264502314</v>
      </c>
    </row>
    <row r="1815" spans="1:8" hidden="1" x14ac:dyDescent="0.25">
      <c r="A1815" t="s">
        <v>68</v>
      </c>
      <c r="B1815">
        <v>14</v>
      </c>
      <c r="C1815">
        <v>1676</v>
      </c>
      <c r="D1815">
        <v>1822.5647981842401</v>
      </c>
      <c r="E1815">
        <v>3</v>
      </c>
      <c r="F1815">
        <v>3</v>
      </c>
      <c r="G1815">
        <v>1</v>
      </c>
      <c r="H1815" s="3">
        <v>43343.76030613426</v>
      </c>
    </row>
    <row r="1816" spans="1:8" x14ac:dyDescent="0.25">
      <c r="A1816" t="s">
        <v>68</v>
      </c>
      <c r="B1816">
        <v>15</v>
      </c>
      <c r="C1816">
        <v>-1</v>
      </c>
      <c r="D1816">
        <v>1822.5647981842401</v>
      </c>
      <c r="E1816">
        <v>-1</v>
      </c>
      <c r="F1816">
        <v>3</v>
      </c>
      <c r="G1816">
        <v>0</v>
      </c>
      <c r="H1816" s="3">
        <v>43343.760337928237</v>
      </c>
    </row>
    <row r="1817" spans="1:8" hidden="1" x14ac:dyDescent="0.25">
      <c r="A1817" t="s">
        <v>68</v>
      </c>
      <c r="B1817">
        <v>16</v>
      </c>
      <c r="C1817">
        <v>1688</v>
      </c>
      <c r="D1817">
        <v>2095.9495179118699</v>
      </c>
      <c r="E1817">
        <v>2</v>
      </c>
      <c r="F1817">
        <v>2</v>
      </c>
      <c r="G1817">
        <v>1</v>
      </c>
      <c r="H1817" s="3">
        <v>43343.760379363426</v>
      </c>
    </row>
    <row r="1818" spans="1:8" x14ac:dyDescent="0.25">
      <c r="A1818" t="s">
        <v>68</v>
      </c>
      <c r="B1818">
        <v>17</v>
      </c>
      <c r="C1818">
        <v>-1</v>
      </c>
      <c r="D1818">
        <v>2095.9495179118699</v>
      </c>
      <c r="E1818">
        <v>-1</v>
      </c>
      <c r="F1818">
        <v>1</v>
      </c>
      <c r="G1818">
        <v>0</v>
      </c>
      <c r="H1818" s="3">
        <v>43343.760414849537</v>
      </c>
    </row>
    <row r="1819" spans="1:8" x14ac:dyDescent="0.25">
      <c r="A1819" t="s">
        <v>68</v>
      </c>
      <c r="B1819">
        <v>18</v>
      </c>
      <c r="C1819">
        <v>1133</v>
      </c>
      <c r="D1819">
        <v>2410.34194559866</v>
      </c>
      <c r="E1819">
        <v>2</v>
      </c>
      <c r="F1819">
        <v>4</v>
      </c>
      <c r="G1819">
        <v>0</v>
      </c>
      <c r="H1819" s="3">
        <v>43343.760450196758</v>
      </c>
    </row>
    <row r="1820" spans="1:8" hidden="1" x14ac:dyDescent="0.25">
      <c r="A1820" t="s">
        <v>68</v>
      </c>
      <c r="B1820">
        <v>19</v>
      </c>
      <c r="C1820">
        <v>2215</v>
      </c>
      <c r="D1820">
        <v>2771.8932374384499</v>
      </c>
      <c r="E1820">
        <v>2</v>
      </c>
      <c r="F1820">
        <v>2</v>
      </c>
      <c r="G1820">
        <v>1</v>
      </c>
      <c r="H1820" s="3">
        <v>43343.760497916664</v>
      </c>
    </row>
    <row r="1821" spans="1:8" hidden="1" x14ac:dyDescent="0.25">
      <c r="A1821" t="s">
        <v>68</v>
      </c>
      <c r="B1821">
        <v>20</v>
      </c>
      <c r="C1821">
        <v>1871</v>
      </c>
      <c r="D1821">
        <v>2356.1092518226901</v>
      </c>
      <c r="E1821">
        <v>3</v>
      </c>
      <c r="F1821">
        <v>3</v>
      </c>
      <c r="G1821">
        <v>1</v>
      </c>
      <c r="H1821" s="3">
        <v>43343.760541585645</v>
      </c>
    </row>
    <row r="1822" spans="1:8" hidden="1" x14ac:dyDescent="0.25">
      <c r="A1822" t="s">
        <v>68</v>
      </c>
      <c r="B1822">
        <v>21</v>
      </c>
      <c r="C1822">
        <v>1517</v>
      </c>
      <c r="D1822">
        <v>2002.6928640492799</v>
      </c>
      <c r="E1822">
        <v>2</v>
      </c>
      <c r="F1822">
        <v>2</v>
      </c>
      <c r="G1822">
        <v>1</v>
      </c>
      <c r="H1822" s="3">
        <v>43343.760581099537</v>
      </c>
    </row>
    <row r="1823" spans="1:8" x14ac:dyDescent="0.25">
      <c r="A1823" t="s">
        <v>68</v>
      </c>
      <c r="B1823">
        <v>22</v>
      </c>
      <c r="C1823">
        <v>-1</v>
      </c>
      <c r="D1823">
        <v>1702.28893444189</v>
      </c>
      <c r="E1823">
        <v>-1</v>
      </c>
      <c r="F1823">
        <v>2</v>
      </c>
      <c r="G1823">
        <v>0</v>
      </c>
      <c r="H1823" s="3">
        <v>43343.760611307873</v>
      </c>
    </row>
    <row r="1824" spans="1:8" hidden="1" x14ac:dyDescent="0.25">
      <c r="A1824" t="s">
        <v>68</v>
      </c>
      <c r="B1824">
        <v>23</v>
      </c>
      <c r="C1824">
        <v>1686</v>
      </c>
      <c r="D1824">
        <v>1957.6322746081701</v>
      </c>
      <c r="E1824">
        <v>3</v>
      </c>
      <c r="F1824">
        <v>3</v>
      </c>
      <c r="G1824">
        <v>1</v>
      </c>
      <c r="H1824" s="3">
        <v>43343.760652893521</v>
      </c>
    </row>
    <row r="1825" spans="1:8" x14ac:dyDescent="0.25">
      <c r="A1825" t="s">
        <v>68</v>
      </c>
      <c r="B1825">
        <v>24</v>
      </c>
      <c r="C1825">
        <v>-1</v>
      </c>
      <c r="D1825">
        <v>1663.9874334169499</v>
      </c>
      <c r="E1825">
        <v>-1</v>
      </c>
      <c r="F1825">
        <v>1</v>
      </c>
      <c r="G1825">
        <v>0</v>
      </c>
      <c r="H1825" s="3">
        <v>43343.760682719905</v>
      </c>
    </row>
    <row r="1826" spans="1:8" x14ac:dyDescent="0.25">
      <c r="A1826" t="s">
        <v>68</v>
      </c>
      <c r="B1826">
        <v>25</v>
      </c>
      <c r="C1826">
        <v>-1</v>
      </c>
      <c r="D1826">
        <v>1913.58554842949</v>
      </c>
      <c r="E1826">
        <v>-1</v>
      </c>
      <c r="F1826">
        <v>4</v>
      </c>
      <c r="G1826">
        <v>0</v>
      </c>
      <c r="H1826" s="3">
        <v>43343.760715659722</v>
      </c>
    </row>
    <row r="1827" spans="1:8" hidden="1" x14ac:dyDescent="0.25">
      <c r="A1827" t="s">
        <v>68</v>
      </c>
      <c r="B1827">
        <v>26</v>
      </c>
      <c r="C1827">
        <v>1432</v>
      </c>
      <c r="D1827">
        <v>2200.6233806939099</v>
      </c>
      <c r="E1827">
        <v>1</v>
      </c>
      <c r="F1827">
        <v>1</v>
      </c>
      <c r="G1827">
        <v>1</v>
      </c>
      <c r="H1827" s="3">
        <v>43343.760754513889</v>
      </c>
    </row>
    <row r="1828" spans="1:8" hidden="1" x14ac:dyDescent="0.25">
      <c r="A1828" t="s">
        <v>68</v>
      </c>
      <c r="B1828">
        <v>27</v>
      </c>
      <c r="C1828">
        <v>1704</v>
      </c>
      <c r="D1828">
        <v>1870.52987358983</v>
      </c>
      <c r="E1828">
        <v>3</v>
      </c>
      <c r="F1828">
        <v>3</v>
      </c>
      <c r="G1828">
        <v>1</v>
      </c>
      <c r="H1828" s="3">
        <v>43343.760796493058</v>
      </c>
    </row>
    <row r="1829" spans="1:8" hidden="1" x14ac:dyDescent="0.25">
      <c r="A1829" t="s">
        <v>68</v>
      </c>
      <c r="B1829">
        <v>28</v>
      </c>
      <c r="C1829">
        <v>1436</v>
      </c>
      <c r="D1829">
        <v>1589.95039255135</v>
      </c>
      <c r="E1829">
        <v>4</v>
      </c>
      <c r="F1829">
        <v>4</v>
      </c>
      <c r="G1829">
        <v>1</v>
      </c>
      <c r="H1829" s="3">
        <v>43343.760834988425</v>
      </c>
    </row>
    <row r="1830" spans="1:8" x14ac:dyDescent="0.25">
      <c r="A1830" t="s">
        <v>68</v>
      </c>
      <c r="B1830">
        <v>29</v>
      </c>
      <c r="C1830">
        <v>-1</v>
      </c>
      <c r="D1830">
        <v>1589.95039255135</v>
      </c>
      <c r="E1830">
        <v>-1</v>
      </c>
      <c r="F1830">
        <v>1</v>
      </c>
      <c r="G1830">
        <v>0</v>
      </c>
      <c r="H1830" s="3">
        <v>43343.760864548611</v>
      </c>
    </row>
    <row r="1831" spans="1:8" hidden="1" x14ac:dyDescent="0.25">
      <c r="A1831" t="s">
        <v>68</v>
      </c>
      <c r="B1831">
        <v>30</v>
      </c>
      <c r="C1831">
        <v>1269</v>
      </c>
      <c r="D1831">
        <v>1828.44295143406</v>
      </c>
      <c r="E1831">
        <v>2</v>
      </c>
      <c r="F1831">
        <v>2</v>
      </c>
      <c r="G1831">
        <v>1</v>
      </c>
      <c r="H1831" s="3">
        <v>43343.760901238427</v>
      </c>
    </row>
    <row r="1832" spans="1:8" hidden="1" x14ac:dyDescent="0.25">
      <c r="A1832" t="s">
        <v>69</v>
      </c>
      <c r="B1832">
        <v>1</v>
      </c>
      <c r="C1832">
        <v>2076</v>
      </c>
      <c r="D1832">
        <v>8050</v>
      </c>
      <c r="E1832">
        <v>3</v>
      </c>
      <c r="F1832">
        <v>3</v>
      </c>
      <c r="G1832">
        <v>1</v>
      </c>
      <c r="H1832" s="3">
        <v>43343.758360648149</v>
      </c>
    </row>
    <row r="1833" spans="1:8" hidden="1" x14ac:dyDescent="0.25">
      <c r="A1833" t="s">
        <v>69</v>
      </c>
      <c r="B1833">
        <v>2</v>
      </c>
      <c r="C1833">
        <v>1745</v>
      </c>
      <c r="D1833">
        <v>6842.5</v>
      </c>
      <c r="E1833">
        <v>2</v>
      </c>
      <c r="F1833">
        <v>2</v>
      </c>
      <c r="G1833">
        <v>1</v>
      </c>
      <c r="H1833" s="3">
        <v>43343.75840431713</v>
      </c>
    </row>
    <row r="1834" spans="1:8" hidden="1" x14ac:dyDescent="0.25">
      <c r="A1834" t="s">
        <v>69</v>
      </c>
      <c r="B1834">
        <v>3</v>
      </c>
      <c r="C1834">
        <v>2534</v>
      </c>
      <c r="D1834">
        <v>5816.125</v>
      </c>
      <c r="E1834">
        <v>4</v>
      </c>
      <c r="F1834">
        <v>4</v>
      </c>
      <c r="G1834">
        <v>1</v>
      </c>
      <c r="H1834" s="3">
        <v>43343.758456516203</v>
      </c>
    </row>
    <row r="1835" spans="1:8" x14ac:dyDescent="0.25">
      <c r="A1835" t="s">
        <v>69</v>
      </c>
      <c r="B1835">
        <v>4</v>
      </c>
      <c r="C1835">
        <v>1519</v>
      </c>
      <c r="D1835">
        <v>4943.7062500000002</v>
      </c>
      <c r="E1835">
        <v>1</v>
      </c>
      <c r="F1835">
        <v>4</v>
      </c>
      <c r="G1835">
        <v>0</v>
      </c>
      <c r="H1835" s="3">
        <v>43343.758496643517</v>
      </c>
    </row>
    <row r="1836" spans="1:8" hidden="1" x14ac:dyDescent="0.25">
      <c r="A1836" t="s">
        <v>69</v>
      </c>
      <c r="B1836">
        <v>5</v>
      </c>
      <c r="C1836">
        <v>2148</v>
      </c>
      <c r="D1836">
        <v>5685.2621875000004</v>
      </c>
      <c r="E1836">
        <v>2</v>
      </c>
      <c r="F1836">
        <v>2</v>
      </c>
      <c r="G1836">
        <v>1</v>
      </c>
      <c r="H1836" s="3">
        <v>43343.758544641205</v>
      </c>
    </row>
    <row r="1837" spans="1:8" hidden="1" x14ac:dyDescent="0.25">
      <c r="A1837" t="s">
        <v>69</v>
      </c>
      <c r="B1837">
        <v>6</v>
      </c>
      <c r="C1837">
        <v>1446</v>
      </c>
      <c r="D1837">
        <v>4832.4728593749996</v>
      </c>
      <c r="E1837">
        <v>1</v>
      </c>
      <c r="F1837">
        <v>1</v>
      </c>
      <c r="G1837">
        <v>1</v>
      </c>
      <c r="H1837" s="3">
        <v>43343.758583877316</v>
      </c>
    </row>
    <row r="1838" spans="1:8" hidden="1" x14ac:dyDescent="0.25">
      <c r="A1838" t="s">
        <v>69</v>
      </c>
      <c r="B1838">
        <v>7</v>
      </c>
      <c r="C1838">
        <v>1647</v>
      </c>
      <c r="D1838">
        <v>4107.6019304687497</v>
      </c>
      <c r="E1838">
        <v>3</v>
      </c>
      <c r="F1838">
        <v>3</v>
      </c>
      <c r="G1838">
        <v>1</v>
      </c>
      <c r="H1838" s="3">
        <v>43343.758625613424</v>
      </c>
    </row>
    <row r="1839" spans="1:8" hidden="1" x14ac:dyDescent="0.25">
      <c r="A1839" t="s">
        <v>69</v>
      </c>
      <c r="B1839">
        <v>8</v>
      </c>
      <c r="C1839">
        <v>1606</v>
      </c>
      <c r="D1839">
        <v>3491.4616408984398</v>
      </c>
      <c r="E1839">
        <v>1</v>
      </c>
      <c r="F1839">
        <v>1</v>
      </c>
      <c r="G1839">
        <v>1</v>
      </c>
      <c r="H1839" s="3">
        <v>43343.758666585651</v>
      </c>
    </row>
    <row r="1840" spans="1:8" hidden="1" x14ac:dyDescent="0.25">
      <c r="A1840" t="s">
        <v>69</v>
      </c>
      <c r="B1840">
        <v>9</v>
      </c>
      <c r="C1840">
        <v>2160</v>
      </c>
      <c r="D1840">
        <v>2967.7423947636698</v>
      </c>
      <c r="E1840">
        <v>2</v>
      </c>
      <c r="F1840">
        <v>2</v>
      </c>
      <c r="G1840">
        <v>1</v>
      </c>
      <c r="H1840" s="3">
        <v>43343.758714085649</v>
      </c>
    </row>
    <row r="1841" spans="1:8" hidden="1" x14ac:dyDescent="0.25">
      <c r="A1841" t="s">
        <v>69</v>
      </c>
      <c r="B1841">
        <v>10</v>
      </c>
      <c r="C1841">
        <v>2515</v>
      </c>
      <c r="D1841">
        <v>2522.5810355491199</v>
      </c>
      <c r="E1841">
        <v>4</v>
      </c>
      <c r="F1841">
        <v>4</v>
      </c>
      <c r="G1841">
        <v>1</v>
      </c>
      <c r="H1841" s="3">
        <v>43343.758765509258</v>
      </c>
    </row>
    <row r="1842" spans="1:8" hidden="1" x14ac:dyDescent="0.25">
      <c r="A1842" t="s">
        <v>69</v>
      </c>
      <c r="B1842">
        <v>11</v>
      </c>
      <c r="C1842">
        <v>2164</v>
      </c>
      <c r="D1842">
        <v>2522.5810355491199</v>
      </c>
      <c r="E1842">
        <v>1</v>
      </c>
      <c r="F1842">
        <v>1</v>
      </c>
      <c r="G1842">
        <v>1</v>
      </c>
      <c r="H1842" s="3">
        <v>43343.758813275461</v>
      </c>
    </row>
    <row r="1843" spans="1:8" hidden="1" x14ac:dyDescent="0.25">
      <c r="A1843" t="s">
        <v>69</v>
      </c>
      <c r="B1843">
        <v>12</v>
      </c>
      <c r="C1843">
        <v>1063</v>
      </c>
      <c r="D1843">
        <v>2522.5810355491199</v>
      </c>
      <c r="E1843">
        <v>1</v>
      </c>
      <c r="F1843">
        <v>1</v>
      </c>
      <c r="G1843">
        <v>1</v>
      </c>
      <c r="H1843" s="3">
        <v>43343.758848414349</v>
      </c>
    </row>
    <row r="1844" spans="1:8" hidden="1" x14ac:dyDescent="0.25">
      <c r="A1844" t="s">
        <v>69</v>
      </c>
      <c r="B1844">
        <v>13</v>
      </c>
      <c r="C1844">
        <v>2115</v>
      </c>
      <c r="D1844">
        <v>2144.1938802167501</v>
      </c>
      <c r="E1844">
        <v>4</v>
      </c>
      <c r="F1844">
        <v>4</v>
      </c>
      <c r="G1844">
        <v>1</v>
      </c>
      <c r="H1844" s="3">
        <v>43343.758895752311</v>
      </c>
    </row>
    <row r="1845" spans="1:8" x14ac:dyDescent="0.25">
      <c r="A1845" t="s">
        <v>69</v>
      </c>
      <c r="B1845">
        <v>14</v>
      </c>
      <c r="C1845">
        <v>1610</v>
      </c>
      <c r="D1845">
        <v>1822.5647981842401</v>
      </c>
      <c r="E1845">
        <v>4</v>
      </c>
      <c r="F1845">
        <v>3</v>
      </c>
      <c r="G1845">
        <v>0</v>
      </c>
      <c r="H1845" s="3">
        <v>43343.758937303239</v>
      </c>
    </row>
    <row r="1846" spans="1:8" x14ac:dyDescent="0.25">
      <c r="A1846" t="s">
        <v>69</v>
      </c>
      <c r="B1846">
        <v>15</v>
      </c>
      <c r="C1846">
        <v>-1</v>
      </c>
      <c r="D1846">
        <v>2095.9495179118799</v>
      </c>
      <c r="E1846">
        <v>-1</v>
      </c>
      <c r="F1846">
        <v>3</v>
      </c>
      <c r="G1846">
        <v>0</v>
      </c>
      <c r="H1846" s="3">
        <v>43343.758972951386</v>
      </c>
    </row>
    <row r="1847" spans="1:8" hidden="1" x14ac:dyDescent="0.25">
      <c r="A1847" t="s">
        <v>69</v>
      </c>
      <c r="B1847">
        <v>16</v>
      </c>
      <c r="C1847">
        <v>1446</v>
      </c>
      <c r="D1847">
        <v>2410.34194559866</v>
      </c>
      <c r="E1847">
        <v>2</v>
      </c>
      <c r="F1847">
        <v>2</v>
      </c>
      <c r="G1847">
        <v>1</v>
      </c>
      <c r="H1847" s="3">
        <v>43343.759012187496</v>
      </c>
    </row>
    <row r="1848" spans="1:8" hidden="1" x14ac:dyDescent="0.25">
      <c r="A1848" t="s">
        <v>69</v>
      </c>
      <c r="B1848">
        <v>17</v>
      </c>
      <c r="C1848">
        <v>1122</v>
      </c>
      <c r="D1848">
        <v>2048.7906537588601</v>
      </c>
      <c r="E1848">
        <v>1</v>
      </c>
      <c r="F1848">
        <v>1</v>
      </c>
      <c r="G1848">
        <v>1</v>
      </c>
      <c r="H1848" s="3">
        <v>43343.759047569445</v>
      </c>
    </row>
    <row r="1849" spans="1:8" hidden="1" x14ac:dyDescent="0.25">
      <c r="A1849" t="s">
        <v>69</v>
      </c>
      <c r="B1849">
        <v>18</v>
      </c>
      <c r="C1849">
        <v>1205</v>
      </c>
      <c r="D1849">
        <v>1741.4720556950299</v>
      </c>
      <c r="E1849">
        <v>4</v>
      </c>
      <c r="F1849">
        <v>4</v>
      </c>
      <c r="G1849">
        <v>1</v>
      </c>
      <c r="H1849" s="3">
        <v>43343.759084027777</v>
      </c>
    </row>
    <row r="1850" spans="1:8" x14ac:dyDescent="0.25">
      <c r="A1850" t="s">
        <v>69</v>
      </c>
      <c r="B1850">
        <v>19</v>
      </c>
      <c r="C1850">
        <v>-1</v>
      </c>
      <c r="D1850">
        <v>1480.2512473407701</v>
      </c>
      <c r="E1850">
        <v>-1</v>
      </c>
      <c r="F1850">
        <v>2</v>
      </c>
      <c r="G1850">
        <v>0</v>
      </c>
      <c r="H1850" s="3">
        <v>43343.759112650463</v>
      </c>
    </row>
    <row r="1851" spans="1:8" x14ac:dyDescent="0.25">
      <c r="A1851" t="s">
        <v>69</v>
      </c>
      <c r="B1851">
        <v>20</v>
      </c>
      <c r="C1851">
        <v>1552</v>
      </c>
      <c r="D1851">
        <v>1702.28893444189</v>
      </c>
      <c r="E1851">
        <v>4</v>
      </c>
      <c r="F1851">
        <v>3</v>
      </c>
      <c r="G1851">
        <v>0</v>
      </c>
      <c r="H1851" s="3">
        <v>43343.75915297454</v>
      </c>
    </row>
    <row r="1852" spans="1:8" hidden="1" x14ac:dyDescent="0.25">
      <c r="A1852" t="s">
        <v>69</v>
      </c>
      <c r="B1852">
        <v>21</v>
      </c>
      <c r="C1852">
        <v>939</v>
      </c>
      <c r="D1852">
        <v>1957.6322746081701</v>
      </c>
      <c r="E1852">
        <v>2</v>
      </c>
      <c r="F1852">
        <v>2</v>
      </c>
      <c r="G1852">
        <v>1</v>
      </c>
      <c r="H1852" s="3">
        <v>43343.759186192132</v>
      </c>
    </row>
    <row r="1853" spans="1:8" hidden="1" x14ac:dyDescent="0.25">
      <c r="A1853" t="s">
        <v>69</v>
      </c>
      <c r="B1853">
        <v>22</v>
      </c>
      <c r="C1853">
        <v>893</v>
      </c>
      <c r="D1853">
        <v>1663.9874334169499</v>
      </c>
      <c r="E1853">
        <v>2</v>
      </c>
      <c r="F1853">
        <v>2</v>
      </c>
      <c r="G1853">
        <v>1</v>
      </c>
      <c r="H1853" s="3">
        <v>43343.759218981482</v>
      </c>
    </row>
    <row r="1854" spans="1:8" hidden="1" x14ac:dyDescent="0.25">
      <c r="A1854" t="s">
        <v>69</v>
      </c>
      <c r="B1854">
        <v>23</v>
      </c>
      <c r="C1854">
        <v>1100</v>
      </c>
      <c r="D1854">
        <v>1414.38931840441</v>
      </c>
      <c r="E1854">
        <v>3</v>
      </c>
      <c r="F1854">
        <v>3</v>
      </c>
      <c r="G1854">
        <v>1</v>
      </c>
      <c r="H1854" s="3">
        <v>43343.759254131946</v>
      </c>
    </row>
    <row r="1855" spans="1:8" hidden="1" x14ac:dyDescent="0.25">
      <c r="A1855" t="s">
        <v>69</v>
      </c>
      <c r="B1855">
        <v>24</v>
      </c>
      <c r="C1855">
        <v>1162</v>
      </c>
      <c r="D1855">
        <v>1202.2309206437501</v>
      </c>
      <c r="E1855">
        <v>1</v>
      </c>
      <c r="F1855">
        <v>1</v>
      </c>
      <c r="G1855">
        <v>1</v>
      </c>
      <c r="H1855" s="3">
        <v>43343.759290046299</v>
      </c>
    </row>
    <row r="1856" spans="1:8" x14ac:dyDescent="0.25">
      <c r="A1856" t="s">
        <v>69</v>
      </c>
      <c r="B1856">
        <v>25</v>
      </c>
      <c r="C1856">
        <v>-1</v>
      </c>
      <c r="D1856">
        <v>1202.2309206437501</v>
      </c>
      <c r="E1856">
        <v>-1</v>
      </c>
      <c r="F1856">
        <v>4</v>
      </c>
      <c r="G1856">
        <v>0</v>
      </c>
      <c r="H1856" s="3">
        <v>43343.759314895833</v>
      </c>
    </row>
    <row r="1857" spans="1:8" hidden="1" x14ac:dyDescent="0.25">
      <c r="A1857" t="s">
        <v>69</v>
      </c>
      <c r="B1857">
        <v>26</v>
      </c>
      <c r="C1857">
        <v>658</v>
      </c>
      <c r="D1857">
        <v>1382.5655587403101</v>
      </c>
      <c r="E1857">
        <v>1</v>
      </c>
      <c r="F1857">
        <v>1</v>
      </c>
      <c r="G1857">
        <v>1</v>
      </c>
      <c r="H1857" s="3">
        <v>43343.759345023151</v>
      </c>
    </row>
    <row r="1858" spans="1:8" hidden="1" x14ac:dyDescent="0.25">
      <c r="A1858" t="s">
        <v>69</v>
      </c>
      <c r="B1858">
        <v>27</v>
      </c>
      <c r="C1858">
        <v>976</v>
      </c>
      <c r="D1858">
        <v>1175.1807249292599</v>
      </c>
      <c r="E1858">
        <v>3</v>
      </c>
      <c r="F1858">
        <v>3</v>
      </c>
      <c r="G1858">
        <v>1</v>
      </c>
      <c r="H1858" s="3">
        <v>43343.75937890046</v>
      </c>
    </row>
    <row r="1859" spans="1:8" x14ac:dyDescent="0.25">
      <c r="A1859" t="s">
        <v>69</v>
      </c>
      <c r="B1859">
        <v>28</v>
      </c>
      <c r="C1859">
        <v>-1</v>
      </c>
      <c r="D1859">
        <v>998.90361618987197</v>
      </c>
      <c r="E1859">
        <v>-1</v>
      </c>
      <c r="F1859">
        <v>4</v>
      </c>
      <c r="G1859">
        <v>0</v>
      </c>
      <c r="H1859" s="3">
        <v>43343.759401967596</v>
      </c>
    </row>
    <row r="1860" spans="1:8" hidden="1" x14ac:dyDescent="0.25">
      <c r="A1860" t="s">
        <v>69</v>
      </c>
      <c r="B1860">
        <v>29</v>
      </c>
      <c r="C1860">
        <v>816</v>
      </c>
      <c r="D1860">
        <v>1148.7391586183501</v>
      </c>
      <c r="E1860">
        <v>1</v>
      </c>
      <c r="F1860">
        <v>1</v>
      </c>
      <c r="G1860">
        <v>1</v>
      </c>
      <c r="H1860" s="3">
        <v>43343.75943460648</v>
      </c>
    </row>
    <row r="1861" spans="1:8" x14ac:dyDescent="0.25">
      <c r="A1861" t="s">
        <v>69</v>
      </c>
      <c r="B1861">
        <v>30</v>
      </c>
      <c r="C1861">
        <v>-1</v>
      </c>
      <c r="D1861">
        <v>976.42828482559901</v>
      </c>
      <c r="E1861">
        <v>-1</v>
      </c>
      <c r="F1861">
        <v>2</v>
      </c>
      <c r="G1861">
        <v>0</v>
      </c>
      <c r="H1861" s="3">
        <v>43343.759457789354</v>
      </c>
    </row>
    <row r="1862" spans="1:8" hidden="1" x14ac:dyDescent="0.25">
      <c r="A1862" t="s">
        <v>70</v>
      </c>
      <c r="B1862">
        <v>1</v>
      </c>
      <c r="C1862">
        <v>1509</v>
      </c>
      <c r="D1862">
        <v>8050</v>
      </c>
      <c r="E1862">
        <v>3</v>
      </c>
      <c r="F1862">
        <v>3</v>
      </c>
      <c r="G1862">
        <v>1</v>
      </c>
      <c r="H1862" s="3">
        <v>43343.731802465278</v>
      </c>
    </row>
    <row r="1863" spans="1:8" hidden="1" x14ac:dyDescent="0.25">
      <c r="A1863" t="s">
        <v>70</v>
      </c>
      <c r="B1863">
        <v>2</v>
      </c>
      <c r="C1863">
        <v>1378</v>
      </c>
      <c r="D1863">
        <v>6842.5</v>
      </c>
      <c r="E1863">
        <v>2</v>
      </c>
      <c r="F1863">
        <v>2</v>
      </c>
      <c r="G1863">
        <v>1</v>
      </c>
      <c r="H1863" s="3">
        <v>43343.731841747685</v>
      </c>
    </row>
    <row r="1864" spans="1:8" hidden="1" x14ac:dyDescent="0.25">
      <c r="A1864" t="s">
        <v>70</v>
      </c>
      <c r="B1864">
        <v>3</v>
      </c>
      <c r="C1864">
        <v>2045</v>
      </c>
      <c r="D1864">
        <v>5816.125</v>
      </c>
      <c r="E1864">
        <v>4</v>
      </c>
      <c r="F1864">
        <v>4</v>
      </c>
      <c r="G1864">
        <v>1</v>
      </c>
      <c r="H1864" s="3">
        <v>43343.731889155089</v>
      </c>
    </row>
    <row r="1865" spans="1:8" hidden="1" x14ac:dyDescent="0.25">
      <c r="A1865" t="s">
        <v>70</v>
      </c>
      <c r="B1865">
        <v>4</v>
      </c>
      <c r="C1865">
        <v>2599</v>
      </c>
      <c r="D1865">
        <v>4943.7062500000002</v>
      </c>
      <c r="E1865">
        <v>4</v>
      </c>
      <c r="F1865">
        <v>4</v>
      </c>
      <c r="G1865">
        <v>1</v>
      </c>
      <c r="H1865" s="3">
        <v>43343.731942280094</v>
      </c>
    </row>
    <row r="1866" spans="1:8" hidden="1" x14ac:dyDescent="0.25">
      <c r="A1866" t="s">
        <v>70</v>
      </c>
      <c r="B1866">
        <v>5</v>
      </c>
      <c r="C1866">
        <v>1810</v>
      </c>
      <c r="D1866">
        <v>4202.1503124999999</v>
      </c>
      <c r="E1866">
        <v>2</v>
      </c>
      <c r="F1866">
        <v>2</v>
      </c>
      <c r="G1866">
        <v>1</v>
      </c>
      <c r="H1866" s="3">
        <v>43343.731986261577</v>
      </c>
    </row>
    <row r="1867" spans="1:8" hidden="1" x14ac:dyDescent="0.25">
      <c r="A1867" t="s">
        <v>70</v>
      </c>
      <c r="B1867">
        <v>6</v>
      </c>
      <c r="C1867">
        <v>1508</v>
      </c>
      <c r="D1867">
        <v>3571.8277656250002</v>
      </c>
      <c r="E1867">
        <v>1</v>
      </c>
      <c r="F1867">
        <v>1</v>
      </c>
      <c r="G1867">
        <v>1</v>
      </c>
      <c r="H1867" s="3">
        <v>43343.732027777776</v>
      </c>
    </row>
    <row r="1868" spans="1:8" hidden="1" x14ac:dyDescent="0.25">
      <c r="A1868" t="s">
        <v>70</v>
      </c>
      <c r="B1868">
        <v>7</v>
      </c>
      <c r="C1868">
        <v>1697</v>
      </c>
      <c r="D1868">
        <v>3036.0536007812502</v>
      </c>
      <c r="E1868">
        <v>3</v>
      </c>
      <c r="F1868">
        <v>3</v>
      </c>
      <c r="G1868">
        <v>1</v>
      </c>
      <c r="H1868" s="3">
        <v>43343.73207071759</v>
      </c>
    </row>
    <row r="1869" spans="1:8" x14ac:dyDescent="0.25">
      <c r="A1869" t="s">
        <v>70</v>
      </c>
      <c r="B1869">
        <v>8</v>
      </c>
      <c r="C1869">
        <v>-1</v>
      </c>
      <c r="D1869">
        <v>2580.6455606640602</v>
      </c>
      <c r="E1869">
        <v>-1</v>
      </c>
      <c r="F1869">
        <v>1</v>
      </c>
      <c r="G1869">
        <v>0</v>
      </c>
      <c r="H1869" s="3">
        <v>43343.732111840276</v>
      </c>
    </row>
    <row r="1870" spans="1:8" hidden="1" x14ac:dyDescent="0.25">
      <c r="A1870" t="s">
        <v>70</v>
      </c>
      <c r="B1870">
        <v>9</v>
      </c>
      <c r="C1870">
        <v>2339</v>
      </c>
      <c r="D1870">
        <v>2967.7423947636698</v>
      </c>
      <c r="E1870">
        <v>2</v>
      </c>
      <c r="F1870">
        <v>2</v>
      </c>
      <c r="G1870">
        <v>1</v>
      </c>
      <c r="H1870" s="3">
        <v>43343.73216284722</v>
      </c>
    </row>
    <row r="1871" spans="1:8" x14ac:dyDescent="0.25">
      <c r="A1871" t="s">
        <v>70</v>
      </c>
      <c r="B1871">
        <v>10</v>
      </c>
      <c r="C1871">
        <v>1596</v>
      </c>
      <c r="D1871">
        <v>2522.5810355491199</v>
      </c>
      <c r="E1871">
        <v>1</v>
      </c>
      <c r="F1871">
        <v>4</v>
      </c>
      <c r="G1871">
        <v>0</v>
      </c>
      <c r="H1871" s="3">
        <v>43343.732205555556</v>
      </c>
    </row>
    <row r="1872" spans="1:8" hidden="1" x14ac:dyDescent="0.25">
      <c r="A1872" t="s">
        <v>70</v>
      </c>
      <c r="B1872">
        <v>11</v>
      </c>
      <c r="C1872">
        <v>1510</v>
      </c>
      <c r="D1872">
        <v>2900.96819088149</v>
      </c>
      <c r="E1872">
        <v>1</v>
      </c>
      <c r="F1872">
        <v>1</v>
      </c>
      <c r="G1872">
        <v>1</v>
      </c>
      <c r="H1872" s="3">
        <v>43343.732245914354</v>
      </c>
    </row>
    <row r="1873" spans="1:8" hidden="1" x14ac:dyDescent="0.25">
      <c r="A1873" t="s">
        <v>70</v>
      </c>
      <c r="B1873">
        <v>12</v>
      </c>
      <c r="C1873">
        <v>1413</v>
      </c>
      <c r="D1873">
        <v>2465.8229622492599</v>
      </c>
      <c r="E1873">
        <v>1</v>
      </c>
      <c r="F1873">
        <v>1</v>
      </c>
      <c r="G1873">
        <v>1</v>
      </c>
      <c r="H1873" s="3">
        <v>43343.732284872684</v>
      </c>
    </row>
    <row r="1874" spans="1:8" hidden="1" x14ac:dyDescent="0.25">
      <c r="A1874" t="s">
        <v>70</v>
      </c>
      <c r="B1874">
        <v>13</v>
      </c>
      <c r="C1874">
        <v>2076</v>
      </c>
      <c r="D1874">
        <v>2095.9495179118699</v>
      </c>
      <c r="E1874">
        <v>4</v>
      </c>
      <c r="F1874">
        <v>4</v>
      </c>
      <c r="G1874">
        <v>1</v>
      </c>
      <c r="H1874" s="3">
        <v>43343.732332291664</v>
      </c>
    </row>
    <row r="1875" spans="1:8" x14ac:dyDescent="0.25">
      <c r="A1875" t="s">
        <v>70</v>
      </c>
      <c r="B1875">
        <v>14</v>
      </c>
      <c r="C1875">
        <v>-1</v>
      </c>
      <c r="D1875">
        <v>1781.55709022509</v>
      </c>
      <c r="E1875">
        <v>-1</v>
      </c>
      <c r="F1875">
        <v>3</v>
      </c>
      <c r="G1875">
        <v>0</v>
      </c>
      <c r="H1875" s="3">
        <v>43343.732363506948</v>
      </c>
    </row>
    <row r="1876" spans="1:8" x14ac:dyDescent="0.25">
      <c r="A1876" t="s">
        <v>70</v>
      </c>
      <c r="B1876">
        <v>15</v>
      </c>
      <c r="C1876">
        <v>1742</v>
      </c>
      <c r="D1876">
        <v>2048.7906537588601</v>
      </c>
      <c r="E1876">
        <v>1</v>
      </c>
      <c r="F1876">
        <v>3</v>
      </c>
      <c r="G1876">
        <v>0</v>
      </c>
      <c r="H1876" s="3">
        <v>43343.732405787036</v>
      </c>
    </row>
    <row r="1877" spans="1:8" hidden="1" x14ac:dyDescent="0.25">
      <c r="A1877" t="s">
        <v>70</v>
      </c>
      <c r="B1877">
        <v>16</v>
      </c>
      <c r="C1877">
        <v>2012</v>
      </c>
      <c r="D1877">
        <v>2356.1092518226901</v>
      </c>
      <c r="E1877">
        <v>2</v>
      </c>
      <c r="F1877">
        <v>2</v>
      </c>
      <c r="G1877">
        <v>1</v>
      </c>
      <c r="H1877" s="3">
        <v>43343.732453321762</v>
      </c>
    </row>
    <row r="1878" spans="1:8" hidden="1" x14ac:dyDescent="0.25">
      <c r="A1878" t="s">
        <v>70</v>
      </c>
      <c r="B1878">
        <v>17</v>
      </c>
      <c r="C1878">
        <v>1109</v>
      </c>
      <c r="D1878">
        <v>2356.1092518226901</v>
      </c>
      <c r="E1878">
        <v>1</v>
      </c>
      <c r="F1878">
        <v>1</v>
      </c>
      <c r="G1878">
        <v>1</v>
      </c>
      <c r="H1878" s="3">
        <v>43343.732490011571</v>
      </c>
    </row>
    <row r="1879" spans="1:8" x14ac:dyDescent="0.25">
      <c r="A1879" t="s">
        <v>70</v>
      </c>
      <c r="B1879">
        <v>18</v>
      </c>
      <c r="C1879">
        <v>-1</v>
      </c>
      <c r="D1879">
        <v>2002.6928640492799</v>
      </c>
      <c r="E1879">
        <v>-1</v>
      </c>
      <c r="F1879">
        <v>4</v>
      </c>
      <c r="G1879">
        <v>0</v>
      </c>
      <c r="H1879" s="3">
        <v>43343.732527465276</v>
      </c>
    </row>
    <row r="1880" spans="1:8" hidden="1" x14ac:dyDescent="0.25">
      <c r="A1880" t="s">
        <v>70</v>
      </c>
      <c r="B1880">
        <v>19</v>
      </c>
      <c r="C1880">
        <v>1827</v>
      </c>
      <c r="D1880">
        <v>2303.0967936566799</v>
      </c>
      <c r="E1880">
        <v>2</v>
      </c>
      <c r="F1880">
        <v>2</v>
      </c>
      <c r="G1880">
        <v>1</v>
      </c>
      <c r="H1880" s="3">
        <v>43343.732572997687</v>
      </c>
    </row>
    <row r="1881" spans="1:8" hidden="1" x14ac:dyDescent="0.25">
      <c r="A1881" t="s">
        <v>70</v>
      </c>
      <c r="B1881">
        <v>20</v>
      </c>
      <c r="C1881">
        <v>1841</v>
      </c>
      <c r="D1881">
        <v>1957.6322746081701</v>
      </c>
      <c r="E1881">
        <v>3</v>
      </c>
      <c r="F1881">
        <v>3</v>
      </c>
      <c r="G1881">
        <v>1</v>
      </c>
      <c r="H1881" s="3">
        <v>43343.732617905094</v>
      </c>
    </row>
    <row r="1882" spans="1:8" hidden="1" x14ac:dyDescent="0.25">
      <c r="A1882" t="s">
        <v>70</v>
      </c>
      <c r="B1882">
        <v>21</v>
      </c>
      <c r="C1882">
        <v>1877</v>
      </c>
      <c r="D1882">
        <v>1957.6322746081701</v>
      </c>
      <c r="E1882">
        <v>2</v>
      </c>
      <c r="F1882">
        <v>2</v>
      </c>
      <c r="G1882">
        <v>1</v>
      </c>
      <c r="H1882" s="3">
        <v>43343.732663043978</v>
      </c>
    </row>
    <row r="1883" spans="1:8" hidden="1" x14ac:dyDescent="0.25">
      <c r="A1883" t="s">
        <v>70</v>
      </c>
      <c r="B1883">
        <v>22</v>
      </c>
      <c r="C1883">
        <v>1564</v>
      </c>
      <c r="D1883">
        <v>1957.6322746081701</v>
      </c>
      <c r="E1883">
        <v>2</v>
      </c>
      <c r="F1883">
        <v>2</v>
      </c>
      <c r="G1883">
        <v>1</v>
      </c>
      <c r="H1883" s="3">
        <v>43343.732704513888</v>
      </c>
    </row>
    <row r="1884" spans="1:8" hidden="1" x14ac:dyDescent="0.25">
      <c r="A1884" t="s">
        <v>70</v>
      </c>
      <c r="B1884">
        <v>23</v>
      </c>
      <c r="C1884">
        <v>1738</v>
      </c>
      <c r="D1884">
        <v>1957.6322746081701</v>
      </c>
      <c r="E1884">
        <v>3</v>
      </c>
      <c r="F1884">
        <v>3</v>
      </c>
      <c r="G1884">
        <v>1</v>
      </c>
      <c r="H1884" s="3">
        <v>43343.732748344904</v>
      </c>
    </row>
    <row r="1885" spans="1:8" hidden="1" x14ac:dyDescent="0.25">
      <c r="A1885" t="s">
        <v>70</v>
      </c>
      <c r="B1885">
        <v>24</v>
      </c>
      <c r="C1885">
        <v>1381</v>
      </c>
      <c r="D1885">
        <v>1663.9874334169499</v>
      </c>
      <c r="E1885">
        <v>1</v>
      </c>
      <c r="F1885">
        <v>1</v>
      </c>
      <c r="G1885">
        <v>1</v>
      </c>
      <c r="H1885" s="3">
        <v>43343.732787615743</v>
      </c>
    </row>
    <row r="1886" spans="1:8" x14ac:dyDescent="0.25">
      <c r="A1886" t="s">
        <v>70</v>
      </c>
      <c r="B1886">
        <v>25</v>
      </c>
      <c r="C1886">
        <v>1647</v>
      </c>
      <c r="D1886">
        <v>1663.9874334169499</v>
      </c>
      <c r="E1886">
        <v>2</v>
      </c>
      <c r="F1886">
        <v>4</v>
      </c>
      <c r="G1886">
        <v>0</v>
      </c>
      <c r="H1886" s="3">
        <v>43343.732830208333</v>
      </c>
    </row>
    <row r="1887" spans="1:8" x14ac:dyDescent="0.25">
      <c r="A1887" t="s">
        <v>70</v>
      </c>
      <c r="B1887">
        <v>26</v>
      </c>
      <c r="C1887">
        <v>-1</v>
      </c>
      <c r="D1887">
        <v>1913.58554842949</v>
      </c>
      <c r="E1887">
        <v>-1</v>
      </c>
      <c r="F1887">
        <v>1</v>
      </c>
      <c r="G1887">
        <v>0</v>
      </c>
      <c r="H1887" s="3">
        <v>43343.732864548612</v>
      </c>
    </row>
    <row r="1888" spans="1:8" x14ac:dyDescent="0.25">
      <c r="A1888" t="s">
        <v>70</v>
      </c>
      <c r="B1888">
        <v>27</v>
      </c>
      <c r="C1888">
        <v>1448</v>
      </c>
      <c r="D1888">
        <v>2200.6233806939099</v>
      </c>
      <c r="E1888">
        <v>2</v>
      </c>
      <c r="F1888">
        <v>3</v>
      </c>
      <c r="G1888">
        <v>0</v>
      </c>
      <c r="H1888" s="3">
        <v>43343.732904826385</v>
      </c>
    </row>
    <row r="1889" spans="1:8" x14ac:dyDescent="0.25">
      <c r="A1889" t="s">
        <v>70</v>
      </c>
      <c r="B1889">
        <v>28</v>
      </c>
      <c r="C1889">
        <v>1523</v>
      </c>
      <c r="D1889">
        <v>2530.7168877979998</v>
      </c>
      <c r="E1889">
        <v>1</v>
      </c>
      <c r="F1889">
        <v>4</v>
      </c>
      <c r="G1889">
        <v>0</v>
      </c>
      <c r="H1889" s="3">
        <v>43343.732946377313</v>
      </c>
    </row>
    <row r="1890" spans="1:8" hidden="1" x14ac:dyDescent="0.25">
      <c r="A1890" t="s">
        <v>70</v>
      </c>
      <c r="B1890">
        <v>29</v>
      </c>
      <c r="C1890">
        <v>1866</v>
      </c>
      <c r="D1890">
        <v>2910.3244209677</v>
      </c>
      <c r="E1890">
        <v>1</v>
      </c>
      <c r="F1890">
        <v>1</v>
      </c>
      <c r="G1890">
        <v>1</v>
      </c>
      <c r="H1890" s="3">
        <v>43343.732991400466</v>
      </c>
    </row>
    <row r="1891" spans="1:8" hidden="1" x14ac:dyDescent="0.25">
      <c r="A1891" t="s">
        <v>70</v>
      </c>
      <c r="B1891">
        <v>30</v>
      </c>
      <c r="C1891">
        <v>2479</v>
      </c>
      <c r="D1891">
        <v>2473.7757578225401</v>
      </c>
      <c r="E1891">
        <v>2</v>
      </c>
      <c r="F1891">
        <v>2</v>
      </c>
      <c r="G1891">
        <v>1</v>
      </c>
      <c r="H1891" s="3">
        <v>43343.733043518521</v>
      </c>
    </row>
    <row r="1892" spans="1:8" hidden="1" x14ac:dyDescent="0.25">
      <c r="A1892" t="s">
        <v>71</v>
      </c>
      <c r="B1892">
        <v>1</v>
      </c>
      <c r="C1892">
        <v>1306</v>
      </c>
      <c r="D1892">
        <v>8050</v>
      </c>
      <c r="E1892">
        <v>3</v>
      </c>
      <c r="F1892">
        <v>3</v>
      </c>
      <c r="G1892">
        <v>1</v>
      </c>
      <c r="H1892" s="3">
        <v>43343.755105405093</v>
      </c>
    </row>
    <row r="1893" spans="1:8" hidden="1" x14ac:dyDescent="0.25">
      <c r="A1893" t="s">
        <v>71</v>
      </c>
      <c r="B1893">
        <v>2</v>
      </c>
      <c r="C1893">
        <v>1377</v>
      </c>
      <c r="D1893">
        <v>6842.5</v>
      </c>
      <c r="E1893">
        <v>2</v>
      </c>
      <c r="F1893">
        <v>2</v>
      </c>
      <c r="G1893">
        <v>1</v>
      </c>
      <c r="H1893" s="3">
        <v>43343.755146412041</v>
      </c>
    </row>
    <row r="1894" spans="1:8" hidden="1" x14ac:dyDescent="0.25">
      <c r="A1894" t="s">
        <v>71</v>
      </c>
      <c r="B1894">
        <v>3</v>
      </c>
      <c r="C1894">
        <v>1413</v>
      </c>
      <c r="D1894">
        <v>5816.125</v>
      </c>
      <c r="E1894">
        <v>4</v>
      </c>
      <c r="F1894">
        <v>4</v>
      </c>
      <c r="G1894">
        <v>1</v>
      </c>
      <c r="H1894" s="3">
        <v>43343.755188229166</v>
      </c>
    </row>
    <row r="1895" spans="1:8" hidden="1" x14ac:dyDescent="0.25">
      <c r="A1895" t="s">
        <v>71</v>
      </c>
      <c r="B1895">
        <v>4</v>
      </c>
      <c r="C1895">
        <v>1427</v>
      </c>
      <c r="D1895">
        <v>4943.7062500000002</v>
      </c>
      <c r="E1895">
        <v>4</v>
      </c>
      <c r="F1895">
        <v>4</v>
      </c>
      <c r="G1895">
        <v>1</v>
      </c>
      <c r="H1895" s="3">
        <v>43343.755229479168</v>
      </c>
    </row>
    <row r="1896" spans="1:8" hidden="1" x14ac:dyDescent="0.25">
      <c r="A1896" t="s">
        <v>71</v>
      </c>
      <c r="B1896">
        <v>5</v>
      </c>
      <c r="C1896">
        <v>1243</v>
      </c>
      <c r="D1896">
        <v>4202.1503124999999</v>
      </c>
      <c r="E1896">
        <v>2</v>
      </c>
      <c r="F1896">
        <v>2</v>
      </c>
      <c r="G1896">
        <v>1</v>
      </c>
      <c r="H1896" s="3">
        <v>43343.755268946756</v>
      </c>
    </row>
    <row r="1897" spans="1:8" hidden="1" x14ac:dyDescent="0.25">
      <c r="A1897" t="s">
        <v>71</v>
      </c>
      <c r="B1897">
        <v>6</v>
      </c>
      <c r="C1897">
        <v>1131</v>
      </c>
      <c r="D1897">
        <v>3571.8277656250002</v>
      </c>
      <c r="E1897">
        <v>1</v>
      </c>
      <c r="F1897">
        <v>1</v>
      </c>
      <c r="G1897">
        <v>1</v>
      </c>
      <c r="H1897" s="3">
        <v>43343.755306793981</v>
      </c>
    </row>
    <row r="1898" spans="1:8" x14ac:dyDescent="0.25">
      <c r="A1898" t="s">
        <v>71</v>
      </c>
      <c r="B1898">
        <v>7</v>
      </c>
      <c r="C1898">
        <v>966</v>
      </c>
      <c r="D1898">
        <v>3036.0536007812502</v>
      </c>
      <c r="E1898">
        <v>4</v>
      </c>
      <c r="F1898">
        <v>3</v>
      </c>
      <c r="G1898">
        <v>0</v>
      </c>
      <c r="H1898" s="3">
        <v>43343.755344293982</v>
      </c>
    </row>
    <row r="1899" spans="1:8" hidden="1" x14ac:dyDescent="0.25">
      <c r="A1899" t="s">
        <v>71</v>
      </c>
      <c r="B1899">
        <v>8</v>
      </c>
      <c r="C1899">
        <v>1207</v>
      </c>
      <c r="D1899">
        <v>3491.4616408984398</v>
      </c>
      <c r="E1899">
        <v>1</v>
      </c>
      <c r="F1899">
        <v>1</v>
      </c>
      <c r="G1899">
        <v>1</v>
      </c>
      <c r="H1899" s="3">
        <v>43343.755383136573</v>
      </c>
    </row>
    <row r="1900" spans="1:8" x14ac:dyDescent="0.25">
      <c r="A1900" t="s">
        <v>71</v>
      </c>
      <c r="B1900">
        <v>9</v>
      </c>
      <c r="C1900">
        <v>1328</v>
      </c>
      <c r="D1900">
        <v>2967.7423947636698</v>
      </c>
      <c r="E1900">
        <v>1</v>
      </c>
      <c r="F1900">
        <v>2</v>
      </c>
      <c r="G1900">
        <v>0</v>
      </c>
      <c r="H1900" s="3">
        <v>43343.75542306713</v>
      </c>
    </row>
    <row r="1901" spans="1:8" hidden="1" x14ac:dyDescent="0.25">
      <c r="A1901" t="s">
        <v>71</v>
      </c>
      <c r="B1901">
        <v>10</v>
      </c>
      <c r="C1901">
        <v>1359</v>
      </c>
      <c r="D1901">
        <v>3412.9037539782198</v>
      </c>
      <c r="E1901">
        <v>4</v>
      </c>
      <c r="F1901">
        <v>4</v>
      </c>
      <c r="G1901">
        <v>1</v>
      </c>
      <c r="H1901" s="3">
        <v>43343.755463923611</v>
      </c>
    </row>
    <row r="1902" spans="1:8" hidden="1" x14ac:dyDescent="0.25">
      <c r="A1902" t="s">
        <v>71</v>
      </c>
      <c r="B1902">
        <v>11</v>
      </c>
      <c r="C1902">
        <v>930</v>
      </c>
      <c r="D1902">
        <v>2900.96819088149</v>
      </c>
      <c r="E1902">
        <v>1</v>
      </c>
      <c r="F1902">
        <v>1</v>
      </c>
      <c r="G1902">
        <v>1</v>
      </c>
      <c r="H1902" s="3">
        <v>43343.755500381943</v>
      </c>
    </row>
    <row r="1903" spans="1:8" hidden="1" x14ac:dyDescent="0.25">
      <c r="A1903" t="s">
        <v>71</v>
      </c>
      <c r="B1903">
        <v>12</v>
      </c>
      <c r="C1903">
        <v>875</v>
      </c>
      <c r="D1903">
        <v>2465.8229622492599</v>
      </c>
      <c r="E1903">
        <v>1</v>
      </c>
      <c r="F1903">
        <v>1</v>
      </c>
      <c r="G1903">
        <v>1</v>
      </c>
      <c r="H1903" s="3">
        <v>43343.755535798613</v>
      </c>
    </row>
    <row r="1904" spans="1:8" hidden="1" x14ac:dyDescent="0.25">
      <c r="A1904" t="s">
        <v>71</v>
      </c>
      <c r="B1904">
        <v>13</v>
      </c>
      <c r="C1904">
        <v>2109</v>
      </c>
      <c r="D1904">
        <v>2095.9495179118699</v>
      </c>
      <c r="E1904">
        <v>4</v>
      </c>
      <c r="F1904">
        <v>4</v>
      </c>
      <c r="G1904">
        <v>1</v>
      </c>
      <c r="H1904" s="3">
        <v>43343.755584571758</v>
      </c>
    </row>
    <row r="1905" spans="1:8" hidden="1" x14ac:dyDescent="0.25">
      <c r="A1905" t="s">
        <v>71</v>
      </c>
      <c r="B1905">
        <v>14</v>
      </c>
      <c r="C1905">
        <v>1158</v>
      </c>
      <c r="D1905">
        <v>1781.55709022509</v>
      </c>
      <c r="E1905">
        <v>3</v>
      </c>
      <c r="F1905">
        <v>3</v>
      </c>
      <c r="G1905">
        <v>1</v>
      </c>
      <c r="H1905" s="3">
        <v>43343.755624108795</v>
      </c>
    </row>
    <row r="1906" spans="1:8" x14ac:dyDescent="0.25">
      <c r="A1906" t="s">
        <v>71</v>
      </c>
      <c r="B1906">
        <v>15</v>
      </c>
      <c r="C1906">
        <v>830</v>
      </c>
      <c r="D1906">
        <v>1514.32352669133</v>
      </c>
      <c r="E1906">
        <v>1</v>
      </c>
      <c r="F1906">
        <v>3</v>
      </c>
      <c r="G1906">
        <v>0</v>
      </c>
      <c r="H1906" s="3">
        <v>43343.755658680559</v>
      </c>
    </row>
    <row r="1907" spans="1:8" hidden="1" x14ac:dyDescent="0.25">
      <c r="A1907" t="s">
        <v>71</v>
      </c>
      <c r="B1907">
        <v>16</v>
      </c>
      <c r="C1907">
        <v>822</v>
      </c>
      <c r="D1907">
        <v>1741.4720556950299</v>
      </c>
      <c r="E1907">
        <v>2</v>
      </c>
      <c r="F1907">
        <v>2</v>
      </c>
      <c r="G1907">
        <v>1</v>
      </c>
      <c r="H1907" s="3">
        <v>43343.755693090279</v>
      </c>
    </row>
    <row r="1908" spans="1:8" hidden="1" x14ac:dyDescent="0.25">
      <c r="A1908" t="s">
        <v>71</v>
      </c>
      <c r="B1908">
        <v>17</v>
      </c>
      <c r="C1908">
        <v>861</v>
      </c>
      <c r="D1908">
        <v>1480.2512473407701</v>
      </c>
      <c r="E1908">
        <v>1</v>
      </c>
      <c r="F1908">
        <v>1</v>
      </c>
      <c r="G1908">
        <v>1</v>
      </c>
      <c r="H1908" s="3">
        <v>43343.755728124997</v>
      </c>
    </row>
    <row r="1909" spans="1:8" hidden="1" x14ac:dyDescent="0.25">
      <c r="A1909" t="s">
        <v>71</v>
      </c>
      <c r="B1909">
        <v>18</v>
      </c>
      <c r="C1909">
        <v>722</v>
      </c>
      <c r="D1909">
        <v>1258.21356023966</v>
      </c>
      <c r="E1909">
        <v>4</v>
      </c>
      <c r="F1909">
        <v>4</v>
      </c>
      <c r="G1909">
        <v>1</v>
      </c>
      <c r="H1909" s="3">
        <v>43343.755760798609</v>
      </c>
    </row>
    <row r="1910" spans="1:8" x14ac:dyDescent="0.25">
      <c r="A1910" t="s">
        <v>71</v>
      </c>
      <c r="B1910">
        <v>19</v>
      </c>
      <c r="C1910">
        <v>-1</v>
      </c>
      <c r="D1910">
        <v>1069.48152620371</v>
      </c>
      <c r="E1910">
        <v>-1</v>
      </c>
      <c r="F1910">
        <v>2</v>
      </c>
      <c r="G1910">
        <v>0</v>
      </c>
      <c r="H1910" s="3">
        <v>43343.755786076392</v>
      </c>
    </row>
    <row r="1911" spans="1:8" x14ac:dyDescent="0.25">
      <c r="A1911" t="s">
        <v>71</v>
      </c>
      <c r="B1911">
        <v>20</v>
      </c>
      <c r="C1911">
        <v>905</v>
      </c>
      <c r="D1911">
        <v>1229.9037551342701</v>
      </c>
      <c r="E1911">
        <v>1</v>
      </c>
      <c r="F1911">
        <v>3</v>
      </c>
      <c r="G1911">
        <v>0</v>
      </c>
      <c r="H1911" s="3">
        <v>43343.755821296298</v>
      </c>
    </row>
    <row r="1912" spans="1:8" hidden="1" x14ac:dyDescent="0.25">
      <c r="A1912" t="s">
        <v>71</v>
      </c>
      <c r="B1912">
        <v>21</v>
      </c>
      <c r="C1912">
        <v>741</v>
      </c>
      <c r="D1912">
        <v>1414.38931840441</v>
      </c>
      <c r="E1912">
        <v>2</v>
      </c>
      <c r="F1912">
        <v>2</v>
      </c>
      <c r="G1912">
        <v>1</v>
      </c>
      <c r="H1912" s="3">
        <v>43343.755854432871</v>
      </c>
    </row>
    <row r="1913" spans="1:8" hidden="1" x14ac:dyDescent="0.25">
      <c r="A1913" t="s">
        <v>71</v>
      </c>
      <c r="B1913">
        <v>22</v>
      </c>
      <c r="C1913">
        <v>820</v>
      </c>
      <c r="D1913">
        <v>1202.2309206437401</v>
      </c>
      <c r="E1913">
        <v>2</v>
      </c>
      <c r="F1913">
        <v>2</v>
      </c>
      <c r="G1913">
        <v>1</v>
      </c>
      <c r="H1913" s="3">
        <v>43343.755899074073</v>
      </c>
    </row>
    <row r="1914" spans="1:8" x14ac:dyDescent="0.25">
      <c r="A1914" t="s">
        <v>71</v>
      </c>
      <c r="B1914">
        <v>23</v>
      </c>
      <c r="C1914">
        <v>-1</v>
      </c>
      <c r="D1914">
        <v>1021.89628254718</v>
      </c>
      <c r="E1914">
        <v>-1</v>
      </c>
      <c r="F1914">
        <v>3</v>
      </c>
      <c r="G1914">
        <v>0</v>
      </c>
      <c r="H1914" s="3">
        <v>43343.755936377318</v>
      </c>
    </row>
    <row r="1915" spans="1:8" hidden="1" x14ac:dyDescent="0.25">
      <c r="A1915" t="s">
        <v>71</v>
      </c>
      <c r="B1915">
        <v>24</v>
      </c>
      <c r="C1915">
        <v>817</v>
      </c>
      <c r="D1915">
        <v>1175.1807249292599</v>
      </c>
      <c r="E1915">
        <v>1</v>
      </c>
      <c r="F1915">
        <v>1</v>
      </c>
      <c r="G1915">
        <v>1</v>
      </c>
      <c r="H1915" s="3">
        <v>43343.755975381944</v>
      </c>
    </row>
    <row r="1916" spans="1:8" x14ac:dyDescent="0.25">
      <c r="A1916" t="s">
        <v>71</v>
      </c>
      <c r="B1916">
        <v>25</v>
      </c>
      <c r="C1916">
        <v>953</v>
      </c>
      <c r="D1916">
        <v>998.90361618987095</v>
      </c>
      <c r="E1916">
        <v>1</v>
      </c>
      <c r="F1916">
        <v>4</v>
      </c>
      <c r="G1916">
        <v>0</v>
      </c>
      <c r="H1916" s="3">
        <v>43343.756011493053</v>
      </c>
    </row>
    <row r="1917" spans="1:8" x14ac:dyDescent="0.25">
      <c r="A1917" t="s">
        <v>71</v>
      </c>
      <c r="B1917">
        <v>26</v>
      </c>
      <c r="C1917">
        <v>682</v>
      </c>
      <c r="D1917">
        <v>1148.7391586183501</v>
      </c>
      <c r="E1917">
        <v>2</v>
      </c>
      <c r="F1917">
        <v>1</v>
      </c>
      <c r="G1917">
        <v>0</v>
      </c>
      <c r="H1917" s="3">
        <v>43343.75604591435</v>
      </c>
    </row>
    <row r="1918" spans="1:8" x14ac:dyDescent="0.25">
      <c r="A1918" t="s">
        <v>71</v>
      </c>
      <c r="B1918">
        <v>27</v>
      </c>
      <c r="C1918">
        <v>-1</v>
      </c>
      <c r="D1918">
        <v>1321.0500324110999</v>
      </c>
      <c r="E1918">
        <v>-1</v>
      </c>
      <c r="F1918">
        <v>3</v>
      </c>
      <c r="G1918">
        <v>0</v>
      </c>
      <c r="H1918" s="3">
        <v>43343.756074502315</v>
      </c>
    </row>
    <row r="1919" spans="1:8" x14ac:dyDescent="0.25">
      <c r="A1919" t="s">
        <v>71</v>
      </c>
      <c r="B1919">
        <v>28</v>
      </c>
      <c r="C1919">
        <v>1117</v>
      </c>
      <c r="D1919">
        <v>1519.20753727277</v>
      </c>
      <c r="E1919">
        <v>1</v>
      </c>
      <c r="F1919">
        <v>4</v>
      </c>
      <c r="G1919">
        <v>0</v>
      </c>
      <c r="H1919" s="3">
        <v>43343.756112303243</v>
      </c>
    </row>
    <row r="1920" spans="1:8" x14ac:dyDescent="0.25">
      <c r="A1920" t="s">
        <v>71</v>
      </c>
      <c r="B1920">
        <v>29</v>
      </c>
      <c r="C1920">
        <v>659</v>
      </c>
      <c r="D1920">
        <v>1747.08866786369</v>
      </c>
      <c r="E1920">
        <v>2</v>
      </c>
      <c r="F1920">
        <v>1</v>
      </c>
      <c r="G1920">
        <v>0</v>
      </c>
      <c r="H1920" s="3">
        <v>43343.756144907406</v>
      </c>
    </row>
    <row r="1921" spans="1:8" hidden="1" x14ac:dyDescent="0.25">
      <c r="A1921" t="s">
        <v>71</v>
      </c>
      <c r="B1921">
        <v>30</v>
      </c>
      <c r="C1921">
        <v>1009</v>
      </c>
      <c r="D1921">
        <v>2009.15196804324</v>
      </c>
      <c r="E1921">
        <v>2</v>
      </c>
      <c r="F1921">
        <v>2</v>
      </c>
      <c r="G1921">
        <v>1</v>
      </c>
      <c r="H1921" s="3">
        <v>43343.75618271991</v>
      </c>
    </row>
    <row r="1922" spans="1:8" hidden="1" x14ac:dyDescent="0.25">
      <c r="A1922" t="s">
        <v>72</v>
      </c>
      <c r="B1922">
        <v>1</v>
      </c>
      <c r="C1922">
        <v>1315</v>
      </c>
      <c r="D1922">
        <v>8050</v>
      </c>
      <c r="E1922">
        <v>3</v>
      </c>
      <c r="F1922">
        <v>3</v>
      </c>
      <c r="G1922">
        <v>1</v>
      </c>
      <c r="H1922" s="3">
        <v>43343.7252371875</v>
      </c>
    </row>
    <row r="1923" spans="1:8" hidden="1" x14ac:dyDescent="0.25">
      <c r="A1923" t="s">
        <v>72</v>
      </c>
      <c r="B1923">
        <v>2</v>
      </c>
      <c r="C1923">
        <v>2035</v>
      </c>
      <c r="D1923">
        <v>6842.5</v>
      </c>
      <c r="E1923">
        <v>2</v>
      </c>
      <c r="F1923">
        <v>2</v>
      </c>
      <c r="G1923">
        <v>1</v>
      </c>
      <c r="H1923" s="3">
        <v>43343.725282025465</v>
      </c>
    </row>
    <row r="1924" spans="1:8" hidden="1" x14ac:dyDescent="0.25">
      <c r="A1924" t="s">
        <v>72</v>
      </c>
      <c r="B1924">
        <v>3</v>
      </c>
      <c r="C1924">
        <v>1036</v>
      </c>
      <c r="D1924">
        <v>5816.125</v>
      </c>
      <c r="E1924">
        <v>4</v>
      </c>
      <c r="F1924">
        <v>4</v>
      </c>
      <c r="G1924">
        <v>1</v>
      </c>
      <c r="H1924" s="3">
        <v>43343.725315659722</v>
      </c>
    </row>
    <row r="1925" spans="1:8" hidden="1" x14ac:dyDescent="0.25">
      <c r="A1925" t="s">
        <v>72</v>
      </c>
      <c r="B1925">
        <v>4</v>
      </c>
      <c r="C1925">
        <v>1473</v>
      </c>
      <c r="D1925">
        <v>4943.7062500000002</v>
      </c>
      <c r="E1925">
        <v>4</v>
      </c>
      <c r="F1925">
        <v>4</v>
      </c>
      <c r="G1925">
        <v>1</v>
      </c>
      <c r="H1925" s="3">
        <v>43343.725354282411</v>
      </c>
    </row>
    <row r="1926" spans="1:8" hidden="1" x14ac:dyDescent="0.25">
      <c r="A1926" t="s">
        <v>72</v>
      </c>
      <c r="B1926">
        <v>5</v>
      </c>
      <c r="C1926">
        <v>1537</v>
      </c>
      <c r="D1926">
        <v>4202.1503124999999</v>
      </c>
      <c r="E1926">
        <v>2</v>
      </c>
      <c r="F1926">
        <v>2</v>
      </c>
      <c r="G1926">
        <v>1</v>
      </c>
      <c r="H1926" s="3">
        <v>43343.725393981484</v>
      </c>
    </row>
    <row r="1927" spans="1:8" hidden="1" x14ac:dyDescent="0.25">
      <c r="A1927" t="s">
        <v>72</v>
      </c>
      <c r="B1927">
        <v>6</v>
      </c>
      <c r="C1927">
        <v>2840</v>
      </c>
      <c r="D1927">
        <v>3571.8277656250002</v>
      </c>
      <c r="E1927">
        <v>1</v>
      </c>
      <c r="F1927">
        <v>1</v>
      </c>
      <c r="G1927">
        <v>1</v>
      </c>
      <c r="H1927" s="3">
        <v>43343.725449074074</v>
      </c>
    </row>
    <row r="1928" spans="1:8" x14ac:dyDescent="0.25">
      <c r="A1928" t="s">
        <v>72</v>
      </c>
      <c r="B1928">
        <v>7</v>
      </c>
      <c r="C1928">
        <v>1194</v>
      </c>
      <c r="D1928">
        <v>3036.0536007812502</v>
      </c>
      <c r="E1928">
        <v>1</v>
      </c>
      <c r="F1928">
        <v>3</v>
      </c>
      <c r="G1928">
        <v>0</v>
      </c>
      <c r="H1928" s="3">
        <v>43343.725489432873</v>
      </c>
    </row>
    <row r="1929" spans="1:8" hidden="1" x14ac:dyDescent="0.25">
      <c r="A1929" t="s">
        <v>72</v>
      </c>
      <c r="B1929">
        <v>8</v>
      </c>
      <c r="C1929">
        <v>2352</v>
      </c>
      <c r="D1929">
        <v>3491.4616408984398</v>
      </c>
      <c r="E1929">
        <v>1</v>
      </c>
      <c r="F1929">
        <v>1</v>
      </c>
      <c r="G1929">
        <v>1</v>
      </c>
      <c r="H1929" s="3">
        <v>43343.725538159721</v>
      </c>
    </row>
    <row r="1930" spans="1:8" hidden="1" x14ac:dyDescent="0.25">
      <c r="A1930" t="s">
        <v>72</v>
      </c>
      <c r="B1930">
        <v>9</v>
      </c>
      <c r="C1930">
        <v>1185</v>
      </c>
      <c r="D1930">
        <v>2967.7423947636698</v>
      </c>
      <c r="E1930">
        <v>2</v>
      </c>
      <c r="F1930">
        <v>2</v>
      </c>
      <c r="G1930">
        <v>1</v>
      </c>
      <c r="H1930" s="3">
        <v>43343.725573530093</v>
      </c>
    </row>
    <row r="1931" spans="1:8" hidden="1" x14ac:dyDescent="0.25">
      <c r="A1931" t="s">
        <v>72</v>
      </c>
      <c r="B1931">
        <v>10</v>
      </c>
      <c r="C1931">
        <v>1212</v>
      </c>
      <c r="D1931">
        <v>2522.5810355491199</v>
      </c>
      <c r="E1931">
        <v>4</v>
      </c>
      <c r="F1931">
        <v>4</v>
      </c>
      <c r="G1931">
        <v>1</v>
      </c>
      <c r="H1931" s="3">
        <v>43343.72560917824</v>
      </c>
    </row>
    <row r="1932" spans="1:8" x14ac:dyDescent="0.25">
      <c r="A1932" t="s">
        <v>72</v>
      </c>
      <c r="B1932">
        <v>11</v>
      </c>
      <c r="C1932">
        <v>1222</v>
      </c>
      <c r="D1932">
        <v>2144.1938802167501</v>
      </c>
      <c r="E1932">
        <v>2</v>
      </c>
      <c r="F1932">
        <v>1</v>
      </c>
      <c r="G1932">
        <v>0</v>
      </c>
      <c r="H1932" s="3">
        <v>43343.725644872684</v>
      </c>
    </row>
    <row r="1933" spans="1:8" hidden="1" x14ac:dyDescent="0.25">
      <c r="A1933" t="s">
        <v>72</v>
      </c>
      <c r="B1933">
        <v>12</v>
      </c>
      <c r="C1933">
        <v>786</v>
      </c>
      <c r="D1933">
        <v>2465.8229622492599</v>
      </c>
      <c r="E1933">
        <v>1</v>
      </c>
      <c r="F1933">
        <v>1</v>
      </c>
      <c r="G1933">
        <v>1</v>
      </c>
      <c r="H1933" s="3">
        <v>43343.725675497684</v>
      </c>
    </row>
    <row r="1934" spans="1:8" hidden="1" x14ac:dyDescent="0.25">
      <c r="A1934" t="s">
        <v>72</v>
      </c>
      <c r="B1934">
        <v>13</v>
      </c>
      <c r="C1934">
        <v>1516</v>
      </c>
      <c r="D1934">
        <v>2095.9495179118699</v>
      </c>
      <c r="E1934">
        <v>4</v>
      </c>
      <c r="F1934">
        <v>4</v>
      </c>
      <c r="G1934">
        <v>1</v>
      </c>
      <c r="H1934" s="3">
        <v>43343.725714664353</v>
      </c>
    </row>
    <row r="1935" spans="1:8" hidden="1" x14ac:dyDescent="0.25">
      <c r="A1935" t="s">
        <v>72</v>
      </c>
      <c r="B1935">
        <v>14</v>
      </c>
      <c r="C1935">
        <v>1076</v>
      </c>
      <c r="D1935">
        <v>1781.55709022509</v>
      </c>
      <c r="E1935">
        <v>3</v>
      </c>
      <c r="F1935">
        <v>3</v>
      </c>
      <c r="G1935">
        <v>1</v>
      </c>
      <c r="H1935" s="3">
        <v>43343.725748495373</v>
      </c>
    </row>
    <row r="1936" spans="1:8" x14ac:dyDescent="0.25">
      <c r="A1936" t="s">
        <v>72</v>
      </c>
      <c r="B1936">
        <v>15</v>
      </c>
      <c r="C1936">
        <v>-1</v>
      </c>
      <c r="D1936">
        <v>1514.32352669133</v>
      </c>
      <c r="E1936">
        <v>-1</v>
      </c>
      <c r="F1936">
        <v>3</v>
      </c>
      <c r="G1936">
        <v>0</v>
      </c>
      <c r="H1936" s="3">
        <v>43343.725775844905</v>
      </c>
    </row>
    <row r="1937" spans="1:8" hidden="1" x14ac:dyDescent="0.25">
      <c r="A1937" t="s">
        <v>72</v>
      </c>
      <c r="B1937">
        <v>16</v>
      </c>
      <c r="C1937">
        <v>1008</v>
      </c>
      <c r="D1937">
        <v>1741.4720556950299</v>
      </c>
      <c r="E1937">
        <v>2</v>
      </c>
      <c r="F1937">
        <v>2</v>
      </c>
      <c r="G1937">
        <v>1</v>
      </c>
      <c r="H1937" s="3">
        <v>43343.725809062496</v>
      </c>
    </row>
    <row r="1938" spans="1:8" hidden="1" x14ac:dyDescent="0.25">
      <c r="A1938" t="s">
        <v>72</v>
      </c>
      <c r="B1938">
        <v>17</v>
      </c>
      <c r="C1938">
        <v>1442</v>
      </c>
      <c r="D1938">
        <v>1480.2512473407701</v>
      </c>
      <c r="E1938">
        <v>1</v>
      </c>
      <c r="F1938">
        <v>1</v>
      </c>
      <c r="G1938">
        <v>1</v>
      </c>
      <c r="H1938" s="3">
        <v>43343.725847604168</v>
      </c>
    </row>
    <row r="1939" spans="1:8" x14ac:dyDescent="0.25">
      <c r="A1939" t="s">
        <v>72</v>
      </c>
      <c r="B1939">
        <v>18</v>
      </c>
      <c r="C1939">
        <v>-1</v>
      </c>
      <c r="D1939">
        <v>1258.21356023966</v>
      </c>
      <c r="E1939">
        <v>-1</v>
      </c>
      <c r="F1939">
        <v>4</v>
      </c>
      <c r="G1939">
        <v>0</v>
      </c>
      <c r="H1939" s="3">
        <v>43343.725871875002</v>
      </c>
    </row>
    <row r="1940" spans="1:8" x14ac:dyDescent="0.25">
      <c r="A1940" t="s">
        <v>72</v>
      </c>
      <c r="B1940">
        <v>19</v>
      </c>
      <c r="C1940">
        <v>-1</v>
      </c>
      <c r="D1940">
        <v>1446.9455942756099</v>
      </c>
      <c r="E1940">
        <v>-1</v>
      </c>
      <c r="F1940">
        <v>2</v>
      </c>
      <c r="G1940">
        <v>0</v>
      </c>
      <c r="H1940" s="3">
        <v>43343.725898530094</v>
      </c>
    </row>
    <row r="1941" spans="1:8" x14ac:dyDescent="0.25">
      <c r="A1941" t="s">
        <v>72</v>
      </c>
      <c r="B1941">
        <v>20</v>
      </c>
      <c r="C1941">
        <v>-1</v>
      </c>
      <c r="D1941">
        <v>1663.9874334169499</v>
      </c>
      <c r="E1941">
        <v>-1</v>
      </c>
      <c r="F1941">
        <v>3</v>
      </c>
      <c r="G1941">
        <v>0</v>
      </c>
      <c r="H1941" s="3">
        <v>43343.725927546293</v>
      </c>
    </row>
    <row r="1942" spans="1:8" hidden="1" x14ac:dyDescent="0.25">
      <c r="A1942" t="s">
        <v>72</v>
      </c>
      <c r="B1942">
        <v>21</v>
      </c>
      <c r="C1942">
        <v>486</v>
      </c>
      <c r="D1942">
        <v>1913.58554842949</v>
      </c>
      <c r="E1942">
        <v>2</v>
      </c>
      <c r="F1942">
        <v>2</v>
      </c>
      <c r="G1942">
        <v>1</v>
      </c>
      <c r="H1942" s="3">
        <v>43343.725955324073</v>
      </c>
    </row>
    <row r="1943" spans="1:8" hidden="1" x14ac:dyDescent="0.25">
      <c r="A1943" t="s">
        <v>72</v>
      </c>
      <c r="B1943">
        <v>22</v>
      </c>
      <c r="C1943">
        <v>1246</v>
      </c>
      <c r="D1943">
        <v>1626.5477161650699</v>
      </c>
      <c r="E1943">
        <v>2</v>
      </c>
      <c r="F1943">
        <v>2</v>
      </c>
      <c r="G1943">
        <v>1</v>
      </c>
      <c r="H1943" s="3">
        <v>43343.725991284722</v>
      </c>
    </row>
    <row r="1944" spans="1:8" hidden="1" x14ac:dyDescent="0.25">
      <c r="A1944" t="s">
        <v>72</v>
      </c>
      <c r="B1944">
        <v>23</v>
      </c>
      <c r="C1944">
        <v>1236</v>
      </c>
      <c r="D1944">
        <v>1382.5655587403101</v>
      </c>
      <c r="E1944">
        <v>3</v>
      </c>
      <c r="F1944">
        <v>3</v>
      </c>
      <c r="G1944">
        <v>1</v>
      </c>
      <c r="H1944" s="3">
        <v>43343.726027199074</v>
      </c>
    </row>
    <row r="1945" spans="1:8" hidden="1" x14ac:dyDescent="0.25">
      <c r="A1945" t="s">
        <v>72</v>
      </c>
      <c r="B1945">
        <v>24</v>
      </c>
      <c r="C1945">
        <v>1003</v>
      </c>
      <c r="D1945">
        <v>1175.1807249292599</v>
      </c>
      <c r="E1945">
        <v>1</v>
      </c>
      <c r="F1945">
        <v>1</v>
      </c>
      <c r="G1945">
        <v>1</v>
      </c>
      <c r="H1945" s="3">
        <v>43343.726060416666</v>
      </c>
    </row>
    <row r="1946" spans="1:8" hidden="1" x14ac:dyDescent="0.25">
      <c r="A1946" t="s">
        <v>72</v>
      </c>
      <c r="B1946">
        <v>25</v>
      </c>
      <c r="C1946">
        <v>1119</v>
      </c>
      <c r="D1946">
        <v>1175.1807249292599</v>
      </c>
      <c r="E1946">
        <v>4</v>
      </c>
      <c r="F1946">
        <v>4</v>
      </c>
      <c r="G1946">
        <v>1</v>
      </c>
      <c r="H1946" s="3">
        <v>43343.726094942132</v>
      </c>
    </row>
    <row r="1947" spans="1:8" hidden="1" x14ac:dyDescent="0.25">
      <c r="A1947" t="s">
        <v>72</v>
      </c>
      <c r="B1947">
        <v>26</v>
      </c>
      <c r="C1947">
        <v>1069</v>
      </c>
      <c r="D1947">
        <v>1175.1807249292599</v>
      </c>
      <c r="E1947">
        <v>1</v>
      </c>
      <c r="F1947">
        <v>1</v>
      </c>
      <c r="G1947">
        <v>1</v>
      </c>
      <c r="H1947" s="3">
        <v>43343.726128668983</v>
      </c>
    </row>
    <row r="1948" spans="1:8" hidden="1" x14ac:dyDescent="0.25">
      <c r="A1948" t="s">
        <v>72</v>
      </c>
      <c r="B1948">
        <v>27</v>
      </c>
      <c r="C1948">
        <v>782</v>
      </c>
      <c r="D1948">
        <v>1175.1807249292599</v>
      </c>
      <c r="E1948">
        <v>3</v>
      </c>
      <c r="F1948">
        <v>3</v>
      </c>
      <c r="G1948">
        <v>1</v>
      </c>
      <c r="H1948" s="3">
        <v>43343.726159027778</v>
      </c>
    </row>
    <row r="1949" spans="1:8" hidden="1" x14ac:dyDescent="0.25">
      <c r="A1949" t="s">
        <v>72</v>
      </c>
      <c r="B1949">
        <v>28</v>
      </c>
      <c r="C1949">
        <v>994</v>
      </c>
      <c r="D1949">
        <v>998.90361618987095</v>
      </c>
      <c r="E1949">
        <v>4</v>
      </c>
      <c r="F1949">
        <v>4</v>
      </c>
      <c r="G1949">
        <v>1</v>
      </c>
      <c r="H1949" s="3">
        <v>43343.726192013892</v>
      </c>
    </row>
    <row r="1950" spans="1:8" hidden="1" x14ac:dyDescent="0.25">
      <c r="A1950" t="s">
        <v>72</v>
      </c>
      <c r="B1950">
        <v>29</v>
      </c>
      <c r="C1950">
        <v>633</v>
      </c>
      <c r="D1950">
        <v>849.06807376139</v>
      </c>
      <c r="E1950">
        <v>1</v>
      </c>
      <c r="F1950">
        <v>1</v>
      </c>
      <c r="G1950">
        <v>1</v>
      </c>
      <c r="H1950" s="3">
        <v>43343.726220868055</v>
      </c>
    </row>
    <row r="1951" spans="1:8" hidden="1" x14ac:dyDescent="0.25">
      <c r="A1951" t="s">
        <v>72</v>
      </c>
      <c r="B1951">
        <v>30</v>
      </c>
      <c r="C1951">
        <v>473</v>
      </c>
      <c r="D1951">
        <v>849.06807376139</v>
      </c>
      <c r="E1951">
        <v>2</v>
      </c>
      <c r="F1951">
        <v>2</v>
      </c>
      <c r="G1951">
        <v>1</v>
      </c>
      <c r="H1951" s="3">
        <v>43343.726248113424</v>
      </c>
    </row>
    <row r="1952" spans="1:8" hidden="1" x14ac:dyDescent="0.25">
      <c r="A1952" t="s">
        <v>73</v>
      </c>
      <c r="B1952">
        <v>1</v>
      </c>
      <c r="C1952">
        <v>1291</v>
      </c>
      <c r="D1952">
        <v>8050</v>
      </c>
      <c r="E1952">
        <v>3</v>
      </c>
      <c r="F1952">
        <v>3</v>
      </c>
      <c r="G1952">
        <v>1</v>
      </c>
      <c r="H1952" s="3">
        <v>43343.755981168979</v>
      </c>
    </row>
    <row r="1953" spans="1:8" hidden="1" x14ac:dyDescent="0.25">
      <c r="A1953" t="s">
        <v>73</v>
      </c>
      <c r="B1953">
        <v>2</v>
      </c>
      <c r="C1953">
        <v>2140</v>
      </c>
      <c r="D1953">
        <v>6842.5</v>
      </c>
      <c r="E1953">
        <v>2</v>
      </c>
      <c r="F1953">
        <v>2</v>
      </c>
      <c r="G1953">
        <v>1</v>
      </c>
      <c r="H1953" s="3">
        <v>43343.756027627314</v>
      </c>
    </row>
    <row r="1954" spans="1:8" hidden="1" x14ac:dyDescent="0.25">
      <c r="A1954" t="s">
        <v>73</v>
      </c>
      <c r="B1954">
        <v>3</v>
      </c>
      <c r="C1954">
        <v>2014</v>
      </c>
      <c r="D1954">
        <v>5816.125</v>
      </c>
      <c r="E1954">
        <v>4</v>
      </c>
      <c r="F1954">
        <v>4</v>
      </c>
      <c r="G1954">
        <v>1</v>
      </c>
      <c r="H1954" s="3">
        <v>43343.756072719909</v>
      </c>
    </row>
    <row r="1955" spans="1:8" x14ac:dyDescent="0.25">
      <c r="A1955" t="s">
        <v>73</v>
      </c>
      <c r="B1955">
        <v>4</v>
      </c>
      <c r="C1955">
        <v>1803</v>
      </c>
      <c r="D1955">
        <v>4943.7062500000002</v>
      </c>
      <c r="E1955">
        <v>1</v>
      </c>
      <c r="F1955">
        <v>4</v>
      </c>
      <c r="G1955">
        <v>0</v>
      </c>
      <c r="H1955" s="3">
        <v>43343.756115011573</v>
      </c>
    </row>
    <row r="1956" spans="1:8" hidden="1" x14ac:dyDescent="0.25">
      <c r="A1956" t="s">
        <v>73</v>
      </c>
      <c r="B1956">
        <v>5</v>
      </c>
      <c r="C1956">
        <v>1676</v>
      </c>
      <c r="D1956">
        <v>5685.2621875000004</v>
      </c>
      <c r="E1956">
        <v>2</v>
      </c>
      <c r="F1956">
        <v>2</v>
      </c>
      <c r="G1956">
        <v>1</v>
      </c>
      <c r="H1956" s="3">
        <v>43343.75615616898</v>
      </c>
    </row>
    <row r="1957" spans="1:8" hidden="1" x14ac:dyDescent="0.25">
      <c r="A1957" t="s">
        <v>73</v>
      </c>
      <c r="B1957">
        <v>6</v>
      </c>
      <c r="C1957">
        <v>1574</v>
      </c>
      <c r="D1957">
        <v>4832.4728593749996</v>
      </c>
      <c r="E1957">
        <v>1</v>
      </c>
      <c r="F1957">
        <v>1</v>
      </c>
      <c r="G1957">
        <v>1</v>
      </c>
      <c r="H1957" s="3">
        <v>43343.756196064816</v>
      </c>
    </row>
    <row r="1958" spans="1:8" hidden="1" x14ac:dyDescent="0.25">
      <c r="A1958" t="s">
        <v>73</v>
      </c>
      <c r="B1958">
        <v>7</v>
      </c>
      <c r="C1958">
        <v>2455</v>
      </c>
      <c r="D1958">
        <v>4107.6019304687497</v>
      </c>
      <c r="E1958">
        <v>3</v>
      </c>
      <c r="F1958">
        <v>3</v>
      </c>
      <c r="G1958">
        <v>1</v>
      </c>
      <c r="H1958" s="3">
        <v>43343.756246331017</v>
      </c>
    </row>
    <row r="1959" spans="1:8" hidden="1" x14ac:dyDescent="0.25">
      <c r="A1959" t="s">
        <v>73</v>
      </c>
      <c r="B1959">
        <v>8</v>
      </c>
      <c r="C1959">
        <v>1291</v>
      </c>
      <c r="D1959">
        <v>3491.4616408984398</v>
      </c>
      <c r="E1959">
        <v>1</v>
      </c>
      <c r="F1959">
        <v>1</v>
      </c>
      <c r="G1959">
        <v>1</v>
      </c>
      <c r="H1959" s="3">
        <v>43343.756283368057</v>
      </c>
    </row>
    <row r="1960" spans="1:8" hidden="1" x14ac:dyDescent="0.25">
      <c r="A1960" t="s">
        <v>73</v>
      </c>
      <c r="B1960">
        <v>9</v>
      </c>
      <c r="C1960">
        <v>1644</v>
      </c>
      <c r="D1960">
        <v>2967.7423947636698</v>
      </c>
      <c r="E1960">
        <v>2</v>
      </c>
      <c r="F1960">
        <v>2</v>
      </c>
      <c r="G1960">
        <v>1</v>
      </c>
      <c r="H1960" s="3">
        <v>43343.756324224538</v>
      </c>
    </row>
    <row r="1961" spans="1:8" hidden="1" x14ac:dyDescent="0.25">
      <c r="A1961" t="s">
        <v>73</v>
      </c>
      <c r="B1961">
        <v>10</v>
      </c>
      <c r="C1961">
        <v>1313</v>
      </c>
      <c r="D1961">
        <v>2522.5810355491199</v>
      </c>
      <c r="E1961">
        <v>4</v>
      </c>
      <c r="F1961">
        <v>4</v>
      </c>
      <c r="G1961">
        <v>1</v>
      </c>
      <c r="H1961" s="3">
        <v>43343.756360914354</v>
      </c>
    </row>
    <row r="1962" spans="1:8" hidden="1" x14ac:dyDescent="0.25">
      <c r="A1962" t="s">
        <v>73</v>
      </c>
      <c r="B1962">
        <v>11</v>
      </c>
      <c r="C1962">
        <v>1309</v>
      </c>
      <c r="D1962">
        <v>2144.1938802167501</v>
      </c>
      <c r="E1962">
        <v>1</v>
      </c>
      <c r="F1962">
        <v>1</v>
      </c>
      <c r="G1962">
        <v>1</v>
      </c>
      <c r="H1962" s="3">
        <v>43343.756398113423</v>
      </c>
    </row>
    <row r="1963" spans="1:8" hidden="1" x14ac:dyDescent="0.25">
      <c r="A1963" t="s">
        <v>73</v>
      </c>
      <c r="B1963">
        <v>12</v>
      </c>
      <c r="C1963">
        <v>1360</v>
      </c>
      <c r="D1963">
        <v>1822.5647981842401</v>
      </c>
      <c r="E1963">
        <v>1</v>
      </c>
      <c r="F1963">
        <v>1</v>
      </c>
      <c r="G1963">
        <v>1</v>
      </c>
      <c r="H1963" s="3">
        <v>43343.756435497686</v>
      </c>
    </row>
    <row r="1964" spans="1:8" hidden="1" x14ac:dyDescent="0.25">
      <c r="A1964" t="s">
        <v>73</v>
      </c>
      <c r="B1964">
        <v>13</v>
      </c>
      <c r="C1964">
        <v>1348</v>
      </c>
      <c r="D1964">
        <v>1549.1800784566001</v>
      </c>
      <c r="E1964">
        <v>4</v>
      </c>
      <c r="F1964">
        <v>4</v>
      </c>
      <c r="G1964">
        <v>1</v>
      </c>
      <c r="H1964" s="3">
        <v>43343.756472604167</v>
      </c>
    </row>
    <row r="1965" spans="1:8" hidden="1" x14ac:dyDescent="0.25">
      <c r="A1965" t="s">
        <v>73</v>
      </c>
      <c r="B1965">
        <v>14</v>
      </c>
      <c r="C1965">
        <v>1211</v>
      </c>
      <c r="D1965">
        <v>1316.80306668811</v>
      </c>
      <c r="E1965">
        <v>3</v>
      </c>
      <c r="F1965">
        <v>3</v>
      </c>
      <c r="G1965">
        <v>1</v>
      </c>
      <c r="H1965" s="3">
        <v>43343.75650787037</v>
      </c>
    </row>
    <row r="1966" spans="1:8" hidden="1" x14ac:dyDescent="0.25">
      <c r="A1966" t="s">
        <v>73</v>
      </c>
      <c r="B1966">
        <v>15</v>
      </c>
      <c r="C1966">
        <v>1162</v>
      </c>
      <c r="D1966">
        <v>1316.80306668811</v>
      </c>
      <c r="E1966">
        <v>3</v>
      </c>
      <c r="F1966">
        <v>3</v>
      </c>
      <c r="G1966">
        <v>1</v>
      </c>
      <c r="H1966" s="3">
        <v>43343.756542673611</v>
      </c>
    </row>
    <row r="1967" spans="1:8" x14ac:dyDescent="0.25">
      <c r="A1967" t="s">
        <v>73</v>
      </c>
      <c r="B1967">
        <v>16</v>
      </c>
      <c r="C1967">
        <v>1233</v>
      </c>
      <c r="D1967">
        <v>1316.80306668811</v>
      </c>
      <c r="E1967">
        <v>1</v>
      </c>
      <c r="F1967">
        <v>2</v>
      </c>
      <c r="G1967">
        <v>0</v>
      </c>
      <c r="H1967" s="3">
        <v>43343.756578622684</v>
      </c>
    </row>
    <row r="1968" spans="1:8" hidden="1" x14ac:dyDescent="0.25">
      <c r="A1968" t="s">
        <v>73</v>
      </c>
      <c r="B1968">
        <v>17</v>
      </c>
      <c r="C1968">
        <v>1294</v>
      </c>
      <c r="D1968">
        <v>1514.32352669133</v>
      </c>
      <c r="E1968">
        <v>1</v>
      </c>
      <c r="F1968">
        <v>1</v>
      </c>
      <c r="G1968">
        <v>1</v>
      </c>
      <c r="H1968" s="3">
        <v>43343.756615127313</v>
      </c>
    </row>
    <row r="1969" spans="1:8" x14ac:dyDescent="0.25">
      <c r="A1969" t="s">
        <v>73</v>
      </c>
      <c r="B1969">
        <v>18</v>
      </c>
      <c r="C1969">
        <v>-1</v>
      </c>
      <c r="D1969">
        <v>1514.32352669133</v>
      </c>
      <c r="E1969">
        <v>-1</v>
      </c>
      <c r="F1969">
        <v>4</v>
      </c>
      <c r="G1969">
        <v>0</v>
      </c>
      <c r="H1969" s="3">
        <v>43343.756642673608</v>
      </c>
    </row>
    <row r="1970" spans="1:8" hidden="1" x14ac:dyDescent="0.25">
      <c r="A1970" t="s">
        <v>73</v>
      </c>
      <c r="B1970">
        <v>19</v>
      </c>
      <c r="C1970">
        <v>1195</v>
      </c>
      <c r="D1970">
        <v>1741.4720556950299</v>
      </c>
      <c r="E1970">
        <v>2</v>
      </c>
      <c r="F1970">
        <v>2</v>
      </c>
      <c r="G1970">
        <v>1</v>
      </c>
      <c r="H1970" s="3">
        <v>43343.756677858793</v>
      </c>
    </row>
    <row r="1971" spans="1:8" hidden="1" x14ac:dyDescent="0.25">
      <c r="A1971" t="s">
        <v>73</v>
      </c>
      <c r="B1971">
        <v>20</v>
      </c>
      <c r="C1971">
        <v>850</v>
      </c>
      <c r="D1971">
        <v>1480.2512473407701</v>
      </c>
      <c r="E1971">
        <v>3</v>
      </c>
      <c r="F1971">
        <v>3</v>
      </c>
      <c r="G1971">
        <v>1</v>
      </c>
      <c r="H1971" s="3">
        <v>43343.756709293979</v>
      </c>
    </row>
    <row r="1972" spans="1:8" hidden="1" x14ac:dyDescent="0.25">
      <c r="A1972" t="s">
        <v>73</v>
      </c>
      <c r="B1972">
        <v>21</v>
      </c>
      <c r="C1972">
        <v>1093</v>
      </c>
      <c r="D1972">
        <v>1258.21356023966</v>
      </c>
      <c r="E1972">
        <v>2</v>
      </c>
      <c r="F1972">
        <v>2</v>
      </c>
      <c r="G1972">
        <v>1</v>
      </c>
      <c r="H1972" s="3">
        <v>43343.756743321763</v>
      </c>
    </row>
    <row r="1973" spans="1:8" x14ac:dyDescent="0.25">
      <c r="A1973" t="s">
        <v>73</v>
      </c>
      <c r="B1973">
        <v>22</v>
      </c>
      <c r="C1973">
        <v>894</v>
      </c>
      <c r="D1973">
        <v>1069.48152620371</v>
      </c>
      <c r="E1973">
        <v>1</v>
      </c>
      <c r="F1973">
        <v>2</v>
      </c>
      <c r="G1973">
        <v>0</v>
      </c>
      <c r="H1973" s="3">
        <v>43343.756775266207</v>
      </c>
    </row>
    <row r="1974" spans="1:8" x14ac:dyDescent="0.25">
      <c r="A1974" t="s">
        <v>73</v>
      </c>
      <c r="B1974">
        <v>23</v>
      </c>
      <c r="C1974">
        <v>792</v>
      </c>
      <c r="D1974">
        <v>1229.9037551342701</v>
      </c>
      <c r="E1974">
        <v>1</v>
      </c>
      <c r="F1974">
        <v>3</v>
      </c>
      <c r="G1974">
        <v>0</v>
      </c>
      <c r="H1974" s="3">
        <v>43343.756805787038</v>
      </c>
    </row>
    <row r="1975" spans="1:8" x14ac:dyDescent="0.25">
      <c r="A1975" t="s">
        <v>73</v>
      </c>
      <c r="B1975">
        <v>24</v>
      </c>
      <c r="C1975">
        <v>-1</v>
      </c>
      <c r="D1975">
        <v>1414.38931840441</v>
      </c>
      <c r="E1975">
        <v>-1</v>
      </c>
      <c r="F1975">
        <v>1</v>
      </c>
      <c r="G1975">
        <v>0</v>
      </c>
      <c r="H1975" s="3">
        <v>43343.756832094907</v>
      </c>
    </row>
    <row r="1976" spans="1:8" x14ac:dyDescent="0.25">
      <c r="A1976" t="s">
        <v>73</v>
      </c>
      <c r="B1976">
        <v>25</v>
      </c>
      <c r="C1976">
        <v>1452</v>
      </c>
      <c r="D1976">
        <v>1626.5477161650699</v>
      </c>
      <c r="E1976">
        <v>1</v>
      </c>
      <c r="F1976">
        <v>4</v>
      </c>
      <c r="G1976">
        <v>0</v>
      </c>
      <c r="H1976" s="3">
        <v>43343.756870254627</v>
      </c>
    </row>
    <row r="1977" spans="1:8" hidden="1" x14ac:dyDescent="0.25">
      <c r="A1977" t="s">
        <v>73</v>
      </c>
      <c r="B1977">
        <v>26</v>
      </c>
      <c r="C1977">
        <v>1241</v>
      </c>
      <c r="D1977">
        <v>1870.52987358983</v>
      </c>
      <c r="E1977">
        <v>1</v>
      </c>
      <c r="F1977">
        <v>1</v>
      </c>
      <c r="G1977">
        <v>1</v>
      </c>
      <c r="H1977" s="3">
        <v>43343.756906168979</v>
      </c>
    </row>
    <row r="1978" spans="1:8" hidden="1" x14ac:dyDescent="0.25">
      <c r="A1978" t="s">
        <v>73</v>
      </c>
      <c r="B1978">
        <v>27</v>
      </c>
      <c r="C1978">
        <v>1027</v>
      </c>
      <c r="D1978">
        <v>1589.95039255135</v>
      </c>
      <c r="E1978">
        <v>3</v>
      </c>
      <c r="F1978">
        <v>3</v>
      </c>
      <c r="G1978">
        <v>1</v>
      </c>
      <c r="H1978" s="3">
        <v>43343.756940358799</v>
      </c>
    </row>
    <row r="1979" spans="1:8" x14ac:dyDescent="0.25">
      <c r="A1979" t="s">
        <v>73</v>
      </c>
      <c r="B1979">
        <v>28</v>
      </c>
      <c r="C1979">
        <v>-1</v>
      </c>
      <c r="D1979">
        <v>1351.45783366865</v>
      </c>
      <c r="E1979">
        <v>-1</v>
      </c>
      <c r="F1979">
        <v>4</v>
      </c>
      <c r="G1979">
        <v>0</v>
      </c>
      <c r="H1979" s="3">
        <v>43343.7569659375</v>
      </c>
    </row>
    <row r="1980" spans="1:8" x14ac:dyDescent="0.25">
      <c r="A1980" t="s">
        <v>73</v>
      </c>
      <c r="B1980">
        <v>29</v>
      </c>
      <c r="C1980">
        <v>1276</v>
      </c>
      <c r="D1980">
        <v>1554.1765087189499</v>
      </c>
      <c r="E1980">
        <v>3</v>
      </c>
      <c r="F1980">
        <v>1</v>
      </c>
      <c r="G1980">
        <v>0</v>
      </c>
      <c r="H1980" s="3">
        <v>43343.757002118058</v>
      </c>
    </row>
    <row r="1981" spans="1:8" x14ac:dyDescent="0.25">
      <c r="A1981" t="s">
        <v>73</v>
      </c>
      <c r="B1981">
        <v>30</v>
      </c>
      <c r="C1981">
        <v>1211</v>
      </c>
      <c r="D1981">
        <v>1787.3029850267901</v>
      </c>
      <c r="E1981">
        <v>3</v>
      </c>
      <c r="F1981">
        <v>2</v>
      </c>
      <c r="G1981">
        <v>0</v>
      </c>
      <c r="H1981" s="3">
        <v>43343.757037731484</v>
      </c>
    </row>
    <row r="1982" spans="1:8" hidden="1" x14ac:dyDescent="0.25">
      <c r="A1982" t="s">
        <v>74</v>
      </c>
      <c r="B1982">
        <v>1</v>
      </c>
      <c r="C1982">
        <v>2756</v>
      </c>
      <c r="D1982">
        <v>8050</v>
      </c>
      <c r="E1982">
        <v>3</v>
      </c>
      <c r="F1982">
        <v>3</v>
      </c>
      <c r="G1982">
        <v>1</v>
      </c>
      <c r="H1982" s="3">
        <v>43343.737481053242</v>
      </c>
    </row>
    <row r="1983" spans="1:8" hidden="1" x14ac:dyDescent="0.25">
      <c r="A1983" t="s">
        <v>74</v>
      </c>
      <c r="B1983">
        <v>2</v>
      </c>
      <c r="C1983">
        <v>1301</v>
      </c>
      <c r="D1983">
        <v>6842.5</v>
      </c>
      <c r="E1983">
        <v>2</v>
      </c>
      <c r="F1983">
        <v>2</v>
      </c>
      <c r="G1983">
        <v>1</v>
      </c>
      <c r="H1983" s="3">
        <v>43343.737520868053</v>
      </c>
    </row>
    <row r="1984" spans="1:8" hidden="1" x14ac:dyDescent="0.25">
      <c r="A1984" t="s">
        <v>74</v>
      </c>
      <c r="B1984">
        <v>3</v>
      </c>
      <c r="C1984">
        <v>1893</v>
      </c>
      <c r="D1984">
        <v>5816.125</v>
      </c>
      <c r="E1984">
        <v>4</v>
      </c>
      <c r="F1984">
        <v>4</v>
      </c>
      <c r="G1984">
        <v>1</v>
      </c>
      <c r="H1984" s="3">
        <v>43343.737567094904</v>
      </c>
    </row>
    <row r="1985" spans="1:8" x14ac:dyDescent="0.25">
      <c r="A1985" t="s">
        <v>74</v>
      </c>
      <c r="B1985">
        <v>4</v>
      </c>
      <c r="C1985">
        <v>817</v>
      </c>
      <c r="D1985">
        <v>4943.7062500000002</v>
      </c>
      <c r="E1985">
        <v>1</v>
      </c>
      <c r="F1985">
        <v>4</v>
      </c>
      <c r="G1985">
        <v>0</v>
      </c>
      <c r="H1985" s="3">
        <v>43343.73760054398</v>
      </c>
    </row>
    <row r="1986" spans="1:8" hidden="1" x14ac:dyDescent="0.25">
      <c r="A1986" t="s">
        <v>74</v>
      </c>
      <c r="B1986">
        <v>5</v>
      </c>
      <c r="C1986">
        <v>2146</v>
      </c>
      <c r="D1986">
        <v>5685.2621875000004</v>
      </c>
      <c r="E1986">
        <v>2</v>
      </c>
      <c r="F1986">
        <v>2</v>
      </c>
      <c r="G1986">
        <v>1</v>
      </c>
      <c r="H1986" s="3">
        <v>43343.737649421295</v>
      </c>
    </row>
    <row r="1987" spans="1:8" hidden="1" x14ac:dyDescent="0.25">
      <c r="A1987" t="s">
        <v>74</v>
      </c>
      <c r="B1987">
        <v>6</v>
      </c>
      <c r="C1987">
        <v>1588</v>
      </c>
      <c r="D1987">
        <v>4832.4728593749996</v>
      </c>
      <c r="E1987">
        <v>1</v>
      </c>
      <c r="F1987">
        <v>1</v>
      </c>
      <c r="G1987">
        <v>1</v>
      </c>
      <c r="H1987" s="3">
        <v>43343.737693136572</v>
      </c>
    </row>
    <row r="1988" spans="1:8" hidden="1" x14ac:dyDescent="0.25">
      <c r="A1988" t="s">
        <v>74</v>
      </c>
      <c r="B1988">
        <v>7</v>
      </c>
      <c r="C1988">
        <v>1485</v>
      </c>
      <c r="D1988">
        <v>4107.6019304687497</v>
      </c>
      <c r="E1988">
        <v>3</v>
      </c>
      <c r="F1988">
        <v>3</v>
      </c>
      <c r="G1988">
        <v>1</v>
      </c>
      <c r="H1988" s="3">
        <v>43343.7377346875</v>
      </c>
    </row>
    <row r="1989" spans="1:8" hidden="1" x14ac:dyDescent="0.25">
      <c r="A1989" t="s">
        <v>74</v>
      </c>
      <c r="B1989">
        <v>8</v>
      </c>
      <c r="C1989">
        <v>1090</v>
      </c>
      <c r="D1989">
        <v>3491.4616408984398</v>
      </c>
      <c r="E1989">
        <v>1</v>
      </c>
      <c r="F1989">
        <v>1</v>
      </c>
      <c r="G1989">
        <v>1</v>
      </c>
      <c r="H1989" s="3">
        <v>43343.737771759261</v>
      </c>
    </row>
    <row r="1990" spans="1:8" hidden="1" x14ac:dyDescent="0.25">
      <c r="A1990" t="s">
        <v>74</v>
      </c>
      <c r="B1990">
        <v>9</v>
      </c>
      <c r="C1990">
        <v>2948</v>
      </c>
      <c r="D1990">
        <v>2967.7423947636698</v>
      </c>
      <c r="E1990">
        <v>2</v>
      </c>
      <c r="F1990">
        <v>2</v>
      </c>
      <c r="G1990">
        <v>1</v>
      </c>
      <c r="H1990" s="3">
        <v>43343.737830127313</v>
      </c>
    </row>
    <row r="1991" spans="1:8" hidden="1" x14ac:dyDescent="0.25">
      <c r="A1991" t="s">
        <v>74</v>
      </c>
      <c r="B1991">
        <v>10</v>
      </c>
      <c r="C1991">
        <v>1133</v>
      </c>
      <c r="D1991">
        <v>2522.5810355491199</v>
      </c>
      <c r="E1991">
        <v>4</v>
      </c>
      <c r="F1991">
        <v>4</v>
      </c>
      <c r="G1991">
        <v>1</v>
      </c>
      <c r="H1991" s="3">
        <v>43343.737867245371</v>
      </c>
    </row>
    <row r="1992" spans="1:8" hidden="1" x14ac:dyDescent="0.25">
      <c r="A1992" t="s">
        <v>74</v>
      </c>
      <c r="B1992">
        <v>11</v>
      </c>
      <c r="C1992">
        <v>812</v>
      </c>
      <c r="D1992">
        <v>2144.1938802167501</v>
      </c>
      <c r="E1992">
        <v>1</v>
      </c>
      <c r="F1992">
        <v>1</v>
      </c>
      <c r="G1992">
        <v>1</v>
      </c>
      <c r="H1992" s="3">
        <v>43343.737900428241</v>
      </c>
    </row>
    <row r="1993" spans="1:8" x14ac:dyDescent="0.25">
      <c r="A1993" t="s">
        <v>74</v>
      </c>
      <c r="B1993">
        <v>12</v>
      </c>
      <c r="C1993">
        <v>-1</v>
      </c>
      <c r="D1993">
        <v>1822.5647981842401</v>
      </c>
      <c r="E1993">
        <v>-1</v>
      </c>
      <c r="F1993">
        <v>1</v>
      </c>
      <c r="G1993">
        <v>0</v>
      </c>
      <c r="H1993" s="3">
        <v>43343.737934837962</v>
      </c>
    </row>
    <row r="1994" spans="1:8" hidden="1" x14ac:dyDescent="0.25">
      <c r="A1994" t="s">
        <v>74</v>
      </c>
      <c r="B1994">
        <v>13</v>
      </c>
      <c r="C1994">
        <v>2003</v>
      </c>
      <c r="D1994">
        <v>2095.9495179118799</v>
      </c>
      <c r="E1994">
        <v>4</v>
      </c>
      <c r="F1994">
        <v>4</v>
      </c>
      <c r="G1994">
        <v>1</v>
      </c>
      <c r="H1994" s="3">
        <v>43343.737982789353</v>
      </c>
    </row>
    <row r="1995" spans="1:8" hidden="1" x14ac:dyDescent="0.25">
      <c r="A1995" t="s">
        <v>74</v>
      </c>
      <c r="B1995">
        <v>14</v>
      </c>
      <c r="C1995">
        <v>1733</v>
      </c>
      <c r="D1995">
        <v>1781.55709022509</v>
      </c>
      <c r="E1995">
        <v>3</v>
      </c>
      <c r="F1995">
        <v>3</v>
      </c>
      <c r="G1995">
        <v>1</v>
      </c>
      <c r="H1995" s="3">
        <v>43343.738027349536</v>
      </c>
    </row>
    <row r="1996" spans="1:8" hidden="1" x14ac:dyDescent="0.25">
      <c r="A1996" t="s">
        <v>74</v>
      </c>
      <c r="B1996">
        <v>15</v>
      </c>
      <c r="C1996">
        <v>1440</v>
      </c>
      <c r="D1996">
        <v>1781.55709022509</v>
      </c>
      <c r="E1996">
        <v>3</v>
      </c>
      <c r="F1996">
        <v>3</v>
      </c>
      <c r="G1996">
        <v>1</v>
      </c>
      <c r="H1996" s="3">
        <v>43343.738068946761</v>
      </c>
    </row>
    <row r="1997" spans="1:8" hidden="1" x14ac:dyDescent="0.25">
      <c r="A1997" t="s">
        <v>74</v>
      </c>
      <c r="B1997">
        <v>16</v>
      </c>
      <c r="C1997">
        <v>1055</v>
      </c>
      <c r="D1997">
        <v>1781.55709022509</v>
      </c>
      <c r="E1997">
        <v>2</v>
      </c>
      <c r="F1997">
        <v>2</v>
      </c>
      <c r="G1997">
        <v>1</v>
      </c>
      <c r="H1997" s="3">
        <v>43343.738105983794</v>
      </c>
    </row>
    <row r="1998" spans="1:8" x14ac:dyDescent="0.25">
      <c r="A1998" t="s">
        <v>74</v>
      </c>
      <c r="B1998">
        <v>17</v>
      </c>
      <c r="C1998">
        <v>945</v>
      </c>
      <c r="D1998">
        <v>1514.32352669133</v>
      </c>
      <c r="E1998">
        <v>3</v>
      </c>
      <c r="F1998">
        <v>1</v>
      </c>
      <c r="G1998">
        <v>0</v>
      </c>
      <c r="H1998" s="3">
        <v>43343.73814267361</v>
      </c>
    </row>
    <row r="1999" spans="1:8" hidden="1" x14ac:dyDescent="0.25">
      <c r="A1999" t="s">
        <v>74</v>
      </c>
      <c r="B1999">
        <v>18</v>
      </c>
      <c r="C1999">
        <v>1091</v>
      </c>
      <c r="D1999">
        <v>1741.4720556950299</v>
      </c>
      <c r="E1999">
        <v>4</v>
      </c>
      <c r="F1999">
        <v>4</v>
      </c>
      <c r="G1999">
        <v>1</v>
      </c>
      <c r="H1999" s="3">
        <v>43343.738178159721</v>
      </c>
    </row>
    <row r="2000" spans="1:8" hidden="1" x14ac:dyDescent="0.25">
      <c r="A2000" t="s">
        <v>74</v>
      </c>
      <c r="B2000">
        <v>19</v>
      </c>
      <c r="C2000">
        <v>865</v>
      </c>
      <c r="D2000">
        <v>1480.2512473407701</v>
      </c>
      <c r="E2000">
        <v>2</v>
      </c>
      <c r="F2000">
        <v>2</v>
      </c>
      <c r="G2000">
        <v>1</v>
      </c>
      <c r="H2000" s="3">
        <v>43343.7382125</v>
      </c>
    </row>
    <row r="2001" spans="1:8" hidden="1" x14ac:dyDescent="0.25">
      <c r="A2001" t="s">
        <v>74</v>
      </c>
      <c r="B2001">
        <v>20</v>
      </c>
      <c r="C2001">
        <v>914</v>
      </c>
      <c r="D2001">
        <v>1258.21356023966</v>
      </c>
      <c r="E2001">
        <v>3</v>
      </c>
      <c r="F2001">
        <v>3</v>
      </c>
      <c r="G2001">
        <v>1</v>
      </c>
      <c r="H2001" s="3">
        <v>43343.738247719906</v>
      </c>
    </row>
    <row r="2002" spans="1:8" hidden="1" x14ac:dyDescent="0.25">
      <c r="A2002" t="s">
        <v>74</v>
      </c>
      <c r="B2002">
        <v>21</v>
      </c>
      <c r="C2002">
        <v>888</v>
      </c>
      <c r="D2002">
        <v>1069.48152620371</v>
      </c>
      <c r="E2002">
        <v>2</v>
      </c>
      <c r="F2002">
        <v>2</v>
      </c>
      <c r="G2002">
        <v>1</v>
      </c>
      <c r="H2002" s="3">
        <v>43343.738282754632</v>
      </c>
    </row>
    <row r="2003" spans="1:8" hidden="1" x14ac:dyDescent="0.25">
      <c r="A2003" t="s">
        <v>74</v>
      </c>
      <c r="B2003">
        <v>22</v>
      </c>
      <c r="C2003">
        <v>695</v>
      </c>
      <c r="D2003">
        <v>909.05929727315299</v>
      </c>
      <c r="E2003">
        <v>2</v>
      </c>
      <c r="F2003">
        <v>2</v>
      </c>
      <c r="G2003">
        <v>1</v>
      </c>
      <c r="H2003" s="3">
        <v>43343.738315243056</v>
      </c>
    </row>
    <row r="2004" spans="1:8" x14ac:dyDescent="0.25">
      <c r="A2004" t="s">
        <v>74</v>
      </c>
      <c r="B2004">
        <v>23</v>
      </c>
      <c r="C2004">
        <v>510</v>
      </c>
      <c r="D2004">
        <v>772.70040268217997</v>
      </c>
      <c r="E2004">
        <v>1</v>
      </c>
      <c r="F2004">
        <v>3</v>
      </c>
      <c r="G2004">
        <v>0</v>
      </c>
      <c r="H2004" s="3">
        <v>43343.738345949074</v>
      </c>
    </row>
    <row r="2005" spans="1:8" x14ac:dyDescent="0.25">
      <c r="A2005" t="s">
        <v>74</v>
      </c>
      <c r="B2005">
        <v>24</v>
      </c>
      <c r="C2005">
        <v>-1</v>
      </c>
      <c r="D2005">
        <v>888.60546308450705</v>
      </c>
      <c r="E2005">
        <v>-1</v>
      </c>
      <c r="F2005">
        <v>1</v>
      </c>
      <c r="G2005">
        <v>0</v>
      </c>
      <c r="H2005" s="3">
        <v>43343.738368946761</v>
      </c>
    </row>
    <row r="2006" spans="1:8" hidden="1" x14ac:dyDescent="0.25">
      <c r="A2006" t="s">
        <v>74</v>
      </c>
      <c r="B2006">
        <v>25</v>
      </c>
      <c r="C2006">
        <v>1033</v>
      </c>
      <c r="D2006">
        <v>1021.89628254718</v>
      </c>
      <c r="E2006">
        <v>4</v>
      </c>
      <c r="F2006">
        <v>4</v>
      </c>
      <c r="G2006">
        <v>1</v>
      </c>
      <c r="H2006" s="3">
        <v>43343.738405057869</v>
      </c>
    </row>
    <row r="2007" spans="1:8" hidden="1" x14ac:dyDescent="0.25">
      <c r="A2007" t="s">
        <v>74</v>
      </c>
      <c r="B2007">
        <v>26</v>
      </c>
      <c r="C2007">
        <v>879</v>
      </c>
      <c r="D2007">
        <v>1021.89628254718</v>
      </c>
      <c r="E2007">
        <v>1</v>
      </c>
      <c r="F2007">
        <v>1</v>
      </c>
      <c r="G2007">
        <v>1</v>
      </c>
      <c r="H2007" s="3">
        <v>43343.738439432869</v>
      </c>
    </row>
    <row r="2008" spans="1:8" x14ac:dyDescent="0.25">
      <c r="A2008" t="s">
        <v>74</v>
      </c>
      <c r="B2008">
        <v>27</v>
      </c>
      <c r="C2008">
        <v>501</v>
      </c>
      <c r="D2008">
        <v>1021.89628254718</v>
      </c>
      <c r="E2008">
        <v>1</v>
      </c>
      <c r="F2008">
        <v>3</v>
      </c>
      <c r="G2008">
        <v>0</v>
      </c>
      <c r="H2008" s="3">
        <v>43343.738469942131</v>
      </c>
    </row>
    <row r="2009" spans="1:8" x14ac:dyDescent="0.25">
      <c r="A2009" t="s">
        <v>74</v>
      </c>
      <c r="B2009">
        <v>28</v>
      </c>
      <c r="C2009">
        <v>1119</v>
      </c>
      <c r="D2009">
        <v>1175.1807249292599</v>
      </c>
      <c r="E2009">
        <v>3</v>
      </c>
      <c r="F2009">
        <v>4</v>
      </c>
      <c r="G2009">
        <v>0</v>
      </c>
      <c r="H2009" s="3">
        <v>43343.738506909722</v>
      </c>
    </row>
    <row r="2010" spans="1:8" hidden="1" x14ac:dyDescent="0.25">
      <c r="A2010" t="s">
        <v>74</v>
      </c>
      <c r="B2010">
        <v>29</v>
      </c>
      <c r="C2010">
        <v>536</v>
      </c>
      <c r="D2010">
        <v>1351.45783366865</v>
      </c>
      <c r="E2010">
        <v>1</v>
      </c>
      <c r="F2010">
        <v>1</v>
      </c>
      <c r="G2010">
        <v>1</v>
      </c>
      <c r="H2010" s="3">
        <v>43343.738537534722</v>
      </c>
    </row>
    <row r="2011" spans="1:8" hidden="1" x14ac:dyDescent="0.25">
      <c r="A2011" t="s">
        <v>74</v>
      </c>
      <c r="B2011">
        <v>30</v>
      </c>
      <c r="C2011">
        <v>840</v>
      </c>
      <c r="D2011">
        <v>1148.7391586183501</v>
      </c>
      <c r="E2011">
        <v>2</v>
      </c>
      <c r="F2011">
        <v>2</v>
      </c>
      <c r="G2011">
        <v>1</v>
      </c>
      <c r="H2011" s="3">
        <v>43343.738571793983</v>
      </c>
    </row>
    <row r="2012" spans="1:8" hidden="1" x14ac:dyDescent="0.25">
      <c r="A2012" t="s">
        <v>75</v>
      </c>
      <c r="B2012">
        <v>1</v>
      </c>
      <c r="C2012">
        <v>2873</v>
      </c>
      <c r="D2012">
        <v>8050</v>
      </c>
      <c r="E2012">
        <v>3</v>
      </c>
      <c r="F2012">
        <v>3</v>
      </c>
      <c r="G2012">
        <v>1</v>
      </c>
      <c r="H2012" s="3">
        <v>43343.766608182872</v>
      </c>
    </row>
    <row r="2013" spans="1:8" hidden="1" x14ac:dyDescent="0.25">
      <c r="A2013" t="s">
        <v>75</v>
      </c>
      <c r="B2013">
        <v>2</v>
      </c>
      <c r="C2013">
        <v>1794</v>
      </c>
      <c r="D2013">
        <v>6842.5</v>
      </c>
      <c r="E2013">
        <v>2</v>
      </c>
      <c r="F2013">
        <v>2</v>
      </c>
      <c r="G2013">
        <v>1</v>
      </c>
      <c r="H2013" s="3">
        <v>43343.766652118058</v>
      </c>
    </row>
    <row r="2014" spans="1:8" hidden="1" x14ac:dyDescent="0.25">
      <c r="A2014" t="s">
        <v>75</v>
      </c>
      <c r="B2014">
        <v>3</v>
      </c>
      <c r="C2014">
        <v>1792</v>
      </c>
      <c r="D2014">
        <v>5816.125</v>
      </c>
      <c r="E2014">
        <v>4</v>
      </c>
      <c r="F2014">
        <v>4</v>
      </c>
      <c r="G2014">
        <v>1</v>
      </c>
      <c r="H2014" s="3">
        <v>43343.766695636572</v>
      </c>
    </row>
    <row r="2015" spans="1:8" hidden="1" x14ac:dyDescent="0.25">
      <c r="A2015" t="s">
        <v>75</v>
      </c>
      <c r="B2015">
        <v>4</v>
      </c>
      <c r="C2015">
        <v>1607</v>
      </c>
      <c r="D2015">
        <v>4943.7062500000002</v>
      </c>
      <c r="E2015">
        <v>4</v>
      </c>
      <c r="F2015">
        <v>4</v>
      </c>
      <c r="G2015">
        <v>1</v>
      </c>
      <c r="H2015" s="3">
        <v>43343.766737696758</v>
      </c>
    </row>
    <row r="2016" spans="1:8" hidden="1" x14ac:dyDescent="0.25">
      <c r="A2016" t="s">
        <v>75</v>
      </c>
      <c r="B2016">
        <v>5</v>
      </c>
      <c r="C2016">
        <v>1789</v>
      </c>
      <c r="D2016">
        <v>4202.1503124999999</v>
      </c>
      <c r="E2016">
        <v>2</v>
      </c>
      <c r="F2016">
        <v>2</v>
      </c>
      <c r="G2016">
        <v>1</v>
      </c>
      <c r="H2016" s="3">
        <v>43343.766781678241</v>
      </c>
    </row>
    <row r="2017" spans="1:8" hidden="1" x14ac:dyDescent="0.25">
      <c r="A2017" t="s">
        <v>75</v>
      </c>
      <c r="B2017">
        <v>6</v>
      </c>
      <c r="C2017">
        <v>1810</v>
      </c>
      <c r="D2017">
        <v>3571.8277656250002</v>
      </c>
      <c r="E2017">
        <v>1</v>
      </c>
      <c r="F2017">
        <v>1</v>
      </c>
      <c r="G2017">
        <v>1</v>
      </c>
      <c r="H2017" s="3">
        <v>43343.766825381943</v>
      </c>
    </row>
    <row r="2018" spans="1:8" hidden="1" x14ac:dyDescent="0.25">
      <c r="A2018" t="s">
        <v>75</v>
      </c>
      <c r="B2018">
        <v>7</v>
      </c>
      <c r="C2018">
        <v>2545</v>
      </c>
      <c r="D2018">
        <v>3036.0536007812502</v>
      </c>
      <c r="E2018">
        <v>3</v>
      </c>
      <c r="F2018">
        <v>3</v>
      </c>
      <c r="G2018">
        <v>1</v>
      </c>
      <c r="H2018" s="3">
        <v>43343.766877743059</v>
      </c>
    </row>
    <row r="2019" spans="1:8" hidden="1" x14ac:dyDescent="0.25">
      <c r="A2019" t="s">
        <v>75</v>
      </c>
      <c r="B2019">
        <v>8</v>
      </c>
      <c r="C2019">
        <v>1855</v>
      </c>
      <c r="D2019">
        <v>2580.6455606640602</v>
      </c>
      <c r="E2019">
        <v>1</v>
      </c>
      <c r="F2019">
        <v>1</v>
      </c>
      <c r="G2019">
        <v>1</v>
      </c>
      <c r="H2019" s="3">
        <v>43343.766922256946</v>
      </c>
    </row>
    <row r="2020" spans="1:8" hidden="1" x14ac:dyDescent="0.25">
      <c r="A2020" t="s">
        <v>75</v>
      </c>
      <c r="B2020">
        <v>9</v>
      </c>
      <c r="C2020">
        <v>1360</v>
      </c>
      <c r="D2020">
        <v>2193.5487265644501</v>
      </c>
      <c r="E2020">
        <v>2</v>
      </c>
      <c r="F2020">
        <v>2</v>
      </c>
      <c r="G2020">
        <v>1</v>
      </c>
      <c r="H2020" s="3">
        <v>43343.766960995374</v>
      </c>
    </row>
    <row r="2021" spans="1:8" x14ac:dyDescent="0.25">
      <c r="A2021" t="s">
        <v>75</v>
      </c>
      <c r="B2021">
        <v>10</v>
      </c>
      <c r="C2021">
        <v>-1</v>
      </c>
      <c r="D2021">
        <v>1864.51641757978</v>
      </c>
      <c r="E2021">
        <v>-1</v>
      </c>
      <c r="F2021">
        <v>4</v>
      </c>
      <c r="G2021">
        <v>0</v>
      </c>
      <c r="H2021" s="3">
        <v>43343.76699394676</v>
      </c>
    </row>
    <row r="2022" spans="1:8" hidden="1" x14ac:dyDescent="0.25">
      <c r="A2022" t="s">
        <v>75</v>
      </c>
      <c r="B2022">
        <v>11</v>
      </c>
      <c r="C2022">
        <v>1228</v>
      </c>
      <c r="D2022">
        <v>2144.1938802167501</v>
      </c>
      <c r="E2022">
        <v>1</v>
      </c>
      <c r="F2022">
        <v>1</v>
      </c>
      <c r="G2022">
        <v>1</v>
      </c>
      <c r="H2022" s="3">
        <v>43343.7670315625</v>
      </c>
    </row>
    <row r="2023" spans="1:8" hidden="1" x14ac:dyDescent="0.25">
      <c r="A2023" t="s">
        <v>75</v>
      </c>
      <c r="B2023">
        <v>12</v>
      </c>
      <c r="C2023">
        <v>1307</v>
      </c>
      <c r="D2023">
        <v>1822.5647981842401</v>
      </c>
      <c r="E2023">
        <v>1</v>
      </c>
      <c r="F2023">
        <v>1</v>
      </c>
      <c r="G2023">
        <v>1</v>
      </c>
      <c r="H2023" s="3">
        <v>43343.767069594905</v>
      </c>
    </row>
    <row r="2024" spans="1:8" x14ac:dyDescent="0.25">
      <c r="A2024" t="s">
        <v>75</v>
      </c>
      <c r="B2024">
        <v>13</v>
      </c>
      <c r="C2024">
        <v>-1</v>
      </c>
      <c r="D2024">
        <v>1549.1800784566001</v>
      </c>
      <c r="E2024">
        <v>-1</v>
      </c>
      <c r="F2024">
        <v>4</v>
      </c>
      <c r="G2024">
        <v>0</v>
      </c>
      <c r="H2024" s="3">
        <v>43343.76709872685</v>
      </c>
    </row>
    <row r="2025" spans="1:8" x14ac:dyDescent="0.25">
      <c r="A2025" t="s">
        <v>75</v>
      </c>
      <c r="B2025">
        <v>14</v>
      </c>
      <c r="C2025">
        <v>-1</v>
      </c>
      <c r="D2025">
        <v>1781.55709022509</v>
      </c>
      <c r="E2025">
        <v>-1</v>
      </c>
      <c r="F2025">
        <v>3</v>
      </c>
      <c r="G2025">
        <v>0</v>
      </c>
      <c r="H2025" s="3">
        <v>43343.767130636574</v>
      </c>
    </row>
    <row r="2026" spans="1:8" x14ac:dyDescent="0.25">
      <c r="A2026" t="s">
        <v>75</v>
      </c>
      <c r="B2026">
        <v>15</v>
      </c>
      <c r="C2026">
        <v>-1</v>
      </c>
      <c r="D2026">
        <v>2048.7906537588601</v>
      </c>
      <c r="E2026">
        <v>-1</v>
      </c>
      <c r="F2026">
        <v>3</v>
      </c>
      <c r="G2026">
        <v>0</v>
      </c>
      <c r="H2026" s="3">
        <v>43343.767165972225</v>
      </c>
    </row>
    <row r="2027" spans="1:8" hidden="1" x14ac:dyDescent="0.25">
      <c r="A2027" t="s">
        <v>75</v>
      </c>
      <c r="B2027">
        <v>16</v>
      </c>
      <c r="C2027">
        <v>1540</v>
      </c>
      <c r="D2027">
        <v>2356.1092518226901</v>
      </c>
      <c r="E2027">
        <v>2</v>
      </c>
      <c r="F2027">
        <v>2</v>
      </c>
      <c r="G2027">
        <v>1</v>
      </c>
      <c r="H2027" s="3">
        <v>43343.767207488425</v>
      </c>
    </row>
    <row r="2028" spans="1:8" hidden="1" x14ac:dyDescent="0.25">
      <c r="A2028" t="s">
        <v>75</v>
      </c>
      <c r="B2028">
        <v>17</v>
      </c>
      <c r="C2028">
        <v>1254</v>
      </c>
      <c r="D2028">
        <v>2002.6928640492799</v>
      </c>
      <c r="E2028">
        <v>1</v>
      </c>
      <c r="F2028">
        <v>1</v>
      </c>
      <c r="G2028">
        <v>1</v>
      </c>
      <c r="H2028" s="3">
        <v>43343.767244710645</v>
      </c>
    </row>
    <row r="2029" spans="1:8" x14ac:dyDescent="0.25">
      <c r="A2029" t="s">
        <v>75</v>
      </c>
      <c r="B2029">
        <v>18</v>
      </c>
      <c r="C2029">
        <v>1169</v>
      </c>
      <c r="D2029">
        <v>1702.28893444189</v>
      </c>
      <c r="E2029">
        <v>1</v>
      </c>
      <c r="F2029">
        <v>4</v>
      </c>
      <c r="G2029">
        <v>0</v>
      </c>
      <c r="H2029" s="3">
        <v>43343.76728148148</v>
      </c>
    </row>
    <row r="2030" spans="1:8" hidden="1" x14ac:dyDescent="0.25">
      <c r="A2030" t="s">
        <v>75</v>
      </c>
      <c r="B2030">
        <v>19</v>
      </c>
      <c r="C2030">
        <v>934</v>
      </c>
      <c r="D2030">
        <v>1957.6322746081701</v>
      </c>
      <c r="E2030">
        <v>2</v>
      </c>
      <c r="F2030">
        <v>2</v>
      </c>
      <c r="G2030">
        <v>1</v>
      </c>
      <c r="H2030" s="3">
        <v>43343.767315393517</v>
      </c>
    </row>
    <row r="2031" spans="1:8" x14ac:dyDescent="0.25">
      <c r="A2031" t="s">
        <v>75</v>
      </c>
      <c r="B2031">
        <v>20</v>
      </c>
      <c r="C2031">
        <v>813</v>
      </c>
      <c r="D2031">
        <v>1663.9874334169499</v>
      </c>
      <c r="E2031">
        <v>1</v>
      </c>
      <c r="F2031">
        <v>3</v>
      </c>
      <c r="G2031">
        <v>0</v>
      </c>
      <c r="H2031" s="3">
        <v>43343.767348298614</v>
      </c>
    </row>
    <row r="2032" spans="1:8" x14ac:dyDescent="0.25">
      <c r="A2032" t="s">
        <v>75</v>
      </c>
      <c r="B2032">
        <v>21</v>
      </c>
      <c r="C2032">
        <v>906</v>
      </c>
      <c r="D2032">
        <v>1913.58554842949</v>
      </c>
      <c r="E2032">
        <v>1</v>
      </c>
      <c r="F2032">
        <v>2</v>
      </c>
      <c r="G2032">
        <v>0</v>
      </c>
      <c r="H2032" s="3">
        <v>43343.767382557868</v>
      </c>
    </row>
    <row r="2033" spans="1:8" x14ac:dyDescent="0.25">
      <c r="A2033" t="s">
        <v>75</v>
      </c>
      <c r="B2033">
        <v>22</v>
      </c>
      <c r="C2033">
        <v>1088</v>
      </c>
      <c r="D2033">
        <v>2200.6233806939099</v>
      </c>
      <c r="E2033">
        <v>1</v>
      </c>
      <c r="F2033">
        <v>2</v>
      </c>
      <c r="G2033">
        <v>0</v>
      </c>
      <c r="H2033" s="3">
        <v>43343.767417939816</v>
      </c>
    </row>
    <row r="2034" spans="1:8" hidden="1" x14ac:dyDescent="0.25">
      <c r="A2034" t="s">
        <v>75</v>
      </c>
      <c r="B2034">
        <v>23</v>
      </c>
      <c r="C2034">
        <v>1286</v>
      </c>
      <c r="D2034">
        <v>2530.7168877979998</v>
      </c>
      <c r="E2034">
        <v>3</v>
      </c>
      <c r="F2034">
        <v>3</v>
      </c>
      <c r="G2034">
        <v>1</v>
      </c>
      <c r="H2034" s="3">
        <v>43343.767455671295</v>
      </c>
    </row>
    <row r="2035" spans="1:8" hidden="1" x14ac:dyDescent="0.25">
      <c r="A2035" t="s">
        <v>75</v>
      </c>
      <c r="B2035">
        <v>24</v>
      </c>
      <c r="C2035">
        <v>1122</v>
      </c>
      <c r="D2035">
        <v>2151.1093546283</v>
      </c>
      <c r="E2035">
        <v>1</v>
      </c>
      <c r="F2035">
        <v>1</v>
      </c>
      <c r="G2035">
        <v>1</v>
      </c>
      <c r="H2035" s="3">
        <v>43343.76749140046</v>
      </c>
    </row>
    <row r="2036" spans="1:8" x14ac:dyDescent="0.25">
      <c r="A2036" t="s">
        <v>75</v>
      </c>
      <c r="B2036">
        <v>25</v>
      </c>
      <c r="C2036">
        <v>1290</v>
      </c>
      <c r="D2036">
        <v>1828.44295143405</v>
      </c>
      <c r="E2036">
        <v>1</v>
      </c>
      <c r="F2036">
        <v>4</v>
      </c>
      <c r="G2036">
        <v>0</v>
      </c>
      <c r="H2036" s="3">
        <v>43343.76752966435</v>
      </c>
    </row>
    <row r="2037" spans="1:8" hidden="1" x14ac:dyDescent="0.25">
      <c r="A2037" t="s">
        <v>75</v>
      </c>
      <c r="B2037">
        <v>26</v>
      </c>
      <c r="C2037">
        <v>758</v>
      </c>
      <c r="D2037">
        <v>2102.7093941491598</v>
      </c>
      <c r="E2037">
        <v>1</v>
      </c>
      <c r="F2037">
        <v>1</v>
      </c>
      <c r="G2037">
        <v>1</v>
      </c>
      <c r="H2037" s="3">
        <v>43343.767564895832</v>
      </c>
    </row>
    <row r="2038" spans="1:8" x14ac:dyDescent="0.25">
      <c r="A2038" t="s">
        <v>75</v>
      </c>
      <c r="B2038">
        <v>27</v>
      </c>
      <c r="C2038">
        <v>1193</v>
      </c>
      <c r="D2038">
        <v>1787.3029850267901</v>
      </c>
      <c r="E2038">
        <v>4</v>
      </c>
      <c r="F2038">
        <v>3</v>
      </c>
      <c r="G2038">
        <v>0</v>
      </c>
      <c r="H2038" s="3">
        <v>43343.767601736108</v>
      </c>
    </row>
    <row r="2039" spans="1:8" x14ac:dyDescent="0.25">
      <c r="A2039" t="s">
        <v>75</v>
      </c>
      <c r="B2039">
        <v>28</v>
      </c>
      <c r="C2039">
        <v>1150</v>
      </c>
      <c r="D2039">
        <v>2055.3984327808098</v>
      </c>
      <c r="E2039">
        <v>1</v>
      </c>
      <c r="F2039">
        <v>4</v>
      </c>
      <c r="G2039">
        <v>0</v>
      </c>
      <c r="H2039" s="3">
        <v>43343.767638078702</v>
      </c>
    </row>
    <row r="2040" spans="1:8" hidden="1" x14ac:dyDescent="0.25">
      <c r="A2040" t="s">
        <v>75</v>
      </c>
      <c r="B2040">
        <v>29</v>
      </c>
      <c r="C2040">
        <v>896</v>
      </c>
      <c r="D2040">
        <v>2363.7081976979298</v>
      </c>
      <c r="E2040">
        <v>1</v>
      </c>
      <c r="F2040">
        <v>1</v>
      </c>
      <c r="G2040">
        <v>1</v>
      </c>
      <c r="H2040" s="3">
        <v>43343.767671296293</v>
      </c>
    </row>
    <row r="2041" spans="1:8" x14ac:dyDescent="0.25">
      <c r="A2041" t="s">
        <v>75</v>
      </c>
      <c r="B2041">
        <v>30</v>
      </c>
      <c r="C2041">
        <v>1223</v>
      </c>
      <c r="D2041">
        <v>2009.15196804324</v>
      </c>
      <c r="E2041">
        <v>1</v>
      </c>
      <c r="F2041">
        <v>2</v>
      </c>
      <c r="G2041">
        <v>0</v>
      </c>
      <c r="H2041" s="3">
        <v>43343.767708252315</v>
      </c>
    </row>
    <row r="2042" spans="1:8" hidden="1" x14ac:dyDescent="0.25">
      <c r="A2042" t="s">
        <v>76</v>
      </c>
      <c r="B2042">
        <v>1</v>
      </c>
      <c r="C2042">
        <v>1269</v>
      </c>
      <c r="D2042">
        <v>8050</v>
      </c>
      <c r="E2042">
        <v>3</v>
      </c>
      <c r="F2042">
        <v>3</v>
      </c>
      <c r="G2042">
        <v>1</v>
      </c>
      <c r="H2042" s="3">
        <v>43343.739735914351</v>
      </c>
    </row>
    <row r="2043" spans="1:8" hidden="1" x14ac:dyDescent="0.25">
      <c r="A2043" t="s">
        <v>76</v>
      </c>
      <c r="B2043">
        <v>2</v>
      </c>
      <c r="C2043">
        <v>1964</v>
      </c>
      <c r="D2043">
        <v>6842.5</v>
      </c>
      <c r="E2043">
        <v>2</v>
      </c>
      <c r="F2043">
        <v>2</v>
      </c>
      <c r="G2043">
        <v>1</v>
      </c>
      <c r="H2043" s="3">
        <v>43343.739781249998</v>
      </c>
    </row>
    <row r="2044" spans="1:8" hidden="1" x14ac:dyDescent="0.25">
      <c r="A2044" t="s">
        <v>76</v>
      </c>
      <c r="B2044">
        <v>3</v>
      </c>
      <c r="C2044">
        <v>1890</v>
      </c>
      <c r="D2044">
        <v>5816.125</v>
      </c>
      <c r="E2044">
        <v>4</v>
      </c>
      <c r="F2044">
        <v>4</v>
      </c>
      <c r="G2044">
        <v>1</v>
      </c>
      <c r="H2044" s="3">
        <v>43343.73982584491</v>
      </c>
    </row>
    <row r="2045" spans="1:8" hidden="1" x14ac:dyDescent="0.25">
      <c r="A2045" t="s">
        <v>76</v>
      </c>
      <c r="B2045">
        <v>4</v>
      </c>
      <c r="C2045">
        <v>4096</v>
      </c>
      <c r="D2045">
        <v>4943.7062500000002</v>
      </c>
      <c r="E2045">
        <v>4</v>
      </c>
      <c r="F2045">
        <v>4</v>
      </c>
      <c r="G2045">
        <v>1</v>
      </c>
      <c r="H2045" s="3">
        <v>43343.739895868057</v>
      </c>
    </row>
    <row r="2046" spans="1:8" hidden="1" x14ac:dyDescent="0.25">
      <c r="A2046" t="s">
        <v>76</v>
      </c>
      <c r="B2046">
        <v>5</v>
      </c>
      <c r="C2046">
        <v>2330</v>
      </c>
      <c r="D2046">
        <v>4202.1503124999999</v>
      </c>
      <c r="E2046">
        <v>2</v>
      </c>
      <c r="F2046">
        <v>2</v>
      </c>
      <c r="G2046">
        <v>1</v>
      </c>
      <c r="H2046" s="3">
        <v>43343.739945335648</v>
      </c>
    </row>
    <row r="2047" spans="1:8" hidden="1" x14ac:dyDescent="0.25">
      <c r="A2047" t="s">
        <v>76</v>
      </c>
      <c r="B2047">
        <v>6</v>
      </c>
      <c r="C2047">
        <v>2073</v>
      </c>
      <c r="D2047">
        <v>3571.8277656250002</v>
      </c>
      <c r="E2047">
        <v>1</v>
      </c>
      <c r="F2047">
        <v>1</v>
      </c>
      <c r="G2047">
        <v>1</v>
      </c>
      <c r="H2047" s="3">
        <v>43343.739991979164</v>
      </c>
    </row>
    <row r="2048" spans="1:8" hidden="1" x14ac:dyDescent="0.25">
      <c r="A2048" t="s">
        <v>76</v>
      </c>
      <c r="B2048">
        <v>7</v>
      </c>
      <c r="C2048">
        <v>1456</v>
      </c>
      <c r="D2048">
        <v>3036.0536007812502</v>
      </c>
      <c r="E2048">
        <v>3</v>
      </c>
      <c r="F2048">
        <v>3</v>
      </c>
      <c r="G2048">
        <v>1</v>
      </c>
      <c r="H2048" s="3">
        <v>43343.740031400463</v>
      </c>
    </row>
    <row r="2049" spans="1:8" hidden="1" x14ac:dyDescent="0.25">
      <c r="A2049" t="s">
        <v>76</v>
      </c>
      <c r="B2049">
        <v>8</v>
      </c>
      <c r="C2049">
        <v>1504</v>
      </c>
      <c r="D2049">
        <v>2580.6455606640602</v>
      </c>
      <c r="E2049">
        <v>1</v>
      </c>
      <c r="F2049">
        <v>1</v>
      </c>
      <c r="G2049">
        <v>1</v>
      </c>
      <c r="H2049" s="3">
        <v>43343.74007133102</v>
      </c>
    </row>
    <row r="2050" spans="1:8" hidden="1" x14ac:dyDescent="0.25">
      <c r="A2050" t="s">
        <v>76</v>
      </c>
      <c r="B2050">
        <v>9</v>
      </c>
      <c r="C2050">
        <v>1239</v>
      </c>
      <c r="D2050">
        <v>2193.5487265644501</v>
      </c>
      <c r="E2050">
        <v>2</v>
      </c>
      <c r="F2050">
        <v>2</v>
      </c>
      <c r="G2050">
        <v>1</v>
      </c>
      <c r="H2050" s="3">
        <v>43343.740108414349</v>
      </c>
    </row>
    <row r="2051" spans="1:8" x14ac:dyDescent="0.25">
      <c r="A2051" t="s">
        <v>76</v>
      </c>
      <c r="B2051">
        <v>10</v>
      </c>
      <c r="C2051">
        <v>-1</v>
      </c>
      <c r="D2051">
        <v>1864.51641757978</v>
      </c>
      <c r="E2051">
        <v>-1</v>
      </c>
      <c r="F2051">
        <v>4</v>
      </c>
      <c r="G2051">
        <v>0</v>
      </c>
      <c r="H2051" s="3">
        <v>43343.740141354167</v>
      </c>
    </row>
    <row r="2052" spans="1:8" hidden="1" x14ac:dyDescent="0.25">
      <c r="A2052" t="s">
        <v>76</v>
      </c>
      <c r="B2052">
        <v>11</v>
      </c>
      <c r="C2052">
        <v>1503</v>
      </c>
      <c r="D2052">
        <v>2144.1938802167501</v>
      </c>
      <c r="E2052">
        <v>1</v>
      </c>
      <c r="F2052">
        <v>1</v>
      </c>
      <c r="G2052">
        <v>1</v>
      </c>
      <c r="H2052" s="3">
        <v>43343.740181168978</v>
      </c>
    </row>
    <row r="2053" spans="1:8" hidden="1" x14ac:dyDescent="0.25">
      <c r="A2053" t="s">
        <v>76</v>
      </c>
      <c r="B2053">
        <v>12</v>
      </c>
      <c r="C2053">
        <v>1357</v>
      </c>
      <c r="D2053">
        <v>1822.5647981842401</v>
      </c>
      <c r="E2053">
        <v>1</v>
      </c>
      <c r="F2053">
        <v>1</v>
      </c>
      <c r="G2053">
        <v>1</v>
      </c>
      <c r="H2053" s="3">
        <v>43343.740219212959</v>
      </c>
    </row>
    <row r="2054" spans="1:8" hidden="1" x14ac:dyDescent="0.25">
      <c r="A2054" t="s">
        <v>76</v>
      </c>
      <c r="B2054">
        <v>13</v>
      </c>
      <c r="C2054">
        <v>1351</v>
      </c>
      <c r="D2054">
        <v>1549.1800784566001</v>
      </c>
      <c r="E2054">
        <v>4</v>
      </c>
      <c r="F2054">
        <v>4</v>
      </c>
      <c r="G2054">
        <v>1</v>
      </c>
      <c r="H2054" s="3">
        <v>43343.740257557867</v>
      </c>
    </row>
    <row r="2055" spans="1:8" hidden="1" x14ac:dyDescent="0.25">
      <c r="A2055" t="s">
        <v>76</v>
      </c>
      <c r="B2055">
        <v>14</v>
      </c>
      <c r="C2055">
        <v>960</v>
      </c>
      <c r="D2055">
        <v>1316.80306668811</v>
      </c>
      <c r="E2055">
        <v>3</v>
      </c>
      <c r="F2055">
        <v>3</v>
      </c>
      <c r="G2055">
        <v>1</v>
      </c>
      <c r="H2055" s="3">
        <v>43343.740291238428</v>
      </c>
    </row>
    <row r="2056" spans="1:8" hidden="1" x14ac:dyDescent="0.25">
      <c r="A2056" t="s">
        <v>76</v>
      </c>
      <c r="B2056">
        <v>15</v>
      </c>
      <c r="C2056">
        <v>759</v>
      </c>
      <c r="D2056">
        <v>1119.2826066849</v>
      </c>
      <c r="E2056">
        <v>3</v>
      </c>
      <c r="F2056">
        <v>3</v>
      </c>
      <c r="G2056">
        <v>1</v>
      </c>
      <c r="H2056" s="3">
        <v>43343.740322534723</v>
      </c>
    </row>
    <row r="2057" spans="1:8" x14ac:dyDescent="0.25">
      <c r="A2057" t="s">
        <v>76</v>
      </c>
      <c r="B2057">
        <v>16</v>
      </c>
      <c r="C2057">
        <v>-1</v>
      </c>
      <c r="D2057">
        <v>951.39021568216197</v>
      </c>
      <c r="E2057">
        <v>-1</v>
      </c>
      <c r="F2057">
        <v>2</v>
      </c>
      <c r="G2057">
        <v>0</v>
      </c>
      <c r="H2057" s="3">
        <v>43343.740344560189</v>
      </c>
    </row>
    <row r="2058" spans="1:8" x14ac:dyDescent="0.25">
      <c r="A2058" t="s">
        <v>76</v>
      </c>
      <c r="B2058">
        <v>17</v>
      </c>
      <c r="C2058">
        <v>768</v>
      </c>
      <c r="D2058">
        <v>1094.09874803449</v>
      </c>
      <c r="E2058">
        <v>2</v>
      </c>
      <c r="F2058">
        <v>1</v>
      </c>
      <c r="G2058">
        <v>0</v>
      </c>
      <c r="H2058" s="3">
        <v>43343.740376076392</v>
      </c>
    </row>
    <row r="2059" spans="1:8" x14ac:dyDescent="0.25">
      <c r="A2059" t="s">
        <v>76</v>
      </c>
      <c r="B2059">
        <v>18</v>
      </c>
      <c r="C2059">
        <v>-1</v>
      </c>
      <c r="D2059">
        <v>1258.21356023966</v>
      </c>
      <c r="E2059">
        <v>-1</v>
      </c>
      <c r="F2059">
        <v>4</v>
      </c>
      <c r="G2059">
        <v>0</v>
      </c>
      <c r="H2059" s="3">
        <v>43343.740401539355</v>
      </c>
    </row>
    <row r="2060" spans="1:8" hidden="1" x14ac:dyDescent="0.25">
      <c r="A2060" t="s">
        <v>76</v>
      </c>
      <c r="B2060">
        <v>19</v>
      </c>
      <c r="C2060">
        <v>855</v>
      </c>
      <c r="D2060">
        <v>1446.9455942756099</v>
      </c>
      <c r="E2060">
        <v>2</v>
      </c>
      <c r="F2060">
        <v>2</v>
      </c>
      <c r="G2060">
        <v>1</v>
      </c>
      <c r="H2060" s="3">
        <v>43343.740434143518</v>
      </c>
    </row>
    <row r="2061" spans="1:8" hidden="1" x14ac:dyDescent="0.25">
      <c r="A2061" t="s">
        <v>76</v>
      </c>
      <c r="B2061">
        <v>20</v>
      </c>
      <c r="C2061">
        <v>716</v>
      </c>
      <c r="D2061">
        <v>1229.9037551342701</v>
      </c>
      <c r="E2061">
        <v>3</v>
      </c>
      <c r="F2061">
        <v>3</v>
      </c>
      <c r="G2061">
        <v>1</v>
      </c>
      <c r="H2061" s="3">
        <v>43343.740465162038</v>
      </c>
    </row>
    <row r="2062" spans="1:8" x14ac:dyDescent="0.25">
      <c r="A2062" t="s">
        <v>76</v>
      </c>
      <c r="B2062">
        <v>21</v>
      </c>
      <c r="C2062">
        <v>756</v>
      </c>
      <c r="D2062">
        <v>1045.41819186413</v>
      </c>
      <c r="E2062">
        <v>1</v>
      </c>
      <c r="F2062">
        <v>2</v>
      </c>
      <c r="G2062">
        <v>0</v>
      </c>
      <c r="H2062" s="3">
        <v>43343.740496493054</v>
      </c>
    </row>
    <row r="2063" spans="1:8" hidden="1" x14ac:dyDescent="0.25">
      <c r="A2063" t="s">
        <v>76</v>
      </c>
      <c r="B2063">
        <v>22</v>
      </c>
      <c r="C2063">
        <v>1103</v>
      </c>
      <c r="D2063">
        <v>1202.2309206437401</v>
      </c>
      <c r="E2063">
        <v>2</v>
      </c>
      <c r="F2063">
        <v>2</v>
      </c>
      <c r="G2063">
        <v>1</v>
      </c>
      <c r="H2063" s="3">
        <v>43343.740531631942</v>
      </c>
    </row>
    <row r="2064" spans="1:8" hidden="1" x14ac:dyDescent="0.25">
      <c r="A2064" t="s">
        <v>76</v>
      </c>
      <c r="B2064">
        <v>23</v>
      </c>
      <c r="C2064">
        <v>932</v>
      </c>
      <c r="D2064">
        <v>1021.89628254718</v>
      </c>
      <c r="E2064">
        <v>3</v>
      </c>
      <c r="F2064">
        <v>3</v>
      </c>
      <c r="G2064">
        <v>1</v>
      </c>
      <c r="H2064" s="3">
        <v>43343.740564930558</v>
      </c>
    </row>
    <row r="2065" spans="1:8" x14ac:dyDescent="0.25">
      <c r="A2065" t="s">
        <v>76</v>
      </c>
      <c r="B2065">
        <v>24</v>
      </c>
      <c r="C2065">
        <v>1015</v>
      </c>
      <c r="D2065">
        <v>1021.89628254718</v>
      </c>
      <c r="E2065">
        <v>2</v>
      </c>
      <c r="F2065">
        <v>1</v>
      </c>
      <c r="G2065">
        <v>0</v>
      </c>
      <c r="H2065" s="3">
        <v>43343.740599155091</v>
      </c>
    </row>
    <row r="2066" spans="1:8" x14ac:dyDescent="0.25">
      <c r="A2066" t="s">
        <v>76</v>
      </c>
      <c r="B2066">
        <v>25</v>
      </c>
      <c r="C2066">
        <v>1046</v>
      </c>
      <c r="D2066">
        <v>1175.1807249292599</v>
      </c>
      <c r="E2066">
        <v>1</v>
      </c>
      <c r="F2066">
        <v>4</v>
      </c>
      <c r="G2066">
        <v>0</v>
      </c>
      <c r="H2066" s="3">
        <v>43343.740634409725</v>
      </c>
    </row>
    <row r="2067" spans="1:8" hidden="1" x14ac:dyDescent="0.25">
      <c r="A2067" t="s">
        <v>76</v>
      </c>
      <c r="B2067">
        <v>26</v>
      </c>
      <c r="C2067">
        <v>1123</v>
      </c>
      <c r="D2067">
        <v>1351.45783366865</v>
      </c>
      <c r="E2067">
        <v>1</v>
      </c>
      <c r="F2067">
        <v>1</v>
      </c>
      <c r="G2067">
        <v>1</v>
      </c>
      <c r="H2067" s="3">
        <v>43343.740669988423</v>
      </c>
    </row>
    <row r="2068" spans="1:8" hidden="1" x14ac:dyDescent="0.25">
      <c r="A2068" t="s">
        <v>76</v>
      </c>
      <c r="B2068">
        <v>27</v>
      </c>
      <c r="C2068">
        <v>1345</v>
      </c>
      <c r="D2068">
        <v>1351.45783366865</v>
      </c>
      <c r="E2068">
        <v>3</v>
      </c>
      <c r="F2068">
        <v>3</v>
      </c>
      <c r="G2068">
        <v>1</v>
      </c>
      <c r="H2068" s="3">
        <v>43343.740708483798</v>
      </c>
    </row>
    <row r="2069" spans="1:8" x14ac:dyDescent="0.25">
      <c r="A2069" t="s">
        <v>76</v>
      </c>
      <c r="B2069">
        <v>28</v>
      </c>
      <c r="C2069">
        <v>-1</v>
      </c>
      <c r="D2069">
        <v>1351.45783366865</v>
      </c>
      <c r="E2069">
        <v>-1</v>
      </c>
      <c r="F2069">
        <v>4</v>
      </c>
      <c r="G2069">
        <v>0</v>
      </c>
      <c r="H2069" s="3">
        <v>43343.740735069441</v>
      </c>
    </row>
    <row r="2070" spans="1:8" hidden="1" x14ac:dyDescent="0.25">
      <c r="A2070" t="s">
        <v>76</v>
      </c>
      <c r="B2070">
        <v>29</v>
      </c>
      <c r="C2070">
        <v>1249</v>
      </c>
      <c r="D2070">
        <v>1554.1765087189499</v>
      </c>
      <c r="E2070">
        <v>1</v>
      </c>
      <c r="F2070">
        <v>1</v>
      </c>
      <c r="G2070">
        <v>1</v>
      </c>
      <c r="H2070" s="3">
        <v>43343.74077222222</v>
      </c>
    </row>
    <row r="2071" spans="1:8" hidden="1" x14ac:dyDescent="0.25">
      <c r="A2071" t="s">
        <v>76</v>
      </c>
      <c r="B2071">
        <v>30</v>
      </c>
      <c r="C2071">
        <v>960</v>
      </c>
      <c r="D2071">
        <v>1554.1765087189499</v>
      </c>
      <c r="E2071">
        <v>2</v>
      </c>
      <c r="F2071">
        <v>2</v>
      </c>
      <c r="G2071">
        <v>1</v>
      </c>
      <c r="H2071" s="3">
        <v>43343.740806481481</v>
      </c>
    </row>
    <row r="2072" spans="1:8" hidden="1" x14ac:dyDescent="0.25">
      <c r="A2072" t="s">
        <v>77</v>
      </c>
      <c r="B2072">
        <v>1</v>
      </c>
      <c r="C2072">
        <v>3474</v>
      </c>
      <c r="D2072">
        <v>8050</v>
      </c>
      <c r="E2072">
        <v>3</v>
      </c>
      <c r="F2072">
        <v>3</v>
      </c>
      <c r="G2072">
        <v>1</v>
      </c>
      <c r="H2072" s="3">
        <v>43343.736479780091</v>
      </c>
    </row>
    <row r="2073" spans="1:8" hidden="1" x14ac:dyDescent="0.25">
      <c r="A2073" t="s">
        <v>77</v>
      </c>
      <c r="B2073">
        <v>2</v>
      </c>
      <c r="C2073">
        <v>3136</v>
      </c>
      <c r="D2073">
        <v>6842.5</v>
      </c>
      <c r="E2073">
        <v>2</v>
      </c>
      <c r="F2073">
        <v>2</v>
      </c>
      <c r="G2073">
        <v>1</v>
      </c>
      <c r="H2073" s="3">
        <v>43343.736538391204</v>
      </c>
    </row>
    <row r="2074" spans="1:8" hidden="1" x14ac:dyDescent="0.25">
      <c r="A2074" t="s">
        <v>77</v>
      </c>
      <c r="B2074">
        <v>3</v>
      </c>
      <c r="C2074">
        <v>3292</v>
      </c>
      <c r="D2074">
        <v>5816.125</v>
      </c>
      <c r="E2074">
        <v>4</v>
      </c>
      <c r="F2074">
        <v>4</v>
      </c>
      <c r="G2074">
        <v>1</v>
      </c>
      <c r="H2074" s="3">
        <v>43343.73659980324</v>
      </c>
    </row>
    <row r="2075" spans="1:8" hidden="1" x14ac:dyDescent="0.25">
      <c r="A2075" t="s">
        <v>77</v>
      </c>
      <c r="B2075">
        <v>4</v>
      </c>
      <c r="C2075">
        <v>2388</v>
      </c>
      <c r="D2075">
        <v>4943.7062500000002</v>
      </c>
      <c r="E2075">
        <v>4</v>
      </c>
      <c r="F2075">
        <v>4</v>
      </c>
      <c r="G2075">
        <v>1</v>
      </c>
      <c r="H2075" s="3">
        <v>43343.736650659725</v>
      </c>
    </row>
    <row r="2076" spans="1:8" hidden="1" x14ac:dyDescent="0.25">
      <c r="A2076" t="s">
        <v>77</v>
      </c>
      <c r="B2076">
        <v>5</v>
      </c>
      <c r="C2076">
        <v>1874</v>
      </c>
      <c r="D2076">
        <v>4202.1503124999999</v>
      </c>
      <c r="E2076">
        <v>2</v>
      </c>
      <c r="F2076">
        <v>2</v>
      </c>
      <c r="G2076">
        <v>1</v>
      </c>
      <c r="H2076" s="3">
        <v>43343.7366946412</v>
      </c>
    </row>
    <row r="2077" spans="1:8" hidden="1" x14ac:dyDescent="0.25">
      <c r="A2077" t="s">
        <v>77</v>
      </c>
      <c r="B2077">
        <v>6</v>
      </c>
      <c r="C2077">
        <v>2182</v>
      </c>
      <c r="D2077">
        <v>3571.8277656250002</v>
      </c>
      <c r="E2077">
        <v>1</v>
      </c>
      <c r="F2077">
        <v>1</v>
      </c>
      <c r="G2077">
        <v>1</v>
      </c>
      <c r="H2077" s="3">
        <v>43343.736742094909</v>
      </c>
    </row>
    <row r="2078" spans="1:8" hidden="1" x14ac:dyDescent="0.25">
      <c r="A2078" t="s">
        <v>77</v>
      </c>
      <c r="B2078">
        <v>7</v>
      </c>
      <c r="C2078">
        <v>2470</v>
      </c>
      <c r="D2078">
        <v>3036.0536007812502</v>
      </c>
      <c r="E2078">
        <v>3</v>
      </c>
      <c r="F2078">
        <v>3</v>
      </c>
      <c r="G2078">
        <v>1</v>
      </c>
      <c r="H2078" s="3">
        <v>43343.736793252312</v>
      </c>
    </row>
    <row r="2079" spans="1:8" hidden="1" x14ac:dyDescent="0.25">
      <c r="A2079" t="s">
        <v>77</v>
      </c>
      <c r="B2079">
        <v>8</v>
      </c>
      <c r="C2079">
        <v>2154</v>
      </c>
      <c r="D2079">
        <v>2580.6455606640602</v>
      </c>
      <c r="E2079">
        <v>1</v>
      </c>
      <c r="F2079">
        <v>1</v>
      </c>
      <c r="G2079">
        <v>1</v>
      </c>
      <c r="H2079" s="3">
        <v>43343.736841053244</v>
      </c>
    </row>
    <row r="2080" spans="1:8" x14ac:dyDescent="0.25">
      <c r="A2080" t="s">
        <v>77</v>
      </c>
      <c r="B2080">
        <v>9</v>
      </c>
      <c r="C2080">
        <v>-1</v>
      </c>
      <c r="D2080">
        <v>2193.5487265644501</v>
      </c>
      <c r="E2080">
        <v>-1</v>
      </c>
      <c r="F2080">
        <v>2</v>
      </c>
      <c r="G2080">
        <v>0</v>
      </c>
      <c r="H2080" s="3">
        <v>43343.736878043979</v>
      </c>
    </row>
    <row r="2081" spans="1:8" x14ac:dyDescent="0.25">
      <c r="A2081" t="s">
        <v>77</v>
      </c>
      <c r="B2081">
        <v>10</v>
      </c>
      <c r="C2081">
        <v>1126</v>
      </c>
      <c r="D2081">
        <v>2522.5810355491199</v>
      </c>
      <c r="E2081">
        <v>1</v>
      </c>
      <c r="F2081">
        <v>4</v>
      </c>
      <c r="G2081">
        <v>0</v>
      </c>
      <c r="H2081" s="3">
        <v>43343.736915162037</v>
      </c>
    </row>
    <row r="2082" spans="1:8" hidden="1" x14ac:dyDescent="0.25">
      <c r="A2082" t="s">
        <v>77</v>
      </c>
      <c r="B2082">
        <v>11</v>
      </c>
      <c r="C2082">
        <v>587</v>
      </c>
      <c r="D2082">
        <v>2900.96819088149</v>
      </c>
      <c r="E2082">
        <v>1</v>
      </c>
      <c r="F2082">
        <v>1</v>
      </c>
      <c r="G2082">
        <v>1</v>
      </c>
      <c r="H2082" s="3">
        <v>43343.736943981479</v>
      </c>
    </row>
    <row r="2083" spans="1:8" hidden="1" x14ac:dyDescent="0.25">
      <c r="A2083" t="s">
        <v>77</v>
      </c>
      <c r="B2083">
        <v>12</v>
      </c>
      <c r="C2083">
        <v>1242</v>
      </c>
      <c r="D2083">
        <v>2465.8229622492599</v>
      </c>
      <c r="E2083">
        <v>1</v>
      </c>
      <c r="F2083">
        <v>1</v>
      </c>
      <c r="G2083">
        <v>1</v>
      </c>
      <c r="H2083" s="3">
        <v>43343.736980671296</v>
      </c>
    </row>
    <row r="2084" spans="1:8" hidden="1" x14ac:dyDescent="0.25">
      <c r="A2084" t="s">
        <v>77</v>
      </c>
      <c r="B2084">
        <v>13</v>
      </c>
      <c r="C2084">
        <v>1401</v>
      </c>
      <c r="D2084">
        <v>2095.9495179118699</v>
      </c>
      <c r="E2084">
        <v>4</v>
      </c>
      <c r="F2084">
        <v>4</v>
      </c>
      <c r="G2084">
        <v>1</v>
      </c>
      <c r="H2084" s="3">
        <v>43343.737019328706</v>
      </c>
    </row>
    <row r="2085" spans="1:8" x14ac:dyDescent="0.25">
      <c r="A2085" t="s">
        <v>77</v>
      </c>
      <c r="B2085">
        <v>14</v>
      </c>
      <c r="C2085">
        <v>-1</v>
      </c>
      <c r="D2085">
        <v>1781.55709022509</v>
      </c>
      <c r="E2085">
        <v>-1</v>
      </c>
      <c r="F2085">
        <v>3</v>
      </c>
      <c r="G2085">
        <v>0</v>
      </c>
      <c r="H2085" s="3">
        <v>43343.737051006945</v>
      </c>
    </row>
    <row r="2086" spans="1:8" hidden="1" x14ac:dyDescent="0.25">
      <c r="A2086" t="s">
        <v>77</v>
      </c>
      <c r="B2086">
        <v>15</v>
      </c>
      <c r="C2086">
        <v>1721</v>
      </c>
      <c r="D2086">
        <v>2048.7906537588601</v>
      </c>
      <c r="E2086">
        <v>3</v>
      </c>
      <c r="F2086">
        <v>3</v>
      </c>
      <c r="G2086">
        <v>1</v>
      </c>
      <c r="H2086" s="3">
        <v>43343.737093055555</v>
      </c>
    </row>
    <row r="2087" spans="1:8" x14ac:dyDescent="0.25">
      <c r="A2087" t="s">
        <v>77</v>
      </c>
      <c r="B2087">
        <v>16</v>
      </c>
      <c r="C2087">
        <v>1055</v>
      </c>
      <c r="D2087">
        <v>1741.4720556950299</v>
      </c>
      <c r="E2087">
        <v>1</v>
      </c>
      <c r="F2087">
        <v>2</v>
      </c>
      <c r="G2087">
        <v>0</v>
      </c>
      <c r="H2087" s="3">
        <v>43343.737127465276</v>
      </c>
    </row>
    <row r="2088" spans="1:8" x14ac:dyDescent="0.25">
      <c r="A2088" t="s">
        <v>77</v>
      </c>
      <c r="B2088">
        <v>17</v>
      </c>
      <c r="C2088">
        <v>1965</v>
      </c>
      <c r="D2088">
        <v>2002.6928640492799</v>
      </c>
      <c r="E2088">
        <v>4</v>
      </c>
      <c r="F2088">
        <v>1</v>
      </c>
      <c r="G2088">
        <v>0</v>
      </c>
      <c r="H2088" s="3">
        <v>43343.737172951391</v>
      </c>
    </row>
    <row r="2089" spans="1:8" x14ac:dyDescent="0.25">
      <c r="A2089" t="s">
        <v>77</v>
      </c>
      <c r="B2089">
        <v>18</v>
      </c>
      <c r="C2089">
        <v>-1</v>
      </c>
      <c r="D2089">
        <v>2303.0967936566799</v>
      </c>
      <c r="E2089">
        <v>-1</v>
      </c>
      <c r="F2089">
        <v>4</v>
      </c>
      <c r="G2089">
        <v>0</v>
      </c>
      <c r="H2089" s="3">
        <v>43343.737210497682</v>
      </c>
    </row>
    <row r="2090" spans="1:8" x14ac:dyDescent="0.25">
      <c r="A2090" t="s">
        <v>77</v>
      </c>
      <c r="B2090">
        <v>19</v>
      </c>
      <c r="C2090">
        <v>989</v>
      </c>
      <c r="D2090">
        <v>2648.5613127051802</v>
      </c>
      <c r="E2090">
        <v>1</v>
      </c>
      <c r="F2090">
        <v>2</v>
      </c>
      <c r="G2090">
        <v>0</v>
      </c>
      <c r="H2090" s="3">
        <v>43343.737244131946</v>
      </c>
    </row>
    <row r="2091" spans="1:8" x14ac:dyDescent="0.25">
      <c r="A2091" t="s">
        <v>77</v>
      </c>
      <c r="B2091">
        <v>20</v>
      </c>
      <c r="C2091">
        <v>-1</v>
      </c>
      <c r="D2091">
        <v>3045.8455096109501</v>
      </c>
      <c r="E2091">
        <v>-1</v>
      </c>
      <c r="F2091">
        <v>3</v>
      </c>
      <c r="G2091">
        <v>0</v>
      </c>
      <c r="H2091" s="3">
        <v>43343.7372903125</v>
      </c>
    </row>
    <row r="2092" spans="1:8" x14ac:dyDescent="0.25">
      <c r="A2092" t="s">
        <v>77</v>
      </c>
      <c r="B2092">
        <v>21</v>
      </c>
      <c r="C2092">
        <v>2028</v>
      </c>
      <c r="D2092">
        <v>3502.7223360526</v>
      </c>
      <c r="E2092">
        <v>4</v>
      </c>
      <c r="F2092">
        <v>2</v>
      </c>
      <c r="G2092">
        <v>0</v>
      </c>
      <c r="H2092" s="3">
        <v>43343.737336076389</v>
      </c>
    </row>
    <row r="2093" spans="1:8" hidden="1" x14ac:dyDescent="0.25">
      <c r="A2093" t="s">
        <v>77</v>
      </c>
      <c r="B2093">
        <v>22</v>
      </c>
      <c r="C2093">
        <v>3769</v>
      </c>
      <c r="D2093">
        <v>4028.1306864604799</v>
      </c>
      <c r="E2093">
        <v>2</v>
      </c>
      <c r="F2093">
        <v>2</v>
      </c>
      <c r="G2093">
        <v>1</v>
      </c>
      <c r="H2093" s="3">
        <v>43343.737402199076</v>
      </c>
    </row>
    <row r="2094" spans="1:8" hidden="1" x14ac:dyDescent="0.25">
      <c r="A2094" t="s">
        <v>77</v>
      </c>
      <c r="B2094">
        <v>23</v>
      </c>
      <c r="C2094">
        <v>2301</v>
      </c>
      <c r="D2094">
        <v>4028.1306864604799</v>
      </c>
      <c r="E2094">
        <v>3</v>
      </c>
      <c r="F2094">
        <v>3</v>
      </c>
      <c r="G2094">
        <v>1</v>
      </c>
      <c r="H2094" s="3">
        <v>43343.737451307868</v>
      </c>
    </row>
    <row r="2095" spans="1:8" hidden="1" x14ac:dyDescent="0.25">
      <c r="A2095" t="s">
        <v>77</v>
      </c>
      <c r="B2095">
        <v>24</v>
      </c>
      <c r="C2095">
        <v>1012</v>
      </c>
      <c r="D2095">
        <v>3423.91108349141</v>
      </c>
      <c r="E2095">
        <v>1</v>
      </c>
      <c r="F2095">
        <v>1</v>
      </c>
      <c r="G2095">
        <v>1</v>
      </c>
      <c r="H2095" s="3">
        <v>43343.737487152779</v>
      </c>
    </row>
    <row r="2096" spans="1:8" hidden="1" x14ac:dyDescent="0.25">
      <c r="A2096" t="s">
        <v>77</v>
      </c>
      <c r="B2096">
        <v>25</v>
      </c>
      <c r="C2096">
        <v>1671</v>
      </c>
      <c r="D2096">
        <v>2910.3244209677</v>
      </c>
      <c r="E2096">
        <v>4</v>
      </c>
      <c r="F2096">
        <v>4</v>
      </c>
      <c r="G2096">
        <v>1</v>
      </c>
      <c r="H2096" s="3">
        <v>43343.737528784724</v>
      </c>
    </row>
    <row r="2097" spans="1:8" hidden="1" x14ac:dyDescent="0.25">
      <c r="A2097" t="s">
        <v>77</v>
      </c>
      <c r="B2097">
        <v>26</v>
      </c>
      <c r="C2097">
        <v>2378</v>
      </c>
      <c r="D2097">
        <v>2473.7757578225501</v>
      </c>
      <c r="E2097">
        <v>1</v>
      </c>
      <c r="F2097">
        <v>1</v>
      </c>
      <c r="G2097">
        <v>1</v>
      </c>
      <c r="H2097" s="3">
        <v>43343.737580439818</v>
      </c>
    </row>
    <row r="2098" spans="1:8" x14ac:dyDescent="0.25">
      <c r="A2098" t="s">
        <v>77</v>
      </c>
      <c r="B2098">
        <v>27</v>
      </c>
      <c r="C2098">
        <v>1147</v>
      </c>
      <c r="D2098">
        <v>2102.7093941491598</v>
      </c>
      <c r="E2098">
        <v>1</v>
      </c>
      <c r="F2098">
        <v>3</v>
      </c>
      <c r="G2098">
        <v>0</v>
      </c>
      <c r="H2098" s="3">
        <v>43343.737616053244</v>
      </c>
    </row>
    <row r="2099" spans="1:8" x14ac:dyDescent="0.25">
      <c r="A2099" t="s">
        <v>77</v>
      </c>
      <c r="B2099">
        <v>28</v>
      </c>
      <c r="C2099">
        <v>1560</v>
      </c>
      <c r="D2099">
        <v>2418.1158032715398</v>
      </c>
      <c r="E2099">
        <v>1</v>
      </c>
      <c r="F2099">
        <v>4</v>
      </c>
      <c r="G2099">
        <v>0</v>
      </c>
      <c r="H2099" s="3">
        <v>43343.737656712961</v>
      </c>
    </row>
    <row r="2100" spans="1:8" hidden="1" x14ac:dyDescent="0.25">
      <c r="A2100" t="s">
        <v>77</v>
      </c>
      <c r="B2100">
        <v>29</v>
      </c>
      <c r="C2100">
        <v>1037</v>
      </c>
      <c r="D2100">
        <v>2780.8331737622698</v>
      </c>
      <c r="E2100">
        <v>1</v>
      </c>
      <c r="F2100">
        <v>1</v>
      </c>
      <c r="G2100">
        <v>1</v>
      </c>
      <c r="H2100" s="3">
        <v>43343.737690891205</v>
      </c>
    </row>
    <row r="2101" spans="1:8" hidden="1" x14ac:dyDescent="0.25">
      <c r="A2101" t="s">
        <v>77</v>
      </c>
      <c r="B2101">
        <v>30</v>
      </c>
      <c r="C2101">
        <v>1930</v>
      </c>
      <c r="D2101">
        <v>2363.7081976979298</v>
      </c>
      <c r="E2101">
        <v>2</v>
      </c>
      <c r="F2101">
        <v>2</v>
      </c>
      <c r="G2101">
        <v>1</v>
      </c>
      <c r="H2101" s="3">
        <v>43343.737735613424</v>
      </c>
    </row>
    <row r="2102" spans="1:8" hidden="1" x14ac:dyDescent="0.25">
      <c r="A2102" t="s">
        <v>78</v>
      </c>
      <c r="B2102">
        <v>1</v>
      </c>
      <c r="C2102">
        <v>1207</v>
      </c>
      <c r="D2102">
        <v>8050</v>
      </c>
      <c r="E2102">
        <v>3</v>
      </c>
      <c r="F2102">
        <v>3</v>
      </c>
      <c r="G2102">
        <v>1</v>
      </c>
      <c r="H2102" s="3">
        <v>43343.756115011573</v>
      </c>
    </row>
    <row r="2103" spans="1:8" hidden="1" x14ac:dyDescent="0.25">
      <c r="A2103" t="s">
        <v>78</v>
      </c>
      <c r="B2103">
        <v>2</v>
      </c>
      <c r="C2103">
        <v>1754</v>
      </c>
      <c r="D2103">
        <v>6842.5</v>
      </c>
      <c r="E2103">
        <v>2</v>
      </c>
      <c r="F2103">
        <v>2</v>
      </c>
      <c r="G2103">
        <v>1</v>
      </c>
      <c r="H2103" s="3">
        <v>43343.756158530094</v>
      </c>
    </row>
    <row r="2104" spans="1:8" hidden="1" x14ac:dyDescent="0.25">
      <c r="A2104" t="s">
        <v>78</v>
      </c>
      <c r="B2104">
        <v>3</v>
      </c>
      <c r="C2104">
        <v>1806</v>
      </c>
      <c r="D2104">
        <v>5816.125</v>
      </c>
      <c r="E2104">
        <v>4</v>
      </c>
      <c r="F2104">
        <v>4</v>
      </c>
      <c r="G2104">
        <v>1</v>
      </c>
      <c r="H2104" s="3">
        <v>43343.756202777775</v>
      </c>
    </row>
    <row r="2105" spans="1:8" hidden="1" x14ac:dyDescent="0.25">
      <c r="A2105" t="s">
        <v>78</v>
      </c>
      <c r="B2105">
        <v>4</v>
      </c>
      <c r="C2105">
        <v>3696</v>
      </c>
      <c r="D2105">
        <v>4943.7062500000002</v>
      </c>
      <c r="E2105">
        <v>4</v>
      </c>
      <c r="F2105">
        <v>4</v>
      </c>
      <c r="G2105">
        <v>1</v>
      </c>
      <c r="H2105" s="3">
        <v>43343.756268865742</v>
      </c>
    </row>
    <row r="2106" spans="1:8" x14ac:dyDescent="0.25">
      <c r="A2106" t="s">
        <v>78</v>
      </c>
      <c r="B2106">
        <v>5</v>
      </c>
      <c r="C2106">
        <v>2077</v>
      </c>
      <c r="D2106">
        <v>4202.1503124999999</v>
      </c>
      <c r="E2106">
        <v>1</v>
      </c>
      <c r="F2106">
        <v>2</v>
      </c>
      <c r="G2106">
        <v>0</v>
      </c>
      <c r="H2106" s="3">
        <v>43343.756316238425</v>
      </c>
    </row>
    <row r="2107" spans="1:8" hidden="1" x14ac:dyDescent="0.25">
      <c r="A2107" t="s">
        <v>78</v>
      </c>
      <c r="B2107">
        <v>6</v>
      </c>
      <c r="C2107">
        <v>1044</v>
      </c>
      <c r="D2107">
        <v>4832.4728593749996</v>
      </c>
      <c r="E2107">
        <v>1</v>
      </c>
      <c r="F2107">
        <v>1</v>
      </c>
      <c r="G2107">
        <v>1</v>
      </c>
      <c r="H2107" s="3">
        <v>43343.756351701391</v>
      </c>
    </row>
    <row r="2108" spans="1:8" hidden="1" x14ac:dyDescent="0.25">
      <c r="A2108" t="s">
        <v>78</v>
      </c>
      <c r="B2108">
        <v>7</v>
      </c>
      <c r="C2108">
        <v>1837</v>
      </c>
      <c r="D2108">
        <v>4107.6019304687497</v>
      </c>
      <c r="E2108">
        <v>3</v>
      </c>
      <c r="F2108">
        <v>3</v>
      </c>
      <c r="G2108">
        <v>1</v>
      </c>
      <c r="H2108" s="3">
        <v>43343.756396331017</v>
      </c>
    </row>
    <row r="2109" spans="1:8" hidden="1" x14ac:dyDescent="0.25">
      <c r="A2109" t="s">
        <v>78</v>
      </c>
      <c r="B2109">
        <v>8</v>
      </c>
      <c r="C2109">
        <v>2586</v>
      </c>
      <c r="D2109">
        <v>3491.4616408984398</v>
      </c>
      <c r="E2109">
        <v>1</v>
      </c>
      <c r="F2109">
        <v>1</v>
      </c>
      <c r="G2109">
        <v>1</v>
      </c>
      <c r="H2109" s="3">
        <v>43343.756449421293</v>
      </c>
    </row>
    <row r="2110" spans="1:8" hidden="1" x14ac:dyDescent="0.25">
      <c r="A2110" t="s">
        <v>78</v>
      </c>
      <c r="B2110">
        <v>9</v>
      </c>
      <c r="C2110">
        <v>1791</v>
      </c>
      <c r="D2110">
        <v>2967.7423947636698</v>
      </c>
      <c r="E2110">
        <v>2</v>
      </c>
      <c r="F2110">
        <v>2</v>
      </c>
      <c r="G2110">
        <v>1</v>
      </c>
      <c r="H2110" s="3">
        <v>43343.756493402776</v>
      </c>
    </row>
    <row r="2111" spans="1:8" hidden="1" x14ac:dyDescent="0.25">
      <c r="A2111" t="s">
        <v>78</v>
      </c>
      <c r="B2111">
        <v>10</v>
      </c>
      <c r="C2111">
        <v>1634</v>
      </c>
      <c r="D2111">
        <v>2522.5810355491199</v>
      </c>
      <c r="E2111">
        <v>4</v>
      </c>
      <c r="F2111">
        <v>4</v>
      </c>
      <c r="G2111">
        <v>1</v>
      </c>
      <c r="H2111" s="3">
        <v>43343.75653579861</v>
      </c>
    </row>
    <row r="2112" spans="1:8" hidden="1" x14ac:dyDescent="0.25">
      <c r="A2112" t="s">
        <v>78</v>
      </c>
      <c r="B2112">
        <v>11</v>
      </c>
      <c r="C2112">
        <v>1894</v>
      </c>
      <c r="D2112">
        <v>2144.1938802167501</v>
      </c>
      <c r="E2112">
        <v>1</v>
      </c>
      <c r="F2112">
        <v>1</v>
      </c>
      <c r="G2112">
        <v>1</v>
      </c>
      <c r="H2112" s="3">
        <v>43343.756581099537</v>
      </c>
    </row>
    <row r="2113" spans="1:8" hidden="1" x14ac:dyDescent="0.25">
      <c r="A2113" t="s">
        <v>78</v>
      </c>
      <c r="B2113">
        <v>12</v>
      </c>
      <c r="C2113">
        <v>919</v>
      </c>
      <c r="D2113">
        <v>1822.5647981842401</v>
      </c>
      <c r="E2113">
        <v>1</v>
      </c>
      <c r="F2113">
        <v>1</v>
      </c>
      <c r="G2113">
        <v>1</v>
      </c>
      <c r="H2113" s="3">
        <v>43343.756614930557</v>
      </c>
    </row>
    <row r="2114" spans="1:8" x14ac:dyDescent="0.25">
      <c r="A2114" t="s">
        <v>78</v>
      </c>
      <c r="B2114">
        <v>13</v>
      </c>
      <c r="C2114">
        <v>1092</v>
      </c>
      <c r="D2114">
        <v>1549.1800784566001</v>
      </c>
      <c r="E2114">
        <v>2</v>
      </c>
      <c r="F2114">
        <v>4</v>
      </c>
      <c r="G2114">
        <v>0</v>
      </c>
      <c r="H2114" s="3">
        <v>43343.756651076386</v>
      </c>
    </row>
    <row r="2115" spans="1:8" x14ac:dyDescent="0.25">
      <c r="A2115" t="s">
        <v>78</v>
      </c>
      <c r="B2115">
        <v>14</v>
      </c>
      <c r="C2115">
        <v>-1</v>
      </c>
      <c r="D2115">
        <v>1781.55709022509</v>
      </c>
      <c r="E2115">
        <v>-1</v>
      </c>
      <c r="F2115">
        <v>3</v>
      </c>
      <c r="G2115">
        <v>0</v>
      </c>
      <c r="H2115" s="3">
        <v>43343.756683993059</v>
      </c>
    </row>
    <row r="2116" spans="1:8" hidden="1" x14ac:dyDescent="0.25">
      <c r="A2116" t="s">
        <v>78</v>
      </c>
      <c r="B2116">
        <v>15</v>
      </c>
      <c r="C2116">
        <v>1712</v>
      </c>
      <c r="D2116">
        <v>2048.7906537588601</v>
      </c>
      <c r="E2116">
        <v>3</v>
      </c>
      <c r="F2116">
        <v>3</v>
      </c>
      <c r="G2116">
        <v>1</v>
      </c>
      <c r="H2116" s="3">
        <v>43343.756727083331</v>
      </c>
    </row>
    <row r="2117" spans="1:8" hidden="1" x14ac:dyDescent="0.25">
      <c r="A2117" t="s">
        <v>78</v>
      </c>
      <c r="B2117">
        <v>16</v>
      </c>
      <c r="C2117">
        <v>1342</v>
      </c>
      <c r="D2117">
        <v>1741.4720556950299</v>
      </c>
      <c r="E2117">
        <v>2</v>
      </c>
      <c r="F2117">
        <v>2</v>
      </c>
      <c r="G2117">
        <v>1</v>
      </c>
      <c r="H2117" s="3">
        <v>43343.756765937498</v>
      </c>
    </row>
    <row r="2118" spans="1:8" x14ac:dyDescent="0.25">
      <c r="A2118" t="s">
        <v>78</v>
      </c>
      <c r="B2118">
        <v>17</v>
      </c>
      <c r="C2118">
        <v>-1</v>
      </c>
      <c r="D2118">
        <v>1480.2512473407701</v>
      </c>
      <c r="E2118">
        <v>-1</v>
      </c>
      <c r="F2118">
        <v>1</v>
      </c>
      <c r="G2118">
        <v>0</v>
      </c>
      <c r="H2118" s="3">
        <v>43343.756795023146</v>
      </c>
    </row>
    <row r="2119" spans="1:8" x14ac:dyDescent="0.25">
      <c r="A2119" t="s">
        <v>78</v>
      </c>
      <c r="B2119">
        <v>18</v>
      </c>
      <c r="C2119">
        <v>869</v>
      </c>
      <c r="D2119">
        <v>1702.28893444189</v>
      </c>
      <c r="E2119">
        <v>1</v>
      </c>
      <c r="F2119">
        <v>4</v>
      </c>
      <c r="G2119">
        <v>0</v>
      </c>
      <c r="H2119" s="3">
        <v>43343.756828472222</v>
      </c>
    </row>
    <row r="2120" spans="1:8" hidden="1" x14ac:dyDescent="0.25">
      <c r="A2120" t="s">
        <v>78</v>
      </c>
      <c r="B2120">
        <v>19</v>
      </c>
      <c r="C2120">
        <v>907</v>
      </c>
      <c r="D2120">
        <v>1957.6322746081701</v>
      </c>
      <c r="E2120">
        <v>2</v>
      </c>
      <c r="F2120">
        <v>2</v>
      </c>
      <c r="G2120">
        <v>1</v>
      </c>
      <c r="H2120" s="3">
        <v>43343.756862499999</v>
      </c>
    </row>
    <row r="2121" spans="1:8" hidden="1" x14ac:dyDescent="0.25">
      <c r="A2121" t="s">
        <v>78</v>
      </c>
      <c r="B2121">
        <v>20</v>
      </c>
      <c r="C2121">
        <v>1270</v>
      </c>
      <c r="D2121">
        <v>1663.9874334169499</v>
      </c>
      <c r="E2121">
        <v>3</v>
      </c>
      <c r="F2121">
        <v>3</v>
      </c>
      <c r="G2121">
        <v>1</v>
      </c>
      <c r="H2121" s="3">
        <v>43343.756900462962</v>
      </c>
    </row>
    <row r="2122" spans="1:8" hidden="1" x14ac:dyDescent="0.25">
      <c r="A2122" t="s">
        <v>78</v>
      </c>
      <c r="B2122">
        <v>21</v>
      </c>
      <c r="C2122">
        <v>1329</v>
      </c>
      <c r="D2122">
        <v>1414.38931840441</v>
      </c>
      <c r="E2122">
        <v>2</v>
      </c>
      <c r="F2122">
        <v>2</v>
      </c>
      <c r="G2122">
        <v>1</v>
      </c>
      <c r="H2122" s="3">
        <v>43343.756939270832</v>
      </c>
    </row>
    <row r="2123" spans="1:8" x14ac:dyDescent="0.25">
      <c r="A2123" t="s">
        <v>78</v>
      </c>
      <c r="B2123">
        <v>22</v>
      </c>
      <c r="C2123">
        <v>-1</v>
      </c>
      <c r="D2123">
        <v>1414.38931840441</v>
      </c>
      <c r="E2123">
        <v>-1</v>
      </c>
      <c r="F2123">
        <v>2</v>
      </c>
      <c r="G2123">
        <v>0</v>
      </c>
      <c r="H2123" s="3">
        <v>43343.756967743058</v>
      </c>
    </row>
    <row r="2124" spans="1:8" x14ac:dyDescent="0.25">
      <c r="A2124" t="s">
        <v>78</v>
      </c>
      <c r="B2124">
        <v>23</v>
      </c>
      <c r="C2124">
        <v>1227</v>
      </c>
      <c r="D2124">
        <v>1626.5477161650699</v>
      </c>
      <c r="E2124">
        <v>1</v>
      </c>
      <c r="F2124">
        <v>3</v>
      </c>
      <c r="G2124">
        <v>0</v>
      </c>
      <c r="H2124" s="3">
        <v>43343.757005439817</v>
      </c>
    </row>
    <row r="2125" spans="1:8" hidden="1" x14ac:dyDescent="0.25">
      <c r="A2125" t="s">
        <v>78</v>
      </c>
      <c r="B2125">
        <v>24</v>
      </c>
      <c r="C2125">
        <v>1118</v>
      </c>
      <c r="D2125">
        <v>1870.52987358983</v>
      </c>
      <c r="E2125">
        <v>1</v>
      </c>
      <c r="F2125">
        <v>1</v>
      </c>
      <c r="G2125">
        <v>1</v>
      </c>
      <c r="H2125" s="3">
        <v>43343.757041469908</v>
      </c>
    </row>
    <row r="2126" spans="1:8" hidden="1" x14ac:dyDescent="0.25">
      <c r="A2126" t="s">
        <v>78</v>
      </c>
      <c r="B2126">
        <v>25</v>
      </c>
      <c r="C2126">
        <v>1522</v>
      </c>
      <c r="D2126">
        <v>1589.95039255135</v>
      </c>
      <c r="E2126">
        <v>4</v>
      </c>
      <c r="F2126">
        <v>4</v>
      </c>
      <c r="G2126">
        <v>1</v>
      </c>
      <c r="H2126" s="3">
        <v>43343.757082407406</v>
      </c>
    </row>
    <row r="2127" spans="1:8" hidden="1" x14ac:dyDescent="0.25">
      <c r="A2127" t="s">
        <v>78</v>
      </c>
      <c r="B2127">
        <v>26</v>
      </c>
      <c r="C2127">
        <v>1298</v>
      </c>
      <c r="D2127">
        <v>1351.45783366865</v>
      </c>
      <c r="E2127">
        <v>1</v>
      </c>
      <c r="F2127">
        <v>1</v>
      </c>
      <c r="G2127">
        <v>1</v>
      </c>
      <c r="H2127" s="3">
        <v>43343.757120682872</v>
      </c>
    </row>
    <row r="2128" spans="1:8" x14ac:dyDescent="0.25">
      <c r="A2128" t="s">
        <v>78</v>
      </c>
      <c r="B2128">
        <v>27</v>
      </c>
      <c r="C2128">
        <v>-1</v>
      </c>
      <c r="D2128">
        <v>1351.45783366865</v>
      </c>
      <c r="E2128">
        <v>-1</v>
      </c>
      <c r="F2128">
        <v>3</v>
      </c>
      <c r="G2128">
        <v>0</v>
      </c>
      <c r="H2128" s="3">
        <v>43343.757148460645</v>
      </c>
    </row>
    <row r="2129" spans="1:8" x14ac:dyDescent="0.25">
      <c r="A2129" t="s">
        <v>78</v>
      </c>
      <c r="B2129">
        <v>28</v>
      </c>
      <c r="C2129">
        <v>-1</v>
      </c>
      <c r="D2129">
        <v>1554.1765087189499</v>
      </c>
      <c r="E2129">
        <v>-1</v>
      </c>
      <c r="F2129">
        <v>4</v>
      </c>
      <c r="G2129">
        <v>0</v>
      </c>
      <c r="H2129" s="3">
        <v>43343.75717866898</v>
      </c>
    </row>
    <row r="2130" spans="1:8" hidden="1" x14ac:dyDescent="0.25">
      <c r="A2130" t="s">
        <v>78</v>
      </c>
      <c r="B2130">
        <v>29</v>
      </c>
      <c r="C2130">
        <v>923</v>
      </c>
      <c r="D2130">
        <v>1787.3029850267901</v>
      </c>
      <c r="E2130">
        <v>1</v>
      </c>
      <c r="F2130">
        <v>1</v>
      </c>
      <c r="G2130">
        <v>1</v>
      </c>
      <c r="H2130" s="3">
        <v>43343.757217824073</v>
      </c>
    </row>
    <row r="2131" spans="1:8" hidden="1" x14ac:dyDescent="0.25">
      <c r="A2131" t="s">
        <v>78</v>
      </c>
      <c r="B2131">
        <v>30</v>
      </c>
      <c r="C2131">
        <v>975</v>
      </c>
      <c r="D2131">
        <v>1519.20753727277</v>
      </c>
      <c r="E2131">
        <v>2</v>
      </c>
      <c r="F2131">
        <v>2</v>
      </c>
      <c r="G2131">
        <v>1</v>
      </c>
      <c r="H2131" s="3">
        <v>43343.757252546297</v>
      </c>
    </row>
    <row r="2132" spans="1:8" x14ac:dyDescent="0.25">
      <c r="A2132" t="s">
        <v>79</v>
      </c>
      <c r="B2132">
        <v>1</v>
      </c>
      <c r="C2132">
        <v>4088</v>
      </c>
      <c r="D2132">
        <v>8050</v>
      </c>
      <c r="E2132">
        <v>1</v>
      </c>
      <c r="F2132">
        <v>3</v>
      </c>
      <c r="G2132">
        <v>0</v>
      </c>
      <c r="H2132" s="3">
        <v>43343.761257523147</v>
      </c>
    </row>
    <row r="2133" spans="1:8" hidden="1" x14ac:dyDescent="0.25">
      <c r="A2133" t="s">
        <v>79</v>
      </c>
      <c r="B2133">
        <v>2</v>
      </c>
      <c r="C2133">
        <v>4210</v>
      </c>
      <c r="D2133">
        <v>9257.5</v>
      </c>
      <c r="E2133">
        <v>2</v>
      </c>
      <c r="F2133">
        <v>2</v>
      </c>
      <c r="G2133">
        <v>1</v>
      </c>
      <c r="H2133" s="3">
        <v>43343.761328587963</v>
      </c>
    </row>
    <row r="2134" spans="1:8" x14ac:dyDescent="0.25">
      <c r="A2134" t="s">
        <v>79</v>
      </c>
      <c r="B2134">
        <v>3</v>
      </c>
      <c r="C2134">
        <v>5287</v>
      </c>
      <c r="D2134">
        <v>7868.875</v>
      </c>
      <c r="E2134">
        <v>2</v>
      </c>
      <c r="F2134">
        <v>4</v>
      </c>
      <c r="G2134">
        <v>0</v>
      </c>
      <c r="H2134" s="3">
        <v>43343.761411840278</v>
      </c>
    </row>
    <row r="2135" spans="1:8" hidden="1" x14ac:dyDescent="0.25">
      <c r="A2135" t="s">
        <v>79</v>
      </c>
      <c r="B2135">
        <v>4</v>
      </c>
      <c r="C2135">
        <v>5045</v>
      </c>
      <c r="D2135">
        <v>9049.2062499999993</v>
      </c>
      <c r="E2135">
        <v>4</v>
      </c>
      <c r="F2135">
        <v>4</v>
      </c>
      <c r="G2135">
        <v>1</v>
      </c>
      <c r="H2135" s="3">
        <v>43343.761492245372</v>
      </c>
    </row>
    <row r="2136" spans="1:8" hidden="1" x14ac:dyDescent="0.25">
      <c r="A2136" t="s">
        <v>79</v>
      </c>
      <c r="B2136">
        <v>5</v>
      </c>
      <c r="C2136">
        <v>3655</v>
      </c>
      <c r="D2136">
        <v>7691.8253125000001</v>
      </c>
      <c r="E2136">
        <v>2</v>
      </c>
      <c r="F2136">
        <v>2</v>
      </c>
      <c r="G2136">
        <v>1</v>
      </c>
      <c r="H2136" s="3">
        <v>43343.761561724539</v>
      </c>
    </row>
    <row r="2137" spans="1:8" hidden="1" x14ac:dyDescent="0.25">
      <c r="A2137" t="s">
        <v>79</v>
      </c>
      <c r="B2137">
        <v>6</v>
      </c>
      <c r="C2137">
        <v>4975</v>
      </c>
      <c r="D2137">
        <v>6538.0515156250003</v>
      </c>
      <c r="E2137">
        <v>1</v>
      </c>
      <c r="F2137">
        <v>1</v>
      </c>
      <c r="G2137">
        <v>1</v>
      </c>
      <c r="H2137" s="3">
        <v>43343.761641168981</v>
      </c>
    </row>
    <row r="2138" spans="1:8" hidden="1" x14ac:dyDescent="0.25">
      <c r="A2138" t="s">
        <v>79</v>
      </c>
      <c r="B2138">
        <v>7</v>
      </c>
      <c r="C2138">
        <v>4619</v>
      </c>
      <c r="D2138">
        <v>5557.3437882812505</v>
      </c>
      <c r="E2138">
        <v>3</v>
      </c>
      <c r="F2138">
        <v>3</v>
      </c>
      <c r="G2138">
        <v>1</v>
      </c>
      <c r="H2138" s="3">
        <v>43343.761716631947</v>
      </c>
    </row>
    <row r="2139" spans="1:8" hidden="1" x14ac:dyDescent="0.25">
      <c r="A2139" t="s">
        <v>79</v>
      </c>
      <c r="B2139">
        <v>8</v>
      </c>
      <c r="C2139">
        <v>3633</v>
      </c>
      <c r="D2139">
        <v>4723.7422200390602</v>
      </c>
      <c r="E2139">
        <v>1</v>
      </c>
      <c r="F2139">
        <v>1</v>
      </c>
      <c r="G2139">
        <v>1</v>
      </c>
      <c r="H2139" s="3">
        <v>43343.761780636574</v>
      </c>
    </row>
    <row r="2140" spans="1:8" x14ac:dyDescent="0.25">
      <c r="A2140" t="s">
        <v>79</v>
      </c>
      <c r="B2140">
        <v>9</v>
      </c>
      <c r="C2140">
        <v>-1</v>
      </c>
      <c r="D2140">
        <v>4015.1808870332002</v>
      </c>
      <c r="E2140">
        <v>-1</v>
      </c>
      <c r="F2140">
        <v>2</v>
      </c>
      <c r="G2140">
        <v>0</v>
      </c>
      <c r="H2140" s="3">
        <v>43343.761837731479</v>
      </c>
    </row>
    <row r="2141" spans="1:8" x14ac:dyDescent="0.25">
      <c r="A2141" t="s">
        <v>79</v>
      </c>
      <c r="B2141">
        <v>10</v>
      </c>
      <c r="C2141">
        <v>3079</v>
      </c>
      <c r="D2141">
        <v>4617.4580200881801</v>
      </c>
      <c r="E2141">
        <v>1</v>
      </c>
      <c r="F2141">
        <v>4</v>
      </c>
      <c r="G2141">
        <v>0</v>
      </c>
      <c r="H2141" s="3">
        <v>43343.761895636577</v>
      </c>
    </row>
    <row r="2142" spans="1:8" hidden="1" x14ac:dyDescent="0.25">
      <c r="A2142" t="s">
        <v>79</v>
      </c>
      <c r="B2142">
        <v>11</v>
      </c>
      <c r="C2142">
        <v>3775</v>
      </c>
      <c r="D2142">
        <v>5310.0767231014097</v>
      </c>
      <c r="E2142">
        <v>1</v>
      </c>
      <c r="F2142">
        <v>1</v>
      </c>
      <c r="G2142">
        <v>1</v>
      </c>
      <c r="H2142" s="3">
        <v>43343.761961307871</v>
      </c>
    </row>
    <row r="2143" spans="1:8" hidden="1" x14ac:dyDescent="0.25">
      <c r="A2143" t="s">
        <v>79</v>
      </c>
      <c r="B2143">
        <v>12</v>
      </c>
      <c r="C2143">
        <v>3095</v>
      </c>
      <c r="D2143">
        <v>4513.5652146361999</v>
      </c>
      <c r="E2143">
        <v>1</v>
      </c>
      <c r="F2143">
        <v>1</v>
      </c>
      <c r="G2143">
        <v>1</v>
      </c>
      <c r="H2143" s="3">
        <v>43343.762019293979</v>
      </c>
    </row>
    <row r="2144" spans="1:8" x14ac:dyDescent="0.25">
      <c r="A2144" t="s">
        <v>79</v>
      </c>
      <c r="B2144">
        <v>13</v>
      </c>
      <c r="C2144">
        <v>-1</v>
      </c>
      <c r="D2144">
        <v>3836.5304324407698</v>
      </c>
      <c r="E2144">
        <v>-1</v>
      </c>
      <c r="F2144">
        <v>4</v>
      </c>
      <c r="G2144">
        <v>0</v>
      </c>
      <c r="H2144" s="3">
        <v>43343.762074305552</v>
      </c>
    </row>
    <row r="2145" spans="1:8" hidden="1" x14ac:dyDescent="0.25">
      <c r="A2145" t="s">
        <v>79</v>
      </c>
      <c r="B2145">
        <v>14</v>
      </c>
      <c r="C2145">
        <v>2767</v>
      </c>
      <c r="D2145">
        <v>4412.00999730688</v>
      </c>
      <c r="E2145">
        <v>3</v>
      </c>
      <c r="F2145">
        <v>3</v>
      </c>
      <c r="G2145">
        <v>1</v>
      </c>
      <c r="H2145" s="3">
        <v>43343.762128391201</v>
      </c>
    </row>
    <row r="2146" spans="1:8" x14ac:dyDescent="0.25">
      <c r="A2146" t="s">
        <v>79</v>
      </c>
      <c r="B2146">
        <v>15</v>
      </c>
      <c r="C2146">
        <v>-1</v>
      </c>
      <c r="D2146">
        <v>3750.2084977108502</v>
      </c>
      <c r="E2146">
        <v>-1</v>
      </c>
      <c r="F2146">
        <v>3</v>
      </c>
      <c r="G2146">
        <v>0</v>
      </c>
      <c r="H2146" s="3">
        <v>43343.762182442129</v>
      </c>
    </row>
    <row r="2147" spans="1:8" x14ac:dyDescent="0.25">
      <c r="A2147" t="s">
        <v>79</v>
      </c>
      <c r="B2147">
        <v>16</v>
      </c>
      <c r="C2147">
        <v>3108</v>
      </c>
      <c r="D2147">
        <v>4312.7397723674803</v>
      </c>
      <c r="E2147">
        <v>1</v>
      </c>
      <c r="F2147">
        <v>2</v>
      </c>
      <c r="G2147">
        <v>0</v>
      </c>
      <c r="H2147" s="3">
        <v>43343.762240659722</v>
      </c>
    </row>
    <row r="2148" spans="1:8" hidden="1" x14ac:dyDescent="0.25">
      <c r="A2148" t="s">
        <v>79</v>
      </c>
      <c r="B2148">
        <v>17</v>
      </c>
      <c r="C2148">
        <v>2946</v>
      </c>
      <c r="D2148">
        <v>4959.6507382226</v>
      </c>
      <c r="E2148">
        <v>1</v>
      </c>
      <c r="F2148">
        <v>1</v>
      </c>
      <c r="G2148">
        <v>1</v>
      </c>
      <c r="H2148" s="3">
        <v>43343.762296608795</v>
      </c>
    </row>
    <row r="2149" spans="1:8" x14ac:dyDescent="0.25">
      <c r="A2149" t="s">
        <v>79</v>
      </c>
      <c r="B2149">
        <v>18</v>
      </c>
      <c r="C2149">
        <v>4196</v>
      </c>
      <c r="D2149">
        <v>4215.7031274892097</v>
      </c>
      <c r="E2149">
        <v>1</v>
      </c>
      <c r="F2149">
        <v>4</v>
      </c>
      <c r="G2149">
        <v>0</v>
      </c>
      <c r="H2149" s="3">
        <v>43343.762366932868</v>
      </c>
    </row>
    <row r="2150" spans="1:8" hidden="1" x14ac:dyDescent="0.25">
      <c r="A2150" t="s">
        <v>79</v>
      </c>
      <c r="B2150">
        <v>19</v>
      </c>
      <c r="C2150">
        <v>3263</v>
      </c>
      <c r="D2150">
        <v>4848.05859661259</v>
      </c>
      <c r="E2150">
        <v>2</v>
      </c>
      <c r="F2150">
        <v>2</v>
      </c>
      <c r="G2150">
        <v>1</v>
      </c>
      <c r="H2150" s="3">
        <v>43343.762426770831</v>
      </c>
    </row>
    <row r="2151" spans="1:8" x14ac:dyDescent="0.25">
      <c r="A2151" t="s">
        <v>79</v>
      </c>
      <c r="B2151">
        <v>20</v>
      </c>
      <c r="C2151">
        <v>3098</v>
      </c>
      <c r="D2151">
        <v>4120.8498071206996</v>
      </c>
      <c r="E2151">
        <v>1</v>
      </c>
      <c r="F2151">
        <v>3</v>
      </c>
      <c r="G2151">
        <v>0</v>
      </c>
      <c r="H2151" s="3">
        <v>43343.762484525461</v>
      </c>
    </row>
    <row r="2152" spans="1:8" hidden="1" x14ac:dyDescent="0.25">
      <c r="A2152" t="s">
        <v>79</v>
      </c>
      <c r="B2152">
        <v>21</v>
      </c>
      <c r="C2152">
        <v>3749</v>
      </c>
      <c r="D2152">
        <v>4738.9772781887996</v>
      </c>
      <c r="E2152">
        <v>2</v>
      </c>
      <c r="F2152">
        <v>2</v>
      </c>
      <c r="G2152">
        <v>1</v>
      </c>
      <c r="H2152" s="3">
        <v>43343.762549884261</v>
      </c>
    </row>
    <row r="2153" spans="1:8" hidden="1" x14ac:dyDescent="0.25">
      <c r="A2153" t="s">
        <v>79</v>
      </c>
      <c r="B2153">
        <v>22</v>
      </c>
      <c r="C2153">
        <v>3432</v>
      </c>
      <c r="D2153">
        <v>4028.1306864604799</v>
      </c>
      <c r="E2153">
        <v>2</v>
      </c>
      <c r="F2153">
        <v>2</v>
      </c>
      <c r="G2153">
        <v>1</v>
      </c>
      <c r="H2153" s="3">
        <v>43343.762611805556</v>
      </c>
    </row>
    <row r="2154" spans="1:8" hidden="1" x14ac:dyDescent="0.25">
      <c r="A2154" t="s">
        <v>79</v>
      </c>
      <c r="B2154">
        <v>23</v>
      </c>
      <c r="C2154">
        <v>2568</v>
      </c>
      <c r="D2154">
        <v>3423.91108349141</v>
      </c>
      <c r="E2154">
        <v>3</v>
      </c>
      <c r="F2154">
        <v>3</v>
      </c>
      <c r="G2154">
        <v>1</v>
      </c>
      <c r="H2154" s="3">
        <v>43343.762663622685</v>
      </c>
    </row>
    <row r="2155" spans="1:8" hidden="1" x14ac:dyDescent="0.25">
      <c r="A2155" t="s">
        <v>79</v>
      </c>
      <c r="B2155">
        <v>24</v>
      </c>
      <c r="C2155">
        <v>2800</v>
      </c>
      <c r="D2155">
        <v>2910.3244209677</v>
      </c>
      <c r="E2155">
        <v>1</v>
      </c>
      <c r="F2155">
        <v>1</v>
      </c>
      <c r="G2155">
        <v>1</v>
      </c>
      <c r="H2155" s="3">
        <v>43343.762718090278</v>
      </c>
    </row>
    <row r="2156" spans="1:8" x14ac:dyDescent="0.25">
      <c r="A2156" t="s">
        <v>79</v>
      </c>
      <c r="B2156">
        <v>25</v>
      </c>
      <c r="C2156">
        <v>-1</v>
      </c>
      <c r="D2156">
        <v>2910.3244209677</v>
      </c>
      <c r="E2156">
        <v>-1</v>
      </c>
      <c r="F2156">
        <v>4</v>
      </c>
      <c r="G2156">
        <v>0</v>
      </c>
      <c r="H2156" s="3">
        <v>43343.762762534723</v>
      </c>
    </row>
    <row r="2157" spans="1:8" x14ac:dyDescent="0.25">
      <c r="A2157" t="s">
        <v>79</v>
      </c>
      <c r="B2157">
        <v>26</v>
      </c>
      <c r="C2157">
        <v>2769</v>
      </c>
      <c r="D2157">
        <v>3346.8730841128499</v>
      </c>
      <c r="E2157">
        <v>2</v>
      </c>
      <c r="F2157">
        <v>1</v>
      </c>
      <c r="G2157">
        <v>0</v>
      </c>
      <c r="H2157" s="3">
        <v>43343.762816585651</v>
      </c>
    </row>
    <row r="2158" spans="1:8" hidden="1" x14ac:dyDescent="0.25">
      <c r="A2158" t="s">
        <v>79</v>
      </c>
      <c r="B2158">
        <v>27</v>
      </c>
      <c r="C2158">
        <v>1424</v>
      </c>
      <c r="D2158">
        <v>3848.90404672978</v>
      </c>
      <c r="E2158">
        <v>3</v>
      </c>
      <c r="F2158">
        <v>3</v>
      </c>
      <c r="G2158">
        <v>1</v>
      </c>
      <c r="H2158" s="3">
        <v>43343.762854942128</v>
      </c>
    </row>
    <row r="2159" spans="1:8" hidden="1" x14ac:dyDescent="0.25">
      <c r="A2159" t="s">
        <v>79</v>
      </c>
      <c r="B2159">
        <v>28</v>
      </c>
      <c r="C2159">
        <v>2677</v>
      </c>
      <c r="D2159">
        <v>3271.5684397203099</v>
      </c>
      <c r="E2159">
        <v>4</v>
      </c>
      <c r="F2159">
        <v>4</v>
      </c>
      <c r="G2159">
        <v>1</v>
      </c>
      <c r="H2159" s="3">
        <v>43343.762907789351</v>
      </c>
    </row>
    <row r="2160" spans="1:8" x14ac:dyDescent="0.25">
      <c r="A2160" t="s">
        <v>79</v>
      </c>
      <c r="B2160">
        <v>29</v>
      </c>
      <c r="C2160">
        <v>2166</v>
      </c>
      <c r="D2160">
        <v>2780.8331737622698</v>
      </c>
      <c r="E2160">
        <v>4</v>
      </c>
      <c r="F2160">
        <v>1</v>
      </c>
      <c r="G2160">
        <v>0</v>
      </c>
      <c r="H2160" s="3">
        <v>43343.762954895836</v>
      </c>
    </row>
    <row r="2161" spans="1:8" hidden="1" x14ac:dyDescent="0.25">
      <c r="A2161" t="s">
        <v>79</v>
      </c>
      <c r="B2161">
        <v>30</v>
      </c>
      <c r="C2161">
        <v>3059</v>
      </c>
      <c r="D2161">
        <v>3197.9581498266102</v>
      </c>
      <c r="E2161">
        <v>2</v>
      </c>
      <c r="F2161">
        <v>2</v>
      </c>
      <c r="G2161">
        <v>1</v>
      </c>
      <c r="H2161" s="3">
        <v>43343.763012233794</v>
      </c>
    </row>
    <row r="2162" spans="1:8" hidden="1" x14ac:dyDescent="0.25">
      <c r="A2162" t="s">
        <v>80</v>
      </c>
      <c r="B2162">
        <v>1</v>
      </c>
      <c r="C2162">
        <v>2423</v>
      </c>
      <c r="D2162">
        <v>8050</v>
      </c>
      <c r="E2162">
        <v>3</v>
      </c>
      <c r="F2162">
        <v>3</v>
      </c>
      <c r="G2162">
        <v>1</v>
      </c>
      <c r="H2162" s="3">
        <v>43343.761434953703</v>
      </c>
    </row>
    <row r="2163" spans="1:8" hidden="1" x14ac:dyDescent="0.25">
      <c r="A2163" t="s">
        <v>80</v>
      </c>
      <c r="B2163">
        <v>2</v>
      </c>
      <c r="C2163">
        <v>2397</v>
      </c>
      <c r="D2163">
        <v>6842.5</v>
      </c>
      <c r="E2163">
        <v>2</v>
      </c>
      <c r="F2163">
        <v>2</v>
      </c>
      <c r="G2163">
        <v>1</v>
      </c>
      <c r="H2163" s="3">
        <v>43343.761486030089</v>
      </c>
    </row>
    <row r="2164" spans="1:8" hidden="1" x14ac:dyDescent="0.25">
      <c r="A2164" t="s">
        <v>80</v>
      </c>
      <c r="B2164">
        <v>3</v>
      </c>
      <c r="C2164">
        <v>2984</v>
      </c>
      <c r="D2164">
        <v>5816.125</v>
      </c>
      <c r="E2164">
        <v>4</v>
      </c>
      <c r="F2164">
        <v>4</v>
      </c>
      <c r="G2164">
        <v>1</v>
      </c>
      <c r="H2164" s="3">
        <v>43343.761543900466</v>
      </c>
    </row>
    <row r="2165" spans="1:8" hidden="1" x14ac:dyDescent="0.25">
      <c r="A2165" t="s">
        <v>80</v>
      </c>
      <c r="B2165">
        <v>4</v>
      </c>
      <c r="C2165">
        <v>2014</v>
      </c>
      <c r="D2165">
        <v>4943.7062500000002</v>
      </c>
      <c r="E2165">
        <v>4</v>
      </c>
      <c r="F2165">
        <v>4</v>
      </c>
      <c r="G2165">
        <v>1</v>
      </c>
      <c r="H2165" s="3">
        <v>43343.76159105324</v>
      </c>
    </row>
    <row r="2166" spans="1:8" hidden="1" x14ac:dyDescent="0.25">
      <c r="A2166" t="s">
        <v>80</v>
      </c>
      <c r="B2166">
        <v>5</v>
      </c>
      <c r="C2166">
        <v>1908</v>
      </c>
      <c r="D2166">
        <v>4202.1503124999999</v>
      </c>
      <c r="E2166">
        <v>2</v>
      </c>
      <c r="F2166">
        <v>2</v>
      </c>
      <c r="G2166">
        <v>1</v>
      </c>
      <c r="H2166" s="3">
        <v>43343.76163645833</v>
      </c>
    </row>
    <row r="2167" spans="1:8" hidden="1" x14ac:dyDescent="0.25">
      <c r="A2167" t="s">
        <v>80</v>
      </c>
      <c r="B2167">
        <v>6</v>
      </c>
      <c r="C2167">
        <v>1549</v>
      </c>
      <c r="D2167">
        <v>3571.8277656250002</v>
      </c>
      <c r="E2167">
        <v>1</v>
      </c>
      <c r="F2167">
        <v>1</v>
      </c>
      <c r="G2167">
        <v>1</v>
      </c>
      <c r="H2167" s="3">
        <v>43343.761677743052</v>
      </c>
    </row>
    <row r="2168" spans="1:8" hidden="1" x14ac:dyDescent="0.25">
      <c r="A2168" t="s">
        <v>80</v>
      </c>
      <c r="B2168">
        <v>7</v>
      </c>
      <c r="C2168">
        <v>2000</v>
      </c>
      <c r="D2168">
        <v>3036.0536007812502</v>
      </c>
      <c r="E2168">
        <v>3</v>
      </c>
      <c r="F2168">
        <v>3</v>
      </c>
      <c r="G2168">
        <v>1</v>
      </c>
      <c r="H2168" s="3">
        <v>43343.76172422454</v>
      </c>
    </row>
    <row r="2169" spans="1:8" hidden="1" x14ac:dyDescent="0.25">
      <c r="A2169" t="s">
        <v>80</v>
      </c>
      <c r="B2169">
        <v>8</v>
      </c>
      <c r="C2169">
        <v>1579</v>
      </c>
      <c r="D2169">
        <v>2580.6455606640602</v>
      </c>
      <c r="E2169">
        <v>1</v>
      </c>
      <c r="F2169">
        <v>1</v>
      </c>
      <c r="G2169">
        <v>1</v>
      </c>
      <c r="H2169" s="3">
        <v>43343.761765821757</v>
      </c>
    </row>
    <row r="2170" spans="1:8" hidden="1" x14ac:dyDescent="0.25">
      <c r="A2170" t="s">
        <v>80</v>
      </c>
      <c r="B2170">
        <v>9</v>
      </c>
      <c r="C2170">
        <v>1646</v>
      </c>
      <c r="D2170">
        <v>2193.5487265644501</v>
      </c>
      <c r="E2170">
        <v>2</v>
      </c>
      <c r="F2170">
        <v>2</v>
      </c>
      <c r="G2170">
        <v>1</v>
      </c>
      <c r="H2170" s="3">
        <v>43343.76180818287</v>
      </c>
    </row>
    <row r="2171" spans="1:8" hidden="1" x14ac:dyDescent="0.25">
      <c r="A2171" t="s">
        <v>80</v>
      </c>
      <c r="B2171">
        <v>10</v>
      </c>
      <c r="C2171">
        <v>1840</v>
      </c>
      <c r="D2171">
        <v>1864.51641757978</v>
      </c>
      <c r="E2171">
        <v>4</v>
      </c>
      <c r="F2171">
        <v>4</v>
      </c>
      <c r="G2171">
        <v>1</v>
      </c>
      <c r="H2171" s="3">
        <v>43343.761852812502</v>
      </c>
    </row>
    <row r="2172" spans="1:8" x14ac:dyDescent="0.25">
      <c r="A2172" t="s">
        <v>80</v>
      </c>
      <c r="B2172">
        <v>11</v>
      </c>
      <c r="C2172">
        <v>-1</v>
      </c>
      <c r="D2172">
        <v>1864.51641757978</v>
      </c>
      <c r="E2172">
        <v>-1</v>
      </c>
      <c r="F2172">
        <v>1</v>
      </c>
      <c r="G2172">
        <v>0</v>
      </c>
      <c r="H2172" s="3">
        <v>43343.761886145832</v>
      </c>
    </row>
    <row r="2173" spans="1:8" hidden="1" x14ac:dyDescent="0.25">
      <c r="A2173" t="s">
        <v>80</v>
      </c>
      <c r="B2173">
        <v>12</v>
      </c>
      <c r="C2173">
        <v>1100</v>
      </c>
      <c r="D2173">
        <v>2144.1938802167501</v>
      </c>
      <c r="E2173">
        <v>1</v>
      </c>
      <c r="F2173">
        <v>1</v>
      </c>
      <c r="G2173">
        <v>1</v>
      </c>
      <c r="H2173" s="3">
        <v>43343.761922418984</v>
      </c>
    </row>
    <row r="2174" spans="1:8" hidden="1" x14ac:dyDescent="0.25">
      <c r="A2174" t="s">
        <v>80</v>
      </c>
      <c r="B2174">
        <v>13</v>
      </c>
      <c r="C2174">
        <v>1298</v>
      </c>
      <c r="D2174">
        <v>1822.5647981842401</v>
      </c>
      <c r="E2174">
        <v>4</v>
      </c>
      <c r="F2174">
        <v>4</v>
      </c>
      <c r="G2174">
        <v>1</v>
      </c>
      <c r="H2174" s="3">
        <v>43343.761960567128</v>
      </c>
    </row>
    <row r="2175" spans="1:8" x14ac:dyDescent="0.25">
      <c r="A2175" t="s">
        <v>80</v>
      </c>
      <c r="B2175">
        <v>14</v>
      </c>
      <c r="C2175">
        <v>-1</v>
      </c>
      <c r="D2175">
        <v>1549.1800784566001</v>
      </c>
      <c r="E2175">
        <v>-1</v>
      </c>
      <c r="F2175">
        <v>3</v>
      </c>
      <c r="G2175">
        <v>0</v>
      </c>
      <c r="H2175" s="3">
        <v>43343.761990358798</v>
      </c>
    </row>
    <row r="2176" spans="1:8" hidden="1" x14ac:dyDescent="0.25">
      <c r="A2176" t="s">
        <v>80</v>
      </c>
      <c r="B2176">
        <v>15</v>
      </c>
      <c r="C2176">
        <v>1448</v>
      </c>
      <c r="D2176">
        <v>1781.55709022509</v>
      </c>
      <c r="E2176">
        <v>3</v>
      </c>
      <c r="F2176">
        <v>3</v>
      </c>
      <c r="G2176">
        <v>1</v>
      </c>
      <c r="H2176" s="3">
        <v>43343.762030439815</v>
      </c>
    </row>
    <row r="2177" spans="1:8" x14ac:dyDescent="0.25">
      <c r="A2177" t="s">
        <v>80</v>
      </c>
      <c r="B2177">
        <v>16</v>
      </c>
      <c r="C2177">
        <v>889</v>
      </c>
      <c r="D2177">
        <v>1514.32352669133</v>
      </c>
      <c r="E2177">
        <v>1</v>
      </c>
      <c r="F2177">
        <v>2</v>
      </c>
      <c r="G2177">
        <v>0</v>
      </c>
      <c r="H2177" s="3">
        <v>43343.762064085648</v>
      </c>
    </row>
    <row r="2178" spans="1:8" hidden="1" x14ac:dyDescent="0.25">
      <c r="A2178" t="s">
        <v>80</v>
      </c>
      <c r="B2178">
        <v>17</v>
      </c>
      <c r="C2178">
        <v>1331</v>
      </c>
      <c r="D2178">
        <v>1741.4720556950299</v>
      </c>
      <c r="E2178">
        <v>1</v>
      </c>
      <c r="F2178">
        <v>1</v>
      </c>
      <c r="G2178">
        <v>1</v>
      </c>
      <c r="H2178" s="3">
        <v>43343.76210266204</v>
      </c>
    </row>
    <row r="2179" spans="1:8" x14ac:dyDescent="0.25">
      <c r="A2179" t="s">
        <v>80</v>
      </c>
      <c r="B2179">
        <v>18</v>
      </c>
      <c r="C2179">
        <v>-1</v>
      </c>
      <c r="D2179">
        <v>1480.2512473407701</v>
      </c>
      <c r="E2179">
        <v>-1</v>
      </c>
      <c r="F2179">
        <v>4</v>
      </c>
      <c r="G2179">
        <v>0</v>
      </c>
      <c r="H2179" s="3">
        <v>43343.762131863426</v>
      </c>
    </row>
    <row r="2180" spans="1:8" x14ac:dyDescent="0.25">
      <c r="A2180" t="s">
        <v>80</v>
      </c>
      <c r="B2180">
        <v>19</v>
      </c>
      <c r="C2180">
        <v>1584</v>
      </c>
      <c r="D2180">
        <v>1702.28893444189</v>
      </c>
      <c r="E2180">
        <v>3</v>
      </c>
      <c r="F2180">
        <v>2</v>
      </c>
      <c r="G2180">
        <v>0</v>
      </c>
      <c r="H2180" s="3">
        <v>43343.762173530093</v>
      </c>
    </row>
    <row r="2181" spans="1:8" x14ac:dyDescent="0.25">
      <c r="A2181" t="s">
        <v>80</v>
      </c>
      <c r="B2181">
        <v>20</v>
      </c>
      <c r="C2181">
        <v>-1</v>
      </c>
      <c r="D2181">
        <v>1957.6322746081701</v>
      </c>
      <c r="E2181">
        <v>-1</v>
      </c>
      <c r="F2181">
        <v>3</v>
      </c>
      <c r="G2181">
        <v>0</v>
      </c>
      <c r="H2181" s="3">
        <v>43343.762208368054</v>
      </c>
    </row>
    <row r="2182" spans="1:8" hidden="1" x14ac:dyDescent="0.25">
      <c r="A2182" t="s">
        <v>80</v>
      </c>
      <c r="B2182">
        <v>21</v>
      </c>
      <c r="C2182">
        <v>1160</v>
      </c>
      <c r="D2182">
        <v>2251.2771157993998</v>
      </c>
      <c r="E2182">
        <v>2</v>
      </c>
      <c r="F2182">
        <v>2</v>
      </c>
      <c r="G2182">
        <v>1</v>
      </c>
      <c r="H2182" s="3">
        <v>43343.762251388885</v>
      </c>
    </row>
    <row r="2183" spans="1:8" x14ac:dyDescent="0.25">
      <c r="A2183" t="s">
        <v>80</v>
      </c>
      <c r="B2183">
        <v>22</v>
      </c>
      <c r="C2183">
        <v>-1</v>
      </c>
      <c r="D2183">
        <v>1913.58554842949</v>
      </c>
      <c r="E2183">
        <v>-1</v>
      </c>
      <c r="F2183">
        <v>2</v>
      </c>
      <c r="G2183">
        <v>0</v>
      </c>
      <c r="H2183" s="3">
        <v>43343.762285185185</v>
      </c>
    </row>
    <row r="2184" spans="1:8" hidden="1" x14ac:dyDescent="0.25">
      <c r="A2184" t="s">
        <v>80</v>
      </c>
      <c r="B2184">
        <v>23</v>
      </c>
      <c r="C2184">
        <v>1940</v>
      </c>
      <c r="D2184">
        <v>2200.6233806939099</v>
      </c>
      <c r="E2184">
        <v>3</v>
      </c>
      <c r="F2184">
        <v>3</v>
      </c>
      <c r="G2184">
        <v>1</v>
      </c>
      <c r="H2184" s="3">
        <v>43343.762331018515</v>
      </c>
    </row>
    <row r="2185" spans="1:8" hidden="1" x14ac:dyDescent="0.25">
      <c r="A2185" t="s">
        <v>80</v>
      </c>
      <c r="B2185">
        <v>24</v>
      </c>
      <c r="C2185">
        <v>1300</v>
      </c>
      <c r="D2185">
        <v>1870.52987358983</v>
      </c>
      <c r="E2185">
        <v>1</v>
      </c>
      <c r="F2185">
        <v>1</v>
      </c>
      <c r="G2185">
        <v>1</v>
      </c>
      <c r="H2185" s="3">
        <v>43343.762369363423</v>
      </c>
    </row>
    <row r="2186" spans="1:8" x14ac:dyDescent="0.25">
      <c r="A2186" t="s">
        <v>80</v>
      </c>
      <c r="B2186">
        <v>25</v>
      </c>
      <c r="C2186">
        <v>-1</v>
      </c>
      <c r="D2186">
        <v>1589.95039255135</v>
      </c>
      <c r="E2186">
        <v>-1</v>
      </c>
      <c r="F2186">
        <v>4</v>
      </c>
      <c r="G2186">
        <v>0</v>
      </c>
      <c r="H2186" s="3">
        <v>43343.762399386571</v>
      </c>
    </row>
    <row r="2187" spans="1:8" hidden="1" x14ac:dyDescent="0.25">
      <c r="A2187" t="s">
        <v>80</v>
      </c>
      <c r="B2187">
        <v>26</v>
      </c>
      <c r="C2187">
        <v>989</v>
      </c>
      <c r="D2187">
        <v>1828.44295143405</v>
      </c>
      <c r="E2187">
        <v>1</v>
      </c>
      <c r="F2187">
        <v>1</v>
      </c>
      <c r="G2187">
        <v>1</v>
      </c>
      <c r="H2187" s="3">
        <v>43343.762434178243</v>
      </c>
    </row>
    <row r="2188" spans="1:8" x14ac:dyDescent="0.25">
      <c r="A2188" t="s">
        <v>80</v>
      </c>
      <c r="B2188">
        <v>27</v>
      </c>
      <c r="C2188">
        <v>1085</v>
      </c>
      <c r="D2188">
        <v>1554.1765087189499</v>
      </c>
      <c r="E2188">
        <v>1</v>
      </c>
      <c r="F2188">
        <v>3</v>
      </c>
      <c r="G2188">
        <v>0</v>
      </c>
      <c r="H2188" s="3">
        <v>43343.762470104164</v>
      </c>
    </row>
    <row r="2189" spans="1:8" x14ac:dyDescent="0.25">
      <c r="A2189" t="s">
        <v>80</v>
      </c>
      <c r="B2189">
        <v>28</v>
      </c>
      <c r="C2189">
        <v>949</v>
      </c>
      <c r="D2189">
        <v>1787.3029850267901</v>
      </c>
      <c r="E2189">
        <v>1</v>
      </c>
      <c r="F2189">
        <v>4</v>
      </c>
      <c r="G2189">
        <v>0</v>
      </c>
      <c r="H2189" s="3">
        <v>43343.762504432867</v>
      </c>
    </row>
    <row r="2190" spans="1:8" hidden="1" x14ac:dyDescent="0.25">
      <c r="A2190" t="s">
        <v>80</v>
      </c>
      <c r="B2190">
        <v>29</v>
      </c>
      <c r="C2190">
        <v>1041</v>
      </c>
      <c r="D2190">
        <v>2055.3984327808098</v>
      </c>
      <c r="E2190">
        <v>1</v>
      </c>
      <c r="F2190">
        <v>1</v>
      </c>
      <c r="G2190">
        <v>1</v>
      </c>
      <c r="H2190" s="3">
        <v>43343.762539699077</v>
      </c>
    </row>
    <row r="2191" spans="1:8" x14ac:dyDescent="0.25">
      <c r="A2191" t="s">
        <v>80</v>
      </c>
      <c r="B2191">
        <v>30</v>
      </c>
      <c r="C2191">
        <v>1618</v>
      </c>
      <c r="D2191">
        <v>1747.08866786369</v>
      </c>
      <c r="E2191">
        <v>4</v>
      </c>
      <c r="F2191">
        <v>2</v>
      </c>
      <c r="G2191">
        <v>0</v>
      </c>
      <c r="H2191" s="3">
        <v>43343.7625821412</v>
      </c>
    </row>
    <row r="2192" spans="1:8" hidden="1" x14ac:dyDescent="0.25">
      <c r="A2192" t="s">
        <v>81</v>
      </c>
      <c r="B2192">
        <v>1</v>
      </c>
      <c r="C2192">
        <v>5020</v>
      </c>
      <c r="D2192">
        <v>8050</v>
      </c>
      <c r="E2192">
        <v>3</v>
      </c>
      <c r="F2192">
        <v>3</v>
      </c>
      <c r="G2192">
        <v>1</v>
      </c>
      <c r="H2192" s="3">
        <v>43343.722659224535</v>
      </c>
    </row>
    <row r="2193" spans="1:8" hidden="1" x14ac:dyDescent="0.25">
      <c r="A2193" t="s">
        <v>81</v>
      </c>
      <c r="B2193">
        <v>2</v>
      </c>
      <c r="C2193">
        <v>4053</v>
      </c>
      <c r="D2193">
        <v>6842.5</v>
      </c>
      <c r="E2193">
        <v>2</v>
      </c>
      <c r="F2193">
        <v>2</v>
      </c>
      <c r="G2193">
        <v>1</v>
      </c>
      <c r="H2193" s="3">
        <v>43343.722765937498</v>
      </c>
    </row>
    <row r="2194" spans="1:8" hidden="1" x14ac:dyDescent="0.25">
      <c r="A2194" t="s">
        <v>81</v>
      </c>
      <c r="B2194">
        <v>3</v>
      </c>
      <c r="C2194">
        <v>5254</v>
      </c>
      <c r="D2194">
        <v>5816.125</v>
      </c>
      <c r="E2194">
        <v>4</v>
      </c>
      <c r="F2194">
        <v>4</v>
      </c>
      <c r="G2194">
        <v>1</v>
      </c>
      <c r="H2194" s="3">
        <v>43343.7228678588</v>
      </c>
    </row>
    <row r="2195" spans="1:8" hidden="1" x14ac:dyDescent="0.25">
      <c r="A2195" t="s">
        <v>81</v>
      </c>
      <c r="B2195">
        <v>4</v>
      </c>
      <c r="C2195">
        <v>3504</v>
      </c>
      <c r="D2195">
        <v>4943.7062500000002</v>
      </c>
      <c r="E2195">
        <v>4</v>
      </c>
      <c r="F2195">
        <v>4</v>
      </c>
      <c r="G2195">
        <v>1</v>
      </c>
      <c r="H2195" s="3">
        <v>43343.722949803239</v>
      </c>
    </row>
    <row r="2196" spans="1:8" hidden="1" x14ac:dyDescent="0.25">
      <c r="A2196" t="s">
        <v>81</v>
      </c>
      <c r="B2196">
        <v>5</v>
      </c>
      <c r="C2196">
        <v>2968</v>
      </c>
      <c r="D2196">
        <v>4202.1503124999999</v>
      </c>
      <c r="E2196">
        <v>2</v>
      </c>
      <c r="F2196">
        <v>2</v>
      </c>
      <c r="G2196">
        <v>1</v>
      </c>
      <c r="H2196" s="3">
        <v>43343.723030787034</v>
      </c>
    </row>
    <row r="2197" spans="1:8" x14ac:dyDescent="0.25">
      <c r="A2197" t="s">
        <v>81</v>
      </c>
      <c r="B2197">
        <v>6</v>
      </c>
      <c r="C2197">
        <v>-1</v>
      </c>
      <c r="D2197">
        <v>3571.8277656250002</v>
      </c>
      <c r="E2197">
        <v>-1</v>
      </c>
      <c r="F2197">
        <v>1</v>
      </c>
      <c r="G2197">
        <v>0</v>
      </c>
      <c r="H2197" s="3">
        <v>43343.723109293984</v>
      </c>
    </row>
    <row r="2198" spans="1:8" hidden="1" x14ac:dyDescent="0.25">
      <c r="A2198" t="s">
        <v>81</v>
      </c>
      <c r="B2198">
        <v>7</v>
      </c>
      <c r="C2198">
        <v>2523</v>
      </c>
      <c r="D2198">
        <v>4107.6019304687497</v>
      </c>
      <c r="E2198">
        <v>3</v>
      </c>
      <c r="F2198">
        <v>3</v>
      </c>
      <c r="G2198">
        <v>1</v>
      </c>
      <c r="H2198" s="3">
        <v>43343.723184756942</v>
      </c>
    </row>
    <row r="2199" spans="1:8" hidden="1" x14ac:dyDescent="0.25">
      <c r="A2199" t="s">
        <v>81</v>
      </c>
      <c r="B2199">
        <v>8</v>
      </c>
      <c r="C2199">
        <v>3170</v>
      </c>
      <c r="D2199">
        <v>3491.4616408984398</v>
      </c>
      <c r="E2199">
        <v>1</v>
      </c>
      <c r="F2199">
        <v>1</v>
      </c>
      <c r="G2199">
        <v>1</v>
      </c>
      <c r="H2199" s="3">
        <v>43343.723258564816</v>
      </c>
    </row>
    <row r="2200" spans="1:8" x14ac:dyDescent="0.25">
      <c r="A2200" t="s">
        <v>81</v>
      </c>
      <c r="B2200">
        <v>9</v>
      </c>
      <c r="C2200">
        <v>-1</v>
      </c>
      <c r="D2200">
        <v>2967.7423947636698</v>
      </c>
      <c r="E2200">
        <v>-1</v>
      </c>
      <c r="F2200">
        <v>2</v>
      </c>
      <c r="G2200">
        <v>0</v>
      </c>
      <c r="H2200" s="3">
        <v>43343.723317708333</v>
      </c>
    </row>
    <row r="2201" spans="1:8" hidden="1" x14ac:dyDescent="0.25">
      <c r="A2201" t="s">
        <v>81</v>
      </c>
      <c r="B2201">
        <v>10</v>
      </c>
      <c r="C2201">
        <v>2688</v>
      </c>
      <c r="D2201">
        <v>3412.9037539782198</v>
      </c>
      <c r="E2201">
        <v>4</v>
      </c>
      <c r="F2201">
        <v>4</v>
      </c>
      <c r="G2201">
        <v>1</v>
      </c>
      <c r="H2201" s="3">
        <v>43343.723380787036</v>
      </c>
    </row>
    <row r="2202" spans="1:8" hidden="1" x14ac:dyDescent="0.25">
      <c r="A2202" t="s">
        <v>81</v>
      </c>
      <c r="B2202">
        <v>11</v>
      </c>
      <c r="C2202">
        <v>1191</v>
      </c>
      <c r="D2202">
        <v>2900.96819088149</v>
      </c>
      <c r="E2202">
        <v>1</v>
      </c>
      <c r="F2202">
        <v>1</v>
      </c>
      <c r="G2202">
        <v>1</v>
      </c>
      <c r="H2202" s="3">
        <v>43343.72342584491</v>
      </c>
    </row>
    <row r="2203" spans="1:8" x14ac:dyDescent="0.25">
      <c r="A2203" t="s">
        <v>81</v>
      </c>
      <c r="B2203">
        <v>12</v>
      </c>
      <c r="C2203">
        <v>-1</v>
      </c>
      <c r="D2203">
        <v>2465.8229622492599</v>
      </c>
      <c r="E2203">
        <v>-1</v>
      </c>
      <c r="F2203">
        <v>1</v>
      </c>
      <c r="G2203">
        <v>0</v>
      </c>
      <c r="H2203" s="3">
        <v>43343.723475729166</v>
      </c>
    </row>
    <row r="2204" spans="1:8" x14ac:dyDescent="0.25">
      <c r="A2204" t="s">
        <v>81</v>
      </c>
      <c r="B2204">
        <v>13</v>
      </c>
      <c r="C2204">
        <v>2764</v>
      </c>
      <c r="D2204">
        <v>2835.69640658665</v>
      </c>
      <c r="E2204">
        <v>1</v>
      </c>
      <c r="F2204">
        <v>4</v>
      </c>
      <c r="G2204">
        <v>0</v>
      </c>
      <c r="H2204" s="3">
        <v>43343.723541631945</v>
      </c>
    </row>
    <row r="2205" spans="1:8" x14ac:dyDescent="0.25">
      <c r="A2205" t="s">
        <v>81</v>
      </c>
      <c r="B2205">
        <v>14</v>
      </c>
      <c r="C2205">
        <v>2764</v>
      </c>
      <c r="D2205">
        <v>3261.0508675746501</v>
      </c>
      <c r="E2205">
        <v>4</v>
      </c>
      <c r="F2205">
        <v>3</v>
      </c>
      <c r="G2205">
        <v>0</v>
      </c>
      <c r="H2205" s="3">
        <v>43343.723604317129</v>
      </c>
    </row>
    <row r="2206" spans="1:8" hidden="1" x14ac:dyDescent="0.25">
      <c r="A2206" t="s">
        <v>81</v>
      </c>
      <c r="B2206">
        <v>15</v>
      </c>
      <c r="C2206">
        <v>2849</v>
      </c>
      <c r="D2206">
        <v>3750.2084977108502</v>
      </c>
      <c r="E2206">
        <v>3</v>
      </c>
      <c r="F2206">
        <v>3</v>
      </c>
      <c r="G2206">
        <v>1</v>
      </c>
      <c r="H2206" s="3">
        <v>43343.723670636573</v>
      </c>
    </row>
    <row r="2207" spans="1:8" hidden="1" x14ac:dyDescent="0.25">
      <c r="A2207" t="s">
        <v>81</v>
      </c>
      <c r="B2207">
        <v>16</v>
      </c>
      <c r="C2207">
        <v>2450</v>
      </c>
      <c r="D2207">
        <v>3187.6772230542201</v>
      </c>
      <c r="E2207">
        <v>2</v>
      </c>
      <c r="F2207">
        <v>2</v>
      </c>
      <c r="G2207">
        <v>1</v>
      </c>
      <c r="H2207" s="3">
        <v>43343.723732638886</v>
      </c>
    </row>
    <row r="2208" spans="1:8" x14ac:dyDescent="0.25">
      <c r="A2208" t="s">
        <v>81</v>
      </c>
      <c r="B2208">
        <v>17</v>
      </c>
      <c r="C2208">
        <v>-1</v>
      </c>
      <c r="D2208">
        <v>2709.5256395960901</v>
      </c>
      <c r="E2208">
        <v>-1</v>
      </c>
      <c r="F2208">
        <v>1</v>
      </c>
      <c r="G2208">
        <v>0</v>
      </c>
      <c r="H2208" s="3">
        <v>43343.723793518519</v>
      </c>
    </row>
    <row r="2209" spans="1:8" hidden="1" x14ac:dyDescent="0.25">
      <c r="A2209" t="s">
        <v>81</v>
      </c>
      <c r="B2209">
        <v>18</v>
      </c>
      <c r="C2209">
        <v>2651</v>
      </c>
      <c r="D2209">
        <v>3115.9544855355002</v>
      </c>
      <c r="E2209">
        <v>4</v>
      </c>
      <c r="F2209">
        <v>4</v>
      </c>
      <c r="G2209">
        <v>1</v>
      </c>
      <c r="H2209" s="3">
        <v>43343.723858333331</v>
      </c>
    </row>
    <row r="2210" spans="1:8" hidden="1" x14ac:dyDescent="0.25">
      <c r="A2210" t="s">
        <v>81</v>
      </c>
      <c r="B2210">
        <v>19</v>
      </c>
      <c r="C2210">
        <v>1953</v>
      </c>
      <c r="D2210">
        <v>2648.5613127051802</v>
      </c>
      <c r="E2210">
        <v>2</v>
      </c>
      <c r="F2210">
        <v>2</v>
      </c>
      <c r="G2210">
        <v>1</v>
      </c>
      <c r="H2210" s="3">
        <v>43343.723913113427</v>
      </c>
    </row>
    <row r="2211" spans="1:8" x14ac:dyDescent="0.25">
      <c r="A2211" t="s">
        <v>81</v>
      </c>
      <c r="B2211">
        <v>20</v>
      </c>
      <c r="C2211">
        <v>1734</v>
      </c>
      <c r="D2211">
        <v>2251.2771157993998</v>
      </c>
      <c r="E2211">
        <v>1</v>
      </c>
      <c r="F2211">
        <v>3</v>
      </c>
      <c r="G2211">
        <v>0</v>
      </c>
      <c r="H2211" s="3">
        <v>43343.723964780096</v>
      </c>
    </row>
    <row r="2212" spans="1:8" x14ac:dyDescent="0.25">
      <c r="A2212" t="s">
        <v>81</v>
      </c>
      <c r="B2212">
        <v>21</v>
      </c>
      <c r="C2212">
        <v>1613</v>
      </c>
      <c r="D2212">
        <v>2588.9686831693102</v>
      </c>
      <c r="E2212">
        <v>1</v>
      </c>
      <c r="F2212">
        <v>2</v>
      </c>
      <c r="G2212">
        <v>0</v>
      </c>
      <c r="H2212" s="3">
        <v>43343.72401377315</v>
      </c>
    </row>
    <row r="2213" spans="1:8" hidden="1" x14ac:dyDescent="0.25">
      <c r="A2213" t="s">
        <v>81</v>
      </c>
      <c r="B2213">
        <v>22</v>
      </c>
      <c r="C2213">
        <v>1841</v>
      </c>
      <c r="D2213">
        <v>2977.3139856447101</v>
      </c>
      <c r="E2213">
        <v>2</v>
      </c>
      <c r="F2213">
        <v>2</v>
      </c>
      <c r="G2213">
        <v>1</v>
      </c>
      <c r="H2213" s="3">
        <v>43343.724065972223</v>
      </c>
    </row>
    <row r="2214" spans="1:8" hidden="1" x14ac:dyDescent="0.25">
      <c r="A2214" t="s">
        <v>81</v>
      </c>
      <c r="B2214">
        <v>23</v>
      </c>
      <c r="C2214">
        <v>1942</v>
      </c>
      <c r="D2214">
        <v>2530.7168877979998</v>
      </c>
      <c r="E2214">
        <v>3</v>
      </c>
      <c r="F2214">
        <v>3</v>
      </c>
      <c r="G2214">
        <v>1</v>
      </c>
      <c r="H2214" s="3">
        <v>43343.724121377316</v>
      </c>
    </row>
    <row r="2215" spans="1:8" x14ac:dyDescent="0.25">
      <c r="A2215" t="s">
        <v>81</v>
      </c>
      <c r="B2215">
        <v>24</v>
      </c>
      <c r="C2215">
        <v>-1</v>
      </c>
      <c r="D2215">
        <v>2151.1093546283</v>
      </c>
      <c r="E2215">
        <v>-1</v>
      </c>
      <c r="F2215">
        <v>1</v>
      </c>
      <c r="G2215">
        <v>0</v>
      </c>
      <c r="H2215" s="3">
        <v>43343.724166284723</v>
      </c>
    </row>
    <row r="2216" spans="1:8" hidden="1" x14ac:dyDescent="0.25">
      <c r="A2216" t="s">
        <v>81</v>
      </c>
      <c r="B2216">
        <v>25</v>
      </c>
      <c r="C2216">
        <v>2147</v>
      </c>
      <c r="D2216">
        <v>2473.7757578225401</v>
      </c>
      <c r="E2216">
        <v>4</v>
      </c>
      <c r="F2216">
        <v>4</v>
      </c>
      <c r="G2216">
        <v>1</v>
      </c>
      <c r="H2216" s="3">
        <v>43343.724225729165</v>
      </c>
    </row>
    <row r="2217" spans="1:8" hidden="1" x14ac:dyDescent="0.25">
      <c r="A2217" t="s">
        <v>81</v>
      </c>
      <c r="B2217">
        <v>26</v>
      </c>
      <c r="C2217">
        <v>1299</v>
      </c>
      <c r="D2217">
        <v>2102.7093941491598</v>
      </c>
      <c r="E2217">
        <v>1</v>
      </c>
      <c r="F2217">
        <v>1</v>
      </c>
      <c r="G2217">
        <v>1</v>
      </c>
      <c r="H2217" s="3">
        <v>43343.724271840278</v>
      </c>
    </row>
    <row r="2218" spans="1:8" x14ac:dyDescent="0.25">
      <c r="A2218" t="s">
        <v>81</v>
      </c>
      <c r="B2218">
        <v>27</v>
      </c>
      <c r="C2218">
        <v>-1</v>
      </c>
      <c r="D2218">
        <v>1787.3029850267901</v>
      </c>
      <c r="E2218">
        <v>-1</v>
      </c>
      <c r="F2218">
        <v>3</v>
      </c>
      <c r="G2218">
        <v>0</v>
      </c>
      <c r="H2218" s="3">
        <v>43343.724312500002</v>
      </c>
    </row>
    <row r="2219" spans="1:8" hidden="1" x14ac:dyDescent="0.25">
      <c r="A2219" t="s">
        <v>81</v>
      </c>
      <c r="B2219">
        <v>28</v>
      </c>
      <c r="C2219">
        <v>1287</v>
      </c>
      <c r="D2219">
        <v>2055.3984327808098</v>
      </c>
      <c r="E2219">
        <v>4</v>
      </c>
      <c r="F2219">
        <v>4</v>
      </c>
      <c r="G2219">
        <v>1</v>
      </c>
      <c r="H2219" s="3">
        <v>43343.724360613429</v>
      </c>
    </row>
    <row r="2220" spans="1:8" hidden="1" x14ac:dyDescent="0.25">
      <c r="A2220" t="s">
        <v>81</v>
      </c>
      <c r="B2220">
        <v>29</v>
      </c>
      <c r="C2220">
        <v>1660</v>
      </c>
      <c r="D2220">
        <v>1747.08866786369</v>
      </c>
      <c r="E2220">
        <v>1</v>
      </c>
      <c r="F2220">
        <v>1</v>
      </c>
      <c r="G2220">
        <v>1</v>
      </c>
      <c r="H2220" s="3">
        <v>43343.724413159725</v>
      </c>
    </row>
    <row r="2221" spans="1:8" x14ac:dyDescent="0.25">
      <c r="A2221" t="s">
        <v>81</v>
      </c>
      <c r="B2221">
        <v>30</v>
      </c>
      <c r="C2221">
        <v>-1</v>
      </c>
      <c r="D2221">
        <v>1485.0253676841301</v>
      </c>
      <c r="E2221">
        <v>-1</v>
      </c>
      <c r="F2221">
        <v>2</v>
      </c>
      <c r="G2221">
        <v>0</v>
      </c>
      <c r="H2221" s="3">
        <v>43343.724449456022</v>
      </c>
    </row>
    <row r="2222" spans="1:8" x14ac:dyDescent="0.25">
      <c r="A2222" t="s">
        <v>82</v>
      </c>
      <c r="B2222">
        <v>1</v>
      </c>
      <c r="C2222">
        <v>4312</v>
      </c>
      <c r="D2222">
        <v>8050</v>
      </c>
      <c r="E2222">
        <v>1</v>
      </c>
      <c r="F2222">
        <v>3</v>
      </c>
      <c r="G2222">
        <v>0</v>
      </c>
      <c r="H2222" s="3">
        <v>43343.731463807868</v>
      </c>
    </row>
    <row r="2223" spans="1:8" hidden="1" x14ac:dyDescent="0.25">
      <c r="A2223" t="s">
        <v>82</v>
      </c>
      <c r="B2223">
        <v>2</v>
      </c>
      <c r="C2223">
        <v>1518</v>
      </c>
      <c r="D2223">
        <v>9257.5</v>
      </c>
      <c r="E2223">
        <v>2</v>
      </c>
      <c r="F2223">
        <v>2</v>
      </c>
      <c r="G2223">
        <v>1</v>
      </c>
      <c r="H2223" s="3">
        <v>43343.731510451391</v>
      </c>
    </row>
    <row r="2224" spans="1:8" hidden="1" x14ac:dyDescent="0.25">
      <c r="A2224" t="s">
        <v>82</v>
      </c>
      <c r="B2224">
        <v>3</v>
      </c>
      <c r="C2224">
        <v>3141</v>
      </c>
      <c r="D2224">
        <v>7868.875</v>
      </c>
      <c r="E2224">
        <v>4</v>
      </c>
      <c r="F2224">
        <v>4</v>
      </c>
      <c r="G2224">
        <v>1</v>
      </c>
      <c r="H2224" s="3">
        <v>43343.731576122686</v>
      </c>
    </row>
    <row r="2225" spans="1:8" x14ac:dyDescent="0.25">
      <c r="A2225" t="s">
        <v>82</v>
      </c>
      <c r="B2225">
        <v>4</v>
      </c>
      <c r="C2225">
        <v>1274</v>
      </c>
      <c r="D2225">
        <v>6688.5437499999998</v>
      </c>
      <c r="E2225">
        <v>1</v>
      </c>
      <c r="F2225">
        <v>4</v>
      </c>
      <c r="G2225">
        <v>0</v>
      </c>
      <c r="H2225" s="3">
        <v>43343.731619710648</v>
      </c>
    </row>
    <row r="2226" spans="1:8" hidden="1" x14ac:dyDescent="0.25">
      <c r="A2226" t="s">
        <v>82</v>
      </c>
      <c r="B2226">
        <v>5</v>
      </c>
      <c r="C2226">
        <v>5363</v>
      </c>
      <c r="D2226">
        <v>7691.8253125000001</v>
      </c>
      <c r="E2226">
        <v>2</v>
      </c>
      <c r="F2226">
        <v>2</v>
      </c>
      <c r="G2226">
        <v>1</v>
      </c>
      <c r="H2226" s="3">
        <v>43343.731711608794</v>
      </c>
    </row>
    <row r="2227" spans="1:8" hidden="1" x14ac:dyDescent="0.25">
      <c r="A2227" t="s">
        <v>82</v>
      </c>
      <c r="B2227">
        <v>6</v>
      </c>
      <c r="C2227">
        <v>3171</v>
      </c>
      <c r="D2227">
        <v>6538.0515156250003</v>
      </c>
      <c r="E2227">
        <v>1</v>
      </c>
      <c r="F2227">
        <v>1</v>
      </c>
      <c r="G2227">
        <v>1</v>
      </c>
      <c r="H2227" s="3">
        <v>43343.731776886576</v>
      </c>
    </row>
    <row r="2228" spans="1:8" hidden="1" x14ac:dyDescent="0.25">
      <c r="A2228" t="s">
        <v>82</v>
      </c>
      <c r="B2228">
        <v>7</v>
      </c>
      <c r="C2228">
        <v>3851</v>
      </c>
      <c r="D2228">
        <v>5557.3437882812505</v>
      </c>
      <c r="E2228">
        <v>3</v>
      </c>
      <c r="F2228">
        <v>3</v>
      </c>
      <c r="G2228">
        <v>1</v>
      </c>
      <c r="H2228" s="3">
        <v>43343.731850428238</v>
      </c>
    </row>
    <row r="2229" spans="1:8" hidden="1" x14ac:dyDescent="0.25">
      <c r="A2229" t="s">
        <v>82</v>
      </c>
      <c r="B2229">
        <v>8</v>
      </c>
      <c r="C2229">
        <v>3188</v>
      </c>
      <c r="D2229">
        <v>4723.7422200390602</v>
      </c>
      <c r="E2229">
        <v>1</v>
      </c>
      <c r="F2229">
        <v>1</v>
      </c>
      <c r="G2229">
        <v>1</v>
      </c>
      <c r="H2229" s="3">
        <v>43343.731919791666</v>
      </c>
    </row>
    <row r="2230" spans="1:8" hidden="1" x14ac:dyDescent="0.25">
      <c r="A2230" t="s">
        <v>82</v>
      </c>
      <c r="B2230">
        <v>9</v>
      </c>
      <c r="C2230">
        <v>3573</v>
      </c>
      <c r="D2230">
        <v>4015.1808870332002</v>
      </c>
      <c r="E2230">
        <v>2</v>
      </c>
      <c r="F2230">
        <v>2</v>
      </c>
      <c r="G2230">
        <v>1</v>
      </c>
      <c r="H2230" s="3">
        <v>43343.731990775465</v>
      </c>
    </row>
    <row r="2231" spans="1:8" x14ac:dyDescent="0.25">
      <c r="A2231" t="s">
        <v>82</v>
      </c>
      <c r="B2231">
        <v>10</v>
      </c>
      <c r="C2231">
        <v>-1</v>
      </c>
      <c r="D2231">
        <v>3412.9037539782198</v>
      </c>
      <c r="E2231">
        <v>-1</v>
      </c>
      <c r="F2231">
        <v>4</v>
      </c>
      <c r="G2231">
        <v>0</v>
      </c>
      <c r="H2231" s="3">
        <v>43343.732049189814</v>
      </c>
    </row>
    <row r="2232" spans="1:8" hidden="1" x14ac:dyDescent="0.25">
      <c r="A2232" t="s">
        <v>82</v>
      </c>
      <c r="B2232">
        <v>11</v>
      </c>
      <c r="C2232">
        <v>1735</v>
      </c>
      <c r="D2232">
        <v>3924.83931707495</v>
      </c>
      <c r="E2232">
        <v>1</v>
      </c>
      <c r="F2232">
        <v>1</v>
      </c>
      <c r="G2232">
        <v>1</v>
      </c>
      <c r="H2232" s="3">
        <v>43343.732099224537</v>
      </c>
    </row>
    <row r="2233" spans="1:8" x14ac:dyDescent="0.25">
      <c r="A2233" t="s">
        <v>82</v>
      </c>
      <c r="B2233">
        <v>12</v>
      </c>
      <c r="C2233">
        <v>2769</v>
      </c>
      <c r="D2233">
        <v>3336.1134195137101</v>
      </c>
      <c r="E2233">
        <v>4</v>
      </c>
      <c r="F2233">
        <v>1</v>
      </c>
      <c r="G2233">
        <v>0</v>
      </c>
      <c r="H2233" s="3">
        <v>43343.73216068287</v>
      </c>
    </row>
    <row r="2234" spans="1:8" hidden="1" x14ac:dyDescent="0.25">
      <c r="A2234" t="s">
        <v>82</v>
      </c>
      <c r="B2234">
        <v>13</v>
      </c>
      <c r="C2234">
        <v>1541</v>
      </c>
      <c r="D2234">
        <v>3836.5304324407698</v>
      </c>
      <c r="E2234">
        <v>4</v>
      </c>
      <c r="F2234">
        <v>4</v>
      </c>
      <c r="G2234">
        <v>1</v>
      </c>
      <c r="H2234" s="3">
        <v>43343.732208831017</v>
      </c>
    </row>
    <row r="2235" spans="1:8" x14ac:dyDescent="0.25">
      <c r="A2235" t="s">
        <v>82</v>
      </c>
      <c r="B2235">
        <v>14</v>
      </c>
      <c r="C2235">
        <v>1537</v>
      </c>
      <c r="D2235">
        <v>3261.0508675746501</v>
      </c>
      <c r="E2235">
        <v>1</v>
      </c>
      <c r="F2235">
        <v>3</v>
      </c>
      <c r="G2235">
        <v>0</v>
      </c>
      <c r="H2235" s="3">
        <v>43343.732260497687</v>
      </c>
    </row>
    <row r="2236" spans="1:8" x14ac:dyDescent="0.25">
      <c r="A2236" t="s">
        <v>82</v>
      </c>
      <c r="B2236">
        <v>15</v>
      </c>
      <c r="C2236">
        <v>1597</v>
      </c>
      <c r="D2236">
        <v>3750.2084977108502</v>
      </c>
      <c r="E2236">
        <v>1</v>
      </c>
      <c r="F2236">
        <v>3</v>
      </c>
      <c r="G2236">
        <v>0</v>
      </c>
      <c r="H2236" s="3">
        <v>43343.732312534725</v>
      </c>
    </row>
    <row r="2237" spans="1:8" hidden="1" x14ac:dyDescent="0.25">
      <c r="A2237" t="s">
        <v>82</v>
      </c>
      <c r="B2237">
        <v>16</v>
      </c>
      <c r="C2237">
        <v>2399</v>
      </c>
      <c r="D2237">
        <v>4312.7397723674803</v>
      </c>
      <c r="E2237">
        <v>2</v>
      </c>
      <c r="F2237">
        <v>2</v>
      </c>
      <c r="G2237">
        <v>1</v>
      </c>
      <c r="H2237" s="3">
        <v>43343.732373645835</v>
      </c>
    </row>
    <row r="2238" spans="1:8" hidden="1" x14ac:dyDescent="0.25">
      <c r="A2238" t="s">
        <v>82</v>
      </c>
      <c r="B2238">
        <v>17</v>
      </c>
      <c r="C2238">
        <v>2723</v>
      </c>
      <c r="D2238">
        <v>3665.8288065123602</v>
      </c>
      <c r="E2238">
        <v>1</v>
      </c>
      <c r="F2238">
        <v>1</v>
      </c>
      <c r="G2238">
        <v>1</v>
      </c>
      <c r="H2238" s="3">
        <v>43343.732439699073</v>
      </c>
    </row>
    <row r="2239" spans="1:8" hidden="1" x14ac:dyDescent="0.25">
      <c r="A2239" t="s">
        <v>82</v>
      </c>
      <c r="B2239">
        <v>18</v>
      </c>
      <c r="C2239">
        <v>2659</v>
      </c>
      <c r="D2239">
        <v>3115.9544855355002</v>
      </c>
      <c r="E2239">
        <v>4</v>
      </c>
      <c r="F2239">
        <v>4</v>
      </c>
      <c r="G2239">
        <v>1</v>
      </c>
      <c r="H2239" s="3">
        <v>43343.732500150465</v>
      </c>
    </row>
    <row r="2240" spans="1:8" x14ac:dyDescent="0.25">
      <c r="A2240" t="s">
        <v>82</v>
      </c>
      <c r="B2240">
        <v>19</v>
      </c>
      <c r="C2240">
        <v>2377</v>
      </c>
      <c r="D2240">
        <v>2648.5613127051802</v>
      </c>
      <c r="E2240">
        <v>1</v>
      </c>
      <c r="F2240">
        <v>2</v>
      </c>
      <c r="G2240">
        <v>0</v>
      </c>
      <c r="H2240" s="3">
        <v>43343.732557256946</v>
      </c>
    </row>
    <row r="2241" spans="1:8" hidden="1" x14ac:dyDescent="0.25">
      <c r="A2241" t="s">
        <v>82</v>
      </c>
      <c r="B2241">
        <v>20</v>
      </c>
      <c r="C2241">
        <v>2470</v>
      </c>
      <c r="D2241">
        <v>3045.8455096109501</v>
      </c>
      <c r="E2241">
        <v>3</v>
      </c>
      <c r="F2241">
        <v>3</v>
      </c>
      <c r="G2241">
        <v>1</v>
      </c>
      <c r="H2241" s="3">
        <v>43343.732614351851</v>
      </c>
    </row>
    <row r="2242" spans="1:8" hidden="1" x14ac:dyDescent="0.25">
      <c r="A2242" t="s">
        <v>82</v>
      </c>
      <c r="B2242">
        <v>21</v>
      </c>
      <c r="C2242">
        <v>2278</v>
      </c>
      <c r="D2242">
        <v>2588.9686831693102</v>
      </c>
      <c r="E2242">
        <v>2</v>
      </c>
      <c r="F2242">
        <v>2</v>
      </c>
      <c r="G2242">
        <v>1</v>
      </c>
      <c r="H2242" s="3">
        <v>43343.732681481481</v>
      </c>
    </row>
    <row r="2243" spans="1:8" x14ac:dyDescent="0.25">
      <c r="A2243" t="s">
        <v>82</v>
      </c>
      <c r="B2243">
        <v>22</v>
      </c>
      <c r="C2243">
        <v>-1</v>
      </c>
      <c r="D2243">
        <v>2200.6233806939099</v>
      </c>
      <c r="E2243">
        <v>-1</v>
      </c>
      <c r="F2243">
        <v>2</v>
      </c>
      <c r="G2243">
        <v>0</v>
      </c>
      <c r="H2243" s="3">
        <v>43343.732736377315</v>
      </c>
    </row>
    <row r="2244" spans="1:8" x14ac:dyDescent="0.25">
      <c r="A2244" t="s">
        <v>82</v>
      </c>
      <c r="B2244">
        <v>23</v>
      </c>
      <c r="C2244">
        <v>2042</v>
      </c>
      <c r="D2244">
        <v>2530.7168877979998</v>
      </c>
      <c r="E2244">
        <v>1</v>
      </c>
      <c r="F2244">
        <v>3</v>
      </c>
      <c r="G2244">
        <v>0</v>
      </c>
      <c r="H2244" s="3">
        <v>43343.732792824077</v>
      </c>
    </row>
    <row r="2245" spans="1:8" hidden="1" x14ac:dyDescent="0.25">
      <c r="A2245" t="s">
        <v>82</v>
      </c>
      <c r="B2245">
        <v>24</v>
      </c>
      <c r="C2245">
        <v>1719</v>
      </c>
      <c r="D2245">
        <v>2910.3244209677</v>
      </c>
      <c r="E2245">
        <v>1</v>
      </c>
      <c r="F2245">
        <v>1</v>
      </c>
      <c r="G2245">
        <v>1</v>
      </c>
      <c r="H2245" s="3">
        <v>43343.732841469908</v>
      </c>
    </row>
    <row r="2246" spans="1:8" x14ac:dyDescent="0.25">
      <c r="A2246" t="s">
        <v>82</v>
      </c>
      <c r="B2246">
        <v>25</v>
      </c>
      <c r="C2246">
        <v>-1</v>
      </c>
      <c r="D2246">
        <v>2473.7757578225401</v>
      </c>
      <c r="E2246">
        <v>-1</v>
      </c>
      <c r="F2246">
        <v>4</v>
      </c>
      <c r="G2246">
        <v>0</v>
      </c>
      <c r="H2246" s="3">
        <v>43343.732887500002</v>
      </c>
    </row>
    <row r="2247" spans="1:8" hidden="1" x14ac:dyDescent="0.25">
      <c r="A2247" t="s">
        <v>82</v>
      </c>
      <c r="B2247">
        <v>26</v>
      </c>
      <c r="C2247">
        <v>1033</v>
      </c>
      <c r="D2247">
        <v>2844.8421214959299</v>
      </c>
      <c r="E2247">
        <v>1</v>
      </c>
      <c r="F2247">
        <v>1</v>
      </c>
      <c r="G2247">
        <v>1</v>
      </c>
      <c r="H2247" s="3">
        <v>43343.732930937498</v>
      </c>
    </row>
    <row r="2248" spans="1:8" hidden="1" x14ac:dyDescent="0.25">
      <c r="A2248" t="s">
        <v>82</v>
      </c>
      <c r="B2248">
        <v>27</v>
      </c>
      <c r="C2248">
        <v>1869</v>
      </c>
      <c r="D2248">
        <v>2418.1158032715398</v>
      </c>
      <c r="E2248">
        <v>3</v>
      </c>
      <c r="F2248">
        <v>3</v>
      </c>
      <c r="G2248">
        <v>1</v>
      </c>
      <c r="H2248" s="3">
        <v>43343.732982835645</v>
      </c>
    </row>
    <row r="2249" spans="1:8" hidden="1" x14ac:dyDescent="0.25">
      <c r="A2249" t="s">
        <v>82</v>
      </c>
      <c r="B2249">
        <v>28</v>
      </c>
      <c r="C2249">
        <v>2012</v>
      </c>
      <c r="D2249">
        <v>2055.3984327808098</v>
      </c>
      <c r="E2249">
        <v>4</v>
      </c>
      <c r="F2249">
        <v>4</v>
      </c>
      <c r="G2249">
        <v>1</v>
      </c>
      <c r="H2249" s="3">
        <v>43343.73303703704</v>
      </c>
    </row>
    <row r="2250" spans="1:8" hidden="1" x14ac:dyDescent="0.25">
      <c r="A2250" t="s">
        <v>82</v>
      </c>
      <c r="B2250">
        <v>29</v>
      </c>
      <c r="C2250">
        <v>1518</v>
      </c>
      <c r="D2250">
        <v>2055.3984327808098</v>
      </c>
      <c r="E2250">
        <v>1</v>
      </c>
      <c r="F2250">
        <v>1</v>
      </c>
      <c r="G2250">
        <v>1</v>
      </c>
      <c r="H2250" s="3">
        <v>43343.733083564817</v>
      </c>
    </row>
    <row r="2251" spans="1:8" x14ac:dyDescent="0.25">
      <c r="A2251" t="s">
        <v>82</v>
      </c>
      <c r="B2251">
        <v>30</v>
      </c>
      <c r="C2251">
        <v>2039</v>
      </c>
      <c r="D2251">
        <v>2055.3984327808098</v>
      </c>
      <c r="E2251">
        <v>4</v>
      </c>
      <c r="F2251">
        <v>2</v>
      </c>
      <c r="G2251">
        <v>0</v>
      </c>
      <c r="H2251" s="3">
        <v>43343.733139270837</v>
      </c>
    </row>
    <row r="2252" spans="1:8" hidden="1" x14ac:dyDescent="0.25">
      <c r="A2252" t="s">
        <v>83</v>
      </c>
      <c r="B2252">
        <v>1</v>
      </c>
      <c r="C2252">
        <v>2517</v>
      </c>
      <c r="D2252">
        <v>8050</v>
      </c>
      <c r="E2252">
        <v>3</v>
      </c>
      <c r="F2252">
        <v>3</v>
      </c>
      <c r="G2252">
        <v>1</v>
      </c>
      <c r="H2252" s="3">
        <v>43343.746912268522</v>
      </c>
    </row>
    <row r="2253" spans="1:8" hidden="1" x14ac:dyDescent="0.25">
      <c r="A2253" t="s">
        <v>83</v>
      </c>
      <c r="B2253">
        <v>2</v>
      </c>
      <c r="C2253">
        <v>1655</v>
      </c>
      <c r="D2253">
        <v>6842.5</v>
      </c>
      <c r="E2253">
        <v>2</v>
      </c>
      <c r="F2253">
        <v>2</v>
      </c>
      <c r="G2253">
        <v>1</v>
      </c>
      <c r="H2253" s="3">
        <v>43343.746955752315</v>
      </c>
    </row>
    <row r="2254" spans="1:8" hidden="1" x14ac:dyDescent="0.25">
      <c r="A2254" t="s">
        <v>83</v>
      </c>
      <c r="B2254">
        <v>3</v>
      </c>
      <c r="C2254">
        <v>1746</v>
      </c>
      <c r="D2254">
        <v>5816.125</v>
      </c>
      <c r="E2254">
        <v>4</v>
      </c>
      <c r="F2254">
        <v>4</v>
      </c>
      <c r="G2254">
        <v>1</v>
      </c>
      <c r="H2254" s="3">
        <v>43343.74700023148</v>
      </c>
    </row>
    <row r="2255" spans="1:8" hidden="1" x14ac:dyDescent="0.25">
      <c r="A2255" t="s">
        <v>83</v>
      </c>
      <c r="B2255">
        <v>4</v>
      </c>
      <c r="C2255">
        <v>1764</v>
      </c>
      <c r="D2255">
        <v>4943.7062500000002</v>
      </c>
      <c r="E2255">
        <v>4</v>
      </c>
      <c r="F2255">
        <v>4</v>
      </c>
      <c r="G2255">
        <v>1</v>
      </c>
      <c r="H2255" s="3">
        <v>43343.747044594907</v>
      </c>
    </row>
    <row r="2256" spans="1:8" hidden="1" x14ac:dyDescent="0.25">
      <c r="A2256" t="s">
        <v>83</v>
      </c>
      <c r="B2256">
        <v>5</v>
      </c>
      <c r="C2256">
        <v>2008</v>
      </c>
      <c r="D2256">
        <v>4202.1503124999999</v>
      </c>
      <c r="E2256">
        <v>2</v>
      </c>
      <c r="F2256">
        <v>2</v>
      </c>
      <c r="G2256">
        <v>1</v>
      </c>
      <c r="H2256" s="3">
        <v>43343.747091863428</v>
      </c>
    </row>
    <row r="2257" spans="1:8" hidden="1" x14ac:dyDescent="0.25">
      <c r="A2257" t="s">
        <v>83</v>
      </c>
      <c r="B2257">
        <v>6</v>
      </c>
      <c r="C2257">
        <v>2211</v>
      </c>
      <c r="D2257">
        <v>3571.8277656250002</v>
      </c>
      <c r="E2257">
        <v>1</v>
      </c>
      <c r="F2257">
        <v>1</v>
      </c>
      <c r="G2257">
        <v>1</v>
      </c>
      <c r="H2257" s="3">
        <v>43343.747141319443</v>
      </c>
    </row>
    <row r="2258" spans="1:8" hidden="1" x14ac:dyDescent="0.25">
      <c r="A2258" t="s">
        <v>83</v>
      </c>
      <c r="B2258">
        <v>7</v>
      </c>
      <c r="C2258">
        <v>1864</v>
      </c>
      <c r="D2258">
        <v>3036.0536007812502</v>
      </c>
      <c r="E2258">
        <v>3</v>
      </c>
      <c r="F2258">
        <v>3</v>
      </c>
      <c r="G2258">
        <v>1</v>
      </c>
      <c r="H2258" s="3">
        <v>43343.747186805558</v>
      </c>
    </row>
    <row r="2259" spans="1:8" hidden="1" x14ac:dyDescent="0.25">
      <c r="A2259" t="s">
        <v>83</v>
      </c>
      <c r="B2259">
        <v>8</v>
      </c>
      <c r="C2259">
        <v>1460</v>
      </c>
      <c r="D2259">
        <v>2580.6455606640602</v>
      </c>
      <c r="E2259">
        <v>1</v>
      </c>
      <c r="F2259">
        <v>1</v>
      </c>
      <c r="G2259">
        <v>1</v>
      </c>
      <c r="H2259" s="3">
        <v>43343.747227743057</v>
      </c>
    </row>
    <row r="2260" spans="1:8" hidden="1" x14ac:dyDescent="0.25">
      <c r="A2260" t="s">
        <v>83</v>
      </c>
      <c r="B2260">
        <v>9</v>
      </c>
      <c r="C2260">
        <v>1472</v>
      </c>
      <c r="D2260">
        <v>2193.5487265644501</v>
      </c>
      <c r="E2260">
        <v>2</v>
      </c>
      <c r="F2260">
        <v>2</v>
      </c>
      <c r="G2260">
        <v>1</v>
      </c>
      <c r="H2260" s="3">
        <v>43343.747268483799</v>
      </c>
    </row>
    <row r="2261" spans="1:8" hidden="1" x14ac:dyDescent="0.25">
      <c r="A2261" t="s">
        <v>83</v>
      </c>
      <c r="B2261">
        <v>10</v>
      </c>
      <c r="C2261">
        <v>1472</v>
      </c>
      <c r="D2261">
        <v>1864.51641757978</v>
      </c>
      <c r="E2261">
        <v>4</v>
      </c>
      <c r="F2261">
        <v>4</v>
      </c>
      <c r="G2261">
        <v>1</v>
      </c>
      <c r="H2261" s="3">
        <v>43343.747309259263</v>
      </c>
    </row>
    <row r="2262" spans="1:8" x14ac:dyDescent="0.25">
      <c r="A2262" t="s">
        <v>83</v>
      </c>
      <c r="B2262">
        <v>11</v>
      </c>
      <c r="C2262">
        <v>-1</v>
      </c>
      <c r="D2262">
        <v>1584.83895494282</v>
      </c>
      <c r="E2262">
        <v>-1</v>
      </c>
      <c r="F2262">
        <v>1</v>
      </c>
      <c r="G2262">
        <v>0</v>
      </c>
      <c r="H2262" s="3">
        <v>43343.74734065972</v>
      </c>
    </row>
    <row r="2263" spans="1:8" hidden="1" x14ac:dyDescent="0.25">
      <c r="A2263" t="s">
        <v>83</v>
      </c>
      <c r="B2263">
        <v>12</v>
      </c>
      <c r="C2263">
        <v>1306</v>
      </c>
      <c r="D2263">
        <v>1822.5647981842401</v>
      </c>
      <c r="E2263">
        <v>1</v>
      </c>
      <c r="F2263">
        <v>1</v>
      </c>
      <c r="G2263">
        <v>1</v>
      </c>
      <c r="H2263" s="3">
        <v>43343.747379594904</v>
      </c>
    </row>
    <row r="2264" spans="1:8" x14ac:dyDescent="0.25">
      <c r="A2264" t="s">
        <v>83</v>
      </c>
      <c r="B2264">
        <v>13</v>
      </c>
      <c r="C2264">
        <v>-1</v>
      </c>
      <c r="D2264">
        <v>1549.1800784566001</v>
      </c>
      <c r="E2264">
        <v>-1</v>
      </c>
      <c r="F2264">
        <v>4</v>
      </c>
      <c r="G2264">
        <v>0</v>
      </c>
      <c r="H2264" s="3">
        <v>43343.747409837961</v>
      </c>
    </row>
    <row r="2265" spans="1:8" hidden="1" x14ac:dyDescent="0.25">
      <c r="A2265" t="s">
        <v>83</v>
      </c>
      <c r="B2265">
        <v>14</v>
      </c>
      <c r="C2265">
        <v>1169</v>
      </c>
      <c r="D2265">
        <v>1781.55709022509</v>
      </c>
      <c r="E2265">
        <v>3</v>
      </c>
      <c r="F2265">
        <v>3</v>
      </c>
      <c r="G2265">
        <v>1</v>
      </c>
      <c r="H2265" s="3">
        <v>43343.747446909721</v>
      </c>
    </row>
    <row r="2266" spans="1:8" x14ac:dyDescent="0.25">
      <c r="A2266" t="s">
        <v>83</v>
      </c>
      <c r="B2266">
        <v>15</v>
      </c>
      <c r="C2266">
        <v>-1</v>
      </c>
      <c r="D2266">
        <v>1514.32352669133</v>
      </c>
      <c r="E2266">
        <v>-1</v>
      </c>
      <c r="F2266">
        <v>3</v>
      </c>
      <c r="G2266">
        <v>0</v>
      </c>
      <c r="H2266" s="3">
        <v>43343.747477083336</v>
      </c>
    </row>
    <row r="2267" spans="1:8" x14ac:dyDescent="0.25">
      <c r="A2267" t="s">
        <v>83</v>
      </c>
      <c r="B2267">
        <v>16</v>
      </c>
      <c r="C2267">
        <v>858</v>
      </c>
      <c r="D2267">
        <v>1741.4720556950299</v>
      </c>
      <c r="E2267">
        <v>1</v>
      </c>
      <c r="F2267">
        <v>2</v>
      </c>
      <c r="G2267">
        <v>0</v>
      </c>
      <c r="H2267" s="3">
        <v>43343.747510995374</v>
      </c>
    </row>
    <row r="2268" spans="1:8" hidden="1" x14ac:dyDescent="0.25">
      <c r="A2268" t="s">
        <v>83</v>
      </c>
      <c r="B2268">
        <v>17</v>
      </c>
      <c r="C2268">
        <v>1092</v>
      </c>
      <c r="D2268">
        <v>2002.6928640492799</v>
      </c>
      <c r="E2268">
        <v>1</v>
      </c>
      <c r="F2268">
        <v>1</v>
      </c>
      <c r="G2268">
        <v>1</v>
      </c>
      <c r="H2268" s="3">
        <v>43343.747547303239</v>
      </c>
    </row>
    <row r="2269" spans="1:8" hidden="1" x14ac:dyDescent="0.25">
      <c r="A2269" t="s">
        <v>83</v>
      </c>
      <c r="B2269">
        <v>18</v>
      </c>
      <c r="C2269">
        <v>1427</v>
      </c>
      <c r="D2269">
        <v>1702.28893444189</v>
      </c>
      <c r="E2269">
        <v>4</v>
      </c>
      <c r="F2269">
        <v>4</v>
      </c>
      <c r="G2269">
        <v>1</v>
      </c>
      <c r="H2269" s="3">
        <v>43343.747587650461</v>
      </c>
    </row>
    <row r="2270" spans="1:8" hidden="1" x14ac:dyDescent="0.25">
      <c r="A2270" t="s">
        <v>83</v>
      </c>
      <c r="B2270">
        <v>19</v>
      </c>
      <c r="C2270">
        <v>1115</v>
      </c>
      <c r="D2270">
        <v>1446.9455942756099</v>
      </c>
      <c r="E2270">
        <v>2</v>
      </c>
      <c r="F2270">
        <v>2</v>
      </c>
      <c r="G2270">
        <v>1</v>
      </c>
      <c r="H2270" s="3">
        <v>43343.747624537034</v>
      </c>
    </row>
    <row r="2271" spans="1:8" x14ac:dyDescent="0.25">
      <c r="A2271" t="s">
        <v>83</v>
      </c>
      <c r="B2271">
        <v>20</v>
      </c>
      <c r="C2271">
        <v>-1</v>
      </c>
      <c r="D2271">
        <v>1229.9037551342701</v>
      </c>
      <c r="E2271">
        <v>-1</v>
      </c>
      <c r="F2271">
        <v>3</v>
      </c>
      <c r="G2271">
        <v>0</v>
      </c>
      <c r="H2271" s="3">
        <v>43343.747651006946</v>
      </c>
    </row>
    <row r="2272" spans="1:8" hidden="1" x14ac:dyDescent="0.25">
      <c r="A2272" t="s">
        <v>83</v>
      </c>
      <c r="B2272">
        <v>21</v>
      </c>
      <c r="C2272">
        <v>1102</v>
      </c>
      <c r="D2272">
        <v>1414.38931840441</v>
      </c>
      <c r="E2272">
        <v>2</v>
      </c>
      <c r="F2272">
        <v>2</v>
      </c>
      <c r="G2272">
        <v>1</v>
      </c>
      <c r="H2272" s="3">
        <v>43343.747688310184</v>
      </c>
    </row>
    <row r="2273" spans="1:8" hidden="1" x14ac:dyDescent="0.25">
      <c r="A2273" t="s">
        <v>83</v>
      </c>
      <c r="B2273">
        <v>22</v>
      </c>
      <c r="C2273">
        <v>997</v>
      </c>
      <c r="D2273">
        <v>1202.2309206437401</v>
      </c>
      <c r="E2273">
        <v>2</v>
      </c>
      <c r="F2273">
        <v>2</v>
      </c>
      <c r="G2273">
        <v>1</v>
      </c>
      <c r="H2273" s="3">
        <v>43343.747723761575</v>
      </c>
    </row>
    <row r="2274" spans="1:8" x14ac:dyDescent="0.25">
      <c r="A2274" t="s">
        <v>83</v>
      </c>
      <c r="B2274">
        <v>23</v>
      </c>
      <c r="C2274">
        <v>977</v>
      </c>
      <c r="D2274">
        <v>1021.89628254718</v>
      </c>
      <c r="E2274">
        <v>1</v>
      </c>
      <c r="F2274">
        <v>3</v>
      </c>
      <c r="G2274">
        <v>0</v>
      </c>
      <c r="H2274" s="3">
        <v>43343.747758796293</v>
      </c>
    </row>
    <row r="2275" spans="1:8" x14ac:dyDescent="0.25">
      <c r="A2275" t="s">
        <v>83</v>
      </c>
      <c r="B2275">
        <v>24</v>
      </c>
      <c r="C2275">
        <v>-1</v>
      </c>
      <c r="D2275">
        <v>1175.1807249292599</v>
      </c>
      <c r="E2275">
        <v>-1</v>
      </c>
      <c r="F2275">
        <v>1</v>
      </c>
      <c r="G2275">
        <v>0</v>
      </c>
      <c r="H2275" s="3">
        <v>43343.747784837964</v>
      </c>
    </row>
    <row r="2276" spans="1:8" x14ac:dyDescent="0.25">
      <c r="A2276" t="s">
        <v>83</v>
      </c>
      <c r="B2276">
        <v>25</v>
      </c>
      <c r="C2276">
        <v>1039</v>
      </c>
      <c r="D2276">
        <v>1351.45783366865</v>
      </c>
      <c r="E2276">
        <v>1</v>
      </c>
      <c r="F2276">
        <v>4</v>
      </c>
      <c r="G2276">
        <v>0</v>
      </c>
      <c r="H2276" s="3">
        <v>43343.747820486111</v>
      </c>
    </row>
    <row r="2277" spans="1:8" hidden="1" x14ac:dyDescent="0.25">
      <c r="A2277" t="s">
        <v>83</v>
      </c>
      <c r="B2277">
        <v>26</v>
      </c>
      <c r="C2277">
        <v>789</v>
      </c>
      <c r="D2277">
        <v>1554.1765087189499</v>
      </c>
      <c r="E2277">
        <v>1</v>
      </c>
      <c r="F2277">
        <v>1</v>
      </c>
      <c r="G2277">
        <v>1</v>
      </c>
      <c r="H2277" s="3">
        <v>43343.747853206019</v>
      </c>
    </row>
    <row r="2278" spans="1:8" hidden="1" x14ac:dyDescent="0.25">
      <c r="A2278" t="s">
        <v>83</v>
      </c>
      <c r="B2278">
        <v>27</v>
      </c>
      <c r="C2278">
        <v>1151</v>
      </c>
      <c r="D2278">
        <v>1321.0500324110999</v>
      </c>
      <c r="E2278">
        <v>3</v>
      </c>
      <c r="F2278">
        <v>3</v>
      </c>
      <c r="G2278">
        <v>1</v>
      </c>
      <c r="H2278" s="3">
        <v>43343.74789027778</v>
      </c>
    </row>
    <row r="2279" spans="1:8" x14ac:dyDescent="0.25">
      <c r="A2279" t="s">
        <v>83</v>
      </c>
      <c r="B2279">
        <v>28</v>
      </c>
      <c r="C2279">
        <v>841</v>
      </c>
      <c r="D2279">
        <v>1122.89252754944</v>
      </c>
      <c r="E2279">
        <v>1</v>
      </c>
      <c r="F2279">
        <v>4</v>
      </c>
      <c r="G2279">
        <v>0</v>
      </c>
      <c r="H2279" s="3">
        <v>43343.747923298608</v>
      </c>
    </row>
    <row r="2280" spans="1:8" hidden="1" x14ac:dyDescent="0.25">
      <c r="A2280" t="s">
        <v>83</v>
      </c>
      <c r="B2280">
        <v>29</v>
      </c>
      <c r="C2280">
        <v>1057</v>
      </c>
      <c r="D2280">
        <v>1291.3264066818499</v>
      </c>
      <c r="E2280">
        <v>1</v>
      </c>
      <c r="F2280">
        <v>1</v>
      </c>
      <c r="G2280">
        <v>1</v>
      </c>
      <c r="H2280" s="3">
        <v>43343.747959143519</v>
      </c>
    </row>
    <row r="2281" spans="1:8" x14ac:dyDescent="0.25">
      <c r="A2281" t="s">
        <v>83</v>
      </c>
      <c r="B2281">
        <v>30</v>
      </c>
      <c r="C2281">
        <v>796</v>
      </c>
      <c r="D2281">
        <v>1097.62744567958</v>
      </c>
      <c r="E2281">
        <v>1</v>
      </c>
      <c r="F2281">
        <v>2</v>
      </c>
      <c r="G2281">
        <v>0</v>
      </c>
      <c r="H2281" s="3">
        <v>43343.747994907404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675"/>
  <sheetViews>
    <sheetView workbookViewId="0">
      <selection activeCell="M14" sqref="M14"/>
    </sheetView>
  </sheetViews>
  <sheetFormatPr defaultRowHeight="15" x14ac:dyDescent="0.25"/>
  <cols>
    <col min="1" max="1" width="27.28515625" customWidth="1"/>
    <col min="2" max="2" width="38" customWidth="1"/>
    <col min="3" max="3" width="8.5703125" customWidth="1"/>
    <col min="4" max="4" width="20.5703125" customWidth="1"/>
    <col min="5" max="5" width="13.85546875" customWidth="1"/>
    <col min="6" max="6" width="10.85546875" customWidth="1"/>
    <col min="7" max="8" width="16.28515625" customWidth="1"/>
    <col min="9" max="9" width="11.140625" customWidth="1"/>
    <col min="10" max="10" width="12.28515625" customWidth="1"/>
    <col min="11" max="11" width="20.7109375" style="3" customWidth="1"/>
  </cols>
  <sheetData>
    <row r="1" spans="1:14" x14ac:dyDescent="0.25">
      <c r="A1" t="s">
        <v>0</v>
      </c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1</v>
      </c>
      <c r="J1" t="s">
        <v>91</v>
      </c>
      <c r="K1" s="3" t="s">
        <v>7</v>
      </c>
    </row>
    <row r="2" spans="1:14" x14ac:dyDescent="0.25">
      <c r="A2" t="s">
        <v>8</v>
      </c>
      <c r="B2" t="s">
        <v>92</v>
      </c>
      <c r="C2">
        <v>3.456</v>
      </c>
      <c r="D2">
        <v>376</v>
      </c>
      <c r="E2">
        <v>9063</v>
      </c>
      <c r="F2">
        <v>2</v>
      </c>
      <c r="G2">
        <v>7349</v>
      </c>
      <c r="H2">
        <v>0</v>
      </c>
      <c r="I2">
        <v>0</v>
      </c>
      <c r="J2">
        <v>81</v>
      </c>
      <c r="K2" s="3">
        <v>43343.769467939812</v>
      </c>
    </row>
    <row r="3" spans="1:14" x14ac:dyDescent="0.25">
      <c r="A3" t="s">
        <v>8</v>
      </c>
      <c r="B3" t="s">
        <v>93</v>
      </c>
      <c r="C3">
        <v>4.1471999999999998</v>
      </c>
      <c r="D3">
        <v>4465</v>
      </c>
      <c r="E3">
        <v>7511</v>
      </c>
      <c r="F3">
        <v>2</v>
      </c>
      <c r="G3">
        <v>6444</v>
      </c>
      <c r="H3">
        <v>0</v>
      </c>
      <c r="I3">
        <v>2</v>
      </c>
      <c r="J3">
        <v>86</v>
      </c>
      <c r="K3" s="3">
        <v>43343.769527280092</v>
      </c>
    </row>
    <row r="4" spans="1:14" x14ac:dyDescent="0.25">
      <c r="A4" t="s">
        <v>8</v>
      </c>
      <c r="B4" t="s">
        <v>94</v>
      </c>
      <c r="C4">
        <v>4.1471999999999998</v>
      </c>
      <c r="D4">
        <v>299</v>
      </c>
      <c r="E4">
        <v>7535</v>
      </c>
      <c r="F4">
        <v>3</v>
      </c>
      <c r="G4">
        <v>7543</v>
      </c>
      <c r="H4">
        <v>1</v>
      </c>
      <c r="I4">
        <v>0</v>
      </c>
      <c r="J4">
        <v>100</v>
      </c>
      <c r="K4" s="3">
        <v>43343.769527662036</v>
      </c>
    </row>
    <row r="5" spans="1:14" x14ac:dyDescent="0.25">
      <c r="A5" t="s">
        <v>8</v>
      </c>
      <c r="B5" t="s">
        <v>95</v>
      </c>
      <c r="C5">
        <v>4.1471999999999998</v>
      </c>
      <c r="D5">
        <v>1969</v>
      </c>
      <c r="E5">
        <v>6151</v>
      </c>
      <c r="F5">
        <v>2</v>
      </c>
      <c r="G5">
        <v>5788</v>
      </c>
      <c r="H5">
        <v>1</v>
      </c>
      <c r="I5">
        <v>1</v>
      </c>
      <c r="J5">
        <v>94</v>
      </c>
      <c r="K5" s="3">
        <v>43343.76952746528</v>
      </c>
    </row>
    <row r="6" spans="1:14" x14ac:dyDescent="0.25">
      <c r="A6" t="s">
        <v>8</v>
      </c>
      <c r="B6" t="s">
        <v>96</v>
      </c>
      <c r="C6">
        <v>4.9766399999999997</v>
      </c>
      <c r="D6">
        <v>503</v>
      </c>
      <c r="E6">
        <v>7051</v>
      </c>
      <c r="F6">
        <v>2</v>
      </c>
      <c r="G6">
        <v>6471</v>
      </c>
      <c r="H6">
        <v>2</v>
      </c>
      <c r="I6">
        <v>0</v>
      </c>
      <c r="J6">
        <v>92</v>
      </c>
      <c r="K6" s="3">
        <v>43343.769582754627</v>
      </c>
    </row>
    <row r="7" spans="1:14" x14ac:dyDescent="0.25">
      <c r="A7" t="s">
        <v>8</v>
      </c>
      <c r="B7" t="s">
        <v>97</v>
      </c>
      <c r="C7">
        <v>4.9766399999999997</v>
      </c>
      <c r="D7">
        <v>3204</v>
      </c>
      <c r="E7">
        <v>5455</v>
      </c>
      <c r="F7">
        <v>2</v>
      </c>
      <c r="G7">
        <v>5238</v>
      </c>
      <c r="H7">
        <v>2</v>
      </c>
      <c r="I7">
        <v>2</v>
      </c>
      <c r="J7">
        <v>96</v>
      </c>
      <c r="K7" s="3">
        <v>43343.76958295139</v>
      </c>
    </row>
    <row r="8" spans="1:14" x14ac:dyDescent="0.25">
      <c r="A8" t="s">
        <v>8</v>
      </c>
      <c r="B8" t="s">
        <v>98</v>
      </c>
      <c r="C8">
        <v>4.8660480000000002</v>
      </c>
      <c r="D8">
        <v>4859</v>
      </c>
      <c r="E8">
        <v>6928</v>
      </c>
      <c r="F8">
        <v>2</v>
      </c>
      <c r="G8">
        <v>6152</v>
      </c>
      <c r="H8">
        <v>2</v>
      </c>
      <c r="I8">
        <v>3</v>
      </c>
      <c r="J8">
        <v>89</v>
      </c>
      <c r="K8" s="3">
        <v>43343.769641932871</v>
      </c>
    </row>
    <row r="9" spans="1:14" x14ac:dyDescent="0.25">
      <c r="A9" t="s">
        <v>8</v>
      </c>
      <c r="B9" t="s">
        <v>99</v>
      </c>
      <c r="C9">
        <v>4.8660480000000002</v>
      </c>
      <c r="D9">
        <v>332</v>
      </c>
      <c r="E9">
        <v>7897</v>
      </c>
      <c r="F9">
        <v>2</v>
      </c>
      <c r="G9">
        <v>6812</v>
      </c>
      <c r="H9">
        <v>3</v>
      </c>
      <c r="I9">
        <v>0</v>
      </c>
      <c r="J9">
        <v>86</v>
      </c>
      <c r="K9" s="3">
        <v>43343.769643020831</v>
      </c>
    </row>
    <row r="10" spans="1:14" x14ac:dyDescent="0.25">
      <c r="A10" t="s">
        <v>8</v>
      </c>
      <c r="B10" t="s">
        <v>100</v>
      </c>
      <c r="C10">
        <v>4.8660480000000002</v>
      </c>
      <c r="D10">
        <v>1544</v>
      </c>
      <c r="E10">
        <v>7188</v>
      </c>
      <c r="F10">
        <v>2</v>
      </c>
      <c r="G10">
        <v>7074</v>
      </c>
      <c r="H10">
        <v>3</v>
      </c>
      <c r="I10">
        <v>1</v>
      </c>
      <c r="J10">
        <v>98</v>
      </c>
      <c r="K10" s="3">
        <v>43343.769643206018</v>
      </c>
      <c r="M10" t="s">
        <v>22502</v>
      </c>
      <c r="N10" t="s">
        <v>22503</v>
      </c>
    </row>
    <row r="11" spans="1:14" x14ac:dyDescent="0.25">
      <c r="A11" t="s">
        <v>8</v>
      </c>
      <c r="B11" t="s">
        <v>101</v>
      </c>
      <c r="C11">
        <v>4.8660480000000002</v>
      </c>
      <c r="D11">
        <v>2795</v>
      </c>
      <c r="E11">
        <v>5937</v>
      </c>
      <c r="F11">
        <v>3</v>
      </c>
      <c r="G11">
        <v>5954</v>
      </c>
      <c r="H11">
        <v>3</v>
      </c>
      <c r="I11">
        <v>2</v>
      </c>
      <c r="J11">
        <v>100</v>
      </c>
      <c r="K11" s="3">
        <v>43343.769643402775</v>
      </c>
      <c r="M11" t="s">
        <v>22504</v>
      </c>
    </row>
    <row r="12" spans="1:14" ht="75" x14ac:dyDescent="0.25">
      <c r="A12" t="s">
        <v>8</v>
      </c>
      <c r="B12" t="s">
        <v>102</v>
      </c>
      <c r="C12">
        <v>4.3794431999999999</v>
      </c>
      <c r="D12">
        <v>4120</v>
      </c>
      <c r="E12">
        <v>7857</v>
      </c>
      <c r="F12">
        <v>2</v>
      </c>
      <c r="G12">
        <v>7210</v>
      </c>
      <c r="H12">
        <v>3</v>
      </c>
      <c r="I12">
        <v>3</v>
      </c>
      <c r="J12">
        <v>92</v>
      </c>
      <c r="K12" s="3">
        <v>43343.76969818287</v>
      </c>
      <c r="M12" s="6" t="s">
        <v>22505</v>
      </c>
    </row>
    <row r="13" spans="1:14" x14ac:dyDescent="0.25">
      <c r="A13" t="s">
        <v>8</v>
      </c>
      <c r="B13" t="s">
        <v>103</v>
      </c>
      <c r="C13">
        <v>4.3794431999999999</v>
      </c>
      <c r="D13">
        <v>5071</v>
      </c>
      <c r="E13">
        <v>4976</v>
      </c>
      <c r="F13">
        <v>3</v>
      </c>
      <c r="G13">
        <v>4986</v>
      </c>
      <c r="H13">
        <v>3</v>
      </c>
      <c r="I13">
        <v>4</v>
      </c>
      <c r="J13">
        <v>100</v>
      </c>
      <c r="K13" s="3">
        <v>43343.769697650459</v>
      </c>
    </row>
    <row r="14" spans="1:14" x14ac:dyDescent="0.25">
      <c r="A14" t="s">
        <v>8</v>
      </c>
      <c r="B14" t="s">
        <v>104</v>
      </c>
      <c r="C14">
        <v>4.3794431999999999</v>
      </c>
      <c r="D14">
        <v>136</v>
      </c>
      <c r="E14">
        <v>5745</v>
      </c>
      <c r="F14">
        <v>3</v>
      </c>
      <c r="G14">
        <v>5751</v>
      </c>
      <c r="H14">
        <v>4</v>
      </c>
      <c r="I14">
        <v>0</v>
      </c>
      <c r="J14">
        <v>100</v>
      </c>
      <c r="K14" s="3">
        <v>43343.769697835647</v>
      </c>
      <c r="M14" t="s">
        <v>22506</v>
      </c>
    </row>
    <row r="15" spans="1:14" x14ac:dyDescent="0.25">
      <c r="A15" t="s">
        <v>8</v>
      </c>
      <c r="B15" t="s">
        <v>105</v>
      </c>
      <c r="C15">
        <v>4.3794431999999999</v>
      </c>
      <c r="D15">
        <v>1158</v>
      </c>
      <c r="E15">
        <v>6684</v>
      </c>
      <c r="F15">
        <v>3</v>
      </c>
      <c r="G15">
        <v>6721</v>
      </c>
      <c r="H15">
        <v>4</v>
      </c>
      <c r="I15">
        <v>1</v>
      </c>
      <c r="J15">
        <v>100</v>
      </c>
      <c r="K15" s="3">
        <v>43343.76969872685</v>
      </c>
    </row>
    <row r="16" spans="1:14" x14ac:dyDescent="0.25">
      <c r="A16" t="s">
        <v>8</v>
      </c>
      <c r="B16" t="s">
        <v>106</v>
      </c>
      <c r="C16">
        <v>4.3794431999999999</v>
      </c>
      <c r="D16">
        <v>2272</v>
      </c>
      <c r="E16">
        <v>5417</v>
      </c>
      <c r="F16">
        <v>2</v>
      </c>
      <c r="G16">
        <v>4983</v>
      </c>
      <c r="H16">
        <v>4</v>
      </c>
      <c r="I16">
        <v>2</v>
      </c>
      <c r="J16">
        <v>92</v>
      </c>
      <c r="K16" s="3">
        <v>43343.769698379627</v>
      </c>
    </row>
    <row r="17" spans="1:11" x14ac:dyDescent="0.25">
      <c r="A17" t="s">
        <v>8</v>
      </c>
      <c r="B17" t="s">
        <v>107</v>
      </c>
      <c r="C17">
        <v>3.9414988800000001</v>
      </c>
      <c r="D17">
        <v>434</v>
      </c>
      <c r="E17">
        <v>7011</v>
      </c>
      <c r="F17">
        <v>2</v>
      </c>
      <c r="G17">
        <v>6115</v>
      </c>
      <c r="H17">
        <v>5</v>
      </c>
      <c r="I17">
        <v>0</v>
      </c>
      <c r="J17">
        <v>87</v>
      </c>
      <c r="K17" s="3">
        <v>43343.769766238423</v>
      </c>
    </row>
    <row r="18" spans="1:11" x14ac:dyDescent="0.25">
      <c r="A18" t="s">
        <v>8</v>
      </c>
      <c r="B18" t="s">
        <v>108</v>
      </c>
      <c r="C18">
        <v>3.9414988800000001</v>
      </c>
      <c r="D18">
        <v>1539</v>
      </c>
      <c r="E18">
        <v>6486</v>
      </c>
      <c r="F18">
        <v>2</v>
      </c>
      <c r="G18">
        <v>5947</v>
      </c>
      <c r="H18">
        <v>5</v>
      </c>
      <c r="I18">
        <v>1</v>
      </c>
      <c r="J18">
        <v>92</v>
      </c>
      <c r="K18" s="3">
        <v>43343.769767164355</v>
      </c>
    </row>
    <row r="19" spans="1:11" x14ac:dyDescent="0.25">
      <c r="A19" t="s">
        <v>8</v>
      </c>
      <c r="B19" t="s">
        <v>109</v>
      </c>
      <c r="C19">
        <v>4.3794431999999999</v>
      </c>
      <c r="D19">
        <v>2469</v>
      </c>
      <c r="E19">
        <v>5037</v>
      </c>
      <c r="F19">
        <v>1</v>
      </c>
      <c r="G19">
        <v>388</v>
      </c>
      <c r="H19">
        <v>5</v>
      </c>
      <c r="I19">
        <v>2</v>
      </c>
      <c r="J19">
        <v>8</v>
      </c>
      <c r="K19" s="3">
        <v>43343.769698923614</v>
      </c>
    </row>
    <row r="20" spans="1:11" x14ac:dyDescent="0.25">
      <c r="A20" t="s">
        <v>8</v>
      </c>
      <c r="B20" t="s">
        <v>110</v>
      </c>
      <c r="C20">
        <v>3.9414988800000001</v>
      </c>
      <c r="D20">
        <v>3645</v>
      </c>
      <c r="E20">
        <v>4354</v>
      </c>
      <c r="F20">
        <v>3</v>
      </c>
      <c r="G20">
        <v>4373</v>
      </c>
      <c r="H20">
        <v>5</v>
      </c>
      <c r="I20">
        <v>3</v>
      </c>
      <c r="J20">
        <v>100</v>
      </c>
      <c r="K20" s="3">
        <v>43343.769768055558</v>
      </c>
    </row>
    <row r="21" spans="1:11" x14ac:dyDescent="0.25">
      <c r="A21" t="s">
        <v>8</v>
      </c>
      <c r="B21" t="s">
        <v>111</v>
      </c>
      <c r="C21">
        <v>3.9414988800000001</v>
      </c>
      <c r="D21">
        <v>4629</v>
      </c>
      <c r="E21">
        <v>4354</v>
      </c>
      <c r="F21">
        <v>3</v>
      </c>
      <c r="G21">
        <v>4368</v>
      </c>
      <c r="H21">
        <v>5</v>
      </c>
      <c r="I21">
        <v>4</v>
      </c>
      <c r="J21">
        <v>100</v>
      </c>
      <c r="K21" s="3">
        <v>43343.769768252314</v>
      </c>
    </row>
    <row r="22" spans="1:11" x14ac:dyDescent="0.25">
      <c r="A22" t="s">
        <v>8</v>
      </c>
      <c r="B22" t="s">
        <v>112</v>
      </c>
      <c r="C22">
        <v>3.5473489919999999</v>
      </c>
      <c r="D22">
        <v>1483</v>
      </c>
      <c r="E22">
        <v>7296</v>
      </c>
      <c r="F22">
        <v>2</v>
      </c>
      <c r="G22">
        <v>6463</v>
      </c>
      <c r="H22">
        <v>6</v>
      </c>
      <c r="I22">
        <v>1</v>
      </c>
      <c r="J22">
        <v>89</v>
      </c>
      <c r="K22" s="3">
        <v>43343.769829745368</v>
      </c>
    </row>
    <row r="23" spans="1:11" x14ac:dyDescent="0.25">
      <c r="A23" t="s">
        <v>8</v>
      </c>
      <c r="B23" t="s">
        <v>113</v>
      </c>
      <c r="C23">
        <v>3.5473489919999999</v>
      </c>
      <c r="D23">
        <v>2706</v>
      </c>
      <c r="E23">
        <v>6323</v>
      </c>
      <c r="F23">
        <v>3</v>
      </c>
      <c r="G23">
        <v>6326</v>
      </c>
      <c r="H23">
        <v>6</v>
      </c>
      <c r="I23">
        <v>2</v>
      </c>
      <c r="J23">
        <v>100</v>
      </c>
      <c r="K23" s="3">
        <v>43343.769830821759</v>
      </c>
    </row>
    <row r="24" spans="1:11" x14ac:dyDescent="0.25">
      <c r="A24" t="s">
        <v>8</v>
      </c>
      <c r="B24" t="s">
        <v>114</v>
      </c>
      <c r="C24">
        <v>3.5473489919999999</v>
      </c>
      <c r="D24">
        <v>3654</v>
      </c>
      <c r="E24">
        <v>4911</v>
      </c>
      <c r="F24">
        <v>2</v>
      </c>
      <c r="G24">
        <v>4810</v>
      </c>
      <c r="H24">
        <v>6</v>
      </c>
      <c r="I24">
        <v>3</v>
      </c>
      <c r="J24">
        <v>98</v>
      </c>
      <c r="K24" s="3">
        <v>43343.769830439815</v>
      </c>
    </row>
    <row r="25" spans="1:11" x14ac:dyDescent="0.25">
      <c r="A25" t="s">
        <v>8</v>
      </c>
      <c r="B25" t="s">
        <v>115</v>
      </c>
      <c r="C25">
        <v>3.1926140928</v>
      </c>
      <c r="D25">
        <v>372</v>
      </c>
      <c r="E25">
        <v>6311</v>
      </c>
      <c r="F25">
        <v>2</v>
      </c>
      <c r="G25">
        <v>5256</v>
      </c>
      <c r="H25">
        <v>7</v>
      </c>
      <c r="I25">
        <v>0</v>
      </c>
      <c r="J25">
        <v>83</v>
      </c>
      <c r="K25" s="3">
        <v>43343.769871562501</v>
      </c>
    </row>
    <row r="26" spans="1:11" x14ac:dyDescent="0.25">
      <c r="A26" t="s">
        <v>8</v>
      </c>
      <c r="B26" t="s">
        <v>116</v>
      </c>
      <c r="C26">
        <v>3.1926140928</v>
      </c>
      <c r="D26">
        <v>1457</v>
      </c>
      <c r="E26">
        <v>5576</v>
      </c>
      <c r="F26">
        <v>2</v>
      </c>
      <c r="G26">
        <v>4881</v>
      </c>
      <c r="H26">
        <v>7</v>
      </c>
      <c r="I26">
        <v>1</v>
      </c>
      <c r="J26">
        <v>88</v>
      </c>
      <c r="K26" s="3">
        <v>43343.769871759258</v>
      </c>
    </row>
    <row r="27" spans="1:11" x14ac:dyDescent="0.25">
      <c r="A27" t="s">
        <v>8</v>
      </c>
      <c r="B27" s="2" t="s">
        <v>117</v>
      </c>
      <c r="C27">
        <v>3.1926140928</v>
      </c>
      <c r="D27">
        <v>2657</v>
      </c>
      <c r="E27">
        <v>5162</v>
      </c>
      <c r="F27">
        <v>2</v>
      </c>
      <c r="G27">
        <v>4469</v>
      </c>
      <c r="H27">
        <v>7</v>
      </c>
      <c r="I27">
        <v>2</v>
      </c>
      <c r="J27">
        <v>87</v>
      </c>
      <c r="K27" s="3">
        <v>43343.769871909724</v>
      </c>
    </row>
    <row r="28" spans="1:11" x14ac:dyDescent="0.25">
      <c r="A28" t="s">
        <v>8</v>
      </c>
      <c r="B28" t="s">
        <v>118</v>
      </c>
      <c r="C28">
        <v>3.6182959718399998</v>
      </c>
      <c r="D28">
        <v>4014</v>
      </c>
      <c r="E28">
        <v>7827</v>
      </c>
      <c r="F28">
        <v>2</v>
      </c>
      <c r="G28">
        <v>6727</v>
      </c>
      <c r="H28">
        <v>7</v>
      </c>
      <c r="I28">
        <v>3</v>
      </c>
      <c r="J28">
        <v>86</v>
      </c>
      <c r="K28" s="3">
        <v>43343.769931215276</v>
      </c>
    </row>
    <row r="29" spans="1:11" x14ac:dyDescent="0.25">
      <c r="A29" t="s">
        <v>8</v>
      </c>
      <c r="B29" t="s">
        <v>119</v>
      </c>
      <c r="C29">
        <v>3.6182959718399998</v>
      </c>
      <c r="D29">
        <v>187</v>
      </c>
      <c r="E29">
        <v>5965</v>
      </c>
      <c r="F29">
        <v>2</v>
      </c>
      <c r="G29">
        <v>5000</v>
      </c>
      <c r="H29">
        <v>8</v>
      </c>
      <c r="I29">
        <v>0</v>
      </c>
      <c r="J29">
        <v>84</v>
      </c>
      <c r="K29" s="3">
        <v>43343.769930868053</v>
      </c>
    </row>
    <row r="30" spans="1:11" x14ac:dyDescent="0.25">
      <c r="A30" t="s">
        <v>8</v>
      </c>
      <c r="B30" t="s">
        <v>120</v>
      </c>
      <c r="C30">
        <v>3.6182959718399998</v>
      </c>
      <c r="D30">
        <v>1799</v>
      </c>
      <c r="E30">
        <v>6910</v>
      </c>
      <c r="F30">
        <v>2</v>
      </c>
      <c r="G30">
        <v>5808</v>
      </c>
      <c r="H30">
        <v>8</v>
      </c>
      <c r="I30">
        <v>1</v>
      </c>
      <c r="J30">
        <v>84</v>
      </c>
      <c r="K30" s="3">
        <v>43343.7699315625</v>
      </c>
    </row>
    <row r="31" spans="1:11" x14ac:dyDescent="0.25">
      <c r="A31" t="s">
        <v>8</v>
      </c>
      <c r="B31" t="s">
        <v>121</v>
      </c>
      <c r="C31">
        <v>3.5838360102034299</v>
      </c>
      <c r="D31">
        <v>3192</v>
      </c>
      <c r="E31">
        <v>6384</v>
      </c>
      <c r="F31">
        <v>2</v>
      </c>
      <c r="G31">
        <v>5783</v>
      </c>
      <c r="H31">
        <v>8</v>
      </c>
      <c r="I31">
        <v>2</v>
      </c>
      <c r="J31">
        <v>91</v>
      </c>
      <c r="K31" s="3">
        <v>43343.769990127315</v>
      </c>
    </row>
    <row r="32" spans="1:11" x14ac:dyDescent="0.25">
      <c r="A32" t="s">
        <v>8</v>
      </c>
      <c r="B32" t="s">
        <v>122</v>
      </c>
      <c r="C32">
        <v>3.5838360102034299</v>
      </c>
      <c r="D32">
        <v>4726</v>
      </c>
      <c r="E32">
        <v>6864</v>
      </c>
      <c r="F32">
        <v>2</v>
      </c>
      <c r="G32">
        <v>6404</v>
      </c>
      <c r="H32">
        <v>8</v>
      </c>
      <c r="I32">
        <v>3</v>
      </c>
      <c r="J32">
        <v>93</v>
      </c>
      <c r="K32" s="3">
        <v>43343.769990474539</v>
      </c>
    </row>
    <row r="33" spans="1:11" x14ac:dyDescent="0.25">
      <c r="A33" t="s">
        <v>8</v>
      </c>
      <c r="B33" t="s">
        <v>123</v>
      </c>
      <c r="C33">
        <v>3.5838360102034299</v>
      </c>
      <c r="D33">
        <v>180</v>
      </c>
      <c r="E33">
        <v>7947</v>
      </c>
      <c r="F33">
        <v>2</v>
      </c>
      <c r="G33">
        <v>6978</v>
      </c>
      <c r="H33">
        <v>9</v>
      </c>
      <c r="I33">
        <v>0</v>
      </c>
      <c r="J33">
        <v>88</v>
      </c>
      <c r="K33" s="3">
        <v>43343.769990312503</v>
      </c>
    </row>
    <row r="34" spans="1:11" x14ac:dyDescent="0.25">
      <c r="A34" t="s">
        <v>8</v>
      </c>
      <c r="B34" t="s">
        <v>124</v>
      </c>
      <c r="C34">
        <v>3.5838360102034299</v>
      </c>
      <c r="D34">
        <v>1733</v>
      </c>
      <c r="E34">
        <v>6507</v>
      </c>
      <c r="F34">
        <v>3</v>
      </c>
      <c r="G34">
        <v>6524</v>
      </c>
      <c r="H34">
        <v>9</v>
      </c>
      <c r="I34">
        <v>1</v>
      </c>
      <c r="J34">
        <v>100</v>
      </c>
      <c r="K34" s="3">
        <v>43343.769990856483</v>
      </c>
    </row>
    <row r="35" spans="1:11" x14ac:dyDescent="0.25">
      <c r="A35" t="s">
        <v>8</v>
      </c>
      <c r="B35" t="s">
        <v>125</v>
      </c>
      <c r="C35">
        <v>3.3449136095231999</v>
      </c>
      <c r="D35">
        <v>3453</v>
      </c>
      <c r="E35">
        <v>8268</v>
      </c>
      <c r="F35">
        <v>2</v>
      </c>
      <c r="G35">
        <v>6892</v>
      </c>
      <c r="H35">
        <v>9</v>
      </c>
      <c r="I35">
        <v>2</v>
      </c>
      <c r="J35">
        <v>83</v>
      </c>
      <c r="K35" s="3">
        <v>43343.770045682868</v>
      </c>
    </row>
    <row r="36" spans="1:11" x14ac:dyDescent="0.25">
      <c r="A36" t="s">
        <v>8</v>
      </c>
      <c r="B36" t="s">
        <v>126</v>
      </c>
      <c r="C36">
        <v>3.3449136095231999</v>
      </c>
      <c r="D36">
        <v>4865</v>
      </c>
      <c r="E36">
        <v>6403</v>
      </c>
      <c r="F36">
        <v>2</v>
      </c>
      <c r="G36">
        <v>5928</v>
      </c>
      <c r="H36">
        <v>9</v>
      </c>
      <c r="I36">
        <v>3</v>
      </c>
      <c r="J36">
        <v>93</v>
      </c>
      <c r="K36" s="3">
        <v>43343.770045868056</v>
      </c>
    </row>
    <row r="37" spans="1:11" x14ac:dyDescent="0.25">
      <c r="A37" t="s">
        <v>8</v>
      </c>
      <c r="B37" t="s">
        <v>127</v>
      </c>
      <c r="C37">
        <v>3.3449136095231999</v>
      </c>
      <c r="D37">
        <v>435</v>
      </c>
      <c r="E37">
        <v>7907</v>
      </c>
      <c r="F37">
        <v>2</v>
      </c>
      <c r="G37">
        <v>6412</v>
      </c>
      <c r="H37">
        <v>10</v>
      </c>
      <c r="I37">
        <v>0</v>
      </c>
      <c r="J37">
        <v>81</v>
      </c>
      <c r="K37" s="3">
        <v>43343.770046261576</v>
      </c>
    </row>
    <row r="38" spans="1:11" x14ac:dyDescent="0.25">
      <c r="A38" t="s">
        <v>8</v>
      </c>
      <c r="B38" t="s">
        <v>128</v>
      </c>
      <c r="C38">
        <v>3.3449136095231999</v>
      </c>
      <c r="D38">
        <v>1528</v>
      </c>
      <c r="E38">
        <v>5930</v>
      </c>
      <c r="F38">
        <v>3</v>
      </c>
      <c r="G38">
        <v>5937</v>
      </c>
      <c r="H38">
        <v>10</v>
      </c>
      <c r="I38">
        <v>1</v>
      </c>
      <c r="J38">
        <v>100</v>
      </c>
      <c r="K38" s="3">
        <v>43343.770046608799</v>
      </c>
    </row>
    <row r="39" spans="1:11" x14ac:dyDescent="0.25">
      <c r="A39" t="s">
        <v>8</v>
      </c>
      <c r="B39" t="s">
        <v>129</v>
      </c>
      <c r="C39">
        <v>3.12191936888832</v>
      </c>
      <c r="D39">
        <v>2999</v>
      </c>
      <c r="E39">
        <v>7779</v>
      </c>
      <c r="F39">
        <v>3</v>
      </c>
      <c r="G39">
        <v>7795</v>
      </c>
      <c r="H39">
        <v>10</v>
      </c>
      <c r="I39">
        <v>2</v>
      </c>
      <c r="J39">
        <v>100</v>
      </c>
      <c r="K39" s="3">
        <v>43343.770105439813</v>
      </c>
    </row>
    <row r="40" spans="1:11" x14ac:dyDescent="0.25">
      <c r="A40" t="s">
        <v>8</v>
      </c>
      <c r="B40" t="s">
        <v>130</v>
      </c>
      <c r="C40">
        <v>3.12191936888832</v>
      </c>
      <c r="D40">
        <v>4346</v>
      </c>
      <c r="E40">
        <v>6045</v>
      </c>
      <c r="F40">
        <v>2</v>
      </c>
      <c r="G40">
        <v>5701</v>
      </c>
      <c r="H40">
        <v>10</v>
      </c>
      <c r="I40">
        <v>3</v>
      </c>
      <c r="J40">
        <v>94</v>
      </c>
      <c r="K40" s="3">
        <v>43343.770105057869</v>
      </c>
    </row>
    <row r="41" spans="1:11" x14ac:dyDescent="0.25">
      <c r="A41" t="s">
        <v>8</v>
      </c>
      <c r="B41" t="s">
        <v>131</v>
      </c>
      <c r="C41">
        <v>3.12191936888832</v>
      </c>
      <c r="D41">
        <v>211</v>
      </c>
      <c r="E41">
        <v>6823</v>
      </c>
      <c r="F41">
        <v>2</v>
      </c>
      <c r="G41">
        <v>6285</v>
      </c>
      <c r="H41">
        <v>11</v>
      </c>
      <c r="I41">
        <v>0</v>
      </c>
      <c r="J41">
        <v>92</v>
      </c>
      <c r="K41" s="3">
        <v>43343.77010559028</v>
      </c>
    </row>
    <row r="42" spans="1:11" x14ac:dyDescent="0.25">
      <c r="A42" t="s">
        <v>8</v>
      </c>
      <c r="B42" t="s">
        <v>132</v>
      </c>
      <c r="C42">
        <v>3.12191936888832</v>
      </c>
      <c r="D42">
        <v>1973</v>
      </c>
      <c r="E42">
        <v>6031</v>
      </c>
      <c r="F42">
        <v>2</v>
      </c>
      <c r="G42">
        <v>5956</v>
      </c>
      <c r="H42">
        <v>11</v>
      </c>
      <c r="I42">
        <v>1</v>
      </c>
      <c r="J42">
        <v>99</v>
      </c>
      <c r="K42" s="3">
        <v>43343.770105787036</v>
      </c>
    </row>
    <row r="43" spans="1:11" x14ac:dyDescent="0.25">
      <c r="A43" t="s">
        <v>8</v>
      </c>
      <c r="B43" t="s">
        <v>133</v>
      </c>
      <c r="C43">
        <v>2.94501060465132</v>
      </c>
      <c r="D43">
        <v>3295</v>
      </c>
      <c r="E43">
        <v>7345</v>
      </c>
      <c r="F43">
        <v>2</v>
      </c>
      <c r="G43">
        <v>6697</v>
      </c>
      <c r="H43">
        <v>11</v>
      </c>
      <c r="I43">
        <v>2</v>
      </c>
      <c r="J43">
        <v>91</v>
      </c>
      <c r="K43" s="3">
        <v>43343.770160567132</v>
      </c>
    </row>
    <row r="44" spans="1:11" x14ac:dyDescent="0.25">
      <c r="A44" t="s">
        <v>8</v>
      </c>
      <c r="B44" t="s">
        <v>134</v>
      </c>
      <c r="C44">
        <v>2.94501060465132</v>
      </c>
      <c r="D44">
        <v>4666</v>
      </c>
      <c r="E44">
        <v>7105</v>
      </c>
      <c r="F44">
        <v>2</v>
      </c>
      <c r="G44">
        <v>6501</v>
      </c>
      <c r="H44">
        <v>11</v>
      </c>
      <c r="I44">
        <v>3</v>
      </c>
      <c r="J44">
        <v>91</v>
      </c>
      <c r="K44" s="3">
        <v>43343.770161030094</v>
      </c>
    </row>
    <row r="45" spans="1:11" x14ac:dyDescent="0.25">
      <c r="A45" t="s">
        <v>8</v>
      </c>
      <c r="B45" t="s">
        <v>135</v>
      </c>
      <c r="C45">
        <v>2.94501060465132</v>
      </c>
      <c r="D45">
        <v>135</v>
      </c>
      <c r="E45">
        <v>5510</v>
      </c>
      <c r="F45">
        <v>3</v>
      </c>
      <c r="G45">
        <v>5524</v>
      </c>
      <c r="H45">
        <v>12</v>
      </c>
      <c r="I45">
        <v>0</v>
      </c>
      <c r="J45">
        <v>100</v>
      </c>
      <c r="K45" s="3">
        <v>43343.770160844906</v>
      </c>
    </row>
    <row r="46" spans="1:11" x14ac:dyDescent="0.25">
      <c r="A46" t="s">
        <v>8</v>
      </c>
      <c r="B46" t="s">
        <v>136</v>
      </c>
      <c r="C46">
        <v>2.94501060465132</v>
      </c>
      <c r="D46">
        <v>2029</v>
      </c>
      <c r="E46">
        <v>7593</v>
      </c>
      <c r="F46">
        <v>2</v>
      </c>
      <c r="G46">
        <v>6684</v>
      </c>
      <c r="H46">
        <v>12</v>
      </c>
      <c r="I46">
        <v>1</v>
      </c>
      <c r="J46">
        <v>88</v>
      </c>
      <c r="K46" s="3">
        <v>43343.770161377317</v>
      </c>
    </row>
    <row r="47" spans="1:11" x14ac:dyDescent="0.25">
      <c r="A47" t="s">
        <v>8</v>
      </c>
      <c r="B47" t="s">
        <v>137</v>
      </c>
      <c r="C47">
        <v>3.2689617711629602</v>
      </c>
      <c r="D47">
        <v>3321</v>
      </c>
      <c r="E47">
        <v>8616</v>
      </c>
      <c r="F47">
        <v>2</v>
      </c>
      <c r="G47">
        <v>7818</v>
      </c>
      <c r="H47">
        <v>12</v>
      </c>
      <c r="I47">
        <v>2</v>
      </c>
      <c r="J47">
        <v>91</v>
      </c>
      <c r="K47" s="3">
        <v>43343.770220254628</v>
      </c>
    </row>
    <row r="48" spans="1:11" x14ac:dyDescent="0.25">
      <c r="A48" t="s">
        <v>8</v>
      </c>
      <c r="B48" t="s">
        <v>138</v>
      </c>
      <c r="C48">
        <v>3.2689617711629602</v>
      </c>
      <c r="D48">
        <v>4948</v>
      </c>
      <c r="E48">
        <v>5897</v>
      </c>
      <c r="F48">
        <v>2</v>
      </c>
      <c r="G48">
        <v>5239</v>
      </c>
      <c r="H48">
        <v>12</v>
      </c>
      <c r="I48">
        <v>3</v>
      </c>
      <c r="J48">
        <v>89</v>
      </c>
      <c r="K48" s="3">
        <v>43343.770219872684</v>
      </c>
    </row>
    <row r="49" spans="1:11" x14ac:dyDescent="0.25">
      <c r="A49" t="s">
        <v>8</v>
      </c>
      <c r="B49" t="s">
        <v>139</v>
      </c>
      <c r="C49">
        <v>3.2689617711629602</v>
      </c>
      <c r="D49">
        <v>143</v>
      </c>
      <c r="E49">
        <v>6168</v>
      </c>
      <c r="F49">
        <v>2</v>
      </c>
      <c r="G49">
        <v>5426</v>
      </c>
      <c r="H49">
        <v>13</v>
      </c>
      <c r="I49">
        <v>0</v>
      </c>
      <c r="J49">
        <v>88</v>
      </c>
      <c r="K49" s="3">
        <v>43343.770220057871</v>
      </c>
    </row>
    <row r="50" spans="1:11" x14ac:dyDescent="0.25">
      <c r="A50" t="s">
        <v>8</v>
      </c>
      <c r="B50" t="s">
        <v>140</v>
      </c>
      <c r="C50">
        <v>3.2689617711629602</v>
      </c>
      <c r="D50">
        <v>1903</v>
      </c>
      <c r="E50">
        <v>7688</v>
      </c>
      <c r="F50">
        <v>2</v>
      </c>
      <c r="G50">
        <v>6880</v>
      </c>
      <c r="H50">
        <v>13</v>
      </c>
      <c r="I50">
        <v>1</v>
      </c>
      <c r="J50">
        <v>89</v>
      </c>
      <c r="K50" s="3">
        <v>43343.770220601851</v>
      </c>
    </row>
    <row r="51" spans="1:11" x14ac:dyDescent="0.25">
      <c r="A51" t="s">
        <v>8</v>
      </c>
      <c r="B51" t="s">
        <v>141</v>
      </c>
      <c r="C51">
        <v>3.0510309864187599</v>
      </c>
      <c r="D51">
        <v>3788</v>
      </c>
      <c r="E51">
        <v>7127</v>
      </c>
      <c r="F51">
        <v>3</v>
      </c>
      <c r="G51">
        <v>7135</v>
      </c>
      <c r="H51">
        <v>13</v>
      </c>
      <c r="I51">
        <v>2</v>
      </c>
      <c r="J51">
        <v>100</v>
      </c>
      <c r="K51" s="3">
        <v>43343.770276122683</v>
      </c>
    </row>
    <row r="52" spans="1:11" x14ac:dyDescent="0.25">
      <c r="A52" t="s">
        <v>8</v>
      </c>
      <c r="B52" t="s">
        <v>142</v>
      </c>
      <c r="C52">
        <v>3.0510309864187599</v>
      </c>
      <c r="D52">
        <v>5197</v>
      </c>
      <c r="E52">
        <v>8418</v>
      </c>
      <c r="F52">
        <v>2</v>
      </c>
      <c r="G52">
        <v>7147</v>
      </c>
      <c r="H52">
        <v>13</v>
      </c>
      <c r="I52">
        <v>3</v>
      </c>
      <c r="J52">
        <v>85</v>
      </c>
      <c r="K52" s="3">
        <v>43343.77027627315</v>
      </c>
    </row>
    <row r="53" spans="1:11" x14ac:dyDescent="0.25">
      <c r="A53" t="s">
        <v>8</v>
      </c>
      <c r="B53" t="s">
        <v>143</v>
      </c>
      <c r="C53">
        <v>3.0510309864187599</v>
      </c>
      <c r="D53">
        <v>244</v>
      </c>
      <c r="E53">
        <v>9165</v>
      </c>
      <c r="F53">
        <v>2</v>
      </c>
      <c r="G53">
        <v>7888</v>
      </c>
      <c r="H53">
        <v>14</v>
      </c>
      <c r="I53">
        <v>0</v>
      </c>
      <c r="J53">
        <v>86</v>
      </c>
      <c r="K53" s="3">
        <v>43343.770276469906</v>
      </c>
    </row>
    <row r="54" spans="1:11" x14ac:dyDescent="0.25">
      <c r="A54" t="s">
        <v>8</v>
      </c>
      <c r="B54" t="s">
        <v>144</v>
      </c>
      <c r="C54">
        <v>3.0510309864187599</v>
      </c>
      <c r="D54">
        <v>2062</v>
      </c>
      <c r="E54">
        <v>6581</v>
      </c>
      <c r="F54">
        <v>3</v>
      </c>
      <c r="G54">
        <v>6595</v>
      </c>
      <c r="H54">
        <v>14</v>
      </c>
      <c r="I54">
        <v>1</v>
      </c>
      <c r="J54">
        <v>100</v>
      </c>
      <c r="K54" s="3">
        <v>43343.77027734954</v>
      </c>
    </row>
    <row r="55" spans="1:11" x14ac:dyDescent="0.25">
      <c r="A55" t="s">
        <v>8</v>
      </c>
      <c r="B55" t="s">
        <v>145</v>
      </c>
      <c r="C55">
        <v>2.8984794370978202</v>
      </c>
      <c r="D55">
        <v>3984</v>
      </c>
      <c r="E55">
        <v>9422</v>
      </c>
      <c r="F55">
        <v>2</v>
      </c>
      <c r="G55">
        <v>8475</v>
      </c>
      <c r="H55">
        <v>14</v>
      </c>
      <c r="I55">
        <v>2</v>
      </c>
      <c r="J55">
        <v>90</v>
      </c>
      <c r="K55" s="3">
        <v>43343.770333946763</v>
      </c>
    </row>
    <row r="56" spans="1:11" x14ac:dyDescent="0.25">
      <c r="A56" t="s">
        <v>8</v>
      </c>
      <c r="B56" t="s">
        <v>146</v>
      </c>
      <c r="C56">
        <v>2.8984794370978202</v>
      </c>
      <c r="D56">
        <v>406</v>
      </c>
      <c r="E56">
        <v>6919</v>
      </c>
      <c r="F56">
        <v>2</v>
      </c>
      <c r="G56">
        <v>6164</v>
      </c>
      <c r="H56">
        <v>15</v>
      </c>
      <c r="I56">
        <v>0</v>
      </c>
      <c r="J56">
        <v>89</v>
      </c>
      <c r="K56" s="3">
        <v>43343.770333761575</v>
      </c>
    </row>
    <row r="57" spans="1:11" x14ac:dyDescent="0.25">
      <c r="A57" t="s">
        <v>8</v>
      </c>
      <c r="B57" t="s">
        <v>147</v>
      </c>
      <c r="C57">
        <v>2.8984794370978202</v>
      </c>
      <c r="D57">
        <v>1635</v>
      </c>
      <c r="E57">
        <v>6597</v>
      </c>
      <c r="F57">
        <v>2</v>
      </c>
      <c r="G57">
        <v>6321</v>
      </c>
      <c r="H57">
        <v>15</v>
      </c>
      <c r="I57">
        <v>1</v>
      </c>
      <c r="J57">
        <v>96</v>
      </c>
      <c r="K57" s="3">
        <v>43343.770334143519</v>
      </c>
    </row>
    <row r="58" spans="1:11" x14ac:dyDescent="0.25">
      <c r="A58" t="s">
        <v>8</v>
      </c>
      <c r="B58" t="s">
        <v>148</v>
      </c>
      <c r="C58">
        <v>2.8984794370978202</v>
      </c>
      <c r="D58">
        <v>3291</v>
      </c>
      <c r="E58">
        <v>5689</v>
      </c>
      <c r="F58">
        <v>2</v>
      </c>
      <c r="G58">
        <v>5270</v>
      </c>
      <c r="H58">
        <v>15</v>
      </c>
      <c r="I58">
        <v>2</v>
      </c>
      <c r="J58">
        <v>93</v>
      </c>
      <c r="K58" s="3">
        <v>43343.770334293979</v>
      </c>
    </row>
    <row r="59" spans="1:11" x14ac:dyDescent="0.25">
      <c r="A59" t="s">
        <v>8</v>
      </c>
      <c r="B59" t="s">
        <v>149</v>
      </c>
      <c r="C59">
        <v>3.2173121751785798</v>
      </c>
      <c r="D59">
        <v>4877</v>
      </c>
      <c r="E59">
        <v>7425</v>
      </c>
      <c r="F59">
        <v>2</v>
      </c>
      <c r="G59">
        <v>6397</v>
      </c>
      <c r="H59">
        <v>15</v>
      </c>
      <c r="I59">
        <v>3</v>
      </c>
      <c r="J59">
        <v>86</v>
      </c>
      <c r="K59" s="3">
        <v>43343.770393900464</v>
      </c>
    </row>
    <row r="60" spans="1:11" x14ac:dyDescent="0.25">
      <c r="A60" t="s">
        <v>8</v>
      </c>
      <c r="B60" t="s">
        <v>150</v>
      </c>
      <c r="C60">
        <v>3.2173121751785798</v>
      </c>
      <c r="D60">
        <v>432</v>
      </c>
      <c r="E60">
        <v>7587</v>
      </c>
      <c r="F60">
        <v>2</v>
      </c>
      <c r="G60">
        <v>6650</v>
      </c>
      <c r="H60">
        <v>16</v>
      </c>
      <c r="I60">
        <v>0</v>
      </c>
      <c r="J60">
        <v>88</v>
      </c>
      <c r="K60" s="3">
        <v>43343.770394097221</v>
      </c>
    </row>
    <row r="61" spans="1:11" x14ac:dyDescent="0.25">
      <c r="A61" t="s">
        <v>8</v>
      </c>
      <c r="B61" t="s">
        <v>151</v>
      </c>
      <c r="C61">
        <v>3.2173121751785798</v>
      </c>
      <c r="D61">
        <v>2194</v>
      </c>
      <c r="E61">
        <v>7744</v>
      </c>
      <c r="F61">
        <v>2</v>
      </c>
      <c r="G61">
        <v>6660</v>
      </c>
      <c r="H61">
        <v>16</v>
      </c>
      <c r="I61">
        <v>1</v>
      </c>
      <c r="J61">
        <v>86</v>
      </c>
      <c r="K61" s="3">
        <v>43343.7703946412</v>
      </c>
    </row>
    <row r="62" spans="1:11" x14ac:dyDescent="0.25">
      <c r="A62" t="s">
        <v>8</v>
      </c>
      <c r="B62" t="s">
        <v>152</v>
      </c>
      <c r="C62">
        <v>3.57121651444823</v>
      </c>
      <c r="D62">
        <v>5461</v>
      </c>
      <c r="E62">
        <v>7494</v>
      </c>
      <c r="F62">
        <v>2</v>
      </c>
      <c r="G62">
        <v>6434</v>
      </c>
      <c r="H62">
        <v>16</v>
      </c>
      <c r="I62">
        <v>3</v>
      </c>
      <c r="J62">
        <v>86</v>
      </c>
      <c r="K62" s="3">
        <v>43343.770453090277</v>
      </c>
    </row>
    <row r="63" spans="1:11" x14ac:dyDescent="0.25">
      <c r="A63" t="s">
        <v>8</v>
      </c>
      <c r="B63" t="s">
        <v>153</v>
      </c>
      <c r="C63">
        <v>3.57121651444823</v>
      </c>
      <c r="D63">
        <v>494</v>
      </c>
      <c r="E63">
        <v>8595</v>
      </c>
      <c r="F63">
        <v>2</v>
      </c>
      <c r="G63">
        <v>7434</v>
      </c>
      <c r="H63">
        <v>17</v>
      </c>
      <c r="I63">
        <v>0</v>
      </c>
      <c r="J63">
        <v>86</v>
      </c>
      <c r="K63" s="3">
        <v>43343.770453275465</v>
      </c>
    </row>
    <row r="64" spans="1:11" x14ac:dyDescent="0.25">
      <c r="A64" t="s">
        <v>8</v>
      </c>
      <c r="B64" t="s">
        <v>154</v>
      </c>
      <c r="C64">
        <v>3.57121651444823</v>
      </c>
      <c r="D64">
        <v>3618</v>
      </c>
      <c r="E64">
        <v>6085</v>
      </c>
      <c r="F64">
        <v>2</v>
      </c>
      <c r="G64">
        <v>5337</v>
      </c>
      <c r="H64">
        <v>17</v>
      </c>
      <c r="I64">
        <v>2</v>
      </c>
      <c r="J64">
        <v>88</v>
      </c>
      <c r="K64" s="3">
        <v>43343.770453622688</v>
      </c>
    </row>
    <row r="65" spans="1:11" x14ac:dyDescent="0.25">
      <c r="A65" t="s">
        <v>8</v>
      </c>
      <c r="B65" t="s">
        <v>155</v>
      </c>
      <c r="C65">
        <v>3.9640503310375301</v>
      </c>
      <c r="D65">
        <v>278</v>
      </c>
      <c r="E65">
        <v>7712</v>
      </c>
      <c r="F65">
        <v>2</v>
      </c>
      <c r="G65">
        <v>6783</v>
      </c>
      <c r="H65">
        <v>18</v>
      </c>
      <c r="I65">
        <v>0</v>
      </c>
      <c r="J65">
        <v>88</v>
      </c>
      <c r="K65" s="3">
        <v>43343.770508715279</v>
      </c>
    </row>
    <row r="66" spans="1:11" x14ac:dyDescent="0.25">
      <c r="A66" t="s">
        <v>8</v>
      </c>
      <c r="B66" t="s">
        <v>156</v>
      </c>
      <c r="C66">
        <v>3.8338029630177299</v>
      </c>
      <c r="D66">
        <v>1797</v>
      </c>
      <c r="E66">
        <v>8340</v>
      </c>
      <c r="F66">
        <v>3</v>
      </c>
      <c r="G66">
        <v>8345</v>
      </c>
      <c r="H66">
        <v>18</v>
      </c>
      <c r="I66">
        <v>1</v>
      </c>
      <c r="J66">
        <v>100</v>
      </c>
      <c r="K66" s="3">
        <v>43343.770567939813</v>
      </c>
    </row>
    <row r="67" spans="1:11" x14ac:dyDescent="0.25">
      <c r="A67" t="s">
        <v>8</v>
      </c>
      <c r="B67" t="s">
        <v>157</v>
      </c>
      <c r="C67">
        <v>3.9640503310375301</v>
      </c>
      <c r="D67">
        <v>3651</v>
      </c>
      <c r="E67">
        <v>6099</v>
      </c>
      <c r="F67">
        <v>2</v>
      </c>
      <c r="G67">
        <v>5565</v>
      </c>
      <c r="H67">
        <v>18</v>
      </c>
      <c r="I67">
        <v>2</v>
      </c>
      <c r="J67">
        <v>91</v>
      </c>
      <c r="K67" s="3">
        <v>43343.770509108799</v>
      </c>
    </row>
    <row r="68" spans="1:11" x14ac:dyDescent="0.25">
      <c r="A68" t="s">
        <v>8</v>
      </c>
      <c r="B68" t="s">
        <v>158</v>
      </c>
      <c r="C68">
        <v>3.8338029630177299</v>
      </c>
      <c r="D68">
        <v>5239</v>
      </c>
      <c r="E68">
        <v>8678</v>
      </c>
      <c r="F68">
        <v>2</v>
      </c>
      <c r="G68">
        <v>8075</v>
      </c>
      <c r="H68">
        <v>18</v>
      </c>
      <c r="I68">
        <v>3</v>
      </c>
      <c r="J68">
        <v>93</v>
      </c>
      <c r="K68" s="3">
        <v>43343.770568668981</v>
      </c>
    </row>
    <row r="69" spans="1:11" x14ac:dyDescent="0.25">
      <c r="A69" t="s">
        <v>8</v>
      </c>
      <c r="B69" t="s">
        <v>159</v>
      </c>
      <c r="C69">
        <v>3.8338029630177299</v>
      </c>
      <c r="D69">
        <v>146</v>
      </c>
      <c r="E69">
        <v>6996</v>
      </c>
      <c r="F69">
        <v>2</v>
      </c>
      <c r="G69">
        <v>6365</v>
      </c>
      <c r="H69">
        <v>19</v>
      </c>
      <c r="I69">
        <v>0</v>
      </c>
      <c r="J69">
        <v>91</v>
      </c>
      <c r="K69" s="3">
        <v>43343.770568321757</v>
      </c>
    </row>
    <row r="70" spans="1:11" x14ac:dyDescent="0.25">
      <c r="A70" t="s">
        <v>8</v>
      </c>
      <c r="B70" s="2" t="s">
        <v>160</v>
      </c>
      <c r="C70">
        <v>3.8338029630177299</v>
      </c>
      <c r="D70">
        <v>1787</v>
      </c>
      <c r="E70">
        <v>5457</v>
      </c>
      <c r="F70">
        <v>2</v>
      </c>
      <c r="G70">
        <v>5368</v>
      </c>
      <c r="H70">
        <v>19</v>
      </c>
      <c r="I70">
        <v>1</v>
      </c>
      <c r="J70">
        <v>98</v>
      </c>
      <c r="K70" s="3">
        <v>43343.770568483793</v>
      </c>
    </row>
    <row r="71" spans="1:11" x14ac:dyDescent="0.25">
      <c r="A71" t="s">
        <v>8</v>
      </c>
      <c r="B71" t="s">
        <v>161</v>
      </c>
      <c r="C71">
        <v>3.6421128148668398</v>
      </c>
      <c r="D71">
        <v>4604</v>
      </c>
      <c r="E71">
        <v>5679</v>
      </c>
      <c r="F71">
        <v>2</v>
      </c>
      <c r="G71">
        <v>5447</v>
      </c>
      <c r="H71">
        <v>19</v>
      </c>
      <c r="I71">
        <v>3</v>
      </c>
      <c r="J71">
        <v>96</v>
      </c>
      <c r="K71" s="3">
        <v>43343.770623495373</v>
      </c>
    </row>
    <row r="72" spans="1:11" x14ac:dyDescent="0.25">
      <c r="A72" t="s">
        <v>8</v>
      </c>
      <c r="B72" s="2" t="s">
        <v>162</v>
      </c>
      <c r="C72">
        <v>3.6421128148668398</v>
      </c>
      <c r="D72">
        <v>421</v>
      </c>
      <c r="E72">
        <v>7041</v>
      </c>
      <c r="F72">
        <v>2</v>
      </c>
      <c r="G72">
        <v>6259</v>
      </c>
      <c r="H72">
        <v>20</v>
      </c>
      <c r="I72">
        <v>0</v>
      </c>
      <c r="J72">
        <v>89</v>
      </c>
      <c r="K72" s="3">
        <v>43343.770623877317</v>
      </c>
    </row>
    <row r="73" spans="1:11" x14ac:dyDescent="0.25">
      <c r="A73" t="s">
        <v>8</v>
      </c>
      <c r="B73" t="s">
        <v>163</v>
      </c>
      <c r="C73">
        <v>3.6421128148668398</v>
      </c>
      <c r="D73">
        <v>1745</v>
      </c>
      <c r="E73">
        <v>6642</v>
      </c>
      <c r="F73">
        <v>3</v>
      </c>
      <c r="G73">
        <v>6652</v>
      </c>
      <c r="H73">
        <v>20</v>
      </c>
      <c r="I73">
        <v>1</v>
      </c>
      <c r="J73">
        <v>100</v>
      </c>
      <c r="K73" s="3">
        <v>43343.770624039353</v>
      </c>
    </row>
    <row r="74" spans="1:11" x14ac:dyDescent="0.25">
      <c r="A74" t="s">
        <v>8</v>
      </c>
      <c r="B74" t="s">
        <v>164</v>
      </c>
      <c r="C74">
        <v>3.4600071741235001</v>
      </c>
      <c r="D74">
        <v>4219</v>
      </c>
      <c r="E74">
        <v>6178</v>
      </c>
      <c r="F74">
        <v>3</v>
      </c>
      <c r="G74">
        <v>6182</v>
      </c>
      <c r="H74">
        <v>20</v>
      </c>
      <c r="I74">
        <v>3</v>
      </c>
      <c r="J74">
        <v>100</v>
      </c>
      <c r="K74" s="3">
        <v>43343.77068267361</v>
      </c>
    </row>
    <row r="75" spans="1:11" x14ac:dyDescent="0.25">
      <c r="A75" t="s">
        <v>8</v>
      </c>
      <c r="B75" t="s">
        <v>165</v>
      </c>
      <c r="C75">
        <v>3.4600071741235001</v>
      </c>
      <c r="D75">
        <v>210</v>
      </c>
      <c r="E75">
        <v>5614</v>
      </c>
      <c r="F75">
        <v>2</v>
      </c>
      <c r="G75">
        <v>5210</v>
      </c>
      <c r="H75">
        <v>21</v>
      </c>
      <c r="I75">
        <v>0</v>
      </c>
      <c r="J75">
        <v>93</v>
      </c>
      <c r="K75" s="3">
        <v>43343.770683020834</v>
      </c>
    </row>
    <row r="76" spans="1:11" x14ac:dyDescent="0.25">
      <c r="A76" t="s">
        <v>8</v>
      </c>
      <c r="B76" t="s">
        <v>166</v>
      </c>
      <c r="C76">
        <v>3.4600071741235001</v>
      </c>
      <c r="D76">
        <v>528</v>
      </c>
      <c r="E76">
        <v>6899</v>
      </c>
      <c r="F76">
        <v>2</v>
      </c>
      <c r="G76">
        <v>6598</v>
      </c>
      <c r="H76">
        <v>22</v>
      </c>
      <c r="I76">
        <v>0</v>
      </c>
      <c r="J76">
        <v>96</v>
      </c>
      <c r="K76" s="3">
        <v>43343.770742048611</v>
      </c>
    </row>
    <row r="77" spans="1:11" x14ac:dyDescent="0.25">
      <c r="A77" t="s">
        <v>8</v>
      </c>
      <c r="B77" t="s">
        <v>167</v>
      </c>
      <c r="C77">
        <v>3.4600071741235001</v>
      </c>
      <c r="D77">
        <v>1500</v>
      </c>
      <c r="E77">
        <v>6499</v>
      </c>
      <c r="F77">
        <v>3</v>
      </c>
      <c r="G77">
        <v>6504</v>
      </c>
      <c r="H77">
        <v>22</v>
      </c>
      <c r="I77">
        <v>1</v>
      </c>
      <c r="J77">
        <v>100</v>
      </c>
      <c r="K77" s="3">
        <v>43343.770742442131</v>
      </c>
    </row>
    <row r="78" spans="1:11" x14ac:dyDescent="0.25">
      <c r="A78" t="s">
        <v>8</v>
      </c>
      <c r="B78" t="s">
        <v>168</v>
      </c>
      <c r="C78">
        <v>3.4600071741235001</v>
      </c>
      <c r="D78">
        <v>2863</v>
      </c>
      <c r="E78">
        <v>6769</v>
      </c>
      <c r="F78">
        <v>2</v>
      </c>
      <c r="G78">
        <v>6026</v>
      </c>
      <c r="H78">
        <v>22</v>
      </c>
      <c r="I78">
        <v>2</v>
      </c>
      <c r="J78">
        <v>89</v>
      </c>
      <c r="K78" s="3">
        <v>43343.770742592591</v>
      </c>
    </row>
    <row r="79" spans="1:11" x14ac:dyDescent="0.25">
      <c r="A79" t="s">
        <v>9</v>
      </c>
      <c r="B79" t="s">
        <v>169</v>
      </c>
      <c r="C79">
        <v>3.456</v>
      </c>
      <c r="D79">
        <v>131</v>
      </c>
      <c r="E79">
        <v>6912</v>
      </c>
      <c r="F79">
        <v>2</v>
      </c>
      <c r="G79">
        <v>5791</v>
      </c>
      <c r="H79">
        <v>0</v>
      </c>
      <c r="I79">
        <v>0</v>
      </c>
      <c r="J79">
        <v>84</v>
      </c>
      <c r="K79" s="3">
        <v>43343.749450034724</v>
      </c>
    </row>
    <row r="80" spans="1:11" x14ac:dyDescent="0.25">
      <c r="A80" t="s">
        <v>9</v>
      </c>
      <c r="B80" t="s">
        <v>170</v>
      </c>
      <c r="C80">
        <v>3.456</v>
      </c>
      <c r="D80">
        <v>2192</v>
      </c>
      <c r="E80">
        <v>8883</v>
      </c>
      <c r="F80">
        <v>2</v>
      </c>
      <c r="G80">
        <v>7216</v>
      </c>
      <c r="H80">
        <v>0</v>
      </c>
      <c r="I80">
        <v>1</v>
      </c>
      <c r="J80">
        <v>81</v>
      </c>
      <c r="K80" s="3">
        <v>43343.749450196759</v>
      </c>
    </row>
    <row r="81" spans="1:11" x14ac:dyDescent="0.25">
      <c r="A81" t="s">
        <v>9</v>
      </c>
      <c r="B81" t="s">
        <v>171</v>
      </c>
      <c r="C81">
        <v>4.1471999999999998</v>
      </c>
      <c r="D81">
        <v>4518</v>
      </c>
      <c r="E81">
        <v>7639</v>
      </c>
      <c r="F81">
        <v>2</v>
      </c>
      <c r="G81">
        <v>6211</v>
      </c>
      <c r="H81">
        <v>0</v>
      </c>
      <c r="I81">
        <v>2</v>
      </c>
      <c r="J81">
        <v>81</v>
      </c>
      <c r="K81" s="3">
        <v>43343.749506631946</v>
      </c>
    </row>
    <row r="82" spans="1:11" x14ac:dyDescent="0.25">
      <c r="A82" t="s">
        <v>9</v>
      </c>
      <c r="B82" t="s">
        <v>172</v>
      </c>
      <c r="C82">
        <v>4.1471999999999998</v>
      </c>
      <c r="D82">
        <v>259</v>
      </c>
      <c r="E82">
        <v>6368</v>
      </c>
      <c r="F82">
        <v>2</v>
      </c>
      <c r="G82">
        <v>6279</v>
      </c>
      <c r="H82">
        <v>1</v>
      </c>
      <c r="I82">
        <v>0</v>
      </c>
      <c r="J82">
        <v>99</v>
      </c>
      <c r="K82" s="3">
        <v>43343.749506828703</v>
      </c>
    </row>
    <row r="83" spans="1:11" x14ac:dyDescent="0.25">
      <c r="A83" t="s">
        <v>9</v>
      </c>
      <c r="B83" t="s">
        <v>173</v>
      </c>
      <c r="C83">
        <v>4.1471999999999998</v>
      </c>
      <c r="D83">
        <v>2256</v>
      </c>
      <c r="E83">
        <v>8799</v>
      </c>
      <c r="F83">
        <v>2</v>
      </c>
      <c r="G83">
        <v>7088</v>
      </c>
      <c r="H83">
        <v>1</v>
      </c>
      <c r="I83">
        <v>1</v>
      </c>
      <c r="J83">
        <v>81</v>
      </c>
      <c r="K83" s="3">
        <v>43343.749507175926</v>
      </c>
    </row>
    <row r="84" spans="1:11" x14ac:dyDescent="0.25">
      <c r="A84" t="s">
        <v>9</v>
      </c>
      <c r="B84" t="s">
        <v>174</v>
      </c>
      <c r="C84">
        <v>4.9766399999999997</v>
      </c>
      <c r="D84">
        <v>4038</v>
      </c>
      <c r="E84">
        <v>9242</v>
      </c>
      <c r="F84">
        <v>2</v>
      </c>
      <c r="G84">
        <v>7438</v>
      </c>
      <c r="H84">
        <v>1</v>
      </c>
      <c r="I84">
        <v>2</v>
      </c>
      <c r="J84">
        <v>80</v>
      </c>
      <c r="K84" s="3">
        <v>43343.749565659724</v>
      </c>
    </row>
    <row r="85" spans="1:11" x14ac:dyDescent="0.25">
      <c r="A85" t="s">
        <v>9</v>
      </c>
      <c r="B85" t="s">
        <v>175</v>
      </c>
      <c r="C85">
        <v>4.9766399999999997</v>
      </c>
      <c r="D85">
        <v>303</v>
      </c>
      <c r="E85">
        <v>8517</v>
      </c>
      <c r="F85">
        <v>2</v>
      </c>
      <c r="G85">
        <v>6873</v>
      </c>
      <c r="H85">
        <v>2</v>
      </c>
      <c r="I85">
        <v>0</v>
      </c>
      <c r="J85">
        <v>81</v>
      </c>
      <c r="K85" s="3">
        <v>43343.749566006947</v>
      </c>
    </row>
    <row r="86" spans="1:11" x14ac:dyDescent="0.25">
      <c r="A86" t="s">
        <v>9</v>
      </c>
      <c r="B86" t="s">
        <v>176</v>
      </c>
      <c r="C86">
        <v>4.9766399999999997</v>
      </c>
      <c r="D86">
        <v>1969</v>
      </c>
      <c r="E86">
        <v>8306</v>
      </c>
      <c r="F86">
        <v>2</v>
      </c>
      <c r="G86">
        <v>7548</v>
      </c>
      <c r="H86">
        <v>2</v>
      </c>
      <c r="I86">
        <v>1</v>
      </c>
      <c r="J86">
        <v>91</v>
      </c>
      <c r="K86" s="3">
        <v>43343.74956640046</v>
      </c>
    </row>
    <row r="87" spans="1:11" x14ac:dyDescent="0.25">
      <c r="A87" t="s">
        <v>9</v>
      </c>
      <c r="B87" t="s">
        <v>177</v>
      </c>
      <c r="C87">
        <v>4.3130879999999996</v>
      </c>
      <c r="D87">
        <v>3381</v>
      </c>
      <c r="E87">
        <v>7794</v>
      </c>
      <c r="F87">
        <v>2</v>
      </c>
      <c r="G87">
        <v>6650</v>
      </c>
      <c r="H87">
        <v>2</v>
      </c>
      <c r="I87">
        <v>2</v>
      </c>
      <c r="J87">
        <v>85</v>
      </c>
      <c r="K87" s="3">
        <v>43343.749622418982</v>
      </c>
    </row>
    <row r="88" spans="1:11" x14ac:dyDescent="0.25">
      <c r="A88" t="s">
        <v>9</v>
      </c>
      <c r="B88" t="s">
        <v>178</v>
      </c>
      <c r="C88">
        <v>4.3130879999999996</v>
      </c>
      <c r="D88">
        <v>4667</v>
      </c>
      <c r="E88">
        <v>6766</v>
      </c>
      <c r="F88">
        <v>2</v>
      </c>
      <c r="G88">
        <v>6568</v>
      </c>
      <c r="H88">
        <v>2</v>
      </c>
      <c r="I88">
        <v>3</v>
      </c>
      <c r="J88">
        <v>97</v>
      </c>
      <c r="K88" s="3">
        <v>43343.74962357639</v>
      </c>
    </row>
    <row r="89" spans="1:11" x14ac:dyDescent="0.25">
      <c r="A89" t="s">
        <v>9</v>
      </c>
      <c r="B89" t="s">
        <v>179</v>
      </c>
      <c r="C89">
        <v>4.3130879999999996</v>
      </c>
      <c r="D89">
        <v>121</v>
      </c>
      <c r="E89">
        <v>5294</v>
      </c>
      <c r="F89">
        <v>3</v>
      </c>
      <c r="G89">
        <v>5294</v>
      </c>
      <c r="H89">
        <v>3</v>
      </c>
      <c r="I89">
        <v>0</v>
      </c>
      <c r="J89">
        <v>100</v>
      </c>
      <c r="K89" s="3">
        <v>43343.749623379626</v>
      </c>
    </row>
    <row r="90" spans="1:11" x14ac:dyDescent="0.25">
      <c r="A90" t="s">
        <v>9</v>
      </c>
      <c r="B90" t="s">
        <v>180</v>
      </c>
      <c r="C90">
        <v>4.3130879999999996</v>
      </c>
      <c r="D90">
        <v>1773</v>
      </c>
      <c r="E90">
        <v>4956</v>
      </c>
      <c r="F90">
        <v>3</v>
      </c>
      <c r="G90">
        <v>4959</v>
      </c>
      <c r="H90">
        <v>3</v>
      </c>
      <c r="I90">
        <v>1</v>
      </c>
      <c r="J90">
        <v>100</v>
      </c>
      <c r="K90" s="3">
        <v>43343.749623761571</v>
      </c>
    </row>
    <row r="91" spans="1:11" x14ac:dyDescent="0.25">
      <c r="A91" t="s">
        <v>9</v>
      </c>
      <c r="B91" t="s">
        <v>181</v>
      </c>
      <c r="C91">
        <v>4.3130879999999996</v>
      </c>
      <c r="D91">
        <v>2979</v>
      </c>
      <c r="E91">
        <v>5270</v>
      </c>
      <c r="F91">
        <v>3</v>
      </c>
      <c r="G91">
        <v>5271</v>
      </c>
      <c r="H91">
        <v>3</v>
      </c>
      <c r="I91">
        <v>2</v>
      </c>
      <c r="J91">
        <v>100</v>
      </c>
      <c r="K91" s="3">
        <v>43343.749624108794</v>
      </c>
    </row>
    <row r="92" spans="1:11" x14ac:dyDescent="0.25">
      <c r="A92" t="s">
        <v>9</v>
      </c>
      <c r="B92" t="s">
        <v>182</v>
      </c>
      <c r="C92">
        <v>4.3130879999999996</v>
      </c>
      <c r="D92">
        <v>4162</v>
      </c>
      <c r="E92">
        <v>6843</v>
      </c>
      <c r="F92">
        <v>2</v>
      </c>
      <c r="G92">
        <v>5635</v>
      </c>
      <c r="H92">
        <v>3</v>
      </c>
      <c r="I92">
        <v>3</v>
      </c>
      <c r="J92">
        <v>82</v>
      </c>
      <c r="K92" s="3">
        <v>43343.749624305558</v>
      </c>
    </row>
    <row r="93" spans="1:11" x14ac:dyDescent="0.25">
      <c r="A93" t="s">
        <v>9</v>
      </c>
      <c r="B93" t="s">
        <v>183</v>
      </c>
      <c r="C93">
        <v>3.8817792</v>
      </c>
      <c r="D93">
        <v>5093</v>
      </c>
      <c r="E93">
        <v>6811</v>
      </c>
      <c r="F93">
        <v>2</v>
      </c>
      <c r="G93">
        <v>5994</v>
      </c>
      <c r="H93">
        <v>3</v>
      </c>
      <c r="I93">
        <v>4</v>
      </c>
      <c r="J93">
        <v>88</v>
      </c>
      <c r="K93" s="3">
        <v>43343.749681712965</v>
      </c>
    </row>
    <row r="94" spans="1:11" x14ac:dyDescent="0.25">
      <c r="A94" t="s">
        <v>9</v>
      </c>
      <c r="B94" t="s">
        <v>184</v>
      </c>
      <c r="C94">
        <v>3.8817792</v>
      </c>
      <c r="D94">
        <v>464</v>
      </c>
      <c r="E94">
        <v>6087</v>
      </c>
      <c r="F94">
        <v>2</v>
      </c>
      <c r="G94">
        <v>5261</v>
      </c>
      <c r="H94">
        <v>4</v>
      </c>
      <c r="I94">
        <v>0</v>
      </c>
      <c r="J94">
        <v>86</v>
      </c>
      <c r="K94" s="3">
        <v>43343.749681516201</v>
      </c>
    </row>
    <row r="95" spans="1:11" x14ac:dyDescent="0.25">
      <c r="A95" t="s">
        <v>9</v>
      </c>
      <c r="B95" t="s">
        <v>185</v>
      </c>
      <c r="C95">
        <v>3.8817792</v>
      </c>
      <c r="D95">
        <v>1559</v>
      </c>
      <c r="E95">
        <v>6560</v>
      </c>
      <c r="F95">
        <v>2</v>
      </c>
      <c r="G95">
        <v>6006</v>
      </c>
      <c r="H95">
        <v>4</v>
      </c>
      <c r="I95">
        <v>1</v>
      </c>
      <c r="J95">
        <v>92</v>
      </c>
      <c r="K95" s="3">
        <v>43343.749682256945</v>
      </c>
    </row>
    <row r="96" spans="1:11" x14ac:dyDescent="0.25">
      <c r="A96" t="s">
        <v>9</v>
      </c>
      <c r="B96" t="s">
        <v>186</v>
      </c>
      <c r="C96">
        <v>3.8817792</v>
      </c>
      <c r="D96">
        <v>2586</v>
      </c>
      <c r="E96">
        <v>4447</v>
      </c>
      <c r="F96">
        <v>3</v>
      </c>
      <c r="G96">
        <v>4450</v>
      </c>
      <c r="H96">
        <v>4</v>
      </c>
      <c r="I96">
        <v>2</v>
      </c>
      <c r="J96">
        <v>100</v>
      </c>
      <c r="K96" s="3">
        <v>43343.749682060188</v>
      </c>
    </row>
    <row r="97" spans="1:11" x14ac:dyDescent="0.25">
      <c r="A97" t="s">
        <v>9</v>
      </c>
      <c r="B97" t="s">
        <v>187</v>
      </c>
      <c r="C97">
        <v>3.8817792</v>
      </c>
      <c r="D97">
        <v>3417</v>
      </c>
      <c r="E97">
        <v>4606</v>
      </c>
      <c r="F97">
        <v>3</v>
      </c>
      <c r="G97">
        <v>4607</v>
      </c>
      <c r="H97">
        <v>4</v>
      </c>
      <c r="I97">
        <v>3</v>
      </c>
      <c r="J97">
        <v>100</v>
      </c>
      <c r="K97" s="3">
        <v>43343.749682789348</v>
      </c>
    </row>
    <row r="98" spans="1:11" x14ac:dyDescent="0.25">
      <c r="A98" t="s">
        <v>9</v>
      </c>
      <c r="B98" t="s">
        <v>188</v>
      </c>
      <c r="C98">
        <v>3.8817792</v>
      </c>
      <c r="D98">
        <v>4171</v>
      </c>
      <c r="E98">
        <v>4561</v>
      </c>
      <c r="F98">
        <v>2</v>
      </c>
      <c r="G98">
        <v>4463</v>
      </c>
      <c r="H98">
        <v>4</v>
      </c>
      <c r="I98">
        <v>4</v>
      </c>
      <c r="J98">
        <v>98</v>
      </c>
      <c r="K98" s="3">
        <v>43343.749682986112</v>
      </c>
    </row>
    <row r="99" spans="1:11" x14ac:dyDescent="0.25">
      <c r="A99" t="s">
        <v>9</v>
      </c>
      <c r="B99" t="s">
        <v>189</v>
      </c>
      <c r="C99">
        <v>3.8448098742857102</v>
      </c>
      <c r="D99">
        <v>422</v>
      </c>
      <c r="E99">
        <v>6118</v>
      </c>
      <c r="F99">
        <v>2</v>
      </c>
      <c r="G99">
        <v>5135</v>
      </c>
      <c r="H99">
        <v>5</v>
      </c>
      <c r="I99">
        <v>0</v>
      </c>
      <c r="J99">
        <v>84</v>
      </c>
      <c r="K99" s="3">
        <v>43343.749738113424</v>
      </c>
    </row>
    <row r="100" spans="1:11" x14ac:dyDescent="0.25">
      <c r="A100" t="s">
        <v>9</v>
      </c>
      <c r="B100" t="s">
        <v>190</v>
      </c>
      <c r="C100">
        <v>3.8448098742857102</v>
      </c>
      <c r="D100">
        <v>1536</v>
      </c>
      <c r="E100">
        <v>5342</v>
      </c>
      <c r="F100">
        <v>2</v>
      </c>
      <c r="G100">
        <v>4643</v>
      </c>
      <c r="H100">
        <v>5</v>
      </c>
      <c r="I100">
        <v>1</v>
      </c>
      <c r="J100">
        <v>87</v>
      </c>
      <c r="K100" s="3">
        <v>43343.749738506944</v>
      </c>
    </row>
    <row r="101" spans="1:11" x14ac:dyDescent="0.25">
      <c r="A101" t="s">
        <v>9</v>
      </c>
      <c r="B101" t="s">
        <v>191</v>
      </c>
      <c r="C101">
        <v>3.8448098742857102</v>
      </c>
      <c r="D101">
        <v>2564</v>
      </c>
      <c r="E101">
        <v>5502</v>
      </c>
      <c r="F101">
        <v>2</v>
      </c>
      <c r="G101">
        <v>5140</v>
      </c>
      <c r="H101">
        <v>5</v>
      </c>
      <c r="I101">
        <v>2</v>
      </c>
      <c r="J101">
        <v>93</v>
      </c>
      <c r="K101" s="3">
        <v>43343.74973865741</v>
      </c>
    </row>
    <row r="102" spans="1:11" x14ac:dyDescent="0.25">
      <c r="A102" t="s">
        <v>9</v>
      </c>
      <c r="B102" t="s">
        <v>192</v>
      </c>
      <c r="C102">
        <v>3.8448098742857102</v>
      </c>
      <c r="D102">
        <v>3850</v>
      </c>
      <c r="E102">
        <v>4658</v>
      </c>
      <c r="F102">
        <v>2</v>
      </c>
      <c r="G102">
        <v>4208</v>
      </c>
      <c r="H102">
        <v>5</v>
      </c>
      <c r="I102">
        <v>3</v>
      </c>
      <c r="J102">
        <v>90</v>
      </c>
      <c r="K102" s="3">
        <v>43343.749738854167</v>
      </c>
    </row>
    <row r="103" spans="1:11" x14ac:dyDescent="0.25">
      <c r="A103" t="s">
        <v>9</v>
      </c>
      <c r="B103" t="s">
        <v>193</v>
      </c>
      <c r="C103">
        <v>4.3574511908571401</v>
      </c>
      <c r="D103">
        <v>5203</v>
      </c>
      <c r="E103">
        <v>6356</v>
      </c>
      <c r="F103">
        <v>2</v>
      </c>
      <c r="G103">
        <v>5257</v>
      </c>
      <c r="H103">
        <v>5</v>
      </c>
      <c r="I103">
        <v>4</v>
      </c>
      <c r="J103">
        <v>83</v>
      </c>
      <c r="K103" s="3">
        <v>43343.749797372686</v>
      </c>
    </row>
    <row r="104" spans="1:11" x14ac:dyDescent="0.25">
      <c r="A104" t="s">
        <v>9</v>
      </c>
      <c r="B104" t="s">
        <v>194</v>
      </c>
      <c r="C104">
        <v>4.3574511908571401</v>
      </c>
      <c r="D104">
        <v>407</v>
      </c>
      <c r="E104">
        <v>7701</v>
      </c>
      <c r="F104">
        <v>2</v>
      </c>
      <c r="G104">
        <v>6201</v>
      </c>
      <c r="H104">
        <v>6</v>
      </c>
      <c r="I104">
        <v>0</v>
      </c>
      <c r="J104">
        <v>81</v>
      </c>
      <c r="K104" s="3">
        <v>43343.749797569442</v>
      </c>
    </row>
    <row r="105" spans="1:11" x14ac:dyDescent="0.25">
      <c r="A105" t="s">
        <v>9</v>
      </c>
      <c r="B105" t="s">
        <v>195</v>
      </c>
      <c r="C105">
        <v>4.3574511908571401</v>
      </c>
      <c r="D105">
        <v>1790</v>
      </c>
      <c r="E105">
        <v>7585</v>
      </c>
      <c r="F105">
        <v>2</v>
      </c>
      <c r="G105">
        <v>6192</v>
      </c>
      <c r="H105">
        <v>6</v>
      </c>
      <c r="I105">
        <v>1</v>
      </c>
      <c r="J105">
        <v>82</v>
      </c>
      <c r="K105" s="3">
        <v>43343.749797719909</v>
      </c>
    </row>
    <row r="106" spans="1:11" x14ac:dyDescent="0.25">
      <c r="A106" t="s">
        <v>9</v>
      </c>
      <c r="B106" t="s">
        <v>196</v>
      </c>
      <c r="C106">
        <v>4.3574511908571401</v>
      </c>
      <c r="D106">
        <v>2855</v>
      </c>
      <c r="E106">
        <v>7927</v>
      </c>
      <c r="F106">
        <v>2</v>
      </c>
      <c r="G106">
        <v>6389</v>
      </c>
      <c r="H106">
        <v>6</v>
      </c>
      <c r="I106">
        <v>2</v>
      </c>
      <c r="J106">
        <v>81</v>
      </c>
      <c r="K106" s="3">
        <v>43343.749797916666</v>
      </c>
    </row>
    <row r="107" spans="1:11" x14ac:dyDescent="0.25">
      <c r="A107" t="s">
        <v>9</v>
      </c>
      <c r="B107" t="s">
        <v>197</v>
      </c>
      <c r="C107">
        <v>4.9384446829714301</v>
      </c>
      <c r="D107">
        <v>4099</v>
      </c>
      <c r="E107">
        <v>8133</v>
      </c>
      <c r="F107">
        <v>2</v>
      </c>
      <c r="G107">
        <v>6577</v>
      </c>
      <c r="H107">
        <v>6</v>
      </c>
      <c r="I107">
        <v>3</v>
      </c>
      <c r="J107">
        <v>81</v>
      </c>
      <c r="K107" s="3">
        <v>43343.749853935187</v>
      </c>
    </row>
    <row r="108" spans="1:11" x14ac:dyDescent="0.25">
      <c r="A108" t="s">
        <v>9</v>
      </c>
      <c r="B108" t="s">
        <v>198</v>
      </c>
      <c r="C108">
        <v>4.9384446829714301</v>
      </c>
      <c r="D108">
        <v>478</v>
      </c>
      <c r="E108">
        <v>6138</v>
      </c>
      <c r="F108">
        <v>2</v>
      </c>
      <c r="G108">
        <v>5822</v>
      </c>
      <c r="H108">
        <v>7</v>
      </c>
      <c r="I108">
        <v>0</v>
      </c>
      <c r="J108">
        <v>95</v>
      </c>
      <c r="K108" s="3">
        <v>43343.749854479167</v>
      </c>
    </row>
    <row r="109" spans="1:11" x14ac:dyDescent="0.25">
      <c r="A109" t="s">
        <v>9</v>
      </c>
      <c r="B109" t="s">
        <v>199</v>
      </c>
      <c r="C109">
        <v>4.9384446829714301</v>
      </c>
      <c r="D109">
        <v>1646</v>
      </c>
      <c r="E109">
        <v>7202</v>
      </c>
      <c r="F109">
        <v>2</v>
      </c>
      <c r="G109">
        <v>6092</v>
      </c>
      <c r="H109">
        <v>7</v>
      </c>
      <c r="I109">
        <v>1</v>
      </c>
      <c r="J109">
        <v>85</v>
      </c>
      <c r="K109" s="3">
        <v>43343.749854861111</v>
      </c>
    </row>
    <row r="110" spans="1:11" x14ac:dyDescent="0.25">
      <c r="A110" t="s">
        <v>9</v>
      </c>
      <c r="B110" t="s">
        <v>200</v>
      </c>
      <c r="C110">
        <v>4.9384446829714301</v>
      </c>
      <c r="D110">
        <v>3114</v>
      </c>
      <c r="E110">
        <v>5641</v>
      </c>
      <c r="F110">
        <v>2</v>
      </c>
      <c r="G110">
        <v>4942</v>
      </c>
      <c r="H110">
        <v>7</v>
      </c>
      <c r="I110">
        <v>2</v>
      </c>
      <c r="J110">
        <v>88</v>
      </c>
      <c r="K110" s="3">
        <v>43343.749855208334</v>
      </c>
    </row>
    <row r="111" spans="1:11" x14ac:dyDescent="0.25">
      <c r="A111" t="s">
        <v>9</v>
      </c>
      <c r="B111" t="s">
        <v>201</v>
      </c>
      <c r="C111">
        <v>4.9384446829714301</v>
      </c>
      <c r="D111">
        <v>4041</v>
      </c>
      <c r="E111">
        <v>5752</v>
      </c>
      <c r="F111">
        <v>2</v>
      </c>
      <c r="G111">
        <v>4929</v>
      </c>
      <c r="H111">
        <v>7</v>
      </c>
      <c r="I111">
        <v>3</v>
      </c>
      <c r="J111">
        <v>86</v>
      </c>
      <c r="K111" s="3">
        <v>43343.749855405091</v>
      </c>
    </row>
    <row r="112" spans="1:11" x14ac:dyDescent="0.25">
      <c r="A112" t="s">
        <v>9</v>
      </c>
      <c r="B112" t="s">
        <v>202</v>
      </c>
      <c r="C112">
        <v>5.5969039740342801</v>
      </c>
      <c r="D112">
        <v>107</v>
      </c>
      <c r="E112">
        <v>6238</v>
      </c>
      <c r="F112">
        <v>2</v>
      </c>
      <c r="G112">
        <v>5146</v>
      </c>
      <c r="H112">
        <v>8</v>
      </c>
      <c r="I112">
        <v>0</v>
      </c>
      <c r="J112">
        <v>82</v>
      </c>
      <c r="K112" s="3">
        <v>43343.749912881947</v>
      </c>
    </row>
    <row r="113" spans="1:11" x14ac:dyDescent="0.25">
      <c r="A113" t="s">
        <v>9</v>
      </c>
      <c r="B113" t="s">
        <v>203</v>
      </c>
      <c r="C113">
        <v>5.5969039740342801</v>
      </c>
      <c r="D113">
        <v>1728</v>
      </c>
      <c r="E113">
        <v>6868</v>
      </c>
      <c r="F113">
        <v>2</v>
      </c>
      <c r="G113">
        <v>5582</v>
      </c>
      <c r="H113">
        <v>8</v>
      </c>
      <c r="I113">
        <v>1</v>
      </c>
      <c r="J113">
        <v>81</v>
      </c>
      <c r="K113" s="3">
        <v>43343.749913229163</v>
      </c>
    </row>
    <row r="114" spans="1:11" x14ac:dyDescent="0.25">
      <c r="A114" t="s">
        <v>9</v>
      </c>
      <c r="B114" t="s">
        <v>204</v>
      </c>
      <c r="C114">
        <v>5.5969039740342801</v>
      </c>
      <c r="D114">
        <v>2520</v>
      </c>
      <c r="E114">
        <v>6477</v>
      </c>
      <c r="F114">
        <v>2</v>
      </c>
      <c r="G114">
        <v>5445</v>
      </c>
      <c r="H114">
        <v>8</v>
      </c>
      <c r="I114">
        <v>2</v>
      </c>
      <c r="J114">
        <v>84</v>
      </c>
      <c r="K114" s="3">
        <v>43343.749913425927</v>
      </c>
    </row>
    <row r="115" spans="1:11" x14ac:dyDescent="0.25">
      <c r="A115" t="s">
        <v>9</v>
      </c>
      <c r="B115" t="s">
        <v>205</v>
      </c>
      <c r="C115">
        <v>5.5969039740342801</v>
      </c>
      <c r="D115">
        <v>3845</v>
      </c>
      <c r="E115">
        <v>5535</v>
      </c>
      <c r="F115">
        <v>2</v>
      </c>
      <c r="G115">
        <v>4735</v>
      </c>
      <c r="H115">
        <v>8</v>
      </c>
      <c r="I115">
        <v>3</v>
      </c>
      <c r="J115">
        <v>86</v>
      </c>
      <c r="K115" s="3">
        <v>43343.749913622683</v>
      </c>
    </row>
    <row r="116" spans="1:11" x14ac:dyDescent="0.25">
      <c r="A116" t="s">
        <v>9</v>
      </c>
      <c r="B116" t="s">
        <v>206</v>
      </c>
      <c r="C116">
        <v>5.8343483850539197</v>
      </c>
      <c r="D116">
        <v>5076</v>
      </c>
      <c r="E116">
        <v>6337</v>
      </c>
      <c r="F116">
        <v>2</v>
      </c>
      <c r="G116">
        <v>5660</v>
      </c>
      <c r="H116">
        <v>8</v>
      </c>
      <c r="I116">
        <v>4</v>
      </c>
      <c r="J116">
        <v>89</v>
      </c>
      <c r="K116" s="3">
        <v>43343.749969872682</v>
      </c>
    </row>
    <row r="117" spans="1:11" x14ac:dyDescent="0.25">
      <c r="A117" t="s">
        <v>9</v>
      </c>
      <c r="B117" t="s">
        <v>207</v>
      </c>
      <c r="C117">
        <v>5.8343483850539197</v>
      </c>
      <c r="D117">
        <v>406</v>
      </c>
      <c r="E117">
        <v>6141</v>
      </c>
      <c r="F117">
        <v>2</v>
      </c>
      <c r="G117">
        <v>5084</v>
      </c>
      <c r="H117">
        <v>9</v>
      </c>
      <c r="I117">
        <v>0</v>
      </c>
      <c r="J117">
        <v>83</v>
      </c>
      <c r="K117" s="3">
        <v>43343.749969675926</v>
      </c>
    </row>
    <row r="118" spans="1:11" x14ac:dyDescent="0.25">
      <c r="A118" t="s">
        <v>9</v>
      </c>
      <c r="B118" t="s">
        <v>208</v>
      </c>
      <c r="C118">
        <v>5.8343483850539197</v>
      </c>
      <c r="D118">
        <v>1496</v>
      </c>
      <c r="E118">
        <v>5998</v>
      </c>
      <c r="F118">
        <v>2</v>
      </c>
      <c r="G118">
        <v>5109</v>
      </c>
      <c r="H118">
        <v>9</v>
      </c>
      <c r="I118">
        <v>1</v>
      </c>
      <c r="J118">
        <v>85</v>
      </c>
      <c r="K118" s="3">
        <v>43343.74997005787</v>
      </c>
    </row>
    <row r="119" spans="1:11" x14ac:dyDescent="0.25">
      <c r="A119" t="s">
        <v>9</v>
      </c>
      <c r="B119" t="s">
        <v>209</v>
      </c>
      <c r="C119">
        <v>5.8343483850539197</v>
      </c>
      <c r="D119">
        <v>2430</v>
      </c>
      <c r="E119">
        <v>6635</v>
      </c>
      <c r="F119">
        <v>2</v>
      </c>
      <c r="G119">
        <v>5787</v>
      </c>
      <c r="H119">
        <v>9</v>
      </c>
      <c r="I119">
        <v>2</v>
      </c>
      <c r="J119">
        <v>87</v>
      </c>
      <c r="K119" s="3">
        <v>43343.749970254627</v>
      </c>
    </row>
    <row r="120" spans="1:11" x14ac:dyDescent="0.25">
      <c r="A120" t="s">
        <v>9</v>
      </c>
      <c r="B120" t="s">
        <v>210</v>
      </c>
      <c r="C120">
        <v>5.8343483850539197</v>
      </c>
      <c r="D120">
        <v>3497</v>
      </c>
      <c r="E120">
        <v>6359</v>
      </c>
      <c r="F120">
        <v>2</v>
      </c>
      <c r="G120">
        <v>5587</v>
      </c>
      <c r="H120">
        <v>9</v>
      </c>
      <c r="I120">
        <v>3</v>
      </c>
      <c r="J120">
        <v>88</v>
      </c>
      <c r="K120" s="3">
        <v>43343.74997060185</v>
      </c>
    </row>
    <row r="121" spans="1:11" x14ac:dyDescent="0.25">
      <c r="A121" t="s">
        <v>9</v>
      </c>
      <c r="B121" t="s">
        <v>211</v>
      </c>
      <c r="C121">
        <v>5.2509135465485297</v>
      </c>
      <c r="D121">
        <v>4164</v>
      </c>
      <c r="E121">
        <v>6674</v>
      </c>
      <c r="F121">
        <v>3</v>
      </c>
      <c r="G121">
        <v>6678</v>
      </c>
      <c r="H121">
        <v>9</v>
      </c>
      <c r="I121">
        <v>4</v>
      </c>
      <c r="J121">
        <v>100</v>
      </c>
      <c r="K121" s="3">
        <v>43343.750028854163</v>
      </c>
    </row>
    <row r="122" spans="1:11" x14ac:dyDescent="0.25">
      <c r="A122" t="s">
        <v>9</v>
      </c>
      <c r="B122" t="s">
        <v>212</v>
      </c>
      <c r="C122">
        <v>5.8343483850539197</v>
      </c>
      <c r="D122">
        <v>549</v>
      </c>
      <c r="E122">
        <v>3969</v>
      </c>
      <c r="F122">
        <v>3</v>
      </c>
      <c r="G122">
        <v>3970</v>
      </c>
      <c r="H122">
        <v>10</v>
      </c>
      <c r="I122">
        <v>0</v>
      </c>
      <c r="J122">
        <v>100</v>
      </c>
      <c r="K122" s="3">
        <v>43343.749970798614</v>
      </c>
    </row>
    <row r="123" spans="1:11" x14ac:dyDescent="0.25">
      <c r="A123" t="s">
        <v>9</v>
      </c>
      <c r="B123" t="s">
        <v>213</v>
      </c>
      <c r="C123">
        <v>5.2509135465485297</v>
      </c>
      <c r="D123">
        <v>1251</v>
      </c>
      <c r="E123">
        <v>3825</v>
      </c>
      <c r="F123">
        <v>3</v>
      </c>
      <c r="G123">
        <v>3828</v>
      </c>
      <c r="H123">
        <v>10</v>
      </c>
      <c r="I123">
        <v>1</v>
      </c>
      <c r="J123">
        <v>100</v>
      </c>
      <c r="K123" s="3">
        <v>43343.750028668983</v>
      </c>
    </row>
    <row r="124" spans="1:11" x14ac:dyDescent="0.25">
      <c r="A124" t="s">
        <v>9</v>
      </c>
      <c r="B124" t="s">
        <v>214</v>
      </c>
      <c r="C124">
        <v>5.2509135465485297</v>
      </c>
      <c r="D124">
        <v>2305</v>
      </c>
      <c r="E124">
        <v>5266</v>
      </c>
      <c r="F124">
        <v>2</v>
      </c>
      <c r="G124">
        <v>4615</v>
      </c>
      <c r="H124">
        <v>10</v>
      </c>
      <c r="I124">
        <v>2</v>
      </c>
      <c r="J124">
        <v>88</v>
      </c>
      <c r="K124" s="3">
        <v>43343.750029016206</v>
      </c>
    </row>
    <row r="125" spans="1:11" x14ac:dyDescent="0.25">
      <c r="A125" t="s">
        <v>9</v>
      </c>
      <c r="B125" t="s">
        <v>215</v>
      </c>
      <c r="C125">
        <v>5.2509135465485297</v>
      </c>
      <c r="D125">
        <v>2985</v>
      </c>
      <c r="E125">
        <v>5543</v>
      </c>
      <c r="F125">
        <v>2</v>
      </c>
      <c r="G125">
        <v>4705</v>
      </c>
      <c r="H125">
        <v>10</v>
      </c>
      <c r="I125">
        <v>3</v>
      </c>
      <c r="J125">
        <v>85</v>
      </c>
      <c r="K125" s="3">
        <v>43343.75002939815</v>
      </c>
    </row>
    <row r="126" spans="1:11" x14ac:dyDescent="0.25">
      <c r="A126" t="s">
        <v>9</v>
      </c>
      <c r="B126" t="s">
        <v>216</v>
      </c>
      <c r="C126">
        <v>5.2509135465485297</v>
      </c>
      <c r="D126">
        <v>4002</v>
      </c>
      <c r="E126">
        <v>6081</v>
      </c>
      <c r="F126">
        <v>2</v>
      </c>
      <c r="G126">
        <v>5286</v>
      </c>
      <c r="H126">
        <v>10</v>
      </c>
      <c r="I126">
        <v>4</v>
      </c>
      <c r="J126">
        <v>87</v>
      </c>
      <c r="K126" s="3">
        <v>43343.75002994213</v>
      </c>
    </row>
    <row r="127" spans="1:11" x14ac:dyDescent="0.25">
      <c r="A127" t="s">
        <v>9</v>
      </c>
      <c r="B127" t="s">
        <v>217</v>
      </c>
      <c r="C127">
        <v>5.2509135465485297</v>
      </c>
      <c r="D127">
        <v>4890</v>
      </c>
      <c r="E127">
        <v>4557</v>
      </c>
      <c r="F127">
        <v>2</v>
      </c>
      <c r="G127">
        <v>4043</v>
      </c>
      <c r="H127">
        <v>10</v>
      </c>
      <c r="I127">
        <v>5</v>
      </c>
      <c r="J127">
        <v>89</v>
      </c>
      <c r="K127" s="3">
        <v>43343.750029745373</v>
      </c>
    </row>
    <row r="128" spans="1:11" x14ac:dyDescent="0.25">
      <c r="A128" t="s">
        <v>9</v>
      </c>
      <c r="B128" t="s">
        <v>218</v>
      </c>
      <c r="C128">
        <v>5.2509135465485297</v>
      </c>
      <c r="D128">
        <v>172</v>
      </c>
      <c r="E128">
        <v>3647</v>
      </c>
      <c r="F128">
        <v>2</v>
      </c>
      <c r="G128">
        <v>3351</v>
      </c>
      <c r="H128">
        <v>11</v>
      </c>
      <c r="I128">
        <v>0</v>
      </c>
      <c r="J128">
        <v>92</v>
      </c>
      <c r="K128" s="3">
        <v>43343.75002954861</v>
      </c>
    </row>
    <row r="129" spans="1:11" x14ac:dyDescent="0.25">
      <c r="A129" t="s">
        <v>9</v>
      </c>
      <c r="B129" t="s">
        <v>219</v>
      </c>
      <c r="C129">
        <v>5.2509135465485297</v>
      </c>
      <c r="D129">
        <v>1088</v>
      </c>
      <c r="E129">
        <v>3533</v>
      </c>
      <c r="F129">
        <v>3</v>
      </c>
      <c r="G129">
        <v>3535</v>
      </c>
      <c r="H129">
        <v>11</v>
      </c>
      <c r="I129">
        <v>1</v>
      </c>
      <c r="J129">
        <v>100</v>
      </c>
      <c r="K129" s="3">
        <v>43343.750030127318</v>
      </c>
    </row>
    <row r="130" spans="1:11" x14ac:dyDescent="0.25">
      <c r="A130" t="s">
        <v>9</v>
      </c>
      <c r="B130" t="s">
        <v>220</v>
      </c>
      <c r="C130">
        <v>5.3034226820140198</v>
      </c>
      <c r="D130">
        <v>1834</v>
      </c>
      <c r="E130">
        <v>3958</v>
      </c>
      <c r="F130">
        <v>2</v>
      </c>
      <c r="G130">
        <v>3802</v>
      </c>
      <c r="H130">
        <v>11</v>
      </c>
      <c r="I130">
        <v>2</v>
      </c>
      <c r="J130">
        <v>96</v>
      </c>
      <c r="K130" s="3">
        <v>43343.750085300926</v>
      </c>
    </row>
    <row r="131" spans="1:11" x14ac:dyDescent="0.25">
      <c r="A131" t="s">
        <v>9</v>
      </c>
      <c r="B131" t="s">
        <v>221</v>
      </c>
      <c r="C131">
        <v>5.3034226820140198</v>
      </c>
      <c r="D131">
        <v>2821</v>
      </c>
      <c r="E131">
        <v>3511</v>
      </c>
      <c r="F131">
        <v>2</v>
      </c>
      <c r="G131">
        <v>3392</v>
      </c>
      <c r="H131">
        <v>11</v>
      </c>
      <c r="I131">
        <v>3</v>
      </c>
      <c r="J131">
        <v>97</v>
      </c>
      <c r="K131" s="3">
        <v>43343.750085497682</v>
      </c>
    </row>
    <row r="132" spans="1:11" x14ac:dyDescent="0.25">
      <c r="A132" t="s">
        <v>9</v>
      </c>
      <c r="B132" t="s">
        <v>222</v>
      </c>
      <c r="C132">
        <v>5.3034226820140198</v>
      </c>
      <c r="D132">
        <v>3637</v>
      </c>
      <c r="E132">
        <v>4671</v>
      </c>
      <c r="F132">
        <v>2</v>
      </c>
      <c r="G132">
        <v>3987</v>
      </c>
      <c r="H132">
        <v>11</v>
      </c>
      <c r="I132">
        <v>4</v>
      </c>
      <c r="J132">
        <v>85</v>
      </c>
      <c r="K132" s="3">
        <v>43343.750085844906</v>
      </c>
    </row>
    <row r="133" spans="1:11" x14ac:dyDescent="0.25">
      <c r="A133" t="s">
        <v>9</v>
      </c>
      <c r="B133" t="s">
        <v>223</v>
      </c>
      <c r="C133">
        <v>5.3034226820140198</v>
      </c>
      <c r="D133">
        <v>4392</v>
      </c>
      <c r="E133">
        <v>5353</v>
      </c>
      <c r="F133">
        <v>2</v>
      </c>
      <c r="G133">
        <v>4480</v>
      </c>
      <c r="H133">
        <v>11</v>
      </c>
      <c r="I133">
        <v>5</v>
      </c>
      <c r="J133">
        <v>84</v>
      </c>
      <c r="K133" s="3">
        <v>43343.750086030093</v>
      </c>
    </row>
    <row r="134" spans="1:11" x14ac:dyDescent="0.25">
      <c r="A134" t="s">
        <v>9</v>
      </c>
      <c r="B134" t="s">
        <v>224</v>
      </c>
      <c r="C134">
        <v>5.3564569088341596</v>
      </c>
      <c r="D134">
        <v>1146</v>
      </c>
      <c r="E134">
        <v>4199</v>
      </c>
      <c r="F134">
        <v>2</v>
      </c>
      <c r="G134">
        <v>4006</v>
      </c>
      <c r="H134">
        <v>12</v>
      </c>
      <c r="I134">
        <v>1</v>
      </c>
      <c r="J134">
        <v>95</v>
      </c>
      <c r="K134" s="3">
        <v>43343.750144409722</v>
      </c>
    </row>
    <row r="135" spans="1:11" x14ac:dyDescent="0.25">
      <c r="A135" t="s">
        <v>9</v>
      </c>
      <c r="B135" t="s">
        <v>225</v>
      </c>
      <c r="C135">
        <v>5.3564569088341596</v>
      </c>
      <c r="D135">
        <v>2370</v>
      </c>
      <c r="E135">
        <v>5530</v>
      </c>
      <c r="F135">
        <v>2</v>
      </c>
      <c r="G135">
        <v>4805</v>
      </c>
      <c r="H135">
        <v>12</v>
      </c>
      <c r="I135">
        <v>2</v>
      </c>
      <c r="J135">
        <v>87</v>
      </c>
      <c r="K135" s="3">
        <v>43343.750144942132</v>
      </c>
    </row>
    <row r="136" spans="1:11" x14ac:dyDescent="0.25">
      <c r="A136" t="s">
        <v>9</v>
      </c>
      <c r="B136" t="s">
        <v>226</v>
      </c>
      <c r="C136">
        <v>5.3564569088341596</v>
      </c>
      <c r="D136">
        <v>3427</v>
      </c>
      <c r="E136">
        <v>4048</v>
      </c>
      <c r="F136">
        <v>2</v>
      </c>
      <c r="G136">
        <v>3384</v>
      </c>
      <c r="H136">
        <v>12</v>
      </c>
      <c r="I136">
        <v>3</v>
      </c>
      <c r="J136">
        <v>84</v>
      </c>
      <c r="K136" s="3">
        <v>43343.750144791666</v>
      </c>
    </row>
    <row r="137" spans="1:11" x14ac:dyDescent="0.25">
      <c r="A137" t="s">
        <v>9</v>
      </c>
      <c r="B137" t="s">
        <v>227</v>
      </c>
      <c r="C137">
        <v>5.3564569088341596</v>
      </c>
      <c r="D137">
        <v>3990</v>
      </c>
      <c r="E137">
        <v>4411</v>
      </c>
      <c r="F137">
        <v>2</v>
      </c>
      <c r="G137">
        <v>3896</v>
      </c>
      <c r="H137">
        <v>12</v>
      </c>
      <c r="I137">
        <v>4</v>
      </c>
      <c r="J137">
        <v>88</v>
      </c>
      <c r="K137" s="3">
        <v>43343.750145138889</v>
      </c>
    </row>
    <row r="138" spans="1:11" x14ac:dyDescent="0.25">
      <c r="A138" t="s">
        <v>9</v>
      </c>
      <c r="B138" t="s">
        <v>228</v>
      </c>
      <c r="C138">
        <v>5.94566716880591</v>
      </c>
      <c r="D138">
        <v>5025</v>
      </c>
      <c r="E138">
        <v>6285</v>
      </c>
      <c r="F138">
        <v>2</v>
      </c>
      <c r="G138">
        <v>5680</v>
      </c>
      <c r="H138">
        <v>12</v>
      </c>
      <c r="I138">
        <v>5</v>
      </c>
      <c r="J138">
        <v>90</v>
      </c>
      <c r="K138" s="3">
        <v>43343.750201585652</v>
      </c>
    </row>
    <row r="139" spans="1:11" x14ac:dyDescent="0.25">
      <c r="A139" t="s">
        <v>9</v>
      </c>
      <c r="B139" t="s">
        <v>229</v>
      </c>
      <c r="C139">
        <v>5.94566716880591</v>
      </c>
      <c r="D139">
        <v>107</v>
      </c>
      <c r="E139">
        <v>6240</v>
      </c>
      <c r="F139">
        <v>2</v>
      </c>
      <c r="G139">
        <v>5477</v>
      </c>
      <c r="H139">
        <v>13</v>
      </c>
      <c r="I139">
        <v>0</v>
      </c>
      <c r="J139">
        <v>88</v>
      </c>
      <c r="K139" s="3">
        <v>43343.750201388888</v>
      </c>
    </row>
    <row r="140" spans="1:11" x14ac:dyDescent="0.25">
      <c r="A140" t="s">
        <v>9</v>
      </c>
      <c r="B140" t="s">
        <v>230</v>
      </c>
      <c r="C140">
        <v>5.94566716880591</v>
      </c>
      <c r="D140">
        <v>1490</v>
      </c>
      <c r="E140">
        <v>5466</v>
      </c>
      <c r="F140">
        <v>2</v>
      </c>
      <c r="G140">
        <v>5001</v>
      </c>
      <c r="H140">
        <v>13</v>
      </c>
      <c r="I140">
        <v>1</v>
      </c>
      <c r="J140">
        <v>91</v>
      </c>
      <c r="K140" s="3">
        <v>43343.750201770832</v>
      </c>
    </row>
    <row r="141" spans="1:11" x14ac:dyDescent="0.25">
      <c r="A141" t="s">
        <v>9</v>
      </c>
      <c r="B141" t="s">
        <v>231</v>
      </c>
      <c r="C141">
        <v>5.94566716880591</v>
      </c>
      <c r="D141">
        <v>2084</v>
      </c>
      <c r="E141">
        <v>6094</v>
      </c>
      <c r="F141">
        <v>2</v>
      </c>
      <c r="G141">
        <v>5148</v>
      </c>
      <c r="H141">
        <v>13</v>
      </c>
      <c r="I141">
        <v>2</v>
      </c>
      <c r="J141">
        <v>84</v>
      </c>
      <c r="K141" s="3">
        <v>43343.750202118055</v>
      </c>
    </row>
    <row r="142" spans="1:11" x14ac:dyDescent="0.25">
      <c r="A142" t="s">
        <v>9</v>
      </c>
      <c r="B142" t="s">
        <v>232</v>
      </c>
      <c r="C142">
        <v>5.94566716880591</v>
      </c>
      <c r="D142">
        <v>3250</v>
      </c>
      <c r="E142">
        <v>5962</v>
      </c>
      <c r="F142">
        <v>2</v>
      </c>
      <c r="G142">
        <v>5005</v>
      </c>
      <c r="H142">
        <v>13</v>
      </c>
      <c r="I142">
        <v>3</v>
      </c>
      <c r="J142">
        <v>84</v>
      </c>
      <c r="K142" s="3">
        <v>43343.750202314812</v>
      </c>
    </row>
    <row r="143" spans="1:11" x14ac:dyDescent="0.25">
      <c r="A143" t="s">
        <v>9</v>
      </c>
      <c r="B143" t="s">
        <v>233</v>
      </c>
      <c r="C143">
        <v>5.94566716880591</v>
      </c>
      <c r="D143">
        <v>4328</v>
      </c>
      <c r="E143">
        <v>4554</v>
      </c>
      <c r="F143">
        <v>2</v>
      </c>
      <c r="G143">
        <v>4232</v>
      </c>
      <c r="H143">
        <v>13</v>
      </c>
      <c r="I143">
        <v>4</v>
      </c>
      <c r="J143">
        <v>93</v>
      </c>
      <c r="K143" s="3">
        <v>43343.750202662035</v>
      </c>
    </row>
    <row r="144" spans="1:11" x14ac:dyDescent="0.25">
      <c r="A144" t="s">
        <v>9</v>
      </c>
      <c r="B144" t="s">
        <v>234</v>
      </c>
      <c r="C144">
        <v>6.5996905573745597</v>
      </c>
      <c r="D144">
        <v>5094</v>
      </c>
      <c r="E144">
        <v>5727</v>
      </c>
      <c r="F144">
        <v>2</v>
      </c>
      <c r="G144">
        <v>5340</v>
      </c>
      <c r="H144">
        <v>13</v>
      </c>
      <c r="I144">
        <v>5</v>
      </c>
      <c r="J144">
        <v>93</v>
      </c>
      <c r="K144" s="3">
        <v>43343.75026015046</v>
      </c>
    </row>
    <row r="145" spans="1:11" x14ac:dyDescent="0.25">
      <c r="A145" t="s">
        <v>9</v>
      </c>
      <c r="B145" t="s">
        <v>235</v>
      </c>
      <c r="C145">
        <v>6.5996905573745597</v>
      </c>
      <c r="D145">
        <v>1454</v>
      </c>
      <c r="E145">
        <v>5204</v>
      </c>
      <c r="F145">
        <v>2</v>
      </c>
      <c r="G145">
        <v>4912</v>
      </c>
      <c r="H145">
        <v>14</v>
      </c>
      <c r="I145">
        <v>1</v>
      </c>
      <c r="J145">
        <v>94</v>
      </c>
      <c r="K145" s="3">
        <v>43343.750260682871</v>
      </c>
    </row>
    <row r="146" spans="1:11" x14ac:dyDescent="0.25">
      <c r="A146" t="s">
        <v>9</v>
      </c>
      <c r="B146" t="s">
        <v>236</v>
      </c>
      <c r="C146">
        <v>6.5996905573745597</v>
      </c>
      <c r="D146">
        <v>2208</v>
      </c>
      <c r="E146">
        <v>3920</v>
      </c>
      <c r="F146">
        <v>2</v>
      </c>
      <c r="G146">
        <v>3668</v>
      </c>
      <c r="H146">
        <v>14</v>
      </c>
      <c r="I146">
        <v>2</v>
      </c>
      <c r="J146">
        <v>94</v>
      </c>
      <c r="K146" s="3">
        <v>43343.750260300927</v>
      </c>
    </row>
    <row r="147" spans="1:11" x14ac:dyDescent="0.25">
      <c r="A147" t="s">
        <v>9</v>
      </c>
      <c r="B147" t="s">
        <v>237</v>
      </c>
      <c r="C147">
        <v>6.5996905573745597</v>
      </c>
      <c r="D147">
        <v>3240</v>
      </c>
      <c r="E147">
        <v>4876</v>
      </c>
      <c r="F147">
        <v>2</v>
      </c>
      <c r="G147">
        <v>4277</v>
      </c>
      <c r="H147">
        <v>14</v>
      </c>
      <c r="I147">
        <v>3</v>
      </c>
      <c r="J147">
        <v>88</v>
      </c>
      <c r="K147" s="3">
        <v>43343.750260844907</v>
      </c>
    </row>
    <row r="148" spans="1:11" x14ac:dyDescent="0.25">
      <c r="A148" t="s">
        <v>9</v>
      </c>
      <c r="B148" t="s">
        <v>238</v>
      </c>
      <c r="C148">
        <v>6.5996905573745597</v>
      </c>
      <c r="D148">
        <v>3884</v>
      </c>
      <c r="E148">
        <v>5713</v>
      </c>
      <c r="F148">
        <v>2</v>
      </c>
      <c r="G148">
        <v>4713</v>
      </c>
      <c r="H148">
        <v>14</v>
      </c>
      <c r="I148">
        <v>4</v>
      </c>
      <c r="J148">
        <v>82</v>
      </c>
      <c r="K148" s="3">
        <v>43343.750261377318</v>
      </c>
    </row>
    <row r="149" spans="1:11" x14ac:dyDescent="0.25">
      <c r="A149" t="s">
        <v>9</v>
      </c>
      <c r="B149" t="s">
        <v>239</v>
      </c>
      <c r="C149">
        <v>6.5996905573745597</v>
      </c>
      <c r="D149">
        <v>329</v>
      </c>
      <c r="E149">
        <v>4123</v>
      </c>
      <c r="F149">
        <v>2</v>
      </c>
      <c r="G149">
        <v>3817</v>
      </c>
      <c r="H149">
        <v>15</v>
      </c>
      <c r="I149">
        <v>0</v>
      </c>
      <c r="J149">
        <v>93</v>
      </c>
      <c r="K149" s="3">
        <v>43343.750261921297</v>
      </c>
    </row>
    <row r="150" spans="1:11" x14ac:dyDescent="0.25">
      <c r="A150" t="s">
        <v>9</v>
      </c>
      <c r="B150" t="s">
        <v>240</v>
      </c>
      <c r="C150">
        <v>6.5996905573745597</v>
      </c>
      <c r="D150">
        <v>954</v>
      </c>
      <c r="E150">
        <v>3531</v>
      </c>
      <c r="F150">
        <v>2</v>
      </c>
      <c r="G150">
        <v>3460</v>
      </c>
      <c r="H150">
        <v>15</v>
      </c>
      <c r="I150">
        <v>1</v>
      </c>
      <c r="J150">
        <v>98</v>
      </c>
      <c r="K150" s="3">
        <v>43343.750262118054</v>
      </c>
    </row>
    <row r="151" spans="1:11" x14ac:dyDescent="0.25">
      <c r="A151" t="s">
        <v>9</v>
      </c>
      <c r="B151" t="s">
        <v>241</v>
      </c>
      <c r="C151">
        <v>6.8179880142723404</v>
      </c>
      <c r="D151">
        <v>1799</v>
      </c>
      <c r="E151">
        <v>4796</v>
      </c>
      <c r="F151">
        <v>2</v>
      </c>
      <c r="G151">
        <v>4171</v>
      </c>
      <c r="H151">
        <v>15</v>
      </c>
      <c r="I151">
        <v>2</v>
      </c>
      <c r="J151">
        <v>87</v>
      </c>
      <c r="K151" s="3">
        <v>43343.750316863428</v>
      </c>
    </row>
    <row r="152" spans="1:11" x14ac:dyDescent="0.25">
      <c r="A152" t="s">
        <v>9</v>
      </c>
      <c r="B152" t="s">
        <v>242</v>
      </c>
      <c r="C152">
        <v>6.8179880142723404</v>
      </c>
      <c r="D152">
        <v>2718</v>
      </c>
      <c r="E152">
        <v>5612</v>
      </c>
      <c r="F152">
        <v>2</v>
      </c>
      <c r="G152">
        <v>4726</v>
      </c>
      <c r="H152">
        <v>15</v>
      </c>
      <c r="I152">
        <v>3</v>
      </c>
      <c r="J152">
        <v>84</v>
      </c>
      <c r="K152" s="3">
        <v>43343.750317395832</v>
      </c>
    </row>
    <row r="153" spans="1:11" x14ac:dyDescent="0.25">
      <c r="A153" t="s">
        <v>9</v>
      </c>
      <c r="B153" t="s">
        <v>243</v>
      </c>
      <c r="C153">
        <v>6.8179880142723404</v>
      </c>
      <c r="D153">
        <v>3829</v>
      </c>
      <c r="E153">
        <v>4257</v>
      </c>
      <c r="F153">
        <v>2</v>
      </c>
      <c r="G153">
        <v>3969</v>
      </c>
      <c r="H153">
        <v>15</v>
      </c>
      <c r="I153">
        <v>4</v>
      </c>
      <c r="J153">
        <v>93</v>
      </c>
      <c r="K153" s="3">
        <v>43343.750317592596</v>
      </c>
    </row>
    <row r="154" spans="1:11" x14ac:dyDescent="0.25">
      <c r="A154" t="s">
        <v>9</v>
      </c>
      <c r="B154" t="s">
        <v>244</v>
      </c>
      <c r="C154">
        <v>6.8179880142723404</v>
      </c>
      <c r="D154">
        <v>4304</v>
      </c>
      <c r="E154">
        <v>3738</v>
      </c>
      <c r="F154">
        <v>3</v>
      </c>
      <c r="G154">
        <v>3739</v>
      </c>
      <c r="H154">
        <v>15</v>
      </c>
      <c r="I154">
        <v>5</v>
      </c>
      <c r="J154">
        <v>100</v>
      </c>
      <c r="K154" s="3">
        <v>43343.750317789352</v>
      </c>
    </row>
    <row r="155" spans="1:11" x14ac:dyDescent="0.25">
      <c r="A155" t="s">
        <v>9</v>
      </c>
      <c r="B155" t="s">
        <v>245</v>
      </c>
      <c r="C155">
        <v>6.8179880142723404</v>
      </c>
      <c r="D155">
        <v>250</v>
      </c>
      <c r="E155">
        <v>4287</v>
      </c>
      <c r="F155">
        <v>2</v>
      </c>
      <c r="G155">
        <v>3826</v>
      </c>
      <c r="H155">
        <v>16</v>
      </c>
      <c r="I155">
        <v>0</v>
      </c>
      <c r="J155">
        <v>89</v>
      </c>
      <c r="K155" s="3">
        <v>43343.75031797454</v>
      </c>
    </row>
    <row r="156" spans="1:11" x14ac:dyDescent="0.25">
      <c r="A156" t="s">
        <v>9</v>
      </c>
      <c r="B156" t="s">
        <v>246</v>
      </c>
      <c r="C156">
        <v>6.3634554799875103</v>
      </c>
      <c r="D156">
        <v>2044</v>
      </c>
      <c r="E156">
        <v>3357</v>
      </c>
      <c r="F156">
        <v>3</v>
      </c>
      <c r="G156">
        <v>3357</v>
      </c>
      <c r="H156">
        <v>16</v>
      </c>
      <c r="I156">
        <v>2</v>
      </c>
      <c r="J156">
        <v>100</v>
      </c>
      <c r="K156" s="3">
        <v>43343.750376041666</v>
      </c>
    </row>
    <row r="157" spans="1:11" x14ac:dyDescent="0.25">
      <c r="A157" t="s">
        <v>9</v>
      </c>
      <c r="B157" t="s">
        <v>247</v>
      </c>
      <c r="C157">
        <v>6.3634554799875103</v>
      </c>
      <c r="D157">
        <v>2812</v>
      </c>
      <c r="E157">
        <v>2983</v>
      </c>
      <c r="F157">
        <v>3</v>
      </c>
      <c r="G157">
        <v>2984</v>
      </c>
      <c r="H157">
        <v>16</v>
      </c>
      <c r="I157">
        <v>3</v>
      </c>
      <c r="J157">
        <v>100</v>
      </c>
      <c r="K157" s="3">
        <v>43343.750376238429</v>
      </c>
    </row>
    <row r="158" spans="1:11" x14ac:dyDescent="0.25">
      <c r="A158" t="s">
        <v>9</v>
      </c>
      <c r="B158" t="s">
        <v>248</v>
      </c>
      <c r="C158">
        <v>6.3634554799875103</v>
      </c>
      <c r="D158">
        <v>3629</v>
      </c>
      <c r="E158">
        <v>3871</v>
      </c>
      <c r="F158">
        <v>2</v>
      </c>
      <c r="G158">
        <v>3395</v>
      </c>
      <c r="H158">
        <v>16</v>
      </c>
      <c r="I158">
        <v>4</v>
      </c>
      <c r="J158">
        <v>88</v>
      </c>
      <c r="K158" s="3">
        <v>43343.750376388889</v>
      </c>
    </row>
    <row r="159" spans="1:11" x14ac:dyDescent="0.25">
      <c r="A159" t="s">
        <v>9</v>
      </c>
      <c r="B159" t="s">
        <v>249</v>
      </c>
      <c r="C159">
        <v>6.3634554799875103</v>
      </c>
      <c r="D159">
        <v>4241</v>
      </c>
      <c r="E159">
        <v>3186</v>
      </c>
      <c r="F159">
        <v>3</v>
      </c>
      <c r="G159">
        <v>3187</v>
      </c>
      <c r="H159">
        <v>16</v>
      </c>
      <c r="I159">
        <v>5</v>
      </c>
      <c r="J159">
        <v>100</v>
      </c>
      <c r="K159" s="3">
        <v>43343.750376770833</v>
      </c>
    </row>
    <row r="160" spans="1:11" x14ac:dyDescent="0.25">
      <c r="A160" t="s">
        <v>9</v>
      </c>
      <c r="B160" t="s">
        <v>250</v>
      </c>
      <c r="C160">
        <v>6.3634554799875103</v>
      </c>
      <c r="D160">
        <v>5027</v>
      </c>
      <c r="E160">
        <v>3743</v>
      </c>
      <c r="F160">
        <v>2</v>
      </c>
      <c r="G160">
        <v>3540</v>
      </c>
      <c r="H160">
        <v>16</v>
      </c>
      <c r="I160">
        <v>6</v>
      </c>
      <c r="J160">
        <v>95</v>
      </c>
      <c r="K160" s="3">
        <v>43343.7503778588</v>
      </c>
    </row>
    <row r="161" spans="1:11" x14ac:dyDescent="0.25">
      <c r="A161" t="s">
        <v>9</v>
      </c>
      <c r="B161" t="s">
        <v>251</v>
      </c>
      <c r="C161">
        <v>6.3634554799875103</v>
      </c>
      <c r="D161">
        <v>379</v>
      </c>
      <c r="E161">
        <v>3020</v>
      </c>
      <c r="F161">
        <v>3</v>
      </c>
      <c r="G161">
        <v>3025</v>
      </c>
      <c r="H161">
        <v>17</v>
      </c>
      <c r="I161">
        <v>0</v>
      </c>
      <c r="J161">
        <v>100</v>
      </c>
      <c r="K161" s="3">
        <v>43343.750377314813</v>
      </c>
    </row>
    <row r="162" spans="1:11" x14ac:dyDescent="0.25">
      <c r="A162" t="s">
        <v>9</v>
      </c>
      <c r="B162" t="s">
        <v>252</v>
      </c>
      <c r="C162">
        <v>6.0452827059881402</v>
      </c>
      <c r="D162">
        <v>1083</v>
      </c>
      <c r="E162">
        <v>4480</v>
      </c>
      <c r="F162">
        <v>2</v>
      </c>
      <c r="G162">
        <v>4189</v>
      </c>
      <c r="H162">
        <v>17</v>
      </c>
      <c r="I162">
        <v>1</v>
      </c>
      <c r="J162">
        <v>94</v>
      </c>
      <c r="K162" s="3">
        <v>43343.750432835652</v>
      </c>
    </row>
    <row r="163" spans="1:11" x14ac:dyDescent="0.25">
      <c r="A163" t="s">
        <v>9</v>
      </c>
      <c r="B163" t="s">
        <v>253</v>
      </c>
      <c r="C163">
        <v>6.0452827059881402</v>
      </c>
      <c r="D163">
        <v>1962</v>
      </c>
      <c r="E163">
        <v>3300</v>
      </c>
      <c r="F163">
        <v>3</v>
      </c>
      <c r="G163">
        <v>3303</v>
      </c>
      <c r="H163">
        <v>17</v>
      </c>
      <c r="I163">
        <v>2</v>
      </c>
      <c r="J163">
        <v>100</v>
      </c>
      <c r="K163" s="3">
        <v>43343.750432638888</v>
      </c>
    </row>
    <row r="164" spans="1:11" x14ac:dyDescent="0.25">
      <c r="A164" t="s">
        <v>9</v>
      </c>
      <c r="B164" t="s">
        <v>254</v>
      </c>
      <c r="C164">
        <v>6.0452827059881402</v>
      </c>
      <c r="D164">
        <v>2362</v>
      </c>
      <c r="E164">
        <v>3901</v>
      </c>
      <c r="F164">
        <v>2</v>
      </c>
      <c r="G164">
        <v>3585</v>
      </c>
      <c r="H164">
        <v>17</v>
      </c>
      <c r="I164">
        <v>3</v>
      </c>
      <c r="J164">
        <v>92</v>
      </c>
      <c r="K164" s="3">
        <v>43343.750433020832</v>
      </c>
    </row>
    <row r="165" spans="1:11" x14ac:dyDescent="0.25">
      <c r="A165" t="s">
        <v>9</v>
      </c>
      <c r="B165" t="s">
        <v>255</v>
      </c>
      <c r="C165">
        <v>6.0452827059881402</v>
      </c>
      <c r="D165">
        <v>3105</v>
      </c>
      <c r="E165">
        <v>4394</v>
      </c>
      <c r="F165">
        <v>2</v>
      </c>
      <c r="G165">
        <v>4185</v>
      </c>
      <c r="H165">
        <v>17</v>
      </c>
      <c r="I165">
        <v>4</v>
      </c>
      <c r="J165">
        <v>95</v>
      </c>
      <c r="K165" s="3">
        <v>43343.750433715279</v>
      </c>
    </row>
    <row r="166" spans="1:11" x14ac:dyDescent="0.25">
      <c r="A166" t="s">
        <v>9</v>
      </c>
      <c r="B166" t="s">
        <v>256</v>
      </c>
      <c r="C166">
        <v>6.0452827059881402</v>
      </c>
      <c r="D166">
        <v>4174</v>
      </c>
      <c r="E166">
        <v>3854</v>
      </c>
      <c r="F166">
        <v>3</v>
      </c>
      <c r="G166">
        <v>3857</v>
      </c>
      <c r="H166">
        <v>17</v>
      </c>
      <c r="I166">
        <v>5</v>
      </c>
      <c r="J166">
        <v>100</v>
      </c>
      <c r="K166" s="3">
        <v>43343.750434108799</v>
      </c>
    </row>
    <row r="167" spans="1:11" x14ac:dyDescent="0.25">
      <c r="A167" t="s">
        <v>9</v>
      </c>
      <c r="B167" t="s">
        <v>257</v>
      </c>
      <c r="C167">
        <v>6.0452827059881402</v>
      </c>
      <c r="D167">
        <v>4878</v>
      </c>
      <c r="E167">
        <v>3329</v>
      </c>
      <c r="F167">
        <v>3</v>
      </c>
      <c r="G167">
        <v>3329</v>
      </c>
      <c r="H167">
        <v>17</v>
      </c>
      <c r="I167">
        <v>6</v>
      </c>
      <c r="J167">
        <v>100</v>
      </c>
      <c r="K167" s="3">
        <v>43343.750434293979</v>
      </c>
    </row>
    <row r="168" spans="1:11" x14ac:dyDescent="0.25">
      <c r="A168" t="s">
        <v>9</v>
      </c>
      <c r="B168" t="s">
        <v>258</v>
      </c>
      <c r="C168">
        <v>6.0452827059881402</v>
      </c>
      <c r="D168">
        <v>129</v>
      </c>
      <c r="E168">
        <v>4339</v>
      </c>
      <c r="F168">
        <v>2</v>
      </c>
      <c r="G168">
        <v>3962</v>
      </c>
      <c r="H168">
        <v>18</v>
      </c>
      <c r="I168">
        <v>0</v>
      </c>
      <c r="J168">
        <v>91</v>
      </c>
      <c r="K168" s="3">
        <v>43343.750434837966</v>
      </c>
    </row>
    <row r="169" spans="1:11" x14ac:dyDescent="0.25">
      <c r="A169" t="s">
        <v>9</v>
      </c>
      <c r="B169" t="s">
        <v>259</v>
      </c>
      <c r="C169">
        <v>6.0452827059881402</v>
      </c>
      <c r="D169">
        <v>1370</v>
      </c>
      <c r="E169">
        <v>3148</v>
      </c>
      <c r="F169">
        <v>3</v>
      </c>
      <c r="G169">
        <v>3153</v>
      </c>
      <c r="H169">
        <v>18</v>
      </c>
      <c r="I169">
        <v>1</v>
      </c>
      <c r="J169">
        <v>100</v>
      </c>
      <c r="K169" s="3">
        <v>43343.750434988426</v>
      </c>
    </row>
    <row r="170" spans="1:11" x14ac:dyDescent="0.25">
      <c r="A170" t="s">
        <v>9</v>
      </c>
      <c r="B170" t="s">
        <v>260</v>
      </c>
      <c r="C170">
        <v>5.7430185706887302</v>
      </c>
      <c r="D170">
        <v>1969</v>
      </c>
      <c r="E170">
        <v>4550</v>
      </c>
      <c r="F170">
        <v>2</v>
      </c>
      <c r="G170">
        <v>3887</v>
      </c>
      <c r="H170">
        <v>18</v>
      </c>
      <c r="I170">
        <v>2</v>
      </c>
      <c r="J170">
        <v>85</v>
      </c>
      <c r="K170" s="3">
        <v>43343.750491516206</v>
      </c>
    </row>
    <row r="171" spans="1:11" x14ac:dyDescent="0.25">
      <c r="A171" t="s">
        <v>9</v>
      </c>
      <c r="B171" t="s">
        <v>261</v>
      </c>
      <c r="C171">
        <v>5.7430185706887302</v>
      </c>
      <c r="D171">
        <v>2568</v>
      </c>
      <c r="E171">
        <v>4726</v>
      </c>
      <c r="F171">
        <v>2</v>
      </c>
      <c r="G171">
        <v>4669</v>
      </c>
      <c r="H171">
        <v>18</v>
      </c>
      <c r="I171">
        <v>3</v>
      </c>
      <c r="J171">
        <v>99</v>
      </c>
      <c r="K171" s="3">
        <v>43343.75049204861</v>
      </c>
    </row>
    <row r="172" spans="1:11" x14ac:dyDescent="0.25">
      <c r="A172" t="s">
        <v>9</v>
      </c>
      <c r="B172" t="s">
        <v>262</v>
      </c>
      <c r="C172">
        <v>5.7430185706887302</v>
      </c>
      <c r="D172">
        <v>3350</v>
      </c>
      <c r="E172">
        <v>3734</v>
      </c>
      <c r="F172">
        <v>2</v>
      </c>
      <c r="G172">
        <v>3232</v>
      </c>
      <c r="H172">
        <v>18</v>
      </c>
      <c r="I172">
        <v>4</v>
      </c>
      <c r="J172">
        <v>87</v>
      </c>
      <c r="K172" s="3">
        <v>43343.750491863429</v>
      </c>
    </row>
    <row r="173" spans="1:11" x14ac:dyDescent="0.25">
      <c r="A173" t="s">
        <v>9</v>
      </c>
      <c r="B173" t="s">
        <v>263</v>
      </c>
      <c r="C173">
        <v>5.7430185706887302</v>
      </c>
      <c r="D173">
        <v>4296</v>
      </c>
      <c r="E173">
        <v>4923</v>
      </c>
      <c r="F173">
        <v>2</v>
      </c>
      <c r="G173">
        <v>4540</v>
      </c>
      <c r="H173">
        <v>18</v>
      </c>
      <c r="I173">
        <v>5</v>
      </c>
      <c r="J173">
        <v>92</v>
      </c>
      <c r="K173" s="3">
        <v>43343.750492245374</v>
      </c>
    </row>
    <row r="174" spans="1:11" x14ac:dyDescent="0.25">
      <c r="A174" t="s">
        <v>9</v>
      </c>
      <c r="B174" t="s">
        <v>264</v>
      </c>
      <c r="C174">
        <v>5.7430185706887302</v>
      </c>
      <c r="D174">
        <v>5234</v>
      </c>
      <c r="E174">
        <v>4646</v>
      </c>
      <c r="F174">
        <v>2</v>
      </c>
      <c r="G174">
        <v>4042</v>
      </c>
      <c r="H174">
        <v>18</v>
      </c>
      <c r="I174">
        <v>6</v>
      </c>
      <c r="J174">
        <v>87</v>
      </c>
      <c r="K174" s="3">
        <v>43343.75049259259</v>
      </c>
    </row>
    <row r="175" spans="1:11" x14ac:dyDescent="0.25">
      <c r="A175" t="s">
        <v>9</v>
      </c>
      <c r="B175" t="s">
        <v>265</v>
      </c>
      <c r="C175">
        <v>6.3747506134644896</v>
      </c>
      <c r="D175">
        <v>239</v>
      </c>
      <c r="E175">
        <v>5508</v>
      </c>
      <c r="F175">
        <v>2</v>
      </c>
      <c r="G175">
        <v>4798</v>
      </c>
      <c r="H175">
        <v>19</v>
      </c>
      <c r="I175">
        <v>0</v>
      </c>
      <c r="J175">
        <v>87</v>
      </c>
      <c r="K175" s="3">
        <v>43343.750548298609</v>
      </c>
    </row>
    <row r="176" spans="1:11" x14ac:dyDescent="0.25">
      <c r="A176" t="s">
        <v>9</v>
      </c>
      <c r="B176" t="s">
        <v>266</v>
      </c>
      <c r="C176">
        <v>6.3747506134644896</v>
      </c>
      <c r="D176">
        <v>1228</v>
      </c>
      <c r="E176">
        <v>5333</v>
      </c>
      <c r="F176">
        <v>2</v>
      </c>
      <c r="G176">
        <v>4906</v>
      </c>
      <c r="H176">
        <v>19</v>
      </c>
      <c r="I176">
        <v>1</v>
      </c>
      <c r="J176">
        <v>92</v>
      </c>
      <c r="K176" s="3">
        <v>43343.750549039352</v>
      </c>
    </row>
    <row r="177" spans="1:11" x14ac:dyDescent="0.25">
      <c r="A177" t="s">
        <v>9</v>
      </c>
      <c r="B177" t="s">
        <v>267</v>
      </c>
      <c r="C177">
        <v>6.3747506134644896</v>
      </c>
      <c r="D177">
        <v>1896</v>
      </c>
      <c r="E177">
        <v>4716</v>
      </c>
      <c r="F177">
        <v>2</v>
      </c>
      <c r="G177">
        <v>4599</v>
      </c>
      <c r="H177">
        <v>19</v>
      </c>
      <c r="I177">
        <v>2</v>
      </c>
      <c r="J177">
        <v>98</v>
      </c>
      <c r="K177" s="3">
        <v>43343.75054922454</v>
      </c>
    </row>
    <row r="178" spans="1:11" x14ac:dyDescent="0.25">
      <c r="A178" t="s">
        <v>9</v>
      </c>
      <c r="B178" t="s">
        <v>268</v>
      </c>
      <c r="C178">
        <v>6.3747506134644896</v>
      </c>
      <c r="D178">
        <v>2605</v>
      </c>
      <c r="E178">
        <v>3458</v>
      </c>
      <c r="F178">
        <v>2</v>
      </c>
      <c r="G178">
        <v>3147</v>
      </c>
      <c r="H178">
        <v>19</v>
      </c>
      <c r="I178">
        <v>3</v>
      </c>
      <c r="J178">
        <v>91</v>
      </c>
      <c r="K178" s="3">
        <v>43343.750548692129</v>
      </c>
    </row>
    <row r="179" spans="1:11" x14ac:dyDescent="0.25">
      <c r="A179" t="s">
        <v>9</v>
      </c>
      <c r="B179" t="s">
        <v>269</v>
      </c>
      <c r="C179">
        <v>6.3747506134644896</v>
      </c>
      <c r="D179">
        <v>3640</v>
      </c>
      <c r="E179">
        <v>5122</v>
      </c>
      <c r="F179">
        <v>2</v>
      </c>
      <c r="G179">
        <v>4306</v>
      </c>
      <c r="H179">
        <v>19</v>
      </c>
      <c r="I179">
        <v>4</v>
      </c>
      <c r="J179">
        <v>84</v>
      </c>
      <c r="K179" s="3">
        <v>43343.750549421296</v>
      </c>
    </row>
    <row r="180" spans="1:11" x14ac:dyDescent="0.25">
      <c r="A180" t="s">
        <v>9</v>
      </c>
      <c r="B180" t="s">
        <v>270</v>
      </c>
      <c r="C180">
        <v>6.3747506134644896</v>
      </c>
      <c r="D180">
        <v>4523</v>
      </c>
      <c r="E180">
        <v>4916</v>
      </c>
      <c r="F180">
        <v>2</v>
      </c>
      <c r="G180">
        <v>4882</v>
      </c>
      <c r="H180">
        <v>19</v>
      </c>
      <c r="I180">
        <v>5</v>
      </c>
      <c r="J180">
        <v>99</v>
      </c>
      <c r="K180" s="3">
        <v>43343.750549571756</v>
      </c>
    </row>
    <row r="181" spans="1:11" x14ac:dyDescent="0.25">
      <c r="A181" t="s">
        <v>9</v>
      </c>
      <c r="B181" t="s">
        <v>271</v>
      </c>
      <c r="C181">
        <v>7.0759731809455797</v>
      </c>
      <c r="D181">
        <v>376</v>
      </c>
      <c r="E181">
        <v>5755</v>
      </c>
      <c r="F181">
        <v>2</v>
      </c>
      <c r="G181">
        <v>5288</v>
      </c>
      <c r="H181">
        <v>20</v>
      </c>
      <c r="I181">
        <v>0</v>
      </c>
      <c r="J181">
        <v>92</v>
      </c>
      <c r="K181" s="3">
        <v>43343.750607789349</v>
      </c>
    </row>
    <row r="182" spans="1:11" x14ac:dyDescent="0.25">
      <c r="A182" t="s">
        <v>9</v>
      </c>
      <c r="B182" t="s">
        <v>272</v>
      </c>
      <c r="C182">
        <v>7.0759731809455797</v>
      </c>
      <c r="D182">
        <v>1248</v>
      </c>
      <c r="E182">
        <v>4196</v>
      </c>
      <c r="F182">
        <v>2</v>
      </c>
      <c r="G182">
        <v>4003</v>
      </c>
      <c r="H182">
        <v>20</v>
      </c>
      <c r="I182">
        <v>1</v>
      </c>
      <c r="J182">
        <v>95</v>
      </c>
      <c r="K182" s="3">
        <v>43343.750607407404</v>
      </c>
    </row>
    <row r="183" spans="1:11" x14ac:dyDescent="0.25">
      <c r="A183" t="s">
        <v>9</v>
      </c>
      <c r="B183" t="s">
        <v>273</v>
      </c>
      <c r="C183">
        <v>7.0759731809455797</v>
      </c>
      <c r="D183">
        <v>2072</v>
      </c>
      <c r="E183">
        <v>4927</v>
      </c>
      <c r="F183">
        <v>2</v>
      </c>
      <c r="G183">
        <v>4230</v>
      </c>
      <c r="H183">
        <v>20</v>
      </c>
      <c r="I183">
        <v>2</v>
      </c>
      <c r="J183">
        <v>86</v>
      </c>
      <c r="K183" s="3">
        <v>43343.750607951391</v>
      </c>
    </row>
    <row r="184" spans="1:11" x14ac:dyDescent="0.25">
      <c r="A184" t="s">
        <v>9</v>
      </c>
      <c r="B184" t="s">
        <v>274</v>
      </c>
      <c r="C184">
        <v>7.0759731809455797</v>
      </c>
      <c r="D184">
        <v>3196</v>
      </c>
      <c r="E184">
        <v>4518</v>
      </c>
      <c r="F184">
        <v>2</v>
      </c>
      <c r="G184">
        <v>3830</v>
      </c>
      <c r="H184">
        <v>20</v>
      </c>
      <c r="I184">
        <v>3</v>
      </c>
      <c r="J184">
        <v>85</v>
      </c>
      <c r="K184" s="3">
        <v>43343.750608136572</v>
      </c>
    </row>
    <row r="185" spans="1:11" x14ac:dyDescent="0.25">
      <c r="A185" t="s">
        <v>9</v>
      </c>
      <c r="B185" t="s">
        <v>275</v>
      </c>
      <c r="C185">
        <v>7.0759731809455797</v>
      </c>
      <c r="D185">
        <v>3839</v>
      </c>
      <c r="E185">
        <v>5196</v>
      </c>
      <c r="F185">
        <v>2</v>
      </c>
      <c r="G185">
        <v>4601</v>
      </c>
      <c r="H185">
        <v>20</v>
      </c>
      <c r="I185">
        <v>4</v>
      </c>
      <c r="J185">
        <v>89</v>
      </c>
      <c r="K185" s="3">
        <v>43343.750608680559</v>
      </c>
    </row>
    <row r="186" spans="1:11" x14ac:dyDescent="0.25">
      <c r="A186" t="s">
        <v>9</v>
      </c>
      <c r="B186" t="s">
        <v>276</v>
      </c>
      <c r="C186">
        <v>7.0759731809455797</v>
      </c>
      <c r="D186">
        <v>4721</v>
      </c>
      <c r="E186">
        <v>3719</v>
      </c>
      <c r="F186">
        <v>2</v>
      </c>
      <c r="G186">
        <v>3331</v>
      </c>
      <c r="H186">
        <v>20</v>
      </c>
      <c r="I186">
        <v>5</v>
      </c>
      <c r="J186">
        <v>90</v>
      </c>
      <c r="K186" s="3">
        <v>43343.750608483795</v>
      </c>
    </row>
    <row r="187" spans="1:11" x14ac:dyDescent="0.25">
      <c r="A187" t="s">
        <v>9</v>
      </c>
      <c r="B187" t="s">
        <v>277</v>
      </c>
      <c r="C187">
        <v>7.0759731809455797</v>
      </c>
      <c r="D187">
        <v>197</v>
      </c>
      <c r="E187">
        <v>4687</v>
      </c>
      <c r="F187">
        <v>2</v>
      </c>
      <c r="G187">
        <v>4063</v>
      </c>
      <c r="H187">
        <v>21</v>
      </c>
      <c r="I187">
        <v>0</v>
      </c>
      <c r="J187">
        <v>87</v>
      </c>
      <c r="K187" s="3">
        <v>43343.750608877315</v>
      </c>
    </row>
    <row r="188" spans="1:11" x14ac:dyDescent="0.25">
      <c r="A188" t="s">
        <v>9</v>
      </c>
      <c r="B188" t="s">
        <v>278</v>
      </c>
      <c r="C188">
        <v>7.0759731809455797</v>
      </c>
      <c r="D188">
        <v>1345</v>
      </c>
      <c r="E188">
        <v>3496</v>
      </c>
      <c r="F188">
        <v>2</v>
      </c>
      <c r="G188">
        <v>3258</v>
      </c>
      <c r="H188">
        <v>21</v>
      </c>
      <c r="I188">
        <v>1</v>
      </c>
      <c r="J188">
        <v>93</v>
      </c>
      <c r="K188" s="3">
        <v>43343.750609027775</v>
      </c>
    </row>
    <row r="189" spans="1:11" x14ac:dyDescent="0.25">
      <c r="A189" t="s">
        <v>9</v>
      </c>
      <c r="B189" t="s">
        <v>279</v>
      </c>
      <c r="C189">
        <v>7.3489035750677703</v>
      </c>
      <c r="D189">
        <v>1865</v>
      </c>
      <c r="E189">
        <v>4973</v>
      </c>
      <c r="F189">
        <v>2</v>
      </c>
      <c r="G189">
        <v>4214</v>
      </c>
      <c r="H189">
        <v>21</v>
      </c>
      <c r="I189">
        <v>2</v>
      </c>
      <c r="J189">
        <v>85</v>
      </c>
      <c r="K189" s="3">
        <v>43343.750664155094</v>
      </c>
    </row>
    <row r="190" spans="1:11" x14ac:dyDescent="0.25">
      <c r="A190" t="s">
        <v>9</v>
      </c>
      <c r="B190" t="s">
        <v>280</v>
      </c>
      <c r="C190">
        <v>7.3489035750677703</v>
      </c>
      <c r="D190">
        <v>2678</v>
      </c>
      <c r="E190">
        <v>3873</v>
      </c>
      <c r="F190">
        <v>2</v>
      </c>
      <c r="G190">
        <v>3686</v>
      </c>
      <c r="H190">
        <v>21</v>
      </c>
      <c r="I190">
        <v>3</v>
      </c>
      <c r="J190">
        <v>95</v>
      </c>
      <c r="K190" s="3">
        <v>43343.750664317129</v>
      </c>
    </row>
    <row r="191" spans="1:11" x14ac:dyDescent="0.25">
      <c r="A191" t="s">
        <v>9</v>
      </c>
      <c r="B191" t="s">
        <v>281</v>
      </c>
      <c r="C191">
        <v>7.3489035750677703</v>
      </c>
      <c r="D191">
        <v>3406</v>
      </c>
      <c r="E191">
        <v>3449</v>
      </c>
      <c r="F191">
        <v>2</v>
      </c>
      <c r="G191">
        <v>3374</v>
      </c>
      <c r="H191">
        <v>21</v>
      </c>
      <c r="I191">
        <v>4</v>
      </c>
      <c r="J191">
        <v>98</v>
      </c>
      <c r="K191" s="3">
        <v>43343.750664502317</v>
      </c>
    </row>
    <row r="192" spans="1:11" x14ac:dyDescent="0.25">
      <c r="A192" t="s">
        <v>9</v>
      </c>
      <c r="B192" t="s">
        <v>282</v>
      </c>
      <c r="C192">
        <v>7.3489035750677703</v>
      </c>
      <c r="D192">
        <v>4162</v>
      </c>
      <c r="E192">
        <v>4994</v>
      </c>
      <c r="F192">
        <v>2</v>
      </c>
      <c r="G192">
        <v>4596</v>
      </c>
      <c r="H192">
        <v>21</v>
      </c>
      <c r="I192">
        <v>5</v>
      </c>
      <c r="J192">
        <v>92</v>
      </c>
      <c r="K192" s="3">
        <v>43343.750665243053</v>
      </c>
    </row>
    <row r="193" spans="1:11" x14ac:dyDescent="0.25">
      <c r="A193" t="s">
        <v>9</v>
      </c>
      <c r="B193" t="s">
        <v>283</v>
      </c>
      <c r="C193">
        <v>7.3489035750677703</v>
      </c>
      <c r="D193">
        <v>4959</v>
      </c>
      <c r="E193">
        <v>3382</v>
      </c>
      <c r="F193">
        <v>2</v>
      </c>
      <c r="G193">
        <v>3092</v>
      </c>
      <c r="H193">
        <v>21</v>
      </c>
      <c r="I193">
        <v>6</v>
      </c>
      <c r="J193">
        <v>91</v>
      </c>
      <c r="K193" s="3">
        <v>43343.750665046296</v>
      </c>
    </row>
    <row r="194" spans="1:11" x14ac:dyDescent="0.25">
      <c r="A194" t="s">
        <v>9</v>
      </c>
      <c r="B194" t="s">
        <v>284</v>
      </c>
      <c r="C194">
        <v>7.3489035750677703</v>
      </c>
      <c r="D194">
        <v>229</v>
      </c>
      <c r="E194">
        <v>2578</v>
      </c>
      <c r="F194">
        <v>2</v>
      </c>
      <c r="G194">
        <v>2382</v>
      </c>
      <c r="H194">
        <v>22</v>
      </c>
      <c r="I194">
        <v>0</v>
      </c>
      <c r="J194">
        <v>92</v>
      </c>
      <c r="K194" s="3">
        <v>43343.750664895837</v>
      </c>
    </row>
    <row r="195" spans="1:11" x14ac:dyDescent="0.25">
      <c r="A195" t="s">
        <v>9</v>
      </c>
      <c r="B195" t="s">
        <v>285</v>
      </c>
      <c r="C195">
        <v>7.3489035750677703</v>
      </c>
      <c r="D195">
        <v>873</v>
      </c>
      <c r="E195">
        <v>2860</v>
      </c>
      <c r="F195">
        <v>3</v>
      </c>
      <c r="G195">
        <v>2863</v>
      </c>
      <c r="H195">
        <v>22</v>
      </c>
      <c r="I195">
        <v>1</v>
      </c>
      <c r="J195">
        <v>100</v>
      </c>
      <c r="K195" s="3">
        <v>43343.75066597222</v>
      </c>
    </row>
    <row r="196" spans="1:11" x14ac:dyDescent="0.25">
      <c r="A196" t="s">
        <v>9</v>
      </c>
      <c r="B196" t="s">
        <v>286</v>
      </c>
      <c r="C196">
        <v>7.3489035750677703</v>
      </c>
      <c r="D196">
        <v>1735</v>
      </c>
      <c r="E196">
        <v>4091</v>
      </c>
      <c r="F196">
        <v>2</v>
      </c>
      <c r="G196">
        <v>3652</v>
      </c>
      <c r="H196">
        <v>22</v>
      </c>
      <c r="I196">
        <v>2</v>
      </c>
      <c r="J196">
        <v>89</v>
      </c>
      <c r="K196" s="3">
        <v>43343.750723229168</v>
      </c>
    </row>
    <row r="197" spans="1:11" x14ac:dyDescent="0.25">
      <c r="A197" t="s">
        <v>9</v>
      </c>
      <c r="B197" t="s">
        <v>287</v>
      </c>
      <c r="C197">
        <v>7.3489035750677703</v>
      </c>
      <c r="D197">
        <v>2560</v>
      </c>
      <c r="E197">
        <v>3497</v>
      </c>
      <c r="F197">
        <v>2</v>
      </c>
      <c r="G197">
        <v>3344</v>
      </c>
      <c r="H197">
        <v>22</v>
      </c>
      <c r="I197">
        <v>3</v>
      </c>
      <c r="J197">
        <v>96</v>
      </c>
      <c r="K197" s="3">
        <v>43343.750723414349</v>
      </c>
    </row>
    <row r="198" spans="1:11" x14ac:dyDescent="0.25">
      <c r="A198" t="s">
        <v>9</v>
      </c>
      <c r="B198" t="s">
        <v>288</v>
      </c>
      <c r="C198">
        <v>7.3489035750677703</v>
      </c>
      <c r="D198">
        <v>3042</v>
      </c>
      <c r="E198">
        <v>3076</v>
      </c>
      <c r="F198">
        <v>3</v>
      </c>
      <c r="G198">
        <v>3080</v>
      </c>
      <c r="H198">
        <v>22</v>
      </c>
      <c r="I198">
        <v>4</v>
      </c>
      <c r="J198">
        <v>100</v>
      </c>
      <c r="K198" s="3">
        <v>43343.750723611112</v>
      </c>
    </row>
    <row r="199" spans="1:11" x14ac:dyDescent="0.25">
      <c r="A199" t="s">
        <v>9</v>
      </c>
      <c r="B199" t="s">
        <v>289</v>
      </c>
      <c r="C199">
        <v>7.3489035750677703</v>
      </c>
      <c r="D199">
        <v>4006</v>
      </c>
      <c r="E199">
        <v>3035</v>
      </c>
      <c r="F199">
        <v>2</v>
      </c>
      <c r="G199">
        <v>2939</v>
      </c>
      <c r="H199">
        <v>22</v>
      </c>
      <c r="I199">
        <v>5</v>
      </c>
      <c r="J199">
        <v>97</v>
      </c>
      <c r="K199" s="3">
        <v>43343.750723958336</v>
      </c>
    </row>
    <row r="200" spans="1:11" x14ac:dyDescent="0.25">
      <c r="A200" t="s">
        <v>9</v>
      </c>
      <c r="B200" t="s">
        <v>290</v>
      </c>
      <c r="C200">
        <v>7.3489035750677703</v>
      </c>
      <c r="D200">
        <v>4547</v>
      </c>
      <c r="E200">
        <v>3029</v>
      </c>
      <c r="F200">
        <v>3</v>
      </c>
      <c r="G200">
        <v>3031</v>
      </c>
      <c r="H200">
        <v>22</v>
      </c>
      <c r="I200">
        <v>6</v>
      </c>
      <c r="J200">
        <v>100</v>
      </c>
      <c r="K200" s="3">
        <v>43343.750724305559</v>
      </c>
    </row>
    <row r="201" spans="1:11" x14ac:dyDescent="0.25">
      <c r="A201" t="s">
        <v>9</v>
      </c>
      <c r="B201" t="s">
        <v>291</v>
      </c>
      <c r="C201">
        <v>7.3489035750677703</v>
      </c>
      <c r="D201">
        <v>5434</v>
      </c>
      <c r="E201">
        <v>4073</v>
      </c>
      <c r="F201">
        <v>2</v>
      </c>
      <c r="G201">
        <v>3989</v>
      </c>
      <c r="H201">
        <v>22</v>
      </c>
      <c r="I201">
        <v>7</v>
      </c>
      <c r="J201">
        <v>98</v>
      </c>
      <c r="K201" s="3">
        <v>43343.750725231483</v>
      </c>
    </row>
    <row r="202" spans="1:11" x14ac:dyDescent="0.25">
      <c r="A202" t="s">
        <v>9</v>
      </c>
      <c r="B202" t="s">
        <v>292</v>
      </c>
      <c r="C202">
        <v>7.3489035750677703</v>
      </c>
      <c r="D202">
        <v>329</v>
      </c>
      <c r="E202">
        <v>3810</v>
      </c>
      <c r="F202">
        <v>2</v>
      </c>
      <c r="G202">
        <v>3479</v>
      </c>
      <c r="H202">
        <v>23</v>
      </c>
      <c r="I202">
        <v>0</v>
      </c>
      <c r="J202">
        <v>91</v>
      </c>
      <c r="K202" s="3">
        <v>43343.750724687503</v>
      </c>
    </row>
    <row r="203" spans="1:11" x14ac:dyDescent="0.25">
      <c r="A203" t="s">
        <v>9</v>
      </c>
      <c r="B203" t="s">
        <v>293</v>
      </c>
      <c r="C203">
        <v>7.3489035750677703</v>
      </c>
      <c r="D203">
        <v>959</v>
      </c>
      <c r="E203">
        <v>2712</v>
      </c>
      <c r="F203">
        <v>2</v>
      </c>
      <c r="G203">
        <v>2495</v>
      </c>
      <c r="H203">
        <v>23</v>
      </c>
      <c r="I203">
        <v>1</v>
      </c>
      <c r="J203">
        <v>92</v>
      </c>
      <c r="K203" s="3">
        <v>43343.750724502315</v>
      </c>
    </row>
    <row r="204" spans="1:11" x14ac:dyDescent="0.25">
      <c r="A204" t="s">
        <v>9</v>
      </c>
      <c r="B204" t="s">
        <v>294</v>
      </c>
      <c r="C204">
        <v>7.3489035750677703</v>
      </c>
      <c r="D204">
        <v>1671</v>
      </c>
      <c r="E204">
        <v>2797</v>
      </c>
      <c r="F204">
        <v>2</v>
      </c>
      <c r="G204">
        <v>2574</v>
      </c>
      <c r="H204">
        <v>23</v>
      </c>
      <c r="I204">
        <v>2</v>
      </c>
      <c r="J204">
        <v>92</v>
      </c>
      <c r="K204" s="3">
        <v>43343.750725034719</v>
      </c>
    </row>
    <row r="205" spans="1:11" x14ac:dyDescent="0.25">
      <c r="A205" t="s">
        <v>10</v>
      </c>
      <c r="B205" t="s">
        <v>295</v>
      </c>
      <c r="C205">
        <v>3.456</v>
      </c>
      <c r="D205">
        <v>390</v>
      </c>
      <c r="E205">
        <v>7050</v>
      </c>
      <c r="F205">
        <v>2</v>
      </c>
      <c r="G205">
        <v>5660</v>
      </c>
      <c r="H205">
        <v>0</v>
      </c>
      <c r="I205">
        <v>0</v>
      </c>
      <c r="J205">
        <v>80</v>
      </c>
      <c r="K205" s="3">
        <v>43343.759013657407</v>
      </c>
    </row>
    <row r="206" spans="1:11" x14ac:dyDescent="0.25">
      <c r="A206" t="s">
        <v>10</v>
      </c>
      <c r="B206" t="s">
        <v>296</v>
      </c>
      <c r="C206">
        <v>4.1471999999999998</v>
      </c>
      <c r="D206">
        <v>2521</v>
      </c>
      <c r="E206">
        <v>9597</v>
      </c>
      <c r="F206">
        <v>2</v>
      </c>
      <c r="G206">
        <v>7680</v>
      </c>
      <c r="H206">
        <v>0</v>
      </c>
      <c r="I206">
        <v>1</v>
      </c>
      <c r="J206">
        <v>80</v>
      </c>
      <c r="K206" s="3">
        <v>43343.759075150461</v>
      </c>
    </row>
    <row r="207" spans="1:11" x14ac:dyDescent="0.25">
      <c r="A207" t="s">
        <v>10</v>
      </c>
      <c r="B207" t="s">
        <v>297</v>
      </c>
      <c r="C207">
        <v>4.1471999999999998</v>
      </c>
      <c r="D207">
        <v>4431</v>
      </c>
      <c r="E207">
        <v>8422</v>
      </c>
      <c r="F207">
        <v>2</v>
      </c>
      <c r="G207">
        <v>7501</v>
      </c>
      <c r="H207">
        <v>0</v>
      </c>
      <c r="I207">
        <v>2</v>
      </c>
      <c r="J207">
        <v>89</v>
      </c>
      <c r="K207" s="3">
        <v>43343.759075347225</v>
      </c>
    </row>
    <row r="208" spans="1:11" x14ac:dyDescent="0.25">
      <c r="A208" t="s">
        <v>10</v>
      </c>
      <c r="B208" t="s">
        <v>298</v>
      </c>
      <c r="C208">
        <v>4.1471999999999998</v>
      </c>
      <c r="D208">
        <v>586</v>
      </c>
      <c r="E208">
        <v>8976</v>
      </c>
      <c r="F208">
        <v>2</v>
      </c>
      <c r="G208">
        <v>7558</v>
      </c>
      <c r="H208">
        <v>1</v>
      </c>
      <c r="I208">
        <v>0</v>
      </c>
      <c r="J208">
        <v>84</v>
      </c>
      <c r="K208" s="3">
        <v>43343.759075543981</v>
      </c>
    </row>
    <row r="209" spans="1:11" x14ac:dyDescent="0.25">
      <c r="A209" t="s">
        <v>10</v>
      </c>
      <c r="B209" t="s">
        <v>299</v>
      </c>
      <c r="C209">
        <v>4.1471999999999998</v>
      </c>
      <c r="D209">
        <v>1982</v>
      </c>
      <c r="E209">
        <v>8161</v>
      </c>
      <c r="F209">
        <v>2</v>
      </c>
      <c r="G209">
        <v>7018</v>
      </c>
      <c r="H209">
        <v>1</v>
      </c>
      <c r="I209">
        <v>1</v>
      </c>
      <c r="J209">
        <v>86</v>
      </c>
      <c r="K209" s="3">
        <v>43343.759075891205</v>
      </c>
    </row>
    <row r="210" spans="1:11" x14ac:dyDescent="0.25">
      <c r="A210" t="s">
        <v>10</v>
      </c>
      <c r="B210" t="s">
        <v>300</v>
      </c>
      <c r="C210">
        <v>4.9766399999999997</v>
      </c>
      <c r="D210">
        <v>3859</v>
      </c>
      <c r="E210">
        <v>9516</v>
      </c>
      <c r="F210">
        <v>2</v>
      </c>
      <c r="G210">
        <v>7985</v>
      </c>
      <c r="H210">
        <v>1</v>
      </c>
      <c r="I210">
        <v>2</v>
      </c>
      <c r="J210">
        <v>84</v>
      </c>
      <c r="K210" s="3">
        <v>43343.75912962963</v>
      </c>
    </row>
    <row r="211" spans="1:11" x14ac:dyDescent="0.25">
      <c r="A211" t="s">
        <v>10</v>
      </c>
      <c r="B211" t="s">
        <v>301</v>
      </c>
      <c r="C211">
        <v>4.9766399999999997</v>
      </c>
      <c r="D211">
        <v>196</v>
      </c>
      <c r="E211">
        <v>6050</v>
      </c>
      <c r="F211">
        <v>2</v>
      </c>
      <c r="G211">
        <v>5447</v>
      </c>
      <c r="H211">
        <v>2</v>
      </c>
      <c r="I211">
        <v>0</v>
      </c>
      <c r="J211">
        <v>90</v>
      </c>
      <c r="K211" s="3">
        <v>43343.759129247686</v>
      </c>
    </row>
    <row r="212" spans="1:11" x14ac:dyDescent="0.25">
      <c r="A212" t="s">
        <v>10</v>
      </c>
      <c r="B212" t="s">
        <v>302</v>
      </c>
      <c r="C212">
        <v>4.9766399999999997</v>
      </c>
      <c r="D212">
        <v>2038</v>
      </c>
      <c r="E212">
        <v>6092</v>
      </c>
      <c r="F212">
        <v>2</v>
      </c>
      <c r="G212">
        <v>5663</v>
      </c>
      <c r="H212">
        <v>2</v>
      </c>
      <c r="I212">
        <v>1</v>
      </c>
      <c r="J212">
        <v>93</v>
      </c>
      <c r="K212" s="3">
        <v>43343.75912978009</v>
      </c>
    </row>
    <row r="213" spans="1:11" x14ac:dyDescent="0.25">
      <c r="A213" t="s">
        <v>10</v>
      </c>
      <c r="B213" t="s">
        <v>303</v>
      </c>
      <c r="C213">
        <v>5.9719680000000004</v>
      </c>
      <c r="D213">
        <v>3343</v>
      </c>
      <c r="E213">
        <v>7384</v>
      </c>
      <c r="F213">
        <v>2</v>
      </c>
      <c r="G213">
        <v>7071</v>
      </c>
      <c r="H213">
        <v>2</v>
      </c>
      <c r="I213">
        <v>2</v>
      </c>
      <c r="J213">
        <v>96</v>
      </c>
      <c r="K213" s="3">
        <v>43343.759190775461</v>
      </c>
    </row>
    <row r="214" spans="1:11" x14ac:dyDescent="0.25">
      <c r="A214" t="s">
        <v>10</v>
      </c>
      <c r="B214" t="s">
        <v>304</v>
      </c>
      <c r="C214">
        <v>5.9719680000000004</v>
      </c>
      <c r="D214">
        <v>598</v>
      </c>
      <c r="E214">
        <v>6328</v>
      </c>
      <c r="F214">
        <v>2</v>
      </c>
      <c r="G214">
        <v>5456</v>
      </c>
      <c r="H214">
        <v>3</v>
      </c>
      <c r="I214">
        <v>0</v>
      </c>
      <c r="J214">
        <v>86</v>
      </c>
      <c r="K214" s="3">
        <v>43343.759191122685</v>
      </c>
    </row>
    <row r="215" spans="1:11" x14ac:dyDescent="0.25">
      <c r="A215" t="s">
        <v>10</v>
      </c>
      <c r="B215" t="s">
        <v>305</v>
      </c>
      <c r="C215">
        <v>5.9719680000000004</v>
      </c>
      <c r="D215">
        <v>1458</v>
      </c>
      <c r="E215">
        <v>6116</v>
      </c>
      <c r="F215">
        <v>2</v>
      </c>
      <c r="G215">
        <v>5731</v>
      </c>
      <c r="H215">
        <v>3</v>
      </c>
      <c r="I215">
        <v>1</v>
      </c>
      <c r="J215">
        <v>94</v>
      </c>
      <c r="K215" s="3">
        <v>43343.759192129626</v>
      </c>
    </row>
    <row r="216" spans="1:11" x14ac:dyDescent="0.25">
      <c r="A216" t="s">
        <v>10</v>
      </c>
      <c r="B216" t="s">
        <v>306</v>
      </c>
      <c r="C216">
        <v>5.9719680000000004</v>
      </c>
      <c r="D216">
        <v>2629</v>
      </c>
      <c r="E216">
        <v>6639</v>
      </c>
      <c r="F216">
        <v>2</v>
      </c>
      <c r="G216">
        <v>5959</v>
      </c>
      <c r="H216">
        <v>3</v>
      </c>
      <c r="I216">
        <v>2</v>
      </c>
      <c r="J216">
        <v>90</v>
      </c>
      <c r="K216" s="3">
        <v>43343.759192280093</v>
      </c>
    </row>
    <row r="217" spans="1:11" x14ac:dyDescent="0.25">
      <c r="A217" t="s">
        <v>10</v>
      </c>
      <c r="B217" t="s">
        <v>307</v>
      </c>
      <c r="C217">
        <v>5.0761728000000002</v>
      </c>
      <c r="D217">
        <v>4156</v>
      </c>
      <c r="E217">
        <v>7784</v>
      </c>
      <c r="F217">
        <v>3</v>
      </c>
      <c r="G217">
        <v>7791</v>
      </c>
      <c r="H217">
        <v>3</v>
      </c>
      <c r="I217">
        <v>3</v>
      </c>
      <c r="J217">
        <v>100</v>
      </c>
      <c r="K217" s="3">
        <v>43343.759246145833</v>
      </c>
    </row>
    <row r="218" spans="1:11" x14ac:dyDescent="0.25">
      <c r="A218" t="s">
        <v>10</v>
      </c>
      <c r="B218" t="s">
        <v>308</v>
      </c>
      <c r="C218">
        <v>5.0761728000000002</v>
      </c>
      <c r="D218">
        <v>5202</v>
      </c>
      <c r="E218">
        <v>6729</v>
      </c>
      <c r="F218">
        <v>3</v>
      </c>
      <c r="G218">
        <v>6730</v>
      </c>
      <c r="H218">
        <v>3</v>
      </c>
      <c r="I218">
        <v>4</v>
      </c>
      <c r="J218">
        <v>100</v>
      </c>
      <c r="K218" s="3">
        <v>43343.759245949077</v>
      </c>
    </row>
    <row r="219" spans="1:11" x14ac:dyDescent="0.25">
      <c r="A219" t="s">
        <v>10</v>
      </c>
      <c r="B219" t="s">
        <v>309</v>
      </c>
      <c r="C219">
        <v>5.0761728000000002</v>
      </c>
      <c r="D219">
        <v>257</v>
      </c>
      <c r="E219">
        <v>5870</v>
      </c>
      <c r="F219">
        <v>2</v>
      </c>
      <c r="G219">
        <v>5517</v>
      </c>
      <c r="H219">
        <v>4</v>
      </c>
      <c r="I219">
        <v>0</v>
      </c>
      <c r="J219">
        <v>94</v>
      </c>
      <c r="K219" s="3">
        <v>43343.75924521991</v>
      </c>
    </row>
    <row r="220" spans="1:11" x14ac:dyDescent="0.25">
      <c r="A220" t="s">
        <v>10</v>
      </c>
      <c r="B220" t="s">
        <v>310</v>
      </c>
      <c r="C220">
        <v>5.0761728000000002</v>
      </c>
      <c r="D220">
        <v>1520</v>
      </c>
      <c r="E220">
        <v>5711</v>
      </c>
      <c r="F220">
        <v>3</v>
      </c>
      <c r="G220">
        <v>5723</v>
      </c>
      <c r="H220">
        <v>4</v>
      </c>
      <c r="I220">
        <v>1</v>
      </c>
      <c r="J220">
        <v>100</v>
      </c>
      <c r="K220" s="3">
        <v>43343.759245567133</v>
      </c>
    </row>
    <row r="221" spans="1:11" x14ac:dyDescent="0.25">
      <c r="A221" t="s">
        <v>10</v>
      </c>
      <c r="B221" t="s">
        <v>311</v>
      </c>
      <c r="C221">
        <v>5.0761728000000002</v>
      </c>
      <c r="D221">
        <v>2125</v>
      </c>
      <c r="E221">
        <v>5530</v>
      </c>
      <c r="F221">
        <v>3</v>
      </c>
      <c r="G221">
        <v>5536</v>
      </c>
      <c r="H221">
        <v>4</v>
      </c>
      <c r="I221">
        <v>2</v>
      </c>
      <c r="J221">
        <v>100</v>
      </c>
      <c r="K221" s="3">
        <v>43343.759246493057</v>
      </c>
    </row>
    <row r="222" spans="1:11" x14ac:dyDescent="0.25">
      <c r="A222" t="s">
        <v>10</v>
      </c>
      <c r="B222" t="s">
        <v>312</v>
      </c>
      <c r="C222">
        <v>5.0761728000000002</v>
      </c>
      <c r="D222">
        <v>3490</v>
      </c>
      <c r="E222">
        <v>5713</v>
      </c>
      <c r="F222">
        <v>3</v>
      </c>
      <c r="G222">
        <v>5715</v>
      </c>
      <c r="H222">
        <v>4</v>
      </c>
      <c r="I222">
        <v>3</v>
      </c>
      <c r="J222">
        <v>100</v>
      </c>
      <c r="K222" s="3">
        <v>43343.759246678237</v>
      </c>
    </row>
    <row r="223" spans="1:11" x14ac:dyDescent="0.25">
      <c r="A223" t="s">
        <v>10</v>
      </c>
      <c r="B223" t="s">
        <v>313</v>
      </c>
      <c r="C223">
        <v>4.5685555200000003</v>
      </c>
      <c r="D223">
        <v>532</v>
      </c>
      <c r="E223">
        <v>4666</v>
      </c>
      <c r="F223">
        <v>3</v>
      </c>
      <c r="G223">
        <v>4672</v>
      </c>
      <c r="H223">
        <v>5</v>
      </c>
      <c r="I223">
        <v>0</v>
      </c>
      <c r="J223">
        <v>100</v>
      </c>
      <c r="K223" s="3">
        <v>43343.75931021991</v>
      </c>
    </row>
    <row r="224" spans="1:11" x14ac:dyDescent="0.25">
      <c r="A224" t="s">
        <v>10</v>
      </c>
      <c r="B224" t="s">
        <v>314</v>
      </c>
      <c r="C224">
        <v>4.5685555200000003</v>
      </c>
      <c r="D224">
        <v>1092</v>
      </c>
      <c r="E224">
        <v>4711</v>
      </c>
      <c r="F224">
        <v>3</v>
      </c>
      <c r="G224">
        <v>4717</v>
      </c>
      <c r="H224">
        <v>5</v>
      </c>
      <c r="I224">
        <v>1</v>
      </c>
      <c r="J224">
        <v>100</v>
      </c>
      <c r="K224" s="3">
        <v>43343.759310381945</v>
      </c>
    </row>
    <row r="225" spans="1:11" x14ac:dyDescent="0.25">
      <c r="A225" t="s">
        <v>10</v>
      </c>
      <c r="B225" t="s">
        <v>315</v>
      </c>
      <c r="C225">
        <v>4.5685555200000003</v>
      </c>
      <c r="D225">
        <v>1936</v>
      </c>
      <c r="E225">
        <v>5537</v>
      </c>
      <c r="F225">
        <v>2</v>
      </c>
      <c r="G225">
        <v>5166</v>
      </c>
      <c r="H225">
        <v>5</v>
      </c>
      <c r="I225">
        <v>2</v>
      </c>
      <c r="J225">
        <v>93</v>
      </c>
      <c r="K225" s="3">
        <v>43343.75931076389</v>
      </c>
    </row>
    <row r="226" spans="1:11" x14ac:dyDescent="0.25">
      <c r="A226" t="s">
        <v>10</v>
      </c>
      <c r="B226" t="s">
        <v>316</v>
      </c>
      <c r="C226">
        <v>4.5685555200000003</v>
      </c>
      <c r="D226">
        <v>2925</v>
      </c>
      <c r="E226">
        <v>5107</v>
      </c>
      <c r="F226">
        <v>3</v>
      </c>
      <c r="G226">
        <v>5110</v>
      </c>
      <c r="H226">
        <v>5</v>
      </c>
      <c r="I226">
        <v>3</v>
      </c>
      <c r="J226">
        <v>100</v>
      </c>
      <c r="K226" s="3">
        <v>43343.759311111113</v>
      </c>
    </row>
    <row r="227" spans="1:11" x14ac:dyDescent="0.25">
      <c r="A227" t="s">
        <v>10</v>
      </c>
      <c r="B227" t="s">
        <v>317</v>
      </c>
      <c r="C227">
        <v>4.5685555200000003</v>
      </c>
      <c r="D227">
        <v>3580</v>
      </c>
      <c r="E227">
        <v>5155</v>
      </c>
      <c r="F227">
        <v>2</v>
      </c>
      <c r="G227">
        <v>4428</v>
      </c>
      <c r="H227">
        <v>5</v>
      </c>
      <c r="I227">
        <v>4</v>
      </c>
      <c r="J227">
        <v>86</v>
      </c>
      <c r="K227" s="3">
        <v>43343.759310914349</v>
      </c>
    </row>
    <row r="228" spans="1:11" x14ac:dyDescent="0.25">
      <c r="A228" t="s">
        <v>10</v>
      </c>
      <c r="B228" t="s">
        <v>318</v>
      </c>
      <c r="C228">
        <v>4.5685555200000003</v>
      </c>
      <c r="D228">
        <v>4340</v>
      </c>
      <c r="E228">
        <v>4236</v>
      </c>
      <c r="F228">
        <v>3</v>
      </c>
      <c r="G228">
        <v>4246</v>
      </c>
      <c r="H228">
        <v>5</v>
      </c>
      <c r="I228">
        <v>5</v>
      </c>
      <c r="J228">
        <v>100</v>
      </c>
      <c r="K228" s="3">
        <v>43343.759311307869</v>
      </c>
    </row>
    <row r="229" spans="1:11" x14ac:dyDescent="0.25">
      <c r="A229" t="s">
        <v>10</v>
      </c>
      <c r="B229" t="s">
        <v>319</v>
      </c>
      <c r="C229">
        <v>4.1116999679999999</v>
      </c>
      <c r="D229">
        <v>425</v>
      </c>
      <c r="E229">
        <v>5824</v>
      </c>
      <c r="F229">
        <v>3</v>
      </c>
      <c r="G229">
        <v>5827</v>
      </c>
      <c r="H229">
        <v>6</v>
      </c>
      <c r="I229">
        <v>0</v>
      </c>
      <c r="J229">
        <v>100</v>
      </c>
      <c r="K229" s="3">
        <v>43343.759364155092</v>
      </c>
    </row>
    <row r="230" spans="1:11" x14ac:dyDescent="0.25">
      <c r="A230" t="s">
        <v>10</v>
      </c>
      <c r="B230" t="s">
        <v>320</v>
      </c>
      <c r="C230">
        <v>4.1116999679999999</v>
      </c>
      <c r="D230">
        <v>2536</v>
      </c>
      <c r="E230">
        <v>4748</v>
      </c>
      <c r="F230">
        <v>3</v>
      </c>
      <c r="G230">
        <v>4749</v>
      </c>
      <c r="H230">
        <v>6</v>
      </c>
      <c r="I230">
        <v>2</v>
      </c>
      <c r="J230">
        <v>100</v>
      </c>
      <c r="K230" s="3">
        <v>43343.759364502315</v>
      </c>
    </row>
    <row r="231" spans="1:11" x14ac:dyDescent="0.25">
      <c r="A231" t="s">
        <v>10</v>
      </c>
      <c r="B231" t="s">
        <v>321</v>
      </c>
      <c r="C231">
        <v>4.1116999679999999</v>
      </c>
      <c r="D231">
        <v>4387</v>
      </c>
      <c r="E231">
        <v>4127</v>
      </c>
      <c r="F231">
        <v>3</v>
      </c>
      <c r="G231">
        <v>4128</v>
      </c>
      <c r="H231">
        <v>6</v>
      </c>
      <c r="I231">
        <v>4</v>
      </c>
      <c r="J231">
        <v>100</v>
      </c>
      <c r="K231" s="3">
        <v>43343.759364895835</v>
      </c>
    </row>
    <row r="232" spans="1:11" x14ac:dyDescent="0.25">
      <c r="A232" t="s">
        <v>10</v>
      </c>
      <c r="B232" t="s">
        <v>322</v>
      </c>
      <c r="C232">
        <v>3.7005299711999999</v>
      </c>
      <c r="D232">
        <v>5171</v>
      </c>
      <c r="E232">
        <v>5894</v>
      </c>
      <c r="F232">
        <v>2</v>
      </c>
      <c r="G232">
        <v>5535</v>
      </c>
      <c r="H232">
        <v>6</v>
      </c>
      <c r="I232">
        <v>5</v>
      </c>
      <c r="J232">
        <v>94</v>
      </c>
      <c r="K232" s="3">
        <v>43343.759427280092</v>
      </c>
    </row>
    <row r="233" spans="1:11" x14ac:dyDescent="0.25">
      <c r="A233" t="s">
        <v>10</v>
      </c>
      <c r="B233" t="s">
        <v>323</v>
      </c>
      <c r="C233">
        <v>4.1116999679999999</v>
      </c>
      <c r="D233">
        <v>263</v>
      </c>
      <c r="E233">
        <v>7261</v>
      </c>
      <c r="F233">
        <v>1</v>
      </c>
      <c r="G233">
        <v>175</v>
      </c>
      <c r="H233">
        <v>7</v>
      </c>
      <c r="I233">
        <v>0</v>
      </c>
      <c r="J233">
        <v>2</v>
      </c>
      <c r="K233" s="3">
        <v>43343.759363425925</v>
      </c>
    </row>
    <row r="234" spans="1:11" x14ac:dyDescent="0.25">
      <c r="A234" t="s">
        <v>10</v>
      </c>
      <c r="B234" t="s">
        <v>324</v>
      </c>
      <c r="C234">
        <v>3.7005299711999999</v>
      </c>
      <c r="D234">
        <v>1276</v>
      </c>
      <c r="E234">
        <v>6298</v>
      </c>
      <c r="F234">
        <v>2</v>
      </c>
      <c r="G234">
        <v>6067</v>
      </c>
      <c r="H234">
        <v>7</v>
      </c>
      <c r="I234">
        <v>1</v>
      </c>
      <c r="J234">
        <v>96</v>
      </c>
      <c r="K234" s="3">
        <v>43343.759428784724</v>
      </c>
    </row>
    <row r="235" spans="1:11" x14ac:dyDescent="0.25">
      <c r="A235" t="s">
        <v>10</v>
      </c>
      <c r="B235" t="s">
        <v>325</v>
      </c>
      <c r="C235">
        <v>3.7005299711999999</v>
      </c>
      <c r="D235">
        <v>2380</v>
      </c>
      <c r="E235">
        <v>5879</v>
      </c>
      <c r="F235">
        <v>2</v>
      </c>
      <c r="G235">
        <v>5597</v>
      </c>
      <c r="H235">
        <v>7</v>
      </c>
      <c r="I235">
        <v>2</v>
      </c>
      <c r="J235">
        <v>95</v>
      </c>
      <c r="K235" s="3">
        <v>43343.759430405094</v>
      </c>
    </row>
    <row r="236" spans="1:11" x14ac:dyDescent="0.25">
      <c r="A236" t="s">
        <v>10</v>
      </c>
      <c r="B236" t="s">
        <v>326</v>
      </c>
      <c r="C236">
        <v>3.7005299711999999</v>
      </c>
      <c r="D236">
        <v>3621</v>
      </c>
      <c r="E236">
        <v>4839</v>
      </c>
      <c r="F236">
        <v>2</v>
      </c>
      <c r="G236">
        <v>4780</v>
      </c>
      <c r="H236">
        <v>7</v>
      </c>
      <c r="I236">
        <v>3</v>
      </c>
      <c r="J236">
        <v>99</v>
      </c>
      <c r="K236" s="3">
        <v>43343.759430937498</v>
      </c>
    </row>
    <row r="237" spans="1:11" x14ac:dyDescent="0.25">
      <c r="A237" t="s">
        <v>10</v>
      </c>
      <c r="B237" t="s">
        <v>327</v>
      </c>
      <c r="C237">
        <v>3.6652868286171398</v>
      </c>
      <c r="D237">
        <v>199</v>
      </c>
      <c r="E237">
        <v>6184</v>
      </c>
      <c r="F237">
        <v>2</v>
      </c>
      <c r="G237">
        <v>5624</v>
      </c>
      <c r="H237">
        <v>8</v>
      </c>
      <c r="I237">
        <v>0</v>
      </c>
      <c r="J237">
        <v>91</v>
      </c>
      <c r="K237" s="3">
        <v>43343.759479432869</v>
      </c>
    </row>
    <row r="238" spans="1:11" x14ac:dyDescent="0.25">
      <c r="A238" t="s">
        <v>10</v>
      </c>
      <c r="B238" t="s">
        <v>328</v>
      </c>
      <c r="C238">
        <v>3.6652868286171398</v>
      </c>
      <c r="D238">
        <v>1406</v>
      </c>
      <c r="E238">
        <v>7109</v>
      </c>
      <c r="F238">
        <v>2</v>
      </c>
      <c r="G238">
        <v>6050</v>
      </c>
      <c r="H238">
        <v>8</v>
      </c>
      <c r="I238">
        <v>1</v>
      </c>
      <c r="J238">
        <v>85</v>
      </c>
      <c r="K238" s="3">
        <v>43343.759479629633</v>
      </c>
    </row>
    <row r="239" spans="1:11" x14ac:dyDescent="0.25">
      <c r="A239" t="s">
        <v>10</v>
      </c>
      <c r="B239" t="s">
        <v>329</v>
      </c>
      <c r="C239">
        <v>3.6652868286171398</v>
      </c>
      <c r="D239">
        <v>2582</v>
      </c>
      <c r="E239">
        <v>5718</v>
      </c>
      <c r="F239">
        <v>3</v>
      </c>
      <c r="G239">
        <v>5728</v>
      </c>
      <c r="H239">
        <v>8</v>
      </c>
      <c r="I239">
        <v>2</v>
      </c>
      <c r="J239">
        <v>100</v>
      </c>
      <c r="K239" s="3">
        <v>43343.759479976849</v>
      </c>
    </row>
    <row r="240" spans="1:11" x14ac:dyDescent="0.25">
      <c r="A240" t="s">
        <v>10</v>
      </c>
      <c r="B240" t="s">
        <v>330</v>
      </c>
      <c r="C240">
        <v>3.6303793350112601</v>
      </c>
      <c r="D240">
        <v>5307</v>
      </c>
      <c r="E240">
        <v>7297</v>
      </c>
      <c r="F240">
        <v>2</v>
      </c>
      <c r="G240">
        <v>6277</v>
      </c>
      <c r="H240">
        <v>8</v>
      </c>
      <c r="I240">
        <v>4</v>
      </c>
      <c r="J240">
        <v>86</v>
      </c>
      <c r="K240" s="3">
        <v>43343.759541087966</v>
      </c>
    </row>
    <row r="241" spans="1:11" x14ac:dyDescent="0.25">
      <c r="A241" t="s">
        <v>10</v>
      </c>
      <c r="B241" t="s">
        <v>331</v>
      </c>
      <c r="C241">
        <v>3.6303793350112601</v>
      </c>
      <c r="D241">
        <v>1938</v>
      </c>
      <c r="E241">
        <v>5726</v>
      </c>
      <c r="F241">
        <v>2</v>
      </c>
      <c r="G241">
        <v>5159</v>
      </c>
      <c r="H241">
        <v>9</v>
      </c>
      <c r="I241">
        <v>1</v>
      </c>
      <c r="J241">
        <v>90</v>
      </c>
      <c r="K241" s="3">
        <v>43343.759541284722</v>
      </c>
    </row>
    <row r="242" spans="1:11" x14ac:dyDescent="0.25">
      <c r="A242" t="s">
        <v>10</v>
      </c>
      <c r="B242" t="s">
        <v>332</v>
      </c>
      <c r="C242">
        <v>3.2673414015101399</v>
      </c>
      <c r="D242">
        <v>3262</v>
      </c>
      <c r="E242">
        <v>8305</v>
      </c>
      <c r="F242">
        <v>2</v>
      </c>
      <c r="G242">
        <v>7192</v>
      </c>
      <c r="H242">
        <v>9</v>
      </c>
      <c r="I242">
        <v>2</v>
      </c>
      <c r="J242">
        <v>87</v>
      </c>
      <c r="K242" s="3">
        <v>43343.75959533565</v>
      </c>
    </row>
    <row r="243" spans="1:11" x14ac:dyDescent="0.25">
      <c r="A243" t="s">
        <v>10</v>
      </c>
      <c r="B243" t="s">
        <v>333</v>
      </c>
      <c r="C243">
        <v>3.2673414015101399</v>
      </c>
      <c r="D243">
        <v>4437</v>
      </c>
      <c r="E243">
        <v>6804</v>
      </c>
      <c r="F243">
        <v>3</v>
      </c>
      <c r="G243">
        <v>6774</v>
      </c>
      <c r="H243">
        <v>9</v>
      </c>
      <c r="I243">
        <v>3</v>
      </c>
      <c r="J243">
        <v>100</v>
      </c>
      <c r="K243" s="3">
        <v>43343.759595520831</v>
      </c>
    </row>
    <row r="244" spans="1:11" x14ac:dyDescent="0.25">
      <c r="A244" t="s">
        <v>10</v>
      </c>
      <c r="B244" t="s">
        <v>334</v>
      </c>
      <c r="C244">
        <v>3.2673414015101399</v>
      </c>
      <c r="D244">
        <v>567</v>
      </c>
      <c r="E244">
        <v>6828</v>
      </c>
      <c r="F244">
        <v>3</v>
      </c>
      <c r="G244">
        <v>6834</v>
      </c>
      <c r="H244">
        <v>10</v>
      </c>
      <c r="I244">
        <v>0</v>
      </c>
      <c r="J244">
        <v>100</v>
      </c>
      <c r="K244" s="3">
        <v>43343.759595717594</v>
      </c>
    </row>
    <row r="245" spans="1:11" x14ac:dyDescent="0.25">
      <c r="A245" t="s">
        <v>10</v>
      </c>
      <c r="B245" t="s">
        <v>335</v>
      </c>
      <c r="C245">
        <v>3.2673414015101399</v>
      </c>
      <c r="D245">
        <v>1890</v>
      </c>
      <c r="E245">
        <v>8006</v>
      </c>
      <c r="F245">
        <v>2</v>
      </c>
      <c r="G245">
        <v>6861</v>
      </c>
      <c r="H245">
        <v>10</v>
      </c>
      <c r="I245">
        <v>1</v>
      </c>
      <c r="J245">
        <v>86</v>
      </c>
      <c r="K245" s="3">
        <v>43343.759596064818</v>
      </c>
    </row>
    <row r="246" spans="1:11" x14ac:dyDescent="0.25">
      <c r="A246" t="s">
        <v>10</v>
      </c>
      <c r="B246" t="s">
        <v>336</v>
      </c>
      <c r="C246">
        <v>2.9406072613591201</v>
      </c>
      <c r="D246">
        <v>4318</v>
      </c>
      <c r="E246">
        <v>6413</v>
      </c>
      <c r="F246">
        <v>3</v>
      </c>
      <c r="G246">
        <v>6427</v>
      </c>
      <c r="H246">
        <v>10</v>
      </c>
      <c r="I246">
        <v>3</v>
      </c>
      <c r="J246">
        <v>100</v>
      </c>
      <c r="K246" s="3">
        <v>43343.759657870367</v>
      </c>
    </row>
    <row r="247" spans="1:11" x14ac:dyDescent="0.25">
      <c r="A247" t="s">
        <v>10</v>
      </c>
      <c r="B247" t="s">
        <v>337</v>
      </c>
      <c r="C247">
        <v>2.9406072613591201</v>
      </c>
      <c r="D247">
        <v>490</v>
      </c>
      <c r="E247">
        <v>5166</v>
      </c>
      <c r="F247">
        <v>2</v>
      </c>
      <c r="G247">
        <v>4981</v>
      </c>
      <c r="H247">
        <v>11</v>
      </c>
      <c r="I247">
        <v>0</v>
      </c>
      <c r="J247">
        <v>96</v>
      </c>
      <c r="K247" s="3">
        <v>43343.759657488423</v>
      </c>
    </row>
    <row r="248" spans="1:11" x14ac:dyDescent="0.25">
      <c r="A248" t="s">
        <v>10</v>
      </c>
      <c r="B248" t="s">
        <v>338</v>
      </c>
      <c r="C248">
        <v>2.9406072613591201</v>
      </c>
      <c r="D248">
        <v>1762</v>
      </c>
      <c r="E248">
        <v>7838</v>
      </c>
      <c r="F248">
        <v>2</v>
      </c>
      <c r="G248">
        <v>6701</v>
      </c>
      <c r="H248">
        <v>11</v>
      </c>
      <c r="I248">
        <v>1</v>
      </c>
      <c r="J248">
        <v>85</v>
      </c>
      <c r="K248" s="3">
        <v>43343.759658020834</v>
      </c>
    </row>
    <row r="249" spans="1:11" x14ac:dyDescent="0.25">
      <c r="A249" t="s">
        <v>10</v>
      </c>
      <c r="B249" t="s">
        <v>339</v>
      </c>
      <c r="C249">
        <v>2.7445667772685201</v>
      </c>
      <c r="D249">
        <v>3004</v>
      </c>
      <c r="E249">
        <v>8507</v>
      </c>
      <c r="F249">
        <v>2</v>
      </c>
      <c r="G249">
        <v>7219</v>
      </c>
      <c r="H249">
        <v>11</v>
      </c>
      <c r="I249">
        <v>2</v>
      </c>
      <c r="J249">
        <v>85</v>
      </c>
      <c r="K249" s="3">
        <v>43343.759710763887</v>
      </c>
    </row>
    <row r="250" spans="1:11" x14ac:dyDescent="0.25">
      <c r="A250" t="s">
        <v>10</v>
      </c>
      <c r="B250" t="s">
        <v>340</v>
      </c>
      <c r="C250">
        <v>2.7445667772685201</v>
      </c>
      <c r="D250">
        <v>4238</v>
      </c>
      <c r="E250">
        <v>7305</v>
      </c>
      <c r="F250">
        <v>3</v>
      </c>
      <c r="G250">
        <v>7306</v>
      </c>
      <c r="H250">
        <v>11</v>
      </c>
      <c r="I250">
        <v>3</v>
      </c>
      <c r="J250">
        <v>100</v>
      </c>
      <c r="K250" s="3">
        <v>43343.75971165509</v>
      </c>
    </row>
    <row r="251" spans="1:11" x14ac:dyDescent="0.25">
      <c r="A251" t="s">
        <v>10</v>
      </c>
      <c r="B251" t="s">
        <v>341</v>
      </c>
      <c r="C251">
        <v>2.7445667772685201</v>
      </c>
      <c r="D251">
        <v>324</v>
      </c>
      <c r="E251">
        <v>6185</v>
      </c>
      <c r="F251">
        <v>2</v>
      </c>
      <c r="G251">
        <v>5929</v>
      </c>
      <c r="H251">
        <v>12</v>
      </c>
      <c r="I251">
        <v>0</v>
      </c>
      <c r="J251">
        <v>96</v>
      </c>
      <c r="K251" s="3">
        <v>43343.75971111111</v>
      </c>
    </row>
    <row r="252" spans="1:11" x14ac:dyDescent="0.25">
      <c r="A252" t="s">
        <v>10</v>
      </c>
      <c r="B252" t="s">
        <v>342</v>
      </c>
      <c r="C252">
        <v>2.7445667772685201</v>
      </c>
      <c r="D252">
        <v>2083</v>
      </c>
      <c r="E252">
        <v>6177</v>
      </c>
      <c r="F252">
        <v>2</v>
      </c>
      <c r="G252">
        <v>5789</v>
      </c>
      <c r="H252">
        <v>12</v>
      </c>
      <c r="I252">
        <v>1</v>
      </c>
      <c r="J252">
        <v>94</v>
      </c>
      <c r="K252" s="3">
        <v>43343.759712037034</v>
      </c>
    </row>
    <row r="253" spans="1:11" x14ac:dyDescent="0.25">
      <c r="A253" t="s">
        <v>10</v>
      </c>
      <c r="B253" t="s">
        <v>343</v>
      </c>
      <c r="C253">
        <v>2.7445667772685201</v>
      </c>
      <c r="D253">
        <v>3235</v>
      </c>
      <c r="E253">
        <v>6665</v>
      </c>
      <c r="F253">
        <v>2</v>
      </c>
      <c r="G253">
        <v>5912</v>
      </c>
      <c r="H253">
        <v>12</v>
      </c>
      <c r="I253">
        <v>2</v>
      </c>
      <c r="J253">
        <v>89</v>
      </c>
      <c r="K253" s="3">
        <v>43343.759712187501</v>
      </c>
    </row>
    <row r="254" spans="1:11" x14ac:dyDescent="0.25">
      <c r="A254" t="s">
        <v>10</v>
      </c>
      <c r="B254" t="s">
        <v>344</v>
      </c>
      <c r="C254">
        <v>3.1105090142376501</v>
      </c>
      <c r="D254">
        <v>5079</v>
      </c>
      <c r="E254">
        <v>7492</v>
      </c>
      <c r="F254">
        <v>2</v>
      </c>
      <c r="G254">
        <v>7000</v>
      </c>
      <c r="H254">
        <v>12</v>
      </c>
      <c r="I254">
        <v>3</v>
      </c>
      <c r="J254">
        <v>93</v>
      </c>
      <c r="K254" s="3">
        <v>43343.75977271991</v>
      </c>
    </row>
    <row r="255" spans="1:11" x14ac:dyDescent="0.25">
      <c r="A255" t="s">
        <v>10</v>
      </c>
      <c r="B255" t="s">
        <v>345</v>
      </c>
      <c r="C255">
        <v>3.1105090142376501</v>
      </c>
      <c r="D255">
        <v>268</v>
      </c>
      <c r="E255">
        <v>7595</v>
      </c>
      <c r="F255">
        <v>2</v>
      </c>
      <c r="G255">
        <v>7175</v>
      </c>
      <c r="H255">
        <v>13</v>
      </c>
      <c r="I255">
        <v>0</v>
      </c>
      <c r="J255">
        <v>94</v>
      </c>
      <c r="K255" s="3">
        <v>43343.759773113423</v>
      </c>
    </row>
    <row r="256" spans="1:11" x14ac:dyDescent="0.25">
      <c r="A256" t="s">
        <v>10</v>
      </c>
      <c r="B256" t="s">
        <v>346</v>
      </c>
      <c r="C256">
        <v>3.1105090142376501</v>
      </c>
      <c r="D256">
        <v>1882</v>
      </c>
      <c r="E256">
        <v>7118</v>
      </c>
      <c r="F256">
        <v>2</v>
      </c>
      <c r="G256">
        <v>6555</v>
      </c>
      <c r="H256">
        <v>13</v>
      </c>
      <c r="I256">
        <v>1</v>
      </c>
      <c r="J256">
        <v>92</v>
      </c>
      <c r="K256" s="3">
        <v>43343.759773460646</v>
      </c>
    </row>
    <row r="257" spans="1:11" x14ac:dyDescent="0.25">
      <c r="A257" t="s">
        <v>10</v>
      </c>
      <c r="B257" t="s">
        <v>347</v>
      </c>
      <c r="C257">
        <v>3.5252435494693399</v>
      </c>
      <c r="D257">
        <v>3987</v>
      </c>
      <c r="E257">
        <v>9374</v>
      </c>
      <c r="F257">
        <v>2</v>
      </c>
      <c r="G257">
        <v>8033</v>
      </c>
      <c r="H257">
        <v>13</v>
      </c>
      <c r="I257">
        <v>2</v>
      </c>
      <c r="J257">
        <v>86</v>
      </c>
      <c r="K257" s="3">
        <v>43343.759826851849</v>
      </c>
    </row>
    <row r="258" spans="1:11" x14ac:dyDescent="0.25">
      <c r="A258" t="s">
        <v>10</v>
      </c>
      <c r="B258" t="s">
        <v>348</v>
      </c>
      <c r="C258">
        <v>3.5252435494693399</v>
      </c>
      <c r="D258">
        <v>451</v>
      </c>
      <c r="E258">
        <v>6757</v>
      </c>
      <c r="F258">
        <v>2</v>
      </c>
      <c r="G258">
        <v>6239</v>
      </c>
      <c r="H258">
        <v>14</v>
      </c>
      <c r="I258">
        <v>0</v>
      </c>
      <c r="J258">
        <v>92</v>
      </c>
      <c r="K258" s="3">
        <v>43343.759826504633</v>
      </c>
    </row>
    <row r="259" spans="1:11" x14ac:dyDescent="0.25">
      <c r="A259" t="s">
        <v>10</v>
      </c>
      <c r="B259" t="s">
        <v>349</v>
      </c>
      <c r="C259">
        <v>3.4916698013791501</v>
      </c>
      <c r="D259">
        <v>2378</v>
      </c>
      <c r="E259">
        <v>9599</v>
      </c>
      <c r="F259">
        <v>2</v>
      </c>
      <c r="G259">
        <v>7979</v>
      </c>
      <c r="H259">
        <v>14</v>
      </c>
      <c r="I259">
        <v>1</v>
      </c>
      <c r="J259">
        <v>83</v>
      </c>
      <c r="K259" s="3">
        <v>43343.75988834491</v>
      </c>
    </row>
    <row r="260" spans="1:11" x14ac:dyDescent="0.25">
      <c r="A260" t="s">
        <v>10</v>
      </c>
      <c r="B260" t="s">
        <v>350</v>
      </c>
      <c r="C260">
        <v>3.4916698013791501</v>
      </c>
      <c r="D260">
        <v>3841</v>
      </c>
      <c r="E260">
        <v>9146</v>
      </c>
      <c r="F260">
        <v>2</v>
      </c>
      <c r="G260">
        <v>7690</v>
      </c>
      <c r="H260">
        <v>14</v>
      </c>
      <c r="I260">
        <v>2</v>
      </c>
      <c r="J260">
        <v>84</v>
      </c>
      <c r="K260" s="3">
        <v>43343.759888506946</v>
      </c>
    </row>
    <row r="261" spans="1:11" x14ac:dyDescent="0.25">
      <c r="A261" t="s">
        <v>10</v>
      </c>
      <c r="B261" t="s">
        <v>351</v>
      </c>
      <c r="C261">
        <v>3.4916698013791501</v>
      </c>
      <c r="D261">
        <v>185</v>
      </c>
      <c r="E261">
        <v>6856</v>
      </c>
      <c r="F261">
        <v>3</v>
      </c>
      <c r="G261">
        <v>6866</v>
      </c>
      <c r="H261">
        <v>15</v>
      </c>
      <c r="I261">
        <v>0</v>
      </c>
      <c r="J261">
        <v>100</v>
      </c>
      <c r="K261" s="3">
        <v>43343.759888692133</v>
      </c>
    </row>
    <row r="262" spans="1:11" x14ac:dyDescent="0.25">
      <c r="A262" t="s">
        <v>10</v>
      </c>
      <c r="B262" t="s">
        <v>352</v>
      </c>
      <c r="C262">
        <v>3.4916698013791501</v>
      </c>
      <c r="D262">
        <v>1791</v>
      </c>
      <c r="E262">
        <v>7555</v>
      </c>
      <c r="F262">
        <v>2</v>
      </c>
      <c r="G262">
        <v>6322</v>
      </c>
      <c r="H262">
        <v>15</v>
      </c>
      <c r="I262">
        <v>1</v>
      </c>
      <c r="J262">
        <v>84</v>
      </c>
      <c r="K262" s="3">
        <v>43343.759889039349</v>
      </c>
    </row>
    <row r="263" spans="1:11" x14ac:dyDescent="0.25">
      <c r="A263" t="s">
        <v>10</v>
      </c>
      <c r="B263" t="s">
        <v>353</v>
      </c>
      <c r="C263">
        <v>3.2938085126343299</v>
      </c>
      <c r="D263">
        <v>3549</v>
      </c>
      <c r="E263">
        <v>8214</v>
      </c>
      <c r="F263">
        <v>2</v>
      </c>
      <c r="G263">
        <v>7024</v>
      </c>
      <c r="H263">
        <v>15</v>
      </c>
      <c r="I263">
        <v>2</v>
      </c>
      <c r="J263">
        <v>86</v>
      </c>
      <c r="K263" s="3">
        <v>43343.759942627315</v>
      </c>
    </row>
    <row r="264" spans="1:11" x14ac:dyDescent="0.25">
      <c r="A264" t="s">
        <v>10</v>
      </c>
      <c r="B264" t="s">
        <v>354</v>
      </c>
      <c r="C264">
        <v>3.2938085126343299</v>
      </c>
      <c r="D264">
        <v>5176</v>
      </c>
      <c r="E264">
        <v>9080</v>
      </c>
      <c r="F264">
        <v>2</v>
      </c>
      <c r="G264">
        <v>8603</v>
      </c>
      <c r="H264">
        <v>15</v>
      </c>
      <c r="I264">
        <v>3</v>
      </c>
      <c r="J264">
        <v>95</v>
      </c>
      <c r="K264" s="3">
        <v>43343.759943750003</v>
      </c>
    </row>
    <row r="265" spans="1:11" x14ac:dyDescent="0.25">
      <c r="A265" t="s">
        <v>10</v>
      </c>
      <c r="B265" t="s">
        <v>355</v>
      </c>
      <c r="C265">
        <v>3.2938085126343299</v>
      </c>
      <c r="D265">
        <v>377</v>
      </c>
      <c r="E265">
        <v>8383</v>
      </c>
      <c r="F265">
        <v>2</v>
      </c>
      <c r="G265">
        <v>7382</v>
      </c>
      <c r="H265">
        <v>16</v>
      </c>
      <c r="I265">
        <v>0</v>
      </c>
      <c r="J265">
        <v>88</v>
      </c>
      <c r="K265" s="3">
        <v>43343.759943171295</v>
      </c>
    </row>
    <row r="266" spans="1:11" x14ac:dyDescent="0.25">
      <c r="A266" t="s">
        <v>10</v>
      </c>
      <c r="B266" t="s">
        <v>356</v>
      </c>
      <c r="C266">
        <v>3.2938085126343299</v>
      </c>
      <c r="D266">
        <v>1760</v>
      </c>
      <c r="E266">
        <v>7086</v>
      </c>
      <c r="F266">
        <v>2</v>
      </c>
      <c r="G266">
        <v>6700</v>
      </c>
      <c r="H266">
        <v>16</v>
      </c>
      <c r="I266">
        <v>1</v>
      </c>
      <c r="J266">
        <v>95</v>
      </c>
      <c r="K266" s="3">
        <v>43343.759943368059</v>
      </c>
    </row>
    <row r="267" spans="1:11" x14ac:dyDescent="0.25">
      <c r="A267" t="s">
        <v>10</v>
      </c>
      <c r="B267" t="s">
        <v>357</v>
      </c>
      <c r="C267">
        <v>3.65612744902411</v>
      </c>
      <c r="D267">
        <v>4722</v>
      </c>
      <c r="E267">
        <v>7708</v>
      </c>
      <c r="F267">
        <v>2</v>
      </c>
      <c r="G267">
        <v>6919</v>
      </c>
      <c r="H267">
        <v>16</v>
      </c>
      <c r="I267">
        <v>3</v>
      </c>
      <c r="J267">
        <v>90</v>
      </c>
      <c r="K267" s="3">
        <v>43343.760004050928</v>
      </c>
    </row>
    <row r="268" spans="1:11" x14ac:dyDescent="0.25">
      <c r="A268" t="s">
        <v>10</v>
      </c>
      <c r="B268" t="s">
        <v>358</v>
      </c>
      <c r="C268">
        <v>3.65612744902411</v>
      </c>
      <c r="D268">
        <v>117</v>
      </c>
      <c r="E268">
        <v>6517</v>
      </c>
      <c r="F268">
        <v>2</v>
      </c>
      <c r="G268">
        <v>5617</v>
      </c>
      <c r="H268">
        <v>17</v>
      </c>
      <c r="I268">
        <v>0</v>
      </c>
      <c r="J268">
        <v>86</v>
      </c>
      <c r="K268" s="3">
        <v>43343.760003900461</v>
      </c>
    </row>
    <row r="269" spans="1:11" x14ac:dyDescent="0.25">
      <c r="A269" t="s">
        <v>10</v>
      </c>
      <c r="B269" t="s">
        <v>359</v>
      </c>
      <c r="C269">
        <v>3.65612744902411</v>
      </c>
      <c r="D269">
        <v>1706</v>
      </c>
      <c r="E269">
        <v>7330</v>
      </c>
      <c r="F269">
        <v>2</v>
      </c>
      <c r="G269">
        <v>6662</v>
      </c>
      <c r="H269">
        <v>17</v>
      </c>
      <c r="I269">
        <v>1</v>
      </c>
      <c r="J269">
        <v>91</v>
      </c>
      <c r="K269" s="3">
        <v>43343.760004247684</v>
      </c>
    </row>
    <row r="270" spans="1:11" x14ac:dyDescent="0.25">
      <c r="A270" t="s">
        <v>10</v>
      </c>
      <c r="B270" t="s">
        <v>360</v>
      </c>
      <c r="C270">
        <v>4.0583014684167598</v>
      </c>
      <c r="D270">
        <v>4648</v>
      </c>
      <c r="E270">
        <v>7909</v>
      </c>
      <c r="F270">
        <v>2</v>
      </c>
      <c r="G270">
        <v>6394</v>
      </c>
      <c r="H270">
        <v>17</v>
      </c>
      <c r="I270">
        <v>3</v>
      </c>
      <c r="J270">
        <v>81</v>
      </c>
      <c r="K270" s="3">
        <v>43343.760058020831</v>
      </c>
    </row>
    <row r="271" spans="1:11" x14ac:dyDescent="0.25">
      <c r="A271" t="s">
        <v>10</v>
      </c>
      <c r="B271" t="s">
        <v>361</v>
      </c>
      <c r="C271">
        <v>4.0583014684167598</v>
      </c>
      <c r="D271">
        <v>336</v>
      </c>
      <c r="E271">
        <v>8540</v>
      </c>
      <c r="F271">
        <v>2</v>
      </c>
      <c r="G271">
        <v>7090</v>
      </c>
      <c r="H271">
        <v>18</v>
      </c>
      <c r="I271">
        <v>0</v>
      </c>
      <c r="J271">
        <v>83</v>
      </c>
      <c r="K271" s="3">
        <v>43343.760058217595</v>
      </c>
    </row>
    <row r="272" spans="1:11" x14ac:dyDescent="0.25">
      <c r="A272" t="s">
        <v>10</v>
      </c>
      <c r="B272" t="s">
        <v>362</v>
      </c>
      <c r="C272">
        <v>4.0583014684167598</v>
      </c>
      <c r="D272">
        <v>1818</v>
      </c>
      <c r="E272">
        <v>8288</v>
      </c>
      <c r="F272">
        <v>2</v>
      </c>
      <c r="G272">
        <v>7109</v>
      </c>
      <c r="H272">
        <v>18</v>
      </c>
      <c r="I272">
        <v>1</v>
      </c>
      <c r="J272">
        <v>86</v>
      </c>
      <c r="K272" s="3">
        <v>43343.760058946762</v>
      </c>
    </row>
    <row r="273" spans="1:11" x14ac:dyDescent="0.25">
      <c r="A273" t="s">
        <v>10</v>
      </c>
      <c r="B273" t="s">
        <v>363</v>
      </c>
      <c r="C273">
        <v>4.50471462994261</v>
      </c>
      <c r="D273">
        <v>5086</v>
      </c>
      <c r="E273">
        <v>6573</v>
      </c>
      <c r="F273">
        <v>2</v>
      </c>
      <c r="G273">
        <v>6087</v>
      </c>
      <c r="H273">
        <v>18</v>
      </c>
      <c r="I273">
        <v>3</v>
      </c>
      <c r="J273">
        <v>93</v>
      </c>
      <c r="K273" s="3">
        <v>43343.760120023151</v>
      </c>
    </row>
    <row r="274" spans="1:11" x14ac:dyDescent="0.25">
      <c r="A274" t="s">
        <v>10</v>
      </c>
      <c r="B274" t="s">
        <v>364</v>
      </c>
      <c r="C274">
        <v>4.50471462994261</v>
      </c>
      <c r="D274">
        <v>490</v>
      </c>
      <c r="E274">
        <v>5663</v>
      </c>
      <c r="F274">
        <v>2</v>
      </c>
      <c r="G274">
        <v>4974</v>
      </c>
      <c r="H274">
        <v>19</v>
      </c>
      <c r="I274">
        <v>0</v>
      </c>
      <c r="J274">
        <v>88</v>
      </c>
      <c r="K274" s="3">
        <v>43343.760119641207</v>
      </c>
    </row>
    <row r="275" spans="1:11" x14ac:dyDescent="0.25">
      <c r="A275" t="s">
        <v>10</v>
      </c>
      <c r="B275" t="s">
        <v>365</v>
      </c>
      <c r="C275">
        <v>4.50471462994261</v>
      </c>
      <c r="D275">
        <v>1695</v>
      </c>
      <c r="E275">
        <v>5451</v>
      </c>
      <c r="F275">
        <v>2</v>
      </c>
      <c r="G275">
        <v>4962</v>
      </c>
      <c r="H275">
        <v>19</v>
      </c>
      <c r="I275">
        <v>1</v>
      </c>
      <c r="J275">
        <v>91</v>
      </c>
      <c r="K275" s="3">
        <v>43343.760120219908</v>
      </c>
    </row>
    <row r="276" spans="1:11" x14ac:dyDescent="0.25">
      <c r="A276" t="s">
        <v>10</v>
      </c>
      <c r="B276" t="s">
        <v>366</v>
      </c>
      <c r="C276">
        <v>4.50471462994261</v>
      </c>
      <c r="D276">
        <v>2855</v>
      </c>
      <c r="E276">
        <v>6371</v>
      </c>
      <c r="F276">
        <v>2</v>
      </c>
      <c r="G276">
        <v>5436</v>
      </c>
      <c r="H276">
        <v>19</v>
      </c>
      <c r="I276">
        <v>2</v>
      </c>
      <c r="J276">
        <v>85</v>
      </c>
      <c r="K276" s="3">
        <v>43343.760120370367</v>
      </c>
    </row>
    <row r="277" spans="1:11" x14ac:dyDescent="0.25">
      <c r="A277" t="s">
        <v>10</v>
      </c>
      <c r="B277" t="s">
        <v>367</v>
      </c>
      <c r="C277">
        <v>5.00023323923629</v>
      </c>
      <c r="D277">
        <v>4570</v>
      </c>
      <c r="E277">
        <v>6594</v>
      </c>
      <c r="F277">
        <v>2</v>
      </c>
      <c r="G277">
        <v>5778</v>
      </c>
      <c r="H277">
        <v>19</v>
      </c>
      <c r="I277">
        <v>3</v>
      </c>
      <c r="J277">
        <v>88</v>
      </c>
      <c r="K277" s="3">
        <v>43343.760174074072</v>
      </c>
    </row>
    <row r="278" spans="1:11" x14ac:dyDescent="0.25">
      <c r="A278" t="s">
        <v>10</v>
      </c>
      <c r="B278" t="s">
        <v>368</v>
      </c>
      <c r="C278">
        <v>5.00023323923629</v>
      </c>
      <c r="D278">
        <v>516</v>
      </c>
      <c r="E278">
        <v>7475</v>
      </c>
      <c r="F278">
        <v>2</v>
      </c>
      <c r="G278">
        <v>6775</v>
      </c>
      <c r="H278">
        <v>20</v>
      </c>
      <c r="I278">
        <v>0</v>
      </c>
      <c r="J278">
        <v>91</v>
      </c>
      <c r="K278" s="3">
        <v>43343.760174618059</v>
      </c>
    </row>
    <row r="279" spans="1:11" x14ac:dyDescent="0.25">
      <c r="A279" t="s">
        <v>10</v>
      </c>
      <c r="B279" t="s">
        <v>369</v>
      </c>
      <c r="C279">
        <v>5.00023323923629</v>
      </c>
      <c r="D279">
        <v>1340</v>
      </c>
      <c r="E279">
        <v>6222</v>
      </c>
      <c r="F279">
        <v>2</v>
      </c>
      <c r="G279">
        <v>5265</v>
      </c>
      <c r="H279">
        <v>20</v>
      </c>
      <c r="I279">
        <v>1</v>
      </c>
      <c r="J279">
        <v>85</v>
      </c>
      <c r="K279" s="3">
        <v>43343.760174270836</v>
      </c>
    </row>
    <row r="280" spans="1:11" x14ac:dyDescent="0.25">
      <c r="A280" t="s">
        <v>10</v>
      </c>
      <c r="B280" t="s">
        <v>370</v>
      </c>
      <c r="C280">
        <v>5.00023323923629</v>
      </c>
      <c r="D280">
        <v>2576</v>
      </c>
      <c r="E280">
        <v>6866</v>
      </c>
      <c r="F280">
        <v>2</v>
      </c>
      <c r="G280">
        <v>5857</v>
      </c>
      <c r="H280">
        <v>20</v>
      </c>
      <c r="I280">
        <v>2</v>
      </c>
      <c r="J280">
        <v>85</v>
      </c>
      <c r="K280" s="3">
        <v>43343.760174803239</v>
      </c>
    </row>
    <row r="281" spans="1:11" x14ac:dyDescent="0.25">
      <c r="A281" t="s">
        <v>10</v>
      </c>
      <c r="B281" t="s">
        <v>371</v>
      </c>
      <c r="C281">
        <v>5.5502588955522798</v>
      </c>
      <c r="D281">
        <v>4022</v>
      </c>
      <c r="E281">
        <v>6849</v>
      </c>
      <c r="F281">
        <v>2</v>
      </c>
      <c r="G281">
        <v>6607</v>
      </c>
      <c r="H281">
        <v>20</v>
      </c>
      <c r="I281">
        <v>3</v>
      </c>
      <c r="J281">
        <v>96</v>
      </c>
      <c r="K281" s="3">
        <v>43343.760235381946</v>
      </c>
    </row>
    <row r="282" spans="1:11" x14ac:dyDescent="0.25">
      <c r="A282" t="s">
        <v>10</v>
      </c>
      <c r="B282" t="s">
        <v>372</v>
      </c>
      <c r="C282">
        <v>5.5502588955522798</v>
      </c>
      <c r="D282">
        <v>5150</v>
      </c>
      <c r="E282">
        <v>8026</v>
      </c>
      <c r="F282">
        <v>2</v>
      </c>
      <c r="G282">
        <v>7044</v>
      </c>
      <c r="H282">
        <v>20</v>
      </c>
      <c r="I282">
        <v>4</v>
      </c>
      <c r="J282">
        <v>88</v>
      </c>
      <c r="K282" s="3">
        <v>43343.760235914349</v>
      </c>
    </row>
    <row r="283" spans="1:11" x14ac:dyDescent="0.25">
      <c r="A283" t="s">
        <v>10</v>
      </c>
      <c r="B283" t="s">
        <v>373</v>
      </c>
      <c r="C283">
        <v>5.5502588955522798</v>
      </c>
      <c r="D283">
        <v>203</v>
      </c>
      <c r="E283">
        <v>6157</v>
      </c>
      <c r="F283">
        <v>2</v>
      </c>
      <c r="G283">
        <v>5719</v>
      </c>
      <c r="H283">
        <v>21</v>
      </c>
      <c r="I283">
        <v>0</v>
      </c>
      <c r="J283">
        <v>93</v>
      </c>
      <c r="K283" s="3">
        <v>43343.760235567126</v>
      </c>
    </row>
    <row r="284" spans="1:11" x14ac:dyDescent="0.25">
      <c r="A284" t="s">
        <v>10</v>
      </c>
      <c r="B284" s="2" t="s">
        <v>374</v>
      </c>
      <c r="C284">
        <v>5.5502588955522798</v>
      </c>
      <c r="D284">
        <v>1521</v>
      </c>
      <c r="E284">
        <v>6308</v>
      </c>
      <c r="F284">
        <v>2</v>
      </c>
      <c r="G284">
        <v>5902</v>
      </c>
      <c r="H284">
        <v>21</v>
      </c>
      <c r="I284">
        <v>1</v>
      </c>
      <c r="J284">
        <v>94</v>
      </c>
      <c r="K284" s="3">
        <v>43343.760236111113</v>
      </c>
    </row>
    <row r="285" spans="1:11" x14ac:dyDescent="0.25">
      <c r="A285" t="s">
        <v>10</v>
      </c>
      <c r="B285" t="s">
        <v>375</v>
      </c>
      <c r="C285">
        <v>5.5502588955522798</v>
      </c>
      <c r="D285">
        <v>2388</v>
      </c>
      <c r="E285">
        <v>7163</v>
      </c>
      <c r="F285">
        <v>2</v>
      </c>
      <c r="G285">
        <v>6437</v>
      </c>
      <c r="H285">
        <v>21</v>
      </c>
      <c r="I285">
        <v>2</v>
      </c>
      <c r="J285">
        <v>90</v>
      </c>
      <c r="K285" s="3">
        <v>43343.760236423608</v>
      </c>
    </row>
    <row r="286" spans="1:11" x14ac:dyDescent="0.25">
      <c r="A286" t="s">
        <v>10</v>
      </c>
      <c r="B286" t="s">
        <v>376</v>
      </c>
      <c r="C286">
        <v>5.5502588955522798</v>
      </c>
      <c r="D286">
        <v>4575</v>
      </c>
      <c r="E286">
        <v>6299</v>
      </c>
      <c r="F286">
        <v>2</v>
      </c>
      <c r="G286">
        <v>5824</v>
      </c>
      <c r="H286">
        <v>21</v>
      </c>
      <c r="I286">
        <v>4</v>
      </c>
      <c r="J286">
        <v>92</v>
      </c>
      <c r="K286" s="3">
        <v>43343.760289467595</v>
      </c>
    </row>
    <row r="287" spans="1:11" x14ac:dyDescent="0.25">
      <c r="A287" t="s">
        <v>10</v>
      </c>
      <c r="B287" t="s">
        <v>377</v>
      </c>
      <c r="C287">
        <v>5.5502588955522798</v>
      </c>
      <c r="D287">
        <v>260</v>
      </c>
      <c r="E287">
        <v>6073</v>
      </c>
      <c r="F287">
        <v>3</v>
      </c>
      <c r="G287">
        <v>6080</v>
      </c>
      <c r="H287">
        <v>22</v>
      </c>
      <c r="I287">
        <v>0</v>
      </c>
      <c r="J287">
        <v>100</v>
      </c>
      <c r="K287" s="3">
        <v>43343.760290706021</v>
      </c>
    </row>
    <row r="288" spans="1:11" x14ac:dyDescent="0.25">
      <c r="A288" t="s">
        <v>10</v>
      </c>
      <c r="B288" t="s">
        <v>378</v>
      </c>
      <c r="C288">
        <v>5.5502588955522798</v>
      </c>
      <c r="D288">
        <v>1427</v>
      </c>
      <c r="E288">
        <v>4751</v>
      </c>
      <c r="F288">
        <v>2</v>
      </c>
      <c r="G288">
        <v>4715</v>
      </c>
      <c r="H288">
        <v>22</v>
      </c>
      <c r="I288">
        <v>1</v>
      </c>
      <c r="J288">
        <v>99</v>
      </c>
      <c r="K288" s="3">
        <v>43343.760290543978</v>
      </c>
    </row>
    <row r="289" spans="1:11" x14ac:dyDescent="0.25">
      <c r="A289" t="s">
        <v>10</v>
      </c>
      <c r="B289" t="s">
        <v>379</v>
      </c>
      <c r="C289">
        <v>5.5502588955522798</v>
      </c>
      <c r="D289">
        <v>2117</v>
      </c>
      <c r="E289">
        <v>4564</v>
      </c>
      <c r="F289">
        <v>3</v>
      </c>
      <c r="G289">
        <v>4567</v>
      </c>
      <c r="H289">
        <v>22</v>
      </c>
      <c r="I289">
        <v>2</v>
      </c>
      <c r="J289">
        <v>100</v>
      </c>
      <c r="K289" s="3">
        <v>43343.760291087965</v>
      </c>
    </row>
    <row r="290" spans="1:11" x14ac:dyDescent="0.25">
      <c r="A290" t="s">
        <v>11</v>
      </c>
      <c r="B290" s="2" t="s">
        <v>380</v>
      </c>
      <c r="C290">
        <v>3.456</v>
      </c>
      <c r="D290">
        <v>431</v>
      </c>
      <c r="E290">
        <v>6445</v>
      </c>
      <c r="F290">
        <v>2</v>
      </c>
      <c r="G290">
        <v>5190</v>
      </c>
      <c r="H290">
        <v>0</v>
      </c>
      <c r="I290">
        <v>0</v>
      </c>
      <c r="J290">
        <v>81</v>
      </c>
      <c r="K290" s="3">
        <v>43343.773508101855</v>
      </c>
    </row>
    <row r="291" spans="1:11" x14ac:dyDescent="0.25">
      <c r="A291" t="s">
        <v>11</v>
      </c>
      <c r="B291" t="s">
        <v>381</v>
      </c>
      <c r="C291">
        <v>3.456</v>
      </c>
      <c r="D291">
        <v>2464</v>
      </c>
      <c r="E291">
        <v>8808</v>
      </c>
      <c r="F291">
        <v>2</v>
      </c>
      <c r="G291">
        <v>6933</v>
      </c>
      <c r="H291">
        <v>0</v>
      </c>
      <c r="I291">
        <v>1</v>
      </c>
      <c r="J291">
        <v>79</v>
      </c>
      <c r="K291" s="3">
        <v>43343.773508298611</v>
      </c>
    </row>
    <row r="292" spans="1:11" x14ac:dyDescent="0.25">
      <c r="A292" t="s">
        <v>11</v>
      </c>
      <c r="B292" t="s">
        <v>382</v>
      </c>
      <c r="C292">
        <v>4.1471999999999998</v>
      </c>
      <c r="D292">
        <v>4567</v>
      </c>
      <c r="E292">
        <v>7087</v>
      </c>
      <c r="F292">
        <v>2</v>
      </c>
      <c r="G292">
        <v>5805</v>
      </c>
      <c r="H292">
        <v>0</v>
      </c>
      <c r="I292">
        <v>2</v>
      </c>
      <c r="J292">
        <v>82</v>
      </c>
      <c r="K292" s="3">
        <v>43343.773564236108</v>
      </c>
    </row>
    <row r="293" spans="1:11" x14ac:dyDescent="0.25">
      <c r="A293" t="s">
        <v>11</v>
      </c>
      <c r="B293" t="s">
        <v>383</v>
      </c>
      <c r="C293">
        <v>4.1471999999999998</v>
      </c>
      <c r="D293">
        <v>517</v>
      </c>
      <c r="E293">
        <v>8989</v>
      </c>
      <c r="F293">
        <v>2</v>
      </c>
      <c r="G293">
        <v>7304</v>
      </c>
      <c r="H293">
        <v>1</v>
      </c>
      <c r="I293">
        <v>0</v>
      </c>
      <c r="J293">
        <v>81</v>
      </c>
      <c r="K293" s="3">
        <v>43343.773564780095</v>
      </c>
    </row>
    <row r="294" spans="1:11" x14ac:dyDescent="0.25">
      <c r="A294" t="s">
        <v>11</v>
      </c>
      <c r="B294" t="s">
        <v>384</v>
      </c>
      <c r="C294">
        <v>4.1471999999999998</v>
      </c>
      <c r="D294">
        <v>2089</v>
      </c>
      <c r="E294">
        <v>6705</v>
      </c>
      <c r="F294">
        <v>2</v>
      </c>
      <c r="G294">
        <v>5407</v>
      </c>
      <c r="H294">
        <v>1</v>
      </c>
      <c r="I294">
        <v>1</v>
      </c>
      <c r="J294">
        <v>81</v>
      </c>
      <c r="K294" s="3">
        <v>43343.773564618059</v>
      </c>
    </row>
    <row r="295" spans="1:11" x14ac:dyDescent="0.25">
      <c r="A295" t="s">
        <v>11</v>
      </c>
      <c r="B295" t="s">
        <v>385</v>
      </c>
      <c r="C295">
        <v>4.9766399999999997</v>
      </c>
      <c r="D295">
        <v>3997</v>
      </c>
      <c r="E295">
        <v>7645</v>
      </c>
      <c r="F295">
        <v>2</v>
      </c>
      <c r="G295">
        <v>6239</v>
      </c>
      <c r="H295">
        <v>1</v>
      </c>
      <c r="I295">
        <v>2</v>
      </c>
      <c r="J295">
        <v>82</v>
      </c>
      <c r="K295" s="3">
        <v>43343.773623692126</v>
      </c>
    </row>
    <row r="296" spans="1:11" x14ac:dyDescent="0.25">
      <c r="A296" t="s">
        <v>11</v>
      </c>
      <c r="B296" t="s">
        <v>386</v>
      </c>
      <c r="C296">
        <v>4.9766399999999997</v>
      </c>
      <c r="D296">
        <v>283</v>
      </c>
      <c r="E296">
        <v>8379</v>
      </c>
      <c r="F296">
        <v>2</v>
      </c>
      <c r="G296">
        <v>6968</v>
      </c>
      <c r="H296">
        <v>2</v>
      </c>
      <c r="I296">
        <v>0</v>
      </c>
      <c r="J296">
        <v>83</v>
      </c>
      <c r="K296" s="3">
        <v>43343.773624270834</v>
      </c>
    </row>
    <row r="297" spans="1:11" x14ac:dyDescent="0.25">
      <c r="A297" t="s">
        <v>11</v>
      </c>
      <c r="B297" t="s">
        <v>387</v>
      </c>
      <c r="C297">
        <v>4.9766399999999997</v>
      </c>
      <c r="D297">
        <v>1779</v>
      </c>
      <c r="E297">
        <v>7473</v>
      </c>
      <c r="F297">
        <v>2</v>
      </c>
      <c r="G297">
        <v>6001</v>
      </c>
      <c r="H297">
        <v>2</v>
      </c>
      <c r="I297">
        <v>1</v>
      </c>
      <c r="J297">
        <v>80</v>
      </c>
      <c r="K297" s="3">
        <v>43343.773624456022</v>
      </c>
    </row>
    <row r="298" spans="1:11" x14ac:dyDescent="0.25">
      <c r="A298" t="s">
        <v>11</v>
      </c>
      <c r="B298" t="s">
        <v>388</v>
      </c>
      <c r="C298">
        <v>5.9719680000000004</v>
      </c>
      <c r="D298">
        <v>3092</v>
      </c>
      <c r="E298">
        <v>8714</v>
      </c>
      <c r="F298">
        <v>2</v>
      </c>
      <c r="G298">
        <v>6974</v>
      </c>
      <c r="H298">
        <v>2</v>
      </c>
      <c r="I298">
        <v>2</v>
      </c>
      <c r="J298">
        <v>80</v>
      </c>
      <c r="K298" s="3">
        <v>43343.773687384259</v>
      </c>
    </row>
    <row r="299" spans="1:11" x14ac:dyDescent="0.25">
      <c r="A299" t="s">
        <v>11</v>
      </c>
      <c r="B299" t="s">
        <v>389</v>
      </c>
      <c r="C299">
        <v>5.9719680000000004</v>
      </c>
      <c r="D299">
        <v>4825</v>
      </c>
      <c r="E299">
        <v>8027</v>
      </c>
      <c r="F299">
        <v>2</v>
      </c>
      <c r="G299">
        <v>6749</v>
      </c>
      <c r="H299">
        <v>2</v>
      </c>
      <c r="I299">
        <v>3</v>
      </c>
      <c r="J299">
        <v>84</v>
      </c>
      <c r="K299" s="3">
        <v>43343.773687928238</v>
      </c>
    </row>
    <row r="300" spans="1:11" x14ac:dyDescent="0.25">
      <c r="A300" t="s">
        <v>11</v>
      </c>
      <c r="B300" t="s">
        <v>390</v>
      </c>
      <c r="C300">
        <v>5.9719680000000004</v>
      </c>
      <c r="D300">
        <v>506</v>
      </c>
      <c r="E300">
        <v>5745</v>
      </c>
      <c r="F300">
        <v>2</v>
      </c>
      <c r="G300">
        <v>4908</v>
      </c>
      <c r="H300">
        <v>3</v>
      </c>
      <c r="I300">
        <v>0</v>
      </c>
      <c r="J300">
        <v>85</v>
      </c>
      <c r="K300" s="3">
        <v>43343.773687534725</v>
      </c>
    </row>
    <row r="301" spans="1:11" x14ac:dyDescent="0.25">
      <c r="A301" t="s">
        <v>11</v>
      </c>
      <c r="B301" t="s">
        <v>391</v>
      </c>
      <c r="C301">
        <v>5.9719680000000004</v>
      </c>
      <c r="D301">
        <v>1588</v>
      </c>
      <c r="E301">
        <v>7812</v>
      </c>
      <c r="F301">
        <v>2</v>
      </c>
      <c r="G301">
        <v>6430</v>
      </c>
      <c r="H301">
        <v>3</v>
      </c>
      <c r="I301">
        <v>1</v>
      </c>
      <c r="J301">
        <v>82</v>
      </c>
      <c r="K301" s="3">
        <v>43343.773688078705</v>
      </c>
    </row>
    <row r="302" spans="1:11" x14ac:dyDescent="0.25">
      <c r="A302" t="s">
        <v>11</v>
      </c>
      <c r="B302" t="s">
        <v>392</v>
      </c>
      <c r="C302">
        <v>5.9719680000000004</v>
      </c>
      <c r="D302">
        <v>2974</v>
      </c>
      <c r="E302">
        <v>7503</v>
      </c>
      <c r="F302">
        <v>2</v>
      </c>
      <c r="G302">
        <v>6436</v>
      </c>
      <c r="H302">
        <v>3</v>
      </c>
      <c r="I302">
        <v>2</v>
      </c>
      <c r="J302">
        <v>86</v>
      </c>
      <c r="K302" s="3">
        <v>43343.773689004629</v>
      </c>
    </row>
    <row r="303" spans="1:11" x14ac:dyDescent="0.25">
      <c r="A303" t="s">
        <v>11</v>
      </c>
      <c r="B303" t="s">
        <v>393</v>
      </c>
      <c r="C303">
        <v>5.9719680000000004</v>
      </c>
      <c r="D303">
        <v>3880</v>
      </c>
      <c r="E303">
        <v>6105</v>
      </c>
      <c r="F303">
        <v>2</v>
      </c>
      <c r="G303">
        <v>5218</v>
      </c>
      <c r="H303">
        <v>3</v>
      </c>
      <c r="I303">
        <v>3</v>
      </c>
      <c r="J303">
        <v>85</v>
      </c>
      <c r="K303" s="3">
        <v>43343.773688657406</v>
      </c>
    </row>
    <row r="304" spans="1:11" x14ac:dyDescent="0.25">
      <c r="A304" t="s">
        <v>11</v>
      </c>
      <c r="B304" t="s">
        <v>394</v>
      </c>
      <c r="C304">
        <v>6.6234554181818197</v>
      </c>
      <c r="D304">
        <v>5293</v>
      </c>
      <c r="E304">
        <v>6201</v>
      </c>
      <c r="F304">
        <v>2</v>
      </c>
      <c r="G304">
        <v>5508</v>
      </c>
      <c r="H304">
        <v>3</v>
      </c>
      <c r="I304">
        <v>4</v>
      </c>
      <c r="J304">
        <v>89</v>
      </c>
      <c r="K304" s="3">
        <v>43343.773740127312</v>
      </c>
    </row>
    <row r="305" spans="1:11" x14ac:dyDescent="0.25">
      <c r="A305" t="s">
        <v>11</v>
      </c>
      <c r="B305" t="s">
        <v>395</v>
      </c>
      <c r="C305">
        <v>6.6234554181818197</v>
      </c>
      <c r="D305">
        <v>1590</v>
      </c>
      <c r="E305">
        <v>5518</v>
      </c>
      <c r="F305">
        <v>2</v>
      </c>
      <c r="G305">
        <v>4793</v>
      </c>
      <c r="H305">
        <v>4</v>
      </c>
      <c r="I305">
        <v>1</v>
      </c>
      <c r="J305">
        <v>87</v>
      </c>
      <c r="K305" s="3">
        <v>43343.773740509256</v>
      </c>
    </row>
    <row r="306" spans="1:11" x14ac:dyDescent="0.25">
      <c r="A306" t="s">
        <v>11</v>
      </c>
      <c r="B306" t="s">
        <v>396</v>
      </c>
      <c r="C306">
        <v>6.6234554181818197</v>
      </c>
      <c r="D306">
        <v>2208</v>
      </c>
      <c r="E306">
        <v>4717</v>
      </c>
      <c r="F306">
        <v>2</v>
      </c>
      <c r="G306">
        <v>4393</v>
      </c>
      <c r="H306">
        <v>4</v>
      </c>
      <c r="I306">
        <v>2</v>
      </c>
      <c r="J306">
        <v>93</v>
      </c>
      <c r="K306" s="3">
        <v>43343.773740659723</v>
      </c>
    </row>
    <row r="307" spans="1:11" x14ac:dyDescent="0.25">
      <c r="A307" t="s">
        <v>11</v>
      </c>
      <c r="B307" t="s">
        <v>397</v>
      </c>
      <c r="C307">
        <v>6.6234554181818197</v>
      </c>
      <c r="D307">
        <v>3451</v>
      </c>
      <c r="E307">
        <v>6463</v>
      </c>
      <c r="F307">
        <v>2</v>
      </c>
      <c r="G307">
        <v>5462</v>
      </c>
      <c r="H307">
        <v>4</v>
      </c>
      <c r="I307">
        <v>3</v>
      </c>
      <c r="J307">
        <v>85</v>
      </c>
      <c r="K307" s="3">
        <v>43343.773741122684</v>
      </c>
    </row>
    <row r="308" spans="1:11" x14ac:dyDescent="0.25">
      <c r="A308" t="s">
        <v>11</v>
      </c>
      <c r="B308" t="s">
        <v>398</v>
      </c>
      <c r="C308">
        <v>6.6234554181818197</v>
      </c>
      <c r="D308">
        <v>4180</v>
      </c>
      <c r="E308">
        <v>5955</v>
      </c>
      <c r="F308">
        <v>1</v>
      </c>
      <c r="G308">
        <v>4421</v>
      </c>
      <c r="H308">
        <v>4</v>
      </c>
      <c r="I308">
        <v>4</v>
      </c>
      <c r="J308">
        <v>74</v>
      </c>
      <c r="K308" s="3">
        <v>43343.773740856479</v>
      </c>
    </row>
    <row r="309" spans="1:11" x14ac:dyDescent="0.25">
      <c r="A309" t="s">
        <v>11</v>
      </c>
      <c r="B309" t="s">
        <v>399</v>
      </c>
      <c r="C309">
        <v>6.6234554181818197</v>
      </c>
      <c r="D309">
        <v>131</v>
      </c>
      <c r="E309">
        <v>3763</v>
      </c>
      <c r="F309">
        <v>2</v>
      </c>
      <c r="G309">
        <v>3448</v>
      </c>
      <c r="H309">
        <v>5</v>
      </c>
      <c r="I309">
        <v>0</v>
      </c>
      <c r="J309">
        <v>92</v>
      </c>
      <c r="K309" s="3">
        <v>43343.773741435187</v>
      </c>
    </row>
    <row r="310" spans="1:11" x14ac:dyDescent="0.25">
      <c r="A310" t="s">
        <v>11</v>
      </c>
      <c r="B310" t="s">
        <v>400</v>
      </c>
      <c r="C310">
        <v>7.4386499311888103</v>
      </c>
      <c r="D310">
        <v>1926</v>
      </c>
      <c r="E310">
        <v>4043</v>
      </c>
      <c r="F310">
        <v>2</v>
      </c>
      <c r="G310">
        <v>3388</v>
      </c>
      <c r="H310">
        <v>5</v>
      </c>
      <c r="I310">
        <v>2</v>
      </c>
      <c r="J310">
        <v>84</v>
      </c>
      <c r="K310" s="3">
        <v>43343.773795752313</v>
      </c>
    </row>
    <row r="311" spans="1:11" x14ac:dyDescent="0.25">
      <c r="A311" t="s">
        <v>11</v>
      </c>
      <c r="B311" t="s">
        <v>401</v>
      </c>
      <c r="C311">
        <v>7.4386499311888103</v>
      </c>
      <c r="D311">
        <v>2726</v>
      </c>
      <c r="E311">
        <v>3454</v>
      </c>
      <c r="F311">
        <v>2</v>
      </c>
      <c r="G311">
        <v>3105</v>
      </c>
      <c r="H311">
        <v>5</v>
      </c>
      <c r="I311">
        <v>3</v>
      </c>
      <c r="J311">
        <v>90</v>
      </c>
      <c r="K311" s="3">
        <v>43343.773795949077</v>
      </c>
    </row>
    <row r="312" spans="1:11" x14ac:dyDescent="0.25">
      <c r="A312" t="s">
        <v>11</v>
      </c>
      <c r="B312" t="s">
        <v>402</v>
      </c>
      <c r="C312">
        <v>7.4386499311888103</v>
      </c>
      <c r="D312">
        <v>3644</v>
      </c>
      <c r="E312">
        <v>5398</v>
      </c>
      <c r="F312">
        <v>2</v>
      </c>
      <c r="G312">
        <v>4445</v>
      </c>
      <c r="H312">
        <v>5</v>
      </c>
      <c r="I312">
        <v>4</v>
      </c>
      <c r="J312">
        <v>82</v>
      </c>
      <c r="K312" s="3">
        <v>43343.773796296293</v>
      </c>
    </row>
    <row r="313" spans="1:11" x14ac:dyDescent="0.25">
      <c r="A313" t="s">
        <v>11</v>
      </c>
      <c r="B313" t="s">
        <v>403</v>
      </c>
      <c r="C313">
        <v>7.4386499311888103</v>
      </c>
      <c r="D313">
        <v>4402</v>
      </c>
      <c r="E313">
        <v>4837</v>
      </c>
      <c r="F313">
        <v>2</v>
      </c>
      <c r="G313">
        <v>4175</v>
      </c>
      <c r="H313">
        <v>5</v>
      </c>
      <c r="I313">
        <v>5</v>
      </c>
      <c r="J313">
        <v>86</v>
      </c>
      <c r="K313" s="3">
        <v>43343.773796643516</v>
      </c>
    </row>
    <row r="314" spans="1:11" x14ac:dyDescent="0.25">
      <c r="A314" t="s">
        <v>11</v>
      </c>
      <c r="B314" t="s">
        <v>404</v>
      </c>
      <c r="C314">
        <v>7.4386499311888103</v>
      </c>
      <c r="D314">
        <v>558</v>
      </c>
      <c r="E314">
        <v>3150</v>
      </c>
      <c r="F314">
        <v>2</v>
      </c>
      <c r="G314">
        <v>2678</v>
      </c>
      <c r="H314">
        <v>6</v>
      </c>
      <c r="I314">
        <v>0</v>
      </c>
      <c r="J314">
        <v>85</v>
      </c>
      <c r="K314" s="3">
        <v>43343.773796099536</v>
      </c>
    </row>
    <row r="315" spans="1:11" x14ac:dyDescent="0.25">
      <c r="A315" t="s">
        <v>11</v>
      </c>
      <c r="B315" t="s">
        <v>405</v>
      </c>
      <c r="C315">
        <v>7.4386499311888103</v>
      </c>
      <c r="D315">
        <v>1021</v>
      </c>
      <c r="E315">
        <v>3594</v>
      </c>
      <c r="F315">
        <v>2</v>
      </c>
      <c r="G315">
        <v>3408</v>
      </c>
      <c r="H315">
        <v>6</v>
      </c>
      <c r="I315">
        <v>1</v>
      </c>
      <c r="J315">
        <v>95</v>
      </c>
      <c r="K315" s="3">
        <v>43343.77379684028</v>
      </c>
    </row>
    <row r="316" spans="1:11" x14ac:dyDescent="0.25">
      <c r="A316" t="s">
        <v>11</v>
      </c>
      <c r="B316" t="s">
        <v>406</v>
      </c>
      <c r="C316">
        <v>8.3950477794845106</v>
      </c>
      <c r="D316">
        <v>1870</v>
      </c>
      <c r="E316">
        <v>4074</v>
      </c>
      <c r="F316">
        <v>2</v>
      </c>
      <c r="G316">
        <v>3948</v>
      </c>
      <c r="H316">
        <v>6</v>
      </c>
      <c r="I316">
        <v>2</v>
      </c>
      <c r="J316">
        <v>97</v>
      </c>
      <c r="K316" s="3">
        <v>43343.773855520834</v>
      </c>
    </row>
    <row r="317" spans="1:11" x14ac:dyDescent="0.25">
      <c r="A317" t="s">
        <v>11</v>
      </c>
      <c r="B317" t="s">
        <v>407</v>
      </c>
      <c r="C317">
        <v>8.3950477794845106</v>
      </c>
      <c r="D317">
        <v>2738</v>
      </c>
      <c r="E317">
        <v>4340</v>
      </c>
      <c r="F317">
        <v>2</v>
      </c>
      <c r="G317">
        <v>3909</v>
      </c>
      <c r="H317">
        <v>6</v>
      </c>
      <c r="I317">
        <v>3</v>
      </c>
      <c r="J317">
        <v>90</v>
      </c>
      <c r="K317" s="3">
        <v>43343.773855902778</v>
      </c>
    </row>
    <row r="318" spans="1:11" x14ac:dyDescent="0.25">
      <c r="A318" t="s">
        <v>11</v>
      </c>
      <c r="B318" t="s">
        <v>408</v>
      </c>
      <c r="C318">
        <v>8.3950477794845106</v>
      </c>
      <c r="D318">
        <v>3580</v>
      </c>
      <c r="E318">
        <v>3705</v>
      </c>
      <c r="F318">
        <v>2</v>
      </c>
      <c r="G318">
        <v>3666</v>
      </c>
      <c r="H318">
        <v>6</v>
      </c>
      <c r="I318">
        <v>4</v>
      </c>
      <c r="J318">
        <v>99</v>
      </c>
      <c r="K318" s="3">
        <v>43343.773856446758</v>
      </c>
    </row>
    <row r="319" spans="1:11" x14ac:dyDescent="0.25">
      <c r="A319" t="s">
        <v>11</v>
      </c>
      <c r="B319" t="s">
        <v>409</v>
      </c>
      <c r="C319">
        <v>8.3950477794845106</v>
      </c>
      <c r="D319">
        <v>3932</v>
      </c>
      <c r="E319">
        <v>3013</v>
      </c>
      <c r="F319">
        <v>2</v>
      </c>
      <c r="G319">
        <v>2912</v>
      </c>
      <c r="H319">
        <v>6</v>
      </c>
      <c r="I319">
        <v>5</v>
      </c>
      <c r="J319">
        <v>97</v>
      </c>
      <c r="K319" s="3">
        <v>43343.773856053238</v>
      </c>
    </row>
    <row r="320" spans="1:11" x14ac:dyDescent="0.25">
      <c r="A320" t="s">
        <v>11</v>
      </c>
      <c r="B320" t="s">
        <v>410</v>
      </c>
      <c r="C320">
        <v>8.3950477794845106</v>
      </c>
      <c r="D320">
        <v>4760</v>
      </c>
      <c r="E320">
        <v>4012</v>
      </c>
      <c r="F320">
        <v>2</v>
      </c>
      <c r="G320">
        <v>3518</v>
      </c>
      <c r="H320">
        <v>6</v>
      </c>
      <c r="I320">
        <v>6</v>
      </c>
      <c r="J320">
        <v>88</v>
      </c>
      <c r="K320" s="3">
        <v>43343.773856597225</v>
      </c>
    </row>
    <row r="321" spans="1:11" x14ac:dyDescent="0.25">
      <c r="A321" t="s">
        <v>11</v>
      </c>
      <c r="B321" t="s">
        <v>411</v>
      </c>
      <c r="C321">
        <v>8.3950477794845106</v>
      </c>
      <c r="D321">
        <v>366</v>
      </c>
      <c r="E321">
        <v>3623</v>
      </c>
      <c r="F321">
        <v>2</v>
      </c>
      <c r="G321">
        <v>3372</v>
      </c>
      <c r="H321">
        <v>7</v>
      </c>
      <c r="I321">
        <v>0</v>
      </c>
      <c r="J321">
        <v>93</v>
      </c>
      <c r="K321" s="3">
        <v>43343.773856793981</v>
      </c>
    </row>
    <row r="322" spans="1:11" x14ac:dyDescent="0.25">
      <c r="A322" t="s">
        <v>11</v>
      </c>
      <c r="B322" t="s">
        <v>412</v>
      </c>
      <c r="C322">
        <v>8.3950477794845106</v>
      </c>
      <c r="D322">
        <v>1112</v>
      </c>
      <c r="E322">
        <v>2691</v>
      </c>
      <c r="F322">
        <v>3</v>
      </c>
      <c r="G322">
        <v>2693</v>
      </c>
      <c r="H322">
        <v>7</v>
      </c>
      <c r="I322">
        <v>1</v>
      </c>
      <c r="J322">
        <v>100</v>
      </c>
      <c r="K322" s="3">
        <v>43343.773856979169</v>
      </c>
    </row>
    <row r="323" spans="1:11" x14ac:dyDescent="0.25">
      <c r="A323" t="s">
        <v>11</v>
      </c>
      <c r="B323" t="s">
        <v>413</v>
      </c>
      <c r="C323">
        <v>8.4999858767280703</v>
      </c>
      <c r="D323">
        <v>3145</v>
      </c>
      <c r="E323">
        <v>3291</v>
      </c>
      <c r="F323">
        <v>2</v>
      </c>
      <c r="G323">
        <v>3126</v>
      </c>
      <c r="H323">
        <v>7</v>
      </c>
      <c r="I323">
        <v>4</v>
      </c>
      <c r="J323">
        <v>95</v>
      </c>
      <c r="K323" s="3">
        <v>43343.773911655095</v>
      </c>
    </row>
    <row r="324" spans="1:11" x14ac:dyDescent="0.25">
      <c r="A324" t="s">
        <v>11</v>
      </c>
      <c r="B324" t="s">
        <v>414</v>
      </c>
      <c r="C324">
        <v>8.4999858767280703</v>
      </c>
      <c r="D324">
        <v>3775</v>
      </c>
      <c r="E324">
        <v>2970</v>
      </c>
      <c r="F324">
        <v>1</v>
      </c>
      <c r="G324">
        <v>1528</v>
      </c>
      <c r="H324">
        <v>7</v>
      </c>
      <c r="I324">
        <v>5</v>
      </c>
      <c r="J324">
        <v>51</v>
      </c>
      <c r="K324" s="3">
        <v>43343.773911458331</v>
      </c>
    </row>
    <row r="325" spans="1:11" x14ac:dyDescent="0.25">
      <c r="A325" t="s">
        <v>11</v>
      </c>
      <c r="B325" t="s">
        <v>415</v>
      </c>
      <c r="C325">
        <v>8.4999858767280703</v>
      </c>
      <c r="D325">
        <v>4459</v>
      </c>
      <c r="E325">
        <v>3275</v>
      </c>
      <c r="F325">
        <v>2</v>
      </c>
      <c r="G325">
        <v>2760</v>
      </c>
      <c r="H325">
        <v>7</v>
      </c>
      <c r="I325">
        <v>6</v>
      </c>
      <c r="J325">
        <v>84</v>
      </c>
      <c r="K325" s="3">
        <v>43343.773912002318</v>
      </c>
    </row>
    <row r="326" spans="1:11" x14ac:dyDescent="0.25">
      <c r="A326" t="s">
        <v>11</v>
      </c>
      <c r="B326" t="s">
        <v>416</v>
      </c>
      <c r="C326">
        <v>8.4999858767280703</v>
      </c>
      <c r="D326">
        <v>5121</v>
      </c>
      <c r="E326">
        <v>2758</v>
      </c>
      <c r="F326">
        <v>2</v>
      </c>
      <c r="G326">
        <v>2624</v>
      </c>
      <c r="H326">
        <v>7</v>
      </c>
      <c r="I326">
        <v>7</v>
      </c>
      <c r="J326">
        <v>95</v>
      </c>
      <c r="K326" s="3">
        <v>43343.773912384262</v>
      </c>
    </row>
    <row r="327" spans="1:11" x14ac:dyDescent="0.25">
      <c r="A327" t="s">
        <v>11</v>
      </c>
      <c r="B327" t="s">
        <v>417</v>
      </c>
      <c r="C327">
        <v>8.4999858767280703</v>
      </c>
      <c r="D327">
        <v>114</v>
      </c>
      <c r="E327">
        <v>2946</v>
      </c>
      <c r="F327">
        <v>2</v>
      </c>
      <c r="G327">
        <v>2251</v>
      </c>
      <c r="H327">
        <v>8</v>
      </c>
      <c r="I327">
        <v>0</v>
      </c>
      <c r="J327">
        <v>76</v>
      </c>
      <c r="K327" s="3">
        <v>43343.773912187498</v>
      </c>
    </row>
    <row r="328" spans="1:11" x14ac:dyDescent="0.25">
      <c r="A328" t="s">
        <v>11</v>
      </c>
      <c r="B328" t="s">
        <v>418</v>
      </c>
      <c r="C328">
        <v>8.4999858767280703</v>
      </c>
      <c r="D328">
        <v>804</v>
      </c>
      <c r="E328">
        <v>2326</v>
      </c>
      <c r="F328">
        <v>3</v>
      </c>
      <c r="G328">
        <v>2328</v>
      </c>
      <c r="H328">
        <v>8</v>
      </c>
      <c r="I328">
        <v>1</v>
      </c>
      <c r="J328">
        <v>100</v>
      </c>
      <c r="K328" s="3">
        <v>43343.773912731478</v>
      </c>
    </row>
    <row r="329" spans="1:11" x14ac:dyDescent="0.25">
      <c r="A329" t="s">
        <v>11</v>
      </c>
      <c r="B329" t="s">
        <v>419</v>
      </c>
      <c r="C329">
        <v>8.4999858767280703</v>
      </c>
      <c r="D329">
        <v>1472</v>
      </c>
      <c r="E329">
        <v>2934</v>
      </c>
      <c r="F329">
        <v>2</v>
      </c>
      <c r="G329">
        <v>2445</v>
      </c>
      <c r="H329">
        <v>8</v>
      </c>
      <c r="I329">
        <v>2</v>
      </c>
      <c r="J329">
        <v>83</v>
      </c>
      <c r="K329" s="3">
        <v>43343.773913275465</v>
      </c>
    </row>
    <row r="330" spans="1:11" x14ac:dyDescent="0.25">
      <c r="A330" t="s">
        <v>11</v>
      </c>
      <c r="B330" t="s">
        <v>420</v>
      </c>
      <c r="C330">
        <v>8.4999858767280703</v>
      </c>
      <c r="D330">
        <v>1967</v>
      </c>
      <c r="E330">
        <v>2930</v>
      </c>
      <c r="F330">
        <v>2</v>
      </c>
      <c r="G330">
        <v>2362</v>
      </c>
      <c r="H330">
        <v>8</v>
      </c>
      <c r="I330">
        <v>3</v>
      </c>
      <c r="J330">
        <v>81</v>
      </c>
      <c r="K330" s="3">
        <v>43343.773913657409</v>
      </c>
    </row>
    <row r="331" spans="1:11" x14ac:dyDescent="0.25">
      <c r="A331" t="s">
        <v>11</v>
      </c>
      <c r="B331" t="s">
        <v>421</v>
      </c>
      <c r="C331">
        <v>7.2249879952188598</v>
      </c>
      <c r="D331">
        <v>3123</v>
      </c>
      <c r="E331">
        <v>2356</v>
      </c>
      <c r="F331">
        <v>2</v>
      </c>
      <c r="G331">
        <v>1923</v>
      </c>
      <c r="H331">
        <v>8</v>
      </c>
      <c r="I331">
        <v>5</v>
      </c>
      <c r="J331">
        <v>82</v>
      </c>
      <c r="K331" s="3">
        <v>43343.773970949071</v>
      </c>
    </row>
    <row r="332" spans="1:11" x14ac:dyDescent="0.25">
      <c r="A332" t="s">
        <v>11</v>
      </c>
      <c r="B332" t="s">
        <v>422</v>
      </c>
      <c r="C332">
        <v>7.2249879952188598</v>
      </c>
      <c r="D332">
        <v>4040</v>
      </c>
      <c r="E332">
        <v>2690</v>
      </c>
      <c r="F332">
        <v>2</v>
      </c>
      <c r="G332">
        <v>2633</v>
      </c>
      <c r="H332">
        <v>8</v>
      </c>
      <c r="I332">
        <v>6</v>
      </c>
      <c r="J332">
        <v>98</v>
      </c>
      <c r="K332" s="3">
        <v>43343.773971678238</v>
      </c>
    </row>
    <row r="333" spans="1:11" x14ac:dyDescent="0.25">
      <c r="A333" t="s">
        <v>11</v>
      </c>
      <c r="B333" t="s">
        <v>423</v>
      </c>
      <c r="C333">
        <v>7.2249879952188598</v>
      </c>
      <c r="D333">
        <v>4291</v>
      </c>
      <c r="E333">
        <v>2652</v>
      </c>
      <c r="F333">
        <v>2</v>
      </c>
      <c r="G333">
        <v>2099</v>
      </c>
      <c r="H333">
        <v>8</v>
      </c>
      <c r="I333">
        <v>7</v>
      </c>
      <c r="J333">
        <v>79</v>
      </c>
      <c r="K333" s="3">
        <v>43343.773971296294</v>
      </c>
    </row>
    <row r="334" spans="1:11" x14ac:dyDescent="0.25">
      <c r="A334" t="s">
        <v>11</v>
      </c>
      <c r="B334" t="s">
        <v>424</v>
      </c>
      <c r="C334">
        <v>7.2249879952188598</v>
      </c>
      <c r="D334">
        <v>5296</v>
      </c>
      <c r="E334">
        <v>2792</v>
      </c>
      <c r="F334">
        <v>3</v>
      </c>
      <c r="G334">
        <v>2797</v>
      </c>
      <c r="H334">
        <v>8</v>
      </c>
      <c r="I334">
        <v>8</v>
      </c>
      <c r="J334">
        <v>100</v>
      </c>
      <c r="K334" s="3">
        <v>43343.773972766205</v>
      </c>
    </row>
    <row r="335" spans="1:11" x14ac:dyDescent="0.25">
      <c r="A335" t="s">
        <v>11</v>
      </c>
      <c r="B335" t="s">
        <v>425</v>
      </c>
      <c r="C335">
        <v>7.2249879952188598</v>
      </c>
      <c r="D335">
        <v>476</v>
      </c>
      <c r="E335">
        <v>2328</v>
      </c>
      <c r="F335">
        <v>2</v>
      </c>
      <c r="G335">
        <v>2159</v>
      </c>
      <c r="H335">
        <v>9</v>
      </c>
      <c r="I335">
        <v>0</v>
      </c>
      <c r="J335">
        <v>93</v>
      </c>
      <c r="K335" s="3">
        <v>43343.773972222225</v>
      </c>
    </row>
    <row r="336" spans="1:11" x14ac:dyDescent="0.25">
      <c r="A336" t="s">
        <v>11</v>
      </c>
      <c r="B336" t="s">
        <v>426</v>
      </c>
      <c r="C336">
        <v>7.2249879952188598</v>
      </c>
      <c r="D336">
        <v>860</v>
      </c>
      <c r="E336">
        <v>2043</v>
      </c>
      <c r="F336">
        <v>1</v>
      </c>
      <c r="G336">
        <v>1340</v>
      </c>
      <c r="H336">
        <v>9</v>
      </c>
      <c r="I336">
        <v>1</v>
      </c>
      <c r="J336">
        <v>66</v>
      </c>
      <c r="K336" s="3">
        <v>43343.773972025461</v>
      </c>
    </row>
    <row r="337" spans="1:11" x14ac:dyDescent="0.25">
      <c r="A337" t="s">
        <v>11</v>
      </c>
      <c r="B337" t="s">
        <v>427</v>
      </c>
      <c r="C337">
        <v>7.2249879952188598</v>
      </c>
      <c r="D337">
        <v>1745</v>
      </c>
      <c r="E337">
        <v>2969</v>
      </c>
      <c r="F337">
        <v>1</v>
      </c>
      <c r="G337">
        <v>1088</v>
      </c>
      <c r="H337">
        <v>9</v>
      </c>
      <c r="I337">
        <v>2</v>
      </c>
      <c r="J337">
        <v>37</v>
      </c>
      <c r="K337" s="3">
        <v>43343.773972569441</v>
      </c>
    </row>
    <row r="338" spans="1:11" x14ac:dyDescent="0.25">
      <c r="A338" t="s">
        <v>11</v>
      </c>
      <c r="B338" t="s">
        <v>428</v>
      </c>
      <c r="C338">
        <v>6.5024891956969704</v>
      </c>
      <c r="D338">
        <v>2257</v>
      </c>
      <c r="E338">
        <v>2879</v>
      </c>
      <c r="F338">
        <v>3</v>
      </c>
      <c r="G338">
        <v>2881</v>
      </c>
      <c r="H338">
        <v>9</v>
      </c>
      <c r="I338">
        <v>3</v>
      </c>
      <c r="J338">
        <v>100</v>
      </c>
      <c r="K338" s="3">
        <v>43343.774027233798</v>
      </c>
    </row>
    <row r="339" spans="1:11" x14ac:dyDescent="0.25">
      <c r="A339" t="s">
        <v>11</v>
      </c>
      <c r="B339" t="s">
        <v>429</v>
      </c>
      <c r="C339">
        <v>6.5024891956969704</v>
      </c>
      <c r="D339">
        <v>2657</v>
      </c>
      <c r="E339">
        <v>2730</v>
      </c>
      <c r="F339">
        <v>3</v>
      </c>
      <c r="G339">
        <v>2732</v>
      </c>
      <c r="H339">
        <v>9</v>
      </c>
      <c r="I339">
        <v>4</v>
      </c>
      <c r="J339">
        <v>100</v>
      </c>
      <c r="K339" s="3">
        <v>43343.774027627318</v>
      </c>
    </row>
    <row r="340" spans="1:11" x14ac:dyDescent="0.25">
      <c r="A340" t="s">
        <v>11</v>
      </c>
      <c r="B340" t="s">
        <v>430</v>
      </c>
      <c r="C340">
        <v>6.5024891956969704</v>
      </c>
      <c r="D340">
        <v>4102</v>
      </c>
      <c r="E340">
        <v>2010</v>
      </c>
      <c r="F340">
        <v>3</v>
      </c>
      <c r="G340">
        <v>2008</v>
      </c>
      <c r="H340">
        <v>9</v>
      </c>
      <c r="I340">
        <v>6</v>
      </c>
      <c r="J340">
        <v>100</v>
      </c>
      <c r="K340" s="3">
        <v>43343.774027812498</v>
      </c>
    </row>
    <row r="341" spans="1:11" x14ac:dyDescent="0.25">
      <c r="A341" t="s">
        <v>11</v>
      </c>
      <c r="B341" t="s">
        <v>431</v>
      </c>
      <c r="C341">
        <v>6.5024891956969704</v>
      </c>
      <c r="D341">
        <v>4270</v>
      </c>
      <c r="E341">
        <v>2649</v>
      </c>
      <c r="F341">
        <v>2</v>
      </c>
      <c r="G341">
        <v>2334</v>
      </c>
      <c r="H341">
        <v>9</v>
      </c>
      <c r="I341">
        <v>7</v>
      </c>
      <c r="J341">
        <v>88</v>
      </c>
      <c r="K341" s="3">
        <v>43343.774028159722</v>
      </c>
    </row>
    <row r="342" spans="1:11" x14ac:dyDescent="0.25">
      <c r="A342" t="s">
        <v>11</v>
      </c>
      <c r="B342" t="s">
        <v>432</v>
      </c>
      <c r="C342">
        <v>6.5024891956969704</v>
      </c>
      <c r="D342">
        <v>4996</v>
      </c>
      <c r="E342">
        <v>2199</v>
      </c>
      <c r="F342">
        <v>2</v>
      </c>
      <c r="G342">
        <v>2036</v>
      </c>
      <c r="H342">
        <v>9</v>
      </c>
      <c r="I342">
        <v>8</v>
      </c>
      <c r="J342">
        <v>93</v>
      </c>
      <c r="K342" s="3">
        <v>43343.774028356478</v>
      </c>
    </row>
    <row r="343" spans="1:11" x14ac:dyDescent="0.25">
      <c r="A343" t="s">
        <v>11</v>
      </c>
      <c r="B343" t="s">
        <v>433</v>
      </c>
      <c r="C343">
        <v>6.5024891956969704</v>
      </c>
      <c r="D343">
        <v>517</v>
      </c>
      <c r="E343">
        <v>3932</v>
      </c>
      <c r="F343">
        <v>2</v>
      </c>
      <c r="G343">
        <v>3224</v>
      </c>
      <c r="H343">
        <v>10</v>
      </c>
      <c r="I343">
        <v>0</v>
      </c>
      <c r="J343">
        <v>82</v>
      </c>
      <c r="K343" s="3">
        <v>43343.774028506945</v>
      </c>
    </row>
    <row r="344" spans="1:11" x14ac:dyDescent="0.25">
      <c r="A344" t="s">
        <v>11</v>
      </c>
      <c r="B344" t="s">
        <v>434</v>
      </c>
      <c r="C344">
        <v>6.5024891956969704</v>
      </c>
      <c r="D344">
        <v>895</v>
      </c>
      <c r="E344">
        <v>3578</v>
      </c>
      <c r="F344">
        <v>2</v>
      </c>
      <c r="G344">
        <v>3112</v>
      </c>
      <c r="H344">
        <v>10</v>
      </c>
      <c r="I344">
        <v>1</v>
      </c>
      <c r="J344">
        <v>87</v>
      </c>
      <c r="K344" s="3">
        <v>43343.774028900465</v>
      </c>
    </row>
    <row r="345" spans="1:11" x14ac:dyDescent="0.25">
      <c r="A345" t="s">
        <v>11</v>
      </c>
      <c r="B345" t="s">
        <v>435</v>
      </c>
      <c r="C345">
        <v>5.8522402761272696</v>
      </c>
      <c r="D345">
        <v>1836</v>
      </c>
      <c r="E345">
        <v>3825</v>
      </c>
      <c r="F345">
        <v>2</v>
      </c>
      <c r="G345">
        <v>3209</v>
      </c>
      <c r="H345">
        <v>10</v>
      </c>
      <c r="I345">
        <v>2</v>
      </c>
      <c r="J345">
        <v>84</v>
      </c>
      <c r="K345" s="3">
        <v>43343.774088541664</v>
      </c>
    </row>
    <row r="346" spans="1:11" x14ac:dyDescent="0.25">
      <c r="A346" t="s">
        <v>11</v>
      </c>
      <c r="B346" t="s">
        <v>436</v>
      </c>
      <c r="C346">
        <v>5.8522402761272696</v>
      </c>
      <c r="D346">
        <v>2463</v>
      </c>
      <c r="E346">
        <v>3886</v>
      </c>
      <c r="F346">
        <v>2</v>
      </c>
      <c r="G346">
        <v>3312</v>
      </c>
      <c r="H346">
        <v>10</v>
      </c>
      <c r="I346">
        <v>3</v>
      </c>
      <c r="J346">
        <v>85</v>
      </c>
      <c r="K346" s="3">
        <v>43343.774088738428</v>
      </c>
    </row>
    <row r="347" spans="1:11" x14ac:dyDescent="0.25">
      <c r="A347" t="s">
        <v>11</v>
      </c>
      <c r="B347" t="s">
        <v>437</v>
      </c>
      <c r="C347">
        <v>5.8522402761272696</v>
      </c>
      <c r="D347">
        <v>3000</v>
      </c>
      <c r="E347">
        <v>3215</v>
      </c>
      <c r="F347">
        <v>2</v>
      </c>
      <c r="G347">
        <v>3016</v>
      </c>
      <c r="H347">
        <v>10</v>
      </c>
      <c r="I347">
        <v>4</v>
      </c>
      <c r="J347">
        <v>94</v>
      </c>
      <c r="K347" s="3">
        <v>43343.774089085651</v>
      </c>
    </row>
    <row r="348" spans="1:11" x14ac:dyDescent="0.25">
      <c r="A348" t="s">
        <v>11</v>
      </c>
      <c r="B348" t="s">
        <v>438</v>
      </c>
      <c r="C348">
        <v>5.8522402761272696</v>
      </c>
      <c r="D348">
        <v>3749</v>
      </c>
      <c r="E348">
        <v>2559</v>
      </c>
      <c r="F348">
        <v>3</v>
      </c>
      <c r="G348">
        <v>2562</v>
      </c>
      <c r="H348">
        <v>10</v>
      </c>
      <c r="I348">
        <v>5</v>
      </c>
      <c r="J348">
        <v>100</v>
      </c>
      <c r="K348" s="3">
        <v>43343.774089814811</v>
      </c>
    </row>
    <row r="349" spans="1:11" x14ac:dyDescent="0.25">
      <c r="A349" t="s">
        <v>11</v>
      </c>
      <c r="B349" t="s">
        <v>439</v>
      </c>
      <c r="C349">
        <v>5.8522402761272696</v>
      </c>
      <c r="D349">
        <v>4554</v>
      </c>
      <c r="E349">
        <v>2472</v>
      </c>
      <c r="F349">
        <v>3</v>
      </c>
      <c r="G349">
        <v>2476</v>
      </c>
      <c r="H349">
        <v>10</v>
      </c>
      <c r="I349">
        <v>6</v>
      </c>
      <c r="J349">
        <v>100</v>
      </c>
      <c r="K349" s="3">
        <v>43343.774089965278</v>
      </c>
    </row>
    <row r="350" spans="1:11" x14ac:dyDescent="0.25">
      <c r="A350" t="s">
        <v>11</v>
      </c>
      <c r="B350" t="s">
        <v>440</v>
      </c>
      <c r="C350">
        <v>5.8522402761272696</v>
      </c>
      <c r="D350">
        <v>5231</v>
      </c>
      <c r="E350">
        <v>3964</v>
      </c>
      <c r="F350">
        <v>2</v>
      </c>
      <c r="G350">
        <v>3636</v>
      </c>
      <c r="H350">
        <v>10</v>
      </c>
      <c r="I350">
        <v>7</v>
      </c>
      <c r="J350">
        <v>92</v>
      </c>
      <c r="K350" s="3">
        <v>43343.774090358798</v>
      </c>
    </row>
    <row r="351" spans="1:11" x14ac:dyDescent="0.25">
      <c r="A351" t="s">
        <v>11</v>
      </c>
      <c r="B351" t="s">
        <v>441</v>
      </c>
      <c r="C351">
        <v>5.8522402761272696</v>
      </c>
      <c r="D351">
        <v>543</v>
      </c>
      <c r="E351">
        <v>3535</v>
      </c>
      <c r="F351">
        <v>2</v>
      </c>
      <c r="G351">
        <v>3095</v>
      </c>
      <c r="H351">
        <v>11</v>
      </c>
      <c r="I351">
        <v>0</v>
      </c>
      <c r="J351">
        <v>88</v>
      </c>
      <c r="K351" s="3">
        <v>43343.774090162035</v>
      </c>
    </row>
    <row r="352" spans="1:11" x14ac:dyDescent="0.25">
      <c r="A352" t="s">
        <v>11</v>
      </c>
      <c r="B352" t="s">
        <v>442</v>
      </c>
      <c r="C352">
        <v>5.5684952930423197</v>
      </c>
      <c r="D352">
        <v>2096</v>
      </c>
      <c r="E352">
        <v>3685</v>
      </c>
      <c r="F352">
        <v>2</v>
      </c>
      <c r="G352">
        <v>3351</v>
      </c>
      <c r="H352">
        <v>11</v>
      </c>
      <c r="I352">
        <v>2</v>
      </c>
      <c r="J352">
        <v>91</v>
      </c>
      <c r="K352" s="3">
        <v>43343.774142974537</v>
      </c>
    </row>
    <row r="353" spans="1:11" x14ac:dyDescent="0.25">
      <c r="A353" t="s">
        <v>11</v>
      </c>
      <c r="B353" t="s">
        <v>443</v>
      </c>
      <c r="C353">
        <v>5.5684952930423197</v>
      </c>
      <c r="D353">
        <v>2692</v>
      </c>
      <c r="E353">
        <v>4117</v>
      </c>
      <c r="F353">
        <v>2</v>
      </c>
      <c r="G353">
        <v>3701</v>
      </c>
      <c r="H353">
        <v>11</v>
      </c>
      <c r="I353">
        <v>3</v>
      </c>
      <c r="J353">
        <v>90</v>
      </c>
      <c r="K353" s="3">
        <v>43343.774143171293</v>
      </c>
    </row>
    <row r="354" spans="1:11" x14ac:dyDescent="0.25">
      <c r="A354" t="s">
        <v>11</v>
      </c>
      <c r="B354" t="s">
        <v>444</v>
      </c>
      <c r="C354">
        <v>5.5684952930423197</v>
      </c>
      <c r="D354">
        <v>3393</v>
      </c>
      <c r="E354">
        <v>3954</v>
      </c>
      <c r="F354">
        <v>2</v>
      </c>
      <c r="G354">
        <v>3328</v>
      </c>
      <c r="H354">
        <v>11</v>
      </c>
      <c r="I354">
        <v>4</v>
      </c>
      <c r="J354">
        <v>84</v>
      </c>
      <c r="K354" s="3">
        <v>43343.774143368057</v>
      </c>
    </row>
    <row r="355" spans="1:11" x14ac:dyDescent="0.25">
      <c r="A355" t="s">
        <v>11</v>
      </c>
      <c r="B355" t="s">
        <v>445</v>
      </c>
      <c r="C355">
        <v>5.5684952930423197</v>
      </c>
      <c r="D355">
        <v>4004</v>
      </c>
      <c r="E355">
        <v>4199</v>
      </c>
      <c r="F355">
        <v>2</v>
      </c>
      <c r="G355">
        <v>3442</v>
      </c>
      <c r="H355">
        <v>11</v>
      </c>
      <c r="I355">
        <v>5</v>
      </c>
      <c r="J355">
        <v>82</v>
      </c>
      <c r="K355" s="3">
        <v>43343.77414371528</v>
      </c>
    </row>
    <row r="356" spans="1:11" x14ac:dyDescent="0.25">
      <c r="A356" t="s">
        <v>11</v>
      </c>
      <c r="B356" t="s">
        <v>446</v>
      </c>
      <c r="C356">
        <v>5.5684952930423197</v>
      </c>
      <c r="D356">
        <v>4775</v>
      </c>
      <c r="E356">
        <v>4963</v>
      </c>
      <c r="F356">
        <v>2</v>
      </c>
      <c r="G356">
        <v>4225</v>
      </c>
      <c r="H356">
        <v>11</v>
      </c>
      <c r="I356">
        <v>6</v>
      </c>
      <c r="J356">
        <v>85</v>
      </c>
      <c r="K356" s="3">
        <v>43343.774144247684</v>
      </c>
    </row>
    <row r="357" spans="1:11" x14ac:dyDescent="0.25">
      <c r="A357" t="s">
        <v>11</v>
      </c>
      <c r="B357" t="s">
        <v>447</v>
      </c>
      <c r="C357">
        <v>5.5684952930423197</v>
      </c>
      <c r="D357">
        <v>238</v>
      </c>
      <c r="E357">
        <v>3751</v>
      </c>
      <c r="F357">
        <v>2</v>
      </c>
      <c r="G357">
        <v>3004</v>
      </c>
      <c r="H357">
        <v>12</v>
      </c>
      <c r="I357">
        <v>0</v>
      </c>
      <c r="J357">
        <v>80</v>
      </c>
      <c r="K357" s="3">
        <v>43343.77414390046</v>
      </c>
    </row>
    <row r="358" spans="1:11" x14ac:dyDescent="0.25">
      <c r="A358" t="s">
        <v>11</v>
      </c>
      <c r="B358" t="s">
        <v>448</v>
      </c>
      <c r="C358">
        <v>6.3109613321146201</v>
      </c>
      <c r="D358">
        <v>1088</v>
      </c>
      <c r="E358">
        <v>5309</v>
      </c>
      <c r="F358">
        <v>2</v>
      </c>
      <c r="G358">
        <v>4524</v>
      </c>
      <c r="H358">
        <v>12</v>
      </c>
      <c r="I358">
        <v>1</v>
      </c>
      <c r="J358">
        <v>85</v>
      </c>
      <c r="K358" s="3">
        <v>43343.774203472225</v>
      </c>
    </row>
    <row r="359" spans="1:11" x14ac:dyDescent="0.25">
      <c r="A359" t="s">
        <v>11</v>
      </c>
      <c r="B359" t="s">
        <v>449</v>
      </c>
      <c r="C359">
        <v>6.3109613321146201</v>
      </c>
      <c r="D359">
        <v>2201</v>
      </c>
      <c r="E359">
        <v>5723</v>
      </c>
      <c r="F359">
        <v>2</v>
      </c>
      <c r="G359">
        <v>5058</v>
      </c>
      <c r="H359">
        <v>12</v>
      </c>
      <c r="I359">
        <v>2</v>
      </c>
      <c r="J359">
        <v>88</v>
      </c>
      <c r="K359" s="3">
        <v>43343.774204363428</v>
      </c>
    </row>
    <row r="360" spans="1:11" x14ac:dyDescent="0.25">
      <c r="A360" t="s">
        <v>11</v>
      </c>
      <c r="B360" t="s">
        <v>450</v>
      </c>
      <c r="C360">
        <v>6.3109613321146201</v>
      </c>
      <c r="D360">
        <v>2926</v>
      </c>
      <c r="E360">
        <v>3642</v>
      </c>
      <c r="F360">
        <v>2</v>
      </c>
      <c r="G360">
        <v>3135</v>
      </c>
      <c r="H360">
        <v>12</v>
      </c>
      <c r="I360">
        <v>3</v>
      </c>
      <c r="J360">
        <v>86</v>
      </c>
      <c r="K360" s="3">
        <v>43343.774204201392</v>
      </c>
    </row>
    <row r="361" spans="1:11" x14ac:dyDescent="0.25">
      <c r="A361" t="s">
        <v>11</v>
      </c>
      <c r="B361" t="s">
        <v>451</v>
      </c>
      <c r="C361">
        <v>6.3109613321146201</v>
      </c>
      <c r="D361">
        <v>3846</v>
      </c>
      <c r="E361">
        <v>4667</v>
      </c>
      <c r="F361">
        <v>2</v>
      </c>
      <c r="G361">
        <v>3900</v>
      </c>
      <c r="H361">
        <v>12</v>
      </c>
      <c r="I361">
        <v>4</v>
      </c>
      <c r="J361">
        <v>84</v>
      </c>
      <c r="K361" s="3">
        <v>43343.774204548608</v>
      </c>
    </row>
    <row r="362" spans="1:11" x14ac:dyDescent="0.25">
      <c r="A362" t="s">
        <v>11</v>
      </c>
      <c r="B362" t="s">
        <v>452</v>
      </c>
      <c r="C362">
        <v>6.3109613321146201</v>
      </c>
      <c r="D362">
        <v>4651</v>
      </c>
      <c r="E362">
        <v>3635</v>
      </c>
      <c r="F362">
        <v>2</v>
      </c>
      <c r="G362">
        <v>3461</v>
      </c>
      <c r="H362">
        <v>12</v>
      </c>
      <c r="I362">
        <v>5</v>
      </c>
      <c r="J362">
        <v>95</v>
      </c>
      <c r="K362" s="3">
        <v>43343.774204895832</v>
      </c>
    </row>
    <row r="363" spans="1:11" x14ac:dyDescent="0.25">
      <c r="A363" t="s">
        <v>11</v>
      </c>
      <c r="B363" t="s">
        <v>453</v>
      </c>
      <c r="C363">
        <v>6.3109613321146201</v>
      </c>
      <c r="D363">
        <v>405</v>
      </c>
      <c r="E363">
        <v>4496</v>
      </c>
      <c r="F363">
        <v>2</v>
      </c>
      <c r="G363">
        <v>3824</v>
      </c>
      <c r="H363">
        <v>13</v>
      </c>
      <c r="I363">
        <v>0</v>
      </c>
      <c r="J363">
        <v>85</v>
      </c>
      <c r="K363" s="3">
        <v>43343.774205092595</v>
      </c>
    </row>
    <row r="364" spans="1:11" x14ac:dyDescent="0.25">
      <c r="A364" t="s">
        <v>11</v>
      </c>
      <c r="B364" t="s">
        <v>454</v>
      </c>
      <c r="C364">
        <v>7.1524228430632402</v>
      </c>
      <c r="D364">
        <v>1934</v>
      </c>
      <c r="E364">
        <v>5456</v>
      </c>
      <c r="F364">
        <v>2</v>
      </c>
      <c r="G364">
        <v>4557</v>
      </c>
      <c r="H364">
        <v>13</v>
      </c>
      <c r="I364">
        <v>2</v>
      </c>
      <c r="J364">
        <v>84</v>
      </c>
      <c r="K364" s="3">
        <v>43343.774258877318</v>
      </c>
    </row>
    <row r="365" spans="1:11" x14ac:dyDescent="0.25">
      <c r="A365" t="s">
        <v>11</v>
      </c>
      <c r="B365" t="s">
        <v>455</v>
      </c>
      <c r="C365">
        <v>7.1524228430632402</v>
      </c>
      <c r="D365">
        <v>3046</v>
      </c>
      <c r="E365">
        <v>3763</v>
      </c>
      <c r="F365">
        <v>2</v>
      </c>
      <c r="G365">
        <v>3103</v>
      </c>
      <c r="H365">
        <v>13</v>
      </c>
      <c r="I365">
        <v>3</v>
      </c>
      <c r="J365">
        <v>82</v>
      </c>
      <c r="K365" s="3">
        <v>43343.774258680554</v>
      </c>
    </row>
    <row r="366" spans="1:11" x14ac:dyDescent="0.25">
      <c r="A366" t="s">
        <v>11</v>
      </c>
      <c r="B366" t="s">
        <v>456</v>
      </c>
      <c r="C366">
        <v>7.1524228430632402</v>
      </c>
      <c r="D366">
        <v>3801</v>
      </c>
      <c r="E366">
        <v>5766</v>
      </c>
      <c r="F366">
        <v>2</v>
      </c>
      <c r="G366">
        <v>4672</v>
      </c>
      <c r="H366">
        <v>13</v>
      </c>
      <c r="I366">
        <v>4</v>
      </c>
      <c r="J366">
        <v>81</v>
      </c>
      <c r="K366" s="3">
        <v>43343.774259224534</v>
      </c>
    </row>
    <row r="367" spans="1:11" x14ac:dyDescent="0.25">
      <c r="A367" t="s">
        <v>11</v>
      </c>
      <c r="B367" t="s">
        <v>457</v>
      </c>
      <c r="C367">
        <v>7.1524228430632402</v>
      </c>
      <c r="D367">
        <v>4920</v>
      </c>
      <c r="E367">
        <v>4905</v>
      </c>
      <c r="F367">
        <v>2</v>
      </c>
      <c r="G367">
        <v>4024</v>
      </c>
      <c r="H367">
        <v>13</v>
      </c>
      <c r="I367">
        <v>5</v>
      </c>
      <c r="J367">
        <v>82</v>
      </c>
      <c r="K367" s="3">
        <v>43343.774259409722</v>
      </c>
    </row>
    <row r="368" spans="1:11" x14ac:dyDescent="0.25">
      <c r="A368" t="s">
        <v>11</v>
      </c>
      <c r="B368" t="s">
        <v>458</v>
      </c>
      <c r="C368">
        <v>7.1524228430632402</v>
      </c>
      <c r="D368">
        <v>270</v>
      </c>
      <c r="E368">
        <v>4171</v>
      </c>
      <c r="F368">
        <v>2</v>
      </c>
      <c r="G368">
        <v>3779</v>
      </c>
      <c r="H368">
        <v>14</v>
      </c>
      <c r="I368">
        <v>0</v>
      </c>
      <c r="J368">
        <v>91</v>
      </c>
      <c r="K368" s="3">
        <v>43343.774259756945</v>
      </c>
    </row>
    <row r="369" spans="1:11" x14ac:dyDescent="0.25">
      <c r="A369" t="s">
        <v>11</v>
      </c>
      <c r="B369" t="s">
        <v>459</v>
      </c>
      <c r="C369">
        <v>8.1060792221383409</v>
      </c>
      <c r="D369">
        <v>1055</v>
      </c>
      <c r="E369">
        <v>4494</v>
      </c>
      <c r="F369">
        <v>2</v>
      </c>
      <c r="G369">
        <v>3746</v>
      </c>
      <c r="H369">
        <v>14</v>
      </c>
      <c r="I369">
        <v>1</v>
      </c>
      <c r="J369">
        <v>83</v>
      </c>
      <c r="K369" s="3">
        <v>43343.774318206022</v>
      </c>
    </row>
    <row r="370" spans="1:11" x14ac:dyDescent="0.25">
      <c r="A370" t="s">
        <v>11</v>
      </c>
      <c r="B370" t="s">
        <v>460</v>
      </c>
      <c r="C370">
        <v>8.1060792221383409</v>
      </c>
      <c r="D370">
        <v>1807</v>
      </c>
      <c r="E370">
        <v>3613</v>
      </c>
      <c r="F370">
        <v>2</v>
      </c>
      <c r="G370">
        <v>3320</v>
      </c>
      <c r="H370">
        <v>14</v>
      </c>
      <c r="I370">
        <v>2</v>
      </c>
      <c r="J370">
        <v>92</v>
      </c>
      <c r="K370" s="3">
        <v>43343.774318599535</v>
      </c>
    </row>
    <row r="371" spans="1:11" x14ac:dyDescent="0.25">
      <c r="A371" t="s">
        <v>11</v>
      </c>
      <c r="B371" t="s">
        <v>461</v>
      </c>
      <c r="C371">
        <v>8.1060792221383409</v>
      </c>
      <c r="D371">
        <v>2833</v>
      </c>
      <c r="E371">
        <v>5179</v>
      </c>
      <c r="F371">
        <v>2</v>
      </c>
      <c r="G371">
        <v>4369</v>
      </c>
      <c r="H371">
        <v>14</v>
      </c>
      <c r="I371">
        <v>3</v>
      </c>
      <c r="J371">
        <v>84</v>
      </c>
      <c r="K371" s="3">
        <v>43343.774318946758</v>
      </c>
    </row>
    <row r="372" spans="1:11" x14ac:dyDescent="0.25">
      <c r="A372" t="s">
        <v>11</v>
      </c>
      <c r="B372" t="s">
        <v>462</v>
      </c>
      <c r="C372">
        <v>8.1060792221383409</v>
      </c>
      <c r="D372">
        <v>3643</v>
      </c>
      <c r="E372">
        <v>3731</v>
      </c>
      <c r="F372">
        <v>2</v>
      </c>
      <c r="G372">
        <v>3102</v>
      </c>
      <c r="H372">
        <v>14</v>
      </c>
      <c r="I372">
        <v>4</v>
      </c>
      <c r="J372">
        <v>83</v>
      </c>
      <c r="K372" s="3">
        <v>43343.774318750002</v>
      </c>
    </row>
    <row r="373" spans="1:11" x14ac:dyDescent="0.25">
      <c r="A373" t="s">
        <v>11</v>
      </c>
      <c r="B373" t="s">
        <v>463</v>
      </c>
      <c r="C373">
        <v>8.1060792221383409</v>
      </c>
      <c r="D373">
        <v>4154</v>
      </c>
      <c r="E373">
        <v>3695</v>
      </c>
      <c r="F373">
        <v>2</v>
      </c>
      <c r="G373">
        <v>3386</v>
      </c>
      <c r="H373">
        <v>14</v>
      </c>
      <c r="I373">
        <v>5</v>
      </c>
      <c r="J373">
        <v>92</v>
      </c>
      <c r="K373" s="3">
        <v>43343.774319131946</v>
      </c>
    </row>
    <row r="374" spans="1:11" x14ac:dyDescent="0.25">
      <c r="A374" t="s">
        <v>11</v>
      </c>
      <c r="B374" t="s">
        <v>464</v>
      </c>
      <c r="C374">
        <v>8.1060792221383409</v>
      </c>
      <c r="D374">
        <v>211</v>
      </c>
      <c r="E374">
        <v>3535</v>
      </c>
      <c r="F374">
        <v>2</v>
      </c>
      <c r="G374">
        <v>3155</v>
      </c>
      <c r="H374">
        <v>15</v>
      </c>
      <c r="I374">
        <v>0</v>
      </c>
      <c r="J374">
        <v>89</v>
      </c>
      <c r="K374" s="3">
        <v>43343.774319479169</v>
      </c>
    </row>
    <row r="375" spans="1:11" x14ac:dyDescent="0.25">
      <c r="A375" t="s">
        <v>11</v>
      </c>
      <c r="B375" t="s">
        <v>465</v>
      </c>
      <c r="C375">
        <v>8.1060792221383409</v>
      </c>
      <c r="D375">
        <v>995</v>
      </c>
      <c r="E375">
        <v>3882</v>
      </c>
      <c r="F375">
        <v>2</v>
      </c>
      <c r="G375">
        <v>3582</v>
      </c>
      <c r="H375">
        <v>15</v>
      </c>
      <c r="I375">
        <v>1</v>
      </c>
      <c r="J375">
        <v>92</v>
      </c>
      <c r="K375" s="3">
        <v>43343.774319675926</v>
      </c>
    </row>
    <row r="376" spans="1:11" x14ac:dyDescent="0.25">
      <c r="A376" t="s">
        <v>11</v>
      </c>
      <c r="B376" t="s">
        <v>466</v>
      </c>
      <c r="C376">
        <v>8.1736298823228193</v>
      </c>
      <c r="D376">
        <v>2363</v>
      </c>
      <c r="E376">
        <v>3940</v>
      </c>
      <c r="F376">
        <v>2</v>
      </c>
      <c r="G376">
        <v>3512</v>
      </c>
      <c r="H376">
        <v>15</v>
      </c>
      <c r="I376">
        <v>3</v>
      </c>
      <c r="J376">
        <v>89</v>
      </c>
      <c r="K376" s="3">
        <v>43343.774374502318</v>
      </c>
    </row>
    <row r="377" spans="1:11" x14ac:dyDescent="0.25">
      <c r="A377" t="s">
        <v>11</v>
      </c>
      <c r="B377" t="s">
        <v>467</v>
      </c>
      <c r="C377">
        <v>8.1736298823228193</v>
      </c>
      <c r="D377">
        <v>3262</v>
      </c>
      <c r="E377">
        <v>2928</v>
      </c>
      <c r="F377">
        <v>2</v>
      </c>
      <c r="G377">
        <v>2845</v>
      </c>
      <c r="H377">
        <v>15</v>
      </c>
      <c r="I377">
        <v>4</v>
      </c>
      <c r="J377">
        <v>97</v>
      </c>
      <c r="K377" s="3">
        <v>43343.774374652778</v>
      </c>
    </row>
    <row r="378" spans="1:11" x14ac:dyDescent="0.25">
      <c r="A378" t="s">
        <v>11</v>
      </c>
      <c r="B378" t="s">
        <v>468</v>
      </c>
      <c r="C378">
        <v>8.1736298823228193</v>
      </c>
      <c r="D378">
        <v>3663</v>
      </c>
      <c r="E378">
        <v>2661</v>
      </c>
      <c r="F378">
        <v>3</v>
      </c>
      <c r="G378">
        <v>2662</v>
      </c>
      <c r="H378">
        <v>15</v>
      </c>
      <c r="I378">
        <v>5</v>
      </c>
      <c r="J378">
        <v>100</v>
      </c>
      <c r="K378" s="3">
        <v>43343.774375034722</v>
      </c>
    </row>
    <row r="379" spans="1:11" x14ac:dyDescent="0.25">
      <c r="A379" t="s">
        <v>11</v>
      </c>
      <c r="B379" t="s">
        <v>469</v>
      </c>
      <c r="C379">
        <v>8.1736298823228193</v>
      </c>
      <c r="D379">
        <v>4493</v>
      </c>
      <c r="E379">
        <v>3193</v>
      </c>
      <c r="F379">
        <v>2</v>
      </c>
      <c r="G379">
        <v>2802</v>
      </c>
      <c r="H379">
        <v>15</v>
      </c>
      <c r="I379">
        <v>6</v>
      </c>
      <c r="J379">
        <v>88</v>
      </c>
      <c r="K379" s="3">
        <v>43343.774375381945</v>
      </c>
    </row>
    <row r="380" spans="1:11" x14ac:dyDescent="0.25">
      <c r="A380" t="s">
        <v>11</v>
      </c>
      <c r="B380" t="s">
        <v>470</v>
      </c>
      <c r="C380">
        <v>8.1736298823228193</v>
      </c>
      <c r="D380">
        <v>5040</v>
      </c>
      <c r="E380">
        <v>2675</v>
      </c>
      <c r="F380">
        <v>2</v>
      </c>
      <c r="G380">
        <v>2553</v>
      </c>
      <c r="H380">
        <v>15</v>
      </c>
      <c r="I380">
        <v>7</v>
      </c>
      <c r="J380">
        <v>95</v>
      </c>
      <c r="K380" s="3">
        <v>43343.774375578701</v>
      </c>
    </row>
    <row r="381" spans="1:11" x14ac:dyDescent="0.25">
      <c r="A381" t="s">
        <v>11</v>
      </c>
      <c r="B381" t="s">
        <v>471</v>
      </c>
      <c r="C381">
        <v>8.1736298823228193</v>
      </c>
      <c r="D381">
        <v>481</v>
      </c>
      <c r="E381">
        <v>2423</v>
      </c>
      <c r="F381">
        <v>2</v>
      </c>
      <c r="G381">
        <v>2330</v>
      </c>
      <c r="H381">
        <v>16</v>
      </c>
      <c r="I381">
        <v>0</v>
      </c>
      <c r="J381">
        <v>96</v>
      </c>
      <c r="K381" s="3">
        <v>43343.774375925925</v>
      </c>
    </row>
    <row r="382" spans="1:11" x14ac:dyDescent="0.25">
      <c r="A382" t="s">
        <v>11</v>
      </c>
      <c r="B382" t="s">
        <v>472</v>
      </c>
      <c r="C382">
        <v>8.1736298823228193</v>
      </c>
      <c r="D382">
        <v>942</v>
      </c>
      <c r="E382">
        <v>2848</v>
      </c>
      <c r="F382">
        <v>3</v>
      </c>
      <c r="G382">
        <v>2853</v>
      </c>
      <c r="H382">
        <v>16</v>
      </c>
      <c r="I382">
        <v>1</v>
      </c>
      <c r="J382">
        <v>100</v>
      </c>
      <c r="K382" s="3">
        <v>43343.774376469904</v>
      </c>
    </row>
    <row r="383" spans="1:11" x14ac:dyDescent="0.25">
      <c r="A383" t="s">
        <v>11</v>
      </c>
      <c r="B383" t="s">
        <v>473</v>
      </c>
      <c r="C383">
        <v>8.1736298823228193</v>
      </c>
      <c r="D383">
        <v>1555</v>
      </c>
      <c r="E383">
        <v>2243</v>
      </c>
      <c r="F383">
        <v>2</v>
      </c>
      <c r="G383">
        <v>2100</v>
      </c>
      <c r="H383">
        <v>16</v>
      </c>
      <c r="I383">
        <v>2</v>
      </c>
      <c r="J383">
        <v>94</v>
      </c>
      <c r="K383" s="3">
        <v>43343.774376273148</v>
      </c>
    </row>
    <row r="384" spans="1:11" x14ac:dyDescent="0.25">
      <c r="A384" t="s">
        <v>11</v>
      </c>
      <c r="B384" t="s">
        <v>474</v>
      </c>
      <c r="C384">
        <v>7.35626689409054</v>
      </c>
      <c r="D384">
        <v>2267</v>
      </c>
      <c r="E384">
        <v>2977</v>
      </c>
      <c r="F384">
        <v>2</v>
      </c>
      <c r="G384">
        <v>2739</v>
      </c>
      <c r="H384">
        <v>16</v>
      </c>
      <c r="I384">
        <v>3</v>
      </c>
      <c r="J384">
        <v>92</v>
      </c>
      <c r="K384" s="3">
        <v>43343.774433877312</v>
      </c>
    </row>
    <row r="385" spans="1:11" x14ac:dyDescent="0.25">
      <c r="A385" t="s">
        <v>11</v>
      </c>
      <c r="B385" t="s">
        <v>475</v>
      </c>
      <c r="C385">
        <v>7.35626689409054</v>
      </c>
      <c r="D385">
        <v>3580</v>
      </c>
      <c r="E385">
        <v>2609</v>
      </c>
      <c r="F385">
        <v>2</v>
      </c>
      <c r="G385">
        <v>2532</v>
      </c>
      <c r="H385">
        <v>16</v>
      </c>
      <c r="I385">
        <v>5</v>
      </c>
      <c r="J385">
        <v>97</v>
      </c>
      <c r="K385" s="3">
        <v>43343.774434259256</v>
      </c>
    </row>
    <row r="386" spans="1:11" x14ac:dyDescent="0.25">
      <c r="A386" t="s">
        <v>11</v>
      </c>
      <c r="B386" t="s">
        <v>476</v>
      </c>
      <c r="C386">
        <v>7.35626689409054</v>
      </c>
      <c r="D386">
        <v>3958</v>
      </c>
      <c r="E386">
        <v>2285</v>
      </c>
      <c r="F386">
        <v>3</v>
      </c>
      <c r="G386">
        <v>2288</v>
      </c>
      <c r="H386">
        <v>16</v>
      </c>
      <c r="I386">
        <v>6</v>
      </c>
      <c r="J386">
        <v>100</v>
      </c>
      <c r="K386" s="3">
        <v>43343.774434409723</v>
      </c>
    </row>
    <row r="387" spans="1:11" x14ac:dyDescent="0.25">
      <c r="A387" t="s">
        <v>11</v>
      </c>
      <c r="B387" t="s">
        <v>477</v>
      </c>
      <c r="C387">
        <v>7.35626689409054</v>
      </c>
      <c r="D387">
        <v>4485</v>
      </c>
      <c r="E387">
        <v>2074</v>
      </c>
      <c r="F387">
        <v>3</v>
      </c>
      <c r="G387">
        <v>2068</v>
      </c>
      <c r="H387">
        <v>16</v>
      </c>
      <c r="I387">
        <v>7</v>
      </c>
      <c r="J387">
        <v>100</v>
      </c>
      <c r="K387" s="3">
        <v>43343.774434606479</v>
      </c>
    </row>
    <row r="388" spans="1:11" x14ac:dyDescent="0.25">
      <c r="A388" t="s">
        <v>11</v>
      </c>
      <c r="B388" t="s">
        <v>478</v>
      </c>
      <c r="C388">
        <v>7.35626689409054</v>
      </c>
      <c r="D388">
        <v>5310</v>
      </c>
      <c r="E388">
        <v>2199</v>
      </c>
      <c r="F388">
        <v>2</v>
      </c>
      <c r="G388">
        <v>1998</v>
      </c>
      <c r="H388">
        <v>16</v>
      </c>
      <c r="I388">
        <v>8</v>
      </c>
      <c r="J388">
        <v>91</v>
      </c>
      <c r="K388" s="3">
        <v>43343.774434803243</v>
      </c>
    </row>
    <row r="389" spans="1:11" x14ac:dyDescent="0.25">
      <c r="A389" t="s">
        <v>11</v>
      </c>
      <c r="B389" t="s">
        <v>479</v>
      </c>
      <c r="C389">
        <v>7.35626689409054</v>
      </c>
      <c r="D389">
        <v>345</v>
      </c>
      <c r="E389">
        <v>2993</v>
      </c>
      <c r="F389">
        <v>2</v>
      </c>
      <c r="G389">
        <v>2633</v>
      </c>
      <c r="H389">
        <v>17</v>
      </c>
      <c r="I389">
        <v>0</v>
      </c>
      <c r="J389">
        <v>88</v>
      </c>
      <c r="K389" s="3">
        <v>43343.774435150466</v>
      </c>
    </row>
    <row r="390" spans="1:11" x14ac:dyDescent="0.25">
      <c r="A390" t="s">
        <v>11</v>
      </c>
      <c r="B390" t="s">
        <v>480</v>
      </c>
      <c r="C390">
        <v>7.35626689409054</v>
      </c>
      <c r="D390">
        <v>1027</v>
      </c>
      <c r="E390">
        <v>2376</v>
      </c>
      <c r="F390">
        <v>3</v>
      </c>
      <c r="G390">
        <v>2379</v>
      </c>
      <c r="H390">
        <v>17</v>
      </c>
      <c r="I390">
        <v>1</v>
      </c>
      <c r="J390">
        <v>100</v>
      </c>
      <c r="K390" s="3">
        <v>43343.774435335647</v>
      </c>
    </row>
    <row r="391" spans="1:11" x14ac:dyDescent="0.25">
      <c r="A391" t="s">
        <v>11</v>
      </c>
      <c r="B391" t="s">
        <v>481</v>
      </c>
      <c r="C391">
        <v>7.35626689409054</v>
      </c>
      <c r="D391">
        <v>1437</v>
      </c>
      <c r="E391">
        <v>2142</v>
      </c>
      <c r="F391">
        <v>2</v>
      </c>
      <c r="G391">
        <v>2079</v>
      </c>
      <c r="H391">
        <v>17</v>
      </c>
      <c r="I391">
        <v>2</v>
      </c>
      <c r="J391">
        <v>97</v>
      </c>
      <c r="K391" s="3">
        <v>43343.774435497682</v>
      </c>
    </row>
    <row r="392" spans="1:11" x14ac:dyDescent="0.25">
      <c r="A392" t="s">
        <v>11</v>
      </c>
      <c r="B392" t="s">
        <v>482</v>
      </c>
      <c r="C392">
        <v>7.35626689409054</v>
      </c>
      <c r="D392">
        <v>2013</v>
      </c>
      <c r="E392">
        <v>2482</v>
      </c>
      <c r="F392">
        <v>3</v>
      </c>
      <c r="G392">
        <v>2484</v>
      </c>
      <c r="H392">
        <v>17</v>
      </c>
      <c r="I392">
        <v>3</v>
      </c>
      <c r="J392">
        <v>100</v>
      </c>
      <c r="K392" s="3">
        <v>43343.774436030093</v>
      </c>
    </row>
    <row r="393" spans="1:11" x14ac:dyDescent="0.25">
      <c r="A393" t="s">
        <v>11</v>
      </c>
      <c r="B393" t="s">
        <v>483</v>
      </c>
      <c r="C393">
        <v>7.35626689409054</v>
      </c>
      <c r="D393">
        <v>3412</v>
      </c>
      <c r="E393">
        <v>2071</v>
      </c>
      <c r="F393">
        <v>1</v>
      </c>
      <c r="G393">
        <v>962</v>
      </c>
      <c r="H393">
        <v>17</v>
      </c>
      <c r="I393">
        <v>5</v>
      </c>
      <c r="J393">
        <v>46</v>
      </c>
      <c r="K393" s="3">
        <v>43343.77443568287</v>
      </c>
    </row>
    <row r="394" spans="1:11" x14ac:dyDescent="0.25">
      <c r="A394" t="s">
        <v>11</v>
      </c>
      <c r="B394" t="s">
        <v>484</v>
      </c>
      <c r="C394">
        <v>6.86584910115117</v>
      </c>
      <c r="D394">
        <v>4182</v>
      </c>
      <c r="E394">
        <v>2258</v>
      </c>
      <c r="F394">
        <v>2</v>
      </c>
      <c r="G394">
        <v>2095</v>
      </c>
      <c r="H394">
        <v>17</v>
      </c>
      <c r="I394">
        <v>6</v>
      </c>
      <c r="J394">
        <v>93</v>
      </c>
      <c r="K394" s="3">
        <v>43343.774490312499</v>
      </c>
    </row>
    <row r="395" spans="1:11" x14ac:dyDescent="0.25">
      <c r="A395" t="s">
        <v>11</v>
      </c>
      <c r="B395" t="s">
        <v>485</v>
      </c>
      <c r="C395">
        <v>6.86584910115117</v>
      </c>
      <c r="D395">
        <v>4821</v>
      </c>
      <c r="E395">
        <v>2687</v>
      </c>
      <c r="F395">
        <v>2</v>
      </c>
      <c r="G395">
        <v>2495</v>
      </c>
      <c r="H395">
        <v>17</v>
      </c>
      <c r="I395">
        <v>7</v>
      </c>
      <c r="J395">
        <v>93</v>
      </c>
      <c r="K395" s="3">
        <v>43343.774490474534</v>
      </c>
    </row>
    <row r="396" spans="1:11" x14ac:dyDescent="0.25">
      <c r="A396" t="s">
        <v>11</v>
      </c>
      <c r="B396" t="s">
        <v>486</v>
      </c>
      <c r="C396">
        <v>6.86584910115117</v>
      </c>
      <c r="D396">
        <v>5252</v>
      </c>
      <c r="E396">
        <v>2809</v>
      </c>
      <c r="F396">
        <v>2</v>
      </c>
      <c r="G396">
        <v>2608</v>
      </c>
      <c r="H396">
        <v>17</v>
      </c>
      <c r="I396">
        <v>8</v>
      </c>
      <c r="J396">
        <v>93</v>
      </c>
      <c r="K396" s="3">
        <v>43343.774491006945</v>
      </c>
    </row>
    <row r="397" spans="1:11" x14ac:dyDescent="0.25">
      <c r="A397" t="s">
        <v>11</v>
      </c>
      <c r="B397" t="s">
        <v>487</v>
      </c>
      <c r="C397">
        <v>6.86584910115117</v>
      </c>
      <c r="D397">
        <v>506</v>
      </c>
      <c r="E397">
        <v>2381</v>
      </c>
      <c r="F397">
        <v>2</v>
      </c>
      <c r="G397">
        <v>1900</v>
      </c>
      <c r="H397">
        <v>18</v>
      </c>
      <c r="I397">
        <v>0</v>
      </c>
      <c r="J397">
        <v>80</v>
      </c>
      <c r="K397" s="3">
        <v>43343.774490856478</v>
      </c>
    </row>
    <row r="398" spans="1:11" x14ac:dyDescent="0.25">
      <c r="A398" t="s">
        <v>11</v>
      </c>
      <c r="B398" t="s">
        <v>488</v>
      </c>
      <c r="C398">
        <v>6.86584910115117</v>
      </c>
      <c r="D398">
        <v>966</v>
      </c>
      <c r="E398">
        <v>3815</v>
      </c>
      <c r="F398">
        <v>2</v>
      </c>
      <c r="G398">
        <v>3398</v>
      </c>
      <c r="H398">
        <v>18</v>
      </c>
      <c r="I398">
        <v>1</v>
      </c>
      <c r="J398">
        <v>89</v>
      </c>
      <c r="K398" s="3">
        <v>43343.774491203701</v>
      </c>
    </row>
    <row r="399" spans="1:11" x14ac:dyDescent="0.25">
      <c r="A399" t="s">
        <v>11</v>
      </c>
      <c r="B399" t="s">
        <v>489</v>
      </c>
      <c r="C399">
        <v>6.5648080251776202</v>
      </c>
      <c r="D399">
        <v>1947</v>
      </c>
      <c r="E399">
        <v>3161</v>
      </c>
      <c r="F399">
        <v>3</v>
      </c>
      <c r="G399">
        <v>3165</v>
      </c>
      <c r="H399">
        <v>18</v>
      </c>
      <c r="I399">
        <v>2</v>
      </c>
      <c r="J399">
        <v>100</v>
      </c>
      <c r="K399" s="3">
        <v>43343.774550196758</v>
      </c>
    </row>
    <row r="400" spans="1:11" x14ac:dyDescent="0.25">
      <c r="A400" t="s">
        <v>11</v>
      </c>
      <c r="B400" t="s">
        <v>490</v>
      </c>
      <c r="C400">
        <v>6.5648080251776202</v>
      </c>
      <c r="D400">
        <v>3145</v>
      </c>
      <c r="E400">
        <v>3528</v>
      </c>
      <c r="F400">
        <v>2</v>
      </c>
      <c r="G400">
        <v>2977</v>
      </c>
      <c r="H400">
        <v>18</v>
      </c>
      <c r="I400">
        <v>4</v>
      </c>
      <c r="J400">
        <v>84</v>
      </c>
      <c r="K400" s="3">
        <v>43343.774550925926</v>
      </c>
    </row>
    <row r="401" spans="1:11" x14ac:dyDescent="0.25">
      <c r="A401" t="s">
        <v>11</v>
      </c>
      <c r="B401" t="s">
        <v>491</v>
      </c>
      <c r="C401">
        <v>6.5648080251776202</v>
      </c>
      <c r="D401">
        <v>3767</v>
      </c>
      <c r="E401">
        <v>2993</v>
      </c>
      <c r="F401">
        <v>2</v>
      </c>
      <c r="G401">
        <v>2666</v>
      </c>
      <c r="H401">
        <v>18</v>
      </c>
      <c r="I401">
        <v>5</v>
      </c>
      <c r="J401">
        <v>89</v>
      </c>
      <c r="K401" s="3">
        <v>43343.774551122682</v>
      </c>
    </row>
    <row r="402" spans="1:11" x14ac:dyDescent="0.25">
      <c r="A402" t="s">
        <v>11</v>
      </c>
      <c r="B402" t="s">
        <v>492</v>
      </c>
      <c r="C402">
        <v>6.5648080251776202</v>
      </c>
      <c r="D402">
        <v>4234</v>
      </c>
      <c r="E402">
        <v>3892</v>
      </c>
      <c r="F402">
        <v>2</v>
      </c>
      <c r="G402">
        <v>3267</v>
      </c>
      <c r="H402">
        <v>18</v>
      </c>
      <c r="I402">
        <v>6</v>
      </c>
      <c r="J402">
        <v>84</v>
      </c>
      <c r="K402" s="3">
        <v>43343.774551273149</v>
      </c>
    </row>
    <row r="403" spans="1:11" x14ac:dyDescent="0.25">
      <c r="A403" t="s">
        <v>11</v>
      </c>
      <c r="B403" t="s">
        <v>493</v>
      </c>
      <c r="C403">
        <v>6.5648080251776202</v>
      </c>
      <c r="D403">
        <v>5126</v>
      </c>
      <c r="E403">
        <v>2577</v>
      </c>
      <c r="F403">
        <v>3</v>
      </c>
      <c r="G403">
        <v>2580</v>
      </c>
      <c r="H403">
        <v>18</v>
      </c>
      <c r="I403">
        <v>7</v>
      </c>
      <c r="J403">
        <v>100</v>
      </c>
      <c r="K403" s="3">
        <v>43343.774551469905</v>
      </c>
    </row>
    <row r="404" spans="1:11" x14ac:dyDescent="0.25">
      <c r="A404" t="s">
        <v>11</v>
      </c>
      <c r="B404" t="s">
        <v>494</v>
      </c>
      <c r="C404">
        <v>6.5648080251776202</v>
      </c>
      <c r="D404">
        <v>559</v>
      </c>
      <c r="E404">
        <v>3087</v>
      </c>
      <c r="F404">
        <v>2</v>
      </c>
      <c r="G404">
        <v>2764</v>
      </c>
      <c r="H404">
        <v>19</v>
      </c>
      <c r="I404">
        <v>0</v>
      </c>
      <c r="J404">
        <v>90</v>
      </c>
      <c r="K404" s="3">
        <v>43343.774551817129</v>
      </c>
    </row>
    <row r="405" spans="1:11" x14ac:dyDescent="0.25">
      <c r="A405" t="s">
        <v>11</v>
      </c>
      <c r="B405" t="s">
        <v>495</v>
      </c>
      <c r="C405">
        <v>6.5648080251776202</v>
      </c>
      <c r="D405">
        <v>1060</v>
      </c>
      <c r="E405">
        <v>3382</v>
      </c>
      <c r="F405">
        <v>2</v>
      </c>
      <c r="G405">
        <v>2882</v>
      </c>
      <c r="H405">
        <v>19</v>
      </c>
      <c r="I405">
        <v>1</v>
      </c>
      <c r="J405">
        <v>85</v>
      </c>
      <c r="K405" s="3">
        <v>43343.774552002316</v>
      </c>
    </row>
    <row r="406" spans="1:11" x14ac:dyDescent="0.25">
      <c r="A406" t="s">
        <v>11</v>
      </c>
      <c r="B406" s="2" t="s">
        <v>496</v>
      </c>
      <c r="C406">
        <v>6.5648080251776202</v>
      </c>
      <c r="D406">
        <v>1661</v>
      </c>
      <c r="E406">
        <v>3159</v>
      </c>
      <c r="F406">
        <v>2</v>
      </c>
      <c r="G406">
        <v>3005</v>
      </c>
      <c r="H406">
        <v>19</v>
      </c>
      <c r="I406">
        <v>2</v>
      </c>
      <c r="J406">
        <v>95</v>
      </c>
      <c r="K406" s="3">
        <v>43343.774552199073</v>
      </c>
    </row>
    <row r="407" spans="1:11" x14ac:dyDescent="0.25">
      <c r="A407" t="s">
        <v>11</v>
      </c>
      <c r="B407" t="s">
        <v>497</v>
      </c>
      <c r="C407">
        <v>6.2769664425352198</v>
      </c>
      <c r="D407">
        <v>2595</v>
      </c>
      <c r="E407">
        <v>4467</v>
      </c>
      <c r="F407">
        <v>2</v>
      </c>
      <c r="G407">
        <v>3628</v>
      </c>
      <c r="H407">
        <v>19</v>
      </c>
      <c r="I407">
        <v>3</v>
      </c>
      <c r="J407">
        <v>81</v>
      </c>
      <c r="K407" s="3">
        <v>43343.774605983795</v>
      </c>
    </row>
    <row r="408" spans="1:11" x14ac:dyDescent="0.25">
      <c r="A408" t="s">
        <v>11</v>
      </c>
      <c r="B408" t="s">
        <v>498</v>
      </c>
      <c r="C408">
        <v>6.2769664425352198</v>
      </c>
      <c r="D408">
        <v>3280</v>
      </c>
      <c r="E408">
        <v>3738</v>
      </c>
      <c r="F408">
        <v>2</v>
      </c>
      <c r="G408">
        <v>3292</v>
      </c>
      <c r="H408">
        <v>19</v>
      </c>
      <c r="I408">
        <v>4</v>
      </c>
      <c r="J408">
        <v>88</v>
      </c>
      <c r="K408" s="3">
        <v>43343.774606168983</v>
      </c>
    </row>
    <row r="409" spans="1:11" x14ac:dyDescent="0.25">
      <c r="A409" t="s">
        <v>11</v>
      </c>
      <c r="B409" t="s">
        <v>499</v>
      </c>
      <c r="C409">
        <v>6.2769664425352198</v>
      </c>
      <c r="D409">
        <v>3927</v>
      </c>
      <c r="E409">
        <v>3929</v>
      </c>
      <c r="F409">
        <v>2</v>
      </c>
      <c r="G409">
        <v>3227</v>
      </c>
      <c r="H409">
        <v>19</v>
      </c>
      <c r="I409">
        <v>5</v>
      </c>
      <c r="J409">
        <v>82</v>
      </c>
      <c r="K409" s="3">
        <v>43343.77460636574</v>
      </c>
    </row>
    <row r="410" spans="1:11" x14ac:dyDescent="0.25">
      <c r="A410" t="s">
        <v>11</v>
      </c>
      <c r="B410" t="s">
        <v>500</v>
      </c>
      <c r="C410">
        <v>6.2769664425352198</v>
      </c>
      <c r="D410">
        <v>4772</v>
      </c>
      <c r="E410">
        <v>3609</v>
      </c>
      <c r="F410">
        <v>2</v>
      </c>
      <c r="G410">
        <v>3030</v>
      </c>
      <c r="H410">
        <v>19</v>
      </c>
      <c r="I410">
        <v>6</v>
      </c>
      <c r="J410">
        <v>84</v>
      </c>
      <c r="K410" s="3">
        <v>43343.774606516206</v>
      </c>
    </row>
    <row r="411" spans="1:11" x14ac:dyDescent="0.25">
      <c r="A411" t="s">
        <v>11</v>
      </c>
      <c r="B411" t="s">
        <v>501</v>
      </c>
      <c r="C411">
        <v>6.2769664425352198</v>
      </c>
      <c r="D411">
        <v>454</v>
      </c>
      <c r="E411">
        <v>4263</v>
      </c>
      <c r="F411">
        <v>2</v>
      </c>
      <c r="G411">
        <v>3443</v>
      </c>
      <c r="H411">
        <v>20</v>
      </c>
      <c r="I411">
        <v>0</v>
      </c>
      <c r="J411">
        <v>81</v>
      </c>
      <c r="K411" s="3">
        <v>43343.774606909719</v>
      </c>
    </row>
    <row r="412" spans="1:11" x14ac:dyDescent="0.25">
      <c r="A412" t="s">
        <v>11</v>
      </c>
      <c r="B412" t="s">
        <v>502</v>
      </c>
      <c r="C412">
        <v>6.9674327512140897</v>
      </c>
      <c r="D412">
        <v>1796</v>
      </c>
      <c r="E412">
        <v>4007</v>
      </c>
      <c r="F412">
        <v>2</v>
      </c>
      <c r="G412">
        <v>3404</v>
      </c>
      <c r="H412">
        <v>20</v>
      </c>
      <c r="I412">
        <v>2</v>
      </c>
      <c r="J412">
        <v>85</v>
      </c>
      <c r="K412" s="3">
        <v>43343.774665543984</v>
      </c>
    </row>
    <row r="413" spans="1:11" x14ac:dyDescent="0.25">
      <c r="A413" t="s">
        <v>11</v>
      </c>
      <c r="B413" t="s">
        <v>503</v>
      </c>
      <c r="C413">
        <v>6.9674327512140897</v>
      </c>
      <c r="D413">
        <v>2826</v>
      </c>
      <c r="E413">
        <v>4057</v>
      </c>
      <c r="F413">
        <v>2</v>
      </c>
      <c r="G413">
        <v>3540</v>
      </c>
      <c r="H413">
        <v>20</v>
      </c>
      <c r="I413">
        <v>3</v>
      </c>
      <c r="J413">
        <v>87</v>
      </c>
      <c r="K413" s="3">
        <v>43343.77466570602</v>
      </c>
    </row>
    <row r="414" spans="1:11" x14ac:dyDescent="0.25">
      <c r="A414" t="s">
        <v>11</v>
      </c>
      <c r="B414" t="s">
        <v>504</v>
      </c>
      <c r="C414">
        <v>6.9674327512140897</v>
      </c>
      <c r="D414">
        <v>3604</v>
      </c>
      <c r="E414">
        <v>3191</v>
      </c>
      <c r="F414">
        <v>2</v>
      </c>
      <c r="G414">
        <v>3163</v>
      </c>
      <c r="H414">
        <v>20</v>
      </c>
      <c r="I414">
        <v>4</v>
      </c>
      <c r="J414">
        <v>99</v>
      </c>
      <c r="K414" s="3">
        <v>43343.774666435187</v>
      </c>
    </row>
    <row r="415" spans="1:11" x14ac:dyDescent="0.25">
      <c r="A415" t="s">
        <v>11</v>
      </c>
      <c r="B415" t="s">
        <v>505</v>
      </c>
      <c r="C415">
        <v>6.9674327512140897</v>
      </c>
      <c r="D415">
        <v>4108</v>
      </c>
      <c r="E415">
        <v>3050</v>
      </c>
      <c r="F415">
        <v>2</v>
      </c>
      <c r="G415">
        <v>2885</v>
      </c>
      <c r="H415">
        <v>20</v>
      </c>
      <c r="I415">
        <v>5</v>
      </c>
      <c r="J415">
        <v>95</v>
      </c>
      <c r="K415" s="3">
        <v>43343.774666585647</v>
      </c>
    </row>
    <row r="416" spans="1:11" x14ac:dyDescent="0.25">
      <c r="A416" t="s">
        <v>11</v>
      </c>
      <c r="B416" t="s">
        <v>506</v>
      </c>
      <c r="C416">
        <v>6.9674327512140897</v>
      </c>
      <c r="D416">
        <v>4948</v>
      </c>
      <c r="E416">
        <v>3760</v>
      </c>
      <c r="F416">
        <v>2</v>
      </c>
      <c r="G416">
        <v>3193</v>
      </c>
      <c r="H416">
        <v>20</v>
      </c>
      <c r="I416">
        <v>6</v>
      </c>
      <c r="J416">
        <v>85</v>
      </c>
      <c r="K416" s="3">
        <v>43343.77466678241</v>
      </c>
    </row>
    <row r="417" spans="1:11" x14ac:dyDescent="0.25">
      <c r="A417" t="s">
        <v>11</v>
      </c>
      <c r="B417" t="s">
        <v>507</v>
      </c>
      <c r="C417">
        <v>6.9674327512140897</v>
      </c>
      <c r="D417">
        <v>573</v>
      </c>
      <c r="E417">
        <v>3912</v>
      </c>
      <c r="F417">
        <v>2</v>
      </c>
      <c r="G417">
        <v>3436</v>
      </c>
      <c r="H417">
        <v>21</v>
      </c>
      <c r="I417">
        <v>0</v>
      </c>
      <c r="J417">
        <v>88</v>
      </c>
      <c r="K417" s="3">
        <v>43343.774666979167</v>
      </c>
    </row>
    <row r="418" spans="1:11" x14ac:dyDescent="0.25">
      <c r="A418" t="s">
        <v>11</v>
      </c>
      <c r="B418" t="s">
        <v>508</v>
      </c>
      <c r="C418">
        <v>7.7338503538476404</v>
      </c>
      <c r="D418">
        <v>2002</v>
      </c>
      <c r="E418">
        <v>4614</v>
      </c>
      <c r="F418">
        <v>2</v>
      </c>
      <c r="G418">
        <v>3816</v>
      </c>
      <c r="H418">
        <v>21</v>
      </c>
      <c r="I418">
        <v>2</v>
      </c>
      <c r="J418">
        <v>83</v>
      </c>
      <c r="K418" s="3">
        <v>43343.774721643516</v>
      </c>
    </row>
    <row r="419" spans="1:11" x14ac:dyDescent="0.25">
      <c r="A419" t="s">
        <v>11</v>
      </c>
      <c r="B419" t="s">
        <v>509</v>
      </c>
      <c r="C419">
        <v>7.7338503538476404</v>
      </c>
      <c r="D419">
        <v>2683</v>
      </c>
      <c r="E419">
        <v>4602</v>
      </c>
      <c r="F419">
        <v>2</v>
      </c>
      <c r="G419">
        <v>4108</v>
      </c>
      <c r="H419">
        <v>21</v>
      </c>
      <c r="I419">
        <v>3</v>
      </c>
      <c r="J419">
        <v>89</v>
      </c>
      <c r="K419" s="3">
        <v>43343.774722187503</v>
      </c>
    </row>
    <row r="420" spans="1:11" x14ac:dyDescent="0.25">
      <c r="A420" t="s">
        <v>11</v>
      </c>
      <c r="B420" t="s">
        <v>510</v>
      </c>
      <c r="C420">
        <v>7.7338503538476404</v>
      </c>
      <c r="D420">
        <v>3378</v>
      </c>
      <c r="E420">
        <v>3500</v>
      </c>
      <c r="F420">
        <v>2</v>
      </c>
      <c r="G420">
        <v>3152</v>
      </c>
      <c r="H420">
        <v>21</v>
      </c>
      <c r="I420">
        <v>4</v>
      </c>
      <c r="J420">
        <v>90</v>
      </c>
      <c r="K420" s="3">
        <v>43343.77472184028</v>
      </c>
    </row>
    <row r="421" spans="1:11" x14ac:dyDescent="0.25">
      <c r="A421" t="s">
        <v>11</v>
      </c>
      <c r="B421" t="s">
        <v>511</v>
      </c>
      <c r="C421">
        <v>7.7338503538476404</v>
      </c>
      <c r="D421">
        <v>4350</v>
      </c>
      <c r="E421">
        <v>4377</v>
      </c>
      <c r="F421">
        <v>2</v>
      </c>
      <c r="G421">
        <v>3851</v>
      </c>
      <c r="H421">
        <v>21</v>
      </c>
      <c r="I421">
        <v>5</v>
      </c>
      <c r="J421">
        <v>88</v>
      </c>
      <c r="K421" s="3">
        <v>43343.774722372684</v>
      </c>
    </row>
    <row r="422" spans="1:11" x14ac:dyDescent="0.25">
      <c r="A422" t="s">
        <v>11</v>
      </c>
      <c r="B422" t="s">
        <v>512</v>
      </c>
      <c r="C422">
        <v>7.7338503538476404</v>
      </c>
      <c r="D422">
        <v>5075</v>
      </c>
      <c r="E422">
        <v>4046</v>
      </c>
      <c r="F422">
        <v>2</v>
      </c>
      <c r="G422">
        <v>3434</v>
      </c>
      <c r="H422">
        <v>21</v>
      </c>
      <c r="I422">
        <v>6</v>
      </c>
      <c r="J422">
        <v>85</v>
      </c>
      <c r="K422" s="3">
        <v>43343.774722534719</v>
      </c>
    </row>
    <row r="423" spans="1:11" x14ac:dyDescent="0.25">
      <c r="A423" t="s">
        <v>11</v>
      </c>
      <c r="B423" t="s">
        <v>513</v>
      </c>
      <c r="C423">
        <v>7.7338503538476404</v>
      </c>
      <c r="D423">
        <v>295</v>
      </c>
      <c r="E423">
        <v>3389</v>
      </c>
      <c r="F423">
        <v>2</v>
      </c>
      <c r="G423">
        <v>3361</v>
      </c>
      <c r="H423">
        <v>22</v>
      </c>
      <c r="I423">
        <v>0</v>
      </c>
      <c r="J423">
        <v>99</v>
      </c>
      <c r="K423" s="3">
        <v>43343.774722719907</v>
      </c>
    </row>
    <row r="424" spans="1:11" x14ac:dyDescent="0.25">
      <c r="A424" t="s">
        <v>11</v>
      </c>
      <c r="B424" t="s">
        <v>514</v>
      </c>
      <c r="C424">
        <v>7.7338503538476404</v>
      </c>
      <c r="D424">
        <v>886</v>
      </c>
      <c r="E424">
        <v>3245</v>
      </c>
      <c r="F424">
        <v>2</v>
      </c>
      <c r="G424">
        <v>3176</v>
      </c>
      <c r="H424">
        <v>22</v>
      </c>
      <c r="I424">
        <v>1</v>
      </c>
      <c r="J424">
        <v>98</v>
      </c>
      <c r="K424" s="3">
        <v>43343.774723113427</v>
      </c>
    </row>
    <row r="425" spans="1:11" x14ac:dyDescent="0.25">
      <c r="A425" t="s">
        <v>11</v>
      </c>
      <c r="B425" t="s">
        <v>515</v>
      </c>
      <c r="C425">
        <v>7.7338503538476404</v>
      </c>
      <c r="D425">
        <v>2270</v>
      </c>
      <c r="E425">
        <v>4187</v>
      </c>
      <c r="F425">
        <v>2</v>
      </c>
      <c r="G425">
        <v>4007</v>
      </c>
      <c r="H425">
        <v>22</v>
      </c>
      <c r="I425">
        <v>3</v>
      </c>
      <c r="J425">
        <v>96</v>
      </c>
      <c r="K425" s="3">
        <v>43343.774781400462</v>
      </c>
    </row>
    <row r="426" spans="1:11" x14ac:dyDescent="0.25">
      <c r="A426" t="s">
        <v>11</v>
      </c>
      <c r="B426" t="s">
        <v>516</v>
      </c>
      <c r="C426">
        <v>7.7338503538476404</v>
      </c>
      <c r="D426">
        <v>3267</v>
      </c>
      <c r="E426">
        <v>3923</v>
      </c>
      <c r="F426">
        <v>2</v>
      </c>
      <c r="G426">
        <v>3800</v>
      </c>
      <c r="H426">
        <v>22</v>
      </c>
      <c r="I426">
        <v>4</v>
      </c>
      <c r="J426">
        <v>97</v>
      </c>
      <c r="K426" s="3">
        <v>43343.774781944441</v>
      </c>
    </row>
    <row r="427" spans="1:11" x14ac:dyDescent="0.25">
      <c r="A427" t="s">
        <v>11</v>
      </c>
      <c r="B427" t="s">
        <v>517</v>
      </c>
      <c r="C427">
        <v>7.7338503538476404</v>
      </c>
      <c r="D427">
        <v>4002</v>
      </c>
      <c r="E427">
        <v>2651</v>
      </c>
      <c r="F427">
        <v>2</v>
      </c>
      <c r="G427">
        <v>2618</v>
      </c>
      <c r="H427">
        <v>22</v>
      </c>
      <c r="I427">
        <v>5</v>
      </c>
      <c r="J427">
        <v>99</v>
      </c>
      <c r="K427" s="3">
        <v>43343.774781597225</v>
      </c>
    </row>
    <row r="428" spans="1:11" x14ac:dyDescent="0.25">
      <c r="A428" t="s">
        <v>11</v>
      </c>
      <c r="B428" t="s">
        <v>518</v>
      </c>
      <c r="C428">
        <v>7.7338503538476404</v>
      </c>
      <c r="D428">
        <v>4533</v>
      </c>
      <c r="E428">
        <v>3277</v>
      </c>
      <c r="F428">
        <v>2</v>
      </c>
      <c r="G428">
        <v>2956</v>
      </c>
      <c r="H428">
        <v>22</v>
      </c>
      <c r="I428">
        <v>6</v>
      </c>
      <c r="J428">
        <v>90</v>
      </c>
      <c r="K428" s="3">
        <v>43343.774782442131</v>
      </c>
    </row>
    <row r="429" spans="1:11" x14ac:dyDescent="0.25">
      <c r="A429" t="s">
        <v>11</v>
      </c>
      <c r="B429" t="s">
        <v>519</v>
      </c>
      <c r="C429">
        <v>7.7338503538476404</v>
      </c>
      <c r="D429">
        <v>240</v>
      </c>
      <c r="E429">
        <v>2549</v>
      </c>
      <c r="F429">
        <v>3</v>
      </c>
      <c r="G429">
        <v>2552</v>
      </c>
      <c r="H429">
        <v>23</v>
      </c>
      <c r="I429">
        <v>0</v>
      </c>
      <c r="J429">
        <v>100</v>
      </c>
      <c r="K429" s="3">
        <v>43343.77478295139</v>
      </c>
    </row>
    <row r="430" spans="1:11" x14ac:dyDescent="0.25">
      <c r="A430" t="s">
        <v>11</v>
      </c>
      <c r="B430" t="s">
        <v>520</v>
      </c>
      <c r="C430">
        <v>7.7338503538476404</v>
      </c>
      <c r="D430">
        <v>1226</v>
      </c>
      <c r="E430">
        <v>2295</v>
      </c>
      <c r="F430">
        <v>3</v>
      </c>
      <c r="G430">
        <v>2298</v>
      </c>
      <c r="H430">
        <v>23</v>
      </c>
      <c r="I430">
        <v>1</v>
      </c>
      <c r="J430">
        <v>100</v>
      </c>
      <c r="K430" s="3">
        <v>43343.774783298613</v>
      </c>
    </row>
    <row r="431" spans="1:11" x14ac:dyDescent="0.25">
      <c r="A431" t="s">
        <v>11</v>
      </c>
      <c r="B431" t="s">
        <v>521</v>
      </c>
      <c r="C431">
        <v>7.7338503538476404</v>
      </c>
      <c r="D431">
        <v>1733</v>
      </c>
      <c r="E431">
        <v>2366</v>
      </c>
      <c r="F431">
        <v>3</v>
      </c>
      <c r="G431">
        <v>2369</v>
      </c>
      <c r="H431">
        <v>23</v>
      </c>
      <c r="I431">
        <v>2</v>
      </c>
      <c r="J431">
        <v>100</v>
      </c>
      <c r="K431" s="3">
        <v>43343.774783483794</v>
      </c>
    </row>
    <row r="432" spans="1:11" x14ac:dyDescent="0.25">
      <c r="A432" t="s">
        <v>11</v>
      </c>
      <c r="B432" t="s">
        <v>522</v>
      </c>
      <c r="C432">
        <v>7.7338503538476404</v>
      </c>
      <c r="D432">
        <v>2044</v>
      </c>
      <c r="E432">
        <v>2329</v>
      </c>
      <c r="F432">
        <v>3</v>
      </c>
      <c r="G432">
        <v>2328</v>
      </c>
      <c r="H432">
        <v>23</v>
      </c>
      <c r="I432">
        <v>3</v>
      </c>
      <c r="J432">
        <v>100</v>
      </c>
      <c r="K432" s="3">
        <v>43343.774783680557</v>
      </c>
    </row>
    <row r="433" spans="1:11" x14ac:dyDescent="0.25">
      <c r="A433" t="s">
        <v>12</v>
      </c>
      <c r="B433" t="s">
        <v>523</v>
      </c>
      <c r="C433">
        <v>3.456</v>
      </c>
      <c r="D433">
        <v>579</v>
      </c>
      <c r="E433">
        <v>8403</v>
      </c>
      <c r="F433">
        <v>2</v>
      </c>
      <c r="G433">
        <v>6977</v>
      </c>
      <c r="H433">
        <v>0</v>
      </c>
      <c r="I433">
        <v>0</v>
      </c>
      <c r="J433">
        <v>83</v>
      </c>
      <c r="K433" s="3">
        <v>43343.693782025461</v>
      </c>
    </row>
    <row r="434" spans="1:11" x14ac:dyDescent="0.25">
      <c r="A434" t="s">
        <v>12</v>
      </c>
      <c r="B434" t="s">
        <v>524</v>
      </c>
      <c r="C434">
        <v>4.1471999999999998</v>
      </c>
      <c r="D434">
        <v>2395</v>
      </c>
      <c r="E434">
        <v>9667</v>
      </c>
      <c r="F434">
        <v>2</v>
      </c>
      <c r="G434">
        <v>9399</v>
      </c>
      <c r="H434">
        <v>0</v>
      </c>
      <c r="I434">
        <v>1</v>
      </c>
      <c r="J434">
        <v>97</v>
      </c>
      <c r="K434" s="3">
        <v>43343.693834872684</v>
      </c>
    </row>
    <row r="435" spans="1:11" x14ac:dyDescent="0.25">
      <c r="A435" t="s">
        <v>12</v>
      </c>
      <c r="B435" t="s">
        <v>525</v>
      </c>
      <c r="C435">
        <v>4.1471999999999998</v>
      </c>
      <c r="D435">
        <v>4575</v>
      </c>
      <c r="E435">
        <v>9363</v>
      </c>
      <c r="F435">
        <v>2</v>
      </c>
      <c r="G435">
        <v>8476</v>
      </c>
      <c r="H435">
        <v>0</v>
      </c>
      <c r="I435">
        <v>2</v>
      </c>
      <c r="J435">
        <v>91</v>
      </c>
      <c r="K435" s="3">
        <v>43343.693835219907</v>
      </c>
    </row>
    <row r="436" spans="1:11" x14ac:dyDescent="0.25">
      <c r="A436" t="s">
        <v>12</v>
      </c>
      <c r="B436" t="s">
        <v>526</v>
      </c>
      <c r="C436">
        <v>4.1471999999999998</v>
      </c>
      <c r="D436">
        <v>386</v>
      </c>
      <c r="E436">
        <v>7456</v>
      </c>
      <c r="F436">
        <v>2</v>
      </c>
      <c r="G436">
        <v>6245</v>
      </c>
      <c r="H436">
        <v>1</v>
      </c>
      <c r="I436">
        <v>0</v>
      </c>
      <c r="J436">
        <v>84</v>
      </c>
      <c r="K436" s="3">
        <v>43343.693834490739</v>
      </c>
    </row>
    <row r="437" spans="1:11" x14ac:dyDescent="0.25">
      <c r="A437" t="s">
        <v>12</v>
      </c>
      <c r="B437" t="s">
        <v>527</v>
      </c>
      <c r="C437">
        <v>4.1471999999999998</v>
      </c>
      <c r="D437">
        <v>2113</v>
      </c>
      <c r="E437">
        <v>5997</v>
      </c>
      <c r="F437">
        <v>2</v>
      </c>
      <c r="G437">
        <v>5211</v>
      </c>
      <c r="H437">
        <v>1</v>
      </c>
      <c r="I437">
        <v>1</v>
      </c>
      <c r="J437">
        <v>87</v>
      </c>
      <c r="K437" s="3">
        <v>43343.693835034719</v>
      </c>
    </row>
    <row r="438" spans="1:11" x14ac:dyDescent="0.25">
      <c r="A438" t="s">
        <v>12</v>
      </c>
      <c r="B438" t="s">
        <v>528</v>
      </c>
      <c r="C438">
        <v>4.9766399999999997</v>
      </c>
      <c r="D438">
        <v>214</v>
      </c>
      <c r="E438">
        <v>7920</v>
      </c>
      <c r="F438">
        <v>2</v>
      </c>
      <c r="G438">
        <v>6637</v>
      </c>
      <c r="H438">
        <v>2</v>
      </c>
      <c r="I438">
        <v>0</v>
      </c>
      <c r="J438">
        <v>84</v>
      </c>
      <c r="K438" s="3">
        <v>43343.693897766207</v>
      </c>
    </row>
    <row r="439" spans="1:11" x14ac:dyDescent="0.25">
      <c r="A439" t="s">
        <v>12</v>
      </c>
      <c r="B439" t="s">
        <v>529</v>
      </c>
      <c r="C439">
        <v>4.9766399999999997</v>
      </c>
      <c r="D439">
        <v>1676</v>
      </c>
      <c r="E439">
        <v>6182</v>
      </c>
      <c r="F439">
        <v>2</v>
      </c>
      <c r="G439">
        <v>5460</v>
      </c>
      <c r="H439">
        <v>2</v>
      </c>
      <c r="I439">
        <v>1</v>
      </c>
      <c r="J439">
        <v>88</v>
      </c>
      <c r="K439" s="3">
        <v>43343.693897951387</v>
      </c>
    </row>
    <row r="440" spans="1:11" x14ac:dyDescent="0.25">
      <c r="A440" t="s">
        <v>12</v>
      </c>
      <c r="B440" t="s">
        <v>530</v>
      </c>
      <c r="C440">
        <v>5.9719680000000004</v>
      </c>
      <c r="D440">
        <v>4519</v>
      </c>
      <c r="E440">
        <v>6482</v>
      </c>
      <c r="F440">
        <v>2</v>
      </c>
      <c r="G440">
        <v>5518</v>
      </c>
      <c r="H440">
        <v>2</v>
      </c>
      <c r="I440">
        <v>3</v>
      </c>
      <c r="J440">
        <v>85</v>
      </c>
      <c r="K440" s="3">
        <v>43343.693953321759</v>
      </c>
    </row>
    <row r="441" spans="1:11" x14ac:dyDescent="0.25">
      <c r="A441" t="s">
        <v>12</v>
      </c>
      <c r="B441" t="s">
        <v>531</v>
      </c>
      <c r="C441">
        <v>5.9719680000000004</v>
      </c>
      <c r="D441">
        <v>571</v>
      </c>
      <c r="E441">
        <v>7270</v>
      </c>
      <c r="F441">
        <v>2</v>
      </c>
      <c r="G441">
        <v>6343</v>
      </c>
      <c r="H441">
        <v>3</v>
      </c>
      <c r="I441">
        <v>0</v>
      </c>
      <c r="J441">
        <v>87</v>
      </c>
      <c r="K441" s="3">
        <v>43343.693953668982</v>
      </c>
    </row>
    <row r="442" spans="1:11" x14ac:dyDescent="0.25">
      <c r="A442" t="s">
        <v>12</v>
      </c>
      <c r="B442" t="s">
        <v>532</v>
      </c>
      <c r="C442">
        <v>5.9719680000000004</v>
      </c>
      <c r="D442">
        <v>1502</v>
      </c>
      <c r="E442">
        <v>6779</v>
      </c>
      <c r="F442">
        <v>2</v>
      </c>
      <c r="G442">
        <v>5925</v>
      </c>
      <c r="H442">
        <v>3</v>
      </c>
      <c r="I442">
        <v>1</v>
      </c>
      <c r="J442">
        <v>87</v>
      </c>
      <c r="K442" s="3">
        <v>43343.69395385417</v>
      </c>
    </row>
    <row r="443" spans="1:11" x14ac:dyDescent="0.25">
      <c r="A443" t="s">
        <v>12</v>
      </c>
      <c r="B443" t="s">
        <v>533</v>
      </c>
      <c r="C443">
        <v>5.9719680000000004</v>
      </c>
      <c r="D443">
        <v>2936</v>
      </c>
      <c r="E443">
        <v>5529</v>
      </c>
      <c r="F443">
        <v>2</v>
      </c>
      <c r="G443">
        <v>4972</v>
      </c>
      <c r="H443">
        <v>3</v>
      </c>
      <c r="I443">
        <v>2</v>
      </c>
      <c r="J443">
        <v>90</v>
      </c>
      <c r="K443" s="3">
        <v>43343.69395439815</v>
      </c>
    </row>
    <row r="444" spans="1:11" x14ac:dyDescent="0.25">
      <c r="A444" t="s">
        <v>12</v>
      </c>
      <c r="B444" t="s">
        <v>534</v>
      </c>
      <c r="C444">
        <v>5.9719680000000004</v>
      </c>
      <c r="D444">
        <v>4161</v>
      </c>
      <c r="E444">
        <v>4925</v>
      </c>
      <c r="F444">
        <v>2</v>
      </c>
      <c r="G444">
        <v>4602</v>
      </c>
      <c r="H444">
        <v>3</v>
      </c>
      <c r="I444">
        <v>3</v>
      </c>
      <c r="J444">
        <v>93</v>
      </c>
      <c r="K444" s="3">
        <v>43343.693954745373</v>
      </c>
    </row>
    <row r="445" spans="1:11" x14ac:dyDescent="0.25">
      <c r="A445" t="s">
        <v>12</v>
      </c>
      <c r="B445" t="s">
        <v>535</v>
      </c>
      <c r="C445">
        <v>7.1663616000000001</v>
      </c>
      <c r="D445">
        <v>5399</v>
      </c>
      <c r="E445">
        <v>7436</v>
      </c>
      <c r="F445">
        <v>2</v>
      </c>
      <c r="G445">
        <v>6600</v>
      </c>
      <c r="H445">
        <v>3</v>
      </c>
      <c r="I445">
        <v>4</v>
      </c>
      <c r="J445">
        <v>89</v>
      </c>
      <c r="K445" s="3">
        <v>43343.694013622684</v>
      </c>
    </row>
    <row r="446" spans="1:11" x14ac:dyDescent="0.25">
      <c r="A446" t="s">
        <v>12</v>
      </c>
      <c r="B446" t="s">
        <v>536</v>
      </c>
      <c r="C446">
        <v>7.1663616000000001</v>
      </c>
      <c r="D446">
        <v>1501</v>
      </c>
      <c r="E446">
        <v>5616</v>
      </c>
      <c r="F446">
        <v>2</v>
      </c>
      <c r="G446">
        <v>4872</v>
      </c>
      <c r="H446">
        <v>4</v>
      </c>
      <c r="I446">
        <v>1</v>
      </c>
      <c r="J446">
        <v>87</v>
      </c>
      <c r="K446" s="3">
        <v>43343.694013275461</v>
      </c>
    </row>
    <row r="447" spans="1:11" x14ac:dyDescent="0.25">
      <c r="A447" t="s">
        <v>12</v>
      </c>
      <c r="B447" t="s">
        <v>537</v>
      </c>
      <c r="C447">
        <v>7.1663616000000001</v>
      </c>
      <c r="D447">
        <v>2586</v>
      </c>
      <c r="E447">
        <v>6579</v>
      </c>
      <c r="F447">
        <v>2</v>
      </c>
      <c r="G447">
        <v>5733</v>
      </c>
      <c r="H447">
        <v>4</v>
      </c>
      <c r="I447">
        <v>2</v>
      </c>
      <c r="J447">
        <v>87</v>
      </c>
      <c r="K447" s="3">
        <v>43343.694013807872</v>
      </c>
    </row>
    <row r="448" spans="1:11" x14ac:dyDescent="0.25">
      <c r="A448" t="s">
        <v>12</v>
      </c>
      <c r="B448" t="s">
        <v>538</v>
      </c>
      <c r="C448">
        <v>7.1663616000000001</v>
      </c>
      <c r="D448">
        <v>3456</v>
      </c>
      <c r="E448">
        <v>5724</v>
      </c>
      <c r="F448">
        <v>2</v>
      </c>
      <c r="G448">
        <v>5155</v>
      </c>
      <c r="H448">
        <v>4</v>
      </c>
      <c r="I448">
        <v>3</v>
      </c>
      <c r="J448">
        <v>90</v>
      </c>
      <c r="K448" s="3">
        <v>43343.694014004628</v>
      </c>
    </row>
    <row r="449" spans="1:11" x14ac:dyDescent="0.25">
      <c r="A449" t="s">
        <v>12</v>
      </c>
      <c r="B449" t="s">
        <v>539</v>
      </c>
      <c r="C449">
        <v>7.0639850057142803</v>
      </c>
      <c r="D449">
        <v>995</v>
      </c>
      <c r="E449">
        <v>4860</v>
      </c>
      <c r="F449">
        <v>2</v>
      </c>
      <c r="G449">
        <v>4315</v>
      </c>
      <c r="H449">
        <v>5</v>
      </c>
      <c r="I449">
        <v>1</v>
      </c>
      <c r="J449">
        <v>89</v>
      </c>
      <c r="K449" s="3">
        <v>43343.69406947917</v>
      </c>
    </row>
    <row r="450" spans="1:11" x14ac:dyDescent="0.25">
      <c r="A450" t="s">
        <v>12</v>
      </c>
      <c r="B450" t="s">
        <v>540</v>
      </c>
      <c r="C450">
        <v>7.0639850057142803</v>
      </c>
      <c r="D450">
        <v>1813</v>
      </c>
      <c r="E450">
        <v>3657</v>
      </c>
      <c r="F450">
        <v>3</v>
      </c>
      <c r="G450">
        <v>3666</v>
      </c>
      <c r="H450">
        <v>5</v>
      </c>
      <c r="I450">
        <v>2</v>
      </c>
      <c r="J450">
        <v>100</v>
      </c>
      <c r="K450" s="3">
        <v>43343.694069675927</v>
      </c>
    </row>
    <row r="451" spans="1:11" x14ac:dyDescent="0.25">
      <c r="A451" t="s">
        <v>12</v>
      </c>
      <c r="B451" t="s">
        <v>541</v>
      </c>
      <c r="C451">
        <v>7.0639850057142803</v>
      </c>
      <c r="D451">
        <v>2635</v>
      </c>
      <c r="E451">
        <v>3732</v>
      </c>
      <c r="F451">
        <v>3</v>
      </c>
      <c r="G451">
        <v>3742</v>
      </c>
      <c r="H451">
        <v>5</v>
      </c>
      <c r="I451">
        <v>3</v>
      </c>
      <c r="J451">
        <v>100</v>
      </c>
      <c r="K451" s="3">
        <v>43343.69407002315</v>
      </c>
    </row>
    <row r="452" spans="1:11" x14ac:dyDescent="0.25">
      <c r="A452" t="s">
        <v>12</v>
      </c>
      <c r="B452" t="s">
        <v>542</v>
      </c>
      <c r="C452">
        <v>7.0639850057142803</v>
      </c>
      <c r="D452">
        <v>3671</v>
      </c>
      <c r="E452">
        <v>5101</v>
      </c>
      <c r="F452">
        <v>2</v>
      </c>
      <c r="G452">
        <v>4442</v>
      </c>
      <c r="H452">
        <v>5</v>
      </c>
      <c r="I452">
        <v>4</v>
      </c>
      <c r="J452">
        <v>87</v>
      </c>
      <c r="K452" s="3">
        <v>43343.694070219906</v>
      </c>
    </row>
    <row r="453" spans="1:11" x14ac:dyDescent="0.25">
      <c r="A453" t="s">
        <v>12</v>
      </c>
      <c r="B453" t="s">
        <v>543</v>
      </c>
      <c r="C453">
        <v>7.0639850057142803</v>
      </c>
      <c r="D453">
        <v>256</v>
      </c>
      <c r="E453">
        <v>3556</v>
      </c>
      <c r="F453">
        <v>2</v>
      </c>
      <c r="G453">
        <v>3383</v>
      </c>
      <c r="H453">
        <v>6</v>
      </c>
      <c r="I453">
        <v>0</v>
      </c>
      <c r="J453">
        <v>95</v>
      </c>
      <c r="K453" s="3">
        <v>43343.694070370373</v>
      </c>
    </row>
    <row r="454" spans="1:11" x14ac:dyDescent="0.25">
      <c r="A454" t="s">
        <v>12</v>
      </c>
      <c r="B454" t="s">
        <v>544</v>
      </c>
      <c r="C454">
        <v>7.0639850057142803</v>
      </c>
      <c r="D454">
        <v>988</v>
      </c>
      <c r="E454">
        <v>2784</v>
      </c>
      <c r="F454">
        <v>3</v>
      </c>
      <c r="G454">
        <v>2788</v>
      </c>
      <c r="H454">
        <v>6</v>
      </c>
      <c r="I454">
        <v>1</v>
      </c>
      <c r="J454">
        <v>100</v>
      </c>
      <c r="K454" s="3">
        <v>43343.694070752317</v>
      </c>
    </row>
    <row r="455" spans="1:11" x14ac:dyDescent="0.25">
      <c r="A455" t="s">
        <v>12</v>
      </c>
      <c r="B455" t="s">
        <v>545</v>
      </c>
      <c r="C455">
        <v>6.3575865051428604</v>
      </c>
      <c r="D455">
        <v>1584</v>
      </c>
      <c r="E455">
        <v>3818</v>
      </c>
      <c r="F455">
        <v>2</v>
      </c>
      <c r="G455">
        <v>3723</v>
      </c>
      <c r="H455">
        <v>6</v>
      </c>
      <c r="I455">
        <v>2</v>
      </c>
      <c r="J455">
        <v>98</v>
      </c>
      <c r="K455" s="3">
        <v>43343.69412954861</v>
      </c>
    </row>
    <row r="456" spans="1:11" x14ac:dyDescent="0.25">
      <c r="A456" t="s">
        <v>12</v>
      </c>
      <c r="B456" t="s">
        <v>546</v>
      </c>
      <c r="C456">
        <v>6.3575865051428604</v>
      </c>
      <c r="D456">
        <v>2210</v>
      </c>
      <c r="E456">
        <v>3129</v>
      </c>
      <c r="F456">
        <v>3</v>
      </c>
      <c r="G456">
        <v>3136</v>
      </c>
      <c r="H456">
        <v>6</v>
      </c>
      <c r="I456">
        <v>3</v>
      </c>
      <c r="J456">
        <v>100</v>
      </c>
      <c r="K456" s="3">
        <v>43343.694129745367</v>
      </c>
    </row>
    <row r="457" spans="1:11" x14ac:dyDescent="0.25">
      <c r="A457" t="s">
        <v>12</v>
      </c>
      <c r="B457" t="s">
        <v>547</v>
      </c>
      <c r="C457">
        <v>6.3575865051428604</v>
      </c>
      <c r="D457">
        <v>3350</v>
      </c>
      <c r="E457">
        <v>3370</v>
      </c>
      <c r="F457">
        <v>2</v>
      </c>
      <c r="G457">
        <v>3240</v>
      </c>
      <c r="H457">
        <v>6</v>
      </c>
      <c r="I457">
        <v>4</v>
      </c>
      <c r="J457">
        <v>96</v>
      </c>
      <c r="K457" s="3">
        <v>43343.694129942131</v>
      </c>
    </row>
    <row r="458" spans="1:11" x14ac:dyDescent="0.25">
      <c r="A458" t="s">
        <v>12</v>
      </c>
      <c r="B458" t="s">
        <v>548</v>
      </c>
      <c r="C458">
        <v>6.3575865051428604</v>
      </c>
      <c r="D458">
        <v>3838</v>
      </c>
      <c r="E458">
        <v>3688</v>
      </c>
      <c r="F458">
        <v>2</v>
      </c>
      <c r="G458">
        <v>3534</v>
      </c>
      <c r="H458">
        <v>6</v>
      </c>
      <c r="I458">
        <v>5</v>
      </c>
      <c r="J458">
        <v>96</v>
      </c>
      <c r="K458" s="3">
        <v>43343.69413009259</v>
      </c>
    </row>
    <row r="459" spans="1:11" x14ac:dyDescent="0.25">
      <c r="A459" t="s">
        <v>12</v>
      </c>
      <c r="B459" t="s">
        <v>549</v>
      </c>
      <c r="C459">
        <v>6.3575865051428604</v>
      </c>
      <c r="D459">
        <v>4308</v>
      </c>
      <c r="E459">
        <v>3531</v>
      </c>
      <c r="F459">
        <v>3</v>
      </c>
      <c r="G459">
        <v>3533</v>
      </c>
      <c r="H459">
        <v>6</v>
      </c>
      <c r="I459">
        <v>6</v>
      </c>
      <c r="J459">
        <v>100</v>
      </c>
      <c r="K459" s="3">
        <v>43343.694130289354</v>
      </c>
    </row>
    <row r="460" spans="1:11" x14ac:dyDescent="0.25">
      <c r="A460" t="s">
        <v>12</v>
      </c>
      <c r="B460" t="s">
        <v>550</v>
      </c>
      <c r="C460">
        <v>6.3575865051428604</v>
      </c>
      <c r="D460">
        <v>5139</v>
      </c>
      <c r="E460">
        <v>3659</v>
      </c>
      <c r="F460">
        <v>2</v>
      </c>
      <c r="G460">
        <v>3516</v>
      </c>
      <c r="H460">
        <v>6</v>
      </c>
      <c r="I460">
        <v>7</v>
      </c>
      <c r="J460">
        <v>96</v>
      </c>
      <c r="K460" s="3">
        <v>43343.694130636577</v>
      </c>
    </row>
    <row r="461" spans="1:11" x14ac:dyDescent="0.25">
      <c r="A461" t="s">
        <v>12</v>
      </c>
      <c r="B461" t="s">
        <v>551</v>
      </c>
      <c r="C461">
        <v>6.3575865051428604</v>
      </c>
      <c r="D461">
        <v>497</v>
      </c>
      <c r="E461">
        <v>3225</v>
      </c>
      <c r="F461">
        <v>3</v>
      </c>
      <c r="G461">
        <v>3237</v>
      </c>
      <c r="H461">
        <v>7</v>
      </c>
      <c r="I461">
        <v>0</v>
      </c>
      <c r="J461">
        <v>100</v>
      </c>
      <c r="K461" s="3">
        <v>43343.694130821757</v>
      </c>
    </row>
    <row r="462" spans="1:11" x14ac:dyDescent="0.25">
      <c r="A462" t="s">
        <v>12</v>
      </c>
      <c r="B462" t="s">
        <v>552</v>
      </c>
      <c r="C462">
        <v>5.7218278546285699</v>
      </c>
      <c r="D462">
        <v>1919</v>
      </c>
      <c r="E462">
        <v>3608</v>
      </c>
      <c r="F462">
        <v>3</v>
      </c>
      <c r="G462">
        <v>3617</v>
      </c>
      <c r="H462">
        <v>7</v>
      </c>
      <c r="I462">
        <v>2</v>
      </c>
      <c r="J462">
        <v>100</v>
      </c>
      <c r="K462" s="3">
        <v>43343.694185995373</v>
      </c>
    </row>
    <row r="463" spans="1:11" x14ac:dyDescent="0.25">
      <c r="A463" t="s">
        <v>12</v>
      </c>
      <c r="B463" t="s">
        <v>553</v>
      </c>
      <c r="C463">
        <v>5.7218278546285699</v>
      </c>
      <c r="D463">
        <v>2436</v>
      </c>
      <c r="E463">
        <v>3040</v>
      </c>
      <c r="F463">
        <v>2</v>
      </c>
      <c r="G463">
        <v>2933</v>
      </c>
      <c r="H463">
        <v>7</v>
      </c>
      <c r="I463">
        <v>3</v>
      </c>
      <c r="J463">
        <v>96</v>
      </c>
      <c r="K463" s="3">
        <v>43343.694185798609</v>
      </c>
    </row>
    <row r="464" spans="1:11" x14ac:dyDescent="0.25">
      <c r="A464" t="s">
        <v>12</v>
      </c>
      <c r="B464" s="2" t="s">
        <v>554</v>
      </c>
      <c r="C464">
        <v>5.7218278546285699</v>
      </c>
      <c r="D464">
        <v>3267</v>
      </c>
      <c r="E464">
        <v>3863</v>
      </c>
      <c r="F464">
        <v>2</v>
      </c>
      <c r="G464">
        <v>3568</v>
      </c>
      <c r="H464">
        <v>7</v>
      </c>
      <c r="I464">
        <v>4</v>
      </c>
      <c r="J464">
        <v>92</v>
      </c>
      <c r="K464" s="3">
        <v>43343.69418619213</v>
      </c>
    </row>
    <row r="465" spans="1:11" x14ac:dyDescent="0.25">
      <c r="A465" t="s">
        <v>12</v>
      </c>
      <c r="B465" t="s">
        <v>555</v>
      </c>
      <c r="C465">
        <v>5.7218278546285699</v>
      </c>
      <c r="D465">
        <v>3917</v>
      </c>
      <c r="E465">
        <v>3840</v>
      </c>
      <c r="F465">
        <v>2</v>
      </c>
      <c r="G465">
        <v>3599</v>
      </c>
      <c r="H465">
        <v>7</v>
      </c>
      <c r="I465">
        <v>5</v>
      </c>
      <c r="J465">
        <v>94</v>
      </c>
      <c r="K465" s="3">
        <v>43343.694186342589</v>
      </c>
    </row>
    <row r="466" spans="1:11" x14ac:dyDescent="0.25">
      <c r="A466" t="s">
        <v>12</v>
      </c>
      <c r="B466" t="s">
        <v>556</v>
      </c>
      <c r="C466">
        <v>5.7218278546285699</v>
      </c>
      <c r="D466">
        <v>4442</v>
      </c>
      <c r="E466">
        <v>3851</v>
      </c>
      <c r="F466">
        <v>2</v>
      </c>
      <c r="G466">
        <v>3656</v>
      </c>
      <c r="H466">
        <v>7</v>
      </c>
      <c r="I466">
        <v>6</v>
      </c>
      <c r="J466">
        <v>95</v>
      </c>
      <c r="K466" s="3">
        <v>43343.694186539353</v>
      </c>
    </row>
    <row r="467" spans="1:11" x14ac:dyDescent="0.25">
      <c r="A467" t="s">
        <v>12</v>
      </c>
      <c r="B467" t="s">
        <v>557</v>
      </c>
      <c r="C467">
        <v>5.7218278546285699</v>
      </c>
      <c r="D467">
        <v>5355</v>
      </c>
      <c r="E467">
        <v>2925</v>
      </c>
      <c r="F467">
        <v>3</v>
      </c>
      <c r="G467">
        <v>2930</v>
      </c>
      <c r="H467">
        <v>7</v>
      </c>
      <c r="I467">
        <v>7</v>
      </c>
      <c r="J467">
        <v>100</v>
      </c>
      <c r="K467" s="3">
        <v>43343.694186921297</v>
      </c>
    </row>
    <row r="468" spans="1:11" x14ac:dyDescent="0.25">
      <c r="A468" t="s">
        <v>12</v>
      </c>
      <c r="B468" t="s">
        <v>558</v>
      </c>
      <c r="C468">
        <v>5.7218278546285699</v>
      </c>
      <c r="D468">
        <v>275</v>
      </c>
      <c r="E468">
        <v>3558</v>
      </c>
      <c r="F468">
        <v>2</v>
      </c>
      <c r="G468">
        <v>3447</v>
      </c>
      <c r="H468">
        <v>8</v>
      </c>
      <c r="I468">
        <v>0</v>
      </c>
      <c r="J468">
        <v>97</v>
      </c>
      <c r="K468" s="3">
        <v>43343.694187071756</v>
      </c>
    </row>
    <row r="469" spans="1:11" x14ac:dyDescent="0.25">
      <c r="A469" t="s">
        <v>12</v>
      </c>
      <c r="B469" t="s">
        <v>559</v>
      </c>
      <c r="C469">
        <v>5.4444058980405199</v>
      </c>
      <c r="D469">
        <v>1747</v>
      </c>
      <c r="E469">
        <v>4729</v>
      </c>
      <c r="F469">
        <v>2</v>
      </c>
      <c r="G469">
        <v>4280</v>
      </c>
      <c r="H469">
        <v>8</v>
      </c>
      <c r="I469">
        <v>2</v>
      </c>
      <c r="J469">
        <v>91</v>
      </c>
      <c r="K469" s="3">
        <v>43343.694245104169</v>
      </c>
    </row>
    <row r="470" spans="1:11" x14ac:dyDescent="0.25">
      <c r="A470" t="s">
        <v>12</v>
      </c>
      <c r="B470" t="s">
        <v>560</v>
      </c>
      <c r="C470">
        <v>5.4444058980405199</v>
      </c>
      <c r="D470">
        <v>2810</v>
      </c>
      <c r="E470">
        <v>4959</v>
      </c>
      <c r="F470">
        <v>2</v>
      </c>
      <c r="G470">
        <v>4202</v>
      </c>
      <c r="H470">
        <v>8</v>
      </c>
      <c r="I470">
        <v>3</v>
      </c>
      <c r="J470">
        <v>85</v>
      </c>
      <c r="K470" s="3">
        <v>43343.694245289349</v>
      </c>
    </row>
    <row r="471" spans="1:11" x14ac:dyDescent="0.25">
      <c r="A471" t="s">
        <v>12</v>
      </c>
      <c r="B471" t="s">
        <v>561</v>
      </c>
      <c r="C471">
        <v>5.4444058980405199</v>
      </c>
      <c r="D471">
        <v>3513</v>
      </c>
      <c r="E471">
        <v>4396</v>
      </c>
      <c r="F471">
        <v>2</v>
      </c>
      <c r="G471">
        <v>4066</v>
      </c>
      <c r="H471">
        <v>8</v>
      </c>
      <c r="I471">
        <v>4</v>
      </c>
      <c r="J471">
        <v>92</v>
      </c>
      <c r="K471" s="3">
        <v>43343.694245636572</v>
      </c>
    </row>
    <row r="472" spans="1:11" x14ac:dyDescent="0.25">
      <c r="A472" t="s">
        <v>12</v>
      </c>
      <c r="B472" t="s">
        <v>562</v>
      </c>
      <c r="C472">
        <v>5.4444058980405199</v>
      </c>
      <c r="D472">
        <v>4350</v>
      </c>
      <c r="E472">
        <v>3915</v>
      </c>
      <c r="F472">
        <v>2</v>
      </c>
      <c r="G472">
        <v>3779</v>
      </c>
      <c r="H472">
        <v>8</v>
      </c>
      <c r="I472">
        <v>5</v>
      </c>
      <c r="J472">
        <v>97</v>
      </c>
      <c r="K472" s="3">
        <v>43343.694245833336</v>
      </c>
    </row>
    <row r="473" spans="1:11" x14ac:dyDescent="0.25">
      <c r="A473" t="s">
        <v>12</v>
      </c>
      <c r="B473" t="s">
        <v>563</v>
      </c>
      <c r="C473">
        <v>5.4444058980405199</v>
      </c>
      <c r="D473">
        <v>4904</v>
      </c>
      <c r="E473">
        <v>3941</v>
      </c>
      <c r="F473">
        <v>2</v>
      </c>
      <c r="G473">
        <v>3757</v>
      </c>
      <c r="H473">
        <v>8</v>
      </c>
      <c r="I473">
        <v>6</v>
      </c>
      <c r="J473">
        <v>95</v>
      </c>
      <c r="K473" s="3">
        <v>43343.694245983796</v>
      </c>
    </row>
    <row r="474" spans="1:11" x14ac:dyDescent="0.25">
      <c r="A474" t="s">
        <v>12</v>
      </c>
      <c r="B474" t="s">
        <v>564</v>
      </c>
      <c r="C474">
        <v>6.1703266844459197</v>
      </c>
      <c r="D474">
        <v>1374</v>
      </c>
      <c r="E474">
        <v>4425</v>
      </c>
      <c r="F474">
        <v>2</v>
      </c>
      <c r="G474">
        <v>3962</v>
      </c>
      <c r="H474">
        <v>9</v>
      </c>
      <c r="I474">
        <v>1</v>
      </c>
      <c r="J474">
        <v>90</v>
      </c>
      <c r="K474" s="3">
        <v>43343.694300925927</v>
      </c>
    </row>
    <row r="475" spans="1:11" x14ac:dyDescent="0.25">
      <c r="A475" t="s">
        <v>12</v>
      </c>
      <c r="B475" t="s">
        <v>565</v>
      </c>
      <c r="C475">
        <v>6.1703266844459197</v>
      </c>
      <c r="D475">
        <v>2024</v>
      </c>
      <c r="E475">
        <v>3750</v>
      </c>
      <c r="F475">
        <v>2</v>
      </c>
      <c r="G475">
        <v>3712</v>
      </c>
      <c r="H475">
        <v>9</v>
      </c>
      <c r="I475">
        <v>2</v>
      </c>
      <c r="J475">
        <v>99</v>
      </c>
      <c r="K475" s="3">
        <v>43343.694301122683</v>
      </c>
    </row>
    <row r="476" spans="1:11" x14ac:dyDescent="0.25">
      <c r="A476" t="s">
        <v>12</v>
      </c>
      <c r="B476" t="s">
        <v>566</v>
      </c>
      <c r="C476">
        <v>6.1703266844459197</v>
      </c>
      <c r="D476">
        <v>2812</v>
      </c>
      <c r="E476">
        <v>5949</v>
      </c>
      <c r="F476">
        <v>2</v>
      </c>
      <c r="G476">
        <v>5108</v>
      </c>
      <c r="H476">
        <v>9</v>
      </c>
      <c r="I476">
        <v>3</v>
      </c>
      <c r="J476">
        <v>86</v>
      </c>
      <c r="K476" s="3">
        <v>43343.694301307871</v>
      </c>
    </row>
    <row r="477" spans="1:11" x14ac:dyDescent="0.25">
      <c r="A477" t="s">
        <v>12</v>
      </c>
      <c r="B477" t="s">
        <v>567</v>
      </c>
      <c r="C477">
        <v>6.1703266844459197</v>
      </c>
      <c r="D477">
        <v>3595</v>
      </c>
      <c r="E477">
        <v>5288</v>
      </c>
      <c r="F477">
        <v>2</v>
      </c>
      <c r="G477">
        <v>5091</v>
      </c>
      <c r="H477">
        <v>9</v>
      </c>
      <c r="I477">
        <v>4</v>
      </c>
      <c r="J477">
        <v>96</v>
      </c>
      <c r="K477" s="3">
        <v>43343.694302002317</v>
      </c>
    </row>
    <row r="478" spans="1:11" x14ac:dyDescent="0.25">
      <c r="A478" t="s">
        <v>12</v>
      </c>
      <c r="B478" t="s">
        <v>568</v>
      </c>
      <c r="C478">
        <v>6.1703266844459197</v>
      </c>
      <c r="D478">
        <v>4572</v>
      </c>
      <c r="E478">
        <v>3855</v>
      </c>
      <c r="F478">
        <v>2</v>
      </c>
      <c r="G478">
        <v>3689</v>
      </c>
      <c r="H478">
        <v>9</v>
      </c>
      <c r="I478">
        <v>5</v>
      </c>
      <c r="J478">
        <v>96</v>
      </c>
      <c r="K478" s="3">
        <v>43343.69430185185</v>
      </c>
    </row>
    <row r="479" spans="1:11" x14ac:dyDescent="0.25">
      <c r="A479" t="s">
        <v>12</v>
      </c>
      <c r="B479" t="s">
        <v>569</v>
      </c>
      <c r="C479">
        <v>6.9930369090387101</v>
      </c>
      <c r="D479">
        <v>1135</v>
      </c>
      <c r="E479">
        <v>4550</v>
      </c>
      <c r="F479">
        <v>2</v>
      </c>
      <c r="G479">
        <v>4126</v>
      </c>
      <c r="H479">
        <v>10</v>
      </c>
      <c r="I479">
        <v>1</v>
      </c>
      <c r="J479">
        <v>91</v>
      </c>
      <c r="K479" s="3">
        <v>43343.694361076392</v>
      </c>
    </row>
    <row r="480" spans="1:11" x14ac:dyDescent="0.25">
      <c r="A480" t="s">
        <v>12</v>
      </c>
      <c r="B480" t="s">
        <v>570</v>
      </c>
      <c r="C480">
        <v>6.9930369090387101</v>
      </c>
      <c r="D480">
        <v>2028</v>
      </c>
      <c r="E480">
        <v>4246</v>
      </c>
      <c r="F480">
        <v>2</v>
      </c>
      <c r="G480">
        <v>3834</v>
      </c>
      <c r="H480">
        <v>10</v>
      </c>
      <c r="I480">
        <v>2</v>
      </c>
      <c r="J480">
        <v>90</v>
      </c>
      <c r="K480" s="3">
        <v>43343.694361423608</v>
      </c>
    </row>
    <row r="481" spans="1:11" x14ac:dyDescent="0.25">
      <c r="A481" t="s">
        <v>12</v>
      </c>
      <c r="B481" t="s">
        <v>571</v>
      </c>
      <c r="C481">
        <v>6.9930369090387101</v>
      </c>
      <c r="D481">
        <v>3314</v>
      </c>
      <c r="E481">
        <v>4545</v>
      </c>
      <c r="F481">
        <v>2</v>
      </c>
      <c r="G481">
        <v>4082</v>
      </c>
      <c r="H481">
        <v>10</v>
      </c>
      <c r="I481">
        <v>3</v>
      </c>
      <c r="J481">
        <v>90</v>
      </c>
      <c r="K481" s="3">
        <v>43343.694361608796</v>
      </c>
    </row>
    <row r="482" spans="1:11" x14ac:dyDescent="0.25">
      <c r="A482" t="s">
        <v>12</v>
      </c>
      <c r="B482" t="s">
        <v>572</v>
      </c>
      <c r="C482">
        <v>6.9930369090387101</v>
      </c>
      <c r="D482">
        <v>372</v>
      </c>
      <c r="E482">
        <v>3269</v>
      </c>
      <c r="F482">
        <v>2</v>
      </c>
      <c r="G482">
        <v>3061</v>
      </c>
      <c r="H482">
        <v>11</v>
      </c>
      <c r="I482">
        <v>0</v>
      </c>
      <c r="J482">
        <v>94</v>
      </c>
      <c r="K482" s="3">
        <v>43343.694362881943</v>
      </c>
    </row>
    <row r="483" spans="1:11" x14ac:dyDescent="0.25">
      <c r="A483" t="s">
        <v>12</v>
      </c>
      <c r="B483" t="s">
        <v>573</v>
      </c>
      <c r="C483">
        <v>6.8495899980840704</v>
      </c>
      <c r="D483">
        <v>1247</v>
      </c>
      <c r="E483">
        <v>4707</v>
      </c>
      <c r="F483">
        <v>2</v>
      </c>
      <c r="G483">
        <v>4218</v>
      </c>
      <c r="H483">
        <v>11</v>
      </c>
      <c r="I483">
        <v>1</v>
      </c>
      <c r="J483">
        <v>90</v>
      </c>
      <c r="K483" s="3">
        <v>43343.694416782404</v>
      </c>
    </row>
    <row r="484" spans="1:11" x14ac:dyDescent="0.25">
      <c r="A484" t="s">
        <v>12</v>
      </c>
      <c r="B484" t="s">
        <v>574</v>
      </c>
      <c r="C484">
        <v>6.8495899980840704</v>
      </c>
      <c r="D484">
        <v>2201</v>
      </c>
      <c r="E484">
        <v>3648</v>
      </c>
      <c r="F484">
        <v>2</v>
      </c>
      <c r="G484">
        <v>3534</v>
      </c>
      <c r="H484">
        <v>11</v>
      </c>
      <c r="I484">
        <v>2</v>
      </c>
      <c r="J484">
        <v>97</v>
      </c>
      <c r="K484" s="3">
        <v>43343.694416979168</v>
      </c>
    </row>
    <row r="485" spans="1:11" x14ac:dyDescent="0.25">
      <c r="A485" t="s">
        <v>12</v>
      </c>
      <c r="B485" t="s">
        <v>575</v>
      </c>
      <c r="C485">
        <v>6.8495899980840704</v>
      </c>
      <c r="D485">
        <v>3011</v>
      </c>
      <c r="E485">
        <v>3325</v>
      </c>
      <c r="F485">
        <v>3</v>
      </c>
      <c r="G485">
        <v>3332</v>
      </c>
      <c r="H485">
        <v>11</v>
      </c>
      <c r="I485">
        <v>3</v>
      </c>
      <c r="J485">
        <v>100</v>
      </c>
      <c r="K485" s="3">
        <v>43343.694417129627</v>
      </c>
    </row>
    <row r="486" spans="1:11" x14ac:dyDescent="0.25">
      <c r="A486" t="s">
        <v>12</v>
      </c>
      <c r="B486" s="2" t="s">
        <v>576</v>
      </c>
      <c r="C486">
        <v>6.8495899980840704</v>
      </c>
      <c r="D486">
        <v>3389</v>
      </c>
      <c r="E486">
        <v>3830</v>
      </c>
      <c r="F486">
        <v>3</v>
      </c>
      <c r="G486">
        <v>3833</v>
      </c>
      <c r="H486">
        <v>11</v>
      </c>
      <c r="I486">
        <v>4</v>
      </c>
      <c r="J486">
        <v>100</v>
      </c>
      <c r="K486" s="3">
        <v>43343.694417326391</v>
      </c>
    </row>
    <row r="487" spans="1:11" x14ac:dyDescent="0.25">
      <c r="A487" t="s">
        <v>12</v>
      </c>
      <c r="B487" t="s">
        <v>577</v>
      </c>
      <c r="C487">
        <v>6.8495899980840704</v>
      </c>
      <c r="D487">
        <v>4224</v>
      </c>
      <c r="E487">
        <v>3458</v>
      </c>
      <c r="F487">
        <v>2</v>
      </c>
      <c r="G487">
        <v>3378</v>
      </c>
      <c r="H487">
        <v>11</v>
      </c>
      <c r="I487">
        <v>5</v>
      </c>
      <c r="J487">
        <v>98</v>
      </c>
      <c r="K487" s="3">
        <v>43343.694417673614</v>
      </c>
    </row>
    <row r="488" spans="1:11" x14ac:dyDescent="0.25">
      <c r="A488" t="s">
        <v>12</v>
      </c>
      <c r="B488" t="s">
        <v>578</v>
      </c>
      <c r="C488">
        <v>6.3929506648784704</v>
      </c>
      <c r="D488">
        <v>5427</v>
      </c>
      <c r="E488">
        <v>5065</v>
      </c>
      <c r="F488">
        <v>2</v>
      </c>
      <c r="G488">
        <v>4907</v>
      </c>
      <c r="H488">
        <v>11</v>
      </c>
      <c r="I488">
        <v>6</v>
      </c>
      <c r="J488">
        <v>97</v>
      </c>
      <c r="K488" s="3">
        <v>43343.694476851852</v>
      </c>
    </row>
    <row r="489" spans="1:11" x14ac:dyDescent="0.25">
      <c r="A489" t="s">
        <v>12</v>
      </c>
      <c r="B489" t="s">
        <v>579</v>
      </c>
      <c r="C489">
        <v>6.3929506648784704</v>
      </c>
      <c r="D489">
        <v>2721</v>
      </c>
      <c r="E489">
        <v>2692</v>
      </c>
      <c r="F489">
        <v>3</v>
      </c>
      <c r="G489">
        <v>2698</v>
      </c>
      <c r="H489">
        <v>12</v>
      </c>
      <c r="I489">
        <v>3</v>
      </c>
      <c r="J489">
        <v>100</v>
      </c>
      <c r="K489" s="3">
        <v>43343.694477002318</v>
      </c>
    </row>
    <row r="490" spans="1:11" x14ac:dyDescent="0.25">
      <c r="A490" t="s">
        <v>12</v>
      </c>
      <c r="B490" t="s">
        <v>580</v>
      </c>
      <c r="C490">
        <v>6.3929506648784704</v>
      </c>
      <c r="D490">
        <v>3101</v>
      </c>
      <c r="E490">
        <v>3107</v>
      </c>
      <c r="F490">
        <v>3</v>
      </c>
      <c r="G490">
        <v>3099</v>
      </c>
      <c r="H490">
        <v>12</v>
      </c>
      <c r="I490">
        <v>4</v>
      </c>
      <c r="J490">
        <v>100</v>
      </c>
      <c r="K490" s="3">
        <v>43343.694477395831</v>
      </c>
    </row>
    <row r="491" spans="1:11" x14ac:dyDescent="0.25">
      <c r="A491" t="s">
        <v>12</v>
      </c>
      <c r="B491" t="s">
        <v>581</v>
      </c>
      <c r="C491">
        <v>6.3929506648784704</v>
      </c>
      <c r="D491">
        <v>4004</v>
      </c>
      <c r="E491">
        <v>3043</v>
      </c>
      <c r="F491">
        <v>2</v>
      </c>
      <c r="G491">
        <v>2761</v>
      </c>
      <c r="H491">
        <v>12</v>
      </c>
      <c r="I491">
        <v>5</v>
      </c>
      <c r="J491">
        <v>91</v>
      </c>
      <c r="K491" s="3">
        <v>43343.694477546298</v>
      </c>
    </row>
    <row r="492" spans="1:11" x14ac:dyDescent="0.25">
      <c r="A492" t="s">
        <v>12</v>
      </c>
      <c r="B492" t="s">
        <v>582</v>
      </c>
      <c r="C492">
        <v>6.3929506648784704</v>
      </c>
      <c r="D492">
        <v>4607</v>
      </c>
      <c r="E492">
        <v>3430</v>
      </c>
      <c r="F492">
        <v>3</v>
      </c>
      <c r="G492">
        <v>3433</v>
      </c>
      <c r="H492">
        <v>12</v>
      </c>
      <c r="I492">
        <v>6</v>
      </c>
      <c r="J492">
        <v>100</v>
      </c>
      <c r="K492" s="3">
        <v>43343.694478124999</v>
      </c>
    </row>
    <row r="493" spans="1:11" x14ac:dyDescent="0.25">
      <c r="A493" t="s">
        <v>12</v>
      </c>
      <c r="B493" t="s">
        <v>583</v>
      </c>
      <c r="C493">
        <v>5.9667539538865704</v>
      </c>
      <c r="D493">
        <v>1928</v>
      </c>
      <c r="E493">
        <v>3925</v>
      </c>
      <c r="F493">
        <v>2</v>
      </c>
      <c r="G493">
        <v>3753</v>
      </c>
      <c r="H493">
        <v>13</v>
      </c>
      <c r="I493">
        <v>2</v>
      </c>
      <c r="J493">
        <v>96</v>
      </c>
      <c r="K493" s="3">
        <v>43343.694532638889</v>
      </c>
    </row>
    <row r="494" spans="1:11" x14ac:dyDescent="0.25">
      <c r="A494" t="s">
        <v>12</v>
      </c>
      <c r="B494" t="s">
        <v>584</v>
      </c>
      <c r="C494">
        <v>6.3929506648784704</v>
      </c>
      <c r="D494">
        <v>2692</v>
      </c>
      <c r="E494">
        <v>3364</v>
      </c>
      <c r="F494">
        <v>1</v>
      </c>
      <c r="G494">
        <v>483</v>
      </c>
      <c r="H494">
        <v>13</v>
      </c>
      <c r="I494">
        <v>3</v>
      </c>
      <c r="J494">
        <v>14</v>
      </c>
      <c r="K494" s="3">
        <v>43343.694477928242</v>
      </c>
    </row>
    <row r="495" spans="1:11" x14ac:dyDescent="0.25">
      <c r="A495" t="s">
        <v>12</v>
      </c>
      <c r="B495" t="s">
        <v>585</v>
      </c>
      <c r="C495">
        <v>5.9667539538865704</v>
      </c>
      <c r="D495">
        <v>3216</v>
      </c>
      <c r="E495">
        <v>3665</v>
      </c>
      <c r="F495">
        <v>2</v>
      </c>
      <c r="G495">
        <v>3178</v>
      </c>
      <c r="H495">
        <v>13</v>
      </c>
      <c r="I495">
        <v>4</v>
      </c>
      <c r="J495">
        <v>87</v>
      </c>
      <c r="K495" s="3">
        <v>43343.694532789355</v>
      </c>
    </row>
    <row r="496" spans="1:11" x14ac:dyDescent="0.25">
      <c r="A496" t="s">
        <v>12</v>
      </c>
      <c r="B496" t="s">
        <v>586</v>
      </c>
      <c r="C496">
        <v>5.9667539538865704</v>
      </c>
      <c r="D496">
        <v>3762</v>
      </c>
      <c r="E496">
        <v>4227</v>
      </c>
      <c r="F496">
        <v>2</v>
      </c>
      <c r="G496">
        <v>3702</v>
      </c>
      <c r="H496">
        <v>13</v>
      </c>
      <c r="I496">
        <v>5</v>
      </c>
      <c r="J496">
        <v>88</v>
      </c>
      <c r="K496" s="3">
        <v>43343.694532986112</v>
      </c>
    </row>
    <row r="497" spans="1:11" x14ac:dyDescent="0.25">
      <c r="A497" t="s">
        <v>12</v>
      </c>
      <c r="B497" t="s">
        <v>587</v>
      </c>
      <c r="C497">
        <v>5.9667539538865704</v>
      </c>
      <c r="D497">
        <v>4854</v>
      </c>
      <c r="E497">
        <v>3048</v>
      </c>
      <c r="F497">
        <v>3</v>
      </c>
      <c r="G497">
        <v>3052</v>
      </c>
      <c r="H497">
        <v>13</v>
      </c>
      <c r="I497">
        <v>6</v>
      </c>
      <c r="J497">
        <v>100</v>
      </c>
      <c r="K497" s="3">
        <v>43343.694533182868</v>
      </c>
    </row>
    <row r="498" spans="1:11" x14ac:dyDescent="0.25">
      <c r="A498" t="s">
        <v>12</v>
      </c>
      <c r="B498" t="s">
        <v>588</v>
      </c>
      <c r="C498">
        <v>5.9667539538865704</v>
      </c>
      <c r="D498">
        <v>108</v>
      </c>
      <c r="E498">
        <v>3549</v>
      </c>
      <c r="F498">
        <v>2</v>
      </c>
      <c r="G498">
        <v>3324</v>
      </c>
      <c r="H498">
        <v>14</v>
      </c>
      <c r="I498">
        <v>0</v>
      </c>
      <c r="J498">
        <v>94</v>
      </c>
      <c r="K498" s="3">
        <v>43343.694533530092</v>
      </c>
    </row>
    <row r="499" spans="1:11" x14ac:dyDescent="0.25">
      <c r="A499" t="s">
        <v>12</v>
      </c>
      <c r="B499" t="s">
        <v>589</v>
      </c>
      <c r="C499">
        <v>5.5689703569607998</v>
      </c>
      <c r="D499">
        <v>1847</v>
      </c>
      <c r="E499">
        <v>3788</v>
      </c>
      <c r="F499">
        <v>2</v>
      </c>
      <c r="G499">
        <v>3452</v>
      </c>
      <c r="H499">
        <v>14</v>
      </c>
      <c r="I499">
        <v>2</v>
      </c>
      <c r="J499">
        <v>91</v>
      </c>
      <c r="K499" s="3">
        <v>43343.694592824075</v>
      </c>
    </row>
    <row r="500" spans="1:11" x14ac:dyDescent="0.25">
      <c r="A500" t="s">
        <v>12</v>
      </c>
      <c r="B500" t="s">
        <v>590</v>
      </c>
      <c r="C500">
        <v>5.5689703569607998</v>
      </c>
      <c r="D500">
        <v>2842</v>
      </c>
      <c r="E500">
        <v>3871</v>
      </c>
      <c r="F500">
        <v>2</v>
      </c>
      <c r="G500">
        <v>3538</v>
      </c>
      <c r="H500">
        <v>14</v>
      </c>
      <c r="I500">
        <v>3</v>
      </c>
      <c r="J500">
        <v>91</v>
      </c>
      <c r="K500" s="3">
        <v>43343.694593020831</v>
      </c>
    </row>
    <row r="501" spans="1:11" x14ac:dyDescent="0.25">
      <c r="A501" t="s">
        <v>12</v>
      </c>
      <c r="B501" t="s">
        <v>591</v>
      </c>
      <c r="C501">
        <v>5.5689703569607998</v>
      </c>
      <c r="D501">
        <v>3367</v>
      </c>
      <c r="E501">
        <v>3084</v>
      </c>
      <c r="F501">
        <v>3</v>
      </c>
      <c r="G501">
        <v>3097</v>
      </c>
      <c r="H501">
        <v>14</v>
      </c>
      <c r="I501">
        <v>4</v>
      </c>
      <c r="J501">
        <v>100</v>
      </c>
      <c r="K501" s="3">
        <v>43343.694593171298</v>
      </c>
    </row>
    <row r="502" spans="1:11" x14ac:dyDescent="0.25">
      <c r="A502" t="s">
        <v>12</v>
      </c>
      <c r="B502" t="s">
        <v>592</v>
      </c>
      <c r="C502">
        <v>5.5689703569607998</v>
      </c>
      <c r="D502">
        <v>4315</v>
      </c>
      <c r="E502">
        <v>4177</v>
      </c>
      <c r="F502">
        <v>2</v>
      </c>
      <c r="G502">
        <v>3550</v>
      </c>
      <c r="H502">
        <v>14</v>
      </c>
      <c r="I502">
        <v>5</v>
      </c>
      <c r="J502">
        <v>85</v>
      </c>
      <c r="K502" s="3">
        <v>43343.694593553242</v>
      </c>
    </row>
    <row r="503" spans="1:11" x14ac:dyDescent="0.25">
      <c r="A503" t="s">
        <v>12</v>
      </c>
      <c r="B503" t="s">
        <v>593</v>
      </c>
      <c r="C503">
        <v>5.5689703569607998</v>
      </c>
      <c r="D503">
        <v>4890</v>
      </c>
      <c r="E503">
        <v>4126</v>
      </c>
      <c r="F503">
        <v>2</v>
      </c>
      <c r="G503">
        <v>3525</v>
      </c>
      <c r="H503">
        <v>14</v>
      </c>
      <c r="I503">
        <v>6</v>
      </c>
      <c r="J503">
        <v>85</v>
      </c>
      <c r="K503" s="3">
        <v>43343.694593715278</v>
      </c>
    </row>
    <row r="504" spans="1:11" x14ac:dyDescent="0.25">
      <c r="A504" t="s">
        <v>12</v>
      </c>
      <c r="B504" t="s">
        <v>594</v>
      </c>
      <c r="C504">
        <v>5.6752870637755004</v>
      </c>
      <c r="D504">
        <v>2148</v>
      </c>
      <c r="E504">
        <v>4547</v>
      </c>
      <c r="F504">
        <v>2</v>
      </c>
      <c r="G504">
        <v>3953</v>
      </c>
      <c r="H504">
        <v>15</v>
      </c>
      <c r="I504">
        <v>2</v>
      </c>
      <c r="J504">
        <v>87</v>
      </c>
      <c r="K504" s="3">
        <v>43343.694648113429</v>
      </c>
    </row>
    <row r="505" spans="1:11" x14ac:dyDescent="0.25">
      <c r="A505" t="s">
        <v>12</v>
      </c>
      <c r="B505" t="s">
        <v>595</v>
      </c>
      <c r="C505">
        <v>5.6752870637755004</v>
      </c>
      <c r="D505">
        <v>2895</v>
      </c>
      <c r="E505">
        <v>3905</v>
      </c>
      <c r="F505">
        <v>2</v>
      </c>
      <c r="G505">
        <v>3637</v>
      </c>
      <c r="H505">
        <v>15</v>
      </c>
      <c r="I505">
        <v>3</v>
      </c>
      <c r="J505">
        <v>93</v>
      </c>
      <c r="K505" s="3">
        <v>43343.694648263889</v>
      </c>
    </row>
    <row r="506" spans="1:11" x14ac:dyDescent="0.25">
      <c r="A506" t="s">
        <v>12</v>
      </c>
      <c r="B506" t="s">
        <v>596</v>
      </c>
      <c r="C506">
        <v>5.6752870637755004</v>
      </c>
      <c r="D506">
        <v>3565</v>
      </c>
      <c r="E506">
        <v>4248</v>
      </c>
      <c r="F506">
        <v>2</v>
      </c>
      <c r="G506">
        <v>3753</v>
      </c>
      <c r="H506">
        <v>15</v>
      </c>
      <c r="I506">
        <v>4</v>
      </c>
      <c r="J506">
        <v>88</v>
      </c>
      <c r="K506" s="3">
        <v>43343.694648842589</v>
      </c>
    </row>
    <row r="507" spans="1:11" x14ac:dyDescent="0.25">
      <c r="A507" t="s">
        <v>12</v>
      </c>
      <c r="B507" t="s">
        <v>597</v>
      </c>
      <c r="C507">
        <v>5.6752870637755004</v>
      </c>
      <c r="D507">
        <v>4468</v>
      </c>
      <c r="E507">
        <v>4038</v>
      </c>
      <c r="F507">
        <v>2</v>
      </c>
      <c r="G507">
        <v>3618</v>
      </c>
      <c r="H507">
        <v>15</v>
      </c>
      <c r="I507">
        <v>5</v>
      </c>
      <c r="J507">
        <v>90</v>
      </c>
      <c r="K507" s="3">
        <v>43343.694649189812</v>
      </c>
    </row>
    <row r="508" spans="1:11" x14ac:dyDescent="0.25">
      <c r="A508" t="s">
        <v>12</v>
      </c>
      <c r="B508" t="s">
        <v>598</v>
      </c>
      <c r="C508">
        <v>5.6752870637755004</v>
      </c>
      <c r="D508">
        <v>116</v>
      </c>
      <c r="E508">
        <v>3805</v>
      </c>
      <c r="F508">
        <v>2</v>
      </c>
      <c r="G508">
        <v>3534</v>
      </c>
      <c r="H508">
        <v>16</v>
      </c>
      <c r="I508">
        <v>0</v>
      </c>
      <c r="J508">
        <v>93</v>
      </c>
      <c r="K508" s="3">
        <v>43343.694649537036</v>
      </c>
    </row>
    <row r="509" spans="1:11" x14ac:dyDescent="0.25">
      <c r="A509" t="s">
        <v>12</v>
      </c>
      <c r="B509" t="s">
        <v>599</v>
      </c>
      <c r="C509">
        <v>6.2995686407908096</v>
      </c>
      <c r="D509">
        <v>1065</v>
      </c>
      <c r="E509">
        <v>4958</v>
      </c>
      <c r="F509">
        <v>2</v>
      </c>
      <c r="G509">
        <v>4284</v>
      </c>
      <c r="H509">
        <v>16</v>
      </c>
      <c r="I509">
        <v>1</v>
      </c>
      <c r="J509">
        <v>86</v>
      </c>
      <c r="K509" s="3">
        <v>43343.694708599534</v>
      </c>
    </row>
    <row r="510" spans="1:11" x14ac:dyDescent="0.25">
      <c r="A510" t="s">
        <v>12</v>
      </c>
      <c r="B510" t="s">
        <v>600</v>
      </c>
      <c r="C510">
        <v>6.2995686407908096</v>
      </c>
      <c r="D510">
        <v>2061</v>
      </c>
      <c r="E510">
        <v>4684</v>
      </c>
      <c r="F510">
        <v>2</v>
      </c>
      <c r="G510">
        <v>4114</v>
      </c>
      <c r="H510">
        <v>16</v>
      </c>
      <c r="I510">
        <v>2</v>
      </c>
      <c r="J510">
        <v>88</v>
      </c>
      <c r="K510" s="3">
        <v>43343.694708796298</v>
      </c>
    </row>
    <row r="511" spans="1:11" x14ac:dyDescent="0.25">
      <c r="A511" t="s">
        <v>12</v>
      </c>
      <c r="B511" t="s">
        <v>601</v>
      </c>
      <c r="C511">
        <v>6.2995686407908096</v>
      </c>
      <c r="D511">
        <v>3010</v>
      </c>
      <c r="E511">
        <v>5631</v>
      </c>
      <c r="F511">
        <v>2</v>
      </c>
      <c r="G511">
        <v>4837</v>
      </c>
      <c r="H511">
        <v>16</v>
      </c>
      <c r="I511">
        <v>3</v>
      </c>
      <c r="J511">
        <v>86</v>
      </c>
      <c r="K511" s="3">
        <v>43343.694709490737</v>
      </c>
    </row>
    <row r="512" spans="1:11" x14ac:dyDescent="0.25">
      <c r="A512" t="s">
        <v>12</v>
      </c>
      <c r="B512" t="s">
        <v>602</v>
      </c>
      <c r="C512">
        <v>6.2995686407908096</v>
      </c>
      <c r="D512">
        <v>3700</v>
      </c>
      <c r="E512">
        <v>3838</v>
      </c>
      <c r="F512">
        <v>2</v>
      </c>
      <c r="G512">
        <v>3398</v>
      </c>
      <c r="H512">
        <v>16</v>
      </c>
      <c r="I512">
        <v>4</v>
      </c>
      <c r="J512">
        <v>89</v>
      </c>
      <c r="K512" s="3">
        <v>43343.694709340278</v>
      </c>
    </row>
    <row r="513" spans="1:11" x14ac:dyDescent="0.25">
      <c r="A513" t="s">
        <v>12</v>
      </c>
      <c r="B513" t="s">
        <v>603</v>
      </c>
      <c r="C513">
        <v>5.8795973980714198</v>
      </c>
      <c r="D513">
        <v>5083</v>
      </c>
      <c r="E513">
        <v>4989</v>
      </c>
      <c r="F513">
        <v>3</v>
      </c>
      <c r="G513">
        <v>4997</v>
      </c>
      <c r="H513">
        <v>16</v>
      </c>
      <c r="I513">
        <v>5</v>
      </c>
      <c r="J513">
        <v>100</v>
      </c>
      <c r="K513" s="3">
        <v>43343.694763807871</v>
      </c>
    </row>
    <row r="514" spans="1:11" x14ac:dyDescent="0.25">
      <c r="A514" t="s">
        <v>12</v>
      </c>
      <c r="B514" t="s">
        <v>604</v>
      </c>
      <c r="C514">
        <v>5.8795973980714198</v>
      </c>
      <c r="D514">
        <v>2159</v>
      </c>
      <c r="E514">
        <v>3711</v>
      </c>
      <c r="F514">
        <v>3</v>
      </c>
      <c r="G514">
        <v>3713</v>
      </c>
      <c r="H514">
        <v>17</v>
      </c>
      <c r="I514">
        <v>2</v>
      </c>
      <c r="J514">
        <v>100</v>
      </c>
      <c r="K514" s="3">
        <v>43343.694764004627</v>
      </c>
    </row>
    <row r="515" spans="1:11" x14ac:dyDescent="0.25">
      <c r="A515" t="s">
        <v>12</v>
      </c>
      <c r="B515" t="s">
        <v>605</v>
      </c>
      <c r="C515">
        <v>5.8795973980714198</v>
      </c>
      <c r="D515">
        <v>2823</v>
      </c>
      <c r="E515">
        <v>4109</v>
      </c>
      <c r="F515">
        <v>3</v>
      </c>
      <c r="G515">
        <v>4114</v>
      </c>
      <c r="H515">
        <v>17</v>
      </c>
      <c r="I515">
        <v>3</v>
      </c>
      <c r="J515">
        <v>100</v>
      </c>
      <c r="K515" s="3">
        <v>43343.694764351851</v>
      </c>
    </row>
    <row r="516" spans="1:11" x14ac:dyDescent="0.25">
      <c r="A516" t="s">
        <v>12</v>
      </c>
      <c r="B516" t="s">
        <v>606</v>
      </c>
      <c r="C516">
        <v>5.8795973980714198</v>
      </c>
      <c r="D516">
        <v>3851</v>
      </c>
      <c r="E516">
        <v>4333</v>
      </c>
      <c r="F516">
        <v>3</v>
      </c>
      <c r="G516">
        <v>4337</v>
      </c>
      <c r="H516">
        <v>17</v>
      </c>
      <c r="I516">
        <v>4</v>
      </c>
      <c r="J516">
        <v>100</v>
      </c>
      <c r="K516" s="3">
        <v>43343.694764548614</v>
      </c>
    </row>
    <row r="517" spans="1:11" x14ac:dyDescent="0.25">
      <c r="A517" t="s">
        <v>12</v>
      </c>
      <c r="B517" t="s">
        <v>607</v>
      </c>
      <c r="C517">
        <v>5.58561752816785</v>
      </c>
      <c r="D517">
        <v>4814</v>
      </c>
      <c r="E517">
        <v>6014</v>
      </c>
      <c r="F517">
        <v>2</v>
      </c>
      <c r="G517">
        <v>5710</v>
      </c>
      <c r="H517">
        <v>17</v>
      </c>
      <c r="I517">
        <v>5</v>
      </c>
      <c r="J517">
        <v>95</v>
      </c>
      <c r="K517" s="3">
        <v>43343.694823495367</v>
      </c>
    </row>
    <row r="518" spans="1:11" x14ac:dyDescent="0.25">
      <c r="A518" t="s">
        <v>12</v>
      </c>
      <c r="B518" t="s">
        <v>608</v>
      </c>
      <c r="C518">
        <v>5.58561752816785</v>
      </c>
      <c r="D518">
        <v>1989</v>
      </c>
      <c r="E518">
        <v>4815</v>
      </c>
      <c r="F518">
        <v>2</v>
      </c>
      <c r="G518">
        <v>4480</v>
      </c>
      <c r="H518">
        <v>18</v>
      </c>
      <c r="I518">
        <v>2</v>
      </c>
      <c r="J518">
        <v>93</v>
      </c>
      <c r="K518" s="3">
        <v>43343.69482384259</v>
      </c>
    </row>
    <row r="519" spans="1:11" x14ac:dyDescent="0.25">
      <c r="A519" t="s">
        <v>12</v>
      </c>
      <c r="B519" t="s">
        <v>609</v>
      </c>
      <c r="C519">
        <v>5.58561752816785</v>
      </c>
      <c r="D519">
        <v>2980</v>
      </c>
      <c r="E519">
        <v>5058</v>
      </c>
      <c r="F519">
        <v>2</v>
      </c>
      <c r="G519">
        <v>4818</v>
      </c>
      <c r="H519">
        <v>18</v>
      </c>
      <c r="I519">
        <v>3</v>
      </c>
      <c r="J519">
        <v>95</v>
      </c>
      <c r="K519" s="3">
        <v>43343.694824189814</v>
      </c>
    </row>
    <row r="520" spans="1:11" x14ac:dyDescent="0.25">
      <c r="A520" t="s">
        <v>12</v>
      </c>
      <c r="B520" t="s">
        <v>610</v>
      </c>
      <c r="C520">
        <v>5.58561752816785</v>
      </c>
      <c r="D520">
        <v>3662</v>
      </c>
      <c r="E520">
        <v>3329</v>
      </c>
      <c r="F520">
        <v>3</v>
      </c>
      <c r="G520">
        <v>3336</v>
      </c>
      <c r="H520">
        <v>18</v>
      </c>
      <c r="I520">
        <v>4</v>
      </c>
      <c r="J520">
        <v>100</v>
      </c>
      <c r="K520" s="3">
        <v>43343.694824039354</v>
      </c>
    </row>
    <row r="521" spans="1:11" x14ac:dyDescent="0.25">
      <c r="A521" t="s">
        <v>12</v>
      </c>
      <c r="B521" t="s">
        <v>611</v>
      </c>
      <c r="C521">
        <v>5.58561752816785</v>
      </c>
      <c r="D521">
        <v>4223</v>
      </c>
      <c r="E521">
        <v>4723</v>
      </c>
      <c r="F521">
        <v>2</v>
      </c>
      <c r="G521">
        <v>4517</v>
      </c>
      <c r="H521">
        <v>18</v>
      </c>
      <c r="I521">
        <v>5</v>
      </c>
      <c r="J521">
        <v>96</v>
      </c>
      <c r="K521" s="3">
        <v>43343.694824571758</v>
      </c>
    </row>
    <row r="522" spans="1:11" x14ac:dyDescent="0.25">
      <c r="A522" t="s">
        <v>12</v>
      </c>
      <c r="B522" t="s">
        <v>612</v>
      </c>
      <c r="C522">
        <v>5.3063366517594597</v>
      </c>
      <c r="D522">
        <v>999</v>
      </c>
      <c r="E522">
        <v>4418</v>
      </c>
      <c r="F522">
        <v>3</v>
      </c>
      <c r="G522">
        <v>4420</v>
      </c>
      <c r="H522">
        <v>19</v>
      </c>
      <c r="I522">
        <v>1</v>
      </c>
      <c r="J522">
        <v>100</v>
      </c>
      <c r="K522" s="3">
        <v>43343.694880092589</v>
      </c>
    </row>
    <row r="523" spans="1:11" x14ac:dyDescent="0.25">
      <c r="A523" t="s">
        <v>12</v>
      </c>
      <c r="B523" t="s">
        <v>613</v>
      </c>
      <c r="C523">
        <v>5.3063366517594597</v>
      </c>
      <c r="D523">
        <v>2044</v>
      </c>
      <c r="E523">
        <v>5007</v>
      </c>
      <c r="F523">
        <v>3</v>
      </c>
      <c r="G523">
        <v>5009</v>
      </c>
      <c r="H523">
        <v>19</v>
      </c>
      <c r="I523">
        <v>2</v>
      </c>
      <c r="J523">
        <v>100</v>
      </c>
      <c r="K523" s="3">
        <v>43343.694880439813</v>
      </c>
    </row>
    <row r="524" spans="1:11" x14ac:dyDescent="0.25">
      <c r="A524" t="s">
        <v>12</v>
      </c>
      <c r="B524" t="s">
        <v>614</v>
      </c>
      <c r="C524">
        <v>5.3063366517594597</v>
      </c>
      <c r="D524">
        <v>2857</v>
      </c>
      <c r="E524">
        <v>4600</v>
      </c>
      <c r="F524">
        <v>3</v>
      </c>
      <c r="G524">
        <v>4608</v>
      </c>
      <c r="H524">
        <v>19</v>
      </c>
      <c r="I524">
        <v>3</v>
      </c>
      <c r="J524">
        <v>100</v>
      </c>
      <c r="K524" s="3">
        <v>43343.694880636576</v>
      </c>
    </row>
    <row r="525" spans="1:11" x14ac:dyDescent="0.25">
      <c r="A525" t="s">
        <v>12</v>
      </c>
      <c r="B525" t="s">
        <v>615</v>
      </c>
      <c r="C525">
        <v>5.3063366517594597</v>
      </c>
      <c r="D525">
        <v>3929</v>
      </c>
      <c r="E525">
        <v>4978</v>
      </c>
      <c r="F525">
        <v>2</v>
      </c>
      <c r="G525">
        <v>4368</v>
      </c>
      <c r="H525">
        <v>19</v>
      </c>
      <c r="I525">
        <v>4</v>
      </c>
      <c r="J525">
        <v>88</v>
      </c>
      <c r="K525" s="3">
        <v>43343.694880821757</v>
      </c>
    </row>
    <row r="526" spans="1:11" x14ac:dyDescent="0.25">
      <c r="A526" t="s">
        <v>12</v>
      </c>
      <c r="B526" t="s">
        <v>616</v>
      </c>
      <c r="C526">
        <v>5.0410198191714803</v>
      </c>
      <c r="D526">
        <v>1101</v>
      </c>
      <c r="E526">
        <v>4067</v>
      </c>
      <c r="F526">
        <v>3</v>
      </c>
      <c r="G526">
        <v>4070</v>
      </c>
      <c r="H526">
        <v>20</v>
      </c>
      <c r="I526">
        <v>1</v>
      </c>
      <c r="J526">
        <v>100</v>
      </c>
      <c r="K526" s="3">
        <v>43343.694939930552</v>
      </c>
    </row>
    <row r="527" spans="1:11" x14ac:dyDescent="0.25">
      <c r="A527" t="s">
        <v>12</v>
      </c>
      <c r="B527" t="s">
        <v>617</v>
      </c>
      <c r="C527">
        <v>5.0410198191714803</v>
      </c>
      <c r="D527">
        <v>2303</v>
      </c>
      <c r="E527">
        <v>5496</v>
      </c>
      <c r="F527">
        <v>3</v>
      </c>
      <c r="G527">
        <v>5505</v>
      </c>
      <c r="H527">
        <v>20</v>
      </c>
      <c r="I527">
        <v>2</v>
      </c>
      <c r="J527">
        <v>100</v>
      </c>
      <c r="K527" s="3">
        <v>43343.69494065972</v>
      </c>
    </row>
    <row r="528" spans="1:11" x14ac:dyDescent="0.25">
      <c r="A528" t="s">
        <v>12</v>
      </c>
      <c r="B528" t="s">
        <v>618</v>
      </c>
      <c r="C528">
        <v>5.0410198191714803</v>
      </c>
      <c r="D528">
        <v>2997</v>
      </c>
      <c r="E528">
        <v>4039</v>
      </c>
      <c r="F528">
        <v>3</v>
      </c>
      <c r="G528">
        <v>4049</v>
      </c>
      <c r="H528">
        <v>20</v>
      </c>
      <c r="I528">
        <v>3</v>
      </c>
      <c r="J528">
        <v>100</v>
      </c>
      <c r="K528" s="3">
        <v>43343.694940127316</v>
      </c>
    </row>
    <row r="529" spans="1:11" x14ac:dyDescent="0.25">
      <c r="A529" t="s">
        <v>12</v>
      </c>
      <c r="B529" t="s">
        <v>619</v>
      </c>
      <c r="C529">
        <v>5.0410198191714803</v>
      </c>
      <c r="D529">
        <v>3688</v>
      </c>
      <c r="E529">
        <v>3764</v>
      </c>
      <c r="F529">
        <v>3</v>
      </c>
      <c r="G529">
        <v>3768</v>
      </c>
      <c r="H529">
        <v>20</v>
      </c>
      <c r="I529">
        <v>4</v>
      </c>
      <c r="J529">
        <v>100</v>
      </c>
      <c r="K529" s="3">
        <v>43343.694940277775</v>
      </c>
    </row>
    <row r="530" spans="1:11" x14ac:dyDescent="0.25">
      <c r="A530" t="s">
        <v>12</v>
      </c>
      <c r="B530" t="s">
        <v>620</v>
      </c>
      <c r="C530">
        <v>5.0410198191714803</v>
      </c>
      <c r="D530">
        <v>4740</v>
      </c>
      <c r="E530">
        <v>4156</v>
      </c>
      <c r="F530">
        <v>2</v>
      </c>
      <c r="G530">
        <v>3828</v>
      </c>
      <c r="H530">
        <v>20</v>
      </c>
      <c r="I530">
        <v>5</v>
      </c>
      <c r="J530">
        <v>92</v>
      </c>
      <c r="K530" s="3">
        <v>43343.694940821762</v>
      </c>
    </row>
    <row r="531" spans="1:11" x14ac:dyDescent="0.25">
      <c r="A531" t="s">
        <v>12</v>
      </c>
      <c r="B531" t="s">
        <v>621</v>
      </c>
      <c r="C531">
        <v>4.7889688282129104</v>
      </c>
      <c r="D531">
        <v>1070</v>
      </c>
      <c r="E531">
        <v>4103</v>
      </c>
      <c r="F531">
        <v>3</v>
      </c>
      <c r="G531">
        <v>4104</v>
      </c>
      <c r="H531">
        <v>21</v>
      </c>
      <c r="I531">
        <v>1</v>
      </c>
      <c r="J531">
        <v>100</v>
      </c>
      <c r="K531" s="3">
        <v>43343.694995335645</v>
      </c>
    </row>
    <row r="532" spans="1:11" x14ac:dyDescent="0.25">
      <c r="A532" t="s">
        <v>12</v>
      </c>
      <c r="B532" t="s">
        <v>622</v>
      </c>
      <c r="C532">
        <v>4.7889688282129104</v>
      </c>
      <c r="D532">
        <v>2357</v>
      </c>
      <c r="E532">
        <v>5928</v>
      </c>
      <c r="F532">
        <v>2</v>
      </c>
      <c r="G532">
        <v>5302</v>
      </c>
      <c r="H532">
        <v>21</v>
      </c>
      <c r="I532">
        <v>2</v>
      </c>
      <c r="J532">
        <v>89</v>
      </c>
      <c r="K532" s="3">
        <v>43343.694995868056</v>
      </c>
    </row>
    <row r="533" spans="1:11" x14ac:dyDescent="0.25">
      <c r="A533" t="s">
        <v>12</v>
      </c>
      <c r="B533" t="s">
        <v>623</v>
      </c>
      <c r="C533">
        <v>4.7889688282129104</v>
      </c>
      <c r="D533">
        <v>3316</v>
      </c>
      <c r="E533">
        <v>6271</v>
      </c>
      <c r="F533">
        <v>1</v>
      </c>
      <c r="G533">
        <v>3409</v>
      </c>
      <c r="H533">
        <v>21</v>
      </c>
      <c r="I533">
        <v>3</v>
      </c>
      <c r="J533">
        <v>54</v>
      </c>
      <c r="K533" s="3">
        <v>43343.694995520833</v>
      </c>
    </row>
    <row r="534" spans="1:11" x14ac:dyDescent="0.25">
      <c r="A534" t="s">
        <v>12</v>
      </c>
      <c r="B534" t="s">
        <v>624</v>
      </c>
      <c r="C534">
        <v>4.7889688282129104</v>
      </c>
      <c r="D534">
        <v>4995</v>
      </c>
      <c r="E534">
        <v>6363</v>
      </c>
      <c r="F534">
        <v>2</v>
      </c>
      <c r="G534">
        <v>5364</v>
      </c>
      <c r="H534">
        <v>21</v>
      </c>
      <c r="I534">
        <v>5</v>
      </c>
      <c r="J534">
        <v>84</v>
      </c>
      <c r="K534" s="3">
        <v>43343.695055324075</v>
      </c>
    </row>
    <row r="535" spans="1:11" x14ac:dyDescent="0.25">
      <c r="A535" t="s">
        <v>12</v>
      </c>
      <c r="B535" t="s">
        <v>625</v>
      </c>
      <c r="C535">
        <v>4.7889688282129104</v>
      </c>
      <c r="D535">
        <v>152</v>
      </c>
      <c r="E535">
        <v>4206</v>
      </c>
      <c r="F535">
        <v>2</v>
      </c>
      <c r="G535">
        <v>3563</v>
      </c>
      <c r="H535">
        <v>22</v>
      </c>
      <c r="I535">
        <v>0</v>
      </c>
      <c r="J535">
        <v>85</v>
      </c>
      <c r="K535" s="3">
        <v>43343.694996064813</v>
      </c>
    </row>
    <row r="536" spans="1:11" x14ac:dyDescent="0.25">
      <c r="A536" t="s">
        <v>12</v>
      </c>
      <c r="B536" t="s">
        <v>626</v>
      </c>
      <c r="C536">
        <v>4.7889688282129104</v>
      </c>
      <c r="D536">
        <v>1494</v>
      </c>
      <c r="E536">
        <v>6688</v>
      </c>
      <c r="F536">
        <v>2</v>
      </c>
      <c r="G536">
        <v>5702</v>
      </c>
      <c r="H536">
        <v>22</v>
      </c>
      <c r="I536">
        <v>1</v>
      </c>
      <c r="J536">
        <v>85</v>
      </c>
      <c r="K536" s="3">
        <v>43343.695056215278</v>
      </c>
    </row>
    <row r="537" spans="1:11" x14ac:dyDescent="0.25">
      <c r="A537" t="s">
        <v>12</v>
      </c>
      <c r="B537" t="s">
        <v>627</v>
      </c>
      <c r="C537">
        <v>4.7889688282129104</v>
      </c>
      <c r="D537">
        <v>2373</v>
      </c>
      <c r="E537">
        <v>4098</v>
      </c>
      <c r="F537">
        <v>2</v>
      </c>
      <c r="G537">
        <v>3624</v>
      </c>
      <c r="H537">
        <v>22</v>
      </c>
      <c r="I537">
        <v>2</v>
      </c>
      <c r="J537">
        <v>88</v>
      </c>
      <c r="K537" s="3">
        <v>43343.695055868055</v>
      </c>
    </row>
    <row r="538" spans="1:11" x14ac:dyDescent="0.25">
      <c r="A538" t="s">
        <v>12</v>
      </c>
      <c r="B538" t="s">
        <v>628</v>
      </c>
      <c r="C538">
        <v>4.7889688282129104</v>
      </c>
      <c r="D538">
        <v>3296</v>
      </c>
      <c r="E538">
        <v>5220</v>
      </c>
      <c r="F538">
        <v>2</v>
      </c>
      <c r="G538">
        <v>4534</v>
      </c>
      <c r="H538">
        <v>22</v>
      </c>
      <c r="I538">
        <v>3</v>
      </c>
      <c r="J538">
        <v>87</v>
      </c>
      <c r="K538" s="3">
        <v>43343.695056597222</v>
      </c>
    </row>
    <row r="539" spans="1:11" x14ac:dyDescent="0.25">
      <c r="A539" t="s">
        <v>12</v>
      </c>
      <c r="B539" t="s">
        <v>629</v>
      </c>
      <c r="C539">
        <v>4.7889688282129104</v>
      </c>
      <c r="D539">
        <v>4268</v>
      </c>
      <c r="E539">
        <v>4440</v>
      </c>
      <c r="F539">
        <v>2</v>
      </c>
      <c r="G539">
        <v>4282</v>
      </c>
      <c r="H539">
        <v>22</v>
      </c>
      <c r="I539">
        <v>4</v>
      </c>
      <c r="J539">
        <v>96</v>
      </c>
      <c r="K539" s="3">
        <v>43343.695056793978</v>
      </c>
    </row>
    <row r="540" spans="1:11" x14ac:dyDescent="0.25">
      <c r="A540" t="s">
        <v>13</v>
      </c>
      <c r="B540" t="s">
        <v>630</v>
      </c>
      <c r="C540">
        <v>3.456</v>
      </c>
      <c r="D540">
        <v>355</v>
      </c>
      <c r="E540">
        <v>9142</v>
      </c>
      <c r="F540">
        <v>2</v>
      </c>
      <c r="G540">
        <v>8724</v>
      </c>
      <c r="H540">
        <v>0</v>
      </c>
      <c r="I540">
        <v>0</v>
      </c>
      <c r="J540">
        <v>95</v>
      </c>
      <c r="K540" s="3">
        <v>43343.760793055553</v>
      </c>
    </row>
    <row r="541" spans="1:11" x14ac:dyDescent="0.25">
      <c r="A541" t="s">
        <v>13</v>
      </c>
      <c r="B541" t="s">
        <v>631</v>
      </c>
      <c r="C541">
        <v>3.456</v>
      </c>
      <c r="D541">
        <v>2215</v>
      </c>
      <c r="E541">
        <v>7493</v>
      </c>
      <c r="F541">
        <v>2</v>
      </c>
      <c r="G541">
        <v>5851</v>
      </c>
      <c r="H541">
        <v>0</v>
      </c>
      <c r="I541">
        <v>1</v>
      </c>
      <c r="J541">
        <v>78</v>
      </c>
      <c r="K541" s="3">
        <v>43343.760792858797</v>
      </c>
    </row>
    <row r="542" spans="1:11" x14ac:dyDescent="0.25">
      <c r="A542" t="s">
        <v>13</v>
      </c>
      <c r="B542" t="s">
        <v>632</v>
      </c>
      <c r="C542">
        <v>4.1471999999999998</v>
      </c>
      <c r="D542">
        <v>4418</v>
      </c>
      <c r="E542">
        <v>7106</v>
      </c>
      <c r="F542">
        <v>2</v>
      </c>
      <c r="G542">
        <v>6344</v>
      </c>
      <c r="H542">
        <v>0</v>
      </c>
      <c r="I542">
        <v>2</v>
      </c>
      <c r="J542">
        <v>89</v>
      </c>
      <c r="K542" s="3">
        <v>43343.760850775463</v>
      </c>
    </row>
    <row r="543" spans="1:11" x14ac:dyDescent="0.25">
      <c r="A543" t="s">
        <v>13</v>
      </c>
      <c r="B543" t="s">
        <v>633</v>
      </c>
      <c r="C543">
        <v>4.1471999999999998</v>
      </c>
      <c r="D543">
        <v>456</v>
      </c>
      <c r="E543">
        <v>8989</v>
      </c>
      <c r="F543">
        <v>2</v>
      </c>
      <c r="G543">
        <v>7760</v>
      </c>
      <c r="H543">
        <v>1</v>
      </c>
      <c r="I543">
        <v>0</v>
      </c>
      <c r="J543">
        <v>86</v>
      </c>
      <c r="K543" s="3">
        <v>43343.760850960651</v>
      </c>
    </row>
    <row r="544" spans="1:11" x14ac:dyDescent="0.25">
      <c r="A544" t="s">
        <v>13</v>
      </c>
      <c r="B544" t="s">
        <v>634</v>
      </c>
      <c r="C544">
        <v>3.9398399999999998</v>
      </c>
      <c r="D544">
        <v>1949</v>
      </c>
      <c r="E544">
        <v>9468</v>
      </c>
      <c r="F544">
        <v>2</v>
      </c>
      <c r="G544">
        <v>8190</v>
      </c>
      <c r="H544">
        <v>1</v>
      </c>
      <c r="I544">
        <v>1</v>
      </c>
      <c r="J544">
        <v>87</v>
      </c>
      <c r="K544" s="3">
        <v>43343.760908680553</v>
      </c>
    </row>
    <row r="545" spans="1:11" x14ac:dyDescent="0.25">
      <c r="A545" t="s">
        <v>13</v>
      </c>
      <c r="B545" t="s">
        <v>635</v>
      </c>
      <c r="C545">
        <v>3.9398399999999998</v>
      </c>
      <c r="D545">
        <v>3603</v>
      </c>
      <c r="E545">
        <v>7965</v>
      </c>
      <c r="F545">
        <v>2</v>
      </c>
      <c r="G545">
        <v>7556</v>
      </c>
      <c r="H545">
        <v>1</v>
      </c>
      <c r="I545">
        <v>2</v>
      </c>
      <c r="J545">
        <v>95</v>
      </c>
      <c r="K545" s="3">
        <v>43343.760908877317</v>
      </c>
    </row>
    <row r="546" spans="1:11" x14ac:dyDescent="0.25">
      <c r="A546" t="s">
        <v>13</v>
      </c>
      <c r="B546" t="s">
        <v>636</v>
      </c>
      <c r="C546">
        <v>3.9398399999999998</v>
      </c>
      <c r="D546">
        <v>322</v>
      </c>
      <c r="E546">
        <v>7953</v>
      </c>
      <c r="F546">
        <v>2</v>
      </c>
      <c r="G546">
        <v>7256</v>
      </c>
      <c r="H546">
        <v>2</v>
      </c>
      <c r="I546">
        <v>0</v>
      </c>
      <c r="J546">
        <v>91</v>
      </c>
      <c r="K546" s="3">
        <v>43343.760909259261</v>
      </c>
    </row>
    <row r="547" spans="1:11" x14ac:dyDescent="0.25">
      <c r="A547" t="s">
        <v>13</v>
      </c>
      <c r="B547" t="s">
        <v>637</v>
      </c>
      <c r="C547">
        <v>3.9398399999999998</v>
      </c>
      <c r="D547">
        <v>1583</v>
      </c>
      <c r="E547">
        <v>6496</v>
      </c>
      <c r="F547">
        <v>3</v>
      </c>
      <c r="G547">
        <v>6503</v>
      </c>
      <c r="H547">
        <v>2</v>
      </c>
      <c r="I547">
        <v>1</v>
      </c>
      <c r="J547">
        <v>100</v>
      </c>
      <c r="K547" s="3">
        <v>43343.760909409721</v>
      </c>
    </row>
    <row r="548" spans="1:11" x14ac:dyDescent="0.25">
      <c r="A548" t="s">
        <v>13</v>
      </c>
      <c r="B548" t="s">
        <v>638</v>
      </c>
      <c r="C548">
        <v>3.9398399999999998</v>
      </c>
      <c r="D548">
        <v>3463</v>
      </c>
      <c r="E548">
        <v>5753</v>
      </c>
      <c r="F548">
        <v>3</v>
      </c>
      <c r="G548">
        <v>5759</v>
      </c>
      <c r="H548">
        <v>2</v>
      </c>
      <c r="I548">
        <v>2</v>
      </c>
      <c r="J548">
        <v>100</v>
      </c>
      <c r="K548" s="3">
        <v>43343.7609099537</v>
      </c>
    </row>
    <row r="549" spans="1:11" x14ac:dyDescent="0.25">
      <c r="A549" t="s">
        <v>13</v>
      </c>
      <c r="B549" t="s">
        <v>639</v>
      </c>
      <c r="C549">
        <v>3.5458560000000001</v>
      </c>
      <c r="D549">
        <v>121</v>
      </c>
      <c r="E549">
        <v>5415</v>
      </c>
      <c r="F549">
        <v>3</v>
      </c>
      <c r="G549">
        <v>5418</v>
      </c>
      <c r="H549">
        <v>3</v>
      </c>
      <c r="I549">
        <v>0</v>
      </c>
      <c r="J549">
        <v>100</v>
      </c>
      <c r="K549" s="3">
        <v>43343.760966585651</v>
      </c>
    </row>
    <row r="550" spans="1:11" x14ac:dyDescent="0.25">
      <c r="A550" t="s">
        <v>13</v>
      </c>
      <c r="B550" t="s">
        <v>640</v>
      </c>
      <c r="C550">
        <v>3.5458560000000001</v>
      </c>
      <c r="D550">
        <v>1376</v>
      </c>
      <c r="E550">
        <v>6138</v>
      </c>
      <c r="F550">
        <v>2</v>
      </c>
      <c r="G550">
        <v>5679</v>
      </c>
      <c r="H550">
        <v>3</v>
      </c>
      <c r="I550">
        <v>1</v>
      </c>
      <c r="J550">
        <v>93</v>
      </c>
      <c r="K550" s="3">
        <v>43343.760966782407</v>
      </c>
    </row>
    <row r="551" spans="1:11" x14ac:dyDescent="0.25">
      <c r="A551" t="s">
        <v>13</v>
      </c>
      <c r="B551" t="s">
        <v>641</v>
      </c>
      <c r="C551">
        <v>3.5458560000000001</v>
      </c>
      <c r="D551">
        <v>2994</v>
      </c>
      <c r="E551">
        <v>5458</v>
      </c>
      <c r="F551">
        <v>2</v>
      </c>
      <c r="G551">
        <v>5336</v>
      </c>
      <c r="H551">
        <v>3</v>
      </c>
      <c r="I551">
        <v>2</v>
      </c>
      <c r="J551">
        <v>98</v>
      </c>
      <c r="K551" s="3">
        <v>43343.760966979164</v>
      </c>
    </row>
    <row r="552" spans="1:11" x14ac:dyDescent="0.25">
      <c r="A552" t="s">
        <v>13</v>
      </c>
      <c r="B552" t="s">
        <v>642</v>
      </c>
      <c r="C552">
        <v>3.1912704000000001</v>
      </c>
      <c r="D552">
        <v>4116</v>
      </c>
      <c r="E552">
        <v>6483</v>
      </c>
      <c r="F552">
        <v>2</v>
      </c>
      <c r="G552">
        <v>6201</v>
      </c>
      <c r="H552">
        <v>3</v>
      </c>
      <c r="I552">
        <v>3</v>
      </c>
      <c r="J552">
        <v>96</v>
      </c>
      <c r="K552" s="3">
        <v>43343.761024768515</v>
      </c>
    </row>
    <row r="553" spans="1:11" x14ac:dyDescent="0.25">
      <c r="A553" t="s">
        <v>13</v>
      </c>
      <c r="B553" t="s">
        <v>643</v>
      </c>
      <c r="C553">
        <v>3.1912704000000001</v>
      </c>
      <c r="D553">
        <v>5251</v>
      </c>
      <c r="E553">
        <v>5265</v>
      </c>
      <c r="F553">
        <v>3</v>
      </c>
      <c r="G553">
        <v>5269</v>
      </c>
      <c r="H553">
        <v>3</v>
      </c>
      <c r="I553">
        <v>4</v>
      </c>
      <c r="J553">
        <v>100</v>
      </c>
      <c r="K553" s="3">
        <v>43343.761025150467</v>
      </c>
    </row>
    <row r="554" spans="1:11" x14ac:dyDescent="0.25">
      <c r="A554" t="s">
        <v>13</v>
      </c>
      <c r="B554" t="s">
        <v>644</v>
      </c>
      <c r="C554">
        <v>3.1912704000000001</v>
      </c>
      <c r="D554">
        <v>103</v>
      </c>
      <c r="E554">
        <v>5495</v>
      </c>
      <c r="F554">
        <v>3</v>
      </c>
      <c r="G554">
        <v>5503</v>
      </c>
      <c r="H554">
        <v>4</v>
      </c>
      <c r="I554">
        <v>0</v>
      </c>
      <c r="J554">
        <v>100</v>
      </c>
      <c r="K554" s="3">
        <v>43343.761025312502</v>
      </c>
    </row>
    <row r="555" spans="1:11" x14ac:dyDescent="0.25">
      <c r="A555" t="s">
        <v>13</v>
      </c>
      <c r="B555" t="s">
        <v>645</v>
      </c>
      <c r="C555">
        <v>3.1912704000000001</v>
      </c>
      <c r="D555">
        <v>1851</v>
      </c>
      <c r="E555">
        <v>7169</v>
      </c>
      <c r="F555">
        <v>2</v>
      </c>
      <c r="G555">
        <v>6315</v>
      </c>
      <c r="H555">
        <v>4</v>
      </c>
      <c r="I555">
        <v>1</v>
      </c>
      <c r="J555">
        <v>88</v>
      </c>
      <c r="K555" s="3">
        <v>43343.761025497683</v>
      </c>
    </row>
    <row r="556" spans="1:11" x14ac:dyDescent="0.25">
      <c r="A556" t="s">
        <v>13</v>
      </c>
      <c r="B556" t="s">
        <v>646</v>
      </c>
      <c r="C556">
        <v>3.1912704000000001</v>
      </c>
      <c r="D556">
        <v>4243</v>
      </c>
      <c r="E556">
        <v>5267</v>
      </c>
      <c r="F556">
        <v>2</v>
      </c>
      <c r="G556">
        <v>5079</v>
      </c>
      <c r="H556">
        <v>4</v>
      </c>
      <c r="I556">
        <v>3</v>
      </c>
      <c r="J556">
        <v>96</v>
      </c>
      <c r="K556" s="3">
        <v>43343.761025891203</v>
      </c>
    </row>
    <row r="557" spans="1:11" x14ac:dyDescent="0.25">
      <c r="A557" t="s">
        <v>13</v>
      </c>
      <c r="B557" t="s">
        <v>647</v>
      </c>
      <c r="C557">
        <v>2.8721433599999999</v>
      </c>
      <c r="D557">
        <v>218</v>
      </c>
      <c r="E557">
        <v>5508</v>
      </c>
      <c r="F557">
        <v>3</v>
      </c>
      <c r="G557">
        <v>5515</v>
      </c>
      <c r="H557">
        <v>5</v>
      </c>
      <c r="I557">
        <v>0</v>
      </c>
      <c r="J557">
        <v>100</v>
      </c>
      <c r="K557" s="3">
        <v>43343.761082210651</v>
      </c>
    </row>
    <row r="558" spans="1:11" x14ac:dyDescent="0.25">
      <c r="A558" t="s">
        <v>13</v>
      </c>
      <c r="B558" t="s">
        <v>648</v>
      </c>
      <c r="C558">
        <v>2.8721433599999999</v>
      </c>
      <c r="D558">
        <v>1704</v>
      </c>
      <c r="E558">
        <v>6585</v>
      </c>
      <c r="F558">
        <v>2</v>
      </c>
      <c r="G558">
        <v>6081</v>
      </c>
      <c r="H558">
        <v>5</v>
      </c>
      <c r="I558">
        <v>1</v>
      </c>
      <c r="J558">
        <v>92</v>
      </c>
      <c r="K558" s="3">
        <v>43343.76108275463</v>
      </c>
    </row>
    <row r="559" spans="1:11" x14ac:dyDescent="0.25">
      <c r="A559" t="s">
        <v>13</v>
      </c>
      <c r="B559" t="s">
        <v>649</v>
      </c>
      <c r="C559">
        <v>2.8721433599999999</v>
      </c>
      <c r="D559">
        <v>3002</v>
      </c>
      <c r="E559">
        <v>5692</v>
      </c>
      <c r="F559">
        <v>2</v>
      </c>
      <c r="G559">
        <v>5494</v>
      </c>
      <c r="H559">
        <v>5</v>
      </c>
      <c r="I559">
        <v>2</v>
      </c>
      <c r="J559">
        <v>97</v>
      </c>
      <c r="K559" s="3">
        <v>43343.761083136575</v>
      </c>
    </row>
    <row r="560" spans="1:11" x14ac:dyDescent="0.25">
      <c r="A560" t="s">
        <v>13</v>
      </c>
      <c r="B560" t="s">
        <v>650</v>
      </c>
      <c r="C560">
        <v>3.2550958080000001</v>
      </c>
      <c r="D560">
        <v>4387</v>
      </c>
      <c r="E560">
        <v>6349</v>
      </c>
      <c r="F560">
        <v>2</v>
      </c>
      <c r="G560">
        <v>5849</v>
      </c>
      <c r="H560">
        <v>5</v>
      </c>
      <c r="I560">
        <v>3</v>
      </c>
      <c r="J560">
        <v>92</v>
      </c>
      <c r="K560" s="3">
        <v>43343.761140162038</v>
      </c>
    </row>
    <row r="561" spans="1:11" x14ac:dyDescent="0.25">
      <c r="A561" t="s">
        <v>13</v>
      </c>
      <c r="B561" t="s">
        <v>651</v>
      </c>
      <c r="C561">
        <v>3.2550958080000001</v>
      </c>
      <c r="D561">
        <v>105</v>
      </c>
      <c r="E561">
        <v>6696</v>
      </c>
      <c r="F561">
        <v>2</v>
      </c>
      <c r="G561">
        <v>6197</v>
      </c>
      <c r="H561">
        <v>6</v>
      </c>
      <c r="I561">
        <v>0</v>
      </c>
      <c r="J561">
        <v>93</v>
      </c>
      <c r="K561" s="3">
        <v>43343.761140312497</v>
      </c>
    </row>
    <row r="562" spans="1:11" x14ac:dyDescent="0.25">
      <c r="A562" t="s">
        <v>13</v>
      </c>
      <c r="B562" t="s">
        <v>652</v>
      </c>
      <c r="C562">
        <v>3.2550958080000001</v>
      </c>
      <c r="D562">
        <v>1768</v>
      </c>
      <c r="E562">
        <v>7030</v>
      </c>
      <c r="F562">
        <v>2</v>
      </c>
      <c r="G562">
        <v>6245</v>
      </c>
      <c r="H562">
        <v>6</v>
      </c>
      <c r="I562">
        <v>1</v>
      </c>
      <c r="J562">
        <v>89</v>
      </c>
      <c r="K562" s="3">
        <v>43343.761140856484</v>
      </c>
    </row>
    <row r="563" spans="1:11" x14ac:dyDescent="0.25">
      <c r="A563" t="s">
        <v>13</v>
      </c>
      <c r="B563" t="s">
        <v>653</v>
      </c>
      <c r="C563">
        <v>3.2550958080000001</v>
      </c>
      <c r="D563">
        <v>3500</v>
      </c>
      <c r="E563">
        <v>5704</v>
      </c>
      <c r="F563">
        <v>2</v>
      </c>
      <c r="G563">
        <v>5494</v>
      </c>
      <c r="H563">
        <v>6</v>
      </c>
      <c r="I563">
        <v>2</v>
      </c>
      <c r="J563">
        <v>96</v>
      </c>
      <c r="K563" s="3">
        <v>43343.761141053241</v>
      </c>
    </row>
    <row r="564" spans="1:11" x14ac:dyDescent="0.25">
      <c r="A564" t="s">
        <v>13</v>
      </c>
      <c r="B564" t="s">
        <v>654</v>
      </c>
      <c r="C564">
        <v>3.6891085823999998</v>
      </c>
      <c r="D564">
        <v>5077</v>
      </c>
      <c r="E564">
        <v>8793</v>
      </c>
      <c r="F564">
        <v>2</v>
      </c>
      <c r="G564">
        <v>7893</v>
      </c>
      <c r="H564">
        <v>6</v>
      </c>
      <c r="I564">
        <v>3</v>
      </c>
      <c r="J564">
        <v>90</v>
      </c>
      <c r="K564" s="3">
        <v>43343.76119834491</v>
      </c>
    </row>
    <row r="565" spans="1:11" x14ac:dyDescent="0.25">
      <c r="A565" t="s">
        <v>13</v>
      </c>
      <c r="B565" t="s">
        <v>655</v>
      </c>
      <c r="C565">
        <v>3.6891085823999998</v>
      </c>
      <c r="D565">
        <v>212</v>
      </c>
      <c r="E565">
        <v>6889</v>
      </c>
      <c r="F565">
        <v>2</v>
      </c>
      <c r="G565">
        <v>6277</v>
      </c>
      <c r="H565">
        <v>7</v>
      </c>
      <c r="I565">
        <v>0</v>
      </c>
      <c r="J565">
        <v>91</v>
      </c>
      <c r="K565" s="3">
        <v>43343.761197951389</v>
      </c>
    </row>
    <row r="566" spans="1:11" x14ac:dyDescent="0.25">
      <c r="A566" t="s">
        <v>13</v>
      </c>
      <c r="B566" t="s">
        <v>656</v>
      </c>
      <c r="C566">
        <v>3.6891085823999998</v>
      </c>
      <c r="D566">
        <v>2147</v>
      </c>
      <c r="E566">
        <v>8132</v>
      </c>
      <c r="F566">
        <v>2</v>
      </c>
      <c r="G566">
        <v>7213</v>
      </c>
      <c r="H566">
        <v>7</v>
      </c>
      <c r="I566">
        <v>1</v>
      </c>
      <c r="J566">
        <v>89</v>
      </c>
      <c r="K566" s="3">
        <v>43343.761198495369</v>
      </c>
    </row>
    <row r="567" spans="1:11" x14ac:dyDescent="0.25">
      <c r="A567" t="s">
        <v>13</v>
      </c>
      <c r="B567" t="s">
        <v>657</v>
      </c>
      <c r="C567">
        <v>3.3201977241599998</v>
      </c>
      <c r="D567">
        <v>326</v>
      </c>
      <c r="E567">
        <v>6057</v>
      </c>
      <c r="F567">
        <v>3</v>
      </c>
      <c r="G567">
        <v>6062</v>
      </c>
      <c r="H567">
        <v>8</v>
      </c>
      <c r="I567">
        <v>0</v>
      </c>
      <c r="J567">
        <v>100</v>
      </c>
      <c r="K567" s="3">
        <v>43343.761256597223</v>
      </c>
    </row>
    <row r="568" spans="1:11" x14ac:dyDescent="0.25">
      <c r="A568" t="s">
        <v>13</v>
      </c>
      <c r="B568" t="s">
        <v>658</v>
      </c>
      <c r="C568">
        <v>3.3201977241599998</v>
      </c>
      <c r="D568">
        <v>1736</v>
      </c>
      <c r="E568">
        <v>5683</v>
      </c>
      <c r="F568">
        <v>2</v>
      </c>
      <c r="G568">
        <v>5594</v>
      </c>
      <c r="H568">
        <v>8</v>
      </c>
      <c r="I568">
        <v>1</v>
      </c>
      <c r="J568">
        <v>98</v>
      </c>
      <c r="K568" s="3">
        <v>43343.76125679398</v>
      </c>
    </row>
    <row r="569" spans="1:11" x14ac:dyDescent="0.25">
      <c r="A569" t="s">
        <v>13</v>
      </c>
      <c r="B569" t="s">
        <v>659</v>
      </c>
      <c r="C569">
        <v>3.3201977241599998</v>
      </c>
      <c r="D569">
        <v>3660</v>
      </c>
      <c r="E569">
        <v>8646</v>
      </c>
      <c r="F569">
        <v>1</v>
      </c>
      <c r="G569">
        <v>5360</v>
      </c>
      <c r="H569">
        <v>8</v>
      </c>
      <c r="I569">
        <v>2</v>
      </c>
      <c r="J569">
        <v>62</v>
      </c>
      <c r="K569" s="3">
        <v>43343.761257175924</v>
      </c>
    </row>
    <row r="570" spans="1:11" x14ac:dyDescent="0.25">
      <c r="A570" t="s">
        <v>13</v>
      </c>
      <c r="B570" t="s">
        <v>660</v>
      </c>
      <c r="C570">
        <v>3.0988512092159999</v>
      </c>
      <c r="D570">
        <v>5020</v>
      </c>
      <c r="E570">
        <v>8186</v>
      </c>
      <c r="F570">
        <v>2</v>
      </c>
      <c r="G570">
        <v>7569</v>
      </c>
      <c r="H570">
        <v>8</v>
      </c>
      <c r="I570">
        <v>3</v>
      </c>
      <c r="J570">
        <v>92</v>
      </c>
      <c r="K570" s="3">
        <v>43343.761313807867</v>
      </c>
    </row>
    <row r="571" spans="1:11" x14ac:dyDescent="0.25">
      <c r="A571" t="s">
        <v>13</v>
      </c>
      <c r="B571" t="s">
        <v>661</v>
      </c>
      <c r="C571">
        <v>3.3201977241599998</v>
      </c>
      <c r="D571">
        <v>268</v>
      </c>
      <c r="E571">
        <v>6478</v>
      </c>
      <c r="F571">
        <v>1</v>
      </c>
      <c r="G571">
        <v>31</v>
      </c>
      <c r="H571">
        <v>9</v>
      </c>
      <c r="I571">
        <v>0</v>
      </c>
      <c r="J571">
        <v>0</v>
      </c>
      <c r="K571" s="3">
        <v>43343.76125625</v>
      </c>
    </row>
    <row r="572" spans="1:11" x14ac:dyDescent="0.25">
      <c r="A572" t="s">
        <v>13</v>
      </c>
      <c r="B572" s="2" t="s">
        <v>662</v>
      </c>
      <c r="C572">
        <v>3.0988512092159999</v>
      </c>
      <c r="D572">
        <v>1790</v>
      </c>
      <c r="E572">
        <v>7949</v>
      </c>
      <c r="F572">
        <v>2</v>
      </c>
      <c r="G572">
        <v>6963</v>
      </c>
      <c r="H572">
        <v>9</v>
      </c>
      <c r="I572">
        <v>1</v>
      </c>
      <c r="J572">
        <v>88</v>
      </c>
      <c r="K572" s="3">
        <v>43343.76131415509</v>
      </c>
    </row>
    <row r="573" spans="1:11" x14ac:dyDescent="0.25">
      <c r="A573" t="s">
        <v>13</v>
      </c>
      <c r="B573" t="s">
        <v>663</v>
      </c>
      <c r="C573">
        <v>3.4397248422297602</v>
      </c>
      <c r="D573">
        <v>3258</v>
      </c>
      <c r="E573">
        <v>8226</v>
      </c>
      <c r="F573">
        <v>2</v>
      </c>
      <c r="G573">
        <v>7644</v>
      </c>
      <c r="H573">
        <v>9</v>
      </c>
      <c r="I573">
        <v>2</v>
      </c>
      <c r="J573">
        <v>93</v>
      </c>
      <c r="K573" s="3">
        <v>43343.761371956018</v>
      </c>
    </row>
    <row r="574" spans="1:11" x14ac:dyDescent="0.25">
      <c r="A574" t="s">
        <v>13</v>
      </c>
      <c r="B574" t="s">
        <v>664</v>
      </c>
      <c r="C574">
        <v>3.4397248422297602</v>
      </c>
      <c r="D574">
        <v>4476</v>
      </c>
      <c r="E574">
        <v>7319</v>
      </c>
      <c r="F574">
        <v>2</v>
      </c>
      <c r="G574">
        <v>7082</v>
      </c>
      <c r="H574">
        <v>9</v>
      </c>
      <c r="I574">
        <v>3</v>
      </c>
      <c r="J574">
        <v>97</v>
      </c>
      <c r="K574" s="3">
        <v>43343.761372141205</v>
      </c>
    </row>
    <row r="575" spans="1:11" x14ac:dyDescent="0.25">
      <c r="A575" t="s">
        <v>13</v>
      </c>
      <c r="B575" t="s">
        <v>665</v>
      </c>
      <c r="C575">
        <v>3.4397248422297602</v>
      </c>
      <c r="D575">
        <v>120</v>
      </c>
      <c r="E575">
        <v>5401</v>
      </c>
      <c r="F575">
        <v>2</v>
      </c>
      <c r="G575">
        <v>5165</v>
      </c>
      <c r="H575">
        <v>10</v>
      </c>
      <c r="I575">
        <v>0</v>
      </c>
      <c r="J575">
        <v>96</v>
      </c>
      <c r="K575" s="3">
        <v>43343.761371793982</v>
      </c>
    </row>
    <row r="576" spans="1:11" x14ac:dyDescent="0.25">
      <c r="A576" t="s">
        <v>13</v>
      </c>
      <c r="B576" t="s">
        <v>666</v>
      </c>
      <c r="C576">
        <v>3.4397248422297602</v>
      </c>
      <c r="D576">
        <v>1764</v>
      </c>
      <c r="E576">
        <v>7685</v>
      </c>
      <c r="F576">
        <v>2</v>
      </c>
      <c r="G576">
        <v>6933</v>
      </c>
      <c r="H576">
        <v>10</v>
      </c>
      <c r="I576">
        <v>1</v>
      </c>
      <c r="J576">
        <v>90</v>
      </c>
      <c r="K576" s="3">
        <v>43343.761372337962</v>
      </c>
    </row>
    <row r="577" spans="1:11" x14ac:dyDescent="0.25">
      <c r="A577" t="s">
        <v>13</v>
      </c>
      <c r="B577" t="s">
        <v>667</v>
      </c>
      <c r="C577">
        <v>3.8180945748750301</v>
      </c>
      <c r="D577">
        <v>4784</v>
      </c>
      <c r="E577">
        <v>6226</v>
      </c>
      <c r="F577">
        <v>2</v>
      </c>
      <c r="G577">
        <v>5760</v>
      </c>
      <c r="H577">
        <v>10</v>
      </c>
      <c r="I577">
        <v>3</v>
      </c>
      <c r="J577">
        <v>93</v>
      </c>
      <c r="K577" s="3">
        <v>43343.761429826387</v>
      </c>
    </row>
    <row r="578" spans="1:11" x14ac:dyDescent="0.25">
      <c r="A578" t="s">
        <v>13</v>
      </c>
      <c r="B578" t="s">
        <v>668</v>
      </c>
      <c r="C578">
        <v>3.8180945748750301</v>
      </c>
      <c r="D578">
        <v>411</v>
      </c>
      <c r="E578">
        <v>9054</v>
      </c>
      <c r="F578">
        <v>2</v>
      </c>
      <c r="G578">
        <v>7800</v>
      </c>
      <c r="H578">
        <v>11</v>
      </c>
      <c r="I578">
        <v>0</v>
      </c>
      <c r="J578">
        <v>86</v>
      </c>
      <c r="K578" s="3">
        <v>43343.76143017361</v>
      </c>
    </row>
    <row r="579" spans="1:11" x14ac:dyDescent="0.25">
      <c r="A579" t="s">
        <v>13</v>
      </c>
      <c r="B579" t="s">
        <v>669</v>
      </c>
      <c r="C579">
        <v>3.8180945748750301</v>
      </c>
      <c r="D579">
        <v>2023</v>
      </c>
      <c r="E579">
        <v>5766</v>
      </c>
      <c r="F579">
        <v>2</v>
      </c>
      <c r="G579">
        <v>5321</v>
      </c>
      <c r="H579">
        <v>11</v>
      </c>
      <c r="I579">
        <v>1</v>
      </c>
      <c r="J579">
        <v>92</v>
      </c>
      <c r="K579" s="3">
        <v>43343.761429976854</v>
      </c>
    </row>
    <row r="580" spans="1:11" x14ac:dyDescent="0.25">
      <c r="A580" t="s">
        <v>13</v>
      </c>
      <c r="B580" t="s">
        <v>670</v>
      </c>
      <c r="C580">
        <v>3.8180945748750301</v>
      </c>
      <c r="D580">
        <v>3557</v>
      </c>
      <c r="E580">
        <v>5971</v>
      </c>
      <c r="F580">
        <v>2</v>
      </c>
      <c r="G580">
        <v>5412</v>
      </c>
      <c r="H580">
        <v>11</v>
      </c>
      <c r="I580">
        <v>2</v>
      </c>
      <c r="J580">
        <v>91</v>
      </c>
      <c r="K580" s="3">
        <v>43343.761430520834</v>
      </c>
    </row>
    <row r="581" spans="1:11" x14ac:dyDescent="0.25">
      <c r="A581" t="s">
        <v>13</v>
      </c>
      <c r="B581" t="s">
        <v>671</v>
      </c>
      <c r="C581">
        <v>4.2380849781112904</v>
      </c>
      <c r="D581">
        <v>4969</v>
      </c>
      <c r="E581">
        <v>5698</v>
      </c>
      <c r="F581">
        <v>2</v>
      </c>
      <c r="G581">
        <v>5249</v>
      </c>
      <c r="H581">
        <v>11</v>
      </c>
      <c r="I581">
        <v>3</v>
      </c>
      <c r="J581">
        <v>92</v>
      </c>
      <c r="K581" s="3">
        <v>43343.761487465279</v>
      </c>
    </row>
    <row r="582" spans="1:11" x14ac:dyDescent="0.25">
      <c r="A582" t="s">
        <v>13</v>
      </c>
      <c r="B582" t="s">
        <v>672</v>
      </c>
      <c r="C582">
        <v>4.2380849781112904</v>
      </c>
      <c r="D582">
        <v>461</v>
      </c>
      <c r="E582">
        <v>5824</v>
      </c>
      <c r="F582">
        <v>2</v>
      </c>
      <c r="G582">
        <v>5730</v>
      </c>
      <c r="H582">
        <v>12</v>
      </c>
      <c r="I582">
        <v>0</v>
      </c>
      <c r="J582">
        <v>98</v>
      </c>
      <c r="K582" s="3">
        <v>43343.761487847223</v>
      </c>
    </row>
    <row r="583" spans="1:11" x14ac:dyDescent="0.25">
      <c r="A583" t="s">
        <v>13</v>
      </c>
      <c r="B583" t="s">
        <v>673</v>
      </c>
      <c r="C583">
        <v>4.2380849781112904</v>
      </c>
      <c r="D583">
        <v>1868</v>
      </c>
      <c r="E583">
        <v>6058</v>
      </c>
      <c r="F583">
        <v>2</v>
      </c>
      <c r="G583">
        <v>5641</v>
      </c>
      <c r="H583">
        <v>12</v>
      </c>
      <c r="I583">
        <v>1</v>
      </c>
      <c r="J583">
        <v>93</v>
      </c>
      <c r="K583" s="3">
        <v>43343.761487997683</v>
      </c>
    </row>
    <row r="584" spans="1:11" x14ac:dyDescent="0.25">
      <c r="A584" t="s">
        <v>13</v>
      </c>
      <c r="B584" t="s">
        <v>674</v>
      </c>
      <c r="C584">
        <v>4.2380849781112904</v>
      </c>
      <c r="D584">
        <v>3103</v>
      </c>
      <c r="E584">
        <v>5632</v>
      </c>
      <c r="F584">
        <v>2</v>
      </c>
      <c r="G584">
        <v>5182</v>
      </c>
      <c r="H584">
        <v>12</v>
      </c>
      <c r="I584">
        <v>2</v>
      </c>
      <c r="J584">
        <v>92</v>
      </c>
      <c r="K584" s="3">
        <v>43343.761488194446</v>
      </c>
    </row>
    <row r="585" spans="1:11" x14ac:dyDescent="0.25">
      <c r="A585" t="s">
        <v>13</v>
      </c>
      <c r="B585" t="s">
        <v>675</v>
      </c>
      <c r="C585">
        <v>4.7042743257035298</v>
      </c>
      <c r="D585">
        <v>450</v>
      </c>
      <c r="E585">
        <v>5847</v>
      </c>
      <c r="F585">
        <v>2</v>
      </c>
      <c r="G585">
        <v>5480</v>
      </c>
      <c r="H585">
        <v>13</v>
      </c>
      <c r="I585">
        <v>0</v>
      </c>
      <c r="J585">
        <v>94</v>
      </c>
      <c r="K585" s="3">
        <v>43343.76154540509</v>
      </c>
    </row>
    <row r="586" spans="1:11" x14ac:dyDescent="0.25">
      <c r="A586" t="s">
        <v>13</v>
      </c>
      <c r="B586" t="s">
        <v>676</v>
      </c>
      <c r="C586">
        <v>4.7042743257035298</v>
      </c>
      <c r="D586">
        <v>1906</v>
      </c>
      <c r="E586">
        <v>7693</v>
      </c>
      <c r="F586">
        <v>2</v>
      </c>
      <c r="G586">
        <v>6852</v>
      </c>
      <c r="H586">
        <v>13</v>
      </c>
      <c r="I586">
        <v>1</v>
      </c>
      <c r="J586">
        <v>89</v>
      </c>
      <c r="K586" s="3">
        <v>43343.761545752313</v>
      </c>
    </row>
    <row r="587" spans="1:11" x14ac:dyDescent="0.25">
      <c r="A587" t="s">
        <v>13</v>
      </c>
      <c r="B587" t="s">
        <v>677</v>
      </c>
      <c r="C587">
        <v>5.2217445015309103</v>
      </c>
      <c r="D587">
        <v>4110</v>
      </c>
      <c r="E587">
        <v>7146</v>
      </c>
      <c r="F587">
        <v>2</v>
      </c>
      <c r="G587">
        <v>6609</v>
      </c>
      <c r="H587">
        <v>13</v>
      </c>
      <c r="I587">
        <v>3</v>
      </c>
      <c r="J587">
        <v>92</v>
      </c>
      <c r="K587" s="3">
        <v>43343.761603275459</v>
      </c>
    </row>
    <row r="588" spans="1:11" x14ac:dyDescent="0.25">
      <c r="A588" t="s">
        <v>13</v>
      </c>
      <c r="B588" t="s">
        <v>678</v>
      </c>
      <c r="C588">
        <v>5.2217445015309103</v>
      </c>
      <c r="D588">
        <v>242</v>
      </c>
      <c r="E588">
        <v>6496</v>
      </c>
      <c r="F588">
        <v>2</v>
      </c>
      <c r="G588">
        <v>6371</v>
      </c>
      <c r="H588">
        <v>14</v>
      </c>
      <c r="I588">
        <v>0</v>
      </c>
      <c r="J588">
        <v>98</v>
      </c>
      <c r="K588" s="3">
        <v>43343.761603472223</v>
      </c>
    </row>
    <row r="589" spans="1:11" x14ac:dyDescent="0.25">
      <c r="A589" t="s">
        <v>13</v>
      </c>
      <c r="B589" t="s">
        <v>679</v>
      </c>
      <c r="C589">
        <v>5.2217445015309103</v>
      </c>
      <c r="D589">
        <v>1412</v>
      </c>
      <c r="E589">
        <v>6606</v>
      </c>
      <c r="F589">
        <v>2</v>
      </c>
      <c r="G589">
        <v>6193</v>
      </c>
      <c r="H589">
        <v>14</v>
      </c>
      <c r="I589">
        <v>1</v>
      </c>
      <c r="J589">
        <v>94</v>
      </c>
      <c r="K589" s="3">
        <v>43343.761603622683</v>
      </c>
    </row>
    <row r="590" spans="1:11" x14ac:dyDescent="0.25">
      <c r="A590" t="s">
        <v>13</v>
      </c>
      <c r="B590" t="s">
        <v>680</v>
      </c>
      <c r="C590">
        <v>5.2217445015309103</v>
      </c>
      <c r="D590">
        <v>2616</v>
      </c>
      <c r="E590">
        <v>7018</v>
      </c>
      <c r="F590">
        <v>2</v>
      </c>
      <c r="G590">
        <v>6270</v>
      </c>
      <c r="H590">
        <v>14</v>
      </c>
      <c r="I590">
        <v>2</v>
      </c>
      <c r="J590">
        <v>89</v>
      </c>
      <c r="K590" s="3">
        <v>43343.761604016203</v>
      </c>
    </row>
    <row r="591" spans="1:11" x14ac:dyDescent="0.25">
      <c r="A591" t="s">
        <v>13</v>
      </c>
      <c r="B591" t="s">
        <v>681</v>
      </c>
      <c r="C591">
        <v>4.8736282014288497</v>
      </c>
      <c r="D591">
        <v>4078</v>
      </c>
      <c r="E591">
        <v>7780</v>
      </c>
      <c r="F591">
        <v>3</v>
      </c>
      <c r="G591">
        <v>7766</v>
      </c>
      <c r="H591">
        <v>14</v>
      </c>
      <c r="I591">
        <v>3</v>
      </c>
      <c r="J591">
        <v>100</v>
      </c>
      <c r="K591" s="3">
        <v>43343.761661145836</v>
      </c>
    </row>
    <row r="592" spans="1:11" x14ac:dyDescent="0.25">
      <c r="A592" t="s">
        <v>13</v>
      </c>
      <c r="B592" t="s">
        <v>682</v>
      </c>
      <c r="C592">
        <v>4.8736282014288497</v>
      </c>
      <c r="D592">
        <v>5237</v>
      </c>
      <c r="E592">
        <v>7719</v>
      </c>
      <c r="F592">
        <v>3</v>
      </c>
      <c r="G592">
        <v>7727</v>
      </c>
      <c r="H592">
        <v>14</v>
      </c>
      <c r="I592">
        <v>4</v>
      </c>
      <c r="J592">
        <v>100</v>
      </c>
      <c r="K592" s="3">
        <v>43343.761661886572</v>
      </c>
    </row>
    <row r="593" spans="1:11" x14ac:dyDescent="0.25">
      <c r="A593" t="s">
        <v>13</v>
      </c>
      <c r="B593" t="s">
        <v>683</v>
      </c>
      <c r="C593">
        <v>5.2217445015309103</v>
      </c>
      <c r="D593">
        <v>323</v>
      </c>
      <c r="E593">
        <v>4434</v>
      </c>
      <c r="F593">
        <v>2</v>
      </c>
      <c r="G593">
        <v>4338</v>
      </c>
      <c r="H593">
        <v>15</v>
      </c>
      <c r="I593">
        <v>0</v>
      </c>
      <c r="J593">
        <v>98</v>
      </c>
      <c r="K593" s="3">
        <v>43343.76160416667</v>
      </c>
    </row>
    <row r="594" spans="1:11" x14ac:dyDescent="0.25">
      <c r="A594" t="s">
        <v>13</v>
      </c>
      <c r="B594" t="s">
        <v>684</v>
      </c>
      <c r="C594">
        <v>4.8736282014288497</v>
      </c>
      <c r="D594">
        <v>1295</v>
      </c>
      <c r="E594">
        <v>5990</v>
      </c>
      <c r="F594">
        <v>3</v>
      </c>
      <c r="G594">
        <v>5995</v>
      </c>
      <c r="H594">
        <v>15</v>
      </c>
      <c r="I594">
        <v>1</v>
      </c>
      <c r="J594">
        <v>100</v>
      </c>
      <c r="K594" s="3">
        <v>43343.761661493052</v>
      </c>
    </row>
    <row r="595" spans="1:11" x14ac:dyDescent="0.25">
      <c r="A595" t="s">
        <v>13</v>
      </c>
      <c r="B595" t="s">
        <v>685</v>
      </c>
      <c r="C595">
        <v>4.8736282014288497</v>
      </c>
      <c r="D595">
        <v>2374</v>
      </c>
      <c r="E595">
        <v>4995</v>
      </c>
      <c r="F595">
        <v>3</v>
      </c>
      <c r="G595">
        <v>5001</v>
      </c>
      <c r="H595">
        <v>15</v>
      </c>
      <c r="I595">
        <v>2</v>
      </c>
      <c r="J595">
        <v>100</v>
      </c>
      <c r="K595" s="3">
        <v>43343.761661689816</v>
      </c>
    </row>
    <row r="596" spans="1:11" x14ac:dyDescent="0.25">
      <c r="A596" t="s">
        <v>13</v>
      </c>
      <c r="B596" t="s">
        <v>686</v>
      </c>
      <c r="C596">
        <v>4.8736282014288497</v>
      </c>
      <c r="D596">
        <v>3460</v>
      </c>
      <c r="E596">
        <v>6177</v>
      </c>
      <c r="F596">
        <v>2</v>
      </c>
      <c r="G596">
        <v>5837</v>
      </c>
      <c r="H596">
        <v>15</v>
      </c>
      <c r="I596">
        <v>3</v>
      </c>
      <c r="J596">
        <v>94</v>
      </c>
      <c r="K596" s="3">
        <v>43343.761662037039</v>
      </c>
    </row>
    <row r="597" spans="1:11" x14ac:dyDescent="0.25">
      <c r="A597" t="s">
        <v>13</v>
      </c>
      <c r="B597" t="s">
        <v>687</v>
      </c>
      <c r="C597">
        <v>4.6299467913574102</v>
      </c>
      <c r="D597">
        <v>4406</v>
      </c>
      <c r="E597">
        <v>6509</v>
      </c>
      <c r="F597">
        <v>2</v>
      </c>
      <c r="G597">
        <v>6055</v>
      </c>
      <c r="H597">
        <v>15</v>
      </c>
      <c r="I597">
        <v>4</v>
      </c>
      <c r="J597">
        <v>93</v>
      </c>
      <c r="K597" s="3">
        <v>43343.761719328701</v>
      </c>
    </row>
    <row r="598" spans="1:11" x14ac:dyDescent="0.25">
      <c r="A598" t="s">
        <v>13</v>
      </c>
      <c r="B598" t="s">
        <v>688</v>
      </c>
      <c r="C598">
        <v>4.6299467913574102</v>
      </c>
      <c r="D598">
        <v>242</v>
      </c>
      <c r="E598">
        <v>5028</v>
      </c>
      <c r="F598">
        <v>3</v>
      </c>
      <c r="G598">
        <v>5031</v>
      </c>
      <c r="H598">
        <v>16</v>
      </c>
      <c r="I598">
        <v>0</v>
      </c>
      <c r="J598">
        <v>100</v>
      </c>
      <c r="K598" s="3">
        <v>43343.761719178241</v>
      </c>
    </row>
    <row r="599" spans="1:11" x14ac:dyDescent="0.25">
      <c r="A599" t="s">
        <v>13</v>
      </c>
      <c r="B599" t="s">
        <v>689</v>
      </c>
      <c r="C599">
        <v>4.6299467913574102</v>
      </c>
      <c r="D599">
        <v>1285</v>
      </c>
      <c r="E599">
        <v>6451</v>
      </c>
      <c r="F599">
        <v>2</v>
      </c>
      <c r="G599">
        <v>6194</v>
      </c>
      <c r="H599">
        <v>16</v>
      </c>
      <c r="I599">
        <v>1</v>
      </c>
      <c r="J599">
        <v>96</v>
      </c>
      <c r="K599" s="3">
        <v>43343.761719710645</v>
      </c>
    </row>
    <row r="600" spans="1:11" x14ac:dyDescent="0.25">
      <c r="A600" t="s">
        <v>13</v>
      </c>
      <c r="B600" t="s">
        <v>690</v>
      </c>
      <c r="C600">
        <v>4.6299467913574102</v>
      </c>
      <c r="D600">
        <v>2437</v>
      </c>
      <c r="E600">
        <v>4198</v>
      </c>
      <c r="F600">
        <v>3</v>
      </c>
      <c r="G600">
        <v>4204</v>
      </c>
      <c r="H600">
        <v>16</v>
      </c>
      <c r="I600">
        <v>2</v>
      </c>
      <c r="J600">
        <v>100</v>
      </c>
      <c r="K600" s="3">
        <v>43343.761719525464</v>
      </c>
    </row>
    <row r="601" spans="1:11" x14ac:dyDescent="0.25">
      <c r="A601" t="s">
        <v>13</v>
      </c>
      <c r="B601" t="s">
        <v>691</v>
      </c>
      <c r="C601">
        <v>4.6299467913574102</v>
      </c>
      <c r="D601">
        <v>4166</v>
      </c>
      <c r="E601">
        <v>5364</v>
      </c>
      <c r="F601">
        <v>2</v>
      </c>
      <c r="G601">
        <v>5145</v>
      </c>
      <c r="H601">
        <v>16</v>
      </c>
      <c r="I601">
        <v>4</v>
      </c>
      <c r="J601">
        <v>96</v>
      </c>
      <c r="K601" s="3">
        <v>43343.761719872688</v>
      </c>
    </row>
    <row r="602" spans="1:11" x14ac:dyDescent="0.25">
      <c r="A602" t="s">
        <v>13</v>
      </c>
      <c r="B602" t="s">
        <v>692</v>
      </c>
      <c r="C602">
        <v>4.3984494517895403</v>
      </c>
      <c r="D602">
        <v>5128</v>
      </c>
      <c r="E602">
        <v>6392</v>
      </c>
      <c r="F602">
        <v>3</v>
      </c>
      <c r="G602">
        <v>6405</v>
      </c>
      <c r="H602">
        <v>16</v>
      </c>
      <c r="I602">
        <v>5</v>
      </c>
      <c r="J602">
        <v>100</v>
      </c>
      <c r="K602" s="3">
        <v>43343.761777002313</v>
      </c>
    </row>
    <row r="603" spans="1:11" x14ac:dyDescent="0.25">
      <c r="A603" t="s">
        <v>13</v>
      </c>
      <c r="B603" t="s">
        <v>693</v>
      </c>
      <c r="C603">
        <v>4.3984494517895403</v>
      </c>
      <c r="D603">
        <v>491</v>
      </c>
      <c r="E603">
        <v>6978</v>
      </c>
      <c r="F603">
        <v>2</v>
      </c>
      <c r="G603">
        <v>6628</v>
      </c>
      <c r="H603">
        <v>17</v>
      </c>
      <c r="I603">
        <v>0</v>
      </c>
      <c r="J603">
        <v>95</v>
      </c>
      <c r="K603" s="3">
        <v>43343.761777199077</v>
      </c>
    </row>
    <row r="604" spans="1:11" x14ac:dyDescent="0.25">
      <c r="A604" t="s">
        <v>13</v>
      </c>
      <c r="B604" t="s">
        <v>694</v>
      </c>
      <c r="C604">
        <v>4.3984494517895403</v>
      </c>
      <c r="D604">
        <v>1511</v>
      </c>
      <c r="E604">
        <v>6710</v>
      </c>
      <c r="F604">
        <v>3</v>
      </c>
      <c r="G604">
        <v>6715</v>
      </c>
      <c r="H604">
        <v>17</v>
      </c>
      <c r="I604">
        <v>1</v>
      </c>
      <c r="J604">
        <v>100</v>
      </c>
      <c r="K604" s="3">
        <v>43343.761777546293</v>
      </c>
    </row>
    <row r="605" spans="1:11" x14ac:dyDescent="0.25">
      <c r="A605" t="s">
        <v>13</v>
      </c>
      <c r="B605" t="s">
        <v>695</v>
      </c>
      <c r="C605">
        <v>4.3984494517895403</v>
      </c>
      <c r="D605">
        <v>2574</v>
      </c>
      <c r="E605">
        <v>5478</v>
      </c>
      <c r="F605">
        <v>2</v>
      </c>
      <c r="G605">
        <v>5420</v>
      </c>
      <c r="H605">
        <v>17</v>
      </c>
      <c r="I605">
        <v>2</v>
      </c>
      <c r="J605">
        <v>99</v>
      </c>
      <c r="K605" s="3">
        <v>43343.761777395834</v>
      </c>
    </row>
    <row r="606" spans="1:11" x14ac:dyDescent="0.25">
      <c r="A606" t="s">
        <v>13</v>
      </c>
      <c r="B606" t="s">
        <v>696</v>
      </c>
      <c r="C606">
        <v>4.3984494517895403</v>
      </c>
      <c r="D606">
        <v>3539</v>
      </c>
      <c r="E606">
        <v>6978</v>
      </c>
      <c r="F606">
        <v>2</v>
      </c>
      <c r="G606">
        <v>6128</v>
      </c>
      <c r="H606">
        <v>17</v>
      </c>
      <c r="I606">
        <v>3</v>
      </c>
      <c r="J606">
        <v>88</v>
      </c>
      <c r="K606" s="3">
        <v>43343.761777743057</v>
      </c>
    </row>
    <row r="607" spans="1:11" x14ac:dyDescent="0.25">
      <c r="A607" t="s">
        <v>13</v>
      </c>
      <c r="B607" t="s">
        <v>697</v>
      </c>
      <c r="C607">
        <v>4.1785269792000603</v>
      </c>
      <c r="D607">
        <v>4338</v>
      </c>
      <c r="E607">
        <v>6034</v>
      </c>
      <c r="F607">
        <v>2</v>
      </c>
      <c r="G607">
        <v>5929</v>
      </c>
      <c r="H607">
        <v>17</v>
      </c>
      <c r="I607">
        <v>4</v>
      </c>
      <c r="J607">
        <v>98</v>
      </c>
      <c r="K607" s="3">
        <v>43343.761834872683</v>
      </c>
    </row>
    <row r="608" spans="1:11" x14ac:dyDescent="0.25">
      <c r="A608" t="s">
        <v>13</v>
      </c>
      <c r="B608" t="s">
        <v>698</v>
      </c>
      <c r="C608">
        <v>4.1785269792000603</v>
      </c>
      <c r="D608">
        <v>289</v>
      </c>
      <c r="E608">
        <v>5070</v>
      </c>
      <c r="F608">
        <v>3</v>
      </c>
      <c r="G608">
        <v>5079</v>
      </c>
      <c r="H608">
        <v>18</v>
      </c>
      <c r="I608">
        <v>0</v>
      </c>
      <c r="J608">
        <v>100</v>
      </c>
      <c r="K608" s="3">
        <v>43343.761835219906</v>
      </c>
    </row>
    <row r="609" spans="1:11" x14ac:dyDescent="0.25">
      <c r="A609" t="s">
        <v>13</v>
      </c>
      <c r="B609" t="s">
        <v>699</v>
      </c>
      <c r="C609">
        <v>4.1785269792000603</v>
      </c>
      <c r="D609">
        <v>1503</v>
      </c>
      <c r="E609">
        <v>4782</v>
      </c>
      <c r="F609">
        <v>3</v>
      </c>
      <c r="G609">
        <v>4785</v>
      </c>
      <c r="H609">
        <v>18</v>
      </c>
      <c r="I609">
        <v>1</v>
      </c>
      <c r="J609">
        <v>100</v>
      </c>
      <c r="K609" s="3">
        <v>43343.761835567129</v>
      </c>
    </row>
    <row r="610" spans="1:11" x14ac:dyDescent="0.25">
      <c r="A610" t="s">
        <v>13</v>
      </c>
      <c r="B610" t="s">
        <v>700</v>
      </c>
      <c r="C610">
        <v>4.1785269792000603</v>
      </c>
      <c r="D610">
        <v>2739</v>
      </c>
      <c r="E610">
        <v>4792</v>
      </c>
      <c r="F610">
        <v>3</v>
      </c>
      <c r="G610">
        <v>4785</v>
      </c>
      <c r="H610">
        <v>18</v>
      </c>
      <c r="I610">
        <v>2</v>
      </c>
      <c r="J610">
        <v>100</v>
      </c>
      <c r="K610" s="3">
        <v>43343.761835960649</v>
      </c>
    </row>
    <row r="611" spans="1:11" x14ac:dyDescent="0.25">
      <c r="A611" t="s">
        <v>13</v>
      </c>
      <c r="B611" t="s">
        <v>701</v>
      </c>
      <c r="C611">
        <v>3.9696006302400599</v>
      </c>
      <c r="D611">
        <v>3814</v>
      </c>
      <c r="E611">
        <v>6663</v>
      </c>
      <c r="F611">
        <v>3</v>
      </c>
      <c r="G611">
        <v>6664</v>
      </c>
      <c r="H611">
        <v>18</v>
      </c>
      <c r="I611">
        <v>3</v>
      </c>
      <c r="J611">
        <v>100</v>
      </c>
      <c r="K611" s="3">
        <v>43343.761892743052</v>
      </c>
    </row>
    <row r="612" spans="1:11" x14ac:dyDescent="0.25">
      <c r="A612" t="s">
        <v>13</v>
      </c>
      <c r="B612" t="s">
        <v>702</v>
      </c>
      <c r="C612">
        <v>4.1785269792000603</v>
      </c>
      <c r="D612">
        <v>4648</v>
      </c>
      <c r="E612">
        <v>4755</v>
      </c>
      <c r="F612">
        <v>3</v>
      </c>
      <c r="G612">
        <v>4760</v>
      </c>
      <c r="H612">
        <v>18</v>
      </c>
      <c r="I612">
        <v>4</v>
      </c>
      <c r="J612">
        <v>100</v>
      </c>
      <c r="K612" s="3">
        <v>43343.761836307873</v>
      </c>
    </row>
    <row r="613" spans="1:11" x14ac:dyDescent="0.25">
      <c r="A613" t="s">
        <v>13</v>
      </c>
      <c r="B613" t="s">
        <v>703</v>
      </c>
      <c r="C613">
        <v>3.9696006302400599</v>
      </c>
      <c r="D613">
        <v>394</v>
      </c>
      <c r="E613">
        <v>5850</v>
      </c>
      <c r="F613">
        <v>3</v>
      </c>
      <c r="G613">
        <v>5839</v>
      </c>
      <c r="H613">
        <v>19</v>
      </c>
      <c r="I613">
        <v>0</v>
      </c>
      <c r="J613">
        <v>100</v>
      </c>
      <c r="K613" s="3">
        <v>43343.761892939816</v>
      </c>
    </row>
    <row r="614" spans="1:11" x14ac:dyDescent="0.25">
      <c r="A614" t="s">
        <v>13</v>
      </c>
      <c r="B614" t="s">
        <v>704</v>
      </c>
      <c r="C614">
        <v>3.9696006302400599</v>
      </c>
      <c r="D614">
        <v>1412</v>
      </c>
      <c r="E614">
        <v>7258</v>
      </c>
      <c r="F614">
        <v>2</v>
      </c>
      <c r="G614">
        <v>6973</v>
      </c>
      <c r="H614">
        <v>19</v>
      </c>
      <c r="I614">
        <v>1</v>
      </c>
      <c r="J614">
        <v>96</v>
      </c>
      <c r="K614" s="3">
        <v>43343.761893483796</v>
      </c>
    </row>
    <row r="615" spans="1:11" x14ac:dyDescent="0.25">
      <c r="A615" t="s">
        <v>13</v>
      </c>
      <c r="B615" t="s">
        <v>705</v>
      </c>
      <c r="C615">
        <v>3.9696006302400599</v>
      </c>
      <c r="D615">
        <v>2432</v>
      </c>
      <c r="E615">
        <v>5556</v>
      </c>
      <c r="F615">
        <v>2</v>
      </c>
      <c r="G615">
        <v>5388</v>
      </c>
      <c r="H615">
        <v>19</v>
      </c>
      <c r="I615">
        <v>2</v>
      </c>
      <c r="J615">
        <v>97</v>
      </c>
      <c r="K615" s="3">
        <v>43343.761893287039</v>
      </c>
    </row>
    <row r="616" spans="1:11" x14ac:dyDescent="0.25">
      <c r="A616" t="s">
        <v>13</v>
      </c>
      <c r="B616" t="s">
        <v>706</v>
      </c>
      <c r="C616">
        <v>3.9696006302400599</v>
      </c>
      <c r="D616">
        <v>3892</v>
      </c>
      <c r="E616">
        <v>5258</v>
      </c>
      <c r="F616">
        <v>3</v>
      </c>
      <c r="G616">
        <v>5261</v>
      </c>
      <c r="H616">
        <v>19</v>
      </c>
      <c r="I616">
        <v>3</v>
      </c>
      <c r="J616">
        <v>100</v>
      </c>
      <c r="K616" s="3">
        <v>43343.761893634262</v>
      </c>
    </row>
    <row r="617" spans="1:11" x14ac:dyDescent="0.25">
      <c r="A617" t="s">
        <v>13</v>
      </c>
      <c r="B617" t="s">
        <v>707</v>
      </c>
      <c r="C617">
        <v>3.7711205987280598</v>
      </c>
      <c r="D617">
        <v>5047</v>
      </c>
      <c r="E617">
        <v>7386</v>
      </c>
      <c r="F617">
        <v>2</v>
      </c>
      <c r="G617">
        <v>7147</v>
      </c>
      <c r="H617">
        <v>19</v>
      </c>
      <c r="I617">
        <v>4</v>
      </c>
      <c r="J617">
        <v>97</v>
      </c>
      <c r="K617" s="3">
        <v>43343.761950844906</v>
      </c>
    </row>
    <row r="618" spans="1:11" x14ac:dyDescent="0.25">
      <c r="A618" t="s">
        <v>13</v>
      </c>
      <c r="B618" t="s">
        <v>708</v>
      </c>
      <c r="C618">
        <v>3.7711205987280598</v>
      </c>
      <c r="D618">
        <v>355</v>
      </c>
      <c r="E618">
        <v>5701</v>
      </c>
      <c r="F618">
        <v>3</v>
      </c>
      <c r="G618">
        <v>5700</v>
      </c>
      <c r="H618">
        <v>20</v>
      </c>
      <c r="I618">
        <v>0</v>
      </c>
      <c r="J618">
        <v>100</v>
      </c>
      <c r="K618" s="3">
        <v>43343.761950694447</v>
      </c>
    </row>
    <row r="619" spans="1:11" x14ac:dyDescent="0.25">
      <c r="A619" t="s">
        <v>13</v>
      </c>
      <c r="B619" t="s">
        <v>709</v>
      </c>
      <c r="C619">
        <v>3.7711205987280598</v>
      </c>
      <c r="D619">
        <v>1537</v>
      </c>
      <c r="E619">
        <v>6397</v>
      </c>
      <c r="F619">
        <v>3</v>
      </c>
      <c r="G619">
        <v>6400</v>
      </c>
      <c r="H619">
        <v>20</v>
      </c>
      <c r="I619">
        <v>1</v>
      </c>
      <c r="J619">
        <v>100</v>
      </c>
      <c r="K619" s="3">
        <v>43343.761951238426</v>
      </c>
    </row>
    <row r="620" spans="1:11" x14ac:dyDescent="0.25">
      <c r="A620" t="s">
        <v>13</v>
      </c>
      <c r="B620" t="s">
        <v>710</v>
      </c>
      <c r="C620">
        <v>3.7711205987280598</v>
      </c>
      <c r="D620">
        <v>2617</v>
      </c>
      <c r="E620">
        <v>5645</v>
      </c>
      <c r="F620">
        <v>3</v>
      </c>
      <c r="G620">
        <v>5652</v>
      </c>
      <c r="H620">
        <v>20</v>
      </c>
      <c r="I620">
        <v>2</v>
      </c>
      <c r="J620">
        <v>100</v>
      </c>
      <c r="K620" s="3">
        <v>43343.761951388886</v>
      </c>
    </row>
    <row r="621" spans="1:11" x14ac:dyDescent="0.25">
      <c r="A621" t="s">
        <v>13</v>
      </c>
      <c r="B621" t="s">
        <v>711</v>
      </c>
      <c r="C621">
        <v>3.5825645687916499</v>
      </c>
      <c r="D621">
        <v>5074</v>
      </c>
      <c r="E621">
        <v>7575</v>
      </c>
      <c r="F621">
        <v>2</v>
      </c>
      <c r="G621">
        <v>7072</v>
      </c>
      <c r="H621">
        <v>20</v>
      </c>
      <c r="I621">
        <v>4</v>
      </c>
      <c r="J621">
        <v>93</v>
      </c>
      <c r="K621" s="3">
        <v>43343.762008796293</v>
      </c>
    </row>
    <row r="622" spans="1:11" x14ac:dyDescent="0.25">
      <c r="A622" t="s">
        <v>13</v>
      </c>
      <c r="B622" s="2" t="s">
        <v>712</v>
      </c>
      <c r="C622">
        <v>3.5825645687916499</v>
      </c>
      <c r="D622">
        <v>553</v>
      </c>
      <c r="E622">
        <v>5324</v>
      </c>
      <c r="F622">
        <v>2</v>
      </c>
      <c r="G622">
        <v>5155</v>
      </c>
      <c r="H622">
        <v>21</v>
      </c>
      <c r="I622">
        <v>0</v>
      </c>
      <c r="J622">
        <v>97</v>
      </c>
      <c r="K622" s="3">
        <v>43343.762008599537</v>
      </c>
    </row>
    <row r="623" spans="1:11" x14ac:dyDescent="0.25">
      <c r="A623" t="s">
        <v>13</v>
      </c>
      <c r="B623" t="s">
        <v>713</v>
      </c>
      <c r="C623">
        <v>3.5825645687916499</v>
      </c>
      <c r="D623">
        <v>1596</v>
      </c>
      <c r="E623">
        <v>6988</v>
      </c>
      <c r="F623">
        <v>2</v>
      </c>
      <c r="G623">
        <v>6397</v>
      </c>
      <c r="H623">
        <v>21</v>
      </c>
      <c r="I623">
        <v>1</v>
      </c>
      <c r="J623">
        <v>92</v>
      </c>
      <c r="K623" s="3">
        <v>43343.76200894676</v>
      </c>
    </row>
    <row r="624" spans="1:11" x14ac:dyDescent="0.25">
      <c r="A624" t="s">
        <v>13</v>
      </c>
      <c r="B624" t="s">
        <v>714</v>
      </c>
      <c r="C624">
        <v>3.5825645687916499</v>
      </c>
      <c r="D624">
        <v>2631</v>
      </c>
      <c r="E624">
        <v>5643</v>
      </c>
      <c r="F624">
        <v>3</v>
      </c>
      <c r="G624">
        <v>5647</v>
      </c>
      <c r="H624">
        <v>21</v>
      </c>
      <c r="I624">
        <v>2</v>
      </c>
      <c r="J624">
        <v>100</v>
      </c>
      <c r="K624" s="3">
        <v>43343.76200934028</v>
      </c>
    </row>
    <row r="625" spans="1:11" x14ac:dyDescent="0.25">
      <c r="A625" t="s">
        <v>13</v>
      </c>
      <c r="B625" t="s">
        <v>715</v>
      </c>
      <c r="C625">
        <v>3.5825645687916499</v>
      </c>
      <c r="D625">
        <v>4025</v>
      </c>
      <c r="E625">
        <v>7233</v>
      </c>
      <c r="F625">
        <v>2</v>
      </c>
      <c r="G625">
        <v>6473</v>
      </c>
      <c r="H625">
        <v>21</v>
      </c>
      <c r="I625">
        <v>3</v>
      </c>
      <c r="J625">
        <v>89</v>
      </c>
      <c r="K625" s="3">
        <v>43343.762066319447</v>
      </c>
    </row>
    <row r="626" spans="1:11" x14ac:dyDescent="0.25">
      <c r="A626" t="s">
        <v>13</v>
      </c>
      <c r="B626" t="s">
        <v>716</v>
      </c>
      <c r="C626">
        <v>3.5825645687916499</v>
      </c>
      <c r="D626">
        <v>165</v>
      </c>
      <c r="E626">
        <v>7763</v>
      </c>
      <c r="F626">
        <v>2</v>
      </c>
      <c r="G626">
        <v>6824</v>
      </c>
      <c r="H626">
        <v>22</v>
      </c>
      <c r="I626">
        <v>0</v>
      </c>
      <c r="J626">
        <v>88</v>
      </c>
      <c r="K626" s="3">
        <v>43343.76206666667</v>
      </c>
    </row>
    <row r="627" spans="1:11" x14ac:dyDescent="0.25">
      <c r="A627" t="s">
        <v>13</v>
      </c>
      <c r="B627" t="s">
        <v>717</v>
      </c>
      <c r="C627">
        <v>3.5825645687916499</v>
      </c>
      <c r="D627">
        <v>1428</v>
      </c>
      <c r="E627">
        <v>7411</v>
      </c>
      <c r="F627">
        <v>2</v>
      </c>
      <c r="G627">
        <v>6570</v>
      </c>
      <c r="H627">
        <v>22</v>
      </c>
      <c r="I627">
        <v>1</v>
      </c>
      <c r="J627">
        <v>89</v>
      </c>
      <c r="K627" s="3">
        <v>43343.762066863426</v>
      </c>
    </row>
    <row r="628" spans="1:11" x14ac:dyDescent="0.25">
      <c r="A628" t="s">
        <v>13</v>
      </c>
      <c r="B628" t="s">
        <v>718</v>
      </c>
      <c r="C628">
        <v>3.5825645687916499</v>
      </c>
      <c r="D628">
        <v>2788</v>
      </c>
      <c r="E628">
        <v>6265</v>
      </c>
      <c r="F628">
        <v>2</v>
      </c>
      <c r="G628">
        <v>5820</v>
      </c>
      <c r="H628">
        <v>22</v>
      </c>
      <c r="I628">
        <v>2</v>
      </c>
      <c r="J628">
        <v>93</v>
      </c>
      <c r="K628" s="3">
        <v>43343.762067013886</v>
      </c>
    </row>
    <row r="629" spans="1:11" x14ac:dyDescent="0.25">
      <c r="A629" t="s">
        <v>14</v>
      </c>
      <c r="B629" t="s">
        <v>719</v>
      </c>
      <c r="C629">
        <v>3.456</v>
      </c>
      <c r="D629">
        <v>504</v>
      </c>
      <c r="E629">
        <v>8996</v>
      </c>
      <c r="F629">
        <v>2</v>
      </c>
      <c r="G629">
        <v>7435</v>
      </c>
      <c r="H629">
        <v>0</v>
      </c>
      <c r="I629">
        <v>0</v>
      </c>
      <c r="J629">
        <v>83</v>
      </c>
      <c r="K629" s="3">
        <v>43343.754790937499</v>
      </c>
    </row>
    <row r="630" spans="1:11" x14ac:dyDescent="0.25">
      <c r="A630" t="s">
        <v>14</v>
      </c>
      <c r="B630" t="s">
        <v>720</v>
      </c>
      <c r="C630">
        <v>2.9376000000000002</v>
      </c>
      <c r="D630">
        <v>2657</v>
      </c>
      <c r="E630">
        <v>8824</v>
      </c>
      <c r="F630">
        <v>3</v>
      </c>
      <c r="G630">
        <v>8827</v>
      </c>
      <c r="H630">
        <v>0</v>
      </c>
      <c r="I630">
        <v>1</v>
      </c>
      <c r="J630">
        <v>100</v>
      </c>
      <c r="K630" s="3">
        <v>43343.754850081015</v>
      </c>
    </row>
    <row r="631" spans="1:11" x14ac:dyDescent="0.25">
      <c r="A631" t="s">
        <v>14</v>
      </c>
      <c r="B631" t="s">
        <v>721</v>
      </c>
      <c r="C631">
        <v>2.9376000000000002</v>
      </c>
      <c r="D631">
        <v>4616</v>
      </c>
      <c r="E631">
        <v>6111</v>
      </c>
      <c r="F631">
        <v>3</v>
      </c>
      <c r="G631">
        <v>6113</v>
      </c>
      <c r="H631">
        <v>0</v>
      </c>
      <c r="I631">
        <v>2</v>
      </c>
      <c r="J631">
        <v>100</v>
      </c>
      <c r="K631" s="3">
        <v>43343.754849537036</v>
      </c>
    </row>
    <row r="632" spans="1:11" x14ac:dyDescent="0.25">
      <c r="A632" t="s">
        <v>14</v>
      </c>
      <c r="B632" t="s">
        <v>722</v>
      </c>
      <c r="C632">
        <v>2.9376000000000002</v>
      </c>
      <c r="D632">
        <v>382</v>
      </c>
      <c r="E632">
        <v>6607</v>
      </c>
      <c r="F632">
        <v>2</v>
      </c>
      <c r="G632">
        <v>5436</v>
      </c>
      <c r="H632">
        <v>1</v>
      </c>
      <c r="I632">
        <v>0</v>
      </c>
      <c r="J632">
        <v>82</v>
      </c>
      <c r="K632" s="3">
        <v>43343.754849340279</v>
      </c>
    </row>
    <row r="633" spans="1:11" x14ac:dyDescent="0.25">
      <c r="A633" t="s">
        <v>14</v>
      </c>
      <c r="B633" t="s">
        <v>723</v>
      </c>
      <c r="C633">
        <v>2.9376000000000002</v>
      </c>
      <c r="D633">
        <v>1988</v>
      </c>
      <c r="E633">
        <v>5921</v>
      </c>
      <c r="F633">
        <v>2</v>
      </c>
      <c r="G633">
        <v>5600</v>
      </c>
      <c r="H633">
        <v>1</v>
      </c>
      <c r="I633">
        <v>1</v>
      </c>
      <c r="J633">
        <v>95</v>
      </c>
      <c r="K633" s="3">
        <v>43343.754850428239</v>
      </c>
    </row>
    <row r="634" spans="1:11" x14ac:dyDescent="0.25">
      <c r="A634" t="s">
        <v>14</v>
      </c>
      <c r="B634" t="s">
        <v>724</v>
      </c>
      <c r="C634">
        <v>2.9376000000000002</v>
      </c>
      <c r="D634">
        <v>4058</v>
      </c>
      <c r="E634">
        <v>6110</v>
      </c>
      <c r="F634">
        <v>1</v>
      </c>
      <c r="G634">
        <v>4389</v>
      </c>
      <c r="H634">
        <v>1</v>
      </c>
      <c r="I634">
        <v>2</v>
      </c>
      <c r="J634">
        <v>72</v>
      </c>
      <c r="K634" s="3">
        <v>43343.754850613426</v>
      </c>
    </row>
    <row r="635" spans="1:11" x14ac:dyDescent="0.25">
      <c r="A635" t="s">
        <v>14</v>
      </c>
      <c r="B635" t="s">
        <v>725</v>
      </c>
      <c r="C635">
        <v>2.64384</v>
      </c>
      <c r="D635">
        <v>187</v>
      </c>
      <c r="E635">
        <v>6243</v>
      </c>
      <c r="F635">
        <v>2</v>
      </c>
      <c r="G635">
        <v>5280</v>
      </c>
      <c r="H635">
        <v>2</v>
      </c>
      <c r="I635">
        <v>0</v>
      </c>
      <c r="J635">
        <v>85</v>
      </c>
      <c r="K635" s="3">
        <v>43343.754908020834</v>
      </c>
    </row>
    <row r="636" spans="1:11" x14ac:dyDescent="0.25">
      <c r="A636" t="s">
        <v>14</v>
      </c>
      <c r="B636" t="s">
        <v>726</v>
      </c>
      <c r="C636">
        <v>2.64384</v>
      </c>
      <c r="D636">
        <v>3432</v>
      </c>
      <c r="E636">
        <v>5431</v>
      </c>
      <c r="F636">
        <v>2</v>
      </c>
      <c r="G636">
        <v>4944</v>
      </c>
      <c r="H636">
        <v>2</v>
      </c>
      <c r="I636">
        <v>2</v>
      </c>
      <c r="J636">
        <v>91</v>
      </c>
      <c r="K636" s="3">
        <v>43343.754908414354</v>
      </c>
    </row>
    <row r="637" spans="1:11" x14ac:dyDescent="0.25">
      <c r="A637" t="s">
        <v>14</v>
      </c>
      <c r="B637" t="s">
        <v>727</v>
      </c>
      <c r="C637">
        <v>2.467584</v>
      </c>
      <c r="D637">
        <v>4870</v>
      </c>
      <c r="E637">
        <v>8364</v>
      </c>
      <c r="F637">
        <v>2</v>
      </c>
      <c r="G637">
        <v>6918</v>
      </c>
      <c r="H637">
        <v>2</v>
      </c>
      <c r="I637">
        <v>3</v>
      </c>
      <c r="J637">
        <v>83</v>
      </c>
      <c r="K637" s="3">
        <v>43343.754962465275</v>
      </c>
    </row>
    <row r="638" spans="1:11" x14ac:dyDescent="0.25">
      <c r="A638" t="s">
        <v>14</v>
      </c>
      <c r="B638" t="s">
        <v>728</v>
      </c>
      <c r="C638">
        <v>2.467584</v>
      </c>
      <c r="D638">
        <v>533</v>
      </c>
      <c r="E638">
        <v>7882</v>
      </c>
      <c r="F638">
        <v>3</v>
      </c>
      <c r="G638">
        <v>7883</v>
      </c>
      <c r="H638">
        <v>3</v>
      </c>
      <c r="I638">
        <v>0</v>
      </c>
      <c r="J638">
        <v>100</v>
      </c>
      <c r="K638" s="3">
        <v>43343.754962650462</v>
      </c>
    </row>
    <row r="639" spans="1:11" x14ac:dyDescent="0.25">
      <c r="A639" t="s">
        <v>14</v>
      </c>
      <c r="B639" t="s">
        <v>729</v>
      </c>
      <c r="C639">
        <v>2.467584</v>
      </c>
      <c r="D639">
        <v>1836</v>
      </c>
      <c r="E639">
        <v>7969</v>
      </c>
      <c r="F639">
        <v>2</v>
      </c>
      <c r="G639">
        <v>7259</v>
      </c>
      <c r="H639">
        <v>3</v>
      </c>
      <c r="I639">
        <v>1</v>
      </c>
      <c r="J639">
        <v>91</v>
      </c>
      <c r="K639" s="3">
        <v>43343.754962847219</v>
      </c>
    </row>
    <row r="640" spans="1:11" x14ac:dyDescent="0.25">
      <c r="A640" t="s">
        <v>14</v>
      </c>
      <c r="B640" t="s">
        <v>730</v>
      </c>
      <c r="C640">
        <v>2.2208256</v>
      </c>
      <c r="D640">
        <v>3969</v>
      </c>
      <c r="E640">
        <v>7720</v>
      </c>
      <c r="F640">
        <v>2</v>
      </c>
      <c r="G640">
        <v>6934</v>
      </c>
      <c r="H640">
        <v>3</v>
      </c>
      <c r="I640">
        <v>2</v>
      </c>
      <c r="J640">
        <v>90</v>
      </c>
      <c r="K640" s="3">
        <v>43343.755025543978</v>
      </c>
    </row>
    <row r="641" spans="1:11" x14ac:dyDescent="0.25">
      <c r="A641" t="s">
        <v>14</v>
      </c>
      <c r="B641" t="s">
        <v>731</v>
      </c>
      <c r="C641">
        <v>2.2208256</v>
      </c>
      <c r="D641">
        <v>222</v>
      </c>
      <c r="E641">
        <v>6687</v>
      </c>
      <c r="F641">
        <v>3</v>
      </c>
      <c r="G641">
        <v>6689</v>
      </c>
      <c r="H641">
        <v>4</v>
      </c>
      <c r="I641">
        <v>0</v>
      </c>
      <c r="J641">
        <v>100</v>
      </c>
      <c r="K641" s="3">
        <v>43343.755025891202</v>
      </c>
    </row>
    <row r="642" spans="1:11" x14ac:dyDescent="0.25">
      <c r="A642" t="s">
        <v>14</v>
      </c>
      <c r="B642" t="s">
        <v>732</v>
      </c>
      <c r="C642">
        <v>1.9987430399999999</v>
      </c>
      <c r="D642">
        <v>2091</v>
      </c>
      <c r="E642">
        <v>9653</v>
      </c>
      <c r="F642">
        <v>2</v>
      </c>
      <c r="G642">
        <v>9013</v>
      </c>
      <c r="H642">
        <v>4</v>
      </c>
      <c r="I642">
        <v>1</v>
      </c>
      <c r="J642">
        <v>93</v>
      </c>
      <c r="K642" s="3">
        <v>43343.75508052083</v>
      </c>
    </row>
    <row r="643" spans="1:11" x14ac:dyDescent="0.25">
      <c r="A643" t="s">
        <v>14</v>
      </c>
      <c r="B643" t="s">
        <v>733</v>
      </c>
      <c r="C643">
        <v>1.9987430399999999</v>
      </c>
      <c r="D643">
        <v>509</v>
      </c>
      <c r="E643">
        <v>8226</v>
      </c>
      <c r="F643">
        <v>2</v>
      </c>
      <c r="G643">
        <v>7257</v>
      </c>
      <c r="H643">
        <v>5</v>
      </c>
      <c r="I643">
        <v>0</v>
      </c>
      <c r="J643">
        <v>88</v>
      </c>
      <c r="K643" s="3">
        <v>43343.755080868053</v>
      </c>
    </row>
    <row r="644" spans="1:11" x14ac:dyDescent="0.25">
      <c r="A644" t="s">
        <v>14</v>
      </c>
      <c r="B644" t="s">
        <v>734</v>
      </c>
      <c r="C644">
        <v>1.798868736</v>
      </c>
      <c r="D644">
        <v>4339</v>
      </c>
      <c r="E644">
        <v>7892</v>
      </c>
      <c r="F644">
        <v>3</v>
      </c>
      <c r="G644">
        <v>7895</v>
      </c>
      <c r="H644">
        <v>5</v>
      </c>
      <c r="I644">
        <v>2</v>
      </c>
      <c r="J644">
        <v>100</v>
      </c>
      <c r="K644" s="3">
        <v>43343.755139085646</v>
      </c>
    </row>
    <row r="645" spans="1:11" x14ac:dyDescent="0.25">
      <c r="A645" t="s">
        <v>14</v>
      </c>
      <c r="B645" t="s">
        <v>735</v>
      </c>
      <c r="C645">
        <v>1.798868736</v>
      </c>
      <c r="D645">
        <v>2496</v>
      </c>
      <c r="E645">
        <v>7952</v>
      </c>
      <c r="F645">
        <v>2</v>
      </c>
      <c r="G645">
        <v>6388</v>
      </c>
      <c r="H645">
        <v>6</v>
      </c>
      <c r="I645">
        <v>1</v>
      </c>
      <c r="J645">
        <v>80</v>
      </c>
      <c r="K645" s="3">
        <v>43343.755139270834</v>
      </c>
    </row>
    <row r="646" spans="1:11" x14ac:dyDescent="0.25">
      <c r="A646" t="s">
        <v>14</v>
      </c>
      <c r="B646" t="s">
        <v>736</v>
      </c>
      <c r="C646">
        <v>2.0387179008</v>
      </c>
      <c r="D646">
        <v>4952</v>
      </c>
      <c r="E646">
        <v>6907</v>
      </c>
      <c r="F646">
        <v>2</v>
      </c>
      <c r="G646">
        <v>5846</v>
      </c>
      <c r="H646">
        <v>6</v>
      </c>
      <c r="I646">
        <v>2</v>
      </c>
      <c r="J646">
        <v>85</v>
      </c>
      <c r="K646" s="3">
        <v>43343.755193750003</v>
      </c>
    </row>
    <row r="647" spans="1:11" x14ac:dyDescent="0.25">
      <c r="A647" t="s">
        <v>14</v>
      </c>
      <c r="B647" t="s">
        <v>737</v>
      </c>
      <c r="C647">
        <v>2.0387179008</v>
      </c>
      <c r="D647">
        <v>194</v>
      </c>
      <c r="E647">
        <v>7394</v>
      </c>
      <c r="F647">
        <v>2</v>
      </c>
      <c r="G647">
        <v>6905</v>
      </c>
      <c r="H647">
        <v>7</v>
      </c>
      <c r="I647">
        <v>0</v>
      </c>
      <c r="J647">
        <v>93</v>
      </c>
      <c r="K647" s="3">
        <v>43343.755193900462</v>
      </c>
    </row>
    <row r="648" spans="1:11" x14ac:dyDescent="0.25">
      <c r="A648" t="s">
        <v>14</v>
      </c>
      <c r="B648" t="s">
        <v>738</v>
      </c>
      <c r="C648">
        <v>2.0387179008</v>
      </c>
      <c r="D648">
        <v>2733</v>
      </c>
      <c r="E648">
        <v>8193</v>
      </c>
      <c r="F648">
        <v>2</v>
      </c>
      <c r="G648">
        <v>6650</v>
      </c>
      <c r="H648">
        <v>7</v>
      </c>
      <c r="I648">
        <v>1</v>
      </c>
      <c r="J648">
        <v>81</v>
      </c>
      <c r="K648" s="3">
        <v>43343.75519517361</v>
      </c>
    </row>
    <row r="649" spans="1:11" x14ac:dyDescent="0.25">
      <c r="A649" t="s">
        <v>14</v>
      </c>
      <c r="B649" t="s">
        <v>739</v>
      </c>
      <c r="C649">
        <v>2.3105469542399999</v>
      </c>
      <c r="D649">
        <v>503</v>
      </c>
      <c r="E649">
        <v>8681</v>
      </c>
      <c r="F649">
        <v>2</v>
      </c>
      <c r="G649">
        <v>7045</v>
      </c>
      <c r="H649">
        <v>8</v>
      </c>
      <c r="I649">
        <v>0</v>
      </c>
      <c r="J649">
        <v>81</v>
      </c>
      <c r="K649" s="3">
        <v>43343.755253854164</v>
      </c>
    </row>
    <row r="650" spans="1:11" x14ac:dyDescent="0.25">
      <c r="A650" t="s">
        <v>14</v>
      </c>
      <c r="B650" t="s">
        <v>740</v>
      </c>
      <c r="C650">
        <v>2.6186198814720001</v>
      </c>
      <c r="D650">
        <v>148</v>
      </c>
      <c r="E650">
        <v>9455</v>
      </c>
      <c r="F650">
        <v>2</v>
      </c>
      <c r="G650">
        <v>7609</v>
      </c>
      <c r="H650">
        <v>9</v>
      </c>
      <c r="I650">
        <v>0</v>
      </c>
      <c r="J650">
        <v>80</v>
      </c>
      <c r="K650" s="3">
        <v>43343.755310300927</v>
      </c>
    </row>
    <row r="651" spans="1:11" x14ac:dyDescent="0.25">
      <c r="A651" t="s">
        <v>14</v>
      </c>
      <c r="B651" t="s">
        <v>741</v>
      </c>
      <c r="C651">
        <v>2.6186198814720001</v>
      </c>
      <c r="D651">
        <v>2974</v>
      </c>
      <c r="E651">
        <v>7291</v>
      </c>
      <c r="F651">
        <v>2</v>
      </c>
      <c r="G651">
        <v>6013</v>
      </c>
      <c r="H651">
        <v>9</v>
      </c>
      <c r="I651">
        <v>1</v>
      </c>
      <c r="J651">
        <v>82</v>
      </c>
      <c r="K651" s="3">
        <v>43343.755310497683</v>
      </c>
    </row>
    <row r="652" spans="1:11" x14ac:dyDescent="0.25">
      <c r="A652" t="s">
        <v>14</v>
      </c>
      <c r="B652" t="s">
        <v>742</v>
      </c>
      <c r="C652">
        <v>2.9677691990016002</v>
      </c>
      <c r="D652">
        <v>5331</v>
      </c>
      <c r="E652">
        <v>7789</v>
      </c>
      <c r="F652">
        <v>2</v>
      </c>
      <c r="G652">
        <v>6628</v>
      </c>
      <c r="H652">
        <v>9</v>
      </c>
      <c r="I652">
        <v>2</v>
      </c>
      <c r="J652">
        <v>85</v>
      </c>
      <c r="K652" s="3">
        <v>43343.755371446758</v>
      </c>
    </row>
    <row r="653" spans="1:11" x14ac:dyDescent="0.25">
      <c r="A653" t="s">
        <v>14</v>
      </c>
      <c r="B653" t="s">
        <v>743</v>
      </c>
      <c r="C653">
        <v>2.9677691990016002</v>
      </c>
      <c r="D653">
        <v>473</v>
      </c>
      <c r="E653">
        <v>6789</v>
      </c>
      <c r="F653">
        <v>2</v>
      </c>
      <c r="G653">
        <v>5708</v>
      </c>
      <c r="H653">
        <v>10</v>
      </c>
      <c r="I653">
        <v>0</v>
      </c>
      <c r="J653">
        <v>84</v>
      </c>
      <c r="K653" s="3">
        <v>43343.755370914354</v>
      </c>
    </row>
    <row r="654" spans="1:11" x14ac:dyDescent="0.25">
      <c r="A654" t="s">
        <v>14</v>
      </c>
      <c r="B654" t="s">
        <v>744</v>
      </c>
      <c r="C654">
        <v>2.9677691990016002</v>
      </c>
      <c r="D654">
        <v>2645</v>
      </c>
      <c r="E654">
        <v>7625</v>
      </c>
      <c r="F654">
        <v>2</v>
      </c>
      <c r="G654">
        <v>6228</v>
      </c>
      <c r="H654">
        <v>10</v>
      </c>
      <c r="I654">
        <v>1</v>
      </c>
      <c r="J654">
        <v>82</v>
      </c>
      <c r="K654" s="3">
        <v>43343.755371793981</v>
      </c>
    </row>
    <row r="655" spans="1:11" x14ac:dyDescent="0.25">
      <c r="A655" t="s">
        <v>14</v>
      </c>
      <c r="B655" t="s">
        <v>745</v>
      </c>
      <c r="C655">
        <v>3.3634717588684802</v>
      </c>
      <c r="D655">
        <v>4443</v>
      </c>
      <c r="E655">
        <v>7567</v>
      </c>
      <c r="F655">
        <v>2</v>
      </c>
      <c r="G655">
        <v>6904</v>
      </c>
      <c r="H655">
        <v>10</v>
      </c>
      <c r="I655">
        <v>2</v>
      </c>
      <c r="J655">
        <v>91</v>
      </c>
      <c r="K655" s="3">
        <v>43343.755427118056</v>
      </c>
    </row>
    <row r="656" spans="1:11" x14ac:dyDescent="0.25">
      <c r="A656" t="s">
        <v>14</v>
      </c>
      <c r="B656" t="s">
        <v>746</v>
      </c>
      <c r="C656">
        <v>3.3634717588684802</v>
      </c>
      <c r="D656">
        <v>102</v>
      </c>
      <c r="E656">
        <v>9306</v>
      </c>
      <c r="F656">
        <v>2</v>
      </c>
      <c r="G656">
        <v>8563</v>
      </c>
      <c r="H656">
        <v>11</v>
      </c>
      <c r="I656">
        <v>0</v>
      </c>
      <c r="J656">
        <v>92</v>
      </c>
      <c r="K656" s="3">
        <v>43343.755427314813</v>
      </c>
    </row>
    <row r="657" spans="1:11" x14ac:dyDescent="0.25">
      <c r="A657" t="s">
        <v>14</v>
      </c>
      <c r="B657" t="s">
        <v>747</v>
      </c>
      <c r="C657">
        <v>3.25135603357286</v>
      </c>
      <c r="D657">
        <v>3932</v>
      </c>
      <c r="E657">
        <v>7319</v>
      </c>
      <c r="F657">
        <v>2</v>
      </c>
      <c r="G657">
        <v>6564</v>
      </c>
      <c r="H657">
        <v>11</v>
      </c>
      <c r="I657">
        <v>2</v>
      </c>
      <c r="J657">
        <v>90</v>
      </c>
      <c r="K657" s="3">
        <v>43343.755485451387</v>
      </c>
    </row>
    <row r="658" spans="1:11" x14ac:dyDescent="0.25">
      <c r="A658" t="s">
        <v>14</v>
      </c>
      <c r="B658" t="s">
        <v>748</v>
      </c>
      <c r="C658">
        <v>3.25135603357286</v>
      </c>
      <c r="D658">
        <v>312</v>
      </c>
      <c r="E658">
        <v>7210</v>
      </c>
      <c r="F658">
        <v>3</v>
      </c>
      <c r="G658">
        <v>7211</v>
      </c>
      <c r="H658">
        <v>12</v>
      </c>
      <c r="I658">
        <v>0</v>
      </c>
      <c r="J658">
        <v>100</v>
      </c>
      <c r="K658" s="3">
        <v>43343.755485648151</v>
      </c>
    </row>
    <row r="659" spans="1:11" x14ac:dyDescent="0.25">
      <c r="A659" t="s">
        <v>14</v>
      </c>
      <c r="B659" t="s">
        <v>749</v>
      </c>
      <c r="C659">
        <v>3.0345989646680098</v>
      </c>
      <c r="D659">
        <v>2239</v>
      </c>
      <c r="E659">
        <v>9324</v>
      </c>
      <c r="F659">
        <v>2</v>
      </c>
      <c r="G659">
        <v>7711</v>
      </c>
      <c r="H659">
        <v>12</v>
      </c>
      <c r="I659">
        <v>1</v>
      </c>
      <c r="J659">
        <v>83</v>
      </c>
      <c r="K659" s="3">
        <v>43343.755541631945</v>
      </c>
    </row>
    <row r="660" spans="1:11" x14ac:dyDescent="0.25">
      <c r="A660" t="s">
        <v>14</v>
      </c>
      <c r="B660" t="s">
        <v>750</v>
      </c>
      <c r="C660">
        <v>3.0345989646680098</v>
      </c>
      <c r="D660">
        <v>3760</v>
      </c>
      <c r="E660">
        <v>7327</v>
      </c>
      <c r="F660">
        <v>3</v>
      </c>
      <c r="G660">
        <v>7331</v>
      </c>
      <c r="H660">
        <v>12</v>
      </c>
      <c r="I660">
        <v>2</v>
      </c>
      <c r="J660">
        <v>100</v>
      </c>
      <c r="K660" s="3">
        <v>43343.755542013889</v>
      </c>
    </row>
    <row r="661" spans="1:11" x14ac:dyDescent="0.25">
      <c r="A661" t="s">
        <v>14</v>
      </c>
      <c r="B661" t="s">
        <v>751</v>
      </c>
      <c r="C661">
        <v>3.0345989646680098</v>
      </c>
      <c r="D661">
        <v>541</v>
      </c>
      <c r="E661">
        <v>8562</v>
      </c>
      <c r="F661">
        <v>2</v>
      </c>
      <c r="G661">
        <v>7716</v>
      </c>
      <c r="H661">
        <v>13</v>
      </c>
      <c r="I661">
        <v>0</v>
      </c>
      <c r="J661">
        <v>90</v>
      </c>
      <c r="K661" s="3">
        <v>43343.755542164348</v>
      </c>
    </row>
    <row r="662" spans="1:11" x14ac:dyDescent="0.25">
      <c r="A662" t="s">
        <v>14</v>
      </c>
      <c r="B662" t="s">
        <v>752</v>
      </c>
      <c r="C662">
        <v>3.0345989646680098</v>
      </c>
      <c r="D662">
        <v>1795</v>
      </c>
      <c r="E662">
        <v>7820</v>
      </c>
      <c r="F662">
        <v>2</v>
      </c>
      <c r="G662">
        <v>7312</v>
      </c>
      <c r="H662">
        <v>13</v>
      </c>
      <c r="I662">
        <v>1</v>
      </c>
      <c r="J662">
        <v>94</v>
      </c>
      <c r="K662" s="3">
        <v>43343.755542361112</v>
      </c>
    </row>
    <row r="663" spans="1:11" x14ac:dyDescent="0.25">
      <c r="A663" t="s">
        <v>14</v>
      </c>
      <c r="B663" t="s">
        <v>753</v>
      </c>
      <c r="C663">
        <v>2.8322923670234701</v>
      </c>
      <c r="D663">
        <v>3211</v>
      </c>
      <c r="E663">
        <v>8265</v>
      </c>
      <c r="F663">
        <v>2</v>
      </c>
      <c r="G663">
        <v>7706</v>
      </c>
      <c r="H663">
        <v>13</v>
      </c>
      <c r="I663">
        <v>2</v>
      </c>
      <c r="J663">
        <v>93</v>
      </c>
      <c r="K663" s="3">
        <v>43343.755602974539</v>
      </c>
    </row>
    <row r="664" spans="1:11" x14ac:dyDescent="0.25">
      <c r="A664" t="s">
        <v>14</v>
      </c>
      <c r="B664" t="s">
        <v>754</v>
      </c>
      <c r="C664">
        <v>2.8322923670234701</v>
      </c>
      <c r="D664">
        <v>4756</v>
      </c>
      <c r="E664">
        <v>7872</v>
      </c>
      <c r="F664">
        <v>3</v>
      </c>
      <c r="G664">
        <v>7875</v>
      </c>
      <c r="H664">
        <v>13</v>
      </c>
      <c r="I664">
        <v>3</v>
      </c>
      <c r="J664">
        <v>100</v>
      </c>
      <c r="K664" s="3">
        <v>43343.755603900463</v>
      </c>
    </row>
    <row r="665" spans="1:11" x14ac:dyDescent="0.25">
      <c r="A665" t="s">
        <v>14</v>
      </c>
      <c r="B665" t="s">
        <v>755</v>
      </c>
      <c r="C665">
        <v>2.8322923670234701</v>
      </c>
      <c r="D665">
        <v>368</v>
      </c>
      <c r="E665">
        <v>8212</v>
      </c>
      <c r="F665">
        <v>3</v>
      </c>
      <c r="G665">
        <v>8216</v>
      </c>
      <c r="H665">
        <v>14</v>
      </c>
      <c r="I665">
        <v>0</v>
      </c>
      <c r="J665">
        <v>100</v>
      </c>
      <c r="K665" s="3">
        <v>43343.755604247686</v>
      </c>
    </row>
    <row r="666" spans="1:11" x14ac:dyDescent="0.25">
      <c r="A666" t="s">
        <v>14</v>
      </c>
      <c r="B666" t="s">
        <v>756</v>
      </c>
      <c r="C666">
        <v>2.8322923670234701</v>
      </c>
      <c r="D666">
        <v>1643</v>
      </c>
      <c r="E666">
        <v>5738</v>
      </c>
      <c r="F666">
        <v>2</v>
      </c>
      <c r="G666">
        <v>5038</v>
      </c>
      <c r="H666">
        <v>14</v>
      </c>
      <c r="I666">
        <v>1</v>
      </c>
      <c r="J666">
        <v>88</v>
      </c>
      <c r="K666" s="3">
        <v>43343.755603703707</v>
      </c>
    </row>
    <row r="667" spans="1:11" x14ac:dyDescent="0.25">
      <c r="A667" t="s">
        <v>14</v>
      </c>
      <c r="B667" t="s">
        <v>757</v>
      </c>
      <c r="C667">
        <v>2.8322923670234701</v>
      </c>
      <c r="D667">
        <v>3526</v>
      </c>
      <c r="E667">
        <v>5510</v>
      </c>
      <c r="F667">
        <v>3</v>
      </c>
      <c r="G667">
        <v>5513</v>
      </c>
      <c r="H667">
        <v>14</v>
      </c>
      <c r="I667">
        <v>2</v>
      </c>
      <c r="J667">
        <v>100</v>
      </c>
      <c r="K667" s="3">
        <v>43343.75560462963</v>
      </c>
    </row>
    <row r="668" spans="1:11" x14ac:dyDescent="0.25">
      <c r="A668" t="s">
        <v>14</v>
      </c>
      <c r="B668" t="s">
        <v>758</v>
      </c>
      <c r="C668">
        <v>2.6434728758885702</v>
      </c>
      <c r="D668">
        <v>4833</v>
      </c>
      <c r="E668">
        <v>5556</v>
      </c>
      <c r="F668">
        <v>3</v>
      </c>
      <c r="G668">
        <v>5556</v>
      </c>
      <c r="H668">
        <v>14</v>
      </c>
      <c r="I668">
        <v>3</v>
      </c>
      <c r="J668">
        <v>100</v>
      </c>
      <c r="K668" s="3">
        <v>43343.755656828704</v>
      </c>
    </row>
    <row r="669" spans="1:11" x14ac:dyDescent="0.25">
      <c r="A669" t="s">
        <v>14</v>
      </c>
      <c r="B669" t="s">
        <v>759</v>
      </c>
      <c r="C669">
        <v>2.6434728758885702</v>
      </c>
      <c r="D669">
        <v>458</v>
      </c>
      <c r="E669">
        <v>9227</v>
      </c>
      <c r="F669">
        <v>2</v>
      </c>
      <c r="G669">
        <v>8159</v>
      </c>
      <c r="H669">
        <v>15</v>
      </c>
      <c r="I669">
        <v>0</v>
      </c>
      <c r="J669">
        <v>88</v>
      </c>
      <c r="K669" s="3">
        <v>43343.755657175927</v>
      </c>
    </row>
    <row r="670" spans="1:11" x14ac:dyDescent="0.25">
      <c r="A670" t="s">
        <v>14</v>
      </c>
      <c r="B670" t="s">
        <v>760</v>
      </c>
      <c r="C670">
        <v>2.6434728758885702</v>
      </c>
      <c r="D670">
        <v>1807</v>
      </c>
      <c r="E670">
        <v>9068</v>
      </c>
      <c r="F670">
        <v>2</v>
      </c>
      <c r="G670">
        <v>7582</v>
      </c>
      <c r="H670">
        <v>15</v>
      </c>
      <c r="I670">
        <v>1</v>
      </c>
      <c r="J670">
        <v>84</v>
      </c>
      <c r="K670" s="3">
        <v>43343.755657372683</v>
      </c>
    </row>
    <row r="671" spans="1:11" x14ac:dyDescent="0.25">
      <c r="A671" t="s">
        <v>14</v>
      </c>
      <c r="B671" t="s">
        <v>761</v>
      </c>
      <c r="C671">
        <v>2.4672413508293398</v>
      </c>
      <c r="D671">
        <v>3589</v>
      </c>
      <c r="E671">
        <v>6918</v>
      </c>
      <c r="F671">
        <v>3</v>
      </c>
      <c r="G671">
        <v>6923</v>
      </c>
      <c r="H671">
        <v>15</v>
      </c>
      <c r="I671">
        <v>2</v>
      </c>
      <c r="J671">
        <v>100</v>
      </c>
      <c r="K671" s="3">
        <v>43343.755719710651</v>
      </c>
    </row>
    <row r="672" spans="1:11" x14ac:dyDescent="0.25">
      <c r="A672" t="s">
        <v>14</v>
      </c>
      <c r="B672" t="s">
        <v>762</v>
      </c>
      <c r="C672">
        <v>2.4672413508293398</v>
      </c>
      <c r="D672">
        <v>5123</v>
      </c>
      <c r="E672">
        <v>6822</v>
      </c>
      <c r="F672">
        <v>2</v>
      </c>
      <c r="G672">
        <v>6385</v>
      </c>
      <c r="H672">
        <v>15</v>
      </c>
      <c r="I672">
        <v>3</v>
      </c>
      <c r="J672">
        <v>94</v>
      </c>
      <c r="K672" s="3">
        <v>43343.755719907407</v>
      </c>
    </row>
    <row r="673" spans="1:11" x14ac:dyDescent="0.25">
      <c r="A673" t="s">
        <v>14</v>
      </c>
      <c r="B673" t="s">
        <v>763</v>
      </c>
      <c r="C673">
        <v>2.4672413508293398</v>
      </c>
      <c r="D673">
        <v>577</v>
      </c>
      <c r="E673">
        <v>8198</v>
      </c>
      <c r="F673">
        <v>2</v>
      </c>
      <c r="G673">
        <v>6844</v>
      </c>
      <c r="H673">
        <v>16</v>
      </c>
      <c r="I673">
        <v>0</v>
      </c>
      <c r="J673">
        <v>83</v>
      </c>
      <c r="K673" s="3">
        <v>43343.755720104164</v>
      </c>
    </row>
    <row r="674" spans="1:11" x14ac:dyDescent="0.25">
      <c r="A674" t="s">
        <v>14</v>
      </c>
      <c r="B674" t="s">
        <v>764</v>
      </c>
      <c r="C674">
        <v>2.4672413508293398</v>
      </c>
      <c r="D674">
        <v>2064</v>
      </c>
      <c r="E674">
        <v>7474</v>
      </c>
      <c r="F674">
        <v>2</v>
      </c>
      <c r="G674">
        <v>6871</v>
      </c>
      <c r="H674">
        <v>16</v>
      </c>
      <c r="I674">
        <v>1</v>
      </c>
      <c r="J674">
        <v>92</v>
      </c>
      <c r="K674" s="3">
        <v>43343.75572025463</v>
      </c>
    </row>
    <row r="675" spans="1:11" x14ac:dyDescent="0.25">
      <c r="A675" t="s">
        <v>14</v>
      </c>
      <c r="B675" t="s">
        <v>765</v>
      </c>
      <c r="C675">
        <v>2.73863789942056</v>
      </c>
      <c r="D675">
        <v>285</v>
      </c>
      <c r="E675">
        <v>6365</v>
      </c>
      <c r="F675">
        <v>2</v>
      </c>
      <c r="G675">
        <v>6120</v>
      </c>
      <c r="H675">
        <v>17</v>
      </c>
      <c r="I675">
        <v>0</v>
      </c>
      <c r="J675">
        <v>96</v>
      </c>
      <c r="K675" s="3">
        <v>43343.755772534721</v>
      </c>
    </row>
    <row r="676" spans="1:11" x14ac:dyDescent="0.25">
      <c r="A676" t="s">
        <v>14</v>
      </c>
      <c r="B676" t="s">
        <v>766</v>
      </c>
      <c r="C676">
        <v>2.73863789942056</v>
      </c>
      <c r="D676">
        <v>2067</v>
      </c>
      <c r="E676">
        <v>7461</v>
      </c>
      <c r="F676">
        <v>2</v>
      </c>
      <c r="G676">
        <v>6531</v>
      </c>
      <c r="H676">
        <v>17</v>
      </c>
      <c r="I676">
        <v>1</v>
      </c>
      <c r="J676">
        <v>88</v>
      </c>
      <c r="K676" s="3">
        <v>43343.755772719909</v>
      </c>
    </row>
    <row r="677" spans="1:11" x14ac:dyDescent="0.25">
      <c r="A677" t="s">
        <v>14</v>
      </c>
      <c r="B677" t="s">
        <v>767</v>
      </c>
      <c r="C677">
        <v>3.0398880683568201</v>
      </c>
      <c r="D677">
        <v>4052</v>
      </c>
      <c r="E677">
        <v>8850</v>
      </c>
      <c r="F677">
        <v>2</v>
      </c>
      <c r="G677">
        <v>7829</v>
      </c>
      <c r="H677">
        <v>17</v>
      </c>
      <c r="I677">
        <v>2</v>
      </c>
      <c r="J677">
        <v>88</v>
      </c>
      <c r="K677" s="3">
        <v>43343.755832754628</v>
      </c>
    </row>
    <row r="678" spans="1:11" x14ac:dyDescent="0.25">
      <c r="A678" t="s">
        <v>14</v>
      </c>
      <c r="B678" t="s">
        <v>768</v>
      </c>
      <c r="C678">
        <v>3.0398880683568201</v>
      </c>
      <c r="D678">
        <v>561</v>
      </c>
      <c r="E678">
        <v>6247</v>
      </c>
      <c r="F678">
        <v>2</v>
      </c>
      <c r="G678">
        <v>5162</v>
      </c>
      <c r="H678">
        <v>18</v>
      </c>
      <c r="I678">
        <v>0</v>
      </c>
      <c r="J678">
        <v>83</v>
      </c>
      <c r="K678" s="3">
        <v>43343.755832604169</v>
      </c>
    </row>
    <row r="679" spans="1:11" x14ac:dyDescent="0.25">
      <c r="A679" t="s">
        <v>14</v>
      </c>
      <c r="B679" t="s">
        <v>769</v>
      </c>
      <c r="C679">
        <v>2.8676277444832698</v>
      </c>
      <c r="D679">
        <v>2567</v>
      </c>
      <c r="E679">
        <v>9832</v>
      </c>
      <c r="F679">
        <v>2</v>
      </c>
      <c r="G679">
        <v>8603</v>
      </c>
      <c r="H679">
        <v>18</v>
      </c>
      <c r="I679">
        <v>1</v>
      </c>
      <c r="J679">
        <v>88</v>
      </c>
      <c r="K679" s="3">
        <v>43343.755895983799</v>
      </c>
    </row>
    <row r="680" spans="1:11" x14ac:dyDescent="0.25">
      <c r="A680" t="s">
        <v>14</v>
      </c>
      <c r="B680" t="s">
        <v>770</v>
      </c>
      <c r="C680">
        <v>2.8676277444832698</v>
      </c>
      <c r="D680">
        <v>4636</v>
      </c>
      <c r="E680">
        <v>7334</v>
      </c>
      <c r="F680">
        <v>2</v>
      </c>
      <c r="G680">
        <v>6018</v>
      </c>
      <c r="H680">
        <v>18</v>
      </c>
      <c r="I680">
        <v>2</v>
      </c>
      <c r="J680">
        <v>82</v>
      </c>
      <c r="K680" s="3">
        <v>43343.755895451388</v>
      </c>
    </row>
    <row r="681" spans="1:11" x14ac:dyDescent="0.25">
      <c r="A681" t="s">
        <v>14</v>
      </c>
      <c r="B681" t="s">
        <v>771</v>
      </c>
      <c r="C681">
        <v>2.8676277444832698</v>
      </c>
      <c r="D681">
        <v>505</v>
      </c>
      <c r="E681">
        <v>6748</v>
      </c>
      <c r="F681">
        <v>3</v>
      </c>
      <c r="G681">
        <v>6750</v>
      </c>
      <c r="H681">
        <v>19</v>
      </c>
      <c r="I681">
        <v>0</v>
      </c>
      <c r="J681">
        <v>100</v>
      </c>
      <c r="K681" s="3">
        <v>43343.755896180555</v>
      </c>
    </row>
    <row r="682" spans="1:11" x14ac:dyDescent="0.25">
      <c r="A682" t="s">
        <v>14</v>
      </c>
      <c r="B682" t="s">
        <v>772</v>
      </c>
      <c r="C682">
        <v>2.8676277444832698</v>
      </c>
      <c r="D682">
        <v>2348</v>
      </c>
      <c r="E682">
        <v>6603</v>
      </c>
      <c r="F682">
        <v>2</v>
      </c>
      <c r="G682">
        <v>5888</v>
      </c>
      <c r="H682">
        <v>19</v>
      </c>
      <c r="I682">
        <v>1</v>
      </c>
      <c r="J682">
        <v>89</v>
      </c>
      <c r="K682" s="3">
        <v>43343.755896724535</v>
      </c>
    </row>
    <row r="683" spans="1:11" x14ac:dyDescent="0.25">
      <c r="A683" t="s">
        <v>14</v>
      </c>
      <c r="B683" t="s">
        <v>773</v>
      </c>
      <c r="C683">
        <v>2.7242463572591098</v>
      </c>
      <c r="D683">
        <v>158</v>
      </c>
      <c r="E683">
        <v>7059</v>
      </c>
      <c r="F683">
        <v>2</v>
      </c>
      <c r="G683">
        <v>5918</v>
      </c>
      <c r="H683">
        <v>20</v>
      </c>
      <c r="I683">
        <v>0</v>
      </c>
      <c r="J683">
        <v>84</v>
      </c>
      <c r="K683" s="3">
        <v>43343.755949224535</v>
      </c>
    </row>
    <row r="684" spans="1:11" x14ac:dyDescent="0.25">
      <c r="A684" t="s">
        <v>14</v>
      </c>
      <c r="B684" t="s">
        <v>774</v>
      </c>
      <c r="C684">
        <v>2.5880340393961498</v>
      </c>
      <c r="D684">
        <v>3816</v>
      </c>
      <c r="E684">
        <v>8032</v>
      </c>
      <c r="F684">
        <v>2</v>
      </c>
      <c r="G684">
        <v>6760</v>
      </c>
      <c r="H684">
        <v>20</v>
      </c>
      <c r="I684">
        <v>2</v>
      </c>
      <c r="J684">
        <v>84</v>
      </c>
      <c r="K684" s="3">
        <v>43343.756003668983</v>
      </c>
    </row>
    <row r="685" spans="1:11" x14ac:dyDescent="0.25">
      <c r="A685" t="s">
        <v>14</v>
      </c>
      <c r="B685" t="s">
        <v>775</v>
      </c>
      <c r="C685">
        <v>2.5880340393961498</v>
      </c>
      <c r="D685">
        <v>5062</v>
      </c>
      <c r="E685">
        <v>7569</v>
      </c>
      <c r="F685">
        <v>3</v>
      </c>
      <c r="G685">
        <v>7569</v>
      </c>
      <c r="H685">
        <v>20</v>
      </c>
      <c r="I685">
        <v>3</v>
      </c>
      <c r="J685">
        <v>100</v>
      </c>
      <c r="K685" s="3">
        <v>43343.75600439815</v>
      </c>
    </row>
    <row r="686" spans="1:11" x14ac:dyDescent="0.25">
      <c r="A686" t="s">
        <v>14</v>
      </c>
      <c r="B686" t="s">
        <v>776</v>
      </c>
      <c r="C686">
        <v>2.5880340393961498</v>
      </c>
      <c r="D686">
        <v>468</v>
      </c>
      <c r="E686">
        <v>6068</v>
      </c>
      <c r="F686">
        <v>2</v>
      </c>
      <c r="G686">
        <v>5297</v>
      </c>
      <c r="H686">
        <v>21</v>
      </c>
      <c r="I686">
        <v>0</v>
      </c>
      <c r="J686">
        <v>87</v>
      </c>
      <c r="K686" s="3">
        <v>43343.756004016206</v>
      </c>
    </row>
    <row r="687" spans="1:11" x14ac:dyDescent="0.25">
      <c r="A687" t="s">
        <v>14</v>
      </c>
      <c r="B687" t="s">
        <v>777</v>
      </c>
      <c r="C687">
        <v>2.5880340393961498</v>
      </c>
      <c r="D687">
        <v>2211</v>
      </c>
      <c r="E687">
        <v>8156</v>
      </c>
      <c r="F687">
        <v>1</v>
      </c>
      <c r="G687">
        <v>4459</v>
      </c>
      <c r="H687">
        <v>21</v>
      </c>
      <c r="I687">
        <v>1</v>
      </c>
      <c r="J687">
        <v>55</v>
      </c>
      <c r="K687" s="3">
        <v>43343.756004247683</v>
      </c>
    </row>
    <row r="688" spans="1:11" x14ac:dyDescent="0.25">
      <c r="A688" t="s">
        <v>14</v>
      </c>
      <c r="B688" t="s">
        <v>778</v>
      </c>
      <c r="C688">
        <v>2.5880340393961498</v>
      </c>
      <c r="D688">
        <v>3795</v>
      </c>
      <c r="E688">
        <v>9332</v>
      </c>
      <c r="F688">
        <v>1</v>
      </c>
      <c r="G688">
        <v>4374</v>
      </c>
      <c r="H688">
        <v>21</v>
      </c>
      <c r="I688">
        <v>2</v>
      </c>
      <c r="J688">
        <v>47</v>
      </c>
      <c r="K688" s="3">
        <v>43343.756004780094</v>
      </c>
    </row>
    <row r="689" spans="1:11" x14ac:dyDescent="0.25">
      <c r="A689" t="s">
        <v>14</v>
      </c>
      <c r="B689" t="s">
        <v>779</v>
      </c>
      <c r="C689">
        <v>2.5880340393961498</v>
      </c>
      <c r="D689">
        <v>418</v>
      </c>
      <c r="E689">
        <v>7899</v>
      </c>
      <c r="F689">
        <v>2</v>
      </c>
      <c r="G689">
        <v>7482</v>
      </c>
      <c r="H689">
        <v>22</v>
      </c>
      <c r="I689">
        <v>0</v>
      </c>
      <c r="J689">
        <v>95</v>
      </c>
      <c r="K689" s="3">
        <v>43343.756065972222</v>
      </c>
    </row>
    <row r="690" spans="1:11" x14ac:dyDescent="0.25">
      <c r="A690" t="s">
        <v>15</v>
      </c>
      <c r="B690" t="s">
        <v>780</v>
      </c>
      <c r="C690">
        <v>3.456</v>
      </c>
      <c r="D690">
        <v>479</v>
      </c>
      <c r="E690">
        <v>6731</v>
      </c>
      <c r="F690">
        <v>2</v>
      </c>
      <c r="G690">
        <v>5506</v>
      </c>
      <c r="H690">
        <v>0</v>
      </c>
      <c r="I690">
        <v>0</v>
      </c>
      <c r="J690">
        <v>82</v>
      </c>
      <c r="K690" s="3">
        <v>43343.740493831021</v>
      </c>
    </row>
    <row r="691" spans="1:11" x14ac:dyDescent="0.25">
      <c r="A691" t="s">
        <v>15</v>
      </c>
      <c r="B691" t="s">
        <v>781</v>
      </c>
      <c r="C691">
        <v>3.456</v>
      </c>
      <c r="D691">
        <v>2529</v>
      </c>
      <c r="E691">
        <v>7677</v>
      </c>
      <c r="F691">
        <v>2</v>
      </c>
      <c r="G691">
        <v>6355</v>
      </c>
      <c r="H691">
        <v>0</v>
      </c>
      <c r="I691">
        <v>1</v>
      </c>
      <c r="J691">
        <v>83</v>
      </c>
      <c r="K691" s="3">
        <v>43343.740494016201</v>
      </c>
    </row>
    <row r="692" spans="1:11" x14ac:dyDescent="0.25">
      <c r="A692" t="s">
        <v>15</v>
      </c>
      <c r="B692" t="s">
        <v>782</v>
      </c>
      <c r="C692">
        <v>4.1471999999999998</v>
      </c>
      <c r="D692">
        <v>4748</v>
      </c>
      <c r="E692">
        <v>10099</v>
      </c>
      <c r="F692">
        <v>2</v>
      </c>
      <c r="G692">
        <v>8931</v>
      </c>
      <c r="H692">
        <v>0</v>
      </c>
      <c r="I692">
        <v>2</v>
      </c>
      <c r="J692">
        <v>88</v>
      </c>
      <c r="K692" s="3">
        <v>43343.74055072917</v>
      </c>
    </row>
    <row r="693" spans="1:11" x14ac:dyDescent="0.25">
      <c r="A693" t="s">
        <v>15</v>
      </c>
      <c r="B693" t="s">
        <v>783</v>
      </c>
      <c r="C693">
        <v>4.1471999999999998</v>
      </c>
      <c r="D693">
        <v>155</v>
      </c>
      <c r="E693">
        <v>8805</v>
      </c>
      <c r="F693">
        <v>2</v>
      </c>
      <c r="G693">
        <v>7205</v>
      </c>
      <c r="H693">
        <v>1</v>
      </c>
      <c r="I693">
        <v>0</v>
      </c>
      <c r="J693">
        <v>82</v>
      </c>
      <c r="K693" s="3">
        <v>43343.740549849535</v>
      </c>
    </row>
    <row r="694" spans="1:11" x14ac:dyDescent="0.25">
      <c r="A694" t="s">
        <v>15</v>
      </c>
      <c r="B694" t="s">
        <v>784</v>
      </c>
      <c r="C694">
        <v>4.1471999999999998</v>
      </c>
      <c r="D694">
        <v>1878</v>
      </c>
      <c r="E694">
        <v>8944</v>
      </c>
      <c r="F694">
        <v>1</v>
      </c>
      <c r="G694">
        <v>6489</v>
      </c>
      <c r="H694">
        <v>1</v>
      </c>
      <c r="I694">
        <v>1</v>
      </c>
      <c r="J694">
        <v>73</v>
      </c>
      <c r="K694" s="3">
        <v>43343.740550543982</v>
      </c>
    </row>
    <row r="695" spans="1:11" x14ac:dyDescent="0.25">
      <c r="A695" t="s">
        <v>15</v>
      </c>
      <c r="B695" t="s">
        <v>785</v>
      </c>
      <c r="C695">
        <v>4.45824</v>
      </c>
      <c r="D695">
        <v>176</v>
      </c>
      <c r="E695">
        <v>7944</v>
      </c>
      <c r="F695">
        <v>2</v>
      </c>
      <c r="G695">
        <v>6701</v>
      </c>
      <c r="H695">
        <v>2</v>
      </c>
      <c r="I695">
        <v>0</v>
      </c>
      <c r="J695">
        <v>84</v>
      </c>
      <c r="K695" s="3">
        <v>43343.740609641201</v>
      </c>
    </row>
    <row r="696" spans="1:11" x14ac:dyDescent="0.25">
      <c r="A696" t="s">
        <v>15</v>
      </c>
      <c r="B696" t="s">
        <v>786</v>
      </c>
      <c r="C696">
        <v>4.45824</v>
      </c>
      <c r="D696">
        <v>1654</v>
      </c>
      <c r="E696">
        <v>8207</v>
      </c>
      <c r="F696">
        <v>2</v>
      </c>
      <c r="G696">
        <v>6833</v>
      </c>
      <c r="H696">
        <v>2</v>
      </c>
      <c r="I696">
        <v>1</v>
      </c>
      <c r="J696">
        <v>83</v>
      </c>
      <c r="K696" s="3">
        <v>43343.740609837965</v>
      </c>
    </row>
    <row r="697" spans="1:11" x14ac:dyDescent="0.25">
      <c r="A697" t="s">
        <v>15</v>
      </c>
      <c r="B697" t="s">
        <v>787</v>
      </c>
      <c r="C697">
        <v>4.45824</v>
      </c>
      <c r="D697">
        <v>3240</v>
      </c>
      <c r="E697">
        <v>6669</v>
      </c>
      <c r="F697">
        <v>2</v>
      </c>
      <c r="G697">
        <v>6262</v>
      </c>
      <c r="H697">
        <v>2</v>
      </c>
      <c r="I697">
        <v>2</v>
      </c>
      <c r="J697">
        <v>94</v>
      </c>
      <c r="K697" s="3">
        <v>43343.740610185188</v>
      </c>
    </row>
    <row r="698" spans="1:11" x14ac:dyDescent="0.25">
      <c r="A698" t="s">
        <v>15</v>
      </c>
      <c r="B698" t="s">
        <v>788</v>
      </c>
      <c r="C698">
        <v>5.349888</v>
      </c>
      <c r="D698">
        <v>4878</v>
      </c>
      <c r="E698">
        <v>6173</v>
      </c>
      <c r="F698">
        <v>2</v>
      </c>
      <c r="G698">
        <v>5980</v>
      </c>
      <c r="H698">
        <v>2</v>
      </c>
      <c r="I698">
        <v>3</v>
      </c>
      <c r="J698">
        <v>97</v>
      </c>
      <c r="K698" s="3">
        <v>43343.740665590274</v>
      </c>
    </row>
    <row r="699" spans="1:11" x14ac:dyDescent="0.25">
      <c r="A699" t="s">
        <v>15</v>
      </c>
      <c r="B699" t="s">
        <v>789</v>
      </c>
      <c r="C699">
        <v>5.349888</v>
      </c>
      <c r="D699">
        <v>1755</v>
      </c>
      <c r="E699">
        <v>6375</v>
      </c>
      <c r="F699">
        <v>2</v>
      </c>
      <c r="G699">
        <v>5687</v>
      </c>
      <c r="H699">
        <v>3</v>
      </c>
      <c r="I699">
        <v>1</v>
      </c>
      <c r="J699">
        <v>89</v>
      </c>
      <c r="K699" s="3">
        <v>43343.740665775462</v>
      </c>
    </row>
    <row r="700" spans="1:11" x14ac:dyDescent="0.25">
      <c r="A700" t="s">
        <v>15</v>
      </c>
      <c r="B700" t="s">
        <v>790</v>
      </c>
      <c r="C700">
        <v>5.349888</v>
      </c>
      <c r="D700">
        <v>2950</v>
      </c>
      <c r="E700">
        <v>7060</v>
      </c>
      <c r="F700">
        <v>2</v>
      </c>
      <c r="G700">
        <v>6400</v>
      </c>
      <c r="H700">
        <v>3</v>
      </c>
      <c r="I700">
        <v>2</v>
      </c>
      <c r="J700">
        <v>91</v>
      </c>
      <c r="K700" s="3">
        <v>43343.740666319442</v>
      </c>
    </row>
    <row r="701" spans="1:11" x14ac:dyDescent="0.25">
      <c r="A701" t="s">
        <v>15</v>
      </c>
      <c r="B701" t="s">
        <v>791</v>
      </c>
      <c r="C701">
        <v>5.349888</v>
      </c>
      <c r="D701">
        <v>3835</v>
      </c>
      <c r="E701">
        <v>5298</v>
      </c>
      <c r="F701">
        <v>2</v>
      </c>
      <c r="G701">
        <v>4761</v>
      </c>
      <c r="H701">
        <v>3</v>
      </c>
      <c r="I701">
        <v>3</v>
      </c>
      <c r="J701">
        <v>90</v>
      </c>
      <c r="K701" s="3">
        <v>43343.740666168982</v>
      </c>
    </row>
    <row r="702" spans="1:11" x14ac:dyDescent="0.25">
      <c r="A702" t="s">
        <v>15</v>
      </c>
      <c r="B702" t="s">
        <v>792</v>
      </c>
      <c r="C702">
        <v>6.4198655999999996</v>
      </c>
      <c r="D702">
        <v>5270</v>
      </c>
      <c r="E702">
        <v>7590</v>
      </c>
      <c r="F702">
        <v>2</v>
      </c>
      <c r="G702">
        <v>6619</v>
      </c>
      <c r="H702">
        <v>3</v>
      </c>
      <c r="I702">
        <v>4</v>
      </c>
      <c r="J702">
        <v>87</v>
      </c>
      <c r="K702" s="3">
        <v>43343.740725694443</v>
      </c>
    </row>
    <row r="703" spans="1:11" x14ac:dyDescent="0.25">
      <c r="A703" t="s">
        <v>15</v>
      </c>
      <c r="B703" t="s">
        <v>793</v>
      </c>
      <c r="C703">
        <v>6.4198655999999996</v>
      </c>
      <c r="D703">
        <v>418</v>
      </c>
      <c r="E703">
        <v>5275</v>
      </c>
      <c r="F703">
        <v>2</v>
      </c>
      <c r="G703">
        <v>4793</v>
      </c>
      <c r="H703">
        <v>4</v>
      </c>
      <c r="I703">
        <v>0</v>
      </c>
      <c r="J703">
        <v>91</v>
      </c>
      <c r="K703" s="3">
        <v>43343.740725497686</v>
      </c>
    </row>
    <row r="704" spans="1:11" x14ac:dyDescent="0.25">
      <c r="A704" t="s">
        <v>15</v>
      </c>
      <c r="B704" t="s">
        <v>794</v>
      </c>
      <c r="C704">
        <v>6.4198655999999996</v>
      </c>
      <c r="D704">
        <v>1533</v>
      </c>
      <c r="E704">
        <v>6580</v>
      </c>
      <c r="F704">
        <v>2</v>
      </c>
      <c r="G704">
        <v>5808</v>
      </c>
      <c r="H704">
        <v>4</v>
      </c>
      <c r="I704">
        <v>1</v>
      </c>
      <c r="J704">
        <v>88</v>
      </c>
      <c r="K704" s="3">
        <v>43343.740725844909</v>
      </c>
    </row>
    <row r="705" spans="1:11" x14ac:dyDescent="0.25">
      <c r="A705" t="s">
        <v>15</v>
      </c>
      <c r="B705" t="s">
        <v>795</v>
      </c>
      <c r="C705">
        <v>6.4198655999999996</v>
      </c>
      <c r="D705">
        <v>2754</v>
      </c>
      <c r="E705">
        <v>7349</v>
      </c>
      <c r="F705">
        <v>2</v>
      </c>
      <c r="G705">
        <v>6264</v>
      </c>
      <c r="H705">
        <v>4</v>
      </c>
      <c r="I705">
        <v>2</v>
      </c>
      <c r="J705">
        <v>85</v>
      </c>
      <c r="K705" s="3">
        <v>43343.740726388889</v>
      </c>
    </row>
    <row r="706" spans="1:11" x14ac:dyDescent="0.25">
      <c r="A706" t="s">
        <v>15</v>
      </c>
      <c r="B706" t="s">
        <v>796</v>
      </c>
      <c r="C706">
        <v>6.4198655999999996</v>
      </c>
      <c r="D706">
        <v>3875</v>
      </c>
      <c r="E706">
        <v>6493</v>
      </c>
      <c r="F706">
        <v>2</v>
      </c>
      <c r="G706">
        <v>5653</v>
      </c>
      <c r="H706">
        <v>4</v>
      </c>
      <c r="I706">
        <v>3</v>
      </c>
      <c r="J706">
        <v>87</v>
      </c>
      <c r="K706" s="3">
        <v>43343.740726585645</v>
      </c>
    </row>
    <row r="707" spans="1:11" x14ac:dyDescent="0.25">
      <c r="A707" t="s">
        <v>15</v>
      </c>
      <c r="B707" t="s">
        <v>797</v>
      </c>
      <c r="C707">
        <v>6.0988723199999999</v>
      </c>
      <c r="D707">
        <v>4816</v>
      </c>
      <c r="E707">
        <v>5588</v>
      </c>
      <c r="F707">
        <v>3</v>
      </c>
      <c r="G707">
        <v>5590</v>
      </c>
      <c r="H707">
        <v>4</v>
      </c>
      <c r="I707">
        <v>4</v>
      </c>
      <c r="J707">
        <v>100</v>
      </c>
      <c r="K707" s="3">
        <v>43343.740781365741</v>
      </c>
    </row>
    <row r="708" spans="1:11" x14ac:dyDescent="0.25">
      <c r="A708" t="s">
        <v>15</v>
      </c>
      <c r="B708" t="s">
        <v>798</v>
      </c>
      <c r="C708">
        <v>6.0988723199999999</v>
      </c>
      <c r="D708">
        <v>1402</v>
      </c>
      <c r="E708">
        <v>6335</v>
      </c>
      <c r="F708">
        <v>2</v>
      </c>
      <c r="G708">
        <v>5431</v>
      </c>
      <c r="H708">
        <v>5</v>
      </c>
      <c r="I708">
        <v>1</v>
      </c>
      <c r="J708">
        <v>86</v>
      </c>
      <c r="K708" s="3">
        <v>43343.740781747685</v>
      </c>
    </row>
    <row r="709" spans="1:11" x14ac:dyDescent="0.25">
      <c r="A709" t="s">
        <v>15</v>
      </c>
      <c r="B709" t="s">
        <v>799</v>
      </c>
      <c r="C709">
        <v>6.0988723199999999</v>
      </c>
      <c r="D709">
        <v>2260</v>
      </c>
      <c r="E709">
        <v>6303</v>
      </c>
      <c r="F709">
        <v>2</v>
      </c>
      <c r="G709">
        <v>5932</v>
      </c>
      <c r="H709">
        <v>5</v>
      </c>
      <c r="I709">
        <v>2</v>
      </c>
      <c r="J709">
        <v>94</v>
      </c>
      <c r="K709" s="3">
        <v>43343.740782094908</v>
      </c>
    </row>
    <row r="710" spans="1:11" x14ac:dyDescent="0.25">
      <c r="A710" t="s">
        <v>15</v>
      </c>
      <c r="B710" t="s">
        <v>800</v>
      </c>
      <c r="C710">
        <v>6.0988723199999999</v>
      </c>
      <c r="D710">
        <v>3103</v>
      </c>
      <c r="E710">
        <v>3910</v>
      </c>
      <c r="F710">
        <v>3</v>
      </c>
      <c r="G710">
        <v>3911</v>
      </c>
      <c r="H710">
        <v>5</v>
      </c>
      <c r="I710">
        <v>3</v>
      </c>
      <c r="J710">
        <v>100</v>
      </c>
      <c r="K710" s="3">
        <v>43343.740781944442</v>
      </c>
    </row>
    <row r="711" spans="1:11" x14ac:dyDescent="0.25">
      <c r="A711" t="s">
        <v>15</v>
      </c>
      <c r="B711" t="s">
        <v>801</v>
      </c>
      <c r="C711">
        <v>6.0988723199999999</v>
      </c>
      <c r="D711">
        <v>3987</v>
      </c>
      <c r="E711">
        <v>4570</v>
      </c>
      <c r="F711">
        <v>3</v>
      </c>
      <c r="G711">
        <v>4573</v>
      </c>
      <c r="H711">
        <v>5</v>
      </c>
      <c r="I711">
        <v>4</v>
      </c>
      <c r="J711">
        <v>100</v>
      </c>
      <c r="K711" s="3">
        <v>43343.740782291665</v>
      </c>
    </row>
    <row r="712" spans="1:11" x14ac:dyDescent="0.25">
      <c r="A712" t="s">
        <v>15</v>
      </c>
      <c r="B712" t="s">
        <v>802</v>
      </c>
      <c r="C712">
        <v>5.4889850879999997</v>
      </c>
      <c r="D712">
        <v>4828</v>
      </c>
      <c r="E712">
        <v>6253</v>
      </c>
      <c r="F712">
        <v>3</v>
      </c>
      <c r="G712">
        <v>6255</v>
      </c>
      <c r="H712">
        <v>5</v>
      </c>
      <c r="I712">
        <v>5</v>
      </c>
      <c r="J712">
        <v>100</v>
      </c>
      <c r="K712" s="3">
        <v>43343.740841516206</v>
      </c>
    </row>
    <row r="713" spans="1:11" x14ac:dyDescent="0.25">
      <c r="A713" t="s">
        <v>15</v>
      </c>
      <c r="B713" t="s">
        <v>803</v>
      </c>
      <c r="C713">
        <v>5.4889850879999997</v>
      </c>
      <c r="D713">
        <v>1002</v>
      </c>
      <c r="E713">
        <v>4511</v>
      </c>
      <c r="F713">
        <v>3</v>
      </c>
      <c r="G713">
        <v>4513</v>
      </c>
      <c r="H713">
        <v>6</v>
      </c>
      <c r="I713">
        <v>1</v>
      </c>
      <c r="J713">
        <v>100</v>
      </c>
      <c r="K713" s="3">
        <v>43343.740841319443</v>
      </c>
    </row>
    <row r="714" spans="1:11" x14ac:dyDescent="0.25">
      <c r="A714" t="s">
        <v>15</v>
      </c>
      <c r="B714" t="s">
        <v>804</v>
      </c>
      <c r="C714">
        <v>5.4889850879999997</v>
      </c>
      <c r="D714">
        <v>1787</v>
      </c>
      <c r="E714">
        <v>3439</v>
      </c>
      <c r="F714">
        <v>2</v>
      </c>
      <c r="G714">
        <v>3387</v>
      </c>
      <c r="H714">
        <v>6</v>
      </c>
      <c r="I714">
        <v>2</v>
      </c>
      <c r="J714">
        <v>98</v>
      </c>
      <c r="K714" s="3">
        <v>43343.740841168983</v>
      </c>
    </row>
    <row r="715" spans="1:11" x14ac:dyDescent="0.25">
      <c r="A715" t="s">
        <v>15</v>
      </c>
      <c r="B715" t="s">
        <v>805</v>
      </c>
      <c r="C715">
        <v>5.4889850879999997</v>
      </c>
      <c r="D715">
        <v>2694</v>
      </c>
      <c r="E715">
        <v>3554</v>
      </c>
      <c r="F715">
        <v>3</v>
      </c>
      <c r="G715">
        <v>3556</v>
      </c>
      <c r="H715">
        <v>6</v>
      </c>
      <c r="I715">
        <v>3</v>
      </c>
      <c r="J715">
        <v>100</v>
      </c>
      <c r="K715" s="3">
        <v>43343.740841701387</v>
      </c>
    </row>
    <row r="716" spans="1:11" x14ac:dyDescent="0.25">
      <c r="A716" t="s">
        <v>15</v>
      </c>
      <c r="B716" t="s">
        <v>806</v>
      </c>
      <c r="C716">
        <v>5.4889850879999997</v>
      </c>
      <c r="D716">
        <v>3592</v>
      </c>
      <c r="E716">
        <v>4984</v>
      </c>
      <c r="F716">
        <v>2</v>
      </c>
      <c r="G716">
        <v>4433</v>
      </c>
      <c r="H716">
        <v>6</v>
      </c>
      <c r="I716">
        <v>4</v>
      </c>
      <c r="J716">
        <v>89</v>
      </c>
      <c r="K716" s="3">
        <v>43343.740842245374</v>
      </c>
    </row>
    <row r="717" spans="1:11" x14ac:dyDescent="0.25">
      <c r="A717" t="s">
        <v>15</v>
      </c>
      <c r="B717" t="s">
        <v>807</v>
      </c>
      <c r="C717">
        <v>5.4889850879999997</v>
      </c>
      <c r="D717">
        <v>4050</v>
      </c>
      <c r="E717">
        <v>3456</v>
      </c>
      <c r="F717">
        <v>2</v>
      </c>
      <c r="G717">
        <v>3289</v>
      </c>
      <c r="H717">
        <v>6</v>
      </c>
      <c r="I717">
        <v>5</v>
      </c>
      <c r="J717">
        <v>95</v>
      </c>
      <c r="K717" s="3">
        <v>43343.74084204861</v>
      </c>
    </row>
    <row r="718" spans="1:11" x14ac:dyDescent="0.25">
      <c r="A718" t="s">
        <v>15</v>
      </c>
      <c r="B718" t="s">
        <v>808</v>
      </c>
      <c r="C718">
        <v>5.4889850879999997</v>
      </c>
      <c r="D718">
        <v>358</v>
      </c>
      <c r="E718">
        <v>4342</v>
      </c>
      <c r="F718">
        <v>2</v>
      </c>
      <c r="G718">
        <v>3948</v>
      </c>
      <c r="H718">
        <v>7</v>
      </c>
      <c r="I718">
        <v>0</v>
      </c>
      <c r="J718">
        <v>91</v>
      </c>
      <c r="K718" s="3">
        <v>43343.740842974534</v>
      </c>
    </row>
    <row r="719" spans="1:11" x14ac:dyDescent="0.25">
      <c r="A719" t="s">
        <v>15</v>
      </c>
      <c r="B719" t="s">
        <v>809</v>
      </c>
      <c r="C719">
        <v>5.6719512576</v>
      </c>
      <c r="D719">
        <v>1385</v>
      </c>
      <c r="E719">
        <v>3924</v>
      </c>
      <c r="F719">
        <v>2</v>
      </c>
      <c r="G719">
        <v>3880</v>
      </c>
      <c r="H719">
        <v>7</v>
      </c>
      <c r="I719">
        <v>1</v>
      </c>
      <c r="J719">
        <v>99</v>
      </c>
      <c r="K719" s="3">
        <v>43343.74089710648</v>
      </c>
    </row>
    <row r="720" spans="1:11" x14ac:dyDescent="0.25">
      <c r="A720" t="s">
        <v>15</v>
      </c>
      <c r="B720" t="s">
        <v>810</v>
      </c>
      <c r="C720">
        <v>5.6719512576</v>
      </c>
      <c r="D720">
        <v>1742</v>
      </c>
      <c r="E720">
        <v>5161</v>
      </c>
      <c r="F720">
        <v>2</v>
      </c>
      <c r="G720">
        <v>4670</v>
      </c>
      <c r="H720">
        <v>7</v>
      </c>
      <c r="I720">
        <v>2</v>
      </c>
      <c r="J720">
        <v>90</v>
      </c>
      <c r="K720" s="3">
        <v>43343.740897303243</v>
      </c>
    </row>
    <row r="721" spans="1:11" x14ac:dyDescent="0.25">
      <c r="A721" t="s">
        <v>15</v>
      </c>
      <c r="B721" t="s">
        <v>811</v>
      </c>
      <c r="C721">
        <v>5.6719512576</v>
      </c>
      <c r="D721">
        <v>3025</v>
      </c>
      <c r="E721">
        <v>4459</v>
      </c>
      <c r="F721">
        <v>2</v>
      </c>
      <c r="G721">
        <v>4021</v>
      </c>
      <c r="H721">
        <v>7</v>
      </c>
      <c r="I721">
        <v>3</v>
      </c>
      <c r="J721">
        <v>90</v>
      </c>
      <c r="K721" s="3">
        <v>43343.740897650459</v>
      </c>
    </row>
    <row r="722" spans="1:11" x14ac:dyDescent="0.25">
      <c r="A722" t="s">
        <v>15</v>
      </c>
      <c r="B722" t="s">
        <v>812</v>
      </c>
      <c r="C722">
        <v>5.6719512576</v>
      </c>
      <c r="D722">
        <v>3834</v>
      </c>
      <c r="E722">
        <v>5099</v>
      </c>
      <c r="F722">
        <v>2</v>
      </c>
      <c r="G722">
        <v>4611</v>
      </c>
      <c r="H722">
        <v>7</v>
      </c>
      <c r="I722">
        <v>4</v>
      </c>
      <c r="J722">
        <v>90</v>
      </c>
      <c r="K722" s="3">
        <v>43343.740897835647</v>
      </c>
    </row>
    <row r="723" spans="1:11" x14ac:dyDescent="0.25">
      <c r="A723" t="s">
        <v>15</v>
      </c>
      <c r="B723" t="s">
        <v>813</v>
      </c>
      <c r="C723">
        <v>5.6719512576</v>
      </c>
      <c r="D723">
        <v>4353</v>
      </c>
      <c r="E723">
        <v>5370</v>
      </c>
      <c r="F723">
        <v>2</v>
      </c>
      <c r="G723">
        <v>4693</v>
      </c>
      <c r="H723">
        <v>7</v>
      </c>
      <c r="I723">
        <v>5</v>
      </c>
      <c r="J723">
        <v>87</v>
      </c>
      <c r="K723" s="3">
        <v>43343.74089818287</v>
      </c>
    </row>
    <row r="724" spans="1:11" x14ac:dyDescent="0.25">
      <c r="A724" t="s">
        <v>15</v>
      </c>
      <c r="B724" t="s">
        <v>814</v>
      </c>
      <c r="C724">
        <v>5.1047561318400003</v>
      </c>
      <c r="D724">
        <v>5480</v>
      </c>
      <c r="E724">
        <v>5350</v>
      </c>
      <c r="F724">
        <v>3</v>
      </c>
      <c r="G724">
        <v>5354</v>
      </c>
      <c r="H724">
        <v>7</v>
      </c>
      <c r="I724">
        <v>6</v>
      </c>
      <c r="J724">
        <v>100</v>
      </c>
      <c r="K724" s="3">
        <v>43343.740956909722</v>
      </c>
    </row>
    <row r="725" spans="1:11" x14ac:dyDescent="0.25">
      <c r="A725" t="s">
        <v>15</v>
      </c>
      <c r="B725" t="s">
        <v>815</v>
      </c>
      <c r="C725">
        <v>5.6719512576</v>
      </c>
      <c r="D725">
        <v>260</v>
      </c>
      <c r="E725">
        <v>4311</v>
      </c>
      <c r="F725">
        <v>2</v>
      </c>
      <c r="G725">
        <v>4101</v>
      </c>
      <c r="H725">
        <v>8</v>
      </c>
      <c r="I725">
        <v>0</v>
      </c>
      <c r="J725">
        <v>95</v>
      </c>
      <c r="K725" s="3">
        <v>43343.740898379627</v>
      </c>
    </row>
    <row r="726" spans="1:11" x14ac:dyDescent="0.25">
      <c r="A726" t="s">
        <v>15</v>
      </c>
      <c r="B726" t="s">
        <v>816</v>
      </c>
      <c r="C726">
        <v>5.1047561318400003</v>
      </c>
      <c r="D726">
        <v>1444</v>
      </c>
      <c r="E726">
        <v>4817</v>
      </c>
      <c r="F726">
        <v>3</v>
      </c>
      <c r="G726">
        <v>4819</v>
      </c>
      <c r="H726">
        <v>8</v>
      </c>
      <c r="I726">
        <v>1</v>
      </c>
      <c r="J726">
        <v>100</v>
      </c>
      <c r="K726" s="3">
        <v>43343.740957256945</v>
      </c>
    </row>
    <row r="727" spans="1:11" x14ac:dyDescent="0.25">
      <c r="A727" t="s">
        <v>15</v>
      </c>
      <c r="B727" t="s">
        <v>817</v>
      </c>
      <c r="C727">
        <v>5.1047561318400003</v>
      </c>
      <c r="D727">
        <v>2309</v>
      </c>
      <c r="E727">
        <v>5532</v>
      </c>
      <c r="F727">
        <v>2</v>
      </c>
      <c r="G727">
        <v>5234</v>
      </c>
      <c r="H727">
        <v>8</v>
      </c>
      <c r="I727">
        <v>2</v>
      </c>
      <c r="J727">
        <v>95</v>
      </c>
      <c r="K727" s="3">
        <v>43343.740957789349</v>
      </c>
    </row>
    <row r="728" spans="1:11" x14ac:dyDescent="0.25">
      <c r="A728" t="s">
        <v>15</v>
      </c>
      <c r="B728" t="s">
        <v>818</v>
      </c>
      <c r="C728">
        <v>5.1047561318400003</v>
      </c>
      <c r="D728">
        <v>2999</v>
      </c>
      <c r="E728">
        <v>3882</v>
      </c>
      <c r="F728">
        <v>3</v>
      </c>
      <c r="G728">
        <v>3884</v>
      </c>
      <c r="H728">
        <v>8</v>
      </c>
      <c r="I728">
        <v>3</v>
      </c>
      <c r="J728">
        <v>100</v>
      </c>
      <c r="K728" s="3">
        <v>43343.740957442133</v>
      </c>
    </row>
    <row r="729" spans="1:11" x14ac:dyDescent="0.25">
      <c r="A729" t="s">
        <v>15</v>
      </c>
      <c r="B729" t="s">
        <v>819</v>
      </c>
      <c r="C729">
        <v>5.1047561318400003</v>
      </c>
      <c r="D729">
        <v>3957</v>
      </c>
      <c r="E729">
        <v>4035</v>
      </c>
      <c r="F729">
        <v>3</v>
      </c>
      <c r="G729">
        <v>4038</v>
      </c>
      <c r="H729">
        <v>8</v>
      </c>
      <c r="I729">
        <v>4</v>
      </c>
      <c r="J729">
        <v>100</v>
      </c>
      <c r="K729" s="3">
        <v>43343.740957986112</v>
      </c>
    </row>
    <row r="730" spans="1:11" x14ac:dyDescent="0.25">
      <c r="A730" t="s">
        <v>15</v>
      </c>
      <c r="B730" t="s">
        <v>820</v>
      </c>
      <c r="C730">
        <v>5.1047561318400003</v>
      </c>
      <c r="D730">
        <v>166</v>
      </c>
      <c r="E730">
        <v>4149</v>
      </c>
      <c r="F730">
        <v>2</v>
      </c>
      <c r="G730">
        <v>4012</v>
      </c>
      <c r="H730">
        <v>9</v>
      </c>
      <c r="I730">
        <v>0</v>
      </c>
      <c r="J730">
        <v>97</v>
      </c>
      <c r="K730" s="3">
        <v>43343.740958136572</v>
      </c>
    </row>
    <row r="731" spans="1:11" x14ac:dyDescent="0.25">
      <c r="A731" t="s">
        <v>15</v>
      </c>
      <c r="B731" t="s">
        <v>821</v>
      </c>
      <c r="C731">
        <v>4.5942805186560003</v>
      </c>
      <c r="D731">
        <v>1278</v>
      </c>
      <c r="E731">
        <v>4581</v>
      </c>
      <c r="F731">
        <v>2</v>
      </c>
      <c r="G731">
        <v>4392</v>
      </c>
      <c r="H731">
        <v>9</v>
      </c>
      <c r="I731">
        <v>1</v>
      </c>
      <c r="J731">
        <v>96</v>
      </c>
      <c r="K731" s="3">
        <v>43343.741012962964</v>
      </c>
    </row>
    <row r="732" spans="1:11" x14ac:dyDescent="0.25">
      <c r="A732" t="s">
        <v>15</v>
      </c>
      <c r="B732" t="s">
        <v>822</v>
      </c>
      <c r="C732">
        <v>4.5942805186560003</v>
      </c>
      <c r="D732">
        <v>2003</v>
      </c>
      <c r="E732">
        <v>4932</v>
      </c>
      <c r="F732">
        <v>2</v>
      </c>
      <c r="G732">
        <v>4394</v>
      </c>
      <c r="H732">
        <v>9</v>
      </c>
      <c r="I732">
        <v>2</v>
      </c>
      <c r="J732">
        <v>89</v>
      </c>
      <c r="K732" s="3">
        <v>43343.741013159721</v>
      </c>
    </row>
    <row r="733" spans="1:11" x14ac:dyDescent="0.25">
      <c r="A733" t="s">
        <v>15</v>
      </c>
      <c r="B733" t="s">
        <v>823</v>
      </c>
      <c r="C733">
        <v>4.5942805186560003</v>
      </c>
      <c r="D733">
        <v>3118</v>
      </c>
      <c r="E733">
        <v>5354</v>
      </c>
      <c r="F733">
        <v>2</v>
      </c>
      <c r="G733">
        <v>4647</v>
      </c>
      <c r="H733">
        <v>9</v>
      </c>
      <c r="I733">
        <v>3</v>
      </c>
      <c r="J733">
        <v>87</v>
      </c>
      <c r="K733" s="3">
        <v>43343.741013506944</v>
      </c>
    </row>
    <row r="734" spans="1:11" x14ac:dyDescent="0.25">
      <c r="A734" t="s">
        <v>15</v>
      </c>
      <c r="B734" t="s">
        <v>824</v>
      </c>
      <c r="C734">
        <v>4.5942805186560003</v>
      </c>
      <c r="D734">
        <v>3841</v>
      </c>
      <c r="E734">
        <v>5862</v>
      </c>
      <c r="F734">
        <v>2</v>
      </c>
      <c r="G734">
        <v>5761</v>
      </c>
      <c r="H734">
        <v>9</v>
      </c>
      <c r="I734">
        <v>4</v>
      </c>
      <c r="J734">
        <v>98</v>
      </c>
      <c r="K734" s="3">
        <v>43343.741013854167</v>
      </c>
    </row>
    <row r="735" spans="1:11" x14ac:dyDescent="0.25">
      <c r="A735" t="s">
        <v>15</v>
      </c>
      <c r="B735" t="s">
        <v>825</v>
      </c>
      <c r="C735">
        <v>4.5942805186560003</v>
      </c>
      <c r="D735">
        <v>4549</v>
      </c>
      <c r="E735">
        <v>3660</v>
      </c>
      <c r="F735">
        <v>3</v>
      </c>
      <c r="G735">
        <v>3664</v>
      </c>
      <c r="H735">
        <v>9</v>
      </c>
      <c r="I735">
        <v>5</v>
      </c>
      <c r="J735">
        <v>100</v>
      </c>
      <c r="K735" s="3">
        <v>43343.741013692132</v>
      </c>
    </row>
    <row r="736" spans="1:11" x14ac:dyDescent="0.25">
      <c r="A736" t="s">
        <v>15</v>
      </c>
      <c r="B736" t="s">
        <v>826</v>
      </c>
      <c r="C736">
        <v>4.1859000281087999</v>
      </c>
      <c r="D736">
        <v>233</v>
      </c>
      <c r="E736">
        <v>4765</v>
      </c>
      <c r="F736">
        <v>3</v>
      </c>
      <c r="G736">
        <v>4766</v>
      </c>
      <c r="H736">
        <v>10</v>
      </c>
      <c r="I736">
        <v>0</v>
      </c>
      <c r="J736">
        <v>100</v>
      </c>
      <c r="K736" s="3">
        <v>43343.741072685189</v>
      </c>
    </row>
    <row r="737" spans="1:11" x14ac:dyDescent="0.25">
      <c r="A737" t="s">
        <v>15</v>
      </c>
      <c r="B737" t="s">
        <v>827</v>
      </c>
      <c r="C737">
        <v>4.1859000281087999</v>
      </c>
      <c r="D737">
        <v>1577</v>
      </c>
      <c r="E737">
        <v>5083</v>
      </c>
      <c r="F737">
        <v>2</v>
      </c>
      <c r="G737">
        <v>4742</v>
      </c>
      <c r="H737">
        <v>10</v>
      </c>
      <c r="I737">
        <v>1</v>
      </c>
      <c r="J737">
        <v>93</v>
      </c>
      <c r="K737" s="3">
        <v>43343.741073032405</v>
      </c>
    </row>
    <row r="738" spans="1:11" x14ac:dyDescent="0.25">
      <c r="A738" t="s">
        <v>15</v>
      </c>
      <c r="B738" t="s">
        <v>828</v>
      </c>
      <c r="C738">
        <v>4.1859000281087999</v>
      </c>
      <c r="D738">
        <v>2389</v>
      </c>
      <c r="E738">
        <v>5211</v>
      </c>
      <c r="F738">
        <v>2</v>
      </c>
      <c r="G738">
        <v>4610</v>
      </c>
      <c r="H738">
        <v>10</v>
      </c>
      <c r="I738">
        <v>2</v>
      </c>
      <c r="J738">
        <v>88</v>
      </c>
      <c r="K738" s="3">
        <v>43343.741073229168</v>
      </c>
    </row>
    <row r="739" spans="1:11" x14ac:dyDescent="0.25">
      <c r="A739" t="s">
        <v>15</v>
      </c>
      <c r="B739" t="s">
        <v>829</v>
      </c>
      <c r="C739">
        <v>4.1859000281087999</v>
      </c>
      <c r="D739">
        <v>3239</v>
      </c>
      <c r="E739">
        <v>4909</v>
      </c>
      <c r="F739">
        <v>2</v>
      </c>
      <c r="G739">
        <v>4848</v>
      </c>
      <c r="H739">
        <v>10</v>
      </c>
      <c r="I739">
        <v>3</v>
      </c>
      <c r="J739">
        <v>99</v>
      </c>
      <c r="K739" s="3">
        <v>43343.741073576391</v>
      </c>
    </row>
    <row r="740" spans="1:11" x14ac:dyDescent="0.25">
      <c r="A740" t="s">
        <v>15</v>
      </c>
      <c r="B740" t="s">
        <v>830</v>
      </c>
      <c r="C740">
        <v>4.1859000281087999</v>
      </c>
      <c r="D740">
        <v>4147</v>
      </c>
      <c r="E740">
        <v>5624</v>
      </c>
      <c r="F740">
        <v>2</v>
      </c>
      <c r="G740">
        <v>4813</v>
      </c>
      <c r="H740">
        <v>10</v>
      </c>
      <c r="I740">
        <v>4</v>
      </c>
      <c r="J740">
        <v>86</v>
      </c>
      <c r="K740" s="3">
        <v>43343.741073761572</v>
      </c>
    </row>
    <row r="741" spans="1:11" x14ac:dyDescent="0.25">
      <c r="A741" t="s">
        <v>15</v>
      </c>
      <c r="B741" t="s">
        <v>831</v>
      </c>
      <c r="C741">
        <v>4.2207825283430402</v>
      </c>
      <c r="D741">
        <v>5457</v>
      </c>
      <c r="E741">
        <v>5485</v>
      </c>
      <c r="F741">
        <v>3</v>
      </c>
      <c r="G741">
        <v>5490</v>
      </c>
      <c r="H741">
        <v>10</v>
      </c>
      <c r="I741">
        <v>5</v>
      </c>
      <c r="J741">
        <v>100</v>
      </c>
      <c r="K741" s="3">
        <v>43343.741129016205</v>
      </c>
    </row>
    <row r="742" spans="1:11" x14ac:dyDescent="0.25">
      <c r="A742" t="s">
        <v>15</v>
      </c>
      <c r="B742" t="s">
        <v>832</v>
      </c>
      <c r="C742">
        <v>4.2207825283430402</v>
      </c>
      <c r="D742">
        <v>137</v>
      </c>
      <c r="E742">
        <v>6467</v>
      </c>
      <c r="F742">
        <v>2</v>
      </c>
      <c r="G742">
        <v>5681</v>
      </c>
      <c r="H742">
        <v>11</v>
      </c>
      <c r="I742">
        <v>0</v>
      </c>
      <c r="J742">
        <v>88</v>
      </c>
      <c r="K742" s="3">
        <v>43343.741128622685</v>
      </c>
    </row>
    <row r="743" spans="1:11" x14ac:dyDescent="0.25">
      <c r="A743" t="s">
        <v>15</v>
      </c>
      <c r="B743" t="s">
        <v>833</v>
      </c>
      <c r="C743">
        <v>4.2207825283430402</v>
      </c>
      <c r="D743">
        <v>1396</v>
      </c>
      <c r="E743">
        <v>5913</v>
      </c>
      <c r="F743">
        <v>2</v>
      </c>
      <c r="G743">
        <v>5395</v>
      </c>
      <c r="H743">
        <v>11</v>
      </c>
      <c r="I743">
        <v>1</v>
      </c>
      <c r="J743">
        <v>91</v>
      </c>
      <c r="K743" s="3">
        <v>43343.741129166665</v>
      </c>
    </row>
    <row r="744" spans="1:11" x14ac:dyDescent="0.25">
      <c r="A744" t="s">
        <v>15</v>
      </c>
      <c r="B744" t="s">
        <v>834</v>
      </c>
      <c r="C744">
        <v>4.2207825283430402</v>
      </c>
      <c r="D744">
        <v>2540</v>
      </c>
      <c r="E744">
        <v>5806</v>
      </c>
      <c r="F744">
        <v>2</v>
      </c>
      <c r="G744">
        <v>5196</v>
      </c>
      <c r="H744">
        <v>11</v>
      </c>
      <c r="I744">
        <v>2</v>
      </c>
      <c r="J744">
        <v>89</v>
      </c>
      <c r="K744" s="3">
        <v>43343.741129548609</v>
      </c>
    </row>
    <row r="745" spans="1:11" x14ac:dyDescent="0.25">
      <c r="A745" t="s">
        <v>15</v>
      </c>
      <c r="B745" t="s">
        <v>835</v>
      </c>
      <c r="C745">
        <v>4.2207825283430402</v>
      </c>
      <c r="D745">
        <v>3386</v>
      </c>
      <c r="E745">
        <v>6857</v>
      </c>
      <c r="F745">
        <v>2</v>
      </c>
      <c r="G745">
        <v>5635</v>
      </c>
      <c r="H745">
        <v>11</v>
      </c>
      <c r="I745">
        <v>3</v>
      </c>
      <c r="J745">
        <v>82</v>
      </c>
      <c r="K745" s="3">
        <v>43343.741129942129</v>
      </c>
    </row>
    <row r="746" spans="1:11" x14ac:dyDescent="0.25">
      <c r="A746" t="s">
        <v>15</v>
      </c>
      <c r="B746" t="s">
        <v>836</v>
      </c>
      <c r="C746">
        <v>4.2207825283430402</v>
      </c>
      <c r="D746">
        <v>4758</v>
      </c>
      <c r="E746">
        <v>5520</v>
      </c>
      <c r="F746">
        <v>2</v>
      </c>
      <c r="G746">
        <v>4849</v>
      </c>
      <c r="H746">
        <v>11</v>
      </c>
      <c r="I746">
        <v>4</v>
      </c>
      <c r="J746">
        <v>88</v>
      </c>
      <c r="K746" s="3">
        <v>43343.741130092596</v>
      </c>
    </row>
    <row r="747" spans="1:11" x14ac:dyDescent="0.25">
      <c r="A747" t="s">
        <v>15</v>
      </c>
      <c r="B747" t="s">
        <v>837</v>
      </c>
      <c r="C747">
        <v>4.7835535321221103</v>
      </c>
      <c r="D747">
        <v>456</v>
      </c>
      <c r="E747">
        <v>6987</v>
      </c>
      <c r="F747">
        <v>2</v>
      </c>
      <c r="G747">
        <v>5929</v>
      </c>
      <c r="H747">
        <v>12</v>
      </c>
      <c r="I747">
        <v>0</v>
      </c>
      <c r="J747">
        <v>85</v>
      </c>
      <c r="K747" s="3">
        <v>43343.741188391206</v>
      </c>
    </row>
    <row r="748" spans="1:11" x14ac:dyDescent="0.25">
      <c r="A748" t="s">
        <v>15</v>
      </c>
      <c r="B748" t="s">
        <v>838</v>
      </c>
      <c r="C748">
        <v>4.7835535321221103</v>
      </c>
      <c r="D748">
        <v>1759</v>
      </c>
      <c r="E748">
        <v>6357</v>
      </c>
      <c r="F748">
        <v>2</v>
      </c>
      <c r="G748">
        <v>5524</v>
      </c>
      <c r="H748">
        <v>12</v>
      </c>
      <c r="I748">
        <v>1</v>
      </c>
      <c r="J748">
        <v>87</v>
      </c>
      <c r="K748" s="3">
        <v>43343.741188576387</v>
      </c>
    </row>
    <row r="749" spans="1:11" x14ac:dyDescent="0.25">
      <c r="A749" t="s">
        <v>15</v>
      </c>
      <c r="B749" t="s">
        <v>839</v>
      </c>
      <c r="C749">
        <v>4.7835535321221103</v>
      </c>
      <c r="D749">
        <v>2756</v>
      </c>
      <c r="E749">
        <v>7151</v>
      </c>
      <c r="F749">
        <v>2</v>
      </c>
      <c r="G749">
        <v>6189</v>
      </c>
      <c r="H749">
        <v>12</v>
      </c>
      <c r="I749">
        <v>2</v>
      </c>
      <c r="J749">
        <v>87</v>
      </c>
      <c r="K749" s="3">
        <v>43343.741189120374</v>
      </c>
    </row>
    <row r="750" spans="1:11" x14ac:dyDescent="0.25">
      <c r="A750" t="s">
        <v>15</v>
      </c>
      <c r="B750" t="s">
        <v>840</v>
      </c>
      <c r="C750">
        <v>4.7835535321221103</v>
      </c>
      <c r="D750">
        <v>3778</v>
      </c>
      <c r="E750">
        <v>5386</v>
      </c>
      <c r="F750">
        <v>2</v>
      </c>
      <c r="G750">
        <v>4700</v>
      </c>
      <c r="H750">
        <v>12</v>
      </c>
      <c r="I750">
        <v>3</v>
      </c>
      <c r="J750">
        <v>87</v>
      </c>
      <c r="K750" s="3">
        <v>43343.74118877315</v>
      </c>
    </row>
    <row r="751" spans="1:11" x14ac:dyDescent="0.25">
      <c r="A751" t="s">
        <v>15</v>
      </c>
      <c r="B751" t="s">
        <v>841</v>
      </c>
      <c r="C751">
        <v>5.42136066973839</v>
      </c>
      <c r="D751">
        <v>5126</v>
      </c>
      <c r="E751">
        <v>5975</v>
      </c>
      <c r="F751">
        <v>2</v>
      </c>
      <c r="G751">
        <v>5025</v>
      </c>
      <c r="H751">
        <v>12</v>
      </c>
      <c r="I751">
        <v>4</v>
      </c>
      <c r="J751">
        <v>84</v>
      </c>
      <c r="K751" s="3">
        <v>43343.74124447917</v>
      </c>
    </row>
    <row r="752" spans="1:11" x14ac:dyDescent="0.25">
      <c r="A752" t="s">
        <v>15</v>
      </c>
      <c r="B752" t="s">
        <v>842</v>
      </c>
      <c r="C752">
        <v>5.42136066973839</v>
      </c>
      <c r="D752">
        <v>167</v>
      </c>
      <c r="E752">
        <v>7384</v>
      </c>
      <c r="F752">
        <v>2</v>
      </c>
      <c r="G752">
        <v>6204</v>
      </c>
      <c r="H752">
        <v>13</v>
      </c>
      <c r="I752">
        <v>0</v>
      </c>
      <c r="J752">
        <v>84</v>
      </c>
      <c r="K752" s="3">
        <v>43343.741244641205</v>
      </c>
    </row>
    <row r="753" spans="1:11" x14ac:dyDescent="0.25">
      <c r="A753" t="s">
        <v>15</v>
      </c>
      <c r="B753" t="s">
        <v>843</v>
      </c>
      <c r="C753">
        <v>5.42136066973839</v>
      </c>
      <c r="D753">
        <v>1361</v>
      </c>
      <c r="E753">
        <v>6315</v>
      </c>
      <c r="F753">
        <v>2</v>
      </c>
      <c r="G753">
        <v>5512</v>
      </c>
      <c r="H753">
        <v>13</v>
      </c>
      <c r="I753">
        <v>1</v>
      </c>
      <c r="J753">
        <v>87</v>
      </c>
      <c r="K753" s="3">
        <v>43343.741244826386</v>
      </c>
    </row>
    <row r="754" spans="1:11" x14ac:dyDescent="0.25">
      <c r="A754" t="s">
        <v>15</v>
      </c>
      <c r="B754" t="s">
        <v>844</v>
      </c>
      <c r="C754">
        <v>5.42136066973839</v>
      </c>
      <c r="D754">
        <v>2824</v>
      </c>
      <c r="E754">
        <v>7693</v>
      </c>
      <c r="F754">
        <v>2</v>
      </c>
      <c r="G754">
        <v>6626</v>
      </c>
      <c r="H754">
        <v>13</v>
      </c>
      <c r="I754">
        <v>2</v>
      </c>
      <c r="J754">
        <v>86</v>
      </c>
      <c r="K754" s="3">
        <v>43343.741245173609</v>
      </c>
    </row>
    <row r="755" spans="1:11" x14ac:dyDescent="0.25">
      <c r="A755" t="s">
        <v>15</v>
      </c>
      <c r="B755" t="s">
        <v>845</v>
      </c>
      <c r="C755">
        <v>5.0599366250891604</v>
      </c>
      <c r="D755">
        <v>3846</v>
      </c>
      <c r="E755">
        <v>7838</v>
      </c>
      <c r="F755">
        <v>2</v>
      </c>
      <c r="G755">
        <v>6766</v>
      </c>
      <c r="H755">
        <v>13</v>
      </c>
      <c r="I755">
        <v>3</v>
      </c>
      <c r="J755">
        <v>86</v>
      </c>
      <c r="K755" s="3">
        <v>43343.741304363422</v>
      </c>
    </row>
    <row r="756" spans="1:11" x14ac:dyDescent="0.25">
      <c r="A756" t="s">
        <v>15</v>
      </c>
      <c r="B756" t="s">
        <v>846</v>
      </c>
      <c r="C756">
        <v>5.0599366250891604</v>
      </c>
      <c r="D756">
        <v>5191</v>
      </c>
      <c r="E756">
        <v>5814</v>
      </c>
      <c r="F756">
        <v>2</v>
      </c>
      <c r="G756">
        <v>5018</v>
      </c>
      <c r="H756">
        <v>13</v>
      </c>
      <c r="I756">
        <v>4</v>
      </c>
      <c r="J756">
        <v>86</v>
      </c>
      <c r="K756" s="3">
        <v>43343.741304166666</v>
      </c>
    </row>
    <row r="757" spans="1:11" x14ac:dyDescent="0.25">
      <c r="A757" t="s">
        <v>15</v>
      </c>
      <c r="B757" t="s">
        <v>847</v>
      </c>
      <c r="C757">
        <v>5.0599366250891604</v>
      </c>
      <c r="D757">
        <v>287</v>
      </c>
      <c r="E757">
        <v>5854</v>
      </c>
      <c r="F757">
        <v>3</v>
      </c>
      <c r="G757">
        <v>5857</v>
      </c>
      <c r="H757">
        <v>14</v>
      </c>
      <c r="I757">
        <v>0</v>
      </c>
      <c r="J757">
        <v>100</v>
      </c>
      <c r="K757" s="3">
        <v>43343.741304710646</v>
      </c>
    </row>
    <row r="758" spans="1:11" x14ac:dyDescent="0.25">
      <c r="A758" t="s">
        <v>15</v>
      </c>
      <c r="B758" t="s">
        <v>848</v>
      </c>
      <c r="C758">
        <v>5.0599366250891604</v>
      </c>
      <c r="D758">
        <v>1293</v>
      </c>
      <c r="E758">
        <v>4464</v>
      </c>
      <c r="F758">
        <v>3</v>
      </c>
      <c r="G758">
        <v>4467</v>
      </c>
      <c r="H758">
        <v>14</v>
      </c>
      <c r="I758">
        <v>1</v>
      </c>
      <c r="J758">
        <v>100</v>
      </c>
      <c r="K758" s="3">
        <v>43343.74130454861</v>
      </c>
    </row>
    <row r="759" spans="1:11" x14ac:dyDescent="0.25">
      <c r="A759" t="s">
        <v>15</v>
      </c>
      <c r="B759" t="s">
        <v>849</v>
      </c>
      <c r="C759">
        <v>5.0599366250891604</v>
      </c>
      <c r="D759">
        <v>2351</v>
      </c>
      <c r="E759">
        <v>5972</v>
      </c>
      <c r="F759">
        <v>2</v>
      </c>
      <c r="G759">
        <v>5085</v>
      </c>
      <c r="H759">
        <v>14</v>
      </c>
      <c r="I759">
        <v>2</v>
      </c>
      <c r="J759">
        <v>85</v>
      </c>
      <c r="K759" s="3">
        <v>43343.741304895833</v>
      </c>
    </row>
    <row r="760" spans="1:11" x14ac:dyDescent="0.25">
      <c r="A760" t="s">
        <v>15</v>
      </c>
      <c r="B760" t="s">
        <v>850</v>
      </c>
      <c r="C760">
        <v>5.0599366250891604</v>
      </c>
      <c r="D760">
        <v>3298</v>
      </c>
      <c r="E760">
        <v>4991</v>
      </c>
      <c r="F760">
        <v>2</v>
      </c>
      <c r="G760">
        <v>4670</v>
      </c>
      <c r="H760">
        <v>14</v>
      </c>
      <c r="I760">
        <v>3</v>
      </c>
      <c r="J760">
        <v>94</v>
      </c>
      <c r="K760" s="3">
        <v>43343.741305243057</v>
      </c>
    </row>
    <row r="761" spans="1:11" x14ac:dyDescent="0.25">
      <c r="A761" t="s">
        <v>15</v>
      </c>
      <c r="B761" t="s">
        <v>851</v>
      </c>
      <c r="C761">
        <v>5.1105359913400603</v>
      </c>
      <c r="D761">
        <v>4374</v>
      </c>
      <c r="E761">
        <v>7044</v>
      </c>
      <c r="F761">
        <v>2</v>
      </c>
      <c r="G761">
        <v>5881</v>
      </c>
      <c r="H761">
        <v>14</v>
      </c>
      <c r="I761">
        <v>4</v>
      </c>
      <c r="J761">
        <v>83</v>
      </c>
      <c r="K761" s="3">
        <v>43343.74136015046</v>
      </c>
    </row>
    <row r="762" spans="1:11" x14ac:dyDescent="0.25">
      <c r="A762" t="s">
        <v>15</v>
      </c>
      <c r="B762" t="s">
        <v>852</v>
      </c>
      <c r="C762">
        <v>5.0599366250891604</v>
      </c>
      <c r="D762">
        <v>541</v>
      </c>
      <c r="E762">
        <v>4475</v>
      </c>
      <c r="F762">
        <v>2</v>
      </c>
      <c r="G762">
        <v>3988</v>
      </c>
      <c r="H762">
        <v>15</v>
      </c>
      <c r="I762">
        <v>0</v>
      </c>
      <c r="J762">
        <v>89</v>
      </c>
      <c r="K762" s="3">
        <v>43343.741305439813</v>
      </c>
    </row>
    <row r="763" spans="1:11" x14ac:dyDescent="0.25">
      <c r="A763" t="s">
        <v>15</v>
      </c>
      <c r="B763" t="s">
        <v>853</v>
      </c>
      <c r="C763">
        <v>5.1105359913400603</v>
      </c>
      <c r="D763">
        <v>1224</v>
      </c>
      <c r="E763">
        <v>6089</v>
      </c>
      <c r="F763">
        <v>2</v>
      </c>
      <c r="G763">
        <v>5433</v>
      </c>
      <c r="H763">
        <v>15</v>
      </c>
      <c r="I763">
        <v>1</v>
      </c>
      <c r="J763">
        <v>89</v>
      </c>
      <c r="K763" s="3">
        <v>43343.74136068287</v>
      </c>
    </row>
    <row r="764" spans="1:11" x14ac:dyDescent="0.25">
      <c r="A764" t="s">
        <v>15</v>
      </c>
      <c r="B764" t="s">
        <v>854</v>
      </c>
      <c r="C764">
        <v>5.1105359913400603</v>
      </c>
      <c r="D764">
        <v>2221</v>
      </c>
      <c r="E764">
        <v>4527</v>
      </c>
      <c r="F764">
        <v>2</v>
      </c>
      <c r="G764">
        <v>4029</v>
      </c>
      <c r="H764">
        <v>15</v>
      </c>
      <c r="I764">
        <v>2</v>
      </c>
      <c r="J764">
        <v>89</v>
      </c>
      <c r="K764" s="3">
        <v>43343.741360300926</v>
      </c>
    </row>
    <row r="765" spans="1:11" x14ac:dyDescent="0.25">
      <c r="A765" t="s">
        <v>15</v>
      </c>
      <c r="B765" t="s">
        <v>855</v>
      </c>
      <c r="C765">
        <v>5.1105359913400603</v>
      </c>
      <c r="D765">
        <v>3092</v>
      </c>
      <c r="E765">
        <v>4188</v>
      </c>
      <c r="F765">
        <v>2</v>
      </c>
      <c r="G765">
        <v>3972</v>
      </c>
      <c r="H765">
        <v>15</v>
      </c>
      <c r="I765">
        <v>3</v>
      </c>
      <c r="J765">
        <v>95</v>
      </c>
      <c r="K765" s="3">
        <v>43343.74136122685</v>
      </c>
    </row>
    <row r="766" spans="1:11" x14ac:dyDescent="0.25">
      <c r="A766" t="s">
        <v>15</v>
      </c>
      <c r="B766" t="s">
        <v>856</v>
      </c>
      <c r="C766">
        <v>5.1105359913400603</v>
      </c>
      <c r="D766">
        <v>4236</v>
      </c>
      <c r="E766">
        <v>5428</v>
      </c>
      <c r="F766">
        <v>2</v>
      </c>
      <c r="G766">
        <v>4710</v>
      </c>
      <c r="H766">
        <v>15</v>
      </c>
      <c r="I766">
        <v>4</v>
      </c>
      <c r="J766">
        <v>87</v>
      </c>
      <c r="K766" s="3">
        <v>43343.741361574073</v>
      </c>
    </row>
    <row r="767" spans="1:11" x14ac:dyDescent="0.25">
      <c r="A767" t="s">
        <v>15</v>
      </c>
      <c r="B767" t="s">
        <v>857</v>
      </c>
      <c r="C767">
        <v>5.1105359913400603</v>
      </c>
      <c r="D767">
        <v>4775</v>
      </c>
      <c r="E767">
        <v>3949</v>
      </c>
      <c r="F767">
        <v>2</v>
      </c>
      <c r="G767">
        <v>3542</v>
      </c>
      <c r="H767">
        <v>15</v>
      </c>
      <c r="I767">
        <v>5</v>
      </c>
      <c r="J767">
        <v>90</v>
      </c>
      <c r="K767" s="3">
        <v>43343.741361377317</v>
      </c>
    </row>
    <row r="768" spans="1:11" x14ac:dyDescent="0.25">
      <c r="A768" t="s">
        <v>15</v>
      </c>
      <c r="B768" t="s">
        <v>858</v>
      </c>
      <c r="C768">
        <v>5.6726949503874602</v>
      </c>
      <c r="D768">
        <v>1287</v>
      </c>
      <c r="E768">
        <v>4685</v>
      </c>
      <c r="F768">
        <v>2</v>
      </c>
      <c r="G768">
        <v>4253</v>
      </c>
      <c r="H768">
        <v>16</v>
      </c>
      <c r="I768">
        <v>1</v>
      </c>
      <c r="J768">
        <v>91</v>
      </c>
      <c r="K768" s="3">
        <v>43343.741419942133</v>
      </c>
    </row>
    <row r="769" spans="1:11" x14ac:dyDescent="0.25">
      <c r="A769" t="s">
        <v>15</v>
      </c>
      <c r="B769" t="s">
        <v>859</v>
      </c>
      <c r="C769">
        <v>5.6726949503874602</v>
      </c>
      <c r="D769">
        <v>2343</v>
      </c>
      <c r="E769">
        <v>6541</v>
      </c>
      <c r="F769">
        <v>2</v>
      </c>
      <c r="G769">
        <v>5535</v>
      </c>
      <c r="H769">
        <v>16</v>
      </c>
      <c r="I769">
        <v>2</v>
      </c>
      <c r="J769">
        <v>85</v>
      </c>
      <c r="K769" s="3">
        <v>43343.741420138889</v>
      </c>
    </row>
    <row r="770" spans="1:11" x14ac:dyDescent="0.25">
      <c r="A770" t="s">
        <v>15</v>
      </c>
      <c r="B770" t="s">
        <v>860</v>
      </c>
      <c r="C770">
        <v>5.6726949503874602</v>
      </c>
      <c r="D770">
        <v>3459</v>
      </c>
      <c r="E770">
        <v>5655</v>
      </c>
      <c r="F770">
        <v>2</v>
      </c>
      <c r="G770">
        <v>5144</v>
      </c>
      <c r="H770">
        <v>16</v>
      </c>
      <c r="I770">
        <v>3</v>
      </c>
      <c r="J770">
        <v>91</v>
      </c>
      <c r="K770" s="3">
        <v>43343.741420833336</v>
      </c>
    </row>
    <row r="771" spans="1:11" x14ac:dyDescent="0.25">
      <c r="A771" t="s">
        <v>15</v>
      </c>
      <c r="B771" t="s">
        <v>861</v>
      </c>
      <c r="C771">
        <v>5.6726949503874602</v>
      </c>
      <c r="D771">
        <v>4092</v>
      </c>
      <c r="E771">
        <v>4210</v>
      </c>
      <c r="F771">
        <v>2</v>
      </c>
      <c r="G771">
        <v>4154</v>
      </c>
      <c r="H771">
        <v>16</v>
      </c>
      <c r="I771">
        <v>4</v>
      </c>
      <c r="J771">
        <v>99</v>
      </c>
      <c r="K771" s="3">
        <v>43343.741420682869</v>
      </c>
    </row>
    <row r="772" spans="1:11" x14ac:dyDescent="0.25">
      <c r="A772" t="s">
        <v>15</v>
      </c>
      <c r="B772" t="s">
        <v>862</v>
      </c>
      <c r="C772">
        <v>5.6726949503874602</v>
      </c>
      <c r="D772">
        <v>5097</v>
      </c>
      <c r="E772">
        <v>4784</v>
      </c>
      <c r="F772">
        <v>2</v>
      </c>
      <c r="G772">
        <v>4282</v>
      </c>
      <c r="H772">
        <v>16</v>
      </c>
      <c r="I772">
        <v>5</v>
      </c>
      <c r="J772">
        <v>90</v>
      </c>
      <c r="K772" s="3">
        <v>43343.74142121528</v>
      </c>
    </row>
    <row r="773" spans="1:11" x14ac:dyDescent="0.25">
      <c r="A773" t="s">
        <v>15</v>
      </c>
      <c r="B773" t="s">
        <v>863</v>
      </c>
      <c r="C773">
        <v>5.7809918539857703</v>
      </c>
      <c r="D773">
        <v>1285</v>
      </c>
      <c r="E773">
        <v>6382</v>
      </c>
      <c r="F773">
        <v>2</v>
      </c>
      <c r="G773">
        <v>5269</v>
      </c>
      <c r="H773">
        <v>17</v>
      </c>
      <c r="I773">
        <v>1</v>
      </c>
      <c r="J773">
        <v>83</v>
      </c>
      <c r="K773" s="3">
        <v>43343.741475844909</v>
      </c>
    </row>
    <row r="774" spans="1:11" x14ac:dyDescent="0.25">
      <c r="A774" t="s">
        <v>15</v>
      </c>
      <c r="B774" t="s">
        <v>864</v>
      </c>
      <c r="C774">
        <v>5.7809918539857703</v>
      </c>
      <c r="D774">
        <v>2151</v>
      </c>
      <c r="E774">
        <v>6594</v>
      </c>
      <c r="F774">
        <v>2</v>
      </c>
      <c r="G774">
        <v>5573</v>
      </c>
      <c r="H774">
        <v>17</v>
      </c>
      <c r="I774">
        <v>2</v>
      </c>
      <c r="J774">
        <v>85</v>
      </c>
      <c r="K774" s="3">
        <v>43343.741476041665</v>
      </c>
    </row>
    <row r="775" spans="1:11" x14ac:dyDescent="0.25">
      <c r="A775" t="s">
        <v>15</v>
      </c>
      <c r="B775" t="s">
        <v>865</v>
      </c>
      <c r="C775">
        <v>5.7809918539857703</v>
      </c>
      <c r="D775">
        <v>3354</v>
      </c>
      <c r="E775">
        <v>6587</v>
      </c>
      <c r="F775">
        <v>2</v>
      </c>
      <c r="G775">
        <v>5734</v>
      </c>
      <c r="H775">
        <v>17</v>
      </c>
      <c r="I775">
        <v>3</v>
      </c>
      <c r="J775">
        <v>87</v>
      </c>
      <c r="K775" s="3">
        <v>43343.741476585645</v>
      </c>
    </row>
    <row r="776" spans="1:11" x14ac:dyDescent="0.25">
      <c r="A776" t="s">
        <v>15</v>
      </c>
      <c r="B776" t="s">
        <v>866</v>
      </c>
      <c r="C776">
        <v>5.7809918539857703</v>
      </c>
      <c r="D776">
        <v>4021</v>
      </c>
      <c r="E776">
        <v>5483</v>
      </c>
      <c r="F776">
        <v>2</v>
      </c>
      <c r="G776">
        <v>4656</v>
      </c>
      <c r="H776">
        <v>17</v>
      </c>
      <c r="I776">
        <v>4</v>
      </c>
      <c r="J776">
        <v>85</v>
      </c>
      <c r="K776" s="3">
        <v>43343.741476388888</v>
      </c>
    </row>
    <row r="777" spans="1:11" x14ac:dyDescent="0.25">
      <c r="A777" t="s">
        <v>15</v>
      </c>
      <c r="B777" t="s">
        <v>867</v>
      </c>
      <c r="C777">
        <v>5.3955923970533801</v>
      </c>
      <c r="D777">
        <v>5245</v>
      </c>
      <c r="E777">
        <v>6392</v>
      </c>
      <c r="F777">
        <v>3</v>
      </c>
      <c r="G777">
        <v>6394</v>
      </c>
      <c r="H777">
        <v>17</v>
      </c>
      <c r="I777">
        <v>5</v>
      </c>
      <c r="J777">
        <v>100</v>
      </c>
      <c r="K777" s="3">
        <v>43343.741536458336</v>
      </c>
    </row>
    <row r="778" spans="1:11" x14ac:dyDescent="0.25">
      <c r="A778" t="s">
        <v>15</v>
      </c>
      <c r="B778" t="s">
        <v>868</v>
      </c>
      <c r="C778">
        <v>5.3955923970533801</v>
      </c>
      <c r="D778">
        <v>1459</v>
      </c>
      <c r="E778">
        <v>4655</v>
      </c>
      <c r="F778">
        <v>2</v>
      </c>
      <c r="G778">
        <v>4252</v>
      </c>
      <c r="H778">
        <v>18</v>
      </c>
      <c r="I778">
        <v>1</v>
      </c>
      <c r="J778">
        <v>91</v>
      </c>
      <c r="K778" s="3">
        <v>43343.741535763889</v>
      </c>
    </row>
    <row r="779" spans="1:11" x14ac:dyDescent="0.25">
      <c r="A779" t="s">
        <v>15</v>
      </c>
      <c r="B779" t="s">
        <v>869</v>
      </c>
      <c r="C779">
        <v>5.3955923970533801</v>
      </c>
      <c r="D779">
        <v>2110</v>
      </c>
      <c r="E779">
        <v>4191</v>
      </c>
      <c r="F779">
        <v>3</v>
      </c>
      <c r="G779">
        <v>4194</v>
      </c>
      <c r="H779">
        <v>18</v>
      </c>
      <c r="I779">
        <v>2</v>
      </c>
      <c r="J779">
        <v>100</v>
      </c>
      <c r="K779" s="3">
        <v>43343.741536307869</v>
      </c>
    </row>
    <row r="780" spans="1:11" x14ac:dyDescent="0.25">
      <c r="A780" t="s">
        <v>15</v>
      </c>
      <c r="B780" t="s">
        <v>870</v>
      </c>
      <c r="C780">
        <v>5.7809918539857703</v>
      </c>
      <c r="D780">
        <v>2794</v>
      </c>
      <c r="E780">
        <v>3788</v>
      </c>
      <c r="F780">
        <v>1</v>
      </c>
      <c r="G780">
        <v>1550</v>
      </c>
      <c r="H780">
        <v>18</v>
      </c>
      <c r="I780">
        <v>3</v>
      </c>
      <c r="J780">
        <v>41</v>
      </c>
      <c r="K780" s="3">
        <v>43343.741476736112</v>
      </c>
    </row>
    <row r="781" spans="1:11" x14ac:dyDescent="0.25">
      <c r="A781" t="s">
        <v>15</v>
      </c>
      <c r="B781" t="s">
        <v>871</v>
      </c>
      <c r="C781">
        <v>5.3955923970533801</v>
      </c>
      <c r="D781">
        <v>3736</v>
      </c>
      <c r="E781">
        <v>4393</v>
      </c>
      <c r="F781">
        <v>2</v>
      </c>
      <c r="G781">
        <v>3868</v>
      </c>
      <c r="H781">
        <v>18</v>
      </c>
      <c r="I781">
        <v>4</v>
      </c>
      <c r="J781">
        <v>88</v>
      </c>
      <c r="K781" s="3">
        <v>43343.741536655092</v>
      </c>
    </row>
    <row r="782" spans="1:11" x14ac:dyDescent="0.25">
      <c r="A782" t="s">
        <v>15</v>
      </c>
      <c r="B782" t="s">
        <v>872</v>
      </c>
      <c r="C782">
        <v>5.3955923970533801</v>
      </c>
      <c r="D782">
        <v>4738</v>
      </c>
      <c r="E782">
        <v>5477</v>
      </c>
      <c r="F782">
        <v>2</v>
      </c>
      <c r="G782">
        <v>4698</v>
      </c>
      <c r="H782">
        <v>18</v>
      </c>
      <c r="I782">
        <v>5</v>
      </c>
      <c r="J782">
        <v>86</v>
      </c>
      <c r="K782" s="3">
        <v>43343.741537187503</v>
      </c>
    </row>
    <row r="783" spans="1:11" x14ac:dyDescent="0.25">
      <c r="A783" t="s">
        <v>15</v>
      </c>
      <c r="B783" t="s">
        <v>873</v>
      </c>
      <c r="C783">
        <v>5.3955923970533801</v>
      </c>
      <c r="D783">
        <v>431</v>
      </c>
      <c r="E783">
        <v>3776</v>
      </c>
      <c r="F783">
        <v>2</v>
      </c>
      <c r="G783">
        <v>3461</v>
      </c>
      <c r="H783">
        <v>19</v>
      </c>
      <c r="I783">
        <v>0</v>
      </c>
      <c r="J783">
        <v>92</v>
      </c>
      <c r="K783" s="3">
        <v>43343.741537037036</v>
      </c>
    </row>
    <row r="784" spans="1:11" x14ac:dyDescent="0.25">
      <c r="A784" t="s">
        <v>15</v>
      </c>
      <c r="B784" t="s">
        <v>874</v>
      </c>
      <c r="C784">
        <v>5.1258127772007098</v>
      </c>
      <c r="D784">
        <v>2056</v>
      </c>
      <c r="E784">
        <v>4976</v>
      </c>
      <c r="F784">
        <v>2</v>
      </c>
      <c r="G784">
        <v>4335</v>
      </c>
      <c r="H784">
        <v>19</v>
      </c>
      <c r="I784">
        <v>2</v>
      </c>
      <c r="J784">
        <v>87</v>
      </c>
      <c r="K784" s="3">
        <v>43343.741591747683</v>
      </c>
    </row>
    <row r="785" spans="1:11" x14ac:dyDescent="0.25">
      <c r="A785" t="s">
        <v>15</v>
      </c>
      <c r="B785" t="s">
        <v>875</v>
      </c>
      <c r="C785">
        <v>5.1258127772007098</v>
      </c>
      <c r="D785">
        <v>3136</v>
      </c>
      <c r="E785">
        <v>5511</v>
      </c>
      <c r="F785">
        <v>2</v>
      </c>
      <c r="G785">
        <v>5129</v>
      </c>
      <c r="H785">
        <v>19</v>
      </c>
      <c r="I785">
        <v>3</v>
      </c>
      <c r="J785">
        <v>93</v>
      </c>
      <c r="K785" s="3">
        <v>43343.741592858794</v>
      </c>
    </row>
    <row r="786" spans="1:11" x14ac:dyDescent="0.25">
      <c r="A786" t="s">
        <v>15</v>
      </c>
      <c r="B786" t="s">
        <v>876</v>
      </c>
      <c r="C786">
        <v>5.1258127772007098</v>
      </c>
      <c r="D786">
        <v>3632</v>
      </c>
      <c r="E786">
        <v>3883</v>
      </c>
      <c r="F786">
        <v>3</v>
      </c>
      <c r="G786">
        <v>3885</v>
      </c>
      <c r="H786">
        <v>19</v>
      </c>
      <c r="I786">
        <v>4</v>
      </c>
      <c r="J786">
        <v>100</v>
      </c>
      <c r="K786" s="3">
        <v>43343.741591932871</v>
      </c>
    </row>
    <row r="787" spans="1:11" x14ac:dyDescent="0.25">
      <c r="A787" t="s">
        <v>15</v>
      </c>
      <c r="B787" t="s">
        <v>877</v>
      </c>
      <c r="C787">
        <v>5.1258127772007098</v>
      </c>
      <c r="D787">
        <v>4876</v>
      </c>
      <c r="E787">
        <v>4460</v>
      </c>
      <c r="F787">
        <v>2</v>
      </c>
      <c r="G787">
        <v>4003</v>
      </c>
      <c r="H787">
        <v>19</v>
      </c>
      <c r="I787">
        <v>5</v>
      </c>
      <c r="J787">
        <v>90</v>
      </c>
      <c r="K787" s="3">
        <v>43343.741593437502</v>
      </c>
    </row>
    <row r="788" spans="1:11" x14ac:dyDescent="0.25">
      <c r="A788" t="s">
        <v>15</v>
      </c>
      <c r="B788" t="s">
        <v>878</v>
      </c>
      <c r="C788">
        <v>4.8695221383406802</v>
      </c>
      <c r="D788">
        <v>533</v>
      </c>
      <c r="E788">
        <v>5321</v>
      </c>
      <c r="F788">
        <v>3</v>
      </c>
      <c r="G788">
        <v>5325</v>
      </c>
      <c r="H788">
        <v>20</v>
      </c>
      <c r="I788">
        <v>0</v>
      </c>
      <c r="J788">
        <v>100</v>
      </c>
      <c r="K788" s="3">
        <v>43343.741651770833</v>
      </c>
    </row>
    <row r="789" spans="1:11" x14ac:dyDescent="0.25">
      <c r="A789" t="s">
        <v>15</v>
      </c>
      <c r="B789" t="s">
        <v>879</v>
      </c>
      <c r="C789">
        <v>4.8695221383406802</v>
      </c>
      <c r="D789">
        <v>1505</v>
      </c>
      <c r="E789">
        <v>6245</v>
      </c>
      <c r="F789">
        <v>2</v>
      </c>
      <c r="G789">
        <v>5244</v>
      </c>
      <c r="H789">
        <v>20</v>
      </c>
      <c r="I789">
        <v>1</v>
      </c>
      <c r="J789">
        <v>84</v>
      </c>
      <c r="K789" s="3">
        <v>43343.741652118057</v>
      </c>
    </row>
    <row r="790" spans="1:11" x14ac:dyDescent="0.25">
      <c r="A790" t="s">
        <v>15</v>
      </c>
      <c r="B790" t="s">
        <v>880</v>
      </c>
      <c r="C790">
        <v>4.8695221383406802</v>
      </c>
      <c r="D790">
        <v>2452</v>
      </c>
      <c r="E790">
        <v>4297</v>
      </c>
      <c r="F790">
        <v>1</v>
      </c>
      <c r="G790">
        <v>2672</v>
      </c>
      <c r="H790">
        <v>20</v>
      </c>
      <c r="I790">
        <v>2</v>
      </c>
      <c r="J790">
        <v>62</v>
      </c>
      <c r="K790" s="3">
        <v>43343.741651585646</v>
      </c>
    </row>
    <row r="791" spans="1:11" x14ac:dyDescent="0.25">
      <c r="A791" t="s">
        <v>15</v>
      </c>
      <c r="B791" t="s">
        <v>881</v>
      </c>
      <c r="C791">
        <v>4.8695221383406802</v>
      </c>
      <c r="D791">
        <v>2898</v>
      </c>
      <c r="E791">
        <v>5231</v>
      </c>
      <c r="F791">
        <v>2</v>
      </c>
      <c r="G791">
        <v>4835</v>
      </c>
      <c r="H791">
        <v>20</v>
      </c>
      <c r="I791">
        <v>3</v>
      </c>
      <c r="J791">
        <v>92</v>
      </c>
      <c r="K791" s="3">
        <v>43343.741652314813</v>
      </c>
    </row>
    <row r="792" spans="1:11" x14ac:dyDescent="0.25">
      <c r="A792" t="s">
        <v>15</v>
      </c>
      <c r="B792" t="s">
        <v>882</v>
      </c>
      <c r="C792">
        <v>4.8695221383406802</v>
      </c>
      <c r="D792">
        <v>3815</v>
      </c>
      <c r="E792">
        <v>5171</v>
      </c>
      <c r="F792">
        <v>2</v>
      </c>
      <c r="G792">
        <v>4827</v>
      </c>
      <c r="H792">
        <v>20</v>
      </c>
      <c r="I792">
        <v>4</v>
      </c>
      <c r="J792">
        <v>93</v>
      </c>
      <c r="K792" s="3">
        <v>43343.741652662036</v>
      </c>
    </row>
    <row r="793" spans="1:11" x14ac:dyDescent="0.25">
      <c r="A793" t="s">
        <v>15</v>
      </c>
      <c r="B793" t="s">
        <v>883</v>
      </c>
      <c r="C793">
        <v>4.8695221383406802</v>
      </c>
      <c r="D793">
        <v>5120</v>
      </c>
      <c r="E793">
        <v>4539</v>
      </c>
      <c r="F793">
        <v>2</v>
      </c>
      <c r="G793">
        <v>4085</v>
      </c>
      <c r="H793">
        <v>20</v>
      </c>
      <c r="I793">
        <v>5</v>
      </c>
      <c r="J793">
        <v>90</v>
      </c>
      <c r="K793" s="3">
        <v>43343.741653240744</v>
      </c>
    </row>
    <row r="794" spans="1:11" x14ac:dyDescent="0.25">
      <c r="A794" t="s">
        <v>15</v>
      </c>
      <c r="B794" t="s">
        <v>884</v>
      </c>
      <c r="C794">
        <v>5.4051695735581502</v>
      </c>
      <c r="D794">
        <v>573</v>
      </c>
      <c r="E794">
        <v>5003</v>
      </c>
      <c r="F794">
        <v>2</v>
      </c>
      <c r="G794">
        <v>4863</v>
      </c>
      <c r="H794">
        <v>21</v>
      </c>
      <c r="I794">
        <v>0</v>
      </c>
      <c r="J794">
        <v>97</v>
      </c>
      <c r="K794" s="3">
        <v>43343.741707372683</v>
      </c>
    </row>
    <row r="795" spans="1:11" x14ac:dyDescent="0.25">
      <c r="A795" t="s">
        <v>15</v>
      </c>
      <c r="B795" t="s">
        <v>885</v>
      </c>
      <c r="C795">
        <v>5.4051695735581502</v>
      </c>
      <c r="D795">
        <v>1116</v>
      </c>
      <c r="E795">
        <v>6297</v>
      </c>
      <c r="F795">
        <v>2</v>
      </c>
      <c r="G795">
        <v>5681</v>
      </c>
      <c r="H795">
        <v>21</v>
      </c>
      <c r="I795">
        <v>1</v>
      </c>
      <c r="J795">
        <v>90</v>
      </c>
      <c r="K795" s="3">
        <v>43343.741707905094</v>
      </c>
    </row>
    <row r="796" spans="1:11" x14ac:dyDescent="0.25">
      <c r="A796" t="s">
        <v>15</v>
      </c>
      <c r="B796" t="s">
        <v>886</v>
      </c>
      <c r="C796">
        <v>5.4051695735581502</v>
      </c>
      <c r="D796">
        <v>2522</v>
      </c>
      <c r="E796">
        <v>4153</v>
      </c>
      <c r="F796">
        <v>2</v>
      </c>
      <c r="G796">
        <v>3924</v>
      </c>
      <c r="H796">
        <v>21</v>
      </c>
      <c r="I796">
        <v>2</v>
      </c>
      <c r="J796">
        <v>94</v>
      </c>
      <c r="K796" s="3">
        <v>43343.741707719906</v>
      </c>
    </row>
    <row r="797" spans="1:11" x14ac:dyDescent="0.25">
      <c r="A797" t="s">
        <v>15</v>
      </c>
      <c r="B797" t="s">
        <v>887</v>
      </c>
      <c r="C797">
        <v>5.4051695735581502</v>
      </c>
      <c r="D797">
        <v>3043</v>
      </c>
      <c r="E797">
        <v>5840</v>
      </c>
      <c r="F797">
        <v>2</v>
      </c>
      <c r="G797">
        <v>5167</v>
      </c>
      <c r="H797">
        <v>21</v>
      </c>
      <c r="I797">
        <v>3</v>
      </c>
      <c r="J797">
        <v>88</v>
      </c>
      <c r="K797" s="3">
        <v>43343.741708252317</v>
      </c>
    </row>
    <row r="798" spans="1:11" x14ac:dyDescent="0.25">
      <c r="A798" t="s">
        <v>15</v>
      </c>
      <c r="B798" t="s">
        <v>888</v>
      </c>
      <c r="C798">
        <v>5.4051695735581502</v>
      </c>
      <c r="D798">
        <v>4351</v>
      </c>
      <c r="E798">
        <v>5765</v>
      </c>
      <c r="F798">
        <v>2</v>
      </c>
      <c r="G798">
        <v>5142</v>
      </c>
      <c r="H798">
        <v>21</v>
      </c>
      <c r="I798">
        <v>4</v>
      </c>
      <c r="J798">
        <v>89</v>
      </c>
      <c r="K798" s="3">
        <v>43343.741708993053</v>
      </c>
    </row>
    <row r="799" spans="1:11" x14ac:dyDescent="0.25">
      <c r="A799" t="s">
        <v>15</v>
      </c>
      <c r="B799" t="s">
        <v>889</v>
      </c>
      <c r="C799">
        <v>5.4051695735581502</v>
      </c>
      <c r="D799">
        <v>5079</v>
      </c>
      <c r="E799">
        <v>4272</v>
      </c>
      <c r="F799">
        <v>2</v>
      </c>
      <c r="G799">
        <v>3780</v>
      </c>
      <c r="H799">
        <v>21</v>
      </c>
      <c r="I799">
        <v>5</v>
      </c>
      <c r="J799">
        <v>88</v>
      </c>
      <c r="K799" s="3">
        <v>43343.74170864583</v>
      </c>
    </row>
    <row r="800" spans="1:11" x14ac:dyDescent="0.25">
      <c r="A800" t="s">
        <v>15</v>
      </c>
      <c r="B800" t="s">
        <v>890</v>
      </c>
      <c r="C800">
        <v>5.4051695735581502</v>
      </c>
      <c r="D800">
        <v>546</v>
      </c>
      <c r="E800">
        <v>5393</v>
      </c>
      <c r="F800">
        <v>2</v>
      </c>
      <c r="G800">
        <v>4871</v>
      </c>
      <c r="H800">
        <v>22</v>
      </c>
      <c r="I800">
        <v>0</v>
      </c>
      <c r="J800">
        <v>90</v>
      </c>
      <c r="K800" s="3">
        <v>43343.741767280095</v>
      </c>
    </row>
    <row r="801" spans="1:11" x14ac:dyDescent="0.25">
      <c r="A801" t="s">
        <v>15</v>
      </c>
      <c r="B801" t="s">
        <v>891</v>
      </c>
      <c r="C801">
        <v>5.4051695735581502</v>
      </c>
      <c r="D801">
        <v>1370</v>
      </c>
      <c r="E801">
        <v>5372</v>
      </c>
      <c r="F801">
        <v>2</v>
      </c>
      <c r="G801">
        <v>4944</v>
      </c>
      <c r="H801">
        <v>22</v>
      </c>
      <c r="I801">
        <v>1</v>
      </c>
      <c r="J801">
        <v>92</v>
      </c>
      <c r="K801" s="3">
        <v>43343.741767627318</v>
      </c>
    </row>
    <row r="802" spans="1:11" x14ac:dyDescent="0.25">
      <c r="A802" t="s">
        <v>15</v>
      </c>
      <c r="B802" t="s">
        <v>892</v>
      </c>
      <c r="C802">
        <v>5.4051695735581502</v>
      </c>
      <c r="D802">
        <v>2478</v>
      </c>
      <c r="E802">
        <v>6118</v>
      </c>
      <c r="F802">
        <v>2</v>
      </c>
      <c r="G802">
        <v>5636</v>
      </c>
      <c r="H802">
        <v>22</v>
      </c>
      <c r="I802">
        <v>2</v>
      </c>
      <c r="J802">
        <v>92</v>
      </c>
      <c r="K802" s="3">
        <v>43343.741767824074</v>
      </c>
    </row>
    <row r="803" spans="1:11" x14ac:dyDescent="0.25">
      <c r="A803" t="s">
        <v>15</v>
      </c>
      <c r="B803" t="s">
        <v>893</v>
      </c>
      <c r="C803">
        <v>5.4051695735581502</v>
      </c>
      <c r="D803">
        <v>3542</v>
      </c>
      <c r="E803">
        <v>5069</v>
      </c>
      <c r="F803">
        <v>3</v>
      </c>
      <c r="G803">
        <v>5071</v>
      </c>
      <c r="H803">
        <v>22</v>
      </c>
      <c r="I803">
        <v>3</v>
      </c>
      <c r="J803">
        <v>100</v>
      </c>
      <c r="K803" s="3">
        <v>43343.741768171298</v>
      </c>
    </row>
    <row r="804" spans="1:11" x14ac:dyDescent="0.25">
      <c r="A804" t="s">
        <v>15</v>
      </c>
      <c r="B804" t="s">
        <v>894</v>
      </c>
      <c r="C804">
        <v>5.4051695735581502</v>
      </c>
      <c r="D804">
        <v>4383</v>
      </c>
      <c r="E804">
        <v>5817</v>
      </c>
      <c r="F804">
        <v>2</v>
      </c>
      <c r="G804">
        <v>5074</v>
      </c>
      <c r="H804">
        <v>22</v>
      </c>
      <c r="I804">
        <v>4</v>
      </c>
      <c r="J804">
        <v>87</v>
      </c>
      <c r="K804" s="3">
        <v>43343.741768368054</v>
      </c>
    </row>
    <row r="805" spans="1:11" x14ac:dyDescent="0.25">
      <c r="A805" t="s">
        <v>16</v>
      </c>
      <c r="B805" t="s">
        <v>895</v>
      </c>
      <c r="C805">
        <v>3.456</v>
      </c>
      <c r="D805">
        <v>394</v>
      </c>
      <c r="E805">
        <v>6245</v>
      </c>
      <c r="F805">
        <v>2</v>
      </c>
      <c r="G805">
        <v>5057</v>
      </c>
      <c r="H805">
        <v>0</v>
      </c>
      <c r="I805">
        <v>0</v>
      </c>
      <c r="J805">
        <v>81</v>
      </c>
      <c r="K805" s="3">
        <v>43343.726947719908</v>
      </c>
    </row>
    <row r="806" spans="1:11" x14ac:dyDescent="0.25">
      <c r="A806" t="s">
        <v>16</v>
      </c>
      <c r="B806" t="s">
        <v>896</v>
      </c>
      <c r="C806">
        <v>3.456</v>
      </c>
      <c r="D806">
        <v>2586</v>
      </c>
      <c r="E806">
        <v>8265</v>
      </c>
      <c r="F806">
        <v>2</v>
      </c>
      <c r="G806">
        <v>6691</v>
      </c>
      <c r="H806">
        <v>0</v>
      </c>
      <c r="I806">
        <v>1</v>
      </c>
      <c r="J806">
        <v>81</v>
      </c>
      <c r="K806" s="3">
        <v>43343.726948113428</v>
      </c>
    </row>
    <row r="807" spans="1:11" x14ac:dyDescent="0.25">
      <c r="A807" t="s">
        <v>16</v>
      </c>
      <c r="B807" t="s">
        <v>897</v>
      </c>
      <c r="C807">
        <v>4.1471999999999998</v>
      </c>
      <c r="D807">
        <v>4549</v>
      </c>
      <c r="E807">
        <v>9439</v>
      </c>
      <c r="F807">
        <v>2</v>
      </c>
      <c r="G807">
        <v>7476</v>
      </c>
      <c r="H807">
        <v>0</v>
      </c>
      <c r="I807">
        <v>2</v>
      </c>
      <c r="J807">
        <v>79</v>
      </c>
      <c r="K807" s="3">
        <v>43343.727003784719</v>
      </c>
    </row>
    <row r="808" spans="1:11" x14ac:dyDescent="0.25">
      <c r="A808" t="s">
        <v>16</v>
      </c>
      <c r="B808" t="s">
        <v>898</v>
      </c>
      <c r="C808">
        <v>4.1471999999999998</v>
      </c>
      <c r="D808">
        <v>561</v>
      </c>
      <c r="E808">
        <v>9353</v>
      </c>
      <c r="F808">
        <v>2</v>
      </c>
      <c r="G808">
        <v>7895</v>
      </c>
      <c r="H808">
        <v>1</v>
      </c>
      <c r="I808">
        <v>0</v>
      </c>
      <c r="J808">
        <v>84</v>
      </c>
      <c r="K808" s="3">
        <v>43343.727004166663</v>
      </c>
    </row>
    <row r="809" spans="1:11" x14ac:dyDescent="0.25">
      <c r="A809" t="s">
        <v>16</v>
      </c>
      <c r="B809" t="s">
        <v>899</v>
      </c>
      <c r="C809">
        <v>4.1471999999999998</v>
      </c>
      <c r="D809">
        <v>1901</v>
      </c>
      <c r="E809">
        <v>8312</v>
      </c>
      <c r="F809">
        <v>2</v>
      </c>
      <c r="G809">
        <v>7140</v>
      </c>
      <c r="H809">
        <v>1</v>
      </c>
      <c r="I809">
        <v>1</v>
      </c>
      <c r="J809">
        <v>86</v>
      </c>
      <c r="K809" s="3">
        <v>43343.72700431713</v>
      </c>
    </row>
    <row r="810" spans="1:11" x14ac:dyDescent="0.25">
      <c r="A810" t="s">
        <v>16</v>
      </c>
      <c r="B810" t="s">
        <v>900</v>
      </c>
      <c r="C810">
        <v>4.9766399999999997</v>
      </c>
      <c r="D810">
        <v>4025</v>
      </c>
      <c r="E810">
        <v>9386</v>
      </c>
      <c r="F810">
        <v>2</v>
      </c>
      <c r="G810">
        <v>8231</v>
      </c>
      <c r="H810">
        <v>1</v>
      </c>
      <c r="I810">
        <v>2</v>
      </c>
      <c r="J810">
        <v>88</v>
      </c>
      <c r="K810" s="3">
        <v>43343.727064155093</v>
      </c>
    </row>
    <row r="811" spans="1:11" x14ac:dyDescent="0.25">
      <c r="A811" t="s">
        <v>16</v>
      </c>
      <c r="B811" t="s">
        <v>901</v>
      </c>
      <c r="C811">
        <v>4.9766399999999997</v>
      </c>
      <c r="D811">
        <v>409</v>
      </c>
      <c r="E811">
        <v>6406</v>
      </c>
      <c r="F811">
        <v>2</v>
      </c>
      <c r="G811">
        <v>5943</v>
      </c>
      <c r="H811">
        <v>2</v>
      </c>
      <c r="I811">
        <v>0</v>
      </c>
      <c r="J811">
        <v>93</v>
      </c>
      <c r="K811" s="3">
        <v>43343.72706380787</v>
      </c>
    </row>
    <row r="812" spans="1:11" x14ac:dyDescent="0.25">
      <c r="A812" t="s">
        <v>16</v>
      </c>
      <c r="B812" t="s">
        <v>902</v>
      </c>
      <c r="C812">
        <v>4.9766399999999997</v>
      </c>
      <c r="D812">
        <v>1967</v>
      </c>
      <c r="E812">
        <v>5912</v>
      </c>
      <c r="F812">
        <v>2</v>
      </c>
      <c r="G812">
        <v>5750</v>
      </c>
      <c r="H812">
        <v>2</v>
      </c>
      <c r="I812">
        <v>1</v>
      </c>
      <c r="J812">
        <v>97</v>
      </c>
      <c r="K812" s="3">
        <v>43343.72706435185</v>
      </c>
    </row>
    <row r="813" spans="1:11" x14ac:dyDescent="0.25">
      <c r="A813" t="s">
        <v>16</v>
      </c>
      <c r="B813" t="s">
        <v>903</v>
      </c>
      <c r="C813">
        <v>4.9766399999999997</v>
      </c>
      <c r="D813">
        <v>3230</v>
      </c>
      <c r="E813">
        <v>7401</v>
      </c>
      <c r="F813">
        <v>2</v>
      </c>
      <c r="G813">
        <v>6298</v>
      </c>
      <c r="H813">
        <v>2</v>
      </c>
      <c r="I813">
        <v>2</v>
      </c>
      <c r="J813">
        <v>85</v>
      </c>
      <c r="K813" s="3">
        <v>43343.727064699073</v>
      </c>
    </row>
    <row r="814" spans="1:11" x14ac:dyDescent="0.25">
      <c r="A814" t="s">
        <v>16</v>
      </c>
      <c r="B814" t="s">
        <v>904</v>
      </c>
      <c r="C814">
        <v>5.9719680000000004</v>
      </c>
      <c r="D814">
        <v>4843</v>
      </c>
      <c r="E814">
        <v>7163</v>
      </c>
      <c r="F814">
        <v>2</v>
      </c>
      <c r="G814">
        <v>6333</v>
      </c>
      <c r="H814">
        <v>2</v>
      </c>
      <c r="I814">
        <v>3</v>
      </c>
      <c r="J814">
        <v>88</v>
      </c>
      <c r="K814" s="3">
        <v>43343.727119641204</v>
      </c>
    </row>
    <row r="815" spans="1:11" x14ac:dyDescent="0.25">
      <c r="A815" t="s">
        <v>16</v>
      </c>
      <c r="B815" t="s">
        <v>905</v>
      </c>
      <c r="C815">
        <v>5.9719680000000004</v>
      </c>
      <c r="D815">
        <v>1488</v>
      </c>
      <c r="E815">
        <v>6076</v>
      </c>
      <c r="F815">
        <v>2</v>
      </c>
      <c r="G815">
        <v>5705</v>
      </c>
      <c r="H815">
        <v>3</v>
      </c>
      <c r="I815">
        <v>1</v>
      </c>
      <c r="J815">
        <v>94</v>
      </c>
      <c r="K815" s="3">
        <v>43343.727119826392</v>
      </c>
    </row>
    <row r="816" spans="1:11" x14ac:dyDescent="0.25">
      <c r="A816" t="s">
        <v>16</v>
      </c>
      <c r="B816" t="s">
        <v>906</v>
      </c>
      <c r="C816">
        <v>5.9719680000000004</v>
      </c>
      <c r="D816">
        <v>2516</v>
      </c>
      <c r="E816">
        <v>6981</v>
      </c>
      <c r="F816">
        <v>2</v>
      </c>
      <c r="G816">
        <v>6125</v>
      </c>
      <c r="H816">
        <v>3</v>
      </c>
      <c r="I816">
        <v>2</v>
      </c>
      <c r="J816">
        <v>88</v>
      </c>
      <c r="K816" s="3">
        <v>43343.727119988427</v>
      </c>
    </row>
    <row r="817" spans="1:11" x14ac:dyDescent="0.25">
      <c r="A817" t="s">
        <v>16</v>
      </c>
      <c r="B817" t="s">
        <v>907</v>
      </c>
      <c r="C817">
        <v>5.9719680000000004</v>
      </c>
      <c r="D817">
        <v>4004</v>
      </c>
      <c r="E817">
        <v>6086</v>
      </c>
      <c r="F817">
        <v>2</v>
      </c>
      <c r="G817">
        <v>5381</v>
      </c>
      <c r="H817">
        <v>3</v>
      </c>
      <c r="I817">
        <v>3</v>
      </c>
      <c r="J817">
        <v>88</v>
      </c>
      <c r="K817" s="3">
        <v>43343.727120173608</v>
      </c>
    </row>
    <row r="818" spans="1:11" x14ac:dyDescent="0.25">
      <c r="A818" t="s">
        <v>16</v>
      </c>
      <c r="B818" t="s">
        <v>908</v>
      </c>
      <c r="C818">
        <v>7.1663616000000001</v>
      </c>
      <c r="D818">
        <v>172</v>
      </c>
      <c r="E818">
        <v>6080</v>
      </c>
      <c r="F818">
        <v>2</v>
      </c>
      <c r="G818">
        <v>5728</v>
      </c>
      <c r="H818">
        <v>4</v>
      </c>
      <c r="I818">
        <v>0</v>
      </c>
      <c r="J818">
        <v>94</v>
      </c>
      <c r="K818" s="3">
        <v>43343.72717943287</v>
      </c>
    </row>
    <row r="819" spans="1:11" x14ac:dyDescent="0.25">
      <c r="A819" t="s">
        <v>16</v>
      </c>
      <c r="B819" t="s">
        <v>909</v>
      </c>
      <c r="C819">
        <v>7.1663616000000001</v>
      </c>
      <c r="D819">
        <v>1214</v>
      </c>
      <c r="E819">
        <v>4276</v>
      </c>
      <c r="F819">
        <v>2</v>
      </c>
      <c r="G819">
        <v>3909</v>
      </c>
      <c r="H819">
        <v>4</v>
      </c>
      <c r="I819">
        <v>1</v>
      </c>
      <c r="J819">
        <v>91</v>
      </c>
      <c r="K819" s="3">
        <v>43343.727179050926</v>
      </c>
    </row>
    <row r="820" spans="1:11" x14ac:dyDescent="0.25">
      <c r="A820" t="s">
        <v>16</v>
      </c>
      <c r="B820" t="s">
        <v>910</v>
      </c>
      <c r="C820">
        <v>7.1663616000000001</v>
      </c>
      <c r="D820">
        <v>2347</v>
      </c>
      <c r="E820">
        <v>6614</v>
      </c>
      <c r="F820">
        <v>2</v>
      </c>
      <c r="G820">
        <v>6049</v>
      </c>
      <c r="H820">
        <v>4</v>
      </c>
      <c r="I820">
        <v>2</v>
      </c>
      <c r="J820">
        <v>91</v>
      </c>
      <c r="K820" s="3">
        <v>43343.727179780093</v>
      </c>
    </row>
    <row r="821" spans="1:11" x14ac:dyDescent="0.25">
      <c r="A821" t="s">
        <v>16</v>
      </c>
      <c r="B821" t="s">
        <v>911</v>
      </c>
      <c r="C821">
        <v>7.1663616000000001</v>
      </c>
      <c r="D821">
        <v>3492</v>
      </c>
      <c r="E821">
        <v>5177</v>
      </c>
      <c r="F821">
        <v>2</v>
      </c>
      <c r="G821">
        <v>4227</v>
      </c>
      <c r="H821">
        <v>4</v>
      </c>
      <c r="I821">
        <v>3</v>
      </c>
      <c r="J821">
        <v>82</v>
      </c>
      <c r="K821" s="3">
        <v>43343.727179594905</v>
      </c>
    </row>
    <row r="822" spans="1:11" x14ac:dyDescent="0.25">
      <c r="A822" t="s">
        <v>16</v>
      </c>
      <c r="B822" t="s">
        <v>912</v>
      </c>
      <c r="C822">
        <v>6.0914073599999998</v>
      </c>
      <c r="D822">
        <v>4242</v>
      </c>
      <c r="E822">
        <v>6646</v>
      </c>
      <c r="F822">
        <v>3</v>
      </c>
      <c r="G822">
        <v>6649</v>
      </c>
      <c r="H822">
        <v>4</v>
      </c>
      <c r="I822">
        <v>4</v>
      </c>
      <c r="J822">
        <v>100</v>
      </c>
      <c r="K822" s="3">
        <v>43343.727236076389</v>
      </c>
    </row>
    <row r="823" spans="1:11" x14ac:dyDescent="0.25">
      <c r="A823" t="s">
        <v>16</v>
      </c>
      <c r="B823" t="s">
        <v>913</v>
      </c>
      <c r="C823">
        <v>6.0914073599999998</v>
      </c>
      <c r="D823">
        <v>1286</v>
      </c>
      <c r="E823">
        <v>4422</v>
      </c>
      <c r="F823">
        <v>3</v>
      </c>
      <c r="G823">
        <v>4424</v>
      </c>
      <c r="H823">
        <v>5</v>
      </c>
      <c r="I823">
        <v>1</v>
      </c>
      <c r="J823">
        <v>100</v>
      </c>
      <c r="K823" s="3">
        <v>43343.727235879633</v>
      </c>
    </row>
    <row r="824" spans="1:11" x14ac:dyDescent="0.25">
      <c r="A824" t="s">
        <v>16</v>
      </c>
      <c r="B824" t="s">
        <v>914</v>
      </c>
      <c r="C824">
        <v>6.0914073599999998</v>
      </c>
      <c r="D824">
        <v>1879</v>
      </c>
      <c r="E824">
        <v>3560</v>
      </c>
      <c r="F824">
        <v>3</v>
      </c>
      <c r="G824">
        <v>3565</v>
      </c>
      <c r="H824">
        <v>5</v>
      </c>
      <c r="I824">
        <v>2</v>
      </c>
      <c r="J824">
        <v>100</v>
      </c>
      <c r="K824" s="3">
        <v>43343.727235335646</v>
      </c>
    </row>
    <row r="825" spans="1:11" x14ac:dyDescent="0.25">
      <c r="A825" t="s">
        <v>16</v>
      </c>
      <c r="B825" t="s">
        <v>915</v>
      </c>
      <c r="C825">
        <v>6.0914073599999998</v>
      </c>
      <c r="D825">
        <v>2761</v>
      </c>
      <c r="E825">
        <v>4070</v>
      </c>
      <c r="F825">
        <v>2</v>
      </c>
      <c r="G825">
        <v>3992</v>
      </c>
      <c r="H825">
        <v>5</v>
      </c>
      <c r="I825">
        <v>3</v>
      </c>
      <c r="J825">
        <v>98</v>
      </c>
      <c r="K825" s="3">
        <v>43343.727236458333</v>
      </c>
    </row>
    <row r="826" spans="1:11" x14ac:dyDescent="0.25">
      <c r="A826" t="s">
        <v>16</v>
      </c>
      <c r="B826" t="s">
        <v>916</v>
      </c>
      <c r="C826">
        <v>6.0914073599999998</v>
      </c>
      <c r="D826">
        <v>3742</v>
      </c>
      <c r="E826">
        <v>4894</v>
      </c>
      <c r="F826">
        <v>2</v>
      </c>
      <c r="G826">
        <v>4338</v>
      </c>
      <c r="H826">
        <v>5</v>
      </c>
      <c r="I826">
        <v>4</v>
      </c>
      <c r="J826">
        <v>89</v>
      </c>
      <c r="K826" s="3">
        <v>43343.727236608793</v>
      </c>
    </row>
    <row r="827" spans="1:11" x14ac:dyDescent="0.25">
      <c r="A827" t="s">
        <v>16</v>
      </c>
      <c r="B827" t="s">
        <v>917</v>
      </c>
      <c r="C827">
        <v>6.0914073599999998</v>
      </c>
      <c r="D827">
        <v>4558</v>
      </c>
      <c r="E827">
        <v>4744</v>
      </c>
      <c r="F827">
        <v>3</v>
      </c>
      <c r="G827">
        <v>4746</v>
      </c>
      <c r="H827">
        <v>5</v>
      </c>
      <c r="I827">
        <v>5</v>
      </c>
      <c r="J827">
        <v>100</v>
      </c>
      <c r="K827" s="3">
        <v>43343.727237002313</v>
      </c>
    </row>
    <row r="828" spans="1:11" x14ac:dyDescent="0.25">
      <c r="A828" t="s">
        <v>16</v>
      </c>
      <c r="B828" t="s">
        <v>918</v>
      </c>
      <c r="C828">
        <v>6.0914073599999998</v>
      </c>
      <c r="D828">
        <v>448</v>
      </c>
      <c r="E828">
        <v>4082</v>
      </c>
      <c r="F828">
        <v>3</v>
      </c>
      <c r="G828">
        <v>4083</v>
      </c>
      <c r="H828">
        <v>6</v>
      </c>
      <c r="I828">
        <v>0</v>
      </c>
      <c r="J828">
        <v>100</v>
      </c>
      <c r="K828" s="3">
        <v>43343.72723715278</v>
      </c>
    </row>
    <row r="829" spans="1:11" x14ac:dyDescent="0.25">
      <c r="A829" t="s">
        <v>16</v>
      </c>
      <c r="B829" t="s">
        <v>919</v>
      </c>
      <c r="C829">
        <v>6.0914073599999998</v>
      </c>
      <c r="D829">
        <v>1127</v>
      </c>
      <c r="E829">
        <v>3425</v>
      </c>
      <c r="F829">
        <v>1</v>
      </c>
      <c r="G829">
        <v>111</v>
      </c>
      <c r="H829">
        <v>6</v>
      </c>
      <c r="I829">
        <v>1</v>
      </c>
      <c r="J829">
        <v>3</v>
      </c>
      <c r="K829" s="3">
        <v>43343.727236261577</v>
      </c>
    </row>
    <row r="830" spans="1:11" x14ac:dyDescent="0.25">
      <c r="A830" t="s">
        <v>16</v>
      </c>
      <c r="B830" t="s">
        <v>920</v>
      </c>
      <c r="C830">
        <v>5.4822666240000002</v>
      </c>
      <c r="D830">
        <v>1832</v>
      </c>
      <c r="E830">
        <v>3156</v>
      </c>
      <c r="F830">
        <v>3</v>
      </c>
      <c r="G830">
        <v>3158</v>
      </c>
      <c r="H830">
        <v>6</v>
      </c>
      <c r="I830">
        <v>2</v>
      </c>
      <c r="J830">
        <v>100</v>
      </c>
      <c r="K830" s="3">
        <v>43343.727294942131</v>
      </c>
    </row>
    <row r="831" spans="1:11" x14ac:dyDescent="0.25">
      <c r="A831" t="s">
        <v>16</v>
      </c>
      <c r="B831" t="s">
        <v>921</v>
      </c>
      <c r="C831">
        <v>5.4822666240000002</v>
      </c>
      <c r="D831">
        <v>2458</v>
      </c>
      <c r="E831">
        <v>3947</v>
      </c>
      <c r="F831">
        <v>2</v>
      </c>
      <c r="G831">
        <v>3676</v>
      </c>
      <c r="H831">
        <v>6</v>
      </c>
      <c r="I831">
        <v>3</v>
      </c>
      <c r="J831">
        <v>93</v>
      </c>
      <c r="K831" s="3">
        <v>43343.727295138888</v>
      </c>
    </row>
    <row r="832" spans="1:11" x14ac:dyDescent="0.25">
      <c r="A832" t="s">
        <v>16</v>
      </c>
      <c r="B832" t="s">
        <v>922</v>
      </c>
      <c r="C832">
        <v>5.4822666240000002</v>
      </c>
      <c r="D832">
        <v>3017</v>
      </c>
      <c r="E832">
        <v>3344</v>
      </c>
      <c r="F832">
        <v>3</v>
      </c>
      <c r="G832">
        <v>3347</v>
      </c>
      <c r="H832">
        <v>6</v>
      </c>
      <c r="I832">
        <v>4</v>
      </c>
      <c r="J832">
        <v>100</v>
      </c>
      <c r="K832" s="3">
        <v>43343.727295289355</v>
      </c>
    </row>
    <row r="833" spans="1:11" x14ac:dyDescent="0.25">
      <c r="A833" t="s">
        <v>16</v>
      </c>
      <c r="B833" t="s">
        <v>923</v>
      </c>
      <c r="C833">
        <v>5.4822666240000002</v>
      </c>
      <c r="D833">
        <v>3899</v>
      </c>
      <c r="E833">
        <v>2642</v>
      </c>
      <c r="F833">
        <v>3</v>
      </c>
      <c r="G833">
        <v>2643</v>
      </c>
      <c r="H833">
        <v>6</v>
      </c>
      <c r="I833">
        <v>5</v>
      </c>
      <c r="J833">
        <v>100</v>
      </c>
      <c r="K833" s="3">
        <v>43343.727295682867</v>
      </c>
    </row>
    <row r="834" spans="1:11" x14ac:dyDescent="0.25">
      <c r="A834" t="s">
        <v>16</v>
      </c>
      <c r="B834" t="s">
        <v>924</v>
      </c>
      <c r="C834">
        <v>5.4822666240000002</v>
      </c>
      <c r="D834">
        <v>5354</v>
      </c>
      <c r="E834">
        <v>3449</v>
      </c>
      <c r="F834">
        <v>2</v>
      </c>
      <c r="G834">
        <v>3210</v>
      </c>
      <c r="H834">
        <v>6</v>
      </c>
      <c r="I834">
        <v>7</v>
      </c>
      <c r="J834">
        <v>93</v>
      </c>
      <c r="K834" s="3">
        <v>43343.727296030091</v>
      </c>
    </row>
    <row r="835" spans="1:11" x14ac:dyDescent="0.25">
      <c r="A835" t="s">
        <v>16</v>
      </c>
      <c r="B835" t="s">
        <v>925</v>
      </c>
      <c r="C835">
        <v>5.4822666240000002</v>
      </c>
      <c r="D835">
        <v>1130</v>
      </c>
      <c r="E835">
        <v>3525</v>
      </c>
      <c r="F835">
        <v>2</v>
      </c>
      <c r="G835">
        <v>3083</v>
      </c>
      <c r="H835">
        <v>7</v>
      </c>
      <c r="I835">
        <v>1</v>
      </c>
      <c r="J835">
        <v>87</v>
      </c>
      <c r="K835" s="3">
        <v>43343.727296377314</v>
      </c>
    </row>
    <row r="836" spans="1:11" x14ac:dyDescent="0.25">
      <c r="A836" t="s">
        <v>16</v>
      </c>
      <c r="B836" t="s">
        <v>926</v>
      </c>
      <c r="C836">
        <v>5.1167821823999997</v>
      </c>
      <c r="D836">
        <v>1917</v>
      </c>
      <c r="E836">
        <v>5288</v>
      </c>
      <c r="F836">
        <v>2</v>
      </c>
      <c r="G836">
        <v>4544</v>
      </c>
      <c r="H836">
        <v>7</v>
      </c>
      <c r="I836">
        <v>2</v>
      </c>
      <c r="J836">
        <v>86</v>
      </c>
      <c r="K836" s="3">
        <v>43343.727351307869</v>
      </c>
    </row>
    <row r="837" spans="1:11" x14ac:dyDescent="0.25">
      <c r="A837" t="s">
        <v>16</v>
      </c>
      <c r="B837" t="s">
        <v>927</v>
      </c>
      <c r="C837">
        <v>5.1167821823999997</v>
      </c>
      <c r="D837">
        <v>2587</v>
      </c>
      <c r="E837">
        <v>3782</v>
      </c>
      <c r="F837">
        <v>2</v>
      </c>
      <c r="G837">
        <v>3402</v>
      </c>
      <c r="H837">
        <v>7</v>
      </c>
      <c r="I837">
        <v>3</v>
      </c>
      <c r="J837">
        <v>90</v>
      </c>
      <c r="K837" s="3">
        <v>43343.727351157409</v>
      </c>
    </row>
    <row r="838" spans="1:11" x14ac:dyDescent="0.25">
      <c r="A838" t="s">
        <v>16</v>
      </c>
      <c r="B838" t="s">
        <v>928</v>
      </c>
      <c r="C838">
        <v>5.1167821823999997</v>
      </c>
      <c r="D838">
        <v>3550</v>
      </c>
      <c r="E838">
        <v>5317</v>
      </c>
      <c r="F838">
        <v>2</v>
      </c>
      <c r="G838">
        <v>4695</v>
      </c>
      <c r="H838">
        <v>7</v>
      </c>
      <c r="I838">
        <v>4</v>
      </c>
      <c r="J838">
        <v>88</v>
      </c>
      <c r="K838" s="3">
        <v>43343.727351701389</v>
      </c>
    </row>
    <row r="839" spans="1:11" x14ac:dyDescent="0.25">
      <c r="A839" t="s">
        <v>16</v>
      </c>
      <c r="B839" t="s">
        <v>929</v>
      </c>
      <c r="C839">
        <v>5.1167821823999997</v>
      </c>
      <c r="D839">
        <v>4304</v>
      </c>
      <c r="E839">
        <v>5372</v>
      </c>
      <c r="F839">
        <v>2</v>
      </c>
      <c r="G839">
        <v>4773</v>
      </c>
      <c r="H839">
        <v>7</v>
      </c>
      <c r="I839">
        <v>5</v>
      </c>
      <c r="J839">
        <v>89</v>
      </c>
      <c r="K839" s="3">
        <v>43343.727352048612</v>
      </c>
    </row>
    <row r="840" spans="1:11" x14ac:dyDescent="0.25">
      <c r="A840" t="s">
        <v>16</v>
      </c>
      <c r="B840" t="s">
        <v>930</v>
      </c>
      <c r="C840">
        <v>5.1167821823999997</v>
      </c>
      <c r="D840">
        <v>5222</v>
      </c>
      <c r="E840">
        <v>3919</v>
      </c>
      <c r="F840">
        <v>2</v>
      </c>
      <c r="G840">
        <v>3494</v>
      </c>
      <c r="H840">
        <v>7</v>
      </c>
      <c r="I840">
        <v>6</v>
      </c>
      <c r="J840">
        <v>89</v>
      </c>
      <c r="K840" s="3">
        <v>43343.727351851849</v>
      </c>
    </row>
    <row r="841" spans="1:11" x14ac:dyDescent="0.25">
      <c r="A841" t="s">
        <v>16</v>
      </c>
      <c r="B841" t="s">
        <v>931</v>
      </c>
      <c r="C841">
        <v>4.7756633702400002</v>
      </c>
      <c r="D841">
        <v>514</v>
      </c>
      <c r="E841">
        <v>5443</v>
      </c>
      <c r="F841">
        <v>2</v>
      </c>
      <c r="G841">
        <v>5044</v>
      </c>
      <c r="H841">
        <v>8</v>
      </c>
      <c r="I841">
        <v>0</v>
      </c>
      <c r="J841">
        <v>93</v>
      </c>
      <c r="K841" s="3">
        <v>43343.727410914355</v>
      </c>
    </row>
    <row r="842" spans="1:11" x14ac:dyDescent="0.25">
      <c r="A842" t="s">
        <v>16</v>
      </c>
      <c r="B842" t="s">
        <v>932</v>
      </c>
      <c r="C842">
        <v>4.7756633702400002</v>
      </c>
      <c r="D842">
        <v>1262</v>
      </c>
      <c r="E842">
        <v>5138</v>
      </c>
      <c r="F842">
        <v>1</v>
      </c>
      <c r="G842">
        <v>3855</v>
      </c>
      <c r="H842">
        <v>8</v>
      </c>
      <c r="I842">
        <v>1</v>
      </c>
      <c r="J842">
        <v>75</v>
      </c>
      <c r="K842" s="3">
        <v>43343.727410729167</v>
      </c>
    </row>
    <row r="843" spans="1:11" x14ac:dyDescent="0.25">
      <c r="A843" t="s">
        <v>16</v>
      </c>
      <c r="B843" t="s">
        <v>933</v>
      </c>
      <c r="C843">
        <v>4.7756633702400002</v>
      </c>
      <c r="D843">
        <v>1926</v>
      </c>
      <c r="E843">
        <v>4443</v>
      </c>
      <c r="F843">
        <v>2</v>
      </c>
      <c r="G843">
        <v>4312</v>
      </c>
      <c r="H843">
        <v>8</v>
      </c>
      <c r="I843">
        <v>2</v>
      </c>
      <c r="J843">
        <v>97</v>
      </c>
      <c r="K843" s="3">
        <v>43343.72741107639</v>
      </c>
    </row>
    <row r="844" spans="1:11" x14ac:dyDescent="0.25">
      <c r="A844" t="s">
        <v>16</v>
      </c>
      <c r="B844" t="s">
        <v>934</v>
      </c>
      <c r="C844">
        <v>4.7756633702400002</v>
      </c>
      <c r="D844">
        <v>3029</v>
      </c>
      <c r="E844">
        <v>6075</v>
      </c>
      <c r="F844">
        <v>2</v>
      </c>
      <c r="G844">
        <v>5185</v>
      </c>
      <c r="H844">
        <v>8</v>
      </c>
      <c r="I844">
        <v>3</v>
      </c>
      <c r="J844">
        <v>85</v>
      </c>
      <c r="K844" s="3">
        <v>43343.727411458334</v>
      </c>
    </row>
    <row r="845" spans="1:11" x14ac:dyDescent="0.25">
      <c r="A845" t="s">
        <v>16</v>
      </c>
      <c r="B845" t="s">
        <v>935</v>
      </c>
      <c r="C845">
        <v>4.7756633702400002</v>
      </c>
      <c r="D845">
        <v>3857</v>
      </c>
      <c r="E845">
        <v>4674</v>
      </c>
      <c r="F845">
        <v>3</v>
      </c>
      <c r="G845">
        <v>4676</v>
      </c>
      <c r="H845">
        <v>8</v>
      </c>
      <c r="I845">
        <v>4</v>
      </c>
      <c r="J845">
        <v>100</v>
      </c>
      <c r="K845" s="3">
        <v>43343.727411805557</v>
      </c>
    </row>
    <row r="846" spans="1:11" x14ac:dyDescent="0.25">
      <c r="A846" t="s">
        <v>16</v>
      </c>
      <c r="B846" t="s">
        <v>936</v>
      </c>
      <c r="C846">
        <v>4.7756633702400002</v>
      </c>
      <c r="D846">
        <v>5082</v>
      </c>
      <c r="E846">
        <v>4716</v>
      </c>
      <c r="F846">
        <v>2</v>
      </c>
      <c r="G846">
        <v>4203</v>
      </c>
      <c r="H846">
        <v>8</v>
      </c>
      <c r="I846">
        <v>5</v>
      </c>
      <c r="J846">
        <v>89</v>
      </c>
      <c r="K846" s="3">
        <v>43343.727412002314</v>
      </c>
    </row>
    <row r="847" spans="1:11" x14ac:dyDescent="0.25">
      <c r="A847" t="s">
        <v>16</v>
      </c>
      <c r="B847" t="s">
        <v>937</v>
      </c>
      <c r="C847">
        <v>4.8817892229120003</v>
      </c>
      <c r="D847">
        <v>426</v>
      </c>
      <c r="E847">
        <v>6662</v>
      </c>
      <c r="F847">
        <v>2</v>
      </c>
      <c r="G847">
        <v>5657</v>
      </c>
      <c r="H847">
        <v>9</v>
      </c>
      <c r="I847">
        <v>0</v>
      </c>
      <c r="J847">
        <v>85</v>
      </c>
      <c r="K847" s="3">
        <v>43343.72746681713</v>
      </c>
    </row>
    <row r="848" spans="1:11" x14ac:dyDescent="0.25">
      <c r="A848" t="s">
        <v>16</v>
      </c>
      <c r="B848" t="s">
        <v>938</v>
      </c>
      <c r="C848">
        <v>4.8817892229120003</v>
      </c>
      <c r="D848">
        <v>1147</v>
      </c>
      <c r="E848">
        <v>5689</v>
      </c>
      <c r="F848">
        <v>2</v>
      </c>
      <c r="G848">
        <v>5529</v>
      </c>
      <c r="H848">
        <v>9</v>
      </c>
      <c r="I848">
        <v>1</v>
      </c>
      <c r="J848">
        <v>97</v>
      </c>
      <c r="K848" s="3">
        <v>43343.727467557874</v>
      </c>
    </row>
    <row r="849" spans="1:11" x14ac:dyDescent="0.25">
      <c r="A849" t="s">
        <v>16</v>
      </c>
      <c r="B849" t="s">
        <v>939</v>
      </c>
      <c r="C849">
        <v>4.8817892229120003</v>
      </c>
      <c r="D849">
        <v>2511</v>
      </c>
      <c r="E849">
        <v>4052</v>
      </c>
      <c r="F849">
        <v>2</v>
      </c>
      <c r="G849">
        <v>3845</v>
      </c>
      <c r="H849">
        <v>9</v>
      </c>
      <c r="I849">
        <v>2</v>
      </c>
      <c r="J849">
        <v>95</v>
      </c>
      <c r="K849" s="3">
        <v>43343.727467013887</v>
      </c>
    </row>
    <row r="850" spans="1:11" x14ac:dyDescent="0.25">
      <c r="A850" t="s">
        <v>16</v>
      </c>
      <c r="B850" t="s">
        <v>940</v>
      </c>
      <c r="C850">
        <v>4.8817892229120003</v>
      </c>
      <c r="D850">
        <v>3196</v>
      </c>
      <c r="E850">
        <v>6006</v>
      </c>
      <c r="F850">
        <v>2</v>
      </c>
      <c r="G850">
        <v>5487</v>
      </c>
      <c r="H850">
        <v>9</v>
      </c>
      <c r="I850">
        <v>3</v>
      </c>
      <c r="J850">
        <v>91</v>
      </c>
      <c r="K850" s="3">
        <v>43343.72746790509</v>
      </c>
    </row>
    <row r="851" spans="1:11" x14ac:dyDescent="0.25">
      <c r="A851" t="s">
        <v>16</v>
      </c>
      <c r="B851" t="s">
        <v>941</v>
      </c>
      <c r="C851">
        <v>4.8817892229120003</v>
      </c>
      <c r="D851">
        <v>4236</v>
      </c>
      <c r="E851">
        <v>5758</v>
      </c>
      <c r="F851">
        <v>2</v>
      </c>
      <c r="G851">
        <v>5270</v>
      </c>
      <c r="H851">
        <v>9</v>
      </c>
      <c r="I851">
        <v>4</v>
      </c>
      <c r="J851">
        <v>92</v>
      </c>
      <c r="K851" s="3">
        <v>43343.727468483798</v>
      </c>
    </row>
    <row r="852" spans="1:11" x14ac:dyDescent="0.25">
      <c r="A852" t="s">
        <v>16</v>
      </c>
      <c r="B852" t="s">
        <v>942</v>
      </c>
      <c r="C852">
        <v>5.5326944526336002</v>
      </c>
      <c r="D852">
        <v>221</v>
      </c>
      <c r="E852">
        <v>6574</v>
      </c>
      <c r="F852">
        <v>2</v>
      </c>
      <c r="G852">
        <v>5571</v>
      </c>
      <c r="H852">
        <v>10</v>
      </c>
      <c r="I852">
        <v>0</v>
      </c>
      <c r="J852">
        <v>85</v>
      </c>
      <c r="K852" s="3">
        <v>43343.727526620372</v>
      </c>
    </row>
    <row r="853" spans="1:11" x14ac:dyDescent="0.25">
      <c r="A853" t="s">
        <v>16</v>
      </c>
      <c r="B853" t="s">
        <v>943</v>
      </c>
      <c r="C853">
        <v>5.5326944526336002</v>
      </c>
      <c r="D853">
        <v>1595</v>
      </c>
      <c r="E853">
        <v>5567</v>
      </c>
      <c r="F853">
        <v>2</v>
      </c>
      <c r="G853">
        <v>4741</v>
      </c>
      <c r="H853">
        <v>10</v>
      </c>
      <c r="I853">
        <v>1</v>
      </c>
      <c r="J853">
        <v>85</v>
      </c>
      <c r="K853" s="3">
        <v>43343.727526817129</v>
      </c>
    </row>
    <row r="854" spans="1:11" x14ac:dyDescent="0.25">
      <c r="A854" t="s">
        <v>16</v>
      </c>
      <c r="B854" t="s">
        <v>944</v>
      </c>
      <c r="C854">
        <v>5.5326944526336002</v>
      </c>
      <c r="D854">
        <v>2303</v>
      </c>
      <c r="E854">
        <v>6477</v>
      </c>
      <c r="F854">
        <v>2</v>
      </c>
      <c r="G854">
        <v>5585</v>
      </c>
      <c r="H854">
        <v>10</v>
      </c>
      <c r="I854">
        <v>2</v>
      </c>
      <c r="J854">
        <v>86</v>
      </c>
      <c r="K854" s="3">
        <v>43343.727527164352</v>
      </c>
    </row>
    <row r="855" spans="1:11" x14ac:dyDescent="0.25">
      <c r="A855" t="s">
        <v>16</v>
      </c>
      <c r="B855" t="s">
        <v>945</v>
      </c>
      <c r="C855">
        <v>5.5326944526336002</v>
      </c>
      <c r="D855">
        <v>3336</v>
      </c>
      <c r="E855">
        <v>5989</v>
      </c>
      <c r="F855">
        <v>2</v>
      </c>
      <c r="G855">
        <v>5177</v>
      </c>
      <c r="H855">
        <v>10</v>
      </c>
      <c r="I855">
        <v>3</v>
      </c>
      <c r="J855">
        <v>86</v>
      </c>
      <c r="K855" s="3">
        <v>43343.72752734954</v>
      </c>
    </row>
    <row r="856" spans="1:11" x14ac:dyDescent="0.25">
      <c r="A856" t="s">
        <v>16</v>
      </c>
      <c r="B856" t="s">
        <v>946</v>
      </c>
      <c r="C856">
        <v>6.2703870463180804</v>
      </c>
      <c r="D856">
        <v>4522</v>
      </c>
      <c r="E856">
        <v>7086</v>
      </c>
      <c r="F856">
        <v>2</v>
      </c>
      <c r="G856">
        <v>5728</v>
      </c>
      <c r="H856">
        <v>10</v>
      </c>
      <c r="I856">
        <v>4</v>
      </c>
      <c r="J856">
        <v>81</v>
      </c>
      <c r="K856" s="3">
        <v>43343.727582488427</v>
      </c>
    </row>
    <row r="857" spans="1:11" x14ac:dyDescent="0.25">
      <c r="A857" t="s">
        <v>16</v>
      </c>
      <c r="B857" t="s">
        <v>947</v>
      </c>
      <c r="C857">
        <v>6.2703870463180804</v>
      </c>
      <c r="D857">
        <v>439</v>
      </c>
      <c r="E857">
        <v>6890</v>
      </c>
      <c r="F857">
        <v>2</v>
      </c>
      <c r="G857">
        <v>5775</v>
      </c>
      <c r="H857">
        <v>11</v>
      </c>
      <c r="I857">
        <v>0</v>
      </c>
      <c r="J857">
        <v>84</v>
      </c>
      <c r="K857" s="3">
        <v>43343.727582673608</v>
      </c>
    </row>
    <row r="858" spans="1:11" x14ac:dyDescent="0.25">
      <c r="A858" t="s">
        <v>16</v>
      </c>
      <c r="B858" t="s">
        <v>948</v>
      </c>
      <c r="C858">
        <v>6.2703870463180804</v>
      </c>
      <c r="D858">
        <v>1416</v>
      </c>
      <c r="E858">
        <v>6991</v>
      </c>
      <c r="F858">
        <v>2</v>
      </c>
      <c r="G858">
        <v>6758</v>
      </c>
      <c r="H858">
        <v>11</v>
      </c>
      <c r="I858">
        <v>1</v>
      </c>
      <c r="J858">
        <v>97</v>
      </c>
      <c r="K858" s="3">
        <v>43343.727583217595</v>
      </c>
    </row>
    <row r="859" spans="1:11" x14ac:dyDescent="0.25">
      <c r="A859" t="s">
        <v>16</v>
      </c>
      <c r="B859" t="s">
        <v>949</v>
      </c>
      <c r="C859">
        <v>6.2703870463180804</v>
      </c>
      <c r="D859">
        <v>2248</v>
      </c>
      <c r="E859">
        <v>5535</v>
      </c>
      <c r="F859">
        <v>2</v>
      </c>
      <c r="G859">
        <v>4815</v>
      </c>
      <c r="H859">
        <v>11</v>
      </c>
      <c r="I859">
        <v>2</v>
      </c>
      <c r="J859">
        <v>87</v>
      </c>
      <c r="K859" s="3">
        <v>43343.727582870371</v>
      </c>
    </row>
    <row r="860" spans="1:11" x14ac:dyDescent="0.25">
      <c r="A860" t="s">
        <v>16</v>
      </c>
      <c r="B860" t="s">
        <v>950</v>
      </c>
      <c r="C860">
        <v>6.2703870463180804</v>
      </c>
      <c r="D860">
        <v>3263</v>
      </c>
      <c r="E860">
        <v>6795</v>
      </c>
      <c r="F860">
        <v>2</v>
      </c>
      <c r="G860">
        <v>6071</v>
      </c>
      <c r="H860">
        <v>11</v>
      </c>
      <c r="I860">
        <v>3</v>
      </c>
      <c r="J860">
        <v>89</v>
      </c>
      <c r="K860" s="3">
        <v>43343.727583761574</v>
      </c>
    </row>
    <row r="861" spans="1:11" x14ac:dyDescent="0.25">
      <c r="A861" t="s">
        <v>16</v>
      </c>
      <c r="B861" t="s">
        <v>951</v>
      </c>
      <c r="C861">
        <v>6.2703870463180804</v>
      </c>
      <c r="D861">
        <v>4560</v>
      </c>
      <c r="E861">
        <v>4375</v>
      </c>
      <c r="F861">
        <v>2</v>
      </c>
      <c r="G861">
        <v>4271</v>
      </c>
      <c r="H861">
        <v>11</v>
      </c>
      <c r="I861">
        <v>4</v>
      </c>
      <c r="J861">
        <v>98</v>
      </c>
      <c r="K861" s="3">
        <v>43343.727583564818</v>
      </c>
    </row>
    <row r="862" spans="1:11" x14ac:dyDescent="0.25">
      <c r="A862" t="s">
        <v>16</v>
      </c>
      <c r="B862" t="s">
        <v>952</v>
      </c>
      <c r="C862">
        <v>6.5839063986339799</v>
      </c>
      <c r="D862">
        <v>227</v>
      </c>
      <c r="E862">
        <v>6140</v>
      </c>
      <c r="F862">
        <v>2</v>
      </c>
      <c r="G862">
        <v>5292</v>
      </c>
      <c r="H862">
        <v>12</v>
      </c>
      <c r="I862">
        <v>0</v>
      </c>
      <c r="J862">
        <v>86</v>
      </c>
      <c r="K862" s="3">
        <v>43343.727645949075</v>
      </c>
    </row>
    <row r="863" spans="1:11" x14ac:dyDescent="0.25">
      <c r="A863" t="s">
        <v>16</v>
      </c>
      <c r="B863" t="s">
        <v>953</v>
      </c>
      <c r="C863">
        <v>6.5839063986339799</v>
      </c>
      <c r="D863">
        <v>1126</v>
      </c>
      <c r="E863">
        <v>3915</v>
      </c>
      <c r="F863">
        <v>2</v>
      </c>
      <c r="G863">
        <v>3809</v>
      </c>
      <c r="H863">
        <v>12</v>
      </c>
      <c r="I863">
        <v>1</v>
      </c>
      <c r="J863">
        <v>97</v>
      </c>
      <c r="K863" s="3">
        <v>43343.727642210652</v>
      </c>
    </row>
    <row r="864" spans="1:11" x14ac:dyDescent="0.25">
      <c r="A864" t="s">
        <v>16</v>
      </c>
      <c r="B864" t="s">
        <v>954</v>
      </c>
      <c r="C864">
        <v>6.5839063986339799</v>
      </c>
      <c r="D864">
        <v>1944</v>
      </c>
      <c r="E864">
        <v>5515</v>
      </c>
      <c r="F864">
        <v>2</v>
      </c>
      <c r="G864">
        <v>4542</v>
      </c>
      <c r="H864">
        <v>12</v>
      </c>
      <c r="I864">
        <v>2</v>
      </c>
      <c r="J864">
        <v>82</v>
      </c>
      <c r="K864" s="3">
        <v>43343.727646145831</v>
      </c>
    </row>
    <row r="865" spans="1:11" x14ac:dyDescent="0.25">
      <c r="A865" t="s">
        <v>16</v>
      </c>
      <c r="B865" t="s">
        <v>955</v>
      </c>
      <c r="C865">
        <v>6.5839063986339799</v>
      </c>
      <c r="D865">
        <v>3309</v>
      </c>
      <c r="E865">
        <v>4212</v>
      </c>
      <c r="F865">
        <v>2</v>
      </c>
      <c r="G865">
        <v>4089</v>
      </c>
      <c r="H865">
        <v>12</v>
      </c>
      <c r="I865">
        <v>3</v>
      </c>
      <c r="J865">
        <v>97</v>
      </c>
      <c r="K865" s="3">
        <v>43343.727646493055</v>
      </c>
    </row>
    <row r="866" spans="1:11" x14ac:dyDescent="0.25">
      <c r="A866" t="s">
        <v>16</v>
      </c>
      <c r="B866" t="s">
        <v>956</v>
      </c>
      <c r="C866">
        <v>6.5839063986339799</v>
      </c>
      <c r="D866">
        <v>4017</v>
      </c>
      <c r="E866">
        <v>5377</v>
      </c>
      <c r="F866">
        <v>2</v>
      </c>
      <c r="G866">
        <v>4988</v>
      </c>
      <c r="H866">
        <v>12</v>
      </c>
      <c r="I866">
        <v>4</v>
      </c>
      <c r="J866">
        <v>93</v>
      </c>
      <c r="K866" s="3">
        <v>43343.727647222222</v>
      </c>
    </row>
    <row r="867" spans="1:11" x14ac:dyDescent="0.25">
      <c r="A867" t="s">
        <v>16</v>
      </c>
      <c r="B867" t="s">
        <v>957</v>
      </c>
      <c r="C867">
        <v>6.5839063986339799</v>
      </c>
      <c r="D867">
        <v>5028</v>
      </c>
      <c r="E867">
        <v>4193</v>
      </c>
      <c r="F867">
        <v>2</v>
      </c>
      <c r="G867">
        <v>3594</v>
      </c>
      <c r="H867">
        <v>12</v>
      </c>
      <c r="I867">
        <v>5</v>
      </c>
      <c r="J867">
        <v>86</v>
      </c>
      <c r="K867" s="3">
        <v>43343.727646840278</v>
      </c>
    </row>
    <row r="868" spans="1:11" x14ac:dyDescent="0.25">
      <c r="A868" t="s">
        <v>16</v>
      </c>
      <c r="B868" t="s">
        <v>958</v>
      </c>
      <c r="C868">
        <v>6.5839063986339799</v>
      </c>
      <c r="D868">
        <v>314</v>
      </c>
      <c r="E868">
        <v>3288</v>
      </c>
      <c r="F868">
        <v>2</v>
      </c>
      <c r="G868">
        <v>3164</v>
      </c>
      <c r="H868">
        <v>13</v>
      </c>
      <c r="I868">
        <v>0</v>
      </c>
      <c r="J868">
        <v>96</v>
      </c>
      <c r="K868" s="3">
        <v>43343.727646678242</v>
      </c>
    </row>
    <row r="869" spans="1:11" x14ac:dyDescent="0.25">
      <c r="A869" t="s">
        <v>16</v>
      </c>
      <c r="B869" t="s">
        <v>959</v>
      </c>
      <c r="C869">
        <v>6.5839063986339799</v>
      </c>
      <c r="D869">
        <v>1049</v>
      </c>
      <c r="E869">
        <v>3610</v>
      </c>
      <c r="F869">
        <v>3</v>
      </c>
      <c r="G869">
        <v>3615</v>
      </c>
      <c r="H869">
        <v>13</v>
      </c>
      <c r="I869">
        <v>1</v>
      </c>
      <c r="J869">
        <v>100</v>
      </c>
      <c r="K869" s="3">
        <v>43343.727647766202</v>
      </c>
    </row>
    <row r="870" spans="1:11" x14ac:dyDescent="0.25">
      <c r="A870" t="s">
        <v>16</v>
      </c>
      <c r="B870" t="s">
        <v>960</v>
      </c>
      <c r="C870">
        <v>5.9423975700491303</v>
      </c>
      <c r="D870">
        <v>1880</v>
      </c>
      <c r="E870">
        <v>5163</v>
      </c>
      <c r="F870">
        <v>2</v>
      </c>
      <c r="G870">
        <v>4335</v>
      </c>
      <c r="H870">
        <v>13</v>
      </c>
      <c r="I870">
        <v>2</v>
      </c>
      <c r="J870">
        <v>84</v>
      </c>
      <c r="K870" s="3">
        <v>43343.727698298608</v>
      </c>
    </row>
    <row r="871" spans="1:11" x14ac:dyDescent="0.25">
      <c r="A871" t="s">
        <v>16</v>
      </c>
      <c r="B871" t="s">
        <v>961</v>
      </c>
      <c r="C871">
        <v>5.9423975700491303</v>
      </c>
      <c r="D871">
        <v>2842</v>
      </c>
      <c r="E871">
        <v>4136</v>
      </c>
      <c r="F871">
        <v>2</v>
      </c>
      <c r="G871">
        <v>3811</v>
      </c>
      <c r="H871">
        <v>13</v>
      </c>
      <c r="I871">
        <v>3</v>
      </c>
      <c r="J871">
        <v>92</v>
      </c>
      <c r="K871" s="3">
        <v>43343.727698495371</v>
      </c>
    </row>
    <row r="872" spans="1:11" x14ac:dyDescent="0.25">
      <c r="A872" t="s">
        <v>16</v>
      </c>
      <c r="B872" t="s">
        <v>962</v>
      </c>
      <c r="C872">
        <v>5.9423975700491303</v>
      </c>
      <c r="D872">
        <v>3374</v>
      </c>
      <c r="E872">
        <v>3703</v>
      </c>
      <c r="F872">
        <v>3</v>
      </c>
      <c r="G872">
        <v>3688</v>
      </c>
      <c r="H872">
        <v>13</v>
      </c>
      <c r="I872">
        <v>4</v>
      </c>
      <c r="J872">
        <v>100</v>
      </c>
      <c r="K872" s="3">
        <v>43343.727698842595</v>
      </c>
    </row>
    <row r="873" spans="1:11" x14ac:dyDescent="0.25">
      <c r="A873" t="s">
        <v>16</v>
      </c>
      <c r="B873" t="s">
        <v>963</v>
      </c>
      <c r="C873">
        <v>5.9423975700491303</v>
      </c>
      <c r="D873">
        <v>4540</v>
      </c>
      <c r="E873">
        <v>4602</v>
      </c>
      <c r="F873">
        <v>2</v>
      </c>
      <c r="G873">
        <v>3907</v>
      </c>
      <c r="H873">
        <v>13</v>
      </c>
      <c r="I873">
        <v>5</v>
      </c>
      <c r="J873">
        <v>85</v>
      </c>
      <c r="K873" s="3">
        <v>43343.727699224539</v>
      </c>
    </row>
    <row r="874" spans="1:11" x14ac:dyDescent="0.25">
      <c r="A874" t="s">
        <v>16</v>
      </c>
      <c r="B874" t="s">
        <v>964</v>
      </c>
      <c r="C874">
        <v>5.9423975700491303</v>
      </c>
      <c r="D874">
        <v>5032</v>
      </c>
      <c r="E874">
        <v>3570</v>
      </c>
      <c r="F874">
        <v>3</v>
      </c>
      <c r="G874">
        <v>3571</v>
      </c>
      <c r="H874">
        <v>13</v>
      </c>
      <c r="I874">
        <v>6</v>
      </c>
      <c r="J874">
        <v>100</v>
      </c>
      <c r="K874" s="3">
        <v>43343.727699386574</v>
      </c>
    </row>
    <row r="875" spans="1:11" x14ac:dyDescent="0.25">
      <c r="A875" t="s">
        <v>16</v>
      </c>
      <c r="B875" t="s">
        <v>965</v>
      </c>
      <c r="C875">
        <v>5.9423975700491303</v>
      </c>
      <c r="D875">
        <v>114</v>
      </c>
      <c r="E875">
        <v>4751</v>
      </c>
      <c r="F875">
        <v>2</v>
      </c>
      <c r="G875">
        <v>3972</v>
      </c>
      <c r="H875">
        <v>14</v>
      </c>
      <c r="I875">
        <v>0</v>
      </c>
      <c r="J875">
        <v>84</v>
      </c>
      <c r="K875" s="3">
        <v>43343.727699571762</v>
      </c>
    </row>
    <row r="876" spans="1:11" x14ac:dyDescent="0.25">
      <c r="A876" t="s">
        <v>16</v>
      </c>
      <c r="B876" t="s">
        <v>966</v>
      </c>
      <c r="C876">
        <v>5.54623773204586</v>
      </c>
      <c r="D876">
        <v>1261</v>
      </c>
      <c r="E876">
        <v>4620</v>
      </c>
      <c r="F876">
        <v>2</v>
      </c>
      <c r="G876">
        <v>3915</v>
      </c>
      <c r="H876">
        <v>14</v>
      </c>
      <c r="I876">
        <v>1</v>
      </c>
      <c r="J876">
        <v>85</v>
      </c>
      <c r="K876" s="3">
        <v>43343.727757754627</v>
      </c>
    </row>
    <row r="877" spans="1:11" x14ac:dyDescent="0.25">
      <c r="A877" t="s">
        <v>16</v>
      </c>
      <c r="B877" t="s">
        <v>967</v>
      </c>
      <c r="C877">
        <v>5.54623773204586</v>
      </c>
      <c r="D877">
        <v>1892</v>
      </c>
      <c r="E877">
        <v>3988</v>
      </c>
      <c r="F877">
        <v>2</v>
      </c>
      <c r="G877">
        <v>3796</v>
      </c>
      <c r="H877">
        <v>14</v>
      </c>
      <c r="I877">
        <v>2</v>
      </c>
      <c r="J877">
        <v>95</v>
      </c>
      <c r="K877" s="3">
        <v>43343.727758136571</v>
      </c>
    </row>
    <row r="878" spans="1:11" x14ac:dyDescent="0.25">
      <c r="A878" t="s">
        <v>16</v>
      </c>
      <c r="B878" t="s">
        <v>968</v>
      </c>
      <c r="C878">
        <v>5.54623773204586</v>
      </c>
      <c r="D878">
        <v>2833</v>
      </c>
      <c r="E878">
        <v>3296</v>
      </c>
      <c r="F878">
        <v>2</v>
      </c>
      <c r="G878">
        <v>3221</v>
      </c>
      <c r="H878">
        <v>14</v>
      </c>
      <c r="I878">
        <v>3</v>
      </c>
      <c r="J878">
        <v>98</v>
      </c>
      <c r="K878" s="3">
        <v>43343.727758333334</v>
      </c>
    </row>
    <row r="879" spans="1:11" x14ac:dyDescent="0.25">
      <c r="A879" t="s">
        <v>16</v>
      </c>
      <c r="B879" t="s">
        <v>969</v>
      </c>
      <c r="C879">
        <v>5.54623773204586</v>
      </c>
      <c r="D879">
        <v>3231</v>
      </c>
      <c r="E879">
        <v>3466</v>
      </c>
      <c r="F879">
        <v>2</v>
      </c>
      <c r="G879">
        <v>3415</v>
      </c>
      <c r="H879">
        <v>14</v>
      </c>
      <c r="I879">
        <v>4</v>
      </c>
      <c r="J879">
        <v>99</v>
      </c>
      <c r="K879" s="3">
        <v>43343.727758483794</v>
      </c>
    </row>
    <row r="880" spans="1:11" x14ac:dyDescent="0.25">
      <c r="A880" t="s">
        <v>16</v>
      </c>
      <c r="B880" t="s">
        <v>970</v>
      </c>
      <c r="C880">
        <v>5.54623773204586</v>
      </c>
      <c r="D880">
        <v>4172</v>
      </c>
      <c r="E880">
        <v>4545</v>
      </c>
      <c r="F880">
        <v>2</v>
      </c>
      <c r="G880">
        <v>4060</v>
      </c>
      <c r="H880">
        <v>14</v>
      </c>
      <c r="I880">
        <v>5</v>
      </c>
      <c r="J880">
        <v>89</v>
      </c>
      <c r="K880" s="3">
        <v>43343.727758877314</v>
      </c>
    </row>
    <row r="881" spans="1:11" x14ac:dyDescent="0.25">
      <c r="A881" t="s">
        <v>16</v>
      </c>
      <c r="B881" t="s">
        <v>971</v>
      </c>
      <c r="C881">
        <v>5.54623773204586</v>
      </c>
      <c r="D881">
        <v>4841</v>
      </c>
      <c r="E881">
        <v>3915</v>
      </c>
      <c r="F881">
        <v>3</v>
      </c>
      <c r="G881">
        <v>3915</v>
      </c>
      <c r="H881">
        <v>14</v>
      </c>
      <c r="I881">
        <v>6</v>
      </c>
      <c r="J881">
        <v>100</v>
      </c>
      <c r="K881" s="3">
        <v>43343.727759224537</v>
      </c>
    </row>
    <row r="882" spans="1:11" x14ac:dyDescent="0.25">
      <c r="A882" t="s">
        <v>16</v>
      </c>
      <c r="B882" t="s">
        <v>972</v>
      </c>
      <c r="C882">
        <v>5.1764885499094699</v>
      </c>
      <c r="D882">
        <v>483</v>
      </c>
      <c r="E882">
        <v>5688</v>
      </c>
      <c r="F882">
        <v>2</v>
      </c>
      <c r="G882">
        <v>5197</v>
      </c>
      <c r="H882">
        <v>15</v>
      </c>
      <c r="I882">
        <v>0</v>
      </c>
      <c r="J882">
        <v>91</v>
      </c>
      <c r="K882" s="3">
        <v>43343.727814201389</v>
      </c>
    </row>
    <row r="883" spans="1:11" x14ac:dyDescent="0.25">
      <c r="A883" t="s">
        <v>16</v>
      </c>
      <c r="B883" t="s">
        <v>973</v>
      </c>
      <c r="C883">
        <v>5.1764885499094699</v>
      </c>
      <c r="D883">
        <v>1433</v>
      </c>
      <c r="E883">
        <v>5254</v>
      </c>
      <c r="F883">
        <v>2</v>
      </c>
      <c r="G883">
        <v>5157</v>
      </c>
      <c r="H883">
        <v>15</v>
      </c>
      <c r="I883">
        <v>1</v>
      </c>
      <c r="J883">
        <v>98</v>
      </c>
      <c r="K883" s="3">
        <v>43343.727814583333</v>
      </c>
    </row>
    <row r="884" spans="1:11" x14ac:dyDescent="0.25">
      <c r="A884" t="s">
        <v>16</v>
      </c>
      <c r="B884" t="s">
        <v>974</v>
      </c>
      <c r="C884">
        <v>5.1764885499094699</v>
      </c>
      <c r="D884">
        <v>1859</v>
      </c>
      <c r="E884">
        <v>4533</v>
      </c>
      <c r="F884">
        <v>2</v>
      </c>
      <c r="G884">
        <v>4179</v>
      </c>
      <c r="H884">
        <v>15</v>
      </c>
      <c r="I884">
        <v>2</v>
      </c>
      <c r="J884">
        <v>92</v>
      </c>
      <c r="K884" s="3">
        <v>43343.727814386577</v>
      </c>
    </row>
    <row r="885" spans="1:11" x14ac:dyDescent="0.25">
      <c r="A885" t="s">
        <v>16</v>
      </c>
      <c r="B885" t="s">
        <v>975</v>
      </c>
      <c r="C885">
        <v>5.1764885499094699</v>
      </c>
      <c r="D885">
        <v>2886</v>
      </c>
      <c r="E885">
        <v>4626</v>
      </c>
      <c r="F885">
        <v>3</v>
      </c>
      <c r="G885">
        <v>4626</v>
      </c>
      <c r="H885">
        <v>15</v>
      </c>
      <c r="I885">
        <v>3</v>
      </c>
      <c r="J885">
        <v>100</v>
      </c>
      <c r="K885" s="3">
        <v>43343.727814930557</v>
      </c>
    </row>
    <row r="886" spans="1:11" x14ac:dyDescent="0.25">
      <c r="A886" t="s">
        <v>16</v>
      </c>
      <c r="B886" t="s">
        <v>976</v>
      </c>
      <c r="C886">
        <v>5.1764885499094699</v>
      </c>
      <c r="D886">
        <v>3806</v>
      </c>
      <c r="E886">
        <v>5682</v>
      </c>
      <c r="F886">
        <v>1</v>
      </c>
      <c r="G886">
        <v>1503</v>
      </c>
      <c r="H886">
        <v>15</v>
      </c>
      <c r="I886">
        <v>4</v>
      </c>
      <c r="J886">
        <v>26</v>
      </c>
      <c r="K886" s="3">
        <v>43343.727814039354</v>
      </c>
    </row>
    <row r="887" spans="1:11" x14ac:dyDescent="0.25">
      <c r="A887" t="s">
        <v>16</v>
      </c>
      <c r="B887" t="s">
        <v>977</v>
      </c>
      <c r="C887">
        <v>5.1764885499094699</v>
      </c>
      <c r="D887">
        <v>4355</v>
      </c>
      <c r="E887">
        <v>3966</v>
      </c>
      <c r="F887">
        <v>2</v>
      </c>
      <c r="G887">
        <v>3747</v>
      </c>
      <c r="H887">
        <v>15</v>
      </c>
      <c r="I887">
        <v>5</v>
      </c>
      <c r="J887">
        <v>94</v>
      </c>
      <c r="K887" s="3">
        <v>43343.727815127313</v>
      </c>
    </row>
    <row r="888" spans="1:11" x14ac:dyDescent="0.25">
      <c r="A888" t="s">
        <v>16</v>
      </c>
      <c r="B888" t="s">
        <v>978</v>
      </c>
      <c r="C888">
        <v>5.1764885499094699</v>
      </c>
      <c r="D888">
        <v>208</v>
      </c>
      <c r="E888">
        <v>4390</v>
      </c>
      <c r="F888">
        <v>2</v>
      </c>
      <c r="G888">
        <v>3639</v>
      </c>
      <c r="H888">
        <v>16</v>
      </c>
      <c r="I888">
        <v>0</v>
      </c>
      <c r="J888">
        <v>83</v>
      </c>
      <c r="K888" s="3">
        <v>43343.727815312501</v>
      </c>
    </row>
    <row r="889" spans="1:11" x14ac:dyDescent="0.25">
      <c r="A889" t="s">
        <v>16</v>
      </c>
      <c r="B889" t="s">
        <v>979</v>
      </c>
      <c r="C889">
        <v>4.8313893132488399</v>
      </c>
      <c r="D889">
        <v>1935</v>
      </c>
      <c r="E889">
        <v>5128</v>
      </c>
      <c r="F889">
        <v>2</v>
      </c>
      <c r="G889">
        <v>4228</v>
      </c>
      <c r="H889">
        <v>16</v>
      </c>
      <c r="I889">
        <v>2</v>
      </c>
      <c r="J889">
        <v>82</v>
      </c>
      <c r="K889" s="3">
        <v>43343.727873495372</v>
      </c>
    </row>
    <row r="890" spans="1:11" x14ac:dyDescent="0.25">
      <c r="A890" t="s">
        <v>16</v>
      </c>
      <c r="B890" t="s">
        <v>980</v>
      </c>
      <c r="C890">
        <v>4.8313893132488399</v>
      </c>
      <c r="D890">
        <v>3193</v>
      </c>
      <c r="E890">
        <v>5908</v>
      </c>
      <c r="F890">
        <v>2</v>
      </c>
      <c r="G890">
        <v>4973</v>
      </c>
      <c r="H890">
        <v>16</v>
      </c>
      <c r="I890">
        <v>3</v>
      </c>
      <c r="J890">
        <v>84</v>
      </c>
      <c r="K890" s="3">
        <v>43343.727874039352</v>
      </c>
    </row>
    <row r="891" spans="1:11" x14ac:dyDescent="0.25">
      <c r="A891" t="s">
        <v>16</v>
      </c>
      <c r="B891" t="s">
        <v>981</v>
      </c>
      <c r="C891">
        <v>4.8313893132488399</v>
      </c>
      <c r="D891">
        <v>4052</v>
      </c>
      <c r="E891">
        <v>3887</v>
      </c>
      <c r="F891">
        <v>2</v>
      </c>
      <c r="G891">
        <v>3347</v>
      </c>
      <c r="H891">
        <v>16</v>
      </c>
      <c r="I891">
        <v>4</v>
      </c>
      <c r="J891">
        <v>86</v>
      </c>
      <c r="K891" s="3">
        <v>43343.727873842596</v>
      </c>
    </row>
    <row r="892" spans="1:11" x14ac:dyDescent="0.25">
      <c r="A892" t="s">
        <v>16</v>
      </c>
      <c r="B892" t="s">
        <v>982</v>
      </c>
      <c r="C892">
        <v>5.3628421377062097</v>
      </c>
      <c r="D892">
        <v>4802</v>
      </c>
      <c r="E892">
        <v>5566</v>
      </c>
      <c r="F892">
        <v>2</v>
      </c>
      <c r="G892">
        <v>5189</v>
      </c>
      <c r="H892">
        <v>16</v>
      </c>
      <c r="I892">
        <v>5</v>
      </c>
      <c r="J892">
        <v>93</v>
      </c>
      <c r="K892" s="3">
        <v>43343.727929629633</v>
      </c>
    </row>
    <row r="893" spans="1:11" x14ac:dyDescent="0.25">
      <c r="A893" t="s">
        <v>16</v>
      </c>
      <c r="B893" t="s">
        <v>983</v>
      </c>
      <c r="C893">
        <v>5.3628421377062097</v>
      </c>
      <c r="D893">
        <v>1204</v>
      </c>
      <c r="E893">
        <v>4646</v>
      </c>
      <c r="F893">
        <v>2</v>
      </c>
      <c r="G893">
        <v>4381</v>
      </c>
      <c r="H893">
        <v>17</v>
      </c>
      <c r="I893">
        <v>1</v>
      </c>
      <c r="J893">
        <v>94</v>
      </c>
      <c r="K893" s="3">
        <v>43343.727929976849</v>
      </c>
    </row>
    <row r="894" spans="1:11" x14ac:dyDescent="0.25">
      <c r="A894" t="s">
        <v>16</v>
      </c>
      <c r="B894" t="s">
        <v>984</v>
      </c>
      <c r="C894">
        <v>5.3628421377062097</v>
      </c>
      <c r="D894">
        <v>2463</v>
      </c>
      <c r="E894">
        <v>4086</v>
      </c>
      <c r="F894">
        <v>2</v>
      </c>
      <c r="G894">
        <v>3547</v>
      </c>
      <c r="H894">
        <v>17</v>
      </c>
      <c r="I894">
        <v>2</v>
      </c>
      <c r="J894">
        <v>87</v>
      </c>
      <c r="K894" s="3">
        <v>43343.727930173613</v>
      </c>
    </row>
    <row r="895" spans="1:11" x14ac:dyDescent="0.25">
      <c r="A895" t="s">
        <v>16</v>
      </c>
      <c r="B895" t="s">
        <v>985</v>
      </c>
      <c r="C895">
        <v>5.3628421377062097</v>
      </c>
      <c r="D895">
        <v>3325</v>
      </c>
      <c r="E895">
        <v>5461</v>
      </c>
      <c r="F895">
        <v>2</v>
      </c>
      <c r="G895">
        <v>4506</v>
      </c>
      <c r="H895">
        <v>17</v>
      </c>
      <c r="I895">
        <v>3</v>
      </c>
      <c r="J895">
        <v>83</v>
      </c>
      <c r="K895" s="3">
        <v>43343.727930324072</v>
      </c>
    </row>
    <row r="896" spans="1:11" x14ac:dyDescent="0.25">
      <c r="A896" t="s">
        <v>16</v>
      </c>
      <c r="B896" t="s">
        <v>986</v>
      </c>
      <c r="C896">
        <v>5.3628421377062097</v>
      </c>
      <c r="D896">
        <v>4248</v>
      </c>
      <c r="E896">
        <v>4528</v>
      </c>
      <c r="F896">
        <v>2</v>
      </c>
      <c r="G896">
        <v>3980</v>
      </c>
      <c r="H896">
        <v>17</v>
      </c>
      <c r="I896">
        <v>4</v>
      </c>
      <c r="J896">
        <v>88</v>
      </c>
      <c r="K896" s="3">
        <v>43343.727930520836</v>
      </c>
    </row>
    <row r="897" spans="1:11" x14ac:dyDescent="0.25">
      <c r="A897" t="s">
        <v>16</v>
      </c>
      <c r="B897" t="s">
        <v>987</v>
      </c>
      <c r="C897">
        <v>5.3628421377062097</v>
      </c>
      <c r="D897">
        <v>5273</v>
      </c>
      <c r="E897">
        <v>4456</v>
      </c>
      <c r="F897">
        <v>2</v>
      </c>
      <c r="G897">
        <v>3818</v>
      </c>
      <c r="H897">
        <v>17</v>
      </c>
      <c r="I897">
        <v>5</v>
      </c>
      <c r="J897">
        <v>86</v>
      </c>
      <c r="K897" s="3">
        <v>43343.727930706016</v>
      </c>
    </row>
    <row r="898" spans="1:11" x14ac:dyDescent="0.25">
      <c r="A898" t="s">
        <v>16</v>
      </c>
      <c r="B898" t="s">
        <v>988</v>
      </c>
      <c r="C898">
        <v>5.9527547728538899</v>
      </c>
      <c r="D898">
        <v>1395</v>
      </c>
      <c r="E898">
        <v>6537</v>
      </c>
      <c r="F898">
        <v>2</v>
      </c>
      <c r="G898">
        <v>5453</v>
      </c>
      <c r="H898">
        <v>18</v>
      </c>
      <c r="I898">
        <v>1</v>
      </c>
      <c r="J898">
        <v>83</v>
      </c>
      <c r="K898" s="3">
        <v>43343.727989583334</v>
      </c>
    </row>
    <row r="899" spans="1:11" x14ac:dyDescent="0.25">
      <c r="A899" t="s">
        <v>16</v>
      </c>
      <c r="B899" t="s">
        <v>989</v>
      </c>
      <c r="C899">
        <v>5.9527547728538899</v>
      </c>
      <c r="D899">
        <v>2501</v>
      </c>
      <c r="E899">
        <v>5661</v>
      </c>
      <c r="F899">
        <v>2</v>
      </c>
      <c r="G899">
        <v>4892</v>
      </c>
      <c r="H899">
        <v>18</v>
      </c>
      <c r="I899">
        <v>2</v>
      </c>
      <c r="J899">
        <v>86</v>
      </c>
      <c r="K899" s="3">
        <v>43343.727990127314</v>
      </c>
    </row>
    <row r="900" spans="1:11" x14ac:dyDescent="0.25">
      <c r="A900" t="s">
        <v>16</v>
      </c>
      <c r="B900" t="s">
        <v>990</v>
      </c>
      <c r="C900">
        <v>5.9527547728538899</v>
      </c>
      <c r="D900">
        <v>3325</v>
      </c>
      <c r="E900">
        <v>6548</v>
      </c>
      <c r="F900">
        <v>2</v>
      </c>
      <c r="G900">
        <v>5709</v>
      </c>
      <c r="H900">
        <v>18</v>
      </c>
      <c r="I900">
        <v>3</v>
      </c>
      <c r="J900">
        <v>87</v>
      </c>
      <c r="K900" s="3">
        <v>43343.727990706022</v>
      </c>
    </row>
    <row r="901" spans="1:11" x14ac:dyDescent="0.25">
      <c r="A901" t="s">
        <v>16</v>
      </c>
      <c r="B901" s="2" t="s">
        <v>991</v>
      </c>
      <c r="C901">
        <v>5.9527547728538899</v>
      </c>
      <c r="D901">
        <v>4620</v>
      </c>
      <c r="E901">
        <v>5125</v>
      </c>
      <c r="F901">
        <v>2</v>
      </c>
      <c r="G901">
        <v>4774</v>
      </c>
      <c r="H901">
        <v>18</v>
      </c>
      <c r="I901">
        <v>4</v>
      </c>
      <c r="J901">
        <v>93</v>
      </c>
      <c r="K901" s="3">
        <v>43343.727990856481</v>
      </c>
    </row>
    <row r="902" spans="1:11" x14ac:dyDescent="0.25">
      <c r="A902" t="s">
        <v>16</v>
      </c>
      <c r="B902" t="s">
        <v>992</v>
      </c>
      <c r="C902">
        <v>6.6075577978678197</v>
      </c>
      <c r="D902">
        <v>1180</v>
      </c>
      <c r="E902">
        <v>4330</v>
      </c>
      <c r="F902">
        <v>2</v>
      </c>
      <c r="G902">
        <v>4206</v>
      </c>
      <c r="H902">
        <v>19</v>
      </c>
      <c r="I902">
        <v>1</v>
      </c>
      <c r="J902">
        <v>97</v>
      </c>
      <c r="K902" s="3">
        <v>43343.728045451389</v>
      </c>
    </row>
    <row r="903" spans="1:11" x14ac:dyDescent="0.25">
      <c r="A903" t="s">
        <v>16</v>
      </c>
      <c r="B903" t="s">
        <v>993</v>
      </c>
      <c r="C903">
        <v>6.6075577978678197</v>
      </c>
      <c r="D903">
        <v>2067</v>
      </c>
      <c r="E903">
        <v>6368</v>
      </c>
      <c r="F903">
        <v>2</v>
      </c>
      <c r="G903">
        <v>5616</v>
      </c>
      <c r="H903">
        <v>19</v>
      </c>
      <c r="I903">
        <v>2</v>
      </c>
      <c r="J903">
        <v>88</v>
      </c>
      <c r="K903" s="3">
        <v>43343.728045983793</v>
      </c>
    </row>
    <row r="904" spans="1:11" x14ac:dyDescent="0.25">
      <c r="A904" t="s">
        <v>16</v>
      </c>
      <c r="B904" t="s">
        <v>994</v>
      </c>
      <c r="C904">
        <v>6.6075577978678197</v>
      </c>
      <c r="D904">
        <v>2917</v>
      </c>
      <c r="E904">
        <v>5099</v>
      </c>
      <c r="F904">
        <v>2</v>
      </c>
      <c r="G904">
        <v>4436</v>
      </c>
      <c r="H904">
        <v>19</v>
      </c>
      <c r="I904">
        <v>3</v>
      </c>
      <c r="J904">
        <v>87</v>
      </c>
      <c r="K904" s="3">
        <v>43343.728045833333</v>
      </c>
    </row>
    <row r="905" spans="1:11" x14ac:dyDescent="0.25">
      <c r="A905" t="s">
        <v>16</v>
      </c>
      <c r="B905" t="s">
        <v>995</v>
      </c>
      <c r="C905">
        <v>6.6075577978678197</v>
      </c>
      <c r="D905">
        <v>4232</v>
      </c>
      <c r="E905">
        <v>5643</v>
      </c>
      <c r="F905">
        <v>2</v>
      </c>
      <c r="G905">
        <v>4818</v>
      </c>
      <c r="H905">
        <v>19</v>
      </c>
      <c r="I905">
        <v>4</v>
      </c>
      <c r="J905">
        <v>85</v>
      </c>
      <c r="K905" s="3">
        <v>43343.72804652778</v>
      </c>
    </row>
    <row r="906" spans="1:11" x14ac:dyDescent="0.25">
      <c r="A906" t="s">
        <v>16</v>
      </c>
      <c r="B906" t="s">
        <v>996</v>
      </c>
      <c r="C906">
        <v>6.6075577978678197</v>
      </c>
      <c r="D906">
        <v>5063</v>
      </c>
      <c r="E906">
        <v>4463</v>
      </c>
      <c r="F906">
        <v>2</v>
      </c>
      <c r="G906">
        <v>3676</v>
      </c>
      <c r="H906">
        <v>19</v>
      </c>
      <c r="I906">
        <v>5</v>
      </c>
      <c r="J906">
        <v>82</v>
      </c>
      <c r="K906" s="3">
        <v>43343.728046180557</v>
      </c>
    </row>
    <row r="907" spans="1:11" x14ac:dyDescent="0.25">
      <c r="A907" t="s">
        <v>16</v>
      </c>
      <c r="B907" t="s">
        <v>997</v>
      </c>
      <c r="C907">
        <v>6.8261154788742102</v>
      </c>
      <c r="D907">
        <v>444</v>
      </c>
      <c r="E907">
        <v>5386</v>
      </c>
      <c r="F907">
        <v>2</v>
      </c>
      <c r="G907">
        <v>4637</v>
      </c>
      <c r="H907">
        <v>20</v>
      </c>
      <c r="I907">
        <v>0</v>
      </c>
      <c r="J907">
        <v>86</v>
      </c>
      <c r="K907" s="3">
        <v>43343.728109606483</v>
      </c>
    </row>
    <row r="908" spans="1:11" x14ac:dyDescent="0.25">
      <c r="A908" t="s">
        <v>16</v>
      </c>
      <c r="B908" t="s">
        <v>998</v>
      </c>
      <c r="C908">
        <v>6.8261154788742102</v>
      </c>
      <c r="D908">
        <v>2111</v>
      </c>
      <c r="E908">
        <v>4884</v>
      </c>
      <c r="F908">
        <v>2</v>
      </c>
      <c r="G908">
        <v>4400</v>
      </c>
      <c r="H908">
        <v>20</v>
      </c>
      <c r="I908">
        <v>2</v>
      </c>
      <c r="J908">
        <v>90</v>
      </c>
      <c r="K908" s="3">
        <v>43343.728110150463</v>
      </c>
    </row>
    <row r="909" spans="1:11" x14ac:dyDescent="0.25">
      <c r="A909" t="s">
        <v>16</v>
      </c>
      <c r="B909" t="s">
        <v>999</v>
      </c>
      <c r="C909">
        <v>6.8261154788742102</v>
      </c>
      <c r="D909">
        <v>2787</v>
      </c>
      <c r="E909">
        <v>4650</v>
      </c>
      <c r="F909">
        <v>2</v>
      </c>
      <c r="G909">
        <v>4156</v>
      </c>
      <c r="H909">
        <v>20</v>
      </c>
      <c r="I909">
        <v>3</v>
      </c>
      <c r="J909">
        <v>89</v>
      </c>
      <c r="K909" s="3">
        <v>43343.728110335651</v>
      </c>
    </row>
    <row r="910" spans="1:11" x14ac:dyDescent="0.25">
      <c r="A910" t="s">
        <v>16</v>
      </c>
      <c r="B910" t="s">
        <v>1000</v>
      </c>
      <c r="C910">
        <v>6.8261154788742102</v>
      </c>
      <c r="D910">
        <v>3793</v>
      </c>
      <c r="E910">
        <v>3447</v>
      </c>
      <c r="F910">
        <v>1</v>
      </c>
      <c r="G910">
        <v>2145</v>
      </c>
      <c r="H910">
        <v>20</v>
      </c>
      <c r="I910">
        <v>4</v>
      </c>
      <c r="J910">
        <v>62</v>
      </c>
      <c r="K910" s="3">
        <v>43343.728109988428</v>
      </c>
    </row>
    <row r="911" spans="1:11" x14ac:dyDescent="0.25">
      <c r="A911" t="s">
        <v>16</v>
      </c>
      <c r="B911" t="s">
        <v>1001</v>
      </c>
      <c r="C911">
        <v>6.8261154788742102</v>
      </c>
      <c r="D911">
        <v>4590</v>
      </c>
      <c r="E911">
        <v>5029</v>
      </c>
      <c r="F911">
        <v>2</v>
      </c>
      <c r="G911">
        <v>4226</v>
      </c>
      <c r="H911">
        <v>20</v>
      </c>
      <c r="I911">
        <v>5</v>
      </c>
      <c r="J911">
        <v>84</v>
      </c>
      <c r="K911" s="3">
        <v>43343.728110532407</v>
      </c>
    </row>
    <row r="912" spans="1:11" x14ac:dyDescent="0.25">
      <c r="A912" t="s">
        <v>16</v>
      </c>
      <c r="B912" t="s">
        <v>1002</v>
      </c>
      <c r="C912">
        <v>6.8261154788742102</v>
      </c>
      <c r="D912">
        <v>1723</v>
      </c>
      <c r="E912">
        <v>3297</v>
      </c>
      <c r="F912">
        <v>2</v>
      </c>
      <c r="G912">
        <v>2963</v>
      </c>
      <c r="H912">
        <v>21</v>
      </c>
      <c r="I912">
        <v>2</v>
      </c>
      <c r="J912">
        <v>90</v>
      </c>
      <c r="K912" s="3">
        <v>43343.728110729164</v>
      </c>
    </row>
    <row r="913" spans="1:11" x14ac:dyDescent="0.25">
      <c r="A913" t="s">
        <v>16</v>
      </c>
      <c r="B913" t="s">
        <v>1003</v>
      </c>
      <c r="C913">
        <v>6.52681656941588</v>
      </c>
      <c r="D913">
        <v>2783</v>
      </c>
      <c r="E913">
        <v>4049</v>
      </c>
      <c r="F913">
        <v>2</v>
      </c>
      <c r="G913">
        <v>3679</v>
      </c>
      <c r="H913">
        <v>21</v>
      </c>
      <c r="I913">
        <v>3</v>
      </c>
      <c r="J913">
        <v>91</v>
      </c>
      <c r="K913" s="3">
        <v>43343.728161226849</v>
      </c>
    </row>
    <row r="914" spans="1:11" x14ac:dyDescent="0.25">
      <c r="A914" t="s">
        <v>16</v>
      </c>
      <c r="B914" t="s">
        <v>1004</v>
      </c>
      <c r="C914">
        <v>6.52681656941588</v>
      </c>
      <c r="D914">
        <v>3618</v>
      </c>
      <c r="E914">
        <v>4490</v>
      </c>
      <c r="F914">
        <v>2</v>
      </c>
      <c r="G914">
        <v>4132</v>
      </c>
      <c r="H914">
        <v>21</v>
      </c>
      <c r="I914">
        <v>4</v>
      </c>
      <c r="J914">
        <v>92</v>
      </c>
      <c r="K914" s="3">
        <v>43343.728161423613</v>
      </c>
    </row>
    <row r="915" spans="1:11" x14ac:dyDescent="0.25">
      <c r="A915" t="s">
        <v>16</v>
      </c>
      <c r="B915" t="s">
        <v>1005</v>
      </c>
      <c r="C915">
        <v>6.52681656941588</v>
      </c>
      <c r="D915">
        <v>4365</v>
      </c>
      <c r="E915">
        <v>4166</v>
      </c>
      <c r="F915">
        <v>2</v>
      </c>
      <c r="G915">
        <v>3952</v>
      </c>
      <c r="H915">
        <v>21</v>
      </c>
      <c r="I915">
        <v>5</v>
      </c>
      <c r="J915">
        <v>95</v>
      </c>
      <c r="K915" s="3">
        <v>43343.728161956016</v>
      </c>
    </row>
    <row r="916" spans="1:11" x14ac:dyDescent="0.25">
      <c r="A916" t="s">
        <v>16</v>
      </c>
      <c r="B916" t="s">
        <v>1006</v>
      </c>
      <c r="C916">
        <v>6.52681656941588</v>
      </c>
      <c r="D916">
        <v>5114</v>
      </c>
      <c r="E916">
        <v>4241</v>
      </c>
      <c r="F916">
        <v>2</v>
      </c>
      <c r="G916">
        <v>3708</v>
      </c>
      <c r="H916">
        <v>21</v>
      </c>
      <c r="I916">
        <v>6</v>
      </c>
      <c r="J916">
        <v>87</v>
      </c>
      <c r="K916" s="3">
        <v>43343.72816230324</v>
      </c>
    </row>
    <row r="917" spans="1:11" x14ac:dyDescent="0.25">
      <c r="A917" t="s">
        <v>16</v>
      </c>
      <c r="B917" t="s">
        <v>1007</v>
      </c>
      <c r="C917">
        <v>6.52681656941588</v>
      </c>
      <c r="D917">
        <v>514</v>
      </c>
      <c r="E917">
        <v>4000</v>
      </c>
      <c r="F917">
        <v>2</v>
      </c>
      <c r="G917">
        <v>3450</v>
      </c>
      <c r="H917">
        <v>22</v>
      </c>
      <c r="I917">
        <v>0</v>
      </c>
      <c r="J917">
        <v>86</v>
      </c>
      <c r="K917" s="3">
        <v>43343.728162500003</v>
      </c>
    </row>
    <row r="918" spans="1:11" x14ac:dyDescent="0.25">
      <c r="A918" t="s">
        <v>16</v>
      </c>
      <c r="B918" t="s">
        <v>1008</v>
      </c>
      <c r="C918">
        <v>6.52681656941588</v>
      </c>
      <c r="D918">
        <v>1087</v>
      </c>
      <c r="E918">
        <v>2911</v>
      </c>
      <c r="F918">
        <v>3</v>
      </c>
      <c r="G918">
        <v>2912</v>
      </c>
      <c r="H918">
        <v>22</v>
      </c>
      <c r="I918">
        <v>1</v>
      </c>
      <c r="J918">
        <v>100</v>
      </c>
      <c r="K918" s="3">
        <v>43343.728163043983</v>
      </c>
    </row>
    <row r="919" spans="1:11" x14ac:dyDescent="0.25">
      <c r="A919" t="s">
        <v>16</v>
      </c>
      <c r="B919" t="s">
        <v>1009</v>
      </c>
      <c r="C919">
        <v>6.52681656941588</v>
      </c>
      <c r="D919">
        <v>1760</v>
      </c>
      <c r="E919">
        <v>4577</v>
      </c>
      <c r="F919">
        <v>2</v>
      </c>
      <c r="G919">
        <v>4054</v>
      </c>
      <c r="H919">
        <v>22</v>
      </c>
      <c r="I919">
        <v>2</v>
      </c>
      <c r="J919">
        <v>89</v>
      </c>
      <c r="K919" s="3">
        <v>43343.728220914352</v>
      </c>
    </row>
    <row r="920" spans="1:11" x14ac:dyDescent="0.25">
      <c r="A920" t="s">
        <v>16</v>
      </c>
      <c r="B920" t="s">
        <v>1010</v>
      </c>
      <c r="C920">
        <v>6.52681656941588</v>
      </c>
      <c r="D920">
        <v>2581</v>
      </c>
      <c r="E920">
        <v>2806</v>
      </c>
      <c r="F920">
        <v>2</v>
      </c>
      <c r="G920">
        <v>2662</v>
      </c>
      <c r="H920">
        <v>22</v>
      </c>
      <c r="I920">
        <v>3</v>
      </c>
      <c r="J920">
        <v>95</v>
      </c>
      <c r="K920" s="3">
        <v>43343.728220752317</v>
      </c>
    </row>
    <row r="921" spans="1:11" x14ac:dyDescent="0.25">
      <c r="A921" t="s">
        <v>16</v>
      </c>
      <c r="B921" t="s">
        <v>1011</v>
      </c>
      <c r="C921">
        <v>6.52681656941588</v>
      </c>
      <c r="D921">
        <v>3235</v>
      </c>
      <c r="E921">
        <v>3953</v>
      </c>
      <c r="F921">
        <v>2</v>
      </c>
      <c r="G921">
        <v>3504</v>
      </c>
      <c r="H921">
        <v>22</v>
      </c>
      <c r="I921">
        <v>4</v>
      </c>
      <c r="J921">
        <v>89</v>
      </c>
      <c r="K921" s="3">
        <v>43343.728221296296</v>
      </c>
    </row>
    <row r="922" spans="1:11" x14ac:dyDescent="0.25">
      <c r="A922" t="s">
        <v>16</v>
      </c>
      <c r="B922" t="s">
        <v>1012</v>
      </c>
      <c r="C922">
        <v>6.52681656941588</v>
      </c>
      <c r="D922">
        <v>4059</v>
      </c>
      <c r="E922">
        <v>3464</v>
      </c>
      <c r="F922">
        <v>2</v>
      </c>
      <c r="G922">
        <v>3249</v>
      </c>
      <c r="H922">
        <v>22</v>
      </c>
      <c r="I922">
        <v>5</v>
      </c>
      <c r="J922">
        <v>94</v>
      </c>
      <c r="K922" s="3">
        <v>43343.728221446756</v>
      </c>
    </row>
    <row r="923" spans="1:11" x14ac:dyDescent="0.25">
      <c r="A923" t="s">
        <v>16</v>
      </c>
      <c r="B923" t="s">
        <v>1013</v>
      </c>
      <c r="C923">
        <v>6.52681656941588</v>
      </c>
      <c r="D923">
        <v>4910</v>
      </c>
      <c r="E923">
        <v>3847</v>
      </c>
      <c r="F923">
        <v>2</v>
      </c>
      <c r="G923">
        <v>3494</v>
      </c>
      <c r="H923">
        <v>22</v>
      </c>
      <c r="I923">
        <v>6</v>
      </c>
      <c r="J923">
        <v>91</v>
      </c>
      <c r="K923" s="3">
        <v>43343.728221840276</v>
      </c>
    </row>
    <row r="924" spans="1:11" x14ac:dyDescent="0.25">
      <c r="A924" t="s">
        <v>16</v>
      </c>
      <c r="B924" t="s">
        <v>1014</v>
      </c>
      <c r="C924">
        <v>6.52681656941588</v>
      </c>
      <c r="D924">
        <v>337</v>
      </c>
      <c r="E924">
        <v>3410</v>
      </c>
      <c r="F924">
        <v>2</v>
      </c>
      <c r="G924">
        <v>3133</v>
      </c>
      <c r="H924">
        <v>23</v>
      </c>
      <c r="I924">
        <v>0</v>
      </c>
      <c r="J924">
        <v>92</v>
      </c>
      <c r="K924" s="3">
        <v>43343.72822164352</v>
      </c>
    </row>
    <row r="925" spans="1:11" x14ac:dyDescent="0.25">
      <c r="A925" t="s">
        <v>17</v>
      </c>
      <c r="B925" t="s">
        <v>1015</v>
      </c>
      <c r="C925">
        <v>3.456</v>
      </c>
      <c r="D925">
        <v>422</v>
      </c>
      <c r="E925">
        <v>6696</v>
      </c>
      <c r="F925">
        <v>2</v>
      </c>
      <c r="G925">
        <v>5754</v>
      </c>
      <c r="H925">
        <v>0</v>
      </c>
      <c r="I925">
        <v>0</v>
      </c>
      <c r="J925">
        <v>86</v>
      </c>
      <c r="K925" s="3">
        <v>43343.73810396991</v>
      </c>
    </row>
    <row r="926" spans="1:11" x14ac:dyDescent="0.25">
      <c r="A926" t="s">
        <v>17</v>
      </c>
      <c r="B926" s="2" t="s">
        <v>1016</v>
      </c>
      <c r="C926">
        <v>4.1471999999999998</v>
      </c>
      <c r="D926">
        <v>2245</v>
      </c>
      <c r="E926">
        <v>9537</v>
      </c>
      <c r="F926">
        <v>2</v>
      </c>
      <c r="G926">
        <v>8523</v>
      </c>
      <c r="H926">
        <v>0</v>
      </c>
      <c r="I926">
        <v>1</v>
      </c>
      <c r="J926">
        <v>89</v>
      </c>
      <c r="K926" s="3">
        <v>43343.738160451387</v>
      </c>
    </row>
    <row r="927" spans="1:11" x14ac:dyDescent="0.25">
      <c r="A927" t="s">
        <v>17</v>
      </c>
      <c r="B927" t="s">
        <v>1017</v>
      </c>
      <c r="C927">
        <v>4.1471999999999998</v>
      </c>
      <c r="D927">
        <v>4501</v>
      </c>
      <c r="E927">
        <v>8980</v>
      </c>
      <c r="F927">
        <v>2</v>
      </c>
      <c r="G927">
        <v>8354</v>
      </c>
      <c r="H927">
        <v>0</v>
      </c>
      <c r="I927">
        <v>2</v>
      </c>
      <c r="J927">
        <v>93</v>
      </c>
      <c r="K927" s="3">
        <v>43343.738160995374</v>
      </c>
    </row>
    <row r="928" spans="1:11" x14ac:dyDescent="0.25">
      <c r="A928" t="s">
        <v>17</v>
      </c>
      <c r="B928" t="s">
        <v>1018</v>
      </c>
      <c r="C928">
        <v>4.1471999999999998</v>
      </c>
      <c r="D928">
        <v>367</v>
      </c>
      <c r="E928">
        <v>7853</v>
      </c>
      <c r="F928">
        <v>2</v>
      </c>
      <c r="G928">
        <v>7176</v>
      </c>
      <c r="H928">
        <v>1</v>
      </c>
      <c r="I928">
        <v>0</v>
      </c>
      <c r="J928">
        <v>91</v>
      </c>
      <c r="K928" s="3">
        <v>43343.73816064815</v>
      </c>
    </row>
    <row r="929" spans="1:11" x14ac:dyDescent="0.25">
      <c r="A929" t="s">
        <v>17</v>
      </c>
      <c r="B929" t="s">
        <v>1019</v>
      </c>
      <c r="C929">
        <v>4.1471999999999998</v>
      </c>
      <c r="D929">
        <v>1908</v>
      </c>
      <c r="E929">
        <v>7987</v>
      </c>
      <c r="F929">
        <v>2</v>
      </c>
      <c r="G929">
        <v>7260</v>
      </c>
      <c r="H929">
        <v>1</v>
      </c>
      <c r="I929">
        <v>1</v>
      </c>
      <c r="J929">
        <v>91</v>
      </c>
      <c r="K929" s="3">
        <v>43343.73816119213</v>
      </c>
    </row>
    <row r="930" spans="1:11" x14ac:dyDescent="0.25">
      <c r="A930" t="s">
        <v>17</v>
      </c>
      <c r="B930" t="s">
        <v>1020</v>
      </c>
      <c r="C930">
        <v>4.1471999999999998</v>
      </c>
      <c r="D930">
        <v>3918</v>
      </c>
      <c r="E930">
        <v>6377</v>
      </c>
      <c r="F930">
        <v>2</v>
      </c>
      <c r="G930">
        <v>5865</v>
      </c>
      <c r="H930">
        <v>1</v>
      </c>
      <c r="I930">
        <v>2</v>
      </c>
      <c r="J930">
        <v>92</v>
      </c>
      <c r="K930" s="3">
        <v>43343.738161377318</v>
      </c>
    </row>
    <row r="931" spans="1:11" x14ac:dyDescent="0.25">
      <c r="A931" t="s">
        <v>17</v>
      </c>
      <c r="B931" s="2" t="s">
        <v>1021</v>
      </c>
      <c r="C931">
        <v>4.9766399999999997</v>
      </c>
      <c r="D931">
        <v>595</v>
      </c>
      <c r="E931">
        <v>5319</v>
      </c>
      <c r="F931">
        <v>2</v>
      </c>
      <c r="G931">
        <v>5068</v>
      </c>
      <c r="H931">
        <v>2</v>
      </c>
      <c r="I931">
        <v>0</v>
      </c>
      <c r="J931">
        <v>95</v>
      </c>
      <c r="K931" s="3">
        <v>43343.738219756946</v>
      </c>
    </row>
    <row r="932" spans="1:11" x14ac:dyDescent="0.25">
      <c r="A932" t="s">
        <v>17</v>
      </c>
      <c r="B932" t="s">
        <v>1022</v>
      </c>
      <c r="C932">
        <v>4.9766399999999997</v>
      </c>
      <c r="D932">
        <v>1954</v>
      </c>
      <c r="E932">
        <v>5636</v>
      </c>
      <c r="F932">
        <v>2</v>
      </c>
      <c r="G932">
        <v>5436</v>
      </c>
      <c r="H932">
        <v>2</v>
      </c>
      <c r="I932">
        <v>1</v>
      </c>
      <c r="J932">
        <v>96</v>
      </c>
      <c r="K932" s="3">
        <v>43343.738220104169</v>
      </c>
    </row>
    <row r="933" spans="1:11" x14ac:dyDescent="0.25">
      <c r="A933" t="s">
        <v>17</v>
      </c>
      <c r="B933" t="s">
        <v>1023</v>
      </c>
      <c r="C933">
        <v>5.9719680000000004</v>
      </c>
      <c r="D933">
        <v>3468</v>
      </c>
      <c r="E933">
        <v>8144</v>
      </c>
      <c r="F933">
        <v>2</v>
      </c>
      <c r="G933">
        <v>7384</v>
      </c>
      <c r="H933">
        <v>2</v>
      </c>
      <c r="I933">
        <v>2</v>
      </c>
      <c r="J933">
        <v>91</v>
      </c>
      <c r="K933" s="3">
        <v>43343.738276354168</v>
      </c>
    </row>
    <row r="934" spans="1:11" x14ac:dyDescent="0.25">
      <c r="A934" t="s">
        <v>17</v>
      </c>
      <c r="B934" t="s">
        <v>1024</v>
      </c>
      <c r="C934">
        <v>5.9719680000000004</v>
      </c>
      <c r="D934">
        <v>4517</v>
      </c>
      <c r="E934">
        <v>7547</v>
      </c>
      <c r="F934">
        <v>2</v>
      </c>
      <c r="G934">
        <v>7070</v>
      </c>
      <c r="H934">
        <v>2</v>
      </c>
      <c r="I934">
        <v>3</v>
      </c>
      <c r="J934">
        <v>94</v>
      </c>
      <c r="K934" s="3">
        <v>43343.738276539349</v>
      </c>
    </row>
    <row r="935" spans="1:11" x14ac:dyDescent="0.25">
      <c r="A935" t="s">
        <v>17</v>
      </c>
      <c r="B935" t="s">
        <v>1025</v>
      </c>
      <c r="C935">
        <v>5.9719680000000004</v>
      </c>
      <c r="D935">
        <v>176</v>
      </c>
      <c r="E935">
        <v>6079</v>
      </c>
      <c r="F935">
        <v>2</v>
      </c>
      <c r="G935">
        <v>5406</v>
      </c>
      <c r="H935">
        <v>3</v>
      </c>
      <c r="I935">
        <v>0</v>
      </c>
      <c r="J935">
        <v>89</v>
      </c>
      <c r="K935" s="3">
        <v>43343.738276192133</v>
      </c>
    </row>
    <row r="936" spans="1:11" x14ac:dyDescent="0.25">
      <c r="A936" t="s">
        <v>17</v>
      </c>
      <c r="B936" t="s">
        <v>1026</v>
      </c>
      <c r="C936">
        <v>5.9719680000000004</v>
      </c>
      <c r="D936">
        <v>1557</v>
      </c>
      <c r="E936">
        <v>7172</v>
      </c>
      <c r="F936">
        <v>2</v>
      </c>
      <c r="G936">
        <v>6112</v>
      </c>
      <c r="H936">
        <v>3</v>
      </c>
      <c r="I936">
        <v>1</v>
      </c>
      <c r="J936">
        <v>85</v>
      </c>
      <c r="K936" s="3">
        <v>43343.738276886572</v>
      </c>
    </row>
    <row r="937" spans="1:11" x14ac:dyDescent="0.25">
      <c r="A937" t="s">
        <v>17</v>
      </c>
      <c r="B937" t="s">
        <v>1027</v>
      </c>
      <c r="C937">
        <v>5.9719680000000004</v>
      </c>
      <c r="D937">
        <v>2717</v>
      </c>
      <c r="E937">
        <v>6944</v>
      </c>
      <c r="F937">
        <v>2</v>
      </c>
      <c r="G937">
        <v>6016</v>
      </c>
      <c r="H937">
        <v>3</v>
      </c>
      <c r="I937">
        <v>2</v>
      </c>
      <c r="J937">
        <v>87</v>
      </c>
      <c r="K937" s="3">
        <v>43343.738277083336</v>
      </c>
    </row>
    <row r="938" spans="1:11" x14ac:dyDescent="0.25">
      <c r="A938" t="s">
        <v>17</v>
      </c>
      <c r="B938" t="s">
        <v>1028</v>
      </c>
      <c r="C938">
        <v>5.9719680000000004</v>
      </c>
      <c r="D938">
        <v>3982</v>
      </c>
      <c r="E938">
        <v>5620</v>
      </c>
      <c r="F938">
        <v>2</v>
      </c>
      <c r="G938">
        <v>5199</v>
      </c>
      <c r="H938">
        <v>3</v>
      </c>
      <c r="I938">
        <v>3</v>
      </c>
      <c r="J938">
        <v>93</v>
      </c>
      <c r="K938" s="3">
        <v>43343.738277430559</v>
      </c>
    </row>
    <row r="939" spans="1:11" x14ac:dyDescent="0.25">
      <c r="A939" t="s">
        <v>17</v>
      </c>
      <c r="B939" t="s">
        <v>1029</v>
      </c>
      <c r="C939">
        <v>5.53764305454545</v>
      </c>
      <c r="D939">
        <v>5287</v>
      </c>
      <c r="E939">
        <v>5329</v>
      </c>
      <c r="F939">
        <v>2</v>
      </c>
      <c r="G939">
        <v>4798</v>
      </c>
      <c r="H939">
        <v>3</v>
      </c>
      <c r="I939">
        <v>4</v>
      </c>
      <c r="J939">
        <v>90</v>
      </c>
      <c r="K939" s="3">
        <v>43343.738335497685</v>
      </c>
    </row>
    <row r="940" spans="1:11" x14ac:dyDescent="0.25">
      <c r="A940" t="s">
        <v>17</v>
      </c>
      <c r="B940" t="s">
        <v>1030</v>
      </c>
      <c r="C940">
        <v>5.53764305454545</v>
      </c>
      <c r="D940">
        <v>315</v>
      </c>
      <c r="E940">
        <v>5108</v>
      </c>
      <c r="F940">
        <v>3</v>
      </c>
      <c r="G940">
        <v>5117</v>
      </c>
      <c r="H940">
        <v>4</v>
      </c>
      <c r="I940">
        <v>0</v>
      </c>
      <c r="J940">
        <v>100</v>
      </c>
      <c r="K940" s="3">
        <v>43343.738335879629</v>
      </c>
    </row>
    <row r="941" spans="1:11" x14ac:dyDescent="0.25">
      <c r="A941" t="s">
        <v>17</v>
      </c>
      <c r="B941" t="s">
        <v>1031</v>
      </c>
      <c r="C941">
        <v>5.53764305454545</v>
      </c>
      <c r="D941">
        <v>1282</v>
      </c>
      <c r="E941">
        <v>4747</v>
      </c>
      <c r="F941">
        <v>3</v>
      </c>
      <c r="G941">
        <v>4755</v>
      </c>
      <c r="H941">
        <v>4</v>
      </c>
      <c r="I941">
        <v>1</v>
      </c>
      <c r="J941">
        <v>100</v>
      </c>
      <c r="K941" s="3">
        <v>43343.738336226852</v>
      </c>
    </row>
    <row r="942" spans="1:11" x14ac:dyDescent="0.25">
      <c r="A942" t="s">
        <v>17</v>
      </c>
      <c r="B942" t="s">
        <v>1032</v>
      </c>
      <c r="C942">
        <v>5.53764305454545</v>
      </c>
      <c r="D942">
        <v>2385</v>
      </c>
      <c r="E942">
        <v>5636</v>
      </c>
      <c r="F942">
        <v>2</v>
      </c>
      <c r="G942">
        <v>4964</v>
      </c>
      <c r="H942">
        <v>4</v>
      </c>
      <c r="I942">
        <v>2</v>
      </c>
      <c r="J942">
        <v>88</v>
      </c>
      <c r="K942" s="3">
        <v>43343.738336423608</v>
      </c>
    </row>
    <row r="943" spans="1:11" x14ac:dyDescent="0.25">
      <c r="A943" t="s">
        <v>17</v>
      </c>
      <c r="B943" t="s">
        <v>1033</v>
      </c>
      <c r="C943">
        <v>5.53764305454545</v>
      </c>
      <c r="D943">
        <v>3435</v>
      </c>
      <c r="E943">
        <v>5742</v>
      </c>
      <c r="F943">
        <v>2</v>
      </c>
      <c r="G943">
        <v>4765</v>
      </c>
      <c r="H943">
        <v>4</v>
      </c>
      <c r="I943">
        <v>3</v>
      </c>
      <c r="J943">
        <v>83</v>
      </c>
      <c r="K943" s="3">
        <v>43343.738336770832</v>
      </c>
    </row>
    <row r="944" spans="1:11" x14ac:dyDescent="0.25">
      <c r="A944" t="s">
        <v>17</v>
      </c>
      <c r="B944" t="s">
        <v>1034</v>
      </c>
      <c r="C944">
        <v>5.53764305454545</v>
      </c>
      <c r="D944">
        <v>4544</v>
      </c>
      <c r="E944">
        <v>5077</v>
      </c>
      <c r="F944">
        <v>2</v>
      </c>
      <c r="G944">
        <v>4526</v>
      </c>
      <c r="H944">
        <v>4</v>
      </c>
      <c r="I944">
        <v>4</v>
      </c>
      <c r="J944">
        <v>89</v>
      </c>
      <c r="K944" s="3">
        <v>43343.738336956019</v>
      </c>
    </row>
    <row r="945" spans="1:11" x14ac:dyDescent="0.25">
      <c r="A945" t="s">
        <v>17</v>
      </c>
      <c r="B945" t="s">
        <v>1035</v>
      </c>
      <c r="C945">
        <v>5.53764305454545</v>
      </c>
      <c r="D945">
        <v>207</v>
      </c>
      <c r="E945">
        <v>4171</v>
      </c>
      <c r="F945">
        <v>3</v>
      </c>
      <c r="G945">
        <v>4173</v>
      </c>
      <c r="H945">
        <v>5</v>
      </c>
      <c r="I945">
        <v>0</v>
      </c>
      <c r="J945">
        <v>100</v>
      </c>
      <c r="K945" s="3">
        <v>43343.738337303243</v>
      </c>
    </row>
    <row r="946" spans="1:11" x14ac:dyDescent="0.25">
      <c r="A946" t="s">
        <v>17</v>
      </c>
      <c r="B946" t="s">
        <v>1036</v>
      </c>
      <c r="C946">
        <v>4.98387874909091</v>
      </c>
      <c r="D946">
        <v>1068</v>
      </c>
      <c r="E946">
        <v>4579</v>
      </c>
      <c r="F946">
        <v>2</v>
      </c>
      <c r="G946">
        <v>4186</v>
      </c>
      <c r="H946">
        <v>5</v>
      </c>
      <c r="I946">
        <v>1</v>
      </c>
      <c r="J946">
        <v>91</v>
      </c>
      <c r="K946" s="3">
        <v>43343.73839189815</v>
      </c>
    </row>
    <row r="947" spans="1:11" x14ac:dyDescent="0.25">
      <c r="A947" t="s">
        <v>17</v>
      </c>
      <c r="B947" t="s">
        <v>1037</v>
      </c>
      <c r="C947">
        <v>4.98387874909091</v>
      </c>
      <c r="D947">
        <v>2135</v>
      </c>
      <c r="E947">
        <v>5073</v>
      </c>
      <c r="F947">
        <v>2</v>
      </c>
      <c r="G947">
        <v>4518</v>
      </c>
      <c r="H947">
        <v>5</v>
      </c>
      <c r="I947">
        <v>2</v>
      </c>
      <c r="J947">
        <v>89</v>
      </c>
      <c r="K947" s="3">
        <v>43343.73839204861</v>
      </c>
    </row>
    <row r="948" spans="1:11" x14ac:dyDescent="0.25">
      <c r="A948" t="s">
        <v>17</v>
      </c>
      <c r="B948" t="s">
        <v>1038</v>
      </c>
      <c r="C948">
        <v>4.98387874909091</v>
      </c>
      <c r="D948">
        <v>2977</v>
      </c>
      <c r="E948">
        <v>4302</v>
      </c>
      <c r="F948">
        <v>3</v>
      </c>
      <c r="G948">
        <v>4305</v>
      </c>
      <c r="H948">
        <v>5</v>
      </c>
      <c r="I948">
        <v>3</v>
      </c>
      <c r="J948">
        <v>100</v>
      </c>
      <c r="K948" s="3">
        <v>43343.738392245374</v>
      </c>
    </row>
    <row r="949" spans="1:11" x14ac:dyDescent="0.25">
      <c r="A949" t="s">
        <v>17</v>
      </c>
      <c r="B949" t="s">
        <v>1039</v>
      </c>
      <c r="C949">
        <v>4.98387874909091</v>
      </c>
      <c r="D949">
        <v>3525</v>
      </c>
      <c r="E949">
        <v>5130</v>
      </c>
      <c r="F949">
        <v>3</v>
      </c>
      <c r="G949">
        <v>5132</v>
      </c>
      <c r="H949">
        <v>5</v>
      </c>
      <c r="I949">
        <v>4</v>
      </c>
      <c r="J949">
        <v>100</v>
      </c>
      <c r="K949" s="3">
        <v>43343.738392789353</v>
      </c>
    </row>
    <row r="950" spans="1:11" x14ac:dyDescent="0.25">
      <c r="A950" t="s">
        <v>17</v>
      </c>
      <c r="B950" s="2" t="s">
        <v>1040</v>
      </c>
      <c r="C950">
        <v>4.98387874909091</v>
      </c>
      <c r="D950">
        <v>4305</v>
      </c>
      <c r="E950">
        <v>4133</v>
      </c>
      <c r="F950">
        <v>2</v>
      </c>
      <c r="G950">
        <v>4092</v>
      </c>
      <c r="H950">
        <v>5</v>
      </c>
      <c r="I950">
        <v>5</v>
      </c>
      <c r="J950">
        <v>99</v>
      </c>
      <c r="K950" s="3">
        <v>43343.73839259259</v>
      </c>
    </row>
    <row r="951" spans="1:11" x14ac:dyDescent="0.25">
      <c r="A951" t="s">
        <v>17</v>
      </c>
      <c r="B951" t="s">
        <v>1041</v>
      </c>
      <c r="C951">
        <v>4.98387874909091</v>
      </c>
      <c r="D951">
        <v>343</v>
      </c>
      <c r="E951">
        <v>3844</v>
      </c>
      <c r="F951">
        <v>2</v>
      </c>
      <c r="G951">
        <v>3635</v>
      </c>
      <c r="H951">
        <v>6</v>
      </c>
      <c r="I951">
        <v>0</v>
      </c>
      <c r="J951">
        <v>95</v>
      </c>
      <c r="K951" s="3">
        <v>43343.738392974534</v>
      </c>
    </row>
    <row r="952" spans="1:11" x14ac:dyDescent="0.25">
      <c r="A952" t="s">
        <v>17</v>
      </c>
      <c r="B952" t="s">
        <v>1042</v>
      </c>
      <c r="C952">
        <v>4.5408673047272696</v>
      </c>
      <c r="D952">
        <v>1353</v>
      </c>
      <c r="E952">
        <v>4294</v>
      </c>
      <c r="F952">
        <v>2</v>
      </c>
      <c r="G952">
        <v>3929</v>
      </c>
      <c r="H952">
        <v>6</v>
      </c>
      <c r="I952">
        <v>1</v>
      </c>
      <c r="J952">
        <v>91</v>
      </c>
      <c r="K952" s="3">
        <v>43343.73845153935</v>
      </c>
    </row>
    <row r="953" spans="1:11" x14ac:dyDescent="0.25">
      <c r="A953" t="s">
        <v>17</v>
      </c>
      <c r="B953" t="s">
        <v>1043</v>
      </c>
      <c r="C953">
        <v>4.5408673047272696</v>
      </c>
      <c r="D953">
        <v>2229</v>
      </c>
      <c r="E953">
        <v>4631</v>
      </c>
      <c r="F953">
        <v>2</v>
      </c>
      <c r="G953">
        <v>4427</v>
      </c>
      <c r="H953">
        <v>6</v>
      </c>
      <c r="I953">
        <v>2</v>
      </c>
      <c r="J953">
        <v>96</v>
      </c>
      <c r="K953" s="3">
        <v>43343.738451736113</v>
      </c>
    </row>
    <row r="954" spans="1:11" x14ac:dyDescent="0.25">
      <c r="A954" t="s">
        <v>17</v>
      </c>
      <c r="B954" t="s">
        <v>1044</v>
      </c>
      <c r="C954">
        <v>4.5408673047272696</v>
      </c>
      <c r="D954">
        <v>3028</v>
      </c>
      <c r="E954">
        <v>5669</v>
      </c>
      <c r="F954">
        <v>2</v>
      </c>
      <c r="G954">
        <v>5311</v>
      </c>
      <c r="H954">
        <v>6</v>
      </c>
      <c r="I954">
        <v>3</v>
      </c>
      <c r="J954">
        <v>94</v>
      </c>
      <c r="K954" s="3">
        <v>43343.738452627316</v>
      </c>
    </row>
    <row r="955" spans="1:11" x14ac:dyDescent="0.25">
      <c r="A955" t="s">
        <v>17</v>
      </c>
      <c r="B955" t="s">
        <v>1045</v>
      </c>
      <c r="C955">
        <v>4.5408673047272696</v>
      </c>
      <c r="D955">
        <v>3802</v>
      </c>
      <c r="E955">
        <v>4379</v>
      </c>
      <c r="F955">
        <v>2</v>
      </c>
      <c r="G955">
        <v>4056</v>
      </c>
      <c r="H955">
        <v>6</v>
      </c>
      <c r="I955">
        <v>4</v>
      </c>
      <c r="J955">
        <v>93</v>
      </c>
      <c r="K955" s="3">
        <v>43343.738452280093</v>
      </c>
    </row>
    <row r="956" spans="1:11" x14ac:dyDescent="0.25">
      <c r="A956" t="s">
        <v>17</v>
      </c>
      <c r="B956" t="s">
        <v>1046</v>
      </c>
      <c r="C956">
        <v>5.14631627869091</v>
      </c>
      <c r="D956">
        <v>5028</v>
      </c>
      <c r="E956">
        <v>6118</v>
      </c>
      <c r="F956">
        <v>2</v>
      </c>
      <c r="G956">
        <v>5565</v>
      </c>
      <c r="H956">
        <v>6</v>
      </c>
      <c r="I956">
        <v>5</v>
      </c>
      <c r="J956">
        <v>91</v>
      </c>
      <c r="K956" s="3">
        <v>43343.738507789349</v>
      </c>
    </row>
    <row r="957" spans="1:11" x14ac:dyDescent="0.25">
      <c r="A957" t="s">
        <v>17</v>
      </c>
      <c r="B957" t="s">
        <v>1047</v>
      </c>
      <c r="C957">
        <v>4.5408673047272696</v>
      </c>
      <c r="D957">
        <v>183</v>
      </c>
      <c r="E957">
        <v>5083</v>
      </c>
      <c r="F957">
        <v>2</v>
      </c>
      <c r="G957">
        <v>4549</v>
      </c>
      <c r="H957">
        <v>7</v>
      </c>
      <c r="I957">
        <v>0</v>
      </c>
      <c r="J957">
        <v>89</v>
      </c>
      <c r="K957" s="3">
        <v>43343.738452812497</v>
      </c>
    </row>
    <row r="958" spans="1:11" x14ac:dyDescent="0.25">
      <c r="A958" t="s">
        <v>17</v>
      </c>
      <c r="B958" t="s">
        <v>1048</v>
      </c>
      <c r="C958">
        <v>5.14631627869091</v>
      </c>
      <c r="D958">
        <v>1511</v>
      </c>
      <c r="E958">
        <v>6267</v>
      </c>
      <c r="F958">
        <v>2</v>
      </c>
      <c r="G958">
        <v>5646</v>
      </c>
      <c r="H958">
        <v>7</v>
      </c>
      <c r="I958">
        <v>1</v>
      </c>
      <c r="J958">
        <v>90</v>
      </c>
      <c r="K958" s="3">
        <v>43343.738508333336</v>
      </c>
    </row>
    <row r="959" spans="1:11" x14ac:dyDescent="0.25">
      <c r="A959" t="s">
        <v>17</v>
      </c>
      <c r="B959" t="s">
        <v>1049</v>
      </c>
      <c r="C959">
        <v>5.14631627869091</v>
      </c>
      <c r="D959">
        <v>2334</v>
      </c>
      <c r="E959">
        <v>4897</v>
      </c>
      <c r="F959">
        <v>2</v>
      </c>
      <c r="G959">
        <v>4261</v>
      </c>
      <c r="H959">
        <v>7</v>
      </c>
      <c r="I959">
        <v>2</v>
      </c>
      <c r="J959">
        <v>87</v>
      </c>
      <c r="K959" s="3">
        <v>43343.738507986112</v>
      </c>
    </row>
    <row r="960" spans="1:11" x14ac:dyDescent="0.25">
      <c r="A960" t="s">
        <v>17</v>
      </c>
      <c r="B960" t="s">
        <v>1050</v>
      </c>
      <c r="C960">
        <v>5.14631627869091</v>
      </c>
      <c r="D960">
        <v>3337</v>
      </c>
      <c r="E960">
        <v>5161</v>
      </c>
      <c r="F960">
        <v>2</v>
      </c>
      <c r="G960">
        <v>4540</v>
      </c>
      <c r="H960">
        <v>7</v>
      </c>
      <c r="I960">
        <v>3</v>
      </c>
      <c r="J960">
        <v>88</v>
      </c>
      <c r="K960" s="3">
        <v>43343.738508530092</v>
      </c>
    </row>
    <row r="961" spans="1:11" x14ac:dyDescent="0.25">
      <c r="A961" t="s">
        <v>17</v>
      </c>
      <c r="B961" t="s">
        <v>1051</v>
      </c>
      <c r="C961">
        <v>5.3178601546472697</v>
      </c>
      <c r="D961">
        <v>4591</v>
      </c>
      <c r="E961">
        <v>6386</v>
      </c>
      <c r="F961">
        <v>2</v>
      </c>
      <c r="G961">
        <v>5460</v>
      </c>
      <c r="H961">
        <v>7</v>
      </c>
      <c r="I961">
        <v>4</v>
      </c>
      <c r="J961">
        <v>85</v>
      </c>
      <c r="K961" s="3">
        <v>43343.738567094908</v>
      </c>
    </row>
    <row r="962" spans="1:11" x14ac:dyDescent="0.25">
      <c r="A962" t="s">
        <v>17</v>
      </c>
      <c r="B962" t="s">
        <v>1052</v>
      </c>
      <c r="C962">
        <v>5.3178601546472697</v>
      </c>
      <c r="D962">
        <v>313</v>
      </c>
      <c r="E962">
        <v>6882</v>
      </c>
      <c r="F962">
        <v>2</v>
      </c>
      <c r="G962">
        <v>5736</v>
      </c>
      <c r="H962">
        <v>8</v>
      </c>
      <c r="I962">
        <v>0</v>
      </c>
      <c r="J962">
        <v>83</v>
      </c>
      <c r="K962" s="3">
        <v>43343.738567280096</v>
      </c>
    </row>
    <row r="963" spans="1:11" x14ac:dyDescent="0.25">
      <c r="A963" t="s">
        <v>17</v>
      </c>
      <c r="B963" t="s">
        <v>1053</v>
      </c>
      <c r="C963">
        <v>5.3178601546472697</v>
      </c>
      <c r="D963">
        <v>1276</v>
      </c>
      <c r="E963">
        <v>7393</v>
      </c>
      <c r="F963">
        <v>2</v>
      </c>
      <c r="G963">
        <v>6223</v>
      </c>
      <c r="H963">
        <v>8</v>
      </c>
      <c r="I963">
        <v>1</v>
      </c>
      <c r="J963">
        <v>84</v>
      </c>
      <c r="K963" s="3">
        <v>43343.738567442131</v>
      </c>
    </row>
    <row r="964" spans="1:11" x14ac:dyDescent="0.25">
      <c r="A964" t="s">
        <v>17</v>
      </c>
      <c r="B964" t="s">
        <v>1054</v>
      </c>
      <c r="C964">
        <v>5.3178601546472697</v>
      </c>
      <c r="D964">
        <v>2319</v>
      </c>
      <c r="E964">
        <v>6472</v>
      </c>
      <c r="F964">
        <v>3</v>
      </c>
      <c r="G964">
        <v>6476</v>
      </c>
      <c r="H964">
        <v>8</v>
      </c>
      <c r="I964">
        <v>2</v>
      </c>
      <c r="J964">
        <v>100</v>
      </c>
      <c r="K964" s="3">
        <v>43343.738567824075</v>
      </c>
    </row>
    <row r="965" spans="1:11" x14ac:dyDescent="0.25">
      <c r="A965" t="s">
        <v>17</v>
      </c>
      <c r="B965" t="s">
        <v>1055</v>
      </c>
      <c r="C965">
        <v>5.3178601546472697</v>
      </c>
      <c r="D965">
        <v>3879</v>
      </c>
      <c r="E965">
        <v>4865</v>
      </c>
      <c r="F965">
        <v>2</v>
      </c>
      <c r="G965">
        <v>4709</v>
      </c>
      <c r="H965">
        <v>8</v>
      </c>
      <c r="I965">
        <v>3</v>
      </c>
      <c r="J965">
        <v>97</v>
      </c>
      <c r="K965" s="3">
        <v>43343.738567627312</v>
      </c>
    </row>
    <row r="966" spans="1:11" x14ac:dyDescent="0.25">
      <c r="A966" t="s">
        <v>17</v>
      </c>
      <c r="B966" t="s">
        <v>1056</v>
      </c>
      <c r="C966">
        <v>5.4951221598021798</v>
      </c>
      <c r="D966">
        <v>4561</v>
      </c>
      <c r="E966">
        <v>7345</v>
      </c>
      <c r="F966">
        <v>2</v>
      </c>
      <c r="G966">
        <v>7185</v>
      </c>
      <c r="H966">
        <v>8</v>
      </c>
      <c r="I966">
        <v>4</v>
      </c>
      <c r="J966">
        <v>98</v>
      </c>
      <c r="K966" s="3">
        <v>43343.738623877318</v>
      </c>
    </row>
    <row r="967" spans="1:11" x14ac:dyDescent="0.25">
      <c r="A967" t="s">
        <v>17</v>
      </c>
      <c r="B967" t="s">
        <v>1057</v>
      </c>
      <c r="C967">
        <v>5.3178601546472697</v>
      </c>
      <c r="D967">
        <v>169</v>
      </c>
      <c r="E967">
        <v>4294</v>
      </c>
      <c r="F967">
        <v>2</v>
      </c>
      <c r="G967">
        <v>4265</v>
      </c>
      <c r="H967">
        <v>9</v>
      </c>
      <c r="I967">
        <v>0</v>
      </c>
      <c r="J967">
        <v>99</v>
      </c>
      <c r="K967" s="3">
        <v>43343.738568171299</v>
      </c>
    </row>
    <row r="968" spans="1:11" x14ac:dyDescent="0.25">
      <c r="A968" t="s">
        <v>17</v>
      </c>
      <c r="B968" t="s">
        <v>1058</v>
      </c>
      <c r="C968">
        <v>5.4951221598021798</v>
      </c>
      <c r="D968">
        <v>1502</v>
      </c>
      <c r="E968">
        <v>4835</v>
      </c>
      <c r="F968">
        <v>2</v>
      </c>
      <c r="G968">
        <v>4294</v>
      </c>
      <c r="H968">
        <v>9</v>
      </c>
      <c r="I968">
        <v>1</v>
      </c>
      <c r="J968">
        <v>89</v>
      </c>
      <c r="K968" s="3">
        <v>43343.738623344907</v>
      </c>
    </row>
    <row r="969" spans="1:11" x14ac:dyDescent="0.25">
      <c r="A969" t="s">
        <v>17</v>
      </c>
      <c r="B969" t="s">
        <v>1059</v>
      </c>
      <c r="C969">
        <v>5.4951221598021798</v>
      </c>
      <c r="D969">
        <v>2300</v>
      </c>
      <c r="E969">
        <v>4879</v>
      </c>
      <c r="F969">
        <v>2</v>
      </c>
      <c r="G969">
        <v>4206</v>
      </c>
      <c r="H969">
        <v>9</v>
      </c>
      <c r="I969">
        <v>2</v>
      </c>
      <c r="J969">
        <v>86</v>
      </c>
      <c r="K969" s="3">
        <v>43343.738623726851</v>
      </c>
    </row>
    <row r="970" spans="1:11" x14ac:dyDescent="0.25">
      <c r="A970" t="s">
        <v>17</v>
      </c>
      <c r="B970" t="s">
        <v>1060</v>
      </c>
      <c r="C970">
        <v>5.4951221598021798</v>
      </c>
      <c r="D970">
        <v>3459</v>
      </c>
      <c r="E970">
        <v>4756</v>
      </c>
      <c r="F970">
        <v>2</v>
      </c>
      <c r="G970">
        <v>4181</v>
      </c>
      <c r="H970">
        <v>9</v>
      </c>
      <c r="I970">
        <v>3</v>
      </c>
      <c r="J970">
        <v>88</v>
      </c>
      <c r="K970" s="3">
        <v>43343.738624270831</v>
      </c>
    </row>
    <row r="971" spans="1:11" x14ac:dyDescent="0.25">
      <c r="A971" t="s">
        <v>17</v>
      </c>
      <c r="B971" t="s">
        <v>1061</v>
      </c>
      <c r="C971">
        <v>5.4951221598021798</v>
      </c>
      <c r="D971">
        <v>4055</v>
      </c>
      <c r="E971">
        <v>4196</v>
      </c>
      <c r="F971">
        <v>2</v>
      </c>
      <c r="G971">
        <v>4139</v>
      </c>
      <c r="H971">
        <v>9</v>
      </c>
      <c r="I971">
        <v>4</v>
      </c>
      <c r="J971">
        <v>99</v>
      </c>
      <c r="K971" s="3">
        <v>43343.738624421298</v>
      </c>
    </row>
    <row r="972" spans="1:11" x14ac:dyDescent="0.25">
      <c r="A972" t="s">
        <v>17</v>
      </c>
      <c r="B972" t="s">
        <v>1062</v>
      </c>
      <c r="C972">
        <v>6.2278051144424698</v>
      </c>
      <c r="D972">
        <v>5034</v>
      </c>
      <c r="E972">
        <v>6559</v>
      </c>
      <c r="F972">
        <v>2</v>
      </c>
      <c r="G972">
        <v>5665</v>
      </c>
      <c r="H972">
        <v>9</v>
      </c>
      <c r="I972">
        <v>5</v>
      </c>
      <c r="J972">
        <v>86</v>
      </c>
      <c r="K972" s="3">
        <v>43343.738682719908</v>
      </c>
    </row>
    <row r="973" spans="1:11" x14ac:dyDescent="0.25">
      <c r="A973" t="s">
        <v>17</v>
      </c>
      <c r="B973" t="s">
        <v>1063</v>
      </c>
      <c r="C973">
        <v>5.4951221598021798</v>
      </c>
      <c r="D973">
        <v>356</v>
      </c>
      <c r="E973">
        <v>4655</v>
      </c>
      <c r="F973">
        <v>2</v>
      </c>
      <c r="G973">
        <v>4058</v>
      </c>
      <c r="H973">
        <v>10</v>
      </c>
      <c r="I973">
        <v>0</v>
      </c>
      <c r="J973">
        <v>87</v>
      </c>
      <c r="K973" s="3">
        <v>43343.738624803242</v>
      </c>
    </row>
    <row r="974" spans="1:11" x14ac:dyDescent="0.25">
      <c r="A974" t="s">
        <v>17</v>
      </c>
      <c r="B974" t="s">
        <v>1064</v>
      </c>
      <c r="C974">
        <v>6.2278051144424698</v>
      </c>
      <c r="D974">
        <v>1218</v>
      </c>
      <c r="E974">
        <v>4870</v>
      </c>
      <c r="F974">
        <v>2</v>
      </c>
      <c r="G974">
        <v>4837</v>
      </c>
      <c r="H974">
        <v>10</v>
      </c>
      <c r="I974">
        <v>1</v>
      </c>
      <c r="J974">
        <v>99</v>
      </c>
      <c r="K974" s="3">
        <v>43343.738682905096</v>
      </c>
    </row>
    <row r="975" spans="1:11" x14ac:dyDescent="0.25">
      <c r="A975" t="s">
        <v>17</v>
      </c>
      <c r="B975" t="s">
        <v>1065</v>
      </c>
      <c r="C975">
        <v>6.2278051144424698</v>
      </c>
      <c r="D975">
        <v>2441</v>
      </c>
      <c r="E975">
        <v>6373</v>
      </c>
      <c r="F975">
        <v>2</v>
      </c>
      <c r="G975">
        <v>5292</v>
      </c>
      <c r="H975">
        <v>10</v>
      </c>
      <c r="I975">
        <v>2</v>
      </c>
      <c r="J975">
        <v>83</v>
      </c>
      <c r="K975" s="3">
        <v>43343.738683252312</v>
      </c>
    </row>
    <row r="976" spans="1:11" x14ac:dyDescent="0.25">
      <c r="A976" t="s">
        <v>17</v>
      </c>
      <c r="B976" t="s">
        <v>1066</v>
      </c>
      <c r="C976">
        <v>6.2278051144424698</v>
      </c>
      <c r="D976">
        <v>3392</v>
      </c>
      <c r="E976">
        <v>6166</v>
      </c>
      <c r="F976">
        <v>2</v>
      </c>
      <c r="G976">
        <v>5446</v>
      </c>
      <c r="H976">
        <v>10</v>
      </c>
      <c r="I976">
        <v>3</v>
      </c>
      <c r="J976">
        <v>88</v>
      </c>
      <c r="K976" s="3">
        <v>43343.738683449075</v>
      </c>
    </row>
    <row r="977" spans="1:11" x14ac:dyDescent="0.25">
      <c r="A977" t="s">
        <v>17</v>
      </c>
      <c r="B977" t="s">
        <v>1067</v>
      </c>
      <c r="C977">
        <v>6.2278051144424698</v>
      </c>
      <c r="D977">
        <v>4014</v>
      </c>
      <c r="E977">
        <v>5615</v>
      </c>
      <c r="F977">
        <v>2</v>
      </c>
      <c r="G977">
        <v>5431</v>
      </c>
      <c r="H977">
        <v>10</v>
      </c>
      <c r="I977">
        <v>4</v>
      </c>
      <c r="J977">
        <v>97</v>
      </c>
      <c r="K977" s="3">
        <v>43343.738683796299</v>
      </c>
    </row>
    <row r="978" spans="1:11" x14ac:dyDescent="0.25">
      <c r="A978" t="s">
        <v>17</v>
      </c>
      <c r="B978" t="s">
        <v>1068</v>
      </c>
      <c r="C978">
        <v>5.6050246029982196</v>
      </c>
      <c r="D978">
        <v>411</v>
      </c>
      <c r="E978">
        <v>5988</v>
      </c>
      <c r="F978">
        <v>3</v>
      </c>
      <c r="G978">
        <v>5990</v>
      </c>
      <c r="H978">
        <v>11</v>
      </c>
      <c r="I978">
        <v>0</v>
      </c>
      <c r="J978">
        <v>100</v>
      </c>
      <c r="K978" s="3">
        <v>43343.738739386572</v>
      </c>
    </row>
    <row r="979" spans="1:11" x14ac:dyDescent="0.25">
      <c r="A979" t="s">
        <v>17</v>
      </c>
      <c r="B979" t="s">
        <v>1069</v>
      </c>
      <c r="C979">
        <v>5.6050246029982196</v>
      </c>
      <c r="D979">
        <v>1048</v>
      </c>
      <c r="E979">
        <v>5423</v>
      </c>
      <c r="F979">
        <v>2</v>
      </c>
      <c r="G979">
        <v>5172</v>
      </c>
      <c r="H979">
        <v>11</v>
      </c>
      <c r="I979">
        <v>1</v>
      </c>
      <c r="J979">
        <v>95</v>
      </c>
      <c r="K979" s="3">
        <v>43343.738739201392</v>
      </c>
    </row>
    <row r="980" spans="1:11" x14ac:dyDescent="0.25">
      <c r="A980" t="s">
        <v>17</v>
      </c>
      <c r="B980" t="s">
        <v>1070</v>
      </c>
      <c r="C980">
        <v>5.6050246029982196</v>
      </c>
      <c r="D980">
        <v>2084</v>
      </c>
      <c r="E980">
        <v>5677</v>
      </c>
      <c r="F980">
        <v>2</v>
      </c>
      <c r="G980">
        <v>5449</v>
      </c>
      <c r="H980">
        <v>11</v>
      </c>
      <c r="I980">
        <v>2</v>
      </c>
      <c r="J980">
        <v>96</v>
      </c>
      <c r="K980" s="3">
        <v>43343.738739930559</v>
      </c>
    </row>
    <row r="981" spans="1:11" x14ac:dyDescent="0.25">
      <c r="A981" t="s">
        <v>17</v>
      </c>
      <c r="B981" t="s">
        <v>1071</v>
      </c>
      <c r="C981">
        <v>5.6050246029982196</v>
      </c>
      <c r="D981">
        <v>3244</v>
      </c>
      <c r="E981">
        <v>3880</v>
      </c>
      <c r="F981">
        <v>3</v>
      </c>
      <c r="G981">
        <v>3872</v>
      </c>
      <c r="H981">
        <v>11</v>
      </c>
      <c r="I981">
        <v>3</v>
      </c>
      <c r="J981">
        <v>100</v>
      </c>
      <c r="K981" s="3">
        <v>43343.738739548608</v>
      </c>
    </row>
    <row r="982" spans="1:11" x14ac:dyDescent="0.25">
      <c r="A982" t="s">
        <v>17</v>
      </c>
      <c r="B982" t="s">
        <v>1072</v>
      </c>
      <c r="C982">
        <v>5.6050246029982196</v>
      </c>
      <c r="D982">
        <v>3814</v>
      </c>
      <c r="E982">
        <v>5916</v>
      </c>
      <c r="F982">
        <v>2</v>
      </c>
      <c r="G982">
        <v>5598</v>
      </c>
      <c r="H982">
        <v>11</v>
      </c>
      <c r="I982">
        <v>4</v>
      </c>
      <c r="J982">
        <v>95</v>
      </c>
      <c r="K982" s="3">
        <v>43343.738740277775</v>
      </c>
    </row>
    <row r="983" spans="1:11" x14ac:dyDescent="0.25">
      <c r="A983" t="s">
        <v>17</v>
      </c>
      <c r="B983" t="s">
        <v>1073</v>
      </c>
      <c r="C983">
        <v>5.6050246029982196</v>
      </c>
      <c r="D983">
        <v>5062</v>
      </c>
      <c r="E983">
        <v>3907</v>
      </c>
      <c r="F983">
        <v>2</v>
      </c>
      <c r="G983">
        <v>3414</v>
      </c>
      <c r="H983">
        <v>11</v>
      </c>
      <c r="I983">
        <v>5</v>
      </c>
      <c r="J983">
        <v>87</v>
      </c>
      <c r="K983" s="3">
        <v>43343.738740081018</v>
      </c>
    </row>
    <row r="984" spans="1:11" x14ac:dyDescent="0.25">
      <c r="A984" t="s">
        <v>17</v>
      </c>
      <c r="B984" t="s">
        <v>1074</v>
      </c>
      <c r="C984">
        <v>5.6050246029982196</v>
      </c>
      <c r="D984">
        <v>1030</v>
      </c>
      <c r="E984">
        <v>3488</v>
      </c>
      <c r="F984">
        <v>3</v>
      </c>
      <c r="G984">
        <v>3495</v>
      </c>
      <c r="H984">
        <v>12</v>
      </c>
      <c r="I984">
        <v>1</v>
      </c>
      <c r="J984">
        <v>100</v>
      </c>
      <c r="K984" s="3">
        <v>43343.738740821762</v>
      </c>
    </row>
    <row r="985" spans="1:11" x14ac:dyDescent="0.25">
      <c r="A985" t="s">
        <v>17</v>
      </c>
      <c r="B985" t="s">
        <v>1075</v>
      </c>
      <c r="C985">
        <v>5.23135629613168</v>
      </c>
      <c r="D985">
        <v>1897</v>
      </c>
      <c r="E985">
        <v>3587</v>
      </c>
      <c r="F985">
        <v>3</v>
      </c>
      <c r="G985">
        <v>3590</v>
      </c>
      <c r="H985">
        <v>12</v>
      </c>
      <c r="I985">
        <v>2</v>
      </c>
      <c r="J985">
        <v>100</v>
      </c>
      <c r="K985" s="3">
        <v>43343.738798460647</v>
      </c>
    </row>
    <row r="986" spans="1:11" x14ac:dyDescent="0.25">
      <c r="A986" t="s">
        <v>17</v>
      </c>
      <c r="B986" t="s">
        <v>1076</v>
      </c>
      <c r="C986">
        <v>5.23135629613168</v>
      </c>
      <c r="D986">
        <v>2624</v>
      </c>
      <c r="E986">
        <v>5108</v>
      </c>
      <c r="F986">
        <v>2</v>
      </c>
      <c r="G986">
        <v>4752</v>
      </c>
      <c r="H986">
        <v>12</v>
      </c>
      <c r="I986">
        <v>3</v>
      </c>
      <c r="J986">
        <v>93</v>
      </c>
      <c r="K986" s="3">
        <v>43343.738798993058</v>
      </c>
    </row>
    <row r="987" spans="1:11" x14ac:dyDescent="0.25">
      <c r="A987" t="s">
        <v>17</v>
      </c>
      <c r="B987" t="s">
        <v>1077</v>
      </c>
      <c r="C987">
        <v>5.23135629613168</v>
      </c>
      <c r="D987">
        <v>3641</v>
      </c>
      <c r="E987">
        <v>4222</v>
      </c>
      <c r="F987">
        <v>3</v>
      </c>
      <c r="G987">
        <v>4224</v>
      </c>
      <c r="H987">
        <v>12</v>
      </c>
      <c r="I987">
        <v>4</v>
      </c>
      <c r="J987">
        <v>100</v>
      </c>
      <c r="K987" s="3">
        <v>43343.738799189814</v>
      </c>
    </row>
    <row r="988" spans="1:11" x14ac:dyDescent="0.25">
      <c r="A988" t="s">
        <v>17</v>
      </c>
      <c r="B988" t="s">
        <v>1078</v>
      </c>
      <c r="C988">
        <v>5.23135629613168</v>
      </c>
      <c r="D988">
        <v>4262</v>
      </c>
      <c r="E988">
        <v>5028</v>
      </c>
      <c r="F988">
        <v>2</v>
      </c>
      <c r="G988">
        <v>4441</v>
      </c>
      <c r="H988">
        <v>12</v>
      </c>
      <c r="I988">
        <v>5</v>
      </c>
      <c r="J988">
        <v>88</v>
      </c>
      <c r="K988" s="3">
        <v>43343.73879938657</v>
      </c>
    </row>
    <row r="989" spans="1:11" x14ac:dyDescent="0.25">
      <c r="A989" t="s">
        <v>17</v>
      </c>
      <c r="B989" t="s">
        <v>1079</v>
      </c>
      <c r="C989">
        <v>5.23135629613168</v>
      </c>
      <c r="D989">
        <v>5229</v>
      </c>
      <c r="E989">
        <v>4604</v>
      </c>
      <c r="F989">
        <v>2</v>
      </c>
      <c r="G989">
        <v>4338</v>
      </c>
      <c r="H989">
        <v>12</v>
      </c>
      <c r="I989">
        <v>6</v>
      </c>
      <c r="J989">
        <v>94</v>
      </c>
      <c r="K989" s="3">
        <v>43343.738799537037</v>
      </c>
    </row>
    <row r="990" spans="1:11" x14ac:dyDescent="0.25">
      <c r="A990" t="s">
        <v>17</v>
      </c>
      <c r="B990" t="s">
        <v>1080</v>
      </c>
      <c r="C990">
        <v>4.8825992097229003</v>
      </c>
      <c r="D990">
        <v>474</v>
      </c>
      <c r="E990">
        <v>6102</v>
      </c>
      <c r="F990">
        <v>2</v>
      </c>
      <c r="G990">
        <v>5144</v>
      </c>
      <c r="H990">
        <v>13</v>
      </c>
      <c r="I990">
        <v>0</v>
      </c>
      <c r="J990">
        <v>84</v>
      </c>
      <c r="K990" s="3">
        <v>43343.738855011572</v>
      </c>
    </row>
    <row r="991" spans="1:11" x14ac:dyDescent="0.25">
      <c r="A991" t="s">
        <v>17</v>
      </c>
      <c r="B991" t="s">
        <v>1081</v>
      </c>
      <c r="C991">
        <v>5.23135629613168</v>
      </c>
      <c r="D991">
        <v>1086</v>
      </c>
      <c r="E991">
        <v>4244</v>
      </c>
      <c r="F991">
        <v>1</v>
      </c>
      <c r="G991">
        <v>683</v>
      </c>
      <c r="H991">
        <v>13</v>
      </c>
      <c r="I991">
        <v>1</v>
      </c>
      <c r="J991">
        <v>16</v>
      </c>
      <c r="K991" s="3">
        <v>43343.738798645834</v>
      </c>
    </row>
    <row r="992" spans="1:11" x14ac:dyDescent="0.25">
      <c r="A992" t="s">
        <v>17</v>
      </c>
      <c r="B992" t="s">
        <v>1082</v>
      </c>
      <c r="C992">
        <v>4.8825992097229003</v>
      </c>
      <c r="D992">
        <v>2211</v>
      </c>
      <c r="E992">
        <v>4826</v>
      </c>
      <c r="F992">
        <v>2</v>
      </c>
      <c r="G992">
        <v>4158</v>
      </c>
      <c r="H992">
        <v>13</v>
      </c>
      <c r="I992">
        <v>2</v>
      </c>
      <c r="J992">
        <v>86</v>
      </c>
      <c r="K992" s="3">
        <v>43343.738855208336</v>
      </c>
    </row>
    <row r="993" spans="1:11" x14ac:dyDescent="0.25">
      <c r="A993" t="s">
        <v>17</v>
      </c>
      <c r="B993" t="s">
        <v>1083</v>
      </c>
      <c r="C993">
        <v>4.8825992097229003</v>
      </c>
      <c r="D993">
        <v>3145</v>
      </c>
      <c r="E993">
        <v>4142</v>
      </c>
      <c r="F993">
        <v>2</v>
      </c>
      <c r="G993">
        <v>3816</v>
      </c>
      <c r="H993">
        <v>13</v>
      </c>
      <c r="I993">
        <v>3</v>
      </c>
      <c r="J993">
        <v>92</v>
      </c>
      <c r="K993" s="3">
        <v>43343.738855405092</v>
      </c>
    </row>
    <row r="994" spans="1:11" x14ac:dyDescent="0.25">
      <c r="A994" t="s">
        <v>17</v>
      </c>
      <c r="B994" t="s">
        <v>1084</v>
      </c>
      <c r="C994">
        <v>4.8825992097229003</v>
      </c>
      <c r="D994">
        <v>4010</v>
      </c>
      <c r="E994">
        <v>5193</v>
      </c>
      <c r="F994">
        <v>2</v>
      </c>
      <c r="G994">
        <v>4910</v>
      </c>
      <c r="H994">
        <v>13</v>
      </c>
      <c r="I994">
        <v>4</v>
      </c>
      <c r="J994">
        <v>95</v>
      </c>
      <c r="K994" s="3">
        <v>43343.738855937503</v>
      </c>
    </row>
    <row r="995" spans="1:11" x14ac:dyDescent="0.25">
      <c r="A995" t="s">
        <v>17</v>
      </c>
      <c r="B995" t="s">
        <v>1085</v>
      </c>
      <c r="C995">
        <v>4.8825992097229003</v>
      </c>
      <c r="D995">
        <v>4681</v>
      </c>
      <c r="E995">
        <v>4218</v>
      </c>
      <c r="F995">
        <v>2</v>
      </c>
      <c r="G995">
        <v>3846</v>
      </c>
      <c r="H995">
        <v>13</v>
      </c>
      <c r="I995">
        <v>5</v>
      </c>
      <c r="J995">
        <v>91</v>
      </c>
      <c r="K995" s="3">
        <v>43343.738855752315</v>
      </c>
    </row>
    <row r="996" spans="1:11" x14ac:dyDescent="0.25">
      <c r="A996" t="s">
        <v>17</v>
      </c>
      <c r="B996" t="s">
        <v>1086</v>
      </c>
      <c r="C996">
        <v>4.5570925957413699</v>
      </c>
      <c r="D996">
        <v>572</v>
      </c>
      <c r="E996">
        <v>4922</v>
      </c>
      <c r="F996">
        <v>3</v>
      </c>
      <c r="G996">
        <v>4924</v>
      </c>
      <c r="H996">
        <v>14</v>
      </c>
      <c r="I996">
        <v>0</v>
      </c>
      <c r="J996">
        <v>100</v>
      </c>
      <c r="K996" s="3">
        <v>43343.738914467591</v>
      </c>
    </row>
    <row r="997" spans="1:11" x14ac:dyDescent="0.25">
      <c r="A997" t="s">
        <v>17</v>
      </c>
      <c r="B997" t="s">
        <v>1087</v>
      </c>
      <c r="C997">
        <v>4.5570925957413699</v>
      </c>
      <c r="D997">
        <v>1173</v>
      </c>
      <c r="E997">
        <v>4224</v>
      </c>
      <c r="F997">
        <v>2</v>
      </c>
      <c r="G997">
        <v>4017</v>
      </c>
      <c r="H997">
        <v>14</v>
      </c>
      <c r="I997">
        <v>1</v>
      </c>
      <c r="J997">
        <v>95</v>
      </c>
      <c r="K997" s="3">
        <v>43343.738914270834</v>
      </c>
    </row>
    <row r="998" spans="1:11" x14ac:dyDescent="0.25">
      <c r="A998" t="s">
        <v>17</v>
      </c>
      <c r="B998" t="s">
        <v>1088</v>
      </c>
      <c r="C998">
        <v>4.5570925957413699</v>
      </c>
      <c r="D998">
        <v>2410</v>
      </c>
      <c r="E998">
        <v>5657</v>
      </c>
      <c r="F998">
        <v>2</v>
      </c>
      <c r="G998">
        <v>5013</v>
      </c>
      <c r="H998">
        <v>14</v>
      </c>
      <c r="I998">
        <v>2</v>
      </c>
      <c r="J998">
        <v>89</v>
      </c>
      <c r="K998" s="3">
        <v>43343.738914664355</v>
      </c>
    </row>
    <row r="999" spans="1:11" x14ac:dyDescent="0.25">
      <c r="A999" t="s">
        <v>17</v>
      </c>
      <c r="B999" t="s">
        <v>1089</v>
      </c>
      <c r="C999">
        <v>4.5570925957413699</v>
      </c>
      <c r="D999">
        <v>3202</v>
      </c>
      <c r="E999">
        <v>4727</v>
      </c>
      <c r="F999">
        <v>3</v>
      </c>
      <c r="G999">
        <v>4729</v>
      </c>
      <c r="H999">
        <v>14</v>
      </c>
      <c r="I999">
        <v>3</v>
      </c>
      <c r="J999">
        <v>100</v>
      </c>
      <c r="K999" s="3">
        <v>43343.738915196758</v>
      </c>
    </row>
    <row r="1000" spans="1:11" x14ac:dyDescent="0.25">
      <c r="A1000" t="s">
        <v>17</v>
      </c>
      <c r="B1000" t="s">
        <v>1090</v>
      </c>
      <c r="C1000">
        <v>4.5570925957413699</v>
      </c>
      <c r="D1000">
        <v>4373</v>
      </c>
      <c r="E1000">
        <v>5037</v>
      </c>
      <c r="F1000">
        <v>2</v>
      </c>
      <c r="G1000">
        <v>4896</v>
      </c>
      <c r="H1000">
        <v>14</v>
      </c>
      <c r="I1000">
        <v>4</v>
      </c>
      <c r="J1000">
        <v>97</v>
      </c>
      <c r="K1000" s="3">
        <v>43343.738915740738</v>
      </c>
    </row>
    <row r="1001" spans="1:11" x14ac:dyDescent="0.25">
      <c r="A1001" t="s">
        <v>17</v>
      </c>
      <c r="B1001" t="s">
        <v>1091</v>
      </c>
      <c r="C1001">
        <v>4.25328642269195</v>
      </c>
      <c r="D1001">
        <v>5229</v>
      </c>
      <c r="E1001">
        <v>6087</v>
      </c>
      <c r="F1001">
        <v>2</v>
      </c>
      <c r="G1001">
        <v>5793</v>
      </c>
      <c r="H1001">
        <v>14</v>
      </c>
      <c r="I1001">
        <v>5</v>
      </c>
      <c r="J1001">
        <v>95</v>
      </c>
      <c r="K1001" s="3">
        <v>43343.738970798608</v>
      </c>
    </row>
    <row r="1002" spans="1:11" x14ac:dyDescent="0.25">
      <c r="A1002" t="s">
        <v>17</v>
      </c>
      <c r="B1002" t="s">
        <v>1092</v>
      </c>
      <c r="C1002">
        <v>4.25328642269195</v>
      </c>
      <c r="D1002">
        <v>1340</v>
      </c>
      <c r="E1002">
        <v>5545</v>
      </c>
      <c r="F1002">
        <v>3</v>
      </c>
      <c r="G1002">
        <v>5555</v>
      </c>
      <c r="H1002">
        <v>15</v>
      </c>
      <c r="I1002">
        <v>1</v>
      </c>
      <c r="J1002">
        <v>100</v>
      </c>
      <c r="K1002" s="3">
        <v>43343.738971331019</v>
      </c>
    </row>
    <row r="1003" spans="1:11" x14ac:dyDescent="0.25">
      <c r="A1003" t="s">
        <v>17</v>
      </c>
      <c r="B1003" t="s">
        <v>1093</v>
      </c>
      <c r="C1003">
        <v>4.25328642269195</v>
      </c>
      <c r="D1003">
        <v>2152</v>
      </c>
      <c r="E1003">
        <v>4622</v>
      </c>
      <c r="F1003">
        <v>2</v>
      </c>
      <c r="G1003">
        <v>4391</v>
      </c>
      <c r="H1003">
        <v>15</v>
      </c>
      <c r="I1003">
        <v>2</v>
      </c>
      <c r="J1003">
        <v>95</v>
      </c>
      <c r="K1003" s="3">
        <v>43343.738971180559</v>
      </c>
    </row>
    <row r="1004" spans="1:11" x14ac:dyDescent="0.25">
      <c r="A1004" t="s">
        <v>17</v>
      </c>
      <c r="B1004" t="s">
        <v>1094</v>
      </c>
      <c r="C1004">
        <v>4.5570925957413699</v>
      </c>
      <c r="D1004">
        <v>3469</v>
      </c>
      <c r="E1004">
        <v>4845</v>
      </c>
      <c r="F1004">
        <v>1</v>
      </c>
      <c r="G1004">
        <v>579</v>
      </c>
      <c r="H1004">
        <v>15</v>
      </c>
      <c r="I1004">
        <v>3</v>
      </c>
      <c r="J1004">
        <v>12</v>
      </c>
      <c r="K1004" s="3">
        <v>43343.738915358794</v>
      </c>
    </row>
    <row r="1005" spans="1:11" x14ac:dyDescent="0.25">
      <c r="A1005" t="s">
        <v>17</v>
      </c>
      <c r="B1005" t="s">
        <v>1095</v>
      </c>
      <c r="C1005">
        <v>4.25328642269195</v>
      </c>
      <c r="D1005">
        <v>4217</v>
      </c>
      <c r="E1005">
        <v>6111</v>
      </c>
      <c r="F1005">
        <v>2</v>
      </c>
      <c r="G1005">
        <v>5077</v>
      </c>
      <c r="H1005">
        <v>15</v>
      </c>
      <c r="I1005">
        <v>4</v>
      </c>
      <c r="J1005">
        <v>83</v>
      </c>
      <c r="K1005" s="3">
        <v>43343.738971527775</v>
      </c>
    </row>
    <row r="1006" spans="1:11" x14ac:dyDescent="0.25">
      <c r="A1006" t="s">
        <v>17</v>
      </c>
      <c r="B1006" t="s">
        <v>1096</v>
      </c>
      <c r="C1006">
        <v>4.1894871263515698</v>
      </c>
      <c r="D1006">
        <v>110</v>
      </c>
      <c r="E1006">
        <v>6943</v>
      </c>
      <c r="F1006">
        <v>2</v>
      </c>
      <c r="G1006">
        <v>5972</v>
      </c>
      <c r="H1006">
        <v>16</v>
      </c>
      <c r="I1006">
        <v>0</v>
      </c>
      <c r="J1006">
        <v>86</v>
      </c>
      <c r="K1006" s="3">
        <v>43343.739029942131</v>
      </c>
    </row>
    <row r="1007" spans="1:11" x14ac:dyDescent="0.25">
      <c r="A1007" t="s">
        <v>17</v>
      </c>
      <c r="B1007" t="s">
        <v>1097</v>
      </c>
      <c r="C1007">
        <v>4.1894871263515698</v>
      </c>
      <c r="D1007">
        <v>1628</v>
      </c>
      <c r="E1007">
        <v>7179</v>
      </c>
      <c r="F1007">
        <v>2</v>
      </c>
      <c r="G1007">
        <v>6172</v>
      </c>
      <c r="H1007">
        <v>16</v>
      </c>
      <c r="I1007">
        <v>1</v>
      </c>
      <c r="J1007">
        <v>86</v>
      </c>
      <c r="K1007" s="3">
        <v>43343.739030671299</v>
      </c>
    </row>
    <row r="1008" spans="1:11" x14ac:dyDescent="0.25">
      <c r="A1008" t="s">
        <v>17</v>
      </c>
      <c r="B1008" t="s">
        <v>1098</v>
      </c>
      <c r="C1008">
        <v>4.1894871263515698</v>
      </c>
      <c r="D1008">
        <v>2398</v>
      </c>
      <c r="E1008">
        <v>5507</v>
      </c>
      <c r="F1008">
        <v>2</v>
      </c>
      <c r="G1008">
        <v>4939</v>
      </c>
      <c r="H1008">
        <v>16</v>
      </c>
      <c r="I1008">
        <v>2</v>
      </c>
      <c r="J1008">
        <v>90</v>
      </c>
      <c r="K1008" s="3">
        <v>43343.739030289355</v>
      </c>
    </row>
    <row r="1009" spans="1:11" x14ac:dyDescent="0.25">
      <c r="A1009" t="s">
        <v>17</v>
      </c>
      <c r="B1009" t="s">
        <v>1099</v>
      </c>
      <c r="C1009">
        <v>4.1894871263515698</v>
      </c>
      <c r="D1009">
        <v>3552</v>
      </c>
      <c r="E1009">
        <v>5308</v>
      </c>
      <c r="F1009">
        <v>2</v>
      </c>
      <c r="G1009">
        <v>4850</v>
      </c>
      <c r="H1009">
        <v>16</v>
      </c>
      <c r="I1009">
        <v>3</v>
      </c>
      <c r="J1009">
        <v>91</v>
      </c>
      <c r="K1009" s="3">
        <v>43343.739030821758</v>
      </c>
    </row>
    <row r="1010" spans="1:11" x14ac:dyDescent="0.25">
      <c r="A1010" t="s">
        <v>17</v>
      </c>
      <c r="B1010" t="s">
        <v>1100</v>
      </c>
      <c r="C1010">
        <v>4.6503307102502403</v>
      </c>
      <c r="D1010">
        <v>4901</v>
      </c>
      <c r="E1010">
        <v>6340</v>
      </c>
      <c r="F1010">
        <v>2</v>
      </c>
      <c r="G1010">
        <v>5461</v>
      </c>
      <c r="H1010">
        <v>16</v>
      </c>
      <c r="I1010">
        <v>4</v>
      </c>
      <c r="J1010">
        <v>86</v>
      </c>
      <c r="K1010" s="3">
        <v>43343.739086539354</v>
      </c>
    </row>
    <row r="1011" spans="1:11" x14ac:dyDescent="0.25">
      <c r="A1011" t="s">
        <v>17</v>
      </c>
      <c r="B1011" t="s">
        <v>1101</v>
      </c>
      <c r="C1011">
        <v>4.6503307102502403</v>
      </c>
      <c r="D1011">
        <v>544</v>
      </c>
      <c r="E1011">
        <v>5184</v>
      </c>
      <c r="F1011">
        <v>2</v>
      </c>
      <c r="G1011">
        <v>4646</v>
      </c>
      <c r="H1011">
        <v>17</v>
      </c>
      <c r="I1011">
        <v>0</v>
      </c>
      <c r="J1011">
        <v>90</v>
      </c>
      <c r="K1011" s="3">
        <v>43343.73908634259</v>
      </c>
    </row>
    <row r="1012" spans="1:11" x14ac:dyDescent="0.25">
      <c r="A1012" t="s">
        <v>17</v>
      </c>
      <c r="B1012" t="s">
        <v>1102</v>
      </c>
      <c r="C1012">
        <v>4.6503307102502403</v>
      </c>
      <c r="D1012">
        <v>1392</v>
      </c>
      <c r="E1012">
        <v>7384</v>
      </c>
      <c r="F1012">
        <v>2</v>
      </c>
      <c r="G1012">
        <v>6372</v>
      </c>
      <c r="H1012">
        <v>17</v>
      </c>
      <c r="I1012">
        <v>1</v>
      </c>
      <c r="J1012">
        <v>86</v>
      </c>
      <c r="K1012" s="3">
        <v>43343.739087268521</v>
      </c>
    </row>
    <row r="1013" spans="1:11" x14ac:dyDescent="0.25">
      <c r="A1013" t="s">
        <v>17</v>
      </c>
      <c r="B1013" t="s">
        <v>1103</v>
      </c>
      <c r="C1013">
        <v>4.6503307102502403</v>
      </c>
      <c r="D1013">
        <v>2778</v>
      </c>
      <c r="E1013">
        <v>6424</v>
      </c>
      <c r="F1013">
        <v>2</v>
      </c>
      <c r="G1013">
        <v>5547</v>
      </c>
      <c r="H1013">
        <v>17</v>
      </c>
      <c r="I1013">
        <v>2</v>
      </c>
      <c r="J1013">
        <v>86</v>
      </c>
      <c r="K1013" s="3">
        <v>43343.739087465277</v>
      </c>
    </row>
    <row r="1014" spans="1:11" x14ac:dyDescent="0.25">
      <c r="A1014" t="s">
        <v>17</v>
      </c>
      <c r="B1014" t="s">
        <v>1104</v>
      </c>
      <c r="C1014">
        <v>4.6451636761277397</v>
      </c>
      <c r="D1014">
        <v>3964</v>
      </c>
      <c r="E1014">
        <v>6712</v>
      </c>
      <c r="F1014">
        <v>2</v>
      </c>
      <c r="G1014">
        <v>6402</v>
      </c>
      <c r="H1014">
        <v>17</v>
      </c>
      <c r="I1014">
        <v>3</v>
      </c>
      <c r="J1014">
        <v>95</v>
      </c>
      <c r="K1014" s="3">
        <v>43343.739145868058</v>
      </c>
    </row>
    <row r="1015" spans="1:11" x14ac:dyDescent="0.25">
      <c r="A1015" t="s">
        <v>17</v>
      </c>
      <c r="B1015" t="s">
        <v>1105</v>
      </c>
      <c r="C1015">
        <v>4.6451636761277397</v>
      </c>
      <c r="D1015">
        <v>477</v>
      </c>
      <c r="E1015">
        <v>5793</v>
      </c>
      <c r="F1015">
        <v>2</v>
      </c>
      <c r="G1015">
        <v>5348</v>
      </c>
      <c r="H1015">
        <v>18</v>
      </c>
      <c r="I1015">
        <v>0</v>
      </c>
      <c r="J1015">
        <v>92</v>
      </c>
      <c r="K1015" s="3">
        <v>43343.739146064814</v>
      </c>
    </row>
    <row r="1016" spans="1:11" x14ac:dyDescent="0.25">
      <c r="A1016" t="s">
        <v>17</v>
      </c>
      <c r="B1016" t="s">
        <v>1106</v>
      </c>
      <c r="C1016">
        <v>4.6451636761277397</v>
      </c>
      <c r="D1016">
        <v>1438</v>
      </c>
      <c r="E1016">
        <v>5924</v>
      </c>
      <c r="F1016">
        <v>2</v>
      </c>
      <c r="G1016">
        <v>5234</v>
      </c>
      <c r="H1016">
        <v>18</v>
      </c>
      <c r="I1016">
        <v>1</v>
      </c>
      <c r="J1016">
        <v>88</v>
      </c>
      <c r="K1016" s="3">
        <v>43343.739146261571</v>
      </c>
    </row>
    <row r="1017" spans="1:11" x14ac:dyDescent="0.25">
      <c r="A1017" t="s">
        <v>17</v>
      </c>
      <c r="B1017" t="s">
        <v>1107</v>
      </c>
      <c r="C1017">
        <v>4.6451636761277397</v>
      </c>
      <c r="D1017">
        <v>2855</v>
      </c>
      <c r="E1017">
        <v>6393</v>
      </c>
      <c r="F1017">
        <v>2</v>
      </c>
      <c r="G1017">
        <v>5325</v>
      </c>
      <c r="H1017">
        <v>18</v>
      </c>
      <c r="I1017">
        <v>2</v>
      </c>
      <c r="J1017">
        <v>83</v>
      </c>
      <c r="K1017" s="3">
        <v>43343.739146412037</v>
      </c>
    </row>
    <row r="1018" spans="1:11" x14ac:dyDescent="0.25">
      <c r="A1018" t="s">
        <v>17</v>
      </c>
      <c r="B1018" t="s">
        <v>1108</v>
      </c>
      <c r="C1018">
        <v>4.6451636761277397</v>
      </c>
      <c r="D1018">
        <v>3699</v>
      </c>
      <c r="E1018">
        <v>5564</v>
      </c>
      <c r="F1018">
        <v>2</v>
      </c>
      <c r="G1018">
        <v>5063</v>
      </c>
      <c r="H1018">
        <v>18</v>
      </c>
      <c r="I1018">
        <v>3</v>
      </c>
      <c r="J1018">
        <v>91</v>
      </c>
      <c r="K1018" s="3">
        <v>43343.739146608794</v>
      </c>
    </row>
    <row r="1019" spans="1:11" x14ac:dyDescent="0.25">
      <c r="A1019" t="s">
        <v>17</v>
      </c>
      <c r="B1019" t="s">
        <v>1109</v>
      </c>
      <c r="C1019">
        <v>4.6400023831542603</v>
      </c>
      <c r="D1019">
        <v>4964</v>
      </c>
      <c r="E1019">
        <v>6430</v>
      </c>
      <c r="F1019">
        <v>2</v>
      </c>
      <c r="G1019">
        <v>6244</v>
      </c>
      <c r="H1019">
        <v>18</v>
      </c>
      <c r="I1019">
        <v>4</v>
      </c>
      <c r="J1019">
        <v>97</v>
      </c>
      <c r="K1019" s="3">
        <v>43343.739202627316</v>
      </c>
    </row>
    <row r="1020" spans="1:11" x14ac:dyDescent="0.25">
      <c r="A1020" t="s">
        <v>17</v>
      </c>
      <c r="B1020" t="s">
        <v>1110</v>
      </c>
      <c r="C1020">
        <v>4.6451636761277397</v>
      </c>
      <c r="D1020">
        <v>113</v>
      </c>
      <c r="E1020">
        <v>4439</v>
      </c>
      <c r="F1020">
        <v>3</v>
      </c>
      <c r="G1020">
        <v>4442</v>
      </c>
      <c r="H1020">
        <v>19</v>
      </c>
      <c r="I1020">
        <v>0</v>
      </c>
      <c r="J1020">
        <v>100</v>
      </c>
      <c r="K1020" s="3">
        <v>43343.739146956017</v>
      </c>
    </row>
    <row r="1021" spans="1:11" x14ac:dyDescent="0.25">
      <c r="A1021" t="s">
        <v>17</v>
      </c>
      <c r="B1021" t="s">
        <v>1111</v>
      </c>
      <c r="C1021">
        <v>4.6400023831542603</v>
      </c>
      <c r="D1021">
        <v>1265</v>
      </c>
      <c r="E1021">
        <v>5174</v>
      </c>
      <c r="F1021">
        <v>2</v>
      </c>
      <c r="G1021">
        <v>4614</v>
      </c>
      <c r="H1021">
        <v>19</v>
      </c>
      <c r="I1021">
        <v>1</v>
      </c>
      <c r="J1021">
        <v>89</v>
      </c>
      <c r="K1021" s="3">
        <v>43343.739202233795</v>
      </c>
    </row>
    <row r="1022" spans="1:11" x14ac:dyDescent="0.25">
      <c r="A1022" t="s">
        <v>17</v>
      </c>
      <c r="B1022" t="s">
        <v>1112</v>
      </c>
      <c r="C1022">
        <v>4.6400023831542603</v>
      </c>
      <c r="D1022">
        <v>2424</v>
      </c>
      <c r="E1022">
        <v>5556</v>
      </c>
      <c r="F1022">
        <v>2</v>
      </c>
      <c r="G1022">
        <v>5038</v>
      </c>
      <c r="H1022">
        <v>19</v>
      </c>
      <c r="I1022">
        <v>2</v>
      </c>
      <c r="J1022">
        <v>91</v>
      </c>
      <c r="K1022" s="3">
        <v>43343.739202777775</v>
      </c>
    </row>
    <row r="1023" spans="1:11" x14ac:dyDescent="0.25">
      <c r="A1023" t="s">
        <v>17</v>
      </c>
      <c r="B1023" t="s">
        <v>1113</v>
      </c>
      <c r="C1023">
        <v>4.6400023831542603</v>
      </c>
      <c r="D1023">
        <v>3445</v>
      </c>
      <c r="E1023">
        <v>6969</v>
      </c>
      <c r="F1023">
        <v>2</v>
      </c>
      <c r="G1023">
        <v>5915</v>
      </c>
      <c r="H1023">
        <v>19</v>
      </c>
      <c r="I1023">
        <v>3</v>
      </c>
      <c r="J1023">
        <v>85</v>
      </c>
      <c r="K1023" s="3">
        <v>43343.739203321762</v>
      </c>
    </row>
    <row r="1024" spans="1:11" x14ac:dyDescent="0.25">
      <c r="A1024" t="s">
        <v>17</v>
      </c>
      <c r="B1024" t="s">
        <v>1114</v>
      </c>
      <c r="C1024">
        <v>4.6400023831542603</v>
      </c>
      <c r="D1024">
        <v>4619</v>
      </c>
      <c r="E1024">
        <v>4728</v>
      </c>
      <c r="F1024">
        <v>2</v>
      </c>
      <c r="G1024">
        <v>4180</v>
      </c>
      <c r="H1024">
        <v>19</v>
      </c>
      <c r="I1024">
        <v>4</v>
      </c>
      <c r="J1024">
        <v>88</v>
      </c>
      <c r="K1024" s="3">
        <v>43343.739203159719</v>
      </c>
    </row>
    <row r="1025" spans="1:11" x14ac:dyDescent="0.25">
      <c r="A1025" t="s">
        <v>17</v>
      </c>
      <c r="B1025" t="s">
        <v>1115</v>
      </c>
      <c r="C1025">
        <v>5.1504026453012299</v>
      </c>
      <c r="D1025">
        <v>585</v>
      </c>
      <c r="E1025">
        <v>6185</v>
      </c>
      <c r="F1025">
        <v>2</v>
      </c>
      <c r="G1025">
        <v>5538</v>
      </c>
      <c r="H1025">
        <v>20</v>
      </c>
      <c r="I1025">
        <v>0</v>
      </c>
      <c r="J1025">
        <v>90</v>
      </c>
      <c r="K1025" s="3">
        <v>43343.739261805553</v>
      </c>
    </row>
    <row r="1026" spans="1:11" x14ac:dyDescent="0.25">
      <c r="A1026" t="s">
        <v>17</v>
      </c>
      <c r="B1026" t="s">
        <v>1116</v>
      </c>
      <c r="C1026">
        <v>5.1504026453012299</v>
      </c>
      <c r="D1026">
        <v>1468</v>
      </c>
      <c r="E1026">
        <v>4592</v>
      </c>
      <c r="F1026">
        <v>2</v>
      </c>
      <c r="G1026">
        <v>4204</v>
      </c>
      <c r="H1026">
        <v>20</v>
      </c>
      <c r="I1026">
        <v>1</v>
      </c>
      <c r="J1026">
        <v>92</v>
      </c>
      <c r="K1026" s="3">
        <v>43343.739261608796</v>
      </c>
    </row>
    <row r="1027" spans="1:11" x14ac:dyDescent="0.25">
      <c r="A1027" t="s">
        <v>17</v>
      </c>
      <c r="B1027" t="s">
        <v>1117</v>
      </c>
      <c r="C1027">
        <v>5.1504026453012299</v>
      </c>
      <c r="D1027">
        <v>2712</v>
      </c>
      <c r="E1027">
        <v>5373</v>
      </c>
      <c r="F1027">
        <v>2</v>
      </c>
      <c r="G1027">
        <v>4603</v>
      </c>
      <c r="H1027">
        <v>20</v>
      </c>
      <c r="I1027">
        <v>2</v>
      </c>
      <c r="J1027">
        <v>86</v>
      </c>
      <c r="K1027" s="3">
        <v>43343.73926195602</v>
      </c>
    </row>
    <row r="1028" spans="1:11" x14ac:dyDescent="0.25">
      <c r="A1028" t="s">
        <v>17</v>
      </c>
      <c r="B1028" t="s">
        <v>1118</v>
      </c>
      <c r="C1028">
        <v>5.1504026453012299</v>
      </c>
      <c r="D1028">
        <v>3776</v>
      </c>
      <c r="E1028">
        <v>6056</v>
      </c>
      <c r="F1028">
        <v>2</v>
      </c>
      <c r="G1028">
        <v>5283</v>
      </c>
      <c r="H1028">
        <v>20</v>
      </c>
      <c r="I1028">
        <v>3</v>
      </c>
      <c r="J1028">
        <v>87</v>
      </c>
      <c r="K1028" s="3">
        <v>43343.73926234954</v>
      </c>
    </row>
    <row r="1029" spans="1:11" x14ac:dyDescent="0.25">
      <c r="A1029" t="s">
        <v>17</v>
      </c>
      <c r="B1029" t="s">
        <v>1119</v>
      </c>
      <c r="C1029">
        <v>4.8928825130361702</v>
      </c>
      <c r="D1029">
        <v>4814</v>
      </c>
      <c r="E1029">
        <v>5715</v>
      </c>
      <c r="F1029">
        <v>2</v>
      </c>
      <c r="G1029">
        <v>5182</v>
      </c>
      <c r="H1029">
        <v>20</v>
      </c>
      <c r="I1029">
        <v>4</v>
      </c>
      <c r="J1029">
        <v>91</v>
      </c>
      <c r="K1029" s="3">
        <v>43343.739317939813</v>
      </c>
    </row>
    <row r="1030" spans="1:11" x14ac:dyDescent="0.25">
      <c r="A1030" t="s">
        <v>17</v>
      </c>
      <c r="B1030" t="s">
        <v>1120</v>
      </c>
      <c r="C1030">
        <v>4.8928825130361702</v>
      </c>
      <c r="D1030">
        <v>334</v>
      </c>
      <c r="E1030">
        <v>7166</v>
      </c>
      <c r="F1030">
        <v>2</v>
      </c>
      <c r="G1030">
        <v>6323</v>
      </c>
      <c r="H1030">
        <v>21</v>
      </c>
      <c r="I1030">
        <v>0</v>
      </c>
      <c r="J1030">
        <v>88</v>
      </c>
      <c r="K1030" s="3">
        <v>43343.739318287036</v>
      </c>
    </row>
    <row r="1031" spans="1:11" x14ac:dyDescent="0.25">
      <c r="A1031" t="s">
        <v>17</v>
      </c>
      <c r="B1031" t="s">
        <v>1121</v>
      </c>
      <c r="C1031">
        <v>4.8928825130361702</v>
      </c>
      <c r="D1031">
        <v>1597</v>
      </c>
      <c r="E1031">
        <v>6480</v>
      </c>
      <c r="F1031">
        <v>2</v>
      </c>
      <c r="G1031">
        <v>6338</v>
      </c>
      <c r="H1031">
        <v>21</v>
      </c>
      <c r="I1031">
        <v>1</v>
      </c>
      <c r="J1031">
        <v>98</v>
      </c>
      <c r="K1031" s="3">
        <v>43343.739318668981</v>
      </c>
    </row>
    <row r="1032" spans="1:11" x14ac:dyDescent="0.25">
      <c r="A1032" t="s">
        <v>17</v>
      </c>
      <c r="B1032" t="s">
        <v>1122</v>
      </c>
      <c r="C1032">
        <v>4.8928825130361702</v>
      </c>
      <c r="D1032">
        <v>2715</v>
      </c>
      <c r="E1032">
        <v>6398</v>
      </c>
      <c r="F1032">
        <v>2</v>
      </c>
      <c r="G1032">
        <v>5734</v>
      </c>
      <c r="H1032">
        <v>21</v>
      </c>
      <c r="I1032">
        <v>2</v>
      </c>
      <c r="J1032">
        <v>90</v>
      </c>
      <c r="K1032" s="3">
        <v>43343.739319016204</v>
      </c>
    </row>
    <row r="1033" spans="1:11" x14ac:dyDescent="0.25">
      <c r="A1033" t="s">
        <v>17</v>
      </c>
      <c r="B1033" t="s">
        <v>1123</v>
      </c>
      <c r="C1033">
        <v>4.8928825130361702</v>
      </c>
      <c r="D1033">
        <v>3605</v>
      </c>
      <c r="E1033">
        <v>5813</v>
      </c>
      <c r="F1033">
        <v>3</v>
      </c>
      <c r="G1033">
        <v>5818</v>
      </c>
      <c r="H1033">
        <v>21</v>
      </c>
      <c r="I1033">
        <v>3</v>
      </c>
      <c r="J1033">
        <v>100</v>
      </c>
      <c r="K1033" s="3">
        <v>43343.73931921296</v>
      </c>
    </row>
    <row r="1034" spans="1:11" x14ac:dyDescent="0.25">
      <c r="A1034" t="s">
        <v>17</v>
      </c>
      <c r="B1034" t="s">
        <v>1124</v>
      </c>
      <c r="C1034">
        <v>4.8928825130361702</v>
      </c>
      <c r="D1034">
        <v>4499</v>
      </c>
      <c r="E1034">
        <v>6393</v>
      </c>
      <c r="F1034">
        <v>2</v>
      </c>
      <c r="G1034">
        <v>6070</v>
      </c>
      <c r="H1034">
        <v>21</v>
      </c>
      <c r="I1034">
        <v>4</v>
      </c>
      <c r="J1034">
        <v>95</v>
      </c>
      <c r="K1034" s="3">
        <v>43343.739377280093</v>
      </c>
    </row>
    <row r="1035" spans="1:11" x14ac:dyDescent="0.25">
      <c r="A1035" t="s">
        <v>17</v>
      </c>
      <c r="B1035" t="s">
        <v>1125</v>
      </c>
      <c r="C1035">
        <v>4.8928825130361702</v>
      </c>
      <c r="D1035">
        <v>257</v>
      </c>
      <c r="E1035">
        <v>4170</v>
      </c>
      <c r="F1035">
        <v>3</v>
      </c>
      <c r="G1035">
        <v>4171</v>
      </c>
      <c r="H1035">
        <v>22</v>
      </c>
      <c r="I1035">
        <v>0</v>
      </c>
      <c r="J1035">
        <v>100</v>
      </c>
      <c r="K1035" s="3">
        <v>43343.739319560184</v>
      </c>
    </row>
    <row r="1036" spans="1:11" x14ac:dyDescent="0.25">
      <c r="A1036" t="s">
        <v>17</v>
      </c>
      <c r="B1036" t="s">
        <v>1126</v>
      </c>
      <c r="C1036">
        <v>4.8928825130361702</v>
      </c>
      <c r="D1036">
        <v>1121</v>
      </c>
      <c r="E1036">
        <v>4783</v>
      </c>
      <c r="F1036">
        <v>2</v>
      </c>
      <c r="G1036">
        <v>4733</v>
      </c>
      <c r="H1036">
        <v>22</v>
      </c>
      <c r="I1036">
        <v>1</v>
      </c>
      <c r="J1036">
        <v>99</v>
      </c>
      <c r="K1036" s="3">
        <v>43343.739377430553</v>
      </c>
    </row>
    <row r="1037" spans="1:11" x14ac:dyDescent="0.25">
      <c r="A1037" t="s">
        <v>17</v>
      </c>
      <c r="B1037" t="s">
        <v>1127</v>
      </c>
      <c r="C1037">
        <v>4.8928825130361702</v>
      </c>
      <c r="D1037">
        <v>2344</v>
      </c>
      <c r="E1037">
        <v>6343</v>
      </c>
      <c r="F1037">
        <v>2</v>
      </c>
      <c r="G1037">
        <v>5453</v>
      </c>
      <c r="H1037">
        <v>22</v>
      </c>
      <c r="I1037">
        <v>2</v>
      </c>
      <c r="J1037">
        <v>86</v>
      </c>
      <c r="K1037" s="3">
        <v>43343.739377812497</v>
      </c>
    </row>
    <row r="1038" spans="1:11" x14ac:dyDescent="0.25">
      <c r="A1038" t="s">
        <v>17</v>
      </c>
      <c r="B1038" t="s">
        <v>1128</v>
      </c>
      <c r="C1038">
        <v>4.8928825130361702</v>
      </c>
      <c r="D1038">
        <v>3501</v>
      </c>
      <c r="E1038">
        <v>6592</v>
      </c>
      <c r="F1038">
        <v>2</v>
      </c>
      <c r="G1038">
        <v>5744</v>
      </c>
      <c r="H1038">
        <v>22</v>
      </c>
      <c r="I1038">
        <v>3</v>
      </c>
      <c r="J1038">
        <v>87</v>
      </c>
      <c r="K1038" s="3">
        <v>43343.73937815972</v>
      </c>
    </row>
    <row r="1039" spans="1:11" x14ac:dyDescent="0.25">
      <c r="A1039" t="s">
        <v>17</v>
      </c>
      <c r="B1039" s="2" t="s">
        <v>1129</v>
      </c>
      <c r="C1039">
        <v>4.8928825130361702</v>
      </c>
      <c r="D1039">
        <v>4241</v>
      </c>
      <c r="E1039">
        <v>4692</v>
      </c>
      <c r="F1039">
        <v>2</v>
      </c>
      <c r="G1039">
        <v>4331</v>
      </c>
      <c r="H1039">
        <v>22</v>
      </c>
      <c r="I1039">
        <v>4</v>
      </c>
      <c r="J1039">
        <v>92</v>
      </c>
      <c r="K1039" s="3">
        <v>43343.739378009261</v>
      </c>
    </row>
    <row r="1040" spans="1:11" x14ac:dyDescent="0.25">
      <c r="A1040" t="s">
        <v>18</v>
      </c>
      <c r="B1040" t="s">
        <v>1130</v>
      </c>
      <c r="C1040">
        <v>3.456</v>
      </c>
      <c r="D1040">
        <v>587</v>
      </c>
      <c r="E1040">
        <v>8726</v>
      </c>
      <c r="F1040">
        <v>2</v>
      </c>
      <c r="G1040">
        <v>8620</v>
      </c>
      <c r="H1040">
        <v>0</v>
      </c>
      <c r="I1040">
        <v>0</v>
      </c>
      <c r="J1040">
        <v>99</v>
      </c>
      <c r="K1040" s="3">
        <v>43343.793785300928</v>
      </c>
    </row>
    <row r="1041" spans="1:11" x14ac:dyDescent="0.25">
      <c r="A1041" t="s">
        <v>18</v>
      </c>
      <c r="B1041" t="s">
        <v>1131</v>
      </c>
      <c r="C1041">
        <v>3.456</v>
      </c>
      <c r="D1041">
        <v>2243</v>
      </c>
      <c r="E1041">
        <v>6406</v>
      </c>
      <c r="F1041">
        <v>2</v>
      </c>
      <c r="G1041">
        <v>5563</v>
      </c>
      <c r="H1041">
        <v>0</v>
      </c>
      <c r="I1041">
        <v>1</v>
      </c>
      <c r="J1041">
        <v>87</v>
      </c>
      <c r="K1041" s="3">
        <v>43343.793785104164</v>
      </c>
    </row>
    <row r="1042" spans="1:11" x14ac:dyDescent="0.25">
      <c r="A1042" t="s">
        <v>18</v>
      </c>
      <c r="B1042" t="s">
        <v>1132</v>
      </c>
      <c r="C1042">
        <v>4.1471999999999998</v>
      </c>
      <c r="D1042">
        <v>4620</v>
      </c>
      <c r="E1042">
        <v>9132</v>
      </c>
      <c r="F1042">
        <v>2</v>
      </c>
      <c r="G1042">
        <v>7714</v>
      </c>
      <c r="H1042">
        <v>0</v>
      </c>
      <c r="I1042">
        <v>2</v>
      </c>
      <c r="J1042">
        <v>84</v>
      </c>
      <c r="K1042" s="3">
        <v>43343.793841516206</v>
      </c>
    </row>
    <row r="1043" spans="1:11" x14ac:dyDescent="0.25">
      <c r="A1043" t="s">
        <v>18</v>
      </c>
      <c r="B1043" t="s">
        <v>1133</v>
      </c>
      <c r="C1043">
        <v>4.1471999999999998</v>
      </c>
      <c r="D1043">
        <v>220</v>
      </c>
      <c r="E1043">
        <v>9271</v>
      </c>
      <c r="F1043">
        <v>2</v>
      </c>
      <c r="G1043">
        <v>8723</v>
      </c>
      <c r="H1043">
        <v>1</v>
      </c>
      <c r="I1043">
        <v>0</v>
      </c>
      <c r="J1043">
        <v>94</v>
      </c>
      <c r="K1043" s="3">
        <v>43343.793841666666</v>
      </c>
    </row>
    <row r="1044" spans="1:11" x14ac:dyDescent="0.25">
      <c r="A1044" t="s">
        <v>18</v>
      </c>
      <c r="B1044" t="s">
        <v>1134</v>
      </c>
      <c r="C1044">
        <v>4.1471999999999998</v>
      </c>
      <c r="D1044">
        <v>2291</v>
      </c>
      <c r="E1044">
        <v>8389</v>
      </c>
      <c r="F1044">
        <v>2</v>
      </c>
      <c r="G1044">
        <v>7535</v>
      </c>
      <c r="H1044">
        <v>1</v>
      </c>
      <c r="I1044">
        <v>1</v>
      </c>
      <c r="J1044">
        <v>90</v>
      </c>
      <c r="K1044" s="3">
        <v>43343.793841863429</v>
      </c>
    </row>
    <row r="1045" spans="1:11" x14ac:dyDescent="0.25">
      <c r="A1045" t="s">
        <v>18</v>
      </c>
      <c r="B1045" t="s">
        <v>1135</v>
      </c>
      <c r="C1045">
        <v>4.9766399999999997</v>
      </c>
      <c r="D1045">
        <v>497</v>
      </c>
      <c r="E1045">
        <v>7490</v>
      </c>
      <c r="F1045">
        <v>2</v>
      </c>
      <c r="G1045">
        <v>6235</v>
      </c>
      <c r="H1045">
        <v>2</v>
      </c>
      <c r="I1045">
        <v>0</v>
      </c>
      <c r="J1045">
        <v>83</v>
      </c>
      <c r="K1045" s="3">
        <v>43343.79390084491</v>
      </c>
    </row>
    <row r="1046" spans="1:11" x14ac:dyDescent="0.25">
      <c r="A1046" t="s">
        <v>18</v>
      </c>
      <c r="B1046" t="s">
        <v>1136</v>
      </c>
      <c r="C1046">
        <v>4.9766399999999997</v>
      </c>
      <c r="D1046">
        <v>1579</v>
      </c>
      <c r="E1046">
        <v>7800</v>
      </c>
      <c r="F1046">
        <v>2</v>
      </c>
      <c r="G1046">
        <v>7157</v>
      </c>
      <c r="H1046">
        <v>2</v>
      </c>
      <c r="I1046">
        <v>1</v>
      </c>
      <c r="J1046">
        <v>92</v>
      </c>
      <c r="K1046" s="3">
        <v>43343.79390138889</v>
      </c>
    </row>
    <row r="1047" spans="1:11" x14ac:dyDescent="0.25">
      <c r="A1047" t="s">
        <v>18</v>
      </c>
      <c r="B1047" t="s">
        <v>1137</v>
      </c>
      <c r="C1047">
        <v>5.9719680000000004</v>
      </c>
      <c r="D1047">
        <v>3060</v>
      </c>
      <c r="E1047">
        <v>8576</v>
      </c>
      <c r="F1047">
        <v>2</v>
      </c>
      <c r="G1047">
        <v>7587</v>
      </c>
      <c r="H1047">
        <v>2</v>
      </c>
      <c r="I1047">
        <v>2</v>
      </c>
      <c r="J1047">
        <v>88</v>
      </c>
      <c r="K1047" s="3">
        <v>43343.793957326387</v>
      </c>
    </row>
    <row r="1048" spans="1:11" x14ac:dyDescent="0.25">
      <c r="A1048" t="s">
        <v>18</v>
      </c>
      <c r="B1048" t="s">
        <v>1138</v>
      </c>
      <c r="C1048">
        <v>5.9719680000000004</v>
      </c>
      <c r="D1048">
        <v>4503</v>
      </c>
      <c r="E1048">
        <v>7864</v>
      </c>
      <c r="F1048">
        <v>2</v>
      </c>
      <c r="G1048">
        <v>7002</v>
      </c>
      <c r="H1048">
        <v>2</v>
      </c>
      <c r="I1048">
        <v>3</v>
      </c>
      <c r="J1048">
        <v>89</v>
      </c>
      <c r="K1048" s="3">
        <v>43343.793957870374</v>
      </c>
    </row>
    <row r="1049" spans="1:11" x14ac:dyDescent="0.25">
      <c r="A1049" t="s">
        <v>18</v>
      </c>
      <c r="B1049" t="s">
        <v>1139</v>
      </c>
      <c r="C1049">
        <v>5.9719680000000004</v>
      </c>
      <c r="D1049">
        <v>1575</v>
      </c>
      <c r="E1049">
        <v>6975</v>
      </c>
      <c r="F1049">
        <v>2</v>
      </c>
      <c r="G1049">
        <v>6020</v>
      </c>
      <c r="H1049">
        <v>3</v>
      </c>
      <c r="I1049">
        <v>1</v>
      </c>
      <c r="J1049">
        <v>86</v>
      </c>
      <c r="K1049" s="3">
        <v>43343.79395806713</v>
      </c>
    </row>
    <row r="1050" spans="1:11" x14ac:dyDescent="0.25">
      <c r="A1050" t="s">
        <v>18</v>
      </c>
      <c r="B1050" t="s">
        <v>1140</v>
      </c>
      <c r="C1050">
        <v>5.9719680000000004</v>
      </c>
      <c r="D1050">
        <v>2532</v>
      </c>
      <c r="E1050">
        <v>6422</v>
      </c>
      <c r="F1050">
        <v>2</v>
      </c>
      <c r="G1050">
        <v>5852</v>
      </c>
      <c r="H1050">
        <v>3</v>
      </c>
      <c r="I1050">
        <v>2</v>
      </c>
      <c r="J1050">
        <v>91</v>
      </c>
      <c r="K1050" s="3">
        <v>43343.793958252318</v>
      </c>
    </row>
    <row r="1051" spans="1:11" x14ac:dyDescent="0.25">
      <c r="A1051" t="s">
        <v>18</v>
      </c>
      <c r="B1051" t="s">
        <v>1141</v>
      </c>
      <c r="C1051">
        <v>5.0761728000000002</v>
      </c>
      <c r="D1051">
        <v>4163</v>
      </c>
      <c r="E1051">
        <v>6642</v>
      </c>
      <c r="F1051">
        <v>2</v>
      </c>
      <c r="G1051">
        <v>6314</v>
      </c>
      <c r="H1051">
        <v>3</v>
      </c>
      <c r="I1051">
        <v>3</v>
      </c>
      <c r="J1051">
        <v>95</v>
      </c>
      <c r="K1051" s="3">
        <v>43343.794016631946</v>
      </c>
    </row>
    <row r="1052" spans="1:11" x14ac:dyDescent="0.25">
      <c r="A1052" t="s">
        <v>18</v>
      </c>
      <c r="B1052" t="s">
        <v>1142</v>
      </c>
      <c r="C1052">
        <v>5.0761728000000002</v>
      </c>
      <c r="D1052">
        <v>5395</v>
      </c>
      <c r="E1052">
        <v>6819</v>
      </c>
      <c r="F1052">
        <v>2</v>
      </c>
      <c r="G1052">
        <v>5894</v>
      </c>
      <c r="H1052">
        <v>3</v>
      </c>
      <c r="I1052">
        <v>4</v>
      </c>
      <c r="J1052">
        <v>86</v>
      </c>
      <c r="K1052" s="3">
        <v>43343.794016782405</v>
      </c>
    </row>
    <row r="1053" spans="1:11" x14ac:dyDescent="0.25">
      <c r="A1053" t="s">
        <v>18</v>
      </c>
      <c r="B1053" t="s">
        <v>1143</v>
      </c>
      <c r="C1053">
        <v>5.9719680000000004</v>
      </c>
      <c r="D1053">
        <v>123</v>
      </c>
      <c r="E1053">
        <v>4874</v>
      </c>
      <c r="F1053">
        <v>2</v>
      </c>
      <c r="G1053">
        <v>4487</v>
      </c>
      <c r="H1053">
        <v>4</v>
      </c>
      <c r="I1053">
        <v>0</v>
      </c>
      <c r="J1053">
        <v>92</v>
      </c>
      <c r="K1053" s="3">
        <v>43343.793958414353</v>
      </c>
    </row>
    <row r="1054" spans="1:11" x14ac:dyDescent="0.25">
      <c r="A1054" t="s">
        <v>18</v>
      </c>
      <c r="B1054" t="s">
        <v>1144</v>
      </c>
      <c r="C1054">
        <v>5.0761728000000002</v>
      </c>
      <c r="D1054">
        <v>1400</v>
      </c>
      <c r="E1054">
        <v>6010</v>
      </c>
      <c r="F1054">
        <v>2</v>
      </c>
      <c r="G1054">
        <v>5427</v>
      </c>
      <c r="H1054">
        <v>4</v>
      </c>
      <c r="I1054">
        <v>1</v>
      </c>
      <c r="J1054">
        <v>90</v>
      </c>
      <c r="K1054" s="3">
        <v>43343.794016979169</v>
      </c>
    </row>
    <row r="1055" spans="1:11" x14ac:dyDescent="0.25">
      <c r="A1055" t="s">
        <v>18</v>
      </c>
      <c r="B1055" s="2" t="s">
        <v>1145</v>
      </c>
      <c r="C1055">
        <v>5.0761728000000002</v>
      </c>
      <c r="D1055">
        <v>2535</v>
      </c>
      <c r="E1055">
        <v>4929</v>
      </c>
      <c r="F1055">
        <v>3</v>
      </c>
      <c r="G1055">
        <v>4929</v>
      </c>
      <c r="H1055">
        <v>4</v>
      </c>
      <c r="I1055">
        <v>2</v>
      </c>
      <c r="J1055">
        <v>100</v>
      </c>
      <c r="K1055" s="3">
        <v>43343.794017708336</v>
      </c>
    </row>
    <row r="1056" spans="1:11" x14ac:dyDescent="0.25">
      <c r="A1056" t="s">
        <v>18</v>
      </c>
      <c r="B1056" t="s">
        <v>1146</v>
      </c>
      <c r="C1056">
        <v>5.0761728000000002</v>
      </c>
      <c r="D1056">
        <v>3453</v>
      </c>
      <c r="E1056">
        <v>4625</v>
      </c>
      <c r="F1056">
        <v>3</v>
      </c>
      <c r="G1056">
        <v>4626</v>
      </c>
      <c r="H1056">
        <v>4</v>
      </c>
      <c r="I1056">
        <v>3</v>
      </c>
      <c r="J1056">
        <v>100</v>
      </c>
      <c r="K1056" s="3">
        <v>43343.794017905093</v>
      </c>
    </row>
    <row r="1057" spans="1:11" x14ac:dyDescent="0.25">
      <c r="A1057" t="s">
        <v>18</v>
      </c>
      <c r="B1057" t="s">
        <v>1147</v>
      </c>
      <c r="C1057">
        <v>5.0761728000000002</v>
      </c>
      <c r="D1057">
        <v>4283</v>
      </c>
      <c r="E1057">
        <v>4936</v>
      </c>
      <c r="F1057">
        <v>3</v>
      </c>
      <c r="G1057">
        <v>4938</v>
      </c>
      <c r="H1057">
        <v>4</v>
      </c>
      <c r="I1057">
        <v>4</v>
      </c>
      <c r="J1057">
        <v>100</v>
      </c>
      <c r="K1057" s="3">
        <v>43343.794018437497</v>
      </c>
    </row>
    <row r="1058" spans="1:11" x14ac:dyDescent="0.25">
      <c r="A1058" t="s">
        <v>18</v>
      </c>
      <c r="B1058" t="s">
        <v>1148</v>
      </c>
      <c r="C1058">
        <v>5.0761728000000002</v>
      </c>
      <c r="D1058">
        <v>283</v>
      </c>
      <c r="E1058">
        <v>3485</v>
      </c>
      <c r="F1058">
        <v>3</v>
      </c>
      <c r="G1058">
        <v>3486</v>
      </c>
      <c r="H1058">
        <v>5</v>
      </c>
      <c r="I1058">
        <v>0</v>
      </c>
      <c r="J1058">
        <v>100</v>
      </c>
      <c r="K1058" s="3">
        <v>43343.794018252316</v>
      </c>
    </row>
    <row r="1059" spans="1:11" x14ac:dyDescent="0.25">
      <c r="A1059" t="s">
        <v>18</v>
      </c>
      <c r="B1059" t="s">
        <v>1149</v>
      </c>
      <c r="C1059">
        <v>4.5685555200000003</v>
      </c>
      <c r="D1059">
        <v>2638</v>
      </c>
      <c r="E1059">
        <v>4134</v>
      </c>
      <c r="F1059">
        <v>2</v>
      </c>
      <c r="G1059">
        <v>3679</v>
      </c>
      <c r="H1059">
        <v>5</v>
      </c>
      <c r="I1059">
        <v>3</v>
      </c>
      <c r="J1059">
        <v>89</v>
      </c>
      <c r="K1059" s="3">
        <v>43343.794072916666</v>
      </c>
    </row>
    <row r="1060" spans="1:11" x14ac:dyDescent="0.25">
      <c r="A1060" t="s">
        <v>18</v>
      </c>
      <c r="B1060" t="s">
        <v>1150</v>
      </c>
      <c r="C1060">
        <v>4.5685555200000003</v>
      </c>
      <c r="D1060">
        <v>3841</v>
      </c>
      <c r="E1060">
        <v>5381</v>
      </c>
      <c r="F1060">
        <v>2</v>
      </c>
      <c r="G1060">
        <v>4808</v>
      </c>
      <c r="H1060">
        <v>5</v>
      </c>
      <c r="I1060">
        <v>4</v>
      </c>
      <c r="J1060">
        <v>89</v>
      </c>
      <c r="K1060" s="3">
        <v>43343.794073263889</v>
      </c>
    </row>
    <row r="1061" spans="1:11" x14ac:dyDescent="0.25">
      <c r="A1061" t="s">
        <v>18</v>
      </c>
      <c r="B1061" t="s">
        <v>1151</v>
      </c>
      <c r="C1061">
        <v>4.5685555200000003</v>
      </c>
      <c r="D1061">
        <v>4780</v>
      </c>
      <c r="E1061">
        <v>4958</v>
      </c>
      <c r="F1061">
        <v>2</v>
      </c>
      <c r="G1061">
        <v>4401</v>
      </c>
      <c r="H1061">
        <v>5</v>
      </c>
      <c r="I1061">
        <v>5</v>
      </c>
      <c r="J1061">
        <v>89</v>
      </c>
      <c r="K1061" s="3">
        <v>43343.794073460645</v>
      </c>
    </row>
    <row r="1062" spans="1:11" x14ac:dyDescent="0.25">
      <c r="A1062" t="s">
        <v>18</v>
      </c>
      <c r="B1062" t="s">
        <v>1152</v>
      </c>
      <c r="C1062">
        <v>4.1116999679999999</v>
      </c>
      <c r="D1062">
        <v>577</v>
      </c>
      <c r="E1062">
        <v>4561</v>
      </c>
      <c r="F1062">
        <v>3</v>
      </c>
      <c r="G1062">
        <v>4562</v>
      </c>
      <c r="H1062">
        <v>6</v>
      </c>
      <c r="I1062">
        <v>0</v>
      </c>
      <c r="J1062">
        <v>100</v>
      </c>
      <c r="K1062" s="3">
        <v>43343.794132523151</v>
      </c>
    </row>
    <row r="1063" spans="1:11" x14ac:dyDescent="0.25">
      <c r="A1063" t="s">
        <v>18</v>
      </c>
      <c r="B1063" t="s">
        <v>1153</v>
      </c>
      <c r="C1063">
        <v>4.1116999679999999</v>
      </c>
      <c r="D1063">
        <v>1170</v>
      </c>
      <c r="E1063">
        <v>6524</v>
      </c>
      <c r="F1063">
        <v>2</v>
      </c>
      <c r="G1063">
        <v>5500</v>
      </c>
      <c r="H1063">
        <v>6</v>
      </c>
      <c r="I1063">
        <v>1</v>
      </c>
      <c r="J1063">
        <v>84</v>
      </c>
      <c r="K1063" s="3">
        <v>43343.794132905095</v>
      </c>
    </row>
    <row r="1064" spans="1:11" x14ac:dyDescent="0.25">
      <c r="A1064" t="s">
        <v>18</v>
      </c>
      <c r="B1064" t="s">
        <v>1154</v>
      </c>
      <c r="C1064">
        <v>4.1116999679999999</v>
      </c>
      <c r="D1064">
        <v>2126</v>
      </c>
      <c r="E1064">
        <v>5219</v>
      </c>
      <c r="F1064">
        <v>2</v>
      </c>
      <c r="G1064">
        <v>4933</v>
      </c>
      <c r="H1064">
        <v>6</v>
      </c>
      <c r="I1064">
        <v>2</v>
      </c>
      <c r="J1064">
        <v>95</v>
      </c>
      <c r="K1064" s="3">
        <v>43343.794134178243</v>
      </c>
    </row>
    <row r="1065" spans="1:11" x14ac:dyDescent="0.25">
      <c r="A1065" t="s">
        <v>18</v>
      </c>
      <c r="B1065" t="s">
        <v>1155</v>
      </c>
      <c r="C1065">
        <v>4.1116999679999999</v>
      </c>
      <c r="D1065">
        <v>3072</v>
      </c>
      <c r="E1065">
        <v>4575</v>
      </c>
      <c r="F1065">
        <v>3</v>
      </c>
      <c r="G1065">
        <v>4575</v>
      </c>
      <c r="H1065">
        <v>6</v>
      </c>
      <c r="I1065">
        <v>3</v>
      </c>
      <c r="J1065">
        <v>100</v>
      </c>
      <c r="K1065" s="3">
        <v>43343.794134340278</v>
      </c>
    </row>
    <row r="1066" spans="1:11" x14ac:dyDescent="0.25">
      <c r="A1066" t="s">
        <v>18</v>
      </c>
      <c r="B1066" t="s">
        <v>1156</v>
      </c>
      <c r="C1066">
        <v>4.1116999679999999</v>
      </c>
      <c r="D1066">
        <v>4469</v>
      </c>
      <c r="E1066">
        <v>5829</v>
      </c>
      <c r="F1066">
        <v>2</v>
      </c>
      <c r="G1066">
        <v>4907</v>
      </c>
      <c r="H1066">
        <v>6</v>
      </c>
      <c r="I1066">
        <v>4</v>
      </c>
      <c r="J1066">
        <v>84</v>
      </c>
      <c r="K1066" s="3">
        <v>43343.794134722222</v>
      </c>
    </row>
    <row r="1067" spans="1:11" x14ac:dyDescent="0.25">
      <c r="A1067" t="s">
        <v>18</v>
      </c>
      <c r="B1067" t="s">
        <v>1157</v>
      </c>
      <c r="C1067">
        <v>3.7005299711999999</v>
      </c>
      <c r="D1067">
        <v>5517</v>
      </c>
      <c r="E1067">
        <v>4781</v>
      </c>
      <c r="F1067">
        <v>2</v>
      </c>
      <c r="G1067">
        <v>4534</v>
      </c>
      <c r="H1067">
        <v>6</v>
      </c>
      <c r="I1067">
        <v>5</v>
      </c>
      <c r="J1067">
        <v>95</v>
      </c>
      <c r="K1067" s="3">
        <v>43343.79418877315</v>
      </c>
    </row>
    <row r="1068" spans="1:11" x14ac:dyDescent="0.25">
      <c r="A1068" t="s">
        <v>18</v>
      </c>
      <c r="B1068" t="s">
        <v>1158</v>
      </c>
      <c r="C1068">
        <v>3.7005299711999999</v>
      </c>
      <c r="D1068">
        <v>1440</v>
      </c>
      <c r="E1068">
        <v>4796</v>
      </c>
      <c r="F1068">
        <v>3</v>
      </c>
      <c r="G1068">
        <v>4798</v>
      </c>
      <c r="H1068">
        <v>7</v>
      </c>
      <c r="I1068">
        <v>1</v>
      </c>
      <c r="J1068">
        <v>100</v>
      </c>
      <c r="K1068" s="3">
        <v>43343.794189085645</v>
      </c>
    </row>
    <row r="1069" spans="1:11" x14ac:dyDescent="0.25">
      <c r="A1069" t="s">
        <v>18</v>
      </c>
      <c r="B1069" t="s">
        <v>1159</v>
      </c>
      <c r="C1069">
        <v>3.7005299711999999</v>
      </c>
      <c r="D1069">
        <v>2674</v>
      </c>
      <c r="E1069">
        <v>6769</v>
      </c>
      <c r="F1069">
        <v>2</v>
      </c>
      <c r="G1069">
        <v>5748</v>
      </c>
      <c r="H1069">
        <v>7</v>
      </c>
      <c r="I1069">
        <v>2</v>
      </c>
      <c r="J1069">
        <v>85</v>
      </c>
      <c r="K1069" s="3">
        <v>43343.794189270833</v>
      </c>
    </row>
    <row r="1070" spans="1:11" x14ac:dyDescent="0.25">
      <c r="A1070" t="s">
        <v>18</v>
      </c>
      <c r="B1070" t="s">
        <v>1160</v>
      </c>
      <c r="C1070">
        <v>3.7005299711999999</v>
      </c>
      <c r="D1070">
        <v>3400</v>
      </c>
      <c r="E1070">
        <v>7297</v>
      </c>
      <c r="F1070">
        <v>2</v>
      </c>
      <c r="G1070">
        <v>6185</v>
      </c>
      <c r="H1070">
        <v>7</v>
      </c>
      <c r="I1070">
        <v>3</v>
      </c>
      <c r="J1070">
        <v>85</v>
      </c>
      <c r="K1070" s="3">
        <v>43343.794189618056</v>
      </c>
    </row>
    <row r="1071" spans="1:11" x14ac:dyDescent="0.25">
      <c r="A1071" t="s">
        <v>18</v>
      </c>
      <c r="B1071" s="2" t="s">
        <v>1161</v>
      </c>
      <c r="C1071">
        <v>3.3304769740800002</v>
      </c>
      <c r="D1071">
        <v>4778</v>
      </c>
      <c r="E1071">
        <v>6937</v>
      </c>
      <c r="F1071">
        <v>2</v>
      </c>
      <c r="G1071">
        <v>6802</v>
      </c>
      <c r="H1071">
        <v>7</v>
      </c>
      <c r="I1071">
        <v>4</v>
      </c>
      <c r="J1071">
        <v>98</v>
      </c>
      <c r="K1071" s="3">
        <v>43343.794248298611</v>
      </c>
    </row>
    <row r="1072" spans="1:11" x14ac:dyDescent="0.25">
      <c r="A1072" t="s">
        <v>18</v>
      </c>
      <c r="B1072" t="s">
        <v>1162</v>
      </c>
      <c r="C1072">
        <v>3.3304769740800002</v>
      </c>
      <c r="D1072">
        <v>283</v>
      </c>
      <c r="E1072">
        <v>6128</v>
      </c>
      <c r="F1072">
        <v>2</v>
      </c>
      <c r="G1072">
        <v>5449</v>
      </c>
      <c r="H1072">
        <v>8</v>
      </c>
      <c r="I1072">
        <v>0</v>
      </c>
      <c r="J1072">
        <v>89</v>
      </c>
      <c r="K1072" s="3">
        <v>43343.794247951388</v>
      </c>
    </row>
    <row r="1073" spans="1:11" x14ac:dyDescent="0.25">
      <c r="A1073" t="s">
        <v>18</v>
      </c>
      <c r="B1073" t="s">
        <v>1163</v>
      </c>
      <c r="C1073">
        <v>3.3304769740800002</v>
      </c>
      <c r="D1073">
        <v>1539</v>
      </c>
      <c r="E1073">
        <v>6305</v>
      </c>
      <c r="F1073">
        <v>2</v>
      </c>
      <c r="G1073">
        <v>5484</v>
      </c>
      <c r="H1073">
        <v>8</v>
      </c>
      <c r="I1073">
        <v>1</v>
      </c>
      <c r="J1073">
        <v>87</v>
      </c>
      <c r="K1073" s="3">
        <v>43343.794248692131</v>
      </c>
    </row>
    <row r="1074" spans="1:11" x14ac:dyDescent="0.25">
      <c r="A1074" t="s">
        <v>18</v>
      </c>
      <c r="B1074" t="s">
        <v>1164</v>
      </c>
      <c r="C1074">
        <v>3.3304769740800002</v>
      </c>
      <c r="D1074">
        <v>2716</v>
      </c>
      <c r="E1074">
        <v>4917</v>
      </c>
      <c r="F1074">
        <v>3</v>
      </c>
      <c r="G1074">
        <v>4922</v>
      </c>
      <c r="H1074">
        <v>8</v>
      </c>
      <c r="I1074">
        <v>2</v>
      </c>
      <c r="J1074">
        <v>100</v>
      </c>
      <c r="K1074" s="3">
        <v>43343.794249386578</v>
      </c>
    </row>
    <row r="1075" spans="1:11" x14ac:dyDescent="0.25">
      <c r="A1075" t="s">
        <v>18</v>
      </c>
      <c r="B1075" t="s">
        <v>1165</v>
      </c>
      <c r="C1075">
        <v>3.2194610749439998</v>
      </c>
      <c r="D1075">
        <v>5365</v>
      </c>
      <c r="E1075">
        <v>5012</v>
      </c>
      <c r="F1075">
        <v>2</v>
      </c>
      <c r="G1075">
        <v>4782</v>
      </c>
      <c r="H1075">
        <v>8</v>
      </c>
      <c r="I1075">
        <v>4</v>
      </c>
      <c r="J1075">
        <v>95</v>
      </c>
      <c r="K1075" s="3">
        <v>43343.79430436343</v>
      </c>
    </row>
    <row r="1076" spans="1:11" x14ac:dyDescent="0.25">
      <c r="A1076" t="s">
        <v>18</v>
      </c>
      <c r="B1076" t="s">
        <v>1166</v>
      </c>
      <c r="C1076">
        <v>3.2194610749439998</v>
      </c>
      <c r="D1076">
        <v>429</v>
      </c>
      <c r="E1076">
        <v>6311</v>
      </c>
      <c r="F1076">
        <v>2</v>
      </c>
      <c r="G1076">
        <v>5713</v>
      </c>
      <c r="H1076">
        <v>9</v>
      </c>
      <c r="I1076">
        <v>0</v>
      </c>
      <c r="J1076">
        <v>91</v>
      </c>
      <c r="K1076" s="3">
        <v>43343.794304710646</v>
      </c>
    </row>
    <row r="1077" spans="1:11" x14ac:dyDescent="0.25">
      <c r="A1077" t="s">
        <v>18</v>
      </c>
      <c r="B1077" t="s">
        <v>1167</v>
      </c>
      <c r="C1077">
        <v>3.2194610749439998</v>
      </c>
      <c r="D1077">
        <v>1606</v>
      </c>
      <c r="E1077">
        <v>6496</v>
      </c>
      <c r="F1077">
        <v>2</v>
      </c>
      <c r="G1077">
        <v>5654</v>
      </c>
      <c r="H1077">
        <v>9</v>
      </c>
      <c r="I1077">
        <v>1</v>
      </c>
      <c r="J1077">
        <v>87</v>
      </c>
      <c r="K1077" s="3">
        <v>43343.794305057869</v>
      </c>
    </row>
    <row r="1078" spans="1:11" x14ac:dyDescent="0.25">
      <c r="A1078" t="s">
        <v>18</v>
      </c>
      <c r="B1078" t="s">
        <v>1168</v>
      </c>
      <c r="C1078">
        <v>3.6487225516031998</v>
      </c>
      <c r="D1078">
        <v>3054</v>
      </c>
      <c r="E1078">
        <v>8318</v>
      </c>
      <c r="F1078">
        <v>2</v>
      </c>
      <c r="G1078">
        <v>7059</v>
      </c>
      <c r="H1078">
        <v>9</v>
      </c>
      <c r="I1078">
        <v>2</v>
      </c>
      <c r="J1078">
        <v>85</v>
      </c>
      <c r="K1078" s="3">
        <v>43343.794363692126</v>
      </c>
    </row>
    <row r="1079" spans="1:11" x14ac:dyDescent="0.25">
      <c r="A1079" t="s">
        <v>18</v>
      </c>
      <c r="B1079" t="s">
        <v>1169</v>
      </c>
      <c r="C1079">
        <v>3.2194610749439998</v>
      </c>
      <c r="D1079">
        <v>4238</v>
      </c>
      <c r="E1079">
        <v>5964</v>
      </c>
      <c r="F1079">
        <v>2</v>
      </c>
      <c r="G1079">
        <v>4977</v>
      </c>
      <c r="H1079">
        <v>9</v>
      </c>
      <c r="I1079">
        <v>3</v>
      </c>
      <c r="J1079">
        <v>83</v>
      </c>
      <c r="K1079" s="3">
        <v>43343.794305243056</v>
      </c>
    </row>
    <row r="1080" spans="1:11" x14ac:dyDescent="0.25">
      <c r="A1080" t="s">
        <v>18</v>
      </c>
      <c r="B1080" t="s">
        <v>1170</v>
      </c>
      <c r="C1080">
        <v>3.6487225516031998</v>
      </c>
      <c r="D1080">
        <v>168</v>
      </c>
      <c r="E1080">
        <v>5892</v>
      </c>
      <c r="F1080">
        <v>2</v>
      </c>
      <c r="G1080">
        <v>5172</v>
      </c>
      <c r="H1080">
        <v>10</v>
      </c>
      <c r="I1080">
        <v>0</v>
      </c>
      <c r="J1080">
        <v>88</v>
      </c>
      <c r="K1080" s="3">
        <v>43343.794363854169</v>
      </c>
    </row>
    <row r="1081" spans="1:11" x14ac:dyDescent="0.25">
      <c r="A1081" t="s">
        <v>18</v>
      </c>
      <c r="B1081" t="s">
        <v>1171</v>
      </c>
      <c r="C1081">
        <v>3.6487225516031998</v>
      </c>
      <c r="D1081">
        <v>1814</v>
      </c>
      <c r="E1081">
        <v>7944</v>
      </c>
      <c r="F1081">
        <v>2</v>
      </c>
      <c r="G1081">
        <v>6481</v>
      </c>
      <c r="H1081">
        <v>10</v>
      </c>
      <c r="I1081">
        <v>1</v>
      </c>
      <c r="J1081">
        <v>82</v>
      </c>
      <c r="K1081" s="3">
        <v>43343.794364236113</v>
      </c>
    </row>
    <row r="1082" spans="1:11" x14ac:dyDescent="0.25">
      <c r="A1082" t="s">
        <v>18</v>
      </c>
      <c r="B1082" t="s">
        <v>1172</v>
      </c>
      <c r="C1082">
        <v>3.6487225516031998</v>
      </c>
      <c r="D1082">
        <v>3128</v>
      </c>
      <c r="E1082">
        <v>6658</v>
      </c>
      <c r="F1082">
        <v>2</v>
      </c>
      <c r="G1082">
        <v>5879</v>
      </c>
      <c r="H1082">
        <v>10</v>
      </c>
      <c r="I1082">
        <v>2</v>
      </c>
      <c r="J1082">
        <v>88</v>
      </c>
      <c r="K1082" s="3">
        <v>43343.794364583337</v>
      </c>
    </row>
    <row r="1083" spans="1:11" x14ac:dyDescent="0.25">
      <c r="A1083" t="s">
        <v>18</v>
      </c>
      <c r="B1083" t="s">
        <v>1173</v>
      </c>
      <c r="C1083">
        <v>4.1352188918169599</v>
      </c>
      <c r="D1083">
        <v>355</v>
      </c>
      <c r="E1083">
        <v>8869</v>
      </c>
      <c r="F1083">
        <v>2</v>
      </c>
      <c r="G1083">
        <v>7312</v>
      </c>
      <c r="H1083">
        <v>11</v>
      </c>
      <c r="I1083">
        <v>0</v>
      </c>
      <c r="J1083">
        <v>82</v>
      </c>
      <c r="K1083" s="3">
        <v>43343.794420289349</v>
      </c>
    </row>
    <row r="1084" spans="1:11" x14ac:dyDescent="0.25">
      <c r="A1084" t="s">
        <v>18</v>
      </c>
      <c r="B1084" t="s">
        <v>1174</v>
      </c>
      <c r="C1084">
        <v>4.1352188918169599</v>
      </c>
      <c r="D1084">
        <v>1929</v>
      </c>
      <c r="E1084">
        <v>5477</v>
      </c>
      <c r="F1084">
        <v>2</v>
      </c>
      <c r="G1084">
        <v>4943</v>
      </c>
      <c r="H1084">
        <v>11</v>
      </c>
      <c r="I1084">
        <v>1</v>
      </c>
      <c r="J1084">
        <v>90</v>
      </c>
      <c r="K1084" s="3">
        <v>43343.794420104168</v>
      </c>
    </row>
    <row r="1085" spans="1:11" x14ac:dyDescent="0.25">
      <c r="A1085" t="s">
        <v>18</v>
      </c>
      <c r="B1085" t="s">
        <v>1175</v>
      </c>
      <c r="C1085">
        <v>4.1352188918169599</v>
      </c>
      <c r="D1085">
        <v>3626</v>
      </c>
      <c r="E1085">
        <v>5561</v>
      </c>
      <c r="F1085">
        <v>2</v>
      </c>
      <c r="G1085">
        <v>4928</v>
      </c>
      <c r="H1085">
        <v>11</v>
      </c>
      <c r="I1085">
        <v>2</v>
      </c>
      <c r="J1085">
        <v>89</v>
      </c>
      <c r="K1085" s="3">
        <v>43343.794420636572</v>
      </c>
    </row>
    <row r="1086" spans="1:11" x14ac:dyDescent="0.25">
      <c r="A1086" t="s">
        <v>18</v>
      </c>
      <c r="B1086" t="s">
        <v>1176</v>
      </c>
      <c r="C1086">
        <v>4.6865814107258901</v>
      </c>
      <c r="D1086">
        <v>4802</v>
      </c>
      <c r="E1086">
        <v>5878</v>
      </c>
      <c r="F1086">
        <v>2</v>
      </c>
      <c r="G1086">
        <v>5223</v>
      </c>
      <c r="H1086">
        <v>11</v>
      </c>
      <c r="I1086">
        <v>3</v>
      </c>
      <c r="J1086">
        <v>89</v>
      </c>
      <c r="K1086" s="3">
        <v>43343.794493900466</v>
      </c>
    </row>
    <row r="1087" spans="1:11" x14ac:dyDescent="0.25">
      <c r="A1087" t="s">
        <v>18</v>
      </c>
      <c r="B1087" t="s">
        <v>1177</v>
      </c>
      <c r="C1087">
        <v>4.6865814107258901</v>
      </c>
      <c r="D1087">
        <v>507</v>
      </c>
      <c r="E1087">
        <v>7721</v>
      </c>
      <c r="F1087">
        <v>2</v>
      </c>
      <c r="G1087">
        <v>6627</v>
      </c>
      <c r="H1087">
        <v>12</v>
      </c>
      <c r="I1087">
        <v>0</v>
      </c>
      <c r="J1087">
        <v>86</v>
      </c>
      <c r="K1087" s="3">
        <v>43343.794494097223</v>
      </c>
    </row>
    <row r="1088" spans="1:11" x14ac:dyDescent="0.25">
      <c r="A1088" t="s">
        <v>18</v>
      </c>
      <c r="B1088" t="s">
        <v>1178</v>
      </c>
      <c r="C1088">
        <v>4.6865814107258901</v>
      </c>
      <c r="D1088">
        <v>1699</v>
      </c>
      <c r="E1088">
        <v>7331</v>
      </c>
      <c r="F1088">
        <v>2</v>
      </c>
      <c r="G1088">
        <v>6233</v>
      </c>
      <c r="H1088">
        <v>12</v>
      </c>
      <c r="I1088">
        <v>1</v>
      </c>
      <c r="J1088">
        <v>85</v>
      </c>
      <c r="K1088" s="3">
        <v>43343.794494247682</v>
      </c>
    </row>
    <row r="1089" spans="1:11" x14ac:dyDescent="0.25">
      <c r="A1089" t="s">
        <v>18</v>
      </c>
      <c r="B1089" t="s">
        <v>1179</v>
      </c>
      <c r="C1089">
        <v>5.3114589321560102</v>
      </c>
      <c r="D1089">
        <v>523</v>
      </c>
      <c r="E1089">
        <v>7693</v>
      </c>
      <c r="F1089">
        <v>2</v>
      </c>
      <c r="G1089">
        <v>6652</v>
      </c>
      <c r="H1089">
        <v>13</v>
      </c>
      <c r="I1089">
        <v>0</v>
      </c>
      <c r="J1089">
        <v>86</v>
      </c>
      <c r="K1089" s="3">
        <v>43343.794536030095</v>
      </c>
    </row>
    <row r="1090" spans="1:11" x14ac:dyDescent="0.25">
      <c r="A1090" t="s">
        <v>18</v>
      </c>
      <c r="B1090" t="s">
        <v>1180</v>
      </c>
      <c r="C1090">
        <v>5.3114589321560102</v>
      </c>
      <c r="D1090">
        <v>3002</v>
      </c>
      <c r="E1090">
        <v>5034</v>
      </c>
      <c r="F1090">
        <v>2</v>
      </c>
      <c r="G1090">
        <v>4814</v>
      </c>
      <c r="H1090">
        <v>13</v>
      </c>
      <c r="I1090">
        <v>2</v>
      </c>
      <c r="J1090">
        <v>96</v>
      </c>
      <c r="K1090" s="3">
        <v>43343.79453619213</v>
      </c>
    </row>
    <row r="1091" spans="1:11" x14ac:dyDescent="0.25">
      <c r="A1091" t="s">
        <v>18</v>
      </c>
      <c r="B1091" t="s">
        <v>1181</v>
      </c>
      <c r="C1091">
        <v>6.0196534564434696</v>
      </c>
      <c r="D1091">
        <v>4033</v>
      </c>
      <c r="E1091">
        <v>7403</v>
      </c>
      <c r="F1091">
        <v>2</v>
      </c>
      <c r="G1091">
        <v>6156</v>
      </c>
      <c r="H1091">
        <v>13</v>
      </c>
      <c r="I1091">
        <v>3</v>
      </c>
      <c r="J1091">
        <v>83</v>
      </c>
      <c r="K1091" s="3">
        <v>43343.794595451393</v>
      </c>
    </row>
    <row r="1092" spans="1:11" x14ac:dyDescent="0.25">
      <c r="A1092" t="s">
        <v>18</v>
      </c>
      <c r="B1092" t="s">
        <v>1182</v>
      </c>
      <c r="C1092">
        <v>6.0196534564434696</v>
      </c>
      <c r="D1092">
        <v>5242</v>
      </c>
      <c r="E1092">
        <v>7257</v>
      </c>
      <c r="F1092">
        <v>2</v>
      </c>
      <c r="G1092">
        <v>6144</v>
      </c>
      <c r="H1092">
        <v>13</v>
      </c>
      <c r="I1092">
        <v>4</v>
      </c>
      <c r="J1092">
        <v>85</v>
      </c>
      <c r="K1092" s="3">
        <v>43343.794595798608</v>
      </c>
    </row>
    <row r="1093" spans="1:11" x14ac:dyDescent="0.25">
      <c r="A1093" t="s">
        <v>18</v>
      </c>
      <c r="B1093" t="s">
        <v>1183</v>
      </c>
      <c r="C1093">
        <v>6.0196534564434696</v>
      </c>
      <c r="D1093">
        <v>511</v>
      </c>
      <c r="E1093">
        <v>5695</v>
      </c>
      <c r="F1093">
        <v>2</v>
      </c>
      <c r="G1093">
        <v>4922</v>
      </c>
      <c r="H1093">
        <v>14</v>
      </c>
      <c r="I1093">
        <v>0</v>
      </c>
      <c r="J1093">
        <v>86</v>
      </c>
      <c r="K1093" s="3">
        <v>43343.794595983796</v>
      </c>
    </row>
    <row r="1094" spans="1:11" x14ac:dyDescent="0.25">
      <c r="A1094" t="s">
        <v>18</v>
      </c>
      <c r="B1094" t="s">
        <v>1184</v>
      </c>
      <c r="C1094">
        <v>6.0196534564434696</v>
      </c>
      <c r="D1094">
        <v>1371</v>
      </c>
      <c r="E1094">
        <v>6250</v>
      </c>
      <c r="F1094">
        <v>2</v>
      </c>
      <c r="G1094">
        <v>5551</v>
      </c>
      <c r="H1094">
        <v>14</v>
      </c>
      <c r="I1094">
        <v>1</v>
      </c>
      <c r="J1094">
        <v>89</v>
      </c>
      <c r="K1094" s="3">
        <v>43343.794597256943</v>
      </c>
    </row>
    <row r="1095" spans="1:11" x14ac:dyDescent="0.25">
      <c r="A1095" t="s">
        <v>18</v>
      </c>
      <c r="B1095" s="2" t="s">
        <v>1185</v>
      </c>
      <c r="C1095">
        <v>6.0196534564434696</v>
      </c>
      <c r="D1095">
        <v>2416</v>
      </c>
      <c r="E1095">
        <v>4620</v>
      </c>
      <c r="F1095">
        <v>2</v>
      </c>
      <c r="G1095">
        <v>4098</v>
      </c>
      <c r="H1095">
        <v>14</v>
      </c>
      <c r="I1095">
        <v>2</v>
      </c>
      <c r="J1095">
        <v>89</v>
      </c>
      <c r="K1095" s="3">
        <v>43343.794596874999</v>
      </c>
    </row>
    <row r="1096" spans="1:11" x14ac:dyDescent="0.25">
      <c r="A1096" t="s">
        <v>18</v>
      </c>
      <c r="B1096" s="2" t="s">
        <v>1186</v>
      </c>
      <c r="C1096">
        <v>6.0196534564434696</v>
      </c>
      <c r="D1096">
        <v>3331</v>
      </c>
      <c r="E1096">
        <v>5299</v>
      </c>
      <c r="F1096">
        <v>2</v>
      </c>
      <c r="G1096">
        <v>4649</v>
      </c>
      <c r="H1096">
        <v>14</v>
      </c>
      <c r="I1096">
        <v>3</v>
      </c>
      <c r="J1096">
        <v>88</v>
      </c>
      <c r="K1096" s="3">
        <v>43343.794597453707</v>
      </c>
    </row>
    <row r="1097" spans="1:11" x14ac:dyDescent="0.25">
      <c r="A1097" t="s">
        <v>18</v>
      </c>
      <c r="B1097" t="s">
        <v>1187</v>
      </c>
      <c r="C1097">
        <v>5.4176881107991299</v>
      </c>
      <c r="D1097">
        <v>4631</v>
      </c>
      <c r="E1097">
        <v>5904</v>
      </c>
      <c r="F1097">
        <v>3</v>
      </c>
      <c r="G1097">
        <v>5907</v>
      </c>
      <c r="H1097">
        <v>14</v>
      </c>
      <c r="I1097">
        <v>4</v>
      </c>
      <c r="J1097">
        <v>100</v>
      </c>
      <c r="K1097" s="3">
        <v>43343.794652546298</v>
      </c>
    </row>
    <row r="1098" spans="1:11" x14ac:dyDescent="0.25">
      <c r="A1098" t="s">
        <v>18</v>
      </c>
      <c r="B1098" t="s">
        <v>1188</v>
      </c>
      <c r="C1098">
        <v>5.4176881107991299</v>
      </c>
      <c r="D1098">
        <v>1154</v>
      </c>
      <c r="E1098">
        <v>5527</v>
      </c>
      <c r="F1098">
        <v>3</v>
      </c>
      <c r="G1098">
        <v>5534</v>
      </c>
      <c r="H1098">
        <v>15</v>
      </c>
      <c r="I1098">
        <v>1</v>
      </c>
      <c r="J1098">
        <v>100</v>
      </c>
      <c r="K1098" s="3">
        <v>43343.794652002318</v>
      </c>
    </row>
    <row r="1099" spans="1:11" x14ac:dyDescent="0.25">
      <c r="A1099" t="s">
        <v>18</v>
      </c>
      <c r="B1099" t="s">
        <v>1189</v>
      </c>
      <c r="C1099">
        <v>5.4176881107991299</v>
      </c>
      <c r="D1099">
        <v>2116</v>
      </c>
      <c r="E1099">
        <v>4399</v>
      </c>
      <c r="F1099">
        <v>2</v>
      </c>
      <c r="G1099">
        <v>4049</v>
      </c>
      <c r="H1099">
        <v>15</v>
      </c>
      <c r="I1099">
        <v>2</v>
      </c>
      <c r="J1099">
        <v>92</v>
      </c>
      <c r="K1099" s="3">
        <v>43343.794651655095</v>
      </c>
    </row>
    <row r="1100" spans="1:11" x14ac:dyDescent="0.25">
      <c r="A1100" t="s">
        <v>18</v>
      </c>
      <c r="B1100" t="s">
        <v>1190</v>
      </c>
      <c r="C1100">
        <v>5.4176881107991299</v>
      </c>
      <c r="D1100">
        <v>3221</v>
      </c>
      <c r="E1100">
        <v>5836</v>
      </c>
      <c r="F1100">
        <v>2</v>
      </c>
      <c r="G1100">
        <v>5158</v>
      </c>
      <c r="H1100">
        <v>15</v>
      </c>
      <c r="I1100">
        <v>3</v>
      </c>
      <c r="J1100">
        <v>88</v>
      </c>
      <c r="K1100" s="3">
        <v>43343.794652928242</v>
      </c>
    </row>
    <row r="1101" spans="1:11" x14ac:dyDescent="0.25">
      <c r="A1101" t="s">
        <v>18</v>
      </c>
      <c r="B1101" t="s">
        <v>1191</v>
      </c>
      <c r="C1101">
        <v>5.4176881107991299</v>
      </c>
      <c r="D1101">
        <v>4109</v>
      </c>
      <c r="E1101">
        <v>5265</v>
      </c>
      <c r="F1101">
        <v>3</v>
      </c>
      <c r="G1101">
        <v>5270</v>
      </c>
      <c r="H1101">
        <v>15</v>
      </c>
      <c r="I1101">
        <v>4</v>
      </c>
      <c r="J1101">
        <v>100</v>
      </c>
      <c r="K1101" s="3">
        <v>43343.794654363424</v>
      </c>
    </row>
    <row r="1102" spans="1:11" x14ac:dyDescent="0.25">
      <c r="A1102" t="s">
        <v>18</v>
      </c>
      <c r="B1102" t="s">
        <v>1192</v>
      </c>
      <c r="C1102">
        <v>5.4176881107991299</v>
      </c>
      <c r="D1102">
        <v>4905</v>
      </c>
      <c r="E1102">
        <v>4250</v>
      </c>
      <c r="F1102">
        <v>2</v>
      </c>
      <c r="G1102">
        <v>4210</v>
      </c>
      <c r="H1102">
        <v>15</v>
      </c>
      <c r="I1102">
        <v>5</v>
      </c>
      <c r="J1102">
        <v>99</v>
      </c>
      <c r="K1102" s="3">
        <v>43343.794653275465</v>
      </c>
    </row>
    <row r="1103" spans="1:11" x14ac:dyDescent="0.25">
      <c r="A1103" t="s">
        <v>18</v>
      </c>
      <c r="B1103" t="s">
        <v>1193</v>
      </c>
      <c r="C1103">
        <v>5.4176881107991299</v>
      </c>
      <c r="D1103">
        <v>312</v>
      </c>
      <c r="E1103">
        <v>3664</v>
      </c>
      <c r="F1103">
        <v>3</v>
      </c>
      <c r="G1103">
        <v>3691</v>
      </c>
      <c r="H1103">
        <v>16</v>
      </c>
      <c r="I1103">
        <v>0</v>
      </c>
      <c r="J1103">
        <v>100</v>
      </c>
      <c r="K1103" s="3">
        <v>43343.794653472221</v>
      </c>
    </row>
    <row r="1104" spans="1:11" x14ac:dyDescent="0.25">
      <c r="A1104" t="s">
        <v>18</v>
      </c>
      <c r="B1104" t="s">
        <v>1194</v>
      </c>
      <c r="C1104">
        <v>5.4176881107991299</v>
      </c>
      <c r="D1104">
        <v>1365</v>
      </c>
      <c r="E1104">
        <v>3661</v>
      </c>
      <c r="F1104">
        <v>1</v>
      </c>
      <c r="G1104">
        <v>1133</v>
      </c>
      <c r="H1104">
        <v>16</v>
      </c>
      <c r="I1104">
        <v>1</v>
      </c>
      <c r="J1104">
        <v>31</v>
      </c>
      <c r="K1104" s="3">
        <v>43343.794652743054</v>
      </c>
    </row>
    <row r="1105" spans="1:11" x14ac:dyDescent="0.25">
      <c r="A1105" t="s">
        <v>18</v>
      </c>
      <c r="B1105" t="s">
        <v>1195</v>
      </c>
      <c r="C1105">
        <v>5.0565089034125199</v>
      </c>
      <c r="D1105">
        <v>2137</v>
      </c>
      <c r="E1105">
        <v>3610</v>
      </c>
      <c r="F1105">
        <v>2</v>
      </c>
      <c r="G1105">
        <v>3418</v>
      </c>
      <c r="H1105">
        <v>16</v>
      </c>
      <c r="I1105">
        <v>2</v>
      </c>
      <c r="J1105">
        <v>95</v>
      </c>
      <c r="K1105" s="3">
        <v>43343.79471091435</v>
      </c>
    </row>
    <row r="1106" spans="1:11" x14ac:dyDescent="0.25">
      <c r="A1106" t="s">
        <v>18</v>
      </c>
      <c r="B1106" t="s">
        <v>1196</v>
      </c>
      <c r="C1106">
        <v>5.0565089034125199</v>
      </c>
      <c r="D1106">
        <v>2629</v>
      </c>
      <c r="E1106">
        <v>4320</v>
      </c>
      <c r="F1106">
        <v>2</v>
      </c>
      <c r="G1106">
        <v>4115</v>
      </c>
      <c r="H1106">
        <v>16</v>
      </c>
      <c r="I1106">
        <v>3</v>
      </c>
      <c r="J1106">
        <v>95</v>
      </c>
      <c r="K1106" s="3">
        <v>43343.794711076385</v>
      </c>
    </row>
    <row r="1107" spans="1:11" x14ac:dyDescent="0.25">
      <c r="A1107" t="s">
        <v>18</v>
      </c>
      <c r="B1107" t="s">
        <v>1197</v>
      </c>
      <c r="C1107">
        <v>5.0565089034125199</v>
      </c>
      <c r="D1107">
        <v>3583</v>
      </c>
      <c r="E1107">
        <v>4986</v>
      </c>
      <c r="F1107">
        <v>2</v>
      </c>
      <c r="G1107">
        <v>4765</v>
      </c>
      <c r="H1107">
        <v>16</v>
      </c>
      <c r="I1107">
        <v>4</v>
      </c>
      <c r="J1107">
        <v>96</v>
      </c>
      <c r="K1107" s="3">
        <v>43343.794711805553</v>
      </c>
    </row>
    <row r="1108" spans="1:11" x14ac:dyDescent="0.25">
      <c r="A1108" t="s">
        <v>18</v>
      </c>
      <c r="B1108" t="s">
        <v>1198</v>
      </c>
      <c r="C1108">
        <v>5.0565089034125199</v>
      </c>
      <c r="D1108">
        <v>4449</v>
      </c>
      <c r="E1108">
        <v>3496</v>
      </c>
      <c r="F1108">
        <v>2</v>
      </c>
      <c r="G1108">
        <v>3261</v>
      </c>
      <c r="H1108">
        <v>16</v>
      </c>
      <c r="I1108">
        <v>5</v>
      </c>
      <c r="J1108">
        <v>93</v>
      </c>
      <c r="K1108" s="3">
        <v>43343.794711458337</v>
      </c>
    </row>
    <row r="1109" spans="1:11" x14ac:dyDescent="0.25">
      <c r="A1109" t="s">
        <v>18</v>
      </c>
      <c r="B1109" t="s">
        <v>1199</v>
      </c>
      <c r="C1109">
        <v>5.0565089034125199</v>
      </c>
      <c r="D1109">
        <v>5185</v>
      </c>
      <c r="E1109">
        <v>4765</v>
      </c>
      <c r="F1109">
        <v>2</v>
      </c>
      <c r="G1109">
        <v>4264</v>
      </c>
      <c r="H1109">
        <v>16</v>
      </c>
      <c r="I1109">
        <v>6</v>
      </c>
      <c r="J1109">
        <v>89</v>
      </c>
      <c r="K1109" s="3">
        <v>43343.79471234954</v>
      </c>
    </row>
    <row r="1110" spans="1:11" x14ac:dyDescent="0.25">
      <c r="A1110" t="s">
        <v>18</v>
      </c>
      <c r="B1110" t="s">
        <v>1200</v>
      </c>
      <c r="C1110">
        <v>4.7194083098516799</v>
      </c>
      <c r="D1110">
        <v>1215</v>
      </c>
      <c r="E1110">
        <v>4749</v>
      </c>
      <c r="F1110">
        <v>2</v>
      </c>
      <c r="G1110">
        <v>4531</v>
      </c>
      <c r="H1110">
        <v>17</v>
      </c>
      <c r="I1110">
        <v>1</v>
      </c>
      <c r="J1110">
        <v>95</v>
      </c>
      <c r="K1110" s="3">
        <v>43343.794767395833</v>
      </c>
    </row>
    <row r="1111" spans="1:11" x14ac:dyDescent="0.25">
      <c r="A1111" t="s">
        <v>18</v>
      </c>
      <c r="B1111" t="s">
        <v>1201</v>
      </c>
      <c r="C1111">
        <v>4.7194083098516799</v>
      </c>
      <c r="D1111">
        <v>2233</v>
      </c>
      <c r="E1111">
        <v>5672</v>
      </c>
      <c r="F1111">
        <v>2</v>
      </c>
      <c r="G1111">
        <v>5296</v>
      </c>
      <c r="H1111">
        <v>17</v>
      </c>
      <c r="I1111">
        <v>2</v>
      </c>
      <c r="J1111">
        <v>93</v>
      </c>
      <c r="K1111" s="3">
        <v>43343.794767743057</v>
      </c>
    </row>
    <row r="1112" spans="1:11" x14ac:dyDescent="0.25">
      <c r="A1112" t="s">
        <v>18</v>
      </c>
      <c r="B1112" s="2" t="s">
        <v>1202</v>
      </c>
      <c r="C1112">
        <v>4.7194083098516799</v>
      </c>
      <c r="D1112">
        <v>3102</v>
      </c>
      <c r="E1112">
        <v>4289</v>
      </c>
      <c r="F1112">
        <v>2</v>
      </c>
      <c r="G1112">
        <v>4018</v>
      </c>
      <c r="H1112">
        <v>17</v>
      </c>
      <c r="I1112">
        <v>3</v>
      </c>
      <c r="J1112">
        <v>94</v>
      </c>
      <c r="K1112" s="3">
        <v>43343.79476759259</v>
      </c>
    </row>
    <row r="1113" spans="1:11" x14ac:dyDescent="0.25">
      <c r="A1113" t="s">
        <v>18</v>
      </c>
      <c r="B1113" t="s">
        <v>1203</v>
      </c>
      <c r="C1113">
        <v>4.7194083098516799</v>
      </c>
      <c r="D1113">
        <v>3928</v>
      </c>
      <c r="E1113">
        <v>3930</v>
      </c>
      <c r="F1113">
        <v>3</v>
      </c>
      <c r="G1113">
        <v>3930</v>
      </c>
      <c r="H1113">
        <v>17</v>
      </c>
      <c r="I1113">
        <v>4</v>
      </c>
      <c r="J1113">
        <v>100</v>
      </c>
      <c r="K1113" s="3">
        <v>43343.794767939813</v>
      </c>
    </row>
    <row r="1114" spans="1:11" x14ac:dyDescent="0.25">
      <c r="A1114" t="s">
        <v>18</v>
      </c>
      <c r="B1114" t="s">
        <v>1204</v>
      </c>
      <c r="C1114">
        <v>4.7141645228407398</v>
      </c>
      <c r="D1114">
        <v>5059</v>
      </c>
      <c r="E1114">
        <v>6286</v>
      </c>
      <c r="F1114">
        <v>2</v>
      </c>
      <c r="G1114">
        <v>5228</v>
      </c>
      <c r="H1114">
        <v>17</v>
      </c>
      <c r="I1114">
        <v>5</v>
      </c>
      <c r="J1114">
        <v>83</v>
      </c>
      <c r="K1114" s="3">
        <v>43343.794826851852</v>
      </c>
    </row>
    <row r="1115" spans="1:11" x14ac:dyDescent="0.25">
      <c r="A1115" t="s">
        <v>18</v>
      </c>
      <c r="B1115" t="s">
        <v>1205</v>
      </c>
      <c r="C1115">
        <v>4.7141645228407398</v>
      </c>
      <c r="D1115">
        <v>114</v>
      </c>
      <c r="E1115">
        <v>6186</v>
      </c>
      <c r="F1115">
        <v>2</v>
      </c>
      <c r="G1115">
        <v>5462</v>
      </c>
      <c r="H1115">
        <v>18</v>
      </c>
      <c r="I1115">
        <v>0</v>
      </c>
      <c r="J1115">
        <v>88</v>
      </c>
      <c r="K1115" s="3">
        <v>43343.794827233796</v>
      </c>
    </row>
    <row r="1116" spans="1:11" x14ac:dyDescent="0.25">
      <c r="A1116" t="s">
        <v>18</v>
      </c>
      <c r="B1116" t="s">
        <v>1206</v>
      </c>
      <c r="C1116">
        <v>4.7141645228407398</v>
      </c>
      <c r="D1116">
        <v>1331</v>
      </c>
      <c r="E1116">
        <v>6432</v>
      </c>
      <c r="F1116">
        <v>2</v>
      </c>
      <c r="G1116">
        <v>5844</v>
      </c>
      <c r="H1116">
        <v>18</v>
      </c>
      <c r="I1116">
        <v>1</v>
      </c>
      <c r="J1116">
        <v>91</v>
      </c>
      <c r="K1116" s="3">
        <v>43343.794828668979</v>
      </c>
    </row>
    <row r="1117" spans="1:11" x14ac:dyDescent="0.25">
      <c r="A1117" t="s">
        <v>18</v>
      </c>
      <c r="B1117" s="2" t="s">
        <v>1207</v>
      </c>
      <c r="C1117">
        <v>4.7141645228407398</v>
      </c>
      <c r="D1117">
        <v>2246</v>
      </c>
      <c r="E1117">
        <v>4306</v>
      </c>
      <c r="F1117">
        <v>2</v>
      </c>
      <c r="G1117">
        <v>4237</v>
      </c>
      <c r="H1117">
        <v>18</v>
      </c>
      <c r="I1117">
        <v>2</v>
      </c>
      <c r="J1117">
        <v>98</v>
      </c>
      <c r="K1117" s="3">
        <v>43343.794828321756</v>
      </c>
    </row>
    <row r="1118" spans="1:11" x14ac:dyDescent="0.25">
      <c r="A1118" t="s">
        <v>18</v>
      </c>
      <c r="B1118" t="s">
        <v>1208</v>
      </c>
      <c r="C1118">
        <v>4.7141645228407398</v>
      </c>
      <c r="D1118">
        <v>3356</v>
      </c>
      <c r="E1118">
        <v>5946</v>
      </c>
      <c r="F1118">
        <v>2</v>
      </c>
      <c r="G1118">
        <v>5496</v>
      </c>
      <c r="H1118">
        <v>18</v>
      </c>
      <c r="I1118">
        <v>3</v>
      </c>
      <c r="J1118">
        <v>92</v>
      </c>
      <c r="K1118" s="3">
        <v>43343.79482920139</v>
      </c>
    </row>
    <row r="1119" spans="1:11" x14ac:dyDescent="0.25">
      <c r="A1119" t="s">
        <v>18</v>
      </c>
      <c r="B1119" t="s">
        <v>1209</v>
      </c>
      <c r="C1119">
        <v>4.7141645228407398</v>
      </c>
      <c r="D1119">
        <v>4072</v>
      </c>
      <c r="E1119">
        <v>4833</v>
      </c>
      <c r="F1119">
        <v>2</v>
      </c>
      <c r="G1119">
        <v>4339</v>
      </c>
      <c r="H1119">
        <v>18</v>
      </c>
      <c r="I1119">
        <v>4</v>
      </c>
      <c r="J1119">
        <v>90</v>
      </c>
      <c r="K1119" s="3">
        <v>43343.794828854167</v>
      </c>
    </row>
    <row r="1120" spans="1:11" x14ac:dyDescent="0.25">
      <c r="A1120" t="s">
        <v>18</v>
      </c>
      <c r="B1120" t="s">
        <v>1210</v>
      </c>
      <c r="C1120">
        <v>5.2327226203532202</v>
      </c>
      <c r="D1120">
        <v>268</v>
      </c>
      <c r="E1120">
        <v>7086</v>
      </c>
      <c r="F1120">
        <v>2</v>
      </c>
      <c r="G1120">
        <v>6108</v>
      </c>
      <c r="H1120">
        <v>19</v>
      </c>
      <c r="I1120">
        <v>0</v>
      </c>
      <c r="J1120">
        <v>86</v>
      </c>
      <c r="K1120" s="3">
        <v>43343.794883483795</v>
      </c>
    </row>
    <row r="1121" spans="1:11" x14ac:dyDescent="0.25">
      <c r="A1121" t="s">
        <v>18</v>
      </c>
      <c r="B1121" t="s">
        <v>1211</v>
      </c>
      <c r="C1121">
        <v>5.2327226203532202</v>
      </c>
      <c r="D1121">
        <v>1282</v>
      </c>
      <c r="E1121">
        <v>4622</v>
      </c>
      <c r="F1121">
        <v>2</v>
      </c>
      <c r="G1121">
        <v>4389</v>
      </c>
      <c r="H1121">
        <v>19</v>
      </c>
      <c r="I1121">
        <v>1</v>
      </c>
      <c r="J1121">
        <v>95</v>
      </c>
      <c r="K1121" s="3">
        <v>43343.794883298608</v>
      </c>
    </row>
    <row r="1122" spans="1:11" x14ac:dyDescent="0.25">
      <c r="A1122" t="s">
        <v>18</v>
      </c>
      <c r="B1122" t="s">
        <v>1212</v>
      </c>
      <c r="C1122">
        <v>5.2327226203532202</v>
      </c>
      <c r="D1122">
        <v>2322</v>
      </c>
      <c r="E1122">
        <v>5172</v>
      </c>
      <c r="F1122">
        <v>2</v>
      </c>
      <c r="G1122">
        <v>4603</v>
      </c>
      <c r="H1122">
        <v>19</v>
      </c>
      <c r="I1122">
        <v>2</v>
      </c>
      <c r="J1122">
        <v>89</v>
      </c>
      <c r="K1122" s="3">
        <v>43343.794883680559</v>
      </c>
    </row>
    <row r="1123" spans="1:11" x14ac:dyDescent="0.25">
      <c r="A1123" t="s">
        <v>18</v>
      </c>
      <c r="B1123" t="s">
        <v>1213</v>
      </c>
      <c r="C1123">
        <v>5.2327226203532202</v>
      </c>
      <c r="D1123">
        <v>3481</v>
      </c>
      <c r="E1123">
        <v>4815</v>
      </c>
      <c r="F1123">
        <v>2</v>
      </c>
      <c r="G1123">
        <v>4160</v>
      </c>
      <c r="H1123">
        <v>19</v>
      </c>
      <c r="I1123">
        <v>3</v>
      </c>
      <c r="J1123">
        <v>86</v>
      </c>
      <c r="K1123" s="3">
        <v>43343.794883831019</v>
      </c>
    </row>
    <row r="1124" spans="1:11" x14ac:dyDescent="0.25">
      <c r="A1124" t="s">
        <v>18</v>
      </c>
      <c r="B1124" t="s">
        <v>1214</v>
      </c>
      <c r="C1124">
        <v>5.2327226203532202</v>
      </c>
      <c r="D1124">
        <v>4550</v>
      </c>
      <c r="E1124">
        <v>6191</v>
      </c>
      <c r="F1124">
        <v>2</v>
      </c>
      <c r="G1124">
        <v>5130</v>
      </c>
      <c r="H1124">
        <v>19</v>
      </c>
      <c r="I1124">
        <v>4</v>
      </c>
      <c r="J1124">
        <v>83</v>
      </c>
      <c r="K1124" s="3">
        <v>43343.794884027775</v>
      </c>
    </row>
    <row r="1125" spans="1:11" x14ac:dyDescent="0.25">
      <c r="A1125" t="s">
        <v>18</v>
      </c>
      <c r="B1125" t="s">
        <v>1215</v>
      </c>
      <c r="C1125">
        <v>5.80832210859207</v>
      </c>
      <c r="D1125">
        <v>346</v>
      </c>
      <c r="E1125">
        <v>5583</v>
      </c>
      <c r="F1125">
        <v>2</v>
      </c>
      <c r="G1125">
        <v>4716</v>
      </c>
      <c r="H1125">
        <v>20</v>
      </c>
      <c r="I1125">
        <v>0</v>
      </c>
      <c r="J1125">
        <v>84</v>
      </c>
      <c r="K1125" s="3">
        <v>43343.79494255787</v>
      </c>
    </row>
    <row r="1126" spans="1:11" x14ac:dyDescent="0.25">
      <c r="A1126" t="s">
        <v>18</v>
      </c>
      <c r="B1126" t="s">
        <v>1216</v>
      </c>
      <c r="C1126">
        <v>5.80832210859207</v>
      </c>
      <c r="D1126">
        <v>1341</v>
      </c>
      <c r="E1126">
        <v>4682</v>
      </c>
      <c r="F1126">
        <v>2</v>
      </c>
      <c r="G1126">
        <v>4388</v>
      </c>
      <c r="H1126">
        <v>20</v>
      </c>
      <c r="I1126">
        <v>1</v>
      </c>
      <c r="J1126">
        <v>94</v>
      </c>
      <c r="K1126" s="3">
        <v>43343.794942905093</v>
      </c>
    </row>
    <row r="1127" spans="1:11" x14ac:dyDescent="0.25">
      <c r="A1127" t="s">
        <v>18</v>
      </c>
      <c r="B1127" t="s">
        <v>1217</v>
      </c>
      <c r="C1127">
        <v>5.80832210859207</v>
      </c>
      <c r="D1127">
        <v>2697</v>
      </c>
      <c r="E1127">
        <v>5688</v>
      </c>
      <c r="F1127">
        <v>2</v>
      </c>
      <c r="G1127">
        <v>5046</v>
      </c>
      <c r="H1127">
        <v>20</v>
      </c>
      <c r="I1127">
        <v>2</v>
      </c>
      <c r="J1127">
        <v>89</v>
      </c>
      <c r="K1127" s="3">
        <v>43343.794943287037</v>
      </c>
    </row>
    <row r="1128" spans="1:11" x14ac:dyDescent="0.25">
      <c r="A1128" t="s">
        <v>18</v>
      </c>
      <c r="B1128" t="s">
        <v>1218</v>
      </c>
      <c r="C1128">
        <v>5.80832210859207</v>
      </c>
      <c r="D1128">
        <v>3615</v>
      </c>
      <c r="E1128">
        <v>5022</v>
      </c>
      <c r="F1128">
        <v>2</v>
      </c>
      <c r="G1128">
        <v>4688</v>
      </c>
      <c r="H1128">
        <v>20</v>
      </c>
      <c r="I1128">
        <v>3</v>
      </c>
      <c r="J1128">
        <v>93</v>
      </c>
      <c r="K1128" s="3">
        <v>43343.794944247682</v>
      </c>
    </row>
    <row r="1129" spans="1:11" x14ac:dyDescent="0.25">
      <c r="A1129" t="s">
        <v>18</v>
      </c>
      <c r="B1129" t="s">
        <v>1219</v>
      </c>
      <c r="C1129">
        <v>5.4211006346859296</v>
      </c>
      <c r="D1129">
        <v>4772</v>
      </c>
      <c r="E1129">
        <v>6720</v>
      </c>
      <c r="F1129">
        <v>2</v>
      </c>
      <c r="G1129">
        <v>5827</v>
      </c>
      <c r="H1129">
        <v>20</v>
      </c>
      <c r="I1129">
        <v>4</v>
      </c>
      <c r="J1129">
        <v>87</v>
      </c>
      <c r="K1129" s="3">
        <v>43343.794999039354</v>
      </c>
    </row>
    <row r="1130" spans="1:11" x14ac:dyDescent="0.25">
      <c r="A1130" t="s">
        <v>18</v>
      </c>
      <c r="B1130" t="s">
        <v>1220</v>
      </c>
      <c r="C1130">
        <v>5.4211006346859296</v>
      </c>
      <c r="D1130">
        <v>322</v>
      </c>
      <c r="E1130">
        <v>6001</v>
      </c>
      <c r="F1130">
        <v>3</v>
      </c>
      <c r="G1130">
        <v>6002</v>
      </c>
      <c r="H1130">
        <v>21</v>
      </c>
      <c r="I1130">
        <v>0</v>
      </c>
      <c r="J1130">
        <v>100</v>
      </c>
      <c r="K1130" s="3">
        <v>43343.794999189813</v>
      </c>
    </row>
    <row r="1131" spans="1:11" x14ac:dyDescent="0.25">
      <c r="A1131" t="s">
        <v>18</v>
      </c>
      <c r="B1131" t="s">
        <v>1221</v>
      </c>
      <c r="C1131">
        <v>5.4211006346859296</v>
      </c>
      <c r="D1131">
        <v>1096</v>
      </c>
      <c r="E1131">
        <v>4750</v>
      </c>
      <c r="F1131">
        <v>2</v>
      </c>
      <c r="G1131">
        <v>4346</v>
      </c>
      <c r="H1131">
        <v>21</v>
      </c>
      <c r="I1131">
        <v>1</v>
      </c>
      <c r="J1131">
        <v>91</v>
      </c>
      <c r="K1131" s="3">
        <v>43343.79499884259</v>
      </c>
    </row>
    <row r="1132" spans="1:11" x14ac:dyDescent="0.25">
      <c r="A1132" t="s">
        <v>18</v>
      </c>
      <c r="B1132" t="s">
        <v>1222</v>
      </c>
      <c r="C1132">
        <v>5.4211006346859296</v>
      </c>
      <c r="D1132">
        <v>2482</v>
      </c>
      <c r="E1132">
        <v>5160</v>
      </c>
      <c r="F1132">
        <v>3</v>
      </c>
      <c r="G1132">
        <v>5162</v>
      </c>
      <c r="H1132">
        <v>21</v>
      </c>
      <c r="I1132">
        <v>2</v>
      </c>
      <c r="J1132">
        <v>100</v>
      </c>
      <c r="K1132" s="3">
        <v>43343.794999571757</v>
      </c>
    </row>
    <row r="1133" spans="1:11" x14ac:dyDescent="0.25">
      <c r="A1133" t="s">
        <v>18</v>
      </c>
      <c r="B1133" t="s">
        <v>1223</v>
      </c>
      <c r="C1133">
        <v>5.4211006346859296</v>
      </c>
      <c r="D1133">
        <v>3159</v>
      </c>
      <c r="E1133">
        <v>4766</v>
      </c>
      <c r="F1133">
        <v>2</v>
      </c>
      <c r="G1133">
        <v>4214</v>
      </c>
      <c r="H1133">
        <v>21</v>
      </c>
      <c r="I1133">
        <v>3</v>
      </c>
      <c r="J1133">
        <v>88</v>
      </c>
      <c r="K1133" s="3">
        <v>43343.794999386577</v>
      </c>
    </row>
    <row r="1134" spans="1:11" x14ac:dyDescent="0.25">
      <c r="A1134" t="s">
        <v>18</v>
      </c>
      <c r="B1134" t="s">
        <v>1224</v>
      </c>
      <c r="C1134">
        <v>5.4211006346859296</v>
      </c>
      <c r="D1134">
        <v>4161</v>
      </c>
      <c r="E1134">
        <v>5317</v>
      </c>
      <c r="F1134">
        <v>2</v>
      </c>
      <c r="G1134">
        <v>4739</v>
      </c>
      <c r="H1134">
        <v>21</v>
      </c>
      <c r="I1134">
        <v>4</v>
      </c>
      <c r="J1134">
        <v>89</v>
      </c>
      <c r="K1134" s="3">
        <v>43343.79499991898</v>
      </c>
    </row>
    <row r="1135" spans="1:11" x14ac:dyDescent="0.25">
      <c r="A1135" t="s">
        <v>18</v>
      </c>
      <c r="B1135" t="s">
        <v>1225</v>
      </c>
      <c r="C1135">
        <v>5.4211006346859296</v>
      </c>
      <c r="D1135">
        <v>292</v>
      </c>
      <c r="E1135">
        <v>3885</v>
      </c>
      <c r="F1135">
        <v>3</v>
      </c>
      <c r="G1135">
        <v>3889</v>
      </c>
      <c r="H1135">
        <v>22</v>
      </c>
      <c r="I1135">
        <v>0</v>
      </c>
      <c r="J1135">
        <v>100</v>
      </c>
      <c r="K1135" s="3">
        <v>43343.795000115744</v>
      </c>
    </row>
    <row r="1136" spans="1:11" x14ac:dyDescent="0.25">
      <c r="A1136" t="s">
        <v>18</v>
      </c>
      <c r="B1136" t="s">
        <v>1226</v>
      </c>
      <c r="C1136">
        <v>5.4211006346859296</v>
      </c>
      <c r="D1136">
        <v>975</v>
      </c>
      <c r="E1136">
        <v>4983</v>
      </c>
      <c r="F1136">
        <v>3</v>
      </c>
      <c r="G1136">
        <v>4987</v>
      </c>
      <c r="H1136">
        <v>22</v>
      </c>
      <c r="I1136">
        <v>1</v>
      </c>
      <c r="J1136">
        <v>100</v>
      </c>
      <c r="K1136" s="3">
        <v>43343.795058414355</v>
      </c>
    </row>
    <row r="1137" spans="1:11" x14ac:dyDescent="0.25">
      <c r="A1137" t="s">
        <v>18</v>
      </c>
      <c r="B1137" t="s">
        <v>1227</v>
      </c>
      <c r="C1137">
        <v>5.4211006346859296</v>
      </c>
      <c r="D1137">
        <v>2064</v>
      </c>
      <c r="E1137">
        <v>4387</v>
      </c>
      <c r="F1137">
        <v>3</v>
      </c>
      <c r="G1137">
        <v>4391</v>
      </c>
      <c r="H1137">
        <v>22</v>
      </c>
      <c r="I1137">
        <v>2</v>
      </c>
      <c r="J1137">
        <v>100</v>
      </c>
      <c r="K1137" s="3">
        <v>43343.795058599535</v>
      </c>
    </row>
    <row r="1138" spans="1:11" x14ac:dyDescent="0.25">
      <c r="A1138" t="s">
        <v>18</v>
      </c>
      <c r="B1138" t="s">
        <v>1228</v>
      </c>
      <c r="C1138">
        <v>5.4211006346859296</v>
      </c>
      <c r="D1138">
        <v>3172</v>
      </c>
      <c r="E1138">
        <v>5830</v>
      </c>
      <c r="F1138">
        <v>2</v>
      </c>
      <c r="G1138">
        <v>5427</v>
      </c>
      <c r="H1138">
        <v>22</v>
      </c>
      <c r="I1138">
        <v>3</v>
      </c>
      <c r="J1138">
        <v>93</v>
      </c>
      <c r="K1138" s="3">
        <v>43343.795059490738</v>
      </c>
    </row>
    <row r="1139" spans="1:11" x14ac:dyDescent="0.25">
      <c r="A1139" t="s">
        <v>18</v>
      </c>
      <c r="B1139" t="s">
        <v>1229</v>
      </c>
      <c r="C1139">
        <v>5.4211006346859296</v>
      </c>
      <c r="D1139">
        <v>3862</v>
      </c>
      <c r="E1139">
        <v>4746</v>
      </c>
      <c r="F1139">
        <v>2</v>
      </c>
      <c r="G1139">
        <v>4409</v>
      </c>
      <c r="H1139">
        <v>22</v>
      </c>
      <c r="I1139">
        <v>4</v>
      </c>
      <c r="J1139">
        <v>93</v>
      </c>
      <c r="K1139" s="3">
        <v>43343.795058796299</v>
      </c>
    </row>
    <row r="1140" spans="1:11" x14ac:dyDescent="0.25">
      <c r="A1140" t="s">
        <v>18</v>
      </c>
      <c r="B1140" t="s">
        <v>1230</v>
      </c>
      <c r="C1140">
        <v>5.4211006346859296</v>
      </c>
      <c r="D1140">
        <v>4677</v>
      </c>
      <c r="E1140">
        <v>4425</v>
      </c>
      <c r="F1140">
        <v>2</v>
      </c>
      <c r="G1140">
        <v>4337</v>
      </c>
      <c r="H1140">
        <v>22</v>
      </c>
      <c r="I1140">
        <v>5</v>
      </c>
      <c r="J1140">
        <v>98</v>
      </c>
      <c r="K1140" s="3">
        <v>43343.795060069446</v>
      </c>
    </row>
    <row r="1141" spans="1:11" x14ac:dyDescent="0.25">
      <c r="A1141" t="s">
        <v>18</v>
      </c>
      <c r="B1141" t="s">
        <v>1231</v>
      </c>
      <c r="C1141">
        <v>5.4211006346859296</v>
      </c>
      <c r="D1141">
        <v>240</v>
      </c>
      <c r="E1141">
        <v>3951</v>
      </c>
      <c r="F1141">
        <v>3</v>
      </c>
      <c r="G1141">
        <v>3953</v>
      </c>
      <c r="H1141">
        <v>23</v>
      </c>
      <c r="I1141">
        <v>0</v>
      </c>
      <c r="J1141">
        <v>100</v>
      </c>
      <c r="K1141" s="3">
        <v>43343.795059687502</v>
      </c>
    </row>
    <row r="1142" spans="1:11" x14ac:dyDescent="0.25">
      <c r="A1142" t="s">
        <v>19</v>
      </c>
      <c r="B1142" t="s">
        <v>1232</v>
      </c>
      <c r="C1142">
        <v>3.456</v>
      </c>
      <c r="D1142">
        <v>304</v>
      </c>
      <c r="E1142">
        <v>9595</v>
      </c>
      <c r="F1142">
        <v>2</v>
      </c>
      <c r="G1142">
        <v>7918</v>
      </c>
      <c r="H1142">
        <v>0</v>
      </c>
      <c r="I1142">
        <v>0</v>
      </c>
      <c r="J1142">
        <v>83</v>
      </c>
      <c r="K1142" s="3">
        <v>43343.743830902778</v>
      </c>
    </row>
    <row r="1143" spans="1:11" x14ac:dyDescent="0.25">
      <c r="A1143" t="s">
        <v>19</v>
      </c>
      <c r="B1143" t="s">
        <v>1233</v>
      </c>
      <c r="C1143">
        <v>4.1471999999999998</v>
      </c>
      <c r="D1143">
        <v>2599</v>
      </c>
      <c r="E1143">
        <v>7501</v>
      </c>
      <c r="F1143">
        <v>2</v>
      </c>
      <c r="G1143">
        <v>7451</v>
      </c>
      <c r="H1143">
        <v>0</v>
      </c>
      <c r="I1143">
        <v>1</v>
      </c>
      <c r="J1143">
        <v>99</v>
      </c>
      <c r="K1143" s="3">
        <v>43343.743888923615</v>
      </c>
    </row>
    <row r="1144" spans="1:11" x14ac:dyDescent="0.25">
      <c r="A1144" t="s">
        <v>19</v>
      </c>
      <c r="B1144" t="s">
        <v>1234</v>
      </c>
      <c r="C1144">
        <v>4.1471999999999998</v>
      </c>
      <c r="D1144">
        <v>4740</v>
      </c>
      <c r="E1144">
        <v>6519</v>
      </c>
      <c r="F1144">
        <v>2</v>
      </c>
      <c r="G1144">
        <v>6362</v>
      </c>
      <c r="H1144">
        <v>0</v>
      </c>
      <c r="I1144">
        <v>2</v>
      </c>
      <c r="J1144">
        <v>98</v>
      </c>
      <c r="K1144" s="3">
        <v>43343.743889814818</v>
      </c>
    </row>
    <row r="1145" spans="1:11" x14ac:dyDescent="0.25">
      <c r="A1145" t="s">
        <v>19</v>
      </c>
      <c r="B1145" t="s">
        <v>1235</v>
      </c>
      <c r="C1145">
        <v>4.1471999999999998</v>
      </c>
      <c r="D1145">
        <v>356</v>
      </c>
      <c r="E1145">
        <v>9217</v>
      </c>
      <c r="F1145">
        <v>2</v>
      </c>
      <c r="G1145">
        <v>8019</v>
      </c>
      <c r="H1145">
        <v>1</v>
      </c>
      <c r="I1145">
        <v>0</v>
      </c>
      <c r="J1145">
        <v>87</v>
      </c>
      <c r="K1145" s="3">
        <v>43343.743890011574</v>
      </c>
    </row>
    <row r="1146" spans="1:11" x14ac:dyDescent="0.25">
      <c r="A1146" t="s">
        <v>19</v>
      </c>
      <c r="B1146" t="s">
        <v>1236</v>
      </c>
      <c r="C1146">
        <v>3.5251199999999998</v>
      </c>
      <c r="D1146">
        <v>1954</v>
      </c>
      <c r="E1146">
        <v>8316</v>
      </c>
      <c r="F1146">
        <v>3</v>
      </c>
      <c r="G1146">
        <v>8328</v>
      </c>
      <c r="H1146">
        <v>1</v>
      </c>
      <c r="I1146">
        <v>1</v>
      </c>
      <c r="J1146">
        <v>100</v>
      </c>
      <c r="K1146" s="3">
        <v>43343.743947337964</v>
      </c>
    </row>
    <row r="1147" spans="1:11" x14ac:dyDescent="0.25">
      <c r="A1147" t="s">
        <v>19</v>
      </c>
      <c r="B1147" t="s">
        <v>1237</v>
      </c>
      <c r="C1147">
        <v>3.5251199999999998</v>
      </c>
      <c r="D1147">
        <v>3728</v>
      </c>
      <c r="E1147">
        <v>8661</v>
      </c>
      <c r="F1147">
        <v>2</v>
      </c>
      <c r="G1147">
        <v>8156</v>
      </c>
      <c r="H1147">
        <v>1</v>
      </c>
      <c r="I1147">
        <v>2</v>
      </c>
      <c r="J1147">
        <v>94</v>
      </c>
      <c r="K1147" s="3">
        <v>43343.743947881943</v>
      </c>
    </row>
    <row r="1148" spans="1:11" x14ac:dyDescent="0.25">
      <c r="A1148" t="s">
        <v>19</v>
      </c>
      <c r="B1148" t="s">
        <v>1238</v>
      </c>
      <c r="C1148">
        <v>3.5251199999999998</v>
      </c>
      <c r="D1148">
        <v>215</v>
      </c>
      <c r="E1148">
        <v>8061</v>
      </c>
      <c r="F1148">
        <v>3</v>
      </c>
      <c r="G1148">
        <v>8070</v>
      </c>
      <c r="H1148">
        <v>2</v>
      </c>
      <c r="I1148">
        <v>0</v>
      </c>
      <c r="J1148">
        <v>100</v>
      </c>
      <c r="K1148" s="3">
        <v>43343.74394857639</v>
      </c>
    </row>
    <row r="1149" spans="1:11" x14ac:dyDescent="0.25">
      <c r="A1149" t="s">
        <v>19</v>
      </c>
      <c r="B1149" t="s">
        <v>1239</v>
      </c>
      <c r="C1149">
        <v>3.5251199999999998</v>
      </c>
      <c r="D1149">
        <v>1548</v>
      </c>
      <c r="E1149">
        <v>6449</v>
      </c>
      <c r="F1149">
        <v>3</v>
      </c>
      <c r="G1149">
        <v>6466</v>
      </c>
      <c r="H1149">
        <v>2</v>
      </c>
      <c r="I1149">
        <v>1</v>
      </c>
      <c r="J1149">
        <v>100</v>
      </c>
      <c r="K1149" s="3">
        <v>43343.743948414354</v>
      </c>
    </row>
    <row r="1150" spans="1:11" x14ac:dyDescent="0.25">
      <c r="A1150" t="s">
        <v>19</v>
      </c>
      <c r="B1150" t="s">
        <v>1240</v>
      </c>
      <c r="C1150">
        <v>3.5251199999999998</v>
      </c>
      <c r="D1150">
        <v>3370</v>
      </c>
      <c r="E1150">
        <v>6479</v>
      </c>
      <c r="F1150">
        <v>2</v>
      </c>
      <c r="G1150">
        <v>6080</v>
      </c>
      <c r="H1150">
        <v>2</v>
      </c>
      <c r="I1150">
        <v>2</v>
      </c>
      <c r="J1150">
        <v>94</v>
      </c>
      <c r="K1150" s="3">
        <v>43343.743948958334</v>
      </c>
    </row>
    <row r="1151" spans="1:11" x14ac:dyDescent="0.25">
      <c r="A1151" t="s">
        <v>19</v>
      </c>
      <c r="B1151" t="s">
        <v>1241</v>
      </c>
      <c r="C1151">
        <v>3.1726079999999999</v>
      </c>
      <c r="D1151">
        <v>4534</v>
      </c>
      <c r="E1151">
        <v>6194</v>
      </c>
      <c r="F1151">
        <v>2</v>
      </c>
      <c r="G1151">
        <v>6035</v>
      </c>
      <c r="H1151">
        <v>2</v>
      </c>
      <c r="I1151">
        <v>3</v>
      </c>
      <c r="J1151">
        <v>97</v>
      </c>
      <c r="K1151" s="3">
        <v>43343.74400486111</v>
      </c>
    </row>
    <row r="1152" spans="1:11" x14ac:dyDescent="0.25">
      <c r="A1152" t="s">
        <v>19</v>
      </c>
      <c r="B1152" t="s">
        <v>1242</v>
      </c>
      <c r="C1152">
        <v>3.5251199999999998</v>
      </c>
      <c r="D1152">
        <v>294</v>
      </c>
      <c r="E1152">
        <v>7559</v>
      </c>
      <c r="F1152">
        <v>1</v>
      </c>
      <c r="G1152">
        <v>51</v>
      </c>
      <c r="H1152">
        <v>3</v>
      </c>
      <c r="I1152">
        <v>0</v>
      </c>
      <c r="J1152">
        <v>1</v>
      </c>
      <c r="K1152" s="3">
        <v>43343.743947685187</v>
      </c>
    </row>
    <row r="1153" spans="1:11" x14ac:dyDescent="0.25">
      <c r="A1153" t="s">
        <v>19</v>
      </c>
      <c r="B1153" t="s">
        <v>1243</v>
      </c>
      <c r="C1153">
        <v>3.1726079999999999</v>
      </c>
      <c r="D1153">
        <v>1574</v>
      </c>
      <c r="E1153">
        <v>7547</v>
      </c>
      <c r="F1153">
        <v>2</v>
      </c>
      <c r="G1153">
        <v>7027</v>
      </c>
      <c r="H1153">
        <v>3</v>
      </c>
      <c r="I1153">
        <v>1</v>
      </c>
      <c r="J1153">
        <v>93</v>
      </c>
      <c r="K1153" s="3">
        <v>43343.744005405089</v>
      </c>
    </row>
    <row r="1154" spans="1:11" x14ac:dyDescent="0.25">
      <c r="A1154" t="s">
        <v>19</v>
      </c>
      <c r="B1154" t="s">
        <v>1244</v>
      </c>
      <c r="C1154">
        <v>3.1726079999999999</v>
      </c>
      <c r="D1154">
        <v>2827</v>
      </c>
      <c r="E1154">
        <v>6210</v>
      </c>
      <c r="F1154">
        <v>3</v>
      </c>
      <c r="G1154">
        <v>6226</v>
      </c>
      <c r="H1154">
        <v>3</v>
      </c>
      <c r="I1154">
        <v>2</v>
      </c>
      <c r="J1154">
        <v>100</v>
      </c>
      <c r="K1154" s="3">
        <v>43343.744005752313</v>
      </c>
    </row>
    <row r="1155" spans="1:11" x14ac:dyDescent="0.25">
      <c r="A1155" t="s">
        <v>19</v>
      </c>
      <c r="B1155" t="s">
        <v>1245</v>
      </c>
      <c r="C1155">
        <v>2.8553472000000002</v>
      </c>
      <c r="D1155">
        <v>4959</v>
      </c>
      <c r="E1155">
        <v>6809</v>
      </c>
      <c r="F1155">
        <v>2</v>
      </c>
      <c r="G1155">
        <v>6593</v>
      </c>
      <c r="H1155">
        <v>3</v>
      </c>
      <c r="I1155">
        <v>4</v>
      </c>
      <c r="J1155">
        <v>97</v>
      </c>
      <c r="K1155" s="3">
        <v>43343.744062881946</v>
      </c>
    </row>
    <row r="1156" spans="1:11" x14ac:dyDescent="0.25">
      <c r="A1156" t="s">
        <v>19</v>
      </c>
      <c r="B1156" t="s">
        <v>1246</v>
      </c>
      <c r="C1156">
        <v>2.8553472000000002</v>
      </c>
      <c r="D1156">
        <v>336</v>
      </c>
      <c r="E1156">
        <v>7473</v>
      </c>
      <c r="F1156">
        <v>2</v>
      </c>
      <c r="G1156">
        <v>7225</v>
      </c>
      <c r="H1156">
        <v>4</v>
      </c>
      <c r="I1156">
        <v>0</v>
      </c>
      <c r="J1156">
        <v>97</v>
      </c>
      <c r="K1156" s="3">
        <v>43343.744063043981</v>
      </c>
    </row>
    <row r="1157" spans="1:11" x14ac:dyDescent="0.25">
      <c r="A1157" t="s">
        <v>19</v>
      </c>
      <c r="B1157" t="s">
        <v>1247</v>
      </c>
      <c r="C1157">
        <v>2.8553472000000002</v>
      </c>
      <c r="D1157">
        <v>1896</v>
      </c>
      <c r="E1157">
        <v>6849</v>
      </c>
      <c r="F1157">
        <v>3</v>
      </c>
      <c r="G1157">
        <v>6906</v>
      </c>
      <c r="H1157">
        <v>4</v>
      </c>
      <c r="I1157">
        <v>1</v>
      </c>
      <c r="J1157">
        <v>100</v>
      </c>
      <c r="K1157" s="3">
        <v>43343.744063425926</v>
      </c>
    </row>
    <row r="1158" spans="1:11" x14ac:dyDescent="0.25">
      <c r="A1158" t="s">
        <v>19</v>
      </c>
      <c r="B1158" t="s">
        <v>1248</v>
      </c>
      <c r="C1158">
        <v>2.8553472000000002</v>
      </c>
      <c r="D1158">
        <v>3421</v>
      </c>
      <c r="E1158">
        <v>5765</v>
      </c>
      <c r="F1158">
        <v>3</v>
      </c>
      <c r="G1158">
        <v>5775</v>
      </c>
      <c r="H1158">
        <v>4</v>
      </c>
      <c r="I1158">
        <v>2</v>
      </c>
      <c r="J1158">
        <v>100</v>
      </c>
      <c r="K1158" s="3">
        <v>43343.744063622682</v>
      </c>
    </row>
    <row r="1159" spans="1:11" x14ac:dyDescent="0.25">
      <c r="A1159" t="s">
        <v>19</v>
      </c>
      <c r="B1159" t="s">
        <v>1249</v>
      </c>
      <c r="C1159">
        <v>2.56981248</v>
      </c>
      <c r="D1159">
        <v>4576</v>
      </c>
      <c r="E1159">
        <v>7722</v>
      </c>
      <c r="F1159">
        <v>3</v>
      </c>
      <c r="G1159">
        <v>7759</v>
      </c>
      <c r="H1159">
        <v>4</v>
      </c>
      <c r="I1159">
        <v>3</v>
      </c>
      <c r="J1159">
        <v>100</v>
      </c>
      <c r="K1159" s="3">
        <v>43343.744120833333</v>
      </c>
    </row>
    <row r="1160" spans="1:11" x14ac:dyDescent="0.25">
      <c r="A1160" t="s">
        <v>19</v>
      </c>
      <c r="B1160" t="s">
        <v>1250</v>
      </c>
      <c r="C1160">
        <v>2.56981248</v>
      </c>
      <c r="D1160">
        <v>536</v>
      </c>
      <c r="E1160">
        <v>6500</v>
      </c>
      <c r="F1160">
        <v>2</v>
      </c>
      <c r="G1160">
        <v>6326</v>
      </c>
      <c r="H1160">
        <v>5</v>
      </c>
      <c r="I1160">
        <v>0</v>
      </c>
      <c r="J1160">
        <v>97</v>
      </c>
      <c r="K1160" s="3">
        <v>43343.744120636577</v>
      </c>
    </row>
    <row r="1161" spans="1:11" x14ac:dyDescent="0.25">
      <c r="A1161" t="s">
        <v>19</v>
      </c>
      <c r="B1161" t="s">
        <v>1251</v>
      </c>
      <c r="C1161">
        <v>2.56981248</v>
      </c>
      <c r="D1161">
        <v>2064</v>
      </c>
      <c r="E1161">
        <v>6127</v>
      </c>
      <c r="F1161">
        <v>3</v>
      </c>
      <c r="G1161">
        <v>6137</v>
      </c>
      <c r="H1161">
        <v>5</v>
      </c>
      <c r="I1161">
        <v>1</v>
      </c>
      <c r="J1161">
        <v>100</v>
      </c>
      <c r="K1161" s="3">
        <v>43343.744121180556</v>
      </c>
    </row>
    <row r="1162" spans="1:11" x14ac:dyDescent="0.25">
      <c r="A1162" t="s">
        <v>19</v>
      </c>
      <c r="B1162" t="s">
        <v>1252</v>
      </c>
      <c r="C1162">
        <v>2.3128312320000002</v>
      </c>
      <c r="D1162">
        <v>3708</v>
      </c>
      <c r="E1162">
        <v>8434</v>
      </c>
      <c r="F1162">
        <v>2</v>
      </c>
      <c r="G1162">
        <v>7778</v>
      </c>
      <c r="H1162">
        <v>5</v>
      </c>
      <c r="I1162">
        <v>2</v>
      </c>
      <c r="J1162">
        <v>92</v>
      </c>
      <c r="K1162" s="3">
        <v>43343.744178703702</v>
      </c>
    </row>
    <row r="1163" spans="1:11" x14ac:dyDescent="0.25">
      <c r="A1163" t="s">
        <v>19</v>
      </c>
      <c r="B1163" t="s">
        <v>1253</v>
      </c>
      <c r="C1163">
        <v>2.3128312320000002</v>
      </c>
      <c r="D1163">
        <v>4893</v>
      </c>
      <c r="E1163">
        <v>8424</v>
      </c>
      <c r="F1163">
        <v>2</v>
      </c>
      <c r="G1163">
        <v>8065</v>
      </c>
      <c r="H1163">
        <v>5</v>
      </c>
      <c r="I1163">
        <v>3</v>
      </c>
      <c r="J1163">
        <v>96</v>
      </c>
      <c r="K1163" s="3">
        <v>43343.74417943287</v>
      </c>
    </row>
    <row r="1164" spans="1:11" x14ac:dyDescent="0.25">
      <c r="A1164" t="s">
        <v>19</v>
      </c>
      <c r="B1164" t="s">
        <v>1254</v>
      </c>
      <c r="C1164">
        <v>2.3128312320000002</v>
      </c>
      <c r="D1164">
        <v>195</v>
      </c>
      <c r="E1164">
        <v>7450</v>
      </c>
      <c r="F1164">
        <v>3</v>
      </c>
      <c r="G1164">
        <v>7471</v>
      </c>
      <c r="H1164">
        <v>6</v>
      </c>
      <c r="I1164">
        <v>0</v>
      </c>
      <c r="J1164">
        <v>100</v>
      </c>
      <c r="K1164" s="3">
        <v>43343.744179085646</v>
      </c>
    </row>
    <row r="1165" spans="1:11" x14ac:dyDescent="0.25">
      <c r="A1165" t="s">
        <v>19</v>
      </c>
      <c r="B1165" t="s">
        <v>1255</v>
      </c>
      <c r="C1165">
        <v>2.3128312320000002</v>
      </c>
      <c r="D1165">
        <v>1902</v>
      </c>
      <c r="E1165">
        <v>6910</v>
      </c>
      <c r="F1165">
        <v>3</v>
      </c>
      <c r="G1165">
        <v>6918</v>
      </c>
      <c r="H1165">
        <v>6</v>
      </c>
      <c r="I1165">
        <v>1</v>
      </c>
      <c r="J1165">
        <v>100</v>
      </c>
      <c r="K1165" s="3">
        <v>43343.744179594905</v>
      </c>
    </row>
    <row r="1166" spans="1:11" x14ac:dyDescent="0.25">
      <c r="A1166" t="s">
        <v>19</v>
      </c>
      <c r="B1166" t="s">
        <v>1256</v>
      </c>
      <c r="C1166">
        <v>2.0815481087999999</v>
      </c>
      <c r="D1166">
        <v>3739</v>
      </c>
      <c r="E1166">
        <v>7710</v>
      </c>
      <c r="F1166">
        <v>2</v>
      </c>
      <c r="G1166">
        <v>7546</v>
      </c>
      <c r="H1166">
        <v>6</v>
      </c>
      <c r="I1166">
        <v>2</v>
      </c>
      <c r="J1166">
        <v>98</v>
      </c>
      <c r="K1166" s="3">
        <v>43343.744236493054</v>
      </c>
    </row>
    <row r="1167" spans="1:11" x14ac:dyDescent="0.25">
      <c r="A1167" t="s">
        <v>19</v>
      </c>
      <c r="B1167" t="s">
        <v>1257</v>
      </c>
      <c r="C1167">
        <v>2.0815481087999999</v>
      </c>
      <c r="D1167">
        <v>563</v>
      </c>
      <c r="E1167">
        <v>7662</v>
      </c>
      <c r="F1167">
        <v>2</v>
      </c>
      <c r="G1167">
        <v>7394</v>
      </c>
      <c r="H1167">
        <v>7</v>
      </c>
      <c r="I1167">
        <v>0</v>
      </c>
      <c r="J1167">
        <v>97</v>
      </c>
      <c r="K1167" s="3">
        <v>43343.744236840277</v>
      </c>
    </row>
    <row r="1168" spans="1:11" x14ac:dyDescent="0.25">
      <c r="A1168" t="s">
        <v>19</v>
      </c>
      <c r="B1168" t="s">
        <v>1258</v>
      </c>
      <c r="C1168">
        <v>2.35908785664</v>
      </c>
      <c r="D1168">
        <v>2475</v>
      </c>
      <c r="E1168">
        <v>8043</v>
      </c>
      <c r="F1168">
        <v>2</v>
      </c>
      <c r="G1168">
        <v>7722</v>
      </c>
      <c r="H1168">
        <v>7</v>
      </c>
      <c r="I1168">
        <v>1</v>
      </c>
      <c r="J1168">
        <v>96</v>
      </c>
      <c r="K1168" s="3">
        <v>43343.744294363423</v>
      </c>
    </row>
    <row r="1169" spans="1:11" x14ac:dyDescent="0.25">
      <c r="A1169" t="s">
        <v>19</v>
      </c>
      <c r="B1169" t="s">
        <v>1259</v>
      </c>
      <c r="C1169">
        <v>2.3128312320000002</v>
      </c>
      <c r="D1169">
        <v>4156</v>
      </c>
      <c r="E1169">
        <v>9744</v>
      </c>
      <c r="F1169">
        <v>1</v>
      </c>
      <c r="G1169">
        <v>116</v>
      </c>
      <c r="H1169">
        <v>7</v>
      </c>
      <c r="I1169">
        <v>2</v>
      </c>
      <c r="J1169">
        <v>1</v>
      </c>
      <c r="K1169" s="3">
        <v>43343.744179780093</v>
      </c>
    </row>
    <row r="1170" spans="1:11" x14ac:dyDescent="0.25">
      <c r="A1170" t="s">
        <v>19</v>
      </c>
      <c r="B1170" t="s">
        <v>1260</v>
      </c>
      <c r="C1170">
        <v>2.35908785664</v>
      </c>
      <c r="D1170">
        <v>459</v>
      </c>
      <c r="E1170">
        <v>8164</v>
      </c>
      <c r="F1170">
        <v>2</v>
      </c>
      <c r="G1170">
        <v>6756</v>
      </c>
      <c r="H1170">
        <v>8</v>
      </c>
      <c r="I1170">
        <v>0</v>
      </c>
      <c r="J1170">
        <v>83</v>
      </c>
      <c r="K1170" s="3">
        <v>43343.744294710646</v>
      </c>
    </row>
    <row r="1171" spans="1:11" x14ac:dyDescent="0.25">
      <c r="A1171" t="s">
        <v>19</v>
      </c>
      <c r="B1171" t="s">
        <v>1261</v>
      </c>
      <c r="C1171">
        <v>2.35908785664</v>
      </c>
      <c r="D1171">
        <v>2366</v>
      </c>
      <c r="E1171">
        <v>7077</v>
      </c>
      <c r="F1171">
        <v>2</v>
      </c>
      <c r="G1171">
        <v>6802</v>
      </c>
      <c r="H1171">
        <v>8</v>
      </c>
      <c r="I1171">
        <v>1</v>
      </c>
      <c r="J1171">
        <v>96</v>
      </c>
      <c r="K1171" s="3">
        <v>43343.744295104167</v>
      </c>
    </row>
    <row r="1172" spans="1:11" x14ac:dyDescent="0.25">
      <c r="A1172" t="s">
        <v>19</v>
      </c>
      <c r="B1172" t="s">
        <v>1262</v>
      </c>
      <c r="C1172">
        <v>2.6736329041919999</v>
      </c>
      <c r="D1172">
        <v>4844</v>
      </c>
      <c r="E1172">
        <v>8571</v>
      </c>
      <c r="F1172">
        <v>2</v>
      </c>
      <c r="G1172">
        <v>7183</v>
      </c>
      <c r="H1172">
        <v>8</v>
      </c>
      <c r="I1172">
        <v>2</v>
      </c>
      <c r="J1172">
        <v>84</v>
      </c>
      <c r="K1172" s="3">
        <v>43343.744352118054</v>
      </c>
    </row>
    <row r="1173" spans="1:11" x14ac:dyDescent="0.25">
      <c r="A1173" t="s">
        <v>19</v>
      </c>
      <c r="B1173" t="s">
        <v>1263</v>
      </c>
      <c r="C1173">
        <v>2.6736329041919999</v>
      </c>
      <c r="D1173">
        <v>205</v>
      </c>
      <c r="E1173">
        <v>9131</v>
      </c>
      <c r="F1173">
        <v>2</v>
      </c>
      <c r="G1173">
        <v>7852</v>
      </c>
      <c r="H1173">
        <v>9</v>
      </c>
      <c r="I1173">
        <v>0</v>
      </c>
      <c r="J1173">
        <v>86</v>
      </c>
      <c r="K1173" s="3">
        <v>43343.74435228009</v>
      </c>
    </row>
    <row r="1174" spans="1:11" x14ac:dyDescent="0.25">
      <c r="A1174" t="s">
        <v>19</v>
      </c>
      <c r="B1174" t="s">
        <v>1264</v>
      </c>
      <c r="C1174">
        <v>3.0301172914176</v>
      </c>
      <c r="D1174">
        <v>2509</v>
      </c>
      <c r="E1174">
        <v>9537</v>
      </c>
      <c r="F1174">
        <v>2</v>
      </c>
      <c r="G1174">
        <v>7881</v>
      </c>
      <c r="H1174">
        <v>9</v>
      </c>
      <c r="I1174">
        <v>1</v>
      </c>
      <c r="J1174">
        <v>83</v>
      </c>
      <c r="K1174" s="3">
        <v>43343.744410069441</v>
      </c>
    </row>
    <row r="1175" spans="1:11" x14ac:dyDescent="0.25">
      <c r="A1175" t="s">
        <v>19</v>
      </c>
      <c r="B1175" t="s">
        <v>1265</v>
      </c>
      <c r="C1175">
        <v>3.0301172914176</v>
      </c>
      <c r="D1175">
        <v>5312</v>
      </c>
      <c r="E1175">
        <v>9901</v>
      </c>
      <c r="F1175">
        <v>2</v>
      </c>
      <c r="G1175">
        <v>8169</v>
      </c>
      <c r="H1175">
        <v>9</v>
      </c>
      <c r="I1175">
        <v>2</v>
      </c>
      <c r="J1175">
        <v>83</v>
      </c>
      <c r="K1175" s="3">
        <v>43343.744410648149</v>
      </c>
    </row>
    <row r="1176" spans="1:11" x14ac:dyDescent="0.25">
      <c r="A1176" t="s">
        <v>19</v>
      </c>
      <c r="B1176" t="s">
        <v>1266</v>
      </c>
      <c r="C1176">
        <v>3.0301172914176</v>
      </c>
      <c r="D1176">
        <v>543</v>
      </c>
      <c r="E1176">
        <v>6266</v>
      </c>
      <c r="F1176">
        <v>2</v>
      </c>
      <c r="G1176">
        <v>6177</v>
      </c>
      <c r="H1176">
        <v>10</v>
      </c>
      <c r="I1176">
        <v>0</v>
      </c>
      <c r="J1176">
        <v>99</v>
      </c>
      <c r="K1176" s="3">
        <v>43343.744410266205</v>
      </c>
    </row>
    <row r="1177" spans="1:11" x14ac:dyDescent="0.25">
      <c r="A1177" t="s">
        <v>19</v>
      </c>
      <c r="B1177" t="s">
        <v>1267</v>
      </c>
      <c r="C1177">
        <v>3.4341329302732801</v>
      </c>
      <c r="D1177">
        <v>2452</v>
      </c>
      <c r="E1177">
        <v>9824</v>
      </c>
      <c r="F1177">
        <v>2</v>
      </c>
      <c r="G1177">
        <v>8004</v>
      </c>
      <c r="H1177">
        <v>10</v>
      </c>
      <c r="I1177">
        <v>1</v>
      </c>
      <c r="J1177">
        <v>81</v>
      </c>
      <c r="K1177" s="3">
        <v>43343.7444678588</v>
      </c>
    </row>
    <row r="1178" spans="1:11" x14ac:dyDescent="0.25">
      <c r="A1178" t="s">
        <v>19</v>
      </c>
      <c r="B1178" t="s">
        <v>1268</v>
      </c>
      <c r="C1178">
        <v>3.4341329302732801</v>
      </c>
      <c r="D1178">
        <v>4577</v>
      </c>
      <c r="E1178">
        <v>6985</v>
      </c>
      <c r="F1178">
        <v>2</v>
      </c>
      <c r="G1178">
        <v>6730</v>
      </c>
      <c r="H1178">
        <v>10</v>
      </c>
      <c r="I1178">
        <v>2</v>
      </c>
      <c r="J1178">
        <v>96</v>
      </c>
      <c r="K1178" s="3">
        <v>43343.74446840278</v>
      </c>
    </row>
    <row r="1179" spans="1:11" x14ac:dyDescent="0.25">
      <c r="A1179" t="s">
        <v>19</v>
      </c>
      <c r="B1179" t="s">
        <v>1269</v>
      </c>
      <c r="C1179">
        <v>3.4341329302732801</v>
      </c>
      <c r="D1179">
        <v>582</v>
      </c>
      <c r="E1179">
        <v>8750</v>
      </c>
      <c r="F1179">
        <v>2</v>
      </c>
      <c r="G1179">
        <v>7871</v>
      </c>
      <c r="H1179">
        <v>11</v>
      </c>
      <c r="I1179">
        <v>0</v>
      </c>
      <c r="J1179">
        <v>90</v>
      </c>
      <c r="K1179" s="3">
        <v>43343.744468599536</v>
      </c>
    </row>
    <row r="1180" spans="1:11" x14ac:dyDescent="0.25">
      <c r="A1180" t="s">
        <v>19</v>
      </c>
      <c r="B1180" t="s">
        <v>1270</v>
      </c>
      <c r="C1180">
        <v>3.3196618325974998</v>
      </c>
      <c r="D1180">
        <v>2341</v>
      </c>
      <c r="E1180">
        <v>9128</v>
      </c>
      <c r="F1180">
        <v>2</v>
      </c>
      <c r="G1180">
        <v>7942</v>
      </c>
      <c r="H1180">
        <v>11</v>
      </c>
      <c r="I1180">
        <v>1</v>
      </c>
      <c r="J1180">
        <v>87</v>
      </c>
      <c r="K1180" s="3">
        <v>43343.744525810187</v>
      </c>
    </row>
    <row r="1181" spans="1:11" x14ac:dyDescent="0.25">
      <c r="A1181" t="s">
        <v>19</v>
      </c>
      <c r="B1181" t="s">
        <v>1271</v>
      </c>
      <c r="C1181">
        <v>3.3196618325974998</v>
      </c>
      <c r="D1181">
        <v>3971</v>
      </c>
      <c r="E1181">
        <v>7629</v>
      </c>
      <c r="F1181">
        <v>2</v>
      </c>
      <c r="G1181">
        <v>7242</v>
      </c>
      <c r="H1181">
        <v>11</v>
      </c>
      <c r="I1181">
        <v>2</v>
      </c>
      <c r="J1181">
        <v>95</v>
      </c>
      <c r="K1181" s="3">
        <v>43343.74452615741</v>
      </c>
    </row>
    <row r="1182" spans="1:11" x14ac:dyDescent="0.25">
      <c r="A1182" t="s">
        <v>19</v>
      </c>
      <c r="B1182" t="s">
        <v>1272</v>
      </c>
      <c r="C1182">
        <v>3.3196618325974998</v>
      </c>
      <c r="D1182">
        <v>190</v>
      </c>
      <c r="E1182">
        <v>8468</v>
      </c>
      <c r="F1182">
        <v>3</v>
      </c>
      <c r="G1182">
        <v>8487</v>
      </c>
      <c r="H1182">
        <v>12</v>
      </c>
      <c r="I1182">
        <v>0</v>
      </c>
      <c r="J1182">
        <v>100</v>
      </c>
      <c r="K1182" s="3">
        <v>43343.744526539354</v>
      </c>
    </row>
    <row r="1183" spans="1:11" x14ac:dyDescent="0.25">
      <c r="A1183" t="s">
        <v>19</v>
      </c>
      <c r="B1183" t="s">
        <v>1273</v>
      </c>
      <c r="C1183">
        <v>3.09835104375767</v>
      </c>
      <c r="D1183">
        <v>3758</v>
      </c>
      <c r="E1183">
        <v>6816</v>
      </c>
      <c r="F1183">
        <v>3</v>
      </c>
      <c r="G1183">
        <v>6835</v>
      </c>
      <c r="H1183">
        <v>12</v>
      </c>
      <c r="I1183">
        <v>2</v>
      </c>
      <c r="J1183">
        <v>100</v>
      </c>
      <c r="K1183" s="3">
        <v>43343.744583645836</v>
      </c>
    </row>
    <row r="1184" spans="1:11" x14ac:dyDescent="0.25">
      <c r="A1184" t="s">
        <v>19</v>
      </c>
      <c r="B1184" t="s">
        <v>1274</v>
      </c>
      <c r="C1184">
        <v>3.09835104375767</v>
      </c>
      <c r="D1184">
        <v>5351</v>
      </c>
      <c r="E1184">
        <v>7257</v>
      </c>
      <c r="F1184">
        <v>2</v>
      </c>
      <c r="G1184">
        <v>6794</v>
      </c>
      <c r="H1184">
        <v>12</v>
      </c>
      <c r="I1184">
        <v>3</v>
      </c>
      <c r="J1184">
        <v>94</v>
      </c>
      <c r="K1184" s="3">
        <v>43343.744583796295</v>
      </c>
    </row>
    <row r="1185" spans="1:11" x14ac:dyDescent="0.25">
      <c r="A1185" t="s">
        <v>19</v>
      </c>
      <c r="B1185" t="s">
        <v>1275</v>
      </c>
      <c r="C1185">
        <v>3.09835104375767</v>
      </c>
      <c r="D1185">
        <v>511</v>
      </c>
      <c r="E1185">
        <v>7014</v>
      </c>
      <c r="F1185">
        <v>3</v>
      </c>
      <c r="G1185">
        <v>7042</v>
      </c>
      <c r="H1185">
        <v>13</v>
      </c>
      <c r="I1185">
        <v>0</v>
      </c>
      <c r="J1185">
        <v>100</v>
      </c>
      <c r="K1185" s="3">
        <v>43343.744584224536</v>
      </c>
    </row>
    <row r="1186" spans="1:11" x14ac:dyDescent="0.25">
      <c r="A1186" t="s">
        <v>19</v>
      </c>
      <c r="B1186" t="s">
        <v>1276</v>
      </c>
      <c r="C1186">
        <v>3.09835104375767</v>
      </c>
      <c r="D1186">
        <v>2052</v>
      </c>
      <c r="E1186">
        <v>6636</v>
      </c>
      <c r="F1186">
        <v>3</v>
      </c>
      <c r="G1186">
        <v>6643</v>
      </c>
      <c r="H1186">
        <v>13</v>
      </c>
      <c r="I1186">
        <v>1</v>
      </c>
      <c r="J1186">
        <v>100</v>
      </c>
      <c r="K1186" s="3">
        <v>43343.744584571759</v>
      </c>
    </row>
    <row r="1187" spans="1:11" x14ac:dyDescent="0.25">
      <c r="A1187" t="s">
        <v>19</v>
      </c>
      <c r="B1187" t="s">
        <v>1277</v>
      </c>
      <c r="C1187">
        <v>2.8917943075071602</v>
      </c>
      <c r="D1187">
        <v>4631</v>
      </c>
      <c r="E1187">
        <v>6431</v>
      </c>
      <c r="F1187">
        <v>2</v>
      </c>
      <c r="G1187">
        <v>6051</v>
      </c>
      <c r="H1187">
        <v>13</v>
      </c>
      <c r="I1187">
        <v>3</v>
      </c>
      <c r="J1187">
        <v>94</v>
      </c>
      <c r="K1187" s="3">
        <v>43343.744641701385</v>
      </c>
    </row>
    <row r="1188" spans="1:11" x14ac:dyDescent="0.25">
      <c r="A1188" t="s">
        <v>19</v>
      </c>
      <c r="B1188" t="s">
        <v>1278</v>
      </c>
      <c r="C1188">
        <v>2.8917943075071602</v>
      </c>
      <c r="D1188">
        <v>395</v>
      </c>
      <c r="E1188">
        <v>7051</v>
      </c>
      <c r="F1188">
        <v>2</v>
      </c>
      <c r="G1188">
        <v>6946</v>
      </c>
      <c r="H1188">
        <v>14</v>
      </c>
      <c r="I1188">
        <v>0</v>
      </c>
      <c r="J1188">
        <v>99</v>
      </c>
      <c r="K1188" s="3">
        <v>43343.744642048609</v>
      </c>
    </row>
    <row r="1189" spans="1:11" x14ac:dyDescent="0.25">
      <c r="A1189" t="s">
        <v>19</v>
      </c>
      <c r="B1189" t="s">
        <v>1279</v>
      </c>
      <c r="C1189">
        <v>2.8917943075071602</v>
      </c>
      <c r="D1189">
        <v>1997</v>
      </c>
      <c r="E1189">
        <v>6914</v>
      </c>
      <c r="F1189">
        <v>2</v>
      </c>
      <c r="G1189">
        <v>6584</v>
      </c>
      <c r="H1189">
        <v>14</v>
      </c>
      <c r="I1189">
        <v>1</v>
      </c>
      <c r="J1189">
        <v>95</v>
      </c>
      <c r="K1189" s="3">
        <v>43343.744642245372</v>
      </c>
    </row>
    <row r="1190" spans="1:11" x14ac:dyDescent="0.25">
      <c r="A1190" t="s">
        <v>19</v>
      </c>
      <c r="B1190" t="s">
        <v>1280</v>
      </c>
      <c r="C1190">
        <v>2.69900802034002</v>
      </c>
      <c r="D1190">
        <v>4828</v>
      </c>
      <c r="E1190">
        <v>6229</v>
      </c>
      <c r="F1190">
        <v>3</v>
      </c>
      <c r="G1190">
        <v>6250</v>
      </c>
      <c r="H1190">
        <v>14</v>
      </c>
      <c r="I1190">
        <v>3</v>
      </c>
      <c r="J1190">
        <v>100</v>
      </c>
      <c r="K1190" s="3">
        <v>43343.744699965275</v>
      </c>
    </row>
    <row r="1191" spans="1:11" x14ac:dyDescent="0.25">
      <c r="A1191" t="s">
        <v>19</v>
      </c>
      <c r="B1191" t="s">
        <v>1281</v>
      </c>
      <c r="C1191">
        <v>2.69900802034002</v>
      </c>
      <c r="D1191">
        <v>125</v>
      </c>
      <c r="E1191">
        <v>5598</v>
      </c>
      <c r="F1191">
        <v>2</v>
      </c>
      <c r="G1191">
        <v>5476</v>
      </c>
      <c r="H1191">
        <v>15</v>
      </c>
      <c r="I1191">
        <v>0</v>
      </c>
      <c r="J1191">
        <v>98</v>
      </c>
      <c r="K1191" s="3">
        <v>43343.744699618059</v>
      </c>
    </row>
    <row r="1192" spans="1:11" x14ac:dyDescent="0.25">
      <c r="A1192" t="s">
        <v>19</v>
      </c>
      <c r="B1192" t="s">
        <v>1282</v>
      </c>
      <c r="C1192">
        <v>2.69900802034002</v>
      </c>
      <c r="D1192">
        <v>2189</v>
      </c>
      <c r="E1192">
        <v>7936</v>
      </c>
      <c r="F1192">
        <v>2</v>
      </c>
      <c r="G1192">
        <v>6545</v>
      </c>
      <c r="H1192">
        <v>15</v>
      </c>
      <c r="I1192">
        <v>1</v>
      </c>
      <c r="J1192">
        <v>82</v>
      </c>
      <c r="K1192" s="3">
        <v>43343.744700497686</v>
      </c>
    </row>
    <row r="1193" spans="1:11" x14ac:dyDescent="0.25">
      <c r="A1193" t="s">
        <v>19</v>
      </c>
      <c r="B1193" t="s">
        <v>1283</v>
      </c>
      <c r="C1193">
        <v>2.5190741523173501</v>
      </c>
      <c r="D1193">
        <v>3608</v>
      </c>
      <c r="E1193">
        <v>7749</v>
      </c>
      <c r="F1193">
        <v>2</v>
      </c>
      <c r="G1193">
        <v>6410</v>
      </c>
      <c r="H1193">
        <v>15</v>
      </c>
      <c r="I1193">
        <v>2</v>
      </c>
      <c r="J1193">
        <v>83</v>
      </c>
      <c r="K1193" s="3">
        <v>43343.74475740741</v>
      </c>
    </row>
    <row r="1194" spans="1:11" x14ac:dyDescent="0.25">
      <c r="A1194" t="s">
        <v>19</v>
      </c>
      <c r="B1194" t="s">
        <v>1284</v>
      </c>
      <c r="C1194">
        <v>2.5190741523173501</v>
      </c>
      <c r="D1194">
        <v>5048</v>
      </c>
      <c r="E1194">
        <v>8833</v>
      </c>
      <c r="F1194">
        <v>2</v>
      </c>
      <c r="G1194">
        <v>8343</v>
      </c>
      <c r="H1194">
        <v>15</v>
      </c>
      <c r="I1194">
        <v>3</v>
      </c>
      <c r="J1194">
        <v>94</v>
      </c>
      <c r="K1194" s="3">
        <v>43343.744758680557</v>
      </c>
    </row>
    <row r="1195" spans="1:11" x14ac:dyDescent="0.25">
      <c r="A1195" t="s">
        <v>19</v>
      </c>
      <c r="B1195" t="s">
        <v>1285</v>
      </c>
      <c r="C1195">
        <v>2.5190741523173501</v>
      </c>
      <c r="D1195">
        <v>215</v>
      </c>
      <c r="E1195">
        <v>8599</v>
      </c>
      <c r="F1195">
        <v>3</v>
      </c>
      <c r="G1195">
        <v>8632</v>
      </c>
      <c r="H1195">
        <v>16</v>
      </c>
      <c r="I1195">
        <v>0</v>
      </c>
      <c r="J1195">
        <v>100</v>
      </c>
      <c r="K1195" s="3">
        <v>43343.744758831017</v>
      </c>
    </row>
    <row r="1196" spans="1:11" x14ac:dyDescent="0.25">
      <c r="A1196" t="s">
        <v>19</v>
      </c>
      <c r="B1196" t="s">
        <v>1286</v>
      </c>
      <c r="C1196">
        <v>2.5190741523173501</v>
      </c>
      <c r="D1196">
        <v>1852</v>
      </c>
      <c r="E1196">
        <v>5993</v>
      </c>
      <c r="F1196">
        <v>2</v>
      </c>
      <c r="G1196">
        <v>5490</v>
      </c>
      <c r="H1196">
        <v>16</v>
      </c>
      <c r="I1196">
        <v>1</v>
      </c>
      <c r="J1196">
        <v>92</v>
      </c>
      <c r="K1196" s="3">
        <v>43343.74475795139</v>
      </c>
    </row>
    <row r="1197" spans="1:11" x14ac:dyDescent="0.25">
      <c r="A1197" t="s">
        <v>19</v>
      </c>
      <c r="B1197" t="s">
        <v>1287</v>
      </c>
      <c r="C1197">
        <v>2.35113587549619</v>
      </c>
      <c r="D1197">
        <v>3670</v>
      </c>
      <c r="E1197">
        <v>6680</v>
      </c>
      <c r="F1197">
        <v>3</v>
      </c>
      <c r="G1197">
        <v>6687</v>
      </c>
      <c r="H1197">
        <v>16</v>
      </c>
      <c r="I1197">
        <v>2</v>
      </c>
      <c r="J1197">
        <v>100</v>
      </c>
      <c r="K1197" s="3">
        <v>43343.744815243059</v>
      </c>
    </row>
    <row r="1198" spans="1:11" x14ac:dyDescent="0.25">
      <c r="A1198" t="s">
        <v>19</v>
      </c>
      <c r="B1198" t="s">
        <v>1288</v>
      </c>
      <c r="C1198">
        <v>2.35113587549619</v>
      </c>
      <c r="D1198">
        <v>576</v>
      </c>
      <c r="E1198">
        <v>8542</v>
      </c>
      <c r="F1198">
        <v>2</v>
      </c>
      <c r="G1198">
        <v>7550</v>
      </c>
      <c r="H1198">
        <v>17</v>
      </c>
      <c r="I1198">
        <v>0</v>
      </c>
      <c r="J1198">
        <v>88</v>
      </c>
      <c r="K1198" s="3">
        <v>43343.744815625003</v>
      </c>
    </row>
    <row r="1199" spans="1:11" x14ac:dyDescent="0.25">
      <c r="A1199" t="s">
        <v>19</v>
      </c>
      <c r="B1199" t="s">
        <v>1289</v>
      </c>
      <c r="C1199">
        <v>2.35113587549619</v>
      </c>
      <c r="D1199">
        <v>2033</v>
      </c>
      <c r="E1199">
        <v>7307</v>
      </c>
      <c r="F1199">
        <v>2</v>
      </c>
      <c r="G1199">
        <v>6840</v>
      </c>
      <c r="H1199">
        <v>17</v>
      </c>
      <c r="I1199">
        <v>1</v>
      </c>
      <c r="J1199">
        <v>94</v>
      </c>
      <c r="K1199" s="3">
        <v>43343.744815775462</v>
      </c>
    </row>
    <row r="1200" spans="1:11" x14ac:dyDescent="0.25">
      <c r="A1200" t="s">
        <v>19</v>
      </c>
      <c r="B1200" t="s">
        <v>1290</v>
      </c>
      <c r="C1200">
        <v>2.6097608218007702</v>
      </c>
      <c r="D1200">
        <v>3819</v>
      </c>
      <c r="E1200">
        <v>7419</v>
      </c>
      <c r="F1200">
        <v>2</v>
      </c>
      <c r="G1200">
        <v>6761</v>
      </c>
      <c r="H1200">
        <v>17</v>
      </c>
      <c r="I1200">
        <v>2</v>
      </c>
      <c r="J1200">
        <v>91</v>
      </c>
      <c r="K1200" s="3">
        <v>43343.744873113428</v>
      </c>
    </row>
    <row r="1201" spans="1:11" x14ac:dyDescent="0.25">
      <c r="A1201" t="s">
        <v>19</v>
      </c>
      <c r="B1201" t="s">
        <v>1291</v>
      </c>
      <c r="C1201">
        <v>2.6097608218007702</v>
      </c>
      <c r="D1201">
        <v>122</v>
      </c>
      <c r="E1201">
        <v>6336</v>
      </c>
      <c r="F1201">
        <v>2</v>
      </c>
      <c r="G1201">
        <v>6004</v>
      </c>
      <c r="H1201">
        <v>18</v>
      </c>
      <c r="I1201">
        <v>0</v>
      </c>
      <c r="J1201">
        <v>95</v>
      </c>
      <c r="K1201" s="3">
        <v>43343.744873298609</v>
      </c>
    </row>
    <row r="1202" spans="1:11" x14ac:dyDescent="0.25">
      <c r="A1202" t="s">
        <v>19</v>
      </c>
      <c r="B1202" t="s">
        <v>1292</v>
      </c>
      <c r="C1202">
        <v>2.4357767670140502</v>
      </c>
      <c r="D1202">
        <v>2508</v>
      </c>
      <c r="E1202">
        <v>9693</v>
      </c>
      <c r="F1202">
        <v>2</v>
      </c>
      <c r="G1202">
        <v>8003</v>
      </c>
      <c r="H1202">
        <v>18</v>
      </c>
      <c r="I1202">
        <v>1</v>
      </c>
      <c r="J1202">
        <v>83</v>
      </c>
      <c r="K1202" s="3">
        <v>43343.744930937501</v>
      </c>
    </row>
    <row r="1203" spans="1:11" x14ac:dyDescent="0.25">
      <c r="A1203" t="s">
        <v>19</v>
      </c>
      <c r="B1203" t="s">
        <v>1293</v>
      </c>
      <c r="C1203">
        <v>2.4357767670140502</v>
      </c>
      <c r="D1203">
        <v>4512</v>
      </c>
      <c r="E1203">
        <v>8559</v>
      </c>
      <c r="F1203">
        <v>2</v>
      </c>
      <c r="G1203">
        <v>7294</v>
      </c>
      <c r="H1203">
        <v>18</v>
      </c>
      <c r="I1203">
        <v>2</v>
      </c>
      <c r="J1203">
        <v>85</v>
      </c>
      <c r="K1203" s="3">
        <v>43343.744931284724</v>
      </c>
    </row>
    <row r="1204" spans="1:11" x14ac:dyDescent="0.25">
      <c r="A1204" t="s">
        <v>19</v>
      </c>
      <c r="B1204" t="s">
        <v>1294</v>
      </c>
      <c r="C1204">
        <v>2.4357767670140502</v>
      </c>
      <c r="D1204">
        <v>172</v>
      </c>
      <c r="E1204">
        <v>7244</v>
      </c>
      <c r="F1204">
        <v>3</v>
      </c>
      <c r="G1204">
        <v>7257</v>
      </c>
      <c r="H1204">
        <v>19</v>
      </c>
      <c r="I1204">
        <v>0</v>
      </c>
      <c r="J1204">
        <v>100</v>
      </c>
      <c r="K1204" s="3">
        <v>43343.74493148148</v>
      </c>
    </row>
    <row r="1205" spans="1:11" x14ac:dyDescent="0.25">
      <c r="A1205" t="s">
        <v>19</v>
      </c>
      <c r="B1205" t="s">
        <v>1295</v>
      </c>
      <c r="C1205">
        <v>2.3139879286633498</v>
      </c>
      <c r="D1205">
        <v>2250</v>
      </c>
      <c r="E1205">
        <v>9523</v>
      </c>
      <c r="F1205">
        <v>2</v>
      </c>
      <c r="G1205">
        <v>7923</v>
      </c>
      <c r="H1205">
        <v>19</v>
      </c>
      <c r="I1205">
        <v>1</v>
      </c>
      <c r="J1205">
        <v>83</v>
      </c>
      <c r="K1205" s="3">
        <v>43343.744988969906</v>
      </c>
    </row>
    <row r="1206" spans="1:11" x14ac:dyDescent="0.25">
      <c r="A1206" t="s">
        <v>19</v>
      </c>
      <c r="B1206" t="s">
        <v>1296</v>
      </c>
      <c r="C1206">
        <v>2.3139879286633498</v>
      </c>
      <c r="D1206">
        <v>4761</v>
      </c>
      <c r="E1206">
        <v>9900</v>
      </c>
      <c r="F1206">
        <v>2</v>
      </c>
      <c r="G1206">
        <v>8056</v>
      </c>
      <c r="H1206">
        <v>19</v>
      </c>
      <c r="I1206">
        <v>2</v>
      </c>
      <c r="J1206">
        <v>81</v>
      </c>
      <c r="K1206" s="3">
        <v>43343.744989699073</v>
      </c>
    </row>
    <row r="1207" spans="1:11" x14ac:dyDescent="0.25">
      <c r="A1207" t="s">
        <v>19</v>
      </c>
      <c r="B1207" t="s">
        <v>1297</v>
      </c>
      <c r="C1207">
        <v>2.3139879286633498</v>
      </c>
      <c r="D1207">
        <v>273</v>
      </c>
      <c r="E1207">
        <v>6445</v>
      </c>
      <c r="F1207">
        <v>2</v>
      </c>
      <c r="G1207">
        <v>6314</v>
      </c>
      <c r="H1207">
        <v>20</v>
      </c>
      <c r="I1207">
        <v>0</v>
      </c>
      <c r="J1207">
        <v>98</v>
      </c>
      <c r="K1207" s="3">
        <v>43343.744989548613</v>
      </c>
    </row>
    <row r="1208" spans="1:11" x14ac:dyDescent="0.25">
      <c r="A1208" t="s">
        <v>19</v>
      </c>
      <c r="B1208" t="s">
        <v>1298</v>
      </c>
      <c r="C1208">
        <v>2.5685266008163201</v>
      </c>
      <c r="D1208">
        <v>4117</v>
      </c>
      <c r="E1208">
        <v>9699</v>
      </c>
      <c r="F1208">
        <v>2</v>
      </c>
      <c r="G1208">
        <v>8963</v>
      </c>
      <c r="H1208">
        <v>20</v>
      </c>
      <c r="I1208">
        <v>2</v>
      </c>
      <c r="J1208">
        <v>92</v>
      </c>
      <c r="K1208" s="3">
        <v>43343.745047569442</v>
      </c>
    </row>
    <row r="1209" spans="1:11" x14ac:dyDescent="0.25">
      <c r="A1209" t="s">
        <v>19</v>
      </c>
      <c r="B1209" t="s">
        <v>1299</v>
      </c>
      <c r="C1209">
        <v>2.5685266008163201</v>
      </c>
      <c r="D1209">
        <v>540</v>
      </c>
      <c r="E1209">
        <v>6969</v>
      </c>
      <c r="F1209">
        <v>2</v>
      </c>
      <c r="G1209">
        <v>6606</v>
      </c>
      <c r="H1209">
        <v>21</v>
      </c>
      <c r="I1209">
        <v>0</v>
      </c>
      <c r="J1209">
        <v>95</v>
      </c>
      <c r="K1209" s="3">
        <v>43343.745046840275</v>
      </c>
    </row>
    <row r="1210" spans="1:11" x14ac:dyDescent="0.25">
      <c r="A1210" t="s">
        <v>19</v>
      </c>
      <c r="B1210" t="s">
        <v>1300</v>
      </c>
      <c r="C1210">
        <v>2.5685266008163201</v>
      </c>
      <c r="D1210">
        <v>2287</v>
      </c>
      <c r="E1210">
        <v>6482</v>
      </c>
      <c r="F1210">
        <v>2</v>
      </c>
      <c r="G1210">
        <v>6321</v>
      </c>
      <c r="H1210">
        <v>21</v>
      </c>
      <c r="I1210">
        <v>1</v>
      </c>
      <c r="J1210">
        <v>98</v>
      </c>
      <c r="K1210" s="3">
        <v>43343.745047916665</v>
      </c>
    </row>
    <row r="1211" spans="1:11" x14ac:dyDescent="0.25">
      <c r="A1211" t="s">
        <v>19</v>
      </c>
      <c r="B1211" t="s">
        <v>1301</v>
      </c>
      <c r="C1211">
        <v>2.5685266008163201</v>
      </c>
      <c r="D1211">
        <v>4278</v>
      </c>
      <c r="E1211">
        <v>7270</v>
      </c>
      <c r="F1211">
        <v>2</v>
      </c>
      <c r="G1211">
        <v>6034</v>
      </c>
      <c r="H1211">
        <v>21</v>
      </c>
      <c r="I1211">
        <v>2</v>
      </c>
      <c r="J1211">
        <v>83</v>
      </c>
      <c r="K1211" s="3">
        <v>43343.745104942129</v>
      </c>
    </row>
    <row r="1212" spans="1:11" x14ac:dyDescent="0.25">
      <c r="A1212" t="s">
        <v>19</v>
      </c>
      <c r="B1212" t="s">
        <v>1302</v>
      </c>
      <c r="C1212">
        <v>2.5685266008163201</v>
      </c>
      <c r="D1212">
        <v>351</v>
      </c>
      <c r="E1212">
        <v>7176</v>
      </c>
      <c r="F1212">
        <v>2</v>
      </c>
      <c r="G1212">
        <v>6330</v>
      </c>
      <c r="H1212">
        <v>22</v>
      </c>
      <c r="I1212">
        <v>0</v>
      </c>
      <c r="J1212">
        <v>88</v>
      </c>
      <c r="K1212" s="3">
        <v>43343.745105324073</v>
      </c>
    </row>
    <row r="1213" spans="1:11" x14ac:dyDescent="0.25">
      <c r="A1213" t="s">
        <v>19</v>
      </c>
      <c r="B1213" t="s">
        <v>1303</v>
      </c>
      <c r="C1213">
        <v>2.5685266008163201</v>
      </c>
      <c r="D1213">
        <v>2307</v>
      </c>
      <c r="E1213">
        <v>7512</v>
      </c>
      <c r="F1213">
        <v>2</v>
      </c>
      <c r="G1213">
        <v>6949</v>
      </c>
      <c r="H1213">
        <v>22</v>
      </c>
      <c r="I1213">
        <v>1</v>
      </c>
      <c r="J1213">
        <v>93</v>
      </c>
      <c r="K1213" s="3">
        <v>43343.74510547454</v>
      </c>
    </row>
    <row r="1214" spans="1:11" x14ac:dyDescent="0.25">
      <c r="A1214" t="s">
        <v>20</v>
      </c>
      <c r="B1214" t="s">
        <v>1304</v>
      </c>
      <c r="C1214">
        <v>3.456</v>
      </c>
      <c r="D1214">
        <v>529</v>
      </c>
      <c r="E1214">
        <v>8185</v>
      </c>
      <c r="F1214">
        <v>2</v>
      </c>
      <c r="G1214">
        <v>6722</v>
      </c>
      <c r="H1214">
        <v>0</v>
      </c>
      <c r="I1214">
        <v>0</v>
      </c>
      <c r="J1214">
        <v>82</v>
      </c>
      <c r="K1214" s="3">
        <v>43343.708030439811</v>
      </c>
    </row>
    <row r="1215" spans="1:11" x14ac:dyDescent="0.25">
      <c r="A1215" t="s">
        <v>20</v>
      </c>
      <c r="B1215" t="s">
        <v>1305</v>
      </c>
      <c r="C1215">
        <v>3.456</v>
      </c>
      <c r="D1215">
        <v>2225</v>
      </c>
      <c r="E1215">
        <v>6233</v>
      </c>
      <c r="F1215">
        <v>2</v>
      </c>
      <c r="G1215">
        <v>5609</v>
      </c>
      <c r="H1215">
        <v>0</v>
      </c>
      <c r="I1215">
        <v>1</v>
      </c>
      <c r="J1215">
        <v>90</v>
      </c>
      <c r="K1215" s="3">
        <v>43343.708030636575</v>
      </c>
    </row>
    <row r="1216" spans="1:11" x14ac:dyDescent="0.25">
      <c r="A1216" t="s">
        <v>20</v>
      </c>
      <c r="B1216" t="s">
        <v>1306</v>
      </c>
      <c r="C1216">
        <v>4.1471999999999998</v>
      </c>
      <c r="D1216">
        <v>4718</v>
      </c>
      <c r="E1216">
        <v>9284</v>
      </c>
      <c r="F1216">
        <v>2</v>
      </c>
      <c r="G1216">
        <v>8272</v>
      </c>
      <c r="H1216">
        <v>0</v>
      </c>
      <c r="I1216">
        <v>2</v>
      </c>
      <c r="J1216">
        <v>89</v>
      </c>
      <c r="K1216" s="3">
        <v>43343.708081712961</v>
      </c>
    </row>
    <row r="1217" spans="1:11" x14ac:dyDescent="0.25">
      <c r="A1217" t="s">
        <v>20</v>
      </c>
      <c r="B1217" t="s">
        <v>1307</v>
      </c>
      <c r="C1217">
        <v>4.1471999999999998</v>
      </c>
      <c r="D1217">
        <v>196</v>
      </c>
      <c r="E1217">
        <v>6551</v>
      </c>
      <c r="F1217">
        <v>2</v>
      </c>
      <c r="G1217">
        <v>5668</v>
      </c>
      <c r="H1217">
        <v>1</v>
      </c>
      <c r="I1217">
        <v>0</v>
      </c>
      <c r="J1217">
        <v>87</v>
      </c>
      <c r="K1217" s="3">
        <v>43343.708081365738</v>
      </c>
    </row>
    <row r="1218" spans="1:11" x14ac:dyDescent="0.25">
      <c r="A1218" t="s">
        <v>20</v>
      </c>
      <c r="B1218" t="s">
        <v>1308</v>
      </c>
      <c r="C1218">
        <v>4.9766399999999997</v>
      </c>
      <c r="D1218">
        <v>376</v>
      </c>
      <c r="E1218">
        <v>7499</v>
      </c>
      <c r="F1218">
        <v>2</v>
      </c>
      <c r="G1218">
        <v>6287</v>
      </c>
      <c r="H1218">
        <v>2</v>
      </c>
      <c r="I1218">
        <v>0</v>
      </c>
      <c r="J1218">
        <v>84</v>
      </c>
      <c r="K1218" s="3">
        <v>43343.708141550924</v>
      </c>
    </row>
    <row r="1219" spans="1:11" x14ac:dyDescent="0.25">
      <c r="A1219" t="s">
        <v>20</v>
      </c>
      <c r="B1219" t="s">
        <v>1309</v>
      </c>
      <c r="C1219">
        <v>5.9719680000000004</v>
      </c>
      <c r="D1219">
        <v>3401</v>
      </c>
      <c r="E1219">
        <v>7259</v>
      </c>
      <c r="F1219">
        <v>2</v>
      </c>
      <c r="G1219">
        <v>6410</v>
      </c>
      <c r="H1219">
        <v>2</v>
      </c>
      <c r="I1219">
        <v>2</v>
      </c>
      <c r="J1219">
        <v>88</v>
      </c>
      <c r="K1219" s="3">
        <v>43343.708198807872</v>
      </c>
    </row>
    <row r="1220" spans="1:11" x14ac:dyDescent="0.25">
      <c r="A1220" t="s">
        <v>20</v>
      </c>
      <c r="B1220" t="s">
        <v>1310</v>
      </c>
      <c r="C1220">
        <v>5.9719680000000004</v>
      </c>
      <c r="D1220">
        <v>4933</v>
      </c>
      <c r="E1220">
        <v>8646</v>
      </c>
      <c r="F1220">
        <v>2</v>
      </c>
      <c r="G1220">
        <v>7640</v>
      </c>
      <c r="H1220">
        <v>2</v>
      </c>
      <c r="I1220">
        <v>3</v>
      </c>
      <c r="J1220">
        <v>88</v>
      </c>
      <c r="K1220" s="3">
        <v>43343.708199502318</v>
      </c>
    </row>
    <row r="1221" spans="1:11" x14ac:dyDescent="0.25">
      <c r="A1221" t="s">
        <v>20</v>
      </c>
      <c r="B1221" t="s">
        <v>1311</v>
      </c>
      <c r="C1221">
        <v>5.9719680000000004</v>
      </c>
      <c r="D1221">
        <v>520</v>
      </c>
      <c r="E1221">
        <v>6896</v>
      </c>
      <c r="F1221">
        <v>2</v>
      </c>
      <c r="G1221">
        <v>6584</v>
      </c>
      <c r="H1221">
        <v>3</v>
      </c>
      <c r="I1221">
        <v>0</v>
      </c>
      <c r="J1221">
        <v>95</v>
      </c>
      <c r="K1221" s="3">
        <v>43343.708199155095</v>
      </c>
    </row>
    <row r="1222" spans="1:11" x14ac:dyDescent="0.25">
      <c r="A1222" t="s">
        <v>20</v>
      </c>
      <c r="B1222" t="s">
        <v>1312</v>
      </c>
      <c r="C1222">
        <v>5.9719680000000004</v>
      </c>
      <c r="D1222">
        <v>1671</v>
      </c>
      <c r="E1222">
        <v>5254</v>
      </c>
      <c r="F1222">
        <v>2</v>
      </c>
      <c r="G1222">
        <v>4898</v>
      </c>
      <c r="H1222">
        <v>3</v>
      </c>
      <c r="I1222">
        <v>1</v>
      </c>
      <c r="J1222">
        <v>93</v>
      </c>
      <c r="K1222" s="3">
        <v>43343.708198958331</v>
      </c>
    </row>
    <row r="1223" spans="1:11" x14ac:dyDescent="0.25">
      <c r="A1223" t="s">
        <v>20</v>
      </c>
      <c r="B1223" t="s">
        <v>1313</v>
      </c>
      <c r="C1223">
        <v>7.1663616000000001</v>
      </c>
      <c r="D1223">
        <v>5025</v>
      </c>
      <c r="E1223">
        <v>7755</v>
      </c>
      <c r="F1223">
        <v>2</v>
      </c>
      <c r="G1223">
        <v>7093</v>
      </c>
      <c r="H1223">
        <v>3</v>
      </c>
      <c r="I1223">
        <v>4</v>
      </c>
      <c r="J1223">
        <v>91</v>
      </c>
      <c r="K1223" s="3">
        <v>43343.70826122685</v>
      </c>
    </row>
    <row r="1224" spans="1:11" x14ac:dyDescent="0.25">
      <c r="A1224" t="s">
        <v>20</v>
      </c>
      <c r="B1224" t="s">
        <v>1314</v>
      </c>
      <c r="C1224">
        <v>7.1663616000000001</v>
      </c>
      <c r="D1224">
        <v>487</v>
      </c>
      <c r="E1224">
        <v>6547</v>
      </c>
      <c r="F1224">
        <v>2</v>
      </c>
      <c r="G1224">
        <v>5551</v>
      </c>
      <c r="H1224">
        <v>4</v>
      </c>
      <c r="I1224">
        <v>0</v>
      </c>
      <c r="J1224">
        <v>85</v>
      </c>
      <c r="K1224" s="3">
        <v>43343.708260879626</v>
      </c>
    </row>
    <row r="1225" spans="1:11" x14ac:dyDescent="0.25">
      <c r="A1225" t="s">
        <v>20</v>
      </c>
      <c r="B1225" t="s">
        <v>1315</v>
      </c>
      <c r="C1225">
        <v>7.1663616000000001</v>
      </c>
      <c r="D1225">
        <v>1453</v>
      </c>
      <c r="E1225">
        <v>6727</v>
      </c>
      <c r="F1225">
        <v>2</v>
      </c>
      <c r="G1225">
        <v>6219</v>
      </c>
      <c r="H1225">
        <v>4</v>
      </c>
      <c r="I1225">
        <v>1</v>
      </c>
      <c r="J1225">
        <v>92</v>
      </c>
      <c r="K1225" s="3">
        <v>43343.708261423613</v>
      </c>
    </row>
    <row r="1226" spans="1:11" x14ac:dyDescent="0.25">
      <c r="A1226" t="s">
        <v>20</v>
      </c>
      <c r="B1226" t="s">
        <v>1316</v>
      </c>
      <c r="C1226">
        <v>6.0914073599999998</v>
      </c>
      <c r="D1226">
        <v>288</v>
      </c>
      <c r="E1226">
        <v>4855</v>
      </c>
      <c r="F1226">
        <v>3</v>
      </c>
      <c r="G1226">
        <v>4859</v>
      </c>
      <c r="H1226">
        <v>5</v>
      </c>
      <c r="I1226">
        <v>0</v>
      </c>
      <c r="J1226">
        <v>100</v>
      </c>
      <c r="K1226" s="3">
        <v>43343.708314039352</v>
      </c>
    </row>
    <row r="1227" spans="1:11" x14ac:dyDescent="0.25">
      <c r="A1227" t="s">
        <v>20</v>
      </c>
      <c r="B1227" t="s">
        <v>1317</v>
      </c>
      <c r="C1227">
        <v>6.0914073599999998</v>
      </c>
      <c r="D1227">
        <v>951</v>
      </c>
      <c r="E1227">
        <v>4699</v>
      </c>
      <c r="F1227">
        <v>3</v>
      </c>
      <c r="G1227">
        <v>4712</v>
      </c>
      <c r="H1227">
        <v>5</v>
      </c>
      <c r="I1227">
        <v>1</v>
      </c>
      <c r="J1227">
        <v>100</v>
      </c>
      <c r="K1227" s="3">
        <v>43343.708314386575</v>
      </c>
    </row>
    <row r="1228" spans="1:11" x14ac:dyDescent="0.25">
      <c r="A1228" t="s">
        <v>20</v>
      </c>
      <c r="B1228" t="s">
        <v>1318</v>
      </c>
      <c r="C1228">
        <v>6.0914073599999998</v>
      </c>
      <c r="D1228">
        <v>1887</v>
      </c>
      <c r="E1228">
        <v>4996</v>
      </c>
      <c r="F1228">
        <v>3</v>
      </c>
      <c r="G1228">
        <v>5000</v>
      </c>
      <c r="H1228">
        <v>5</v>
      </c>
      <c r="I1228">
        <v>2</v>
      </c>
      <c r="J1228">
        <v>100</v>
      </c>
      <c r="K1228" s="3">
        <v>43343.708314583331</v>
      </c>
    </row>
    <row r="1229" spans="1:11" x14ac:dyDescent="0.25">
      <c r="A1229" t="s">
        <v>20</v>
      </c>
      <c r="B1229" t="s">
        <v>1319</v>
      </c>
      <c r="C1229">
        <v>6.0914073599999998</v>
      </c>
      <c r="D1229">
        <v>2880</v>
      </c>
      <c r="E1229">
        <v>4882</v>
      </c>
      <c r="F1229">
        <v>3</v>
      </c>
      <c r="G1229">
        <v>4897</v>
      </c>
      <c r="H1229">
        <v>5</v>
      </c>
      <c r="I1229">
        <v>3</v>
      </c>
      <c r="J1229">
        <v>100</v>
      </c>
      <c r="K1229" s="3">
        <v>43343.708315127318</v>
      </c>
    </row>
    <row r="1230" spans="1:11" x14ac:dyDescent="0.25">
      <c r="A1230" t="s">
        <v>20</v>
      </c>
      <c r="B1230" t="s">
        <v>1320</v>
      </c>
      <c r="C1230">
        <v>6.0914073599999998</v>
      </c>
      <c r="D1230">
        <v>1888</v>
      </c>
      <c r="E1230">
        <v>4050</v>
      </c>
      <c r="F1230">
        <v>1</v>
      </c>
      <c r="G1230">
        <v>90</v>
      </c>
      <c r="H1230">
        <v>6</v>
      </c>
      <c r="I1230">
        <v>2</v>
      </c>
      <c r="J1230">
        <v>2</v>
      </c>
      <c r="K1230" s="3">
        <v>43343.708314733798</v>
      </c>
    </row>
    <row r="1231" spans="1:11" x14ac:dyDescent="0.25">
      <c r="A1231" t="s">
        <v>20</v>
      </c>
      <c r="B1231" t="s">
        <v>1321</v>
      </c>
      <c r="C1231">
        <v>5.4822666240000002</v>
      </c>
      <c r="D1231">
        <v>2679</v>
      </c>
      <c r="E1231">
        <v>2611</v>
      </c>
      <c r="F1231">
        <v>3</v>
      </c>
      <c r="G1231">
        <v>2619</v>
      </c>
      <c r="H1231">
        <v>6</v>
      </c>
      <c r="I1231">
        <v>3</v>
      </c>
      <c r="J1231">
        <v>100</v>
      </c>
      <c r="K1231" s="3">
        <v>43343.708374108799</v>
      </c>
    </row>
    <row r="1232" spans="1:11" x14ac:dyDescent="0.25">
      <c r="A1232" t="s">
        <v>20</v>
      </c>
      <c r="B1232" t="s">
        <v>1322</v>
      </c>
      <c r="C1232">
        <v>5.4822666240000002</v>
      </c>
      <c r="D1232">
        <v>3119</v>
      </c>
      <c r="E1232">
        <v>2679</v>
      </c>
      <c r="F1232">
        <v>3</v>
      </c>
      <c r="G1232">
        <v>2691</v>
      </c>
      <c r="H1232">
        <v>6</v>
      </c>
      <c r="I1232">
        <v>4</v>
      </c>
      <c r="J1232">
        <v>100</v>
      </c>
      <c r="K1232" s="3">
        <v>43343.708374652779</v>
      </c>
    </row>
    <row r="1233" spans="1:11" x14ac:dyDescent="0.25">
      <c r="A1233" t="s">
        <v>20</v>
      </c>
      <c r="B1233" t="s">
        <v>1323</v>
      </c>
      <c r="C1233">
        <v>5.4822666240000002</v>
      </c>
      <c r="D1233">
        <v>3593</v>
      </c>
      <c r="E1233">
        <v>3211</v>
      </c>
      <c r="F1233">
        <v>3</v>
      </c>
      <c r="G1233">
        <v>3215</v>
      </c>
      <c r="H1233">
        <v>6</v>
      </c>
      <c r="I1233">
        <v>5</v>
      </c>
      <c r="J1233">
        <v>100</v>
      </c>
      <c r="K1233" s="3">
        <v>43343.708374849535</v>
      </c>
    </row>
    <row r="1234" spans="1:11" x14ac:dyDescent="0.25">
      <c r="A1234" t="s">
        <v>20</v>
      </c>
      <c r="B1234" t="s">
        <v>1324</v>
      </c>
      <c r="C1234">
        <v>5.4822666240000002</v>
      </c>
      <c r="D1234">
        <v>4739</v>
      </c>
      <c r="E1234">
        <v>3104</v>
      </c>
      <c r="F1234">
        <v>3</v>
      </c>
      <c r="G1234">
        <v>3108</v>
      </c>
      <c r="H1234">
        <v>6</v>
      </c>
      <c r="I1234">
        <v>6</v>
      </c>
      <c r="J1234">
        <v>100</v>
      </c>
      <c r="K1234" s="3">
        <v>43343.708375196758</v>
      </c>
    </row>
    <row r="1235" spans="1:11" x14ac:dyDescent="0.25">
      <c r="A1235" t="s">
        <v>20</v>
      </c>
      <c r="B1235" t="s">
        <v>1325</v>
      </c>
      <c r="C1235">
        <v>5.4822666240000002</v>
      </c>
      <c r="D1235">
        <v>111</v>
      </c>
      <c r="E1235">
        <v>3439</v>
      </c>
      <c r="F1235">
        <v>3</v>
      </c>
      <c r="G1235">
        <v>3443</v>
      </c>
      <c r="H1235">
        <v>7</v>
      </c>
      <c r="I1235">
        <v>0</v>
      </c>
      <c r="J1235">
        <v>100</v>
      </c>
      <c r="K1235" s="3">
        <v>43343.708375000002</v>
      </c>
    </row>
    <row r="1236" spans="1:11" x14ac:dyDescent="0.25">
      <c r="A1236" t="s">
        <v>20</v>
      </c>
      <c r="B1236" t="s">
        <v>1326</v>
      </c>
      <c r="C1236">
        <v>4.9340399615999999</v>
      </c>
      <c r="D1236">
        <v>2044</v>
      </c>
      <c r="E1236">
        <v>5288</v>
      </c>
      <c r="F1236">
        <v>2</v>
      </c>
      <c r="G1236">
        <v>5030</v>
      </c>
      <c r="H1236">
        <v>7</v>
      </c>
      <c r="I1236">
        <v>2</v>
      </c>
      <c r="J1236">
        <v>95</v>
      </c>
      <c r="K1236" s="3">
        <v>43343.708430127313</v>
      </c>
    </row>
    <row r="1237" spans="1:11" x14ac:dyDescent="0.25">
      <c r="A1237" t="s">
        <v>20</v>
      </c>
      <c r="B1237" t="s">
        <v>1327</v>
      </c>
      <c r="C1237">
        <v>4.9340399615999999</v>
      </c>
      <c r="D1237">
        <v>2850</v>
      </c>
      <c r="E1237">
        <v>3739</v>
      </c>
      <c r="F1237">
        <v>3</v>
      </c>
      <c r="G1237">
        <v>3745</v>
      </c>
      <c r="H1237">
        <v>7</v>
      </c>
      <c r="I1237">
        <v>3</v>
      </c>
      <c r="J1237">
        <v>100</v>
      </c>
      <c r="K1237" s="3">
        <v>43343.708429942133</v>
      </c>
    </row>
    <row r="1238" spans="1:11" x14ac:dyDescent="0.25">
      <c r="A1238" t="s">
        <v>20</v>
      </c>
      <c r="B1238" t="s">
        <v>1328</v>
      </c>
      <c r="C1238">
        <v>5.4822666240000002</v>
      </c>
      <c r="D1238">
        <v>3703</v>
      </c>
      <c r="E1238">
        <v>3653</v>
      </c>
      <c r="F1238">
        <v>1</v>
      </c>
      <c r="G1238">
        <v>194</v>
      </c>
      <c r="H1238">
        <v>7</v>
      </c>
      <c r="I1238">
        <v>4</v>
      </c>
      <c r="J1238">
        <v>5</v>
      </c>
      <c r="K1238" s="3">
        <v>43343.708375381946</v>
      </c>
    </row>
    <row r="1239" spans="1:11" x14ac:dyDescent="0.25">
      <c r="A1239" t="s">
        <v>20</v>
      </c>
      <c r="B1239" t="s">
        <v>1329</v>
      </c>
      <c r="C1239">
        <v>4.9340399615999999</v>
      </c>
      <c r="D1239">
        <v>4668</v>
      </c>
      <c r="E1239">
        <v>4096</v>
      </c>
      <c r="F1239">
        <v>2</v>
      </c>
      <c r="G1239">
        <v>3828</v>
      </c>
      <c r="H1239">
        <v>7</v>
      </c>
      <c r="I1239">
        <v>5</v>
      </c>
      <c r="J1239">
        <v>93</v>
      </c>
      <c r="K1239" s="3">
        <v>43343.70843082176</v>
      </c>
    </row>
    <row r="1240" spans="1:11" x14ac:dyDescent="0.25">
      <c r="A1240" t="s">
        <v>20</v>
      </c>
      <c r="B1240" t="s">
        <v>1330</v>
      </c>
      <c r="C1240">
        <v>4.4406359654400003</v>
      </c>
      <c r="D1240">
        <v>327</v>
      </c>
      <c r="E1240">
        <v>5255</v>
      </c>
      <c r="F1240">
        <v>2</v>
      </c>
      <c r="G1240">
        <v>5006</v>
      </c>
      <c r="H1240">
        <v>8</v>
      </c>
      <c r="I1240">
        <v>0</v>
      </c>
      <c r="J1240">
        <v>95</v>
      </c>
      <c r="K1240" s="3">
        <v>43343.708490474535</v>
      </c>
    </row>
    <row r="1241" spans="1:11" x14ac:dyDescent="0.25">
      <c r="A1241" t="s">
        <v>20</v>
      </c>
      <c r="B1241" t="s">
        <v>1331</v>
      </c>
      <c r="C1241">
        <v>4.4406359654400003</v>
      </c>
      <c r="D1241">
        <v>1028</v>
      </c>
      <c r="E1241">
        <v>4399</v>
      </c>
      <c r="F1241">
        <v>3</v>
      </c>
      <c r="G1241">
        <v>4407</v>
      </c>
      <c r="H1241">
        <v>8</v>
      </c>
      <c r="I1241">
        <v>1</v>
      </c>
      <c r="J1241">
        <v>100</v>
      </c>
      <c r="K1241" s="3">
        <v>43343.708490856479</v>
      </c>
    </row>
    <row r="1242" spans="1:11" x14ac:dyDescent="0.25">
      <c r="A1242" t="s">
        <v>20</v>
      </c>
      <c r="B1242" t="s">
        <v>1332</v>
      </c>
      <c r="C1242">
        <v>4.4406359654400003</v>
      </c>
      <c r="D1242">
        <v>2179</v>
      </c>
      <c r="E1242">
        <v>6174</v>
      </c>
      <c r="F1242">
        <v>2</v>
      </c>
      <c r="G1242">
        <v>5857</v>
      </c>
      <c r="H1242">
        <v>8</v>
      </c>
      <c r="I1242">
        <v>2</v>
      </c>
      <c r="J1242">
        <v>95</v>
      </c>
      <c r="K1242" s="3">
        <v>43343.708491203703</v>
      </c>
    </row>
    <row r="1243" spans="1:11" x14ac:dyDescent="0.25">
      <c r="A1243" t="s">
        <v>20</v>
      </c>
      <c r="B1243" t="s">
        <v>1333</v>
      </c>
      <c r="C1243">
        <v>4.4406359654400003</v>
      </c>
      <c r="D1243">
        <v>2870</v>
      </c>
      <c r="E1243">
        <v>4810</v>
      </c>
      <c r="F1243">
        <v>2</v>
      </c>
      <c r="G1243">
        <v>4305</v>
      </c>
      <c r="H1243">
        <v>8</v>
      </c>
      <c r="I1243">
        <v>3</v>
      </c>
      <c r="J1243">
        <v>90</v>
      </c>
      <c r="K1243" s="3">
        <v>43343.708491006946</v>
      </c>
    </row>
    <row r="1244" spans="1:11" x14ac:dyDescent="0.25">
      <c r="A1244" t="s">
        <v>20</v>
      </c>
      <c r="B1244" t="s">
        <v>1334</v>
      </c>
      <c r="C1244">
        <v>4.4776412651520001</v>
      </c>
      <c r="D1244">
        <v>4936</v>
      </c>
      <c r="E1244">
        <v>5988</v>
      </c>
      <c r="F1244">
        <v>2</v>
      </c>
      <c r="G1244">
        <v>5803</v>
      </c>
      <c r="H1244">
        <v>8</v>
      </c>
      <c r="I1244">
        <v>5</v>
      </c>
      <c r="J1244">
        <v>97</v>
      </c>
      <c r="K1244" s="3">
        <v>43343.708546261572</v>
      </c>
    </row>
    <row r="1245" spans="1:11" x14ac:dyDescent="0.25">
      <c r="A1245" t="s">
        <v>20</v>
      </c>
      <c r="B1245" t="s">
        <v>1335</v>
      </c>
      <c r="C1245">
        <v>4.4776412651520001</v>
      </c>
      <c r="D1245">
        <v>414</v>
      </c>
      <c r="E1245">
        <v>4924</v>
      </c>
      <c r="F1245">
        <v>2</v>
      </c>
      <c r="G1245">
        <v>4796</v>
      </c>
      <c r="H1245">
        <v>9</v>
      </c>
      <c r="I1245">
        <v>0</v>
      </c>
      <c r="J1245">
        <v>97</v>
      </c>
      <c r="K1245" s="3">
        <v>43343.708546064816</v>
      </c>
    </row>
    <row r="1246" spans="1:11" x14ac:dyDescent="0.25">
      <c r="A1246" t="s">
        <v>20</v>
      </c>
      <c r="B1246" t="s">
        <v>1336</v>
      </c>
      <c r="C1246">
        <v>4.4776412651520001</v>
      </c>
      <c r="D1246">
        <v>1429</v>
      </c>
      <c r="E1246">
        <v>5850</v>
      </c>
      <c r="F1246">
        <v>2</v>
      </c>
      <c r="G1246">
        <v>5468</v>
      </c>
      <c r="H1246">
        <v>9</v>
      </c>
      <c r="I1246">
        <v>1</v>
      </c>
      <c r="J1246">
        <v>93</v>
      </c>
      <c r="K1246" s="3">
        <v>43343.708546608796</v>
      </c>
    </row>
    <row r="1247" spans="1:11" x14ac:dyDescent="0.25">
      <c r="A1247" t="s">
        <v>20</v>
      </c>
      <c r="B1247" t="s">
        <v>1337</v>
      </c>
      <c r="C1247">
        <v>4.4776412651520001</v>
      </c>
      <c r="D1247">
        <v>2460</v>
      </c>
      <c r="E1247">
        <v>6576</v>
      </c>
      <c r="F1247">
        <v>2</v>
      </c>
      <c r="G1247">
        <v>5728</v>
      </c>
      <c r="H1247">
        <v>9</v>
      </c>
      <c r="I1247">
        <v>2</v>
      </c>
      <c r="J1247">
        <v>87</v>
      </c>
      <c r="K1247" s="3">
        <v>43343.708546793983</v>
      </c>
    </row>
    <row r="1248" spans="1:11" x14ac:dyDescent="0.25">
      <c r="A1248" t="s">
        <v>20</v>
      </c>
      <c r="B1248" t="s">
        <v>1338</v>
      </c>
      <c r="C1248">
        <v>5.0746601005056</v>
      </c>
      <c r="D1248">
        <v>138</v>
      </c>
      <c r="E1248">
        <v>6417</v>
      </c>
      <c r="F1248">
        <v>2</v>
      </c>
      <c r="G1248">
        <v>5786</v>
      </c>
      <c r="H1248">
        <v>10</v>
      </c>
      <c r="I1248">
        <v>0</v>
      </c>
      <c r="J1248">
        <v>90</v>
      </c>
      <c r="K1248" s="3">
        <v>43343.70860755787</v>
      </c>
    </row>
    <row r="1249" spans="1:11" x14ac:dyDescent="0.25">
      <c r="A1249" t="s">
        <v>20</v>
      </c>
      <c r="B1249" t="s">
        <v>1339</v>
      </c>
      <c r="C1249">
        <v>5.0746601005056</v>
      </c>
      <c r="D1249">
        <v>1681</v>
      </c>
      <c r="E1249">
        <v>5935</v>
      </c>
      <c r="F1249">
        <v>2</v>
      </c>
      <c r="G1249">
        <v>5306</v>
      </c>
      <c r="H1249">
        <v>10</v>
      </c>
      <c r="I1249">
        <v>1</v>
      </c>
      <c r="J1249">
        <v>89</v>
      </c>
      <c r="K1249" s="3">
        <v>43343.708607719906</v>
      </c>
    </row>
    <row r="1250" spans="1:11" x14ac:dyDescent="0.25">
      <c r="A1250" t="s">
        <v>20</v>
      </c>
      <c r="B1250" t="s">
        <v>1340</v>
      </c>
      <c r="C1250">
        <v>5.0746601005056</v>
      </c>
      <c r="D1250">
        <v>2430</v>
      </c>
      <c r="E1250">
        <v>6573</v>
      </c>
      <c r="F1250">
        <v>2</v>
      </c>
      <c r="G1250">
        <v>5545</v>
      </c>
      <c r="H1250">
        <v>10</v>
      </c>
      <c r="I1250">
        <v>2</v>
      </c>
      <c r="J1250">
        <v>84</v>
      </c>
      <c r="K1250" s="3">
        <v>43343.708607905093</v>
      </c>
    </row>
    <row r="1251" spans="1:11" x14ac:dyDescent="0.25">
      <c r="A1251" t="s">
        <v>20</v>
      </c>
      <c r="B1251" t="s">
        <v>1341</v>
      </c>
      <c r="C1251">
        <v>5.7512814472396796</v>
      </c>
      <c r="D1251">
        <v>4604</v>
      </c>
      <c r="E1251">
        <v>6407</v>
      </c>
      <c r="F1251">
        <v>2</v>
      </c>
      <c r="G1251">
        <v>5889</v>
      </c>
      <c r="H1251">
        <v>10</v>
      </c>
      <c r="I1251">
        <v>4</v>
      </c>
      <c r="J1251">
        <v>92</v>
      </c>
      <c r="K1251" s="3">
        <v>43343.708664467595</v>
      </c>
    </row>
    <row r="1252" spans="1:11" x14ac:dyDescent="0.25">
      <c r="A1252" t="s">
        <v>20</v>
      </c>
      <c r="B1252" t="s">
        <v>1342</v>
      </c>
      <c r="C1252">
        <v>5.7512814472396796</v>
      </c>
      <c r="D1252">
        <v>484</v>
      </c>
      <c r="E1252">
        <v>6867</v>
      </c>
      <c r="F1252">
        <v>2</v>
      </c>
      <c r="G1252">
        <v>5880</v>
      </c>
      <c r="H1252">
        <v>11</v>
      </c>
      <c r="I1252">
        <v>0</v>
      </c>
      <c r="J1252">
        <v>86</v>
      </c>
      <c r="K1252" s="3">
        <v>43343.708664664351</v>
      </c>
    </row>
    <row r="1253" spans="1:11" x14ac:dyDescent="0.25">
      <c r="A1253" t="s">
        <v>20</v>
      </c>
      <c r="B1253" t="s">
        <v>1343</v>
      </c>
      <c r="C1253">
        <v>5.7512814472396796</v>
      </c>
      <c r="D1253">
        <v>1541</v>
      </c>
      <c r="E1253">
        <v>5770</v>
      </c>
      <c r="F1253">
        <v>2</v>
      </c>
      <c r="G1253">
        <v>5183</v>
      </c>
      <c r="H1253">
        <v>11</v>
      </c>
      <c r="I1253">
        <v>1</v>
      </c>
      <c r="J1253">
        <v>90</v>
      </c>
      <c r="K1253" s="3">
        <v>43343.708665011574</v>
      </c>
    </row>
    <row r="1254" spans="1:11" x14ac:dyDescent="0.25">
      <c r="A1254" t="s">
        <v>20</v>
      </c>
      <c r="B1254" t="s">
        <v>1344</v>
      </c>
      <c r="C1254">
        <v>5.7512814472396796</v>
      </c>
      <c r="D1254">
        <v>2530</v>
      </c>
      <c r="E1254">
        <v>6484</v>
      </c>
      <c r="F1254">
        <v>2</v>
      </c>
      <c r="G1254">
        <v>5732</v>
      </c>
      <c r="H1254">
        <v>11</v>
      </c>
      <c r="I1254">
        <v>2</v>
      </c>
      <c r="J1254">
        <v>88</v>
      </c>
      <c r="K1254" s="3">
        <v>43343.708665196762</v>
      </c>
    </row>
    <row r="1255" spans="1:11" x14ac:dyDescent="0.25">
      <c r="A1255" t="s">
        <v>20</v>
      </c>
      <c r="B1255" t="s">
        <v>1345</v>
      </c>
      <c r="C1255">
        <v>5.4724314376765397</v>
      </c>
      <c r="D1255">
        <v>3874</v>
      </c>
      <c r="E1255">
        <v>7074</v>
      </c>
      <c r="F1255">
        <v>2</v>
      </c>
      <c r="G1255">
        <v>6536</v>
      </c>
      <c r="H1255">
        <v>11</v>
      </c>
      <c r="I1255">
        <v>3</v>
      </c>
      <c r="J1255">
        <v>92</v>
      </c>
      <c r="K1255" s="3">
        <v>43343.70872195602</v>
      </c>
    </row>
    <row r="1256" spans="1:11" x14ac:dyDescent="0.25">
      <c r="A1256" t="s">
        <v>20</v>
      </c>
      <c r="B1256" t="s">
        <v>1346</v>
      </c>
      <c r="C1256">
        <v>5.4724314376765397</v>
      </c>
      <c r="D1256">
        <v>4839</v>
      </c>
      <c r="E1256">
        <v>6340</v>
      </c>
      <c r="F1256">
        <v>2</v>
      </c>
      <c r="G1256">
        <v>5793</v>
      </c>
      <c r="H1256">
        <v>11</v>
      </c>
      <c r="I1256">
        <v>4</v>
      </c>
      <c r="J1256">
        <v>91</v>
      </c>
      <c r="K1256" s="3">
        <v>43343.708722303243</v>
      </c>
    </row>
    <row r="1257" spans="1:11" x14ac:dyDescent="0.25">
      <c r="A1257" t="s">
        <v>20</v>
      </c>
      <c r="B1257" t="s">
        <v>1347</v>
      </c>
      <c r="C1257">
        <v>5.4724314376765397</v>
      </c>
      <c r="D1257">
        <v>588</v>
      </c>
      <c r="E1257">
        <v>5650</v>
      </c>
      <c r="F1257">
        <v>2</v>
      </c>
      <c r="G1257">
        <v>5447</v>
      </c>
      <c r="H1257">
        <v>12</v>
      </c>
      <c r="I1257">
        <v>0</v>
      </c>
      <c r="J1257">
        <v>96</v>
      </c>
      <c r="K1257" s="3">
        <v>43343.708722488424</v>
      </c>
    </row>
    <row r="1258" spans="1:11" x14ac:dyDescent="0.25">
      <c r="A1258" t="s">
        <v>20</v>
      </c>
      <c r="B1258" t="s">
        <v>1348</v>
      </c>
      <c r="C1258">
        <v>5.4724314376765397</v>
      </c>
      <c r="D1258">
        <v>1454</v>
      </c>
      <c r="E1258">
        <v>6020</v>
      </c>
      <c r="F1258">
        <v>2</v>
      </c>
      <c r="G1258">
        <v>5613</v>
      </c>
      <c r="H1258">
        <v>12</v>
      </c>
      <c r="I1258">
        <v>1</v>
      </c>
      <c r="J1258">
        <v>93</v>
      </c>
      <c r="K1258" s="3">
        <v>43343.70872303241</v>
      </c>
    </row>
    <row r="1259" spans="1:11" x14ac:dyDescent="0.25">
      <c r="A1259" t="s">
        <v>20</v>
      </c>
      <c r="B1259" t="s">
        <v>1349</v>
      </c>
      <c r="C1259">
        <v>5.4724314376765397</v>
      </c>
      <c r="D1259">
        <v>2204</v>
      </c>
      <c r="E1259">
        <v>4904</v>
      </c>
      <c r="F1259">
        <v>2</v>
      </c>
      <c r="G1259">
        <v>4512</v>
      </c>
      <c r="H1259">
        <v>12</v>
      </c>
      <c r="I1259">
        <v>2</v>
      </c>
      <c r="J1259">
        <v>92</v>
      </c>
      <c r="K1259" s="3">
        <v>43343.708722835647</v>
      </c>
    </row>
    <row r="1260" spans="1:11" x14ac:dyDescent="0.25">
      <c r="A1260" t="s">
        <v>20</v>
      </c>
      <c r="B1260" t="s">
        <v>1350</v>
      </c>
      <c r="C1260">
        <v>5.4724314376765397</v>
      </c>
      <c r="D1260">
        <v>3336</v>
      </c>
      <c r="E1260">
        <v>4174</v>
      </c>
      <c r="F1260">
        <v>3</v>
      </c>
      <c r="G1260">
        <v>4177</v>
      </c>
      <c r="H1260">
        <v>12</v>
      </c>
      <c r="I1260">
        <v>3</v>
      </c>
      <c r="J1260">
        <v>100</v>
      </c>
      <c r="K1260" s="3">
        <v>43343.708723229167</v>
      </c>
    </row>
    <row r="1261" spans="1:11" x14ac:dyDescent="0.25">
      <c r="A1261" t="s">
        <v>20</v>
      </c>
      <c r="B1261" t="s">
        <v>1351</v>
      </c>
      <c r="C1261">
        <v>5.4724314376765397</v>
      </c>
      <c r="D1261">
        <v>4285</v>
      </c>
      <c r="E1261">
        <v>4244</v>
      </c>
      <c r="F1261">
        <v>3</v>
      </c>
      <c r="G1261">
        <v>4249</v>
      </c>
      <c r="H1261">
        <v>12</v>
      </c>
      <c r="I1261">
        <v>4</v>
      </c>
      <c r="J1261">
        <v>100</v>
      </c>
      <c r="K1261" s="3">
        <v>43343.70872357639</v>
      </c>
    </row>
    <row r="1262" spans="1:11" x14ac:dyDescent="0.25">
      <c r="A1262" t="s">
        <v>20</v>
      </c>
      <c r="B1262" t="s">
        <v>1352</v>
      </c>
      <c r="C1262">
        <v>5.1076026751647703</v>
      </c>
      <c r="D1262">
        <v>122</v>
      </c>
      <c r="E1262">
        <v>5668</v>
      </c>
      <c r="F1262">
        <v>2</v>
      </c>
      <c r="G1262">
        <v>4984</v>
      </c>
      <c r="H1262">
        <v>13</v>
      </c>
      <c r="I1262">
        <v>0</v>
      </c>
      <c r="J1262">
        <v>88</v>
      </c>
      <c r="K1262" s="3">
        <v>43343.708779780092</v>
      </c>
    </row>
    <row r="1263" spans="1:11" x14ac:dyDescent="0.25">
      <c r="A1263" t="s">
        <v>20</v>
      </c>
      <c r="B1263" t="s">
        <v>1353</v>
      </c>
      <c r="C1263">
        <v>5.1076026751647703</v>
      </c>
      <c r="D1263">
        <v>1228</v>
      </c>
      <c r="E1263">
        <v>4543</v>
      </c>
      <c r="F1263">
        <v>3</v>
      </c>
      <c r="G1263">
        <v>4547</v>
      </c>
      <c r="H1263">
        <v>13</v>
      </c>
      <c r="I1263">
        <v>1</v>
      </c>
      <c r="J1263">
        <v>100</v>
      </c>
      <c r="K1263" s="3">
        <v>43343.708780671295</v>
      </c>
    </row>
    <row r="1264" spans="1:11" x14ac:dyDescent="0.25">
      <c r="A1264" t="s">
        <v>20</v>
      </c>
      <c r="B1264" t="s">
        <v>1354</v>
      </c>
      <c r="C1264">
        <v>5.1076026751647703</v>
      </c>
      <c r="D1264">
        <v>2007</v>
      </c>
      <c r="E1264">
        <v>3686</v>
      </c>
      <c r="F1264">
        <v>3</v>
      </c>
      <c r="G1264">
        <v>3691</v>
      </c>
      <c r="H1264">
        <v>13</v>
      </c>
      <c r="I1264">
        <v>2</v>
      </c>
      <c r="J1264">
        <v>100</v>
      </c>
      <c r="K1264" s="3">
        <v>43343.708780324072</v>
      </c>
    </row>
    <row r="1265" spans="1:11" x14ac:dyDescent="0.25">
      <c r="A1265" t="s">
        <v>20</v>
      </c>
      <c r="B1265" t="s">
        <v>1355</v>
      </c>
      <c r="C1265">
        <v>5.1076026751647703</v>
      </c>
      <c r="D1265">
        <v>3108</v>
      </c>
      <c r="E1265">
        <v>4510</v>
      </c>
      <c r="F1265">
        <v>2</v>
      </c>
      <c r="G1265">
        <v>3990</v>
      </c>
      <c r="H1265">
        <v>13</v>
      </c>
      <c r="I1265">
        <v>3</v>
      </c>
      <c r="J1265">
        <v>88</v>
      </c>
      <c r="K1265" s="3">
        <v>43343.708780868059</v>
      </c>
    </row>
    <row r="1266" spans="1:11" x14ac:dyDescent="0.25">
      <c r="A1266" t="s">
        <v>20</v>
      </c>
      <c r="B1266" t="s">
        <v>1356</v>
      </c>
      <c r="C1266">
        <v>5.1076026751647703</v>
      </c>
      <c r="D1266">
        <v>4012</v>
      </c>
      <c r="E1266">
        <v>4636</v>
      </c>
      <c r="F1266">
        <v>2</v>
      </c>
      <c r="G1266">
        <v>4559</v>
      </c>
      <c r="H1266">
        <v>13</v>
      </c>
      <c r="I1266">
        <v>4</v>
      </c>
      <c r="J1266">
        <v>98</v>
      </c>
      <c r="K1266" s="3">
        <v>43343.708781018518</v>
      </c>
    </row>
    <row r="1267" spans="1:11" x14ac:dyDescent="0.25">
      <c r="A1267" t="s">
        <v>20</v>
      </c>
      <c r="B1267" t="s">
        <v>1357</v>
      </c>
      <c r="C1267">
        <v>4.7670958301537896</v>
      </c>
      <c r="D1267">
        <v>4921</v>
      </c>
      <c r="E1267">
        <v>5787</v>
      </c>
      <c r="F1267">
        <v>2</v>
      </c>
      <c r="G1267">
        <v>5199</v>
      </c>
      <c r="H1267">
        <v>13</v>
      </c>
      <c r="I1267">
        <v>5</v>
      </c>
      <c r="J1267">
        <v>90</v>
      </c>
      <c r="K1267" s="3">
        <v>43343.708837847225</v>
      </c>
    </row>
    <row r="1268" spans="1:11" x14ac:dyDescent="0.25">
      <c r="A1268" t="s">
        <v>20</v>
      </c>
      <c r="B1268" t="s">
        <v>1358</v>
      </c>
      <c r="C1268">
        <v>4.7670958301537896</v>
      </c>
      <c r="D1268">
        <v>159</v>
      </c>
      <c r="E1268">
        <v>5903</v>
      </c>
      <c r="F1268">
        <v>3</v>
      </c>
      <c r="G1268">
        <v>5906</v>
      </c>
      <c r="H1268">
        <v>14</v>
      </c>
      <c r="I1268">
        <v>0</v>
      </c>
      <c r="J1268">
        <v>100</v>
      </c>
      <c r="K1268" s="3">
        <v>43343.708838576385</v>
      </c>
    </row>
    <row r="1269" spans="1:11" x14ac:dyDescent="0.25">
      <c r="A1269" t="s">
        <v>20</v>
      </c>
      <c r="B1269" t="s">
        <v>1359</v>
      </c>
      <c r="C1269">
        <v>4.7670958301537896</v>
      </c>
      <c r="D1269">
        <v>1321</v>
      </c>
      <c r="E1269">
        <v>4314</v>
      </c>
      <c r="F1269">
        <v>2</v>
      </c>
      <c r="G1269">
        <v>4208</v>
      </c>
      <c r="H1269">
        <v>14</v>
      </c>
      <c r="I1269">
        <v>1</v>
      </c>
      <c r="J1269">
        <v>98</v>
      </c>
      <c r="K1269" s="3">
        <v>43343.708838043982</v>
      </c>
    </row>
    <row r="1270" spans="1:11" x14ac:dyDescent="0.25">
      <c r="A1270" t="s">
        <v>20</v>
      </c>
      <c r="B1270" t="s">
        <v>1360</v>
      </c>
      <c r="C1270">
        <v>4.7670958301537896</v>
      </c>
      <c r="D1270">
        <v>2030</v>
      </c>
      <c r="E1270">
        <v>3807</v>
      </c>
      <c r="F1270">
        <v>3</v>
      </c>
      <c r="G1270">
        <v>3814</v>
      </c>
      <c r="H1270">
        <v>14</v>
      </c>
      <c r="I1270">
        <v>2</v>
      </c>
      <c r="J1270">
        <v>100</v>
      </c>
      <c r="K1270" s="3">
        <v>43343.708838391205</v>
      </c>
    </row>
    <row r="1271" spans="1:11" x14ac:dyDescent="0.25">
      <c r="A1271" t="s">
        <v>20</v>
      </c>
      <c r="B1271" t="s">
        <v>1361</v>
      </c>
      <c r="C1271">
        <v>4.7670958301537896</v>
      </c>
      <c r="D1271">
        <v>2847</v>
      </c>
      <c r="E1271">
        <v>3886</v>
      </c>
      <c r="F1271">
        <v>2</v>
      </c>
      <c r="G1271">
        <v>3770</v>
      </c>
      <c r="H1271">
        <v>14</v>
      </c>
      <c r="I1271">
        <v>3</v>
      </c>
      <c r="J1271">
        <v>97</v>
      </c>
      <c r="K1271" s="3">
        <v>43343.708838923609</v>
      </c>
    </row>
    <row r="1272" spans="1:11" x14ac:dyDescent="0.25">
      <c r="A1272" t="s">
        <v>20</v>
      </c>
      <c r="B1272" t="s">
        <v>1362</v>
      </c>
      <c r="C1272">
        <v>4.7670958301537896</v>
      </c>
      <c r="D1272">
        <v>3942</v>
      </c>
      <c r="E1272">
        <v>3838</v>
      </c>
      <c r="F1272">
        <v>3</v>
      </c>
      <c r="G1272">
        <v>3840</v>
      </c>
      <c r="H1272">
        <v>14</v>
      </c>
      <c r="I1272">
        <v>4</v>
      </c>
      <c r="J1272">
        <v>100</v>
      </c>
      <c r="K1272" s="3">
        <v>43343.708839120372</v>
      </c>
    </row>
    <row r="1273" spans="1:11" x14ac:dyDescent="0.25">
      <c r="A1273" t="s">
        <v>20</v>
      </c>
      <c r="B1273" t="s">
        <v>1363</v>
      </c>
      <c r="C1273">
        <v>4.4492894414768704</v>
      </c>
      <c r="D1273">
        <v>540</v>
      </c>
      <c r="E1273">
        <v>4567</v>
      </c>
      <c r="F1273">
        <v>3</v>
      </c>
      <c r="G1273">
        <v>4571</v>
      </c>
      <c r="H1273">
        <v>15</v>
      </c>
      <c r="I1273">
        <v>0</v>
      </c>
      <c r="J1273">
        <v>100</v>
      </c>
      <c r="K1273" s="3">
        <v>43343.708894594907</v>
      </c>
    </row>
    <row r="1274" spans="1:11" x14ac:dyDescent="0.25">
      <c r="A1274" t="s">
        <v>20</v>
      </c>
      <c r="B1274" t="s">
        <v>1364</v>
      </c>
      <c r="C1274">
        <v>4.4492894414768704</v>
      </c>
      <c r="D1274">
        <v>1172</v>
      </c>
      <c r="E1274">
        <v>6339</v>
      </c>
      <c r="F1274">
        <v>2</v>
      </c>
      <c r="G1274">
        <v>5740</v>
      </c>
      <c r="H1274">
        <v>15</v>
      </c>
      <c r="I1274">
        <v>1</v>
      </c>
      <c r="J1274">
        <v>91</v>
      </c>
      <c r="K1274" s="3">
        <v>43343.70889494213</v>
      </c>
    </row>
    <row r="1275" spans="1:11" x14ac:dyDescent="0.25">
      <c r="A1275" t="s">
        <v>20</v>
      </c>
      <c r="B1275" t="s">
        <v>1365</v>
      </c>
      <c r="C1275">
        <v>4.4492894414768704</v>
      </c>
      <c r="D1275">
        <v>2110</v>
      </c>
      <c r="E1275">
        <v>5413</v>
      </c>
      <c r="F1275">
        <v>2</v>
      </c>
      <c r="G1275">
        <v>5023</v>
      </c>
      <c r="H1275">
        <v>15</v>
      </c>
      <c r="I1275">
        <v>2</v>
      </c>
      <c r="J1275">
        <v>93</v>
      </c>
      <c r="K1275" s="3">
        <v>43343.708895138887</v>
      </c>
    </row>
    <row r="1276" spans="1:11" x14ac:dyDescent="0.25">
      <c r="A1276" t="s">
        <v>20</v>
      </c>
      <c r="B1276" t="s">
        <v>1366</v>
      </c>
      <c r="C1276">
        <v>4.4492894414768704</v>
      </c>
      <c r="D1276">
        <v>4091</v>
      </c>
      <c r="E1276">
        <v>5106</v>
      </c>
      <c r="F1276">
        <v>2</v>
      </c>
      <c r="G1276">
        <v>4367</v>
      </c>
      <c r="H1276">
        <v>15</v>
      </c>
      <c r="I1276">
        <v>4</v>
      </c>
      <c r="J1276">
        <v>86</v>
      </c>
      <c r="K1276" s="3">
        <v>43343.70889548611</v>
      </c>
    </row>
    <row r="1277" spans="1:11" x14ac:dyDescent="0.25">
      <c r="A1277" t="s">
        <v>20</v>
      </c>
      <c r="B1277" t="s">
        <v>1367</v>
      </c>
      <c r="C1277">
        <v>4.93871128003933</v>
      </c>
      <c r="D1277">
        <v>5362</v>
      </c>
      <c r="E1277">
        <v>6104</v>
      </c>
      <c r="F1277">
        <v>2</v>
      </c>
      <c r="G1277">
        <v>5732</v>
      </c>
      <c r="H1277">
        <v>15</v>
      </c>
      <c r="I1277">
        <v>5</v>
      </c>
      <c r="J1277">
        <v>94</v>
      </c>
      <c r="K1277" s="3">
        <v>43343.708953969908</v>
      </c>
    </row>
    <row r="1278" spans="1:11" x14ac:dyDescent="0.25">
      <c r="A1278" t="s">
        <v>20</v>
      </c>
      <c r="B1278" t="s">
        <v>1368</v>
      </c>
      <c r="C1278">
        <v>4.93871128003933</v>
      </c>
      <c r="D1278">
        <v>548</v>
      </c>
      <c r="E1278">
        <v>7109</v>
      </c>
      <c r="F1278">
        <v>2</v>
      </c>
      <c r="G1278">
        <v>6318</v>
      </c>
      <c r="H1278">
        <v>16</v>
      </c>
      <c r="I1278">
        <v>0</v>
      </c>
      <c r="J1278">
        <v>89</v>
      </c>
      <c r="K1278" s="3">
        <v>43343.708954513888</v>
      </c>
    </row>
    <row r="1279" spans="1:11" x14ac:dyDescent="0.25">
      <c r="A1279" t="s">
        <v>20</v>
      </c>
      <c r="B1279" t="s">
        <v>1369</v>
      </c>
      <c r="C1279">
        <v>4.93871128003933</v>
      </c>
      <c r="D1279">
        <v>1304</v>
      </c>
      <c r="E1279">
        <v>6585</v>
      </c>
      <c r="F1279">
        <v>2</v>
      </c>
      <c r="G1279">
        <v>6029</v>
      </c>
      <c r="H1279">
        <v>16</v>
      </c>
      <c r="I1279">
        <v>1</v>
      </c>
      <c r="J1279">
        <v>92</v>
      </c>
      <c r="K1279" s="3">
        <v>43343.708954895832</v>
      </c>
    </row>
    <row r="1280" spans="1:11" x14ac:dyDescent="0.25">
      <c r="A1280" t="s">
        <v>20</v>
      </c>
      <c r="B1280" t="s">
        <v>1370</v>
      </c>
      <c r="C1280">
        <v>4.93871128003933</v>
      </c>
      <c r="D1280">
        <v>2220</v>
      </c>
      <c r="E1280">
        <v>4718</v>
      </c>
      <c r="F1280">
        <v>2</v>
      </c>
      <c r="G1280">
        <v>4419</v>
      </c>
      <c r="H1280">
        <v>16</v>
      </c>
      <c r="I1280">
        <v>2</v>
      </c>
      <c r="J1280">
        <v>94</v>
      </c>
      <c r="K1280" s="3">
        <v>43343.708954363428</v>
      </c>
    </row>
    <row r="1281" spans="1:11" x14ac:dyDescent="0.25">
      <c r="A1281" t="s">
        <v>20</v>
      </c>
      <c r="B1281" t="s">
        <v>1371</v>
      </c>
      <c r="C1281">
        <v>4.93871128003933</v>
      </c>
      <c r="D1281">
        <v>3613</v>
      </c>
      <c r="E1281">
        <v>5801</v>
      </c>
      <c r="F1281">
        <v>2</v>
      </c>
      <c r="G1281">
        <v>5030</v>
      </c>
      <c r="H1281">
        <v>16</v>
      </c>
      <c r="I1281">
        <v>3</v>
      </c>
      <c r="J1281">
        <v>87</v>
      </c>
      <c r="K1281" s="3">
        <v>43343.708955057868</v>
      </c>
    </row>
    <row r="1282" spans="1:11" x14ac:dyDescent="0.25">
      <c r="A1282" t="s">
        <v>20</v>
      </c>
      <c r="B1282" t="s">
        <v>1372</v>
      </c>
      <c r="C1282">
        <v>4.9332238230614998</v>
      </c>
      <c r="D1282">
        <v>4610</v>
      </c>
      <c r="E1282">
        <v>6592</v>
      </c>
      <c r="F1282">
        <v>2</v>
      </c>
      <c r="G1282">
        <v>5723</v>
      </c>
      <c r="H1282">
        <v>16</v>
      </c>
      <c r="I1282">
        <v>4</v>
      </c>
      <c r="J1282">
        <v>87</v>
      </c>
      <c r="K1282" s="3">
        <v>43343.709007442128</v>
      </c>
    </row>
    <row r="1283" spans="1:11" x14ac:dyDescent="0.25">
      <c r="A1283" t="s">
        <v>20</v>
      </c>
      <c r="B1283" t="s">
        <v>1373</v>
      </c>
      <c r="C1283">
        <v>4.9332238230614998</v>
      </c>
      <c r="D1283">
        <v>400</v>
      </c>
      <c r="E1283">
        <v>5811</v>
      </c>
      <c r="F1283">
        <v>2</v>
      </c>
      <c r="G1283">
        <v>5724</v>
      </c>
      <c r="H1283">
        <v>17</v>
      </c>
      <c r="I1283">
        <v>0</v>
      </c>
      <c r="J1283">
        <v>99</v>
      </c>
      <c r="K1283" s="3">
        <v>43343.709007638892</v>
      </c>
    </row>
    <row r="1284" spans="1:11" x14ac:dyDescent="0.25">
      <c r="A1284" t="s">
        <v>20</v>
      </c>
      <c r="B1284" t="s">
        <v>1374</v>
      </c>
      <c r="C1284">
        <v>4.9332238230614998</v>
      </c>
      <c r="D1284">
        <v>1568</v>
      </c>
      <c r="E1284">
        <v>5587</v>
      </c>
      <c r="F1284">
        <v>3</v>
      </c>
      <c r="G1284">
        <v>5593</v>
      </c>
      <c r="H1284">
        <v>17</v>
      </c>
      <c r="I1284">
        <v>1</v>
      </c>
      <c r="J1284">
        <v>100</v>
      </c>
      <c r="K1284" s="3">
        <v>43343.709007835649</v>
      </c>
    </row>
    <row r="1285" spans="1:11" x14ac:dyDescent="0.25">
      <c r="A1285" t="s">
        <v>20</v>
      </c>
      <c r="B1285" t="s">
        <v>1375</v>
      </c>
      <c r="C1285">
        <v>4.9332238230614998</v>
      </c>
      <c r="D1285">
        <v>2762</v>
      </c>
      <c r="E1285">
        <v>5973</v>
      </c>
      <c r="F1285">
        <v>2</v>
      </c>
      <c r="G1285">
        <v>5356</v>
      </c>
      <c r="H1285">
        <v>17</v>
      </c>
      <c r="I1285">
        <v>2</v>
      </c>
      <c r="J1285">
        <v>90</v>
      </c>
      <c r="K1285" s="3">
        <v>43343.709008182872</v>
      </c>
    </row>
    <row r="1286" spans="1:11" x14ac:dyDescent="0.25">
      <c r="A1286" t="s">
        <v>20</v>
      </c>
      <c r="B1286" t="s">
        <v>1376</v>
      </c>
      <c r="C1286">
        <v>4.9332238230614998</v>
      </c>
      <c r="D1286">
        <v>3496</v>
      </c>
      <c r="E1286">
        <v>5798</v>
      </c>
      <c r="F1286">
        <v>2</v>
      </c>
      <c r="G1286">
        <v>5252</v>
      </c>
      <c r="H1286">
        <v>17</v>
      </c>
      <c r="I1286">
        <v>3</v>
      </c>
      <c r="J1286">
        <v>91</v>
      </c>
      <c r="K1286" s="3">
        <v>43343.709008368052</v>
      </c>
    </row>
    <row r="1287" spans="1:11" x14ac:dyDescent="0.25">
      <c r="A1287" t="s">
        <v>20</v>
      </c>
      <c r="B1287" t="s">
        <v>1377</v>
      </c>
      <c r="C1287">
        <v>4.6865626319084299</v>
      </c>
      <c r="D1287">
        <v>1378</v>
      </c>
      <c r="E1287">
        <v>4575</v>
      </c>
      <c r="F1287">
        <v>3</v>
      </c>
      <c r="G1287">
        <v>4566</v>
      </c>
      <c r="H1287">
        <v>18</v>
      </c>
      <c r="I1287">
        <v>1</v>
      </c>
      <c r="J1287">
        <v>100</v>
      </c>
      <c r="K1287" s="3">
        <v>43343.70907384259</v>
      </c>
    </row>
    <row r="1288" spans="1:11" x14ac:dyDescent="0.25">
      <c r="A1288" t="s">
        <v>20</v>
      </c>
      <c r="B1288" t="s">
        <v>1378</v>
      </c>
      <c r="C1288">
        <v>4.6865626319084299</v>
      </c>
      <c r="D1288">
        <v>2555</v>
      </c>
      <c r="E1288">
        <v>6813</v>
      </c>
      <c r="F1288">
        <v>2</v>
      </c>
      <c r="G1288">
        <v>5911</v>
      </c>
      <c r="H1288">
        <v>18</v>
      </c>
      <c r="I1288">
        <v>2</v>
      </c>
      <c r="J1288">
        <v>87</v>
      </c>
      <c r="K1288" s="3">
        <v>43343.709074386577</v>
      </c>
    </row>
    <row r="1289" spans="1:11" x14ac:dyDescent="0.25">
      <c r="A1289" t="s">
        <v>20</v>
      </c>
      <c r="B1289" t="s">
        <v>1379</v>
      </c>
      <c r="C1289">
        <v>4.6865626319084299</v>
      </c>
      <c r="D1289">
        <v>3283</v>
      </c>
      <c r="E1289">
        <v>5179</v>
      </c>
      <c r="F1289">
        <v>2</v>
      </c>
      <c r="G1289">
        <v>4689</v>
      </c>
      <c r="H1289">
        <v>18</v>
      </c>
      <c r="I1289">
        <v>3</v>
      </c>
      <c r="J1289">
        <v>91</v>
      </c>
      <c r="K1289" s="3">
        <v>43343.709074039354</v>
      </c>
    </row>
    <row r="1290" spans="1:11" x14ac:dyDescent="0.25">
      <c r="A1290" t="s">
        <v>20</v>
      </c>
      <c r="B1290" t="s">
        <v>1380</v>
      </c>
      <c r="C1290">
        <v>4.6865626319084299</v>
      </c>
      <c r="D1290">
        <v>4305</v>
      </c>
      <c r="E1290">
        <v>4209</v>
      </c>
      <c r="F1290">
        <v>3</v>
      </c>
      <c r="G1290">
        <v>4212</v>
      </c>
      <c r="H1290">
        <v>18</v>
      </c>
      <c r="I1290">
        <v>4</v>
      </c>
      <c r="J1290">
        <v>100</v>
      </c>
      <c r="K1290" s="3">
        <v>43343.709074571758</v>
      </c>
    </row>
    <row r="1291" spans="1:11" x14ac:dyDescent="0.25">
      <c r="A1291" t="s">
        <v>20</v>
      </c>
      <c r="B1291" t="s">
        <v>1381</v>
      </c>
      <c r="C1291">
        <v>4.4522345003130104</v>
      </c>
      <c r="D1291">
        <v>492</v>
      </c>
      <c r="E1291">
        <v>6190</v>
      </c>
      <c r="F1291">
        <v>2</v>
      </c>
      <c r="G1291">
        <v>5372</v>
      </c>
      <c r="H1291">
        <v>19</v>
      </c>
      <c r="I1291">
        <v>0</v>
      </c>
      <c r="J1291">
        <v>87</v>
      </c>
      <c r="K1291" s="3">
        <v>43343.709131597221</v>
      </c>
    </row>
    <row r="1292" spans="1:11" x14ac:dyDescent="0.25">
      <c r="A1292" t="s">
        <v>20</v>
      </c>
      <c r="B1292" t="s">
        <v>1382</v>
      </c>
      <c r="C1292">
        <v>4.4522345003130104</v>
      </c>
      <c r="D1292">
        <v>1169</v>
      </c>
      <c r="E1292">
        <v>6550</v>
      </c>
      <c r="F1292">
        <v>2</v>
      </c>
      <c r="G1292">
        <v>6311</v>
      </c>
      <c r="H1292">
        <v>19</v>
      </c>
      <c r="I1292">
        <v>1</v>
      </c>
      <c r="J1292">
        <v>96</v>
      </c>
      <c r="K1292" s="3">
        <v>43343.709132141201</v>
      </c>
    </row>
    <row r="1293" spans="1:11" x14ac:dyDescent="0.25">
      <c r="A1293" t="s">
        <v>20</v>
      </c>
      <c r="B1293" t="s">
        <v>1383</v>
      </c>
      <c r="C1293">
        <v>4.4522345003130104</v>
      </c>
      <c r="D1293">
        <v>2286</v>
      </c>
      <c r="E1293">
        <v>4807</v>
      </c>
      <c r="F1293">
        <v>2</v>
      </c>
      <c r="G1293">
        <v>4447</v>
      </c>
      <c r="H1293">
        <v>19</v>
      </c>
      <c r="I1293">
        <v>2</v>
      </c>
      <c r="J1293">
        <v>93</v>
      </c>
      <c r="K1293" s="3">
        <v>43343.709131979165</v>
      </c>
    </row>
    <row r="1294" spans="1:11" x14ac:dyDescent="0.25">
      <c r="A1294" t="s">
        <v>20</v>
      </c>
      <c r="B1294" t="s">
        <v>1384</v>
      </c>
      <c r="C1294">
        <v>4.4522345003130104</v>
      </c>
      <c r="D1294">
        <v>3490</v>
      </c>
      <c r="E1294">
        <v>4772</v>
      </c>
      <c r="F1294">
        <v>2</v>
      </c>
      <c r="G1294">
        <v>4579</v>
      </c>
      <c r="H1294">
        <v>19</v>
      </c>
      <c r="I1294">
        <v>3</v>
      </c>
      <c r="J1294">
        <v>96</v>
      </c>
      <c r="K1294" s="3">
        <v>43343.709132523145</v>
      </c>
    </row>
    <row r="1295" spans="1:11" x14ac:dyDescent="0.25">
      <c r="A1295" t="s">
        <v>20</v>
      </c>
      <c r="B1295" t="s">
        <v>1385</v>
      </c>
      <c r="C1295">
        <v>4.4522345003130104</v>
      </c>
      <c r="D1295">
        <v>4653</v>
      </c>
      <c r="E1295">
        <v>4816</v>
      </c>
      <c r="F1295">
        <v>2</v>
      </c>
      <c r="G1295">
        <v>4599</v>
      </c>
      <c r="H1295">
        <v>19</v>
      </c>
      <c r="I1295">
        <v>4</v>
      </c>
      <c r="J1295">
        <v>95</v>
      </c>
      <c r="K1295" s="3">
        <v>43343.709133067132</v>
      </c>
    </row>
    <row r="1296" spans="1:11" x14ac:dyDescent="0.25">
      <c r="A1296" t="s">
        <v>20</v>
      </c>
      <c r="B1296" t="s">
        <v>1386</v>
      </c>
      <c r="C1296">
        <v>4.3854509828083099</v>
      </c>
      <c r="D1296">
        <v>1596</v>
      </c>
      <c r="E1296">
        <v>4592</v>
      </c>
      <c r="F1296">
        <v>2</v>
      </c>
      <c r="G1296">
        <v>4396</v>
      </c>
      <c r="H1296">
        <v>20</v>
      </c>
      <c r="I1296">
        <v>1</v>
      </c>
      <c r="J1296">
        <v>96</v>
      </c>
      <c r="K1296" s="3">
        <v>43343.709186030093</v>
      </c>
    </row>
    <row r="1297" spans="1:11" x14ac:dyDescent="0.25">
      <c r="A1297" t="s">
        <v>20</v>
      </c>
      <c r="B1297" t="s">
        <v>1387</v>
      </c>
      <c r="C1297">
        <v>4.8678505909172296</v>
      </c>
      <c r="D1297">
        <v>4705</v>
      </c>
      <c r="E1297">
        <v>6294</v>
      </c>
      <c r="F1297">
        <v>2</v>
      </c>
      <c r="G1297">
        <v>5597</v>
      </c>
      <c r="H1297">
        <v>20</v>
      </c>
      <c r="I1297">
        <v>4</v>
      </c>
      <c r="J1297">
        <v>89</v>
      </c>
      <c r="K1297" s="3">
        <v>43343.709248726853</v>
      </c>
    </row>
    <row r="1298" spans="1:11" x14ac:dyDescent="0.25">
      <c r="A1298" t="s">
        <v>20</v>
      </c>
      <c r="B1298" t="s">
        <v>1388</v>
      </c>
      <c r="C1298">
        <v>4.8678505909172296</v>
      </c>
      <c r="D1298">
        <v>542</v>
      </c>
      <c r="E1298">
        <v>6758</v>
      </c>
      <c r="F1298">
        <v>2</v>
      </c>
      <c r="G1298">
        <v>6029</v>
      </c>
      <c r="H1298">
        <v>21</v>
      </c>
      <c r="I1298">
        <v>0</v>
      </c>
      <c r="J1298">
        <v>89</v>
      </c>
      <c r="K1298" s="3">
        <v>43343.709249074076</v>
      </c>
    </row>
    <row r="1299" spans="1:11" x14ac:dyDescent="0.25">
      <c r="A1299" t="s">
        <v>20</v>
      </c>
      <c r="B1299" t="s">
        <v>1389</v>
      </c>
      <c r="C1299">
        <v>4.8678505909172296</v>
      </c>
      <c r="D1299">
        <v>3692</v>
      </c>
      <c r="E1299">
        <v>5042</v>
      </c>
      <c r="F1299">
        <v>2</v>
      </c>
      <c r="G1299">
        <v>4616</v>
      </c>
      <c r="H1299">
        <v>21</v>
      </c>
      <c r="I1299">
        <v>3</v>
      </c>
      <c r="J1299">
        <v>92</v>
      </c>
      <c r="K1299" s="3">
        <v>43343.709249270833</v>
      </c>
    </row>
    <row r="1300" spans="1:11" x14ac:dyDescent="0.25">
      <c r="A1300" t="s">
        <v>20</v>
      </c>
      <c r="B1300" t="s">
        <v>1390</v>
      </c>
      <c r="C1300">
        <v>4.8678505909172296</v>
      </c>
      <c r="D1300">
        <v>526</v>
      </c>
      <c r="E1300">
        <v>5723</v>
      </c>
      <c r="F1300">
        <v>2</v>
      </c>
      <c r="G1300">
        <v>5206</v>
      </c>
      <c r="H1300">
        <v>22</v>
      </c>
      <c r="I1300">
        <v>0</v>
      </c>
      <c r="J1300">
        <v>91</v>
      </c>
      <c r="K1300" s="3">
        <v>43343.709301736111</v>
      </c>
    </row>
    <row r="1301" spans="1:11" x14ac:dyDescent="0.25">
      <c r="A1301" t="s">
        <v>20</v>
      </c>
      <c r="B1301" t="s">
        <v>1391</v>
      </c>
      <c r="C1301">
        <v>4.8678505909172296</v>
      </c>
      <c r="D1301">
        <v>1345</v>
      </c>
      <c r="E1301">
        <v>6472</v>
      </c>
      <c r="F1301">
        <v>2</v>
      </c>
      <c r="G1301">
        <v>5856</v>
      </c>
      <c r="H1301">
        <v>22</v>
      </c>
      <c r="I1301">
        <v>1</v>
      </c>
      <c r="J1301">
        <v>90</v>
      </c>
      <c r="K1301" s="3">
        <v>43343.709301932868</v>
      </c>
    </row>
    <row r="1302" spans="1:11" x14ac:dyDescent="0.25">
      <c r="A1302" t="s">
        <v>20</v>
      </c>
      <c r="B1302" t="s">
        <v>1392</v>
      </c>
      <c r="C1302">
        <v>4.8678505909172296</v>
      </c>
      <c r="D1302">
        <v>2387</v>
      </c>
      <c r="E1302">
        <v>7265</v>
      </c>
      <c r="F1302">
        <v>2</v>
      </c>
      <c r="G1302">
        <v>6436</v>
      </c>
      <c r="H1302">
        <v>22</v>
      </c>
      <c r="I1302">
        <v>2</v>
      </c>
      <c r="J1302">
        <v>89</v>
      </c>
      <c r="K1302" s="3">
        <v>43343.709302118055</v>
      </c>
    </row>
    <row r="1303" spans="1:11" x14ac:dyDescent="0.25">
      <c r="A1303" t="s">
        <v>21</v>
      </c>
      <c r="B1303" t="s">
        <v>1393</v>
      </c>
      <c r="C1303">
        <v>3.456</v>
      </c>
      <c r="D1303">
        <v>144</v>
      </c>
      <c r="E1303">
        <v>9206</v>
      </c>
      <c r="F1303">
        <v>2</v>
      </c>
      <c r="G1303">
        <v>7895</v>
      </c>
      <c r="H1303">
        <v>0</v>
      </c>
      <c r="I1303">
        <v>0</v>
      </c>
      <c r="J1303">
        <v>86</v>
      </c>
      <c r="K1303" s="3">
        <v>43343.738494328703</v>
      </c>
    </row>
    <row r="1304" spans="1:11" x14ac:dyDescent="0.25">
      <c r="A1304" t="s">
        <v>21</v>
      </c>
      <c r="B1304" t="s">
        <v>1394</v>
      </c>
      <c r="C1304">
        <v>4.1471999999999998</v>
      </c>
      <c r="D1304">
        <v>2628</v>
      </c>
      <c r="E1304">
        <v>9354</v>
      </c>
      <c r="F1304">
        <v>2</v>
      </c>
      <c r="G1304">
        <v>7870</v>
      </c>
      <c r="H1304">
        <v>0</v>
      </c>
      <c r="I1304">
        <v>1</v>
      </c>
      <c r="J1304">
        <v>84</v>
      </c>
      <c r="K1304" s="3">
        <v>43343.738549849535</v>
      </c>
    </row>
    <row r="1305" spans="1:11" x14ac:dyDescent="0.25">
      <c r="A1305" t="s">
        <v>21</v>
      </c>
      <c r="B1305" t="s">
        <v>1395</v>
      </c>
      <c r="C1305">
        <v>4.1471999999999998</v>
      </c>
      <c r="D1305">
        <v>4385</v>
      </c>
      <c r="E1305">
        <v>7633</v>
      </c>
      <c r="F1305">
        <v>2</v>
      </c>
      <c r="G1305">
        <v>7354</v>
      </c>
      <c r="H1305">
        <v>0</v>
      </c>
      <c r="I1305">
        <v>2</v>
      </c>
      <c r="J1305">
        <v>96</v>
      </c>
      <c r="K1305" s="3">
        <v>43343.738550231479</v>
      </c>
    </row>
    <row r="1306" spans="1:11" x14ac:dyDescent="0.25">
      <c r="A1306" t="s">
        <v>21</v>
      </c>
      <c r="B1306" t="s">
        <v>1396</v>
      </c>
      <c r="C1306">
        <v>4.1471999999999998</v>
      </c>
      <c r="D1306">
        <v>262</v>
      </c>
      <c r="E1306">
        <v>7776</v>
      </c>
      <c r="F1306">
        <v>2</v>
      </c>
      <c r="G1306">
        <v>7428</v>
      </c>
      <c r="H1306">
        <v>1</v>
      </c>
      <c r="I1306">
        <v>0</v>
      </c>
      <c r="J1306">
        <v>96</v>
      </c>
      <c r="K1306" s="3">
        <v>43343.738550578702</v>
      </c>
    </row>
    <row r="1307" spans="1:11" x14ac:dyDescent="0.25">
      <c r="A1307" t="s">
        <v>21</v>
      </c>
      <c r="B1307" s="2" t="s">
        <v>1397</v>
      </c>
      <c r="C1307">
        <v>4.1471999999999998</v>
      </c>
      <c r="D1307">
        <v>2080</v>
      </c>
      <c r="E1307">
        <v>6436</v>
      </c>
      <c r="F1307">
        <v>2</v>
      </c>
      <c r="G1307">
        <v>6107</v>
      </c>
      <c r="H1307">
        <v>1</v>
      </c>
      <c r="I1307">
        <v>1</v>
      </c>
      <c r="J1307">
        <v>95</v>
      </c>
      <c r="K1307" s="3">
        <v>43343.738550775466</v>
      </c>
    </row>
    <row r="1308" spans="1:11" x14ac:dyDescent="0.25">
      <c r="A1308" t="s">
        <v>21</v>
      </c>
      <c r="B1308" t="s">
        <v>1398</v>
      </c>
      <c r="C1308">
        <v>4.1471999999999998</v>
      </c>
      <c r="D1308">
        <v>3574</v>
      </c>
      <c r="E1308">
        <v>6895</v>
      </c>
      <c r="F1308">
        <v>2</v>
      </c>
      <c r="G1308">
        <v>6121</v>
      </c>
      <c r="H1308">
        <v>1</v>
      </c>
      <c r="I1308">
        <v>2</v>
      </c>
      <c r="J1308">
        <v>89</v>
      </c>
      <c r="K1308" s="3">
        <v>43343.73855130787</v>
      </c>
    </row>
    <row r="1309" spans="1:11" x14ac:dyDescent="0.25">
      <c r="A1309" t="s">
        <v>21</v>
      </c>
      <c r="B1309" t="s">
        <v>1399</v>
      </c>
      <c r="C1309">
        <v>4.9766399999999997</v>
      </c>
      <c r="D1309">
        <v>556</v>
      </c>
      <c r="E1309">
        <v>7712</v>
      </c>
      <c r="F1309">
        <v>2</v>
      </c>
      <c r="G1309">
        <v>6562</v>
      </c>
      <c r="H1309">
        <v>2</v>
      </c>
      <c r="I1309">
        <v>0</v>
      </c>
      <c r="J1309">
        <v>85</v>
      </c>
      <c r="K1309" s="3">
        <v>43343.738610381944</v>
      </c>
    </row>
    <row r="1310" spans="1:11" x14ac:dyDescent="0.25">
      <c r="A1310" t="s">
        <v>21</v>
      </c>
      <c r="B1310" t="s">
        <v>1400</v>
      </c>
      <c r="C1310">
        <v>4.9766399999999997</v>
      </c>
      <c r="D1310">
        <v>2998</v>
      </c>
      <c r="E1310">
        <v>5318</v>
      </c>
      <c r="F1310">
        <v>2</v>
      </c>
      <c r="G1310">
        <v>4812</v>
      </c>
      <c r="H1310">
        <v>2</v>
      </c>
      <c r="I1310">
        <v>2</v>
      </c>
      <c r="J1310">
        <v>90</v>
      </c>
      <c r="K1310" s="3">
        <v>43343.738610532404</v>
      </c>
    </row>
    <row r="1311" spans="1:11" x14ac:dyDescent="0.25">
      <c r="A1311" t="s">
        <v>21</v>
      </c>
      <c r="B1311" t="s">
        <v>1401</v>
      </c>
      <c r="C1311">
        <v>5.9719680000000004</v>
      </c>
      <c r="D1311">
        <v>317</v>
      </c>
      <c r="E1311">
        <v>7301</v>
      </c>
      <c r="F1311">
        <v>2</v>
      </c>
      <c r="G1311">
        <v>6147</v>
      </c>
      <c r="H1311">
        <v>3</v>
      </c>
      <c r="I1311">
        <v>0</v>
      </c>
      <c r="J1311">
        <v>84</v>
      </c>
      <c r="K1311" s="3">
        <v>43343.738665972225</v>
      </c>
    </row>
    <row r="1312" spans="1:11" x14ac:dyDescent="0.25">
      <c r="A1312" t="s">
        <v>21</v>
      </c>
      <c r="B1312" t="s">
        <v>1402</v>
      </c>
      <c r="C1312">
        <v>5.9719680000000004</v>
      </c>
      <c r="D1312">
        <v>1510</v>
      </c>
      <c r="E1312">
        <v>6907</v>
      </c>
      <c r="F1312">
        <v>2</v>
      </c>
      <c r="G1312">
        <v>6161</v>
      </c>
      <c r="H1312">
        <v>3</v>
      </c>
      <c r="I1312">
        <v>1</v>
      </c>
      <c r="J1312">
        <v>89</v>
      </c>
      <c r="K1312" s="3">
        <v>43343.738666516205</v>
      </c>
    </row>
    <row r="1313" spans="1:11" x14ac:dyDescent="0.25">
      <c r="A1313" t="s">
        <v>21</v>
      </c>
      <c r="B1313" t="s">
        <v>1403</v>
      </c>
      <c r="C1313">
        <v>5.9719680000000004</v>
      </c>
      <c r="D1313">
        <v>2832</v>
      </c>
      <c r="E1313">
        <v>5577</v>
      </c>
      <c r="F1313">
        <v>2</v>
      </c>
      <c r="G1313">
        <v>5507</v>
      </c>
      <c r="H1313">
        <v>3</v>
      </c>
      <c r="I1313">
        <v>2</v>
      </c>
      <c r="J1313">
        <v>99</v>
      </c>
      <c r="K1313" s="3">
        <v>43343.738666863428</v>
      </c>
    </row>
    <row r="1314" spans="1:11" x14ac:dyDescent="0.25">
      <c r="A1314" t="s">
        <v>21</v>
      </c>
      <c r="B1314" t="s">
        <v>1404</v>
      </c>
      <c r="C1314">
        <v>5.9719680000000004</v>
      </c>
      <c r="D1314">
        <v>3872</v>
      </c>
      <c r="E1314">
        <v>5857</v>
      </c>
      <c r="F1314">
        <v>2</v>
      </c>
      <c r="G1314">
        <v>5443</v>
      </c>
      <c r="H1314">
        <v>3</v>
      </c>
      <c r="I1314">
        <v>3</v>
      </c>
      <c r="J1314">
        <v>93</v>
      </c>
      <c r="K1314" s="3">
        <v>43343.738667048608</v>
      </c>
    </row>
    <row r="1315" spans="1:11" x14ac:dyDescent="0.25">
      <c r="A1315" t="s">
        <v>21</v>
      </c>
      <c r="B1315" t="s">
        <v>1405</v>
      </c>
      <c r="C1315">
        <v>6.6234554181818197</v>
      </c>
      <c r="D1315">
        <v>5136</v>
      </c>
      <c r="E1315">
        <v>6957</v>
      </c>
      <c r="F1315">
        <v>2</v>
      </c>
      <c r="G1315">
        <v>6659</v>
      </c>
      <c r="H1315">
        <v>3</v>
      </c>
      <c r="I1315">
        <v>4</v>
      </c>
      <c r="J1315">
        <v>96</v>
      </c>
      <c r="K1315" s="3">
        <v>43343.738728009259</v>
      </c>
    </row>
    <row r="1316" spans="1:11" x14ac:dyDescent="0.25">
      <c r="A1316" t="s">
        <v>21</v>
      </c>
      <c r="B1316" t="s">
        <v>1406</v>
      </c>
      <c r="C1316">
        <v>6.6234554181818197</v>
      </c>
      <c r="D1316">
        <v>264</v>
      </c>
      <c r="E1316">
        <v>5920</v>
      </c>
      <c r="F1316">
        <v>2</v>
      </c>
      <c r="G1316">
        <v>5232</v>
      </c>
      <c r="H1316">
        <v>4</v>
      </c>
      <c r="I1316">
        <v>0</v>
      </c>
      <c r="J1316">
        <v>88</v>
      </c>
      <c r="K1316" s="3">
        <v>43343.738727662036</v>
      </c>
    </row>
    <row r="1317" spans="1:11" x14ac:dyDescent="0.25">
      <c r="A1317" t="s">
        <v>21</v>
      </c>
      <c r="B1317" t="s">
        <v>1407</v>
      </c>
      <c r="C1317">
        <v>6.6234554181818197</v>
      </c>
      <c r="D1317">
        <v>1591</v>
      </c>
      <c r="E1317">
        <v>6523</v>
      </c>
      <c r="F1317">
        <v>2</v>
      </c>
      <c r="G1317">
        <v>5806</v>
      </c>
      <c r="H1317">
        <v>4</v>
      </c>
      <c r="I1317">
        <v>1</v>
      </c>
      <c r="J1317">
        <v>89</v>
      </c>
      <c r="K1317" s="3">
        <v>43343.738728206015</v>
      </c>
    </row>
    <row r="1318" spans="1:11" x14ac:dyDescent="0.25">
      <c r="A1318" t="s">
        <v>21</v>
      </c>
      <c r="B1318" t="s">
        <v>1408</v>
      </c>
      <c r="C1318">
        <v>6.6234554181818197</v>
      </c>
      <c r="D1318">
        <v>2540</v>
      </c>
      <c r="E1318">
        <v>6097</v>
      </c>
      <c r="F1318">
        <v>2</v>
      </c>
      <c r="G1318">
        <v>5620</v>
      </c>
      <c r="H1318">
        <v>4</v>
      </c>
      <c r="I1318">
        <v>2</v>
      </c>
      <c r="J1318">
        <v>92</v>
      </c>
      <c r="K1318" s="3">
        <v>43343.738728738426</v>
      </c>
    </row>
    <row r="1319" spans="1:11" x14ac:dyDescent="0.25">
      <c r="A1319" t="s">
        <v>21</v>
      </c>
      <c r="B1319" t="s">
        <v>1409</v>
      </c>
      <c r="C1319">
        <v>6.6234554181818197</v>
      </c>
      <c r="D1319">
        <v>3126</v>
      </c>
      <c r="E1319">
        <v>6672</v>
      </c>
      <c r="F1319">
        <v>2</v>
      </c>
      <c r="G1319">
        <v>6032</v>
      </c>
      <c r="H1319">
        <v>4</v>
      </c>
      <c r="I1319">
        <v>3</v>
      </c>
      <c r="J1319">
        <v>90</v>
      </c>
      <c r="K1319" s="3">
        <v>43343.738729131946</v>
      </c>
    </row>
    <row r="1320" spans="1:11" x14ac:dyDescent="0.25">
      <c r="A1320" t="s">
        <v>21</v>
      </c>
      <c r="B1320" t="s">
        <v>1410</v>
      </c>
      <c r="C1320">
        <v>6.6234554181818197</v>
      </c>
      <c r="D1320">
        <v>514</v>
      </c>
      <c r="E1320">
        <v>3517</v>
      </c>
      <c r="F1320">
        <v>3</v>
      </c>
      <c r="G1320">
        <v>3549</v>
      </c>
      <c r="H1320">
        <v>5</v>
      </c>
      <c r="I1320">
        <v>0</v>
      </c>
      <c r="J1320">
        <v>100</v>
      </c>
      <c r="K1320" s="3">
        <v>43343.738728935183</v>
      </c>
    </row>
    <row r="1321" spans="1:11" x14ac:dyDescent="0.25">
      <c r="A1321" t="s">
        <v>21</v>
      </c>
      <c r="B1321" t="s">
        <v>1411</v>
      </c>
      <c r="C1321">
        <v>6.9291533605594404</v>
      </c>
      <c r="D1321">
        <v>2010</v>
      </c>
      <c r="E1321">
        <v>4479</v>
      </c>
      <c r="F1321">
        <v>2</v>
      </c>
      <c r="G1321">
        <v>4020</v>
      </c>
      <c r="H1321">
        <v>5</v>
      </c>
      <c r="I1321">
        <v>2</v>
      </c>
      <c r="J1321">
        <v>90</v>
      </c>
      <c r="K1321" s="3">
        <v>43343.738781250002</v>
      </c>
    </row>
    <row r="1322" spans="1:11" x14ac:dyDescent="0.25">
      <c r="A1322" t="s">
        <v>21</v>
      </c>
      <c r="B1322" t="s">
        <v>1412</v>
      </c>
      <c r="C1322">
        <v>6.9291533605594404</v>
      </c>
      <c r="D1322">
        <v>2958</v>
      </c>
      <c r="E1322">
        <v>4966</v>
      </c>
      <c r="F1322">
        <v>2</v>
      </c>
      <c r="G1322">
        <v>4466</v>
      </c>
      <c r="H1322">
        <v>5</v>
      </c>
      <c r="I1322">
        <v>3</v>
      </c>
      <c r="J1322">
        <v>90</v>
      </c>
      <c r="K1322" s="3">
        <v>43343.738781400461</v>
      </c>
    </row>
    <row r="1323" spans="1:11" x14ac:dyDescent="0.25">
      <c r="A1323" t="s">
        <v>21</v>
      </c>
      <c r="B1323" t="s">
        <v>1413</v>
      </c>
      <c r="C1323">
        <v>6.9291533605594404</v>
      </c>
      <c r="D1323">
        <v>3909</v>
      </c>
      <c r="E1323">
        <v>4612</v>
      </c>
      <c r="F1323">
        <v>2</v>
      </c>
      <c r="G1323">
        <v>4384</v>
      </c>
      <c r="H1323">
        <v>5</v>
      </c>
      <c r="I1323">
        <v>4</v>
      </c>
      <c r="J1323">
        <v>95</v>
      </c>
      <c r="K1323" s="3">
        <v>43343.738781793982</v>
      </c>
    </row>
    <row r="1324" spans="1:11" x14ac:dyDescent="0.25">
      <c r="A1324" t="s">
        <v>21</v>
      </c>
      <c r="B1324" t="s">
        <v>1414</v>
      </c>
      <c r="C1324">
        <v>6.9291533605594404</v>
      </c>
      <c r="D1324">
        <v>4610</v>
      </c>
      <c r="E1324">
        <v>5122</v>
      </c>
      <c r="F1324">
        <v>2</v>
      </c>
      <c r="G1324">
        <v>4898</v>
      </c>
      <c r="H1324">
        <v>5</v>
      </c>
      <c r="I1324">
        <v>5</v>
      </c>
      <c r="J1324">
        <v>96</v>
      </c>
      <c r="K1324" s="3">
        <v>43343.738782141205</v>
      </c>
    </row>
    <row r="1325" spans="1:11" x14ac:dyDescent="0.25">
      <c r="A1325" t="s">
        <v>21</v>
      </c>
      <c r="B1325" t="s">
        <v>1415</v>
      </c>
      <c r="C1325">
        <v>6.9291533605594404</v>
      </c>
      <c r="D1325">
        <v>296</v>
      </c>
      <c r="E1325">
        <v>3327</v>
      </c>
      <c r="F1325">
        <v>3</v>
      </c>
      <c r="G1325">
        <v>3349</v>
      </c>
      <c r="H1325">
        <v>6</v>
      </c>
      <c r="I1325">
        <v>0</v>
      </c>
      <c r="J1325">
        <v>100</v>
      </c>
      <c r="K1325" s="3">
        <v>43343.738781944441</v>
      </c>
    </row>
    <row r="1326" spans="1:11" x14ac:dyDescent="0.25">
      <c r="A1326" t="s">
        <v>21</v>
      </c>
      <c r="B1326" t="s">
        <v>1416</v>
      </c>
      <c r="C1326">
        <v>5.8897803564755202</v>
      </c>
      <c r="D1326">
        <v>1156</v>
      </c>
      <c r="E1326">
        <v>3467</v>
      </c>
      <c r="F1326">
        <v>3</v>
      </c>
      <c r="G1326">
        <v>3510</v>
      </c>
      <c r="H1326">
        <v>6</v>
      </c>
      <c r="I1326">
        <v>1</v>
      </c>
      <c r="J1326">
        <v>100</v>
      </c>
      <c r="K1326" s="3">
        <v>43343.738841435188</v>
      </c>
    </row>
    <row r="1327" spans="1:11" x14ac:dyDescent="0.25">
      <c r="A1327" t="s">
        <v>21</v>
      </c>
      <c r="B1327" t="s">
        <v>1417</v>
      </c>
      <c r="C1327">
        <v>5.8897803564755202</v>
      </c>
      <c r="D1327">
        <v>1789</v>
      </c>
      <c r="E1327">
        <v>3326</v>
      </c>
      <c r="F1327">
        <v>3</v>
      </c>
      <c r="G1327">
        <v>3346</v>
      </c>
      <c r="H1327">
        <v>6</v>
      </c>
      <c r="I1327">
        <v>2</v>
      </c>
      <c r="J1327">
        <v>100</v>
      </c>
      <c r="K1327" s="3">
        <v>43343.738841817132</v>
      </c>
    </row>
    <row r="1328" spans="1:11" x14ac:dyDescent="0.25">
      <c r="A1328" t="s">
        <v>21</v>
      </c>
      <c r="B1328" t="s">
        <v>1418</v>
      </c>
      <c r="C1328">
        <v>5.8897803564755202</v>
      </c>
      <c r="D1328">
        <v>2447</v>
      </c>
      <c r="E1328">
        <v>4813</v>
      </c>
      <c r="F1328">
        <v>2</v>
      </c>
      <c r="G1328">
        <v>4299</v>
      </c>
      <c r="H1328">
        <v>6</v>
      </c>
      <c r="I1328">
        <v>3</v>
      </c>
      <c r="J1328">
        <v>89</v>
      </c>
      <c r="K1328" s="3">
        <v>43343.738841979168</v>
      </c>
    </row>
    <row r="1329" spans="1:11" x14ac:dyDescent="0.25">
      <c r="A1329" t="s">
        <v>21</v>
      </c>
      <c r="B1329" t="s">
        <v>1419</v>
      </c>
      <c r="C1329">
        <v>5.8897803564755202</v>
      </c>
      <c r="D1329">
        <v>3155</v>
      </c>
      <c r="E1329">
        <v>4805</v>
      </c>
      <c r="F1329">
        <v>2</v>
      </c>
      <c r="G1329">
        <v>4579</v>
      </c>
      <c r="H1329">
        <v>6</v>
      </c>
      <c r="I1329">
        <v>4</v>
      </c>
      <c r="J1329">
        <v>95</v>
      </c>
      <c r="K1329" s="3">
        <v>43343.738843136576</v>
      </c>
    </row>
    <row r="1330" spans="1:11" x14ac:dyDescent="0.25">
      <c r="A1330" t="s">
        <v>21</v>
      </c>
      <c r="B1330" t="s">
        <v>1420</v>
      </c>
      <c r="C1330">
        <v>5.8897803564755202</v>
      </c>
      <c r="D1330">
        <v>3929</v>
      </c>
      <c r="E1330">
        <v>4453</v>
      </c>
      <c r="F1330">
        <v>3</v>
      </c>
      <c r="G1330">
        <v>4480</v>
      </c>
      <c r="H1330">
        <v>6</v>
      </c>
      <c r="I1330">
        <v>5</v>
      </c>
      <c r="J1330">
        <v>100</v>
      </c>
      <c r="K1330" s="3">
        <v>43343.73884351852</v>
      </c>
    </row>
    <row r="1331" spans="1:11" x14ac:dyDescent="0.25">
      <c r="A1331" t="s">
        <v>21</v>
      </c>
      <c r="B1331" t="s">
        <v>1421</v>
      </c>
      <c r="C1331">
        <v>5.8897803564755202</v>
      </c>
      <c r="D1331">
        <v>5059</v>
      </c>
      <c r="E1331">
        <v>3605</v>
      </c>
      <c r="F1331">
        <v>3</v>
      </c>
      <c r="G1331">
        <v>3621</v>
      </c>
      <c r="H1331">
        <v>6</v>
      </c>
      <c r="I1331">
        <v>6</v>
      </c>
      <c r="J1331">
        <v>100</v>
      </c>
      <c r="K1331" s="3">
        <v>43343.73884366898</v>
      </c>
    </row>
    <row r="1332" spans="1:11" x14ac:dyDescent="0.25">
      <c r="A1332" t="s">
        <v>21</v>
      </c>
      <c r="B1332" t="s">
        <v>1422</v>
      </c>
      <c r="C1332">
        <v>5.8897803564755202</v>
      </c>
      <c r="D1332">
        <v>267</v>
      </c>
      <c r="E1332">
        <v>2768</v>
      </c>
      <c r="F1332">
        <v>3</v>
      </c>
      <c r="G1332">
        <v>2823</v>
      </c>
      <c r="H1332">
        <v>7</v>
      </c>
      <c r="I1332">
        <v>0</v>
      </c>
      <c r="J1332">
        <v>100</v>
      </c>
      <c r="K1332" s="3">
        <v>43343.738842789353</v>
      </c>
    </row>
    <row r="1333" spans="1:11" x14ac:dyDescent="0.25">
      <c r="A1333" t="s">
        <v>21</v>
      </c>
      <c r="B1333" t="s">
        <v>1423</v>
      </c>
      <c r="C1333">
        <v>5.3008023208279704</v>
      </c>
      <c r="D1333">
        <v>1234</v>
      </c>
      <c r="E1333">
        <v>4222</v>
      </c>
      <c r="F1333">
        <v>3</v>
      </c>
      <c r="G1333">
        <v>4256</v>
      </c>
      <c r="H1333">
        <v>7</v>
      </c>
      <c r="I1333">
        <v>1</v>
      </c>
      <c r="J1333">
        <v>100</v>
      </c>
      <c r="K1333" s="3">
        <v>43343.738900729164</v>
      </c>
    </row>
    <row r="1334" spans="1:11" x14ac:dyDescent="0.25">
      <c r="A1334" t="s">
        <v>21</v>
      </c>
      <c r="B1334" t="s">
        <v>1424</v>
      </c>
      <c r="C1334">
        <v>5.3008023208279704</v>
      </c>
      <c r="D1334">
        <v>2718</v>
      </c>
      <c r="E1334">
        <v>3583</v>
      </c>
      <c r="F1334">
        <v>3</v>
      </c>
      <c r="G1334">
        <v>3614</v>
      </c>
      <c r="H1334">
        <v>7</v>
      </c>
      <c r="I1334">
        <v>3</v>
      </c>
      <c r="J1334">
        <v>100</v>
      </c>
      <c r="K1334" s="3">
        <v>43343.738901076387</v>
      </c>
    </row>
    <row r="1335" spans="1:11" x14ac:dyDescent="0.25">
      <c r="A1335" t="s">
        <v>21</v>
      </c>
      <c r="B1335" t="s">
        <v>1425</v>
      </c>
      <c r="C1335">
        <v>5.3008023208279704</v>
      </c>
      <c r="D1335">
        <v>3076</v>
      </c>
      <c r="E1335">
        <v>3357</v>
      </c>
      <c r="F1335">
        <v>3</v>
      </c>
      <c r="G1335">
        <v>3383</v>
      </c>
      <c r="H1335">
        <v>7</v>
      </c>
      <c r="I1335">
        <v>4</v>
      </c>
      <c r="J1335">
        <v>100</v>
      </c>
      <c r="K1335" s="3">
        <v>43343.738901620367</v>
      </c>
    </row>
    <row r="1336" spans="1:11" x14ac:dyDescent="0.25">
      <c r="A1336" t="s">
        <v>21</v>
      </c>
      <c r="B1336" t="s">
        <v>1426</v>
      </c>
      <c r="C1336">
        <v>5.3008023208279704</v>
      </c>
      <c r="D1336">
        <v>4149</v>
      </c>
      <c r="E1336">
        <v>3367</v>
      </c>
      <c r="F1336">
        <v>3</v>
      </c>
      <c r="G1336">
        <v>3384</v>
      </c>
      <c r="H1336">
        <v>7</v>
      </c>
      <c r="I1336">
        <v>5</v>
      </c>
      <c r="J1336">
        <v>100</v>
      </c>
      <c r="K1336" s="3">
        <v>43343.738902002318</v>
      </c>
    </row>
    <row r="1337" spans="1:11" x14ac:dyDescent="0.25">
      <c r="A1337" t="s">
        <v>21</v>
      </c>
      <c r="B1337" t="s">
        <v>1427</v>
      </c>
      <c r="C1337">
        <v>5.3008023208279704</v>
      </c>
      <c r="D1337">
        <v>4530</v>
      </c>
      <c r="E1337">
        <v>2970</v>
      </c>
      <c r="F1337">
        <v>3</v>
      </c>
      <c r="G1337">
        <v>2984</v>
      </c>
      <c r="H1337">
        <v>7</v>
      </c>
      <c r="I1337">
        <v>6</v>
      </c>
      <c r="J1337">
        <v>100</v>
      </c>
      <c r="K1337" s="3">
        <v>43343.738901817131</v>
      </c>
    </row>
    <row r="1338" spans="1:11" x14ac:dyDescent="0.25">
      <c r="A1338" t="s">
        <v>21</v>
      </c>
      <c r="B1338" t="s">
        <v>1428</v>
      </c>
      <c r="C1338">
        <v>4.7707220887451696</v>
      </c>
      <c r="D1338">
        <v>1158</v>
      </c>
      <c r="E1338">
        <v>5513</v>
      </c>
      <c r="F1338">
        <v>3</v>
      </c>
      <c r="G1338">
        <v>5561</v>
      </c>
      <c r="H1338">
        <v>8</v>
      </c>
      <c r="I1338">
        <v>1</v>
      </c>
      <c r="J1338">
        <v>100</v>
      </c>
      <c r="K1338" s="3">
        <v>43343.738957638889</v>
      </c>
    </row>
    <row r="1339" spans="1:11" x14ac:dyDescent="0.25">
      <c r="A1339" t="s">
        <v>21</v>
      </c>
      <c r="B1339" t="s">
        <v>1429</v>
      </c>
      <c r="C1339">
        <v>4.7707220887451696</v>
      </c>
      <c r="D1339">
        <v>1817</v>
      </c>
      <c r="E1339">
        <v>4763</v>
      </c>
      <c r="F1339">
        <v>3</v>
      </c>
      <c r="G1339">
        <v>4780</v>
      </c>
      <c r="H1339">
        <v>8</v>
      </c>
      <c r="I1339">
        <v>2</v>
      </c>
      <c r="J1339">
        <v>100</v>
      </c>
      <c r="K1339" s="3">
        <v>43343.738957488429</v>
      </c>
    </row>
    <row r="1340" spans="1:11" x14ac:dyDescent="0.25">
      <c r="A1340" t="s">
        <v>21</v>
      </c>
      <c r="B1340" t="s">
        <v>1430</v>
      </c>
      <c r="C1340">
        <v>4.7707220887451696</v>
      </c>
      <c r="D1340">
        <v>2771</v>
      </c>
      <c r="E1340">
        <v>5205</v>
      </c>
      <c r="F1340">
        <v>3</v>
      </c>
      <c r="G1340">
        <v>5239</v>
      </c>
      <c r="H1340">
        <v>8</v>
      </c>
      <c r="I1340">
        <v>3</v>
      </c>
      <c r="J1340">
        <v>100</v>
      </c>
      <c r="K1340" s="3">
        <v>43343.738958182868</v>
      </c>
    </row>
    <row r="1341" spans="1:11" x14ac:dyDescent="0.25">
      <c r="A1341" t="s">
        <v>21</v>
      </c>
      <c r="B1341" t="s">
        <v>1431</v>
      </c>
      <c r="C1341">
        <v>4.7707220887451696</v>
      </c>
      <c r="D1341">
        <v>3624</v>
      </c>
      <c r="E1341">
        <v>4778</v>
      </c>
      <c r="F1341">
        <v>3</v>
      </c>
      <c r="G1341">
        <v>4807</v>
      </c>
      <c r="H1341">
        <v>8</v>
      </c>
      <c r="I1341">
        <v>4</v>
      </c>
      <c r="J1341">
        <v>100</v>
      </c>
      <c r="K1341" s="3">
        <v>43343.738958564812</v>
      </c>
    </row>
    <row r="1342" spans="1:11" x14ac:dyDescent="0.25">
      <c r="A1342" t="s">
        <v>21</v>
      </c>
      <c r="B1342" t="s">
        <v>1432</v>
      </c>
      <c r="C1342">
        <v>4.2936498798706602</v>
      </c>
      <c r="D1342">
        <v>474</v>
      </c>
      <c r="E1342">
        <v>4203</v>
      </c>
      <c r="F1342">
        <v>3</v>
      </c>
      <c r="G1342">
        <v>4235</v>
      </c>
      <c r="H1342">
        <v>9</v>
      </c>
      <c r="I1342">
        <v>0</v>
      </c>
      <c r="J1342">
        <v>100</v>
      </c>
      <c r="K1342" s="3">
        <v>43343.739012418984</v>
      </c>
    </row>
    <row r="1343" spans="1:11" x14ac:dyDescent="0.25">
      <c r="A1343" t="s">
        <v>21</v>
      </c>
      <c r="B1343" t="s">
        <v>1433</v>
      </c>
      <c r="C1343">
        <v>4.2936498798706602</v>
      </c>
      <c r="D1343">
        <v>1178</v>
      </c>
      <c r="E1343">
        <v>6105</v>
      </c>
      <c r="F1343">
        <v>3</v>
      </c>
      <c r="G1343">
        <v>6131</v>
      </c>
      <c r="H1343">
        <v>9</v>
      </c>
      <c r="I1343">
        <v>1</v>
      </c>
      <c r="J1343">
        <v>100</v>
      </c>
      <c r="K1343" s="3">
        <v>43343.73901315972</v>
      </c>
    </row>
    <row r="1344" spans="1:11" x14ac:dyDescent="0.25">
      <c r="A1344" t="s">
        <v>21</v>
      </c>
      <c r="B1344" t="s">
        <v>1434</v>
      </c>
      <c r="C1344">
        <v>4.2936498798706602</v>
      </c>
      <c r="D1344">
        <v>2456</v>
      </c>
      <c r="E1344">
        <v>4199</v>
      </c>
      <c r="F1344">
        <v>2</v>
      </c>
      <c r="G1344">
        <v>4071</v>
      </c>
      <c r="H1344">
        <v>9</v>
      </c>
      <c r="I1344">
        <v>2</v>
      </c>
      <c r="J1344">
        <v>97</v>
      </c>
      <c r="K1344" s="3">
        <v>43343.739012615741</v>
      </c>
    </row>
    <row r="1345" spans="1:11" x14ac:dyDescent="0.25">
      <c r="A1345" t="s">
        <v>21</v>
      </c>
      <c r="B1345" t="s">
        <v>1435</v>
      </c>
      <c r="C1345">
        <v>4.2936498798706602</v>
      </c>
      <c r="D1345">
        <v>3011</v>
      </c>
      <c r="E1345">
        <v>4190</v>
      </c>
      <c r="F1345">
        <v>3</v>
      </c>
      <c r="G1345">
        <v>4223</v>
      </c>
      <c r="H1345">
        <v>9</v>
      </c>
      <c r="I1345">
        <v>3</v>
      </c>
      <c r="J1345">
        <v>100</v>
      </c>
      <c r="K1345" s="3">
        <v>43343.739012997685</v>
      </c>
    </row>
    <row r="1346" spans="1:11" x14ac:dyDescent="0.25">
      <c r="A1346" t="s">
        <v>21</v>
      </c>
      <c r="B1346" t="s">
        <v>1436</v>
      </c>
      <c r="C1346">
        <v>3.8642848918835901</v>
      </c>
      <c r="D1346">
        <v>3944</v>
      </c>
      <c r="E1346">
        <v>5571</v>
      </c>
      <c r="F1346">
        <v>3</v>
      </c>
      <c r="G1346">
        <v>5596</v>
      </c>
      <c r="H1346">
        <v>9</v>
      </c>
      <c r="I1346">
        <v>4</v>
      </c>
      <c r="J1346">
        <v>100</v>
      </c>
      <c r="K1346" s="3">
        <v>43343.739073067132</v>
      </c>
    </row>
    <row r="1347" spans="1:11" x14ac:dyDescent="0.25">
      <c r="A1347" t="s">
        <v>21</v>
      </c>
      <c r="B1347" t="s">
        <v>1437</v>
      </c>
      <c r="C1347">
        <v>3.8642848918835901</v>
      </c>
      <c r="D1347">
        <v>425</v>
      </c>
      <c r="E1347">
        <v>5884</v>
      </c>
      <c r="F1347">
        <v>2</v>
      </c>
      <c r="G1347">
        <v>5503</v>
      </c>
      <c r="H1347">
        <v>10</v>
      </c>
      <c r="I1347">
        <v>0</v>
      </c>
      <c r="J1347">
        <v>94</v>
      </c>
      <c r="K1347" s="3">
        <v>43343.739073229168</v>
      </c>
    </row>
    <row r="1348" spans="1:11" x14ac:dyDescent="0.25">
      <c r="A1348" t="s">
        <v>21</v>
      </c>
      <c r="B1348" t="s">
        <v>1438</v>
      </c>
      <c r="C1348">
        <v>3.8642848918835901</v>
      </c>
      <c r="D1348">
        <v>1574</v>
      </c>
      <c r="E1348">
        <v>6832</v>
      </c>
      <c r="F1348">
        <v>2</v>
      </c>
      <c r="G1348">
        <v>6594</v>
      </c>
      <c r="H1348">
        <v>10</v>
      </c>
      <c r="I1348">
        <v>1</v>
      </c>
      <c r="J1348">
        <v>97</v>
      </c>
      <c r="K1348" s="3">
        <v>43343.739073958335</v>
      </c>
    </row>
    <row r="1349" spans="1:11" x14ac:dyDescent="0.25">
      <c r="A1349" t="s">
        <v>21</v>
      </c>
      <c r="B1349" t="s">
        <v>1439</v>
      </c>
      <c r="C1349">
        <v>3.8642848918835901</v>
      </c>
      <c r="D1349">
        <v>2213</v>
      </c>
      <c r="E1349">
        <v>4936</v>
      </c>
      <c r="F1349">
        <v>2</v>
      </c>
      <c r="G1349">
        <v>4635</v>
      </c>
      <c r="H1349">
        <v>10</v>
      </c>
      <c r="I1349">
        <v>2</v>
      </c>
      <c r="J1349">
        <v>94</v>
      </c>
      <c r="K1349" s="3">
        <v>43343.739073611112</v>
      </c>
    </row>
    <row r="1350" spans="1:11" x14ac:dyDescent="0.25">
      <c r="A1350" t="s">
        <v>21</v>
      </c>
      <c r="B1350" t="s">
        <v>1440</v>
      </c>
      <c r="C1350">
        <v>3.4778564026952301</v>
      </c>
      <c r="D1350">
        <v>3446</v>
      </c>
      <c r="E1350">
        <v>7090</v>
      </c>
      <c r="F1350">
        <v>2</v>
      </c>
      <c r="G1350">
        <v>6566</v>
      </c>
      <c r="H1350">
        <v>10</v>
      </c>
      <c r="I1350">
        <v>3</v>
      </c>
      <c r="J1350">
        <v>93</v>
      </c>
      <c r="K1350" s="3">
        <v>43343.739128321758</v>
      </c>
    </row>
    <row r="1351" spans="1:11" x14ac:dyDescent="0.25">
      <c r="A1351" t="s">
        <v>21</v>
      </c>
      <c r="B1351" t="s">
        <v>1441</v>
      </c>
      <c r="C1351">
        <v>3.8642848918835901</v>
      </c>
      <c r="D1351">
        <v>4299</v>
      </c>
      <c r="E1351">
        <v>4304</v>
      </c>
      <c r="F1351">
        <v>3</v>
      </c>
      <c r="G1351">
        <v>4319</v>
      </c>
      <c r="H1351">
        <v>10</v>
      </c>
      <c r="I1351">
        <v>4</v>
      </c>
      <c r="J1351">
        <v>100</v>
      </c>
      <c r="K1351" s="3">
        <v>43343.739074155092</v>
      </c>
    </row>
    <row r="1352" spans="1:11" x14ac:dyDescent="0.25">
      <c r="A1352" t="s">
        <v>21</v>
      </c>
      <c r="B1352" t="s">
        <v>1442</v>
      </c>
      <c r="C1352">
        <v>3.4778564026952301</v>
      </c>
      <c r="D1352">
        <v>310</v>
      </c>
      <c r="E1352">
        <v>6061</v>
      </c>
      <c r="F1352">
        <v>3</v>
      </c>
      <c r="G1352">
        <v>6075</v>
      </c>
      <c r="H1352">
        <v>11</v>
      </c>
      <c r="I1352">
        <v>0</v>
      </c>
      <c r="J1352">
        <v>100</v>
      </c>
      <c r="K1352" s="3">
        <v>43343.739128506946</v>
      </c>
    </row>
    <row r="1353" spans="1:11" x14ac:dyDescent="0.25">
      <c r="A1353" t="s">
        <v>21</v>
      </c>
      <c r="B1353" t="s">
        <v>1443</v>
      </c>
      <c r="C1353">
        <v>3.4778564026952301</v>
      </c>
      <c r="D1353">
        <v>1543</v>
      </c>
      <c r="E1353">
        <v>5335</v>
      </c>
      <c r="F1353">
        <v>3</v>
      </c>
      <c r="G1353">
        <v>5360</v>
      </c>
      <c r="H1353">
        <v>11</v>
      </c>
      <c r="I1353">
        <v>1</v>
      </c>
      <c r="J1353">
        <v>100</v>
      </c>
      <c r="K1353" s="3">
        <v>43343.739128854169</v>
      </c>
    </row>
    <row r="1354" spans="1:11" x14ac:dyDescent="0.25">
      <c r="A1354" t="s">
        <v>21</v>
      </c>
      <c r="B1354" t="s">
        <v>1444</v>
      </c>
      <c r="C1354">
        <v>3.4778564026952301</v>
      </c>
      <c r="D1354">
        <v>2807</v>
      </c>
      <c r="E1354">
        <v>5566</v>
      </c>
      <c r="F1354">
        <v>2</v>
      </c>
      <c r="G1354">
        <v>5285</v>
      </c>
      <c r="H1354">
        <v>11</v>
      </c>
      <c r="I1354">
        <v>2</v>
      </c>
      <c r="J1354">
        <v>95</v>
      </c>
      <c r="K1354" s="3">
        <v>43343.739129050926</v>
      </c>
    </row>
    <row r="1355" spans="1:11" x14ac:dyDescent="0.25">
      <c r="A1355" t="s">
        <v>21</v>
      </c>
      <c r="B1355" t="s">
        <v>1445</v>
      </c>
      <c r="C1355">
        <v>3.13007076242571</v>
      </c>
      <c r="D1355">
        <v>3647</v>
      </c>
      <c r="E1355">
        <v>6444</v>
      </c>
      <c r="F1355">
        <v>3</v>
      </c>
      <c r="G1355">
        <v>6476</v>
      </c>
      <c r="H1355">
        <v>11</v>
      </c>
      <c r="I1355">
        <v>3</v>
      </c>
      <c r="J1355">
        <v>100</v>
      </c>
      <c r="K1355" s="3">
        <v>43343.739188807871</v>
      </c>
    </row>
    <row r="1356" spans="1:11" x14ac:dyDescent="0.25">
      <c r="A1356" t="s">
        <v>21</v>
      </c>
      <c r="B1356" t="s">
        <v>1446</v>
      </c>
      <c r="C1356">
        <v>3.13007076242571</v>
      </c>
      <c r="D1356">
        <v>5154</v>
      </c>
      <c r="E1356">
        <v>5443</v>
      </c>
      <c r="F1356">
        <v>3</v>
      </c>
      <c r="G1356">
        <v>5460</v>
      </c>
      <c r="H1356">
        <v>11</v>
      </c>
      <c r="I1356">
        <v>4</v>
      </c>
      <c r="J1356">
        <v>100</v>
      </c>
      <c r="K1356" s="3">
        <v>43343.739188969907</v>
      </c>
    </row>
    <row r="1357" spans="1:11" x14ac:dyDescent="0.25">
      <c r="A1357" t="s">
        <v>21</v>
      </c>
      <c r="B1357" t="s">
        <v>1447</v>
      </c>
      <c r="C1357">
        <v>3.13007076242571</v>
      </c>
      <c r="D1357">
        <v>359</v>
      </c>
      <c r="E1357">
        <v>5236</v>
      </c>
      <c r="F1357">
        <v>3</v>
      </c>
      <c r="G1357">
        <v>5269</v>
      </c>
      <c r="H1357">
        <v>12</v>
      </c>
      <c r="I1357">
        <v>0</v>
      </c>
      <c r="J1357">
        <v>100</v>
      </c>
      <c r="K1357" s="3">
        <v>43343.739189351851</v>
      </c>
    </row>
    <row r="1358" spans="1:11" x14ac:dyDescent="0.25">
      <c r="A1358" t="s">
        <v>21</v>
      </c>
      <c r="B1358" t="s">
        <v>1448</v>
      </c>
      <c r="C1358">
        <v>3.13007076242571</v>
      </c>
      <c r="D1358">
        <v>1565</v>
      </c>
      <c r="E1358">
        <v>7604</v>
      </c>
      <c r="F1358">
        <v>3</v>
      </c>
      <c r="G1358">
        <v>7625</v>
      </c>
      <c r="H1358">
        <v>12</v>
      </c>
      <c r="I1358">
        <v>1</v>
      </c>
      <c r="J1358">
        <v>100</v>
      </c>
      <c r="K1358" s="3">
        <v>43343.73918989583</v>
      </c>
    </row>
    <row r="1359" spans="1:11" x14ac:dyDescent="0.25">
      <c r="A1359" t="s">
        <v>21</v>
      </c>
      <c r="B1359" t="s">
        <v>1449</v>
      </c>
      <c r="C1359">
        <v>3.13007076242571</v>
      </c>
      <c r="D1359">
        <v>2805</v>
      </c>
      <c r="E1359">
        <v>6079</v>
      </c>
      <c r="F1359">
        <v>3</v>
      </c>
      <c r="G1359">
        <v>6094</v>
      </c>
      <c r="H1359">
        <v>12</v>
      </c>
      <c r="I1359">
        <v>2</v>
      </c>
      <c r="J1359">
        <v>100</v>
      </c>
      <c r="K1359" s="3">
        <v>43343.739189699074</v>
      </c>
    </row>
    <row r="1360" spans="1:11" x14ac:dyDescent="0.25">
      <c r="A1360" t="s">
        <v>21</v>
      </c>
      <c r="B1360" t="s">
        <v>1450</v>
      </c>
      <c r="C1360">
        <v>2.8170636861831402</v>
      </c>
      <c r="D1360">
        <v>4200</v>
      </c>
      <c r="E1360">
        <v>7528</v>
      </c>
      <c r="F1360">
        <v>2</v>
      </c>
      <c r="G1360">
        <v>7033</v>
      </c>
      <c r="H1360">
        <v>12</v>
      </c>
      <c r="I1360">
        <v>3</v>
      </c>
      <c r="J1360">
        <v>93</v>
      </c>
      <c r="K1360" s="3">
        <v>43343.739244212964</v>
      </c>
    </row>
    <row r="1361" spans="1:11" x14ac:dyDescent="0.25">
      <c r="A1361" t="s">
        <v>21</v>
      </c>
      <c r="B1361" t="s">
        <v>1451</v>
      </c>
      <c r="C1361">
        <v>2.8170636861831402</v>
      </c>
      <c r="D1361">
        <v>211</v>
      </c>
      <c r="E1361">
        <v>5583</v>
      </c>
      <c r="F1361">
        <v>2</v>
      </c>
      <c r="G1361">
        <v>5195</v>
      </c>
      <c r="H1361">
        <v>13</v>
      </c>
      <c r="I1361">
        <v>0</v>
      </c>
      <c r="J1361">
        <v>93</v>
      </c>
      <c r="K1361" s="3">
        <v>43343.7392440162</v>
      </c>
    </row>
    <row r="1362" spans="1:11" x14ac:dyDescent="0.25">
      <c r="A1362" t="s">
        <v>21</v>
      </c>
      <c r="B1362" t="s">
        <v>1452</v>
      </c>
      <c r="C1362">
        <v>2.8170636861831402</v>
      </c>
      <c r="D1362">
        <v>1547</v>
      </c>
      <c r="E1362">
        <v>8492</v>
      </c>
      <c r="F1362">
        <v>2</v>
      </c>
      <c r="G1362">
        <v>7238</v>
      </c>
      <c r="H1362">
        <v>13</v>
      </c>
      <c r="I1362">
        <v>1</v>
      </c>
      <c r="J1362">
        <v>85</v>
      </c>
      <c r="K1362" s="3">
        <v>43343.739244363423</v>
      </c>
    </row>
    <row r="1363" spans="1:11" x14ac:dyDescent="0.25">
      <c r="A1363" t="s">
        <v>21</v>
      </c>
      <c r="B1363" t="s">
        <v>1453</v>
      </c>
      <c r="C1363">
        <v>2.8170636861831402</v>
      </c>
      <c r="D1363">
        <v>3351</v>
      </c>
      <c r="E1363">
        <v>6540</v>
      </c>
      <c r="F1363">
        <v>2</v>
      </c>
      <c r="G1363">
        <v>5935</v>
      </c>
      <c r="H1363">
        <v>13</v>
      </c>
      <c r="I1363">
        <v>2</v>
      </c>
      <c r="J1363">
        <v>91</v>
      </c>
      <c r="K1363" s="3">
        <v>43343.739244756944</v>
      </c>
    </row>
    <row r="1364" spans="1:11" x14ac:dyDescent="0.25">
      <c r="A1364" t="s">
        <v>21</v>
      </c>
      <c r="B1364" t="s">
        <v>1454</v>
      </c>
      <c r="C1364">
        <v>2.6292594404375902</v>
      </c>
      <c r="D1364">
        <v>4533</v>
      </c>
      <c r="E1364">
        <v>6977</v>
      </c>
      <c r="F1364">
        <v>3</v>
      </c>
      <c r="G1364">
        <v>7006</v>
      </c>
      <c r="H1364">
        <v>13</v>
      </c>
      <c r="I1364">
        <v>3</v>
      </c>
      <c r="J1364">
        <v>100</v>
      </c>
      <c r="K1364" s="3">
        <v>43343.739304745373</v>
      </c>
    </row>
    <row r="1365" spans="1:11" x14ac:dyDescent="0.25">
      <c r="A1365" t="s">
        <v>21</v>
      </c>
      <c r="B1365" t="s">
        <v>1455</v>
      </c>
      <c r="C1365">
        <v>2.6292594404375902</v>
      </c>
      <c r="D1365">
        <v>456</v>
      </c>
      <c r="E1365">
        <v>6874</v>
      </c>
      <c r="F1365">
        <v>2</v>
      </c>
      <c r="G1365">
        <v>6822</v>
      </c>
      <c r="H1365">
        <v>14</v>
      </c>
      <c r="I1365">
        <v>0</v>
      </c>
      <c r="J1365">
        <v>99</v>
      </c>
      <c r="K1365" s="3">
        <v>43343.739305057868</v>
      </c>
    </row>
    <row r="1366" spans="1:11" x14ac:dyDescent="0.25">
      <c r="A1366" t="s">
        <v>21</v>
      </c>
      <c r="B1366" t="s">
        <v>1456</v>
      </c>
      <c r="C1366">
        <v>2.6292594404375902</v>
      </c>
      <c r="D1366">
        <v>2058</v>
      </c>
      <c r="E1366">
        <v>5655</v>
      </c>
      <c r="F1366">
        <v>2</v>
      </c>
      <c r="G1366">
        <v>5493</v>
      </c>
      <c r="H1366">
        <v>14</v>
      </c>
      <c r="I1366">
        <v>1</v>
      </c>
      <c r="J1366">
        <v>97</v>
      </c>
      <c r="K1366" s="3">
        <v>43343.739305208335</v>
      </c>
    </row>
    <row r="1367" spans="1:11" x14ac:dyDescent="0.25">
      <c r="A1367" t="s">
        <v>21</v>
      </c>
      <c r="B1367" t="s">
        <v>1457</v>
      </c>
      <c r="C1367">
        <v>2.3663334963938398</v>
      </c>
      <c r="D1367">
        <v>5288</v>
      </c>
      <c r="E1367">
        <v>8278</v>
      </c>
      <c r="F1367">
        <v>2</v>
      </c>
      <c r="G1367">
        <v>7528</v>
      </c>
      <c r="H1367">
        <v>14</v>
      </c>
      <c r="I1367">
        <v>3</v>
      </c>
      <c r="J1367">
        <v>91</v>
      </c>
      <c r="K1367" s="3">
        <v>43343.739359918982</v>
      </c>
    </row>
    <row r="1368" spans="1:11" x14ac:dyDescent="0.25">
      <c r="A1368" t="s">
        <v>21</v>
      </c>
      <c r="B1368" t="s">
        <v>1458</v>
      </c>
      <c r="C1368">
        <v>2.3663334963938398</v>
      </c>
      <c r="D1368">
        <v>447</v>
      </c>
      <c r="E1368">
        <v>8903</v>
      </c>
      <c r="F1368">
        <v>3</v>
      </c>
      <c r="G1368">
        <v>8935</v>
      </c>
      <c r="H1368">
        <v>15</v>
      </c>
      <c r="I1368">
        <v>0</v>
      </c>
      <c r="J1368">
        <v>100</v>
      </c>
      <c r="K1368" s="3">
        <v>43343.739360104169</v>
      </c>
    </row>
    <row r="1369" spans="1:11" x14ac:dyDescent="0.25">
      <c r="A1369" t="s">
        <v>21</v>
      </c>
      <c r="B1369" t="s">
        <v>1459</v>
      </c>
      <c r="C1369">
        <v>2.1297001467544501</v>
      </c>
      <c r="D1369">
        <v>2018</v>
      </c>
      <c r="E1369">
        <v>8535</v>
      </c>
      <c r="F1369">
        <v>2</v>
      </c>
      <c r="G1369">
        <v>8260</v>
      </c>
      <c r="H1369">
        <v>15</v>
      </c>
      <c r="I1369">
        <v>1</v>
      </c>
      <c r="J1369">
        <v>97</v>
      </c>
      <c r="K1369" s="3">
        <v>43343.739420289348</v>
      </c>
    </row>
    <row r="1370" spans="1:11" x14ac:dyDescent="0.25">
      <c r="A1370" t="s">
        <v>21</v>
      </c>
      <c r="B1370" t="s">
        <v>1460</v>
      </c>
      <c r="C1370">
        <v>2.1297001467544501</v>
      </c>
      <c r="D1370">
        <v>3828</v>
      </c>
      <c r="E1370">
        <v>9104</v>
      </c>
      <c r="F1370">
        <v>2</v>
      </c>
      <c r="G1370">
        <v>8986</v>
      </c>
      <c r="H1370">
        <v>15</v>
      </c>
      <c r="I1370">
        <v>2</v>
      </c>
      <c r="J1370">
        <v>99</v>
      </c>
      <c r="K1370" s="3">
        <v>43343.739420833335</v>
      </c>
    </row>
    <row r="1371" spans="1:11" x14ac:dyDescent="0.25">
      <c r="A1371" t="s">
        <v>21</v>
      </c>
      <c r="B1371" t="s">
        <v>1461</v>
      </c>
      <c r="C1371">
        <v>2.1297001467544501</v>
      </c>
      <c r="D1371">
        <v>101</v>
      </c>
      <c r="E1371">
        <v>8134</v>
      </c>
      <c r="F1371">
        <v>2</v>
      </c>
      <c r="G1371">
        <v>7117</v>
      </c>
      <c r="H1371">
        <v>16</v>
      </c>
      <c r="I1371">
        <v>0</v>
      </c>
      <c r="J1371">
        <v>87</v>
      </c>
      <c r="K1371" s="3">
        <v>43343.739420486112</v>
      </c>
    </row>
    <row r="1372" spans="1:11" x14ac:dyDescent="0.25">
      <c r="A1372" t="s">
        <v>21</v>
      </c>
      <c r="B1372" t="s">
        <v>1462</v>
      </c>
      <c r="C1372">
        <v>1.91673013207901</v>
      </c>
      <c r="D1372">
        <v>4172</v>
      </c>
      <c r="E1372">
        <v>8155</v>
      </c>
      <c r="F1372">
        <v>3</v>
      </c>
      <c r="G1372">
        <v>8168</v>
      </c>
      <c r="H1372">
        <v>16</v>
      </c>
      <c r="I1372">
        <v>2</v>
      </c>
      <c r="J1372">
        <v>100</v>
      </c>
      <c r="K1372" s="3">
        <v>43343.739475844908</v>
      </c>
    </row>
    <row r="1373" spans="1:11" x14ac:dyDescent="0.25">
      <c r="A1373" t="s">
        <v>21</v>
      </c>
      <c r="B1373" t="s">
        <v>1463</v>
      </c>
      <c r="C1373">
        <v>1.91673013207901</v>
      </c>
      <c r="D1373">
        <v>204</v>
      </c>
      <c r="E1373">
        <v>6348</v>
      </c>
      <c r="F1373">
        <v>3</v>
      </c>
      <c r="G1373">
        <v>6373</v>
      </c>
      <c r="H1373">
        <v>17</v>
      </c>
      <c r="I1373">
        <v>0</v>
      </c>
      <c r="J1373">
        <v>100</v>
      </c>
      <c r="K1373" s="3">
        <v>43343.73947565972</v>
      </c>
    </row>
    <row r="1374" spans="1:11" x14ac:dyDescent="0.25">
      <c r="A1374" t="s">
        <v>21</v>
      </c>
      <c r="B1374" t="s">
        <v>1464</v>
      </c>
      <c r="C1374">
        <v>1.7250571188711099</v>
      </c>
      <c r="D1374">
        <v>2536</v>
      </c>
      <c r="E1374">
        <v>8957</v>
      </c>
      <c r="F1374">
        <v>2</v>
      </c>
      <c r="G1374">
        <v>7384</v>
      </c>
      <c r="H1374">
        <v>17</v>
      </c>
      <c r="I1374">
        <v>1</v>
      </c>
      <c r="J1374">
        <v>82</v>
      </c>
      <c r="K1374" s="3">
        <v>43343.739536261572</v>
      </c>
    </row>
    <row r="1375" spans="1:11" x14ac:dyDescent="0.25">
      <c r="A1375" t="s">
        <v>21</v>
      </c>
      <c r="B1375" t="s">
        <v>1465</v>
      </c>
      <c r="C1375">
        <v>1.7250571188711099</v>
      </c>
      <c r="D1375">
        <v>4717</v>
      </c>
      <c r="E1375">
        <v>8681</v>
      </c>
      <c r="F1375">
        <v>2</v>
      </c>
      <c r="G1375">
        <v>7766</v>
      </c>
      <c r="H1375">
        <v>17</v>
      </c>
      <c r="I1375">
        <v>2</v>
      </c>
      <c r="J1375">
        <v>89</v>
      </c>
      <c r="K1375" s="3">
        <v>43343.739536608795</v>
      </c>
    </row>
    <row r="1376" spans="1:11" x14ac:dyDescent="0.25">
      <c r="A1376" t="s">
        <v>21</v>
      </c>
      <c r="B1376" t="s">
        <v>1466</v>
      </c>
      <c r="C1376">
        <v>1.5525514069840001</v>
      </c>
      <c r="D1376">
        <v>476</v>
      </c>
      <c r="E1376">
        <v>10143</v>
      </c>
      <c r="F1376">
        <v>3</v>
      </c>
      <c r="G1376">
        <v>10169</v>
      </c>
      <c r="H1376">
        <v>18</v>
      </c>
      <c r="I1376">
        <v>0</v>
      </c>
      <c r="J1376">
        <v>100</v>
      </c>
      <c r="K1376" s="3">
        <v>43343.739591238424</v>
      </c>
    </row>
    <row r="1377" spans="1:11" x14ac:dyDescent="0.25">
      <c r="A1377" t="s">
        <v>21</v>
      </c>
      <c r="B1377" t="s">
        <v>1467</v>
      </c>
      <c r="C1377">
        <v>1.5525514069840001</v>
      </c>
      <c r="D1377">
        <v>2938</v>
      </c>
      <c r="E1377">
        <v>8382</v>
      </c>
      <c r="F1377">
        <v>3</v>
      </c>
      <c r="G1377">
        <v>8396</v>
      </c>
      <c r="H1377">
        <v>18</v>
      </c>
      <c r="I1377">
        <v>1</v>
      </c>
      <c r="J1377">
        <v>100</v>
      </c>
      <c r="K1377" s="3">
        <v>43343.739591631944</v>
      </c>
    </row>
    <row r="1378" spans="1:11" x14ac:dyDescent="0.25">
      <c r="A1378" t="s">
        <v>21</v>
      </c>
      <c r="B1378" t="s">
        <v>1468</v>
      </c>
      <c r="C1378">
        <v>1.5525514069840001</v>
      </c>
      <c r="D1378">
        <v>5145</v>
      </c>
      <c r="E1378">
        <v>7097</v>
      </c>
      <c r="F1378">
        <v>3</v>
      </c>
      <c r="G1378">
        <v>7127</v>
      </c>
      <c r="H1378">
        <v>18</v>
      </c>
      <c r="I1378">
        <v>2</v>
      </c>
      <c r="J1378">
        <v>100</v>
      </c>
      <c r="K1378" s="3">
        <v>43343.739591782411</v>
      </c>
    </row>
    <row r="1379" spans="1:11" x14ac:dyDescent="0.25">
      <c r="A1379" t="s">
        <v>21</v>
      </c>
      <c r="B1379" t="s">
        <v>1469</v>
      </c>
      <c r="C1379">
        <v>1.5525514069840001</v>
      </c>
      <c r="D1379">
        <v>589</v>
      </c>
      <c r="E1379">
        <v>7591</v>
      </c>
      <c r="F1379">
        <v>3</v>
      </c>
      <c r="G1379">
        <v>7602</v>
      </c>
      <c r="H1379">
        <v>19</v>
      </c>
      <c r="I1379">
        <v>0</v>
      </c>
      <c r="J1379">
        <v>100</v>
      </c>
      <c r="K1379" s="3">
        <v>43343.739592164355</v>
      </c>
    </row>
    <row r="1380" spans="1:11" x14ac:dyDescent="0.25">
      <c r="A1380" t="s">
        <v>21</v>
      </c>
      <c r="B1380" t="s">
        <v>1470</v>
      </c>
      <c r="C1380">
        <v>1.3972962662856001</v>
      </c>
      <c r="D1380">
        <v>2998</v>
      </c>
      <c r="E1380">
        <v>9628</v>
      </c>
      <c r="F1380">
        <v>3</v>
      </c>
      <c r="G1380">
        <v>9650</v>
      </c>
      <c r="H1380">
        <v>19</v>
      </c>
      <c r="I1380">
        <v>1</v>
      </c>
      <c r="J1380">
        <v>100</v>
      </c>
      <c r="K1380" s="3">
        <v>43343.739651539348</v>
      </c>
    </row>
    <row r="1381" spans="1:11" x14ac:dyDescent="0.25">
      <c r="A1381" t="s">
        <v>21</v>
      </c>
      <c r="B1381" t="s">
        <v>1471</v>
      </c>
      <c r="C1381">
        <v>1.3972962662856001</v>
      </c>
      <c r="D1381">
        <v>526</v>
      </c>
      <c r="E1381">
        <v>9905</v>
      </c>
      <c r="F1381">
        <v>2</v>
      </c>
      <c r="G1381">
        <v>8086</v>
      </c>
      <c r="H1381">
        <v>20</v>
      </c>
      <c r="I1381">
        <v>0</v>
      </c>
      <c r="J1381">
        <v>82</v>
      </c>
      <c r="K1381" s="3">
        <v>43343.739651932869</v>
      </c>
    </row>
    <row r="1382" spans="1:11" x14ac:dyDescent="0.25">
      <c r="A1382" t="s">
        <v>21</v>
      </c>
      <c r="B1382" t="s">
        <v>1472</v>
      </c>
      <c r="C1382">
        <v>1.25756663965704</v>
      </c>
      <c r="D1382">
        <v>3040</v>
      </c>
      <c r="E1382">
        <v>7232</v>
      </c>
      <c r="F1382">
        <v>3</v>
      </c>
      <c r="G1382">
        <v>7246</v>
      </c>
      <c r="H1382">
        <v>20</v>
      </c>
      <c r="I1382">
        <v>1</v>
      </c>
      <c r="J1382">
        <v>100</v>
      </c>
      <c r="K1382" s="3">
        <v>43343.739707442131</v>
      </c>
    </row>
    <row r="1383" spans="1:11" x14ac:dyDescent="0.25">
      <c r="A1383" t="s">
        <v>21</v>
      </c>
      <c r="B1383" t="s">
        <v>1473</v>
      </c>
      <c r="C1383">
        <v>1.25756663965704</v>
      </c>
      <c r="D1383">
        <v>242</v>
      </c>
      <c r="E1383">
        <v>9386</v>
      </c>
      <c r="F1383">
        <v>2</v>
      </c>
      <c r="G1383">
        <v>9111</v>
      </c>
      <c r="H1383">
        <v>21</v>
      </c>
      <c r="I1383">
        <v>0</v>
      </c>
      <c r="J1383">
        <v>97</v>
      </c>
      <c r="K1383" s="3">
        <v>43343.739707638888</v>
      </c>
    </row>
    <row r="1384" spans="1:11" x14ac:dyDescent="0.25">
      <c r="A1384" t="s">
        <v>21</v>
      </c>
      <c r="B1384" t="s">
        <v>1474</v>
      </c>
      <c r="C1384">
        <v>1.25756663965704</v>
      </c>
      <c r="D1384">
        <v>3368</v>
      </c>
      <c r="E1384">
        <v>8581</v>
      </c>
      <c r="F1384">
        <v>2</v>
      </c>
      <c r="G1384">
        <v>7906</v>
      </c>
      <c r="H1384">
        <v>21</v>
      </c>
      <c r="I1384">
        <v>1</v>
      </c>
      <c r="J1384">
        <v>92</v>
      </c>
      <c r="K1384" s="3">
        <v>43343.739768402775</v>
      </c>
    </row>
    <row r="1385" spans="1:11" x14ac:dyDescent="0.25">
      <c r="A1385" t="s">
        <v>21</v>
      </c>
      <c r="B1385" t="s">
        <v>1475</v>
      </c>
      <c r="C1385">
        <v>1.25756663965704</v>
      </c>
      <c r="D1385">
        <v>121</v>
      </c>
      <c r="E1385">
        <v>10087</v>
      </c>
      <c r="F1385">
        <v>2</v>
      </c>
      <c r="G1385">
        <v>8418</v>
      </c>
      <c r="H1385">
        <v>22</v>
      </c>
      <c r="I1385">
        <v>0</v>
      </c>
      <c r="J1385">
        <v>83</v>
      </c>
      <c r="K1385" s="3">
        <v>43343.739768715277</v>
      </c>
    </row>
    <row r="1386" spans="1:11" x14ac:dyDescent="0.25">
      <c r="A1386" t="s">
        <v>22</v>
      </c>
      <c r="B1386" t="s">
        <v>1476</v>
      </c>
      <c r="C1386">
        <v>3.456</v>
      </c>
      <c r="D1386">
        <v>330</v>
      </c>
      <c r="E1386">
        <v>6150</v>
      </c>
      <c r="F1386">
        <v>2</v>
      </c>
      <c r="G1386">
        <v>5096</v>
      </c>
      <c r="H1386">
        <v>0</v>
      </c>
      <c r="I1386">
        <v>0</v>
      </c>
      <c r="J1386">
        <v>83</v>
      </c>
      <c r="K1386" s="3">
        <v>43343.713631516206</v>
      </c>
    </row>
    <row r="1387" spans="1:11" x14ac:dyDescent="0.25">
      <c r="A1387" t="s">
        <v>22</v>
      </c>
      <c r="B1387" t="s">
        <v>1477</v>
      </c>
      <c r="C1387">
        <v>3.456</v>
      </c>
      <c r="D1387">
        <v>2579</v>
      </c>
      <c r="E1387">
        <v>6342</v>
      </c>
      <c r="F1387">
        <v>2</v>
      </c>
      <c r="G1387">
        <v>5264</v>
      </c>
      <c r="H1387">
        <v>0</v>
      </c>
      <c r="I1387">
        <v>1</v>
      </c>
      <c r="J1387">
        <v>83</v>
      </c>
      <c r="K1387" s="3">
        <v>43343.713631678242</v>
      </c>
    </row>
    <row r="1388" spans="1:11" x14ac:dyDescent="0.25">
      <c r="A1388" t="s">
        <v>22</v>
      </c>
      <c r="B1388" t="s">
        <v>1478</v>
      </c>
      <c r="C1388">
        <v>4.1471999999999998</v>
      </c>
      <c r="D1388">
        <v>4375</v>
      </c>
      <c r="E1388">
        <v>8079</v>
      </c>
      <c r="F1388">
        <v>2</v>
      </c>
      <c r="G1388">
        <v>6486</v>
      </c>
      <c r="H1388">
        <v>0</v>
      </c>
      <c r="I1388">
        <v>2</v>
      </c>
      <c r="J1388">
        <v>80</v>
      </c>
      <c r="K1388" s="3">
        <v>43343.713689317126</v>
      </c>
    </row>
    <row r="1389" spans="1:11" x14ac:dyDescent="0.25">
      <c r="A1389" t="s">
        <v>22</v>
      </c>
      <c r="B1389" t="s">
        <v>1479</v>
      </c>
      <c r="C1389">
        <v>4.1471999999999998</v>
      </c>
      <c r="D1389">
        <v>391</v>
      </c>
      <c r="E1389">
        <v>8007</v>
      </c>
      <c r="F1389">
        <v>2</v>
      </c>
      <c r="G1389">
        <v>6510</v>
      </c>
      <c r="H1389">
        <v>1</v>
      </c>
      <c r="I1389">
        <v>0</v>
      </c>
      <c r="J1389">
        <v>81</v>
      </c>
      <c r="K1389" s="3">
        <v>43343.713689849537</v>
      </c>
    </row>
    <row r="1390" spans="1:11" x14ac:dyDescent="0.25">
      <c r="A1390" t="s">
        <v>22</v>
      </c>
      <c r="B1390" t="s">
        <v>1480</v>
      </c>
      <c r="C1390">
        <v>4.9766399999999997</v>
      </c>
      <c r="D1390">
        <v>2286</v>
      </c>
      <c r="E1390">
        <v>9430</v>
      </c>
      <c r="F1390">
        <v>2</v>
      </c>
      <c r="G1390">
        <v>8134</v>
      </c>
      <c r="H1390">
        <v>1</v>
      </c>
      <c r="I1390">
        <v>1</v>
      </c>
      <c r="J1390">
        <v>86</v>
      </c>
      <c r="K1390" s="3">
        <v>43343.713747222224</v>
      </c>
    </row>
    <row r="1391" spans="1:11" x14ac:dyDescent="0.25">
      <c r="A1391" t="s">
        <v>22</v>
      </c>
      <c r="B1391" t="s">
        <v>1481</v>
      </c>
      <c r="C1391">
        <v>4.1471999999999998</v>
      </c>
      <c r="D1391">
        <v>3709</v>
      </c>
      <c r="E1391">
        <v>6464</v>
      </c>
      <c r="F1391">
        <v>2</v>
      </c>
      <c r="G1391">
        <v>5472</v>
      </c>
      <c r="H1391">
        <v>1</v>
      </c>
      <c r="I1391">
        <v>2</v>
      </c>
      <c r="J1391">
        <v>85</v>
      </c>
      <c r="K1391" s="3">
        <v>43343.713690046294</v>
      </c>
    </row>
    <row r="1392" spans="1:11" x14ac:dyDescent="0.25">
      <c r="A1392" t="s">
        <v>22</v>
      </c>
      <c r="B1392" t="s">
        <v>1482</v>
      </c>
      <c r="C1392">
        <v>4.9766399999999997</v>
      </c>
      <c r="D1392">
        <v>343</v>
      </c>
      <c r="E1392">
        <v>7958</v>
      </c>
      <c r="F1392">
        <v>2</v>
      </c>
      <c r="G1392">
        <v>6892</v>
      </c>
      <c r="H1392">
        <v>2</v>
      </c>
      <c r="I1392">
        <v>0</v>
      </c>
      <c r="J1392">
        <v>87</v>
      </c>
      <c r="K1392" s="3">
        <v>43343.71374741898</v>
      </c>
    </row>
    <row r="1393" spans="1:11" x14ac:dyDescent="0.25">
      <c r="A1393" t="s">
        <v>22</v>
      </c>
      <c r="B1393" t="s">
        <v>1483</v>
      </c>
      <c r="C1393">
        <v>4.9766399999999997</v>
      </c>
      <c r="D1393">
        <v>2001</v>
      </c>
      <c r="E1393">
        <v>6155</v>
      </c>
      <c r="F1393">
        <v>2</v>
      </c>
      <c r="G1393">
        <v>5786</v>
      </c>
      <c r="H1393">
        <v>2</v>
      </c>
      <c r="I1393">
        <v>1</v>
      </c>
      <c r="J1393">
        <v>94</v>
      </c>
      <c r="K1393" s="3">
        <v>43343.713747604168</v>
      </c>
    </row>
    <row r="1394" spans="1:11" x14ac:dyDescent="0.25">
      <c r="A1394" t="s">
        <v>22</v>
      </c>
      <c r="B1394" t="s">
        <v>1484</v>
      </c>
      <c r="C1394">
        <v>4.9766399999999997</v>
      </c>
      <c r="D1394">
        <v>3190</v>
      </c>
      <c r="E1394">
        <v>7380</v>
      </c>
      <c r="F1394">
        <v>2</v>
      </c>
      <c r="G1394">
        <v>6020</v>
      </c>
      <c r="H1394">
        <v>2</v>
      </c>
      <c r="I1394">
        <v>2</v>
      </c>
      <c r="J1394">
        <v>82</v>
      </c>
      <c r="K1394" s="3">
        <v>43343.713747951391</v>
      </c>
    </row>
    <row r="1395" spans="1:11" x14ac:dyDescent="0.25">
      <c r="A1395" t="s">
        <v>22</v>
      </c>
      <c r="B1395" t="s">
        <v>1485</v>
      </c>
      <c r="C1395">
        <v>5.4190079999999998</v>
      </c>
      <c r="D1395">
        <v>4523</v>
      </c>
      <c r="E1395">
        <v>6410</v>
      </c>
      <c r="F1395">
        <v>2</v>
      </c>
      <c r="G1395">
        <v>5746</v>
      </c>
      <c r="H1395">
        <v>2</v>
      </c>
      <c r="I1395">
        <v>3</v>
      </c>
      <c r="J1395">
        <v>90</v>
      </c>
      <c r="K1395" s="3">
        <v>43343.713804942126</v>
      </c>
    </row>
    <row r="1396" spans="1:11" x14ac:dyDescent="0.25">
      <c r="A1396" t="s">
        <v>22</v>
      </c>
      <c r="B1396" t="s">
        <v>1486</v>
      </c>
      <c r="C1396">
        <v>5.4190079999999998</v>
      </c>
      <c r="D1396">
        <v>372</v>
      </c>
      <c r="E1396">
        <v>7207</v>
      </c>
      <c r="F1396">
        <v>2</v>
      </c>
      <c r="G1396">
        <v>6152</v>
      </c>
      <c r="H1396">
        <v>3</v>
      </c>
      <c r="I1396">
        <v>0</v>
      </c>
      <c r="J1396">
        <v>85</v>
      </c>
      <c r="K1396" s="3">
        <v>43343.713805324071</v>
      </c>
    </row>
    <row r="1397" spans="1:11" x14ac:dyDescent="0.25">
      <c r="A1397" t="s">
        <v>22</v>
      </c>
      <c r="B1397" t="s">
        <v>1487</v>
      </c>
      <c r="C1397">
        <v>5.4190079999999998</v>
      </c>
      <c r="D1397">
        <v>1475</v>
      </c>
      <c r="E1397">
        <v>7333</v>
      </c>
      <c r="F1397">
        <v>2</v>
      </c>
      <c r="G1397">
        <v>6572</v>
      </c>
      <c r="H1397">
        <v>3</v>
      </c>
      <c r="I1397">
        <v>1</v>
      </c>
      <c r="J1397">
        <v>90</v>
      </c>
      <c r="K1397" s="3">
        <v>43343.713805868058</v>
      </c>
    </row>
    <row r="1398" spans="1:11" x14ac:dyDescent="0.25">
      <c r="A1398" t="s">
        <v>22</v>
      </c>
      <c r="B1398" t="s">
        <v>1488</v>
      </c>
      <c r="C1398">
        <v>5.4190079999999998</v>
      </c>
      <c r="D1398">
        <v>2748</v>
      </c>
      <c r="E1398">
        <v>6616</v>
      </c>
      <c r="F1398">
        <v>2</v>
      </c>
      <c r="G1398">
        <v>6314</v>
      </c>
      <c r="H1398">
        <v>3</v>
      </c>
      <c r="I1398">
        <v>2</v>
      </c>
      <c r="J1398">
        <v>95</v>
      </c>
      <c r="K1398" s="3">
        <v>43343.713806053238</v>
      </c>
    </row>
    <row r="1399" spans="1:11" x14ac:dyDescent="0.25">
      <c r="A1399" t="s">
        <v>22</v>
      </c>
      <c r="B1399" t="s">
        <v>1489</v>
      </c>
      <c r="C1399">
        <v>5.4190079999999998</v>
      </c>
      <c r="D1399">
        <v>4035</v>
      </c>
      <c r="E1399">
        <v>6880</v>
      </c>
      <c r="F1399">
        <v>1</v>
      </c>
      <c r="G1399">
        <v>3650</v>
      </c>
      <c r="H1399">
        <v>3</v>
      </c>
      <c r="I1399">
        <v>3</v>
      </c>
      <c r="J1399">
        <v>53</v>
      </c>
      <c r="K1399" s="3">
        <v>43343.713805474537</v>
      </c>
    </row>
    <row r="1400" spans="1:11" x14ac:dyDescent="0.25">
      <c r="A1400" t="s">
        <v>22</v>
      </c>
      <c r="B1400" t="s">
        <v>1490</v>
      </c>
      <c r="C1400">
        <v>4.6061567999999999</v>
      </c>
      <c r="D1400">
        <v>5343</v>
      </c>
      <c r="E1400">
        <v>7310</v>
      </c>
      <c r="F1400">
        <v>2</v>
      </c>
      <c r="G1400">
        <v>6454</v>
      </c>
      <c r="H1400">
        <v>3</v>
      </c>
      <c r="I1400">
        <v>4</v>
      </c>
      <c r="J1400">
        <v>88</v>
      </c>
      <c r="K1400" s="3">
        <v>43343.713863923615</v>
      </c>
    </row>
    <row r="1401" spans="1:11" x14ac:dyDescent="0.25">
      <c r="A1401" t="s">
        <v>22</v>
      </c>
      <c r="B1401" t="s">
        <v>1491</v>
      </c>
      <c r="C1401">
        <v>4.6061567999999999</v>
      </c>
      <c r="D1401">
        <v>398</v>
      </c>
      <c r="E1401">
        <v>5021</v>
      </c>
      <c r="F1401">
        <v>2</v>
      </c>
      <c r="G1401">
        <v>4886</v>
      </c>
      <c r="H1401">
        <v>4</v>
      </c>
      <c r="I1401">
        <v>0</v>
      </c>
      <c r="J1401">
        <v>97</v>
      </c>
      <c r="K1401" s="3">
        <v>43343.71386304398</v>
      </c>
    </row>
    <row r="1402" spans="1:11" x14ac:dyDescent="0.25">
      <c r="A1402" t="s">
        <v>22</v>
      </c>
      <c r="B1402" t="s">
        <v>1492</v>
      </c>
      <c r="C1402">
        <v>4.6061567999999999</v>
      </c>
      <c r="D1402">
        <v>1135</v>
      </c>
      <c r="E1402">
        <v>4345</v>
      </c>
      <c r="F1402">
        <v>3</v>
      </c>
      <c r="G1402">
        <v>4350</v>
      </c>
      <c r="H1402">
        <v>4</v>
      </c>
      <c r="I1402">
        <v>1</v>
      </c>
      <c r="J1402">
        <v>100</v>
      </c>
      <c r="K1402" s="3">
        <v>43343.713863391204</v>
      </c>
    </row>
    <row r="1403" spans="1:11" x14ac:dyDescent="0.25">
      <c r="A1403" t="s">
        <v>22</v>
      </c>
      <c r="B1403" t="s">
        <v>1493</v>
      </c>
      <c r="C1403">
        <v>4.6061567999999999</v>
      </c>
      <c r="D1403">
        <v>3393</v>
      </c>
      <c r="E1403">
        <v>4449</v>
      </c>
      <c r="F1403">
        <v>3</v>
      </c>
      <c r="G1403">
        <v>4452</v>
      </c>
      <c r="H1403">
        <v>4</v>
      </c>
      <c r="I1403">
        <v>3</v>
      </c>
      <c r="J1403">
        <v>100</v>
      </c>
      <c r="K1403" s="3">
        <v>43343.713864317127</v>
      </c>
    </row>
    <row r="1404" spans="1:11" x14ac:dyDescent="0.25">
      <c r="A1404" t="s">
        <v>22</v>
      </c>
      <c r="B1404" t="s">
        <v>1494</v>
      </c>
      <c r="C1404">
        <v>4.6061567999999999</v>
      </c>
      <c r="D1404">
        <v>4236</v>
      </c>
      <c r="E1404">
        <v>4326</v>
      </c>
      <c r="F1404">
        <v>3</v>
      </c>
      <c r="G1404">
        <v>4330</v>
      </c>
      <c r="H1404">
        <v>4</v>
      </c>
      <c r="I1404">
        <v>4</v>
      </c>
      <c r="J1404">
        <v>100</v>
      </c>
      <c r="K1404" s="3">
        <v>43343.713864849538</v>
      </c>
    </row>
    <row r="1405" spans="1:11" x14ac:dyDescent="0.25">
      <c r="A1405" t="s">
        <v>22</v>
      </c>
      <c r="B1405" t="s">
        <v>1495</v>
      </c>
      <c r="C1405">
        <v>4.6061567999999999</v>
      </c>
      <c r="D1405">
        <v>147</v>
      </c>
      <c r="E1405">
        <v>3942</v>
      </c>
      <c r="F1405">
        <v>2</v>
      </c>
      <c r="G1405">
        <v>3776</v>
      </c>
      <c r="H1405">
        <v>5</v>
      </c>
      <c r="I1405">
        <v>0</v>
      </c>
      <c r="J1405">
        <v>96</v>
      </c>
      <c r="K1405" s="3">
        <v>43343.713865196762</v>
      </c>
    </row>
    <row r="1406" spans="1:11" x14ac:dyDescent="0.25">
      <c r="A1406" t="s">
        <v>22</v>
      </c>
      <c r="B1406" t="s">
        <v>1496</v>
      </c>
      <c r="C1406">
        <v>4.1455411199999999</v>
      </c>
      <c r="D1406">
        <v>1351</v>
      </c>
      <c r="E1406">
        <v>5788</v>
      </c>
      <c r="F1406">
        <v>2</v>
      </c>
      <c r="G1406">
        <v>5652</v>
      </c>
      <c r="H1406">
        <v>5</v>
      </c>
      <c r="I1406">
        <v>1</v>
      </c>
      <c r="J1406">
        <v>98</v>
      </c>
      <c r="K1406" s="3">
        <v>43343.713921331022</v>
      </c>
    </row>
    <row r="1407" spans="1:11" x14ac:dyDescent="0.25">
      <c r="A1407" t="s">
        <v>22</v>
      </c>
      <c r="B1407" t="s">
        <v>1497</v>
      </c>
      <c r="C1407">
        <v>4.1455411199999999</v>
      </c>
      <c r="D1407">
        <v>2226</v>
      </c>
      <c r="E1407">
        <v>4129</v>
      </c>
      <c r="F1407">
        <v>2</v>
      </c>
      <c r="G1407">
        <v>3526</v>
      </c>
      <c r="H1407">
        <v>5</v>
      </c>
      <c r="I1407">
        <v>2</v>
      </c>
      <c r="J1407">
        <v>85</v>
      </c>
      <c r="K1407" s="3">
        <v>43343.713920798611</v>
      </c>
    </row>
    <row r="1408" spans="1:11" x14ac:dyDescent="0.25">
      <c r="A1408" t="s">
        <v>22</v>
      </c>
      <c r="B1408" t="s">
        <v>1498</v>
      </c>
      <c r="C1408">
        <v>4.1455411199999999</v>
      </c>
      <c r="D1408">
        <v>2969</v>
      </c>
      <c r="E1408">
        <v>4245</v>
      </c>
      <c r="F1408">
        <v>3</v>
      </c>
      <c r="G1408">
        <v>4254</v>
      </c>
      <c r="H1408">
        <v>5</v>
      </c>
      <c r="I1408">
        <v>3</v>
      </c>
      <c r="J1408">
        <v>100</v>
      </c>
      <c r="K1408" s="3">
        <v>43343.713921493058</v>
      </c>
    </row>
    <row r="1409" spans="1:11" x14ac:dyDescent="0.25">
      <c r="A1409" t="s">
        <v>22</v>
      </c>
      <c r="B1409" t="s">
        <v>1499</v>
      </c>
      <c r="C1409">
        <v>4.1455411199999999</v>
      </c>
      <c r="D1409">
        <v>3792</v>
      </c>
      <c r="E1409">
        <v>6090</v>
      </c>
      <c r="F1409">
        <v>2</v>
      </c>
      <c r="G1409">
        <v>5330</v>
      </c>
      <c r="H1409">
        <v>5</v>
      </c>
      <c r="I1409">
        <v>4</v>
      </c>
      <c r="J1409">
        <v>88</v>
      </c>
      <c r="K1409" s="3">
        <v>43343.713921678238</v>
      </c>
    </row>
    <row r="1410" spans="1:11" x14ac:dyDescent="0.25">
      <c r="A1410" t="s">
        <v>22</v>
      </c>
      <c r="B1410" t="s">
        <v>1500</v>
      </c>
      <c r="C1410">
        <v>4.180087296</v>
      </c>
      <c r="D1410">
        <v>5105</v>
      </c>
      <c r="E1410">
        <v>5575</v>
      </c>
      <c r="F1410">
        <v>2</v>
      </c>
      <c r="G1410">
        <v>4972</v>
      </c>
      <c r="H1410">
        <v>5</v>
      </c>
      <c r="I1410">
        <v>5</v>
      </c>
      <c r="J1410">
        <v>89</v>
      </c>
      <c r="K1410" s="3">
        <v>43343.713978622683</v>
      </c>
    </row>
    <row r="1411" spans="1:11" x14ac:dyDescent="0.25">
      <c r="A1411" t="s">
        <v>22</v>
      </c>
      <c r="B1411" t="s">
        <v>1501</v>
      </c>
      <c r="C1411">
        <v>4.180087296</v>
      </c>
      <c r="D1411">
        <v>444</v>
      </c>
      <c r="E1411">
        <v>5755</v>
      </c>
      <c r="F1411">
        <v>2</v>
      </c>
      <c r="G1411">
        <v>5114</v>
      </c>
      <c r="H1411">
        <v>6</v>
      </c>
      <c r="I1411">
        <v>0</v>
      </c>
      <c r="J1411">
        <v>89</v>
      </c>
      <c r="K1411" s="3">
        <v>43343.713978784719</v>
      </c>
    </row>
    <row r="1412" spans="1:11" x14ac:dyDescent="0.25">
      <c r="A1412" t="s">
        <v>22</v>
      </c>
      <c r="B1412" t="s">
        <v>1502</v>
      </c>
      <c r="C1412">
        <v>4.180087296</v>
      </c>
      <c r="D1412">
        <v>1505</v>
      </c>
      <c r="E1412">
        <v>6457</v>
      </c>
      <c r="F1412">
        <v>2</v>
      </c>
      <c r="G1412">
        <v>5774</v>
      </c>
      <c r="H1412">
        <v>6</v>
      </c>
      <c r="I1412">
        <v>1</v>
      </c>
      <c r="J1412">
        <v>89</v>
      </c>
      <c r="K1412" s="3">
        <v>43343.713979166663</v>
      </c>
    </row>
    <row r="1413" spans="1:11" x14ac:dyDescent="0.25">
      <c r="A1413" t="s">
        <v>22</v>
      </c>
      <c r="B1413" t="s">
        <v>1503</v>
      </c>
      <c r="C1413">
        <v>4.180087296</v>
      </c>
      <c r="D1413">
        <v>2609</v>
      </c>
      <c r="E1413">
        <v>7320</v>
      </c>
      <c r="F1413">
        <v>2</v>
      </c>
      <c r="G1413">
        <v>5972</v>
      </c>
      <c r="H1413">
        <v>6</v>
      </c>
      <c r="I1413">
        <v>2</v>
      </c>
      <c r="J1413">
        <v>82</v>
      </c>
      <c r="K1413" s="3">
        <v>43343.71397931713</v>
      </c>
    </row>
    <row r="1414" spans="1:11" x14ac:dyDescent="0.25">
      <c r="A1414" t="s">
        <v>22</v>
      </c>
      <c r="B1414" t="s">
        <v>1504</v>
      </c>
      <c r="C1414">
        <v>4.180087296</v>
      </c>
      <c r="D1414">
        <v>3651</v>
      </c>
      <c r="E1414">
        <v>6293</v>
      </c>
      <c r="F1414">
        <v>2</v>
      </c>
      <c r="G1414">
        <v>5484</v>
      </c>
      <c r="H1414">
        <v>6</v>
      </c>
      <c r="I1414">
        <v>3</v>
      </c>
      <c r="J1414">
        <v>87</v>
      </c>
      <c r="K1414" s="3">
        <v>43343.713979513886</v>
      </c>
    </row>
    <row r="1415" spans="1:11" x14ac:dyDescent="0.25">
      <c r="A1415" t="s">
        <v>22</v>
      </c>
      <c r="B1415" t="s">
        <v>1505</v>
      </c>
      <c r="C1415">
        <v>4.2149213567999997</v>
      </c>
      <c r="D1415">
        <v>4870</v>
      </c>
      <c r="E1415">
        <v>7117</v>
      </c>
      <c r="F1415">
        <v>2</v>
      </c>
      <c r="G1415">
        <v>6242</v>
      </c>
      <c r="H1415">
        <v>6</v>
      </c>
      <c r="I1415">
        <v>4</v>
      </c>
      <c r="J1415">
        <v>88</v>
      </c>
      <c r="K1415" s="3">
        <v>43343.714036805555</v>
      </c>
    </row>
    <row r="1416" spans="1:11" x14ac:dyDescent="0.25">
      <c r="A1416" t="s">
        <v>22</v>
      </c>
      <c r="B1416" t="s">
        <v>1506</v>
      </c>
      <c r="C1416">
        <v>4.2149213567999997</v>
      </c>
      <c r="D1416">
        <v>479</v>
      </c>
      <c r="E1416">
        <v>5083</v>
      </c>
      <c r="F1416">
        <v>2</v>
      </c>
      <c r="G1416">
        <v>4962</v>
      </c>
      <c r="H1416">
        <v>7</v>
      </c>
      <c r="I1416">
        <v>0</v>
      </c>
      <c r="J1416">
        <v>98</v>
      </c>
      <c r="K1416" s="3">
        <v>43343.714036458332</v>
      </c>
    </row>
    <row r="1417" spans="1:11" x14ac:dyDescent="0.25">
      <c r="A1417" t="s">
        <v>22</v>
      </c>
      <c r="B1417" t="s">
        <v>1507</v>
      </c>
      <c r="C1417">
        <v>4.2149213567999997</v>
      </c>
      <c r="D1417">
        <v>1495</v>
      </c>
      <c r="E1417">
        <v>7801</v>
      </c>
      <c r="F1417">
        <v>2</v>
      </c>
      <c r="G1417">
        <v>6876</v>
      </c>
      <c r="H1417">
        <v>7</v>
      </c>
      <c r="I1417">
        <v>1</v>
      </c>
      <c r="J1417">
        <v>88</v>
      </c>
      <c r="K1417" s="3">
        <v>43343.714037731479</v>
      </c>
    </row>
    <row r="1418" spans="1:11" x14ac:dyDescent="0.25">
      <c r="A1418" t="s">
        <v>22</v>
      </c>
      <c r="B1418" t="s">
        <v>1508</v>
      </c>
      <c r="C1418">
        <v>4.2149213567999997</v>
      </c>
      <c r="D1418">
        <v>2578</v>
      </c>
      <c r="E1418">
        <v>6076</v>
      </c>
      <c r="F1418">
        <v>2</v>
      </c>
      <c r="G1418">
        <v>5048</v>
      </c>
      <c r="H1418">
        <v>7</v>
      </c>
      <c r="I1418">
        <v>2</v>
      </c>
      <c r="J1418">
        <v>83</v>
      </c>
      <c r="K1418" s="3">
        <v>43343.714037002312</v>
      </c>
    </row>
    <row r="1419" spans="1:11" x14ac:dyDescent="0.25">
      <c r="A1419" t="s">
        <v>22</v>
      </c>
      <c r="B1419" t="s">
        <v>1509</v>
      </c>
      <c r="C1419">
        <v>4.2149213567999997</v>
      </c>
      <c r="D1419">
        <v>3949</v>
      </c>
      <c r="E1419">
        <v>4958</v>
      </c>
      <c r="F1419">
        <v>3</v>
      </c>
      <c r="G1419">
        <v>4970</v>
      </c>
      <c r="H1419">
        <v>7</v>
      </c>
      <c r="I1419">
        <v>3</v>
      </c>
      <c r="J1419">
        <v>100</v>
      </c>
      <c r="K1419" s="3">
        <v>43343.714037928243</v>
      </c>
    </row>
    <row r="1420" spans="1:11" x14ac:dyDescent="0.25">
      <c r="A1420" t="s">
        <v>22</v>
      </c>
      <c r="B1420" t="s">
        <v>1510</v>
      </c>
      <c r="C1420">
        <v>4.2500457014400004</v>
      </c>
      <c r="D1420">
        <v>5267</v>
      </c>
      <c r="E1420">
        <v>5668</v>
      </c>
      <c r="F1420">
        <v>2</v>
      </c>
      <c r="G1420">
        <v>5088</v>
      </c>
      <c r="H1420">
        <v>7</v>
      </c>
      <c r="I1420">
        <v>4</v>
      </c>
      <c r="J1420">
        <v>90</v>
      </c>
      <c r="K1420" s="3">
        <v>43343.714094479168</v>
      </c>
    </row>
    <row r="1421" spans="1:11" x14ac:dyDescent="0.25">
      <c r="A1421" t="s">
        <v>22</v>
      </c>
      <c r="B1421" t="s">
        <v>1511</v>
      </c>
      <c r="C1421">
        <v>4.2500457014400004</v>
      </c>
      <c r="D1421">
        <v>1408</v>
      </c>
      <c r="E1421">
        <v>6298</v>
      </c>
      <c r="F1421">
        <v>2</v>
      </c>
      <c r="G1421">
        <v>5286</v>
      </c>
      <c r="H1421">
        <v>8</v>
      </c>
      <c r="I1421">
        <v>1</v>
      </c>
      <c r="J1421">
        <v>84</v>
      </c>
      <c r="K1421" s="3">
        <v>43343.714094641204</v>
      </c>
    </row>
    <row r="1422" spans="1:11" x14ac:dyDescent="0.25">
      <c r="A1422" t="s">
        <v>22</v>
      </c>
      <c r="B1422" t="s">
        <v>1512</v>
      </c>
      <c r="C1422">
        <v>4.2500457014400004</v>
      </c>
      <c r="D1422">
        <v>2546</v>
      </c>
      <c r="E1422">
        <v>6515</v>
      </c>
      <c r="F1422">
        <v>2</v>
      </c>
      <c r="G1422">
        <v>5442</v>
      </c>
      <c r="H1422">
        <v>8</v>
      </c>
      <c r="I1422">
        <v>2</v>
      </c>
      <c r="J1422">
        <v>84</v>
      </c>
      <c r="K1422" s="3">
        <v>43343.714094826391</v>
      </c>
    </row>
    <row r="1423" spans="1:11" x14ac:dyDescent="0.25">
      <c r="A1423" t="s">
        <v>22</v>
      </c>
      <c r="B1423" t="s">
        <v>1513</v>
      </c>
      <c r="C1423">
        <v>4.2500457014400004</v>
      </c>
      <c r="D1423">
        <v>3810</v>
      </c>
      <c r="E1423">
        <v>5843</v>
      </c>
      <c r="F1423">
        <v>2</v>
      </c>
      <c r="G1423">
        <v>5026</v>
      </c>
      <c r="H1423">
        <v>8</v>
      </c>
      <c r="I1423">
        <v>3</v>
      </c>
      <c r="J1423">
        <v>86</v>
      </c>
      <c r="K1423" s="3">
        <v>43343.714095173615</v>
      </c>
    </row>
    <row r="1424" spans="1:11" x14ac:dyDescent="0.25">
      <c r="A1424" t="s">
        <v>22</v>
      </c>
      <c r="B1424" t="s">
        <v>1514</v>
      </c>
      <c r="C1424">
        <v>4.816718461632</v>
      </c>
      <c r="D1424">
        <v>5074</v>
      </c>
      <c r="E1424">
        <v>6213</v>
      </c>
      <c r="F1424">
        <v>2</v>
      </c>
      <c r="G1424">
        <v>5276</v>
      </c>
      <c r="H1424">
        <v>8</v>
      </c>
      <c r="I1424">
        <v>4</v>
      </c>
      <c r="J1424">
        <v>85</v>
      </c>
      <c r="K1424" s="3">
        <v>43343.714163622688</v>
      </c>
    </row>
    <row r="1425" spans="1:11" x14ac:dyDescent="0.25">
      <c r="A1425" t="s">
        <v>22</v>
      </c>
      <c r="B1425" t="s">
        <v>1515</v>
      </c>
      <c r="C1425">
        <v>4.816718461632</v>
      </c>
      <c r="D1425">
        <v>431</v>
      </c>
      <c r="E1425">
        <v>7682</v>
      </c>
      <c r="F1425">
        <v>2</v>
      </c>
      <c r="G1425">
        <v>6184</v>
      </c>
      <c r="H1425">
        <v>9</v>
      </c>
      <c r="I1425">
        <v>0</v>
      </c>
      <c r="J1425">
        <v>80</v>
      </c>
      <c r="K1425" s="3">
        <v>43343.714164502315</v>
      </c>
    </row>
    <row r="1426" spans="1:11" x14ac:dyDescent="0.25">
      <c r="A1426" t="s">
        <v>22</v>
      </c>
      <c r="B1426" t="s">
        <v>1516</v>
      </c>
      <c r="C1426">
        <v>4.816718461632</v>
      </c>
      <c r="D1426">
        <v>1294</v>
      </c>
      <c r="E1426">
        <v>7548</v>
      </c>
      <c r="F1426">
        <v>2</v>
      </c>
      <c r="G1426">
        <v>6878</v>
      </c>
      <c r="H1426">
        <v>9</v>
      </c>
      <c r="I1426">
        <v>1</v>
      </c>
      <c r="J1426">
        <v>91</v>
      </c>
      <c r="K1426" s="3">
        <v>43343.714164895835</v>
      </c>
    </row>
    <row r="1427" spans="1:11" x14ac:dyDescent="0.25">
      <c r="A1427" t="s">
        <v>22</v>
      </c>
      <c r="B1427" t="s">
        <v>1517</v>
      </c>
      <c r="C1427">
        <v>4.816718461632</v>
      </c>
      <c r="D1427">
        <v>2786</v>
      </c>
      <c r="E1427">
        <v>6632</v>
      </c>
      <c r="F1427">
        <v>2</v>
      </c>
      <c r="G1427">
        <v>6250</v>
      </c>
      <c r="H1427">
        <v>9</v>
      </c>
      <c r="I1427">
        <v>2</v>
      </c>
      <c r="J1427">
        <v>94</v>
      </c>
      <c r="K1427" s="3">
        <v>43343.714165046295</v>
      </c>
    </row>
    <row r="1428" spans="1:11" x14ac:dyDescent="0.25">
      <c r="A1428" t="s">
        <v>22</v>
      </c>
      <c r="B1428" t="s">
        <v>1518</v>
      </c>
      <c r="C1428">
        <v>4.9237566496682597</v>
      </c>
      <c r="D1428">
        <v>4931</v>
      </c>
      <c r="E1428">
        <v>6522</v>
      </c>
      <c r="F1428">
        <v>2</v>
      </c>
      <c r="G1428">
        <v>6474</v>
      </c>
      <c r="H1428">
        <v>9</v>
      </c>
      <c r="I1428">
        <v>4</v>
      </c>
      <c r="J1428">
        <v>99</v>
      </c>
      <c r="K1428" s="3">
        <v>43343.714224502313</v>
      </c>
    </row>
    <row r="1429" spans="1:11" x14ac:dyDescent="0.25">
      <c r="A1429" t="s">
        <v>22</v>
      </c>
      <c r="B1429" t="s">
        <v>1519</v>
      </c>
      <c r="C1429">
        <v>4.9237566496682597</v>
      </c>
      <c r="D1429">
        <v>360</v>
      </c>
      <c r="E1429">
        <v>6562</v>
      </c>
      <c r="F1429">
        <v>3</v>
      </c>
      <c r="G1429">
        <v>6538</v>
      </c>
      <c r="H1429">
        <v>10</v>
      </c>
      <c r="I1429">
        <v>0</v>
      </c>
      <c r="J1429">
        <v>100</v>
      </c>
      <c r="K1429" s="3">
        <v>43343.714224687501</v>
      </c>
    </row>
    <row r="1430" spans="1:11" x14ac:dyDescent="0.25">
      <c r="A1430" t="s">
        <v>22</v>
      </c>
      <c r="B1430" t="s">
        <v>1520</v>
      </c>
      <c r="C1430">
        <v>4.9237566496682597</v>
      </c>
      <c r="D1430">
        <v>2598</v>
      </c>
      <c r="E1430">
        <v>6434</v>
      </c>
      <c r="F1430">
        <v>2</v>
      </c>
      <c r="G1430">
        <v>5414</v>
      </c>
      <c r="H1430">
        <v>10</v>
      </c>
      <c r="I1430">
        <v>2</v>
      </c>
      <c r="J1430">
        <v>84</v>
      </c>
      <c r="K1430" s="3">
        <v>43343.714224849537</v>
      </c>
    </row>
    <row r="1431" spans="1:11" x14ac:dyDescent="0.25">
      <c r="A1431" t="s">
        <v>22</v>
      </c>
      <c r="B1431" t="s">
        <v>1521</v>
      </c>
      <c r="C1431">
        <v>4.9237566496682597</v>
      </c>
      <c r="D1431">
        <v>3829</v>
      </c>
      <c r="E1431">
        <v>6587</v>
      </c>
      <c r="F1431">
        <v>2</v>
      </c>
      <c r="G1431">
        <v>5364</v>
      </c>
      <c r="H1431">
        <v>10</v>
      </c>
      <c r="I1431">
        <v>3</v>
      </c>
      <c r="J1431">
        <v>81</v>
      </c>
      <c r="K1431" s="3">
        <v>43343.714225578704</v>
      </c>
    </row>
    <row r="1432" spans="1:11" x14ac:dyDescent="0.25">
      <c r="A1432" t="s">
        <v>22</v>
      </c>
      <c r="B1432" t="s">
        <v>1522</v>
      </c>
      <c r="C1432">
        <v>5.0331734641053396</v>
      </c>
      <c r="D1432">
        <v>453</v>
      </c>
      <c r="E1432">
        <v>6942</v>
      </c>
      <c r="F1432">
        <v>2</v>
      </c>
      <c r="G1432">
        <v>6196</v>
      </c>
      <c r="H1432">
        <v>11</v>
      </c>
      <c r="I1432">
        <v>0</v>
      </c>
      <c r="J1432">
        <v>89</v>
      </c>
      <c r="K1432" s="3">
        <v>43343.714268321761</v>
      </c>
    </row>
    <row r="1433" spans="1:11" x14ac:dyDescent="0.25">
      <c r="A1433" t="s">
        <v>22</v>
      </c>
      <c r="B1433" t="s">
        <v>1523</v>
      </c>
      <c r="C1433">
        <v>5.0331734641053396</v>
      </c>
      <c r="D1433">
        <v>1242</v>
      </c>
      <c r="E1433">
        <v>5685</v>
      </c>
      <c r="F1433">
        <v>2</v>
      </c>
      <c r="G1433">
        <v>4892</v>
      </c>
      <c r="H1433">
        <v>11</v>
      </c>
      <c r="I1433">
        <v>1</v>
      </c>
      <c r="J1433">
        <v>86</v>
      </c>
      <c r="K1433" s="3">
        <v>43343.714267974538</v>
      </c>
    </row>
    <row r="1434" spans="1:11" x14ac:dyDescent="0.25">
      <c r="A1434" t="s">
        <v>22</v>
      </c>
      <c r="B1434" t="s">
        <v>1524</v>
      </c>
      <c r="C1434">
        <v>5.0331734641053396</v>
      </c>
      <c r="D1434">
        <v>2343</v>
      </c>
      <c r="E1434">
        <v>5939</v>
      </c>
      <c r="F1434">
        <v>2</v>
      </c>
      <c r="G1434">
        <v>5834</v>
      </c>
      <c r="H1434">
        <v>11</v>
      </c>
      <c r="I1434">
        <v>2</v>
      </c>
      <c r="J1434">
        <v>98</v>
      </c>
      <c r="K1434" s="3">
        <v>43343.714268715281</v>
      </c>
    </row>
    <row r="1435" spans="1:11" x14ac:dyDescent="0.25">
      <c r="A1435" t="s">
        <v>22</v>
      </c>
      <c r="B1435" t="s">
        <v>1525</v>
      </c>
      <c r="C1435">
        <v>5.0331734641053396</v>
      </c>
      <c r="D1435">
        <v>3328</v>
      </c>
      <c r="E1435">
        <v>4682</v>
      </c>
      <c r="F1435">
        <v>2</v>
      </c>
      <c r="G1435">
        <v>4138</v>
      </c>
      <c r="H1435">
        <v>11</v>
      </c>
      <c r="I1435">
        <v>3</v>
      </c>
      <c r="J1435">
        <v>88</v>
      </c>
      <c r="K1435" s="3">
        <v>43343.714268518517</v>
      </c>
    </row>
    <row r="1436" spans="1:11" x14ac:dyDescent="0.25">
      <c r="A1436" t="s">
        <v>22</v>
      </c>
      <c r="B1436" t="s">
        <v>1526</v>
      </c>
      <c r="C1436">
        <v>4.5298561176948002</v>
      </c>
      <c r="D1436">
        <v>4542</v>
      </c>
      <c r="E1436">
        <v>4590</v>
      </c>
      <c r="F1436">
        <v>3</v>
      </c>
      <c r="G1436">
        <v>4596</v>
      </c>
      <c r="H1436">
        <v>11</v>
      </c>
      <c r="I1436">
        <v>4</v>
      </c>
      <c r="J1436">
        <v>100</v>
      </c>
      <c r="K1436" s="3">
        <v>43343.714325925925</v>
      </c>
    </row>
    <row r="1437" spans="1:11" x14ac:dyDescent="0.25">
      <c r="A1437" t="s">
        <v>22</v>
      </c>
      <c r="B1437" t="s">
        <v>1527</v>
      </c>
      <c r="C1437">
        <v>4.5298561176948002</v>
      </c>
      <c r="D1437">
        <v>469</v>
      </c>
      <c r="E1437">
        <v>4854</v>
      </c>
      <c r="F1437">
        <v>3</v>
      </c>
      <c r="G1437">
        <v>4864</v>
      </c>
      <c r="H1437">
        <v>12</v>
      </c>
      <c r="I1437">
        <v>0</v>
      </c>
      <c r="J1437">
        <v>100</v>
      </c>
      <c r="K1437" s="3">
        <v>43343.714326469904</v>
      </c>
    </row>
    <row r="1438" spans="1:11" x14ac:dyDescent="0.25">
      <c r="A1438" t="s">
        <v>22</v>
      </c>
      <c r="B1438" t="s">
        <v>1528</v>
      </c>
      <c r="C1438">
        <v>4.5298561176948002</v>
      </c>
      <c r="D1438">
        <v>1242</v>
      </c>
      <c r="E1438">
        <v>5269</v>
      </c>
      <c r="F1438">
        <v>1</v>
      </c>
      <c r="G1438">
        <v>3974</v>
      </c>
      <c r="H1438">
        <v>12</v>
      </c>
      <c r="I1438">
        <v>1</v>
      </c>
      <c r="J1438">
        <v>75</v>
      </c>
      <c r="K1438" s="3">
        <v>43343.714326122688</v>
      </c>
    </row>
    <row r="1439" spans="1:11" x14ac:dyDescent="0.25">
      <c r="A1439" t="s">
        <v>22</v>
      </c>
      <c r="B1439" t="s">
        <v>1529</v>
      </c>
      <c r="C1439">
        <v>4.5298561176948002</v>
      </c>
      <c r="D1439">
        <v>2256</v>
      </c>
      <c r="E1439">
        <v>6452</v>
      </c>
      <c r="F1439">
        <v>2</v>
      </c>
      <c r="G1439">
        <v>5250</v>
      </c>
      <c r="H1439">
        <v>12</v>
      </c>
      <c r="I1439">
        <v>2</v>
      </c>
      <c r="J1439">
        <v>81</v>
      </c>
      <c r="K1439" s="3">
        <v>43343.714326817128</v>
      </c>
    </row>
    <row r="1440" spans="1:11" x14ac:dyDescent="0.25">
      <c r="A1440" t="s">
        <v>22</v>
      </c>
      <c r="B1440" t="s">
        <v>1530</v>
      </c>
      <c r="C1440">
        <v>4.5298561176948002</v>
      </c>
      <c r="D1440">
        <v>3187</v>
      </c>
      <c r="E1440">
        <v>5509</v>
      </c>
      <c r="F1440">
        <v>2</v>
      </c>
      <c r="G1440">
        <v>4920</v>
      </c>
      <c r="H1440">
        <v>12</v>
      </c>
      <c r="I1440">
        <v>3</v>
      </c>
      <c r="J1440">
        <v>89</v>
      </c>
      <c r="K1440" s="3">
        <v>43343.714327002315</v>
      </c>
    </row>
    <row r="1441" spans="1:11" x14ac:dyDescent="0.25">
      <c r="A1441" t="s">
        <v>22</v>
      </c>
      <c r="B1441" t="s">
        <v>1531</v>
      </c>
      <c r="C1441">
        <v>4.22786570984848</v>
      </c>
      <c r="D1441">
        <v>4324</v>
      </c>
      <c r="E1441">
        <v>5637</v>
      </c>
      <c r="F1441">
        <v>2</v>
      </c>
      <c r="G1441">
        <v>4906</v>
      </c>
      <c r="H1441">
        <v>12</v>
      </c>
      <c r="I1441">
        <v>4</v>
      </c>
      <c r="J1441">
        <v>87</v>
      </c>
      <c r="K1441" s="3">
        <v>43343.714384027779</v>
      </c>
    </row>
    <row r="1442" spans="1:11" x14ac:dyDescent="0.25">
      <c r="A1442" t="s">
        <v>22</v>
      </c>
      <c r="B1442" t="s">
        <v>1532</v>
      </c>
      <c r="C1442">
        <v>4.22786570984848</v>
      </c>
      <c r="D1442">
        <v>590</v>
      </c>
      <c r="E1442">
        <v>6449</v>
      </c>
      <c r="F1442">
        <v>2</v>
      </c>
      <c r="G1442">
        <v>5782</v>
      </c>
      <c r="H1442">
        <v>13</v>
      </c>
      <c r="I1442">
        <v>0</v>
      </c>
      <c r="J1442">
        <v>90</v>
      </c>
      <c r="K1442" s="3">
        <v>43343.714384224535</v>
      </c>
    </row>
    <row r="1443" spans="1:11" x14ac:dyDescent="0.25">
      <c r="A1443" t="s">
        <v>22</v>
      </c>
      <c r="B1443" t="s">
        <v>1533</v>
      </c>
      <c r="C1443">
        <v>4.22786570984848</v>
      </c>
      <c r="D1443">
        <v>1536</v>
      </c>
      <c r="E1443">
        <v>4406</v>
      </c>
      <c r="F1443">
        <v>2</v>
      </c>
      <c r="G1443">
        <v>3770</v>
      </c>
      <c r="H1443">
        <v>13</v>
      </c>
      <c r="I1443">
        <v>1</v>
      </c>
      <c r="J1443">
        <v>86</v>
      </c>
      <c r="K1443" s="3">
        <v>43343.714383680555</v>
      </c>
    </row>
    <row r="1444" spans="1:11" x14ac:dyDescent="0.25">
      <c r="A1444" t="s">
        <v>22</v>
      </c>
      <c r="B1444" t="s">
        <v>1534</v>
      </c>
      <c r="C1444">
        <v>4.22786570984848</v>
      </c>
      <c r="D1444">
        <v>2467</v>
      </c>
      <c r="E1444">
        <v>6174</v>
      </c>
      <c r="F1444">
        <v>3</v>
      </c>
      <c r="G1444">
        <v>6182</v>
      </c>
      <c r="H1444">
        <v>13</v>
      </c>
      <c r="I1444">
        <v>2</v>
      </c>
      <c r="J1444">
        <v>100</v>
      </c>
      <c r="K1444" s="3">
        <v>43343.714384571758</v>
      </c>
    </row>
    <row r="1445" spans="1:11" x14ac:dyDescent="0.25">
      <c r="A1445" t="s">
        <v>22</v>
      </c>
      <c r="B1445" t="s">
        <v>1535</v>
      </c>
      <c r="C1445">
        <v>4.22786570984848</v>
      </c>
      <c r="D1445">
        <v>3524</v>
      </c>
      <c r="E1445">
        <v>4223</v>
      </c>
      <c r="F1445">
        <v>3</v>
      </c>
      <c r="G1445">
        <v>4230</v>
      </c>
      <c r="H1445">
        <v>13</v>
      </c>
      <c r="I1445">
        <v>3</v>
      </c>
      <c r="J1445">
        <v>100</v>
      </c>
      <c r="K1445" s="3">
        <v>43343.714384409723</v>
      </c>
    </row>
    <row r="1446" spans="1:11" x14ac:dyDescent="0.25">
      <c r="A1446" t="s">
        <v>22</v>
      </c>
      <c r="B1446" t="s">
        <v>1536</v>
      </c>
      <c r="C1446">
        <v>4.22786570984848</v>
      </c>
      <c r="D1446">
        <v>4173</v>
      </c>
      <c r="E1446">
        <v>5603</v>
      </c>
      <c r="F1446">
        <v>2</v>
      </c>
      <c r="G1446">
        <v>5084</v>
      </c>
      <c r="H1446">
        <v>13</v>
      </c>
      <c r="I1446">
        <v>4</v>
      </c>
      <c r="J1446">
        <v>91</v>
      </c>
      <c r="K1446" s="3">
        <v>43343.714384953702</v>
      </c>
    </row>
    <row r="1447" spans="1:11" x14ac:dyDescent="0.25">
      <c r="A1447" t="s">
        <v>22</v>
      </c>
      <c r="B1447" t="s">
        <v>1537</v>
      </c>
      <c r="C1447">
        <v>3.9460079958585799</v>
      </c>
      <c r="D1447">
        <v>5147</v>
      </c>
      <c r="E1447">
        <v>5840</v>
      </c>
      <c r="F1447">
        <v>2</v>
      </c>
      <c r="G1447">
        <v>4954</v>
      </c>
      <c r="H1447">
        <v>13</v>
      </c>
      <c r="I1447">
        <v>5</v>
      </c>
      <c r="J1447">
        <v>85</v>
      </c>
      <c r="K1447" s="3">
        <v>43343.714441631942</v>
      </c>
    </row>
    <row r="1448" spans="1:11" x14ac:dyDescent="0.25">
      <c r="A1448" t="s">
        <v>22</v>
      </c>
      <c r="B1448" t="s">
        <v>1538</v>
      </c>
      <c r="C1448">
        <v>3.9460079958585799</v>
      </c>
      <c r="D1448">
        <v>278</v>
      </c>
      <c r="E1448">
        <v>6239</v>
      </c>
      <c r="F1448">
        <v>2</v>
      </c>
      <c r="G1448">
        <v>5934</v>
      </c>
      <c r="H1448">
        <v>14</v>
      </c>
      <c r="I1448">
        <v>0</v>
      </c>
      <c r="J1448">
        <v>95</v>
      </c>
      <c r="K1448" s="3">
        <v>43343.71444181713</v>
      </c>
    </row>
    <row r="1449" spans="1:11" x14ac:dyDescent="0.25">
      <c r="A1449" t="s">
        <v>22</v>
      </c>
      <c r="B1449" t="s">
        <v>1539</v>
      </c>
      <c r="C1449">
        <v>3.9460079958585799</v>
      </c>
      <c r="D1449">
        <v>1582</v>
      </c>
      <c r="E1449">
        <v>6624</v>
      </c>
      <c r="F1449">
        <v>2</v>
      </c>
      <c r="G1449">
        <v>5666</v>
      </c>
      <c r="H1449">
        <v>14</v>
      </c>
      <c r="I1449">
        <v>1</v>
      </c>
      <c r="J1449">
        <v>86</v>
      </c>
      <c r="K1449" s="3">
        <v>43343.714442013887</v>
      </c>
    </row>
    <row r="1450" spans="1:11" x14ac:dyDescent="0.25">
      <c r="A1450" t="s">
        <v>22</v>
      </c>
      <c r="B1450" t="s">
        <v>1540</v>
      </c>
      <c r="C1450">
        <v>3.9460079958585799</v>
      </c>
      <c r="D1450">
        <v>2674</v>
      </c>
      <c r="E1450">
        <v>6018</v>
      </c>
      <c r="F1450">
        <v>3</v>
      </c>
      <c r="G1450">
        <v>6018</v>
      </c>
      <c r="H1450">
        <v>14</v>
      </c>
      <c r="I1450">
        <v>2</v>
      </c>
      <c r="J1450">
        <v>100</v>
      </c>
      <c r="K1450" s="3">
        <v>43343.714442743054</v>
      </c>
    </row>
    <row r="1451" spans="1:11" x14ac:dyDescent="0.25">
      <c r="A1451" t="s">
        <v>22</v>
      </c>
      <c r="B1451" t="s">
        <v>1541</v>
      </c>
      <c r="C1451">
        <v>3.9460079958585799</v>
      </c>
      <c r="D1451">
        <v>3694</v>
      </c>
      <c r="E1451">
        <v>4591</v>
      </c>
      <c r="F1451">
        <v>2</v>
      </c>
      <c r="G1451">
        <v>4308</v>
      </c>
      <c r="H1451">
        <v>14</v>
      </c>
      <c r="I1451">
        <v>3</v>
      </c>
      <c r="J1451">
        <v>94</v>
      </c>
      <c r="K1451" s="3">
        <v>43343.71444236111</v>
      </c>
    </row>
    <row r="1452" spans="1:11" x14ac:dyDescent="0.25">
      <c r="A1452" t="s">
        <v>22</v>
      </c>
      <c r="B1452" t="s">
        <v>1542</v>
      </c>
      <c r="C1452">
        <v>3.9460079958585799</v>
      </c>
      <c r="D1452">
        <v>4706</v>
      </c>
      <c r="E1452">
        <v>5326</v>
      </c>
      <c r="F1452">
        <v>2</v>
      </c>
      <c r="G1452">
        <v>4596</v>
      </c>
      <c r="H1452">
        <v>14</v>
      </c>
      <c r="I1452">
        <v>4</v>
      </c>
      <c r="J1452">
        <v>86</v>
      </c>
      <c r="K1452" s="3">
        <v>43343.71444290509</v>
      </c>
    </row>
    <row r="1453" spans="1:11" x14ac:dyDescent="0.25">
      <c r="A1453" t="s">
        <v>22</v>
      </c>
      <c r="B1453" t="s">
        <v>1543</v>
      </c>
      <c r="C1453">
        <v>3.8163534474232299</v>
      </c>
      <c r="D1453">
        <v>1700</v>
      </c>
      <c r="E1453">
        <v>5579</v>
      </c>
      <c r="F1453">
        <v>2</v>
      </c>
      <c r="G1453">
        <v>4836</v>
      </c>
      <c r="H1453">
        <v>15</v>
      </c>
      <c r="I1453">
        <v>1</v>
      </c>
      <c r="J1453">
        <v>87</v>
      </c>
      <c r="K1453" s="3">
        <v>43343.714499502312</v>
      </c>
    </row>
    <row r="1454" spans="1:11" x14ac:dyDescent="0.25">
      <c r="A1454" t="s">
        <v>22</v>
      </c>
      <c r="B1454" t="s">
        <v>1544</v>
      </c>
      <c r="C1454">
        <v>3.8163534474232299</v>
      </c>
      <c r="D1454">
        <v>2637</v>
      </c>
      <c r="E1454">
        <v>7275</v>
      </c>
      <c r="F1454">
        <v>2</v>
      </c>
      <c r="G1454">
        <v>6056</v>
      </c>
      <c r="H1454">
        <v>15</v>
      </c>
      <c r="I1454">
        <v>2</v>
      </c>
      <c r="J1454">
        <v>83</v>
      </c>
      <c r="K1454" s="3">
        <v>43343.714499687499</v>
      </c>
    </row>
    <row r="1455" spans="1:11" x14ac:dyDescent="0.25">
      <c r="A1455" t="s">
        <v>22</v>
      </c>
      <c r="B1455" t="s">
        <v>1545</v>
      </c>
      <c r="C1455">
        <v>3.8163534474232299</v>
      </c>
      <c r="D1455">
        <v>4110</v>
      </c>
      <c r="E1455">
        <v>6205</v>
      </c>
      <c r="F1455">
        <v>2</v>
      </c>
      <c r="G1455">
        <v>5194</v>
      </c>
      <c r="H1455">
        <v>15</v>
      </c>
      <c r="I1455">
        <v>3</v>
      </c>
      <c r="J1455">
        <v>84</v>
      </c>
      <c r="K1455" s="3">
        <v>43343.714499884256</v>
      </c>
    </row>
    <row r="1456" spans="1:11" x14ac:dyDescent="0.25">
      <c r="A1456" t="s">
        <v>22</v>
      </c>
      <c r="B1456" t="s">
        <v>1546</v>
      </c>
      <c r="C1456">
        <v>3.6909589770079001</v>
      </c>
      <c r="D1456">
        <v>5068</v>
      </c>
      <c r="E1456">
        <v>7602</v>
      </c>
      <c r="F1456">
        <v>2</v>
      </c>
      <c r="G1456">
        <v>6972</v>
      </c>
      <c r="H1456">
        <v>15</v>
      </c>
      <c r="I1456">
        <v>4</v>
      </c>
      <c r="J1456">
        <v>92</v>
      </c>
      <c r="K1456" s="3">
        <v>43343.71455798611</v>
      </c>
    </row>
    <row r="1457" spans="1:11" x14ac:dyDescent="0.25">
      <c r="A1457" t="s">
        <v>22</v>
      </c>
      <c r="B1457" t="s">
        <v>1547</v>
      </c>
      <c r="C1457">
        <v>3.6909589770079001</v>
      </c>
      <c r="D1457">
        <v>240</v>
      </c>
      <c r="E1457">
        <v>6458</v>
      </c>
      <c r="F1457">
        <v>2</v>
      </c>
      <c r="G1457">
        <v>5474</v>
      </c>
      <c r="H1457">
        <v>16</v>
      </c>
      <c r="I1457">
        <v>0</v>
      </c>
      <c r="J1457">
        <v>85</v>
      </c>
      <c r="K1457" s="3">
        <v>43343.714557604166</v>
      </c>
    </row>
    <row r="1458" spans="1:11" x14ac:dyDescent="0.25">
      <c r="A1458" t="s">
        <v>22</v>
      </c>
      <c r="B1458" t="s">
        <v>1548</v>
      </c>
      <c r="C1458">
        <v>3.6909589770079001</v>
      </c>
      <c r="D1458">
        <v>1771</v>
      </c>
      <c r="E1458">
        <v>7692</v>
      </c>
      <c r="F1458">
        <v>2</v>
      </c>
      <c r="G1458">
        <v>6872</v>
      </c>
      <c r="H1458">
        <v>16</v>
      </c>
      <c r="I1458">
        <v>1</v>
      </c>
      <c r="J1458">
        <v>89</v>
      </c>
      <c r="K1458" s="3">
        <v>43343.714558333333</v>
      </c>
    </row>
    <row r="1459" spans="1:11" x14ac:dyDescent="0.25">
      <c r="A1459" t="s">
        <v>22</v>
      </c>
      <c r="B1459" t="s">
        <v>1549</v>
      </c>
      <c r="C1459">
        <v>3.6909589770079001</v>
      </c>
      <c r="D1459">
        <v>2661</v>
      </c>
      <c r="E1459">
        <v>5234</v>
      </c>
      <c r="F1459">
        <v>2</v>
      </c>
      <c r="G1459">
        <v>5152</v>
      </c>
      <c r="H1459">
        <v>16</v>
      </c>
      <c r="I1459">
        <v>2</v>
      </c>
      <c r="J1459">
        <v>98</v>
      </c>
      <c r="K1459" s="3">
        <v>43343.714558136577</v>
      </c>
    </row>
    <row r="1460" spans="1:11" x14ac:dyDescent="0.25">
      <c r="A1460" t="s">
        <v>22</v>
      </c>
      <c r="B1460" t="s">
        <v>1550</v>
      </c>
      <c r="C1460">
        <v>3.6909589770079001</v>
      </c>
      <c r="D1460">
        <v>4269</v>
      </c>
      <c r="E1460">
        <v>6803</v>
      </c>
      <c r="F1460">
        <v>1</v>
      </c>
      <c r="G1460">
        <v>996</v>
      </c>
      <c r="H1460">
        <v>16</v>
      </c>
      <c r="I1460">
        <v>3</v>
      </c>
      <c r="J1460">
        <v>15</v>
      </c>
      <c r="K1460" s="3">
        <v>43343.71455744213</v>
      </c>
    </row>
    <row r="1461" spans="1:11" x14ac:dyDescent="0.25">
      <c r="A1461" t="s">
        <v>22</v>
      </c>
      <c r="B1461" t="s">
        <v>1551</v>
      </c>
      <c r="C1461">
        <v>4.0969644644787602</v>
      </c>
      <c r="D1461">
        <v>450</v>
      </c>
      <c r="E1461">
        <v>5623</v>
      </c>
      <c r="F1461">
        <v>2</v>
      </c>
      <c r="G1461">
        <v>4650</v>
      </c>
      <c r="H1461">
        <v>17</v>
      </c>
      <c r="I1461">
        <v>0</v>
      </c>
      <c r="J1461">
        <v>83</v>
      </c>
      <c r="K1461" s="3">
        <v>43343.714615393517</v>
      </c>
    </row>
    <row r="1462" spans="1:11" x14ac:dyDescent="0.25">
      <c r="A1462" t="s">
        <v>22</v>
      </c>
      <c r="B1462" t="s">
        <v>1552</v>
      </c>
      <c r="C1462">
        <v>4.0969644644787602</v>
      </c>
      <c r="D1462">
        <v>1883</v>
      </c>
      <c r="E1462">
        <v>5117</v>
      </c>
      <c r="F1462">
        <v>2</v>
      </c>
      <c r="G1462">
        <v>4536</v>
      </c>
      <c r="H1462">
        <v>17</v>
      </c>
      <c r="I1462">
        <v>1</v>
      </c>
      <c r="J1462">
        <v>89</v>
      </c>
      <c r="K1462" s="3">
        <v>43343.714615740741</v>
      </c>
    </row>
    <row r="1463" spans="1:11" x14ac:dyDescent="0.25">
      <c r="A1463" t="s">
        <v>22</v>
      </c>
      <c r="B1463" s="2" t="s">
        <v>1553</v>
      </c>
      <c r="C1463">
        <v>4.0969644644787602</v>
      </c>
      <c r="D1463">
        <v>3197</v>
      </c>
      <c r="E1463">
        <v>5353</v>
      </c>
      <c r="F1463">
        <v>2</v>
      </c>
      <c r="G1463">
        <v>4598</v>
      </c>
      <c r="H1463">
        <v>17</v>
      </c>
      <c r="I1463">
        <v>2</v>
      </c>
      <c r="J1463">
        <v>86</v>
      </c>
      <c r="K1463" s="3">
        <v>43343.714615937497</v>
      </c>
    </row>
    <row r="1464" spans="1:11" x14ac:dyDescent="0.25">
      <c r="A1464" t="s">
        <v>22</v>
      </c>
      <c r="B1464" t="s">
        <v>1554</v>
      </c>
      <c r="C1464">
        <v>4.5476305555714296</v>
      </c>
      <c r="D1464">
        <v>4472</v>
      </c>
      <c r="E1464">
        <v>7234</v>
      </c>
      <c r="F1464">
        <v>2</v>
      </c>
      <c r="G1464">
        <v>5794</v>
      </c>
      <c r="H1464">
        <v>17</v>
      </c>
      <c r="I1464">
        <v>3</v>
      </c>
      <c r="J1464">
        <v>80</v>
      </c>
      <c r="K1464" s="3">
        <v>43343.714673032409</v>
      </c>
    </row>
    <row r="1465" spans="1:11" x14ac:dyDescent="0.25">
      <c r="A1465" t="s">
        <v>22</v>
      </c>
      <c r="B1465" t="s">
        <v>1555</v>
      </c>
      <c r="C1465">
        <v>4.5476305555714296</v>
      </c>
      <c r="D1465">
        <v>415</v>
      </c>
      <c r="E1465">
        <v>6925</v>
      </c>
      <c r="F1465">
        <v>2</v>
      </c>
      <c r="G1465">
        <v>5684</v>
      </c>
      <c r="H1465">
        <v>18</v>
      </c>
      <c r="I1465">
        <v>0</v>
      </c>
      <c r="J1465">
        <v>82</v>
      </c>
      <c r="K1465" s="3">
        <v>43343.714673379633</v>
      </c>
    </row>
    <row r="1466" spans="1:11" x14ac:dyDescent="0.25">
      <c r="A1466" t="s">
        <v>22</v>
      </c>
      <c r="B1466" t="s">
        <v>1556</v>
      </c>
      <c r="C1466">
        <v>4.5476305555714296</v>
      </c>
      <c r="D1466">
        <v>1493</v>
      </c>
      <c r="E1466">
        <v>7036</v>
      </c>
      <c r="F1466">
        <v>2</v>
      </c>
      <c r="G1466">
        <v>6206</v>
      </c>
      <c r="H1466">
        <v>18</v>
      </c>
      <c r="I1466">
        <v>1</v>
      </c>
      <c r="J1466">
        <v>88</v>
      </c>
      <c r="K1466" s="3">
        <v>43343.714673576389</v>
      </c>
    </row>
    <row r="1467" spans="1:11" x14ac:dyDescent="0.25">
      <c r="A1467" t="s">
        <v>22</v>
      </c>
      <c r="B1467" t="s">
        <v>1557</v>
      </c>
      <c r="C1467">
        <v>4.5476305555714296</v>
      </c>
      <c r="D1467">
        <v>3263</v>
      </c>
      <c r="E1467">
        <v>6088</v>
      </c>
      <c r="F1467">
        <v>2</v>
      </c>
      <c r="G1467">
        <v>5262</v>
      </c>
      <c r="H1467">
        <v>18</v>
      </c>
      <c r="I1467">
        <v>2</v>
      </c>
      <c r="J1467">
        <v>86</v>
      </c>
      <c r="K1467" s="3">
        <v>43343.714673761577</v>
      </c>
    </row>
    <row r="1468" spans="1:11" x14ac:dyDescent="0.25">
      <c r="A1468" t="s">
        <v>22</v>
      </c>
      <c r="B1468" t="s">
        <v>1558</v>
      </c>
      <c r="C1468">
        <v>4.5425776327319003</v>
      </c>
      <c r="D1468">
        <v>4232</v>
      </c>
      <c r="E1468">
        <v>7475</v>
      </c>
      <c r="F1468">
        <v>2</v>
      </c>
      <c r="G1468">
        <v>6354</v>
      </c>
      <c r="H1468">
        <v>18</v>
      </c>
      <c r="I1468">
        <v>3</v>
      </c>
      <c r="J1468">
        <v>85</v>
      </c>
      <c r="K1468" s="3">
        <v>43343.714731168984</v>
      </c>
    </row>
    <row r="1469" spans="1:11" x14ac:dyDescent="0.25">
      <c r="A1469" t="s">
        <v>22</v>
      </c>
      <c r="B1469" t="s">
        <v>1559</v>
      </c>
      <c r="C1469">
        <v>4.5425776327319003</v>
      </c>
      <c r="D1469">
        <v>518</v>
      </c>
      <c r="E1469">
        <v>7460</v>
      </c>
      <c r="F1469">
        <v>2</v>
      </c>
      <c r="G1469">
        <v>6234</v>
      </c>
      <c r="H1469">
        <v>19</v>
      </c>
      <c r="I1469">
        <v>0</v>
      </c>
      <c r="J1469">
        <v>84</v>
      </c>
      <c r="K1469" s="3">
        <v>43343.71473133102</v>
      </c>
    </row>
    <row r="1470" spans="1:11" x14ac:dyDescent="0.25">
      <c r="A1470" t="s">
        <v>22</v>
      </c>
      <c r="B1470" t="s">
        <v>1560</v>
      </c>
      <c r="C1470">
        <v>4.5425776327319003</v>
      </c>
      <c r="D1470">
        <v>1458</v>
      </c>
      <c r="E1470">
        <v>6353</v>
      </c>
      <c r="F1470">
        <v>3</v>
      </c>
      <c r="G1470">
        <v>6360</v>
      </c>
      <c r="H1470">
        <v>19</v>
      </c>
      <c r="I1470">
        <v>1</v>
      </c>
      <c r="J1470">
        <v>100</v>
      </c>
      <c r="K1470" s="3">
        <v>43343.714731712964</v>
      </c>
    </row>
    <row r="1471" spans="1:11" x14ac:dyDescent="0.25">
      <c r="A1471" t="s">
        <v>22</v>
      </c>
      <c r="B1471" t="s">
        <v>1561</v>
      </c>
      <c r="C1471">
        <v>4.5425776327319003</v>
      </c>
      <c r="D1471">
        <v>2747</v>
      </c>
      <c r="E1471">
        <v>5024</v>
      </c>
      <c r="F1471">
        <v>2</v>
      </c>
      <c r="G1471">
        <v>4472</v>
      </c>
      <c r="H1471">
        <v>19</v>
      </c>
      <c r="I1471">
        <v>2</v>
      </c>
      <c r="J1471">
        <v>89</v>
      </c>
      <c r="K1471" s="3">
        <v>43343.7147315162</v>
      </c>
    </row>
    <row r="1472" spans="1:11" x14ac:dyDescent="0.25">
      <c r="A1472" t="s">
        <v>22</v>
      </c>
      <c r="B1472" t="s">
        <v>1562</v>
      </c>
      <c r="C1472">
        <v>4.5425776327319003</v>
      </c>
      <c r="D1472">
        <v>3820</v>
      </c>
      <c r="E1472">
        <v>7112</v>
      </c>
      <c r="F1472">
        <v>2</v>
      </c>
      <c r="G1472">
        <v>5378</v>
      </c>
      <c r="H1472">
        <v>19</v>
      </c>
      <c r="I1472">
        <v>3</v>
      </c>
      <c r="J1472">
        <v>76</v>
      </c>
      <c r="K1472" s="3">
        <v>43343.714732256944</v>
      </c>
    </row>
    <row r="1473" spans="1:11" x14ac:dyDescent="0.25">
      <c r="A1473" t="s">
        <v>22</v>
      </c>
      <c r="B1473" t="s">
        <v>1563</v>
      </c>
      <c r="C1473">
        <v>4.5375303242510903</v>
      </c>
      <c r="D1473">
        <v>277</v>
      </c>
      <c r="E1473">
        <v>7098</v>
      </c>
      <c r="F1473">
        <v>2</v>
      </c>
      <c r="G1473">
        <v>6150</v>
      </c>
      <c r="H1473">
        <v>20</v>
      </c>
      <c r="I1473">
        <v>0</v>
      </c>
      <c r="J1473">
        <v>87</v>
      </c>
      <c r="K1473" s="3">
        <v>43343.714788969904</v>
      </c>
    </row>
    <row r="1474" spans="1:11" x14ac:dyDescent="0.25">
      <c r="A1474" t="s">
        <v>22</v>
      </c>
      <c r="B1474" t="s">
        <v>1564</v>
      </c>
      <c r="C1474">
        <v>4.5375303242510903</v>
      </c>
      <c r="D1474">
        <v>1589</v>
      </c>
      <c r="E1474">
        <v>7176</v>
      </c>
      <c r="F1474">
        <v>2</v>
      </c>
      <c r="G1474">
        <v>6788</v>
      </c>
      <c r="H1474">
        <v>20</v>
      </c>
      <c r="I1474">
        <v>1</v>
      </c>
      <c r="J1474">
        <v>95</v>
      </c>
      <c r="K1474" s="3">
        <v>43343.714789699072</v>
      </c>
    </row>
    <row r="1475" spans="1:11" x14ac:dyDescent="0.25">
      <c r="A1475" t="s">
        <v>22</v>
      </c>
      <c r="B1475" t="s">
        <v>1565</v>
      </c>
      <c r="C1475">
        <v>4.5375303242510903</v>
      </c>
      <c r="D1475">
        <v>2629</v>
      </c>
      <c r="E1475">
        <v>6361</v>
      </c>
      <c r="F1475">
        <v>2</v>
      </c>
      <c r="G1475">
        <v>4862</v>
      </c>
      <c r="H1475">
        <v>20</v>
      </c>
      <c r="I1475">
        <v>2</v>
      </c>
      <c r="J1475">
        <v>76</v>
      </c>
      <c r="K1475" s="3">
        <v>43343.714789155092</v>
      </c>
    </row>
    <row r="1476" spans="1:11" x14ac:dyDescent="0.25">
      <c r="A1476" t="s">
        <v>22</v>
      </c>
      <c r="B1476" t="s">
        <v>1566</v>
      </c>
      <c r="C1476">
        <v>5.03665865991871</v>
      </c>
      <c r="D1476">
        <v>3787</v>
      </c>
      <c r="E1476">
        <v>7410</v>
      </c>
      <c r="F1476">
        <v>2</v>
      </c>
      <c r="G1476">
        <v>6246</v>
      </c>
      <c r="H1476">
        <v>20</v>
      </c>
      <c r="I1476">
        <v>3</v>
      </c>
      <c r="J1476">
        <v>84</v>
      </c>
      <c r="K1476" s="3">
        <v>43343.714846724535</v>
      </c>
    </row>
    <row r="1477" spans="1:11" x14ac:dyDescent="0.25">
      <c r="A1477" t="s">
        <v>22</v>
      </c>
      <c r="B1477" t="s">
        <v>1567</v>
      </c>
      <c r="C1477">
        <v>5.03665865991871</v>
      </c>
      <c r="D1477">
        <v>268</v>
      </c>
      <c r="E1477">
        <v>7418</v>
      </c>
      <c r="F1477">
        <v>2</v>
      </c>
      <c r="G1477">
        <v>6002</v>
      </c>
      <c r="H1477">
        <v>21</v>
      </c>
      <c r="I1477">
        <v>0</v>
      </c>
      <c r="J1477">
        <v>81</v>
      </c>
      <c r="K1477" s="3">
        <v>43343.714846909723</v>
      </c>
    </row>
    <row r="1478" spans="1:11" x14ac:dyDescent="0.25">
      <c r="A1478" t="s">
        <v>22</v>
      </c>
      <c r="B1478" t="s">
        <v>1568</v>
      </c>
      <c r="C1478">
        <v>5.03665865991871</v>
      </c>
      <c r="D1478">
        <v>1251</v>
      </c>
      <c r="E1478">
        <v>6654</v>
      </c>
      <c r="F1478">
        <v>2</v>
      </c>
      <c r="G1478">
        <v>5714</v>
      </c>
      <c r="H1478">
        <v>21</v>
      </c>
      <c r="I1478">
        <v>1</v>
      </c>
      <c r="J1478">
        <v>86</v>
      </c>
      <c r="K1478" s="3">
        <v>43343.714847256946</v>
      </c>
    </row>
    <row r="1479" spans="1:11" x14ac:dyDescent="0.25">
      <c r="A1479" t="s">
        <v>22</v>
      </c>
      <c r="B1479" t="s">
        <v>1569</v>
      </c>
      <c r="C1479">
        <v>5.03665865991871</v>
      </c>
      <c r="D1479">
        <v>2497</v>
      </c>
      <c r="E1479">
        <v>6493</v>
      </c>
      <c r="F1479">
        <v>2</v>
      </c>
      <c r="G1479">
        <v>5722</v>
      </c>
      <c r="H1479">
        <v>21</v>
      </c>
      <c r="I1479">
        <v>2</v>
      </c>
      <c r="J1479">
        <v>88</v>
      </c>
      <c r="K1479" s="3">
        <v>43343.714847453703</v>
      </c>
    </row>
    <row r="1480" spans="1:11" x14ac:dyDescent="0.25">
      <c r="A1480" t="s">
        <v>22</v>
      </c>
      <c r="B1480" t="s">
        <v>1570</v>
      </c>
      <c r="C1480">
        <v>5.03665865991871</v>
      </c>
      <c r="D1480">
        <v>3496</v>
      </c>
      <c r="E1480">
        <v>5634</v>
      </c>
      <c r="F1480">
        <v>2</v>
      </c>
      <c r="G1480">
        <v>5386</v>
      </c>
      <c r="H1480">
        <v>21</v>
      </c>
      <c r="I1480">
        <v>3</v>
      </c>
      <c r="J1480">
        <v>96</v>
      </c>
      <c r="K1480" s="3">
        <v>43343.714847604169</v>
      </c>
    </row>
    <row r="1481" spans="1:11" x14ac:dyDescent="0.25">
      <c r="A1481" t="s">
        <v>22</v>
      </c>
      <c r="B1481" s="2" t="s">
        <v>1571</v>
      </c>
      <c r="C1481">
        <v>5.03665865991871</v>
      </c>
      <c r="D1481">
        <v>4701</v>
      </c>
      <c r="E1481">
        <v>7175</v>
      </c>
      <c r="F1481">
        <v>2</v>
      </c>
      <c r="G1481">
        <v>6778</v>
      </c>
      <c r="H1481">
        <v>21</v>
      </c>
      <c r="I1481">
        <v>4</v>
      </c>
      <c r="J1481">
        <v>94</v>
      </c>
      <c r="K1481" s="3">
        <v>43343.714904780092</v>
      </c>
    </row>
    <row r="1482" spans="1:11" x14ac:dyDescent="0.25">
      <c r="A1482" t="s">
        <v>22</v>
      </c>
      <c r="B1482" t="s">
        <v>1572</v>
      </c>
      <c r="C1482">
        <v>5.03665865991871</v>
      </c>
      <c r="D1482">
        <v>107</v>
      </c>
      <c r="E1482">
        <v>7431</v>
      </c>
      <c r="F1482">
        <v>2</v>
      </c>
      <c r="G1482">
        <v>7378</v>
      </c>
      <c r="H1482">
        <v>22</v>
      </c>
      <c r="I1482">
        <v>0</v>
      </c>
      <c r="J1482">
        <v>99</v>
      </c>
      <c r="K1482" s="3">
        <v>43343.714904942128</v>
      </c>
    </row>
    <row r="1483" spans="1:11" x14ac:dyDescent="0.25">
      <c r="A1483" t="s">
        <v>22</v>
      </c>
      <c r="B1483" t="s">
        <v>1573</v>
      </c>
      <c r="C1483">
        <v>5.03665865991871</v>
      </c>
      <c r="D1483">
        <v>1366</v>
      </c>
      <c r="E1483">
        <v>4811</v>
      </c>
      <c r="F1483">
        <v>2</v>
      </c>
      <c r="G1483">
        <v>4296</v>
      </c>
      <c r="H1483">
        <v>22</v>
      </c>
      <c r="I1483">
        <v>1</v>
      </c>
      <c r="J1483">
        <v>89</v>
      </c>
      <c r="K1483" s="3">
        <v>43343.714904594905</v>
      </c>
    </row>
    <row r="1484" spans="1:11" x14ac:dyDescent="0.25">
      <c r="A1484" t="s">
        <v>22</v>
      </c>
      <c r="B1484" t="s">
        <v>1574</v>
      </c>
      <c r="C1484">
        <v>5.03665865991871</v>
      </c>
      <c r="D1484">
        <v>2307</v>
      </c>
      <c r="E1484">
        <v>5143</v>
      </c>
      <c r="F1484">
        <v>3</v>
      </c>
      <c r="G1484">
        <v>5150</v>
      </c>
      <c r="H1484">
        <v>22</v>
      </c>
      <c r="I1484">
        <v>2</v>
      </c>
      <c r="J1484">
        <v>100</v>
      </c>
      <c r="K1484" s="3">
        <v>43343.714905324072</v>
      </c>
    </row>
    <row r="1485" spans="1:11" x14ac:dyDescent="0.25">
      <c r="A1485" t="s">
        <v>22</v>
      </c>
      <c r="B1485" t="s">
        <v>1575</v>
      </c>
      <c r="C1485">
        <v>5.03665865991871</v>
      </c>
      <c r="D1485">
        <v>3815</v>
      </c>
      <c r="E1485">
        <v>5223</v>
      </c>
      <c r="F1485">
        <v>3</v>
      </c>
      <c r="G1485">
        <v>5208</v>
      </c>
      <c r="H1485">
        <v>22</v>
      </c>
      <c r="I1485">
        <v>3</v>
      </c>
      <c r="J1485">
        <v>100</v>
      </c>
      <c r="K1485" s="3">
        <v>43343.714905474539</v>
      </c>
    </row>
    <row r="1486" spans="1:11" x14ac:dyDescent="0.25">
      <c r="A1486" t="s">
        <v>23</v>
      </c>
      <c r="B1486" t="s">
        <v>1576</v>
      </c>
      <c r="C1486">
        <v>3.456</v>
      </c>
      <c r="D1486">
        <v>174</v>
      </c>
      <c r="E1486">
        <v>7778</v>
      </c>
      <c r="F1486">
        <v>2</v>
      </c>
      <c r="G1486">
        <v>6482</v>
      </c>
      <c r="H1486">
        <v>0</v>
      </c>
      <c r="I1486">
        <v>0</v>
      </c>
      <c r="J1486">
        <v>83</v>
      </c>
      <c r="K1486" s="3">
        <v>43343.769129247688</v>
      </c>
    </row>
    <row r="1487" spans="1:11" x14ac:dyDescent="0.25">
      <c r="A1487" t="s">
        <v>23</v>
      </c>
      <c r="B1487" t="s">
        <v>1577</v>
      </c>
      <c r="C1487">
        <v>3.456</v>
      </c>
      <c r="D1487">
        <v>2431</v>
      </c>
      <c r="E1487">
        <v>6092</v>
      </c>
      <c r="F1487">
        <v>2</v>
      </c>
      <c r="G1487">
        <v>5369</v>
      </c>
      <c r="H1487">
        <v>0</v>
      </c>
      <c r="I1487">
        <v>1</v>
      </c>
      <c r="J1487">
        <v>88</v>
      </c>
      <c r="K1487" s="3">
        <v>43343.769129594904</v>
      </c>
    </row>
    <row r="1488" spans="1:11" x14ac:dyDescent="0.25">
      <c r="A1488" t="s">
        <v>23</v>
      </c>
      <c r="B1488" t="s">
        <v>1578</v>
      </c>
      <c r="C1488">
        <v>4.1471999999999998</v>
      </c>
      <c r="D1488">
        <v>4722</v>
      </c>
      <c r="E1488">
        <v>6314</v>
      </c>
      <c r="F1488">
        <v>2</v>
      </c>
      <c r="G1488">
        <v>6177</v>
      </c>
      <c r="H1488">
        <v>0</v>
      </c>
      <c r="I1488">
        <v>2</v>
      </c>
      <c r="J1488">
        <v>98</v>
      </c>
      <c r="K1488" s="3">
        <v>43343.769180127318</v>
      </c>
    </row>
    <row r="1489" spans="1:11" x14ac:dyDescent="0.25">
      <c r="A1489" t="s">
        <v>23</v>
      </c>
      <c r="B1489" t="s">
        <v>1579</v>
      </c>
      <c r="C1489">
        <v>4.1471999999999998</v>
      </c>
      <c r="D1489">
        <v>430</v>
      </c>
      <c r="E1489">
        <v>7613</v>
      </c>
      <c r="F1489">
        <v>2</v>
      </c>
      <c r="G1489">
        <v>7041</v>
      </c>
      <c r="H1489">
        <v>1</v>
      </c>
      <c r="I1489">
        <v>0</v>
      </c>
      <c r="J1489">
        <v>92</v>
      </c>
      <c r="K1489" s="3">
        <v>43343.769180324074</v>
      </c>
    </row>
    <row r="1490" spans="1:11" x14ac:dyDescent="0.25">
      <c r="A1490" t="s">
        <v>23</v>
      </c>
      <c r="B1490" t="s">
        <v>1580</v>
      </c>
      <c r="C1490">
        <v>4.1471999999999998</v>
      </c>
      <c r="D1490">
        <v>2008</v>
      </c>
      <c r="E1490">
        <v>7741</v>
      </c>
      <c r="F1490">
        <v>2</v>
      </c>
      <c r="G1490">
        <v>6424</v>
      </c>
      <c r="H1490">
        <v>1</v>
      </c>
      <c r="I1490">
        <v>1</v>
      </c>
      <c r="J1490">
        <v>83</v>
      </c>
      <c r="K1490" s="3">
        <v>43343.769180671297</v>
      </c>
    </row>
    <row r="1491" spans="1:11" x14ac:dyDescent="0.25">
      <c r="A1491" t="s">
        <v>23</v>
      </c>
      <c r="B1491" t="s">
        <v>1581</v>
      </c>
      <c r="C1491">
        <v>4.45824</v>
      </c>
      <c r="D1491">
        <v>3765</v>
      </c>
      <c r="E1491">
        <v>9401</v>
      </c>
      <c r="F1491">
        <v>2</v>
      </c>
      <c r="G1491">
        <v>7845</v>
      </c>
      <c r="H1491">
        <v>1</v>
      </c>
      <c r="I1491">
        <v>2</v>
      </c>
      <c r="J1491">
        <v>83</v>
      </c>
      <c r="K1491" s="3">
        <v>43343.769244641204</v>
      </c>
    </row>
    <row r="1492" spans="1:11" x14ac:dyDescent="0.25">
      <c r="A1492" t="s">
        <v>23</v>
      </c>
      <c r="B1492" t="s">
        <v>1582</v>
      </c>
      <c r="C1492">
        <v>4.45824</v>
      </c>
      <c r="D1492">
        <v>479</v>
      </c>
      <c r="E1492">
        <v>7001</v>
      </c>
      <c r="F1492">
        <v>3</v>
      </c>
      <c r="G1492">
        <v>7018</v>
      </c>
      <c r="H1492">
        <v>2</v>
      </c>
      <c r="I1492">
        <v>0</v>
      </c>
      <c r="J1492">
        <v>100</v>
      </c>
      <c r="K1492" s="3">
        <v>43343.769245023148</v>
      </c>
    </row>
    <row r="1493" spans="1:11" x14ac:dyDescent="0.25">
      <c r="A1493" t="s">
        <v>23</v>
      </c>
      <c r="B1493" t="s">
        <v>1583</v>
      </c>
      <c r="C1493">
        <v>4.45824</v>
      </c>
      <c r="D1493">
        <v>1602</v>
      </c>
      <c r="E1493">
        <v>5846</v>
      </c>
      <c r="F1493">
        <v>2</v>
      </c>
      <c r="G1493">
        <v>5740</v>
      </c>
      <c r="H1493">
        <v>2</v>
      </c>
      <c r="I1493">
        <v>1</v>
      </c>
      <c r="J1493">
        <v>98</v>
      </c>
      <c r="K1493" s="3">
        <v>43343.769244826392</v>
      </c>
    </row>
    <row r="1494" spans="1:11" x14ac:dyDescent="0.25">
      <c r="A1494" t="s">
        <v>23</v>
      </c>
      <c r="B1494" t="s">
        <v>1584</v>
      </c>
      <c r="C1494">
        <v>4.235328</v>
      </c>
      <c r="D1494">
        <v>4743</v>
      </c>
      <c r="E1494">
        <v>6423</v>
      </c>
      <c r="F1494">
        <v>2</v>
      </c>
      <c r="G1494">
        <v>6234</v>
      </c>
      <c r="H1494">
        <v>2</v>
      </c>
      <c r="I1494">
        <v>3</v>
      </c>
      <c r="J1494">
        <v>97</v>
      </c>
      <c r="K1494" s="3">
        <v>43343.769296296297</v>
      </c>
    </row>
    <row r="1495" spans="1:11" x14ac:dyDescent="0.25">
      <c r="A1495" t="s">
        <v>23</v>
      </c>
      <c r="B1495" t="s">
        <v>1585</v>
      </c>
      <c r="C1495">
        <v>4.235328</v>
      </c>
      <c r="D1495">
        <v>564</v>
      </c>
      <c r="E1495">
        <v>5894</v>
      </c>
      <c r="F1495">
        <v>3</v>
      </c>
      <c r="G1495">
        <v>5900</v>
      </c>
      <c r="H1495">
        <v>3</v>
      </c>
      <c r="I1495">
        <v>0</v>
      </c>
      <c r="J1495">
        <v>100</v>
      </c>
      <c r="K1495" s="3">
        <v>43343.769296145831</v>
      </c>
    </row>
    <row r="1496" spans="1:11" x14ac:dyDescent="0.25">
      <c r="A1496" t="s">
        <v>23</v>
      </c>
      <c r="B1496" t="s">
        <v>1586</v>
      </c>
      <c r="C1496">
        <v>4.235328</v>
      </c>
      <c r="D1496">
        <v>1685</v>
      </c>
      <c r="E1496">
        <v>7852</v>
      </c>
      <c r="F1496">
        <v>2</v>
      </c>
      <c r="G1496">
        <v>7268</v>
      </c>
      <c r="H1496">
        <v>3</v>
      </c>
      <c r="I1496">
        <v>1</v>
      </c>
      <c r="J1496">
        <v>93</v>
      </c>
      <c r="K1496" s="3">
        <v>43343.769296678242</v>
      </c>
    </row>
    <row r="1497" spans="1:11" x14ac:dyDescent="0.25">
      <c r="A1497" t="s">
        <v>23</v>
      </c>
      <c r="B1497" t="s">
        <v>1587</v>
      </c>
      <c r="C1497">
        <v>3.8117952000000002</v>
      </c>
      <c r="D1497">
        <v>2783</v>
      </c>
      <c r="E1497">
        <v>7442</v>
      </c>
      <c r="F1497">
        <v>3</v>
      </c>
      <c r="G1497">
        <v>7495</v>
      </c>
      <c r="H1497">
        <v>3</v>
      </c>
      <c r="I1497">
        <v>2</v>
      </c>
      <c r="J1497">
        <v>100</v>
      </c>
      <c r="K1497" s="3">
        <v>43343.769361342594</v>
      </c>
    </row>
    <row r="1498" spans="1:11" x14ac:dyDescent="0.25">
      <c r="A1498" t="s">
        <v>23</v>
      </c>
      <c r="B1498" t="s">
        <v>1588</v>
      </c>
      <c r="C1498">
        <v>3.8117952000000002</v>
      </c>
      <c r="D1498">
        <v>4147</v>
      </c>
      <c r="E1498">
        <v>7833</v>
      </c>
      <c r="F1498">
        <v>3</v>
      </c>
      <c r="G1498">
        <v>7851</v>
      </c>
      <c r="H1498">
        <v>3</v>
      </c>
      <c r="I1498">
        <v>3</v>
      </c>
      <c r="J1498">
        <v>100</v>
      </c>
      <c r="K1498" s="3">
        <v>43343.769362037034</v>
      </c>
    </row>
    <row r="1499" spans="1:11" x14ac:dyDescent="0.25">
      <c r="A1499" t="s">
        <v>23</v>
      </c>
      <c r="B1499" t="s">
        <v>1589</v>
      </c>
      <c r="C1499">
        <v>3.8117952000000002</v>
      </c>
      <c r="D1499">
        <v>5175</v>
      </c>
      <c r="E1499">
        <v>6151</v>
      </c>
      <c r="F1499">
        <v>3</v>
      </c>
      <c r="G1499">
        <v>6253</v>
      </c>
      <c r="H1499">
        <v>3</v>
      </c>
      <c r="I1499">
        <v>4</v>
      </c>
      <c r="J1499">
        <v>100</v>
      </c>
      <c r="K1499" s="3">
        <v>43343.769361493054</v>
      </c>
    </row>
    <row r="1500" spans="1:11" x14ac:dyDescent="0.25">
      <c r="A1500" t="s">
        <v>23</v>
      </c>
      <c r="B1500" t="s">
        <v>1590</v>
      </c>
      <c r="C1500">
        <v>3.8117952000000002</v>
      </c>
      <c r="D1500">
        <v>515</v>
      </c>
      <c r="E1500">
        <v>6867</v>
      </c>
      <c r="F1500">
        <v>3</v>
      </c>
      <c r="G1500">
        <v>6871</v>
      </c>
      <c r="H1500">
        <v>4</v>
      </c>
      <c r="I1500">
        <v>0</v>
      </c>
      <c r="J1500">
        <v>100</v>
      </c>
      <c r="K1500" s="3">
        <v>43343.769362233797</v>
      </c>
    </row>
    <row r="1501" spans="1:11" x14ac:dyDescent="0.25">
      <c r="A1501" t="s">
        <v>23</v>
      </c>
      <c r="B1501" t="s">
        <v>1591</v>
      </c>
      <c r="C1501">
        <v>3.8117952000000002</v>
      </c>
      <c r="D1501">
        <v>1363</v>
      </c>
      <c r="E1501">
        <v>4606</v>
      </c>
      <c r="F1501">
        <v>3</v>
      </c>
      <c r="G1501">
        <v>4587</v>
      </c>
      <c r="H1501">
        <v>4</v>
      </c>
      <c r="I1501">
        <v>1</v>
      </c>
      <c r="J1501">
        <v>100</v>
      </c>
      <c r="K1501" s="3">
        <v>43343.769361886574</v>
      </c>
    </row>
    <row r="1502" spans="1:11" x14ac:dyDescent="0.25">
      <c r="A1502" t="s">
        <v>23</v>
      </c>
      <c r="B1502" t="s">
        <v>1592</v>
      </c>
      <c r="C1502">
        <v>3.8117952000000002</v>
      </c>
      <c r="D1502">
        <v>2592</v>
      </c>
      <c r="E1502">
        <v>6150</v>
      </c>
      <c r="F1502">
        <v>2</v>
      </c>
      <c r="G1502">
        <v>6058</v>
      </c>
      <c r="H1502">
        <v>4</v>
      </c>
      <c r="I1502">
        <v>2</v>
      </c>
      <c r="J1502">
        <v>99</v>
      </c>
      <c r="K1502" s="3">
        <v>43343.769362581021</v>
      </c>
    </row>
    <row r="1503" spans="1:11" x14ac:dyDescent="0.25">
      <c r="A1503" t="s">
        <v>23</v>
      </c>
      <c r="B1503" t="s">
        <v>1593</v>
      </c>
      <c r="C1503">
        <v>3.4306156799999998</v>
      </c>
      <c r="D1503">
        <v>4643</v>
      </c>
      <c r="E1503">
        <v>6492</v>
      </c>
      <c r="F1503">
        <v>3</v>
      </c>
      <c r="G1503">
        <v>6506</v>
      </c>
      <c r="H1503">
        <v>4</v>
      </c>
      <c r="I1503">
        <v>4</v>
      </c>
      <c r="J1503">
        <v>100</v>
      </c>
      <c r="K1503" s="3">
        <v>43343.769412071757</v>
      </c>
    </row>
    <row r="1504" spans="1:11" x14ac:dyDescent="0.25">
      <c r="A1504" t="s">
        <v>23</v>
      </c>
      <c r="B1504" t="s">
        <v>1594</v>
      </c>
      <c r="C1504">
        <v>3.4306156799999998</v>
      </c>
      <c r="D1504">
        <v>397</v>
      </c>
      <c r="E1504">
        <v>5952</v>
      </c>
      <c r="F1504">
        <v>3</v>
      </c>
      <c r="G1504">
        <v>5979</v>
      </c>
      <c r="H1504">
        <v>5</v>
      </c>
      <c r="I1504">
        <v>0</v>
      </c>
      <c r="J1504">
        <v>100</v>
      </c>
      <c r="K1504" s="3">
        <v>43343.769411886577</v>
      </c>
    </row>
    <row r="1505" spans="1:11" x14ac:dyDescent="0.25">
      <c r="A1505" t="s">
        <v>23</v>
      </c>
      <c r="B1505" t="s">
        <v>1595</v>
      </c>
      <c r="C1505">
        <v>3.4306156799999998</v>
      </c>
      <c r="D1505">
        <v>1323</v>
      </c>
      <c r="E1505">
        <v>4700</v>
      </c>
      <c r="F1505">
        <v>3</v>
      </c>
      <c r="G1505">
        <v>4723</v>
      </c>
      <c r="H1505">
        <v>5</v>
      </c>
      <c r="I1505">
        <v>1</v>
      </c>
      <c r="J1505">
        <v>100</v>
      </c>
      <c r="K1505" s="3">
        <v>43343.769411689813</v>
      </c>
    </row>
    <row r="1506" spans="1:11" x14ac:dyDescent="0.25">
      <c r="A1506" t="s">
        <v>23</v>
      </c>
      <c r="B1506" t="s">
        <v>1596</v>
      </c>
      <c r="C1506">
        <v>3.0875541119999999</v>
      </c>
      <c r="D1506">
        <v>2702</v>
      </c>
      <c r="E1506">
        <v>7643</v>
      </c>
      <c r="F1506">
        <v>3</v>
      </c>
      <c r="G1506">
        <v>7649</v>
      </c>
      <c r="H1506">
        <v>5</v>
      </c>
      <c r="I1506">
        <v>2</v>
      </c>
      <c r="J1506">
        <v>100</v>
      </c>
      <c r="K1506" s="3">
        <v>43343.769475231478</v>
      </c>
    </row>
    <row r="1507" spans="1:11" x14ac:dyDescent="0.25">
      <c r="A1507" t="s">
        <v>23</v>
      </c>
      <c r="B1507" t="s">
        <v>1597</v>
      </c>
      <c r="C1507">
        <v>3.4306156799999998</v>
      </c>
      <c r="D1507">
        <v>4080</v>
      </c>
      <c r="E1507">
        <v>5348</v>
      </c>
      <c r="F1507">
        <v>3</v>
      </c>
      <c r="G1507">
        <v>5354</v>
      </c>
      <c r="H1507">
        <v>5</v>
      </c>
      <c r="I1507">
        <v>3</v>
      </c>
      <c r="J1507">
        <v>100</v>
      </c>
      <c r="K1507" s="3">
        <v>43343.7694122338</v>
      </c>
    </row>
    <row r="1508" spans="1:11" x14ac:dyDescent="0.25">
      <c r="A1508" t="s">
        <v>23</v>
      </c>
      <c r="B1508" t="s">
        <v>1598</v>
      </c>
      <c r="C1508">
        <v>3.0875541119999999</v>
      </c>
      <c r="D1508">
        <v>4857</v>
      </c>
      <c r="E1508">
        <v>5688</v>
      </c>
      <c r="F1508">
        <v>3</v>
      </c>
      <c r="G1508">
        <v>5698</v>
      </c>
      <c r="H1508">
        <v>5</v>
      </c>
      <c r="I1508">
        <v>4</v>
      </c>
      <c r="J1508">
        <v>100</v>
      </c>
      <c r="K1508" s="3">
        <v>43343.769475428242</v>
      </c>
    </row>
    <row r="1509" spans="1:11" x14ac:dyDescent="0.25">
      <c r="A1509" t="s">
        <v>23</v>
      </c>
      <c r="B1509" t="s">
        <v>1599</v>
      </c>
      <c r="C1509">
        <v>3.0875541119999999</v>
      </c>
      <c r="D1509">
        <v>161</v>
      </c>
      <c r="E1509">
        <v>5322</v>
      </c>
      <c r="F1509">
        <v>3</v>
      </c>
      <c r="G1509">
        <v>5329</v>
      </c>
      <c r="H1509">
        <v>6</v>
      </c>
      <c r="I1509">
        <v>0</v>
      </c>
      <c r="J1509">
        <v>100</v>
      </c>
      <c r="K1509" s="3">
        <v>43343.769475775465</v>
      </c>
    </row>
    <row r="1510" spans="1:11" x14ac:dyDescent="0.25">
      <c r="A1510" t="s">
        <v>23</v>
      </c>
      <c r="B1510" t="s">
        <v>1600</v>
      </c>
      <c r="C1510">
        <v>3.0875541119999999</v>
      </c>
      <c r="D1510">
        <v>1478</v>
      </c>
      <c r="E1510">
        <v>8023</v>
      </c>
      <c r="F1510">
        <v>2</v>
      </c>
      <c r="G1510">
        <v>7141</v>
      </c>
      <c r="H1510">
        <v>6</v>
      </c>
      <c r="I1510">
        <v>1</v>
      </c>
      <c r="J1510">
        <v>89</v>
      </c>
      <c r="K1510" s="3">
        <v>43343.769475960646</v>
      </c>
    </row>
    <row r="1511" spans="1:11" x14ac:dyDescent="0.25">
      <c r="A1511" t="s">
        <v>23</v>
      </c>
      <c r="B1511" t="s">
        <v>1601</v>
      </c>
      <c r="C1511">
        <v>2.7787987007999999</v>
      </c>
      <c r="D1511">
        <v>2939</v>
      </c>
      <c r="E1511">
        <v>7667</v>
      </c>
      <c r="F1511">
        <v>3</v>
      </c>
      <c r="G1511">
        <v>7748</v>
      </c>
      <c r="H1511">
        <v>6</v>
      </c>
      <c r="I1511">
        <v>2</v>
      </c>
      <c r="J1511">
        <v>100</v>
      </c>
      <c r="K1511" s="3">
        <v>43343.769528356483</v>
      </c>
    </row>
    <row r="1512" spans="1:11" x14ac:dyDescent="0.25">
      <c r="A1512" t="s">
        <v>23</v>
      </c>
      <c r="B1512" t="s">
        <v>1602</v>
      </c>
      <c r="C1512">
        <v>2.7787987007999999</v>
      </c>
      <c r="D1512">
        <v>4364</v>
      </c>
      <c r="E1512">
        <v>6768</v>
      </c>
      <c r="F1512">
        <v>3</v>
      </c>
      <c r="G1512">
        <v>6773</v>
      </c>
      <c r="H1512">
        <v>6</v>
      </c>
      <c r="I1512">
        <v>3</v>
      </c>
      <c r="J1512">
        <v>100</v>
      </c>
      <c r="K1512" s="3">
        <v>43343.769528553239</v>
      </c>
    </row>
    <row r="1513" spans="1:11" x14ac:dyDescent="0.25">
      <c r="A1513" t="s">
        <v>23</v>
      </c>
      <c r="B1513" t="s">
        <v>1603</v>
      </c>
      <c r="C1513">
        <v>2.7787987007999999</v>
      </c>
      <c r="D1513">
        <v>330</v>
      </c>
      <c r="E1513">
        <v>5549</v>
      </c>
      <c r="F1513">
        <v>3</v>
      </c>
      <c r="G1513">
        <v>5551</v>
      </c>
      <c r="H1513">
        <v>7</v>
      </c>
      <c r="I1513">
        <v>0</v>
      </c>
      <c r="J1513">
        <v>100</v>
      </c>
      <c r="K1513" s="3">
        <v>43343.769528206016</v>
      </c>
    </row>
    <row r="1514" spans="1:11" x14ac:dyDescent="0.25">
      <c r="A1514" t="s">
        <v>23</v>
      </c>
      <c r="B1514" t="s">
        <v>1604</v>
      </c>
      <c r="C1514">
        <v>2.7787987007999999</v>
      </c>
      <c r="D1514">
        <v>1654</v>
      </c>
      <c r="E1514">
        <v>7754</v>
      </c>
      <c r="F1514">
        <v>3</v>
      </c>
      <c r="G1514">
        <v>7749</v>
      </c>
      <c r="H1514">
        <v>7</v>
      </c>
      <c r="I1514">
        <v>1</v>
      </c>
      <c r="J1514">
        <v>100</v>
      </c>
      <c r="K1514" s="3">
        <v>43343.76952908565</v>
      </c>
    </row>
    <row r="1515" spans="1:11" x14ac:dyDescent="0.25">
      <c r="A1515" t="s">
        <v>23</v>
      </c>
      <c r="B1515" t="s">
        <v>1605</v>
      </c>
      <c r="C1515">
        <v>2.59354545408</v>
      </c>
      <c r="D1515">
        <v>3509</v>
      </c>
      <c r="E1515">
        <v>8512</v>
      </c>
      <c r="F1515">
        <v>2</v>
      </c>
      <c r="G1515">
        <v>8343</v>
      </c>
      <c r="H1515">
        <v>7</v>
      </c>
      <c r="I1515">
        <v>2</v>
      </c>
      <c r="J1515">
        <v>98</v>
      </c>
      <c r="K1515" s="3">
        <v>43343.769591898148</v>
      </c>
    </row>
    <row r="1516" spans="1:11" x14ac:dyDescent="0.25">
      <c r="A1516" t="s">
        <v>23</v>
      </c>
      <c r="B1516" s="2" t="s">
        <v>1606</v>
      </c>
      <c r="C1516">
        <v>2.59354545408</v>
      </c>
      <c r="D1516">
        <v>4822</v>
      </c>
      <c r="E1516">
        <v>7469</v>
      </c>
      <c r="F1516">
        <v>2</v>
      </c>
      <c r="G1516">
        <v>6566</v>
      </c>
      <c r="H1516">
        <v>7</v>
      </c>
      <c r="I1516">
        <v>3</v>
      </c>
      <c r="J1516">
        <v>88</v>
      </c>
      <c r="K1516" s="3">
        <v>43343.769591701392</v>
      </c>
    </row>
    <row r="1517" spans="1:11" x14ac:dyDescent="0.25">
      <c r="A1517" t="s">
        <v>23</v>
      </c>
      <c r="B1517" t="s">
        <v>1607</v>
      </c>
      <c r="C1517">
        <v>2.59354545408</v>
      </c>
      <c r="D1517">
        <v>440</v>
      </c>
      <c r="E1517">
        <v>8282</v>
      </c>
      <c r="F1517">
        <v>2</v>
      </c>
      <c r="G1517">
        <v>7339</v>
      </c>
      <c r="H1517">
        <v>8</v>
      </c>
      <c r="I1517">
        <v>0</v>
      </c>
      <c r="J1517">
        <v>89</v>
      </c>
      <c r="K1517" s="3">
        <v>43343.769592245371</v>
      </c>
    </row>
    <row r="1518" spans="1:11" x14ac:dyDescent="0.25">
      <c r="A1518" t="s">
        <v>23</v>
      </c>
      <c r="B1518" t="s">
        <v>1608</v>
      </c>
      <c r="C1518">
        <v>2.59354545408</v>
      </c>
      <c r="D1518">
        <v>2213</v>
      </c>
      <c r="E1518">
        <v>7696</v>
      </c>
      <c r="F1518">
        <v>2</v>
      </c>
      <c r="G1518">
        <v>7003</v>
      </c>
      <c r="H1518">
        <v>8</v>
      </c>
      <c r="I1518">
        <v>1</v>
      </c>
      <c r="J1518">
        <v>91</v>
      </c>
      <c r="K1518" s="3">
        <v>43343.769592789351</v>
      </c>
    </row>
    <row r="1519" spans="1:11" x14ac:dyDescent="0.25">
      <c r="A1519" t="s">
        <v>23</v>
      </c>
      <c r="B1519" t="s">
        <v>1609</v>
      </c>
      <c r="C1519">
        <v>2.9393515146240001</v>
      </c>
      <c r="D1519">
        <v>5114</v>
      </c>
      <c r="E1519">
        <v>9106</v>
      </c>
      <c r="F1519">
        <v>2</v>
      </c>
      <c r="G1519">
        <v>8059</v>
      </c>
      <c r="H1519">
        <v>8</v>
      </c>
      <c r="I1519">
        <v>3</v>
      </c>
      <c r="J1519">
        <v>89</v>
      </c>
      <c r="K1519" s="3">
        <v>43343.769643402775</v>
      </c>
    </row>
    <row r="1520" spans="1:11" x14ac:dyDescent="0.25">
      <c r="A1520" t="s">
        <v>23</v>
      </c>
      <c r="B1520" t="s">
        <v>1610</v>
      </c>
      <c r="C1520">
        <v>2.9393515146240001</v>
      </c>
      <c r="D1520">
        <v>464</v>
      </c>
      <c r="E1520">
        <v>7833</v>
      </c>
      <c r="F1520">
        <v>2</v>
      </c>
      <c r="G1520">
        <v>6803</v>
      </c>
      <c r="H1520">
        <v>9</v>
      </c>
      <c r="I1520">
        <v>0</v>
      </c>
      <c r="J1520">
        <v>87</v>
      </c>
      <c r="K1520" s="3">
        <v>43343.769643020831</v>
      </c>
    </row>
    <row r="1521" spans="1:11" x14ac:dyDescent="0.25">
      <c r="A1521" t="s">
        <v>23</v>
      </c>
      <c r="B1521" t="s">
        <v>1611</v>
      </c>
      <c r="C1521">
        <v>3.3312650499071998</v>
      </c>
      <c r="D1521">
        <v>2033</v>
      </c>
      <c r="E1521">
        <v>8728</v>
      </c>
      <c r="F1521">
        <v>2</v>
      </c>
      <c r="G1521">
        <v>8587</v>
      </c>
      <c r="H1521">
        <v>9</v>
      </c>
      <c r="I1521">
        <v>1</v>
      </c>
      <c r="J1521">
        <v>98</v>
      </c>
      <c r="K1521" s="3">
        <v>43343.769707175925</v>
      </c>
    </row>
    <row r="1522" spans="1:11" x14ac:dyDescent="0.25">
      <c r="A1522" t="s">
        <v>23</v>
      </c>
      <c r="B1522" t="s">
        <v>1612</v>
      </c>
      <c r="C1522">
        <v>3.3312650499071998</v>
      </c>
      <c r="D1522">
        <v>3942</v>
      </c>
      <c r="E1522">
        <v>8121</v>
      </c>
      <c r="F1522">
        <v>2</v>
      </c>
      <c r="G1522">
        <v>7560</v>
      </c>
      <c r="H1522">
        <v>9</v>
      </c>
      <c r="I1522">
        <v>2</v>
      </c>
      <c r="J1522">
        <v>93</v>
      </c>
      <c r="K1522" s="3">
        <v>43343.769707326392</v>
      </c>
    </row>
    <row r="1523" spans="1:11" x14ac:dyDescent="0.25">
      <c r="A1523" t="s">
        <v>23</v>
      </c>
      <c r="B1523" t="s">
        <v>1613</v>
      </c>
      <c r="C1523">
        <v>3.3312650499071998</v>
      </c>
      <c r="D1523">
        <v>581</v>
      </c>
      <c r="E1523">
        <v>8521</v>
      </c>
      <c r="F1523">
        <v>2</v>
      </c>
      <c r="G1523">
        <v>7421</v>
      </c>
      <c r="H1523">
        <v>10</v>
      </c>
      <c r="I1523">
        <v>0</v>
      </c>
      <c r="J1523">
        <v>87</v>
      </c>
      <c r="K1523" s="3">
        <v>43343.769707523148</v>
      </c>
    </row>
    <row r="1524" spans="1:11" x14ac:dyDescent="0.25">
      <c r="A1524" t="s">
        <v>23</v>
      </c>
      <c r="B1524" t="s">
        <v>1614</v>
      </c>
      <c r="C1524">
        <v>3.3312650499071998</v>
      </c>
      <c r="D1524">
        <v>2474</v>
      </c>
      <c r="E1524">
        <v>6681</v>
      </c>
      <c r="F1524">
        <v>2</v>
      </c>
      <c r="G1524">
        <v>6156</v>
      </c>
      <c r="H1524">
        <v>10</v>
      </c>
      <c r="I1524">
        <v>1</v>
      </c>
      <c r="J1524">
        <v>92</v>
      </c>
      <c r="K1524" s="3">
        <v>43343.769707870371</v>
      </c>
    </row>
    <row r="1525" spans="1:11" x14ac:dyDescent="0.25">
      <c r="A1525" t="s">
        <v>23</v>
      </c>
      <c r="B1525" t="s">
        <v>1615</v>
      </c>
      <c r="C1525">
        <v>3.7754337232281601</v>
      </c>
      <c r="D1525">
        <v>4112</v>
      </c>
      <c r="E1525">
        <v>8855</v>
      </c>
      <c r="F1525">
        <v>2</v>
      </c>
      <c r="G1525">
        <v>7514</v>
      </c>
      <c r="H1525">
        <v>10</v>
      </c>
      <c r="I1525">
        <v>2</v>
      </c>
      <c r="J1525">
        <v>85</v>
      </c>
      <c r="K1525" s="3">
        <v>43343.769773495369</v>
      </c>
    </row>
    <row r="1526" spans="1:11" x14ac:dyDescent="0.25">
      <c r="A1526" t="s">
        <v>23</v>
      </c>
      <c r="B1526" t="s">
        <v>1616</v>
      </c>
      <c r="C1526">
        <v>3.7754337232281601</v>
      </c>
      <c r="D1526">
        <v>418</v>
      </c>
      <c r="E1526">
        <v>7130</v>
      </c>
      <c r="F1526">
        <v>2</v>
      </c>
      <c r="G1526">
        <v>6059</v>
      </c>
      <c r="H1526">
        <v>11</v>
      </c>
      <c r="I1526">
        <v>0</v>
      </c>
      <c r="J1526">
        <v>85</v>
      </c>
      <c r="K1526" s="3">
        <v>43343.769771493055</v>
      </c>
    </row>
    <row r="1527" spans="1:11" x14ac:dyDescent="0.25">
      <c r="A1527" t="s">
        <v>23</v>
      </c>
      <c r="B1527" t="s">
        <v>1617</v>
      </c>
      <c r="C1527">
        <v>3.7754337232281601</v>
      </c>
      <c r="D1527">
        <v>3940</v>
      </c>
      <c r="E1527">
        <v>5886</v>
      </c>
      <c r="F1527">
        <v>2</v>
      </c>
      <c r="G1527">
        <v>5256</v>
      </c>
      <c r="H1527">
        <v>11</v>
      </c>
      <c r="I1527">
        <v>2</v>
      </c>
      <c r="J1527">
        <v>89</v>
      </c>
      <c r="K1527" s="3">
        <v>43343.769773842592</v>
      </c>
    </row>
    <row r="1528" spans="1:11" x14ac:dyDescent="0.25">
      <c r="A1528" t="s">
        <v>23</v>
      </c>
      <c r="B1528" t="s">
        <v>1618</v>
      </c>
      <c r="C1528">
        <v>4.3144817603779604</v>
      </c>
      <c r="D1528">
        <v>4752</v>
      </c>
      <c r="E1528">
        <v>8493</v>
      </c>
      <c r="F1528">
        <v>3</v>
      </c>
      <c r="G1528">
        <v>8571</v>
      </c>
      <c r="H1528">
        <v>12</v>
      </c>
      <c r="I1528">
        <v>3</v>
      </c>
      <c r="J1528">
        <v>100</v>
      </c>
      <c r="K1528" s="3">
        <v>43343.769879976855</v>
      </c>
    </row>
    <row r="1529" spans="1:11" x14ac:dyDescent="0.25">
      <c r="A1529" t="s">
        <v>23</v>
      </c>
      <c r="B1529" t="s">
        <v>1619</v>
      </c>
      <c r="C1529">
        <v>4.3144817603779604</v>
      </c>
      <c r="D1529">
        <v>229</v>
      </c>
      <c r="E1529">
        <v>5530</v>
      </c>
      <c r="F1529">
        <v>2</v>
      </c>
      <c r="G1529">
        <v>4723</v>
      </c>
      <c r="H1529">
        <v>13</v>
      </c>
      <c r="I1529">
        <v>0</v>
      </c>
      <c r="J1529">
        <v>85</v>
      </c>
      <c r="K1529" s="3">
        <v>43343.769879826388</v>
      </c>
    </row>
    <row r="1530" spans="1:11" x14ac:dyDescent="0.25">
      <c r="A1530" t="s">
        <v>23</v>
      </c>
      <c r="B1530" t="s">
        <v>1620</v>
      </c>
      <c r="C1530">
        <v>4.3144817603779604</v>
      </c>
      <c r="D1530">
        <v>1533</v>
      </c>
      <c r="E1530">
        <v>6705</v>
      </c>
      <c r="F1530">
        <v>2</v>
      </c>
      <c r="G1530">
        <v>6366</v>
      </c>
      <c r="H1530">
        <v>13</v>
      </c>
      <c r="I1530">
        <v>1</v>
      </c>
      <c r="J1530">
        <v>95</v>
      </c>
      <c r="K1530" s="3">
        <v>43343.769880173611</v>
      </c>
    </row>
    <row r="1531" spans="1:11" x14ac:dyDescent="0.25">
      <c r="A1531" t="s">
        <v>23</v>
      </c>
      <c r="B1531" t="s">
        <v>1621</v>
      </c>
      <c r="C1531">
        <v>3.88303358434016</v>
      </c>
      <c r="D1531">
        <v>4462</v>
      </c>
      <c r="E1531">
        <v>5643</v>
      </c>
      <c r="F1531">
        <v>3</v>
      </c>
      <c r="G1531">
        <v>5654</v>
      </c>
      <c r="H1531">
        <v>13</v>
      </c>
      <c r="I1531">
        <v>3</v>
      </c>
      <c r="J1531">
        <v>100</v>
      </c>
      <c r="K1531" s="3">
        <v>43343.769942013889</v>
      </c>
    </row>
    <row r="1532" spans="1:11" x14ac:dyDescent="0.25">
      <c r="A1532" t="s">
        <v>23</v>
      </c>
      <c r="B1532" t="s">
        <v>1622</v>
      </c>
      <c r="C1532">
        <v>3.88303358434016</v>
      </c>
      <c r="D1532">
        <v>185</v>
      </c>
      <c r="E1532">
        <v>7475</v>
      </c>
      <c r="F1532">
        <v>2</v>
      </c>
      <c r="G1532">
        <v>6916</v>
      </c>
      <c r="H1532">
        <v>14</v>
      </c>
      <c r="I1532">
        <v>0</v>
      </c>
      <c r="J1532">
        <v>93</v>
      </c>
      <c r="K1532" s="3">
        <v>43343.769942361112</v>
      </c>
    </row>
    <row r="1533" spans="1:11" x14ac:dyDescent="0.25">
      <c r="A1533" t="s">
        <v>23</v>
      </c>
      <c r="B1533" t="s">
        <v>1623</v>
      </c>
      <c r="C1533">
        <v>3.6241646787174902</v>
      </c>
      <c r="D1533">
        <v>3658</v>
      </c>
      <c r="E1533">
        <v>6345</v>
      </c>
      <c r="F1533">
        <v>3</v>
      </c>
      <c r="G1533">
        <v>6355</v>
      </c>
      <c r="H1533">
        <v>14</v>
      </c>
      <c r="I1533">
        <v>3</v>
      </c>
      <c r="J1533">
        <v>100</v>
      </c>
      <c r="K1533" s="3">
        <v>43343.770007905092</v>
      </c>
    </row>
    <row r="1534" spans="1:11" x14ac:dyDescent="0.25">
      <c r="A1534" t="s">
        <v>23</v>
      </c>
      <c r="B1534" t="s">
        <v>1624</v>
      </c>
      <c r="C1534">
        <v>3.6241646787174902</v>
      </c>
      <c r="D1534">
        <v>5173</v>
      </c>
      <c r="E1534">
        <v>7158</v>
      </c>
      <c r="F1534">
        <v>3</v>
      </c>
      <c r="G1534">
        <v>7161</v>
      </c>
      <c r="H1534">
        <v>14</v>
      </c>
      <c r="I1534">
        <v>4</v>
      </c>
      <c r="J1534">
        <v>100</v>
      </c>
      <c r="K1534" s="3">
        <v>43343.770008831016</v>
      </c>
    </row>
    <row r="1535" spans="1:11" x14ac:dyDescent="0.25">
      <c r="A1535" t="s">
        <v>23</v>
      </c>
      <c r="B1535" t="s">
        <v>1625</v>
      </c>
      <c r="C1535">
        <v>3.6241646787174902</v>
      </c>
      <c r="D1535">
        <v>396</v>
      </c>
      <c r="E1535">
        <v>7607</v>
      </c>
      <c r="F1535">
        <v>3</v>
      </c>
      <c r="G1535">
        <v>7611</v>
      </c>
      <c r="H1535">
        <v>15</v>
      </c>
      <c r="I1535">
        <v>0</v>
      </c>
      <c r="J1535">
        <v>100</v>
      </c>
      <c r="K1535" s="3">
        <v>43343.770008298612</v>
      </c>
    </row>
    <row r="1536" spans="1:11" x14ac:dyDescent="0.25">
      <c r="A1536" t="s">
        <v>23</v>
      </c>
      <c r="B1536" t="s">
        <v>1626</v>
      </c>
      <c r="C1536">
        <v>3.6241646787174902</v>
      </c>
      <c r="D1536">
        <v>1745</v>
      </c>
      <c r="E1536">
        <v>5552</v>
      </c>
      <c r="F1536">
        <v>3</v>
      </c>
      <c r="G1536">
        <v>5590</v>
      </c>
      <c r="H1536">
        <v>15</v>
      </c>
      <c r="I1536">
        <v>1</v>
      </c>
      <c r="J1536">
        <v>100</v>
      </c>
      <c r="K1536" s="3">
        <v>43343.770008101848</v>
      </c>
    </row>
    <row r="1537" spans="1:11" x14ac:dyDescent="0.25">
      <c r="A1537" t="s">
        <v>23</v>
      </c>
      <c r="B1537" t="s">
        <v>1627</v>
      </c>
      <c r="C1537">
        <v>3.6241646787174902</v>
      </c>
      <c r="D1537">
        <v>2488</v>
      </c>
      <c r="E1537">
        <v>5511</v>
      </c>
      <c r="F1537">
        <v>3</v>
      </c>
      <c r="G1537">
        <v>5522</v>
      </c>
      <c r="H1537">
        <v>15</v>
      </c>
      <c r="I1537">
        <v>2</v>
      </c>
      <c r="J1537">
        <v>100</v>
      </c>
      <c r="K1537" s="3">
        <v>43343.770008449072</v>
      </c>
    </row>
    <row r="1538" spans="1:11" x14ac:dyDescent="0.25">
      <c r="A1538" t="s">
        <v>23</v>
      </c>
      <c r="B1538" t="s">
        <v>1628</v>
      </c>
      <c r="C1538">
        <v>3.3825537001363202</v>
      </c>
      <c r="D1538">
        <v>351</v>
      </c>
      <c r="E1538">
        <v>7699</v>
      </c>
      <c r="F1538">
        <v>2</v>
      </c>
      <c r="G1538">
        <v>7298</v>
      </c>
      <c r="H1538">
        <v>16</v>
      </c>
      <c r="I1538">
        <v>0</v>
      </c>
      <c r="J1538">
        <v>95</v>
      </c>
      <c r="K1538" s="3">
        <v>43343.770056215275</v>
      </c>
    </row>
    <row r="1539" spans="1:11" x14ac:dyDescent="0.25">
      <c r="A1539" t="s">
        <v>23</v>
      </c>
      <c r="B1539" t="s">
        <v>1629</v>
      </c>
      <c r="C1539">
        <v>3.3825537001363202</v>
      </c>
      <c r="D1539">
        <v>1447</v>
      </c>
      <c r="E1539">
        <v>5254</v>
      </c>
      <c r="F1539">
        <v>2</v>
      </c>
      <c r="G1539">
        <v>4846</v>
      </c>
      <c r="H1539">
        <v>16</v>
      </c>
      <c r="I1539">
        <v>1</v>
      </c>
      <c r="J1539">
        <v>92</v>
      </c>
      <c r="K1539" s="3">
        <v>43343.770055868059</v>
      </c>
    </row>
    <row r="1540" spans="1:11" x14ac:dyDescent="0.25">
      <c r="A1540" t="s">
        <v>23</v>
      </c>
      <c r="B1540" t="s">
        <v>1630</v>
      </c>
      <c r="C1540">
        <v>3.1908756571286001</v>
      </c>
      <c r="D1540">
        <v>4134</v>
      </c>
      <c r="E1540">
        <v>7669</v>
      </c>
      <c r="F1540">
        <v>2</v>
      </c>
      <c r="G1540">
        <v>6639</v>
      </c>
      <c r="H1540">
        <v>16</v>
      </c>
      <c r="I1540">
        <v>3</v>
      </c>
      <c r="J1540">
        <v>87</v>
      </c>
      <c r="K1540" s="3">
        <v>43343.77011114583</v>
      </c>
    </row>
    <row r="1541" spans="1:11" x14ac:dyDescent="0.25">
      <c r="A1541" t="s">
        <v>23</v>
      </c>
      <c r="B1541" t="s">
        <v>1631</v>
      </c>
      <c r="C1541">
        <v>3.1908756571286001</v>
      </c>
      <c r="D1541">
        <v>318</v>
      </c>
      <c r="E1541">
        <v>6534</v>
      </c>
      <c r="F1541">
        <v>2</v>
      </c>
      <c r="G1541">
        <v>6277</v>
      </c>
      <c r="H1541">
        <v>17</v>
      </c>
      <c r="I1541">
        <v>0</v>
      </c>
      <c r="J1541">
        <v>96</v>
      </c>
      <c r="K1541" s="3">
        <v>43343.770111307873</v>
      </c>
    </row>
    <row r="1542" spans="1:11" x14ac:dyDescent="0.25">
      <c r="A1542" t="s">
        <v>23</v>
      </c>
      <c r="B1542" t="s">
        <v>1632</v>
      </c>
      <c r="C1542">
        <v>3.1908756571286001</v>
      </c>
      <c r="D1542">
        <v>1705</v>
      </c>
      <c r="E1542">
        <v>5908</v>
      </c>
      <c r="F1542">
        <v>2</v>
      </c>
      <c r="G1542">
        <v>5638</v>
      </c>
      <c r="H1542">
        <v>17</v>
      </c>
      <c r="I1542">
        <v>1</v>
      </c>
      <c r="J1542">
        <v>95</v>
      </c>
      <c r="K1542" s="3">
        <v>43343.770111493053</v>
      </c>
    </row>
    <row r="1543" spans="1:11" x14ac:dyDescent="0.25">
      <c r="A1543" t="s">
        <v>23</v>
      </c>
      <c r="B1543" t="s">
        <v>1633</v>
      </c>
      <c r="C1543">
        <v>3.0100593698913101</v>
      </c>
      <c r="D1543">
        <v>3340</v>
      </c>
      <c r="E1543">
        <v>6734</v>
      </c>
      <c r="F1543">
        <v>2</v>
      </c>
      <c r="G1543">
        <v>6389</v>
      </c>
      <c r="H1543">
        <v>17</v>
      </c>
      <c r="I1543">
        <v>2</v>
      </c>
      <c r="J1543">
        <v>95</v>
      </c>
      <c r="K1543" s="3">
        <v>43343.770195682868</v>
      </c>
    </row>
    <row r="1544" spans="1:11" x14ac:dyDescent="0.25">
      <c r="A1544" t="s">
        <v>23</v>
      </c>
      <c r="B1544" t="s">
        <v>1634</v>
      </c>
      <c r="C1544">
        <v>3.0100593698913101</v>
      </c>
      <c r="D1544">
        <v>4345</v>
      </c>
      <c r="E1544">
        <v>7525</v>
      </c>
      <c r="F1544">
        <v>2</v>
      </c>
      <c r="G1544">
        <v>6744</v>
      </c>
      <c r="H1544">
        <v>17</v>
      </c>
      <c r="I1544">
        <v>3</v>
      </c>
      <c r="J1544">
        <v>90</v>
      </c>
      <c r="K1544" s="3">
        <v>43343.770195868055</v>
      </c>
    </row>
    <row r="1545" spans="1:11" x14ac:dyDescent="0.25">
      <c r="A1545" t="s">
        <v>23</v>
      </c>
      <c r="B1545" t="s">
        <v>1635</v>
      </c>
      <c r="C1545">
        <v>3.0100593698913101</v>
      </c>
      <c r="D1545">
        <v>190</v>
      </c>
      <c r="E1545">
        <v>8822</v>
      </c>
      <c r="F1545">
        <v>2</v>
      </c>
      <c r="G1545">
        <v>8349</v>
      </c>
      <c r="H1545">
        <v>18</v>
      </c>
      <c r="I1545">
        <v>0</v>
      </c>
      <c r="J1545">
        <v>95</v>
      </c>
      <c r="K1545" s="3">
        <v>43343.770196215279</v>
      </c>
    </row>
    <row r="1546" spans="1:11" x14ac:dyDescent="0.25">
      <c r="A1546" t="s">
        <v>23</v>
      </c>
      <c r="B1546" t="s">
        <v>1636</v>
      </c>
      <c r="C1546">
        <v>3.0100593698913101</v>
      </c>
      <c r="D1546">
        <v>1589</v>
      </c>
      <c r="E1546">
        <v>6001</v>
      </c>
      <c r="F1546">
        <v>3</v>
      </c>
      <c r="G1546">
        <v>6009</v>
      </c>
      <c r="H1546">
        <v>18</v>
      </c>
      <c r="I1546">
        <v>1</v>
      </c>
      <c r="J1546">
        <v>100</v>
      </c>
      <c r="K1546" s="3">
        <v>43343.770196030091</v>
      </c>
    </row>
    <row r="1547" spans="1:11" x14ac:dyDescent="0.25">
      <c r="A1547" t="s">
        <v>23</v>
      </c>
      <c r="B1547" t="s">
        <v>1637</v>
      </c>
      <c r="C1547">
        <v>2.8093887452318902</v>
      </c>
      <c r="D1547">
        <v>3525</v>
      </c>
      <c r="E1547">
        <v>8590</v>
      </c>
      <c r="F1547">
        <v>3</v>
      </c>
      <c r="G1547">
        <v>8603</v>
      </c>
      <c r="H1547">
        <v>18</v>
      </c>
      <c r="I1547">
        <v>2</v>
      </c>
      <c r="J1547">
        <v>100</v>
      </c>
      <c r="K1547" s="3">
        <v>43343.770226851855</v>
      </c>
    </row>
    <row r="1548" spans="1:11" x14ac:dyDescent="0.25">
      <c r="A1548" t="s">
        <v>23</v>
      </c>
      <c r="B1548" t="s">
        <v>1638</v>
      </c>
      <c r="C1548">
        <v>2.62209616221643</v>
      </c>
      <c r="D1548">
        <v>2113</v>
      </c>
      <c r="E1548">
        <v>9001</v>
      </c>
      <c r="F1548">
        <v>2</v>
      </c>
      <c r="G1548">
        <v>8122</v>
      </c>
      <c r="H1548">
        <v>19</v>
      </c>
      <c r="I1548">
        <v>1</v>
      </c>
      <c r="J1548">
        <v>90</v>
      </c>
      <c r="K1548" s="3">
        <v>43343.770281365738</v>
      </c>
    </row>
    <row r="1549" spans="1:11" x14ac:dyDescent="0.25">
      <c r="A1549" t="s">
        <v>23</v>
      </c>
      <c r="B1549" t="s">
        <v>1639</v>
      </c>
      <c r="C1549">
        <v>2.62209616221643</v>
      </c>
      <c r="D1549">
        <v>3234</v>
      </c>
      <c r="E1549">
        <v>8905</v>
      </c>
      <c r="F1549">
        <v>2</v>
      </c>
      <c r="G1549">
        <v>7820</v>
      </c>
      <c r="H1549">
        <v>19</v>
      </c>
      <c r="I1549">
        <v>2</v>
      </c>
      <c r="J1549">
        <v>88</v>
      </c>
      <c r="K1549" s="3">
        <v>43343.770281516205</v>
      </c>
    </row>
    <row r="1550" spans="1:11" x14ac:dyDescent="0.25">
      <c r="A1550" t="s">
        <v>23</v>
      </c>
      <c r="B1550" t="s">
        <v>1640</v>
      </c>
      <c r="C1550">
        <v>2.62209616221643</v>
      </c>
      <c r="D1550">
        <v>5197</v>
      </c>
      <c r="E1550">
        <v>6274</v>
      </c>
      <c r="F1550">
        <v>3</v>
      </c>
      <c r="G1550">
        <v>6281</v>
      </c>
      <c r="H1550">
        <v>19</v>
      </c>
      <c r="I1550">
        <v>3</v>
      </c>
      <c r="J1550">
        <v>100</v>
      </c>
      <c r="K1550" s="3">
        <v>43343.770281712961</v>
      </c>
    </row>
    <row r="1551" spans="1:11" x14ac:dyDescent="0.25">
      <c r="A1551" t="s">
        <v>23</v>
      </c>
      <c r="B1551" t="s">
        <v>1641</v>
      </c>
      <c r="C1551">
        <v>2.62209616221643</v>
      </c>
      <c r="D1551">
        <v>156</v>
      </c>
      <c r="E1551">
        <v>7526</v>
      </c>
      <c r="F1551">
        <v>2</v>
      </c>
      <c r="G1551">
        <v>6607</v>
      </c>
      <c r="H1551">
        <v>20</v>
      </c>
      <c r="I1551">
        <v>0</v>
      </c>
      <c r="J1551">
        <v>88</v>
      </c>
      <c r="K1551" s="3">
        <v>43343.770281909725</v>
      </c>
    </row>
    <row r="1552" spans="1:11" x14ac:dyDescent="0.25">
      <c r="A1552" t="s">
        <v>23</v>
      </c>
      <c r="B1552" t="s">
        <v>1642</v>
      </c>
      <c r="C1552">
        <v>2.9105267400602401</v>
      </c>
      <c r="D1552">
        <v>2098</v>
      </c>
      <c r="E1552">
        <v>6901</v>
      </c>
      <c r="F1552">
        <v>2</v>
      </c>
      <c r="G1552">
        <v>6306</v>
      </c>
      <c r="H1552">
        <v>20</v>
      </c>
      <c r="I1552">
        <v>1</v>
      </c>
      <c r="J1552">
        <v>91</v>
      </c>
      <c r="K1552" s="3">
        <v>43343.770342627315</v>
      </c>
    </row>
    <row r="1553" spans="1:11" x14ac:dyDescent="0.25">
      <c r="A1553" t="s">
        <v>23</v>
      </c>
      <c r="B1553" t="s">
        <v>1643</v>
      </c>
      <c r="C1553">
        <v>2.9105267400602401</v>
      </c>
      <c r="D1553">
        <v>3813</v>
      </c>
      <c r="E1553">
        <v>7250</v>
      </c>
      <c r="F1553">
        <v>2</v>
      </c>
      <c r="G1553">
        <v>6533</v>
      </c>
      <c r="H1553">
        <v>20</v>
      </c>
      <c r="I1553">
        <v>2</v>
      </c>
      <c r="J1553">
        <v>90</v>
      </c>
      <c r="K1553" s="3">
        <v>43343.770343171294</v>
      </c>
    </row>
    <row r="1554" spans="1:11" x14ac:dyDescent="0.25">
      <c r="A1554" t="s">
        <v>23</v>
      </c>
      <c r="B1554" t="s">
        <v>1644</v>
      </c>
      <c r="C1554">
        <v>2.9105267400602401</v>
      </c>
      <c r="D1554">
        <v>355</v>
      </c>
      <c r="E1554">
        <v>6876</v>
      </c>
      <c r="F1554">
        <v>2</v>
      </c>
      <c r="G1554">
        <v>6282</v>
      </c>
      <c r="H1554">
        <v>21</v>
      </c>
      <c r="I1554">
        <v>0</v>
      </c>
      <c r="J1554">
        <v>91</v>
      </c>
      <c r="K1554" s="3">
        <v>43343.770342824071</v>
      </c>
    </row>
    <row r="1555" spans="1:11" x14ac:dyDescent="0.25">
      <c r="A1555" t="s">
        <v>23</v>
      </c>
      <c r="B1555" s="2" t="s">
        <v>1645</v>
      </c>
      <c r="C1555">
        <v>2.9105267400602401</v>
      </c>
      <c r="D1555">
        <v>1930</v>
      </c>
      <c r="E1555">
        <v>7296</v>
      </c>
      <c r="F1555">
        <v>2</v>
      </c>
      <c r="G1555">
        <v>6727</v>
      </c>
      <c r="H1555">
        <v>21</v>
      </c>
      <c r="I1555">
        <v>1</v>
      </c>
      <c r="J1555">
        <v>92</v>
      </c>
      <c r="K1555" s="3">
        <v>43343.770343368058</v>
      </c>
    </row>
    <row r="1556" spans="1:11" x14ac:dyDescent="0.25">
      <c r="A1556" t="s">
        <v>23</v>
      </c>
      <c r="B1556" s="2" t="s">
        <v>1646</v>
      </c>
      <c r="C1556">
        <v>2.9105267400602401</v>
      </c>
      <c r="D1556">
        <v>3833</v>
      </c>
      <c r="E1556">
        <v>7209</v>
      </c>
      <c r="F1556">
        <v>2</v>
      </c>
      <c r="G1556">
        <v>6526</v>
      </c>
      <c r="H1556">
        <v>21</v>
      </c>
      <c r="I1556">
        <v>2</v>
      </c>
      <c r="J1556">
        <v>91</v>
      </c>
      <c r="K1556" s="3">
        <v>43343.770397256943</v>
      </c>
    </row>
    <row r="1557" spans="1:11" x14ac:dyDescent="0.25">
      <c r="A1557" t="s">
        <v>23</v>
      </c>
      <c r="B1557" t="s">
        <v>1647</v>
      </c>
      <c r="C1557">
        <v>2.9105267400602401</v>
      </c>
      <c r="D1557">
        <v>598</v>
      </c>
      <c r="E1557">
        <v>7942</v>
      </c>
      <c r="F1557">
        <v>3</v>
      </c>
      <c r="G1557">
        <v>7952</v>
      </c>
      <c r="H1557">
        <v>22</v>
      </c>
      <c r="I1557">
        <v>0</v>
      </c>
      <c r="J1557">
        <v>100</v>
      </c>
      <c r="K1557" s="3">
        <v>43343.770397453707</v>
      </c>
    </row>
    <row r="1558" spans="1:11" x14ac:dyDescent="0.25">
      <c r="A1558" t="s">
        <v>23</v>
      </c>
      <c r="B1558" t="s">
        <v>1648</v>
      </c>
      <c r="C1558">
        <v>2.9105267400602401</v>
      </c>
      <c r="D1558">
        <v>2045</v>
      </c>
      <c r="E1558">
        <v>7693</v>
      </c>
      <c r="F1558">
        <v>2</v>
      </c>
      <c r="G1558">
        <v>7305</v>
      </c>
      <c r="H1558">
        <v>22</v>
      </c>
      <c r="I1558">
        <v>1</v>
      </c>
      <c r="J1558">
        <v>95</v>
      </c>
      <c r="K1558" s="3">
        <v>43343.770397604167</v>
      </c>
    </row>
    <row r="1559" spans="1:11" x14ac:dyDescent="0.25">
      <c r="A1559" t="s">
        <v>24</v>
      </c>
      <c r="B1559" t="s">
        <v>1649</v>
      </c>
      <c r="C1559">
        <v>3.456</v>
      </c>
      <c r="D1559">
        <v>550</v>
      </c>
      <c r="E1559">
        <v>6140</v>
      </c>
      <c r="F1559">
        <v>2</v>
      </c>
      <c r="G1559">
        <v>5034</v>
      </c>
      <c r="H1559">
        <v>0</v>
      </c>
      <c r="I1559">
        <v>0</v>
      </c>
      <c r="J1559">
        <v>82</v>
      </c>
      <c r="K1559" s="3">
        <v>43343.745314733795</v>
      </c>
    </row>
    <row r="1560" spans="1:11" x14ac:dyDescent="0.25">
      <c r="A1560" t="s">
        <v>24</v>
      </c>
      <c r="B1560" t="s">
        <v>1650</v>
      </c>
      <c r="C1560">
        <v>3.456</v>
      </c>
      <c r="D1560">
        <v>2278</v>
      </c>
      <c r="E1560">
        <v>7598</v>
      </c>
      <c r="F1560">
        <v>2</v>
      </c>
      <c r="G1560">
        <v>6144</v>
      </c>
      <c r="H1560">
        <v>0</v>
      </c>
      <c r="I1560">
        <v>1</v>
      </c>
      <c r="J1560">
        <v>81</v>
      </c>
      <c r="K1560" s="3">
        <v>43343.745315081018</v>
      </c>
    </row>
    <row r="1561" spans="1:11" x14ac:dyDescent="0.25">
      <c r="A1561" t="s">
        <v>24</v>
      </c>
      <c r="B1561" t="s">
        <v>1651</v>
      </c>
      <c r="C1561">
        <v>4.1471999999999998</v>
      </c>
      <c r="D1561">
        <v>4654</v>
      </c>
      <c r="E1561">
        <v>7817</v>
      </c>
      <c r="F1561">
        <v>2</v>
      </c>
      <c r="G1561">
        <v>7014</v>
      </c>
      <c r="H1561">
        <v>0</v>
      </c>
      <c r="I1561">
        <v>2</v>
      </c>
      <c r="J1561">
        <v>90</v>
      </c>
      <c r="K1561" s="3">
        <v>43343.745372951387</v>
      </c>
    </row>
    <row r="1562" spans="1:11" x14ac:dyDescent="0.25">
      <c r="A1562" t="s">
        <v>24</v>
      </c>
      <c r="B1562" t="s">
        <v>1652</v>
      </c>
      <c r="C1562">
        <v>4.1471999999999998</v>
      </c>
      <c r="D1562">
        <v>463</v>
      </c>
      <c r="E1562">
        <v>7104</v>
      </c>
      <c r="F1562">
        <v>2</v>
      </c>
      <c r="G1562">
        <v>5640</v>
      </c>
      <c r="H1562">
        <v>1</v>
      </c>
      <c r="I1562">
        <v>0</v>
      </c>
      <c r="J1562">
        <v>79</v>
      </c>
      <c r="K1562" s="3">
        <v>43343.745372800928</v>
      </c>
    </row>
    <row r="1563" spans="1:11" x14ac:dyDescent="0.25">
      <c r="A1563" t="s">
        <v>24</v>
      </c>
      <c r="B1563" t="s">
        <v>1653</v>
      </c>
      <c r="C1563">
        <v>4.1471999999999998</v>
      </c>
      <c r="D1563">
        <v>1881</v>
      </c>
      <c r="E1563">
        <v>8305</v>
      </c>
      <c r="F1563">
        <v>2</v>
      </c>
      <c r="G1563">
        <v>6658</v>
      </c>
      <c r="H1563">
        <v>1</v>
      </c>
      <c r="I1563">
        <v>1</v>
      </c>
      <c r="J1563">
        <v>80</v>
      </c>
      <c r="K1563" s="3">
        <v>43343.745373495367</v>
      </c>
    </row>
    <row r="1564" spans="1:11" x14ac:dyDescent="0.25">
      <c r="A1564" t="s">
        <v>24</v>
      </c>
      <c r="B1564" t="s">
        <v>1654</v>
      </c>
      <c r="C1564">
        <v>4.9766399999999997</v>
      </c>
      <c r="D1564">
        <v>3760</v>
      </c>
      <c r="E1564">
        <v>8410</v>
      </c>
      <c r="F1564">
        <v>2</v>
      </c>
      <c r="G1564">
        <v>6894</v>
      </c>
      <c r="H1564">
        <v>1</v>
      </c>
      <c r="I1564">
        <v>2</v>
      </c>
      <c r="J1564">
        <v>82</v>
      </c>
      <c r="K1564" s="3">
        <v>43343.745430671297</v>
      </c>
    </row>
    <row r="1565" spans="1:11" x14ac:dyDescent="0.25">
      <c r="A1565" t="s">
        <v>24</v>
      </c>
      <c r="B1565" t="s">
        <v>1655</v>
      </c>
      <c r="C1565">
        <v>4.9766399999999997</v>
      </c>
      <c r="D1565">
        <v>1795</v>
      </c>
      <c r="E1565">
        <v>8043</v>
      </c>
      <c r="F1565">
        <v>2</v>
      </c>
      <c r="G1565">
        <v>6539</v>
      </c>
      <c r="H1565">
        <v>2</v>
      </c>
      <c r="I1565">
        <v>1</v>
      </c>
      <c r="J1565">
        <v>81</v>
      </c>
      <c r="K1565" s="3">
        <v>43343.745431053241</v>
      </c>
    </row>
    <row r="1566" spans="1:11" x14ac:dyDescent="0.25">
      <c r="A1566" t="s">
        <v>24</v>
      </c>
      <c r="B1566" t="s">
        <v>1656</v>
      </c>
      <c r="C1566">
        <v>4.9766399999999997</v>
      </c>
      <c r="D1566">
        <v>3017</v>
      </c>
      <c r="E1566">
        <v>5682</v>
      </c>
      <c r="F1566">
        <v>2</v>
      </c>
      <c r="G1566">
        <v>4688</v>
      </c>
      <c r="H1566">
        <v>2</v>
      </c>
      <c r="I1566">
        <v>2</v>
      </c>
      <c r="J1566">
        <v>83</v>
      </c>
      <c r="K1566" s="3">
        <v>43343.745430868054</v>
      </c>
    </row>
    <row r="1567" spans="1:11" x14ac:dyDescent="0.25">
      <c r="A1567" t="s">
        <v>24</v>
      </c>
      <c r="B1567" t="s">
        <v>1657</v>
      </c>
      <c r="C1567">
        <v>4.9766399999999997</v>
      </c>
      <c r="D1567">
        <v>4786</v>
      </c>
      <c r="E1567">
        <v>5587</v>
      </c>
      <c r="F1567">
        <v>2</v>
      </c>
      <c r="G1567">
        <v>4455</v>
      </c>
      <c r="H1567">
        <v>2</v>
      </c>
      <c r="I1567">
        <v>3</v>
      </c>
      <c r="J1567">
        <v>80</v>
      </c>
      <c r="K1567" s="3">
        <v>43343.745431400464</v>
      </c>
    </row>
    <row r="1568" spans="1:11" x14ac:dyDescent="0.25">
      <c r="A1568" t="s">
        <v>24</v>
      </c>
      <c r="B1568" s="2" t="s">
        <v>1658</v>
      </c>
      <c r="C1568">
        <v>5.9719680000000004</v>
      </c>
      <c r="D1568">
        <v>495</v>
      </c>
      <c r="E1568">
        <v>7244</v>
      </c>
      <c r="F1568">
        <v>2</v>
      </c>
      <c r="G1568">
        <v>5956</v>
      </c>
      <c r="H1568">
        <v>3</v>
      </c>
      <c r="I1568">
        <v>0</v>
      </c>
      <c r="J1568">
        <v>82</v>
      </c>
      <c r="K1568" s="3">
        <v>43343.745488738423</v>
      </c>
    </row>
    <row r="1569" spans="1:11" x14ac:dyDescent="0.25">
      <c r="A1569" t="s">
        <v>24</v>
      </c>
      <c r="B1569" t="s">
        <v>1659</v>
      </c>
      <c r="C1569">
        <v>5.9719680000000004</v>
      </c>
      <c r="D1569">
        <v>1548</v>
      </c>
      <c r="E1569">
        <v>4973</v>
      </c>
      <c r="F1569">
        <v>2</v>
      </c>
      <c r="G1569">
        <v>4054</v>
      </c>
      <c r="H1569">
        <v>3</v>
      </c>
      <c r="I1569">
        <v>1</v>
      </c>
      <c r="J1569">
        <v>82</v>
      </c>
      <c r="K1569" s="3">
        <v>43343.745488576387</v>
      </c>
    </row>
    <row r="1570" spans="1:11" x14ac:dyDescent="0.25">
      <c r="A1570" t="s">
        <v>24</v>
      </c>
      <c r="B1570" t="s">
        <v>1660</v>
      </c>
      <c r="C1570">
        <v>5.9719680000000004</v>
      </c>
      <c r="D1570">
        <v>2640</v>
      </c>
      <c r="E1570">
        <v>6183</v>
      </c>
      <c r="F1570">
        <v>2</v>
      </c>
      <c r="G1570">
        <v>5077</v>
      </c>
      <c r="H1570">
        <v>3</v>
      </c>
      <c r="I1570">
        <v>2</v>
      </c>
      <c r="J1570">
        <v>82</v>
      </c>
      <c r="K1570" s="3">
        <v>43343.745489120367</v>
      </c>
    </row>
    <row r="1571" spans="1:11" x14ac:dyDescent="0.25">
      <c r="A1571" t="s">
        <v>24</v>
      </c>
      <c r="B1571" t="s">
        <v>1661</v>
      </c>
      <c r="C1571">
        <v>6.6234554181818197</v>
      </c>
      <c r="D1571">
        <v>5127</v>
      </c>
      <c r="E1571">
        <v>5270</v>
      </c>
      <c r="F1571">
        <v>3</v>
      </c>
      <c r="G1571">
        <v>5276</v>
      </c>
      <c r="H1571">
        <v>3</v>
      </c>
      <c r="I1571">
        <v>4</v>
      </c>
      <c r="J1571">
        <v>100</v>
      </c>
      <c r="K1571" s="3">
        <v>43343.745547141203</v>
      </c>
    </row>
    <row r="1572" spans="1:11" x14ac:dyDescent="0.25">
      <c r="A1572" t="s">
        <v>24</v>
      </c>
      <c r="B1572" t="s">
        <v>1662</v>
      </c>
      <c r="C1572">
        <v>5.9719680000000004</v>
      </c>
      <c r="D1572">
        <v>183</v>
      </c>
      <c r="E1572">
        <v>4661</v>
      </c>
      <c r="F1572">
        <v>2</v>
      </c>
      <c r="G1572">
        <v>3997</v>
      </c>
      <c r="H1572">
        <v>4</v>
      </c>
      <c r="I1572">
        <v>0</v>
      </c>
      <c r="J1572">
        <v>86</v>
      </c>
      <c r="K1572" s="3">
        <v>43343.745489270834</v>
      </c>
    </row>
    <row r="1573" spans="1:11" x14ac:dyDescent="0.25">
      <c r="A1573" t="s">
        <v>24</v>
      </c>
      <c r="B1573" t="s">
        <v>1663</v>
      </c>
      <c r="C1573">
        <v>6.6234554181818197</v>
      </c>
      <c r="D1573">
        <v>1232</v>
      </c>
      <c r="E1573">
        <v>5780</v>
      </c>
      <c r="F1573">
        <v>2</v>
      </c>
      <c r="G1573">
        <v>5095</v>
      </c>
      <c r="H1573">
        <v>4</v>
      </c>
      <c r="I1573">
        <v>1</v>
      </c>
      <c r="J1573">
        <v>88</v>
      </c>
      <c r="K1573" s="3">
        <v>43343.745547685183</v>
      </c>
    </row>
    <row r="1574" spans="1:11" x14ac:dyDescent="0.25">
      <c r="A1574" t="s">
        <v>24</v>
      </c>
      <c r="B1574" t="s">
        <v>1664</v>
      </c>
      <c r="C1574">
        <v>6.6234554181818197</v>
      </c>
      <c r="D1574">
        <v>2468</v>
      </c>
      <c r="E1574">
        <v>4741</v>
      </c>
      <c r="F1574">
        <v>2</v>
      </c>
      <c r="G1574">
        <v>4251</v>
      </c>
      <c r="H1574">
        <v>4</v>
      </c>
      <c r="I1574">
        <v>2</v>
      </c>
      <c r="J1574">
        <v>90</v>
      </c>
      <c r="K1574" s="3">
        <v>43343.74554783565</v>
      </c>
    </row>
    <row r="1575" spans="1:11" x14ac:dyDescent="0.25">
      <c r="A1575" t="s">
        <v>24</v>
      </c>
      <c r="B1575" t="s">
        <v>1665</v>
      </c>
      <c r="C1575">
        <v>6.6234554181818197</v>
      </c>
      <c r="D1575">
        <v>3268</v>
      </c>
      <c r="E1575">
        <v>6648</v>
      </c>
      <c r="F1575">
        <v>2</v>
      </c>
      <c r="G1575">
        <v>5705</v>
      </c>
      <c r="H1575">
        <v>4</v>
      </c>
      <c r="I1575">
        <v>3</v>
      </c>
      <c r="J1575">
        <v>86</v>
      </c>
      <c r="K1575" s="3">
        <v>43343.745548761573</v>
      </c>
    </row>
    <row r="1576" spans="1:11" x14ac:dyDescent="0.25">
      <c r="A1576" t="s">
        <v>24</v>
      </c>
      <c r="B1576" t="s">
        <v>1666</v>
      </c>
      <c r="C1576">
        <v>6.6234554181818197</v>
      </c>
      <c r="D1576">
        <v>4558</v>
      </c>
      <c r="E1576">
        <v>5060</v>
      </c>
      <c r="F1576">
        <v>2</v>
      </c>
      <c r="G1576">
        <v>4729</v>
      </c>
      <c r="H1576">
        <v>4</v>
      </c>
      <c r="I1576">
        <v>4</v>
      </c>
      <c r="J1576">
        <v>93</v>
      </c>
      <c r="K1576" s="3">
        <v>43343.745549108797</v>
      </c>
    </row>
    <row r="1577" spans="1:11" x14ac:dyDescent="0.25">
      <c r="A1577" t="s">
        <v>24</v>
      </c>
      <c r="B1577" t="s">
        <v>1667</v>
      </c>
      <c r="C1577">
        <v>6.6234554181818197</v>
      </c>
      <c r="D1577">
        <v>451</v>
      </c>
      <c r="E1577">
        <v>3445</v>
      </c>
      <c r="F1577">
        <v>2</v>
      </c>
      <c r="G1577">
        <v>3243</v>
      </c>
      <c r="H1577">
        <v>5</v>
      </c>
      <c r="I1577">
        <v>0</v>
      </c>
      <c r="J1577">
        <v>94</v>
      </c>
      <c r="K1577" s="3">
        <v>43343.74554822917</v>
      </c>
    </row>
    <row r="1578" spans="1:11" x14ac:dyDescent="0.25">
      <c r="A1578" t="s">
        <v>24</v>
      </c>
      <c r="B1578" t="s">
        <v>1668</v>
      </c>
      <c r="C1578">
        <v>6.9291533605594404</v>
      </c>
      <c r="D1578">
        <v>1355</v>
      </c>
      <c r="E1578">
        <v>5131</v>
      </c>
      <c r="F1578">
        <v>2</v>
      </c>
      <c r="G1578">
        <v>4400</v>
      </c>
      <c r="H1578">
        <v>5</v>
      </c>
      <c r="I1578">
        <v>1</v>
      </c>
      <c r="J1578">
        <v>86</v>
      </c>
      <c r="K1578" s="3">
        <v>43343.745604363423</v>
      </c>
    </row>
    <row r="1579" spans="1:11" x14ac:dyDescent="0.25">
      <c r="A1579" t="s">
        <v>24</v>
      </c>
      <c r="B1579" t="s">
        <v>1669</v>
      </c>
      <c r="C1579">
        <v>6.9291533605594404</v>
      </c>
      <c r="D1579">
        <v>1957</v>
      </c>
      <c r="E1579">
        <v>4485</v>
      </c>
      <c r="F1579">
        <v>2</v>
      </c>
      <c r="G1579">
        <v>4029</v>
      </c>
      <c r="H1579">
        <v>5</v>
      </c>
      <c r="I1579">
        <v>2</v>
      </c>
      <c r="J1579">
        <v>90</v>
      </c>
      <c r="K1579" s="3">
        <v>43343.745604664349</v>
      </c>
    </row>
    <row r="1580" spans="1:11" x14ac:dyDescent="0.25">
      <c r="A1580" t="s">
        <v>24</v>
      </c>
      <c r="B1580" t="s">
        <v>1670</v>
      </c>
      <c r="C1580">
        <v>6.9291533605594404</v>
      </c>
      <c r="D1580">
        <v>2904</v>
      </c>
      <c r="E1580">
        <v>5352</v>
      </c>
      <c r="F1580">
        <v>2</v>
      </c>
      <c r="G1580">
        <v>4285</v>
      </c>
      <c r="H1580">
        <v>5</v>
      </c>
      <c r="I1580">
        <v>3</v>
      </c>
      <c r="J1580">
        <v>80</v>
      </c>
      <c r="K1580" s="3">
        <v>43343.745605324075</v>
      </c>
    </row>
    <row r="1581" spans="1:11" x14ac:dyDescent="0.25">
      <c r="A1581" t="s">
        <v>24</v>
      </c>
      <c r="B1581" t="s">
        <v>1671</v>
      </c>
      <c r="C1581">
        <v>6.9291533605594404</v>
      </c>
      <c r="D1581">
        <v>3812</v>
      </c>
      <c r="E1581">
        <v>5247</v>
      </c>
      <c r="F1581">
        <v>2</v>
      </c>
      <c r="G1581">
        <v>3965</v>
      </c>
      <c r="H1581">
        <v>5</v>
      </c>
      <c r="I1581">
        <v>4</v>
      </c>
      <c r="J1581">
        <v>76</v>
      </c>
      <c r="K1581" s="3">
        <v>43343.745605555552</v>
      </c>
    </row>
    <row r="1582" spans="1:11" x14ac:dyDescent="0.25">
      <c r="A1582" t="s">
        <v>24</v>
      </c>
      <c r="B1582" t="s">
        <v>1672</v>
      </c>
      <c r="C1582">
        <v>6.9291533605594404</v>
      </c>
      <c r="D1582">
        <v>4695</v>
      </c>
      <c r="E1582">
        <v>4907</v>
      </c>
      <c r="F1582">
        <v>2</v>
      </c>
      <c r="G1582">
        <v>4518</v>
      </c>
      <c r="H1582">
        <v>5</v>
      </c>
      <c r="I1582">
        <v>5</v>
      </c>
      <c r="J1582">
        <v>92</v>
      </c>
      <c r="K1582" s="3">
        <v>43343.745605752316</v>
      </c>
    </row>
    <row r="1583" spans="1:11" x14ac:dyDescent="0.25">
      <c r="A1583" t="s">
        <v>24</v>
      </c>
      <c r="B1583" t="s">
        <v>1673</v>
      </c>
      <c r="C1583">
        <v>6.9291533605594404</v>
      </c>
      <c r="D1583">
        <v>1306</v>
      </c>
      <c r="E1583">
        <v>3140</v>
      </c>
      <c r="F1583">
        <v>3</v>
      </c>
      <c r="G1583">
        <v>3145</v>
      </c>
      <c r="H1583">
        <v>6</v>
      </c>
      <c r="I1583">
        <v>1</v>
      </c>
      <c r="J1583">
        <v>100</v>
      </c>
      <c r="K1583" s="3">
        <v>43343.745606099539</v>
      </c>
    </row>
    <row r="1584" spans="1:11" x14ac:dyDescent="0.25">
      <c r="A1584" t="s">
        <v>24</v>
      </c>
      <c r="B1584" t="s">
        <v>1674</v>
      </c>
      <c r="C1584">
        <v>6.7159486417729903</v>
      </c>
      <c r="D1584">
        <v>1873</v>
      </c>
      <c r="E1584">
        <v>3149</v>
      </c>
      <c r="F1584">
        <v>3</v>
      </c>
      <c r="G1584">
        <v>3153</v>
      </c>
      <c r="H1584">
        <v>6</v>
      </c>
      <c r="I1584">
        <v>2</v>
      </c>
      <c r="J1584">
        <v>100</v>
      </c>
      <c r="K1584" s="3">
        <v>43343.745662534726</v>
      </c>
    </row>
    <row r="1585" spans="1:11" x14ac:dyDescent="0.25">
      <c r="A1585" t="s">
        <v>24</v>
      </c>
      <c r="B1585" t="s">
        <v>1675</v>
      </c>
      <c r="C1585">
        <v>6.7159486417729903</v>
      </c>
      <c r="D1585">
        <v>2422</v>
      </c>
      <c r="E1585">
        <v>3544</v>
      </c>
      <c r="F1585">
        <v>3</v>
      </c>
      <c r="G1585">
        <v>3551</v>
      </c>
      <c r="H1585">
        <v>6</v>
      </c>
      <c r="I1585">
        <v>3</v>
      </c>
      <c r="J1585">
        <v>100</v>
      </c>
      <c r="K1585" s="3">
        <v>43343.745662928239</v>
      </c>
    </row>
    <row r="1586" spans="1:11" x14ac:dyDescent="0.25">
      <c r="A1586" t="s">
        <v>24</v>
      </c>
      <c r="B1586" t="s">
        <v>1676</v>
      </c>
      <c r="C1586">
        <v>6.7159486417729903</v>
      </c>
      <c r="D1586">
        <v>3160</v>
      </c>
      <c r="E1586">
        <v>4539</v>
      </c>
      <c r="F1586">
        <v>2</v>
      </c>
      <c r="G1586">
        <v>4082</v>
      </c>
      <c r="H1586">
        <v>6</v>
      </c>
      <c r="I1586">
        <v>4</v>
      </c>
      <c r="J1586">
        <v>90</v>
      </c>
      <c r="K1586" s="3">
        <v>43343.745663078706</v>
      </c>
    </row>
    <row r="1587" spans="1:11" x14ac:dyDescent="0.25">
      <c r="A1587" t="s">
        <v>24</v>
      </c>
      <c r="B1587" t="s">
        <v>1677</v>
      </c>
      <c r="C1587">
        <v>6.7159486417729903</v>
      </c>
      <c r="D1587">
        <v>4351</v>
      </c>
      <c r="E1587">
        <v>4710</v>
      </c>
      <c r="F1587">
        <v>2</v>
      </c>
      <c r="G1587">
        <v>3971</v>
      </c>
      <c r="H1587">
        <v>6</v>
      </c>
      <c r="I1587">
        <v>5</v>
      </c>
      <c r="J1587">
        <v>84</v>
      </c>
      <c r="K1587" s="3">
        <v>43343.745663622685</v>
      </c>
    </row>
    <row r="1588" spans="1:11" x14ac:dyDescent="0.25">
      <c r="A1588" t="s">
        <v>24</v>
      </c>
      <c r="B1588" t="s">
        <v>1678</v>
      </c>
      <c r="C1588">
        <v>6.7159486417729903</v>
      </c>
      <c r="D1588">
        <v>4885</v>
      </c>
      <c r="E1588">
        <v>3272</v>
      </c>
      <c r="F1588">
        <v>2</v>
      </c>
      <c r="G1588">
        <v>2843</v>
      </c>
      <c r="H1588">
        <v>6</v>
      </c>
      <c r="I1588">
        <v>6</v>
      </c>
      <c r="J1588">
        <v>87</v>
      </c>
      <c r="K1588" s="3">
        <v>43343.745663275462</v>
      </c>
    </row>
    <row r="1589" spans="1:11" x14ac:dyDescent="0.25">
      <c r="A1589" t="s">
        <v>24</v>
      </c>
      <c r="B1589" t="s">
        <v>1679</v>
      </c>
      <c r="C1589">
        <v>6.7159486417729903</v>
      </c>
      <c r="D1589">
        <v>325</v>
      </c>
      <c r="E1589">
        <v>4328</v>
      </c>
      <c r="F1589">
        <v>2</v>
      </c>
      <c r="G1589">
        <v>3912</v>
      </c>
      <c r="H1589">
        <v>7</v>
      </c>
      <c r="I1589">
        <v>0</v>
      </c>
      <c r="J1589">
        <v>90</v>
      </c>
      <c r="K1589" s="3">
        <v>43343.745664155096</v>
      </c>
    </row>
    <row r="1590" spans="1:11" x14ac:dyDescent="0.25">
      <c r="A1590" t="s">
        <v>24</v>
      </c>
      <c r="B1590" t="s">
        <v>1680</v>
      </c>
      <c r="C1590">
        <v>6.7159486417729903</v>
      </c>
      <c r="D1590">
        <v>999</v>
      </c>
      <c r="E1590">
        <v>3180</v>
      </c>
      <c r="F1590">
        <v>2</v>
      </c>
      <c r="G1590">
        <v>2914</v>
      </c>
      <c r="H1590">
        <v>7</v>
      </c>
      <c r="I1590">
        <v>1</v>
      </c>
      <c r="J1590">
        <v>92</v>
      </c>
      <c r="K1590" s="3">
        <v>43343.745663807873</v>
      </c>
    </row>
    <row r="1591" spans="1:11" x14ac:dyDescent="0.25">
      <c r="A1591" t="s">
        <v>24</v>
      </c>
      <c r="B1591" t="s">
        <v>1681</v>
      </c>
      <c r="C1591">
        <v>6.0443537775956901</v>
      </c>
      <c r="D1591">
        <v>2379</v>
      </c>
      <c r="E1591">
        <v>3320</v>
      </c>
      <c r="F1591">
        <v>2</v>
      </c>
      <c r="G1591">
        <v>2927</v>
      </c>
      <c r="H1591">
        <v>7</v>
      </c>
      <c r="I1591">
        <v>3</v>
      </c>
      <c r="J1591">
        <v>88</v>
      </c>
      <c r="K1591" s="3">
        <v>43343.745720370367</v>
      </c>
    </row>
    <row r="1592" spans="1:11" x14ac:dyDescent="0.25">
      <c r="A1592" t="s">
        <v>24</v>
      </c>
      <c r="B1592" t="s">
        <v>1682</v>
      </c>
      <c r="C1592">
        <v>6.0443537775956901</v>
      </c>
      <c r="D1592">
        <v>3177</v>
      </c>
      <c r="E1592">
        <v>4049</v>
      </c>
      <c r="F1592">
        <v>2</v>
      </c>
      <c r="G1592">
        <v>3239</v>
      </c>
      <c r="H1592">
        <v>7</v>
      </c>
      <c r="I1592">
        <v>4</v>
      </c>
      <c r="J1592">
        <v>80</v>
      </c>
      <c r="K1592" s="3">
        <v>43343.745720567131</v>
      </c>
    </row>
    <row r="1593" spans="1:11" x14ac:dyDescent="0.25">
      <c r="A1593" t="s">
        <v>24</v>
      </c>
      <c r="B1593" t="s">
        <v>1683</v>
      </c>
      <c r="C1593">
        <v>6.0443537775956901</v>
      </c>
      <c r="D1593">
        <v>4178</v>
      </c>
      <c r="E1593">
        <v>3965</v>
      </c>
      <c r="F1593">
        <v>1</v>
      </c>
      <c r="G1593">
        <v>2718</v>
      </c>
      <c r="H1593">
        <v>7</v>
      </c>
      <c r="I1593">
        <v>5</v>
      </c>
      <c r="J1593">
        <v>69</v>
      </c>
      <c r="K1593" s="3">
        <v>43343.745720752318</v>
      </c>
    </row>
    <row r="1594" spans="1:11" x14ac:dyDescent="0.25">
      <c r="A1594" t="s">
        <v>24</v>
      </c>
      <c r="B1594" t="s">
        <v>1684</v>
      </c>
      <c r="C1594">
        <v>6.0443537775956901</v>
      </c>
      <c r="D1594">
        <v>4778</v>
      </c>
      <c r="E1594">
        <v>4065</v>
      </c>
      <c r="F1594">
        <v>1</v>
      </c>
      <c r="G1594">
        <v>3042</v>
      </c>
      <c r="H1594">
        <v>7</v>
      </c>
      <c r="I1594">
        <v>6</v>
      </c>
      <c r="J1594">
        <v>75</v>
      </c>
      <c r="K1594" s="3">
        <v>43343.745720914354</v>
      </c>
    </row>
    <row r="1595" spans="1:11" x14ac:dyDescent="0.25">
      <c r="A1595" t="s">
        <v>24</v>
      </c>
      <c r="B1595" t="s">
        <v>1685</v>
      </c>
      <c r="C1595">
        <v>6.0443537775956901</v>
      </c>
      <c r="D1595">
        <v>529</v>
      </c>
      <c r="E1595">
        <v>3751</v>
      </c>
      <c r="F1595">
        <v>2</v>
      </c>
      <c r="G1595">
        <v>3145</v>
      </c>
      <c r="H1595">
        <v>8</v>
      </c>
      <c r="I1595">
        <v>0</v>
      </c>
      <c r="J1595">
        <v>84</v>
      </c>
      <c r="K1595" s="3">
        <v>43343.745721099534</v>
      </c>
    </row>
    <row r="1596" spans="1:11" x14ac:dyDescent="0.25">
      <c r="A1596" t="s">
        <v>24</v>
      </c>
      <c r="B1596" t="s">
        <v>1686</v>
      </c>
      <c r="C1596">
        <v>6.0443537775956901</v>
      </c>
      <c r="D1596">
        <v>920</v>
      </c>
      <c r="E1596">
        <v>3959</v>
      </c>
      <c r="F1596">
        <v>2</v>
      </c>
      <c r="G1596">
        <v>3264</v>
      </c>
      <c r="H1596">
        <v>8</v>
      </c>
      <c r="I1596">
        <v>1</v>
      </c>
      <c r="J1596">
        <v>82</v>
      </c>
      <c r="K1596" s="3">
        <v>43343.745721446758</v>
      </c>
    </row>
    <row r="1597" spans="1:11" x14ac:dyDescent="0.25">
      <c r="A1597" t="s">
        <v>24</v>
      </c>
      <c r="B1597" t="s">
        <v>1687</v>
      </c>
      <c r="C1597">
        <v>5.43991839983613</v>
      </c>
      <c r="D1597">
        <v>1758</v>
      </c>
      <c r="E1597">
        <v>3781</v>
      </c>
      <c r="F1597">
        <v>2</v>
      </c>
      <c r="G1597">
        <v>3268</v>
      </c>
      <c r="H1597">
        <v>8</v>
      </c>
      <c r="I1597">
        <v>2</v>
      </c>
      <c r="J1597">
        <v>86</v>
      </c>
      <c r="K1597" s="3">
        <v>43343.74577789352</v>
      </c>
    </row>
    <row r="1598" spans="1:11" x14ac:dyDescent="0.25">
      <c r="A1598" t="s">
        <v>24</v>
      </c>
      <c r="B1598" s="2" t="s">
        <v>1688</v>
      </c>
      <c r="C1598">
        <v>5.43991839983613</v>
      </c>
      <c r="D1598">
        <v>2716</v>
      </c>
      <c r="E1598">
        <v>3638</v>
      </c>
      <c r="F1598">
        <v>2</v>
      </c>
      <c r="G1598">
        <v>3135</v>
      </c>
      <c r="H1598">
        <v>8</v>
      </c>
      <c r="I1598">
        <v>3</v>
      </c>
      <c r="J1598">
        <v>86</v>
      </c>
      <c r="K1598" s="3">
        <v>43343.745778240744</v>
      </c>
    </row>
    <row r="1599" spans="1:11" x14ac:dyDescent="0.25">
      <c r="A1599" t="s">
        <v>24</v>
      </c>
      <c r="B1599" t="s">
        <v>1689</v>
      </c>
      <c r="C1599">
        <v>5.43991839983613</v>
      </c>
      <c r="D1599">
        <v>3421</v>
      </c>
      <c r="E1599">
        <v>3970</v>
      </c>
      <c r="F1599">
        <v>2</v>
      </c>
      <c r="G1599">
        <v>3309</v>
      </c>
      <c r="H1599">
        <v>8</v>
      </c>
      <c r="I1599">
        <v>4</v>
      </c>
      <c r="J1599">
        <v>83</v>
      </c>
      <c r="K1599" s="3">
        <v>43343.7457784375</v>
      </c>
    </row>
    <row r="1600" spans="1:11" x14ac:dyDescent="0.25">
      <c r="A1600" t="s">
        <v>24</v>
      </c>
      <c r="B1600" t="s">
        <v>1690</v>
      </c>
      <c r="C1600">
        <v>5.43991839983613</v>
      </c>
      <c r="D1600">
        <v>4166</v>
      </c>
      <c r="E1600">
        <v>3186</v>
      </c>
      <c r="F1600">
        <v>2</v>
      </c>
      <c r="G1600">
        <v>2824</v>
      </c>
      <c r="H1600">
        <v>8</v>
      </c>
      <c r="I1600">
        <v>5</v>
      </c>
      <c r="J1600">
        <v>89</v>
      </c>
      <c r="K1600" s="3">
        <v>43343.74577858796</v>
      </c>
    </row>
    <row r="1601" spans="1:11" x14ac:dyDescent="0.25">
      <c r="A1601" t="s">
        <v>24</v>
      </c>
      <c r="B1601" t="s">
        <v>1691</v>
      </c>
      <c r="C1601">
        <v>5.43991839983613</v>
      </c>
      <c r="D1601">
        <v>4961</v>
      </c>
      <c r="E1601">
        <v>3883</v>
      </c>
      <c r="F1601">
        <v>1</v>
      </c>
      <c r="G1601">
        <v>2871</v>
      </c>
      <c r="H1601">
        <v>8</v>
      </c>
      <c r="I1601">
        <v>6</v>
      </c>
      <c r="J1601">
        <v>74</v>
      </c>
      <c r="K1601" s="3">
        <v>43343.745778784723</v>
      </c>
    </row>
    <row r="1602" spans="1:11" x14ac:dyDescent="0.25">
      <c r="A1602" t="s">
        <v>24</v>
      </c>
      <c r="B1602" t="s">
        <v>1692</v>
      </c>
      <c r="C1602">
        <v>5.43991839983613</v>
      </c>
      <c r="D1602">
        <v>224</v>
      </c>
      <c r="E1602">
        <v>5256</v>
      </c>
      <c r="F1602">
        <v>1</v>
      </c>
      <c r="G1602">
        <v>3747</v>
      </c>
      <c r="H1602">
        <v>9</v>
      </c>
      <c r="I1602">
        <v>0</v>
      </c>
      <c r="J1602">
        <v>71</v>
      </c>
      <c r="K1602" s="3">
        <v>43343.745779166667</v>
      </c>
    </row>
    <row r="1603" spans="1:11" x14ac:dyDescent="0.25">
      <c r="A1603" t="s">
        <v>24</v>
      </c>
      <c r="B1603" t="s">
        <v>1693</v>
      </c>
      <c r="C1603">
        <v>4.8959265598525104</v>
      </c>
      <c r="D1603">
        <v>960</v>
      </c>
      <c r="E1603">
        <v>5362</v>
      </c>
      <c r="F1603">
        <v>2</v>
      </c>
      <c r="G1603">
        <v>4079</v>
      </c>
      <c r="H1603">
        <v>9</v>
      </c>
      <c r="I1603">
        <v>1</v>
      </c>
      <c r="J1603">
        <v>76</v>
      </c>
      <c r="K1603" s="3">
        <v>43343.745836030095</v>
      </c>
    </row>
    <row r="1604" spans="1:11" x14ac:dyDescent="0.25">
      <c r="A1604" t="s">
        <v>24</v>
      </c>
      <c r="B1604" t="s">
        <v>1694</v>
      </c>
      <c r="C1604">
        <v>4.8959265598525104</v>
      </c>
      <c r="D1604">
        <v>1880</v>
      </c>
      <c r="E1604">
        <v>3740</v>
      </c>
      <c r="F1604">
        <v>2</v>
      </c>
      <c r="G1604">
        <v>3557</v>
      </c>
      <c r="H1604">
        <v>9</v>
      </c>
      <c r="I1604">
        <v>2</v>
      </c>
      <c r="J1604">
        <v>95</v>
      </c>
      <c r="K1604" s="3">
        <v>43343.745836226852</v>
      </c>
    </row>
    <row r="1605" spans="1:11" x14ac:dyDescent="0.25">
      <c r="A1605" t="s">
        <v>24</v>
      </c>
      <c r="B1605" t="s">
        <v>1695</v>
      </c>
      <c r="C1605">
        <v>4.8959265598525104</v>
      </c>
      <c r="D1605">
        <v>2596</v>
      </c>
      <c r="E1605">
        <v>4817</v>
      </c>
      <c r="F1605">
        <v>2</v>
      </c>
      <c r="G1605">
        <v>4576</v>
      </c>
      <c r="H1605">
        <v>9</v>
      </c>
      <c r="I1605">
        <v>3</v>
      </c>
      <c r="J1605">
        <v>95</v>
      </c>
      <c r="K1605" s="3">
        <v>43343.745836770831</v>
      </c>
    </row>
    <row r="1606" spans="1:11" x14ac:dyDescent="0.25">
      <c r="A1606" t="s">
        <v>24</v>
      </c>
      <c r="B1606" t="s">
        <v>1696</v>
      </c>
      <c r="C1606">
        <v>4.8959265598525104</v>
      </c>
      <c r="D1606">
        <v>3661</v>
      </c>
      <c r="E1606">
        <v>4339</v>
      </c>
      <c r="F1606">
        <v>1</v>
      </c>
      <c r="G1606">
        <v>3264</v>
      </c>
      <c r="H1606">
        <v>9</v>
      </c>
      <c r="I1606">
        <v>4</v>
      </c>
      <c r="J1606">
        <v>75</v>
      </c>
      <c r="K1606" s="3">
        <v>43343.745836574075</v>
      </c>
    </row>
    <row r="1607" spans="1:11" x14ac:dyDescent="0.25">
      <c r="A1607" t="s">
        <v>24</v>
      </c>
      <c r="B1607" t="s">
        <v>1697</v>
      </c>
      <c r="C1607">
        <v>4.8959265598525104</v>
      </c>
      <c r="D1607">
        <v>4407</v>
      </c>
      <c r="E1607">
        <v>4850</v>
      </c>
      <c r="F1607">
        <v>2</v>
      </c>
      <c r="G1607">
        <v>4393</v>
      </c>
      <c r="H1607">
        <v>9</v>
      </c>
      <c r="I1607">
        <v>5</v>
      </c>
      <c r="J1607">
        <v>91</v>
      </c>
      <c r="K1607" s="3">
        <v>43343.745837303242</v>
      </c>
    </row>
    <row r="1608" spans="1:11" x14ac:dyDescent="0.25">
      <c r="A1608" t="s">
        <v>24</v>
      </c>
      <c r="B1608" t="s">
        <v>1698</v>
      </c>
      <c r="C1608">
        <v>4.8959265598525104</v>
      </c>
      <c r="D1608">
        <v>5280</v>
      </c>
      <c r="E1608">
        <v>3478</v>
      </c>
      <c r="F1608">
        <v>2</v>
      </c>
      <c r="G1608">
        <v>3203</v>
      </c>
      <c r="H1608">
        <v>9</v>
      </c>
      <c r="I1608">
        <v>6</v>
      </c>
      <c r="J1608">
        <v>92</v>
      </c>
      <c r="K1608" s="3">
        <v>43343.745836921298</v>
      </c>
    </row>
    <row r="1609" spans="1:11" x14ac:dyDescent="0.25">
      <c r="A1609" t="s">
        <v>24</v>
      </c>
      <c r="B1609" t="s">
        <v>1699</v>
      </c>
      <c r="C1609">
        <v>4.8959265598525104</v>
      </c>
      <c r="D1609">
        <v>325</v>
      </c>
      <c r="E1609">
        <v>4138</v>
      </c>
      <c r="F1609">
        <v>2</v>
      </c>
      <c r="G1609">
        <v>3777</v>
      </c>
      <c r="H1609">
        <v>10</v>
      </c>
      <c r="I1609">
        <v>0</v>
      </c>
      <c r="J1609">
        <v>91</v>
      </c>
      <c r="K1609" s="3">
        <v>43343.745837465278</v>
      </c>
    </row>
    <row r="1610" spans="1:11" x14ac:dyDescent="0.25">
      <c r="A1610" t="s">
        <v>24</v>
      </c>
      <c r="B1610" t="s">
        <v>1700</v>
      </c>
      <c r="C1610">
        <v>5.5487167678328504</v>
      </c>
      <c r="D1610">
        <v>1107</v>
      </c>
      <c r="E1610">
        <v>5836</v>
      </c>
      <c r="F1610">
        <v>2</v>
      </c>
      <c r="G1610">
        <v>4706</v>
      </c>
      <c r="H1610">
        <v>10</v>
      </c>
      <c r="I1610">
        <v>1</v>
      </c>
      <c r="J1610">
        <v>81</v>
      </c>
      <c r="K1610" s="3">
        <v>43343.745894594904</v>
      </c>
    </row>
    <row r="1611" spans="1:11" x14ac:dyDescent="0.25">
      <c r="A1611" t="s">
        <v>24</v>
      </c>
      <c r="B1611" t="s">
        <v>1701</v>
      </c>
      <c r="C1611">
        <v>5.5487167678328504</v>
      </c>
      <c r="D1611">
        <v>2151</v>
      </c>
      <c r="E1611">
        <v>4654</v>
      </c>
      <c r="F1611">
        <v>2</v>
      </c>
      <c r="G1611">
        <v>3932</v>
      </c>
      <c r="H1611">
        <v>10</v>
      </c>
      <c r="I1611">
        <v>2</v>
      </c>
      <c r="J1611">
        <v>84</v>
      </c>
      <c r="K1611" s="3">
        <v>43343.745894942127</v>
      </c>
    </row>
    <row r="1612" spans="1:11" x14ac:dyDescent="0.25">
      <c r="A1612" t="s">
        <v>24</v>
      </c>
      <c r="B1612" t="s">
        <v>1702</v>
      </c>
      <c r="C1612">
        <v>5.5487167678328504</v>
      </c>
      <c r="D1612">
        <v>3091</v>
      </c>
      <c r="E1612">
        <v>5314</v>
      </c>
      <c r="F1612">
        <v>2</v>
      </c>
      <c r="G1612">
        <v>4744</v>
      </c>
      <c r="H1612">
        <v>10</v>
      </c>
      <c r="I1612">
        <v>3</v>
      </c>
      <c r="J1612">
        <v>89</v>
      </c>
      <c r="K1612" s="3">
        <v>43343.745895138891</v>
      </c>
    </row>
    <row r="1613" spans="1:11" x14ac:dyDescent="0.25">
      <c r="A1613" t="s">
        <v>24</v>
      </c>
      <c r="B1613" t="s">
        <v>1703</v>
      </c>
      <c r="C1613">
        <v>5.5487167678328504</v>
      </c>
      <c r="D1613">
        <v>4120</v>
      </c>
      <c r="E1613">
        <v>4709</v>
      </c>
      <c r="F1613">
        <v>2</v>
      </c>
      <c r="G1613">
        <v>4670</v>
      </c>
      <c r="H1613">
        <v>10</v>
      </c>
      <c r="I1613">
        <v>4</v>
      </c>
      <c r="J1613">
        <v>99</v>
      </c>
      <c r="K1613" s="3">
        <v>43343.745896064815</v>
      </c>
    </row>
    <row r="1614" spans="1:11" x14ac:dyDescent="0.25">
      <c r="A1614" t="s">
        <v>24</v>
      </c>
      <c r="B1614" t="s">
        <v>1704</v>
      </c>
      <c r="C1614">
        <v>5.5487167678328504</v>
      </c>
      <c r="D1614">
        <v>4989</v>
      </c>
      <c r="E1614">
        <v>3833</v>
      </c>
      <c r="F1614">
        <v>2</v>
      </c>
      <c r="G1614">
        <v>3523</v>
      </c>
      <c r="H1614">
        <v>10</v>
      </c>
      <c r="I1614">
        <v>5</v>
      </c>
      <c r="J1614">
        <v>92</v>
      </c>
      <c r="K1614" s="3">
        <v>43343.74589568287</v>
      </c>
    </row>
    <row r="1615" spans="1:11" x14ac:dyDescent="0.25">
      <c r="A1615" t="s">
        <v>24</v>
      </c>
      <c r="B1615" t="s">
        <v>1705</v>
      </c>
      <c r="C1615">
        <v>5.5487167678328504</v>
      </c>
      <c r="D1615">
        <v>311</v>
      </c>
      <c r="E1615">
        <v>4281</v>
      </c>
      <c r="F1615">
        <v>2</v>
      </c>
      <c r="G1615">
        <v>4097</v>
      </c>
      <c r="H1615">
        <v>11</v>
      </c>
      <c r="I1615">
        <v>0</v>
      </c>
      <c r="J1615">
        <v>96</v>
      </c>
      <c r="K1615" s="3">
        <v>43343.745896412038</v>
      </c>
    </row>
    <row r="1616" spans="1:11" x14ac:dyDescent="0.25">
      <c r="A1616" t="s">
        <v>24</v>
      </c>
      <c r="B1616" t="s">
        <v>1706</v>
      </c>
      <c r="C1616">
        <v>6.28854567021056</v>
      </c>
      <c r="D1616">
        <v>1238</v>
      </c>
      <c r="E1616">
        <v>6326</v>
      </c>
      <c r="F1616">
        <v>2</v>
      </c>
      <c r="G1616">
        <v>5095</v>
      </c>
      <c r="H1616">
        <v>11</v>
      </c>
      <c r="I1616">
        <v>1</v>
      </c>
      <c r="J1616">
        <v>81</v>
      </c>
      <c r="K1616" s="3">
        <v>43343.745952280093</v>
      </c>
    </row>
    <row r="1617" spans="1:11" x14ac:dyDescent="0.25">
      <c r="A1617" t="s">
        <v>24</v>
      </c>
      <c r="B1617" t="s">
        <v>1707</v>
      </c>
      <c r="C1617">
        <v>6.28854567021056</v>
      </c>
      <c r="D1617">
        <v>2438</v>
      </c>
      <c r="E1617">
        <v>5016</v>
      </c>
      <c r="F1617">
        <v>2</v>
      </c>
      <c r="G1617">
        <v>4249</v>
      </c>
      <c r="H1617">
        <v>11</v>
      </c>
      <c r="I1617">
        <v>2</v>
      </c>
      <c r="J1617">
        <v>85</v>
      </c>
      <c r="K1617" s="3">
        <v>43343.74595246528</v>
      </c>
    </row>
    <row r="1618" spans="1:11" x14ac:dyDescent="0.25">
      <c r="A1618" t="s">
        <v>24</v>
      </c>
      <c r="B1618" t="s">
        <v>1708</v>
      </c>
      <c r="C1618">
        <v>6.28854567021056</v>
      </c>
      <c r="D1618">
        <v>3338</v>
      </c>
      <c r="E1618">
        <v>6107</v>
      </c>
      <c r="F1618">
        <v>2</v>
      </c>
      <c r="G1618">
        <v>4744</v>
      </c>
      <c r="H1618">
        <v>11</v>
      </c>
      <c r="I1618">
        <v>3</v>
      </c>
      <c r="J1618">
        <v>78</v>
      </c>
      <c r="K1618" s="3">
        <v>43343.745952812496</v>
      </c>
    </row>
    <row r="1619" spans="1:11" x14ac:dyDescent="0.25">
      <c r="A1619" t="s">
        <v>24</v>
      </c>
      <c r="B1619" t="s">
        <v>1709</v>
      </c>
      <c r="C1619">
        <v>6.28854567021056</v>
      </c>
      <c r="D1619">
        <v>4240</v>
      </c>
      <c r="E1619">
        <v>5670</v>
      </c>
      <c r="F1619">
        <v>2</v>
      </c>
      <c r="G1619">
        <v>4436</v>
      </c>
      <c r="H1619">
        <v>11</v>
      </c>
      <c r="I1619">
        <v>4</v>
      </c>
      <c r="J1619">
        <v>78</v>
      </c>
      <c r="K1619" s="3">
        <v>43343.74595300926</v>
      </c>
    </row>
    <row r="1620" spans="1:11" x14ac:dyDescent="0.25">
      <c r="A1620" t="s">
        <v>24</v>
      </c>
      <c r="B1620" t="s">
        <v>1710</v>
      </c>
      <c r="C1620">
        <v>6.28854567021056</v>
      </c>
      <c r="D1620">
        <v>450</v>
      </c>
      <c r="E1620">
        <v>3802</v>
      </c>
      <c r="F1620">
        <v>2</v>
      </c>
      <c r="G1620">
        <v>3716</v>
      </c>
      <c r="H1620">
        <v>12</v>
      </c>
      <c r="I1620">
        <v>0</v>
      </c>
      <c r="J1620">
        <v>98</v>
      </c>
      <c r="K1620" s="3">
        <v>43343.745953206017</v>
      </c>
    </row>
    <row r="1621" spans="1:11" x14ac:dyDescent="0.25">
      <c r="A1621" t="s">
        <v>24</v>
      </c>
      <c r="B1621" t="s">
        <v>1711</v>
      </c>
      <c r="C1621">
        <v>6.0789274812035403</v>
      </c>
      <c r="D1621">
        <v>1235</v>
      </c>
      <c r="E1621">
        <v>4997</v>
      </c>
      <c r="F1621">
        <v>2</v>
      </c>
      <c r="G1621">
        <v>4061</v>
      </c>
      <c r="H1621">
        <v>12</v>
      </c>
      <c r="I1621">
        <v>1</v>
      </c>
      <c r="J1621">
        <v>81</v>
      </c>
      <c r="K1621" s="3">
        <v>43343.746009872688</v>
      </c>
    </row>
    <row r="1622" spans="1:11" x14ac:dyDescent="0.25">
      <c r="A1622" t="s">
        <v>24</v>
      </c>
      <c r="B1622" t="s">
        <v>1712</v>
      </c>
      <c r="C1622">
        <v>6.0789274812035403</v>
      </c>
      <c r="D1622">
        <v>2275</v>
      </c>
      <c r="E1622">
        <v>4199</v>
      </c>
      <c r="F1622">
        <v>3</v>
      </c>
      <c r="G1622">
        <v>4202</v>
      </c>
      <c r="H1622">
        <v>12</v>
      </c>
      <c r="I1622">
        <v>2</v>
      </c>
      <c r="J1622">
        <v>100</v>
      </c>
      <c r="K1622" s="3">
        <v>43343.746010219904</v>
      </c>
    </row>
    <row r="1623" spans="1:11" x14ac:dyDescent="0.25">
      <c r="A1623" t="s">
        <v>24</v>
      </c>
      <c r="B1623" t="s">
        <v>1713</v>
      </c>
      <c r="C1623">
        <v>6.0789274812035403</v>
      </c>
      <c r="D1623">
        <v>3290</v>
      </c>
      <c r="E1623">
        <v>5460</v>
      </c>
      <c r="F1623">
        <v>2</v>
      </c>
      <c r="G1623">
        <v>4402</v>
      </c>
      <c r="H1623">
        <v>12</v>
      </c>
      <c r="I1623">
        <v>3</v>
      </c>
      <c r="J1623">
        <v>81</v>
      </c>
      <c r="K1623" s="3">
        <v>43343.746010567127</v>
      </c>
    </row>
    <row r="1624" spans="1:11" x14ac:dyDescent="0.25">
      <c r="A1624" t="s">
        <v>24</v>
      </c>
      <c r="B1624" t="s">
        <v>1714</v>
      </c>
      <c r="C1624">
        <v>6.0789274812035403</v>
      </c>
      <c r="D1624">
        <v>3828</v>
      </c>
      <c r="E1624">
        <v>5356</v>
      </c>
      <c r="F1624">
        <v>1</v>
      </c>
      <c r="G1624">
        <v>2353</v>
      </c>
      <c r="H1624">
        <v>12</v>
      </c>
      <c r="I1624">
        <v>4</v>
      </c>
      <c r="J1624">
        <v>44</v>
      </c>
      <c r="K1624" s="3">
        <v>43343.746010034723</v>
      </c>
    </row>
    <row r="1625" spans="1:11" x14ac:dyDescent="0.25">
      <c r="A1625" t="s">
        <v>24</v>
      </c>
      <c r="B1625" t="s">
        <v>1715</v>
      </c>
      <c r="C1625">
        <v>6.0789274812035403</v>
      </c>
      <c r="D1625">
        <v>4636</v>
      </c>
      <c r="E1625">
        <v>5456</v>
      </c>
      <c r="F1625">
        <v>2</v>
      </c>
      <c r="G1625">
        <v>4437</v>
      </c>
      <c r="H1625">
        <v>12</v>
      </c>
      <c r="I1625">
        <v>5</v>
      </c>
      <c r="J1625">
        <v>81</v>
      </c>
      <c r="K1625" s="3">
        <v>43343.746010763891</v>
      </c>
    </row>
    <row r="1626" spans="1:11" x14ac:dyDescent="0.25">
      <c r="A1626" t="s">
        <v>24</v>
      </c>
      <c r="B1626" t="s">
        <v>1716</v>
      </c>
      <c r="C1626">
        <v>5.6736656491233104</v>
      </c>
      <c r="D1626">
        <v>2068</v>
      </c>
      <c r="E1626">
        <v>4106</v>
      </c>
      <c r="F1626">
        <v>2</v>
      </c>
      <c r="G1626">
        <v>3831</v>
      </c>
      <c r="H1626">
        <v>13</v>
      </c>
      <c r="I1626">
        <v>2</v>
      </c>
      <c r="J1626">
        <v>93</v>
      </c>
      <c r="K1626" s="3">
        <v>43343.746067511573</v>
      </c>
    </row>
    <row r="1627" spans="1:11" x14ac:dyDescent="0.25">
      <c r="A1627" t="s">
        <v>24</v>
      </c>
      <c r="B1627" s="2" t="s">
        <v>1717</v>
      </c>
      <c r="C1627">
        <v>5.6736656491233104</v>
      </c>
      <c r="D1627">
        <v>2526</v>
      </c>
      <c r="E1627">
        <v>4523</v>
      </c>
      <c r="F1627">
        <v>2</v>
      </c>
      <c r="G1627">
        <v>4150</v>
      </c>
      <c r="H1627">
        <v>13</v>
      </c>
      <c r="I1627">
        <v>3</v>
      </c>
      <c r="J1627">
        <v>92</v>
      </c>
      <c r="K1627" s="3">
        <v>43343.746068055552</v>
      </c>
    </row>
    <row r="1628" spans="1:11" x14ac:dyDescent="0.25">
      <c r="A1628" t="s">
        <v>24</v>
      </c>
      <c r="B1628" t="s">
        <v>1718</v>
      </c>
      <c r="C1628">
        <v>5.6736656491233104</v>
      </c>
      <c r="D1628">
        <v>3365</v>
      </c>
      <c r="E1628">
        <v>4644</v>
      </c>
      <c r="F1628">
        <v>2</v>
      </c>
      <c r="G1628">
        <v>4323</v>
      </c>
      <c r="H1628">
        <v>13</v>
      </c>
      <c r="I1628">
        <v>4</v>
      </c>
      <c r="J1628">
        <v>93</v>
      </c>
      <c r="K1628" s="3">
        <v>43343.746068599539</v>
      </c>
    </row>
    <row r="1629" spans="1:11" x14ac:dyDescent="0.25">
      <c r="A1629" t="s">
        <v>24</v>
      </c>
      <c r="B1629" t="s">
        <v>1719</v>
      </c>
      <c r="C1629">
        <v>5.6736656491233104</v>
      </c>
      <c r="D1629">
        <v>4234</v>
      </c>
      <c r="E1629">
        <v>3658</v>
      </c>
      <c r="F1629">
        <v>2</v>
      </c>
      <c r="G1629">
        <v>3168</v>
      </c>
      <c r="H1629">
        <v>13</v>
      </c>
      <c r="I1629">
        <v>5</v>
      </c>
      <c r="J1629">
        <v>87</v>
      </c>
      <c r="K1629" s="3">
        <v>43343.746068252316</v>
      </c>
    </row>
    <row r="1630" spans="1:11" x14ac:dyDescent="0.25">
      <c r="A1630" t="s">
        <v>24</v>
      </c>
      <c r="B1630" t="s">
        <v>1720</v>
      </c>
      <c r="C1630">
        <v>5.6736656491233104</v>
      </c>
      <c r="D1630">
        <v>5248</v>
      </c>
      <c r="E1630">
        <v>3163</v>
      </c>
      <c r="F1630">
        <v>3</v>
      </c>
      <c r="G1630">
        <v>3168</v>
      </c>
      <c r="H1630">
        <v>13</v>
      </c>
      <c r="I1630">
        <v>6</v>
      </c>
      <c r="J1630">
        <v>100</v>
      </c>
      <c r="K1630" s="3">
        <v>43343.746068946763</v>
      </c>
    </row>
    <row r="1631" spans="1:11" x14ac:dyDescent="0.25">
      <c r="A1631" t="s">
        <v>24</v>
      </c>
      <c r="B1631" t="s">
        <v>1721</v>
      </c>
      <c r="C1631">
        <v>5.6736656491233104</v>
      </c>
      <c r="D1631">
        <v>313</v>
      </c>
      <c r="E1631">
        <v>4973</v>
      </c>
      <c r="F1631">
        <v>2</v>
      </c>
      <c r="G1631">
        <v>4160</v>
      </c>
      <c r="H1631">
        <v>14</v>
      </c>
      <c r="I1631">
        <v>0</v>
      </c>
      <c r="J1631">
        <v>84</v>
      </c>
      <c r="K1631" s="3">
        <v>43343.746069131943</v>
      </c>
    </row>
    <row r="1632" spans="1:11" x14ac:dyDescent="0.25">
      <c r="A1632" t="s">
        <v>24</v>
      </c>
      <c r="B1632" t="s">
        <v>1722</v>
      </c>
      <c r="C1632">
        <v>5.78198108424293</v>
      </c>
      <c r="D1632">
        <v>1908</v>
      </c>
      <c r="E1632">
        <v>4987</v>
      </c>
      <c r="F1632">
        <v>2</v>
      </c>
      <c r="G1632">
        <v>4024</v>
      </c>
      <c r="H1632">
        <v>14</v>
      </c>
      <c r="I1632">
        <v>2</v>
      </c>
      <c r="J1632">
        <v>81</v>
      </c>
      <c r="K1632" s="3">
        <v>43343.746125694444</v>
      </c>
    </row>
    <row r="1633" spans="1:11" x14ac:dyDescent="0.25">
      <c r="A1633" t="s">
        <v>24</v>
      </c>
      <c r="B1633" t="s">
        <v>1723</v>
      </c>
      <c r="C1633">
        <v>5.78198108424293</v>
      </c>
      <c r="D1633">
        <v>3042</v>
      </c>
      <c r="E1633">
        <v>5362</v>
      </c>
      <c r="F1633">
        <v>2</v>
      </c>
      <c r="G1633">
        <v>4182</v>
      </c>
      <c r="H1633">
        <v>14</v>
      </c>
      <c r="I1633">
        <v>3</v>
      </c>
      <c r="J1633">
        <v>78</v>
      </c>
      <c r="K1633" s="3">
        <v>43343.746126238424</v>
      </c>
    </row>
    <row r="1634" spans="1:11" x14ac:dyDescent="0.25">
      <c r="A1634" t="s">
        <v>24</v>
      </c>
      <c r="B1634" t="s">
        <v>1724</v>
      </c>
      <c r="C1634">
        <v>5.78198108424293</v>
      </c>
      <c r="D1634">
        <v>3607</v>
      </c>
      <c r="E1634">
        <v>3628</v>
      </c>
      <c r="F1634">
        <v>2</v>
      </c>
      <c r="G1634">
        <v>3111</v>
      </c>
      <c r="H1634">
        <v>14</v>
      </c>
      <c r="I1634">
        <v>4</v>
      </c>
      <c r="J1634">
        <v>86</v>
      </c>
      <c r="K1634" s="3">
        <v>43343.746126041668</v>
      </c>
    </row>
    <row r="1635" spans="1:11" x14ac:dyDescent="0.25">
      <c r="A1635" t="s">
        <v>24</v>
      </c>
      <c r="B1635" t="s">
        <v>1725</v>
      </c>
      <c r="C1635">
        <v>5.78198108424293</v>
      </c>
      <c r="D1635">
        <v>4381</v>
      </c>
      <c r="E1635">
        <v>5322</v>
      </c>
      <c r="F1635">
        <v>2</v>
      </c>
      <c r="G1635">
        <v>4479</v>
      </c>
      <c r="H1635">
        <v>14</v>
      </c>
      <c r="I1635">
        <v>5</v>
      </c>
      <c r="J1635">
        <v>84</v>
      </c>
      <c r="K1635" s="3">
        <v>43343.746126770835</v>
      </c>
    </row>
    <row r="1636" spans="1:11" x14ac:dyDescent="0.25">
      <c r="A1636" t="s">
        <v>24</v>
      </c>
      <c r="B1636" t="s">
        <v>1726</v>
      </c>
      <c r="C1636">
        <v>5.78198108424293</v>
      </c>
      <c r="D1636">
        <v>5331</v>
      </c>
      <c r="E1636">
        <v>3919</v>
      </c>
      <c r="F1636">
        <v>2</v>
      </c>
      <c r="G1636">
        <v>3236</v>
      </c>
      <c r="H1636">
        <v>14</v>
      </c>
      <c r="I1636">
        <v>6</v>
      </c>
      <c r="J1636">
        <v>83</v>
      </c>
      <c r="K1636" s="3">
        <v>43343.746126585647</v>
      </c>
    </row>
    <row r="1637" spans="1:11" x14ac:dyDescent="0.25">
      <c r="A1637" t="s">
        <v>24</v>
      </c>
      <c r="B1637" t="s">
        <v>1727</v>
      </c>
      <c r="C1637">
        <v>6.4179990035096504</v>
      </c>
      <c r="D1637">
        <v>412</v>
      </c>
      <c r="E1637">
        <v>5991</v>
      </c>
      <c r="F1637">
        <v>2</v>
      </c>
      <c r="G1637">
        <v>4874</v>
      </c>
      <c r="H1637">
        <v>15</v>
      </c>
      <c r="I1637">
        <v>0</v>
      </c>
      <c r="J1637">
        <v>81</v>
      </c>
      <c r="K1637" s="3">
        <v>43343.746183414354</v>
      </c>
    </row>
    <row r="1638" spans="1:11" x14ac:dyDescent="0.25">
      <c r="A1638" t="s">
        <v>24</v>
      </c>
      <c r="B1638" t="s">
        <v>1728</v>
      </c>
      <c r="C1638">
        <v>6.4179990035096504</v>
      </c>
      <c r="D1638">
        <v>1037</v>
      </c>
      <c r="E1638">
        <v>5852</v>
      </c>
      <c r="F1638">
        <v>2</v>
      </c>
      <c r="G1638">
        <v>4938</v>
      </c>
      <c r="H1638">
        <v>15</v>
      </c>
      <c r="I1638">
        <v>1</v>
      </c>
      <c r="J1638">
        <v>84</v>
      </c>
      <c r="K1638" s="3">
        <v>43343.746183564814</v>
      </c>
    </row>
    <row r="1639" spans="1:11" x14ac:dyDescent="0.25">
      <c r="A1639" t="s">
        <v>24</v>
      </c>
      <c r="B1639" t="s">
        <v>1729</v>
      </c>
      <c r="C1639">
        <v>6.4179990035096504</v>
      </c>
      <c r="D1639">
        <v>2338</v>
      </c>
      <c r="E1639">
        <v>5352</v>
      </c>
      <c r="F1639">
        <v>2</v>
      </c>
      <c r="G1639">
        <v>4650</v>
      </c>
      <c r="H1639">
        <v>15</v>
      </c>
      <c r="I1639">
        <v>2</v>
      </c>
      <c r="J1639">
        <v>87</v>
      </c>
      <c r="K1639" s="3">
        <v>43343.746183946758</v>
      </c>
    </row>
    <row r="1640" spans="1:11" x14ac:dyDescent="0.25">
      <c r="A1640" t="s">
        <v>24</v>
      </c>
      <c r="B1640" t="s">
        <v>1730</v>
      </c>
      <c r="C1640">
        <v>6.4179990035096504</v>
      </c>
      <c r="D1640">
        <v>2770</v>
      </c>
      <c r="E1640">
        <v>5267</v>
      </c>
      <c r="F1640">
        <v>2</v>
      </c>
      <c r="G1640">
        <v>4632</v>
      </c>
      <c r="H1640">
        <v>15</v>
      </c>
      <c r="I1640">
        <v>3</v>
      </c>
      <c r="J1640">
        <v>88</v>
      </c>
      <c r="K1640" s="3">
        <v>43343.746184108793</v>
      </c>
    </row>
    <row r="1641" spans="1:11" x14ac:dyDescent="0.25">
      <c r="A1641" t="s">
        <v>24</v>
      </c>
      <c r="B1641" t="s">
        <v>1731</v>
      </c>
      <c r="C1641">
        <v>6.4179990035096504</v>
      </c>
      <c r="D1641">
        <v>3793</v>
      </c>
      <c r="E1641">
        <v>5335</v>
      </c>
      <c r="F1641">
        <v>2</v>
      </c>
      <c r="G1641">
        <v>4346</v>
      </c>
      <c r="H1641">
        <v>15</v>
      </c>
      <c r="I1641">
        <v>4</v>
      </c>
      <c r="J1641">
        <v>81</v>
      </c>
      <c r="K1641" s="3">
        <v>43343.746184293981</v>
      </c>
    </row>
    <row r="1642" spans="1:11" x14ac:dyDescent="0.25">
      <c r="A1642" t="s">
        <v>24</v>
      </c>
      <c r="B1642" t="s">
        <v>1732</v>
      </c>
      <c r="C1642">
        <v>6.4179990035096504</v>
      </c>
      <c r="D1642">
        <v>398</v>
      </c>
      <c r="E1642">
        <v>4630</v>
      </c>
      <c r="F1642">
        <v>2</v>
      </c>
      <c r="G1642">
        <v>3812</v>
      </c>
      <c r="H1642">
        <v>16</v>
      </c>
      <c r="I1642">
        <v>0</v>
      </c>
      <c r="J1642">
        <v>82</v>
      </c>
      <c r="K1642" s="3">
        <v>43343.746184490738</v>
      </c>
    </row>
    <row r="1643" spans="1:11" x14ac:dyDescent="0.25">
      <c r="A1643" t="s">
        <v>24</v>
      </c>
      <c r="B1643" t="s">
        <v>1733</v>
      </c>
      <c r="C1643">
        <v>7.1239788938957203</v>
      </c>
      <c r="D1643">
        <v>1140</v>
      </c>
      <c r="E1643">
        <v>5884</v>
      </c>
      <c r="F1643">
        <v>2</v>
      </c>
      <c r="G1643">
        <v>4962</v>
      </c>
      <c r="H1643">
        <v>16</v>
      </c>
      <c r="I1643">
        <v>1</v>
      </c>
      <c r="J1643">
        <v>84</v>
      </c>
      <c r="K1643" s="3">
        <v>43343.746242442132</v>
      </c>
    </row>
    <row r="1644" spans="1:11" x14ac:dyDescent="0.25">
      <c r="A1644" t="s">
        <v>24</v>
      </c>
      <c r="B1644" t="s">
        <v>1734</v>
      </c>
      <c r="C1644">
        <v>7.1239788938957203</v>
      </c>
      <c r="D1644">
        <v>2187</v>
      </c>
      <c r="E1644">
        <v>4083</v>
      </c>
      <c r="F1644">
        <v>2</v>
      </c>
      <c r="G1644">
        <v>3293</v>
      </c>
      <c r="H1644">
        <v>16</v>
      </c>
      <c r="I1644">
        <v>2</v>
      </c>
      <c r="J1644">
        <v>81</v>
      </c>
      <c r="K1644" s="3">
        <v>43343.746242048612</v>
      </c>
    </row>
    <row r="1645" spans="1:11" x14ac:dyDescent="0.25">
      <c r="A1645" t="s">
        <v>24</v>
      </c>
      <c r="B1645" t="s">
        <v>1735</v>
      </c>
      <c r="C1645">
        <v>7.1239788938957203</v>
      </c>
      <c r="D1645">
        <v>3075</v>
      </c>
      <c r="E1645">
        <v>5294</v>
      </c>
      <c r="F1645">
        <v>2</v>
      </c>
      <c r="G1645">
        <v>4323</v>
      </c>
      <c r="H1645">
        <v>16</v>
      </c>
      <c r="I1645">
        <v>3</v>
      </c>
      <c r="J1645">
        <v>82</v>
      </c>
      <c r="K1645" s="3">
        <v>43343.746242789355</v>
      </c>
    </row>
    <row r="1646" spans="1:11" x14ac:dyDescent="0.25">
      <c r="A1646" t="s">
        <v>24</v>
      </c>
      <c r="B1646" t="s">
        <v>1736</v>
      </c>
      <c r="C1646">
        <v>7.1239788938957203</v>
      </c>
      <c r="D1646">
        <v>3943</v>
      </c>
      <c r="E1646">
        <v>4069</v>
      </c>
      <c r="F1646">
        <v>2</v>
      </c>
      <c r="G1646">
        <v>3767</v>
      </c>
      <c r="H1646">
        <v>16</v>
      </c>
      <c r="I1646">
        <v>4</v>
      </c>
      <c r="J1646">
        <v>93</v>
      </c>
      <c r="K1646" s="3">
        <v>43343.746243136571</v>
      </c>
    </row>
    <row r="1647" spans="1:11" x14ac:dyDescent="0.25">
      <c r="A1647" t="s">
        <v>24</v>
      </c>
      <c r="B1647" t="s">
        <v>1737</v>
      </c>
      <c r="C1647">
        <v>7.1239788938957203</v>
      </c>
      <c r="D1647">
        <v>4848</v>
      </c>
      <c r="E1647">
        <v>3999</v>
      </c>
      <c r="F1647">
        <v>2</v>
      </c>
      <c r="G1647">
        <v>3801</v>
      </c>
      <c r="H1647">
        <v>16</v>
      </c>
      <c r="I1647">
        <v>5</v>
      </c>
      <c r="J1647">
        <v>95</v>
      </c>
      <c r="K1647" s="3">
        <v>43343.746243668982</v>
      </c>
    </row>
    <row r="1648" spans="1:11" x14ac:dyDescent="0.25">
      <c r="A1648" t="s">
        <v>24</v>
      </c>
      <c r="B1648" t="s">
        <v>1738</v>
      </c>
      <c r="C1648">
        <v>7.1239788938957203</v>
      </c>
      <c r="D1648">
        <v>268</v>
      </c>
      <c r="E1648">
        <v>3686</v>
      </c>
      <c r="F1648">
        <v>2</v>
      </c>
      <c r="G1648">
        <v>3103</v>
      </c>
      <c r="H1648">
        <v>17</v>
      </c>
      <c r="I1648">
        <v>0</v>
      </c>
      <c r="J1648">
        <v>84</v>
      </c>
      <c r="K1648" s="3">
        <v>43343.746243321759</v>
      </c>
    </row>
    <row r="1649" spans="1:11" x14ac:dyDescent="0.25">
      <c r="A1649" t="s">
        <v>24</v>
      </c>
      <c r="B1649" t="s">
        <v>1739</v>
      </c>
      <c r="C1649">
        <v>7.1239788938957203</v>
      </c>
      <c r="D1649">
        <v>1256</v>
      </c>
      <c r="E1649">
        <v>3156</v>
      </c>
      <c r="F1649">
        <v>2</v>
      </c>
      <c r="G1649">
        <v>2934</v>
      </c>
      <c r="H1649">
        <v>17</v>
      </c>
      <c r="I1649">
        <v>1</v>
      </c>
      <c r="J1649">
        <v>93</v>
      </c>
      <c r="K1649" s="3">
        <v>43343.746243865739</v>
      </c>
    </row>
    <row r="1650" spans="1:11" x14ac:dyDescent="0.25">
      <c r="A1650" t="s">
        <v>24</v>
      </c>
      <c r="B1650" t="s">
        <v>1740</v>
      </c>
      <c r="C1650">
        <v>7.3987609369459797</v>
      </c>
      <c r="D1650">
        <v>2708</v>
      </c>
      <c r="E1650">
        <v>4795</v>
      </c>
      <c r="F1650">
        <v>2</v>
      </c>
      <c r="G1650">
        <v>3894</v>
      </c>
      <c r="H1650">
        <v>17</v>
      </c>
      <c r="I1650">
        <v>3</v>
      </c>
      <c r="J1650">
        <v>81</v>
      </c>
      <c r="K1650" s="3">
        <v>43343.746301423613</v>
      </c>
    </row>
    <row r="1651" spans="1:11" x14ac:dyDescent="0.25">
      <c r="A1651" t="s">
        <v>24</v>
      </c>
      <c r="B1651" t="s">
        <v>1741</v>
      </c>
      <c r="C1651">
        <v>7.3987609369459797</v>
      </c>
      <c r="D1651">
        <v>3644</v>
      </c>
      <c r="E1651">
        <v>4713</v>
      </c>
      <c r="F1651">
        <v>2</v>
      </c>
      <c r="G1651">
        <v>3831</v>
      </c>
      <c r="H1651">
        <v>17</v>
      </c>
      <c r="I1651">
        <v>4</v>
      </c>
      <c r="J1651">
        <v>81</v>
      </c>
      <c r="K1651" s="3">
        <v>43343.746301967592</v>
      </c>
    </row>
    <row r="1652" spans="1:11" x14ac:dyDescent="0.25">
      <c r="A1652" t="s">
        <v>24</v>
      </c>
      <c r="B1652" t="s">
        <v>1742</v>
      </c>
      <c r="C1652">
        <v>7.3987609369459797</v>
      </c>
      <c r="D1652">
        <v>4006</v>
      </c>
      <c r="E1652">
        <v>3445</v>
      </c>
      <c r="F1652">
        <v>2</v>
      </c>
      <c r="G1652">
        <v>3013</v>
      </c>
      <c r="H1652">
        <v>17</v>
      </c>
      <c r="I1652">
        <v>5</v>
      </c>
      <c r="J1652">
        <v>87</v>
      </c>
      <c r="K1652" s="3">
        <v>43343.746301770836</v>
      </c>
    </row>
    <row r="1653" spans="1:11" x14ac:dyDescent="0.25">
      <c r="A1653" t="s">
        <v>24</v>
      </c>
      <c r="B1653" t="s">
        <v>1743</v>
      </c>
      <c r="C1653">
        <v>7.3987609369459797</v>
      </c>
      <c r="D1653">
        <v>5070</v>
      </c>
      <c r="E1653">
        <v>3862</v>
      </c>
      <c r="F1653">
        <v>2</v>
      </c>
      <c r="G1653">
        <v>3666</v>
      </c>
      <c r="H1653">
        <v>17</v>
      </c>
      <c r="I1653">
        <v>6</v>
      </c>
      <c r="J1653">
        <v>95</v>
      </c>
      <c r="K1653" s="3">
        <v>43343.746302511572</v>
      </c>
    </row>
    <row r="1654" spans="1:11" x14ac:dyDescent="0.25">
      <c r="A1654" t="s">
        <v>24</v>
      </c>
      <c r="B1654" t="s">
        <v>1744</v>
      </c>
      <c r="C1654">
        <v>7.3987609369459797</v>
      </c>
      <c r="D1654">
        <v>242</v>
      </c>
      <c r="E1654">
        <v>2597</v>
      </c>
      <c r="F1654">
        <v>3</v>
      </c>
      <c r="G1654">
        <v>2599</v>
      </c>
      <c r="H1654">
        <v>18</v>
      </c>
      <c r="I1654">
        <v>0</v>
      </c>
      <c r="J1654">
        <v>100</v>
      </c>
      <c r="K1654" s="3">
        <v>43343.746302314816</v>
      </c>
    </row>
    <row r="1655" spans="1:11" x14ac:dyDescent="0.25">
      <c r="A1655" t="s">
        <v>24</v>
      </c>
      <c r="B1655" s="2" t="s">
        <v>1745</v>
      </c>
      <c r="C1655">
        <v>7.3987609369459797</v>
      </c>
      <c r="D1655">
        <v>1709</v>
      </c>
      <c r="E1655">
        <v>2775</v>
      </c>
      <c r="F1655">
        <v>2</v>
      </c>
      <c r="G1655">
        <v>2489</v>
      </c>
      <c r="H1655">
        <v>18</v>
      </c>
      <c r="I1655">
        <v>2</v>
      </c>
      <c r="J1655">
        <v>90</v>
      </c>
      <c r="K1655" s="3">
        <v>43343.746302858795</v>
      </c>
    </row>
    <row r="1656" spans="1:11" x14ac:dyDescent="0.25">
      <c r="A1656" t="s">
        <v>24</v>
      </c>
      <c r="B1656" t="s">
        <v>1746</v>
      </c>
      <c r="C1656">
        <v>6.90551020781625</v>
      </c>
      <c r="D1656">
        <v>2465</v>
      </c>
      <c r="E1656">
        <v>3253</v>
      </c>
      <c r="F1656">
        <v>3</v>
      </c>
      <c r="G1656">
        <v>3258</v>
      </c>
      <c r="H1656">
        <v>18</v>
      </c>
      <c r="I1656">
        <v>3</v>
      </c>
      <c r="J1656">
        <v>100</v>
      </c>
      <c r="K1656" s="3">
        <v>43343.746357256947</v>
      </c>
    </row>
    <row r="1657" spans="1:11" x14ac:dyDescent="0.25">
      <c r="A1657" t="s">
        <v>24</v>
      </c>
      <c r="B1657" t="s">
        <v>1747</v>
      </c>
      <c r="C1657">
        <v>6.90551020781625</v>
      </c>
      <c r="D1657">
        <v>2986</v>
      </c>
      <c r="E1657">
        <v>3354</v>
      </c>
      <c r="F1657">
        <v>3</v>
      </c>
      <c r="G1657">
        <v>3359</v>
      </c>
      <c r="H1657">
        <v>18</v>
      </c>
      <c r="I1657">
        <v>4</v>
      </c>
      <c r="J1657">
        <v>100</v>
      </c>
      <c r="K1657" s="3">
        <v>43343.746357407406</v>
      </c>
    </row>
    <row r="1658" spans="1:11" x14ac:dyDescent="0.25">
      <c r="A1658" t="s">
        <v>24</v>
      </c>
      <c r="B1658" t="s">
        <v>1748</v>
      </c>
      <c r="C1658">
        <v>6.90551020781625</v>
      </c>
      <c r="D1658">
        <v>3895</v>
      </c>
      <c r="E1658">
        <v>3275</v>
      </c>
      <c r="F1658">
        <v>2</v>
      </c>
      <c r="G1658">
        <v>2978</v>
      </c>
      <c r="H1658">
        <v>18</v>
      </c>
      <c r="I1658">
        <v>5</v>
      </c>
      <c r="J1658">
        <v>91</v>
      </c>
      <c r="K1658" s="3">
        <v>43343.74635778935</v>
      </c>
    </row>
    <row r="1659" spans="1:11" x14ac:dyDescent="0.25">
      <c r="A1659" t="s">
        <v>24</v>
      </c>
      <c r="B1659" t="s">
        <v>1749</v>
      </c>
      <c r="C1659">
        <v>6.90551020781625</v>
      </c>
      <c r="D1659">
        <v>4522</v>
      </c>
      <c r="E1659">
        <v>2713</v>
      </c>
      <c r="F1659">
        <v>2</v>
      </c>
      <c r="G1659">
        <v>2666</v>
      </c>
      <c r="H1659">
        <v>18</v>
      </c>
      <c r="I1659">
        <v>6</v>
      </c>
      <c r="J1659">
        <v>98</v>
      </c>
      <c r="K1659" s="3">
        <v>43343.746357986114</v>
      </c>
    </row>
    <row r="1660" spans="1:11" x14ac:dyDescent="0.25">
      <c r="A1660" t="s">
        <v>24</v>
      </c>
      <c r="B1660" t="s">
        <v>1750</v>
      </c>
      <c r="C1660">
        <v>6.90551020781625</v>
      </c>
      <c r="D1660">
        <v>5084</v>
      </c>
      <c r="E1660">
        <v>3963</v>
      </c>
      <c r="F1660">
        <v>1</v>
      </c>
      <c r="G1660">
        <v>425</v>
      </c>
      <c r="H1660">
        <v>18</v>
      </c>
      <c r="I1660">
        <v>7</v>
      </c>
      <c r="J1660">
        <v>11</v>
      </c>
      <c r="K1660" s="3">
        <v>43343.746357060183</v>
      </c>
    </row>
    <row r="1661" spans="1:11" x14ac:dyDescent="0.25">
      <c r="A1661" t="s">
        <v>24</v>
      </c>
      <c r="B1661" t="s">
        <v>1751</v>
      </c>
      <c r="C1661">
        <v>6.90551020781625</v>
      </c>
      <c r="D1661">
        <v>351</v>
      </c>
      <c r="E1661">
        <v>2946</v>
      </c>
      <c r="F1661">
        <v>2</v>
      </c>
      <c r="G1661">
        <v>2603</v>
      </c>
      <c r="H1661">
        <v>19</v>
      </c>
      <c r="I1661">
        <v>0</v>
      </c>
      <c r="J1661">
        <v>88</v>
      </c>
      <c r="K1661" s="3">
        <v>43343.746358136574</v>
      </c>
    </row>
    <row r="1662" spans="1:11" x14ac:dyDescent="0.25">
      <c r="A1662" t="s">
        <v>24</v>
      </c>
      <c r="B1662" t="s">
        <v>1752</v>
      </c>
      <c r="C1662">
        <v>6.90551020781625</v>
      </c>
      <c r="D1662">
        <v>841</v>
      </c>
      <c r="E1662">
        <v>3747</v>
      </c>
      <c r="F1662">
        <v>2</v>
      </c>
      <c r="G1662">
        <v>2971</v>
      </c>
      <c r="H1662">
        <v>19</v>
      </c>
      <c r="I1662">
        <v>1</v>
      </c>
      <c r="J1662">
        <v>79</v>
      </c>
      <c r="K1662" s="3">
        <v>43343.746358530094</v>
      </c>
    </row>
    <row r="1663" spans="1:11" x14ac:dyDescent="0.25">
      <c r="A1663" t="s">
        <v>24</v>
      </c>
      <c r="B1663" t="s">
        <v>1753</v>
      </c>
      <c r="C1663">
        <v>6.5602346974254404</v>
      </c>
      <c r="D1663">
        <v>1745</v>
      </c>
      <c r="E1663">
        <v>3327</v>
      </c>
      <c r="F1663">
        <v>3</v>
      </c>
      <c r="G1663">
        <v>3332</v>
      </c>
      <c r="H1663">
        <v>19</v>
      </c>
      <c r="I1663">
        <v>2</v>
      </c>
      <c r="J1663">
        <v>100</v>
      </c>
      <c r="K1663" s="3">
        <v>43343.746415011577</v>
      </c>
    </row>
    <row r="1664" spans="1:11" x14ac:dyDescent="0.25">
      <c r="A1664" t="s">
        <v>24</v>
      </c>
      <c r="B1664" t="s">
        <v>1754</v>
      </c>
      <c r="C1664">
        <v>6.5602346974254404</v>
      </c>
      <c r="D1664">
        <v>3085</v>
      </c>
      <c r="E1664">
        <v>2414</v>
      </c>
      <c r="F1664">
        <v>2</v>
      </c>
      <c r="G1664">
        <v>2357</v>
      </c>
      <c r="H1664">
        <v>19</v>
      </c>
      <c r="I1664">
        <v>4</v>
      </c>
      <c r="J1664">
        <v>98</v>
      </c>
      <c r="K1664" s="3">
        <v>43343.746415196758</v>
      </c>
    </row>
    <row r="1665" spans="1:11" x14ac:dyDescent="0.25">
      <c r="A1665" t="s">
        <v>24</v>
      </c>
      <c r="B1665" t="s">
        <v>1755</v>
      </c>
      <c r="C1665">
        <v>6.5602346974254404</v>
      </c>
      <c r="D1665">
        <v>3561</v>
      </c>
      <c r="E1665">
        <v>3385</v>
      </c>
      <c r="F1665">
        <v>2</v>
      </c>
      <c r="G1665">
        <v>3198</v>
      </c>
      <c r="H1665">
        <v>19</v>
      </c>
      <c r="I1665">
        <v>5</v>
      </c>
      <c r="J1665">
        <v>94</v>
      </c>
      <c r="K1665" s="3">
        <v>43343.746415393522</v>
      </c>
    </row>
    <row r="1666" spans="1:11" x14ac:dyDescent="0.25">
      <c r="A1666" t="s">
        <v>24</v>
      </c>
      <c r="B1666" t="s">
        <v>1756</v>
      </c>
      <c r="C1666">
        <v>6.5602346974254404</v>
      </c>
      <c r="D1666">
        <v>4175</v>
      </c>
      <c r="E1666">
        <v>3547</v>
      </c>
      <c r="F1666">
        <v>2</v>
      </c>
      <c r="G1666">
        <v>2846</v>
      </c>
      <c r="H1666">
        <v>19</v>
      </c>
      <c r="I1666">
        <v>6</v>
      </c>
      <c r="J1666">
        <v>80</v>
      </c>
      <c r="K1666" s="3">
        <v>43343.746415543981</v>
      </c>
    </row>
    <row r="1667" spans="1:11" x14ac:dyDescent="0.25">
      <c r="A1667" t="s">
        <v>24</v>
      </c>
      <c r="B1667" t="s">
        <v>1757</v>
      </c>
      <c r="C1667">
        <v>6.5602346974254404</v>
      </c>
      <c r="D1667">
        <v>5049</v>
      </c>
      <c r="E1667">
        <v>2580</v>
      </c>
      <c r="F1667">
        <v>2</v>
      </c>
      <c r="G1667">
        <v>2550</v>
      </c>
      <c r="H1667">
        <v>19</v>
      </c>
      <c r="I1667">
        <v>7</v>
      </c>
      <c r="J1667">
        <v>99</v>
      </c>
      <c r="K1667" s="3">
        <v>43343.746415740738</v>
      </c>
    </row>
    <row r="1668" spans="1:11" x14ac:dyDescent="0.25">
      <c r="A1668" t="s">
        <v>24</v>
      </c>
      <c r="B1668" t="s">
        <v>1758</v>
      </c>
      <c r="C1668">
        <v>6.5602346974254404</v>
      </c>
      <c r="D1668">
        <v>300</v>
      </c>
      <c r="E1668">
        <v>3280</v>
      </c>
      <c r="F1668">
        <v>2</v>
      </c>
      <c r="G1668">
        <v>3159</v>
      </c>
      <c r="H1668">
        <v>20</v>
      </c>
      <c r="I1668">
        <v>0</v>
      </c>
      <c r="J1668">
        <v>96</v>
      </c>
      <c r="K1668" s="3">
        <v>43343.746416087961</v>
      </c>
    </row>
    <row r="1669" spans="1:11" x14ac:dyDescent="0.25">
      <c r="A1669" t="s">
        <v>24</v>
      </c>
      <c r="B1669" t="s">
        <v>1759</v>
      </c>
      <c r="C1669">
        <v>6.5602346974254404</v>
      </c>
      <c r="D1669">
        <v>1946</v>
      </c>
      <c r="E1669">
        <v>2741</v>
      </c>
      <c r="F1669">
        <v>2</v>
      </c>
      <c r="G1669">
        <v>2612</v>
      </c>
      <c r="H1669">
        <v>20</v>
      </c>
      <c r="I1669">
        <v>2</v>
      </c>
      <c r="J1669">
        <v>95</v>
      </c>
      <c r="K1669" s="3">
        <v>43343.746416284725</v>
      </c>
    </row>
    <row r="1670" spans="1:11" x14ac:dyDescent="0.25">
      <c r="A1670" t="s">
        <v>24</v>
      </c>
      <c r="B1670" t="s">
        <v>1760</v>
      </c>
      <c r="C1670">
        <v>6.7772270758787396</v>
      </c>
      <c r="D1670">
        <v>2677</v>
      </c>
      <c r="E1670">
        <v>3964</v>
      </c>
      <c r="F1670">
        <v>2</v>
      </c>
      <c r="G1670">
        <v>3226</v>
      </c>
      <c r="H1670">
        <v>20</v>
      </c>
      <c r="I1670">
        <v>3</v>
      </c>
      <c r="J1670">
        <v>81</v>
      </c>
      <c r="K1670" s="3">
        <v>43343.746472766201</v>
      </c>
    </row>
    <row r="1671" spans="1:11" x14ac:dyDescent="0.25">
      <c r="A1671" t="s">
        <v>24</v>
      </c>
      <c r="B1671" t="s">
        <v>1761</v>
      </c>
      <c r="C1671">
        <v>6.7772270758787396</v>
      </c>
      <c r="D1671">
        <v>3333</v>
      </c>
      <c r="E1671">
        <v>4329</v>
      </c>
      <c r="F1671">
        <v>2</v>
      </c>
      <c r="G1671">
        <v>3572</v>
      </c>
      <c r="H1671">
        <v>20</v>
      </c>
      <c r="I1671">
        <v>4</v>
      </c>
      <c r="J1671">
        <v>83</v>
      </c>
      <c r="K1671" s="3">
        <v>43343.746473298612</v>
      </c>
    </row>
    <row r="1672" spans="1:11" x14ac:dyDescent="0.25">
      <c r="A1672" t="s">
        <v>24</v>
      </c>
      <c r="B1672" t="s">
        <v>1762</v>
      </c>
      <c r="C1672">
        <v>6.7772270758787396</v>
      </c>
      <c r="D1672">
        <v>3793</v>
      </c>
      <c r="E1672">
        <v>3174</v>
      </c>
      <c r="F1672">
        <v>2</v>
      </c>
      <c r="G1672">
        <v>2552</v>
      </c>
      <c r="H1672">
        <v>20</v>
      </c>
      <c r="I1672">
        <v>5</v>
      </c>
      <c r="J1672">
        <v>80</v>
      </c>
      <c r="K1672" s="3">
        <v>43343.746472951389</v>
      </c>
    </row>
    <row r="1673" spans="1:11" x14ac:dyDescent="0.25">
      <c r="A1673" t="s">
        <v>24</v>
      </c>
      <c r="B1673" t="s">
        <v>1763</v>
      </c>
      <c r="C1673">
        <v>6.7772270758787396</v>
      </c>
      <c r="D1673">
        <v>4680</v>
      </c>
      <c r="E1673">
        <v>3912</v>
      </c>
      <c r="F1673">
        <v>2</v>
      </c>
      <c r="G1673">
        <v>3157</v>
      </c>
      <c r="H1673">
        <v>20</v>
      </c>
      <c r="I1673">
        <v>6</v>
      </c>
      <c r="J1673">
        <v>81</v>
      </c>
      <c r="K1673" s="3">
        <v>43343.746473495368</v>
      </c>
    </row>
    <row r="1674" spans="1:11" x14ac:dyDescent="0.25">
      <c r="A1674" t="s">
        <v>24</v>
      </c>
      <c r="B1674" t="s">
        <v>1764</v>
      </c>
      <c r="C1674">
        <v>6.7772270758787396</v>
      </c>
      <c r="D1674">
        <v>528</v>
      </c>
      <c r="E1674">
        <v>3811</v>
      </c>
      <c r="F1674">
        <v>2</v>
      </c>
      <c r="G1674">
        <v>3385</v>
      </c>
      <c r="H1674">
        <v>21</v>
      </c>
      <c r="I1674">
        <v>0</v>
      </c>
      <c r="J1674">
        <v>89</v>
      </c>
      <c r="K1674" s="3">
        <v>43343.746473842592</v>
      </c>
    </row>
    <row r="1675" spans="1:11" x14ac:dyDescent="0.25">
      <c r="A1675" t="s">
        <v>24</v>
      </c>
      <c r="B1675" t="s">
        <v>1765</v>
      </c>
      <c r="C1675">
        <v>6.7772270758787396</v>
      </c>
      <c r="D1675">
        <v>1213</v>
      </c>
      <c r="E1675">
        <v>2972</v>
      </c>
      <c r="F1675">
        <v>2</v>
      </c>
      <c r="G1675">
        <v>2456</v>
      </c>
      <c r="H1675">
        <v>21</v>
      </c>
      <c r="I1675">
        <v>1</v>
      </c>
      <c r="J1675">
        <v>83</v>
      </c>
      <c r="K1675" s="3">
        <v>43343.746473692132</v>
      </c>
    </row>
    <row r="1676" spans="1:11" x14ac:dyDescent="0.25">
      <c r="A1676" t="s">
        <v>24</v>
      </c>
      <c r="B1676" t="s">
        <v>1766</v>
      </c>
      <c r="C1676">
        <v>7.5227220542254001</v>
      </c>
      <c r="D1676">
        <v>1776</v>
      </c>
      <c r="E1676">
        <v>4180</v>
      </c>
      <c r="F1676">
        <v>2</v>
      </c>
      <c r="G1676">
        <v>3525</v>
      </c>
      <c r="H1676">
        <v>21</v>
      </c>
      <c r="I1676">
        <v>2</v>
      </c>
      <c r="J1676">
        <v>84</v>
      </c>
      <c r="K1676" s="3">
        <v>43343.746530868055</v>
      </c>
    </row>
    <row r="1677" spans="1:11" x14ac:dyDescent="0.25">
      <c r="A1677" t="s">
        <v>24</v>
      </c>
      <c r="B1677" t="s">
        <v>1767</v>
      </c>
      <c r="C1677">
        <v>7.5227220542254001</v>
      </c>
      <c r="D1677">
        <v>2413</v>
      </c>
      <c r="E1677">
        <v>4286</v>
      </c>
      <c r="F1677">
        <v>2</v>
      </c>
      <c r="G1677">
        <v>3823</v>
      </c>
      <c r="H1677">
        <v>21</v>
      </c>
      <c r="I1677">
        <v>3</v>
      </c>
      <c r="J1677">
        <v>89</v>
      </c>
      <c r="K1677" s="3">
        <v>43343.746531053243</v>
      </c>
    </row>
    <row r="1678" spans="1:11" x14ac:dyDescent="0.25">
      <c r="A1678" t="s">
        <v>24</v>
      </c>
      <c r="B1678" t="s">
        <v>1768</v>
      </c>
      <c r="C1678">
        <v>7.5227220542254001</v>
      </c>
      <c r="D1678">
        <v>3549</v>
      </c>
      <c r="E1678">
        <v>4211</v>
      </c>
      <c r="F1678">
        <v>2</v>
      </c>
      <c r="G1678">
        <v>3586</v>
      </c>
      <c r="H1678">
        <v>21</v>
      </c>
      <c r="I1678">
        <v>4</v>
      </c>
      <c r="J1678">
        <v>85</v>
      </c>
      <c r="K1678" s="3">
        <v>43343.746531400466</v>
      </c>
    </row>
    <row r="1679" spans="1:11" x14ac:dyDescent="0.25">
      <c r="A1679" t="s">
        <v>24</v>
      </c>
      <c r="B1679" t="s">
        <v>1769</v>
      </c>
      <c r="C1679">
        <v>7.5227220542254001</v>
      </c>
      <c r="D1679">
        <v>3947</v>
      </c>
      <c r="E1679">
        <v>4804</v>
      </c>
      <c r="F1679">
        <v>2</v>
      </c>
      <c r="G1679">
        <v>3696</v>
      </c>
      <c r="H1679">
        <v>21</v>
      </c>
      <c r="I1679">
        <v>5</v>
      </c>
      <c r="J1679">
        <v>77</v>
      </c>
      <c r="K1679" s="3">
        <v>43343.746531597222</v>
      </c>
    </row>
    <row r="1680" spans="1:11" x14ac:dyDescent="0.25">
      <c r="A1680" t="s">
        <v>24</v>
      </c>
      <c r="B1680" t="s">
        <v>1770</v>
      </c>
      <c r="C1680">
        <v>7.5227220542254001</v>
      </c>
      <c r="D1680">
        <v>4762</v>
      </c>
      <c r="E1680">
        <v>3656</v>
      </c>
      <c r="F1680">
        <v>2</v>
      </c>
      <c r="G1680">
        <v>3302</v>
      </c>
      <c r="H1680">
        <v>21</v>
      </c>
      <c r="I1680">
        <v>6</v>
      </c>
      <c r="J1680">
        <v>90</v>
      </c>
      <c r="K1680" s="3">
        <v>43343.746531944445</v>
      </c>
    </row>
    <row r="1681" spans="1:11" x14ac:dyDescent="0.25">
      <c r="A1681" t="s">
        <v>24</v>
      </c>
      <c r="B1681" t="s">
        <v>1771</v>
      </c>
      <c r="C1681">
        <v>7.5227220542254001</v>
      </c>
      <c r="D1681">
        <v>1029</v>
      </c>
      <c r="E1681">
        <v>3482</v>
      </c>
      <c r="F1681">
        <v>2</v>
      </c>
      <c r="G1681">
        <v>3458</v>
      </c>
      <c r="H1681">
        <v>22</v>
      </c>
      <c r="I1681">
        <v>1</v>
      </c>
      <c r="J1681">
        <v>99</v>
      </c>
      <c r="K1681" s="3">
        <v>43343.746532141202</v>
      </c>
    </row>
    <row r="1682" spans="1:11" x14ac:dyDescent="0.25">
      <c r="A1682" t="s">
        <v>24</v>
      </c>
      <c r="B1682" t="s">
        <v>1772</v>
      </c>
      <c r="C1682">
        <v>7.5227220542254001</v>
      </c>
      <c r="D1682">
        <v>1598</v>
      </c>
      <c r="E1682">
        <v>3552</v>
      </c>
      <c r="F1682">
        <v>3</v>
      </c>
      <c r="G1682">
        <v>3562</v>
      </c>
      <c r="H1682">
        <v>22</v>
      </c>
      <c r="I1682">
        <v>2</v>
      </c>
      <c r="J1682">
        <v>100</v>
      </c>
      <c r="K1682" s="3">
        <v>43343.746588576389</v>
      </c>
    </row>
    <row r="1683" spans="1:11" x14ac:dyDescent="0.25">
      <c r="A1683" t="s">
        <v>24</v>
      </c>
      <c r="B1683" t="s">
        <v>1773</v>
      </c>
      <c r="C1683">
        <v>7.5227220542254001</v>
      </c>
      <c r="D1683">
        <v>2332</v>
      </c>
      <c r="E1683">
        <v>2973</v>
      </c>
      <c r="F1683">
        <v>3</v>
      </c>
      <c r="G1683">
        <v>2977</v>
      </c>
      <c r="H1683">
        <v>22</v>
      </c>
      <c r="I1683">
        <v>3</v>
      </c>
      <c r="J1683">
        <v>100</v>
      </c>
      <c r="K1683" s="3">
        <v>43343.746588923612</v>
      </c>
    </row>
    <row r="1684" spans="1:11" x14ac:dyDescent="0.25">
      <c r="A1684" t="s">
        <v>24</v>
      </c>
      <c r="B1684" t="s">
        <v>1774</v>
      </c>
      <c r="C1684">
        <v>7.5227220542254001</v>
      </c>
      <c r="D1684">
        <v>3131</v>
      </c>
      <c r="E1684">
        <v>3577</v>
      </c>
      <c r="F1684">
        <v>2</v>
      </c>
      <c r="G1684">
        <v>3177</v>
      </c>
      <c r="H1684">
        <v>22</v>
      </c>
      <c r="I1684">
        <v>4</v>
      </c>
      <c r="J1684">
        <v>89</v>
      </c>
      <c r="K1684" s="3">
        <v>43343.746589120368</v>
      </c>
    </row>
    <row r="1685" spans="1:11" x14ac:dyDescent="0.25">
      <c r="A1685" t="s">
        <v>24</v>
      </c>
      <c r="B1685" t="s">
        <v>1775</v>
      </c>
      <c r="C1685">
        <v>7.5227220542254001</v>
      </c>
      <c r="D1685">
        <v>3813</v>
      </c>
      <c r="E1685">
        <v>3680</v>
      </c>
      <c r="F1685">
        <v>2</v>
      </c>
      <c r="G1685">
        <v>3228</v>
      </c>
      <c r="H1685">
        <v>22</v>
      </c>
      <c r="I1685">
        <v>5</v>
      </c>
      <c r="J1685">
        <v>88</v>
      </c>
      <c r="K1685" s="3">
        <v>43343.746589270835</v>
      </c>
    </row>
    <row r="1686" spans="1:11" x14ac:dyDescent="0.25">
      <c r="A1686" t="s">
        <v>24</v>
      </c>
      <c r="B1686" t="s">
        <v>1776</v>
      </c>
      <c r="C1686">
        <v>7.5227220542254001</v>
      </c>
      <c r="D1686">
        <v>4820</v>
      </c>
      <c r="E1686">
        <v>3584</v>
      </c>
      <c r="F1686">
        <v>2</v>
      </c>
      <c r="G1686">
        <v>3394</v>
      </c>
      <c r="H1686">
        <v>22</v>
      </c>
      <c r="I1686">
        <v>6</v>
      </c>
      <c r="J1686">
        <v>95</v>
      </c>
      <c r="K1686" s="3">
        <v>43343.746589814815</v>
      </c>
    </row>
    <row r="1687" spans="1:11" x14ac:dyDescent="0.25">
      <c r="A1687" t="s">
        <v>24</v>
      </c>
      <c r="B1687" t="s">
        <v>1777</v>
      </c>
      <c r="C1687">
        <v>7.5227220542254001</v>
      </c>
      <c r="D1687">
        <v>221</v>
      </c>
      <c r="E1687">
        <v>3244</v>
      </c>
      <c r="F1687">
        <v>2</v>
      </c>
      <c r="G1687">
        <v>2657</v>
      </c>
      <c r="H1687">
        <v>23</v>
      </c>
      <c r="I1687">
        <v>0</v>
      </c>
      <c r="J1687">
        <v>82</v>
      </c>
      <c r="K1687" s="3">
        <v>43343.746589664355</v>
      </c>
    </row>
    <row r="1688" spans="1:11" x14ac:dyDescent="0.25">
      <c r="A1688" t="s">
        <v>24</v>
      </c>
      <c r="B1688" t="s">
        <v>1778</v>
      </c>
      <c r="C1688">
        <v>7.5227220542254001</v>
      </c>
      <c r="D1688">
        <v>1013</v>
      </c>
      <c r="E1688">
        <v>3270</v>
      </c>
      <c r="F1688">
        <v>2</v>
      </c>
      <c r="G1688">
        <v>2859</v>
      </c>
      <c r="H1688">
        <v>23</v>
      </c>
      <c r="I1688">
        <v>1</v>
      </c>
      <c r="J1688">
        <v>87</v>
      </c>
      <c r="K1688" s="3">
        <v>43343.746590011571</v>
      </c>
    </row>
    <row r="1689" spans="1:11" x14ac:dyDescent="0.25">
      <c r="A1689" t="s">
        <v>25</v>
      </c>
      <c r="B1689" t="s">
        <v>1779</v>
      </c>
      <c r="C1689">
        <v>3.456</v>
      </c>
      <c r="D1689">
        <v>360</v>
      </c>
      <c r="E1689">
        <v>6514</v>
      </c>
      <c r="F1689">
        <v>2</v>
      </c>
      <c r="G1689">
        <v>5262</v>
      </c>
      <c r="H1689">
        <v>0</v>
      </c>
      <c r="I1689">
        <v>0</v>
      </c>
      <c r="J1689">
        <v>81</v>
      </c>
      <c r="K1689" s="3">
        <v>43343.742083599536</v>
      </c>
    </row>
    <row r="1690" spans="1:11" x14ac:dyDescent="0.25">
      <c r="A1690" t="s">
        <v>25</v>
      </c>
      <c r="B1690" t="s">
        <v>1780</v>
      </c>
      <c r="C1690">
        <v>4.1471999999999998</v>
      </c>
      <c r="D1690">
        <v>2560</v>
      </c>
      <c r="E1690">
        <v>9937</v>
      </c>
      <c r="F1690">
        <v>2</v>
      </c>
      <c r="G1690">
        <v>8512</v>
      </c>
      <c r="H1690">
        <v>0</v>
      </c>
      <c r="I1690">
        <v>1</v>
      </c>
      <c r="J1690">
        <v>86</v>
      </c>
      <c r="K1690" s="3">
        <v>43343.742138807873</v>
      </c>
    </row>
    <row r="1691" spans="1:11" x14ac:dyDescent="0.25">
      <c r="A1691" t="s">
        <v>25</v>
      </c>
      <c r="B1691" t="s">
        <v>1781</v>
      </c>
      <c r="C1691">
        <v>4.1471999999999998</v>
      </c>
      <c r="D1691">
        <v>4464</v>
      </c>
      <c r="E1691">
        <v>6684</v>
      </c>
      <c r="F1691">
        <v>2</v>
      </c>
      <c r="G1691">
        <v>5994</v>
      </c>
      <c r="H1691">
        <v>0</v>
      </c>
      <c r="I1691">
        <v>2</v>
      </c>
      <c r="J1691">
        <v>90</v>
      </c>
      <c r="K1691" s="3">
        <v>43343.742138622685</v>
      </c>
    </row>
    <row r="1692" spans="1:11" x14ac:dyDescent="0.25">
      <c r="A1692" t="s">
        <v>25</v>
      </c>
      <c r="B1692" t="s">
        <v>1782</v>
      </c>
      <c r="C1692">
        <v>4.1471999999999998</v>
      </c>
      <c r="D1692">
        <v>114</v>
      </c>
      <c r="E1692">
        <v>7202</v>
      </c>
      <c r="F1692">
        <v>2</v>
      </c>
      <c r="G1692">
        <v>5697</v>
      </c>
      <c r="H1692">
        <v>1</v>
      </c>
      <c r="I1692">
        <v>0</v>
      </c>
      <c r="J1692">
        <v>79</v>
      </c>
      <c r="K1692" s="3">
        <v>43343.74213846065</v>
      </c>
    </row>
    <row r="1693" spans="1:11" x14ac:dyDescent="0.25">
      <c r="A1693" t="s">
        <v>25</v>
      </c>
      <c r="B1693" t="s">
        <v>1783</v>
      </c>
      <c r="C1693">
        <v>4.1471999999999998</v>
      </c>
      <c r="D1693">
        <v>1899</v>
      </c>
      <c r="E1693">
        <v>6857</v>
      </c>
      <c r="F1693">
        <v>2</v>
      </c>
      <c r="G1693">
        <v>6034</v>
      </c>
      <c r="H1693">
        <v>1</v>
      </c>
      <c r="I1693">
        <v>1</v>
      </c>
      <c r="J1693">
        <v>88</v>
      </c>
      <c r="K1693" s="3">
        <v>43343.742139155096</v>
      </c>
    </row>
    <row r="1694" spans="1:11" x14ac:dyDescent="0.25">
      <c r="A1694" t="s">
        <v>25</v>
      </c>
      <c r="B1694" t="s">
        <v>1784</v>
      </c>
      <c r="C1694">
        <v>4.9766399999999997</v>
      </c>
      <c r="D1694">
        <v>3575</v>
      </c>
      <c r="E1694">
        <v>7142</v>
      </c>
      <c r="F1694">
        <v>2</v>
      </c>
      <c r="G1694">
        <v>6036</v>
      </c>
      <c r="H1694">
        <v>1</v>
      </c>
      <c r="I1694">
        <v>2</v>
      </c>
      <c r="J1694">
        <v>85</v>
      </c>
      <c r="K1694" s="3">
        <v>43343.742199884262</v>
      </c>
    </row>
    <row r="1695" spans="1:11" x14ac:dyDescent="0.25">
      <c r="A1695" t="s">
        <v>25</v>
      </c>
      <c r="B1695" t="s">
        <v>1785</v>
      </c>
      <c r="C1695">
        <v>4.9766399999999997</v>
      </c>
      <c r="D1695">
        <v>282</v>
      </c>
      <c r="E1695">
        <v>7376</v>
      </c>
      <c r="F1695">
        <v>2</v>
      </c>
      <c r="G1695">
        <v>6381</v>
      </c>
      <c r="H1695">
        <v>2</v>
      </c>
      <c r="I1695">
        <v>0</v>
      </c>
      <c r="J1695">
        <v>87</v>
      </c>
      <c r="K1695" s="3">
        <v>43343.742200428242</v>
      </c>
    </row>
    <row r="1696" spans="1:11" x14ac:dyDescent="0.25">
      <c r="A1696" t="s">
        <v>25</v>
      </c>
      <c r="B1696" t="s">
        <v>1786</v>
      </c>
      <c r="C1696">
        <v>4.9766399999999997</v>
      </c>
      <c r="D1696">
        <v>1903</v>
      </c>
      <c r="E1696">
        <v>6663</v>
      </c>
      <c r="F1696">
        <v>2</v>
      </c>
      <c r="G1696">
        <v>5632</v>
      </c>
      <c r="H1696">
        <v>2</v>
      </c>
      <c r="I1696">
        <v>1</v>
      </c>
      <c r="J1696">
        <v>85</v>
      </c>
      <c r="K1696" s="3">
        <v>43343.742200775465</v>
      </c>
    </row>
    <row r="1697" spans="1:11" x14ac:dyDescent="0.25">
      <c r="A1697" t="s">
        <v>25</v>
      </c>
      <c r="B1697" t="s">
        <v>1787</v>
      </c>
      <c r="C1697">
        <v>5.9719680000000004</v>
      </c>
      <c r="D1697">
        <v>3257</v>
      </c>
      <c r="E1697">
        <v>8595</v>
      </c>
      <c r="F1697">
        <v>2</v>
      </c>
      <c r="G1697">
        <v>7400</v>
      </c>
      <c r="H1697">
        <v>2</v>
      </c>
      <c r="I1697">
        <v>2</v>
      </c>
      <c r="J1697">
        <v>86</v>
      </c>
      <c r="K1697" s="3">
        <v>43343.742258217593</v>
      </c>
    </row>
    <row r="1698" spans="1:11" x14ac:dyDescent="0.25">
      <c r="A1698" t="s">
        <v>25</v>
      </c>
      <c r="B1698" t="s">
        <v>1788</v>
      </c>
      <c r="C1698">
        <v>5.9719680000000004</v>
      </c>
      <c r="D1698">
        <v>4830</v>
      </c>
      <c r="E1698">
        <v>7847</v>
      </c>
      <c r="F1698">
        <v>2</v>
      </c>
      <c r="G1698">
        <v>6591</v>
      </c>
      <c r="H1698">
        <v>2</v>
      </c>
      <c r="I1698">
        <v>3</v>
      </c>
      <c r="J1698">
        <v>84</v>
      </c>
      <c r="K1698" s="3">
        <v>43343.742258368053</v>
      </c>
    </row>
    <row r="1699" spans="1:11" x14ac:dyDescent="0.25">
      <c r="A1699" t="s">
        <v>25</v>
      </c>
      <c r="B1699" t="s">
        <v>1789</v>
      </c>
      <c r="C1699">
        <v>5.9719680000000004</v>
      </c>
      <c r="D1699">
        <v>1386</v>
      </c>
      <c r="E1699">
        <v>7937</v>
      </c>
      <c r="F1699">
        <v>2</v>
      </c>
      <c r="G1699">
        <v>6901</v>
      </c>
      <c r="H1699">
        <v>3</v>
      </c>
      <c r="I1699">
        <v>1</v>
      </c>
      <c r="J1699">
        <v>87</v>
      </c>
      <c r="K1699" s="3">
        <v>43343.742258761573</v>
      </c>
    </row>
    <row r="1700" spans="1:11" x14ac:dyDescent="0.25">
      <c r="A1700" t="s">
        <v>25</v>
      </c>
      <c r="B1700" t="s">
        <v>1790</v>
      </c>
      <c r="C1700">
        <v>5.9719680000000004</v>
      </c>
      <c r="D1700">
        <v>2774</v>
      </c>
      <c r="E1700">
        <v>5391</v>
      </c>
      <c r="F1700">
        <v>2</v>
      </c>
      <c r="G1700">
        <v>5021</v>
      </c>
      <c r="H1700">
        <v>3</v>
      </c>
      <c r="I1700">
        <v>2</v>
      </c>
      <c r="J1700">
        <v>93</v>
      </c>
      <c r="K1700" s="3">
        <v>43343.742258564816</v>
      </c>
    </row>
    <row r="1701" spans="1:11" x14ac:dyDescent="0.25">
      <c r="A1701" t="s">
        <v>25</v>
      </c>
      <c r="B1701" t="s">
        <v>1791</v>
      </c>
      <c r="C1701">
        <v>5.9719680000000004</v>
      </c>
      <c r="D1701">
        <v>3999</v>
      </c>
      <c r="E1701">
        <v>6172</v>
      </c>
      <c r="F1701">
        <v>2</v>
      </c>
      <c r="G1701">
        <v>5417</v>
      </c>
      <c r="H1701">
        <v>3</v>
      </c>
      <c r="I1701">
        <v>3</v>
      </c>
      <c r="J1701">
        <v>88</v>
      </c>
      <c r="K1701" s="3">
        <v>43343.74225891204</v>
      </c>
    </row>
    <row r="1702" spans="1:11" x14ac:dyDescent="0.25">
      <c r="A1702" t="s">
        <v>25</v>
      </c>
      <c r="B1702" t="s">
        <v>1792</v>
      </c>
      <c r="C1702">
        <v>7.1663616000000001</v>
      </c>
      <c r="D1702">
        <v>5275</v>
      </c>
      <c r="E1702">
        <v>7035</v>
      </c>
      <c r="F1702">
        <v>2</v>
      </c>
      <c r="G1702">
        <v>6913</v>
      </c>
      <c r="H1702">
        <v>3</v>
      </c>
      <c r="I1702">
        <v>4</v>
      </c>
      <c r="J1702">
        <v>98</v>
      </c>
      <c r="K1702" s="3">
        <v>43343.742315358795</v>
      </c>
    </row>
    <row r="1703" spans="1:11" x14ac:dyDescent="0.25">
      <c r="A1703" t="s">
        <v>25</v>
      </c>
      <c r="B1703" t="s">
        <v>1793</v>
      </c>
      <c r="C1703">
        <v>7.1663616000000001</v>
      </c>
      <c r="D1703">
        <v>1583</v>
      </c>
      <c r="E1703">
        <v>4893</v>
      </c>
      <c r="F1703">
        <v>2</v>
      </c>
      <c r="G1703">
        <v>4573</v>
      </c>
      <c r="H1703">
        <v>4</v>
      </c>
      <c r="I1703">
        <v>1</v>
      </c>
      <c r="J1703">
        <v>93</v>
      </c>
      <c r="K1703" s="3">
        <v>43343.742315162039</v>
      </c>
    </row>
    <row r="1704" spans="1:11" x14ac:dyDescent="0.25">
      <c r="A1704" t="s">
        <v>25</v>
      </c>
      <c r="B1704" t="s">
        <v>1794</v>
      </c>
      <c r="C1704">
        <v>7.1663616000000001</v>
      </c>
      <c r="D1704">
        <v>2169</v>
      </c>
      <c r="E1704">
        <v>6082</v>
      </c>
      <c r="F1704">
        <v>2</v>
      </c>
      <c r="G1704">
        <v>5561</v>
      </c>
      <c r="H1704">
        <v>4</v>
      </c>
      <c r="I1704">
        <v>2</v>
      </c>
      <c r="J1704">
        <v>91</v>
      </c>
      <c r="K1704" s="3">
        <v>43343.742316319447</v>
      </c>
    </row>
    <row r="1705" spans="1:11" x14ac:dyDescent="0.25">
      <c r="A1705" t="s">
        <v>25</v>
      </c>
      <c r="B1705" t="s">
        <v>1795</v>
      </c>
      <c r="C1705">
        <v>7.1663616000000001</v>
      </c>
      <c r="D1705">
        <v>3453</v>
      </c>
      <c r="E1705">
        <v>5395</v>
      </c>
      <c r="F1705">
        <v>2</v>
      </c>
      <c r="G1705">
        <v>4871</v>
      </c>
      <c r="H1705">
        <v>4</v>
      </c>
      <c r="I1705">
        <v>3</v>
      </c>
      <c r="J1705">
        <v>90</v>
      </c>
      <c r="K1705" s="3">
        <v>43343.742316701391</v>
      </c>
    </row>
    <row r="1706" spans="1:11" x14ac:dyDescent="0.25">
      <c r="A1706" t="s">
        <v>25</v>
      </c>
      <c r="B1706" t="s">
        <v>1796</v>
      </c>
      <c r="C1706">
        <v>7.5758679771428596</v>
      </c>
      <c r="D1706">
        <v>1169</v>
      </c>
      <c r="E1706">
        <v>4841</v>
      </c>
      <c r="F1706">
        <v>2</v>
      </c>
      <c r="G1706">
        <v>4771</v>
      </c>
      <c r="H1706">
        <v>5</v>
      </c>
      <c r="I1706">
        <v>1</v>
      </c>
      <c r="J1706">
        <v>99</v>
      </c>
      <c r="K1706" s="3">
        <v>43343.742373842593</v>
      </c>
    </row>
    <row r="1707" spans="1:11" x14ac:dyDescent="0.25">
      <c r="A1707" t="s">
        <v>25</v>
      </c>
      <c r="B1707" t="s">
        <v>1797</v>
      </c>
      <c r="C1707">
        <v>7.5758679771428596</v>
      </c>
      <c r="D1707">
        <v>1999</v>
      </c>
      <c r="E1707">
        <v>3506</v>
      </c>
      <c r="F1707">
        <v>2</v>
      </c>
      <c r="G1707">
        <v>3458</v>
      </c>
      <c r="H1707">
        <v>5</v>
      </c>
      <c r="I1707">
        <v>2</v>
      </c>
      <c r="J1707">
        <v>99</v>
      </c>
      <c r="K1707" s="3">
        <v>43343.742373460649</v>
      </c>
    </row>
    <row r="1708" spans="1:11" x14ac:dyDescent="0.25">
      <c r="A1708" t="s">
        <v>25</v>
      </c>
      <c r="B1708" t="s">
        <v>1798</v>
      </c>
      <c r="C1708">
        <v>7.5758679771428596</v>
      </c>
      <c r="D1708">
        <v>2898</v>
      </c>
      <c r="E1708">
        <v>4391</v>
      </c>
      <c r="F1708">
        <v>2</v>
      </c>
      <c r="G1708">
        <v>4274</v>
      </c>
      <c r="H1708">
        <v>5</v>
      </c>
      <c r="I1708">
        <v>3</v>
      </c>
      <c r="J1708">
        <v>97</v>
      </c>
      <c r="K1708" s="3">
        <v>43343.74237403935</v>
      </c>
    </row>
    <row r="1709" spans="1:11" x14ac:dyDescent="0.25">
      <c r="A1709" t="s">
        <v>25</v>
      </c>
      <c r="B1709" t="s">
        <v>1799</v>
      </c>
      <c r="C1709">
        <v>7.5758679771428596</v>
      </c>
      <c r="D1709">
        <v>3788</v>
      </c>
      <c r="E1709">
        <v>4450</v>
      </c>
      <c r="F1709">
        <v>2</v>
      </c>
      <c r="G1709">
        <v>3864</v>
      </c>
      <c r="H1709">
        <v>5</v>
      </c>
      <c r="I1709">
        <v>4</v>
      </c>
      <c r="J1709">
        <v>87</v>
      </c>
      <c r="K1709" s="3">
        <v>43343.742374386573</v>
      </c>
    </row>
    <row r="1710" spans="1:11" x14ac:dyDescent="0.25">
      <c r="A1710" t="s">
        <v>25</v>
      </c>
      <c r="B1710" t="s">
        <v>1800</v>
      </c>
      <c r="C1710">
        <v>7.5758679771428596</v>
      </c>
      <c r="D1710">
        <v>4754</v>
      </c>
      <c r="E1710">
        <v>4441</v>
      </c>
      <c r="F1710">
        <v>3</v>
      </c>
      <c r="G1710">
        <v>4447</v>
      </c>
      <c r="H1710">
        <v>5</v>
      </c>
      <c r="I1710">
        <v>5</v>
      </c>
      <c r="J1710">
        <v>100</v>
      </c>
      <c r="K1710" s="3">
        <v>43343.742374733796</v>
      </c>
    </row>
    <row r="1711" spans="1:11" x14ac:dyDescent="0.25">
      <c r="A1711" t="s">
        <v>25</v>
      </c>
      <c r="B1711" t="s">
        <v>1801</v>
      </c>
      <c r="C1711">
        <v>7.5758679771428596</v>
      </c>
      <c r="D1711">
        <v>1045</v>
      </c>
      <c r="E1711">
        <v>2740</v>
      </c>
      <c r="F1711">
        <v>3</v>
      </c>
      <c r="G1711">
        <v>2745</v>
      </c>
      <c r="H1711">
        <v>6</v>
      </c>
      <c r="I1711">
        <v>1</v>
      </c>
      <c r="J1711">
        <v>100</v>
      </c>
      <c r="K1711" s="3">
        <v>43343.742374571761</v>
      </c>
    </row>
    <row r="1712" spans="1:11" x14ac:dyDescent="0.25">
      <c r="A1712" t="s">
        <v>25</v>
      </c>
      <c r="B1712" t="s">
        <v>1802</v>
      </c>
      <c r="C1712">
        <v>6.4394877805714303</v>
      </c>
      <c r="D1712">
        <v>1967</v>
      </c>
      <c r="E1712">
        <v>3760</v>
      </c>
      <c r="F1712">
        <v>2</v>
      </c>
      <c r="G1712">
        <v>3619</v>
      </c>
      <c r="H1712">
        <v>6</v>
      </c>
      <c r="I1712">
        <v>2</v>
      </c>
      <c r="J1712">
        <v>96</v>
      </c>
      <c r="K1712" s="3">
        <v>43343.742434988424</v>
      </c>
    </row>
    <row r="1713" spans="1:11" x14ac:dyDescent="0.25">
      <c r="A1713" t="s">
        <v>25</v>
      </c>
      <c r="B1713" t="s">
        <v>1803</v>
      </c>
      <c r="C1713">
        <v>6.4394877805714303</v>
      </c>
      <c r="D1713">
        <v>2406</v>
      </c>
      <c r="E1713">
        <v>2830</v>
      </c>
      <c r="F1713">
        <v>2</v>
      </c>
      <c r="G1713">
        <v>2812</v>
      </c>
      <c r="H1713">
        <v>6</v>
      </c>
      <c r="I1713">
        <v>3</v>
      </c>
      <c r="J1713">
        <v>99</v>
      </c>
      <c r="K1713" s="3">
        <v>43343.742434837965</v>
      </c>
    </row>
    <row r="1714" spans="1:11" x14ac:dyDescent="0.25">
      <c r="A1714" t="s">
        <v>25</v>
      </c>
      <c r="B1714" t="s">
        <v>1804</v>
      </c>
      <c r="C1714">
        <v>6.4394877805714303</v>
      </c>
      <c r="D1714">
        <v>3181</v>
      </c>
      <c r="E1714">
        <v>3477</v>
      </c>
      <c r="F1714">
        <v>2</v>
      </c>
      <c r="G1714">
        <v>3270</v>
      </c>
      <c r="H1714">
        <v>6</v>
      </c>
      <c r="I1714">
        <v>4</v>
      </c>
      <c r="J1714">
        <v>94</v>
      </c>
      <c r="K1714" s="3">
        <v>43343.742435532411</v>
      </c>
    </row>
    <row r="1715" spans="1:11" x14ac:dyDescent="0.25">
      <c r="A1715" t="s">
        <v>25</v>
      </c>
      <c r="B1715" t="s">
        <v>1805</v>
      </c>
      <c r="C1715">
        <v>6.4394877805714303</v>
      </c>
      <c r="D1715">
        <v>3930</v>
      </c>
      <c r="E1715">
        <v>3185</v>
      </c>
      <c r="F1715">
        <v>2</v>
      </c>
      <c r="G1715">
        <v>3057</v>
      </c>
      <c r="H1715">
        <v>6</v>
      </c>
      <c r="I1715">
        <v>5</v>
      </c>
      <c r="J1715">
        <v>96</v>
      </c>
      <c r="K1715" s="3">
        <v>43343.742435914355</v>
      </c>
    </row>
    <row r="1716" spans="1:11" x14ac:dyDescent="0.25">
      <c r="A1716" t="s">
        <v>25</v>
      </c>
      <c r="B1716" t="s">
        <v>1806</v>
      </c>
      <c r="C1716">
        <v>6.4394877805714303</v>
      </c>
      <c r="D1716">
        <v>4309</v>
      </c>
      <c r="E1716">
        <v>3516</v>
      </c>
      <c r="F1716">
        <v>3</v>
      </c>
      <c r="G1716">
        <v>3512</v>
      </c>
      <c r="H1716">
        <v>6</v>
      </c>
      <c r="I1716">
        <v>6</v>
      </c>
      <c r="J1716">
        <v>100</v>
      </c>
      <c r="K1716" s="3">
        <v>43343.742436458335</v>
      </c>
    </row>
    <row r="1717" spans="1:11" x14ac:dyDescent="0.25">
      <c r="A1717" t="s">
        <v>25</v>
      </c>
      <c r="B1717" t="s">
        <v>1807</v>
      </c>
      <c r="C1717">
        <v>6.4394877805714303</v>
      </c>
      <c r="D1717">
        <v>5190</v>
      </c>
      <c r="E1717">
        <v>2655</v>
      </c>
      <c r="F1717">
        <v>3</v>
      </c>
      <c r="G1717">
        <v>2657</v>
      </c>
      <c r="H1717">
        <v>6</v>
      </c>
      <c r="I1717">
        <v>7</v>
      </c>
      <c r="J1717">
        <v>100</v>
      </c>
      <c r="K1717" s="3">
        <v>43343.742436655091</v>
      </c>
    </row>
    <row r="1718" spans="1:11" x14ac:dyDescent="0.25">
      <c r="A1718" t="s">
        <v>25</v>
      </c>
      <c r="B1718" t="s">
        <v>1808</v>
      </c>
      <c r="C1718">
        <v>6.4394877805714303</v>
      </c>
      <c r="D1718">
        <v>336</v>
      </c>
      <c r="E1718">
        <v>2211</v>
      </c>
      <c r="F1718">
        <v>3</v>
      </c>
      <c r="G1718">
        <v>2216</v>
      </c>
      <c r="H1718">
        <v>7</v>
      </c>
      <c r="I1718">
        <v>0</v>
      </c>
      <c r="J1718">
        <v>100</v>
      </c>
      <c r="K1718" s="3">
        <v>43343.742436076391</v>
      </c>
    </row>
    <row r="1719" spans="1:11" x14ac:dyDescent="0.25">
      <c r="A1719" t="s">
        <v>25</v>
      </c>
      <c r="B1719" t="s">
        <v>1809</v>
      </c>
      <c r="C1719">
        <v>6.4394877805714303</v>
      </c>
      <c r="D1719">
        <v>1115</v>
      </c>
      <c r="E1719">
        <v>2301</v>
      </c>
      <c r="F1719">
        <v>3</v>
      </c>
      <c r="G1719">
        <v>2303</v>
      </c>
      <c r="H1719">
        <v>7</v>
      </c>
      <c r="I1719">
        <v>1</v>
      </c>
      <c r="J1719">
        <v>100</v>
      </c>
      <c r="K1719" s="3">
        <v>43343.742436805558</v>
      </c>
    </row>
    <row r="1720" spans="1:11" x14ac:dyDescent="0.25">
      <c r="A1720" t="s">
        <v>25</v>
      </c>
      <c r="B1720" t="s">
        <v>1810</v>
      </c>
      <c r="C1720">
        <v>6.4394877805714303</v>
      </c>
      <c r="D1720">
        <v>1736</v>
      </c>
      <c r="E1720">
        <v>2255</v>
      </c>
      <c r="F1720">
        <v>3</v>
      </c>
      <c r="G1720">
        <v>2261</v>
      </c>
      <c r="H1720">
        <v>7</v>
      </c>
      <c r="I1720">
        <v>2</v>
      </c>
      <c r="J1720">
        <v>100</v>
      </c>
      <c r="K1720" s="3">
        <v>43343.742437187502</v>
      </c>
    </row>
    <row r="1721" spans="1:11" x14ac:dyDescent="0.25">
      <c r="A1721" t="s">
        <v>25</v>
      </c>
      <c r="B1721" t="s">
        <v>1811</v>
      </c>
      <c r="C1721">
        <v>5.7955390025142801</v>
      </c>
      <c r="D1721">
        <v>2306</v>
      </c>
      <c r="E1721">
        <v>3441</v>
      </c>
      <c r="F1721">
        <v>3</v>
      </c>
      <c r="G1721">
        <v>3445</v>
      </c>
      <c r="H1721">
        <v>7</v>
      </c>
      <c r="I1721">
        <v>3</v>
      </c>
      <c r="J1721">
        <v>100</v>
      </c>
      <c r="K1721" s="3">
        <v>43343.742489201388</v>
      </c>
    </row>
    <row r="1722" spans="1:11" x14ac:dyDescent="0.25">
      <c r="A1722" t="s">
        <v>25</v>
      </c>
      <c r="B1722" t="s">
        <v>1812</v>
      </c>
      <c r="C1722">
        <v>5.7955390025142801</v>
      </c>
      <c r="D1722">
        <v>3195</v>
      </c>
      <c r="E1722">
        <v>2960</v>
      </c>
      <c r="F1722">
        <v>3</v>
      </c>
      <c r="G1722">
        <v>2965</v>
      </c>
      <c r="H1722">
        <v>7</v>
      </c>
      <c r="I1722">
        <v>4</v>
      </c>
      <c r="J1722">
        <v>100</v>
      </c>
      <c r="K1722" s="3">
        <v>43343.742489733799</v>
      </c>
    </row>
    <row r="1723" spans="1:11" x14ac:dyDescent="0.25">
      <c r="A1723" t="s">
        <v>25</v>
      </c>
      <c r="B1723" t="s">
        <v>1813</v>
      </c>
      <c r="C1723">
        <v>5.7955390025142801</v>
      </c>
      <c r="D1723">
        <v>3673</v>
      </c>
      <c r="E1723">
        <v>2892</v>
      </c>
      <c r="F1723">
        <v>2</v>
      </c>
      <c r="G1723">
        <v>2840</v>
      </c>
      <c r="H1723">
        <v>7</v>
      </c>
      <c r="I1723">
        <v>5</v>
      </c>
      <c r="J1723">
        <v>98</v>
      </c>
      <c r="K1723" s="3">
        <v>43343.742490127312</v>
      </c>
    </row>
    <row r="1724" spans="1:11" x14ac:dyDescent="0.25">
      <c r="A1724" t="s">
        <v>25</v>
      </c>
      <c r="B1724" t="s">
        <v>1814</v>
      </c>
      <c r="C1724">
        <v>5.7955390025142801</v>
      </c>
      <c r="D1724">
        <v>4370</v>
      </c>
      <c r="E1724">
        <v>2378</v>
      </c>
      <c r="F1724">
        <v>3</v>
      </c>
      <c r="G1724">
        <v>2382</v>
      </c>
      <c r="H1724">
        <v>7</v>
      </c>
      <c r="I1724">
        <v>6</v>
      </c>
      <c r="J1724">
        <v>100</v>
      </c>
      <c r="K1724" s="3">
        <v>43343.742490312499</v>
      </c>
    </row>
    <row r="1725" spans="1:11" x14ac:dyDescent="0.25">
      <c r="A1725" t="s">
        <v>25</v>
      </c>
      <c r="B1725" t="s">
        <v>1815</v>
      </c>
      <c r="C1725">
        <v>5.7955390025142801</v>
      </c>
      <c r="D1725">
        <v>5099</v>
      </c>
      <c r="E1725">
        <v>2544</v>
      </c>
      <c r="F1725">
        <v>2</v>
      </c>
      <c r="G1725">
        <v>2498</v>
      </c>
      <c r="H1725">
        <v>7</v>
      </c>
      <c r="I1725">
        <v>7</v>
      </c>
      <c r="J1725">
        <v>98</v>
      </c>
      <c r="K1725" s="3">
        <v>43343.742490659723</v>
      </c>
    </row>
    <row r="1726" spans="1:11" x14ac:dyDescent="0.25">
      <c r="A1726" t="s">
        <v>25</v>
      </c>
      <c r="B1726" t="s">
        <v>1816</v>
      </c>
      <c r="C1726">
        <v>5.2159851022628603</v>
      </c>
      <c r="D1726">
        <v>489</v>
      </c>
      <c r="E1726">
        <v>4649</v>
      </c>
      <c r="F1726">
        <v>2</v>
      </c>
      <c r="G1726">
        <v>4282</v>
      </c>
      <c r="H1726">
        <v>8</v>
      </c>
      <c r="I1726">
        <v>0</v>
      </c>
      <c r="J1726">
        <v>92</v>
      </c>
      <c r="K1726" s="3">
        <v>43343.742552002317</v>
      </c>
    </row>
    <row r="1727" spans="1:11" x14ac:dyDescent="0.25">
      <c r="A1727" t="s">
        <v>25</v>
      </c>
      <c r="B1727" t="s">
        <v>1817</v>
      </c>
      <c r="C1727">
        <v>5.2159851022628603</v>
      </c>
      <c r="D1727">
        <v>2039</v>
      </c>
      <c r="E1727">
        <v>5026</v>
      </c>
      <c r="F1727">
        <v>2</v>
      </c>
      <c r="G1727">
        <v>4555</v>
      </c>
      <c r="H1727">
        <v>8</v>
      </c>
      <c r="I1727">
        <v>2</v>
      </c>
      <c r="J1727">
        <v>91</v>
      </c>
      <c r="K1727" s="3">
        <v>43343.74255234954</v>
      </c>
    </row>
    <row r="1728" spans="1:11" x14ac:dyDescent="0.25">
      <c r="A1728" t="s">
        <v>25</v>
      </c>
      <c r="B1728" t="s">
        <v>1818</v>
      </c>
      <c r="C1728">
        <v>5.2159851022628603</v>
      </c>
      <c r="D1728">
        <v>2807</v>
      </c>
      <c r="E1728">
        <v>4915</v>
      </c>
      <c r="F1728">
        <v>2</v>
      </c>
      <c r="G1728">
        <v>4574</v>
      </c>
      <c r="H1728">
        <v>8</v>
      </c>
      <c r="I1728">
        <v>3</v>
      </c>
      <c r="J1728">
        <v>93</v>
      </c>
      <c r="K1728" s="3">
        <v>43343.742552743053</v>
      </c>
    </row>
    <row r="1729" spans="1:11" x14ac:dyDescent="0.25">
      <c r="A1729" t="s">
        <v>25</v>
      </c>
      <c r="B1729" t="s">
        <v>1819</v>
      </c>
      <c r="C1729">
        <v>5.2159851022628603</v>
      </c>
      <c r="D1729">
        <v>3218</v>
      </c>
      <c r="E1729">
        <v>3263</v>
      </c>
      <c r="F1729">
        <v>2</v>
      </c>
      <c r="G1729">
        <v>3129</v>
      </c>
      <c r="H1729">
        <v>8</v>
      </c>
      <c r="I1729">
        <v>4</v>
      </c>
      <c r="J1729">
        <v>96</v>
      </c>
      <c r="K1729" s="3">
        <v>43343.742552199074</v>
      </c>
    </row>
    <row r="1730" spans="1:11" x14ac:dyDescent="0.25">
      <c r="A1730" t="s">
        <v>25</v>
      </c>
      <c r="B1730" t="s">
        <v>1820</v>
      </c>
      <c r="C1730">
        <v>5.2159851022628603</v>
      </c>
      <c r="D1730">
        <v>4059</v>
      </c>
      <c r="E1730">
        <v>4439</v>
      </c>
      <c r="F1730">
        <v>3</v>
      </c>
      <c r="G1730">
        <v>4441</v>
      </c>
      <c r="H1730">
        <v>8</v>
      </c>
      <c r="I1730">
        <v>5</v>
      </c>
      <c r="J1730">
        <v>100</v>
      </c>
      <c r="K1730" s="3">
        <v>43343.7425534375</v>
      </c>
    </row>
    <row r="1731" spans="1:11" x14ac:dyDescent="0.25">
      <c r="A1731" t="s">
        <v>25</v>
      </c>
      <c r="B1731" t="s">
        <v>1821</v>
      </c>
      <c r="C1731">
        <v>5.2159851022628603</v>
      </c>
      <c r="D1731">
        <v>4806</v>
      </c>
      <c r="E1731">
        <v>3153</v>
      </c>
      <c r="F1731">
        <v>3</v>
      </c>
      <c r="G1731">
        <v>3157</v>
      </c>
      <c r="H1731">
        <v>8</v>
      </c>
      <c r="I1731">
        <v>6</v>
      </c>
      <c r="J1731">
        <v>100</v>
      </c>
      <c r="K1731" s="3">
        <v>43343.74255289352</v>
      </c>
    </row>
    <row r="1732" spans="1:11" x14ac:dyDescent="0.25">
      <c r="A1732" t="s">
        <v>25</v>
      </c>
      <c r="B1732" t="s">
        <v>1822</v>
      </c>
      <c r="C1732">
        <v>4.8682527621120002</v>
      </c>
      <c r="D1732">
        <v>1278</v>
      </c>
      <c r="E1732">
        <v>4660</v>
      </c>
      <c r="F1732">
        <v>2</v>
      </c>
      <c r="G1732">
        <v>4392</v>
      </c>
      <c r="H1732">
        <v>9</v>
      </c>
      <c r="I1732">
        <v>1</v>
      </c>
      <c r="J1732">
        <v>94</v>
      </c>
      <c r="K1732" s="3">
        <v>43343.742604826388</v>
      </c>
    </row>
    <row r="1733" spans="1:11" x14ac:dyDescent="0.25">
      <c r="A1733" t="s">
        <v>25</v>
      </c>
      <c r="B1733" t="s">
        <v>1823</v>
      </c>
      <c r="C1733">
        <v>4.8682527621120002</v>
      </c>
      <c r="D1733">
        <v>2307</v>
      </c>
      <c r="E1733">
        <v>5102</v>
      </c>
      <c r="F1733">
        <v>2</v>
      </c>
      <c r="G1733">
        <v>4732</v>
      </c>
      <c r="H1733">
        <v>9</v>
      </c>
      <c r="I1733">
        <v>2</v>
      </c>
      <c r="J1733">
        <v>93</v>
      </c>
      <c r="K1733" s="3">
        <v>43343.742605173611</v>
      </c>
    </row>
    <row r="1734" spans="1:11" x14ac:dyDescent="0.25">
      <c r="A1734" t="s">
        <v>25</v>
      </c>
      <c r="B1734" t="s">
        <v>1824</v>
      </c>
      <c r="C1734">
        <v>4.8682527621120002</v>
      </c>
      <c r="D1734">
        <v>3064</v>
      </c>
      <c r="E1734">
        <v>5557</v>
      </c>
      <c r="F1734">
        <v>2</v>
      </c>
      <c r="G1734">
        <v>5147</v>
      </c>
      <c r="H1734">
        <v>9</v>
      </c>
      <c r="I1734">
        <v>3</v>
      </c>
      <c r="J1734">
        <v>93</v>
      </c>
      <c r="K1734" s="3">
        <v>43343.742605358799</v>
      </c>
    </row>
    <row r="1735" spans="1:11" x14ac:dyDescent="0.25">
      <c r="A1735" t="s">
        <v>25</v>
      </c>
      <c r="B1735" t="s">
        <v>1825</v>
      </c>
      <c r="C1735">
        <v>4.8682527621120002</v>
      </c>
      <c r="D1735">
        <v>3963</v>
      </c>
      <c r="E1735">
        <v>5382</v>
      </c>
      <c r="F1735">
        <v>2</v>
      </c>
      <c r="G1735">
        <v>4780</v>
      </c>
      <c r="H1735">
        <v>9</v>
      </c>
      <c r="I1735">
        <v>4</v>
      </c>
      <c r="J1735">
        <v>89</v>
      </c>
      <c r="K1735" s="3">
        <v>43343.742605706022</v>
      </c>
    </row>
    <row r="1736" spans="1:11" x14ac:dyDescent="0.25">
      <c r="A1736" t="s">
        <v>25</v>
      </c>
      <c r="B1736" t="s">
        <v>1826</v>
      </c>
      <c r="C1736">
        <v>4.8682527621120002</v>
      </c>
      <c r="D1736">
        <v>4582</v>
      </c>
      <c r="E1736">
        <v>5042</v>
      </c>
      <c r="F1736">
        <v>2</v>
      </c>
      <c r="G1736">
        <v>4494</v>
      </c>
      <c r="H1736">
        <v>9</v>
      </c>
      <c r="I1736">
        <v>5</v>
      </c>
      <c r="J1736">
        <v>89</v>
      </c>
      <c r="K1736" s="3">
        <v>43343.742605902778</v>
      </c>
    </row>
    <row r="1737" spans="1:11" x14ac:dyDescent="0.25">
      <c r="A1737" t="s">
        <v>25</v>
      </c>
      <c r="B1737" t="s">
        <v>1827</v>
      </c>
      <c r="C1737">
        <v>5.5173531303935999</v>
      </c>
      <c r="D1737">
        <v>216</v>
      </c>
      <c r="E1737">
        <v>5071</v>
      </c>
      <c r="F1737">
        <v>2</v>
      </c>
      <c r="G1737">
        <v>4406</v>
      </c>
      <c r="H1737">
        <v>10</v>
      </c>
      <c r="I1737">
        <v>0</v>
      </c>
      <c r="J1737">
        <v>87</v>
      </c>
      <c r="K1737" s="3">
        <v>43343.742666006947</v>
      </c>
    </row>
    <row r="1738" spans="1:11" x14ac:dyDescent="0.25">
      <c r="A1738" t="s">
        <v>25</v>
      </c>
      <c r="B1738" t="s">
        <v>1828</v>
      </c>
      <c r="C1738">
        <v>5.5173531303935999</v>
      </c>
      <c r="D1738">
        <v>1162</v>
      </c>
      <c r="E1738">
        <v>6467</v>
      </c>
      <c r="F1738">
        <v>2</v>
      </c>
      <c r="G1738">
        <v>5182</v>
      </c>
      <c r="H1738">
        <v>10</v>
      </c>
      <c r="I1738">
        <v>1</v>
      </c>
      <c r="J1738">
        <v>80</v>
      </c>
      <c r="K1738" s="3">
        <v>43343.74266635417</v>
      </c>
    </row>
    <row r="1739" spans="1:11" x14ac:dyDescent="0.25">
      <c r="A1739" t="s">
        <v>25</v>
      </c>
      <c r="B1739" t="s">
        <v>1829</v>
      </c>
      <c r="C1739">
        <v>5.5173531303935999</v>
      </c>
      <c r="D1739">
        <v>2304</v>
      </c>
      <c r="E1739">
        <v>5170</v>
      </c>
      <c r="F1739">
        <v>2</v>
      </c>
      <c r="G1739">
        <v>4550</v>
      </c>
      <c r="H1739">
        <v>10</v>
      </c>
      <c r="I1739">
        <v>2</v>
      </c>
      <c r="J1739">
        <v>88</v>
      </c>
      <c r="K1739" s="3">
        <v>43343.742666516206</v>
      </c>
    </row>
    <row r="1740" spans="1:11" x14ac:dyDescent="0.25">
      <c r="A1740" t="s">
        <v>25</v>
      </c>
      <c r="B1740" t="s">
        <v>1830</v>
      </c>
      <c r="C1740">
        <v>5.5173531303935999</v>
      </c>
      <c r="D1740">
        <v>3387</v>
      </c>
      <c r="E1740">
        <v>5135</v>
      </c>
      <c r="F1740">
        <v>2</v>
      </c>
      <c r="G1740">
        <v>4539</v>
      </c>
      <c r="H1740">
        <v>10</v>
      </c>
      <c r="I1740">
        <v>3</v>
      </c>
      <c r="J1740">
        <v>88</v>
      </c>
      <c r="K1740" s="3">
        <v>43343.742666701386</v>
      </c>
    </row>
    <row r="1741" spans="1:11" x14ac:dyDescent="0.25">
      <c r="A1741" t="s">
        <v>25</v>
      </c>
      <c r="B1741" t="s">
        <v>1831</v>
      </c>
      <c r="C1741">
        <v>5.5173531303935999</v>
      </c>
      <c r="D1741">
        <v>4250</v>
      </c>
      <c r="E1741">
        <v>4641</v>
      </c>
      <c r="F1741">
        <v>2</v>
      </c>
      <c r="G1741">
        <v>4227</v>
      </c>
      <c r="H1741">
        <v>10</v>
      </c>
      <c r="I1741">
        <v>4</v>
      </c>
      <c r="J1741">
        <v>91</v>
      </c>
      <c r="K1741" s="3">
        <v>43343.74266689815</v>
      </c>
    </row>
    <row r="1742" spans="1:11" x14ac:dyDescent="0.25">
      <c r="A1742" t="s">
        <v>25</v>
      </c>
      <c r="B1742" t="s">
        <v>1832</v>
      </c>
      <c r="C1742">
        <v>5.7514226571375699</v>
      </c>
      <c r="D1742">
        <v>1254</v>
      </c>
      <c r="E1742">
        <v>6453</v>
      </c>
      <c r="F1742">
        <v>2</v>
      </c>
      <c r="G1742">
        <v>5578</v>
      </c>
      <c r="H1742">
        <v>11</v>
      </c>
      <c r="I1742">
        <v>1</v>
      </c>
      <c r="J1742">
        <v>86</v>
      </c>
      <c r="K1742" s="3">
        <v>43343.742717326386</v>
      </c>
    </row>
    <row r="1743" spans="1:11" x14ac:dyDescent="0.25">
      <c r="A1743" t="s">
        <v>25</v>
      </c>
      <c r="B1743" t="s">
        <v>1833</v>
      </c>
      <c r="C1743">
        <v>5.7514226571375699</v>
      </c>
      <c r="D1743">
        <v>2177</v>
      </c>
      <c r="E1743">
        <v>5705</v>
      </c>
      <c r="F1743">
        <v>2</v>
      </c>
      <c r="G1743">
        <v>5135</v>
      </c>
      <c r="H1743">
        <v>11</v>
      </c>
      <c r="I1743">
        <v>2</v>
      </c>
      <c r="J1743">
        <v>90</v>
      </c>
      <c r="K1743" s="3">
        <v>43343.742717673609</v>
      </c>
    </row>
    <row r="1744" spans="1:11" x14ac:dyDescent="0.25">
      <c r="A1744" t="s">
        <v>25</v>
      </c>
      <c r="B1744" t="s">
        <v>1834</v>
      </c>
      <c r="C1744">
        <v>5.7514226571375699</v>
      </c>
      <c r="D1744">
        <v>3625</v>
      </c>
      <c r="E1744">
        <v>6386</v>
      </c>
      <c r="F1744">
        <v>1</v>
      </c>
      <c r="G1744">
        <v>4744</v>
      </c>
      <c r="H1744">
        <v>11</v>
      </c>
      <c r="I1744">
        <v>3</v>
      </c>
      <c r="J1744">
        <v>74</v>
      </c>
      <c r="K1744" s="3">
        <v>43343.742717858797</v>
      </c>
    </row>
    <row r="1745" spans="1:11" x14ac:dyDescent="0.25">
      <c r="A1745" t="s">
        <v>25</v>
      </c>
      <c r="B1745" t="s">
        <v>1835</v>
      </c>
      <c r="C1745">
        <v>5.17628039142381</v>
      </c>
      <c r="D1745">
        <v>4586</v>
      </c>
      <c r="E1745">
        <v>6641</v>
      </c>
      <c r="F1745">
        <v>2</v>
      </c>
      <c r="G1745">
        <v>5821</v>
      </c>
      <c r="H1745">
        <v>11</v>
      </c>
      <c r="I1745">
        <v>4</v>
      </c>
      <c r="J1745">
        <v>88</v>
      </c>
      <c r="K1745" s="3">
        <v>43343.742781631947</v>
      </c>
    </row>
    <row r="1746" spans="1:11" x14ac:dyDescent="0.25">
      <c r="A1746" t="s">
        <v>25</v>
      </c>
      <c r="B1746" t="s">
        <v>1836</v>
      </c>
      <c r="C1746">
        <v>5.17628039142381</v>
      </c>
      <c r="D1746">
        <v>567</v>
      </c>
      <c r="E1746">
        <v>5499</v>
      </c>
      <c r="F1746">
        <v>2</v>
      </c>
      <c r="G1746">
        <v>5297</v>
      </c>
      <c r="H1746">
        <v>12</v>
      </c>
      <c r="I1746">
        <v>0</v>
      </c>
      <c r="J1746">
        <v>96</v>
      </c>
      <c r="K1746" s="3">
        <v>43343.742782326386</v>
      </c>
    </row>
    <row r="1747" spans="1:11" x14ac:dyDescent="0.25">
      <c r="A1747" t="s">
        <v>25</v>
      </c>
      <c r="B1747" t="s">
        <v>1837</v>
      </c>
      <c r="C1747">
        <v>5.17628039142381</v>
      </c>
      <c r="D1747">
        <v>1428</v>
      </c>
      <c r="E1747">
        <v>4088</v>
      </c>
      <c r="F1747">
        <v>3</v>
      </c>
      <c r="G1747">
        <v>4092</v>
      </c>
      <c r="H1747">
        <v>12</v>
      </c>
      <c r="I1747">
        <v>1</v>
      </c>
      <c r="J1747">
        <v>100</v>
      </c>
      <c r="K1747" s="3">
        <v>43343.742781944442</v>
      </c>
    </row>
    <row r="1748" spans="1:11" x14ac:dyDescent="0.25">
      <c r="A1748" t="s">
        <v>25</v>
      </c>
      <c r="B1748" t="s">
        <v>1838</v>
      </c>
      <c r="C1748">
        <v>5.17628039142381</v>
      </c>
      <c r="D1748">
        <v>1992</v>
      </c>
      <c r="E1748">
        <v>3965</v>
      </c>
      <c r="F1748">
        <v>3</v>
      </c>
      <c r="G1748">
        <v>3966</v>
      </c>
      <c r="H1748">
        <v>12</v>
      </c>
      <c r="I1748">
        <v>2</v>
      </c>
      <c r="J1748">
        <v>100</v>
      </c>
      <c r="K1748" s="3">
        <v>43343.742782488429</v>
      </c>
    </row>
    <row r="1749" spans="1:11" x14ac:dyDescent="0.25">
      <c r="A1749" t="s">
        <v>25</v>
      </c>
      <c r="B1749" t="s">
        <v>1839</v>
      </c>
      <c r="C1749">
        <v>5.17628039142381</v>
      </c>
      <c r="D1749">
        <v>5044</v>
      </c>
      <c r="E1749">
        <v>4061</v>
      </c>
      <c r="F1749">
        <v>2</v>
      </c>
      <c r="G1749">
        <v>3794</v>
      </c>
      <c r="H1749">
        <v>12</v>
      </c>
      <c r="I1749">
        <v>5</v>
      </c>
      <c r="J1749">
        <v>93</v>
      </c>
      <c r="K1749" s="3">
        <v>43343.742783020833</v>
      </c>
    </row>
    <row r="1750" spans="1:11" x14ac:dyDescent="0.25">
      <c r="A1750" t="s">
        <v>25</v>
      </c>
      <c r="B1750" t="s">
        <v>1840</v>
      </c>
      <c r="C1750">
        <v>5.17628039142381</v>
      </c>
      <c r="D1750">
        <v>471</v>
      </c>
      <c r="E1750">
        <v>4364</v>
      </c>
      <c r="F1750">
        <v>2</v>
      </c>
      <c r="G1750">
        <v>3480</v>
      </c>
      <c r="H1750">
        <v>13</v>
      </c>
      <c r="I1750">
        <v>0</v>
      </c>
      <c r="J1750">
        <v>80</v>
      </c>
      <c r="K1750" s="3">
        <v>43343.742782870373</v>
      </c>
    </row>
    <row r="1751" spans="1:11" x14ac:dyDescent="0.25">
      <c r="A1751" t="s">
        <v>25</v>
      </c>
      <c r="B1751" t="s">
        <v>1841</v>
      </c>
      <c r="C1751">
        <v>4.8311950319955601</v>
      </c>
      <c r="D1751">
        <v>2103</v>
      </c>
      <c r="E1751">
        <v>5217</v>
      </c>
      <c r="F1751">
        <v>2</v>
      </c>
      <c r="G1751">
        <v>4425</v>
      </c>
      <c r="H1751">
        <v>13</v>
      </c>
      <c r="I1751">
        <v>2</v>
      </c>
      <c r="J1751">
        <v>85</v>
      </c>
      <c r="K1751" s="3">
        <v>43343.742832557873</v>
      </c>
    </row>
    <row r="1752" spans="1:11" x14ac:dyDescent="0.25">
      <c r="A1752" t="s">
        <v>25</v>
      </c>
      <c r="B1752" t="s">
        <v>1842</v>
      </c>
      <c r="C1752">
        <v>4.8311950319955601</v>
      </c>
      <c r="D1752">
        <v>3138</v>
      </c>
      <c r="E1752">
        <v>5110</v>
      </c>
      <c r="F1752">
        <v>2</v>
      </c>
      <c r="G1752">
        <v>4901</v>
      </c>
      <c r="H1752">
        <v>13</v>
      </c>
      <c r="I1752">
        <v>3</v>
      </c>
      <c r="J1752">
        <v>96</v>
      </c>
      <c r="K1752" s="3">
        <v>43343.742833298609</v>
      </c>
    </row>
    <row r="1753" spans="1:11" x14ac:dyDescent="0.25">
      <c r="A1753" t="s">
        <v>25</v>
      </c>
      <c r="B1753" t="s">
        <v>1843</v>
      </c>
      <c r="C1753">
        <v>4.8311950319955601</v>
      </c>
      <c r="D1753">
        <v>3786</v>
      </c>
      <c r="E1753">
        <v>4354</v>
      </c>
      <c r="F1753">
        <v>2</v>
      </c>
      <c r="G1753">
        <v>3837</v>
      </c>
      <c r="H1753">
        <v>13</v>
      </c>
      <c r="I1753">
        <v>4</v>
      </c>
      <c r="J1753">
        <v>88</v>
      </c>
      <c r="K1753" s="3">
        <v>43343.742832754629</v>
      </c>
    </row>
    <row r="1754" spans="1:11" x14ac:dyDescent="0.25">
      <c r="A1754" t="s">
        <v>25</v>
      </c>
      <c r="B1754" t="s">
        <v>1844</v>
      </c>
      <c r="C1754">
        <v>4.8311950319955601</v>
      </c>
      <c r="D1754">
        <v>4844</v>
      </c>
      <c r="E1754">
        <v>4474</v>
      </c>
      <c r="F1754">
        <v>2</v>
      </c>
      <c r="G1754">
        <v>3998</v>
      </c>
      <c r="H1754">
        <v>13</v>
      </c>
      <c r="I1754">
        <v>5</v>
      </c>
      <c r="J1754">
        <v>89</v>
      </c>
      <c r="K1754" s="3">
        <v>43343.742833449076</v>
      </c>
    </row>
    <row r="1755" spans="1:11" x14ac:dyDescent="0.25">
      <c r="A1755" t="s">
        <v>25</v>
      </c>
      <c r="B1755" t="s">
        <v>1845</v>
      </c>
      <c r="C1755">
        <v>5.3626264855150696</v>
      </c>
      <c r="D1755">
        <v>181</v>
      </c>
      <c r="E1755">
        <v>5237</v>
      </c>
      <c r="F1755">
        <v>2</v>
      </c>
      <c r="G1755">
        <v>4487</v>
      </c>
      <c r="H1755">
        <v>14</v>
      </c>
      <c r="I1755">
        <v>0</v>
      </c>
      <c r="J1755">
        <v>86</v>
      </c>
      <c r="K1755" s="3">
        <v>43343.742896446762</v>
      </c>
    </row>
    <row r="1756" spans="1:11" x14ac:dyDescent="0.25">
      <c r="A1756" t="s">
        <v>25</v>
      </c>
      <c r="B1756" t="s">
        <v>1846</v>
      </c>
      <c r="C1756">
        <v>5.3626264855150696</v>
      </c>
      <c r="D1756">
        <v>1272</v>
      </c>
      <c r="E1756">
        <v>6547</v>
      </c>
      <c r="F1756">
        <v>2</v>
      </c>
      <c r="G1756">
        <v>5677</v>
      </c>
      <c r="H1756">
        <v>14</v>
      </c>
      <c r="I1756">
        <v>1</v>
      </c>
      <c r="J1756">
        <v>87</v>
      </c>
      <c r="K1756" s="3">
        <v>43343.742897534721</v>
      </c>
    </row>
    <row r="1757" spans="1:11" x14ac:dyDescent="0.25">
      <c r="A1757" t="s">
        <v>25</v>
      </c>
      <c r="B1757" t="s">
        <v>1847</v>
      </c>
      <c r="C1757">
        <v>5.3626264855150696</v>
      </c>
      <c r="D1757">
        <v>2439</v>
      </c>
      <c r="E1757">
        <v>4793</v>
      </c>
      <c r="F1757">
        <v>2</v>
      </c>
      <c r="G1757">
        <v>4024</v>
      </c>
      <c r="H1757">
        <v>14</v>
      </c>
      <c r="I1757">
        <v>2</v>
      </c>
      <c r="J1757">
        <v>84</v>
      </c>
      <c r="K1757" s="3">
        <v>43343.742897372686</v>
      </c>
    </row>
    <row r="1758" spans="1:11" x14ac:dyDescent="0.25">
      <c r="A1758" t="s">
        <v>25</v>
      </c>
      <c r="B1758" t="s">
        <v>1848</v>
      </c>
      <c r="C1758">
        <v>5.3626264855150696</v>
      </c>
      <c r="D1758">
        <v>3447</v>
      </c>
      <c r="E1758">
        <v>5509</v>
      </c>
      <c r="F1758">
        <v>2</v>
      </c>
      <c r="G1758">
        <v>4727</v>
      </c>
      <c r="H1758">
        <v>14</v>
      </c>
      <c r="I1758">
        <v>3</v>
      </c>
      <c r="J1758">
        <v>86</v>
      </c>
      <c r="K1758" s="3">
        <v>43343.742897719909</v>
      </c>
    </row>
    <row r="1759" spans="1:11" x14ac:dyDescent="0.25">
      <c r="A1759" t="s">
        <v>25</v>
      </c>
      <c r="B1759" t="s">
        <v>1849</v>
      </c>
      <c r="C1759">
        <v>5.3626264855150696</v>
      </c>
      <c r="D1759">
        <v>4406</v>
      </c>
      <c r="E1759">
        <v>4985</v>
      </c>
      <c r="F1759">
        <v>2</v>
      </c>
      <c r="G1759">
        <v>4277</v>
      </c>
      <c r="H1759">
        <v>14</v>
      </c>
      <c r="I1759">
        <v>4</v>
      </c>
      <c r="J1759">
        <v>86</v>
      </c>
      <c r="K1759" s="3">
        <v>43343.742897916665</v>
      </c>
    </row>
    <row r="1760" spans="1:11" x14ac:dyDescent="0.25">
      <c r="A1760" t="s">
        <v>25</v>
      </c>
      <c r="B1760" t="s">
        <v>1850</v>
      </c>
      <c r="C1760">
        <v>5.4162527503702202</v>
      </c>
      <c r="D1760">
        <v>5171</v>
      </c>
      <c r="E1760">
        <v>5323</v>
      </c>
      <c r="F1760">
        <v>2</v>
      </c>
      <c r="G1760">
        <v>4908</v>
      </c>
      <c r="H1760">
        <v>14</v>
      </c>
      <c r="I1760">
        <v>5</v>
      </c>
      <c r="J1760">
        <v>92</v>
      </c>
      <c r="K1760" s="3">
        <v>43343.742952465276</v>
      </c>
    </row>
    <row r="1761" spans="1:11" x14ac:dyDescent="0.25">
      <c r="A1761" t="s">
        <v>25</v>
      </c>
      <c r="B1761" t="s">
        <v>1851</v>
      </c>
      <c r="C1761">
        <v>5.4162527503702202</v>
      </c>
      <c r="D1761">
        <v>1282</v>
      </c>
      <c r="E1761">
        <v>6328</v>
      </c>
      <c r="F1761">
        <v>2</v>
      </c>
      <c r="G1761">
        <v>5498</v>
      </c>
      <c r="H1761">
        <v>15</v>
      </c>
      <c r="I1761">
        <v>1</v>
      </c>
      <c r="J1761">
        <v>87</v>
      </c>
      <c r="K1761" s="3">
        <v>43343.74295266204</v>
      </c>
    </row>
    <row r="1762" spans="1:11" x14ac:dyDescent="0.25">
      <c r="A1762" t="s">
        <v>25</v>
      </c>
      <c r="B1762" t="s">
        <v>1852</v>
      </c>
      <c r="C1762">
        <v>5.4162527503702202</v>
      </c>
      <c r="D1762">
        <v>2646</v>
      </c>
      <c r="E1762">
        <v>6286</v>
      </c>
      <c r="F1762">
        <v>2</v>
      </c>
      <c r="G1762">
        <v>5455</v>
      </c>
      <c r="H1762">
        <v>15</v>
      </c>
      <c r="I1762">
        <v>2</v>
      </c>
      <c r="J1762">
        <v>87</v>
      </c>
      <c r="K1762" s="3">
        <v>43343.742953009256</v>
      </c>
    </row>
    <row r="1763" spans="1:11" x14ac:dyDescent="0.25">
      <c r="A1763" t="s">
        <v>25</v>
      </c>
      <c r="B1763" t="s">
        <v>1853</v>
      </c>
      <c r="C1763">
        <v>5.4162527503702202</v>
      </c>
      <c r="D1763">
        <v>3350</v>
      </c>
      <c r="E1763">
        <v>5005</v>
      </c>
      <c r="F1763">
        <v>3</v>
      </c>
      <c r="G1763">
        <v>5006</v>
      </c>
      <c r="H1763">
        <v>15</v>
      </c>
      <c r="I1763">
        <v>3</v>
      </c>
      <c r="J1763">
        <v>100</v>
      </c>
      <c r="K1763" s="3">
        <v>43343.74295320602</v>
      </c>
    </row>
    <row r="1764" spans="1:11" x14ac:dyDescent="0.25">
      <c r="A1764" t="s">
        <v>25</v>
      </c>
      <c r="B1764" t="s">
        <v>1854</v>
      </c>
      <c r="C1764">
        <v>5.4162527503702202</v>
      </c>
      <c r="D1764">
        <v>4449</v>
      </c>
      <c r="E1764">
        <v>4784</v>
      </c>
      <c r="F1764">
        <v>2</v>
      </c>
      <c r="G1764">
        <v>4322</v>
      </c>
      <c r="H1764">
        <v>15</v>
      </c>
      <c r="I1764">
        <v>4</v>
      </c>
      <c r="J1764">
        <v>90</v>
      </c>
      <c r="K1764" s="3">
        <v>43343.742953738423</v>
      </c>
    </row>
    <row r="1765" spans="1:11" x14ac:dyDescent="0.25">
      <c r="A1765" t="s">
        <v>25</v>
      </c>
      <c r="B1765" t="s">
        <v>1855</v>
      </c>
      <c r="C1765">
        <v>5.0551692336788703</v>
      </c>
      <c r="D1765">
        <v>477</v>
      </c>
      <c r="E1765">
        <v>6205</v>
      </c>
      <c r="F1765">
        <v>2</v>
      </c>
      <c r="G1765">
        <v>5152</v>
      </c>
      <c r="H1765">
        <v>16</v>
      </c>
      <c r="I1765">
        <v>0</v>
      </c>
      <c r="J1765">
        <v>83</v>
      </c>
      <c r="K1765" s="3">
        <v>43343.743015196756</v>
      </c>
    </row>
    <row r="1766" spans="1:11" x14ac:dyDescent="0.25">
      <c r="A1766" t="s">
        <v>25</v>
      </c>
      <c r="B1766" t="s">
        <v>1856</v>
      </c>
      <c r="C1766">
        <v>5.0551692336788703</v>
      </c>
      <c r="D1766">
        <v>1071</v>
      </c>
      <c r="E1766">
        <v>6335</v>
      </c>
      <c r="F1766">
        <v>2</v>
      </c>
      <c r="G1766">
        <v>5150</v>
      </c>
      <c r="H1766">
        <v>16</v>
      </c>
      <c r="I1766">
        <v>1</v>
      </c>
      <c r="J1766">
        <v>81</v>
      </c>
      <c r="K1766" s="3">
        <v>43343.743015590277</v>
      </c>
    </row>
    <row r="1767" spans="1:11" x14ac:dyDescent="0.25">
      <c r="A1767" t="s">
        <v>25</v>
      </c>
      <c r="B1767" t="s">
        <v>1857</v>
      </c>
      <c r="C1767">
        <v>5.0551692336788703</v>
      </c>
      <c r="D1767">
        <v>2461</v>
      </c>
      <c r="E1767">
        <v>4341</v>
      </c>
      <c r="F1767">
        <v>3</v>
      </c>
      <c r="G1767">
        <v>4342</v>
      </c>
      <c r="H1767">
        <v>16</v>
      </c>
      <c r="I1767">
        <v>2</v>
      </c>
      <c r="J1767">
        <v>100</v>
      </c>
      <c r="K1767" s="3">
        <v>43343.7430159375</v>
      </c>
    </row>
    <row r="1768" spans="1:11" x14ac:dyDescent="0.25">
      <c r="A1768" t="s">
        <v>25</v>
      </c>
      <c r="B1768" t="s">
        <v>1858</v>
      </c>
      <c r="C1768">
        <v>5.0551692336788703</v>
      </c>
      <c r="D1768">
        <v>3350</v>
      </c>
      <c r="E1768">
        <v>4120</v>
      </c>
      <c r="F1768">
        <v>2</v>
      </c>
      <c r="G1768">
        <v>3927</v>
      </c>
      <c r="H1768">
        <v>16</v>
      </c>
      <c r="I1768">
        <v>3</v>
      </c>
      <c r="J1768">
        <v>95</v>
      </c>
      <c r="K1768" s="3">
        <v>43343.743016203705</v>
      </c>
    </row>
    <row r="1769" spans="1:11" x14ac:dyDescent="0.25">
      <c r="A1769" t="s">
        <v>25</v>
      </c>
      <c r="B1769" t="s">
        <v>1859</v>
      </c>
      <c r="C1769">
        <v>5.0551692336788703</v>
      </c>
      <c r="D1769">
        <v>4048</v>
      </c>
      <c r="E1769">
        <v>5392</v>
      </c>
      <c r="F1769">
        <v>2</v>
      </c>
      <c r="G1769">
        <v>4512</v>
      </c>
      <c r="H1769">
        <v>16</v>
      </c>
      <c r="I1769">
        <v>4</v>
      </c>
      <c r="J1769">
        <v>84</v>
      </c>
      <c r="K1769" s="3">
        <v>43343.743016550929</v>
      </c>
    </row>
    <row r="1770" spans="1:11" x14ac:dyDescent="0.25">
      <c r="A1770" t="s">
        <v>25</v>
      </c>
      <c r="B1770" t="s">
        <v>1860</v>
      </c>
      <c r="C1770">
        <v>5.1057209260156604</v>
      </c>
      <c r="D1770">
        <v>1361</v>
      </c>
      <c r="E1770">
        <v>5154</v>
      </c>
      <c r="F1770">
        <v>2</v>
      </c>
      <c r="G1770">
        <v>4683</v>
      </c>
      <c r="H1770">
        <v>17</v>
      </c>
      <c r="I1770">
        <v>1</v>
      </c>
      <c r="J1770">
        <v>91</v>
      </c>
      <c r="K1770" s="3">
        <v>43343.743064548609</v>
      </c>
    </row>
    <row r="1771" spans="1:11" x14ac:dyDescent="0.25">
      <c r="A1771" t="s">
        <v>25</v>
      </c>
      <c r="B1771" t="s">
        <v>1861</v>
      </c>
      <c r="C1771">
        <v>5.1057209260156604</v>
      </c>
      <c r="D1771">
        <v>1995</v>
      </c>
      <c r="E1771">
        <v>5494</v>
      </c>
      <c r="F1771">
        <v>2</v>
      </c>
      <c r="G1771">
        <v>5199</v>
      </c>
      <c r="H1771">
        <v>17</v>
      </c>
      <c r="I1771">
        <v>2</v>
      </c>
      <c r="J1771">
        <v>95</v>
      </c>
      <c r="K1771" s="3">
        <v>43343.743064965274</v>
      </c>
    </row>
    <row r="1772" spans="1:11" x14ac:dyDescent="0.25">
      <c r="A1772" t="s">
        <v>25</v>
      </c>
      <c r="B1772" t="s">
        <v>1862</v>
      </c>
      <c r="C1772">
        <v>5.1057209260156604</v>
      </c>
      <c r="D1772">
        <v>3307</v>
      </c>
      <c r="E1772">
        <v>4466</v>
      </c>
      <c r="F1772">
        <v>2</v>
      </c>
      <c r="G1772">
        <v>4432</v>
      </c>
      <c r="H1772">
        <v>17</v>
      </c>
      <c r="I1772">
        <v>3</v>
      </c>
      <c r="J1772">
        <v>99</v>
      </c>
      <c r="K1772" s="3">
        <v>43343.743065162038</v>
      </c>
    </row>
    <row r="1773" spans="1:11" x14ac:dyDescent="0.25">
      <c r="A1773" t="s">
        <v>25</v>
      </c>
      <c r="B1773" t="s">
        <v>1863</v>
      </c>
      <c r="C1773">
        <v>5.1057209260156604</v>
      </c>
      <c r="D1773">
        <v>3913</v>
      </c>
      <c r="E1773">
        <v>4753</v>
      </c>
      <c r="F1773">
        <v>2</v>
      </c>
      <c r="G1773">
        <v>4290</v>
      </c>
      <c r="H1773">
        <v>17</v>
      </c>
      <c r="I1773">
        <v>4</v>
      </c>
      <c r="J1773">
        <v>90</v>
      </c>
      <c r="K1773" s="3">
        <v>43343.743065358794</v>
      </c>
    </row>
    <row r="1774" spans="1:11" x14ac:dyDescent="0.25">
      <c r="A1774" t="s">
        <v>25</v>
      </c>
      <c r="B1774" t="s">
        <v>1864</v>
      </c>
      <c r="C1774">
        <v>5.66735022787738</v>
      </c>
      <c r="D1774">
        <v>588</v>
      </c>
      <c r="E1774">
        <v>4348</v>
      </c>
      <c r="F1774">
        <v>2</v>
      </c>
      <c r="G1774">
        <v>3764</v>
      </c>
      <c r="H1774">
        <v>18</v>
      </c>
      <c r="I1774">
        <v>0</v>
      </c>
      <c r="J1774">
        <v>87</v>
      </c>
      <c r="K1774" s="3">
        <v>43343.743125034722</v>
      </c>
    </row>
    <row r="1775" spans="1:11" x14ac:dyDescent="0.25">
      <c r="A1775" t="s">
        <v>25</v>
      </c>
      <c r="B1775" t="s">
        <v>1865</v>
      </c>
      <c r="C1775">
        <v>5.66735022787738</v>
      </c>
      <c r="D1775">
        <v>1289</v>
      </c>
      <c r="E1775">
        <v>4432</v>
      </c>
      <c r="F1775">
        <v>2</v>
      </c>
      <c r="G1775">
        <v>3940</v>
      </c>
      <c r="H1775">
        <v>18</v>
      </c>
      <c r="I1775">
        <v>1</v>
      </c>
      <c r="J1775">
        <v>89</v>
      </c>
      <c r="K1775" s="3">
        <v>43343.743125231478</v>
      </c>
    </row>
    <row r="1776" spans="1:11" x14ac:dyDescent="0.25">
      <c r="A1776" t="s">
        <v>25</v>
      </c>
      <c r="B1776" t="s">
        <v>1866</v>
      </c>
      <c r="C1776">
        <v>5.66735022787738</v>
      </c>
      <c r="D1776">
        <v>2426</v>
      </c>
      <c r="E1776">
        <v>5993</v>
      </c>
      <c r="F1776">
        <v>2</v>
      </c>
      <c r="G1776">
        <v>4835</v>
      </c>
      <c r="H1776">
        <v>18</v>
      </c>
      <c r="I1776">
        <v>2</v>
      </c>
      <c r="J1776">
        <v>81</v>
      </c>
      <c r="K1776" s="3">
        <v>43343.743125381945</v>
      </c>
    </row>
    <row r="1777" spans="1:11" x14ac:dyDescent="0.25">
      <c r="A1777" t="s">
        <v>25</v>
      </c>
      <c r="B1777" t="s">
        <v>1867</v>
      </c>
      <c r="C1777">
        <v>5.66735022787738</v>
      </c>
      <c r="D1777">
        <v>3087</v>
      </c>
      <c r="E1777">
        <v>5526</v>
      </c>
      <c r="F1777">
        <v>2</v>
      </c>
      <c r="G1777">
        <v>4664</v>
      </c>
      <c r="H1777">
        <v>18</v>
      </c>
      <c r="I1777">
        <v>3</v>
      </c>
      <c r="J1777">
        <v>84</v>
      </c>
      <c r="K1777" s="3">
        <v>43343.743125775465</v>
      </c>
    </row>
    <row r="1778" spans="1:11" x14ac:dyDescent="0.25">
      <c r="A1778" t="s">
        <v>25</v>
      </c>
      <c r="B1778" t="s">
        <v>1868</v>
      </c>
      <c r="C1778">
        <v>6.2907587529438898</v>
      </c>
      <c r="D1778">
        <v>4537</v>
      </c>
      <c r="E1778">
        <v>6736</v>
      </c>
      <c r="F1778">
        <v>2</v>
      </c>
      <c r="G1778">
        <v>5278</v>
      </c>
      <c r="H1778">
        <v>18</v>
      </c>
      <c r="I1778">
        <v>4</v>
      </c>
      <c r="J1778">
        <v>78</v>
      </c>
      <c r="K1778" s="3">
        <v>43343.743182986109</v>
      </c>
    </row>
    <row r="1779" spans="1:11" x14ac:dyDescent="0.25">
      <c r="A1779" t="s">
        <v>25</v>
      </c>
      <c r="B1779" t="s">
        <v>1869</v>
      </c>
      <c r="C1779">
        <v>6.2907587529438898</v>
      </c>
      <c r="D1779">
        <v>5401</v>
      </c>
      <c r="E1779">
        <v>5439</v>
      </c>
      <c r="F1779">
        <v>2</v>
      </c>
      <c r="G1779">
        <v>4896</v>
      </c>
      <c r="H1779">
        <v>18</v>
      </c>
      <c r="I1779">
        <v>5</v>
      </c>
      <c r="J1779">
        <v>90</v>
      </c>
      <c r="K1779" s="3">
        <v>43343.743183182873</v>
      </c>
    </row>
    <row r="1780" spans="1:11" x14ac:dyDescent="0.25">
      <c r="A1780" t="s">
        <v>25</v>
      </c>
      <c r="B1780" t="s">
        <v>1870</v>
      </c>
      <c r="C1780">
        <v>6.2907587529438898</v>
      </c>
      <c r="D1780">
        <v>540</v>
      </c>
      <c r="E1780">
        <v>6335</v>
      </c>
      <c r="F1780">
        <v>2</v>
      </c>
      <c r="G1780">
        <v>5946</v>
      </c>
      <c r="H1780">
        <v>19</v>
      </c>
      <c r="I1780">
        <v>0</v>
      </c>
      <c r="J1780">
        <v>94</v>
      </c>
      <c r="K1780" s="3">
        <v>43343.743183564817</v>
      </c>
    </row>
    <row r="1781" spans="1:11" x14ac:dyDescent="0.25">
      <c r="A1781" t="s">
        <v>25</v>
      </c>
      <c r="B1781" t="s">
        <v>1871</v>
      </c>
      <c r="C1781">
        <v>6.2907587529438898</v>
      </c>
      <c r="D1781">
        <v>1232</v>
      </c>
      <c r="E1781">
        <v>5960</v>
      </c>
      <c r="F1781">
        <v>2</v>
      </c>
      <c r="G1781">
        <v>5532</v>
      </c>
      <c r="H1781">
        <v>19</v>
      </c>
      <c r="I1781">
        <v>1</v>
      </c>
      <c r="J1781">
        <v>93</v>
      </c>
      <c r="K1781" s="3">
        <v>43343.74318391204</v>
      </c>
    </row>
    <row r="1782" spans="1:11" x14ac:dyDescent="0.25">
      <c r="A1782" t="s">
        <v>25</v>
      </c>
      <c r="B1782" t="s">
        <v>1872</v>
      </c>
      <c r="C1782">
        <v>6.2907587529438898</v>
      </c>
      <c r="D1782">
        <v>2389</v>
      </c>
      <c r="E1782">
        <v>6155</v>
      </c>
      <c r="F1782">
        <v>2</v>
      </c>
      <c r="G1782">
        <v>5177</v>
      </c>
      <c r="H1782">
        <v>19</v>
      </c>
      <c r="I1782">
        <v>2</v>
      </c>
      <c r="J1782">
        <v>84</v>
      </c>
      <c r="K1782" s="3">
        <v>43343.743184108796</v>
      </c>
    </row>
    <row r="1783" spans="1:11" x14ac:dyDescent="0.25">
      <c r="A1783" t="s">
        <v>25</v>
      </c>
      <c r="B1783" t="s">
        <v>1873</v>
      </c>
      <c r="C1783">
        <v>6.2907587529438898</v>
      </c>
      <c r="D1783">
        <v>3504</v>
      </c>
      <c r="E1783">
        <v>6434</v>
      </c>
      <c r="F1783">
        <v>2</v>
      </c>
      <c r="G1783">
        <v>5351</v>
      </c>
      <c r="H1783">
        <v>19</v>
      </c>
      <c r="I1783">
        <v>3</v>
      </c>
      <c r="J1783">
        <v>83</v>
      </c>
      <c r="K1783" s="3">
        <v>43343.743184259256</v>
      </c>
    </row>
    <row r="1784" spans="1:11" x14ac:dyDescent="0.25">
      <c r="A1784" t="s">
        <v>25</v>
      </c>
      <c r="B1784" t="s">
        <v>1874</v>
      </c>
      <c r="C1784">
        <v>6.2907587529438898</v>
      </c>
      <c r="D1784">
        <v>4311</v>
      </c>
      <c r="E1784">
        <v>5780</v>
      </c>
      <c r="F1784">
        <v>2</v>
      </c>
      <c r="G1784">
        <v>4919</v>
      </c>
      <c r="H1784">
        <v>19</v>
      </c>
      <c r="I1784">
        <v>4</v>
      </c>
      <c r="J1784">
        <v>85</v>
      </c>
      <c r="K1784" s="3">
        <v>43343.74318445602</v>
      </c>
    </row>
    <row r="1785" spans="1:11" x14ac:dyDescent="0.25">
      <c r="A1785" t="s">
        <v>25</v>
      </c>
      <c r="B1785" t="s">
        <v>1875</v>
      </c>
      <c r="C1785">
        <v>6.9827422157677201</v>
      </c>
      <c r="D1785">
        <v>1291</v>
      </c>
      <c r="E1785">
        <v>5151</v>
      </c>
      <c r="F1785">
        <v>2</v>
      </c>
      <c r="G1785">
        <v>4871</v>
      </c>
      <c r="H1785">
        <v>20</v>
      </c>
      <c r="I1785">
        <v>1</v>
      </c>
      <c r="J1785">
        <v>95</v>
      </c>
      <c r="K1785" s="3">
        <v>43343.743240706019</v>
      </c>
    </row>
    <row r="1786" spans="1:11" x14ac:dyDescent="0.25">
      <c r="A1786" t="s">
        <v>25</v>
      </c>
      <c r="B1786" t="s">
        <v>1876</v>
      </c>
      <c r="C1786">
        <v>6.9827422157677201</v>
      </c>
      <c r="D1786">
        <v>2058</v>
      </c>
      <c r="E1786">
        <v>4020</v>
      </c>
      <c r="F1786">
        <v>2</v>
      </c>
      <c r="G1786">
        <v>3679</v>
      </c>
      <c r="H1786">
        <v>20</v>
      </c>
      <c r="I1786">
        <v>2</v>
      </c>
      <c r="J1786">
        <v>92</v>
      </c>
      <c r="K1786" s="3">
        <v>43343.743240543983</v>
      </c>
    </row>
    <row r="1787" spans="1:11" x14ac:dyDescent="0.25">
      <c r="A1787" t="s">
        <v>25</v>
      </c>
      <c r="B1787" t="s">
        <v>1877</v>
      </c>
      <c r="C1787">
        <v>6.9827422157677201</v>
      </c>
      <c r="D1787">
        <v>3218</v>
      </c>
      <c r="E1787">
        <v>4550</v>
      </c>
      <c r="F1787">
        <v>2</v>
      </c>
      <c r="G1787">
        <v>4132</v>
      </c>
      <c r="H1787">
        <v>20</v>
      </c>
      <c r="I1787">
        <v>3</v>
      </c>
      <c r="J1787">
        <v>91</v>
      </c>
      <c r="K1787" s="3">
        <v>43343.743240891206</v>
      </c>
    </row>
    <row r="1788" spans="1:11" x14ac:dyDescent="0.25">
      <c r="A1788" t="s">
        <v>25</v>
      </c>
      <c r="B1788" t="s">
        <v>1878</v>
      </c>
      <c r="C1788">
        <v>6.9827422157677201</v>
      </c>
      <c r="D1788">
        <v>3659</v>
      </c>
      <c r="E1788">
        <v>5715</v>
      </c>
      <c r="F1788">
        <v>2</v>
      </c>
      <c r="G1788">
        <v>5078</v>
      </c>
      <c r="H1788">
        <v>20</v>
      </c>
      <c r="I1788">
        <v>4</v>
      </c>
      <c r="J1788">
        <v>89</v>
      </c>
      <c r="K1788" s="3">
        <v>43343.743241087963</v>
      </c>
    </row>
    <row r="1789" spans="1:11" x14ac:dyDescent="0.25">
      <c r="A1789" t="s">
        <v>25</v>
      </c>
      <c r="B1789" t="s">
        <v>1879</v>
      </c>
      <c r="C1789">
        <v>6.6336051049793303</v>
      </c>
      <c r="D1789">
        <v>5006</v>
      </c>
      <c r="E1789">
        <v>5791</v>
      </c>
      <c r="F1789">
        <v>2</v>
      </c>
      <c r="G1789">
        <v>5330</v>
      </c>
      <c r="H1789">
        <v>20</v>
      </c>
      <c r="I1789">
        <v>5</v>
      </c>
      <c r="J1789">
        <v>92</v>
      </c>
      <c r="K1789" s="3">
        <v>43343.743298530091</v>
      </c>
    </row>
    <row r="1790" spans="1:11" x14ac:dyDescent="0.25">
      <c r="A1790" t="s">
        <v>25</v>
      </c>
      <c r="B1790" t="s">
        <v>1880</v>
      </c>
      <c r="C1790">
        <v>6.6336051049793303</v>
      </c>
      <c r="D1790">
        <v>1097</v>
      </c>
      <c r="E1790">
        <v>4708</v>
      </c>
      <c r="F1790">
        <v>3</v>
      </c>
      <c r="G1790">
        <v>4710</v>
      </c>
      <c r="H1790">
        <v>21</v>
      </c>
      <c r="I1790">
        <v>1</v>
      </c>
      <c r="J1790">
        <v>100</v>
      </c>
      <c r="K1790" s="3">
        <v>43343.743298726855</v>
      </c>
    </row>
    <row r="1791" spans="1:11" x14ac:dyDescent="0.25">
      <c r="A1791" t="s">
        <v>25</v>
      </c>
      <c r="B1791" t="s">
        <v>1881</v>
      </c>
      <c r="C1791">
        <v>6.6336051049793303</v>
      </c>
      <c r="D1791">
        <v>1968</v>
      </c>
      <c r="E1791">
        <v>3957</v>
      </c>
      <c r="F1791">
        <v>3</v>
      </c>
      <c r="G1791">
        <v>3959</v>
      </c>
      <c r="H1791">
        <v>21</v>
      </c>
      <c r="I1791">
        <v>2</v>
      </c>
      <c r="J1791">
        <v>100</v>
      </c>
      <c r="K1791" s="3">
        <v>43343.743299421294</v>
      </c>
    </row>
    <row r="1792" spans="1:11" x14ac:dyDescent="0.25">
      <c r="A1792" t="s">
        <v>25</v>
      </c>
      <c r="B1792" t="s">
        <v>1882</v>
      </c>
      <c r="C1792">
        <v>6.6336051049793303</v>
      </c>
      <c r="D1792">
        <v>2732</v>
      </c>
      <c r="E1792">
        <v>3164</v>
      </c>
      <c r="F1792">
        <v>3</v>
      </c>
      <c r="G1792">
        <v>3168</v>
      </c>
      <c r="H1792">
        <v>21</v>
      </c>
      <c r="I1792">
        <v>3</v>
      </c>
      <c r="J1792">
        <v>100</v>
      </c>
      <c r="K1792" s="3">
        <v>43343.743299074071</v>
      </c>
    </row>
    <row r="1793" spans="1:11" x14ac:dyDescent="0.25">
      <c r="A1793" t="s">
        <v>25</v>
      </c>
      <c r="B1793" t="s">
        <v>1883</v>
      </c>
      <c r="C1793">
        <v>6.6336051049793303</v>
      </c>
      <c r="D1793">
        <v>3768</v>
      </c>
      <c r="E1793">
        <v>3533</v>
      </c>
      <c r="F1793">
        <v>2</v>
      </c>
      <c r="G1793">
        <v>3312</v>
      </c>
      <c r="H1793">
        <v>21</v>
      </c>
      <c r="I1793">
        <v>4</v>
      </c>
      <c r="J1793">
        <v>94</v>
      </c>
      <c r="K1793" s="3">
        <v>43343.743299965281</v>
      </c>
    </row>
    <row r="1794" spans="1:11" x14ac:dyDescent="0.25">
      <c r="A1794" t="s">
        <v>25</v>
      </c>
      <c r="B1794" t="s">
        <v>1884</v>
      </c>
      <c r="C1794">
        <v>6.6336051049793303</v>
      </c>
      <c r="D1794">
        <v>4397</v>
      </c>
      <c r="E1794">
        <v>3683</v>
      </c>
      <c r="F1794">
        <v>2</v>
      </c>
      <c r="G1794">
        <v>3356</v>
      </c>
      <c r="H1794">
        <v>21</v>
      </c>
      <c r="I1794">
        <v>5</v>
      </c>
      <c r="J1794">
        <v>91</v>
      </c>
      <c r="K1794" s="3">
        <v>43343.743300150461</v>
      </c>
    </row>
    <row r="1795" spans="1:11" x14ac:dyDescent="0.25">
      <c r="A1795" t="s">
        <v>25</v>
      </c>
      <c r="B1795" t="s">
        <v>1885</v>
      </c>
      <c r="C1795">
        <v>6.6336051049793303</v>
      </c>
      <c r="D1795">
        <v>5045</v>
      </c>
      <c r="E1795">
        <v>3508</v>
      </c>
      <c r="F1795">
        <v>2</v>
      </c>
      <c r="G1795">
        <v>3286</v>
      </c>
      <c r="H1795">
        <v>21</v>
      </c>
      <c r="I1795">
        <v>6</v>
      </c>
      <c r="J1795">
        <v>94</v>
      </c>
      <c r="K1795" s="3">
        <v>43343.743300497685</v>
      </c>
    </row>
    <row r="1796" spans="1:11" x14ac:dyDescent="0.25">
      <c r="A1796" t="s">
        <v>25</v>
      </c>
      <c r="B1796" t="s">
        <v>1886</v>
      </c>
      <c r="C1796">
        <v>6.6336051049793303</v>
      </c>
      <c r="D1796">
        <v>396</v>
      </c>
      <c r="E1796">
        <v>3449</v>
      </c>
      <c r="F1796">
        <v>3</v>
      </c>
      <c r="G1796">
        <v>3442</v>
      </c>
      <c r="H1796">
        <v>22</v>
      </c>
      <c r="I1796">
        <v>0</v>
      </c>
      <c r="J1796">
        <v>100</v>
      </c>
      <c r="K1796" s="3">
        <v>43343.743301238428</v>
      </c>
    </row>
    <row r="1797" spans="1:11" x14ac:dyDescent="0.25">
      <c r="A1797" t="s">
        <v>25</v>
      </c>
      <c r="B1797" t="s">
        <v>1887</v>
      </c>
      <c r="C1797">
        <v>6.6336051049793303</v>
      </c>
      <c r="D1797">
        <v>2568</v>
      </c>
      <c r="E1797">
        <v>4040</v>
      </c>
      <c r="F1797">
        <v>2</v>
      </c>
      <c r="G1797">
        <v>3657</v>
      </c>
      <c r="H1797">
        <v>22</v>
      </c>
      <c r="I1797">
        <v>3</v>
      </c>
      <c r="J1797">
        <v>91</v>
      </c>
      <c r="K1797" s="3">
        <v>43343.743360914355</v>
      </c>
    </row>
    <row r="1798" spans="1:11" x14ac:dyDescent="0.25">
      <c r="A1798" t="s">
        <v>25</v>
      </c>
      <c r="B1798" t="s">
        <v>1888</v>
      </c>
      <c r="C1798">
        <v>6.6336051049793303</v>
      </c>
      <c r="D1798">
        <v>3000</v>
      </c>
      <c r="E1798">
        <v>3112</v>
      </c>
      <c r="F1798">
        <v>2</v>
      </c>
      <c r="G1798">
        <v>2999</v>
      </c>
      <c r="H1798">
        <v>22</v>
      </c>
      <c r="I1798">
        <v>4</v>
      </c>
      <c r="J1798">
        <v>96</v>
      </c>
      <c r="K1798" s="3">
        <v>43343.743360381945</v>
      </c>
    </row>
    <row r="1799" spans="1:11" x14ac:dyDescent="0.25">
      <c r="A1799" t="s">
        <v>25</v>
      </c>
      <c r="B1799" t="s">
        <v>1889</v>
      </c>
      <c r="C1799">
        <v>6.6336051049793303</v>
      </c>
      <c r="D1799">
        <v>3721</v>
      </c>
      <c r="E1799">
        <v>3356</v>
      </c>
      <c r="F1799">
        <v>3</v>
      </c>
      <c r="G1799">
        <v>3361</v>
      </c>
      <c r="H1799">
        <v>22</v>
      </c>
      <c r="I1799">
        <v>5</v>
      </c>
      <c r="J1799">
        <v>100</v>
      </c>
      <c r="K1799" s="3">
        <v>43343.743361111112</v>
      </c>
    </row>
    <row r="1800" spans="1:11" x14ac:dyDescent="0.25">
      <c r="A1800" t="s">
        <v>25</v>
      </c>
      <c r="B1800" t="s">
        <v>1890</v>
      </c>
      <c r="C1800">
        <v>6.6336051049793303</v>
      </c>
      <c r="D1800">
        <v>4466</v>
      </c>
      <c r="E1800">
        <v>4042</v>
      </c>
      <c r="F1800">
        <v>2</v>
      </c>
      <c r="G1800">
        <v>3669</v>
      </c>
      <c r="H1800">
        <v>22</v>
      </c>
      <c r="I1800">
        <v>6</v>
      </c>
      <c r="J1800">
        <v>91</v>
      </c>
      <c r="K1800" s="3">
        <v>43343.743361458335</v>
      </c>
    </row>
    <row r="1801" spans="1:11" x14ac:dyDescent="0.25">
      <c r="A1801" t="s">
        <v>25</v>
      </c>
      <c r="B1801" s="2" t="s">
        <v>1891</v>
      </c>
      <c r="C1801">
        <v>6.6336051049793303</v>
      </c>
      <c r="D1801">
        <v>115</v>
      </c>
      <c r="E1801">
        <v>3537</v>
      </c>
      <c r="F1801">
        <v>2</v>
      </c>
      <c r="G1801">
        <v>3324</v>
      </c>
      <c r="H1801">
        <v>23</v>
      </c>
      <c r="I1801">
        <v>0</v>
      </c>
      <c r="J1801">
        <v>94</v>
      </c>
      <c r="K1801" s="3">
        <v>43343.743362002315</v>
      </c>
    </row>
    <row r="1802" spans="1:11" x14ac:dyDescent="0.25">
      <c r="A1802" t="s">
        <v>25</v>
      </c>
      <c r="B1802" t="s">
        <v>1892</v>
      </c>
      <c r="C1802">
        <v>6.6336051049793303</v>
      </c>
      <c r="D1802">
        <v>1070</v>
      </c>
      <c r="E1802">
        <v>2929</v>
      </c>
      <c r="F1802">
        <v>2</v>
      </c>
      <c r="G1802">
        <v>2735</v>
      </c>
      <c r="H1802">
        <v>23</v>
      </c>
      <c r="I1802">
        <v>1</v>
      </c>
      <c r="J1802">
        <v>93</v>
      </c>
      <c r="K1802" s="3">
        <v>43343.743362187502</v>
      </c>
    </row>
    <row r="1803" spans="1:11" x14ac:dyDescent="0.25">
      <c r="A1803" t="s">
        <v>26</v>
      </c>
      <c r="B1803" t="s">
        <v>1893</v>
      </c>
      <c r="C1803">
        <v>3.456</v>
      </c>
      <c r="D1803">
        <v>235</v>
      </c>
      <c r="E1803">
        <v>8497</v>
      </c>
      <c r="F1803">
        <v>2</v>
      </c>
      <c r="G1803">
        <v>6924</v>
      </c>
      <c r="H1803">
        <v>0</v>
      </c>
      <c r="I1803">
        <v>0</v>
      </c>
      <c r="J1803">
        <v>81</v>
      </c>
      <c r="K1803" s="3">
        <v>43343.70428179398</v>
      </c>
    </row>
    <row r="1804" spans="1:11" x14ac:dyDescent="0.25">
      <c r="A1804" t="s">
        <v>26</v>
      </c>
      <c r="B1804" t="s">
        <v>1894</v>
      </c>
      <c r="C1804">
        <v>3.456</v>
      </c>
      <c r="D1804">
        <v>2417</v>
      </c>
      <c r="E1804">
        <v>7091</v>
      </c>
      <c r="F1804">
        <v>2</v>
      </c>
      <c r="G1804">
        <v>6645</v>
      </c>
      <c r="H1804">
        <v>0</v>
      </c>
      <c r="I1804">
        <v>1</v>
      </c>
      <c r="J1804">
        <v>94</v>
      </c>
      <c r="K1804" s="3">
        <v>43343.704282141203</v>
      </c>
    </row>
    <row r="1805" spans="1:11" x14ac:dyDescent="0.25">
      <c r="A1805" t="s">
        <v>26</v>
      </c>
      <c r="B1805" t="s">
        <v>1895</v>
      </c>
      <c r="C1805">
        <v>4.1471999999999998</v>
      </c>
      <c r="D1805">
        <v>4400</v>
      </c>
      <c r="E1805">
        <v>9525</v>
      </c>
      <c r="F1805">
        <v>2</v>
      </c>
      <c r="G1805">
        <v>8109</v>
      </c>
      <c r="H1805">
        <v>0</v>
      </c>
      <c r="I1805">
        <v>2</v>
      </c>
      <c r="J1805">
        <v>85</v>
      </c>
      <c r="K1805" s="3">
        <v>43343.70434074074</v>
      </c>
    </row>
    <row r="1806" spans="1:11" x14ac:dyDescent="0.25">
      <c r="A1806" t="s">
        <v>26</v>
      </c>
      <c r="B1806" t="s">
        <v>1896</v>
      </c>
      <c r="C1806">
        <v>4.1471999999999998</v>
      </c>
      <c r="D1806">
        <v>525</v>
      </c>
      <c r="E1806">
        <v>6915</v>
      </c>
      <c r="F1806">
        <v>2</v>
      </c>
      <c r="G1806">
        <v>5962</v>
      </c>
      <c r="H1806">
        <v>1</v>
      </c>
      <c r="I1806">
        <v>0</v>
      </c>
      <c r="J1806">
        <v>86</v>
      </c>
      <c r="K1806" s="3">
        <v>43343.704340543984</v>
      </c>
    </row>
    <row r="1807" spans="1:11" x14ac:dyDescent="0.25">
      <c r="A1807" t="s">
        <v>26</v>
      </c>
      <c r="B1807" t="s">
        <v>1897</v>
      </c>
      <c r="C1807">
        <v>4.1471999999999998</v>
      </c>
      <c r="D1807">
        <v>1844</v>
      </c>
      <c r="E1807">
        <v>8387</v>
      </c>
      <c r="F1807">
        <v>2</v>
      </c>
      <c r="G1807">
        <v>7310</v>
      </c>
      <c r="H1807">
        <v>1</v>
      </c>
      <c r="I1807">
        <v>1</v>
      </c>
      <c r="J1807">
        <v>87</v>
      </c>
      <c r="K1807" s="3">
        <v>43343.704341087963</v>
      </c>
    </row>
    <row r="1808" spans="1:11" x14ac:dyDescent="0.25">
      <c r="A1808" t="s">
        <v>26</v>
      </c>
      <c r="B1808" t="s">
        <v>1898</v>
      </c>
      <c r="C1808">
        <v>4.45824</v>
      </c>
      <c r="D1808">
        <v>4025</v>
      </c>
      <c r="E1808">
        <v>7187</v>
      </c>
      <c r="F1808">
        <v>2</v>
      </c>
      <c r="G1808">
        <v>6614</v>
      </c>
      <c r="H1808">
        <v>1</v>
      </c>
      <c r="I1808">
        <v>2</v>
      </c>
      <c r="J1808">
        <v>92</v>
      </c>
      <c r="K1808" s="3">
        <v>43343.704396446759</v>
      </c>
    </row>
    <row r="1809" spans="1:11" x14ac:dyDescent="0.25">
      <c r="A1809" t="s">
        <v>26</v>
      </c>
      <c r="B1809" t="s">
        <v>1899</v>
      </c>
      <c r="C1809">
        <v>4.45824</v>
      </c>
      <c r="D1809">
        <v>167</v>
      </c>
      <c r="E1809">
        <v>5458</v>
      </c>
      <c r="F1809">
        <v>3</v>
      </c>
      <c r="G1809">
        <v>5464</v>
      </c>
      <c r="H1809">
        <v>2</v>
      </c>
      <c r="I1809">
        <v>0</v>
      </c>
      <c r="J1809">
        <v>100</v>
      </c>
      <c r="K1809" s="3">
        <v>43343.704396099536</v>
      </c>
    </row>
    <row r="1810" spans="1:11" x14ac:dyDescent="0.25">
      <c r="A1810" t="s">
        <v>26</v>
      </c>
      <c r="B1810" t="s">
        <v>1900</v>
      </c>
      <c r="C1810">
        <v>4.45824</v>
      </c>
      <c r="D1810">
        <v>1562</v>
      </c>
      <c r="E1810">
        <v>8492</v>
      </c>
      <c r="F1810">
        <v>2</v>
      </c>
      <c r="G1810">
        <v>7349</v>
      </c>
      <c r="H1810">
        <v>2</v>
      </c>
      <c r="I1810">
        <v>1</v>
      </c>
      <c r="J1810">
        <v>87</v>
      </c>
      <c r="K1810" s="3">
        <v>43343.704396643516</v>
      </c>
    </row>
    <row r="1811" spans="1:11" x14ac:dyDescent="0.25">
      <c r="A1811" t="s">
        <v>26</v>
      </c>
      <c r="B1811" t="s">
        <v>1901</v>
      </c>
      <c r="C1811">
        <v>4.235328</v>
      </c>
      <c r="D1811">
        <v>3322</v>
      </c>
      <c r="E1811">
        <v>8026</v>
      </c>
      <c r="F1811">
        <v>2</v>
      </c>
      <c r="G1811">
        <v>7453</v>
      </c>
      <c r="H1811">
        <v>2</v>
      </c>
      <c r="I1811">
        <v>2</v>
      </c>
      <c r="J1811">
        <v>93</v>
      </c>
      <c r="K1811" s="3">
        <v>43343.704456712963</v>
      </c>
    </row>
    <row r="1812" spans="1:11" x14ac:dyDescent="0.25">
      <c r="A1812" t="s">
        <v>26</v>
      </c>
      <c r="B1812" t="s">
        <v>1902</v>
      </c>
      <c r="C1812">
        <v>4.235328</v>
      </c>
      <c r="D1812">
        <v>4798</v>
      </c>
      <c r="E1812">
        <v>5901</v>
      </c>
      <c r="F1812">
        <v>2</v>
      </c>
      <c r="G1812">
        <v>5349</v>
      </c>
      <c r="H1812">
        <v>2</v>
      </c>
      <c r="I1812">
        <v>3</v>
      </c>
      <c r="J1812">
        <v>91</v>
      </c>
      <c r="K1812" s="3">
        <v>43343.70445636574</v>
      </c>
    </row>
    <row r="1813" spans="1:11" x14ac:dyDescent="0.25">
      <c r="A1813" t="s">
        <v>26</v>
      </c>
      <c r="B1813" t="s">
        <v>1903</v>
      </c>
      <c r="C1813">
        <v>4.235328</v>
      </c>
      <c r="D1813">
        <v>211</v>
      </c>
      <c r="E1813">
        <v>5557</v>
      </c>
      <c r="F1813">
        <v>3</v>
      </c>
      <c r="G1813">
        <v>5570</v>
      </c>
      <c r="H1813">
        <v>3</v>
      </c>
      <c r="I1813">
        <v>0</v>
      </c>
      <c r="J1813">
        <v>100</v>
      </c>
      <c r="K1813" s="3">
        <v>43343.704457094907</v>
      </c>
    </row>
    <row r="1814" spans="1:11" x14ac:dyDescent="0.25">
      <c r="A1814" t="s">
        <v>26</v>
      </c>
      <c r="B1814" t="s">
        <v>1904</v>
      </c>
      <c r="C1814">
        <v>4.235328</v>
      </c>
      <c r="D1814">
        <v>1611</v>
      </c>
      <c r="E1814">
        <v>7185</v>
      </c>
      <c r="F1814">
        <v>2</v>
      </c>
      <c r="G1814">
        <v>6839</v>
      </c>
      <c r="H1814">
        <v>3</v>
      </c>
      <c r="I1814">
        <v>1</v>
      </c>
      <c r="J1814">
        <v>95</v>
      </c>
      <c r="K1814" s="3">
        <v>43343.704458182867</v>
      </c>
    </row>
    <row r="1815" spans="1:11" x14ac:dyDescent="0.25">
      <c r="A1815" t="s">
        <v>26</v>
      </c>
      <c r="B1815" t="s">
        <v>1905</v>
      </c>
      <c r="C1815">
        <v>4.235328</v>
      </c>
      <c r="D1815">
        <v>2619</v>
      </c>
      <c r="E1815">
        <v>5190</v>
      </c>
      <c r="F1815">
        <v>2</v>
      </c>
      <c r="G1815">
        <v>4729</v>
      </c>
      <c r="H1815">
        <v>3</v>
      </c>
      <c r="I1815">
        <v>2</v>
      </c>
      <c r="J1815">
        <v>91</v>
      </c>
      <c r="K1815" s="3">
        <v>43343.704457789354</v>
      </c>
    </row>
    <row r="1816" spans="1:11" x14ac:dyDescent="0.25">
      <c r="A1816" t="s">
        <v>26</v>
      </c>
      <c r="B1816" t="s">
        <v>1906</v>
      </c>
      <c r="C1816">
        <v>3.8117952000000002</v>
      </c>
      <c r="D1816">
        <v>3900</v>
      </c>
      <c r="E1816">
        <v>7652</v>
      </c>
      <c r="F1816">
        <v>2</v>
      </c>
      <c r="G1816">
        <v>7421</v>
      </c>
      <c r="H1816">
        <v>3</v>
      </c>
      <c r="I1816">
        <v>3</v>
      </c>
      <c r="J1816">
        <v>97</v>
      </c>
      <c r="K1816" s="3">
        <v>43343.704523645836</v>
      </c>
    </row>
    <row r="1817" spans="1:11" x14ac:dyDescent="0.25">
      <c r="A1817" t="s">
        <v>26</v>
      </c>
      <c r="B1817" t="s">
        <v>1907</v>
      </c>
      <c r="C1817">
        <v>3.8117952000000002</v>
      </c>
      <c r="D1817">
        <v>487</v>
      </c>
      <c r="E1817">
        <v>6838</v>
      </c>
      <c r="F1817">
        <v>3</v>
      </c>
      <c r="G1817">
        <v>6861</v>
      </c>
      <c r="H1817">
        <v>4</v>
      </c>
      <c r="I1817">
        <v>0</v>
      </c>
      <c r="J1817">
        <v>100</v>
      </c>
      <c r="K1817" s="3">
        <v>43343.704524189816</v>
      </c>
    </row>
    <row r="1818" spans="1:11" x14ac:dyDescent="0.25">
      <c r="A1818" t="s">
        <v>26</v>
      </c>
      <c r="B1818" t="s">
        <v>1908</v>
      </c>
      <c r="C1818">
        <v>3.8117952000000002</v>
      </c>
      <c r="D1818">
        <v>1518</v>
      </c>
      <c r="E1818">
        <v>6311</v>
      </c>
      <c r="F1818">
        <v>3</v>
      </c>
      <c r="G1818">
        <v>6321</v>
      </c>
      <c r="H1818">
        <v>4</v>
      </c>
      <c r="I1818">
        <v>1</v>
      </c>
      <c r="J1818">
        <v>100</v>
      </c>
      <c r="K1818" s="3">
        <v>43343.704524386572</v>
      </c>
    </row>
    <row r="1819" spans="1:11" x14ac:dyDescent="0.25">
      <c r="A1819" t="s">
        <v>26</v>
      </c>
      <c r="B1819" t="s">
        <v>1909</v>
      </c>
      <c r="C1819">
        <v>3.8117952000000002</v>
      </c>
      <c r="D1819">
        <v>2503</v>
      </c>
      <c r="E1819">
        <v>4597</v>
      </c>
      <c r="F1819">
        <v>2</v>
      </c>
      <c r="G1819">
        <v>4548</v>
      </c>
      <c r="H1819">
        <v>4</v>
      </c>
      <c r="I1819">
        <v>2</v>
      </c>
      <c r="J1819">
        <v>99</v>
      </c>
      <c r="K1819" s="3">
        <v>43343.704523842593</v>
      </c>
    </row>
    <row r="1820" spans="1:11" x14ac:dyDescent="0.25">
      <c r="A1820" t="s">
        <v>26</v>
      </c>
      <c r="B1820" t="s">
        <v>1910</v>
      </c>
      <c r="C1820">
        <v>3.8117952000000002</v>
      </c>
      <c r="D1820">
        <v>3905</v>
      </c>
      <c r="E1820">
        <v>6520</v>
      </c>
      <c r="F1820">
        <v>2</v>
      </c>
      <c r="G1820">
        <v>5630</v>
      </c>
      <c r="H1820">
        <v>4</v>
      </c>
      <c r="I1820">
        <v>3</v>
      </c>
      <c r="J1820">
        <v>86</v>
      </c>
      <c r="K1820" s="3">
        <v>43343.70452457176</v>
      </c>
    </row>
    <row r="1821" spans="1:11" x14ac:dyDescent="0.25">
      <c r="A1821" t="s">
        <v>26</v>
      </c>
      <c r="B1821" t="s">
        <v>1911</v>
      </c>
      <c r="C1821">
        <v>3.4306156799999998</v>
      </c>
      <c r="D1821">
        <v>5066</v>
      </c>
      <c r="E1821">
        <v>6923</v>
      </c>
      <c r="F1821">
        <v>2</v>
      </c>
      <c r="G1821">
        <v>6078</v>
      </c>
      <c r="H1821">
        <v>4</v>
      </c>
      <c r="I1821">
        <v>4</v>
      </c>
      <c r="J1821">
        <v>88</v>
      </c>
      <c r="K1821" s="3">
        <v>43343.704570636575</v>
      </c>
    </row>
    <row r="1822" spans="1:11" x14ac:dyDescent="0.25">
      <c r="A1822" t="s">
        <v>26</v>
      </c>
      <c r="B1822" t="s">
        <v>1912</v>
      </c>
      <c r="C1822">
        <v>3.4306156799999998</v>
      </c>
      <c r="D1822">
        <v>469</v>
      </c>
      <c r="E1822">
        <v>6680</v>
      </c>
      <c r="F1822">
        <v>2</v>
      </c>
      <c r="G1822">
        <v>6313</v>
      </c>
      <c r="H1822">
        <v>5</v>
      </c>
      <c r="I1822">
        <v>0</v>
      </c>
      <c r="J1822">
        <v>95</v>
      </c>
      <c r="K1822" s="3">
        <v>43343.704571180555</v>
      </c>
    </row>
    <row r="1823" spans="1:11" x14ac:dyDescent="0.25">
      <c r="A1823" t="s">
        <v>26</v>
      </c>
      <c r="B1823" t="s">
        <v>1913</v>
      </c>
      <c r="C1823">
        <v>3.4306156799999998</v>
      </c>
      <c r="D1823">
        <v>1566</v>
      </c>
      <c r="E1823">
        <v>4765</v>
      </c>
      <c r="F1823">
        <v>2</v>
      </c>
      <c r="G1823">
        <v>4581</v>
      </c>
      <c r="H1823">
        <v>5</v>
      </c>
      <c r="I1823">
        <v>1</v>
      </c>
      <c r="J1823">
        <v>96</v>
      </c>
      <c r="K1823" s="3">
        <v>43343.704570798611</v>
      </c>
    </row>
    <row r="1824" spans="1:11" x14ac:dyDescent="0.25">
      <c r="A1824" t="s">
        <v>26</v>
      </c>
      <c r="B1824" t="s">
        <v>1914</v>
      </c>
      <c r="C1824">
        <v>3.4306156799999998</v>
      </c>
      <c r="D1824">
        <v>2654</v>
      </c>
      <c r="E1824">
        <v>6850</v>
      </c>
      <c r="F1824">
        <v>2</v>
      </c>
      <c r="G1824">
        <v>5986</v>
      </c>
      <c r="H1824">
        <v>5</v>
      </c>
      <c r="I1824">
        <v>2</v>
      </c>
      <c r="J1824">
        <v>87</v>
      </c>
      <c r="K1824" s="3">
        <v>43343.704571678238</v>
      </c>
    </row>
    <row r="1825" spans="1:11" x14ac:dyDescent="0.25">
      <c r="A1825" t="s">
        <v>26</v>
      </c>
      <c r="B1825" t="s">
        <v>1915</v>
      </c>
      <c r="C1825">
        <v>3.0875541119999999</v>
      </c>
      <c r="D1825">
        <v>4110</v>
      </c>
      <c r="E1825">
        <v>7013</v>
      </c>
      <c r="F1825">
        <v>3</v>
      </c>
      <c r="G1825">
        <v>7025</v>
      </c>
      <c r="H1825">
        <v>5</v>
      </c>
      <c r="I1825">
        <v>3</v>
      </c>
      <c r="J1825">
        <v>100</v>
      </c>
      <c r="K1825" s="3">
        <v>43343.704627627318</v>
      </c>
    </row>
    <row r="1826" spans="1:11" x14ac:dyDescent="0.25">
      <c r="A1826" t="s">
        <v>26</v>
      </c>
      <c r="B1826" t="s">
        <v>1916</v>
      </c>
      <c r="C1826">
        <v>3.0875541119999999</v>
      </c>
      <c r="D1826">
        <v>5178</v>
      </c>
      <c r="E1826">
        <v>7270</v>
      </c>
      <c r="F1826">
        <v>3</v>
      </c>
      <c r="G1826">
        <v>7277</v>
      </c>
      <c r="H1826">
        <v>5</v>
      </c>
      <c r="I1826">
        <v>4</v>
      </c>
      <c r="J1826">
        <v>100</v>
      </c>
      <c r="K1826" s="3">
        <v>43343.704627777777</v>
      </c>
    </row>
    <row r="1827" spans="1:11" x14ac:dyDescent="0.25">
      <c r="A1827" t="s">
        <v>26</v>
      </c>
      <c r="B1827" t="s">
        <v>1917</v>
      </c>
      <c r="C1827">
        <v>3.0875541119999999</v>
      </c>
      <c r="D1827">
        <v>542</v>
      </c>
      <c r="E1827">
        <v>8104</v>
      </c>
      <c r="F1827">
        <v>2</v>
      </c>
      <c r="G1827">
        <v>7351</v>
      </c>
      <c r="H1827">
        <v>6</v>
      </c>
      <c r="I1827">
        <v>0</v>
      </c>
      <c r="J1827">
        <v>91</v>
      </c>
      <c r="K1827" s="3">
        <v>43343.704628321757</v>
      </c>
    </row>
    <row r="1828" spans="1:11" x14ac:dyDescent="0.25">
      <c r="A1828" t="s">
        <v>26</v>
      </c>
      <c r="B1828" t="s">
        <v>1918</v>
      </c>
      <c r="C1828">
        <v>3.0875541119999999</v>
      </c>
      <c r="D1828">
        <v>1560</v>
      </c>
      <c r="E1828">
        <v>5287</v>
      </c>
      <c r="F1828">
        <v>3</v>
      </c>
      <c r="G1828">
        <v>5293</v>
      </c>
      <c r="H1828">
        <v>6</v>
      </c>
      <c r="I1828">
        <v>1</v>
      </c>
      <c r="J1828">
        <v>100</v>
      </c>
      <c r="K1828" s="3">
        <v>43343.704628159721</v>
      </c>
    </row>
    <row r="1829" spans="1:11" x14ac:dyDescent="0.25">
      <c r="A1829" t="s">
        <v>26</v>
      </c>
      <c r="B1829" t="s">
        <v>1919</v>
      </c>
      <c r="C1829">
        <v>3.0875541119999999</v>
      </c>
      <c r="D1829">
        <v>3008</v>
      </c>
      <c r="E1829">
        <v>5085</v>
      </c>
      <c r="F1829">
        <v>3</v>
      </c>
      <c r="G1829">
        <v>5096</v>
      </c>
      <c r="H1829">
        <v>6</v>
      </c>
      <c r="I1829">
        <v>2</v>
      </c>
      <c r="J1829">
        <v>100</v>
      </c>
      <c r="K1829" s="3">
        <v>43343.704628506945</v>
      </c>
    </row>
    <row r="1830" spans="1:11" x14ac:dyDescent="0.25">
      <c r="A1830" t="s">
        <v>26</v>
      </c>
      <c r="B1830" t="s">
        <v>1920</v>
      </c>
      <c r="C1830">
        <v>2.7787987007999999</v>
      </c>
      <c r="D1830">
        <v>4527</v>
      </c>
      <c r="E1830">
        <v>7381</v>
      </c>
      <c r="F1830">
        <v>2</v>
      </c>
      <c r="G1830">
        <v>6421</v>
      </c>
      <c r="H1830">
        <v>6</v>
      </c>
      <c r="I1830">
        <v>3</v>
      </c>
      <c r="J1830">
        <v>87</v>
      </c>
      <c r="K1830" s="3">
        <v>43343.704689270831</v>
      </c>
    </row>
    <row r="1831" spans="1:11" x14ac:dyDescent="0.25">
      <c r="A1831" t="s">
        <v>26</v>
      </c>
      <c r="B1831" t="s">
        <v>1921</v>
      </c>
      <c r="C1831">
        <v>2.7787987007999999</v>
      </c>
      <c r="D1831">
        <v>116</v>
      </c>
      <c r="E1831">
        <v>5776</v>
      </c>
      <c r="F1831">
        <v>2</v>
      </c>
      <c r="G1831">
        <v>5230</v>
      </c>
      <c r="H1831">
        <v>7</v>
      </c>
      <c r="I1831">
        <v>0</v>
      </c>
      <c r="J1831">
        <v>91</v>
      </c>
      <c r="K1831" s="3">
        <v>43343.704689085651</v>
      </c>
    </row>
    <row r="1832" spans="1:11" x14ac:dyDescent="0.25">
      <c r="A1832" t="s">
        <v>26</v>
      </c>
      <c r="B1832" t="s">
        <v>1922</v>
      </c>
      <c r="C1832">
        <v>2.7787987007999999</v>
      </c>
      <c r="D1832">
        <v>1798</v>
      </c>
      <c r="E1832">
        <v>8627</v>
      </c>
      <c r="F1832">
        <v>2</v>
      </c>
      <c r="G1832">
        <v>7613</v>
      </c>
      <c r="H1832">
        <v>7</v>
      </c>
      <c r="I1832">
        <v>1</v>
      </c>
      <c r="J1832">
        <v>88</v>
      </c>
      <c r="K1832" s="3">
        <v>43343.704689618055</v>
      </c>
    </row>
    <row r="1833" spans="1:11" x14ac:dyDescent="0.25">
      <c r="A1833" t="s">
        <v>26</v>
      </c>
      <c r="B1833" t="s">
        <v>1923</v>
      </c>
      <c r="C1833">
        <v>2.5009188307199999</v>
      </c>
      <c r="D1833">
        <v>3019</v>
      </c>
      <c r="E1833">
        <v>8490</v>
      </c>
      <c r="F1833">
        <v>3</v>
      </c>
      <c r="G1833">
        <v>8519</v>
      </c>
      <c r="H1833">
        <v>7</v>
      </c>
      <c r="I1833">
        <v>2</v>
      </c>
      <c r="J1833">
        <v>100</v>
      </c>
      <c r="K1833" s="3">
        <v>43343.704743668983</v>
      </c>
    </row>
    <row r="1834" spans="1:11" x14ac:dyDescent="0.25">
      <c r="A1834" t="s">
        <v>26</v>
      </c>
      <c r="B1834" t="s">
        <v>1924</v>
      </c>
      <c r="C1834">
        <v>2.5009188307199999</v>
      </c>
      <c r="D1834">
        <v>4935</v>
      </c>
      <c r="E1834">
        <v>5810</v>
      </c>
      <c r="F1834">
        <v>2</v>
      </c>
      <c r="G1834">
        <v>5334</v>
      </c>
      <c r="H1834">
        <v>7</v>
      </c>
      <c r="I1834">
        <v>3</v>
      </c>
      <c r="J1834">
        <v>92</v>
      </c>
      <c r="K1834" s="3">
        <v>43343.704743321759</v>
      </c>
    </row>
    <row r="1835" spans="1:11" x14ac:dyDescent="0.25">
      <c r="A1835" t="s">
        <v>26</v>
      </c>
      <c r="B1835" t="s">
        <v>1925</v>
      </c>
      <c r="C1835">
        <v>2.5009188307199999</v>
      </c>
      <c r="D1835">
        <v>495</v>
      </c>
      <c r="E1835">
        <v>7579</v>
      </c>
      <c r="F1835">
        <v>2</v>
      </c>
      <c r="G1835">
        <v>6810</v>
      </c>
      <c r="H1835">
        <v>8</v>
      </c>
      <c r="I1835">
        <v>0</v>
      </c>
      <c r="J1835">
        <v>90</v>
      </c>
      <c r="K1835" s="3">
        <v>43343.704743865739</v>
      </c>
    </row>
    <row r="1836" spans="1:11" x14ac:dyDescent="0.25">
      <c r="A1836" t="s">
        <v>26</v>
      </c>
      <c r="B1836" t="s">
        <v>1926</v>
      </c>
      <c r="C1836">
        <v>2.5009188307199999</v>
      </c>
      <c r="D1836">
        <v>2083</v>
      </c>
      <c r="E1836">
        <v>5596</v>
      </c>
      <c r="F1836">
        <v>3</v>
      </c>
      <c r="G1836">
        <v>5613</v>
      </c>
      <c r="H1836">
        <v>8</v>
      </c>
      <c r="I1836">
        <v>1</v>
      </c>
      <c r="J1836">
        <v>100</v>
      </c>
      <c r="K1836" s="3">
        <v>43343.704744212962</v>
      </c>
    </row>
    <row r="1837" spans="1:11" x14ac:dyDescent="0.25">
      <c r="A1837" t="s">
        <v>26</v>
      </c>
      <c r="B1837" t="s">
        <v>1927</v>
      </c>
      <c r="C1837">
        <v>2.2508269476480001</v>
      </c>
      <c r="D1837">
        <v>3351</v>
      </c>
      <c r="E1837">
        <v>9262</v>
      </c>
      <c r="F1837">
        <v>2</v>
      </c>
      <c r="G1837">
        <v>7857</v>
      </c>
      <c r="H1837">
        <v>8</v>
      </c>
      <c r="I1837">
        <v>2</v>
      </c>
      <c r="J1837">
        <v>85</v>
      </c>
      <c r="K1837" s="3">
        <v>43343.704803472225</v>
      </c>
    </row>
    <row r="1838" spans="1:11" x14ac:dyDescent="0.25">
      <c r="A1838" t="s">
        <v>26</v>
      </c>
      <c r="B1838" t="s">
        <v>1928</v>
      </c>
      <c r="C1838">
        <v>2.2508269476480001</v>
      </c>
      <c r="D1838">
        <v>5366</v>
      </c>
      <c r="E1838">
        <v>8989</v>
      </c>
      <c r="F1838">
        <v>3</v>
      </c>
      <c r="G1838">
        <v>8996</v>
      </c>
      <c r="H1838">
        <v>8</v>
      </c>
      <c r="I1838">
        <v>3</v>
      </c>
      <c r="J1838">
        <v>100</v>
      </c>
      <c r="K1838" s="3">
        <v>43343.704804085646</v>
      </c>
    </row>
    <row r="1839" spans="1:11" x14ac:dyDescent="0.25">
      <c r="A1839" t="s">
        <v>26</v>
      </c>
      <c r="B1839" t="s">
        <v>1929</v>
      </c>
      <c r="C1839">
        <v>2.2508269476480001</v>
      </c>
      <c r="D1839">
        <v>318</v>
      </c>
      <c r="E1839">
        <v>8065</v>
      </c>
      <c r="F1839">
        <v>2</v>
      </c>
      <c r="G1839">
        <v>7462</v>
      </c>
      <c r="H1839">
        <v>9</v>
      </c>
      <c r="I1839">
        <v>0</v>
      </c>
      <c r="J1839">
        <v>93</v>
      </c>
      <c r="K1839" s="3">
        <v>43343.704803819448</v>
      </c>
    </row>
    <row r="1840" spans="1:11" x14ac:dyDescent="0.25">
      <c r="A1840" t="s">
        <v>26</v>
      </c>
      <c r="B1840" t="s">
        <v>1930</v>
      </c>
      <c r="C1840">
        <v>2.5509372073344001</v>
      </c>
      <c r="D1840">
        <v>2237</v>
      </c>
      <c r="E1840">
        <v>8073</v>
      </c>
      <c r="F1840">
        <v>2</v>
      </c>
      <c r="G1840">
        <v>7733</v>
      </c>
      <c r="H1840">
        <v>9</v>
      </c>
      <c r="I1840">
        <v>1</v>
      </c>
      <c r="J1840">
        <v>96</v>
      </c>
      <c r="K1840" s="3">
        <v>43343.704858796293</v>
      </c>
    </row>
    <row r="1841" spans="1:11" x14ac:dyDescent="0.25">
      <c r="A1841" t="s">
        <v>26</v>
      </c>
      <c r="B1841" t="s">
        <v>1931</v>
      </c>
      <c r="C1841">
        <v>2.5509372073344001</v>
      </c>
      <c r="D1841">
        <v>3885</v>
      </c>
      <c r="E1841">
        <v>7835</v>
      </c>
      <c r="F1841">
        <v>2</v>
      </c>
      <c r="G1841">
        <v>7558</v>
      </c>
      <c r="H1841">
        <v>9</v>
      </c>
      <c r="I1841">
        <v>2</v>
      </c>
      <c r="J1841">
        <v>96</v>
      </c>
      <c r="K1841" s="3">
        <v>43343.704859178244</v>
      </c>
    </row>
    <row r="1842" spans="1:11" x14ac:dyDescent="0.25">
      <c r="A1842" t="s">
        <v>26</v>
      </c>
      <c r="B1842" t="s">
        <v>1932</v>
      </c>
      <c r="C1842">
        <v>2.5509372073344001</v>
      </c>
      <c r="D1842">
        <v>198</v>
      </c>
      <c r="E1842">
        <v>8513</v>
      </c>
      <c r="F1842">
        <v>2</v>
      </c>
      <c r="G1842">
        <v>7588</v>
      </c>
      <c r="H1842">
        <v>10</v>
      </c>
      <c r="I1842">
        <v>0</v>
      </c>
      <c r="J1842">
        <v>89</v>
      </c>
      <c r="K1842" s="3">
        <v>43343.704859375001</v>
      </c>
    </row>
    <row r="1843" spans="1:11" x14ac:dyDescent="0.25">
      <c r="A1843" t="s">
        <v>26</v>
      </c>
      <c r="B1843" t="s">
        <v>1933</v>
      </c>
      <c r="C1843">
        <v>2.5509372073344001</v>
      </c>
      <c r="D1843">
        <v>2196</v>
      </c>
      <c r="E1843">
        <v>7928</v>
      </c>
      <c r="F1843">
        <v>2</v>
      </c>
      <c r="G1843">
        <v>6689</v>
      </c>
      <c r="H1843">
        <v>10</v>
      </c>
      <c r="I1843">
        <v>1</v>
      </c>
      <c r="J1843">
        <v>84</v>
      </c>
      <c r="K1843" s="3">
        <v>43343.704859722224</v>
      </c>
    </row>
    <row r="1844" spans="1:11" x14ac:dyDescent="0.25">
      <c r="A1844" t="s">
        <v>26</v>
      </c>
      <c r="B1844" t="s">
        <v>1934</v>
      </c>
      <c r="C1844">
        <v>2.8910621683123199</v>
      </c>
      <c r="D1844">
        <v>4212</v>
      </c>
      <c r="E1844">
        <v>9403</v>
      </c>
      <c r="F1844">
        <v>2</v>
      </c>
      <c r="G1844">
        <v>7943</v>
      </c>
      <c r="H1844">
        <v>10</v>
      </c>
      <c r="I1844">
        <v>2</v>
      </c>
      <c r="J1844">
        <v>84</v>
      </c>
      <c r="K1844" s="3">
        <v>43343.704920219905</v>
      </c>
    </row>
    <row r="1845" spans="1:11" x14ac:dyDescent="0.25">
      <c r="A1845" t="s">
        <v>26</v>
      </c>
      <c r="B1845" t="s">
        <v>1935</v>
      </c>
      <c r="C1845">
        <v>2.8910621683123199</v>
      </c>
      <c r="D1845">
        <v>332</v>
      </c>
      <c r="E1845">
        <v>8307</v>
      </c>
      <c r="F1845">
        <v>2</v>
      </c>
      <c r="G1845">
        <v>7994</v>
      </c>
      <c r="H1845">
        <v>11</v>
      </c>
      <c r="I1845">
        <v>0</v>
      </c>
      <c r="J1845">
        <v>96</v>
      </c>
      <c r="K1845" s="3">
        <v>43343.704920405093</v>
      </c>
    </row>
    <row r="1846" spans="1:11" x14ac:dyDescent="0.25">
      <c r="A1846" t="s">
        <v>26</v>
      </c>
      <c r="B1846" t="s">
        <v>1936</v>
      </c>
      <c r="C1846">
        <v>2.8910621683123199</v>
      </c>
      <c r="D1846">
        <v>2330</v>
      </c>
      <c r="E1846">
        <v>7425</v>
      </c>
      <c r="F1846">
        <v>2</v>
      </c>
      <c r="G1846">
        <v>6638</v>
      </c>
      <c r="H1846">
        <v>11</v>
      </c>
      <c r="I1846">
        <v>1</v>
      </c>
      <c r="J1846">
        <v>89</v>
      </c>
      <c r="K1846" s="3">
        <v>43343.704920601849</v>
      </c>
    </row>
    <row r="1847" spans="1:11" x14ac:dyDescent="0.25">
      <c r="A1847" t="s">
        <v>26</v>
      </c>
      <c r="B1847" t="s">
        <v>1937</v>
      </c>
      <c r="C1847">
        <v>3.2765371240872998</v>
      </c>
      <c r="D1847">
        <v>4560</v>
      </c>
      <c r="E1847">
        <v>6913</v>
      </c>
      <c r="F1847">
        <v>2</v>
      </c>
      <c r="G1847">
        <v>6061</v>
      </c>
      <c r="H1847">
        <v>11</v>
      </c>
      <c r="I1847">
        <v>2</v>
      </c>
      <c r="J1847">
        <v>88</v>
      </c>
      <c r="K1847" s="3">
        <v>43343.704974768516</v>
      </c>
    </row>
    <row r="1848" spans="1:11" x14ac:dyDescent="0.25">
      <c r="A1848" t="s">
        <v>26</v>
      </c>
      <c r="B1848" t="s">
        <v>1938</v>
      </c>
      <c r="C1848">
        <v>3.2765371240872998</v>
      </c>
      <c r="D1848">
        <v>412</v>
      </c>
      <c r="E1848">
        <v>9251</v>
      </c>
      <c r="F1848">
        <v>2</v>
      </c>
      <c r="G1848">
        <v>7757</v>
      </c>
      <c r="H1848">
        <v>12</v>
      </c>
      <c r="I1848">
        <v>0</v>
      </c>
      <c r="J1848">
        <v>84</v>
      </c>
      <c r="K1848" s="3">
        <v>43343.704975115739</v>
      </c>
    </row>
    <row r="1849" spans="1:11" x14ac:dyDescent="0.25">
      <c r="A1849" t="s">
        <v>26</v>
      </c>
      <c r="B1849" t="s">
        <v>1939</v>
      </c>
      <c r="C1849">
        <v>3.1673192199510498</v>
      </c>
      <c r="D1849">
        <v>2214</v>
      </c>
      <c r="E1849">
        <v>9133</v>
      </c>
      <c r="F1849">
        <v>2</v>
      </c>
      <c r="G1849">
        <v>7789</v>
      </c>
      <c r="H1849">
        <v>12</v>
      </c>
      <c r="I1849">
        <v>1</v>
      </c>
      <c r="J1849">
        <v>85</v>
      </c>
      <c r="K1849" s="3">
        <v>43343.705034988423</v>
      </c>
    </row>
    <row r="1850" spans="1:11" x14ac:dyDescent="0.25">
      <c r="A1850" t="s">
        <v>26</v>
      </c>
      <c r="B1850" t="s">
        <v>1940</v>
      </c>
      <c r="C1850">
        <v>3.1673192199510498</v>
      </c>
      <c r="D1850">
        <v>4330</v>
      </c>
      <c r="E1850">
        <v>8627</v>
      </c>
      <c r="F1850">
        <v>2</v>
      </c>
      <c r="G1850">
        <v>8360</v>
      </c>
      <c r="H1850">
        <v>12</v>
      </c>
      <c r="I1850">
        <v>2</v>
      </c>
      <c r="J1850">
        <v>97</v>
      </c>
      <c r="K1850" s="3">
        <v>43343.705035682869</v>
      </c>
    </row>
    <row r="1851" spans="1:11" x14ac:dyDescent="0.25">
      <c r="A1851" t="s">
        <v>26</v>
      </c>
      <c r="B1851" t="s">
        <v>1941</v>
      </c>
      <c r="C1851">
        <v>3.1673192199510498</v>
      </c>
      <c r="D1851">
        <v>147</v>
      </c>
      <c r="E1851">
        <v>6632</v>
      </c>
      <c r="F1851">
        <v>2</v>
      </c>
      <c r="G1851">
        <v>6401</v>
      </c>
      <c r="H1851">
        <v>13</v>
      </c>
      <c r="I1851">
        <v>0</v>
      </c>
      <c r="J1851">
        <v>97</v>
      </c>
      <c r="K1851" s="3">
        <v>43343.705035150466</v>
      </c>
    </row>
    <row r="1852" spans="1:11" x14ac:dyDescent="0.25">
      <c r="A1852" t="s">
        <v>26</v>
      </c>
      <c r="B1852" t="s">
        <v>1942</v>
      </c>
      <c r="C1852">
        <v>3.1673192199510498</v>
      </c>
      <c r="D1852">
        <v>2277</v>
      </c>
      <c r="E1852">
        <v>7199</v>
      </c>
      <c r="F1852">
        <v>2</v>
      </c>
      <c r="G1852">
        <v>6387</v>
      </c>
      <c r="H1852">
        <v>13</v>
      </c>
      <c r="I1852">
        <v>1</v>
      </c>
      <c r="J1852">
        <v>89</v>
      </c>
      <c r="K1852" s="3">
        <v>43343.70503607639</v>
      </c>
    </row>
    <row r="1853" spans="1:11" x14ac:dyDescent="0.25">
      <c r="A1853" t="s">
        <v>26</v>
      </c>
      <c r="B1853" t="s">
        <v>1943</v>
      </c>
      <c r="C1853">
        <v>2.9878377974871602</v>
      </c>
      <c r="D1853">
        <v>3563</v>
      </c>
      <c r="E1853">
        <v>8382</v>
      </c>
      <c r="F1853">
        <v>2</v>
      </c>
      <c r="G1853">
        <v>7185</v>
      </c>
      <c r="H1853">
        <v>13</v>
      </c>
      <c r="I1853">
        <v>2</v>
      </c>
      <c r="J1853">
        <v>86</v>
      </c>
      <c r="K1853" s="3">
        <v>43343.705090277777</v>
      </c>
    </row>
    <row r="1854" spans="1:11" x14ac:dyDescent="0.25">
      <c r="A1854" t="s">
        <v>26</v>
      </c>
      <c r="B1854" t="s">
        <v>1944</v>
      </c>
      <c r="C1854">
        <v>3.1673192199510498</v>
      </c>
      <c r="D1854">
        <v>496</v>
      </c>
      <c r="E1854">
        <v>8613</v>
      </c>
      <c r="F1854">
        <v>1</v>
      </c>
      <c r="G1854">
        <v>1722</v>
      </c>
      <c r="H1854">
        <v>14</v>
      </c>
      <c r="I1854">
        <v>0</v>
      </c>
      <c r="J1854">
        <v>20</v>
      </c>
      <c r="K1854" s="3">
        <v>43343.70503553241</v>
      </c>
    </row>
    <row r="1855" spans="1:11" x14ac:dyDescent="0.25">
      <c r="A1855" t="s">
        <v>26</v>
      </c>
      <c r="B1855" t="s">
        <v>1945</v>
      </c>
      <c r="C1855">
        <v>2.9878377974871602</v>
      </c>
      <c r="D1855">
        <v>1679</v>
      </c>
      <c r="E1855">
        <v>6763</v>
      </c>
      <c r="F1855">
        <v>2</v>
      </c>
      <c r="G1855">
        <v>5881</v>
      </c>
      <c r="H1855">
        <v>14</v>
      </c>
      <c r="I1855">
        <v>1</v>
      </c>
      <c r="J1855">
        <v>87</v>
      </c>
      <c r="K1855" s="3">
        <v>43343.705090428244</v>
      </c>
    </row>
    <row r="1856" spans="1:11" x14ac:dyDescent="0.25">
      <c r="A1856" t="s">
        <v>26</v>
      </c>
      <c r="B1856" t="s">
        <v>1946</v>
      </c>
      <c r="C1856">
        <v>2.78864861098802</v>
      </c>
      <c r="D1856">
        <v>3474</v>
      </c>
      <c r="E1856">
        <v>8961</v>
      </c>
      <c r="F1856">
        <v>3</v>
      </c>
      <c r="G1856">
        <v>8971</v>
      </c>
      <c r="H1856">
        <v>14</v>
      </c>
      <c r="I1856">
        <v>2</v>
      </c>
      <c r="J1856">
        <v>100</v>
      </c>
      <c r="K1856" s="3">
        <v>43343.705151006943</v>
      </c>
    </row>
    <row r="1857" spans="1:11" x14ac:dyDescent="0.25">
      <c r="A1857" t="s">
        <v>26</v>
      </c>
      <c r="B1857" t="s">
        <v>1947</v>
      </c>
      <c r="C1857">
        <v>2.78864861098802</v>
      </c>
      <c r="D1857">
        <v>4850</v>
      </c>
      <c r="E1857">
        <v>6841</v>
      </c>
      <c r="F1857">
        <v>3</v>
      </c>
      <c r="G1857">
        <v>6845</v>
      </c>
      <c r="H1857">
        <v>14</v>
      </c>
      <c r="I1857">
        <v>3</v>
      </c>
      <c r="J1857">
        <v>100</v>
      </c>
      <c r="K1857" s="3">
        <v>43343.705150810187</v>
      </c>
    </row>
    <row r="1858" spans="1:11" x14ac:dyDescent="0.25">
      <c r="A1858" t="s">
        <v>26</v>
      </c>
      <c r="B1858" t="s">
        <v>1948</v>
      </c>
      <c r="C1858">
        <v>2.78864861098802</v>
      </c>
      <c r="D1858">
        <v>266</v>
      </c>
      <c r="E1858">
        <v>7347</v>
      </c>
      <c r="F1858">
        <v>3</v>
      </c>
      <c r="G1858">
        <v>7365</v>
      </c>
      <c r="H1858">
        <v>15</v>
      </c>
      <c r="I1858">
        <v>0</v>
      </c>
      <c r="J1858">
        <v>100</v>
      </c>
      <c r="K1858" s="3">
        <v>43343.705151354166</v>
      </c>
    </row>
    <row r="1859" spans="1:11" x14ac:dyDescent="0.25">
      <c r="A1859" t="s">
        <v>26</v>
      </c>
      <c r="B1859" t="s">
        <v>1949</v>
      </c>
      <c r="C1859">
        <v>2.78864861098802</v>
      </c>
      <c r="D1859">
        <v>2147</v>
      </c>
      <c r="E1859">
        <v>8633</v>
      </c>
      <c r="F1859">
        <v>2</v>
      </c>
      <c r="G1859">
        <v>7215</v>
      </c>
      <c r="H1859">
        <v>15</v>
      </c>
      <c r="I1859">
        <v>1</v>
      </c>
      <c r="J1859">
        <v>84</v>
      </c>
      <c r="K1859" s="3">
        <v>43343.705151539354</v>
      </c>
    </row>
    <row r="1860" spans="1:11" x14ac:dyDescent="0.25">
      <c r="A1860" t="s">
        <v>26</v>
      </c>
      <c r="B1860" t="s">
        <v>1950</v>
      </c>
      <c r="C1860">
        <v>2.6027387035888099</v>
      </c>
      <c r="D1860">
        <v>3629</v>
      </c>
      <c r="E1860">
        <v>7438</v>
      </c>
      <c r="F1860">
        <v>2</v>
      </c>
      <c r="G1860">
        <v>6950</v>
      </c>
      <c r="H1860">
        <v>15</v>
      </c>
      <c r="I1860">
        <v>2</v>
      </c>
      <c r="J1860">
        <v>93</v>
      </c>
      <c r="K1860" s="3">
        <v>43343.705206099534</v>
      </c>
    </row>
    <row r="1861" spans="1:11" x14ac:dyDescent="0.25">
      <c r="A1861" t="s">
        <v>26</v>
      </c>
      <c r="B1861" t="s">
        <v>1951</v>
      </c>
      <c r="C1861">
        <v>2.6027387035888099</v>
      </c>
      <c r="D1861">
        <v>5171</v>
      </c>
      <c r="E1861">
        <v>5775</v>
      </c>
      <c r="F1861">
        <v>3</v>
      </c>
      <c r="G1861">
        <v>5789</v>
      </c>
      <c r="H1861">
        <v>15</v>
      </c>
      <c r="I1861">
        <v>3</v>
      </c>
      <c r="J1861">
        <v>100</v>
      </c>
      <c r="K1861" s="3">
        <v>43343.705206284721</v>
      </c>
    </row>
    <row r="1862" spans="1:11" x14ac:dyDescent="0.25">
      <c r="A1862" t="s">
        <v>26</v>
      </c>
      <c r="B1862" t="s">
        <v>1952</v>
      </c>
      <c r="C1862">
        <v>2.6027387035888099</v>
      </c>
      <c r="D1862">
        <v>439</v>
      </c>
      <c r="E1862">
        <v>6673</v>
      </c>
      <c r="F1862">
        <v>3</v>
      </c>
      <c r="G1862">
        <v>6682</v>
      </c>
      <c r="H1862">
        <v>16</v>
      </c>
      <c r="I1862">
        <v>0</v>
      </c>
      <c r="J1862">
        <v>100</v>
      </c>
      <c r="K1862" s="3">
        <v>43343.705206481478</v>
      </c>
    </row>
    <row r="1863" spans="1:11" x14ac:dyDescent="0.25">
      <c r="A1863" t="s">
        <v>26</v>
      </c>
      <c r="B1863" t="s">
        <v>1953</v>
      </c>
      <c r="C1863">
        <v>2.6027387035888099</v>
      </c>
      <c r="D1863">
        <v>2036</v>
      </c>
      <c r="E1863">
        <v>7242</v>
      </c>
      <c r="F1863">
        <v>2</v>
      </c>
      <c r="G1863">
        <v>6458</v>
      </c>
      <c r="H1863">
        <v>16</v>
      </c>
      <c r="I1863">
        <v>1</v>
      </c>
      <c r="J1863">
        <v>89</v>
      </c>
      <c r="K1863" s="3">
        <v>43343.705206828701</v>
      </c>
    </row>
    <row r="1864" spans="1:11" x14ac:dyDescent="0.25">
      <c r="A1864" t="s">
        <v>26</v>
      </c>
      <c r="B1864" t="s">
        <v>1954</v>
      </c>
      <c r="C1864">
        <v>2.42922279001623</v>
      </c>
      <c r="D1864">
        <v>3932</v>
      </c>
      <c r="E1864">
        <v>8830</v>
      </c>
      <c r="F1864">
        <v>2</v>
      </c>
      <c r="G1864">
        <v>7157</v>
      </c>
      <c r="H1864">
        <v>16</v>
      </c>
      <c r="I1864">
        <v>2</v>
      </c>
      <c r="J1864">
        <v>81</v>
      </c>
      <c r="K1864" s="3">
        <v>43343.705266469908</v>
      </c>
    </row>
    <row r="1865" spans="1:11" x14ac:dyDescent="0.25">
      <c r="A1865" t="s">
        <v>26</v>
      </c>
      <c r="B1865" t="s">
        <v>1955</v>
      </c>
      <c r="C1865">
        <v>2.42922279001623</v>
      </c>
      <c r="D1865">
        <v>287</v>
      </c>
      <c r="E1865">
        <v>9597</v>
      </c>
      <c r="F1865">
        <v>2</v>
      </c>
      <c r="G1865">
        <v>7795</v>
      </c>
      <c r="H1865">
        <v>17</v>
      </c>
      <c r="I1865">
        <v>0</v>
      </c>
      <c r="J1865">
        <v>81</v>
      </c>
      <c r="K1865" s="3">
        <v>43343.705266666664</v>
      </c>
    </row>
    <row r="1866" spans="1:11" x14ac:dyDescent="0.25">
      <c r="A1866" t="s">
        <v>26</v>
      </c>
      <c r="B1866" t="s">
        <v>1956</v>
      </c>
      <c r="C1866">
        <v>2.42922279001623</v>
      </c>
      <c r="D1866">
        <v>4168</v>
      </c>
      <c r="E1866">
        <v>5807</v>
      </c>
      <c r="F1866">
        <v>2</v>
      </c>
      <c r="G1866">
        <v>4741</v>
      </c>
      <c r="H1866">
        <v>17</v>
      </c>
      <c r="I1866">
        <v>2</v>
      </c>
      <c r="J1866">
        <v>82</v>
      </c>
      <c r="K1866" s="3">
        <v>43343.705267013887</v>
      </c>
    </row>
    <row r="1867" spans="1:11" x14ac:dyDescent="0.25">
      <c r="A1867" t="s">
        <v>26</v>
      </c>
      <c r="B1867" t="s">
        <v>1957</v>
      </c>
      <c r="C1867">
        <v>2.2672746040151499</v>
      </c>
      <c r="D1867">
        <v>348</v>
      </c>
      <c r="E1867">
        <v>6441</v>
      </c>
      <c r="F1867">
        <v>3</v>
      </c>
      <c r="G1867">
        <v>6459</v>
      </c>
      <c r="H1867">
        <v>18</v>
      </c>
      <c r="I1867">
        <v>0</v>
      </c>
      <c r="J1867">
        <v>100</v>
      </c>
      <c r="K1867" s="3">
        <v>43343.705321759262</v>
      </c>
    </row>
    <row r="1868" spans="1:11" x14ac:dyDescent="0.25">
      <c r="A1868" t="s">
        <v>26</v>
      </c>
      <c r="B1868" t="s">
        <v>1958</v>
      </c>
      <c r="C1868">
        <v>2.5166748104568102</v>
      </c>
      <c r="D1868">
        <v>2337</v>
      </c>
      <c r="E1868">
        <v>9095</v>
      </c>
      <c r="F1868">
        <v>2</v>
      </c>
      <c r="G1868">
        <v>7920</v>
      </c>
      <c r="H1868">
        <v>18</v>
      </c>
      <c r="I1868">
        <v>1</v>
      </c>
      <c r="J1868">
        <v>87</v>
      </c>
      <c r="K1868" s="3">
        <v>43343.705382210646</v>
      </c>
    </row>
    <row r="1869" spans="1:11" x14ac:dyDescent="0.25">
      <c r="A1869" t="s">
        <v>26</v>
      </c>
      <c r="B1869" t="s">
        <v>1959</v>
      </c>
      <c r="C1869">
        <v>2.5166748104568102</v>
      </c>
      <c r="D1869">
        <v>4250</v>
      </c>
      <c r="E1869">
        <v>7866</v>
      </c>
      <c r="F1869">
        <v>2</v>
      </c>
      <c r="G1869">
        <v>6982</v>
      </c>
      <c r="H1869">
        <v>18</v>
      </c>
      <c r="I1869">
        <v>2</v>
      </c>
      <c r="J1869">
        <v>89</v>
      </c>
      <c r="K1869" s="3">
        <v>43343.70538240741</v>
      </c>
    </row>
    <row r="1870" spans="1:11" x14ac:dyDescent="0.25">
      <c r="A1870" t="s">
        <v>26</v>
      </c>
      <c r="B1870" t="s">
        <v>1960</v>
      </c>
      <c r="C1870">
        <v>2.5166748104568102</v>
      </c>
      <c r="D1870">
        <v>444</v>
      </c>
      <c r="E1870">
        <v>7444</v>
      </c>
      <c r="F1870">
        <v>2</v>
      </c>
      <c r="G1870">
        <v>6611</v>
      </c>
      <c r="H1870">
        <v>19</v>
      </c>
      <c r="I1870">
        <v>0</v>
      </c>
      <c r="J1870">
        <v>89</v>
      </c>
      <c r="K1870" s="3">
        <v>43343.705383020832</v>
      </c>
    </row>
    <row r="1871" spans="1:11" x14ac:dyDescent="0.25">
      <c r="A1871" t="s">
        <v>26</v>
      </c>
      <c r="B1871" t="s">
        <v>1961</v>
      </c>
      <c r="C1871">
        <v>2.5166748104568102</v>
      </c>
      <c r="D1871">
        <v>2530</v>
      </c>
      <c r="E1871">
        <v>6426</v>
      </c>
      <c r="F1871">
        <v>2</v>
      </c>
      <c r="G1871">
        <v>5585</v>
      </c>
      <c r="H1871">
        <v>19</v>
      </c>
      <c r="I1871">
        <v>1</v>
      </c>
      <c r="J1871">
        <v>87</v>
      </c>
      <c r="K1871" s="3">
        <v>43343.705383298613</v>
      </c>
    </row>
    <row r="1872" spans="1:11" x14ac:dyDescent="0.25">
      <c r="A1872" t="s">
        <v>26</v>
      </c>
      <c r="B1872" t="s">
        <v>1962</v>
      </c>
      <c r="C1872">
        <v>2.34889648975969</v>
      </c>
      <c r="D1872">
        <v>4650</v>
      </c>
      <c r="E1872">
        <v>6204</v>
      </c>
      <c r="F1872">
        <v>3</v>
      </c>
      <c r="G1872">
        <v>6207</v>
      </c>
      <c r="H1872">
        <v>19</v>
      </c>
      <c r="I1872">
        <v>2</v>
      </c>
      <c r="J1872">
        <v>100</v>
      </c>
      <c r="K1872" s="3">
        <v>43343.70543765046</v>
      </c>
    </row>
    <row r="1873" spans="1:11" x14ac:dyDescent="0.25">
      <c r="A1873" t="s">
        <v>26</v>
      </c>
      <c r="B1873" t="s">
        <v>1963</v>
      </c>
      <c r="C1873">
        <v>2.34889648975969</v>
      </c>
      <c r="D1873">
        <v>578</v>
      </c>
      <c r="E1873">
        <v>8816</v>
      </c>
      <c r="F1873">
        <v>2</v>
      </c>
      <c r="G1873">
        <v>8310</v>
      </c>
      <c r="H1873">
        <v>20</v>
      </c>
      <c r="I1873">
        <v>0</v>
      </c>
      <c r="J1873">
        <v>94</v>
      </c>
      <c r="K1873" s="3">
        <v>43343.705438194447</v>
      </c>
    </row>
    <row r="1874" spans="1:11" x14ac:dyDescent="0.25">
      <c r="A1874" t="s">
        <v>26</v>
      </c>
      <c r="B1874" t="s">
        <v>1964</v>
      </c>
      <c r="C1874">
        <v>2.34889648975969</v>
      </c>
      <c r="D1874">
        <v>2726</v>
      </c>
      <c r="E1874">
        <v>6671</v>
      </c>
      <c r="F1874">
        <v>2</v>
      </c>
      <c r="G1874">
        <v>5554</v>
      </c>
      <c r="H1874">
        <v>20</v>
      </c>
      <c r="I1874">
        <v>1</v>
      </c>
      <c r="J1874">
        <v>83</v>
      </c>
      <c r="K1874" s="3">
        <v>43343.70543804398</v>
      </c>
    </row>
    <row r="1875" spans="1:11" x14ac:dyDescent="0.25">
      <c r="A1875" t="s">
        <v>26</v>
      </c>
      <c r="B1875" t="s">
        <v>1965</v>
      </c>
      <c r="C1875">
        <v>2.6072751036332602</v>
      </c>
      <c r="D1875">
        <v>4954</v>
      </c>
      <c r="E1875">
        <v>8040</v>
      </c>
      <c r="F1875">
        <v>2</v>
      </c>
      <c r="G1875">
        <v>6836</v>
      </c>
      <c r="H1875">
        <v>20</v>
      </c>
      <c r="I1875">
        <v>2</v>
      </c>
      <c r="J1875">
        <v>85</v>
      </c>
      <c r="K1875" s="3">
        <v>43343.705498414354</v>
      </c>
    </row>
    <row r="1876" spans="1:11" x14ac:dyDescent="0.25">
      <c r="A1876" t="s">
        <v>26</v>
      </c>
      <c r="B1876" t="s">
        <v>1966</v>
      </c>
      <c r="C1876">
        <v>2.6072751036332602</v>
      </c>
      <c r="D1876">
        <v>126</v>
      </c>
      <c r="E1876">
        <v>6357</v>
      </c>
      <c r="F1876">
        <v>2</v>
      </c>
      <c r="G1876">
        <v>5296</v>
      </c>
      <c r="H1876">
        <v>21</v>
      </c>
      <c r="I1876">
        <v>0</v>
      </c>
      <c r="J1876">
        <v>83</v>
      </c>
      <c r="K1876" s="3">
        <v>43343.705498067131</v>
      </c>
    </row>
    <row r="1877" spans="1:11" x14ac:dyDescent="0.25">
      <c r="A1877" t="s">
        <v>26</v>
      </c>
      <c r="B1877" t="s">
        <v>1967</v>
      </c>
      <c r="C1877">
        <v>2.6072751036332602</v>
      </c>
      <c r="D1877">
        <v>2585</v>
      </c>
      <c r="E1877">
        <v>6064</v>
      </c>
      <c r="F1877">
        <v>2</v>
      </c>
      <c r="G1877">
        <v>5673</v>
      </c>
      <c r="H1877">
        <v>21</v>
      </c>
      <c r="I1877">
        <v>1</v>
      </c>
      <c r="J1877">
        <v>94</v>
      </c>
      <c r="K1877" s="3">
        <v>43343.705498877316</v>
      </c>
    </row>
    <row r="1878" spans="1:11" x14ac:dyDescent="0.25">
      <c r="A1878" t="s">
        <v>26</v>
      </c>
      <c r="B1878" t="s">
        <v>1968</v>
      </c>
      <c r="C1878">
        <v>2.6072751036332602</v>
      </c>
      <c r="D1878">
        <v>4355</v>
      </c>
      <c r="E1878">
        <v>8459</v>
      </c>
      <c r="F1878">
        <v>2</v>
      </c>
      <c r="G1878">
        <v>6979</v>
      </c>
      <c r="H1878">
        <v>21</v>
      </c>
      <c r="I1878">
        <v>2</v>
      </c>
      <c r="J1878">
        <v>83</v>
      </c>
      <c r="K1878" s="3">
        <v>43343.70555327546</v>
      </c>
    </row>
    <row r="1879" spans="1:11" x14ac:dyDescent="0.25">
      <c r="A1879" t="s">
        <v>26</v>
      </c>
      <c r="B1879" t="s">
        <v>1969</v>
      </c>
      <c r="C1879">
        <v>2.6072751036332602</v>
      </c>
      <c r="D1879">
        <v>533</v>
      </c>
      <c r="E1879">
        <v>8488</v>
      </c>
      <c r="F1879">
        <v>2</v>
      </c>
      <c r="G1879">
        <v>7320</v>
      </c>
      <c r="H1879">
        <v>22</v>
      </c>
      <c r="I1879">
        <v>0</v>
      </c>
      <c r="J1879">
        <v>86</v>
      </c>
      <c r="K1879" s="3">
        <v>43343.705553622684</v>
      </c>
    </row>
    <row r="1880" spans="1:11" x14ac:dyDescent="0.25">
      <c r="A1880" t="s">
        <v>27</v>
      </c>
      <c r="B1880" t="s">
        <v>1970</v>
      </c>
      <c r="C1880">
        <v>3.456</v>
      </c>
      <c r="D1880">
        <v>410</v>
      </c>
      <c r="E1880">
        <v>8810</v>
      </c>
      <c r="F1880">
        <v>2</v>
      </c>
      <c r="G1880">
        <v>7018</v>
      </c>
      <c r="H1880">
        <v>0</v>
      </c>
      <c r="I1880">
        <v>0</v>
      </c>
      <c r="J1880">
        <v>80</v>
      </c>
      <c r="K1880" s="3">
        <v>43343.770676504631</v>
      </c>
    </row>
    <row r="1881" spans="1:11" x14ac:dyDescent="0.25">
      <c r="A1881" t="s">
        <v>27</v>
      </c>
      <c r="B1881" t="s">
        <v>1971</v>
      </c>
      <c r="C1881">
        <v>3.456</v>
      </c>
      <c r="D1881">
        <v>2235</v>
      </c>
      <c r="E1881">
        <v>8299</v>
      </c>
      <c r="F1881">
        <v>2</v>
      </c>
      <c r="G1881">
        <v>6701</v>
      </c>
      <c r="H1881">
        <v>0</v>
      </c>
      <c r="I1881">
        <v>1</v>
      </c>
      <c r="J1881">
        <v>81</v>
      </c>
      <c r="K1881" s="3">
        <v>43343.770676701388</v>
      </c>
    </row>
    <row r="1882" spans="1:11" x14ac:dyDescent="0.25">
      <c r="A1882" t="s">
        <v>27</v>
      </c>
      <c r="B1882" t="s">
        <v>1972</v>
      </c>
      <c r="C1882">
        <v>4.1471999999999998</v>
      </c>
      <c r="D1882">
        <v>4609</v>
      </c>
      <c r="E1882">
        <v>9457</v>
      </c>
      <c r="F1882">
        <v>2</v>
      </c>
      <c r="G1882">
        <v>8393</v>
      </c>
      <c r="H1882">
        <v>0</v>
      </c>
      <c r="I1882">
        <v>2</v>
      </c>
      <c r="J1882">
        <v>89</v>
      </c>
      <c r="K1882" s="3">
        <v>43343.770733483798</v>
      </c>
    </row>
    <row r="1883" spans="1:11" x14ac:dyDescent="0.25">
      <c r="A1883" t="s">
        <v>27</v>
      </c>
      <c r="B1883" t="s">
        <v>1973</v>
      </c>
      <c r="C1883">
        <v>4.1471999999999998</v>
      </c>
      <c r="D1883">
        <v>108</v>
      </c>
      <c r="E1883">
        <v>6404</v>
      </c>
      <c r="F1883">
        <v>2</v>
      </c>
      <c r="G1883">
        <v>5701</v>
      </c>
      <c r="H1883">
        <v>1</v>
      </c>
      <c r="I1883">
        <v>0</v>
      </c>
      <c r="J1883">
        <v>89</v>
      </c>
      <c r="K1883" s="3">
        <v>43343.770732951387</v>
      </c>
    </row>
    <row r="1884" spans="1:11" x14ac:dyDescent="0.25">
      <c r="A1884" t="s">
        <v>27</v>
      </c>
      <c r="B1884" t="s">
        <v>1974</v>
      </c>
      <c r="C1884">
        <v>4.1471999999999998</v>
      </c>
      <c r="D1884">
        <v>2165</v>
      </c>
      <c r="E1884">
        <v>8610</v>
      </c>
      <c r="F1884">
        <v>2</v>
      </c>
      <c r="G1884">
        <v>7258</v>
      </c>
      <c r="H1884">
        <v>1</v>
      </c>
      <c r="I1884">
        <v>1</v>
      </c>
      <c r="J1884">
        <v>84</v>
      </c>
      <c r="K1884" s="3">
        <v>43343.770733645833</v>
      </c>
    </row>
    <row r="1885" spans="1:11" x14ac:dyDescent="0.25">
      <c r="A1885" t="s">
        <v>27</v>
      </c>
      <c r="B1885" s="2" t="s">
        <v>1975</v>
      </c>
      <c r="C1885">
        <v>4.9766399999999997</v>
      </c>
      <c r="D1885">
        <v>3912</v>
      </c>
      <c r="E1885">
        <v>7009</v>
      </c>
      <c r="F1885">
        <v>2</v>
      </c>
      <c r="G1885">
        <v>6334</v>
      </c>
      <c r="H1885">
        <v>1</v>
      </c>
      <c r="I1885">
        <v>2</v>
      </c>
      <c r="J1885">
        <v>90</v>
      </c>
      <c r="K1885" s="3">
        <v>43343.770791932868</v>
      </c>
    </row>
    <row r="1886" spans="1:11" x14ac:dyDescent="0.25">
      <c r="A1886" t="s">
        <v>27</v>
      </c>
      <c r="B1886" t="s">
        <v>1976</v>
      </c>
      <c r="C1886">
        <v>4.9766399999999997</v>
      </c>
      <c r="D1886">
        <v>114</v>
      </c>
      <c r="E1886">
        <v>8291</v>
      </c>
      <c r="F1886">
        <v>2</v>
      </c>
      <c r="G1886">
        <v>6970</v>
      </c>
      <c r="H1886">
        <v>2</v>
      </c>
      <c r="I1886">
        <v>0</v>
      </c>
      <c r="J1886">
        <v>84</v>
      </c>
      <c r="K1886" s="3">
        <v>43343.770792129631</v>
      </c>
    </row>
    <row r="1887" spans="1:11" x14ac:dyDescent="0.25">
      <c r="A1887" t="s">
        <v>27</v>
      </c>
      <c r="B1887" t="s">
        <v>1977</v>
      </c>
      <c r="C1887">
        <v>4.9766399999999997</v>
      </c>
      <c r="D1887">
        <v>1671</v>
      </c>
      <c r="E1887">
        <v>6991</v>
      </c>
      <c r="F1887">
        <v>2</v>
      </c>
      <c r="G1887">
        <v>5976</v>
      </c>
      <c r="H1887">
        <v>2</v>
      </c>
      <c r="I1887">
        <v>1</v>
      </c>
      <c r="J1887">
        <v>85</v>
      </c>
      <c r="K1887" s="3">
        <v>43343.770792476855</v>
      </c>
    </row>
    <row r="1888" spans="1:11" x14ac:dyDescent="0.25">
      <c r="A1888" t="s">
        <v>27</v>
      </c>
      <c r="B1888" s="2" t="s">
        <v>1978</v>
      </c>
      <c r="C1888">
        <v>4.9766399999999997</v>
      </c>
      <c r="D1888">
        <v>3029</v>
      </c>
      <c r="E1888">
        <v>6265</v>
      </c>
      <c r="F1888">
        <v>2</v>
      </c>
      <c r="G1888">
        <v>6000</v>
      </c>
      <c r="H1888">
        <v>2</v>
      </c>
      <c r="I1888">
        <v>2</v>
      </c>
      <c r="J1888">
        <v>96</v>
      </c>
      <c r="K1888" s="3">
        <v>43343.770792673611</v>
      </c>
    </row>
    <row r="1889" spans="1:11" x14ac:dyDescent="0.25">
      <c r="A1889" t="s">
        <v>27</v>
      </c>
      <c r="B1889" t="s">
        <v>1979</v>
      </c>
      <c r="C1889">
        <v>5.4190079999999998</v>
      </c>
      <c r="D1889">
        <v>4722</v>
      </c>
      <c r="E1889">
        <v>7336</v>
      </c>
      <c r="F1889">
        <v>2</v>
      </c>
      <c r="G1889">
        <v>6148</v>
      </c>
      <c r="H1889">
        <v>2</v>
      </c>
      <c r="I1889">
        <v>3</v>
      </c>
      <c r="J1889">
        <v>84</v>
      </c>
      <c r="K1889" s="3">
        <v>43343.770848842592</v>
      </c>
    </row>
    <row r="1890" spans="1:11" x14ac:dyDescent="0.25">
      <c r="A1890" t="s">
        <v>27</v>
      </c>
      <c r="B1890" t="s">
        <v>1980</v>
      </c>
      <c r="C1890">
        <v>5.4190079999999998</v>
      </c>
      <c r="D1890">
        <v>596</v>
      </c>
      <c r="E1890">
        <v>6933</v>
      </c>
      <c r="F1890">
        <v>2</v>
      </c>
      <c r="G1890">
        <v>6207</v>
      </c>
      <c r="H1890">
        <v>3</v>
      </c>
      <c r="I1890">
        <v>0</v>
      </c>
      <c r="J1890">
        <v>90</v>
      </c>
      <c r="K1890" s="3">
        <v>43343.770849039349</v>
      </c>
    </row>
    <row r="1891" spans="1:11" x14ac:dyDescent="0.25">
      <c r="A1891" t="s">
        <v>27</v>
      </c>
      <c r="B1891" t="s">
        <v>1981</v>
      </c>
      <c r="C1891">
        <v>5.4190079999999998</v>
      </c>
      <c r="D1891">
        <v>1572</v>
      </c>
      <c r="E1891">
        <v>7861</v>
      </c>
      <c r="F1891">
        <v>2</v>
      </c>
      <c r="G1891">
        <v>7351</v>
      </c>
      <c r="H1891">
        <v>3</v>
      </c>
      <c r="I1891">
        <v>1</v>
      </c>
      <c r="J1891">
        <v>94</v>
      </c>
      <c r="K1891" s="3">
        <v>43343.770849768516</v>
      </c>
    </row>
    <row r="1892" spans="1:11" x14ac:dyDescent="0.25">
      <c r="A1892" t="s">
        <v>27</v>
      </c>
      <c r="B1892" t="s">
        <v>1982</v>
      </c>
      <c r="C1892">
        <v>5.4190079999999998</v>
      </c>
      <c r="D1892">
        <v>2828</v>
      </c>
      <c r="E1892">
        <v>4924</v>
      </c>
      <c r="F1892">
        <v>3</v>
      </c>
      <c r="G1892">
        <v>4927</v>
      </c>
      <c r="H1892">
        <v>3</v>
      </c>
      <c r="I1892">
        <v>2</v>
      </c>
      <c r="J1892">
        <v>100</v>
      </c>
      <c r="K1892" s="3">
        <v>43343.77084957176</v>
      </c>
    </row>
    <row r="1893" spans="1:11" x14ac:dyDescent="0.25">
      <c r="A1893" t="s">
        <v>27</v>
      </c>
      <c r="B1893" t="s">
        <v>1983</v>
      </c>
      <c r="C1893">
        <v>4.8771072000000002</v>
      </c>
      <c r="D1893">
        <v>5218</v>
      </c>
      <c r="E1893">
        <v>6493</v>
      </c>
      <c r="F1893">
        <v>2</v>
      </c>
      <c r="G1893">
        <v>5482</v>
      </c>
      <c r="H1893">
        <v>3</v>
      </c>
      <c r="I1893">
        <v>4</v>
      </c>
      <c r="J1893">
        <v>84</v>
      </c>
      <c r="K1893" s="3">
        <v>43343.770907638886</v>
      </c>
    </row>
    <row r="1894" spans="1:11" x14ac:dyDescent="0.25">
      <c r="A1894" t="s">
        <v>27</v>
      </c>
      <c r="B1894" t="s">
        <v>1984</v>
      </c>
      <c r="C1894">
        <v>4.8771072000000002</v>
      </c>
      <c r="D1894">
        <v>148</v>
      </c>
      <c r="E1894">
        <v>6465</v>
      </c>
      <c r="F1894">
        <v>2</v>
      </c>
      <c r="G1894">
        <v>6241</v>
      </c>
      <c r="H1894">
        <v>4</v>
      </c>
      <c r="I1894">
        <v>0</v>
      </c>
      <c r="J1894">
        <v>97</v>
      </c>
      <c r="K1894" s="3">
        <v>43343.770907835649</v>
      </c>
    </row>
    <row r="1895" spans="1:11" x14ac:dyDescent="0.25">
      <c r="A1895" t="s">
        <v>27</v>
      </c>
      <c r="B1895" t="s">
        <v>1985</v>
      </c>
      <c r="C1895">
        <v>4.8771072000000002</v>
      </c>
      <c r="D1895">
        <v>1120</v>
      </c>
      <c r="E1895">
        <v>5913</v>
      </c>
      <c r="F1895">
        <v>3</v>
      </c>
      <c r="G1895">
        <v>5915</v>
      </c>
      <c r="H1895">
        <v>4</v>
      </c>
      <c r="I1895">
        <v>1</v>
      </c>
      <c r="J1895">
        <v>100</v>
      </c>
      <c r="K1895" s="3">
        <v>43343.770908368053</v>
      </c>
    </row>
    <row r="1896" spans="1:11" x14ac:dyDescent="0.25">
      <c r="A1896" t="s">
        <v>27</v>
      </c>
      <c r="B1896" t="s">
        <v>1986</v>
      </c>
      <c r="C1896">
        <v>4.8771072000000002</v>
      </c>
      <c r="D1896">
        <v>2179</v>
      </c>
      <c r="E1896">
        <v>4875</v>
      </c>
      <c r="F1896">
        <v>2</v>
      </c>
      <c r="G1896">
        <v>4609</v>
      </c>
      <c r="H1896">
        <v>4</v>
      </c>
      <c r="I1896">
        <v>2</v>
      </c>
      <c r="J1896">
        <v>95</v>
      </c>
      <c r="K1896" s="3">
        <v>43343.770908182873</v>
      </c>
    </row>
    <row r="1897" spans="1:11" x14ac:dyDescent="0.25">
      <c r="A1897" t="s">
        <v>27</v>
      </c>
      <c r="B1897" t="s">
        <v>1987</v>
      </c>
      <c r="C1897">
        <v>4.8771072000000002</v>
      </c>
      <c r="D1897">
        <v>3171</v>
      </c>
      <c r="E1897">
        <v>4240</v>
      </c>
      <c r="F1897">
        <v>3</v>
      </c>
      <c r="G1897">
        <v>4245</v>
      </c>
      <c r="H1897">
        <v>4</v>
      </c>
      <c r="I1897">
        <v>3</v>
      </c>
      <c r="J1897">
        <v>100</v>
      </c>
      <c r="K1897" s="3">
        <v>43343.770908564817</v>
      </c>
    </row>
    <row r="1898" spans="1:11" x14ac:dyDescent="0.25">
      <c r="A1898" t="s">
        <v>27</v>
      </c>
      <c r="B1898" t="s">
        <v>1988</v>
      </c>
      <c r="C1898">
        <v>4.8771072000000002</v>
      </c>
      <c r="D1898">
        <v>4252</v>
      </c>
      <c r="E1898">
        <v>5632</v>
      </c>
      <c r="F1898">
        <v>2</v>
      </c>
      <c r="G1898">
        <v>4862</v>
      </c>
      <c r="H1898">
        <v>4</v>
      </c>
      <c r="I1898">
        <v>4</v>
      </c>
      <c r="J1898">
        <v>86</v>
      </c>
      <c r="K1898" s="3">
        <v>43343.77090891204</v>
      </c>
    </row>
    <row r="1899" spans="1:11" x14ac:dyDescent="0.25">
      <c r="A1899" t="s">
        <v>27</v>
      </c>
      <c r="B1899" t="s">
        <v>1989</v>
      </c>
      <c r="C1899">
        <v>4.3893964800000003</v>
      </c>
      <c r="D1899">
        <v>381</v>
      </c>
      <c r="E1899">
        <v>5933</v>
      </c>
      <c r="F1899">
        <v>2</v>
      </c>
      <c r="G1899">
        <v>5533</v>
      </c>
      <c r="H1899">
        <v>5</v>
      </c>
      <c r="I1899">
        <v>0</v>
      </c>
      <c r="J1899">
        <v>93</v>
      </c>
      <c r="K1899" s="3">
        <v>43343.770964780095</v>
      </c>
    </row>
    <row r="1900" spans="1:11" x14ac:dyDescent="0.25">
      <c r="A1900" t="s">
        <v>27</v>
      </c>
      <c r="B1900" t="s">
        <v>1990</v>
      </c>
      <c r="C1900">
        <v>4.3893964800000003</v>
      </c>
      <c r="D1900">
        <v>1353</v>
      </c>
      <c r="E1900">
        <v>5223</v>
      </c>
      <c r="F1900">
        <v>3</v>
      </c>
      <c r="G1900">
        <v>5227</v>
      </c>
      <c r="H1900">
        <v>5</v>
      </c>
      <c r="I1900">
        <v>1</v>
      </c>
      <c r="J1900">
        <v>100</v>
      </c>
      <c r="K1900" s="3">
        <v>43343.770964930554</v>
      </c>
    </row>
    <row r="1901" spans="1:11" x14ac:dyDescent="0.25">
      <c r="A1901" t="s">
        <v>27</v>
      </c>
      <c r="B1901" t="s">
        <v>1991</v>
      </c>
      <c r="C1901">
        <v>4.3893964800000003</v>
      </c>
      <c r="D1901">
        <v>1984</v>
      </c>
      <c r="E1901">
        <v>3941</v>
      </c>
      <c r="F1901">
        <v>2</v>
      </c>
      <c r="G1901">
        <v>3589</v>
      </c>
      <c r="H1901">
        <v>5</v>
      </c>
      <c r="I1901">
        <v>2</v>
      </c>
      <c r="J1901">
        <v>91</v>
      </c>
      <c r="K1901" s="3">
        <v>43343.770964583331</v>
      </c>
    </row>
    <row r="1902" spans="1:11" x14ac:dyDescent="0.25">
      <c r="A1902" t="s">
        <v>27</v>
      </c>
      <c r="B1902" t="s">
        <v>1992</v>
      </c>
      <c r="C1902">
        <v>4.3893964800000003</v>
      </c>
      <c r="D1902">
        <v>2892</v>
      </c>
      <c r="E1902">
        <v>5166</v>
      </c>
      <c r="F1902">
        <v>2</v>
      </c>
      <c r="G1902">
        <v>4484</v>
      </c>
      <c r="H1902">
        <v>5</v>
      </c>
      <c r="I1902">
        <v>3</v>
      </c>
      <c r="J1902">
        <v>87</v>
      </c>
      <c r="K1902" s="3">
        <v>43343.770965312498</v>
      </c>
    </row>
    <row r="1903" spans="1:11" x14ac:dyDescent="0.25">
      <c r="A1903" t="s">
        <v>27</v>
      </c>
      <c r="B1903" t="s">
        <v>1993</v>
      </c>
      <c r="C1903">
        <v>4.3893964800000003</v>
      </c>
      <c r="D1903">
        <v>4015</v>
      </c>
      <c r="E1903">
        <v>5443</v>
      </c>
      <c r="F1903">
        <v>2</v>
      </c>
      <c r="G1903">
        <v>5264</v>
      </c>
      <c r="H1903">
        <v>5</v>
      </c>
      <c r="I1903">
        <v>4</v>
      </c>
      <c r="J1903">
        <v>97</v>
      </c>
      <c r="K1903" s="3">
        <v>43343.770965474534</v>
      </c>
    </row>
    <row r="1904" spans="1:11" x14ac:dyDescent="0.25">
      <c r="A1904" t="s">
        <v>27</v>
      </c>
      <c r="B1904" t="s">
        <v>1994</v>
      </c>
      <c r="C1904">
        <v>3.950456832</v>
      </c>
      <c r="D1904">
        <v>5109</v>
      </c>
      <c r="E1904">
        <v>6053</v>
      </c>
      <c r="F1904">
        <v>3</v>
      </c>
      <c r="G1904">
        <v>6056</v>
      </c>
      <c r="H1904">
        <v>5</v>
      </c>
      <c r="I1904">
        <v>5</v>
      </c>
      <c r="J1904">
        <v>100</v>
      </c>
      <c r="K1904" s="3">
        <v>43343.771023807873</v>
      </c>
    </row>
    <row r="1905" spans="1:11" x14ac:dyDescent="0.25">
      <c r="A1905" t="s">
        <v>27</v>
      </c>
      <c r="B1905" t="s">
        <v>1995</v>
      </c>
      <c r="C1905">
        <v>3.950456832</v>
      </c>
      <c r="D1905">
        <v>184</v>
      </c>
      <c r="E1905">
        <v>5731</v>
      </c>
      <c r="F1905">
        <v>2</v>
      </c>
      <c r="G1905">
        <v>4733</v>
      </c>
      <c r="H1905">
        <v>6</v>
      </c>
      <c r="I1905">
        <v>0</v>
      </c>
      <c r="J1905">
        <v>83</v>
      </c>
      <c r="K1905" s="3">
        <v>43343.771023414352</v>
      </c>
    </row>
    <row r="1906" spans="1:11" x14ac:dyDescent="0.25">
      <c r="A1906" t="s">
        <v>27</v>
      </c>
      <c r="B1906" t="s">
        <v>1996</v>
      </c>
      <c r="C1906">
        <v>3.950456832</v>
      </c>
      <c r="D1906">
        <v>1392</v>
      </c>
      <c r="E1906">
        <v>6855</v>
      </c>
      <c r="F1906">
        <v>2</v>
      </c>
      <c r="G1906">
        <v>5841</v>
      </c>
      <c r="H1906">
        <v>6</v>
      </c>
      <c r="I1906">
        <v>1</v>
      </c>
      <c r="J1906">
        <v>85</v>
      </c>
      <c r="K1906" s="3">
        <v>43343.771024340276</v>
      </c>
    </row>
    <row r="1907" spans="1:11" x14ac:dyDescent="0.25">
      <c r="A1907" t="s">
        <v>27</v>
      </c>
      <c r="B1907" t="s">
        <v>1997</v>
      </c>
      <c r="C1907">
        <v>3.950456832</v>
      </c>
      <c r="D1907">
        <v>2220</v>
      </c>
      <c r="E1907">
        <v>4579</v>
      </c>
      <c r="F1907">
        <v>3</v>
      </c>
      <c r="G1907">
        <v>4581</v>
      </c>
      <c r="H1907">
        <v>6</v>
      </c>
      <c r="I1907">
        <v>2</v>
      </c>
      <c r="J1907">
        <v>100</v>
      </c>
      <c r="K1907" s="3">
        <v>43343.771023958332</v>
      </c>
    </row>
    <row r="1908" spans="1:11" x14ac:dyDescent="0.25">
      <c r="A1908" t="s">
        <v>27</v>
      </c>
      <c r="B1908" t="s">
        <v>1998</v>
      </c>
      <c r="C1908">
        <v>3.950456832</v>
      </c>
      <c r="D1908">
        <v>3632</v>
      </c>
      <c r="E1908">
        <v>6007</v>
      </c>
      <c r="F1908">
        <v>2</v>
      </c>
      <c r="G1908">
        <v>5021</v>
      </c>
      <c r="H1908">
        <v>6</v>
      </c>
      <c r="I1908">
        <v>3</v>
      </c>
      <c r="J1908">
        <v>84</v>
      </c>
      <c r="K1908" s="3">
        <v>43343.77102453704</v>
      </c>
    </row>
    <row r="1909" spans="1:11" x14ac:dyDescent="0.25">
      <c r="A1909" t="s">
        <v>27</v>
      </c>
      <c r="B1909" t="s">
        <v>1999</v>
      </c>
      <c r="C1909">
        <v>3.9128334335999999</v>
      </c>
      <c r="D1909">
        <v>4486</v>
      </c>
      <c r="E1909">
        <v>5679</v>
      </c>
      <c r="F1909">
        <v>3</v>
      </c>
      <c r="G1909">
        <v>5682</v>
      </c>
      <c r="H1909">
        <v>6</v>
      </c>
      <c r="I1909">
        <v>4</v>
      </c>
      <c r="J1909">
        <v>100</v>
      </c>
      <c r="K1909" s="3">
        <v>43343.771080590275</v>
      </c>
    </row>
    <row r="1910" spans="1:11" x14ac:dyDescent="0.25">
      <c r="A1910" t="s">
        <v>27</v>
      </c>
      <c r="B1910" t="s">
        <v>2000</v>
      </c>
      <c r="C1910">
        <v>3.950456832</v>
      </c>
      <c r="D1910">
        <v>393</v>
      </c>
      <c r="E1910">
        <v>4934</v>
      </c>
      <c r="F1910">
        <v>2</v>
      </c>
      <c r="G1910">
        <v>4213</v>
      </c>
      <c r="H1910">
        <v>7</v>
      </c>
      <c r="I1910">
        <v>0</v>
      </c>
      <c r="J1910">
        <v>85</v>
      </c>
      <c r="K1910" s="3">
        <v>43343.771024687499</v>
      </c>
    </row>
    <row r="1911" spans="1:11" x14ac:dyDescent="0.25">
      <c r="A1911" t="s">
        <v>27</v>
      </c>
      <c r="B1911" t="s">
        <v>2001</v>
      </c>
      <c r="C1911">
        <v>3.9128334335999999</v>
      </c>
      <c r="D1911">
        <v>1570</v>
      </c>
      <c r="E1911">
        <v>7147</v>
      </c>
      <c r="F1911">
        <v>2</v>
      </c>
      <c r="G1911">
        <v>6730</v>
      </c>
      <c r="H1911">
        <v>7</v>
      </c>
      <c r="I1911">
        <v>1</v>
      </c>
      <c r="J1911">
        <v>94</v>
      </c>
      <c r="K1911" s="3">
        <v>43343.771081168983</v>
      </c>
    </row>
    <row r="1912" spans="1:11" x14ac:dyDescent="0.25">
      <c r="A1912" t="s">
        <v>27</v>
      </c>
      <c r="B1912" t="s">
        <v>2002</v>
      </c>
      <c r="C1912">
        <v>3.9128334335999999</v>
      </c>
      <c r="D1912">
        <v>2531</v>
      </c>
      <c r="E1912">
        <v>5768</v>
      </c>
      <c r="F1912">
        <v>2</v>
      </c>
      <c r="G1912">
        <v>4801</v>
      </c>
      <c r="H1912">
        <v>7</v>
      </c>
      <c r="I1912">
        <v>2</v>
      </c>
      <c r="J1912">
        <v>83</v>
      </c>
      <c r="K1912" s="3">
        <v>43343.771080983795</v>
      </c>
    </row>
    <row r="1913" spans="1:11" x14ac:dyDescent="0.25">
      <c r="A1913" t="s">
        <v>27</v>
      </c>
      <c r="B1913" t="s">
        <v>2003</v>
      </c>
      <c r="C1913">
        <v>3.5215500902399999</v>
      </c>
      <c r="D1913">
        <v>3873</v>
      </c>
      <c r="E1913">
        <v>7595</v>
      </c>
      <c r="F1913">
        <v>2</v>
      </c>
      <c r="G1913">
        <v>7148</v>
      </c>
      <c r="H1913">
        <v>7</v>
      </c>
      <c r="I1913">
        <v>3</v>
      </c>
      <c r="J1913">
        <v>94</v>
      </c>
      <c r="K1913" s="3">
        <v>43343.771140243058</v>
      </c>
    </row>
    <row r="1914" spans="1:11" x14ac:dyDescent="0.25">
      <c r="A1914" t="s">
        <v>27</v>
      </c>
      <c r="B1914" t="s">
        <v>2004</v>
      </c>
      <c r="C1914">
        <v>3.9128334335999999</v>
      </c>
      <c r="D1914">
        <v>4840</v>
      </c>
      <c r="E1914">
        <v>4695</v>
      </c>
      <c r="F1914">
        <v>2</v>
      </c>
      <c r="G1914">
        <v>4466</v>
      </c>
      <c r="H1914">
        <v>7</v>
      </c>
      <c r="I1914">
        <v>4</v>
      </c>
      <c r="J1914">
        <v>95</v>
      </c>
      <c r="K1914" s="3">
        <v>43343.771081331019</v>
      </c>
    </row>
    <row r="1915" spans="1:11" x14ac:dyDescent="0.25">
      <c r="A1915" t="s">
        <v>27</v>
      </c>
      <c r="B1915" t="s">
        <v>2005</v>
      </c>
      <c r="C1915">
        <v>3.5215500902399999</v>
      </c>
      <c r="D1915">
        <v>104</v>
      </c>
      <c r="E1915">
        <v>4995</v>
      </c>
      <c r="F1915">
        <v>3</v>
      </c>
      <c r="G1915">
        <v>4997</v>
      </c>
      <c r="H1915">
        <v>8</v>
      </c>
      <c r="I1915">
        <v>0</v>
      </c>
      <c r="J1915">
        <v>100</v>
      </c>
      <c r="K1915" s="3">
        <v>43343.771140081015</v>
      </c>
    </row>
    <row r="1916" spans="1:11" x14ac:dyDescent="0.25">
      <c r="A1916" t="s">
        <v>27</v>
      </c>
      <c r="B1916" t="s">
        <v>2006</v>
      </c>
      <c r="C1916">
        <v>3.5215500902399999</v>
      </c>
      <c r="D1916">
        <v>1374</v>
      </c>
      <c r="E1916">
        <v>5427</v>
      </c>
      <c r="F1916">
        <v>2</v>
      </c>
      <c r="G1916">
        <v>4992</v>
      </c>
      <c r="H1916">
        <v>8</v>
      </c>
      <c r="I1916">
        <v>1</v>
      </c>
      <c r="J1916">
        <v>92</v>
      </c>
      <c r="K1916" s="3">
        <v>43343.771140428238</v>
      </c>
    </row>
    <row r="1917" spans="1:11" x14ac:dyDescent="0.25">
      <c r="A1917" t="s">
        <v>27</v>
      </c>
      <c r="B1917" t="s">
        <v>2007</v>
      </c>
      <c r="C1917">
        <v>3.4880115179520002</v>
      </c>
      <c r="D1917">
        <v>4344</v>
      </c>
      <c r="E1917">
        <v>6818</v>
      </c>
      <c r="F1917">
        <v>2</v>
      </c>
      <c r="G1917">
        <v>5839</v>
      </c>
      <c r="H1917">
        <v>8</v>
      </c>
      <c r="I1917">
        <v>3</v>
      </c>
      <c r="J1917">
        <v>86</v>
      </c>
      <c r="K1917" s="3">
        <v>43343.77119579861</v>
      </c>
    </row>
    <row r="1918" spans="1:11" x14ac:dyDescent="0.25">
      <c r="A1918" t="s">
        <v>27</v>
      </c>
      <c r="B1918" t="s">
        <v>2008</v>
      </c>
      <c r="C1918">
        <v>3.4880115179520002</v>
      </c>
      <c r="D1918">
        <v>100</v>
      </c>
      <c r="E1918">
        <v>7337</v>
      </c>
      <c r="F1918">
        <v>2</v>
      </c>
      <c r="G1918">
        <v>6181</v>
      </c>
      <c r="H1918">
        <v>9</v>
      </c>
      <c r="I1918">
        <v>0</v>
      </c>
      <c r="J1918">
        <v>84</v>
      </c>
      <c r="K1918" s="3">
        <v>43343.771196145834</v>
      </c>
    </row>
    <row r="1919" spans="1:11" x14ac:dyDescent="0.25">
      <c r="A1919" t="s">
        <v>27</v>
      </c>
      <c r="B1919" t="s">
        <v>2009</v>
      </c>
      <c r="C1919">
        <v>3.4880115179520002</v>
      </c>
      <c r="D1919">
        <v>1399</v>
      </c>
      <c r="E1919">
        <v>8070</v>
      </c>
      <c r="F1919">
        <v>2</v>
      </c>
      <c r="G1919">
        <v>7013</v>
      </c>
      <c r="H1919">
        <v>9</v>
      </c>
      <c r="I1919">
        <v>1</v>
      </c>
      <c r="J1919">
        <v>87</v>
      </c>
      <c r="K1919" s="3">
        <v>43343.771196527778</v>
      </c>
    </row>
    <row r="1920" spans="1:11" x14ac:dyDescent="0.25">
      <c r="A1920" t="s">
        <v>27</v>
      </c>
      <c r="B1920" t="s">
        <v>2010</v>
      </c>
      <c r="C1920">
        <v>3.4880115179520002</v>
      </c>
      <c r="D1920">
        <v>3030</v>
      </c>
      <c r="E1920">
        <v>5642</v>
      </c>
      <c r="F1920">
        <v>2</v>
      </c>
      <c r="G1920">
        <v>4700</v>
      </c>
      <c r="H1920">
        <v>9</v>
      </c>
      <c r="I1920">
        <v>2</v>
      </c>
      <c r="J1920">
        <v>83</v>
      </c>
      <c r="K1920" s="3">
        <v>43343.771196331021</v>
      </c>
    </row>
    <row r="1921" spans="1:11" x14ac:dyDescent="0.25">
      <c r="A1921" t="s">
        <v>27</v>
      </c>
      <c r="B1921" t="s">
        <v>2011</v>
      </c>
      <c r="C1921">
        <v>3.9530797203455998</v>
      </c>
      <c r="D1921">
        <v>4268</v>
      </c>
      <c r="E1921">
        <v>6565</v>
      </c>
      <c r="F1921">
        <v>2</v>
      </c>
      <c r="G1921">
        <v>5882</v>
      </c>
      <c r="H1921">
        <v>9</v>
      </c>
      <c r="I1921">
        <v>3</v>
      </c>
      <c r="J1921">
        <v>90</v>
      </c>
      <c r="K1921" s="3">
        <v>43343.771254942127</v>
      </c>
    </row>
    <row r="1922" spans="1:11" x14ac:dyDescent="0.25">
      <c r="A1922" t="s">
        <v>27</v>
      </c>
      <c r="B1922" s="2" t="s">
        <v>2012</v>
      </c>
      <c r="C1922">
        <v>3.9530797203455998</v>
      </c>
      <c r="D1922">
        <v>152</v>
      </c>
      <c r="E1922">
        <v>5942</v>
      </c>
      <c r="F1922">
        <v>2</v>
      </c>
      <c r="G1922">
        <v>5387</v>
      </c>
      <c r="H1922">
        <v>10</v>
      </c>
      <c r="I1922">
        <v>0</v>
      </c>
      <c r="J1922">
        <v>91</v>
      </c>
      <c r="K1922" s="3">
        <v>43343.77125528935</v>
      </c>
    </row>
    <row r="1923" spans="1:11" x14ac:dyDescent="0.25">
      <c r="A1923" t="s">
        <v>27</v>
      </c>
      <c r="B1923" t="s">
        <v>2013</v>
      </c>
      <c r="C1923">
        <v>3.9530797203455998</v>
      </c>
      <c r="D1923">
        <v>1581</v>
      </c>
      <c r="E1923">
        <v>8673</v>
      </c>
      <c r="F1923">
        <v>2</v>
      </c>
      <c r="G1923">
        <v>7431</v>
      </c>
      <c r="H1923">
        <v>10</v>
      </c>
      <c r="I1923">
        <v>1</v>
      </c>
      <c r="J1923">
        <v>86</v>
      </c>
      <c r="K1923" s="3">
        <v>43343.771255474538</v>
      </c>
    </row>
    <row r="1924" spans="1:11" x14ac:dyDescent="0.25">
      <c r="A1924" t="s">
        <v>27</v>
      </c>
      <c r="B1924" t="s">
        <v>2014</v>
      </c>
      <c r="C1924">
        <v>3.9530797203455998</v>
      </c>
      <c r="D1924">
        <v>2999</v>
      </c>
      <c r="E1924">
        <v>7439</v>
      </c>
      <c r="F1924">
        <v>2</v>
      </c>
      <c r="G1924">
        <v>6357</v>
      </c>
      <c r="H1924">
        <v>10</v>
      </c>
      <c r="I1924">
        <v>2</v>
      </c>
      <c r="J1924">
        <v>85</v>
      </c>
      <c r="K1924" s="3">
        <v>43343.771255821761</v>
      </c>
    </row>
    <row r="1925" spans="1:11" x14ac:dyDescent="0.25">
      <c r="A1925" t="s">
        <v>27</v>
      </c>
      <c r="B1925" t="s">
        <v>2015</v>
      </c>
      <c r="C1925">
        <v>3.55777174831104</v>
      </c>
      <c r="D1925">
        <v>4842</v>
      </c>
      <c r="E1925">
        <v>5381</v>
      </c>
      <c r="F1925">
        <v>3</v>
      </c>
      <c r="G1925">
        <v>5384</v>
      </c>
      <c r="H1925">
        <v>10</v>
      </c>
      <c r="I1925">
        <v>3</v>
      </c>
      <c r="J1925">
        <v>100</v>
      </c>
      <c r="K1925" s="3">
        <v>43343.771311689816</v>
      </c>
    </row>
    <row r="1926" spans="1:11" x14ac:dyDescent="0.25">
      <c r="A1926" t="s">
        <v>27</v>
      </c>
      <c r="B1926" t="s">
        <v>2016</v>
      </c>
      <c r="C1926">
        <v>3.55777174831104</v>
      </c>
      <c r="D1926">
        <v>224</v>
      </c>
      <c r="E1926">
        <v>7180</v>
      </c>
      <c r="F1926">
        <v>2</v>
      </c>
      <c r="G1926">
        <v>6515</v>
      </c>
      <c r="H1926">
        <v>11</v>
      </c>
      <c r="I1926">
        <v>0</v>
      </c>
      <c r="J1926">
        <v>91</v>
      </c>
      <c r="K1926" s="3">
        <v>43343.771311886572</v>
      </c>
    </row>
    <row r="1927" spans="1:11" x14ac:dyDescent="0.25">
      <c r="A1927" t="s">
        <v>27</v>
      </c>
      <c r="B1927" t="s">
        <v>2017</v>
      </c>
      <c r="C1927">
        <v>3.55777174831104</v>
      </c>
      <c r="D1927">
        <v>1979</v>
      </c>
      <c r="E1927">
        <v>6098</v>
      </c>
      <c r="F1927">
        <v>2</v>
      </c>
      <c r="G1927">
        <v>5337</v>
      </c>
      <c r="H1927">
        <v>11</v>
      </c>
      <c r="I1927">
        <v>1</v>
      </c>
      <c r="J1927">
        <v>88</v>
      </c>
      <c r="K1927" s="3">
        <v>43343.771312037039</v>
      </c>
    </row>
    <row r="1928" spans="1:11" x14ac:dyDescent="0.25">
      <c r="A1928" t="s">
        <v>27</v>
      </c>
      <c r="B1928" t="s">
        <v>2018</v>
      </c>
      <c r="C1928">
        <v>3.55777174831104</v>
      </c>
      <c r="D1928">
        <v>4811</v>
      </c>
      <c r="E1928">
        <v>6884</v>
      </c>
      <c r="F1928">
        <v>1</v>
      </c>
      <c r="G1928">
        <v>3647</v>
      </c>
      <c r="H1928">
        <v>11</v>
      </c>
      <c r="I1928">
        <v>3</v>
      </c>
      <c r="J1928">
        <v>53</v>
      </c>
      <c r="K1928" s="3">
        <v>43343.771312233795</v>
      </c>
    </row>
    <row r="1929" spans="1:11" x14ac:dyDescent="0.25">
      <c r="A1929" t="s">
        <v>27</v>
      </c>
      <c r="B1929" t="s">
        <v>2019</v>
      </c>
      <c r="C1929">
        <v>3.3205869650903002</v>
      </c>
      <c r="D1929">
        <v>236</v>
      </c>
      <c r="E1929">
        <v>7384</v>
      </c>
      <c r="F1929">
        <v>2</v>
      </c>
      <c r="G1929">
        <v>6512</v>
      </c>
      <c r="H1929">
        <v>12</v>
      </c>
      <c r="I1929">
        <v>0</v>
      </c>
      <c r="J1929">
        <v>88</v>
      </c>
      <c r="K1929" s="3">
        <v>43343.771370567127</v>
      </c>
    </row>
    <row r="1930" spans="1:11" x14ac:dyDescent="0.25">
      <c r="A1930" t="s">
        <v>27</v>
      </c>
      <c r="B1930" t="s">
        <v>2020</v>
      </c>
      <c r="C1930">
        <v>3.55777174831104</v>
      </c>
      <c r="D1930">
        <v>1800</v>
      </c>
      <c r="E1930">
        <v>5380</v>
      </c>
      <c r="F1930">
        <v>1</v>
      </c>
      <c r="G1930">
        <v>1946</v>
      </c>
      <c r="H1930">
        <v>12</v>
      </c>
      <c r="I1930">
        <v>1</v>
      </c>
      <c r="J1930">
        <v>36</v>
      </c>
      <c r="K1930" s="3">
        <v>43343.771312418983</v>
      </c>
    </row>
    <row r="1931" spans="1:11" x14ac:dyDescent="0.25">
      <c r="A1931" t="s">
        <v>27</v>
      </c>
      <c r="B1931" t="s">
        <v>2021</v>
      </c>
      <c r="C1931">
        <v>3.3205869650903002</v>
      </c>
      <c r="D1931">
        <v>2888</v>
      </c>
      <c r="E1931">
        <v>6146</v>
      </c>
      <c r="F1931">
        <v>2</v>
      </c>
      <c r="G1931">
        <v>5019</v>
      </c>
      <c r="H1931">
        <v>12</v>
      </c>
      <c r="I1931">
        <v>2</v>
      </c>
      <c r="J1931">
        <v>82</v>
      </c>
      <c r="K1931" s="3">
        <v>43343.771371261573</v>
      </c>
    </row>
    <row r="1932" spans="1:11" x14ac:dyDescent="0.25">
      <c r="A1932" t="s">
        <v>27</v>
      </c>
      <c r="B1932" t="s">
        <v>2022</v>
      </c>
      <c r="C1932">
        <v>3.3205869650903002</v>
      </c>
      <c r="D1932">
        <v>4353</v>
      </c>
      <c r="E1932">
        <v>5442</v>
      </c>
      <c r="F1932">
        <v>2</v>
      </c>
      <c r="G1932">
        <v>4891</v>
      </c>
      <c r="H1932">
        <v>12</v>
      </c>
      <c r="I1932">
        <v>3</v>
      </c>
      <c r="J1932">
        <v>90</v>
      </c>
      <c r="K1932" s="3">
        <v>43343.771371446761</v>
      </c>
    </row>
    <row r="1933" spans="1:11" x14ac:dyDescent="0.25">
      <c r="A1933" t="s">
        <v>27</v>
      </c>
      <c r="B1933" t="s">
        <v>2023</v>
      </c>
      <c r="C1933">
        <v>3.6858515312502398</v>
      </c>
      <c r="D1933">
        <v>216</v>
      </c>
      <c r="E1933">
        <v>6361</v>
      </c>
      <c r="F1933">
        <v>2</v>
      </c>
      <c r="G1933">
        <v>5295</v>
      </c>
      <c r="H1933">
        <v>13</v>
      </c>
      <c r="I1933">
        <v>0</v>
      </c>
      <c r="J1933">
        <v>83</v>
      </c>
      <c r="K1933" s="3">
        <v>43343.771427430554</v>
      </c>
    </row>
    <row r="1934" spans="1:11" x14ac:dyDescent="0.25">
      <c r="A1934" t="s">
        <v>27</v>
      </c>
      <c r="B1934" t="s">
        <v>2024</v>
      </c>
      <c r="C1934">
        <v>3.6858515312502398</v>
      </c>
      <c r="D1934">
        <v>1823</v>
      </c>
      <c r="E1934">
        <v>8139</v>
      </c>
      <c r="F1934">
        <v>2</v>
      </c>
      <c r="G1934">
        <v>6638</v>
      </c>
      <c r="H1934">
        <v>13</v>
      </c>
      <c r="I1934">
        <v>1</v>
      </c>
      <c r="J1934">
        <v>82</v>
      </c>
      <c r="K1934" s="3">
        <v>43343.771427581021</v>
      </c>
    </row>
    <row r="1935" spans="1:11" x14ac:dyDescent="0.25">
      <c r="A1935" t="s">
        <v>27</v>
      </c>
      <c r="B1935" t="s">
        <v>2025</v>
      </c>
      <c r="C1935">
        <v>3.6858515312502398</v>
      </c>
      <c r="D1935">
        <v>3147</v>
      </c>
      <c r="E1935">
        <v>7418</v>
      </c>
      <c r="F1935">
        <v>2</v>
      </c>
      <c r="G1935">
        <v>6250</v>
      </c>
      <c r="H1935">
        <v>13</v>
      </c>
      <c r="I1935">
        <v>2</v>
      </c>
      <c r="J1935">
        <v>84</v>
      </c>
      <c r="K1935" s="3">
        <v>43343.771427777778</v>
      </c>
    </row>
    <row r="1936" spans="1:11" x14ac:dyDescent="0.25">
      <c r="A1936" t="s">
        <v>27</v>
      </c>
      <c r="B1936" t="s">
        <v>2026</v>
      </c>
      <c r="C1936">
        <v>4.0912951996877602</v>
      </c>
      <c r="D1936">
        <v>4498</v>
      </c>
      <c r="E1936">
        <v>6768</v>
      </c>
      <c r="F1936">
        <v>2</v>
      </c>
      <c r="G1936">
        <v>5787</v>
      </c>
      <c r="H1936">
        <v>13</v>
      </c>
      <c r="I1936">
        <v>3</v>
      </c>
      <c r="J1936">
        <v>86</v>
      </c>
      <c r="K1936" s="3">
        <v>43343.771486423611</v>
      </c>
    </row>
    <row r="1937" spans="1:11" x14ac:dyDescent="0.25">
      <c r="A1937" t="s">
        <v>27</v>
      </c>
      <c r="B1937" t="s">
        <v>2027</v>
      </c>
      <c r="C1937">
        <v>4.0912951996877602</v>
      </c>
      <c r="D1937">
        <v>183</v>
      </c>
      <c r="E1937">
        <v>8305</v>
      </c>
      <c r="F1937">
        <v>2</v>
      </c>
      <c r="G1937">
        <v>6968</v>
      </c>
      <c r="H1937">
        <v>14</v>
      </c>
      <c r="I1937">
        <v>0</v>
      </c>
      <c r="J1937">
        <v>84</v>
      </c>
      <c r="K1937" s="3">
        <v>43343.771486574071</v>
      </c>
    </row>
    <row r="1938" spans="1:11" x14ac:dyDescent="0.25">
      <c r="A1938" t="s">
        <v>27</v>
      </c>
      <c r="B1938" t="s">
        <v>2028</v>
      </c>
      <c r="C1938">
        <v>4.0912951996877602</v>
      </c>
      <c r="D1938">
        <v>1746</v>
      </c>
      <c r="E1938">
        <v>7211</v>
      </c>
      <c r="F1938">
        <v>2</v>
      </c>
      <c r="G1938">
        <v>5990</v>
      </c>
      <c r="H1938">
        <v>14</v>
      </c>
      <c r="I1938">
        <v>1</v>
      </c>
      <c r="J1938">
        <v>83</v>
      </c>
      <c r="K1938" s="3">
        <v>43343.771486956015</v>
      </c>
    </row>
    <row r="1939" spans="1:11" x14ac:dyDescent="0.25">
      <c r="A1939" t="s">
        <v>27</v>
      </c>
      <c r="B1939" s="2" t="s">
        <v>2029</v>
      </c>
      <c r="C1939">
        <v>4.5413376716534097</v>
      </c>
      <c r="D1939">
        <v>5075</v>
      </c>
      <c r="E1939">
        <v>6738</v>
      </c>
      <c r="F1939">
        <v>2</v>
      </c>
      <c r="G1939">
        <v>5807</v>
      </c>
      <c r="H1939">
        <v>14</v>
      </c>
      <c r="I1939">
        <v>3</v>
      </c>
      <c r="J1939">
        <v>86</v>
      </c>
      <c r="K1939" s="3">
        <v>43343.771543055555</v>
      </c>
    </row>
    <row r="1940" spans="1:11" x14ac:dyDescent="0.25">
      <c r="A1940" t="s">
        <v>27</v>
      </c>
      <c r="B1940" t="s">
        <v>2030</v>
      </c>
      <c r="C1940">
        <v>4.5413376716534097</v>
      </c>
      <c r="D1940">
        <v>129</v>
      </c>
      <c r="E1940">
        <v>8440</v>
      </c>
      <c r="F1940">
        <v>2</v>
      </c>
      <c r="G1940">
        <v>7089</v>
      </c>
      <c r="H1940">
        <v>15</v>
      </c>
      <c r="I1940">
        <v>0</v>
      </c>
      <c r="J1940">
        <v>84</v>
      </c>
      <c r="K1940" s="3">
        <v>43343.771543437499</v>
      </c>
    </row>
    <row r="1941" spans="1:11" x14ac:dyDescent="0.25">
      <c r="A1941" t="s">
        <v>27</v>
      </c>
      <c r="B1941" t="s">
        <v>2031</v>
      </c>
      <c r="C1941">
        <v>4.5413376716534097</v>
      </c>
      <c r="D1941">
        <v>1910</v>
      </c>
      <c r="E1941">
        <v>6715</v>
      </c>
      <c r="F1941">
        <v>2</v>
      </c>
      <c r="G1941">
        <v>6285</v>
      </c>
      <c r="H1941">
        <v>15</v>
      </c>
      <c r="I1941">
        <v>1</v>
      </c>
      <c r="J1941">
        <v>94</v>
      </c>
      <c r="K1941" s="3">
        <v>43343.771543634262</v>
      </c>
    </row>
    <row r="1942" spans="1:11" x14ac:dyDescent="0.25">
      <c r="A1942" t="s">
        <v>27</v>
      </c>
      <c r="B1942" t="s">
        <v>2032</v>
      </c>
      <c r="C1942">
        <v>4.5413376716534097</v>
      </c>
      <c r="D1942">
        <v>2855</v>
      </c>
      <c r="E1942">
        <v>7346</v>
      </c>
      <c r="F1942">
        <v>2</v>
      </c>
      <c r="G1942">
        <v>6350</v>
      </c>
      <c r="H1942">
        <v>15</v>
      </c>
      <c r="I1942">
        <v>2</v>
      </c>
      <c r="J1942">
        <v>86</v>
      </c>
      <c r="K1942" s="3">
        <v>43343.771543784722</v>
      </c>
    </row>
    <row r="1943" spans="1:11" x14ac:dyDescent="0.25">
      <c r="A1943" t="s">
        <v>27</v>
      </c>
      <c r="B1943" t="s">
        <v>2033</v>
      </c>
      <c r="C1943">
        <v>5.0408848155352901</v>
      </c>
      <c r="D1943">
        <v>4587</v>
      </c>
      <c r="E1943">
        <v>6267</v>
      </c>
      <c r="F1943">
        <v>2</v>
      </c>
      <c r="G1943">
        <v>5514</v>
      </c>
      <c r="H1943">
        <v>15</v>
      </c>
      <c r="I1943">
        <v>3</v>
      </c>
      <c r="J1943">
        <v>88</v>
      </c>
      <c r="K1943" s="3">
        <v>43343.77160216435</v>
      </c>
    </row>
    <row r="1944" spans="1:11" x14ac:dyDescent="0.25">
      <c r="A1944" t="s">
        <v>27</v>
      </c>
      <c r="B1944" t="s">
        <v>2034</v>
      </c>
      <c r="C1944">
        <v>5.0408848155352901</v>
      </c>
      <c r="D1944">
        <v>552</v>
      </c>
      <c r="E1944">
        <v>6670</v>
      </c>
      <c r="F1944">
        <v>2</v>
      </c>
      <c r="G1944">
        <v>5827</v>
      </c>
      <c r="H1944">
        <v>16</v>
      </c>
      <c r="I1944">
        <v>0</v>
      </c>
      <c r="J1944">
        <v>87</v>
      </c>
      <c r="K1944" s="3">
        <v>43343.771602349538</v>
      </c>
    </row>
    <row r="1945" spans="1:11" x14ac:dyDescent="0.25">
      <c r="A1945" t="s">
        <v>27</v>
      </c>
      <c r="B1945" t="s">
        <v>2035</v>
      </c>
      <c r="C1945">
        <v>5.0408848155352901</v>
      </c>
      <c r="D1945">
        <v>1660</v>
      </c>
      <c r="E1945">
        <v>7993</v>
      </c>
      <c r="F1945">
        <v>2</v>
      </c>
      <c r="G1945">
        <v>6580</v>
      </c>
      <c r="H1945">
        <v>16</v>
      </c>
      <c r="I1945">
        <v>1</v>
      </c>
      <c r="J1945">
        <v>82</v>
      </c>
      <c r="K1945" s="3">
        <v>43343.771602696761</v>
      </c>
    </row>
    <row r="1946" spans="1:11" x14ac:dyDescent="0.25">
      <c r="A1946" t="s">
        <v>27</v>
      </c>
      <c r="B1946" t="s">
        <v>2036</v>
      </c>
      <c r="C1946">
        <v>5.0408848155352901</v>
      </c>
      <c r="D1946">
        <v>2713</v>
      </c>
      <c r="E1946">
        <v>6497</v>
      </c>
      <c r="F1946">
        <v>2</v>
      </c>
      <c r="G1946">
        <v>6119</v>
      </c>
      <c r="H1946">
        <v>16</v>
      </c>
      <c r="I1946">
        <v>2</v>
      </c>
      <c r="J1946">
        <v>94</v>
      </c>
      <c r="K1946" s="3">
        <v>43343.771602893517</v>
      </c>
    </row>
    <row r="1947" spans="1:11" x14ac:dyDescent="0.25">
      <c r="A1947" t="s">
        <v>27</v>
      </c>
      <c r="B1947" t="s">
        <v>2037</v>
      </c>
      <c r="C1947">
        <v>5.0912936636906396</v>
      </c>
      <c r="D1947">
        <v>4253</v>
      </c>
      <c r="E1947">
        <v>7138</v>
      </c>
      <c r="F1947">
        <v>2</v>
      </c>
      <c r="G1947">
        <v>6010</v>
      </c>
      <c r="H1947">
        <v>16</v>
      </c>
      <c r="I1947">
        <v>3</v>
      </c>
      <c r="J1947">
        <v>84</v>
      </c>
      <c r="K1947" s="3">
        <v>43343.771658912039</v>
      </c>
    </row>
    <row r="1948" spans="1:11" x14ac:dyDescent="0.25">
      <c r="A1948" t="s">
        <v>27</v>
      </c>
      <c r="B1948" t="s">
        <v>2038</v>
      </c>
      <c r="C1948">
        <v>5.0912936636906396</v>
      </c>
      <c r="D1948">
        <v>5129</v>
      </c>
      <c r="E1948">
        <v>7887</v>
      </c>
      <c r="F1948">
        <v>2</v>
      </c>
      <c r="G1948">
        <v>7273</v>
      </c>
      <c r="H1948">
        <v>16</v>
      </c>
      <c r="I1948">
        <v>4</v>
      </c>
      <c r="J1948">
        <v>92</v>
      </c>
      <c r="K1948" s="3">
        <v>43343.771659641206</v>
      </c>
    </row>
    <row r="1949" spans="1:11" x14ac:dyDescent="0.25">
      <c r="A1949" t="s">
        <v>27</v>
      </c>
      <c r="B1949" t="s">
        <v>2039</v>
      </c>
      <c r="C1949">
        <v>5.0912936636906396</v>
      </c>
      <c r="D1949">
        <v>476</v>
      </c>
      <c r="E1949">
        <v>6813</v>
      </c>
      <c r="F1949">
        <v>2</v>
      </c>
      <c r="G1949">
        <v>5840</v>
      </c>
      <c r="H1949">
        <v>17</v>
      </c>
      <c r="I1949">
        <v>0</v>
      </c>
      <c r="J1949">
        <v>86</v>
      </c>
      <c r="K1949" s="3">
        <v>43343.771659108796</v>
      </c>
    </row>
    <row r="1950" spans="1:11" x14ac:dyDescent="0.25">
      <c r="A1950" t="s">
        <v>27</v>
      </c>
      <c r="B1950" t="s">
        <v>2040</v>
      </c>
      <c r="C1950">
        <v>5.0912936636906396</v>
      </c>
      <c r="D1950">
        <v>1698</v>
      </c>
      <c r="E1950">
        <v>4830</v>
      </c>
      <c r="F1950">
        <v>3</v>
      </c>
      <c r="G1950">
        <v>4839</v>
      </c>
      <c r="H1950">
        <v>17</v>
      </c>
      <c r="I1950">
        <v>1</v>
      </c>
      <c r="J1950">
        <v>100</v>
      </c>
      <c r="K1950" s="3">
        <v>43343.771659456019</v>
      </c>
    </row>
    <row r="1951" spans="1:11" x14ac:dyDescent="0.25">
      <c r="A1951" t="s">
        <v>27</v>
      </c>
      <c r="B1951" t="s">
        <v>2041</v>
      </c>
      <c r="C1951">
        <v>5.0912936636906396</v>
      </c>
      <c r="D1951">
        <v>2584</v>
      </c>
      <c r="E1951">
        <v>6288</v>
      </c>
      <c r="F1951">
        <v>2</v>
      </c>
      <c r="G1951">
        <v>5920</v>
      </c>
      <c r="H1951">
        <v>17</v>
      </c>
      <c r="I1951">
        <v>2</v>
      </c>
      <c r="J1951">
        <v>94</v>
      </c>
      <c r="K1951" s="3">
        <v>43343.771659837963</v>
      </c>
    </row>
    <row r="1952" spans="1:11" x14ac:dyDescent="0.25">
      <c r="A1952" t="s">
        <v>27</v>
      </c>
      <c r="B1952" t="s">
        <v>2042</v>
      </c>
      <c r="C1952">
        <v>5.0912936636906396</v>
      </c>
      <c r="D1952">
        <v>3494</v>
      </c>
      <c r="E1952">
        <v>5788</v>
      </c>
      <c r="F1952">
        <v>2</v>
      </c>
      <c r="G1952">
        <v>5748</v>
      </c>
      <c r="H1952">
        <v>17</v>
      </c>
      <c r="I1952">
        <v>3</v>
      </c>
      <c r="J1952">
        <v>99</v>
      </c>
      <c r="K1952" s="3">
        <v>43343.771660381943</v>
      </c>
    </row>
    <row r="1953" spans="1:11" x14ac:dyDescent="0.25">
      <c r="A1953" t="s">
        <v>27</v>
      </c>
      <c r="B1953" t="s">
        <v>2043</v>
      </c>
      <c r="C1953">
        <v>5.1422066003275502</v>
      </c>
      <c r="D1953">
        <v>4538</v>
      </c>
      <c r="E1953">
        <v>7240</v>
      </c>
      <c r="F1953">
        <v>2</v>
      </c>
      <c r="G1953">
        <v>6618</v>
      </c>
      <c r="H1953">
        <v>17</v>
      </c>
      <c r="I1953">
        <v>4</v>
      </c>
      <c r="J1953">
        <v>91</v>
      </c>
      <c r="K1953" s="3">
        <v>43343.771717905096</v>
      </c>
    </row>
    <row r="1954" spans="1:11" x14ac:dyDescent="0.25">
      <c r="A1954" t="s">
        <v>27</v>
      </c>
      <c r="B1954" t="s">
        <v>2044</v>
      </c>
      <c r="C1954">
        <v>5.1422066003275502</v>
      </c>
      <c r="D1954">
        <v>1392</v>
      </c>
      <c r="E1954">
        <v>6522</v>
      </c>
      <c r="F1954">
        <v>2</v>
      </c>
      <c r="G1954">
        <v>5707</v>
      </c>
      <c r="H1954">
        <v>18</v>
      </c>
      <c r="I1954">
        <v>1</v>
      </c>
      <c r="J1954">
        <v>88</v>
      </c>
      <c r="K1954" s="3">
        <v>43343.771718090276</v>
      </c>
    </row>
    <row r="1955" spans="1:11" x14ac:dyDescent="0.25">
      <c r="A1955" t="s">
        <v>27</v>
      </c>
      <c r="B1955" t="s">
        <v>2045</v>
      </c>
      <c r="C1955">
        <v>5.1422066003275502</v>
      </c>
      <c r="D1955">
        <v>2502</v>
      </c>
      <c r="E1955">
        <v>5449</v>
      </c>
      <c r="F1955">
        <v>2</v>
      </c>
      <c r="G1955">
        <v>5097</v>
      </c>
      <c r="H1955">
        <v>18</v>
      </c>
      <c r="I1955">
        <v>2</v>
      </c>
      <c r="J1955">
        <v>94</v>
      </c>
      <c r="K1955" s="3">
        <v>43343.771718252312</v>
      </c>
    </row>
    <row r="1956" spans="1:11" x14ac:dyDescent="0.25">
      <c r="A1956" t="s">
        <v>27</v>
      </c>
      <c r="B1956" t="s">
        <v>2046</v>
      </c>
      <c r="C1956">
        <v>5.1422066003275502</v>
      </c>
      <c r="D1956">
        <v>3117</v>
      </c>
      <c r="E1956">
        <v>5572</v>
      </c>
      <c r="F1956">
        <v>2</v>
      </c>
      <c r="G1956">
        <v>5504</v>
      </c>
      <c r="H1956">
        <v>18</v>
      </c>
      <c r="I1956">
        <v>3</v>
      </c>
      <c r="J1956">
        <v>99</v>
      </c>
      <c r="K1956" s="3">
        <v>43343.771718634256</v>
      </c>
    </row>
    <row r="1957" spans="1:11" x14ac:dyDescent="0.25">
      <c r="A1957" t="s">
        <v>27</v>
      </c>
      <c r="B1957" t="s">
        <v>2047</v>
      </c>
      <c r="C1957">
        <v>5.1422066003275502</v>
      </c>
      <c r="D1957">
        <v>4301</v>
      </c>
      <c r="E1957">
        <v>5317</v>
      </c>
      <c r="F1957">
        <v>2</v>
      </c>
      <c r="G1957">
        <v>4800</v>
      </c>
      <c r="H1957">
        <v>18</v>
      </c>
      <c r="I1957">
        <v>4</v>
      </c>
      <c r="J1957">
        <v>90</v>
      </c>
      <c r="K1957" s="3">
        <v>43343.771718784723</v>
      </c>
    </row>
    <row r="1958" spans="1:11" x14ac:dyDescent="0.25">
      <c r="A1958" t="s">
        <v>27</v>
      </c>
      <c r="B1958" t="s">
        <v>2048</v>
      </c>
      <c r="C1958">
        <v>5.7078493263635801</v>
      </c>
      <c r="D1958">
        <v>5097</v>
      </c>
      <c r="E1958">
        <v>5669</v>
      </c>
      <c r="F1958">
        <v>2</v>
      </c>
      <c r="G1958">
        <v>5318</v>
      </c>
      <c r="H1958">
        <v>18</v>
      </c>
      <c r="I1958">
        <v>5</v>
      </c>
      <c r="J1958">
        <v>94</v>
      </c>
      <c r="K1958" s="3">
        <v>43343.771774687499</v>
      </c>
    </row>
    <row r="1959" spans="1:11" x14ac:dyDescent="0.25">
      <c r="A1959" t="s">
        <v>27</v>
      </c>
      <c r="B1959" t="s">
        <v>2049</v>
      </c>
      <c r="C1959">
        <v>5.7078493263635801</v>
      </c>
      <c r="D1959">
        <v>1551</v>
      </c>
      <c r="E1959">
        <v>6470</v>
      </c>
      <c r="F1959">
        <v>2</v>
      </c>
      <c r="G1959">
        <v>5839</v>
      </c>
      <c r="H1959">
        <v>19</v>
      </c>
      <c r="I1959">
        <v>1</v>
      </c>
      <c r="J1959">
        <v>90</v>
      </c>
      <c r="K1959" s="3">
        <v>43343.771775081019</v>
      </c>
    </row>
    <row r="1960" spans="1:11" x14ac:dyDescent="0.25">
      <c r="A1960" t="s">
        <v>27</v>
      </c>
      <c r="B1960" t="s">
        <v>2050</v>
      </c>
      <c r="C1960">
        <v>5.7078493263635801</v>
      </c>
      <c r="D1960">
        <v>2544</v>
      </c>
      <c r="E1960">
        <v>5054</v>
      </c>
      <c r="F1960">
        <v>2</v>
      </c>
      <c r="G1960">
        <v>4295</v>
      </c>
      <c r="H1960">
        <v>19</v>
      </c>
      <c r="I1960">
        <v>2</v>
      </c>
      <c r="J1960">
        <v>85</v>
      </c>
      <c r="K1960" s="3">
        <v>43343.771774884262</v>
      </c>
    </row>
    <row r="1961" spans="1:11" x14ac:dyDescent="0.25">
      <c r="A1961" t="s">
        <v>27</v>
      </c>
      <c r="B1961" t="s">
        <v>2051</v>
      </c>
      <c r="C1961">
        <v>5.7078493263635801</v>
      </c>
      <c r="D1961">
        <v>3101</v>
      </c>
      <c r="E1961">
        <v>5786</v>
      </c>
      <c r="F1961">
        <v>2</v>
      </c>
      <c r="G1961">
        <v>4909</v>
      </c>
      <c r="H1961">
        <v>19</v>
      </c>
      <c r="I1961">
        <v>3</v>
      </c>
      <c r="J1961">
        <v>85</v>
      </c>
      <c r="K1961" s="3">
        <v>43343.771775428242</v>
      </c>
    </row>
    <row r="1962" spans="1:11" x14ac:dyDescent="0.25">
      <c r="A1962" t="s">
        <v>27</v>
      </c>
      <c r="B1962" t="s">
        <v>2052</v>
      </c>
      <c r="C1962">
        <v>5.7078493263635801</v>
      </c>
      <c r="D1962">
        <v>4447</v>
      </c>
      <c r="E1962">
        <v>5554</v>
      </c>
      <c r="F1962">
        <v>2</v>
      </c>
      <c r="G1962">
        <v>4880</v>
      </c>
      <c r="H1962">
        <v>19</v>
      </c>
      <c r="I1962">
        <v>4</v>
      </c>
      <c r="J1962">
        <v>88</v>
      </c>
      <c r="K1962" s="3">
        <v>43343.771775613423</v>
      </c>
    </row>
    <row r="1963" spans="1:11" x14ac:dyDescent="0.25">
      <c r="A1963" t="s">
        <v>27</v>
      </c>
      <c r="B1963" t="s">
        <v>2053</v>
      </c>
      <c r="C1963">
        <v>6.3357127522635697</v>
      </c>
      <c r="D1963">
        <v>5122</v>
      </c>
      <c r="E1963">
        <v>6488</v>
      </c>
      <c r="F1963">
        <v>2</v>
      </c>
      <c r="G1963">
        <v>5693</v>
      </c>
      <c r="H1963">
        <v>19</v>
      </c>
      <c r="I1963">
        <v>5</v>
      </c>
      <c r="J1963">
        <v>88</v>
      </c>
      <c r="K1963" s="3">
        <v>43343.771833680556</v>
      </c>
    </row>
    <row r="1964" spans="1:11" x14ac:dyDescent="0.25">
      <c r="A1964" t="s">
        <v>27</v>
      </c>
      <c r="B1964" t="s">
        <v>2054</v>
      </c>
      <c r="C1964">
        <v>6.3357127522635697</v>
      </c>
      <c r="D1964">
        <v>1262</v>
      </c>
      <c r="E1964">
        <v>6528</v>
      </c>
      <c r="F1964">
        <v>2</v>
      </c>
      <c r="G1964">
        <v>5946</v>
      </c>
      <c r="H1964">
        <v>20</v>
      </c>
      <c r="I1964">
        <v>1</v>
      </c>
      <c r="J1964">
        <v>91</v>
      </c>
      <c r="K1964" s="3">
        <v>43343.7718340625</v>
      </c>
    </row>
    <row r="1965" spans="1:11" x14ac:dyDescent="0.25">
      <c r="A1965" t="s">
        <v>27</v>
      </c>
      <c r="B1965" t="s">
        <v>2055</v>
      </c>
      <c r="C1965">
        <v>6.3357127522635697</v>
      </c>
      <c r="D1965">
        <v>2248</v>
      </c>
      <c r="E1965">
        <v>4816</v>
      </c>
      <c r="F1965">
        <v>2</v>
      </c>
      <c r="G1965">
        <v>4548</v>
      </c>
      <c r="H1965">
        <v>20</v>
      </c>
      <c r="I1965">
        <v>2</v>
      </c>
      <c r="J1965">
        <v>94</v>
      </c>
      <c r="K1965" s="3">
        <v>43343.771833877312</v>
      </c>
    </row>
    <row r="1966" spans="1:11" x14ac:dyDescent="0.25">
      <c r="A1966" t="s">
        <v>27</v>
      </c>
      <c r="B1966" t="s">
        <v>2056</v>
      </c>
      <c r="C1966">
        <v>6.3357127522635697</v>
      </c>
      <c r="D1966">
        <v>3160</v>
      </c>
      <c r="E1966">
        <v>5737</v>
      </c>
      <c r="F1966">
        <v>2</v>
      </c>
      <c r="G1966">
        <v>5377</v>
      </c>
      <c r="H1966">
        <v>20</v>
      </c>
      <c r="I1966">
        <v>3</v>
      </c>
      <c r="J1966">
        <v>94</v>
      </c>
      <c r="K1966" s="3">
        <v>43343.771834224535</v>
      </c>
    </row>
    <row r="1967" spans="1:11" x14ac:dyDescent="0.25">
      <c r="A1967" t="s">
        <v>27</v>
      </c>
      <c r="B1967" t="s">
        <v>2057</v>
      </c>
      <c r="C1967">
        <v>5.9133319021126702</v>
      </c>
      <c r="D1967">
        <v>4281</v>
      </c>
      <c r="E1967">
        <v>6447</v>
      </c>
      <c r="F1967">
        <v>2</v>
      </c>
      <c r="G1967">
        <v>5831</v>
      </c>
      <c r="H1967">
        <v>20</v>
      </c>
      <c r="I1967">
        <v>4</v>
      </c>
      <c r="J1967">
        <v>90</v>
      </c>
      <c r="K1967" s="3">
        <v>43343.771890312499</v>
      </c>
    </row>
    <row r="1968" spans="1:11" x14ac:dyDescent="0.25">
      <c r="A1968" t="s">
        <v>27</v>
      </c>
      <c r="B1968" t="s">
        <v>2058</v>
      </c>
      <c r="C1968">
        <v>5.9133319021126702</v>
      </c>
      <c r="D1968">
        <v>5441</v>
      </c>
      <c r="E1968">
        <v>5605</v>
      </c>
      <c r="F1968">
        <v>3</v>
      </c>
      <c r="G1968">
        <v>5606</v>
      </c>
      <c r="H1968">
        <v>20</v>
      </c>
      <c r="I1968">
        <v>5</v>
      </c>
      <c r="J1968">
        <v>100</v>
      </c>
      <c r="K1968" s="3">
        <v>43343.771890972224</v>
      </c>
    </row>
    <row r="1969" spans="1:11" x14ac:dyDescent="0.25">
      <c r="A1969" t="s">
        <v>27</v>
      </c>
      <c r="B1969" t="s">
        <v>2059</v>
      </c>
      <c r="C1969">
        <v>5.9133319021126702</v>
      </c>
      <c r="D1969">
        <v>589</v>
      </c>
      <c r="E1969">
        <v>5480</v>
      </c>
      <c r="F1969">
        <v>2</v>
      </c>
      <c r="G1969">
        <v>5397</v>
      </c>
      <c r="H1969">
        <v>21</v>
      </c>
      <c r="I1969">
        <v>0</v>
      </c>
      <c r="J1969">
        <v>98</v>
      </c>
      <c r="K1969" s="3">
        <v>43343.771890775461</v>
      </c>
    </row>
    <row r="1970" spans="1:11" x14ac:dyDescent="0.25">
      <c r="A1970" t="s">
        <v>27</v>
      </c>
      <c r="B1970" t="s">
        <v>2060</v>
      </c>
      <c r="C1970">
        <v>5.9133319021126702</v>
      </c>
      <c r="D1970">
        <v>1052</v>
      </c>
      <c r="E1970">
        <v>5614</v>
      </c>
      <c r="F1970">
        <v>3</v>
      </c>
      <c r="G1970">
        <v>5621</v>
      </c>
      <c r="H1970">
        <v>21</v>
      </c>
      <c r="I1970">
        <v>1</v>
      </c>
      <c r="J1970">
        <v>100</v>
      </c>
      <c r="K1970" s="3">
        <v>43343.771891319448</v>
      </c>
    </row>
    <row r="1971" spans="1:11" x14ac:dyDescent="0.25">
      <c r="A1971" t="s">
        <v>27</v>
      </c>
      <c r="B1971" t="s">
        <v>2061</v>
      </c>
      <c r="C1971">
        <v>5.9133319021126702</v>
      </c>
      <c r="D1971">
        <v>2072</v>
      </c>
      <c r="E1971">
        <v>4630</v>
      </c>
      <c r="F1971">
        <v>3</v>
      </c>
      <c r="G1971">
        <v>4637</v>
      </c>
      <c r="H1971">
        <v>21</v>
      </c>
      <c r="I1971">
        <v>2</v>
      </c>
      <c r="J1971">
        <v>100</v>
      </c>
      <c r="K1971" s="3">
        <v>43343.771891516204</v>
      </c>
    </row>
    <row r="1972" spans="1:11" x14ac:dyDescent="0.25">
      <c r="A1972" t="s">
        <v>27</v>
      </c>
      <c r="B1972" t="s">
        <v>2062</v>
      </c>
      <c r="C1972">
        <v>5.9133319021126702</v>
      </c>
      <c r="D1972">
        <v>2856</v>
      </c>
      <c r="E1972">
        <v>5596</v>
      </c>
      <c r="F1972">
        <v>3</v>
      </c>
      <c r="G1972">
        <v>5601</v>
      </c>
      <c r="H1972">
        <v>21</v>
      </c>
      <c r="I1972">
        <v>3</v>
      </c>
      <c r="J1972">
        <v>100</v>
      </c>
      <c r="K1972" s="3">
        <v>43343.771892048608</v>
      </c>
    </row>
    <row r="1973" spans="1:11" x14ac:dyDescent="0.25">
      <c r="A1973" t="s">
        <v>27</v>
      </c>
      <c r="B1973" t="s">
        <v>2063</v>
      </c>
      <c r="C1973">
        <v>5.9133319021126702</v>
      </c>
      <c r="D1973">
        <v>4044</v>
      </c>
      <c r="E1973">
        <v>4015</v>
      </c>
      <c r="F1973">
        <v>3</v>
      </c>
      <c r="G1973">
        <v>4018</v>
      </c>
      <c r="H1973">
        <v>21</v>
      </c>
      <c r="I1973">
        <v>4</v>
      </c>
      <c r="J1973">
        <v>100</v>
      </c>
      <c r="K1973" s="3">
        <v>43343.771891701392</v>
      </c>
    </row>
    <row r="1974" spans="1:11" x14ac:dyDescent="0.25">
      <c r="A1974" t="s">
        <v>27</v>
      </c>
      <c r="B1974" t="s">
        <v>2064</v>
      </c>
      <c r="C1974">
        <v>5.9133319021126702</v>
      </c>
      <c r="D1974">
        <v>4625</v>
      </c>
      <c r="E1974">
        <v>5270</v>
      </c>
      <c r="F1974">
        <v>2</v>
      </c>
      <c r="G1974">
        <v>5013</v>
      </c>
      <c r="H1974">
        <v>21</v>
      </c>
      <c r="I1974">
        <v>5</v>
      </c>
      <c r="J1974">
        <v>95</v>
      </c>
      <c r="K1974" s="3">
        <v>43343.771892395831</v>
      </c>
    </row>
    <row r="1975" spans="1:11" x14ac:dyDescent="0.25">
      <c r="A1975" t="s">
        <v>27</v>
      </c>
      <c r="B1975" t="s">
        <v>2065</v>
      </c>
      <c r="C1975">
        <v>5.9133319021126702</v>
      </c>
      <c r="D1975">
        <v>1214</v>
      </c>
      <c r="E1975">
        <v>4820</v>
      </c>
      <c r="F1975">
        <v>3</v>
      </c>
      <c r="G1975">
        <v>4828</v>
      </c>
      <c r="H1975">
        <v>22</v>
      </c>
      <c r="I1975">
        <v>1</v>
      </c>
      <c r="J1975">
        <v>100</v>
      </c>
      <c r="K1975" s="3">
        <v>43343.771950578703</v>
      </c>
    </row>
    <row r="1976" spans="1:11" x14ac:dyDescent="0.25">
      <c r="A1976" t="s">
        <v>27</v>
      </c>
      <c r="B1976" t="s">
        <v>2066</v>
      </c>
      <c r="C1976">
        <v>5.9133319021126702</v>
      </c>
      <c r="D1976">
        <v>1844</v>
      </c>
      <c r="E1976">
        <v>4022</v>
      </c>
      <c r="F1976">
        <v>2</v>
      </c>
      <c r="G1976">
        <v>3975</v>
      </c>
      <c r="H1976">
        <v>22</v>
      </c>
      <c r="I1976">
        <v>2</v>
      </c>
      <c r="J1976">
        <v>99</v>
      </c>
      <c r="K1976" s="3">
        <v>43343.771949386573</v>
      </c>
    </row>
    <row r="1977" spans="1:11" x14ac:dyDescent="0.25">
      <c r="A1977" t="s">
        <v>27</v>
      </c>
      <c r="B1977" t="s">
        <v>2067</v>
      </c>
      <c r="C1977">
        <v>5.9133319021126702</v>
      </c>
      <c r="D1977">
        <v>2512</v>
      </c>
      <c r="E1977">
        <v>4840</v>
      </c>
      <c r="F1977">
        <v>2</v>
      </c>
      <c r="G1977">
        <v>4678</v>
      </c>
      <c r="H1977">
        <v>22</v>
      </c>
      <c r="I1977">
        <v>3</v>
      </c>
      <c r="J1977">
        <v>97</v>
      </c>
      <c r="K1977" s="3">
        <v>43343.771950729169</v>
      </c>
    </row>
    <row r="1978" spans="1:11" x14ac:dyDescent="0.25">
      <c r="A1978" t="s">
        <v>27</v>
      </c>
      <c r="B1978" t="s">
        <v>2068</v>
      </c>
      <c r="C1978">
        <v>5.9133319021126702</v>
      </c>
      <c r="D1978">
        <v>3299</v>
      </c>
      <c r="E1978">
        <v>4587</v>
      </c>
      <c r="F1978">
        <v>2</v>
      </c>
      <c r="G1978">
        <v>4310</v>
      </c>
      <c r="H1978">
        <v>22</v>
      </c>
      <c r="I1978">
        <v>4</v>
      </c>
      <c r="J1978">
        <v>94</v>
      </c>
      <c r="K1978" s="3">
        <v>43343.771951655093</v>
      </c>
    </row>
    <row r="1979" spans="1:11" x14ac:dyDescent="0.25">
      <c r="A1979" t="s">
        <v>27</v>
      </c>
      <c r="B1979" t="s">
        <v>2069</v>
      </c>
      <c r="C1979">
        <v>5.9133319021126702</v>
      </c>
      <c r="D1979">
        <v>4174</v>
      </c>
      <c r="E1979">
        <v>4600</v>
      </c>
      <c r="F1979">
        <v>2</v>
      </c>
      <c r="G1979">
        <v>4122</v>
      </c>
      <c r="H1979">
        <v>22</v>
      </c>
      <c r="I1979">
        <v>5</v>
      </c>
      <c r="J1979">
        <v>90</v>
      </c>
      <c r="K1979" s="3">
        <v>43343.771951817129</v>
      </c>
    </row>
    <row r="1980" spans="1:11" x14ac:dyDescent="0.25">
      <c r="A1980" t="s">
        <v>27</v>
      </c>
      <c r="B1980" t="s">
        <v>2070</v>
      </c>
      <c r="C1980">
        <v>5.9133319021126702</v>
      </c>
      <c r="D1980">
        <v>4892</v>
      </c>
      <c r="E1980">
        <v>3430</v>
      </c>
      <c r="F1980">
        <v>3</v>
      </c>
      <c r="G1980">
        <v>3430</v>
      </c>
      <c r="H1980">
        <v>22</v>
      </c>
      <c r="I1980">
        <v>6</v>
      </c>
      <c r="J1980">
        <v>100</v>
      </c>
      <c r="K1980" s="3">
        <v>43343.77195234954</v>
      </c>
    </row>
    <row r="1981" spans="1:11" x14ac:dyDescent="0.25">
      <c r="A1981" t="s">
        <v>27</v>
      </c>
      <c r="B1981" t="s">
        <v>2071</v>
      </c>
      <c r="C1981">
        <v>5.9133319021126702</v>
      </c>
      <c r="D1981">
        <v>166</v>
      </c>
      <c r="E1981">
        <v>3830</v>
      </c>
      <c r="F1981">
        <v>3</v>
      </c>
      <c r="G1981">
        <v>3836</v>
      </c>
      <c r="H1981">
        <v>23</v>
      </c>
      <c r="I1981">
        <v>0</v>
      </c>
      <c r="J1981">
        <v>100</v>
      </c>
      <c r="K1981" s="3">
        <v>43343.771952546296</v>
      </c>
    </row>
    <row r="1982" spans="1:11" x14ac:dyDescent="0.25">
      <c r="A1982" t="s">
        <v>28</v>
      </c>
      <c r="B1982" t="s">
        <v>2072</v>
      </c>
      <c r="C1982">
        <v>3.456</v>
      </c>
      <c r="D1982">
        <v>289</v>
      </c>
      <c r="E1982">
        <v>6453</v>
      </c>
      <c r="F1982">
        <v>2</v>
      </c>
      <c r="G1982">
        <v>5681</v>
      </c>
      <c r="H1982">
        <v>0</v>
      </c>
      <c r="I1982">
        <v>0</v>
      </c>
      <c r="J1982">
        <v>88</v>
      </c>
      <c r="K1982" s="3">
        <v>43343.741595949075</v>
      </c>
    </row>
    <row r="1983" spans="1:11" x14ac:dyDescent="0.25">
      <c r="A1983" t="s">
        <v>28</v>
      </c>
      <c r="B1983" t="s">
        <v>2073</v>
      </c>
      <c r="C1983">
        <v>3.456</v>
      </c>
      <c r="D1983">
        <v>2664</v>
      </c>
      <c r="E1983">
        <v>8510</v>
      </c>
      <c r="F1983">
        <v>2</v>
      </c>
      <c r="G1983">
        <v>6962</v>
      </c>
      <c r="H1983">
        <v>0</v>
      </c>
      <c r="I1983">
        <v>1</v>
      </c>
      <c r="J1983">
        <v>82</v>
      </c>
      <c r="K1983" s="3">
        <v>43343.741596145832</v>
      </c>
    </row>
    <row r="1984" spans="1:11" x14ac:dyDescent="0.25">
      <c r="A1984" t="s">
        <v>28</v>
      </c>
      <c r="B1984" t="s">
        <v>2074</v>
      </c>
      <c r="C1984">
        <v>4.1471999999999998</v>
      </c>
      <c r="D1984">
        <v>4761</v>
      </c>
      <c r="E1984">
        <v>8416</v>
      </c>
      <c r="F1984">
        <v>2</v>
      </c>
      <c r="G1984">
        <v>7007</v>
      </c>
      <c r="H1984">
        <v>0</v>
      </c>
      <c r="I1984">
        <v>2</v>
      </c>
      <c r="J1984">
        <v>83</v>
      </c>
      <c r="K1984" s="3">
        <v>43343.741652662036</v>
      </c>
    </row>
    <row r="1985" spans="1:11" x14ac:dyDescent="0.25">
      <c r="A1985" t="s">
        <v>28</v>
      </c>
      <c r="B1985" t="s">
        <v>2075</v>
      </c>
      <c r="C1985">
        <v>4.1471999999999998</v>
      </c>
      <c r="D1985">
        <v>466</v>
      </c>
      <c r="E1985">
        <v>6271</v>
      </c>
      <c r="F1985">
        <v>2</v>
      </c>
      <c r="G1985">
        <v>5570</v>
      </c>
      <c r="H1985">
        <v>1</v>
      </c>
      <c r="I1985">
        <v>0</v>
      </c>
      <c r="J1985">
        <v>89</v>
      </c>
      <c r="K1985" s="3">
        <v>43343.741652118057</v>
      </c>
    </row>
    <row r="1986" spans="1:11" x14ac:dyDescent="0.25">
      <c r="A1986" t="s">
        <v>28</v>
      </c>
      <c r="B1986" t="s">
        <v>2076</v>
      </c>
      <c r="C1986">
        <v>4.1471999999999998</v>
      </c>
      <c r="D1986">
        <v>2050</v>
      </c>
      <c r="E1986">
        <v>7723</v>
      </c>
      <c r="F1986">
        <v>2</v>
      </c>
      <c r="G1986">
        <v>6324</v>
      </c>
      <c r="H1986">
        <v>1</v>
      </c>
      <c r="I1986">
        <v>1</v>
      </c>
      <c r="J1986">
        <v>82</v>
      </c>
      <c r="K1986" s="3">
        <v>43343.74165304398</v>
      </c>
    </row>
    <row r="1987" spans="1:11" x14ac:dyDescent="0.25">
      <c r="A1987" t="s">
        <v>28</v>
      </c>
      <c r="B1987" s="2" t="s">
        <v>2077</v>
      </c>
      <c r="C1987">
        <v>4.9766399999999997</v>
      </c>
      <c r="D1987">
        <v>3580</v>
      </c>
      <c r="E1987">
        <v>8715</v>
      </c>
      <c r="F1987">
        <v>2</v>
      </c>
      <c r="G1987">
        <v>7112</v>
      </c>
      <c r="H1987">
        <v>1</v>
      </c>
      <c r="I1987">
        <v>2</v>
      </c>
      <c r="J1987">
        <v>82</v>
      </c>
      <c r="K1987" s="3">
        <v>43343.741711539355</v>
      </c>
    </row>
    <row r="1988" spans="1:11" x14ac:dyDescent="0.25">
      <c r="A1988" t="s">
        <v>28</v>
      </c>
      <c r="B1988" t="s">
        <v>2078</v>
      </c>
      <c r="C1988">
        <v>4.9766399999999997</v>
      </c>
      <c r="D1988">
        <v>221</v>
      </c>
      <c r="E1988">
        <v>8150</v>
      </c>
      <c r="F1988">
        <v>2</v>
      </c>
      <c r="G1988">
        <v>7022</v>
      </c>
      <c r="H1988">
        <v>2</v>
      </c>
      <c r="I1988">
        <v>0</v>
      </c>
      <c r="J1988">
        <v>86</v>
      </c>
      <c r="K1988" s="3">
        <v>43343.741711689814</v>
      </c>
    </row>
    <row r="1989" spans="1:11" x14ac:dyDescent="0.25">
      <c r="A1989" t="s">
        <v>28</v>
      </c>
      <c r="B1989" t="s">
        <v>2079</v>
      </c>
      <c r="C1989">
        <v>4.9766399999999997</v>
      </c>
      <c r="D1989">
        <v>1615</v>
      </c>
      <c r="E1989">
        <v>7837</v>
      </c>
      <c r="F1989">
        <v>2</v>
      </c>
      <c r="G1989">
        <v>6466</v>
      </c>
      <c r="H1989">
        <v>2</v>
      </c>
      <c r="I1989">
        <v>1</v>
      </c>
      <c r="J1989">
        <v>83</v>
      </c>
      <c r="K1989" s="3">
        <v>43343.741711886571</v>
      </c>
    </row>
    <row r="1990" spans="1:11" x14ac:dyDescent="0.25">
      <c r="A1990" t="s">
        <v>28</v>
      </c>
      <c r="B1990" t="s">
        <v>2080</v>
      </c>
      <c r="C1990">
        <v>5.9719680000000004</v>
      </c>
      <c r="D1990">
        <v>3310</v>
      </c>
      <c r="E1990">
        <v>8416</v>
      </c>
      <c r="F1990">
        <v>2</v>
      </c>
      <c r="G1990">
        <v>7380</v>
      </c>
      <c r="H1990">
        <v>2</v>
      </c>
      <c r="I1990">
        <v>2</v>
      </c>
      <c r="J1990">
        <v>88</v>
      </c>
      <c r="K1990" s="3">
        <v>43343.741768715277</v>
      </c>
    </row>
    <row r="1991" spans="1:11" x14ac:dyDescent="0.25">
      <c r="A1991" t="s">
        <v>28</v>
      </c>
      <c r="B1991" t="s">
        <v>2081</v>
      </c>
      <c r="C1991">
        <v>5.9719680000000004</v>
      </c>
      <c r="D1991">
        <v>4766</v>
      </c>
      <c r="E1991">
        <v>7083</v>
      </c>
      <c r="F1991">
        <v>2</v>
      </c>
      <c r="G1991">
        <v>6807</v>
      </c>
      <c r="H1991">
        <v>2</v>
      </c>
      <c r="I1991">
        <v>3</v>
      </c>
      <c r="J1991">
        <v>96</v>
      </c>
      <c r="K1991" s="3">
        <v>43343.741769444445</v>
      </c>
    </row>
    <row r="1992" spans="1:11" x14ac:dyDescent="0.25">
      <c r="A1992" t="s">
        <v>28</v>
      </c>
      <c r="B1992" t="s">
        <v>2082</v>
      </c>
      <c r="C1992">
        <v>5.9719680000000004</v>
      </c>
      <c r="D1992">
        <v>546</v>
      </c>
      <c r="E1992">
        <v>5259</v>
      </c>
      <c r="F1992">
        <v>2</v>
      </c>
      <c r="G1992">
        <v>4615</v>
      </c>
      <c r="H1992">
        <v>3</v>
      </c>
      <c r="I1992">
        <v>0</v>
      </c>
      <c r="J1992">
        <v>88</v>
      </c>
      <c r="K1992" s="3">
        <v>43343.741768553242</v>
      </c>
    </row>
    <row r="1993" spans="1:11" x14ac:dyDescent="0.25">
      <c r="A1993" t="s">
        <v>28</v>
      </c>
      <c r="B1993" t="s">
        <v>2083</v>
      </c>
      <c r="C1993">
        <v>5.9719680000000004</v>
      </c>
      <c r="D1993">
        <v>1380</v>
      </c>
      <c r="E1993">
        <v>4900</v>
      </c>
      <c r="F1993">
        <v>2</v>
      </c>
      <c r="G1993">
        <v>4717</v>
      </c>
      <c r="H1993">
        <v>3</v>
      </c>
      <c r="I1993">
        <v>1</v>
      </c>
      <c r="J1993">
        <v>96</v>
      </c>
      <c r="K1993" s="3">
        <v>43343.741768900465</v>
      </c>
    </row>
    <row r="1994" spans="1:11" x14ac:dyDescent="0.25">
      <c r="A1994" t="s">
        <v>28</v>
      </c>
      <c r="B1994" t="s">
        <v>2084</v>
      </c>
      <c r="C1994">
        <v>5.9719680000000004</v>
      </c>
      <c r="D1994">
        <v>2934</v>
      </c>
      <c r="E1994">
        <v>4851</v>
      </c>
      <c r="F1994">
        <v>2</v>
      </c>
      <c r="G1994">
        <v>4573</v>
      </c>
      <c r="H1994">
        <v>3</v>
      </c>
      <c r="I1994">
        <v>2</v>
      </c>
      <c r="J1994">
        <v>94</v>
      </c>
      <c r="K1994" s="3">
        <v>43343.741769791668</v>
      </c>
    </row>
    <row r="1995" spans="1:11" x14ac:dyDescent="0.25">
      <c r="A1995" t="s">
        <v>28</v>
      </c>
      <c r="B1995" t="s">
        <v>2085</v>
      </c>
      <c r="C1995">
        <v>5.9719680000000004</v>
      </c>
      <c r="D1995">
        <v>3989</v>
      </c>
      <c r="E1995">
        <v>6068</v>
      </c>
      <c r="F1995">
        <v>2</v>
      </c>
      <c r="G1995">
        <v>5382</v>
      </c>
      <c r="H1995">
        <v>3</v>
      </c>
      <c r="I1995">
        <v>3</v>
      </c>
      <c r="J1995">
        <v>89</v>
      </c>
      <c r="K1995" s="3">
        <v>43343.741770138891</v>
      </c>
    </row>
    <row r="1996" spans="1:11" x14ac:dyDescent="0.25">
      <c r="A1996" t="s">
        <v>28</v>
      </c>
      <c r="B1996" t="s">
        <v>2086</v>
      </c>
      <c r="C1996">
        <v>6.6234554181818197</v>
      </c>
      <c r="D1996">
        <v>5352</v>
      </c>
      <c r="E1996">
        <v>6220</v>
      </c>
      <c r="F1996">
        <v>2</v>
      </c>
      <c r="G1996">
        <v>6135</v>
      </c>
      <c r="H1996">
        <v>3</v>
      </c>
      <c r="I1996">
        <v>4</v>
      </c>
      <c r="J1996">
        <v>99</v>
      </c>
      <c r="K1996" s="3">
        <v>43343.741827777776</v>
      </c>
    </row>
    <row r="1997" spans="1:11" x14ac:dyDescent="0.25">
      <c r="A1997" t="s">
        <v>28</v>
      </c>
      <c r="B1997" t="s">
        <v>2087</v>
      </c>
      <c r="C1997">
        <v>6.6234554181818197</v>
      </c>
      <c r="D1997">
        <v>563</v>
      </c>
      <c r="E1997">
        <v>5288</v>
      </c>
      <c r="F1997">
        <v>2</v>
      </c>
      <c r="G1997">
        <v>5110</v>
      </c>
      <c r="H1997">
        <v>4</v>
      </c>
      <c r="I1997">
        <v>0</v>
      </c>
      <c r="J1997">
        <v>97</v>
      </c>
      <c r="K1997" s="3">
        <v>43343.741827627317</v>
      </c>
    </row>
    <row r="1998" spans="1:11" x14ac:dyDescent="0.25">
      <c r="A1998" t="s">
        <v>28</v>
      </c>
      <c r="B1998" t="s">
        <v>2088</v>
      </c>
      <c r="C1998">
        <v>6.6234554181818197</v>
      </c>
      <c r="D1998">
        <v>1104</v>
      </c>
      <c r="E1998">
        <v>4421</v>
      </c>
      <c r="F1998">
        <v>2</v>
      </c>
      <c r="G1998">
        <v>4039</v>
      </c>
      <c r="H1998">
        <v>4</v>
      </c>
      <c r="I1998">
        <v>1</v>
      </c>
      <c r="J1998">
        <v>91</v>
      </c>
      <c r="K1998" s="3">
        <v>43343.741827430553</v>
      </c>
    </row>
    <row r="1999" spans="1:11" x14ac:dyDescent="0.25">
      <c r="A1999" t="s">
        <v>28</v>
      </c>
      <c r="B1999" t="s">
        <v>2089</v>
      </c>
      <c r="C1999">
        <v>6.6234554181818197</v>
      </c>
      <c r="D1999">
        <v>2327</v>
      </c>
      <c r="E1999">
        <v>4673</v>
      </c>
      <c r="F1999">
        <v>3</v>
      </c>
      <c r="G1999">
        <v>4671</v>
      </c>
      <c r="H1999">
        <v>4</v>
      </c>
      <c r="I1999">
        <v>2</v>
      </c>
      <c r="J1999">
        <v>100</v>
      </c>
      <c r="K1999" s="3">
        <v>43343.74182815972</v>
      </c>
    </row>
    <row r="2000" spans="1:11" x14ac:dyDescent="0.25">
      <c r="A2000" t="s">
        <v>28</v>
      </c>
      <c r="B2000" t="s">
        <v>2090</v>
      </c>
      <c r="C2000">
        <v>6.6234554181818197</v>
      </c>
      <c r="D2000">
        <v>3482</v>
      </c>
      <c r="E2000">
        <v>4582</v>
      </c>
      <c r="F2000">
        <v>2</v>
      </c>
      <c r="G2000">
        <v>4180</v>
      </c>
      <c r="H2000">
        <v>4</v>
      </c>
      <c r="I2000">
        <v>3</v>
      </c>
      <c r="J2000">
        <v>91</v>
      </c>
      <c r="K2000" s="3">
        <v>43343.741828321756</v>
      </c>
    </row>
    <row r="2001" spans="1:11" x14ac:dyDescent="0.25">
      <c r="A2001" t="s">
        <v>28</v>
      </c>
      <c r="B2001" t="s">
        <v>2091</v>
      </c>
      <c r="C2001">
        <v>6.6234554181818197</v>
      </c>
      <c r="D2001">
        <v>4412</v>
      </c>
      <c r="E2001">
        <v>5218</v>
      </c>
      <c r="F2001">
        <v>2</v>
      </c>
      <c r="G2001">
        <v>4880</v>
      </c>
      <c r="H2001">
        <v>4</v>
      </c>
      <c r="I2001">
        <v>4</v>
      </c>
      <c r="J2001">
        <v>94</v>
      </c>
      <c r="K2001" s="3">
        <v>43343.741828900464</v>
      </c>
    </row>
    <row r="2002" spans="1:11" x14ac:dyDescent="0.25">
      <c r="A2002" t="s">
        <v>28</v>
      </c>
      <c r="B2002" t="s">
        <v>2092</v>
      </c>
      <c r="C2002">
        <v>5.9101602193006997</v>
      </c>
      <c r="D2002">
        <v>491</v>
      </c>
      <c r="E2002">
        <v>5408</v>
      </c>
      <c r="F2002">
        <v>2</v>
      </c>
      <c r="G2002">
        <v>4795</v>
      </c>
      <c r="H2002">
        <v>5</v>
      </c>
      <c r="I2002">
        <v>0</v>
      </c>
      <c r="J2002">
        <v>89</v>
      </c>
      <c r="K2002" s="3">
        <v>43343.74188371528</v>
      </c>
    </row>
    <row r="2003" spans="1:11" x14ac:dyDescent="0.25">
      <c r="A2003" t="s">
        <v>28</v>
      </c>
      <c r="B2003" t="s">
        <v>2093</v>
      </c>
      <c r="C2003">
        <v>5.9101602193006997</v>
      </c>
      <c r="D2003">
        <v>1055</v>
      </c>
      <c r="E2003">
        <v>5241</v>
      </c>
      <c r="F2003">
        <v>3</v>
      </c>
      <c r="G2003">
        <v>5244</v>
      </c>
      <c r="H2003">
        <v>5</v>
      </c>
      <c r="I2003">
        <v>1</v>
      </c>
      <c r="J2003">
        <v>100</v>
      </c>
      <c r="K2003" s="3">
        <v>43343.741884062503</v>
      </c>
    </row>
    <row r="2004" spans="1:11" x14ac:dyDescent="0.25">
      <c r="A2004" t="s">
        <v>28</v>
      </c>
      <c r="B2004" t="s">
        <v>2094</v>
      </c>
      <c r="C2004">
        <v>5.9101602193006997</v>
      </c>
      <c r="D2004">
        <v>1834</v>
      </c>
      <c r="E2004">
        <v>4079</v>
      </c>
      <c r="F2004">
        <v>2</v>
      </c>
      <c r="G2004">
        <v>3799</v>
      </c>
      <c r="H2004">
        <v>5</v>
      </c>
      <c r="I2004">
        <v>2</v>
      </c>
      <c r="J2004">
        <v>93</v>
      </c>
      <c r="K2004" s="3">
        <v>43343.741883877316</v>
      </c>
    </row>
    <row r="2005" spans="1:11" x14ac:dyDescent="0.25">
      <c r="A2005" t="s">
        <v>28</v>
      </c>
      <c r="B2005" t="s">
        <v>2095</v>
      </c>
      <c r="C2005">
        <v>5.9101602193006997</v>
      </c>
      <c r="D2005">
        <v>2806</v>
      </c>
      <c r="E2005">
        <v>3903</v>
      </c>
      <c r="F2005">
        <v>3</v>
      </c>
      <c r="G2005">
        <v>3949</v>
      </c>
      <c r="H2005">
        <v>5</v>
      </c>
      <c r="I2005">
        <v>3</v>
      </c>
      <c r="J2005">
        <v>100</v>
      </c>
      <c r="K2005" s="3">
        <v>43343.741884456016</v>
      </c>
    </row>
    <row r="2006" spans="1:11" x14ac:dyDescent="0.25">
      <c r="A2006" t="s">
        <v>28</v>
      </c>
      <c r="B2006" t="s">
        <v>2096</v>
      </c>
      <c r="C2006">
        <v>5.9101602193006997</v>
      </c>
      <c r="D2006">
        <v>3732</v>
      </c>
      <c r="E2006">
        <v>3878</v>
      </c>
      <c r="F2006">
        <v>3</v>
      </c>
      <c r="G2006">
        <v>3907</v>
      </c>
      <c r="H2006">
        <v>5</v>
      </c>
      <c r="I2006">
        <v>4</v>
      </c>
      <c r="J2006">
        <v>100</v>
      </c>
      <c r="K2006" s="3">
        <v>43343.741884606483</v>
      </c>
    </row>
    <row r="2007" spans="1:11" x14ac:dyDescent="0.25">
      <c r="A2007" t="s">
        <v>28</v>
      </c>
      <c r="B2007" t="s">
        <v>2097</v>
      </c>
      <c r="C2007">
        <v>5.9101602193006997</v>
      </c>
      <c r="D2007">
        <v>4782</v>
      </c>
      <c r="E2007">
        <v>3856</v>
      </c>
      <c r="F2007">
        <v>2</v>
      </c>
      <c r="G2007">
        <v>3490</v>
      </c>
      <c r="H2007">
        <v>5</v>
      </c>
      <c r="I2007">
        <v>5</v>
      </c>
      <c r="J2007">
        <v>91</v>
      </c>
      <c r="K2007" s="3">
        <v>43343.741884803239</v>
      </c>
    </row>
    <row r="2008" spans="1:11" x14ac:dyDescent="0.25">
      <c r="A2008" t="s">
        <v>28</v>
      </c>
      <c r="B2008" t="s">
        <v>2098</v>
      </c>
      <c r="C2008">
        <v>5.9101602193006997</v>
      </c>
      <c r="D2008">
        <v>1209</v>
      </c>
      <c r="E2008">
        <v>3339</v>
      </c>
      <c r="F2008">
        <v>2</v>
      </c>
      <c r="G2008">
        <v>3210</v>
      </c>
      <c r="H2008">
        <v>6</v>
      </c>
      <c r="I2008">
        <v>1</v>
      </c>
      <c r="J2008">
        <v>96</v>
      </c>
      <c r="K2008" s="3">
        <v>43343.741884988427</v>
      </c>
    </row>
    <row r="2009" spans="1:11" x14ac:dyDescent="0.25">
      <c r="A2009" t="s">
        <v>28</v>
      </c>
      <c r="B2009" t="s">
        <v>2099</v>
      </c>
      <c r="C2009">
        <v>5.3191441973706297</v>
      </c>
      <c r="D2009">
        <v>2080</v>
      </c>
      <c r="E2009">
        <v>4688</v>
      </c>
      <c r="F2009">
        <v>2</v>
      </c>
      <c r="G2009">
        <v>4213</v>
      </c>
      <c r="H2009">
        <v>6</v>
      </c>
      <c r="I2009">
        <v>2</v>
      </c>
      <c r="J2009">
        <v>90</v>
      </c>
      <c r="K2009" s="3">
        <v>43343.741942858796</v>
      </c>
    </row>
    <row r="2010" spans="1:11" x14ac:dyDescent="0.25">
      <c r="A2010" t="s">
        <v>28</v>
      </c>
      <c r="B2010" t="s">
        <v>2100</v>
      </c>
      <c r="C2010">
        <v>5.3191441973706297</v>
      </c>
      <c r="D2010">
        <v>2741</v>
      </c>
      <c r="E2010">
        <v>4772</v>
      </c>
      <c r="F2010">
        <v>2</v>
      </c>
      <c r="G2010">
        <v>4425</v>
      </c>
      <c r="H2010">
        <v>6</v>
      </c>
      <c r="I2010">
        <v>3</v>
      </c>
      <c r="J2010">
        <v>93</v>
      </c>
      <c r="K2010" s="3">
        <v>43343.741943402776</v>
      </c>
    </row>
    <row r="2011" spans="1:11" x14ac:dyDescent="0.25">
      <c r="A2011" t="s">
        <v>28</v>
      </c>
      <c r="B2011" t="s">
        <v>2101</v>
      </c>
      <c r="C2011">
        <v>5.3191441973706297</v>
      </c>
      <c r="D2011">
        <v>3134</v>
      </c>
      <c r="E2011">
        <v>3530</v>
      </c>
      <c r="F2011">
        <v>2</v>
      </c>
      <c r="G2011">
        <v>3446</v>
      </c>
      <c r="H2011">
        <v>6</v>
      </c>
      <c r="I2011">
        <v>4</v>
      </c>
      <c r="J2011">
        <v>98</v>
      </c>
      <c r="K2011" s="3">
        <v>43343.741943055553</v>
      </c>
    </row>
    <row r="2012" spans="1:11" x14ac:dyDescent="0.25">
      <c r="A2012" t="s">
        <v>28</v>
      </c>
      <c r="B2012" t="s">
        <v>2102</v>
      </c>
      <c r="C2012">
        <v>5.3191441973706297</v>
      </c>
      <c r="D2012">
        <v>4016</v>
      </c>
      <c r="E2012">
        <v>4788</v>
      </c>
      <c r="F2012">
        <v>2</v>
      </c>
      <c r="G2012">
        <v>4543</v>
      </c>
      <c r="H2012">
        <v>6</v>
      </c>
      <c r="I2012">
        <v>5</v>
      </c>
      <c r="J2012">
        <v>95</v>
      </c>
      <c r="K2012" s="3">
        <v>43343.74194378472</v>
      </c>
    </row>
    <row r="2013" spans="1:11" x14ac:dyDescent="0.25">
      <c r="A2013" t="s">
        <v>28</v>
      </c>
      <c r="B2013" t="s">
        <v>2103</v>
      </c>
      <c r="C2013">
        <v>5.3191441973706297</v>
      </c>
      <c r="D2013">
        <v>4928</v>
      </c>
      <c r="E2013">
        <v>4073</v>
      </c>
      <c r="F2013">
        <v>2</v>
      </c>
      <c r="G2013">
        <v>3925</v>
      </c>
      <c r="H2013">
        <v>6</v>
      </c>
      <c r="I2013">
        <v>6</v>
      </c>
      <c r="J2013">
        <v>96</v>
      </c>
      <c r="K2013" s="3">
        <v>43343.741943981484</v>
      </c>
    </row>
    <row r="2014" spans="1:11" x14ac:dyDescent="0.25">
      <c r="A2014" t="s">
        <v>28</v>
      </c>
      <c r="B2014" t="s">
        <v>2104</v>
      </c>
      <c r="C2014">
        <v>5.3191441973706297</v>
      </c>
      <c r="D2014">
        <v>493</v>
      </c>
      <c r="E2014">
        <v>3768</v>
      </c>
      <c r="F2014">
        <v>3</v>
      </c>
      <c r="G2014">
        <v>3757</v>
      </c>
      <c r="H2014">
        <v>7</v>
      </c>
      <c r="I2014">
        <v>0</v>
      </c>
      <c r="J2014">
        <v>100</v>
      </c>
      <c r="K2014" s="3">
        <v>43343.741944525464</v>
      </c>
    </row>
    <row r="2015" spans="1:11" x14ac:dyDescent="0.25">
      <c r="A2015" t="s">
        <v>28</v>
      </c>
      <c r="B2015" t="s">
        <v>2105</v>
      </c>
      <c r="C2015">
        <v>5.4964490039496496</v>
      </c>
      <c r="D2015">
        <v>1134</v>
      </c>
      <c r="E2015">
        <v>5613</v>
      </c>
      <c r="F2015">
        <v>2</v>
      </c>
      <c r="G2015">
        <v>4996</v>
      </c>
      <c r="H2015">
        <v>7</v>
      </c>
      <c r="I2015">
        <v>1</v>
      </c>
      <c r="J2015">
        <v>89</v>
      </c>
      <c r="K2015" s="3">
        <v>43343.741999305559</v>
      </c>
    </row>
    <row r="2016" spans="1:11" x14ac:dyDescent="0.25">
      <c r="A2016" t="s">
        <v>28</v>
      </c>
      <c r="B2016" t="s">
        <v>2106</v>
      </c>
      <c r="C2016">
        <v>5.4964490039496496</v>
      </c>
      <c r="D2016">
        <v>2286</v>
      </c>
      <c r="E2016">
        <v>4532</v>
      </c>
      <c r="F2016">
        <v>2</v>
      </c>
      <c r="G2016">
        <v>4309</v>
      </c>
      <c r="H2016">
        <v>7</v>
      </c>
      <c r="I2016">
        <v>2</v>
      </c>
      <c r="J2016">
        <v>95</v>
      </c>
      <c r="K2016" s="3">
        <v>43343.741999849539</v>
      </c>
    </row>
    <row r="2017" spans="1:11" x14ac:dyDescent="0.25">
      <c r="A2017" t="s">
        <v>28</v>
      </c>
      <c r="B2017" t="s">
        <v>2107</v>
      </c>
      <c r="C2017">
        <v>5.4964490039496496</v>
      </c>
      <c r="D2017">
        <v>2788</v>
      </c>
      <c r="E2017">
        <v>4045</v>
      </c>
      <c r="F2017">
        <v>2</v>
      </c>
      <c r="G2017">
        <v>3665</v>
      </c>
      <c r="H2017">
        <v>7</v>
      </c>
      <c r="I2017">
        <v>3</v>
      </c>
      <c r="J2017">
        <v>91</v>
      </c>
      <c r="K2017" s="3">
        <v>43343.741999687503</v>
      </c>
    </row>
    <row r="2018" spans="1:11" x14ac:dyDescent="0.25">
      <c r="A2018" t="s">
        <v>28</v>
      </c>
      <c r="B2018" t="s">
        <v>2108</v>
      </c>
      <c r="C2018">
        <v>5.4964490039496496</v>
      </c>
      <c r="D2018">
        <v>3848</v>
      </c>
      <c r="E2018">
        <v>3448</v>
      </c>
      <c r="F2018">
        <v>2</v>
      </c>
      <c r="G2018">
        <v>3319</v>
      </c>
      <c r="H2018">
        <v>7</v>
      </c>
      <c r="I2018">
        <v>4</v>
      </c>
      <c r="J2018">
        <v>96</v>
      </c>
      <c r="K2018" s="3">
        <v>43343.742000034719</v>
      </c>
    </row>
    <row r="2019" spans="1:11" x14ac:dyDescent="0.25">
      <c r="A2019" t="s">
        <v>28</v>
      </c>
      <c r="B2019" t="s">
        <v>2109</v>
      </c>
      <c r="C2019">
        <v>5.4964490039496496</v>
      </c>
      <c r="D2019">
        <v>4789</v>
      </c>
      <c r="E2019">
        <v>4209</v>
      </c>
      <c r="F2019">
        <v>2</v>
      </c>
      <c r="G2019">
        <v>3887</v>
      </c>
      <c r="H2019">
        <v>7</v>
      </c>
      <c r="I2019">
        <v>5</v>
      </c>
      <c r="J2019">
        <v>92</v>
      </c>
      <c r="K2019" s="3">
        <v>43343.742000231483</v>
      </c>
    </row>
    <row r="2020" spans="1:11" x14ac:dyDescent="0.25">
      <c r="A2020" t="s">
        <v>28</v>
      </c>
      <c r="B2020" t="s">
        <v>2110</v>
      </c>
      <c r="C2020">
        <v>5.6796639707479697</v>
      </c>
      <c r="D2020">
        <v>1358</v>
      </c>
      <c r="E2020">
        <v>4721</v>
      </c>
      <c r="F2020">
        <v>2</v>
      </c>
      <c r="G2020">
        <v>4483</v>
      </c>
      <c r="H2020">
        <v>8</v>
      </c>
      <c r="I2020">
        <v>1</v>
      </c>
      <c r="J2020">
        <v>95</v>
      </c>
      <c r="K2020" s="3">
        <v>43343.742058483796</v>
      </c>
    </row>
    <row r="2021" spans="1:11" x14ac:dyDescent="0.25">
      <c r="A2021" t="s">
        <v>28</v>
      </c>
      <c r="B2021" t="s">
        <v>2111</v>
      </c>
      <c r="C2021">
        <v>5.6796639707479697</v>
      </c>
      <c r="D2021">
        <v>2401</v>
      </c>
      <c r="E2021">
        <v>5561</v>
      </c>
      <c r="F2021">
        <v>2</v>
      </c>
      <c r="G2021">
        <v>4817</v>
      </c>
      <c r="H2021">
        <v>8</v>
      </c>
      <c r="I2021">
        <v>2</v>
      </c>
      <c r="J2021">
        <v>87</v>
      </c>
      <c r="K2021" s="3">
        <v>43343.742058680553</v>
      </c>
    </row>
    <row r="2022" spans="1:11" x14ac:dyDescent="0.25">
      <c r="A2022" t="s">
        <v>28</v>
      </c>
      <c r="B2022" t="s">
        <v>2112</v>
      </c>
      <c r="C2022">
        <v>5.6796639707479697</v>
      </c>
      <c r="D2022">
        <v>3152</v>
      </c>
      <c r="E2022">
        <v>5760</v>
      </c>
      <c r="F2022">
        <v>2</v>
      </c>
      <c r="G2022">
        <v>5013</v>
      </c>
      <c r="H2022">
        <v>8</v>
      </c>
      <c r="I2022">
        <v>3</v>
      </c>
      <c r="J2022">
        <v>87</v>
      </c>
      <c r="K2022" s="3">
        <v>43343.74205883102</v>
      </c>
    </row>
    <row r="2023" spans="1:11" x14ac:dyDescent="0.25">
      <c r="A2023" t="s">
        <v>28</v>
      </c>
      <c r="B2023" s="2" t="s">
        <v>2113</v>
      </c>
      <c r="C2023">
        <v>5.6796639707479697</v>
      </c>
      <c r="D2023">
        <v>4314</v>
      </c>
      <c r="E2023">
        <v>4062</v>
      </c>
      <c r="F2023">
        <v>3</v>
      </c>
      <c r="G2023">
        <v>4082</v>
      </c>
      <c r="H2023">
        <v>8</v>
      </c>
      <c r="I2023">
        <v>4</v>
      </c>
      <c r="J2023">
        <v>100</v>
      </c>
      <c r="K2023" s="3">
        <v>43343.74205922454</v>
      </c>
    </row>
    <row r="2024" spans="1:11" x14ac:dyDescent="0.25">
      <c r="A2024" t="s">
        <v>28</v>
      </c>
      <c r="B2024" t="s">
        <v>2114</v>
      </c>
      <c r="C2024">
        <v>5.6796639707479697</v>
      </c>
      <c r="D2024">
        <v>4995</v>
      </c>
      <c r="E2024">
        <v>4439</v>
      </c>
      <c r="F2024">
        <v>2</v>
      </c>
      <c r="G2024">
        <v>4339</v>
      </c>
      <c r="H2024">
        <v>8</v>
      </c>
      <c r="I2024">
        <v>5</v>
      </c>
      <c r="J2024">
        <v>98</v>
      </c>
      <c r="K2024" s="3">
        <v>43343.742059756943</v>
      </c>
    </row>
    <row r="2025" spans="1:11" x14ac:dyDescent="0.25">
      <c r="A2025" t="s">
        <v>28</v>
      </c>
      <c r="B2025" t="s">
        <v>2115</v>
      </c>
      <c r="C2025">
        <v>5.9206194119312201</v>
      </c>
      <c r="D2025">
        <v>224</v>
      </c>
      <c r="E2025">
        <v>5798</v>
      </c>
      <c r="F2025">
        <v>2</v>
      </c>
      <c r="G2025">
        <v>5095</v>
      </c>
      <c r="H2025">
        <v>9</v>
      </c>
      <c r="I2025">
        <v>0</v>
      </c>
      <c r="J2025">
        <v>88</v>
      </c>
      <c r="K2025" s="3">
        <v>43343.742115162036</v>
      </c>
    </row>
    <row r="2026" spans="1:11" x14ac:dyDescent="0.25">
      <c r="A2026" t="s">
        <v>28</v>
      </c>
      <c r="B2026" t="s">
        <v>2116</v>
      </c>
      <c r="C2026">
        <v>5.9206194119312201</v>
      </c>
      <c r="D2026">
        <v>1211</v>
      </c>
      <c r="E2026">
        <v>5317</v>
      </c>
      <c r="F2026">
        <v>2</v>
      </c>
      <c r="G2026">
        <v>4732</v>
      </c>
      <c r="H2026">
        <v>9</v>
      </c>
      <c r="I2026">
        <v>1</v>
      </c>
      <c r="J2026">
        <v>89</v>
      </c>
      <c r="K2026" s="3">
        <v>43343.74211550926</v>
      </c>
    </row>
    <row r="2027" spans="1:11" x14ac:dyDescent="0.25">
      <c r="A2027" t="s">
        <v>28</v>
      </c>
      <c r="B2027" t="s">
        <v>2117</v>
      </c>
      <c r="C2027">
        <v>5.9206194119312201</v>
      </c>
      <c r="D2027">
        <v>2098</v>
      </c>
      <c r="E2027">
        <v>4905</v>
      </c>
      <c r="F2027">
        <v>2</v>
      </c>
      <c r="G2027">
        <v>4480</v>
      </c>
      <c r="H2027">
        <v>9</v>
      </c>
      <c r="I2027">
        <v>2</v>
      </c>
      <c r="J2027">
        <v>91</v>
      </c>
      <c r="K2027" s="3">
        <v>43343.742115706016</v>
      </c>
    </row>
    <row r="2028" spans="1:11" x14ac:dyDescent="0.25">
      <c r="A2028" t="s">
        <v>28</v>
      </c>
      <c r="B2028" s="2" t="s">
        <v>2118</v>
      </c>
      <c r="C2028">
        <v>5.9206194119312201</v>
      </c>
      <c r="D2028">
        <v>3130</v>
      </c>
      <c r="E2028">
        <v>4419</v>
      </c>
      <c r="F2028">
        <v>2</v>
      </c>
      <c r="G2028">
        <v>4131</v>
      </c>
      <c r="H2028">
        <v>9</v>
      </c>
      <c r="I2028">
        <v>3</v>
      </c>
      <c r="J2028">
        <v>93</v>
      </c>
      <c r="K2028" s="3">
        <v>43343.742115856483</v>
      </c>
    </row>
    <row r="2029" spans="1:11" x14ac:dyDescent="0.25">
      <c r="A2029" t="s">
        <v>28</v>
      </c>
      <c r="B2029" s="2" t="s">
        <v>2119</v>
      </c>
      <c r="C2029">
        <v>5.9206194119312201</v>
      </c>
      <c r="D2029">
        <v>3845</v>
      </c>
      <c r="E2029">
        <v>5051</v>
      </c>
      <c r="F2029">
        <v>2</v>
      </c>
      <c r="G2029">
        <v>4442</v>
      </c>
      <c r="H2029">
        <v>9</v>
      </c>
      <c r="I2029">
        <v>4</v>
      </c>
      <c r="J2029">
        <v>88</v>
      </c>
      <c r="K2029" s="3">
        <v>43343.742116053239</v>
      </c>
    </row>
    <row r="2030" spans="1:11" x14ac:dyDescent="0.25">
      <c r="A2030" t="s">
        <v>28</v>
      </c>
      <c r="B2030" t="s">
        <v>2120</v>
      </c>
      <c r="C2030">
        <v>5.9206194119312201</v>
      </c>
      <c r="D2030">
        <v>4905</v>
      </c>
      <c r="E2030">
        <v>4372</v>
      </c>
      <c r="F2030">
        <v>2</v>
      </c>
      <c r="G2030">
        <v>4044</v>
      </c>
      <c r="H2030">
        <v>9</v>
      </c>
      <c r="I2030">
        <v>5</v>
      </c>
      <c r="J2030">
        <v>92</v>
      </c>
      <c r="K2030" s="3">
        <v>43343.742116238427</v>
      </c>
    </row>
    <row r="2031" spans="1:11" x14ac:dyDescent="0.25">
      <c r="A2031" t="s">
        <v>28</v>
      </c>
      <c r="B2031" t="s">
        <v>2121</v>
      </c>
      <c r="C2031">
        <v>6.7100353335220397</v>
      </c>
      <c r="D2031">
        <v>523</v>
      </c>
      <c r="E2031">
        <v>5114</v>
      </c>
      <c r="F2031">
        <v>2</v>
      </c>
      <c r="G2031">
        <v>4369</v>
      </c>
      <c r="H2031">
        <v>10</v>
      </c>
      <c r="I2031">
        <v>0</v>
      </c>
      <c r="J2031">
        <v>85</v>
      </c>
      <c r="K2031" s="3">
        <v>43343.742174305553</v>
      </c>
    </row>
    <row r="2032" spans="1:11" x14ac:dyDescent="0.25">
      <c r="A2032" t="s">
        <v>28</v>
      </c>
      <c r="B2032" t="s">
        <v>2122</v>
      </c>
      <c r="C2032">
        <v>6.7100353335220397</v>
      </c>
      <c r="D2032">
        <v>1092</v>
      </c>
      <c r="E2032">
        <v>4864</v>
      </c>
      <c r="F2032">
        <v>2</v>
      </c>
      <c r="G2032">
        <v>4303</v>
      </c>
      <c r="H2032">
        <v>10</v>
      </c>
      <c r="I2032">
        <v>1</v>
      </c>
      <c r="J2032">
        <v>88</v>
      </c>
      <c r="K2032" s="3">
        <v>43343.74217484954</v>
      </c>
    </row>
    <row r="2033" spans="1:11" x14ac:dyDescent="0.25">
      <c r="A2033" t="s">
        <v>28</v>
      </c>
      <c r="B2033" t="s">
        <v>2123</v>
      </c>
      <c r="C2033">
        <v>6.7100353335220397</v>
      </c>
      <c r="D2033">
        <v>2310</v>
      </c>
      <c r="E2033">
        <v>4202</v>
      </c>
      <c r="F2033">
        <v>2</v>
      </c>
      <c r="G2033">
        <v>3967</v>
      </c>
      <c r="H2033">
        <v>10</v>
      </c>
      <c r="I2033">
        <v>2</v>
      </c>
      <c r="J2033">
        <v>94</v>
      </c>
      <c r="K2033" s="3">
        <v>43343.74217503472</v>
      </c>
    </row>
    <row r="2034" spans="1:11" x14ac:dyDescent="0.25">
      <c r="A2034" t="s">
        <v>28</v>
      </c>
      <c r="B2034" t="s">
        <v>2124</v>
      </c>
      <c r="C2034">
        <v>6.7100353335220397</v>
      </c>
      <c r="D2034">
        <v>2842</v>
      </c>
      <c r="E2034">
        <v>5321</v>
      </c>
      <c r="F2034">
        <v>2</v>
      </c>
      <c r="G2034">
        <v>4485</v>
      </c>
      <c r="H2034">
        <v>10</v>
      </c>
      <c r="I2034">
        <v>3</v>
      </c>
      <c r="J2034">
        <v>84</v>
      </c>
      <c r="K2034" s="3">
        <v>43343.742175578707</v>
      </c>
    </row>
    <row r="2035" spans="1:11" x14ac:dyDescent="0.25">
      <c r="A2035" t="s">
        <v>28</v>
      </c>
      <c r="B2035" t="s">
        <v>2125</v>
      </c>
      <c r="C2035">
        <v>6.7100353335220397</v>
      </c>
      <c r="D2035">
        <v>3773</v>
      </c>
      <c r="E2035">
        <v>5081</v>
      </c>
      <c r="F2035">
        <v>2</v>
      </c>
      <c r="G2035">
        <v>4913</v>
      </c>
      <c r="H2035">
        <v>10</v>
      </c>
      <c r="I2035">
        <v>4</v>
      </c>
      <c r="J2035">
        <v>97</v>
      </c>
      <c r="K2035" s="3">
        <v>43343.742176504631</v>
      </c>
    </row>
    <row r="2036" spans="1:11" x14ac:dyDescent="0.25">
      <c r="A2036" t="s">
        <v>28</v>
      </c>
      <c r="B2036" t="s">
        <v>2126</v>
      </c>
      <c r="C2036">
        <v>6.7100353335220397</v>
      </c>
      <c r="D2036">
        <v>4999</v>
      </c>
      <c r="E2036">
        <v>4119</v>
      </c>
      <c r="F2036">
        <v>2</v>
      </c>
      <c r="G2036">
        <v>3584</v>
      </c>
      <c r="H2036">
        <v>10</v>
      </c>
      <c r="I2036">
        <v>5</v>
      </c>
      <c r="J2036">
        <v>87</v>
      </c>
      <c r="K2036" s="3">
        <v>43343.742175925923</v>
      </c>
    </row>
    <row r="2037" spans="1:11" x14ac:dyDescent="0.25">
      <c r="A2037" t="s">
        <v>28</v>
      </c>
      <c r="B2037" t="s">
        <v>2127</v>
      </c>
      <c r="C2037">
        <v>6.7100353335220397</v>
      </c>
      <c r="D2037">
        <v>262</v>
      </c>
      <c r="E2037">
        <v>5056</v>
      </c>
      <c r="F2037">
        <v>2</v>
      </c>
      <c r="G2037">
        <v>4101</v>
      </c>
      <c r="H2037">
        <v>11</v>
      </c>
      <c r="I2037">
        <v>0</v>
      </c>
      <c r="J2037">
        <v>81</v>
      </c>
      <c r="K2037" s="3">
        <v>43343.742176701388</v>
      </c>
    </row>
    <row r="2038" spans="1:11" x14ac:dyDescent="0.25">
      <c r="A2038" t="s">
        <v>28</v>
      </c>
      <c r="B2038" t="s">
        <v>2128</v>
      </c>
      <c r="C2038">
        <v>7.0885501472078998</v>
      </c>
      <c r="D2038">
        <v>1183</v>
      </c>
      <c r="E2038">
        <v>4895</v>
      </c>
      <c r="F2038">
        <v>2</v>
      </c>
      <c r="G2038">
        <v>4334</v>
      </c>
      <c r="H2038">
        <v>11</v>
      </c>
      <c r="I2038">
        <v>1</v>
      </c>
      <c r="J2038">
        <v>89</v>
      </c>
      <c r="K2038" s="3">
        <v>43343.742231979166</v>
      </c>
    </row>
    <row r="2039" spans="1:11" x14ac:dyDescent="0.25">
      <c r="A2039" t="s">
        <v>28</v>
      </c>
      <c r="B2039" t="s">
        <v>2129</v>
      </c>
      <c r="C2039">
        <v>7.0885501472078998</v>
      </c>
      <c r="D2039">
        <v>2041</v>
      </c>
      <c r="E2039">
        <v>5438</v>
      </c>
      <c r="F2039">
        <v>2</v>
      </c>
      <c r="G2039">
        <v>4941</v>
      </c>
      <c r="H2039">
        <v>11</v>
      </c>
      <c r="I2039">
        <v>2</v>
      </c>
      <c r="J2039">
        <v>91</v>
      </c>
      <c r="K2039" s="3">
        <v>43343.74223217593</v>
      </c>
    </row>
    <row r="2040" spans="1:11" x14ac:dyDescent="0.25">
      <c r="A2040" t="s">
        <v>28</v>
      </c>
      <c r="B2040" t="s">
        <v>2130</v>
      </c>
      <c r="C2040">
        <v>7.0885501472078998</v>
      </c>
      <c r="D2040">
        <v>2979</v>
      </c>
      <c r="E2040">
        <v>5078</v>
      </c>
      <c r="F2040">
        <v>2</v>
      </c>
      <c r="G2040">
        <v>4871</v>
      </c>
      <c r="H2040">
        <v>11</v>
      </c>
      <c r="I2040">
        <v>3</v>
      </c>
      <c r="J2040">
        <v>96</v>
      </c>
      <c r="K2040" s="3">
        <v>43343.742232523146</v>
      </c>
    </row>
    <row r="2041" spans="1:11" x14ac:dyDescent="0.25">
      <c r="A2041" t="s">
        <v>28</v>
      </c>
      <c r="B2041" t="s">
        <v>2131</v>
      </c>
      <c r="C2041">
        <v>7.0885501472078998</v>
      </c>
      <c r="D2041">
        <v>3854</v>
      </c>
      <c r="E2041">
        <v>3807</v>
      </c>
      <c r="F2041">
        <v>2</v>
      </c>
      <c r="G2041">
        <v>3618</v>
      </c>
      <c r="H2041">
        <v>11</v>
      </c>
      <c r="I2041">
        <v>4</v>
      </c>
      <c r="J2041">
        <v>95</v>
      </c>
      <c r="K2041" s="3">
        <v>43343.742232326389</v>
      </c>
    </row>
    <row r="2042" spans="1:11" x14ac:dyDescent="0.25">
      <c r="A2042" t="s">
        <v>28</v>
      </c>
      <c r="B2042" t="s">
        <v>2132</v>
      </c>
      <c r="C2042">
        <v>7.0885501472078998</v>
      </c>
      <c r="D2042">
        <v>4670</v>
      </c>
      <c r="E2042">
        <v>3824</v>
      </c>
      <c r="F2042">
        <v>3</v>
      </c>
      <c r="G2042">
        <v>3890</v>
      </c>
      <c r="H2042">
        <v>11</v>
      </c>
      <c r="I2042">
        <v>5</v>
      </c>
      <c r="J2042">
        <v>100</v>
      </c>
      <c r="K2042" s="3">
        <v>43343.742232719909</v>
      </c>
    </row>
    <row r="2043" spans="1:11" x14ac:dyDescent="0.25">
      <c r="A2043" t="s">
        <v>28</v>
      </c>
      <c r="B2043" t="s">
        <v>2133</v>
      </c>
      <c r="C2043">
        <v>7.0885501472078998</v>
      </c>
      <c r="D2043">
        <v>135</v>
      </c>
      <c r="E2043">
        <v>4122</v>
      </c>
      <c r="F2043">
        <v>2</v>
      </c>
      <c r="G2043">
        <v>3828</v>
      </c>
      <c r="H2043">
        <v>12</v>
      </c>
      <c r="I2043">
        <v>0</v>
      </c>
      <c r="J2043">
        <v>93</v>
      </c>
      <c r="K2043" s="3">
        <v>43343.742232870369</v>
      </c>
    </row>
    <row r="2044" spans="1:11" x14ac:dyDescent="0.25">
      <c r="A2044" t="s">
        <v>28</v>
      </c>
      <c r="B2044" t="s">
        <v>2134</v>
      </c>
      <c r="C2044">
        <v>7.0885501472078998</v>
      </c>
      <c r="D2044">
        <v>1297</v>
      </c>
      <c r="E2044">
        <v>3347</v>
      </c>
      <c r="F2044">
        <v>2</v>
      </c>
      <c r="G2044">
        <v>3179</v>
      </c>
      <c r="H2044">
        <v>12</v>
      </c>
      <c r="I2044">
        <v>1</v>
      </c>
      <c r="J2044">
        <v>95</v>
      </c>
      <c r="K2044" s="3">
        <v>43343.742233252313</v>
      </c>
    </row>
    <row r="2045" spans="1:11" x14ac:dyDescent="0.25">
      <c r="A2045" t="s">
        <v>28</v>
      </c>
      <c r="B2045" t="s">
        <v>2135</v>
      </c>
      <c r="C2045">
        <v>7.5273651563207702</v>
      </c>
      <c r="D2045">
        <v>1789</v>
      </c>
      <c r="E2045">
        <v>4075</v>
      </c>
      <c r="F2045">
        <v>2</v>
      </c>
      <c r="G2045">
        <v>3749</v>
      </c>
      <c r="H2045">
        <v>12</v>
      </c>
      <c r="I2045">
        <v>2</v>
      </c>
      <c r="J2045">
        <v>92</v>
      </c>
      <c r="K2045" s="3">
        <v>43343.742292511575</v>
      </c>
    </row>
    <row r="2046" spans="1:11" x14ac:dyDescent="0.25">
      <c r="A2046" t="s">
        <v>28</v>
      </c>
      <c r="B2046" t="s">
        <v>2136</v>
      </c>
      <c r="C2046">
        <v>7.5273651563207702</v>
      </c>
      <c r="D2046">
        <v>2394</v>
      </c>
      <c r="E2046">
        <v>3603</v>
      </c>
      <c r="F2046">
        <v>2</v>
      </c>
      <c r="G2046">
        <v>3476</v>
      </c>
      <c r="H2046">
        <v>12</v>
      </c>
      <c r="I2046">
        <v>3</v>
      </c>
      <c r="J2046">
        <v>96</v>
      </c>
      <c r="K2046" s="3">
        <v>43343.742293206022</v>
      </c>
    </row>
    <row r="2047" spans="1:11" x14ac:dyDescent="0.25">
      <c r="A2047" t="s">
        <v>28</v>
      </c>
      <c r="B2047" t="s">
        <v>2137</v>
      </c>
      <c r="C2047">
        <v>7.5273651563207702</v>
      </c>
      <c r="D2047">
        <v>3094</v>
      </c>
      <c r="E2047">
        <v>3579</v>
      </c>
      <c r="F2047">
        <v>2</v>
      </c>
      <c r="G2047">
        <v>3391</v>
      </c>
      <c r="H2047">
        <v>12</v>
      </c>
      <c r="I2047">
        <v>4</v>
      </c>
      <c r="J2047">
        <v>95</v>
      </c>
      <c r="K2047" s="3">
        <v>43343.742293402778</v>
      </c>
    </row>
    <row r="2048" spans="1:11" x14ac:dyDescent="0.25">
      <c r="A2048" t="s">
        <v>28</v>
      </c>
      <c r="B2048" t="s">
        <v>2138</v>
      </c>
      <c r="C2048">
        <v>7.5273651563207702</v>
      </c>
      <c r="D2048">
        <v>4062</v>
      </c>
      <c r="E2048">
        <v>3258</v>
      </c>
      <c r="F2048">
        <v>2</v>
      </c>
      <c r="G2048">
        <v>3059</v>
      </c>
      <c r="H2048">
        <v>12</v>
      </c>
      <c r="I2048">
        <v>5</v>
      </c>
      <c r="J2048">
        <v>94</v>
      </c>
      <c r="K2048" s="3">
        <v>43343.742293599535</v>
      </c>
    </row>
    <row r="2049" spans="1:11" x14ac:dyDescent="0.25">
      <c r="A2049" t="s">
        <v>28</v>
      </c>
      <c r="B2049" t="s">
        <v>2139</v>
      </c>
      <c r="C2049">
        <v>7.5273651563207702</v>
      </c>
      <c r="D2049">
        <v>4781</v>
      </c>
      <c r="E2049">
        <v>4635</v>
      </c>
      <c r="F2049">
        <v>2</v>
      </c>
      <c r="G2049">
        <v>4016</v>
      </c>
      <c r="H2049">
        <v>12</v>
      </c>
      <c r="I2049">
        <v>6</v>
      </c>
      <c r="J2049">
        <v>87</v>
      </c>
      <c r="K2049" s="3">
        <v>43343.742293946758</v>
      </c>
    </row>
    <row r="2050" spans="1:11" x14ac:dyDescent="0.25">
      <c r="A2050" t="s">
        <v>28</v>
      </c>
      <c r="B2050" t="s">
        <v>2140</v>
      </c>
      <c r="C2050">
        <v>7.5273651563207702</v>
      </c>
      <c r="D2050">
        <v>511</v>
      </c>
      <c r="E2050">
        <v>3691</v>
      </c>
      <c r="F2050">
        <v>2</v>
      </c>
      <c r="G2050">
        <v>3520</v>
      </c>
      <c r="H2050">
        <v>13</v>
      </c>
      <c r="I2050">
        <v>0</v>
      </c>
      <c r="J2050">
        <v>95</v>
      </c>
      <c r="K2050" s="3">
        <v>43343.742294872682</v>
      </c>
    </row>
    <row r="2051" spans="1:11" x14ac:dyDescent="0.25">
      <c r="A2051" t="s">
        <v>28</v>
      </c>
      <c r="B2051" t="s">
        <v>2141</v>
      </c>
      <c r="C2051">
        <v>7.5273651563207702</v>
      </c>
      <c r="D2051">
        <v>1237</v>
      </c>
      <c r="E2051">
        <v>3721</v>
      </c>
      <c r="F2051">
        <v>2</v>
      </c>
      <c r="G2051">
        <v>3310</v>
      </c>
      <c r="H2051">
        <v>13</v>
      </c>
      <c r="I2051">
        <v>1</v>
      </c>
      <c r="J2051">
        <v>89</v>
      </c>
      <c r="K2051" s="3">
        <v>43343.742295104166</v>
      </c>
    </row>
    <row r="2052" spans="1:11" x14ac:dyDescent="0.25">
      <c r="A2052" t="s">
        <v>28</v>
      </c>
      <c r="B2052" t="s">
        <v>2142</v>
      </c>
      <c r="C2052">
        <v>6.7746286406887002</v>
      </c>
      <c r="D2052">
        <v>1964</v>
      </c>
      <c r="E2052">
        <v>3650</v>
      </c>
      <c r="F2052">
        <v>3</v>
      </c>
      <c r="G2052">
        <v>3732</v>
      </c>
      <c r="H2052">
        <v>13</v>
      </c>
      <c r="I2052">
        <v>2</v>
      </c>
      <c r="J2052">
        <v>100</v>
      </c>
      <c r="K2052" s="3">
        <v>43343.742346724539</v>
      </c>
    </row>
    <row r="2053" spans="1:11" x14ac:dyDescent="0.25">
      <c r="A2053" t="s">
        <v>28</v>
      </c>
      <c r="B2053" t="s">
        <v>2143</v>
      </c>
      <c r="C2053">
        <v>6.7746286406887002</v>
      </c>
      <c r="D2053">
        <v>2626</v>
      </c>
      <c r="E2053">
        <v>2892</v>
      </c>
      <c r="F2053">
        <v>2</v>
      </c>
      <c r="G2053">
        <v>2837</v>
      </c>
      <c r="H2053">
        <v>13</v>
      </c>
      <c r="I2053">
        <v>3</v>
      </c>
      <c r="J2053">
        <v>98</v>
      </c>
      <c r="K2053" s="3">
        <v>43343.742346527775</v>
      </c>
    </row>
    <row r="2054" spans="1:11" x14ac:dyDescent="0.25">
      <c r="A2054" t="s">
        <v>28</v>
      </c>
      <c r="B2054" t="s">
        <v>2144</v>
      </c>
      <c r="C2054">
        <v>6.7746286406887002</v>
      </c>
      <c r="D2054">
        <v>3071</v>
      </c>
      <c r="E2054">
        <v>3666</v>
      </c>
      <c r="F2054">
        <v>2</v>
      </c>
      <c r="G2054">
        <v>3489</v>
      </c>
      <c r="H2054">
        <v>13</v>
      </c>
      <c r="I2054">
        <v>4</v>
      </c>
      <c r="J2054">
        <v>95</v>
      </c>
      <c r="K2054" s="3">
        <v>43343.742347453706</v>
      </c>
    </row>
    <row r="2055" spans="1:11" x14ac:dyDescent="0.25">
      <c r="A2055" t="s">
        <v>28</v>
      </c>
      <c r="B2055" t="s">
        <v>2145</v>
      </c>
      <c r="C2055">
        <v>6.7746286406887002</v>
      </c>
      <c r="D2055">
        <v>4116</v>
      </c>
      <c r="E2055">
        <v>4204</v>
      </c>
      <c r="F2055">
        <v>2</v>
      </c>
      <c r="G2055">
        <v>3669</v>
      </c>
      <c r="H2055">
        <v>13</v>
      </c>
      <c r="I2055">
        <v>5</v>
      </c>
      <c r="J2055">
        <v>87</v>
      </c>
      <c r="K2055" s="3">
        <v>43343.742347604166</v>
      </c>
    </row>
    <row r="2056" spans="1:11" x14ac:dyDescent="0.25">
      <c r="A2056" t="s">
        <v>28</v>
      </c>
      <c r="B2056" t="s">
        <v>2146</v>
      </c>
      <c r="C2056">
        <v>6.7746286406887002</v>
      </c>
      <c r="D2056">
        <v>4712</v>
      </c>
      <c r="E2056">
        <v>3138</v>
      </c>
      <c r="F2056">
        <v>3</v>
      </c>
      <c r="G2056">
        <v>3214</v>
      </c>
      <c r="H2056">
        <v>13</v>
      </c>
      <c r="I2056">
        <v>6</v>
      </c>
      <c r="J2056">
        <v>100</v>
      </c>
      <c r="K2056" s="3">
        <v>43343.74234780093</v>
      </c>
    </row>
    <row r="2057" spans="1:11" x14ac:dyDescent="0.25">
      <c r="A2057" t="s">
        <v>28</v>
      </c>
      <c r="B2057" t="s">
        <v>2147</v>
      </c>
      <c r="C2057">
        <v>6.7746286406887002</v>
      </c>
      <c r="D2057">
        <v>347</v>
      </c>
      <c r="E2057">
        <v>3245</v>
      </c>
      <c r="F2057">
        <v>3</v>
      </c>
      <c r="G2057">
        <v>3366</v>
      </c>
      <c r="H2057">
        <v>14</v>
      </c>
      <c r="I2057">
        <v>0</v>
      </c>
      <c r="J2057">
        <v>100</v>
      </c>
      <c r="K2057" s="3">
        <v>43343.742348344909</v>
      </c>
    </row>
    <row r="2058" spans="1:11" x14ac:dyDescent="0.25">
      <c r="A2058" t="s">
        <v>28</v>
      </c>
      <c r="B2058" t="s">
        <v>2148</v>
      </c>
      <c r="C2058">
        <v>6.7746286406887002</v>
      </c>
      <c r="D2058">
        <v>1226</v>
      </c>
      <c r="E2058">
        <v>2309</v>
      </c>
      <c r="F2058">
        <v>3</v>
      </c>
      <c r="G2058">
        <v>2312</v>
      </c>
      <c r="H2058">
        <v>14</v>
      </c>
      <c r="I2058">
        <v>1</v>
      </c>
      <c r="J2058">
        <v>100</v>
      </c>
      <c r="K2058" s="3">
        <v>43343.742348182874</v>
      </c>
    </row>
    <row r="2059" spans="1:11" x14ac:dyDescent="0.25">
      <c r="A2059" t="s">
        <v>28</v>
      </c>
      <c r="B2059" t="s">
        <v>2149</v>
      </c>
      <c r="C2059">
        <v>6.3229867313094497</v>
      </c>
      <c r="D2059">
        <v>2261</v>
      </c>
      <c r="E2059">
        <v>3621</v>
      </c>
      <c r="F2059">
        <v>2</v>
      </c>
      <c r="G2059">
        <v>3230</v>
      </c>
      <c r="H2059">
        <v>14</v>
      </c>
      <c r="I2059">
        <v>3</v>
      </c>
      <c r="J2059">
        <v>89</v>
      </c>
      <c r="K2059" s="3">
        <v>43343.742406053243</v>
      </c>
    </row>
    <row r="2060" spans="1:11" x14ac:dyDescent="0.25">
      <c r="A2060" t="s">
        <v>28</v>
      </c>
      <c r="B2060" t="s">
        <v>2150</v>
      </c>
      <c r="C2060">
        <v>6.3229867313094497</v>
      </c>
      <c r="D2060">
        <v>2910</v>
      </c>
      <c r="E2060">
        <v>3199</v>
      </c>
      <c r="F2060">
        <v>3</v>
      </c>
      <c r="G2060">
        <v>3211</v>
      </c>
      <c r="H2060">
        <v>14</v>
      </c>
      <c r="I2060">
        <v>4</v>
      </c>
      <c r="J2060">
        <v>100</v>
      </c>
      <c r="K2060" s="3">
        <v>43343.742406631944</v>
      </c>
    </row>
    <row r="2061" spans="1:11" x14ac:dyDescent="0.25">
      <c r="A2061" t="s">
        <v>28</v>
      </c>
      <c r="B2061" t="s">
        <v>2151</v>
      </c>
      <c r="C2061">
        <v>6.3229867313094497</v>
      </c>
      <c r="D2061">
        <v>3665</v>
      </c>
      <c r="E2061">
        <v>3113</v>
      </c>
      <c r="F2061">
        <v>2</v>
      </c>
      <c r="G2061">
        <v>2955</v>
      </c>
      <c r="H2061">
        <v>14</v>
      </c>
      <c r="I2061">
        <v>5</v>
      </c>
      <c r="J2061">
        <v>95</v>
      </c>
      <c r="K2061" s="3">
        <v>43343.742406793979</v>
      </c>
    </row>
    <row r="2062" spans="1:11" x14ac:dyDescent="0.25">
      <c r="A2062" t="s">
        <v>28</v>
      </c>
      <c r="B2062" t="s">
        <v>2152</v>
      </c>
      <c r="C2062">
        <v>6.3229867313094497</v>
      </c>
      <c r="D2062">
        <v>4174</v>
      </c>
      <c r="E2062">
        <v>3619</v>
      </c>
      <c r="F2062">
        <v>3</v>
      </c>
      <c r="G2062">
        <v>3631</v>
      </c>
      <c r="H2062">
        <v>14</v>
      </c>
      <c r="I2062">
        <v>6</v>
      </c>
      <c r="J2062">
        <v>100</v>
      </c>
      <c r="K2062" s="3">
        <v>43343.74240771991</v>
      </c>
    </row>
    <row r="2063" spans="1:11" x14ac:dyDescent="0.25">
      <c r="A2063" t="s">
        <v>28</v>
      </c>
      <c r="B2063" t="s">
        <v>2153</v>
      </c>
      <c r="C2063">
        <v>6.3229867313094497</v>
      </c>
      <c r="D2063">
        <v>4865</v>
      </c>
      <c r="E2063">
        <v>2614</v>
      </c>
      <c r="F2063">
        <v>3</v>
      </c>
      <c r="G2063">
        <v>2607</v>
      </c>
      <c r="H2063">
        <v>14</v>
      </c>
      <c r="I2063">
        <v>7</v>
      </c>
      <c r="J2063">
        <v>100</v>
      </c>
      <c r="K2063" s="3">
        <v>43343.74240732639</v>
      </c>
    </row>
    <row r="2064" spans="1:11" x14ac:dyDescent="0.25">
      <c r="A2064" t="s">
        <v>28</v>
      </c>
      <c r="B2064" t="s">
        <v>2154</v>
      </c>
      <c r="C2064">
        <v>6.3229867313094497</v>
      </c>
      <c r="D2064">
        <v>207</v>
      </c>
      <c r="E2064">
        <v>3834</v>
      </c>
      <c r="F2064">
        <v>3</v>
      </c>
      <c r="G2064">
        <v>3839</v>
      </c>
      <c r="H2064">
        <v>15</v>
      </c>
      <c r="I2064">
        <v>0</v>
      </c>
      <c r="J2064">
        <v>100</v>
      </c>
      <c r="K2064" s="3">
        <v>43343.742408252314</v>
      </c>
    </row>
    <row r="2065" spans="1:11" x14ac:dyDescent="0.25">
      <c r="A2065" t="s">
        <v>28</v>
      </c>
      <c r="B2065" t="s">
        <v>2155</v>
      </c>
      <c r="C2065">
        <v>6.3229867313094497</v>
      </c>
      <c r="D2065">
        <v>864</v>
      </c>
      <c r="E2065">
        <v>2848</v>
      </c>
      <c r="F2065">
        <v>3</v>
      </c>
      <c r="G2065">
        <v>2889</v>
      </c>
      <c r="H2065">
        <v>15</v>
      </c>
      <c r="I2065">
        <v>1</v>
      </c>
      <c r="J2065">
        <v>100</v>
      </c>
      <c r="K2065" s="3">
        <v>43343.74240787037</v>
      </c>
    </row>
    <row r="2066" spans="1:11" x14ac:dyDescent="0.25">
      <c r="A2066" t="s">
        <v>28</v>
      </c>
      <c r="B2066" t="s">
        <v>2156</v>
      </c>
      <c r="C2066">
        <v>5.9014542825554903</v>
      </c>
      <c r="D2066">
        <v>2440</v>
      </c>
      <c r="E2066">
        <v>2899</v>
      </c>
      <c r="F2066">
        <v>3</v>
      </c>
      <c r="G2066">
        <v>2903</v>
      </c>
      <c r="H2066">
        <v>15</v>
      </c>
      <c r="I2066">
        <v>3</v>
      </c>
      <c r="J2066">
        <v>100</v>
      </c>
      <c r="K2066" s="3">
        <v>43343.742462268521</v>
      </c>
    </row>
    <row r="2067" spans="1:11" x14ac:dyDescent="0.25">
      <c r="A2067" t="s">
        <v>28</v>
      </c>
      <c r="B2067" t="s">
        <v>2157</v>
      </c>
      <c r="C2067">
        <v>5.9014542825554903</v>
      </c>
      <c r="D2067">
        <v>3227</v>
      </c>
      <c r="E2067">
        <v>4422</v>
      </c>
      <c r="F2067">
        <v>2</v>
      </c>
      <c r="G2067">
        <v>4185</v>
      </c>
      <c r="H2067">
        <v>15</v>
      </c>
      <c r="I2067">
        <v>4</v>
      </c>
      <c r="J2067">
        <v>95</v>
      </c>
      <c r="K2067" s="3">
        <v>43343.742462650465</v>
      </c>
    </row>
    <row r="2068" spans="1:11" x14ac:dyDescent="0.25">
      <c r="A2068" t="s">
        <v>28</v>
      </c>
      <c r="B2068" t="s">
        <v>2158</v>
      </c>
      <c r="C2068">
        <v>5.9014542825554903</v>
      </c>
      <c r="D2068">
        <v>3977</v>
      </c>
      <c r="E2068">
        <v>3269</v>
      </c>
      <c r="F2068">
        <v>2</v>
      </c>
      <c r="G2068">
        <v>3147</v>
      </c>
      <c r="H2068">
        <v>15</v>
      </c>
      <c r="I2068">
        <v>5</v>
      </c>
      <c r="J2068">
        <v>96</v>
      </c>
      <c r="K2068" s="3">
        <v>43343.742462465278</v>
      </c>
    </row>
    <row r="2069" spans="1:11" x14ac:dyDescent="0.25">
      <c r="A2069" t="s">
        <v>28</v>
      </c>
      <c r="B2069" t="s">
        <v>2159</v>
      </c>
      <c r="C2069">
        <v>5.9014542825554903</v>
      </c>
      <c r="D2069">
        <v>4670</v>
      </c>
      <c r="E2069">
        <v>3602</v>
      </c>
      <c r="F2069">
        <v>2</v>
      </c>
      <c r="G2069">
        <v>3159</v>
      </c>
      <c r="H2069">
        <v>15</v>
      </c>
      <c r="I2069">
        <v>6</v>
      </c>
      <c r="J2069">
        <v>88</v>
      </c>
      <c r="K2069" s="3">
        <v>43343.742462997689</v>
      </c>
    </row>
    <row r="2070" spans="1:11" x14ac:dyDescent="0.25">
      <c r="A2070" t="s">
        <v>28</v>
      </c>
      <c r="B2070" t="s">
        <v>2160</v>
      </c>
      <c r="C2070">
        <v>5.5080239970517901</v>
      </c>
      <c r="D2070">
        <v>1178</v>
      </c>
      <c r="E2070">
        <v>3619</v>
      </c>
      <c r="F2070">
        <v>3</v>
      </c>
      <c r="G2070">
        <v>3693</v>
      </c>
      <c r="H2070">
        <v>16</v>
      </c>
      <c r="I2070">
        <v>1</v>
      </c>
      <c r="J2070">
        <v>100</v>
      </c>
      <c r="K2070" s="3">
        <v>43343.742521562497</v>
      </c>
    </row>
    <row r="2071" spans="1:11" x14ac:dyDescent="0.25">
      <c r="A2071" t="s">
        <v>28</v>
      </c>
      <c r="B2071" t="s">
        <v>2161</v>
      </c>
      <c r="C2071">
        <v>5.5080239970517901</v>
      </c>
      <c r="D2071">
        <v>2127</v>
      </c>
      <c r="E2071">
        <v>4786</v>
      </c>
      <c r="F2071">
        <v>2</v>
      </c>
      <c r="G2071">
        <v>4272</v>
      </c>
      <c r="H2071">
        <v>16</v>
      </c>
      <c r="I2071">
        <v>2</v>
      </c>
      <c r="J2071">
        <v>89</v>
      </c>
      <c r="K2071" s="3">
        <v>43343.742521759261</v>
      </c>
    </row>
    <row r="2072" spans="1:11" x14ac:dyDescent="0.25">
      <c r="A2072" t="s">
        <v>28</v>
      </c>
      <c r="B2072" t="s">
        <v>2162</v>
      </c>
      <c r="C2072">
        <v>5.5080239970517901</v>
      </c>
      <c r="D2072">
        <v>2619</v>
      </c>
      <c r="E2072">
        <v>3902</v>
      </c>
      <c r="F2072">
        <v>3</v>
      </c>
      <c r="G2072">
        <v>3994</v>
      </c>
      <c r="H2072">
        <v>16</v>
      </c>
      <c r="I2072">
        <v>3</v>
      </c>
      <c r="J2072">
        <v>100</v>
      </c>
      <c r="K2072" s="3">
        <v>43343.742521956017</v>
      </c>
    </row>
    <row r="2073" spans="1:11" x14ac:dyDescent="0.25">
      <c r="A2073" t="s">
        <v>28</v>
      </c>
      <c r="B2073" t="s">
        <v>2163</v>
      </c>
      <c r="C2073">
        <v>5.5080239970517901</v>
      </c>
      <c r="D2073">
        <v>3512</v>
      </c>
      <c r="E2073">
        <v>4378</v>
      </c>
      <c r="F2073">
        <v>2</v>
      </c>
      <c r="G2073">
        <v>4055</v>
      </c>
      <c r="H2073">
        <v>16</v>
      </c>
      <c r="I2073">
        <v>4</v>
      </c>
      <c r="J2073">
        <v>93</v>
      </c>
      <c r="K2073" s="3">
        <v>43343.742522303241</v>
      </c>
    </row>
    <row r="2074" spans="1:11" x14ac:dyDescent="0.25">
      <c r="A2074" t="s">
        <v>28</v>
      </c>
      <c r="B2074" t="s">
        <v>2164</v>
      </c>
      <c r="C2074">
        <v>5.5080239970517901</v>
      </c>
      <c r="D2074">
        <v>4215</v>
      </c>
      <c r="E2074">
        <v>5070</v>
      </c>
      <c r="F2074">
        <v>2</v>
      </c>
      <c r="G2074">
        <v>4582</v>
      </c>
      <c r="H2074">
        <v>16</v>
      </c>
      <c r="I2074">
        <v>5</v>
      </c>
      <c r="J2074">
        <v>90</v>
      </c>
      <c r="K2074" s="3">
        <v>43343.742523032408</v>
      </c>
    </row>
    <row r="2075" spans="1:11" x14ac:dyDescent="0.25">
      <c r="A2075" t="s">
        <v>28</v>
      </c>
      <c r="B2075" t="s">
        <v>2165</v>
      </c>
      <c r="C2075">
        <v>5.5080239970517901</v>
      </c>
      <c r="D2075">
        <v>5030</v>
      </c>
      <c r="E2075">
        <v>3667</v>
      </c>
      <c r="F2075">
        <v>2</v>
      </c>
      <c r="G2075">
        <v>3388</v>
      </c>
      <c r="H2075">
        <v>16</v>
      </c>
      <c r="I2075">
        <v>6</v>
      </c>
      <c r="J2075">
        <v>92</v>
      </c>
      <c r="K2075" s="3">
        <v>43343.742522835651</v>
      </c>
    </row>
    <row r="2076" spans="1:11" x14ac:dyDescent="0.25">
      <c r="A2076" t="s">
        <v>28</v>
      </c>
      <c r="B2076" t="s">
        <v>2166</v>
      </c>
      <c r="C2076">
        <v>5.5080239970517901</v>
      </c>
      <c r="D2076">
        <v>175</v>
      </c>
      <c r="E2076">
        <v>3965</v>
      </c>
      <c r="F2076">
        <v>3</v>
      </c>
      <c r="G2076">
        <v>3974</v>
      </c>
      <c r="H2076">
        <v>17</v>
      </c>
      <c r="I2076">
        <v>0</v>
      </c>
      <c r="J2076">
        <v>100</v>
      </c>
      <c r="K2076" s="3">
        <v>43343.742523229164</v>
      </c>
    </row>
    <row r="2077" spans="1:11" x14ac:dyDescent="0.25">
      <c r="A2077" t="s">
        <v>28</v>
      </c>
      <c r="B2077" t="s">
        <v>2167</v>
      </c>
      <c r="C2077">
        <v>5.14082239724834</v>
      </c>
      <c r="D2077">
        <v>2002</v>
      </c>
      <c r="E2077">
        <v>5108</v>
      </c>
      <c r="F2077">
        <v>2</v>
      </c>
      <c r="G2077">
        <v>4458</v>
      </c>
      <c r="H2077">
        <v>17</v>
      </c>
      <c r="I2077">
        <v>2</v>
      </c>
      <c r="J2077">
        <v>87</v>
      </c>
      <c r="K2077" s="3">
        <v>43343.742578043981</v>
      </c>
    </row>
    <row r="2078" spans="1:11" x14ac:dyDescent="0.25">
      <c r="A2078" t="s">
        <v>28</v>
      </c>
      <c r="B2078" t="s">
        <v>2168</v>
      </c>
      <c r="C2078">
        <v>5.14082239724834</v>
      </c>
      <c r="D2078">
        <v>3015</v>
      </c>
      <c r="E2078">
        <v>3913</v>
      </c>
      <c r="F2078">
        <v>2</v>
      </c>
      <c r="G2078">
        <v>3821</v>
      </c>
      <c r="H2078">
        <v>17</v>
      </c>
      <c r="I2078">
        <v>3</v>
      </c>
      <c r="J2078">
        <v>98</v>
      </c>
      <c r="K2078" s="3">
        <v>43343.742578240737</v>
      </c>
    </row>
    <row r="2079" spans="1:11" x14ac:dyDescent="0.25">
      <c r="A2079" t="s">
        <v>28</v>
      </c>
      <c r="B2079" t="s">
        <v>2169</v>
      </c>
      <c r="C2079">
        <v>5.14082239724834</v>
      </c>
      <c r="D2079">
        <v>3631</v>
      </c>
      <c r="E2079">
        <v>5279</v>
      </c>
      <c r="F2079">
        <v>2</v>
      </c>
      <c r="G2079">
        <v>4811</v>
      </c>
      <c r="H2079">
        <v>17</v>
      </c>
      <c r="I2079">
        <v>4</v>
      </c>
      <c r="J2079">
        <v>91</v>
      </c>
      <c r="K2079" s="3">
        <v>43343.74257858796</v>
      </c>
    </row>
    <row r="2080" spans="1:11" x14ac:dyDescent="0.25">
      <c r="A2080" t="s">
        <v>28</v>
      </c>
      <c r="B2080" t="s">
        <v>2170</v>
      </c>
      <c r="C2080">
        <v>5.14082239724834</v>
      </c>
      <c r="D2080">
        <v>4807</v>
      </c>
      <c r="E2080">
        <v>4427</v>
      </c>
      <c r="F2080">
        <v>2</v>
      </c>
      <c r="G2080">
        <v>4199</v>
      </c>
      <c r="H2080">
        <v>17</v>
      </c>
      <c r="I2080">
        <v>5</v>
      </c>
      <c r="J2080">
        <v>95</v>
      </c>
      <c r="K2080" s="3">
        <v>43343.742578784724</v>
      </c>
    </row>
    <row r="2081" spans="1:11" x14ac:dyDescent="0.25">
      <c r="A2081" t="s">
        <v>28</v>
      </c>
      <c r="B2081" t="s">
        <v>2171</v>
      </c>
      <c r="C2081">
        <v>4.7981009040984501</v>
      </c>
      <c r="D2081">
        <v>315</v>
      </c>
      <c r="E2081">
        <v>5909</v>
      </c>
      <c r="F2081">
        <v>2</v>
      </c>
      <c r="G2081">
        <v>5294</v>
      </c>
      <c r="H2081">
        <v>18</v>
      </c>
      <c r="I2081">
        <v>0</v>
      </c>
      <c r="J2081">
        <v>90</v>
      </c>
      <c r="K2081" s="3">
        <v>43343.742637268515</v>
      </c>
    </row>
    <row r="2082" spans="1:11" x14ac:dyDescent="0.25">
      <c r="A2082" t="s">
        <v>28</v>
      </c>
      <c r="B2082" t="s">
        <v>2172</v>
      </c>
      <c r="C2082">
        <v>4.7981009040984501</v>
      </c>
      <c r="D2082">
        <v>1359</v>
      </c>
      <c r="E2082">
        <v>5175</v>
      </c>
      <c r="F2082">
        <v>2</v>
      </c>
      <c r="G2082">
        <v>4825</v>
      </c>
      <c r="H2082">
        <v>18</v>
      </c>
      <c r="I2082">
        <v>1</v>
      </c>
      <c r="J2082">
        <v>93</v>
      </c>
      <c r="K2082" s="3">
        <v>43343.742637465279</v>
      </c>
    </row>
    <row r="2083" spans="1:11" x14ac:dyDescent="0.25">
      <c r="A2083" t="s">
        <v>28</v>
      </c>
      <c r="B2083" t="s">
        <v>2173</v>
      </c>
      <c r="C2083">
        <v>4.7981009040984501</v>
      </c>
      <c r="D2083">
        <v>2340</v>
      </c>
      <c r="E2083">
        <v>3951</v>
      </c>
      <c r="F2083">
        <v>3</v>
      </c>
      <c r="G2083">
        <v>3975</v>
      </c>
      <c r="H2083">
        <v>18</v>
      </c>
      <c r="I2083">
        <v>2</v>
      </c>
      <c r="J2083">
        <v>100</v>
      </c>
      <c r="K2083" s="3">
        <v>43343.742637812502</v>
      </c>
    </row>
    <row r="2084" spans="1:11" x14ac:dyDescent="0.25">
      <c r="A2084" t="s">
        <v>28</v>
      </c>
      <c r="B2084" t="s">
        <v>2174</v>
      </c>
      <c r="C2084">
        <v>4.7981009040984501</v>
      </c>
      <c r="D2084">
        <v>3148</v>
      </c>
      <c r="E2084">
        <v>5925</v>
      </c>
      <c r="F2084">
        <v>2</v>
      </c>
      <c r="G2084">
        <v>5048</v>
      </c>
      <c r="H2084">
        <v>18</v>
      </c>
      <c r="I2084">
        <v>3</v>
      </c>
      <c r="J2084">
        <v>85</v>
      </c>
      <c r="K2084" s="3">
        <v>43343.742637997682</v>
      </c>
    </row>
    <row r="2085" spans="1:11" x14ac:dyDescent="0.25">
      <c r="A2085" t="s">
        <v>28</v>
      </c>
      <c r="B2085" t="s">
        <v>2175</v>
      </c>
      <c r="C2085">
        <v>4.7981009040984501</v>
      </c>
      <c r="D2085">
        <v>4112</v>
      </c>
      <c r="E2085">
        <v>5516</v>
      </c>
      <c r="F2085">
        <v>2</v>
      </c>
      <c r="G2085">
        <v>4948</v>
      </c>
      <c r="H2085">
        <v>18</v>
      </c>
      <c r="I2085">
        <v>4</v>
      </c>
      <c r="J2085">
        <v>90</v>
      </c>
      <c r="K2085" s="3">
        <v>43343.742638344906</v>
      </c>
    </row>
    <row r="2086" spans="1:11" x14ac:dyDescent="0.25">
      <c r="A2086" t="s">
        <v>28</v>
      </c>
      <c r="B2086" t="s">
        <v>2176</v>
      </c>
      <c r="C2086">
        <v>4.79276968087167</v>
      </c>
      <c r="D2086">
        <v>4647</v>
      </c>
      <c r="E2086">
        <v>6105</v>
      </c>
      <c r="F2086">
        <v>2</v>
      </c>
      <c r="G2086">
        <v>5844</v>
      </c>
      <c r="H2086">
        <v>18</v>
      </c>
      <c r="I2086">
        <v>5</v>
      </c>
      <c r="J2086">
        <v>96</v>
      </c>
      <c r="K2086" s="3">
        <v>43343.74269417824</v>
      </c>
    </row>
    <row r="2087" spans="1:11" x14ac:dyDescent="0.25">
      <c r="A2087" t="s">
        <v>28</v>
      </c>
      <c r="B2087" t="s">
        <v>2177</v>
      </c>
      <c r="C2087">
        <v>4.79276968087167</v>
      </c>
      <c r="D2087">
        <v>121</v>
      </c>
      <c r="E2087">
        <v>5200</v>
      </c>
      <c r="F2087">
        <v>2</v>
      </c>
      <c r="G2087">
        <v>5081</v>
      </c>
      <c r="H2087">
        <v>19</v>
      </c>
      <c r="I2087">
        <v>0</v>
      </c>
      <c r="J2087">
        <v>98</v>
      </c>
      <c r="K2087" s="3">
        <v>43343.742693831016</v>
      </c>
    </row>
    <row r="2088" spans="1:11" x14ac:dyDescent="0.25">
      <c r="A2088" t="s">
        <v>28</v>
      </c>
      <c r="B2088" t="s">
        <v>2178</v>
      </c>
      <c r="C2088">
        <v>4.79276968087167</v>
      </c>
      <c r="D2088">
        <v>1554</v>
      </c>
      <c r="E2088">
        <v>6288</v>
      </c>
      <c r="F2088">
        <v>2</v>
      </c>
      <c r="G2088">
        <v>5634</v>
      </c>
      <c r="H2088">
        <v>19</v>
      </c>
      <c r="I2088">
        <v>1</v>
      </c>
      <c r="J2088">
        <v>90</v>
      </c>
      <c r="K2088" s="3">
        <v>43343.742694560184</v>
      </c>
    </row>
    <row r="2089" spans="1:11" x14ac:dyDescent="0.25">
      <c r="A2089" t="s">
        <v>28</v>
      </c>
      <c r="B2089" t="s">
        <v>2179</v>
      </c>
      <c r="C2089">
        <v>4.79276968087167</v>
      </c>
      <c r="D2089">
        <v>2075</v>
      </c>
      <c r="E2089">
        <v>5242</v>
      </c>
      <c r="F2089">
        <v>2</v>
      </c>
      <c r="G2089">
        <v>4596</v>
      </c>
      <c r="H2089">
        <v>19</v>
      </c>
      <c r="I2089">
        <v>2</v>
      </c>
      <c r="J2089">
        <v>88</v>
      </c>
      <c r="K2089" s="3">
        <v>43343.742694363427</v>
      </c>
    </row>
    <row r="2090" spans="1:11" x14ac:dyDescent="0.25">
      <c r="A2090" t="s">
        <v>28</v>
      </c>
      <c r="B2090" t="s">
        <v>2180</v>
      </c>
      <c r="C2090">
        <v>4.79276968087167</v>
      </c>
      <c r="D2090">
        <v>3368</v>
      </c>
      <c r="E2090">
        <v>6500</v>
      </c>
      <c r="F2090">
        <v>2</v>
      </c>
      <c r="G2090">
        <v>5743</v>
      </c>
      <c r="H2090">
        <v>19</v>
      </c>
      <c r="I2090">
        <v>3</v>
      </c>
      <c r="J2090">
        <v>88</v>
      </c>
      <c r="K2090" s="3">
        <v>43343.742694907407</v>
      </c>
    </row>
    <row r="2091" spans="1:11" x14ac:dyDescent="0.25">
      <c r="A2091" t="s">
        <v>28</v>
      </c>
      <c r="B2091" t="s">
        <v>2181</v>
      </c>
      <c r="C2091">
        <v>4.7874443812262601</v>
      </c>
      <c r="D2091">
        <v>4338</v>
      </c>
      <c r="E2091">
        <v>6691</v>
      </c>
      <c r="F2091">
        <v>2</v>
      </c>
      <c r="G2091">
        <v>6199</v>
      </c>
      <c r="H2091">
        <v>19</v>
      </c>
      <c r="I2091">
        <v>4</v>
      </c>
      <c r="J2091">
        <v>93</v>
      </c>
      <c r="K2091" s="3">
        <v>43343.742753043982</v>
      </c>
    </row>
    <row r="2092" spans="1:11" x14ac:dyDescent="0.25">
      <c r="A2092" t="s">
        <v>28</v>
      </c>
      <c r="B2092" t="s">
        <v>2182</v>
      </c>
      <c r="C2092">
        <v>4.79276968087167</v>
      </c>
      <c r="D2092">
        <v>5415</v>
      </c>
      <c r="E2092">
        <v>4355</v>
      </c>
      <c r="F2092">
        <v>2</v>
      </c>
      <c r="G2092">
        <v>4036</v>
      </c>
      <c r="H2092">
        <v>19</v>
      </c>
      <c r="I2092">
        <v>5</v>
      </c>
      <c r="J2092">
        <v>93</v>
      </c>
      <c r="K2092" s="3">
        <v>43343.742695104163</v>
      </c>
    </row>
    <row r="2093" spans="1:11" x14ac:dyDescent="0.25">
      <c r="A2093" t="s">
        <v>28</v>
      </c>
      <c r="B2093" t="s">
        <v>2183</v>
      </c>
      <c r="C2093">
        <v>4.7874443812262601</v>
      </c>
      <c r="D2093">
        <v>1561</v>
      </c>
      <c r="E2093">
        <v>5882</v>
      </c>
      <c r="F2093">
        <v>3</v>
      </c>
      <c r="G2093">
        <v>5906</v>
      </c>
      <c r="H2093">
        <v>20</v>
      </c>
      <c r="I2093">
        <v>1</v>
      </c>
      <c r="J2093">
        <v>100</v>
      </c>
      <c r="K2093" s="3">
        <v>43343.742753240738</v>
      </c>
    </row>
    <row r="2094" spans="1:11" x14ac:dyDescent="0.25">
      <c r="A2094" t="s">
        <v>28</v>
      </c>
      <c r="B2094" t="s">
        <v>2184</v>
      </c>
      <c r="C2094">
        <v>4.7874443812262601</v>
      </c>
      <c r="D2094">
        <v>2526</v>
      </c>
      <c r="E2094">
        <v>6237</v>
      </c>
      <c r="F2094">
        <v>2</v>
      </c>
      <c r="G2094">
        <v>5438</v>
      </c>
      <c r="H2094">
        <v>20</v>
      </c>
      <c r="I2094">
        <v>2</v>
      </c>
      <c r="J2094">
        <v>87</v>
      </c>
      <c r="K2094" s="3">
        <v>43343.742753437502</v>
      </c>
    </row>
    <row r="2095" spans="1:11" x14ac:dyDescent="0.25">
      <c r="A2095" t="s">
        <v>28</v>
      </c>
      <c r="B2095" t="s">
        <v>2185</v>
      </c>
      <c r="C2095">
        <v>4.7874443812262601</v>
      </c>
      <c r="D2095">
        <v>3471</v>
      </c>
      <c r="E2095">
        <v>6499</v>
      </c>
      <c r="F2095">
        <v>2</v>
      </c>
      <c r="G2095">
        <v>5923</v>
      </c>
      <c r="H2095">
        <v>20</v>
      </c>
      <c r="I2095">
        <v>3</v>
      </c>
      <c r="J2095">
        <v>91</v>
      </c>
      <c r="K2095" s="3">
        <v>43343.742753587961</v>
      </c>
    </row>
    <row r="2096" spans="1:11" x14ac:dyDescent="0.25">
      <c r="A2096" t="s">
        <v>28</v>
      </c>
      <c r="B2096" t="s">
        <v>2186</v>
      </c>
      <c r="C2096">
        <v>4.7821249985804499</v>
      </c>
      <c r="D2096">
        <v>280</v>
      </c>
      <c r="E2096">
        <v>5498</v>
      </c>
      <c r="F2096">
        <v>2</v>
      </c>
      <c r="G2096">
        <v>5043</v>
      </c>
      <c r="H2096">
        <v>21</v>
      </c>
      <c r="I2096">
        <v>0</v>
      </c>
      <c r="J2096">
        <v>92</v>
      </c>
      <c r="K2096" s="3">
        <v>43343.742809641204</v>
      </c>
    </row>
    <row r="2097" spans="1:11" x14ac:dyDescent="0.25">
      <c r="A2097" t="s">
        <v>28</v>
      </c>
      <c r="B2097" t="s">
        <v>2187</v>
      </c>
      <c r="C2097">
        <v>4.7821249985804499</v>
      </c>
      <c r="D2097">
        <v>1475</v>
      </c>
      <c r="E2097">
        <v>6919</v>
      </c>
      <c r="F2097">
        <v>2</v>
      </c>
      <c r="G2097">
        <v>5893</v>
      </c>
      <c r="H2097">
        <v>21</v>
      </c>
      <c r="I2097">
        <v>1</v>
      </c>
      <c r="J2097">
        <v>85</v>
      </c>
      <c r="K2097" s="3">
        <v>43343.742810069445</v>
      </c>
    </row>
    <row r="2098" spans="1:11" x14ac:dyDescent="0.25">
      <c r="A2098" t="s">
        <v>28</v>
      </c>
      <c r="B2098" t="s">
        <v>2188</v>
      </c>
      <c r="C2098">
        <v>4.7821249985804499</v>
      </c>
      <c r="D2098">
        <v>2559</v>
      </c>
      <c r="E2098">
        <v>4970</v>
      </c>
      <c r="F2098">
        <v>2</v>
      </c>
      <c r="G2098">
        <v>4416</v>
      </c>
      <c r="H2098">
        <v>21</v>
      </c>
      <c r="I2098">
        <v>2</v>
      </c>
      <c r="J2098">
        <v>89</v>
      </c>
      <c r="K2098" s="3">
        <v>43343.742810034724</v>
      </c>
    </row>
    <row r="2099" spans="1:11" x14ac:dyDescent="0.25">
      <c r="A2099" t="s">
        <v>28</v>
      </c>
      <c r="B2099" t="s">
        <v>2189</v>
      </c>
      <c r="C2099">
        <v>4.7821249985804499</v>
      </c>
      <c r="D2099">
        <v>3367</v>
      </c>
      <c r="E2099">
        <v>5705</v>
      </c>
      <c r="F2099">
        <v>2</v>
      </c>
      <c r="G2099">
        <v>5382</v>
      </c>
      <c r="H2099">
        <v>21</v>
      </c>
      <c r="I2099">
        <v>3</v>
      </c>
      <c r="J2099">
        <v>94</v>
      </c>
      <c r="K2099" s="3">
        <v>43343.742810451389</v>
      </c>
    </row>
    <row r="2100" spans="1:11" x14ac:dyDescent="0.25">
      <c r="A2100" t="s">
        <v>28</v>
      </c>
      <c r="B2100" t="s">
        <v>2190</v>
      </c>
      <c r="C2100">
        <v>4.7821249985804499</v>
      </c>
      <c r="D2100">
        <v>4518</v>
      </c>
      <c r="E2100">
        <v>5537</v>
      </c>
      <c r="F2100">
        <v>2</v>
      </c>
      <c r="G2100">
        <v>4871</v>
      </c>
      <c r="H2100">
        <v>21</v>
      </c>
      <c r="I2100">
        <v>4</v>
      </c>
      <c r="J2100">
        <v>88</v>
      </c>
      <c r="K2100" s="3">
        <v>43343.742810613425</v>
      </c>
    </row>
    <row r="2101" spans="1:11" x14ac:dyDescent="0.25">
      <c r="A2101" t="s">
        <v>28</v>
      </c>
      <c r="B2101" t="s">
        <v>2191</v>
      </c>
      <c r="C2101">
        <v>4.7821249985804499</v>
      </c>
      <c r="D2101">
        <v>1305</v>
      </c>
      <c r="E2101">
        <v>7071</v>
      </c>
      <c r="F2101">
        <v>2</v>
      </c>
      <c r="G2101">
        <v>6246</v>
      </c>
      <c r="H2101">
        <v>22</v>
      </c>
      <c r="I2101">
        <v>1</v>
      </c>
      <c r="J2101">
        <v>88</v>
      </c>
      <c r="K2101" s="3">
        <v>43343.742868946756</v>
      </c>
    </row>
    <row r="2102" spans="1:11" x14ac:dyDescent="0.25">
      <c r="A2102" t="s">
        <v>28</v>
      </c>
      <c r="B2102" t="s">
        <v>2192</v>
      </c>
      <c r="C2102">
        <v>4.7821249985804499</v>
      </c>
      <c r="D2102">
        <v>2566</v>
      </c>
      <c r="E2102">
        <v>6863</v>
      </c>
      <c r="F2102">
        <v>3</v>
      </c>
      <c r="G2102">
        <v>6871</v>
      </c>
      <c r="H2102">
        <v>22</v>
      </c>
      <c r="I2102">
        <v>2</v>
      </c>
      <c r="J2102">
        <v>100</v>
      </c>
      <c r="K2102" s="3">
        <v>43343.742869675923</v>
      </c>
    </row>
    <row r="2103" spans="1:11" x14ac:dyDescent="0.25">
      <c r="A2103" t="s">
        <v>28</v>
      </c>
      <c r="B2103" t="s">
        <v>2193</v>
      </c>
      <c r="C2103">
        <v>4.7821249985804499</v>
      </c>
      <c r="D2103">
        <v>3303</v>
      </c>
      <c r="E2103">
        <v>6656</v>
      </c>
      <c r="F2103">
        <v>2</v>
      </c>
      <c r="G2103">
        <v>5708</v>
      </c>
      <c r="H2103">
        <v>22</v>
      </c>
      <c r="I2103">
        <v>3</v>
      </c>
      <c r="J2103">
        <v>86</v>
      </c>
      <c r="K2103" s="3">
        <v>43343.742869293979</v>
      </c>
    </row>
    <row r="2104" spans="1:11" x14ac:dyDescent="0.25">
      <c r="A2104" t="s">
        <v>28</v>
      </c>
      <c r="B2104" t="s">
        <v>2194</v>
      </c>
      <c r="C2104">
        <v>4.7821249985804499</v>
      </c>
      <c r="D2104">
        <v>4323</v>
      </c>
      <c r="E2104">
        <v>4333</v>
      </c>
      <c r="F2104">
        <v>2</v>
      </c>
      <c r="G2104">
        <v>4041</v>
      </c>
      <c r="H2104">
        <v>22</v>
      </c>
      <c r="I2104">
        <v>4</v>
      </c>
      <c r="J2104">
        <v>93</v>
      </c>
      <c r="K2104" s="3">
        <v>43343.742869131944</v>
      </c>
    </row>
    <row r="2105" spans="1:11" x14ac:dyDescent="0.25">
      <c r="A2105" t="s">
        <v>2195</v>
      </c>
      <c r="B2105" t="s">
        <v>2196</v>
      </c>
      <c r="C2105">
        <v>3.456</v>
      </c>
      <c r="D2105">
        <v>372</v>
      </c>
      <c r="E2105">
        <v>8173</v>
      </c>
      <c r="F2105">
        <v>2</v>
      </c>
      <c r="G2105">
        <v>6728</v>
      </c>
      <c r="H2105">
        <v>0</v>
      </c>
      <c r="I2105">
        <v>0</v>
      </c>
      <c r="J2105">
        <v>82</v>
      </c>
      <c r="K2105" s="3">
        <v>43343.739228819446</v>
      </c>
    </row>
    <row r="2106" spans="1:11" x14ac:dyDescent="0.25">
      <c r="A2106" t="s">
        <v>2195</v>
      </c>
      <c r="B2106" t="s">
        <v>2197</v>
      </c>
      <c r="C2106">
        <v>4.1471999999999998</v>
      </c>
      <c r="D2106">
        <v>2529</v>
      </c>
      <c r="E2106">
        <v>9354</v>
      </c>
      <c r="F2106">
        <v>2</v>
      </c>
      <c r="G2106">
        <v>7711</v>
      </c>
      <c r="H2106">
        <v>0</v>
      </c>
      <c r="I2106">
        <v>1</v>
      </c>
      <c r="J2106">
        <v>82</v>
      </c>
      <c r="K2106" s="3">
        <v>43343.739283414354</v>
      </c>
    </row>
    <row r="2107" spans="1:11" x14ac:dyDescent="0.25">
      <c r="A2107" t="s">
        <v>2195</v>
      </c>
      <c r="B2107" t="s">
        <v>2198</v>
      </c>
      <c r="C2107">
        <v>4.1471999999999998</v>
      </c>
      <c r="D2107">
        <v>4516</v>
      </c>
      <c r="E2107">
        <v>6748</v>
      </c>
      <c r="F2107">
        <v>2</v>
      </c>
      <c r="G2107">
        <v>6673</v>
      </c>
      <c r="H2107">
        <v>0</v>
      </c>
      <c r="I2107">
        <v>2</v>
      </c>
      <c r="J2107">
        <v>99</v>
      </c>
      <c r="K2107" s="3">
        <v>43343.739283761577</v>
      </c>
    </row>
    <row r="2108" spans="1:11" x14ac:dyDescent="0.25">
      <c r="A2108" t="s">
        <v>2195</v>
      </c>
      <c r="B2108" t="s">
        <v>2199</v>
      </c>
      <c r="C2108">
        <v>4.1471999999999998</v>
      </c>
      <c r="D2108">
        <v>136</v>
      </c>
      <c r="E2108">
        <v>7223</v>
      </c>
      <c r="F2108">
        <v>2</v>
      </c>
      <c r="G2108">
        <v>7006</v>
      </c>
      <c r="H2108">
        <v>1</v>
      </c>
      <c r="I2108">
        <v>0</v>
      </c>
      <c r="J2108">
        <v>97</v>
      </c>
      <c r="K2108" s="3">
        <v>43343.739283946757</v>
      </c>
    </row>
    <row r="2109" spans="1:11" x14ac:dyDescent="0.25">
      <c r="A2109" t="s">
        <v>2195</v>
      </c>
      <c r="B2109" t="s">
        <v>2200</v>
      </c>
      <c r="C2109">
        <v>4.1471999999999998</v>
      </c>
      <c r="D2109">
        <v>1878</v>
      </c>
      <c r="E2109">
        <v>7629</v>
      </c>
      <c r="F2109">
        <v>2</v>
      </c>
      <c r="G2109">
        <v>7108</v>
      </c>
      <c r="H2109">
        <v>1</v>
      </c>
      <c r="I2109">
        <v>1</v>
      </c>
      <c r="J2109">
        <v>93</v>
      </c>
      <c r="K2109" s="3">
        <v>43343.739284108793</v>
      </c>
    </row>
    <row r="2110" spans="1:11" x14ac:dyDescent="0.25">
      <c r="A2110" t="s">
        <v>2195</v>
      </c>
      <c r="B2110" t="s">
        <v>2201</v>
      </c>
      <c r="C2110">
        <v>4.9766399999999997</v>
      </c>
      <c r="D2110">
        <v>4025</v>
      </c>
      <c r="E2110">
        <v>7241</v>
      </c>
      <c r="F2110">
        <v>2</v>
      </c>
      <c r="G2110">
        <v>6288</v>
      </c>
      <c r="H2110">
        <v>1</v>
      </c>
      <c r="I2110">
        <v>2</v>
      </c>
      <c r="J2110">
        <v>87</v>
      </c>
      <c r="K2110" s="3">
        <v>43343.739342939814</v>
      </c>
    </row>
    <row r="2111" spans="1:11" x14ac:dyDescent="0.25">
      <c r="A2111" t="s">
        <v>2195</v>
      </c>
      <c r="B2111" s="2" t="s">
        <v>2202</v>
      </c>
      <c r="C2111">
        <v>4.9766399999999997</v>
      </c>
      <c r="D2111">
        <v>230</v>
      </c>
      <c r="E2111">
        <v>5732</v>
      </c>
      <c r="F2111">
        <v>2</v>
      </c>
      <c r="G2111">
        <v>5537</v>
      </c>
      <c r="H2111">
        <v>2</v>
      </c>
      <c r="I2111">
        <v>0</v>
      </c>
      <c r="J2111">
        <v>97</v>
      </c>
      <c r="K2111" s="3">
        <v>43343.739343090281</v>
      </c>
    </row>
    <row r="2112" spans="1:11" x14ac:dyDescent="0.25">
      <c r="A2112" t="s">
        <v>2195</v>
      </c>
      <c r="B2112" s="2" t="s">
        <v>2203</v>
      </c>
      <c r="C2112">
        <v>4.9766399999999997</v>
      </c>
      <c r="D2112">
        <v>1794</v>
      </c>
      <c r="E2112">
        <v>8046</v>
      </c>
      <c r="F2112">
        <v>2</v>
      </c>
      <c r="G2112">
        <v>6623</v>
      </c>
      <c r="H2112">
        <v>2</v>
      </c>
      <c r="I2112">
        <v>1</v>
      </c>
      <c r="J2112">
        <v>82</v>
      </c>
      <c r="K2112" s="3">
        <v>43343.739343287038</v>
      </c>
    </row>
    <row r="2113" spans="1:11" x14ac:dyDescent="0.25">
      <c r="A2113" t="s">
        <v>2195</v>
      </c>
      <c r="B2113" t="s">
        <v>2204</v>
      </c>
      <c r="C2113">
        <v>4.8660480000000002</v>
      </c>
      <c r="D2113">
        <v>4491</v>
      </c>
      <c r="E2113">
        <v>7091</v>
      </c>
      <c r="F2113">
        <v>3</v>
      </c>
      <c r="G2113">
        <v>7119</v>
      </c>
      <c r="H2113">
        <v>2</v>
      </c>
      <c r="I2113">
        <v>3</v>
      </c>
      <c r="J2113">
        <v>100</v>
      </c>
      <c r="K2113" s="3">
        <v>43343.739399849539</v>
      </c>
    </row>
    <row r="2114" spans="1:11" x14ac:dyDescent="0.25">
      <c r="A2114" t="s">
        <v>2195</v>
      </c>
      <c r="B2114" s="2" t="s">
        <v>2205</v>
      </c>
      <c r="C2114">
        <v>4.8660480000000002</v>
      </c>
      <c r="D2114">
        <v>106</v>
      </c>
      <c r="E2114">
        <v>6680</v>
      </c>
      <c r="F2114">
        <v>2</v>
      </c>
      <c r="G2114">
        <v>5929</v>
      </c>
      <c r="H2114">
        <v>3</v>
      </c>
      <c r="I2114">
        <v>0</v>
      </c>
      <c r="J2114">
        <v>89</v>
      </c>
      <c r="K2114" s="3">
        <v>43343.739399456019</v>
      </c>
    </row>
    <row r="2115" spans="1:11" x14ac:dyDescent="0.25">
      <c r="A2115" t="s">
        <v>2195</v>
      </c>
      <c r="B2115" t="s">
        <v>2206</v>
      </c>
      <c r="C2115">
        <v>4.8660480000000002</v>
      </c>
      <c r="D2115">
        <v>1583</v>
      </c>
      <c r="E2115">
        <v>7060</v>
      </c>
      <c r="F2115">
        <v>2</v>
      </c>
      <c r="G2115">
        <v>6569</v>
      </c>
      <c r="H2115">
        <v>3</v>
      </c>
      <c r="I2115">
        <v>1</v>
      </c>
      <c r="J2115">
        <v>93</v>
      </c>
      <c r="K2115" s="3">
        <v>43343.739399999999</v>
      </c>
    </row>
    <row r="2116" spans="1:11" x14ac:dyDescent="0.25">
      <c r="A2116" t="s">
        <v>2195</v>
      </c>
      <c r="B2116" t="s">
        <v>2207</v>
      </c>
      <c r="C2116">
        <v>4.8660480000000002</v>
      </c>
      <c r="D2116">
        <v>2921</v>
      </c>
      <c r="E2116">
        <v>6270</v>
      </c>
      <c r="F2116">
        <v>3</v>
      </c>
      <c r="G2116">
        <v>6295</v>
      </c>
      <c r="H2116">
        <v>3</v>
      </c>
      <c r="I2116">
        <v>2</v>
      </c>
      <c r="J2116">
        <v>100</v>
      </c>
      <c r="K2116" s="3">
        <v>43343.739400729166</v>
      </c>
    </row>
    <row r="2117" spans="1:11" x14ac:dyDescent="0.25">
      <c r="A2117" t="s">
        <v>2195</v>
      </c>
      <c r="B2117" t="s">
        <v>2208</v>
      </c>
      <c r="C2117">
        <v>4.8660480000000002</v>
      </c>
      <c r="D2117">
        <v>4082</v>
      </c>
      <c r="E2117">
        <v>4797</v>
      </c>
      <c r="F2117">
        <v>2</v>
      </c>
      <c r="G2117">
        <v>4739</v>
      </c>
      <c r="H2117">
        <v>3</v>
      </c>
      <c r="I2117">
        <v>3</v>
      </c>
      <c r="J2117">
        <v>99</v>
      </c>
      <c r="K2117" s="3">
        <v>43343.739400543978</v>
      </c>
    </row>
    <row r="2118" spans="1:11" x14ac:dyDescent="0.25">
      <c r="A2118" t="s">
        <v>2195</v>
      </c>
      <c r="B2118" t="s">
        <v>2209</v>
      </c>
      <c r="C2118">
        <v>4.3794431999999999</v>
      </c>
      <c r="D2118">
        <v>5319</v>
      </c>
      <c r="E2118">
        <v>7624</v>
      </c>
      <c r="F2118">
        <v>2</v>
      </c>
      <c r="G2118">
        <v>7089</v>
      </c>
      <c r="H2118">
        <v>3</v>
      </c>
      <c r="I2118">
        <v>4</v>
      </c>
      <c r="J2118">
        <v>93</v>
      </c>
      <c r="K2118" s="3">
        <v>43343.739458912038</v>
      </c>
    </row>
    <row r="2119" spans="1:11" x14ac:dyDescent="0.25">
      <c r="A2119" t="s">
        <v>2195</v>
      </c>
      <c r="B2119" t="s">
        <v>2210</v>
      </c>
      <c r="C2119">
        <v>4.3794431999999999</v>
      </c>
      <c r="D2119">
        <v>390</v>
      </c>
      <c r="E2119">
        <v>5285</v>
      </c>
      <c r="F2119">
        <v>3</v>
      </c>
      <c r="G2119">
        <v>5307</v>
      </c>
      <c r="H2119">
        <v>4</v>
      </c>
      <c r="I2119">
        <v>0</v>
      </c>
      <c r="J2119">
        <v>100</v>
      </c>
      <c r="K2119" s="3">
        <v>43343.739458564814</v>
      </c>
    </row>
    <row r="2120" spans="1:11" x14ac:dyDescent="0.25">
      <c r="A2120" t="s">
        <v>2195</v>
      </c>
      <c r="B2120" t="s">
        <v>2211</v>
      </c>
      <c r="C2120">
        <v>4.3794431999999999</v>
      </c>
      <c r="D2120">
        <v>1346</v>
      </c>
      <c r="E2120">
        <v>6479</v>
      </c>
      <c r="F2120">
        <v>3</v>
      </c>
      <c r="G2120">
        <v>6503</v>
      </c>
      <c r="H2120">
        <v>4</v>
      </c>
      <c r="I2120">
        <v>1</v>
      </c>
      <c r="J2120">
        <v>100</v>
      </c>
      <c r="K2120" s="3">
        <v>43343.739459293982</v>
      </c>
    </row>
    <row r="2121" spans="1:11" x14ac:dyDescent="0.25">
      <c r="A2121" t="s">
        <v>2195</v>
      </c>
      <c r="B2121" t="s">
        <v>2212</v>
      </c>
      <c r="C2121">
        <v>4.3794431999999999</v>
      </c>
      <c r="D2121">
        <v>2283</v>
      </c>
      <c r="E2121">
        <v>4456</v>
      </c>
      <c r="F2121">
        <v>2</v>
      </c>
      <c r="G2121">
        <v>4351</v>
      </c>
      <c r="H2121">
        <v>4</v>
      </c>
      <c r="I2121">
        <v>2</v>
      </c>
      <c r="J2121">
        <v>98</v>
      </c>
      <c r="K2121" s="3">
        <v>43343.739458761571</v>
      </c>
    </row>
    <row r="2122" spans="1:11" x14ac:dyDescent="0.25">
      <c r="A2122" t="s">
        <v>2195</v>
      </c>
      <c r="B2122" t="s">
        <v>2213</v>
      </c>
      <c r="C2122">
        <v>4.3794431999999999</v>
      </c>
      <c r="D2122">
        <v>3527</v>
      </c>
      <c r="E2122">
        <v>5338</v>
      </c>
      <c r="F2122">
        <v>2</v>
      </c>
      <c r="G2122">
        <v>5252</v>
      </c>
      <c r="H2122">
        <v>4</v>
      </c>
      <c r="I2122">
        <v>3</v>
      </c>
      <c r="J2122">
        <v>98</v>
      </c>
      <c r="K2122" s="3">
        <v>43343.739459837961</v>
      </c>
    </row>
    <row r="2123" spans="1:11" x14ac:dyDescent="0.25">
      <c r="A2123" t="s">
        <v>2195</v>
      </c>
      <c r="B2123" t="s">
        <v>2214</v>
      </c>
      <c r="C2123">
        <v>4.4159385599999998</v>
      </c>
      <c r="D2123">
        <v>4176</v>
      </c>
      <c r="E2123">
        <v>6898</v>
      </c>
      <c r="F2123">
        <v>2</v>
      </c>
      <c r="G2123">
        <v>6543</v>
      </c>
      <c r="H2123">
        <v>4</v>
      </c>
      <c r="I2123">
        <v>4</v>
      </c>
      <c r="J2123">
        <v>95</v>
      </c>
      <c r="K2123" s="3">
        <v>43343.73951496528</v>
      </c>
    </row>
    <row r="2124" spans="1:11" x14ac:dyDescent="0.25">
      <c r="A2124" t="s">
        <v>2195</v>
      </c>
      <c r="B2124" t="s">
        <v>2215</v>
      </c>
      <c r="C2124">
        <v>4.4159385599999998</v>
      </c>
      <c r="D2124">
        <v>1541</v>
      </c>
      <c r="E2124">
        <v>5106</v>
      </c>
      <c r="F2124">
        <v>2</v>
      </c>
      <c r="G2124">
        <v>4883</v>
      </c>
      <c r="H2124">
        <v>5</v>
      </c>
      <c r="I2124">
        <v>1</v>
      </c>
      <c r="J2124">
        <v>96</v>
      </c>
      <c r="K2124" s="3">
        <v>43343.739515312503</v>
      </c>
    </row>
    <row r="2125" spans="1:11" x14ac:dyDescent="0.25">
      <c r="A2125" t="s">
        <v>2195</v>
      </c>
      <c r="B2125" t="s">
        <v>2216</v>
      </c>
      <c r="C2125">
        <v>4.4159385599999998</v>
      </c>
      <c r="D2125">
        <v>2494</v>
      </c>
      <c r="E2125">
        <v>6942</v>
      </c>
      <c r="F2125">
        <v>2</v>
      </c>
      <c r="G2125">
        <v>6403</v>
      </c>
      <c r="H2125">
        <v>5</v>
      </c>
      <c r="I2125">
        <v>2</v>
      </c>
      <c r="J2125">
        <v>92</v>
      </c>
      <c r="K2125" s="3">
        <v>43343.73951550926</v>
      </c>
    </row>
    <row r="2126" spans="1:11" x14ac:dyDescent="0.25">
      <c r="A2126" t="s">
        <v>2195</v>
      </c>
      <c r="B2126" t="s">
        <v>2217</v>
      </c>
      <c r="C2126">
        <v>4.4159385599999998</v>
      </c>
      <c r="D2126">
        <v>3486</v>
      </c>
      <c r="E2126">
        <v>6630</v>
      </c>
      <c r="F2126">
        <v>2</v>
      </c>
      <c r="G2126">
        <v>6111</v>
      </c>
      <c r="H2126">
        <v>5</v>
      </c>
      <c r="I2126">
        <v>3</v>
      </c>
      <c r="J2126">
        <v>92</v>
      </c>
      <c r="K2126" s="3">
        <v>43343.739515706016</v>
      </c>
    </row>
    <row r="2127" spans="1:11" x14ac:dyDescent="0.25">
      <c r="A2127" t="s">
        <v>2195</v>
      </c>
      <c r="B2127" t="s">
        <v>2218</v>
      </c>
      <c r="C2127">
        <v>4.4527380479999996</v>
      </c>
      <c r="D2127">
        <v>4410</v>
      </c>
      <c r="E2127">
        <v>6600</v>
      </c>
      <c r="F2127">
        <v>2</v>
      </c>
      <c r="G2127">
        <v>5983</v>
      </c>
      <c r="H2127">
        <v>5</v>
      </c>
      <c r="I2127">
        <v>4</v>
      </c>
      <c r="J2127">
        <v>91</v>
      </c>
      <c r="K2127" s="3">
        <v>43343.739574189814</v>
      </c>
    </row>
    <row r="2128" spans="1:11" x14ac:dyDescent="0.25">
      <c r="A2128" t="s">
        <v>2195</v>
      </c>
      <c r="B2128" t="s">
        <v>2219</v>
      </c>
      <c r="C2128">
        <v>4.4527380479999996</v>
      </c>
      <c r="D2128">
        <v>265</v>
      </c>
      <c r="E2128">
        <v>5936</v>
      </c>
      <c r="F2128">
        <v>3</v>
      </c>
      <c r="G2128">
        <v>5951</v>
      </c>
      <c r="H2128">
        <v>6</v>
      </c>
      <c r="I2128">
        <v>0</v>
      </c>
      <c r="J2128">
        <v>100</v>
      </c>
      <c r="K2128" s="3">
        <v>43343.739574386571</v>
      </c>
    </row>
    <row r="2129" spans="1:11" x14ac:dyDescent="0.25">
      <c r="A2129" t="s">
        <v>2195</v>
      </c>
      <c r="B2129" t="s">
        <v>2220</v>
      </c>
      <c r="C2129">
        <v>4.4527380479999996</v>
      </c>
      <c r="D2129">
        <v>1536</v>
      </c>
      <c r="E2129">
        <v>6847</v>
      </c>
      <c r="F2129">
        <v>2</v>
      </c>
      <c r="G2129">
        <v>6262</v>
      </c>
      <c r="H2129">
        <v>6</v>
      </c>
      <c r="I2129">
        <v>1</v>
      </c>
      <c r="J2129">
        <v>91</v>
      </c>
      <c r="K2129" s="3">
        <v>43343.739574571759</v>
      </c>
    </row>
    <row r="2130" spans="1:11" x14ac:dyDescent="0.25">
      <c r="A2130" t="s">
        <v>2195</v>
      </c>
      <c r="B2130" t="s">
        <v>2221</v>
      </c>
      <c r="C2130">
        <v>4.4527380479999996</v>
      </c>
      <c r="D2130">
        <v>2535</v>
      </c>
      <c r="E2130">
        <v>7471</v>
      </c>
      <c r="F2130">
        <v>2</v>
      </c>
      <c r="G2130">
        <v>6536</v>
      </c>
      <c r="H2130">
        <v>6</v>
      </c>
      <c r="I2130">
        <v>2</v>
      </c>
      <c r="J2130">
        <v>87</v>
      </c>
      <c r="K2130" s="3">
        <v>43343.739574918982</v>
      </c>
    </row>
    <row r="2131" spans="1:11" x14ac:dyDescent="0.25">
      <c r="A2131" t="s">
        <v>2195</v>
      </c>
      <c r="B2131" t="s">
        <v>2222</v>
      </c>
      <c r="C2131">
        <v>4.0074642432000003</v>
      </c>
      <c r="D2131">
        <v>4005</v>
      </c>
      <c r="E2131">
        <v>7554</v>
      </c>
      <c r="F2131">
        <v>3</v>
      </c>
      <c r="G2131">
        <v>7577</v>
      </c>
      <c r="H2131">
        <v>6</v>
      </c>
      <c r="I2131">
        <v>3</v>
      </c>
      <c r="J2131">
        <v>100</v>
      </c>
      <c r="K2131" s="3">
        <v>43343.739630937504</v>
      </c>
    </row>
    <row r="2132" spans="1:11" x14ac:dyDescent="0.25">
      <c r="A2132" t="s">
        <v>2195</v>
      </c>
      <c r="B2132" t="s">
        <v>2223</v>
      </c>
      <c r="C2132">
        <v>4.0074642432000003</v>
      </c>
      <c r="D2132">
        <v>1532</v>
      </c>
      <c r="E2132">
        <v>5124</v>
      </c>
      <c r="F2132">
        <v>2</v>
      </c>
      <c r="G2132">
        <v>4760</v>
      </c>
      <c r="H2132">
        <v>7</v>
      </c>
      <c r="I2132">
        <v>1</v>
      </c>
      <c r="J2132">
        <v>93</v>
      </c>
      <c r="K2132" s="3">
        <v>43343.739630752316</v>
      </c>
    </row>
    <row r="2133" spans="1:11" x14ac:dyDescent="0.25">
      <c r="A2133" t="s">
        <v>2195</v>
      </c>
      <c r="B2133" t="s">
        <v>2224</v>
      </c>
      <c r="C2133">
        <v>4.0074642432000003</v>
      </c>
      <c r="D2133">
        <v>2824</v>
      </c>
      <c r="E2133">
        <v>6061</v>
      </c>
      <c r="F2133">
        <v>2</v>
      </c>
      <c r="G2133">
        <v>5035</v>
      </c>
      <c r="H2133">
        <v>7</v>
      </c>
      <c r="I2133">
        <v>2</v>
      </c>
      <c r="J2133">
        <v>83</v>
      </c>
      <c r="K2133" s="3">
        <v>43343.73963113426</v>
      </c>
    </row>
    <row r="2134" spans="1:11" x14ac:dyDescent="0.25">
      <c r="A2134" t="s">
        <v>2195</v>
      </c>
      <c r="B2134" t="s">
        <v>2225</v>
      </c>
      <c r="C2134">
        <v>4.0074642432000003</v>
      </c>
      <c r="D2134">
        <v>3954</v>
      </c>
      <c r="E2134">
        <v>5822</v>
      </c>
      <c r="F2134">
        <v>2</v>
      </c>
      <c r="G2134">
        <v>4902</v>
      </c>
      <c r="H2134">
        <v>7</v>
      </c>
      <c r="I2134">
        <v>3</v>
      </c>
      <c r="J2134">
        <v>84</v>
      </c>
      <c r="K2134" s="3">
        <v>43343.739631481483</v>
      </c>
    </row>
    <row r="2135" spans="1:11" x14ac:dyDescent="0.25">
      <c r="A2135" t="s">
        <v>2195</v>
      </c>
      <c r="B2135" t="s">
        <v>2226</v>
      </c>
      <c r="C2135">
        <v>3.60671781888</v>
      </c>
      <c r="D2135">
        <v>5017</v>
      </c>
      <c r="E2135">
        <v>5728</v>
      </c>
      <c r="F2135">
        <v>2</v>
      </c>
      <c r="G2135">
        <v>5521</v>
      </c>
      <c r="H2135">
        <v>7</v>
      </c>
      <c r="I2135">
        <v>4</v>
      </c>
      <c r="J2135">
        <v>96</v>
      </c>
      <c r="K2135" s="3">
        <v>43343.739690046299</v>
      </c>
    </row>
    <row r="2136" spans="1:11" x14ac:dyDescent="0.25">
      <c r="A2136" t="s">
        <v>2195</v>
      </c>
      <c r="B2136" t="s">
        <v>2227</v>
      </c>
      <c r="C2136">
        <v>3.60671781888</v>
      </c>
      <c r="D2136">
        <v>578</v>
      </c>
      <c r="E2136">
        <v>5955</v>
      </c>
      <c r="F2136">
        <v>3</v>
      </c>
      <c r="G2136">
        <v>5984</v>
      </c>
      <c r="H2136">
        <v>8</v>
      </c>
      <c r="I2136">
        <v>0</v>
      </c>
      <c r="J2136">
        <v>100</v>
      </c>
      <c r="K2136" s="3">
        <v>43343.739690590279</v>
      </c>
    </row>
    <row r="2137" spans="1:11" x14ac:dyDescent="0.25">
      <c r="A2137" t="s">
        <v>2195</v>
      </c>
      <c r="B2137" t="s">
        <v>2228</v>
      </c>
      <c r="C2137">
        <v>3.60671781888</v>
      </c>
      <c r="D2137">
        <v>1356</v>
      </c>
      <c r="E2137">
        <v>4852</v>
      </c>
      <c r="F2137">
        <v>3</v>
      </c>
      <c r="G2137">
        <v>4847</v>
      </c>
      <c r="H2137">
        <v>8</v>
      </c>
      <c r="I2137">
        <v>1</v>
      </c>
      <c r="J2137">
        <v>100</v>
      </c>
      <c r="K2137" s="3">
        <v>43343.739690196759</v>
      </c>
    </row>
    <row r="2138" spans="1:11" x14ac:dyDescent="0.25">
      <c r="A2138" t="s">
        <v>2195</v>
      </c>
      <c r="B2138" t="s">
        <v>2229</v>
      </c>
      <c r="C2138">
        <v>3.60671781888</v>
      </c>
      <c r="D2138">
        <v>2642</v>
      </c>
      <c r="E2138">
        <v>7210</v>
      </c>
      <c r="F2138">
        <v>2</v>
      </c>
      <c r="G2138">
        <v>6553</v>
      </c>
      <c r="H2138">
        <v>8</v>
      </c>
      <c r="I2138">
        <v>2</v>
      </c>
      <c r="J2138">
        <v>91</v>
      </c>
      <c r="K2138" s="3">
        <v>43343.739690937502</v>
      </c>
    </row>
    <row r="2139" spans="1:11" x14ac:dyDescent="0.25">
      <c r="A2139" t="s">
        <v>2195</v>
      </c>
      <c r="B2139" t="s">
        <v>2230</v>
      </c>
      <c r="C2139">
        <v>3.60671781888</v>
      </c>
      <c r="D2139">
        <v>3855</v>
      </c>
      <c r="E2139">
        <v>5272</v>
      </c>
      <c r="F2139">
        <v>2</v>
      </c>
      <c r="G2139">
        <v>4557</v>
      </c>
      <c r="H2139">
        <v>8</v>
      </c>
      <c r="I2139">
        <v>3</v>
      </c>
      <c r="J2139">
        <v>86</v>
      </c>
      <c r="K2139" s="3">
        <v>43343.739690775466</v>
      </c>
    </row>
    <row r="2140" spans="1:11" x14ac:dyDescent="0.25">
      <c r="A2140" t="s">
        <v>2195</v>
      </c>
      <c r="B2140" t="s">
        <v>2231</v>
      </c>
      <c r="C2140">
        <v>3.57236812536686</v>
      </c>
      <c r="D2140">
        <v>4612</v>
      </c>
      <c r="E2140">
        <v>7125</v>
      </c>
      <c r="F2140">
        <v>2</v>
      </c>
      <c r="G2140">
        <v>5774</v>
      </c>
      <c r="H2140">
        <v>8</v>
      </c>
      <c r="I2140">
        <v>4</v>
      </c>
      <c r="J2140">
        <v>81</v>
      </c>
      <c r="K2140" s="3">
        <v>43343.739746840278</v>
      </c>
    </row>
    <row r="2141" spans="1:11" x14ac:dyDescent="0.25">
      <c r="A2141" t="s">
        <v>2195</v>
      </c>
      <c r="B2141" t="s">
        <v>2232</v>
      </c>
      <c r="C2141">
        <v>3.57236812536686</v>
      </c>
      <c r="D2141">
        <v>532</v>
      </c>
      <c r="E2141">
        <v>7719</v>
      </c>
      <c r="F2141">
        <v>2</v>
      </c>
      <c r="G2141">
        <v>5979</v>
      </c>
      <c r="H2141">
        <v>9</v>
      </c>
      <c r="I2141">
        <v>0</v>
      </c>
      <c r="J2141">
        <v>77</v>
      </c>
      <c r="K2141" s="3">
        <v>43343.739747222222</v>
      </c>
    </row>
    <row r="2142" spans="1:11" x14ac:dyDescent="0.25">
      <c r="A2142" t="s">
        <v>2195</v>
      </c>
      <c r="B2142" t="s">
        <v>2233</v>
      </c>
      <c r="C2142">
        <v>3.57236812536686</v>
      </c>
      <c r="D2142">
        <v>1651</v>
      </c>
      <c r="E2142">
        <v>7954</v>
      </c>
      <c r="F2142">
        <v>2</v>
      </c>
      <c r="G2142">
        <v>6917</v>
      </c>
      <c r="H2142">
        <v>9</v>
      </c>
      <c r="I2142">
        <v>1</v>
      </c>
      <c r="J2142">
        <v>87</v>
      </c>
      <c r="K2142" s="3">
        <v>43343.739747766202</v>
      </c>
    </row>
    <row r="2143" spans="1:11" x14ac:dyDescent="0.25">
      <c r="A2143" t="s">
        <v>2195</v>
      </c>
      <c r="B2143" t="s">
        <v>2234</v>
      </c>
      <c r="C2143">
        <v>3.57236812536686</v>
      </c>
      <c r="D2143">
        <v>2880</v>
      </c>
      <c r="E2143">
        <v>5326</v>
      </c>
      <c r="F2143">
        <v>2</v>
      </c>
      <c r="G2143">
        <v>4971</v>
      </c>
      <c r="H2143">
        <v>9</v>
      </c>
      <c r="I2143">
        <v>2</v>
      </c>
      <c r="J2143">
        <v>93</v>
      </c>
      <c r="K2143" s="3">
        <v>43343.739747569445</v>
      </c>
    </row>
    <row r="2144" spans="1:11" x14ac:dyDescent="0.25">
      <c r="A2144" t="s">
        <v>2195</v>
      </c>
      <c r="B2144" t="s">
        <v>2235</v>
      </c>
      <c r="C2144">
        <v>3.5383455717919299</v>
      </c>
      <c r="D2144">
        <v>5360</v>
      </c>
      <c r="E2144">
        <v>6194</v>
      </c>
      <c r="F2144">
        <v>2</v>
      </c>
      <c r="G2144">
        <v>5737</v>
      </c>
      <c r="H2144">
        <v>9</v>
      </c>
      <c r="I2144">
        <v>4</v>
      </c>
      <c r="J2144">
        <v>93</v>
      </c>
      <c r="K2144" s="3">
        <v>43343.739806168982</v>
      </c>
    </row>
    <row r="2145" spans="1:11" x14ac:dyDescent="0.25">
      <c r="A2145" t="s">
        <v>2195</v>
      </c>
      <c r="B2145" t="s">
        <v>2236</v>
      </c>
      <c r="C2145">
        <v>3.5383455717919299</v>
      </c>
      <c r="D2145">
        <v>176</v>
      </c>
      <c r="E2145">
        <v>8129</v>
      </c>
      <c r="F2145">
        <v>2</v>
      </c>
      <c r="G2145">
        <v>7687</v>
      </c>
      <c r="H2145">
        <v>10</v>
      </c>
      <c r="I2145">
        <v>0</v>
      </c>
      <c r="J2145">
        <v>95</v>
      </c>
      <c r="K2145" s="3">
        <v>43343.739806562502</v>
      </c>
    </row>
    <row r="2146" spans="1:11" x14ac:dyDescent="0.25">
      <c r="A2146" t="s">
        <v>2195</v>
      </c>
      <c r="B2146" t="s">
        <v>2237</v>
      </c>
      <c r="C2146">
        <v>3.5383455717919299</v>
      </c>
      <c r="D2146">
        <v>1708</v>
      </c>
      <c r="E2146">
        <v>5483</v>
      </c>
      <c r="F2146">
        <v>3</v>
      </c>
      <c r="G2146">
        <v>5486</v>
      </c>
      <c r="H2146">
        <v>10</v>
      </c>
      <c r="I2146">
        <v>1</v>
      </c>
      <c r="J2146">
        <v>100</v>
      </c>
      <c r="K2146" s="3">
        <v>43343.739806365738</v>
      </c>
    </row>
    <row r="2147" spans="1:11" x14ac:dyDescent="0.25">
      <c r="A2147" t="s">
        <v>2195</v>
      </c>
      <c r="B2147" t="s">
        <v>2238</v>
      </c>
      <c r="C2147">
        <v>3.50464704253677</v>
      </c>
      <c r="D2147">
        <v>4521</v>
      </c>
      <c r="E2147">
        <v>7389</v>
      </c>
      <c r="F2147">
        <v>2</v>
      </c>
      <c r="G2147">
        <v>6733</v>
      </c>
      <c r="H2147">
        <v>10</v>
      </c>
      <c r="I2147">
        <v>3</v>
      </c>
      <c r="J2147">
        <v>91</v>
      </c>
      <c r="K2147" s="3">
        <v>43343.739862499999</v>
      </c>
    </row>
    <row r="2148" spans="1:11" x14ac:dyDescent="0.25">
      <c r="A2148" t="s">
        <v>2195</v>
      </c>
      <c r="B2148" s="2" t="s">
        <v>2239</v>
      </c>
      <c r="C2148">
        <v>3.50464704253677</v>
      </c>
      <c r="D2148">
        <v>295</v>
      </c>
      <c r="E2148">
        <v>5842</v>
      </c>
      <c r="F2148">
        <v>2</v>
      </c>
      <c r="G2148">
        <v>5251</v>
      </c>
      <c r="H2148">
        <v>11</v>
      </c>
      <c r="I2148">
        <v>0</v>
      </c>
      <c r="J2148">
        <v>90</v>
      </c>
      <c r="K2148" s="3">
        <v>43343.739862349539</v>
      </c>
    </row>
    <row r="2149" spans="1:11" x14ac:dyDescent="0.25">
      <c r="A2149" t="s">
        <v>2195</v>
      </c>
      <c r="B2149" t="s">
        <v>2240</v>
      </c>
      <c r="C2149">
        <v>3.50464704253677</v>
      </c>
      <c r="D2149">
        <v>1523</v>
      </c>
      <c r="E2149">
        <v>5871</v>
      </c>
      <c r="F2149">
        <v>2</v>
      </c>
      <c r="G2149">
        <v>5608</v>
      </c>
      <c r="H2149">
        <v>11</v>
      </c>
      <c r="I2149">
        <v>1</v>
      </c>
      <c r="J2149">
        <v>96</v>
      </c>
      <c r="K2149" s="3">
        <v>43343.739862881943</v>
      </c>
    </row>
    <row r="2150" spans="1:11" x14ac:dyDescent="0.25">
      <c r="A2150" t="s">
        <v>2195</v>
      </c>
      <c r="B2150" t="s">
        <v>2241</v>
      </c>
      <c r="C2150">
        <v>3.50464704253677</v>
      </c>
      <c r="D2150">
        <v>2937</v>
      </c>
      <c r="E2150">
        <v>5259</v>
      </c>
      <c r="F2150">
        <v>2</v>
      </c>
      <c r="G2150">
        <v>4987</v>
      </c>
      <c r="H2150">
        <v>11</v>
      </c>
      <c r="I2150">
        <v>2</v>
      </c>
      <c r="J2150">
        <v>95</v>
      </c>
      <c r="K2150" s="3">
        <v>43343.739863425923</v>
      </c>
    </row>
    <row r="2151" spans="1:11" x14ac:dyDescent="0.25">
      <c r="A2151" t="s">
        <v>2195</v>
      </c>
      <c r="B2151" t="s">
        <v>2242</v>
      </c>
      <c r="C2151">
        <v>3.97193331487501</v>
      </c>
      <c r="D2151">
        <v>4741</v>
      </c>
      <c r="E2151">
        <v>8175</v>
      </c>
      <c r="F2151">
        <v>2</v>
      </c>
      <c r="G2151">
        <v>7452</v>
      </c>
      <c r="H2151">
        <v>11</v>
      </c>
      <c r="I2151">
        <v>3</v>
      </c>
      <c r="J2151">
        <v>91</v>
      </c>
      <c r="K2151" s="3">
        <v>43343.739921527776</v>
      </c>
    </row>
    <row r="2152" spans="1:11" x14ac:dyDescent="0.25">
      <c r="A2152" t="s">
        <v>2195</v>
      </c>
      <c r="B2152" t="s">
        <v>2243</v>
      </c>
      <c r="C2152">
        <v>3.97193331487501</v>
      </c>
      <c r="D2152">
        <v>185</v>
      </c>
      <c r="E2152">
        <v>6909</v>
      </c>
      <c r="F2152">
        <v>2</v>
      </c>
      <c r="G2152">
        <v>6219</v>
      </c>
      <c r="H2152">
        <v>12</v>
      </c>
      <c r="I2152">
        <v>0</v>
      </c>
      <c r="J2152">
        <v>90</v>
      </c>
      <c r="K2152" s="3">
        <v>43343.73992133102</v>
      </c>
    </row>
    <row r="2153" spans="1:11" x14ac:dyDescent="0.25">
      <c r="A2153" t="s">
        <v>2195</v>
      </c>
      <c r="B2153" t="s">
        <v>2244</v>
      </c>
      <c r="C2153">
        <v>3.97193331487501</v>
      </c>
      <c r="D2153">
        <v>1584</v>
      </c>
      <c r="E2153">
        <v>6684</v>
      </c>
      <c r="F2153">
        <v>2</v>
      </c>
      <c r="G2153">
        <v>6131</v>
      </c>
      <c r="H2153">
        <v>12</v>
      </c>
      <c r="I2153">
        <v>1</v>
      </c>
      <c r="J2153">
        <v>92</v>
      </c>
      <c r="K2153" s="3">
        <v>43343.739922071756</v>
      </c>
    </row>
    <row r="2154" spans="1:11" x14ac:dyDescent="0.25">
      <c r="A2154" t="s">
        <v>2195</v>
      </c>
      <c r="B2154" t="s">
        <v>2245</v>
      </c>
      <c r="C2154">
        <v>3.97193331487501</v>
      </c>
      <c r="D2154">
        <v>3009</v>
      </c>
      <c r="E2154">
        <v>7719</v>
      </c>
      <c r="F2154">
        <v>2</v>
      </c>
      <c r="G2154">
        <v>6172</v>
      </c>
      <c r="H2154">
        <v>12</v>
      </c>
      <c r="I2154">
        <v>2</v>
      </c>
      <c r="J2154">
        <v>80</v>
      </c>
      <c r="K2154" s="3">
        <v>43343.739922222223</v>
      </c>
    </row>
    <row r="2155" spans="1:11" x14ac:dyDescent="0.25">
      <c r="A2155" t="s">
        <v>2195</v>
      </c>
      <c r="B2155" t="s">
        <v>2246</v>
      </c>
      <c r="C2155">
        <v>4.5015244235250096</v>
      </c>
      <c r="D2155">
        <v>180</v>
      </c>
      <c r="E2155">
        <v>7190</v>
      </c>
      <c r="F2155">
        <v>2</v>
      </c>
      <c r="G2155">
        <v>5684</v>
      </c>
      <c r="H2155">
        <v>13</v>
      </c>
      <c r="I2155">
        <v>0</v>
      </c>
      <c r="J2155">
        <v>79</v>
      </c>
      <c r="K2155" s="3">
        <v>43343.739977974539</v>
      </c>
    </row>
    <row r="2156" spans="1:11" x14ac:dyDescent="0.25">
      <c r="A2156" t="s">
        <v>2195</v>
      </c>
      <c r="B2156" t="s">
        <v>2247</v>
      </c>
      <c r="C2156">
        <v>4.5015244235250096</v>
      </c>
      <c r="D2156">
        <v>1752</v>
      </c>
      <c r="E2156">
        <v>7523</v>
      </c>
      <c r="F2156">
        <v>2</v>
      </c>
      <c r="G2156">
        <v>6190</v>
      </c>
      <c r="H2156">
        <v>13</v>
      </c>
      <c r="I2156">
        <v>1</v>
      </c>
      <c r="J2156">
        <v>82</v>
      </c>
      <c r="K2156" s="3">
        <v>43343.73997815972</v>
      </c>
    </row>
    <row r="2157" spans="1:11" x14ac:dyDescent="0.25">
      <c r="A2157" t="s">
        <v>2195</v>
      </c>
      <c r="B2157" t="s">
        <v>2248</v>
      </c>
      <c r="C2157">
        <v>4.5015244235250096</v>
      </c>
      <c r="D2157">
        <v>3260</v>
      </c>
      <c r="E2157">
        <v>7977</v>
      </c>
      <c r="F2157">
        <v>2</v>
      </c>
      <c r="G2157">
        <v>6271</v>
      </c>
      <c r="H2157">
        <v>13</v>
      </c>
      <c r="I2157">
        <v>2</v>
      </c>
      <c r="J2157">
        <v>79</v>
      </c>
      <c r="K2157" s="3">
        <v>43343.739978356483</v>
      </c>
    </row>
    <row r="2158" spans="1:11" x14ac:dyDescent="0.25">
      <c r="A2158" t="s">
        <v>2195</v>
      </c>
      <c r="B2158" t="s">
        <v>2249</v>
      </c>
      <c r="C2158">
        <v>5.10172767999501</v>
      </c>
      <c r="D2158">
        <v>4714</v>
      </c>
      <c r="E2158">
        <v>5839</v>
      </c>
      <c r="F2158">
        <v>2</v>
      </c>
      <c r="G2158">
        <v>5654</v>
      </c>
      <c r="H2158">
        <v>13</v>
      </c>
      <c r="I2158">
        <v>3</v>
      </c>
      <c r="J2158">
        <v>97</v>
      </c>
      <c r="K2158" s="3">
        <v>43343.740037037038</v>
      </c>
    </row>
    <row r="2159" spans="1:11" x14ac:dyDescent="0.25">
      <c r="A2159" t="s">
        <v>2195</v>
      </c>
      <c r="B2159" t="s">
        <v>2250</v>
      </c>
      <c r="C2159">
        <v>5.10172767999501</v>
      </c>
      <c r="D2159">
        <v>536</v>
      </c>
      <c r="E2159">
        <v>6102</v>
      </c>
      <c r="F2159">
        <v>2</v>
      </c>
      <c r="G2159">
        <v>5452</v>
      </c>
      <c r="H2159">
        <v>14</v>
      </c>
      <c r="I2159">
        <v>0</v>
      </c>
      <c r="J2159">
        <v>89</v>
      </c>
      <c r="K2159" s="3">
        <v>43343.740037384261</v>
      </c>
    </row>
    <row r="2160" spans="1:11" x14ac:dyDescent="0.25">
      <c r="A2160" t="s">
        <v>2195</v>
      </c>
      <c r="B2160" t="s">
        <v>2251</v>
      </c>
      <c r="C2160">
        <v>5.10172767999501</v>
      </c>
      <c r="D2160">
        <v>1473</v>
      </c>
      <c r="E2160">
        <v>5215</v>
      </c>
      <c r="F2160">
        <v>2</v>
      </c>
      <c r="G2160">
        <v>5180</v>
      </c>
      <c r="H2160">
        <v>14</v>
      </c>
      <c r="I2160">
        <v>1</v>
      </c>
      <c r="J2160">
        <v>99</v>
      </c>
      <c r="K2160" s="3">
        <v>43343.740037581018</v>
      </c>
    </row>
    <row r="2161" spans="1:11" x14ac:dyDescent="0.25">
      <c r="A2161" t="s">
        <v>2195</v>
      </c>
      <c r="B2161" t="s">
        <v>2252</v>
      </c>
      <c r="C2161">
        <v>5.10172767999501</v>
      </c>
      <c r="D2161">
        <v>2629</v>
      </c>
      <c r="E2161">
        <v>5480</v>
      </c>
      <c r="F2161">
        <v>2</v>
      </c>
      <c r="G2161">
        <v>5216</v>
      </c>
      <c r="H2161">
        <v>14</v>
      </c>
      <c r="I2161">
        <v>2</v>
      </c>
      <c r="J2161">
        <v>95</v>
      </c>
      <c r="K2161" s="3">
        <v>43343.740037766205</v>
      </c>
    </row>
    <row r="2162" spans="1:11" x14ac:dyDescent="0.25">
      <c r="A2162" t="s">
        <v>2195</v>
      </c>
      <c r="B2162" t="s">
        <v>2253</v>
      </c>
      <c r="C2162">
        <v>5.78195803732768</v>
      </c>
      <c r="D2162">
        <v>4146</v>
      </c>
      <c r="E2162">
        <v>7306</v>
      </c>
      <c r="F2162">
        <v>2</v>
      </c>
      <c r="G2162">
        <v>6485</v>
      </c>
      <c r="H2162">
        <v>14</v>
      </c>
      <c r="I2162">
        <v>3</v>
      </c>
      <c r="J2162">
        <v>89</v>
      </c>
      <c r="K2162" s="3">
        <v>43343.740093715278</v>
      </c>
    </row>
    <row r="2163" spans="1:11" x14ac:dyDescent="0.25">
      <c r="A2163" t="s">
        <v>2195</v>
      </c>
      <c r="B2163" t="s">
        <v>2254</v>
      </c>
      <c r="C2163">
        <v>5.78195803732768</v>
      </c>
      <c r="D2163">
        <v>1636</v>
      </c>
      <c r="E2163">
        <v>7067</v>
      </c>
      <c r="F2163">
        <v>2</v>
      </c>
      <c r="G2163">
        <v>5665</v>
      </c>
      <c r="H2163">
        <v>15</v>
      </c>
      <c r="I2163">
        <v>1</v>
      </c>
      <c r="J2163">
        <v>80</v>
      </c>
      <c r="K2163" s="3">
        <v>43343.740094062501</v>
      </c>
    </row>
    <row r="2164" spans="1:11" x14ac:dyDescent="0.25">
      <c r="A2164" t="s">
        <v>2195</v>
      </c>
      <c r="B2164" t="s">
        <v>2255</v>
      </c>
      <c r="C2164">
        <v>5.78195803732768</v>
      </c>
      <c r="D2164">
        <v>2724</v>
      </c>
      <c r="E2164">
        <v>6507</v>
      </c>
      <c r="F2164">
        <v>2</v>
      </c>
      <c r="G2164">
        <v>5565</v>
      </c>
      <c r="H2164">
        <v>15</v>
      </c>
      <c r="I2164">
        <v>2</v>
      </c>
      <c r="J2164">
        <v>86</v>
      </c>
      <c r="K2164" s="3">
        <v>43343.740094444445</v>
      </c>
    </row>
    <row r="2165" spans="1:11" x14ac:dyDescent="0.25">
      <c r="A2165" t="s">
        <v>2195</v>
      </c>
      <c r="B2165" t="s">
        <v>2256</v>
      </c>
      <c r="C2165">
        <v>5.78195803732768</v>
      </c>
      <c r="D2165">
        <v>3832</v>
      </c>
      <c r="E2165">
        <v>6267</v>
      </c>
      <c r="F2165">
        <v>2</v>
      </c>
      <c r="G2165">
        <v>5587</v>
      </c>
      <c r="H2165">
        <v>15</v>
      </c>
      <c r="I2165">
        <v>3</v>
      </c>
      <c r="J2165">
        <v>89</v>
      </c>
      <c r="K2165" s="3">
        <v>43343.740094675923</v>
      </c>
    </row>
    <row r="2166" spans="1:11" x14ac:dyDescent="0.25">
      <c r="A2166" t="s">
        <v>2195</v>
      </c>
      <c r="B2166" t="s">
        <v>2257</v>
      </c>
      <c r="C2166">
        <v>5.2037622335949099</v>
      </c>
      <c r="D2166">
        <v>4573</v>
      </c>
      <c r="E2166">
        <v>6627</v>
      </c>
      <c r="F2166">
        <v>2</v>
      </c>
      <c r="G2166">
        <v>6209</v>
      </c>
      <c r="H2166">
        <v>15</v>
      </c>
      <c r="I2166">
        <v>4</v>
      </c>
      <c r="J2166">
        <v>94</v>
      </c>
      <c r="K2166" s="3">
        <v>43343.740153553241</v>
      </c>
    </row>
    <row r="2167" spans="1:11" x14ac:dyDescent="0.25">
      <c r="A2167" t="s">
        <v>2195</v>
      </c>
      <c r="B2167" t="s">
        <v>2258</v>
      </c>
      <c r="C2167">
        <v>5.2037622335949099</v>
      </c>
      <c r="D2167">
        <v>585</v>
      </c>
      <c r="E2167">
        <v>4962</v>
      </c>
      <c r="F2167">
        <v>2</v>
      </c>
      <c r="G2167">
        <v>4470</v>
      </c>
      <c r="H2167">
        <v>16</v>
      </c>
      <c r="I2167">
        <v>0</v>
      </c>
      <c r="J2167">
        <v>90</v>
      </c>
      <c r="K2167" s="3">
        <v>43343.740153159721</v>
      </c>
    </row>
    <row r="2168" spans="1:11" x14ac:dyDescent="0.25">
      <c r="A2168" t="s">
        <v>2195</v>
      </c>
      <c r="B2168" t="s">
        <v>2259</v>
      </c>
      <c r="C2168">
        <v>5.2037622335949099</v>
      </c>
      <c r="D2168">
        <v>1382</v>
      </c>
      <c r="E2168">
        <v>4373</v>
      </c>
      <c r="F2168">
        <v>3</v>
      </c>
      <c r="G2168">
        <v>4407</v>
      </c>
      <c r="H2168">
        <v>16</v>
      </c>
      <c r="I2168">
        <v>1</v>
      </c>
      <c r="J2168">
        <v>100</v>
      </c>
      <c r="K2168" s="3">
        <v>43343.7401537037</v>
      </c>
    </row>
    <row r="2169" spans="1:11" x14ac:dyDescent="0.25">
      <c r="A2169" t="s">
        <v>2195</v>
      </c>
      <c r="B2169" t="s">
        <v>2260</v>
      </c>
      <c r="C2169">
        <v>5.2037622335949099</v>
      </c>
      <c r="D2169">
        <v>2180</v>
      </c>
      <c r="E2169">
        <v>5220</v>
      </c>
      <c r="F2169">
        <v>3</v>
      </c>
      <c r="G2169">
        <v>5268</v>
      </c>
      <c r="H2169">
        <v>16</v>
      </c>
      <c r="I2169">
        <v>2</v>
      </c>
      <c r="J2169">
        <v>100</v>
      </c>
      <c r="K2169" s="3">
        <v>43343.740154247687</v>
      </c>
    </row>
    <row r="2170" spans="1:11" x14ac:dyDescent="0.25">
      <c r="A2170" t="s">
        <v>2195</v>
      </c>
      <c r="B2170" t="s">
        <v>2261</v>
      </c>
      <c r="C2170">
        <v>5.2037622335949099</v>
      </c>
      <c r="D2170">
        <v>3506</v>
      </c>
      <c r="E2170">
        <v>4894</v>
      </c>
      <c r="F2170">
        <v>2</v>
      </c>
      <c r="G2170">
        <v>4734</v>
      </c>
      <c r="H2170">
        <v>16</v>
      </c>
      <c r="I2170">
        <v>3</v>
      </c>
      <c r="J2170">
        <v>97</v>
      </c>
      <c r="K2170" s="3">
        <v>43343.740154629631</v>
      </c>
    </row>
    <row r="2171" spans="1:11" x14ac:dyDescent="0.25">
      <c r="A2171" t="s">
        <v>2195</v>
      </c>
      <c r="B2171" t="s">
        <v>2262</v>
      </c>
      <c r="C2171">
        <v>5.2037622335949099</v>
      </c>
      <c r="D2171">
        <v>4484</v>
      </c>
      <c r="E2171">
        <v>4069</v>
      </c>
      <c r="F2171">
        <v>3</v>
      </c>
      <c r="G2171">
        <v>4077</v>
      </c>
      <c r="H2171">
        <v>16</v>
      </c>
      <c r="I2171">
        <v>4</v>
      </c>
      <c r="J2171">
        <v>100</v>
      </c>
      <c r="K2171" s="3">
        <v>43343.740154976855</v>
      </c>
    </row>
    <row r="2172" spans="1:11" x14ac:dyDescent="0.25">
      <c r="A2172" t="s">
        <v>2195</v>
      </c>
      <c r="B2172" t="s">
        <v>2263</v>
      </c>
      <c r="C2172">
        <v>4.8568447513552497</v>
      </c>
      <c r="D2172">
        <v>5201</v>
      </c>
      <c r="E2172">
        <v>6411</v>
      </c>
      <c r="F2172">
        <v>2</v>
      </c>
      <c r="G2172">
        <v>5624</v>
      </c>
      <c r="H2172">
        <v>16</v>
      </c>
      <c r="I2172">
        <v>5</v>
      </c>
      <c r="J2172">
        <v>88</v>
      </c>
      <c r="K2172" s="3">
        <v>43343.740210034724</v>
      </c>
    </row>
    <row r="2173" spans="1:11" x14ac:dyDescent="0.25">
      <c r="A2173" t="s">
        <v>2195</v>
      </c>
      <c r="B2173" t="s">
        <v>2264</v>
      </c>
      <c r="C2173">
        <v>4.8568447513552497</v>
      </c>
      <c r="D2173">
        <v>1223</v>
      </c>
      <c r="E2173">
        <v>5611</v>
      </c>
      <c r="F2173">
        <v>2</v>
      </c>
      <c r="G2173">
        <v>5364</v>
      </c>
      <c r="H2173">
        <v>17</v>
      </c>
      <c r="I2173">
        <v>1</v>
      </c>
      <c r="J2173">
        <v>96</v>
      </c>
      <c r="K2173" s="3">
        <v>43343.740210219905</v>
      </c>
    </row>
    <row r="2174" spans="1:11" x14ac:dyDescent="0.25">
      <c r="A2174" t="s">
        <v>2195</v>
      </c>
      <c r="B2174" t="s">
        <v>2265</v>
      </c>
      <c r="C2174">
        <v>4.8568447513552497</v>
      </c>
      <c r="D2174">
        <v>1990</v>
      </c>
      <c r="E2174">
        <v>5205</v>
      </c>
      <c r="F2174">
        <v>3</v>
      </c>
      <c r="G2174">
        <v>5315</v>
      </c>
      <c r="H2174">
        <v>17</v>
      </c>
      <c r="I2174">
        <v>2</v>
      </c>
      <c r="J2174">
        <v>100</v>
      </c>
      <c r="K2174" s="3">
        <v>43343.740210567128</v>
      </c>
    </row>
    <row r="2175" spans="1:11" x14ac:dyDescent="0.25">
      <c r="A2175" t="s">
        <v>2195</v>
      </c>
      <c r="B2175" t="s">
        <v>2266</v>
      </c>
      <c r="C2175">
        <v>4.8568447513552497</v>
      </c>
      <c r="D2175">
        <v>3087</v>
      </c>
      <c r="E2175">
        <v>5399</v>
      </c>
      <c r="F2175">
        <v>3</v>
      </c>
      <c r="G2175">
        <v>5402</v>
      </c>
      <c r="H2175">
        <v>17</v>
      </c>
      <c r="I2175">
        <v>3</v>
      </c>
      <c r="J2175">
        <v>100</v>
      </c>
      <c r="K2175" s="3">
        <v>43343.740210960648</v>
      </c>
    </row>
    <row r="2176" spans="1:11" x14ac:dyDescent="0.25">
      <c r="A2176" t="s">
        <v>2195</v>
      </c>
      <c r="B2176" t="s">
        <v>2267</v>
      </c>
      <c r="C2176">
        <v>4.8568447513552497</v>
      </c>
      <c r="D2176">
        <v>4895</v>
      </c>
      <c r="E2176">
        <v>4491</v>
      </c>
      <c r="F2176">
        <v>3</v>
      </c>
      <c r="G2176">
        <v>4528</v>
      </c>
      <c r="H2176">
        <v>17</v>
      </c>
      <c r="I2176">
        <v>5</v>
      </c>
      <c r="J2176">
        <v>100</v>
      </c>
      <c r="K2176" s="3">
        <v>43343.740211307872</v>
      </c>
    </row>
    <row r="2177" spans="1:11" x14ac:dyDescent="0.25">
      <c r="A2177" t="s">
        <v>2195</v>
      </c>
      <c r="B2177" t="s">
        <v>2268</v>
      </c>
      <c r="C2177">
        <v>4.8568447513552497</v>
      </c>
      <c r="D2177">
        <v>131</v>
      </c>
      <c r="E2177">
        <v>4067</v>
      </c>
      <c r="F2177">
        <v>1</v>
      </c>
      <c r="G2177">
        <v>1922</v>
      </c>
      <c r="H2177">
        <v>18</v>
      </c>
      <c r="I2177">
        <v>0</v>
      </c>
      <c r="J2177">
        <v>47</v>
      </c>
      <c r="K2177" s="3">
        <v>43343.740210763892</v>
      </c>
    </row>
    <row r="2178" spans="1:11" x14ac:dyDescent="0.25">
      <c r="A2178" t="s">
        <v>2195</v>
      </c>
      <c r="B2178" t="s">
        <v>2269</v>
      </c>
      <c r="C2178">
        <v>4.8568447513552497</v>
      </c>
      <c r="D2178">
        <v>1492</v>
      </c>
      <c r="E2178">
        <v>4153</v>
      </c>
      <c r="F2178">
        <v>1</v>
      </c>
      <c r="G2178">
        <v>2323</v>
      </c>
      <c r="H2178">
        <v>18</v>
      </c>
      <c r="I2178">
        <v>1</v>
      </c>
      <c r="J2178">
        <v>56</v>
      </c>
      <c r="K2178" s="3">
        <v>43343.740211111108</v>
      </c>
    </row>
    <row r="2179" spans="1:11" x14ac:dyDescent="0.25">
      <c r="A2179" t="s">
        <v>2195</v>
      </c>
      <c r="B2179" t="s">
        <v>2270</v>
      </c>
      <c r="C2179">
        <v>4.5330551012648996</v>
      </c>
      <c r="D2179">
        <v>2182</v>
      </c>
      <c r="E2179">
        <v>5273</v>
      </c>
      <c r="F2179">
        <v>2</v>
      </c>
      <c r="G2179">
        <v>4633</v>
      </c>
      <c r="H2179">
        <v>18</v>
      </c>
      <c r="I2179">
        <v>2</v>
      </c>
      <c r="J2179">
        <v>88</v>
      </c>
      <c r="K2179" s="3">
        <v>43343.74026875</v>
      </c>
    </row>
    <row r="2180" spans="1:11" x14ac:dyDescent="0.25">
      <c r="A2180" t="s">
        <v>2195</v>
      </c>
      <c r="B2180" t="s">
        <v>2271</v>
      </c>
      <c r="C2180">
        <v>4.5330551012648996</v>
      </c>
      <c r="D2180">
        <v>4236</v>
      </c>
      <c r="E2180">
        <v>6366</v>
      </c>
      <c r="F2180">
        <v>2</v>
      </c>
      <c r="G2180">
        <v>4821</v>
      </c>
      <c r="H2180">
        <v>18</v>
      </c>
      <c r="I2180">
        <v>4</v>
      </c>
      <c r="J2180">
        <v>76</v>
      </c>
      <c r="K2180" s="3">
        <v>43343.740268900459</v>
      </c>
    </row>
    <row r="2181" spans="1:11" x14ac:dyDescent="0.25">
      <c r="A2181" t="s">
        <v>2195</v>
      </c>
      <c r="B2181" t="s">
        <v>2272</v>
      </c>
      <c r="C2181">
        <v>4.2308514278472398</v>
      </c>
      <c r="D2181">
        <v>5309</v>
      </c>
      <c r="E2181">
        <v>4845</v>
      </c>
      <c r="F2181">
        <v>3</v>
      </c>
      <c r="G2181">
        <v>4857</v>
      </c>
      <c r="H2181">
        <v>18</v>
      </c>
      <c r="I2181">
        <v>5</v>
      </c>
      <c r="J2181">
        <v>100</v>
      </c>
      <c r="K2181" s="3">
        <v>43343.740325231483</v>
      </c>
    </row>
    <row r="2182" spans="1:11" x14ac:dyDescent="0.25">
      <c r="A2182" t="s">
        <v>2195</v>
      </c>
      <c r="B2182" t="s">
        <v>2273</v>
      </c>
      <c r="C2182">
        <v>4.2308514278472398</v>
      </c>
      <c r="D2182">
        <v>382</v>
      </c>
      <c r="E2182">
        <v>6354</v>
      </c>
      <c r="F2182">
        <v>3</v>
      </c>
      <c r="G2182">
        <v>6392</v>
      </c>
      <c r="H2182">
        <v>19</v>
      </c>
      <c r="I2182">
        <v>0</v>
      </c>
      <c r="J2182">
        <v>100</v>
      </c>
      <c r="K2182" s="3">
        <v>43343.740325578707</v>
      </c>
    </row>
    <row r="2183" spans="1:11" x14ac:dyDescent="0.25">
      <c r="A2183" t="s">
        <v>2195</v>
      </c>
      <c r="B2183" t="s">
        <v>2274</v>
      </c>
      <c r="C2183">
        <v>4.2308514278472398</v>
      </c>
      <c r="D2183">
        <v>1193</v>
      </c>
      <c r="E2183">
        <v>6479</v>
      </c>
      <c r="F2183">
        <v>2</v>
      </c>
      <c r="G2183">
        <v>5649</v>
      </c>
      <c r="H2183">
        <v>19</v>
      </c>
      <c r="I2183">
        <v>1</v>
      </c>
      <c r="J2183">
        <v>87</v>
      </c>
      <c r="K2183" s="3">
        <v>43343.740325775463</v>
      </c>
    </row>
    <row r="2184" spans="1:11" x14ac:dyDescent="0.25">
      <c r="A2184" t="s">
        <v>2195</v>
      </c>
      <c r="B2184" t="s">
        <v>2275</v>
      </c>
      <c r="C2184">
        <v>4.2308514278472398</v>
      </c>
      <c r="D2184">
        <v>2240</v>
      </c>
      <c r="E2184">
        <v>6238</v>
      </c>
      <c r="F2184">
        <v>2</v>
      </c>
      <c r="G2184">
        <v>5582</v>
      </c>
      <c r="H2184">
        <v>19</v>
      </c>
      <c r="I2184">
        <v>2</v>
      </c>
      <c r="J2184">
        <v>89</v>
      </c>
      <c r="K2184" s="3">
        <v>43343.740326122686</v>
      </c>
    </row>
    <row r="2185" spans="1:11" x14ac:dyDescent="0.25">
      <c r="A2185" t="s">
        <v>2195</v>
      </c>
      <c r="B2185" t="s">
        <v>2276</v>
      </c>
      <c r="C2185">
        <v>4.2308514278472398</v>
      </c>
      <c r="D2185">
        <v>3312</v>
      </c>
      <c r="E2185">
        <v>5736</v>
      </c>
      <c r="F2185">
        <v>2</v>
      </c>
      <c r="G2185">
        <v>5086</v>
      </c>
      <c r="H2185">
        <v>19</v>
      </c>
      <c r="I2185">
        <v>3</v>
      </c>
      <c r="J2185">
        <v>89</v>
      </c>
      <c r="K2185" s="3">
        <v>43343.74032665509</v>
      </c>
    </row>
    <row r="2186" spans="1:11" x14ac:dyDescent="0.25">
      <c r="A2186" t="s">
        <v>2195</v>
      </c>
      <c r="B2186" t="s">
        <v>2277</v>
      </c>
      <c r="C2186">
        <v>4.2308514278472398</v>
      </c>
      <c r="D2186">
        <v>4384</v>
      </c>
      <c r="E2186">
        <v>5593</v>
      </c>
      <c r="F2186">
        <v>2</v>
      </c>
      <c r="G2186">
        <v>4811</v>
      </c>
      <c r="H2186">
        <v>19</v>
      </c>
      <c r="I2186">
        <v>4</v>
      </c>
      <c r="J2186">
        <v>86</v>
      </c>
      <c r="K2186" s="3">
        <v>43343.740326851854</v>
      </c>
    </row>
    <row r="2187" spans="1:11" x14ac:dyDescent="0.25">
      <c r="A2187" t="s">
        <v>29</v>
      </c>
      <c r="B2187" t="s">
        <v>2278</v>
      </c>
      <c r="C2187">
        <v>3.456</v>
      </c>
      <c r="D2187">
        <v>434</v>
      </c>
      <c r="E2187">
        <v>9701</v>
      </c>
      <c r="F2187">
        <v>2</v>
      </c>
      <c r="G2187">
        <v>8133</v>
      </c>
      <c r="H2187">
        <v>0</v>
      </c>
      <c r="I2187">
        <v>0</v>
      </c>
      <c r="J2187">
        <v>84</v>
      </c>
      <c r="K2187" s="3">
        <v>43343.715300381948</v>
      </c>
    </row>
    <row r="2188" spans="1:11" x14ac:dyDescent="0.25">
      <c r="A2188" t="s">
        <v>29</v>
      </c>
      <c r="B2188" t="s">
        <v>2279</v>
      </c>
      <c r="C2188">
        <v>4.1471999999999998</v>
      </c>
      <c r="D2188">
        <v>4328</v>
      </c>
      <c r="E2188">
        <v>9687</v>
      </c>
      <c r="F2188">
        <v>2</v>
      </c>
      <c r="G2188">
        <v>7872</v>
      </c>
      <c r="H2188">
        <v>0</v>
      </c>
      <c r="I2188">
        <v>2</v>
      </c>
      <c r="J2188">
        <v>81</v>
      </c>
      <c r="K2188" s="3">
        <v>43343.715358877314</v>
      </c>
    </row>
    <row r="2189" spans="1:11" x14ac:dyDescent="0.25">
      <c r="A2189" t="s">
        <v>29</v>
      </c>
      <c r="B2189" t="s">
        <v>2280</v>
      </c>
      <c r="C2189">
        <v>4.1471999999999998</v>
      </c>
      <c r="D2189">
        <v>461</v>
      </c>
      <c r="E2189">
        <v>6208</v>
      </c>
      <c r="F2189">
        <v>2</v>
      </c>
      <c r="G2189">
        <v>5497</v>
      </c>
      <c r="H2189">
        <v>1</v>
      </c>
      <c r="I2189">
        <v>0</v>
      </c>
      <c r="J2189">
        <v>89</v>
      </c>
      <c r="K2189" s="3">
        <v>43343.715358680558</v>
      </c>
    </row>
    <row r="2190" spans="1:11" x14ac:dyDescent="0.25">
      <c r="A2190" t="s">
        <v>29</v>
      </c>
      <c r="B2190" t="s">
        <v>2281</v>
      </c>
      <c r="C2190">
        <v>4.1471999999999998</v>
      </c>
      <c r="D2190">
        <v>2143</v>
      </c>
      <c r="E2190">
        <v>6749</v>
      </c>
      <c r="F2190">
        <v>2</v>
      </c>
      <c r="G2190">
        <v>5937</v>
      </c>
      <c r="H2190">
        <v>1</v>
      </c>
      <c r="I2190">
        <v>1</v>
      </c>
      <c r="J2190">
        <v>88</v>
      </c>
      <c r="K2190" s="3">
        <v>43343.715359224538</v>
      </c>
    </row>
    <row r="2191" spans="1:11" x14ac:dyDescent="0.25">
      <c r="A2191" t="s">
        <v>29</v>
      </c>
      <c r="B2191" t="s">
        <v>2282</v>
      </c>
      <c r="C2191">
        <v>4.9766399999999997</v>
      </c>
      <c r="D2191">
        <v>3722</v>
      </c>
      <c r="E2191">
        <v>6971</v>
      </c>
      <c r="F2191">
        <v>2</v>
      </c>
      <c r="G2191">
        <v>6202</v>
      </c>
      <c r="H2191">
        <v>1</v>
      </c>
      <c r="I2191">
        <v>2</v>
      </c>
      <c r="J2191">
        <v>89</v>
      </c>
      <c r="K2191" s="3">
        <v>43343.715422569447</v>
      </c>
    </row>
    <row r="2192" spans="1:11" x14ac:dyDescent="0.25">
      <c r="A2192" t="s">
        <v>29</v>
      </c>
      <c r="B2192" t="s">
        <v>2283</v>
      </c>
      <c r="C2192">
        <v>4.9766399999999997</v>
      </c>
      <c r="D2192">
        <v>492</v>
      </c>
      <c r="E2192">
        <v>6078</v>
      </c>
      <c r="F2192">
        <v>2</v>
      </c>
      <c r="G2192">
        <v>5540</v>
      </c>
      <c r="H2192">
        <v>2</v>
      </c>
      <c r="I2192">
        <v>0</v>
      </c>
      <c r="J2192">
        <v>91</v>
      </c>
      <c r="K2192" s="3">
        <v>43343.715422766203</v>
      </c>
    </row>
    <row r="2193" spans="1:11" x14ac:dyDescent="0.25">
      <c r="A2193" t="s">
        <v>29</v>
      </c>
      <c r="B2193" t="s">
        <v>2284</v>
      </c>
      <c r="C2193">
        <v>4.9766399999999997</v>
      </c>
      <c r="D2193">
        <v>1767</v>
      </c>
      <c r="E2193">
        <v>6092</v>
      </c>
      <c r="F2193">
        <v>2</v>
      </c>
      <c r="G2193">
        <v>5163</v>
      </c>
      <c r="H2193">
        <v>2</v>
      </c>
      <c r="I2193">
        <v>1</v>
      </c>
      <c r="J2193">
        <v>85</v>
      </c>
      <c r="K2193" s="3">
        <v>43343.71542291667</v>
      </c>
    </row>
    <row r="2194" spans="1:11" x14ac:dyDescent="0.25">
      <c r="A2194" t="s">
        <v>29</v>
      </c>
      <c r="B2194" t="s">
        <v>2285</v>
      </c>
      <c r="C2194">
        <v>5.9719680000000004</v>
      </c>
      <c r="D2194">
        <v>4914</v>
      </c>
      <c r="E2194">
        <v>7493</v>
      </c>
      <c r="F2194">
        <v>2</v>
      </c>
      <c r="G2194">
        <v>6357</v>
      </c>
      <c r="H2194">
        <v>2</v>
      </c>
      <c r="I2194">
        <v>3</v>
      </c>
      <c r="J2194">
        <v>85</v>
      </c>
      <c r="K2194" s="3">
        <v>43343.715474652781</v>
      </c>
    </row>
    <row r="2195" spans="1:11" x14ac:dyDescent="0.25">
      <c r="A2195" t="s">
        <v>29</v>
      </c>
      <c r="B2195" t="s">
        <v>2286</v>
      </c>
      <c r="C2195">
        <v>5.9719680000000004</v>
      </c>
      <c r="D2195">
        <v>1678</v>
      </c>
      <c r="E2195">
        <v>6470</v>
      </c>
      <c r="F2195">
        <v>2</v>
      </c>
      <c r="G2195">
        <v>5643</v>
      </c>
      <c r="H2195">
        <v>3</v>
      </c>
      <c r="I2195">
        <v>1</v>
      </c>
      <c r="J2195">
        <v>87</v>
      </c>
      <c r="K2195" s="3">
        <v>43343.715474849538</v>
      </c>
    </row>
    <row r="2196" spans="1:11" x14ac:dyDescent="0.25">
      <c r="A2196" t="s">
        <v>29</v>
      </c>
      <c r="B2196" t="s">
        <v>2287</v>
      </c>
      <c r="C2196">
        <v>6.6234554181818197</v>
      </c>
      <c r="D2196">
        <v>388</v>
      </c>
      <c r="E2196">
        <v>4556</v>
      </c>
      <c r="F2196">
        <v>3</v>
      </c>
      <c r="G2196">
        <v>4560</v>
      </c>
      <c r="H2196">
        <v>4</v>
      </c>
      <c r="I2196">
        <v>0</v>
      </c>
      <c r="J2196">
        <v>100</v>
      </c>
      <c r="K2196" s="3">
        <v>43343.715537731485</v>
      </c>
    </row>
    <row r="2197" spans="1:11" x14ac:dyDescent="0.25">
      <c r="A2197" t="s">
        <v>29</v>
      </c>
      <c r="B2197" t="s">
        <v>2288</v>
      </c>
      <c r="C2197">
        <v>6.6234554181818197</v>
      </c>
      <c r="D2197">
        <v>1275</v>
      </c>
      <c r="E2197">
        <v>6169</v>
      </c>
      <c r="F2197">
        <v>2</v>
      </c>
      <c r="G2197">
        <v>6070</v>
      </c>
      <c r="H2197">
        <v>4</v>
      </c>
      <c r="I2197">
        <v>1</v>
      </c>
      <c r="J2197">
        <v>98</v>
      </c>
      <c r="K2197" s="3">
        <v>43343.715537881944</v>
      </c>
    </row>
    <row r="2198" spans="1:11" x14ac:dyDescent="0.25">
      <c r="A2198" t="s">
        <v>29</v>
      </c>
      <c r="B2198" t="s">
        <v>2289</v>
      </c>
      <c r="C2198">
        <v>6.6234554181818197</v>
      </c>
      <c r="D2198">
        <v>2530</v>
      </c>
      <c r="E2198">
        <v>5728</v>
      </c>
      <c r="F2198">
        <v>2</v>
      </c>
      <c r="G2198">
        <v>5058</v>
      </c>
      <c r="H2198">
        <v>4</v>
      </c>
      <c r="I2198">
        <v>2</v>
      </c>
      <c r="J2198">
        <v>88</v>
      </c>
      <c r="K2198" s="3">
        <v>43343.715538229168</v>
      </c>
    </row>
    <row r="2199" spans="1:11" x14ac:dyDescent="0.25">
      <c r="A2199" t="s">
        <v>29</v>
      </c>
      <c r="B2199" t="s">
        <v>2290</v>
      </c>
      <c r="C2199">
        <v>6.6234554181818197</v>
      </c>
      <c r="D2199">
        <v>119</v>
      </c>
      <c r="E2199">
        <v>4000</v>
      </c>
      <c r="F2199">
        <v>2</v>
      </c>
      <c r="G2199">
        <v>3755</v>
      </c>
      <c r="H2199">
        <v>5</v>
      </c>
      <c r="I2199">
        <v>0</v>
      </c>
      <c r="J2199">
        <v>94</v>
      </c>
      <c r="K2199" s="3">
        <v>43343.715538425924</v>
      </c>
    </row>
    <row r="2200" spans="1:11" x14ac:dyDescent="0.25">
      <c r="A2200" t="s">
        <v>29</v>
      </c>
      <c r="B2200" t="s">
        <v>2291</v>
      </c>
      <c r="C2200">
        <v>5.6299371054545402</v>
      </c>
      <c r="D2200">
        <v>1179</v>
      </c>
      <c r="E2200">
        <v>5215</v>
      </c>
      <c r="F2200">
        <v>3</v>
      </c>
      <c r="G2200">
        <v>5218</v>
      </c>
      <c r="H2200">
        <v>5</v>
      </c>
      <c r="I2200">
        <v>1</v>
      </c>
      <c r="J2200">
        <v>100</v>
      </c>
      <c r="K2200" s="3">
        <v>43343.715592789355</v>
      </c>
    </row>
    <row r="2201" spans="1:11" x14ac:dyDescent="0.25">
      <c r="A2201" t="s">
        <v>29</v>
      </c>
      <c r="B2201" t="s">
        <v>2292</v>
      </c>
      <c r="C2201">
        <v>5.6299371054545402</v>
      </c>
      <c r="D2201">
        <v>1917</v>
      </c>
      <c r="E2201">
        <v>4044</v>
      </c>
      <c r="F2201">
        <v>2</v>
      </c>
      <c r="G2201">
        <v>3896</v>
      </c>
      <c r="H2201">
        <v>5</v>
      </c>
      <c r="I2201">
        <v>2</v>
      </c>
      <c r="J2201">
        <v>96</v>
      </c>
      <c r="K2201" s="3">
        <v>43343.715592245368</v>
      </c>
    </row>
    <row r="2202" spans="1:11" x14ac:dyDescent="0.25">
      <c r="A2202" t="s">
        <v>29</v>
      </c>
      <c r="B2202" t="s">
        <v>2293</v>
      </c>
      <c r="C2202">
        <v>5.6299371054545402</v>
      </c>
      <c r="D2202">
        <v>2972</v>
      </c>
      <c r="E2202">
        <v>3656</v>
      </c>
      <c r="F2202">
        <v>3</v>
      </c>
      <c r="G2202">
        <v>3665</v>
      </c>
      <c r="H2202">
        <v>5</v>
      </c>
      <c r="I2202">
        <v>3</v>
      </c>
      <c r="J2202">
        <v>100</v>
      </c>
      <c r="K2202" s="3">
        <v>43343.715592974535</v>
      </c>
    </row>
    <row r="2203" spans="1:11" x14ac:dyDescent="0.25">
      <c r="A2203" t="s">
        <v>29</v>
      </c>
      <c r="B2203" t="s">
        <v>2294</v>
      </c>
      <c r="C2203">
        <v>5.6299371054545402</v>
      </c>
      <c r="D2203">
        <v>3630</v>
      </c>
      <c r="E2203">
        <v>4938</v>
      </c>
      <c r="F2203">
        <v>1</v>
      </c>
      <c r="G2203">
        <v>2468</v>
      </c>
      <c r="H2203">
        <v>5</v>
      </c>
      <c r="I2203">
        <v>4</v>
      </c>
      <c r="J2203">
        <v>50</v>
      </c>
      <c r="K2203" s="3">
        <v>43343.715592627312</v>
      </c>
    </row>
    <row r="2204" spans="1:11" x14ac:dyDescent="0.25">
      <c r="A2204" t="s">
        <v>29</v>
      </c>
      <c r="B2204" t="s">
        <v>2295</v>
      </c>
      <c r="C2204">
        <v>5.6299371054545402</v>
      </c>
      <c r="D2204">
        <v>4668</v>
      </c>
      <c r="E2204">
        <v>3543</v>
      </c>
      <c r="F2204">
        <v>3</v>
      </c>
      <c r="G2204">
        <v>3546</v>
      </c>
      <c r="H2204">
        <v>5</v>
      </c>
      <c r="I2204">
        <v>5</v>
      </c>
      <c r="J2204">
        <v>100</v>
      </c>
      <c r="K2204" s="3">
        <v>43343.715593171299</v>
      </c>
    </row>
    <row r="2205" spans="1:11" x14ac:dyDescent="0.25">
      <c r="A2205" t="s">
        <v>29</v>
      </c>
      <c r="B2205" t="s">
        <v>2296</v>
      </c>
      <c r="C2205">
        <v>5.0669433949090896</v>
      </c>
      <c r="D2205">
        <v>519</v>
      </c>
      <c r="E2205">
        <v>4617</v>
      </c>
      <c r="F2205">
        <v>2</v>
      </c>
      <c r="G2205">
        <v>4531</v>
      </c>
      <c r="H2205">
        <v>6</v>
      </c>
      <c r="I2205">
        <v>0</v>
      </c>
      <c r="J2205">
        <v>98</v>
      </c>
      <c r="K2205" s="3">
        <v>43343.715651770835</v>
      </c>
    </row>
    <row r="2206" spans="1:11" x14ac:dyDescent="0.25">
      <c r="A2206" t="s">
        <v>29</v>
      </c>
      <c r="B2206" t="s">
        <v>2297</v>
      </c>
      <c r="C2206">
        <v>5.0669433949090896</v>
      </c>
      <c r="D2206">
        <v>1076</v>
      </c>
      <c r="E2206">
        <v>4088</v>
      </c>
      <c r="F2206">
        <v>2</v>
      </c>
      <c r="G2206">
        <v>3766</v>
      </c>
      <c r="H2206">
        <v>6</v>
      </c>
      <c r="I2206">
        <v>1</v>
      </c>
      <c r="J2206">
        <v>92</v>
      </c>
      <c r="K2206" s="3">
        <v>43343.715651388891</v>
      </c>
    </row>
    <row r="2207" spans="1:11" x14ac:dyDescent="0.25">
      <c r="A2207" t="s">
        <v>29</v>
      </c>
      <c r="B2207" t="s">
        <v>2298</v>
      </c>
      <c r="C2207">
        <v>5.0669433949090896</v>
      </c>
      <c r="D2207">
        <v>1683</v>
      </c>
      <c r="E2207">
        <v>3956</v>
      </c>
      <c r="F2207">
        <v>2</v>
      </c>
      <c r="G2207">
        <v>3766</v>
      </c>
      <c r="H2207">
        <v>6</v>
      </c>
      <c r="I2207">
        <v>2</v>
      </c>
      <c r="J2207">
        <v>95</v>
      </c>
      <c r="K2207" s="3">
        <v>43343.715651967592</v>
      </c>
    </row>
    <row r="2208" spans="1:11" x14ac:dyDescent="0.25">
      <c r="A2208" t="s">
        <v>29</v>
      </c>
      <c r="B2208" t="s">
        <v>2299</v>
      </c>
      <c r="C2208">
        <v>5.0669433949090896</v>
      </c>
      <c r="D2208">
        <v>2500</v>
      </c>
      <c r="E2208">
        <v>3736</v>
      </c>
      <c r="F2208">
        <v>2</v>
      </c>
      <c r="G2208">
        <v>3682</v>
      </c>
      <c r="H2208">
        <v>6</v>
      </c>
      <c r="I2208">
        <v>3</v>
      </c>
      <c r="J2208">
        <v>99</v>
      </c>
      <c r="K2208" s="3">
        <v>43343.715652118059</v>
      </c>
    </row>
    <row r="2209" spans="1:11" x14ac:dyDescent="0.25">
      <c r="A2209" t="s">
        <v>29</v>
      </c>
      <c r="B2209" t="s">
        <v>2300</v>
      </c>
      <c r="C2209">
        <v>5.0669433949090896</v>
      </c>
      <c r="D2209">
        <v>3196</v>
      </c>
      <c r="E2209">
        <v>3638</v>
      </c>
      <c r="F2209">
        <v>2</v>
      </c>
      <c r="G2209">
        <v>3546</v>
      </c>
      <c r="H2209">
        <v>6</v>
      </c>
      <c r="I2209">
        <v>4</v>
      </c>
      <c r="J2209">
        <v>97</v>
      </c>
      <c r="K2209" s="3">
        <v>43343.715652314815</v>
      </c>
    </row>
    <row r="2210" spans="1:11" x14ac:dyDescent="0.25">
      <c r="A2210" t="s">
        <v>29</v>
      </c>
      <c r="B2210" t="s">
        <v>2301</v>
      </c>
      <c r="C2210">
        <v>5.0669433949090896</v>
      </c>
      <c r="D2210">
        <v>4356</v>
      </c>
      <c r="E2210">
        <v>3942</v>
      </c>
      <c r="F2210">
        <v>3</v>
      </c>
      <c r="G2210">
        <v>3945</v>
      </c>
      <c r="H2210">
        <v>6</v>
      </c>
      <c r="I2210">
        <v>5</v>
      </c>
      <c r="J2210">
        <v>100</v>
      </c>
      <c r="K2210" s="3">
        <v>43343.715652858795</v>
      </c>
    </row>
    <row r="2211" spans="1:11" x14ac:dyDescent="0.25">
      <c r="A2211" t="s">
        <v>29</v>
      </c>
      <c r="B2211" t="s">
        <v>2302</v>
      </c>
      <c r="C2211">
        <v>5.0669433949090896</v>
      </c>
      <c r="D2211">
        <v>4976</v>
      </c>
      <c r="E2211">
        <v>3198</v>
      </c>
      <c r="F2211">
        <v>2</v>
      </c>
      <c r="G2211">
        <v>2894</v>
      </c>
      <c r="H2211">
        <v>6</v>
      </c>
      <c r="I2211">
        <v>6</v>
      </c>
      <c r="J2211">
        <v>90</v>
      </c>
      <c r="K2211" s="3">
        <v>43343.715652662038</v>
      </c>
    </row>
    <row r="2212" spans="1:11" x14ac:dyDescent="0.25">
      <c r="A2212" t="s">
        <v>29</v>
      </c>
      <c r="B2212" t="s">
        <v>2303</v>
      </c>
      <c r="C2212">
        <v>5.2358415080727303</v>
      </c>
      <c r="D2212">
        <v>1179</v>
      </c>
      <c r="E2212">
        <v>5769</v>
      </c>
      <c r="F2212">
        <v>2</v>
      </c>
      <c r="G2212">
        <v>5038</v>
      </c>
      <c r="H2212">
        <v>7</v>
      </c>
      <c r="I2212">
        <v>1</v>
      </c>
      <c r="J2212">
        <v>87</v>
      </c>
      <c r="K2212" s="3">
        <v>43343.715708136573</v>
      </c>
    </row>
    <row r="2213" spans="1:11" x14ac:dyDescent="0.25">
      <c r="A2213" t="s">
        <v>29</v>
      </c>
      <c r="B2213" t="s">
        <v>2304</v>
      </c>
      <c r="C2213">
        <v>5.2358415080727303</v>
      </c>
      <c r="D2213">
        <v>2168</v>
      </c>
      <c r="E2213">
        <v>4192</v>
      </c>
      <c r="F2213">
        <v>2</v>
      </c>
      <c r="G2213">
        <v>3744</v>
      </c>
      <c r="H2213">
        <v>7</v>
      </c>
      <c r="I2213">
        <v>2</v>
      </c>
      <c r="J2213">
        <v>89</v>
      </c>
      <c r="K2213" s="3">
        <v>43343.715707986114</v>
      </c>
    </row>
    <row r="2214" spans="1:11" x14ac:dyDescent="0.25">
      <c r="A2214" t="s">
        <v>29</v>
      </c>
      <c r="B2214" t="s">
        <v>2305</v>
      </c>
      <c r="C2214">
        <v>5.2358415080727303</v>
      </c>
      <c r="D2214">
        <v>2945</v>
      </c>
      <c r="E2214">
        <v>3769</v>
      </c>
      <c r="F2214">
        <v>2</v>
      </c>
      <c r="G2214">
        <v>3533</v>
      </c>
      <c r="H2214">
        <v>7</v>
      </c>
      <c r="I2214">
        <v>3</v>
      </c>
      <c r="J2214">
        <v>94</v>
      </c>
      <c r="K2214" s="3">
        <v>43343.715708333337</v>
      </c>
    </row>
    <row r="2215" spans="1:11" x14ac:dyDescent="0.25">
      <c r="A2215" t="s">
        <v>29</v>
      </c>
      <c r="B2215" t="s">
        <v>2306</v>
      </c>
      <c r="C2215">
        <v>5.2358415080727303</v>
      </c>
      <c r="D2215">
        <v>3945</v>
      </c>
      <c r="E2215">
        <v>4712</v>
      </c>
      <c r="F2215">
        <v>2</v>
      </c>
      <c r="G2215">
        <v>4167</v>
      </c>
      <c r="H2215">
        <v>7</v>
      </c>
      <c r="I2215">
        <v>4</v>
      </c>
      <c r="J2215">
        <v>88</v>
      </c>
      <c r="K2215" s="3">
        <v>43343.715708530093</v>
      </c>
    </row>
    <row r="2216" spans="1:11" x14ac:dyDescent="0.25">
      <c r="A2216" t="s">
        <v>29</v>
      </c>
      <c r="B2216" t="s">
        <v>2307</v>
      </c>
      <c r="C2216">
        <v>5.4103695583418103</v>
      </c>
      <c r="D2216">
        <v>225</v>
      </c>
      <c r="E2216">
        <v>5864</v>
      </c>
      <c r="F2216">
        <v>2</v>
      </c>
      <c r="G2216">
        <v>5120</v>
      </c>
      <c r="H2216">
        <v>8</v>
      </c>
      <c r="I2216">
        <v>0</v>
      </c>
      <c r="J2216">
        <v>87</v>
      </c>
      <c r="K2216" s="3">
        <v>43343.715770601855</v>
      </c>
    </row>
    <row r="2217" spans="1:11" x14ac:dyDescent="0.25">
      <c r="A2217" t="s">
        <v>29</v>
      </c>
      <c r="B2217" t="s">
        <v>2308</v>
      </c>
      <c r="C2217">
        <v>5.4103695583418103</v>
      </c>
      <c r="D2217">
        <v>1572</v>
      </c>
      <c r="E2217">
        <v>5763</v>
      </c>
      <c r="F2217">
        <v>2</v>
      </c>
      <c r="G2217">
        <v>5226</v>
      </c>
      <c r="H2217">
        <v>8</v>
      </c>
      <c r="I2217">
        <v>1</v>
      </c>
      <c r="J2217">
        <v>91</v>
      </c>
      <c r="K2217" s="3">
        <v>43343.715770798612</v>
      </c>
    </row>
    <row r="2218" spans="1:11" x14ac:dyDescent="0.25">
      <c r="A2218" t="s">
        <v>29</v>
      </c>
      <c r="B2218" t="s">
        <v>2309</v>
      </c>
      <c r="C2218">
        <v>5.4103695583418103</v>
      </c>
      <c r="D2218">
        <v>2563</v>
      </c>
      <c r="E2218">
        <v>5389</v>
      </c>
      <c r="F2218">
        <v>2</v>
      </c>
      <c r="G2218">
        <v>4765</v>
      </c>
      <c r="H2218">
        <v>8</v>
      </c>
      <c r="I2218">
        <v>2</v>
      </c>
      <c r="J2218">
        <v>88</v>
      </c>
      <c r="K2218" s="3">
        <v>43343.715770983799</v>
      </c>
    </row>
    <row r="2219" spans="1:11" x14ac:dyDescent="0.25">
      <c r="A2219" t="s">
        <v>29</v>
      </c>
      <c r="B2219" t="s">
        <v>2310</v>
      </c>
      <c r="C2219">
        <v>5.4103695583418103</v>
      </c>
      <c r="D2219">
        <v>3217</v>
      </c>
      <c r="E2219">
        <v>5463</v>
      </c>
      <c r="F2219">
        <v>2</v>
      </c>
      <c r="G2219">
        <v>4883</v>
      </c>
      <c r="H2219">
        <v>8</v>
      </c>
      <c r="I2219">
        <v>3</v>
      </c>
      <c r="J2219">
        <v>89</v>
      </c>
      <c r="K2219" s="3">
        <v>43343.715771145835</v>
      </c>
    </row>
    <row r="2220" spans="1:11" x14ac:dyDescent="0.25">
      <c r="A2220" t="s">
        <v>29</v>
      </c>
      <c r="B2220" t="s">
        <v>2311</v>
      </c>
      <c r="C2220">
        <v>6.1317521661207204</v>
      </c>
      <c r="D2220">
        <v>2381</v>
      </c>
      <c r="E2220">
        <v>5691</v>
      </c>
      <c r="F2220">
        <v>2</v>
      </c>
      <c r="G2220">
        <v>4916</v>
      </c>
      <c r="H2220">
        <v>9</v>
      </c>
      <c r="I2220">
        <v>2</v>
      </c>
      <c r="J2220">
        <v>86</v>
      </c>
      <c r="K2220" s="3">
        <v>43343.715822488426</v>
      </c>
    </row>
    <row r="2221" spans="1:11" x14ac:dyDescent="0.25">
      <c r="A2221" t="s">
        <v>29</v>
      </c>
      <c r="B2221" t="s">
        <v>2312</v>
      </c>
      <c r="C2221">
        <v>6.1317521661207204</v>
      </c>
      <c r="D2221">
        <v>3115</v>
      </c>
      <c r="E2221">
        <v>6449</v>
      </c>
      <c r="F2221">
        <v>2</v>
      </c>
      <c r="G2221">
        <v>5550</v>
      </c>
      <c r="H2221">
        <v>9</v>
      </c>
      <c r="I2221">
        <v>3</v>
      </c>
      <c r="J2221">
        <v>86</v>
      </c>
      <c r="K2221" s="3">
        <v>43343.715823032406</v>
      </c>
    </row>
    <row r="2222" spans="1:11" x14ac:dyDescent="0.25">
      <c r="A2222" t="s">
        <v>29</v>
      </c>
      <c r="B2222" t="s">
        <v>2313</v>
      </c>
      <c r="C2222">
        <v>6.1317521661207204</v>
      </c>
      <c r="D2222">
        <v>3973</v>
      </c>
      <c r="E2222">
        <v>4307</v>
      </c>
      <c r="F2222">
        <v>2</v>
      </c>
      <c r="G2222">
        <v>3851</v>
      </c>
      <c r="H2222">
        <v>9</v>
      </c>
      <c r="I2222">
        <v>4</v>
      </c>
      <c r="J2222">
        <v>89</v>
      </c>
      <c r="K2222" s="3">
        <v>43343.715822835649</v>
      </c>
    </row>
    <row r="2223" spans="1:11" x14ac:dyDescent="0.25">
      <c r="A2223" t="s">
        <v>29</v>
      </c>
      <c r="B2223" t="s">
        <v>2314</v>
      </c>
      <c r="C2223">
        <v>6.4383397744267601</v>
      </c>
      <c r="D2223">
        <v>5023</v>
      </c>
      <c r="E2223">
        <v>5716</v>
      </c>
      <c r="F2223">
        <v>2</v>
      </c>
      <c r="G2223">
        <v>5094</v>
      </c>
      <c r="H2223">
        <v>9</v>
      </c>
      <c r="I2223">
        <v>5</v>
      </c>
      <c r="J2223">
        <v>89</v>
      </c>
      <c r="K2223" s="3">
        <v>43343.715883368059</v>
      </c>
    </row>
    <row r="2224" spans="1:11" x14ac:dyDescent="0.25">
      <c r="A2224" t="s">
        <v>29</v>
      </c>
      <c r="B2224" t="s">
        <v>2315</v>
      </c>
      <c r="C2224">
        <v>6.4383397744267601</v>
      </c>
      <c r="D2224">
        <v>466</v>
      </c>
      <c r="E2224">
        <v>5078</v>
      </c>
      <c r="F2224">
        <v>3</v>
      </c>
      <c r="G2224">
        <v>5081</v>
      </c>
      <c r="H2224">
        <v>10</v>
      </c>
      <c r="I2224">
        <v>0</v>
      </c>
      <c r="J2224">
        <v>100</v>
      </c>
      <c r="K2224" s="3">
        <v>43343.715883530094</v>
      </c>
    </row>
    <row r="2225" spans="1:11" x14ac:dyDescent="0.25">
      <c r="A2225" t="s">
        <v>29</v>
      </c>
      <c r="B2225" t="s">
        <v>2316</v>
      </c>
      <c r="C2225">
        <v>6.4383397744267601</v>
      </c>
      <c r="D2225">
        <v>1072</v>
      </c>
      <c r="E2225">
        <v>5200</v>
      </c>
      <c r="F2225">
        <v>2</v>
      </c>
      <c r="G2225">
        <v>4685</v>
      </c>
      <c r="H2225">
        <v>10</v>
      </c>
      <c r="I2225">
        <v>1</v>
      </c>
      <c r="J2225">
        <v>90</v>
      </c>
      <c r="K2225" s="3">
        <v>43343.715884259262</v>
      </c>
    </row>
    <row r="2226" spans="1:11" x14ac:dyDescent="0.25">
      <c r="A2226" t="s">
        <v>29</v>
      </c>
      <c r="B2226" t="s">
        <v>2317</v>
      </c>
      <c r="C2226">
        <v>6.4383397744267601</v>
      </c>
      <c r="D2226">
        <v>2298</v>
      </c>
      <c r="E2226">
        <v>5830</v>
      </c>
      <c r="F2226">
        <v>2</v>
      </c>
      <c r="G2226">
        <v>5207</v>
      </c>
      <c r="H2226">
        <v>10</v>
      </c>
      <c r="I2226">
        <v>2</v>
      </c>
      <c r="J2226">
        <v>89</v>
      </c>
      <c r="K2226" s="3">
        <v>43343.715884641206</v>
      </c>
    </row>
    <row r="2227" spans="1:11" x14ac:dyDescent="0.25">
      <c r="A2227" t="s">
        <v>29</v>
      </c>
      <c r="B2227" t="s">
        <v>2318</v>
      </c>
      <c r="C2227">
        <v>6.4383397744267601</v>
      </c>
      <c r="D2227">
        <v>3019</v>
      </c>
      <c r="E2227">
        <v>3842</v>
      </c>
      <c r="F2227">
        <v>2</v>
      </c>
      <c r="G2227">
        <v>3794</v>
      </c>
      <c r="H2227">
        <v>10</v>
      </c>
      <c r="I2227">
        <v>3</v>
      </c>
      <c r="J2227">
        <v>99</v>
      </c>
      <c r="K2227" s="3">
        <v>43343.715884456018</v>
      </c>
    </row>
    <row r="2228" spans="1:11" x14ac:dyDescent="0.25">
      <c r="A2228" t="s">
        <v>29</v>
      </c>
      <c r="B2228" t="s">
        <v>2319</v>
      </c>
      <c r="C2228">
        <v>6.4383397744267601</v>
      </c>
      <c r="D2228">
        <v>3814</v>
      </c>
      <c r="E2228">
        <v>4337</v>
      </c>
      <c r="F2228">
        <v>2</v>
      </c>
      <c r="G2228">
        <v>3975</v>
      </c>
      <c r="H2228">
        <v>10</v>
      </c>
      <c r="I2228">
        <v>4</v>
      </c>
      <c r="J2228">
        <v>92</v>
      </c>
      <c r="K2228" s="3">
        <v>43343.715884988429</v>
      </c>
    </row>
    <row r="2229" spans="1:11" x14ac:dyDescent="0.25">
      <c r="A2229" t="s">
        <v>29</v>
      </c>
      <c r="B2229" t="s">
        <v>2320</v>
      </c>
      <c r="C2229">
        <v>6.7602567631481003</v>
      </c>
      <c r="D2229">
        <v>2965</v>
      </c>
      <c r="E2229">
        <v>4426</v>
      </c>
      <c r="F2229">
        <v>2</v>
      </c>
      <c r="G2229">
        <v>3953</v>
      </c>
      <c r="H2229">
        <v>11</v>
      </c>
      <c r="I2229">
        <v>3</v>
      </c>
      <c r="J2229">
        <v>89</v>
      </c>
      <c r="K2229" s="3">
        <v>43343.715938692127</v>
      </c>
    </row>
    <row r="2230" spans="1:11" x14ac:dyDescent="0.25">
      <c r="A2230" t="s">
        <v>29</v>
      </c>
      <c r="B2230" t="s">
        <v>2321</v>
      </c>
      <c r="C2230">
        <v>6.7602567631481003</v>
      </c>
      <c r="D2230">
        <v>3742</v>
      </c>
      <c r="E2230">
        <v>3603</v>
      </c>
      <c r="F2230">
        <v>2</v>
      </c>
      <c r="G2230">
        <v>3419</v>
      </c>
      <c r="H2230">
        <v>11</v>
      </c>
      <c r="I2230">
        <v>4</v>
      </c>
      <c r="J2230">
        <v>95</v>
      </c>
      <c r="K2230" s="3">
        <v>43343.71593888889</v>
      </c>
    </row>
    <row r="2231" spans="1:11" x14ac:dyDescent="0.25">
      <c r="A2231" t="s">
        <v>29</v>
      </c>
      <c r="B2231" t="s">
        <v>2322</v>
      </c>
      <c r="C2231">
        <v>6.7602567631481003</v>
      </c>
      <c r="D2231">
        <v>4398</v>
      </c>
      <c r="E2231">
        <v>4323</v>
      </c>
      <c r="F2231">
        <v>2</v>
      </c>
      <c r="G2231">
        <v>4260</v>
      </c>
      <c r="H2231">
        <v>11</v>
      </c>
      <c r="I2231">
        <v>5</v>
      </c>
      <c r="J2231">
        <v>99</v>
      </c>
      <c r="K2231" s="3">
        <v>43343.715939085647</v>
      </c>
    </row>
    <row r="2232" spans="1:11" x14ac:dyDescent="0.25">
      <c r="A2232" t="s">
        <v>29</v>
      </c>
      <c r="B2232" t="s">
        <v>2323</v>
      </c>
      <c r="C2232">
        <v>7.1416045805564501</v>
      </c>
      <c r="D2232">
        <v>251</v>
      </c>
      <c r="E2232">
        <v>4925</v>
      </c>
      <c r="F2232">
        <v>2</v>
      </c>
      <c r="G2232">
        <v>4328</v>
      </c>
      <c r="H2232">
        <v>12</v>
      </c>
      <c r="I2232">
        <v>0</v>
      </c>
      <c r="J2232">
        <v>88</v>
      </c>
      <c r="K2232" s="3">
        <v>43343.716002233799</v>
      </c>
    </row>
    <row r="2233" spans="1:11" x14ac:dyDescent="0.25">
      <c r="A2233" t="s">
        <v>29</v>
      </c>
      <c r="B2233" t="s">
        <v>2324</v>
      </c>
      <c r="C2233">
        <v>7.1416045805564501</v>
      </c>
      <c r="D2233">
        <v>942</v>
      </c>
      <c r="E2233">
        <v>4310</v>
      </c>
      <c r="F2233">
        <v>2</v>
      </c>
      <c r="G2233">
        <v>4093</v>
      </c>
      <c r="H2233">
        <v>12</v>
      </c>
      <c r="I2233">
        <v>1</v>
      </c>
      <c r="J2233">
        <v>95</v>
      </c>
      <c r="K2233" s="3">
        <v>43343.716002581015</v>
      </c>
    </row>
    <row r="2234" spans="1:11" x14ac:dyDescent="0.25">
      <c r="A2234" t="s">
        <v>29</v>
      </c>
      <c r="B2234" t="s">
        <v>2325</v>
      </c>
      <c r="C2234">
        <v>7.1416045805564501</v>
      </c>
      <c r="D2234">
        <v>2070</v>
      </c>
      <c r="E2234">
        <v>3277</v>
      </c>
      <c r="F2234">
        <v>3</v>
      </c>
      <c r="G2234">
        <v>3285</v>
      </c>
      <c r="H2234">
        <v>12</v>
      </c>
      <c r="I2234">
        <v>2</v>
      </c>
      <c r="J2234">
        <v>100</v>
      </c>
      <c r="K2234" s="3">
        <v>43343.716002777779</v>
      </c>
    </row>
    <row r="2235" spans="1:11" x14ac:dyDescent="0.25">
      <c r="A2235" t="s">
        <v>29</v>
      </c>
      <c r="B2235" t="s">
        <v>2326</v>
      </c>
      <c r="C2235">
        <v>7.1416045805564501</v>
      </c>
      <c r="D2235">
        <v>2608</v>
      </c>
      <c r="E2235">
        <v>3658</v>
      </c>
      <c r="F2235">
        <v>2</v>
      </c>
      <c r="G2235">
        <v>3484</v>
      </c>
      <c r="H2235">
        <v>12</v>
      </c>
      <c r="I2235">
        <v>3</v>
      </c>
      <c r="J2235">
        <v>95</v>
      </c>
      <c r="K2235" s="3">
        <v>43343.716002974536</v>
      </c>
    </row>
    <row r="2236" spans="1:11" x14ac:dyDescent="0.25">
      <c r="A2236" t="s">
        <v>29</v>
      </c>
      <c r="B2236" t="s">
        <v>2327</v>
      </c>
      <c r="C2236">
        <v>7.1416045805564501</v>
      </c>
      <c r="D2236">
        <v>3650</v>
      </c>
      <c r="E2236">
        <v>4030</v>
      </c>
      <c r="F2236">
        <v>2</v>
      </c>
      <c r="G2236">
        <v>3576</v>
      </c>
      <c r="H2236">
        <v>12</v>
      </c>
      <c r="I2236">
        <v>4</v>
      </c>
      <c r="J2236">
        <v>89</v>
      </c>
      <c r="K2236" s="3">
        <v>43343.716003321759</v>
      </c>
    </row>
    <row r="2237" spans="1:11" x14ac:dyDescent="0.25">
      <c r="A2237" t="s">
        <v>29</v>
      </c>
      <c r="B2237" t="s">
        <v>2328</v>
      </c>
      <c r="C2237">
        <v>7.1416045805564501</v>
      </c>
      <c r="D2237">
        <v>182</v>
      </c>
      <c r="E2237">
        <v>3324</v>
      </c>
      <c r="F2237">
        <v>2</v>
      </c>
      <c r="G2237">
        <v>3097</v>
      </c>
      <c r="H2237">
        <v>13</v>
      </c>
      <c r="I2237">
        <v>0</v>
      </c>
      <c r="J2237">
        <v>93</v>
      </c>
      <c r="K2237" s="3">
        <v>43343.716003506946</v>
      </c>
    </row>
    <row r="2238" spans="1:11" x14ac:dyDescent="0.25">
      <c r="A2238" t="s">
        <v>29</v>
      </c>
      <c r="B2238" t="s">
        <v>2329</v>
      </c>
      <c r="C2238">
        <v>7.5837039117337497</v>
      </c>
      <c r="D2238">
        <v>1985</v>
      </c>
      <c r="E2238">
        <v>4599</v>
      </c>
      <c r="F2238">
        <v>2</v>
      </c>
      <c r="G2238">
        <v>4102</v>
      </c>
      <c r="H2238">
        <v>13</v>
      </c>
      <c r="I2238">
        <v>2</v>
      </c>
      <c r="J2238">
        <v>89</v>
      </c>
      <c r="K2238" s="3">
        <v>43343.716054861114</v>
      </c>
    </row>
    <row r="2239" spans="1:11" x14ac:dyDescent="0.25">
      <c r="A2239" t="s">
        <v>29</v>
      </c>
      <c r="B2239" t="s">
        <v>2330</v>
      </c>
      <c r="C2239">
        <v>7.5837039117337497</v>
      </c>
      <c r="D2239">
        <v>2624</v>
      </c>
      <c r="E2239">
        <v>3201</v>
      </c>
      <c r="F2239">
        <v>2</v>
      </c>
      <c r="G2239">
        <v>3076</v>
      </c>
      <c r="H2239">
        <v>13</v>
      </c>
      <c r="I2239">
        <v>3</v>
      </c>
      <c r="J2239">
        <v>96</v>
      </c>
      <c r="K2239" s="3">
        <v>43343.71605447917</v>
      </c>
    </row>
    <row r="2240" spans="1:11" x14ac:dyDescent="0.25">
      <c r="A2240" t="s">
        <v>29</v>
      </c>
      <c r="B2240" t="s">
        <v>2331</v>
      </c>
      <c r="C2240">
        <v>7.5837039117337497</v>
      </c>
      <c r="D2240">
        <v>3190</v>
      </c>
      <c r="E2240">
        <v>4342</v>
      </c>
      <c r="F2240">
        <v>2</v>
      </c>
      <c r="G2240">
        <v>4060</v>
      </c>
      <c r="H2240">
        <v>13</v>
      </c>
      <c r="I2240">
        <v>4</v>
      </c>
      <c r="J2240">
        <v>94</v>
      </c>
      <c r="K2240" s="3">
        <v>43343.716055011573</v>
      </c>
    </row>
    <row r="2241" spans="1:11" x14ac:dyDescent="0.25">
      <c r="A2241" t="s">
        <v>29</v>
      </c>
      <c r="B2241" t="s">
        <v>2332</v>
      </c>
      <c r="C2241">
        <v>7.5837039117337497</v>
      </c>
      <c r="D2241">
        <v>4163</v>
      </c>
      <c r="E2241">
        <v>4533</v>
      </c>
      <c r="F2241">
        <v>2</v>
      </c>
      <c r="G2241">
        <v>4141</v>
      </c>
      <c r="H2241">
        <v>13</v>
      </c>
      <c r="I2241">
        <v>5</v>
      </c>
      <c r="J2241">
        <v>91</v>
      </c>
      <c r="K2241" s="3">
        <v>43343.716055208337</v>
      </c>
    </row>
    <row r="2242" spans="1:11" x14ac:dyDescent="0.25">
      <c r="A2242" t="s">
        <v>29</v>
      </c>
      <c r="B2242" t="s">
        <v>2333</v>
      </c>
      <c r="C2242">
        <v>7.5837039117337497</v>
      </c>
      <c r="D2242">
        <v>4685</v>
      </c>
      <c r="E2242">
        <v>4248</v>
      </c>
      <c r="F2242">
        <v>2</v>
      </c>
      <c r="G2242">
        <v>3849</v>
      </c>
      <c r="H2242">
        <v>13</v>
      </c>
      <c r="I2242">
        <v>6</v>
      </c>
      <c r="J2242">
        <v>91</v>
      </c>
      <c r="K2242" s="3">
        <v>43343.716055405093</v>
      </c>
    </row>
    <row r="2243" spans="1:11" x14ac:dyDescent="0.25">
      <c r="A2243" t="s">
        <v>29</v>
      </c>
      <c r="B2243" t="s">
        <v>2334</v>
      </c>
      <c r="C2243">
        <v>6.8253335205603802</v>
      </c>
      <c r="D2243">
        <v>1948</v>
      </c>
      <c r="E2243">
        <v>3197</v>
      </c>
      <c r="F2243">
        <v>2</v>
      </c>
      <c r="G2243">
        <v>2978</v>
      </c>
      <c r="H2243">
        <v>14</v>
      </c>
      <c r="I2243">
        <v>2</v>
      </c>
      <c r="J2243">
        <v>93</v>
      </c>
      <c r="K2243" s="3">
        <v>43343.716117245371</v>
      </c>
    </row>
    <row r="2244" spans="1:11" x14ac:dyDescent="0.25">
      <c r="A2244" t="s">
        <v>29</v>
      </c>
      <c r="B2244" s="2" t="s">
        <v>2335</v>
      </c>
      <c r="C2244">
        <v>6.8253335205603802</v>
      </c>
      <c r="D2244">
        <v>2444</v>
      </c>
      <c r="E2244">
        <v>3138</v>
      </c>
      <c r="F2244">
        <v>2</v>
      </c>
      <c r="G2244">
        <v>2952</v>
      </c>
      <c r="H2244">
        <v>14</v>
      </c>
      <c r="I2244">
        <v>3</v>
      </c>
      <c r="J2244">
        <v>94</v>
      </c>
      <c r="K2244" s="3">
        <v>43343.716117627315</v>
      </c>
    </row>
    <row r="2245" spans="1:11" x14ac:dyDescent="0.25">
      <c r="A2245" t="s">
        <v>29</v>
      </c>
      <c r="B2245" t="s">
        <v>2336</v>
      </c>
      <c r="C2245">
        <v>6.8253335205603802</v>
      </c>
      <c r="D2245">
        <v>3338</v>
      </c>
      <c r="E2245">
        <v>3212</v>
      </c>
      <c r="F2245">
        <v>3</v>
      </c>
      <c r="G2245">
        <v>3216</v>
      </c>
      <c r="H2245">
        <v>14</v>
      </c>
      <c r="I2245">
        <v>4</v>
      </c>
      <c r="J2245">
        <v>100</v>
      </c>
      <c r="K2245" s="3">
        <v>43343.716117974538</v>
      </c>
    </row>
    <row r="2246" spans="1:11" x14ac:dyDescent="0.25">
      <c r="A2246" t="s">
        <v>29</v>
      </c>
      <c r="B2246" t="s">
        <v>2337</v>
      </c>
      <c r="C2246">
        <v>6.8253335205603802</v>
      </c>
      <c r="D2246">
        <v>3784</v>
      </c>
      <c r="E2246">
        <v>2815</v>
      </c>
      <c r="F2246">
        <v>3</v>
      </c>
      <c r="G2246">
        <v>2817</v>
      </c>
      <c r="H2246">
        <v>14</v>
      </c>
      <c r="I2246">
        <v>5</v>
      </c>
      <c r="J2246">
        <v>100</v>
      </c>
      <c r="K2246" s="3">
        <v>43343.716118171295</v>
      </c>
    </row>
    <row r="2247" spans="1:11" x14ac:dyDescent="0.25">
      <c r="A2247" t="s">
        <v>29</v>
      </c>
      <c r="B2247" t="s">
        <v>2338</v>
      </c>
      <c r="C2247">
        <v>6.8253335205603802</v>
      </c>
      <c r="D2247">
        <v>4427</v>
      </c>
      <c r="E2247">
        <v>2773</v>
      </c>
      <c r="F2247">
        <v>3</v>
      </c>
      <c r="G2247">
        <v>2782</v>
      </c>
      <c r="H2247">
        <v>14</v>
      </c>
      <c r="I2247">
        <v>6</v>
      </c>
      <c r="J2247">
        <v>100</v>
      </c>
      <c r="K2247" s="3">
        <v>43343.716118321761</v>
      </c>
    </row>
    <row r="2248" spans="1:11" x14ac:dyDescent="0.25">
      <c r="A2248" t="s">
        <v>29</v>
      </c>
      <c r="B2248" t="s">
        <v>2339</v>
      </c>
      <c r="C2248">
        <v>6.8253335205603802</v>
      </c>
      <c r="D2248">
        <v>146</v>
      </c>
      <c r="E2248">
        <v>2839</v>
      </c>
      <c r="F2248">
        <v>3</v>
      </c>
      <c r="G2248">
        <v>2846</v>
      </c>
      <c r="H2248">
        <v>15</v>
      </c>
      <c r="I2248">
        <v>0</v>
      </c>
      <c r="J2248">
        <v>100</v>
      </c>
      <c r="K2248" s="3">
        <v>43343.716118518518</v>
      </c>
    </row>
    <row r="2249" spans="1:11" x14ac:dyDescent="0.25">
      <c r="A2249" t="s">
        <v>29</v>
      </c>
      <c r="B2249" t="s">
        <v>2340</v>
      </c>
      <c r="C2249">
        <v>6.8253335205603802</v>
      </c>
      <c r="D2249">
        <v>945</v>
      </c>
      <c r="E2249">
        <v>2655</v>
      </c>
      <c r="F2249">
        <v>3</v>
      </c>
      <c r="G2249">
        <v>2666</v>
      </c>
      <c r="H2249">
        <v>15</v>
      </c>
      <c r="I2249">
        <v>1</v>
      </c>
      <c r="J2249">
        <v>100</v>
      </c>
      <c r="K2249" s="3">
        <v>43343.716118715274</v>
      </c>
    </row>
    <row r="2250" spans="1:11" x14ac:dyDescent="0.25">
      <c r="A2250" t="s">
        <v>29</v>
      </c>
      <c r="B2250" t="s">
        <v>2341</v>
      </c>
      <c r="C2250">
        <v>6.3703112858563502</v>
      </c>
      <c r="D2250">
        <v>3070</v>
      </c>
      <c r="E2250">
        <v>3188</v>
      </c>
      <c r="F2250">
        <v>2</v>
      </c>
      <c r="G2250">
        <v>2951</v>
      </c>
      <c r="H2250">
        <v>15</v>
      </c>
      <c r="I2250">
        <v>4</v>
      </c>
      <c r="J2250">
        <v>93</v>
      </c>
      <c r="K2250" s="3">
        <v>43343.716165162034</v>
      </c>
    </row>
    <row r="2251" spans="1:11" x14ac:dyDescent="0.25">
      <c r="A2251" t="s">
        <v>29</v>
      </c>
      <c r="B2251" t="s">
        <v>2342</v>
      </c>
      <c r="C2251">
        <v>6.3703112858563502</v>
      </c>
      <c r="D2251">
        <v>4384</v>
      </c>
      <c r="E2251">
        <v>2638</v>
      </c>
      <c r="F2251">
        <v>3</v>
      </c>
      <c r="G2251">
        <v>2642</v>
      </c>
      <c r="H2251">
        <v>15</v>
      </c>
      <c r="I2251">
        <v>6</v>
      </c>
      <c r="J2251">
        <v>100</v>
      </c>
      <c r="K2251" s="3">
        <v>43343.716165509257</v>
      </c>
    </row>
    <row r="2252" spans="1:11" x14ac:dyDescent="0.25">
      <c r="A2252" t="s">
        <v>29</v>
      </c>
      <c r="B2252" t="s">
        <v>2343</v>
      </c>
      <c r="C2252">
        <v>6.3703112858563502</v>
      </c>
      <c r="D2252">
        <v>5160</v>
      </c>
      <c r="E2252">
        <v>3513</v>
      </c>
      <c r="F2252">
        <v>2</v>
      </c>
      <c r="G2252">
        <v>3188</v>
      </c>
      <c r="H2252">
        <v>15</v>
      </c>
      <c r="I2252">
        <v>7</v>
      </c>
      <c r="J2252">
        <v>91</v>
      </c>
      <c r="K2252" s="3">
        <v>43343.716165706021</v>
      </c>
    </row>
    <row r="2253" spans="1:11" x14ac:dyDescent="0.25">
      <c r="A2253" t="s">
        <v>29</v>
      </c>
      <c r="B2253" t="s">
        <v>2344</v>
      </c>
      <c r="C2253">
        <v>5.9456238667992602</v>
      </c>
      <c r="D2253">
        <v>1028</v>
      </c>
      <c r="E2253">
        <v>3321</v>
      </c>
      <c r="F2253">
        <v>2</v>
      </c>
      <c r="G2253">
        <v>3126</v>
      </c>
      <c r="H2253">
        <v>16</v>
      </c>
      <c r="I2253">
        <v>1</v>
      </c>
      <c r="J2253">
        <v>94</v>
      </c>
      <c r="K2253" s="3">
        <v>43343.716232094906</v>
      </c>
    </row>
    <row r="2254" spans="1:11" x14ac:dyDescent="0.25">
      <c r="A2254" t="s">
        <v>29</v>
      </c>
      <c r="B2254" t="s">
        <v>2345</v>
      </c>
      <c r="C2254">
        <v>5.9456238667992602</v>
      </c>
      <c r="D2254">
        <v>1781</v>
      </c>
      <c r="E2254">
        <v>4169</v>
      </c>
      <c r="F2254">
        <v>2</v>
      </c>
      <c r="G2254">
        <v>3710</v>
      </c>
      <c r="H2254">
        <v>16</v>
      </c>
      <c r="I2254">
        <v>2</v>
      </c>
      <c r="J2254">
        <v>89</v>
      </c>
      <c r="K2254" s="3">
        <v>43343.716232638886</v>
      </c>
    </row>
    <row r="2255" spans="1:11" x14ac:dyDescent="0.25">
      <c r="A2255" t="s">
        <v>29</v>
      </c>
      <c r="B2255" t="s">
        <v>2346</v>
      </c>
      <c r="C2255">
        <v>5.9456238667992602</v>
      </c>
      <c r="D2255">
        <v>2734</v>
      </c>
      <c r="E2255">
        <v>3499</v>
      </c>
      <c r="F2255">
        <v>2</v>
      </c>
      <c r="G2255">
        <v>3203</v>
      </c>
      <c r="H2255">
        <v>16</v>
      </c>
      <c r="I2255">
        <v>3</v>
      </c>
      <c r="J2255">
        <v>92</v>
      </c>
      <c r="K2255" s="3">
        <v>43343.71623283565</v>
      </c>
    </row>
    <row r="2256" spans="1:11" x14ac:dyDescent="0.25">
      <c r="A2256" t="s">
        <v>29</v>
      </c>
      <c r="B2256" t="s">
        <v>2347</v>
      </c>
      <c r="C2256">
        <v>5.9456238667992602</v>
      </c>
      <c r="D2256">
        <v>3045</v>
      </c>
      <c r="E2256">
        <v>4217</v>
      </c>
      <c r="F2256">
        <v>2</v>
      </c>
      <c r="G2256">
        <v>3829</v>
      </c>
      <c r="H2256">
        <v>16</v>
      </c>
      <c r="I2256">
        <v>4</v>
      </c>
      <c r="J2256">
        <v>91</v>
      </c>
      <c r="K2256" s="3">
        <v>43343.716233217594</v>
      </c>
    </row>
    <row r="2257" spans="1:11" x14ac:dyDescent="0.25">
      <c r="A2257" t="s">
        <v>29</v>
      </c>
      <c r="B2257" t="s">
        <v>2348</v>
      </c>
      <c r="C2257">
        <v>5.9456238667992602</v>
      </c>
      <c r="D2257">
        <v>3962</v>
      </c>
      <c r="E2257">
        <v>4194</v>
      </c>
      <c r="F2257">
        <v>2</v>
      </c>
      <c r="G2257">
        <v>3961</v>
      </c>
      <c r="H2257">
        <v>16</v>
      </c>
      <c r="I2257">
        <v>5</v>
      </c>
      <c r="J2257">
        <v>94</v>
      </c>
      <c r="K2257" s="3">
        <v>43343.716233368054</v>
      </c>
    </row>
    <row r="2258" spans="1:11" x14ac:dyDescent="0.25">
      <c r="A2258" t="s">
        <v>29</v>
      </c>
      <c r="B2258" t="s">
        <v>2349</v>
      </c>
      <c r="C2258">
        <v>5.5492489423459803</v>
      </c>
      <c r="D2258">
        <v>2729</v>
      </c>
      <c r="E2258">
        <v>5110</v>
      </c>
      <c r="F2258">
        <v>2</v>
      </c>
      <c r="G2258">
        <v>4492</v>
      </c>
      <c r="H2258">
        <v>17</v>
      </c>
      <c r="I2258">
        <v>3</v>
      </c>
      <c r="J2258">
        <v>88</v>
      </c>
      <c r="K2258" s="3">
        <v>43343.716286724535</v>
      </c>
    </row>
    <row r="2259" spans="1:11" x14ac:dyDescent="0.25">
      <c r="A2259" t="s">
        <v>29</v>
      </c>
      <c r="B2259" t="s">
        <v>2350</v>
      </c>
      <c r="C2259">
        <v>5.5492489423459803</v>
      </c>
      <c r="D2259">
        <v>3444</v>
      </c>
      <c r="E2259">
        <v>3974</v>
      </c>
      <c r="F2259">
        <v>3</v>
      </c>
      <c r="G2259">
        <v>3976</v>
      </c>
      <c r="H2259">
        <v>17</v>
      </c>
      <c r="I2259">
        <v>4</v>
      </c>
      <c r="J2259">
        <v>100</v>
      </c>
      <c r="K2259" s="3">
        <v>43343.716286921299</v>
      </c>
    </row>
    <row r="2260" spans="1:11" x14ac:dyDescent="0.25">
      <c r="A2260" t="s">
        <v>29</v>
      </c>
      <c r="B2260" t="s">
        <v>2351</v>
      </c>
      <c r="C2260">
        <v>5.5492489423459803</v>
      </c>
      <c r="D2260">
        <v>4338</v>
      </c>
      <c r="E2260">
        <v>4812</v>
      </c>
      <c r="F2260">
        <v>2</v>
      </c>
      <c r="G2260">
        <v>4490</v>
      </c>
      <c r="H2260">
        <v>17</v>
      </c>
      <c r="I2260">
        <v>5</v>
      </c>
      <c r="J2260">
        <v>93</v>
      </c>
      <c r="K2260" s="3">
        <v>43343.716287465279</v>
      </c>
    </row>
    <row r="2261" spans="1:11" x14ac:dyDescent="0.25">
      <c r="A2261" t="s">
        <v>29</v>
      </c>
      <c r="B2261" t="s">
        <v>2352</v>
      </c>
      <c r="C2261">
        <v>5.5492489423459803</v>
      </c>
      <c r="D2261">
        <v>5284</v>
      </c>
      <c r="E2261">
        <v>3530</v>
      </c>
      <c r="F2261">
        <v>2</v>
      </c>
      <c r="G2261">
        <v>3329</v>
      </c>
      <c r="H2261">
        <v>17</v>
      </c>
      <c r="I2261">
        <v>6</v>
      </c>
      <c r="J2261">
        <v>94</v>
      </c>
      <c r="K2261" s="3">
        <v>43343.716287268522</v>
      </c>
    </row>
    <row r="2262" spans="1:11" x14ac:dyDescent="0.25">
      <c r="A2262" t="s">
        <v>29</v>
      </c>
      <c r="B2262" t="s">
        <v>2353</v>
      </c>
      <c r="C2262">
        <v>5.1792990128562497</v>
      </c>
      <c r="D2262">
        <v>1294</v>
      </c>
      <c r="E2262">
        <v>4708</v>
      </c>
      <c r="F2262">
        <v>2</v>
      </c>
      <c r="G2262">
        <v>4125</v>
      </c>
      <c r="H2262">
        <v>18</v>
      </c>
      <c r="I2262">
        <v>1</v>
      </c>
      <c r="J2262">
        <v>88</v>
      </c>
      <c r="K2262" s="3">
        <v>43343.716347604168</v>
      </c>
    </row>
    <row r="2263" spans="1:11" x14ac:dyDescent="0.25">
      <c r="A2263" t="s">
        <v>29</v>
      </c>
      <c r="B2263" t="s">
        <v>2354</v>
      </c>
      <c r="C2263">
        <v>5.1792990128562497</v>
      </c>
      <c r="D2263">
        <v>2041</v>
      </c>
      <c r="E2263">
        <v>4463</v>
      </c>
      <c r="F2263">
        <v>3</v>
      </c>
      <c r="G2263">
        <v>4465</v>
      </c>
      <c r="H2263">
        <v>18</v>
      </c>
      <c r="I2263">
        <v>2</v>
      </c>
      <c r="J2263">
        <v>100</v>
      </c>
      <c r="K2263" s="3">
        <v>43343.71634791667</v>
      </c>
    </row>
    <row r="2264" spans="1:11" x14ac:dyDescent="0.25">
      <c r="A2264" t="s">
        <v>29</v>
      </c>
      <c r="B2264" t="s">
        <v>2355</v>
      </c>
      <c r="C2264">
        <v>5.1792990128562497</v>
      </c>
      <c r="D2264">
        <v>2801</v>
      </c>
      <c r="E2264">
        <v>4937</v>
      </c>
      <c r="F2264">
        <v>2</v>
      </c>
      <c r="G2264">
        <v>4688</v>
      </c>
      <c r="H2264">
        <v>18</v>
      </c>
      <c r="I2264">
        <v>3</v>
      </c>
      <c r="J2264">
        <v>95</v>
      </c>
      <c r="K2264" s="3">
        <v>43343.71634806713</v>
      </c>
    </row>
    <row r="2265" spans="1:11" x14ac:dyDescent="0.25">
      <c r="A2265" t="s">
        <v>29</v>
      </c>
      <c r="B2265" t="s">
        <v>2356</v>
      </c>
      <c r="C2265">
        <v>5.1792990128562497</v>
      </c>
      <c r="D2265">
        <v>3842</v>
      </c>
      <c r="E2265">
        <v>4179</v>
      </c>
      <c r="F2265">
        <v>2</v>
      </c>
      <c r="G2265">
        <v>3946</v>
      </c>
      <c r="H2265">
        <v>18</v>
      </c>
      <c r="I2265">
        <v>4</v>
      </c>
      <c r="J2265">
        <v>94</v>
      </c>
      <c r="K2265" s="3">
        <v>43343.716348263886</v>
      </c>
    </row>
    <row r="2266" spans="1:11" x14ac:dyDescent="0.25">
      <c r="A2266" t="s">
        <v>29</v>
      </c>
      <c r="B2266" t="s">
        <v>2357</v>
      </c>
      <c r="C2266">
        <v>5.1792990128562497</v>
      </c>
      <c r="D2266">
        <v>4543</v>
      </c>
      <c r="E2266">
        <v>4152</v>
      </c>
      <c r="F2266">
        <v>2</v>
      </c>
      <c r="G2266">
        <v>3863</v>
      </c>
      <c r="H2266">
        <v>18</v>
      </c>
      <c r="I2266">
        <v>5</v>
      </c>
      <c r="J2266">
        <v>93</v>
      </c>
      <c r="K2266" s="3">
        <v>43343.716348611109</v>
      </c>
    </row>
    <row r="2267" spans="1:11" x14ac:dyDescent="0.25">
      <c r="A2267" t="s">
        <v>29</v>
      </c>
      <c r="B2267" t="s">
        <v>2358</v>
      </c>
      <c r="C2267">
        <v>4.8340124119991703</v>
      </c>
      <c r="D2267">
        <v>385</v>
      </c>
      <c r="E2267">
        <v>6110</v>
      </c>
      <c r="F2267">
        <v>2</v>
      </c>
      <c r="G2267">
        <v>5705</v>
      </c>
      <c r="H2267">
        <v>19</v>
      </c>
      <c r="I2267">
        <v>0</v>
      </c>
      <c r="J2267">
        <v>93</v>
      </c>
      <c r="K2267" s="3">
        <v>43343.716403703707</v>
      </c>
    </row>
    <row r="2268" spans="1:11" x14ac:dyDescent="0.25">
      <c r="A2268" t="s">
        <v>29</v>
      </c>
      <c r="B2268" t="s">
        <v>2359</v>
      </c>
      <c r="C2268">
        <v>4.8340124119991703</v>
      </c>
      <c r="D2268">
        <v>1146</v>
      </c>
      <c r="E2268">
        <v>5112</v>
      </c>
      <c r="F2268">
        <v>2</v>
      </c>
      <c r="G2268">
        <v>4732</v>
      </c>
      <c r="H2268">
        <v>19</v>
      </c>
      <c r="I2268">
        <v>1</v>
      </c>
      <c r="J2268">
        <v>93</v>
      </c>
      <c r="K2268" s="3">
        <v>43343.71640315972</v>
      </c>
    </row>
    <row r="2269" spans="1:11" x14ac:dyDescent="0.25">
      <c r="A2269" t="s">
        <v>29</v>
      </c>
      <c r="B2269" t="s">
        <v>2360</v>
      </c>
      <c r="C2269">
        <v>4.8340124119991703</v>
      </c>
      <c r="D2269">
        <v>1943</v>
      </c>
      <c r="E2269">
        <v>4133</v>
      </c>
      <c r="F2269">
        <v>3</v>
      </c>
      <c r="G2269">
        <v>4136</v>
      </c>
      <c r="H2269">
        <v>19</v>
      </c>
      <c r="I2269">
        <v>2</v>
      </c>
      <c r="J2269">
        <v>100</v>
      </c>
      <c r="K2269" s="3">
        <v>43343.716403356484</v>
      </c>
    </row>
    <row r="2270" spans="1:11" x14ac:dyDescent="0.25">
      <c r="A2270" t="s">
        <v>29</v>
      </c>
      <c r="B2270" t="s">
        <v>2361</v>
      </c>
      <c r="C2270">
        <v>4.8340124119991703</v>
      </c>
      <c r="D2270">
        <v>2987</v>
      </c>
      <c r="E2270">
        <v>3786</v>
      </c>
      <c r="F2270">
        <v>3</v>
      </c>
      <c r="G2270">
        <v>3790</v>
      </c>
      <c r="H2270">
        <v>19</v>
      </c>
      <c r="I2270">
        <v>3</v>
      </c>
      <c r="J2270">
        <v>100</v>
      </c>
      <c r="K2270" s="3">
        <v>43343.716403900464</v>
      </c>
    </row>
    <row r="2271" spans="1:11" x14ac:dyDescent="0.25">
      <c r="A2271" t="s">
        <v>29</v>
      </c>
      <c r="B2271" t="s">
        <v>2362</v>
      </c>
      <c r="C2271">
        <v>4.8340124119991703</v>
      </c>
      <c r="D2271">
        <v>4194</v>
      </c>
      <c r="E2271">
        <v>4265</v>
      </c>
      <c r="F2271">
        <v>2</v>
      </c>
      <c r="G2271">
        <v>3985</v>
      </c>
      <c r="H2271">
        <v>19</v>
      </c>
      <c r="I2271">
        <v>4</v>
      </c>
      <c r="J2271">
        <v>93</v>
      </c>
      <c r="K2271" s="3">
        <v>43343.716404085651</v>
      </c>
    </row>
    <row r="2272" spans="1:11" x14ac:dyDescent="0.25">
      <c r="A2272" t="s">
        <v>29</v>
      </c>
      <c r="B2272" t="s">
        <v>2363</v>
      </c>
      <c r="C2272">
        <v>4.5117449178658902</v>
      </c>
      <c r="D2272">
        <v>390</v>
      </c>
      <c r="E2272">
        <v>5604</v>
      </c>
      <c r="F2272">
        <v>2</v>
      </c>
      <c r="G2272">
        <v>4929</v>
      </c>
      <c r="H2272">
        <v>20</v>
      </c>
      <c r="I2272">
        <v>0</v>
      </c>
      <c r="J2272">
        <v>88</v>
      </c>
      <c r="K2272" s="3">
        <v>43343.716465358797</v>
      </c>
    </row>
    <row r="2273" spans="1:11" x14ac:dyDescent="0.25">
      <c r="A2273" t="s">
        <v>29</v>
      </c>
      <c r="B2273" s="2" t="s">
        <v>2364</v>
      </c>
      <c r="C2273">
        <v>4.5117449178658902</v>
      </c>
      <c r="D2273">
        <v>1244</v>
      </c>
      <c r="E2273">
        <v>6229</v>
      </c>
      <c r="F2273">
        <v>2</v>
      </c>
      <c r="G2273">
        <v>5456</v>
      </c>
      <c r="H2273">
        <v>20</v>
      </c>
      <c r="I2273">
        <v>1</v>
      </c>
      <c r="J2273">
        <v>88</v>
      </c>
      <c r="K2273" s="3">
        <v>43343.716465543985</v>
      </c>
    </row>
    <row r="2274" spans="1:11" x14ac:dyDescent="0.25">
      <c r="A2274" t="s">
        <v>29</v>
      </c>
      <c r="B2274" s="2" t="s">
        <v>2365</v>
      </c>
      <c r="C2274">
        <v>4.5117449178658902</v>
      </c>
      <c r="D2274">
        <v>2117</v>
      </c>
      <c r="E2274">
        <v>6563</v>
      </c>
      <c r="F2274">
        <v>2</v>
      </c>
      <c r="G2274">
        <v>5583</v>
      </c>
      <c r="H2274">
        <v>20</v>
      </c>
      <c r="I2274">
        <v>2</v>
      </c>
      <c r="J2274">
        <v>85</v>
      </c>
      <c r="K2274" s="3">
        <v>43343.716466238424</v>
      </c>
    </row>
    <row r="2275" spans="1:11" x14ac:dyDescent="0.25">
      <c r="A2275" t="s">
        <v>29</v>
      </c>
      <c r="B2275" t="s">
        <v>2366</v>
      </c>
      <c r="C2275">
        <v>4.5117449178658902</v>
      </c>
      <c r="D2275">
        <v>3335</v>
      </c>
      <c r="E2275">
        <v>5589</v>
      </c>
      <c r="F2275">
        <v>2</v>
      </c>
      <c r="G2275">
        <v>4997</v>
      </c>
      <c r="H2275">
        <v>20</v>
      </c>
      <c r="I2275">
        <v>3</v>
      </c>
      <c r="J2275">
        <v>89</v>
      </c>
      <c r="K2275" s="3">
        <v>43343.71646635417</v>
      </c>
    </row>
    <row r="2276" spans="1:11" x14ac:dyDescent="0.25">
      <c r="A2276" t="s">
        <v>29</v>
      </c>
      <c r="B2276" t="s">
        <v>2367</v>
      </c>
      <c r="C2276">
        <v>5.0080368588311304</v>
      </c>
      <c r="D2276">
        <v>5268</v>
      </c>
      <c r="E2276">
        <v>5670</v>
      </c>
      <c r="F2276">
        <v>2</v>
      </c>
      <c r="G2276">
        <v>4963</v>
      </c>
      <c r="H2276">
        <v>20</v>
      </c>
      <c r="I2276">
        <v>5</v>
      </c>
      <c r="J2276">
        <v>88</v>
      </c>
      <c r="K2276" s="3">
        <v>43343.716517210647</v>
      </c>
    </row>
    <row r="2277" spans="1:11" x14ac:dyDescent="0.25">
      <c r="A2277" t="s">
        <v>29</v>
      </c>
      <c r="B2277" t="s">
        <v>2368</v>
      </c>
      <c r="C2277">
        <v>5.0080368588311304</v>
      </c>
      <c r="D2277">
        <v>143</v>
      </c>
      <c r="E2277">
        <v>6608</v>
      </c>
      <c r="F2277">
        <v>2</v>
      </c>
      <c r="G2277">
        <v>5622</v>
      </c>
      <c r="H2277">
        <v>21</v>
      </c>
      <c r="I2277">
        <v>0</v>
      </c>
      <c r="J2277">
        <v>85</v>
      </c>
      <c r="K2277" s="3">
        <v>43343.71651755787</v>
      </c>
    </row>
    <row r="2278" spans="1:11" x14ac:dyDescent="0.25">
      <c r="A2278" t="s">
        <v>29</v>
      </c>
      <c r="B2278" t="s">
        <v>2369</v>
      </c>
      <c r="C2278">
        <v>5.0080368588311304</v>
      </c>
      <c r="D2278">
        <v>1264</v>
      </c>
      <c r="E2278">
        <v>5358</v>
      </c>
      <c r="F2278">
        <v>2</v>
      </c>
      <c r="G2278">
        <v>4917</v>
      </c>
      <c r="H2278">
        <v>21</v>
      </c>
      <c r="I2278">
        <v>1</v>
      </c>
      <c r="J2278">
        <v>92</v>
      </c>
      <c r="K2278" s="3">
        <v>43343.716517743058</v>
      </c>
    </row>
    <row r="2279" spans="1:11" x14ac:dyDescent="0.25">
      <c r="A2279" t="s">
        <v>29</v>
      </c>
      <c r="B2279" s="2" t="s">
        <v>2370</v>
      </c>
      <c r="C2279">
        <v>5.0080368588311304</v>
      </c>
      <c r="D2279">
        <v>2306</v>
      </c>
      <c r="E2279">
        <v>4354</v>
      </c>
      <c r="F2279">
        <v>2</v>
      </c>
      <c r="G2279">
        <v>4096</v>
      </c>
      <c r="H2279">
        <v>21</v>
      </c>
      <c r="I2279">
        <v>2</v>
      </c>
      <c r="J2279">
        <v>94</v>
      </c>
      <c r="K2279" s="3">
        <v>43343.716517939814</v>
      </c>
    </row>
    <row r="2280" spans="1:11" x14ac:dyDescent="0.25">
      <c r="A2280" t="s">
        <v>29</v>
      </c>
      <c r="B2280" t="s">
        <v>2371</v>
      </c>
      <c r="C2280">
        <v>5.0080368588311304</v>
      </c>
      <c r="D2280">
        <v>3553</v>
      </c>
      <c r="E2280">
        <v>4910</v>
      </c>
      <c r="F2280">
        <v>2</v>
      </c>
      <c r="G2280">
        <v>4279</v>
      </c>
      <c r="H2280">
        <v>21</v>
      </c>
      <c r="I2280">
        <v>3</v>
      </c>
      <c r="J2280">
        <v>87</v>
      </c>
      <c r="K2280" s="3">
        <v>43343.716518090281</v>
      </c>
    </row>
    <row r="2281" spans="1:11" x14ac:dyDescent="0.25">
      <c r="A2281" t="s">
        <v>29</v>
      </c>
      <c r="B2281" t="s">
        <v>2372</v>
      </c>
      <c r="C2281">
        <v>5.0080368588311304</v>
      </c>
      <c r="D2281">
        <v>456</v>
      </c>
      <c r="E2281">
        <v>6234</v>
      </c>
      <c r="F2281">
        <v>2</v>
      </c>
      <c r="G2281">
        <v>5382</v>
      </c>
      <c r="H2281">
        <v>22</v>
      </c>
      <c r="I2281">
        <v>0</v>
      </c>
      <c r="J2281">
        <v>86</v>
      </c>
      <c r="K2281" s="3">
        <v>43343.716580208333</v>
      </c>
    </row>
    <row r="2282" spans="1:11" x14ac:dyDescent="0.25">
      <c r="A2282" t="s">
        <v>29</v>
      </c>
      <c r="B2282" s="2" t="s">
        <v>2373</v>
      </c>
      <c r="C2282">
        <v>5.0080368588311304</v>
      </c>
      <c r="D2282">
        <v>1550</v>
      </c>
      <c r="E2282">
        <v>7020</v>
      </c>
      <c r="F2282">
        <v>2</v>
      </c>
      <c r="G2282">
        <v>5894</v>
      </c>
      <c r="H2282">
        <v>22</v>
      </c>
      <c r="I2282">
        <v>1</v>
      </c>
      <c r="J2282">
        <v>84</v>
      </c>
      <c r="K2282" s="3">
        <v>43343.716580405089</v>
      </c>
    </row>
    <row r="2283" spans="1:11" x14ac:dyDescent="0.25">
      <c r="A2283" t="s">
        <v>29</v>
      </c>
      <c r="B2283" t="s">
        <v>2374</v>
      </c>
      <c r="C2283">
        <v>5.0080368588311304</v>
      </c>
      <c r="D2283">
        <v>2487</v>
      </c>
      <c r="E2283">
        <v>5863</v>
      </c>
      <c r="F2283">
        <v>2</v>
      </c>
      <c r="G2283">
        <v>5219</v>
      </c>
      <c r="H2283">
        <v>22</v>
      </c>
      <c r="I2283">
        <v>2</v>
      </c>
      <c r="J2283">
        <v>89</v>
      </c>
      <c r="K2283" s="3">
        <v>43343.716581099536</v>
      </c>
    </row>
    <row r="2284" spans="1:11" x14ac:dyDescent="0.25">
      <c r="A2284" t="s">
        <v>30</v>
      </c>
      <c r="B2284" t="s">
        <v>2375</v>
      </c>
      <c r="C2284">
        <v>3.456</v>
      </c>
      <c r="D2284">
        <v>194</v>
      </c>
      <c r="E2284">
        <v>9710</v>
      </c>
      <c r="F2284">
        <v>2</v>
      </c>
      <c r="G2284">
        <v>8076</v>
      </c>
      <c r="H2284">
        <v>0</v>
      </c>
      <c r="I2284">
        <v>0</v>
      </c>
      <c r="J2284">
        <v>83</v>
      </c>
      <c r="K2284" s="3">
        <v>43343.76923179398</v>
      </c>
    </row>
    <row r="2285" spans="1:11" x14ac:dyDescent="0.25">
      <c r="A2285" t="s">
        <v>30</v>
      </c>
      <c r="B2285" t="s">
        <v>2376</v>
      </c>
      <c r="C2285">
        <v>4.1471999999999998</v>
      </c>
      <c r="D2285">
        <v>2624</v>
      </c>
      <c r="E2285">
        <v>8959</v>
      </c>
      <c r="F2285">
        <v>3</v>
      </c>
      <c r="G2285">
        <v>8971</v>
      </c>
      <c r="H2285">
        <v>0</v>
      </c>
      <c r="I2285">
        <v>1</v>
      </c>
      <c r="J2285">
        <v>100</v>
      </c>
      <c r="K2285" s="3">
        <v>43343.769293784724</v>
      </c>
    </row>
    <row r="2286" spans="1:11" x14ac:dyDescent="0.25">
      <c r="A2286" t="s">
        <v>30</v>
      </c>
      <c r="B2286" t="s">
        <v>2377</v>
      </c>
      <c r="C2286">
        <v>4.1471999999999998</v>
      </c>
      <c r="D2286">
        <v>4280</v>
      </c>
      <c r="E2286">
        <v>6432</v>
      </c>
      <c r="F2286">
        <v>2</v>
      </c>
      <c r="G2286">
        <v>6168</v>
      </c>
      <c r="H2286">
        <v>0</v>
      </c>
      <c r="I2286">
        <v>2</v>
      </c>
      <c r="J2286">
        <v>96</v>
      </c>
      <c r="K2286" s="3">
        <v>43343.769293599536</v>
      </c>
    </row>
    <row r="2287" spans="1:11" x14ac:dyDescent="0.25">
      <c r="A2287" t="s">
        <v>30</v>
      </c>
      <c r="B2287" t="s">
        <v>2378</v>
      </c>
      <c r="C2287">
        <v>4.1471999999999998</v>
      </c>
      <c r="D2287">
        <v>199</v>
      </c>
      <c r="E2287">
        <v>7620</v>
      </c>
      <c r="F2287">
        <v>2</v>
      </c>
      <c r="G2287">
        <v>7329</v>
      </c>
      <c r="H2287">
        <v>1</v>
      </c>
      <c r="I2287">
        <v>0</v>
      </c>
      <c r="J2287">
        <v>96</v>
      </c>
      <c r="K2287" s="3">
        <v>43343.769294479163</v>
      </c>
    </row>
    <row r="2288" spans="1:11" x14ac:dyDescent="0.25">
      <c r="A2288" t="s">
        <v>30</v>
      </c>
      <c r="B2288" t="s">
        <v>2379</v>
      </c>
      <c r="C2288">
        <v>4.1471999999999998</v>
      </c>
      <c r="D2288">
        <v>2163</v>
      </c>
      <c r="E2288">
        <v>8257</v>
      </c>
      <c r="F2288">
        <v>2</v>
      </c>
      <c r="G2288">
        <v>7327</v>
      </c>
      <c r="H2288">
        <v>1</v>
      </c>
      <c r="I2288">
        <v>1</v>
      </c>
      <c r="J2288">
        <v>89</v>
      </c>
      <c r="K2288" s="3">
        <v>43343.769294675927</v>
      </c>
    </row>
    <row r="2289" spans="1:11" x14ac:dyDescent="0.25">
      <c r="A2289" t="s">
        <v>30</v>
      </c>
      <c r="B2289" t="s">
        <v>2380</v>
      </c>
      <c r="C2289">
        <v>3.9398399999999998</v>
      </c>
      <c r="D2289">
        <v>3735</v>
      </c>
      <c r="E2289">
        <v>8591</v>
      </c>
      <c r="F2289">
        <v>2</v>
      </c>
      <c r="G2289">
        <v>7762</v>
      </c>
      <c r="H2289">
        <v>1</v>
      </c>
      <c r="I2289">
        <v>2</v>
      </c>
      <c r="J2289">
        <v>90</v>
      </c>
      <c r="K2289" s="3">
        <v>43343.769347534719</v>
      </c>
    </row>
    <row r="2290" spans="1:11" x14ac:dyDescent="0.25">
      <c r="A2290" t="s">
        <v>30</v>
      </c>
      <c r="B2290" t="s">
        <v>2381</v>
      </c>
      <c r="C2290">
        <v>3.9398399999999998</v>
      </c>
      <c r="D2290">
        <v>372</v>
      </c>
      <c r="E2290">
        <v>8498</v>
      </c>
      <c r="F2290">
        <v>2</v>
      </c>
      <c r="G2290">
        <v>8260</v>
      </c>
      <c r="H2290">
        <v>2</v>
      </c>
      <c r="I2290">
        <v>0</v>
      </c>
      <c r="J2290">
        <v>97</v>
      </c>
      <c r="K2290" s="3">
        <v>43343.76934806713</v>
      </c>
    </row>
    <row r="2291" spans="1:11" x14ac:dyDescent="0.25">
      <c r="A2291" t="s">
        <v>30</v>
      </c>
      <c r="B2291" t="s">
        <v>2382</v>
      </c>
      <c r="C2291">
        <v>3.9398399999999998</v>
      </c>
      <c r="D2291">
        <v>1968</v>
      </c>
      <c r="E2291">
        <v>5665</v>
      </c>
      <c r="F2291">
        <v>3</v>
      </c>
      <c r="G2291">
        <v>5678</v>
      </c>
      <c r="H2291">
        <v>2</v>
      </c>
      <c r="I2291">
        <v>1</v>
      </c>
      <c r="J2291">
        <v>100</v>
      </c>
      <c r="K2291" s="3">
        <v>43343.76934791667</v>
      </c>
    </row>
    <row r="2292" spans="1:11" x14ac:dyDescent="0.25">
      <c r="A2292" t="s">
        <v>30</v>
      </c>
      <c r="B2292" t="s">
        <v>2383</v>
      </c>
      <c r="C2292">
        <v>3.5458560000000001</v>
      </c>
      <c r="D2292">
        <v>4827</v>
      </c>
      <c r="E2292">
        <v>7995</v>
      </c>
      <c r="F2292">
        <v>2</v>
      </c>
      <c r="G2292">
        <v>7680</v>
      </c>
      <c r="H2292">
        <v>2</v>
      </c>
      <c r="I2292">
        <v>3</v>
      </c>
      <c r="J2292">
        <v>96</v>
      </c>
      <c r="K2292" s="3">
        <v>43343.769409837965</v>
      </c>
    </row>
    <row r="2293" spans="1:11" x14ac:dyDescent="0.25">
      <c r="A2293" t="s">
        <v>30</v>
      </c>
      <c r="B2293" t="s">
        <v>2384</v>
      </c>
      <c r="C2293">
        <v>3.5458560000000001</v>
      </c>
      <c r="D2293">
        <v>199</v>
      </c>
      <c r="E2293">
        <v>4937</v>
      </c>
      <c r="F2293">
        <v>2</v>
      </c>
      <c r="G2293">
        <v>4827</v>
      </c>
      <c r="H2293">
        <v>3</v>
      </c>
      <c r="I2293">
        <v>0</v>
      </c>
      <c r="J2293">
        <v>98</v>
      </c>
      <c r="K2293" s="3">
        <v>43343.769409641201</v>
      </c>
    </row>
    <row r="2294" spans="1:11" x14ac:dyDescent="0.25">
      <c r="A2294" t="s">
        <v>30</v>
      </c>
      <c r="B2294" t="s">
        <v>2385</v>
      </c>
      <c r="C2294">
        <v>3.5458560000000001</v>
      </c>
      <c r="D2294">
        <v>1459</v>
      </c>
      <c r="E2294">
        <v>7172</v>
      </c>
      <c r="F2294">
        <v>3</v>
      </c>
      <c r="G2294">
        <v>7214</v>
      </c>
      <c r="H2294">
        <v>3</v>
      </c>
      <c r="I2294">
        <v>1</v>
      </c>
      <c r="J2294">
        <v>100</v>
      </c>
      <c r="K2294" s="3">
        <v>43343.769410532404</v>
      </c>
    </row>
    <row r="2295" spans="1:11" x14ac:dyDescent="0.25">
      <c r="A2295" t="s">
        <v>30</v>
      </c>
      <c r="B2295" s="2" t="s">
        <v>2386</v>
      </c>
      <c r="C2295">
        <v>3.5458560000000001</v>
      </c>
      <c r="D2295">
        <v>2810</v>
      </c>
      <c r="E2295">
        <v>5024</v>
      </c>
      <c r="F2295">
        <v>3</v>
      </c>
      <c r="G2295">
        <v>5061</v>
      </c>
      <c r="H2295">
        <v>3</v>
      </c>
      <c r="I2295">
        <v>2</v>
      </c>
      <c r="J2295">
        <v>100</v>
      </c>
      <c r="K2295" s="3">
        <v>43343.769409988425</v>
      </c>
    </row>
    <row r="2296" spans="1:11" x14ac:dyDescent="0.25">
      <c r="A2296" t="s">
        <v>30</v>
      </c>
      <c r="B2296" t="s">
        <v>2387</v>
      </c>
      <c r="C2296">
        <v>3.1912704000000001</v>
      </c>
      <c r="D2296">
        <v>5187</v>
      </c>
      <c r="E2296">
        <v>5885</v>
      </c>
      <c r="F2296">
        <v>2</v>
      </c>
      <c r="G2296">
        <v>5611</v>
      </c>
      <c r="H2296">
        <v>3</v>
      </c>
      <c r="I2296">
        <v>4</v>
      </c>
      <c r="J2296">
        <v>95</v>
      </c>
      <c r="K2296" s="3">
        <v>43343.769463229168</v>
      </c>
    </row>
    <row r="2297" spans="1:11" x14ac:dyDescent="0.25">
      <c r="A2297" t="s">
        <v>30</v>
      </c>
      <c r="B2297" t="s">
        <v>2388</v>
      </c>
      <c r="C2297">
        <v>3.1912704000000001</v>
      </c>
      <c r="D2297">
        <v>110</v>
      </c>
      <c r="E2297">
        <v>5373</v>
      </c>
      <c r="F2297">
        <v>3</v>
      </c>
      <c r="G2297">
        <v>5414</v>
      </c>
      <c r="H2297">
        <v>4</v>
      </c>
      <c r="I2297">
        <v>0</v>
      </c>
      <c r="J2297">
        <v>100</v>
      </c>
      <c r="K2297" s="3">
        <v>43343.76946304398</v>
      </c>
    </row>
    <row r="2298" spans="1:11" x14ac:dyDescent="0.25">
      <c r="A2298" t="s">
        <v>30</v>
      </c>
      <c r="B2298" t="s">
        <v>2389</v>
      </c>
      <c r="C2298">
        <v>3.1912704000000001</v>
      </c>
      <c r="D2298">
        <v>1600</v>
      </c>
      <c r="E2298">
        <v>5562</v>
      </c>
      <c r="F2298">
        <v>3</v>
      </c>
      <c r="G2298">
        <v>5601</v>
      </c>
      <c r="H2298">
        <v>4</v>
      </c>
      <c r="I2298">
        <v>1</v>
      </c>
      <c r="J2298">
        <v>100</v>
      </c>
      <c r="K2298" s="3">
        <v>43343.769463576391</v>
      </c>
    </row>
    <row r="2299" spans="1:11" x14ac:dyDescent="0.25">
      <c r="A2299" t="s">
        <v>30</v>
      </c>
      <c r="B2299" t="s">
        <v>2390</v>
      </c>
      <c r="C2299">
        <v>3.1912704000000001</v>
      </c>
      <c r="D2299">
        <v>2986</v>
      </c>
      <c r="E2299">
        <v>5731</v>
      </c>
      <c r="F2299">
        <v>2</v>
      </c>
      <c r="G2299">
        <v>5146</v>
      </c>
      <c r="H2299">
        <v>4</v>
      </c>
      <c r="I2299">
        <v>2</v>
      </c>
      <c r="J2299">
        <v>90</v>
      </c>
      <c r="K2299" s="3">
        <v>43343.769463969904</v>
      </c>
    </row>
    <row r="2300" spans="1:11" x14ac:dyDescent="0.25">
      <c r="A2300" t="s">
        <v>30</v>
      </c>
      <c r="B2300" t="s">
        <v>2391</v>
      </c>
      <c r="C2300">
        <v>3.0848947199999999</v>
      </c>
      <c r="D2300">
        <v>4356</v>
      </c>
      <c r="E2300">
        <v>7353</v>
      </c>
      <c r="F2300">
        <v>2</v>
      </c>
      <c r="G2300">
        <v>6035</v>
      </c>
      <c r="H2300">
        <v>4</v>
      </c>
      <c r="I2300">
        <v>3</v>
      </c>
      <c r="J2300">
        <v>82</v>
      </c>
      <c r="K2300" s="3">
        <v>43343.769525312498</v>
      </c>
    </row>
    <row r="2301" spans="1:11" x14ac:dyDescent="0.25">
      <c r="A2301" t="s">
        <v>30</v>
      </c>
      <c r="B2301" t="s">
        <v>2392</v>
      </c>
      <c r="C2301">
        <v>3.0848947199999999</v>
      </c>
      <c r="D2301">
        <v>104</v>
      </c>
      <c r="E2301">
        <v>7923</v>
      </c>
      <c r="F2301">
        <v>2</v>
      </c>
      <c r="G2301">
        <v>6800</v>
      </c>
      <c r="H2301">
        <v>5</v>
      </c>
      <c r="I2301">
        <v>0</v>
      </c>
      <c r="J2301">
        <v>86</v>
      </c>
      <c r="K2301" s="3">
        <v>43343.769525659722</v>
      </c>
    </row>
    <row r="2302" spans="1:11" x14ac:dyDescent="0.25">
      <c r="A2302" t="s">
        <v>30</v>
      </c>
      <c r="B2302" t="s">
        <v>2393</v>
      </c>
      <c r="C2302">
        <v>3.0848947199999999</v>
      </c>
      <c r="D2302">
        <v>1863</v>
      </c>
      <c r="E2302">
        <v>7743</v>
      </c>
      <c r="F2302">
        <v>2</v>
      </c>
      <c r="G2302">
        <v>6927</v>
      </c>
      <c r="H2302">
        <v>5</v>
      </c>
      <c r="I2302">
        <v>1</v>
      </c>
      <c r="J2302">
        <v>89</v>
      </c>
      <c r="K2302" s="3">
        <v>43343.769526192133</v>
      </c>
    </row>
    <row r="2303" spans="1:11" x14ac:dyDescent="0.25">
      <c r="A2303" t="s">
        <v>30</v>
      </c>
      <c r="B2303" t="s">
        <v>2394</v>
      </c>
      <c r="C2303">
        <v>3.0848947199999999</v>
      </c>
      <c r="D2303">
        <v>3160</v>
      </c>
      <c r="E2303">
        <v>5419</v>
      </c>
      <c r="F2303">
        <v>2</v>
      </c>
      <c r="G2303">
        <v>4989</v>
      </c>
      <c r="H2303">
        <v>5</v>
      </c>
      <c r="I2303">
        <v>2</v>
      </c>
      <c r="J2303">
        <v>92</v>
      </c>
      <c r="K2303" s="3">
        <v>43343.769525844909</v>
      </c>
    </row>
    <row r="2304" spans="1:11" x14ac:dyDescent="0.25">
      <c r="A2304" t="s">
        <v>30</v>
      </c>
      <c r="B2304" s="2" t="s">
        <v>2395</v>
      </c>
      <c r="C2304">
        <v>3.4962140160000001</v>
      </c>
      <c r="D2304">
        <v>591</v>
      </c>
      <c r="E2304">
        <v>5604</v>
      </c>
      <c r="F2304">
        <v>2</v>
      </c>
      <c r="G2304">
        <v>5321</v>
      </c>
      <c r="H2304">
        <v>6</v>
      </c>
      <c r="I2304">
        <v>0</v>
      </c>
      <c r="J2304">
        <v>95</v>
      </c>
      <c r="K2304" s="3">
        <v>43343.769578784719</v>
      </c>
    </row>
    <row r="2305" spans="1:11" x14ac:dyDescent="0.25">
      <c r="A2305" t="s">
        <v>30</v>
      </c>
      <c r="B2305" t="s">
        <v>2396</v>
      </c>
      <c r="C2305">
        <v>3.4962140160000001</v>
      </c>
      <c r="D2305">
        <v>1746</v>
      </c>
      <c r="E2305">
        <v>8862</v>
      </c>
      <c r="F2305">
        <v>2</v>
      </c>
      <c r="G2305">
        <v>7214</v>
      </c>
      <c r="H2305">
        <v>6</v>
      </c>
      <c r="I2305">
        <v>1</v>
      </c>
      <c r="J2305">
        <v>81</v>
      </c>
      <c r="K2305" s="3">
        <v>43343.769579131942</v>
      </c>
    </row>
    <row r="2306" spans="1:11" x14ac:dyDescent="0.25">
      <c r="A2306" t="s">
        <v>30</v>
      </c>
      <c r="B2306" t="s">
        <v>2397</v>
      </c>
      <c r="C2306">
        <v>3.3796735488</v>
      </c>
      <c r="D2306">
        <v>3646</v>
      </c>
      <c r="E2306">
        <v>8206</v>
      </c>
      <c r="F2306">
        <v>2</v>
      </c>
      <c r="G2306">
        <v>6708</v>
      </c>
      <c r="H2306">
        <v>6</v>
      </c>
      <c r="I2306">
        <v>2</v>
      </c>
      <c r="J2306">
        <v>82</v>
      </c>
      <c r="K2306" s="3">
        <v>43343.769641053237</v>
      </c>
    </row>
    <row r="2307" spans="1:11" x14ac:dyDescent="0.25">
      <c r="A2307" t="s">
        <v>30</v>
      </c>
      <c r="B2307" t="s">
        <v>2398</v>
      </c>
      <c r="C2307">
        <v>3.3796735488</v>
      </c>
      <c r="D2307">
        <v>4966</v>
      </c>
      <c r="E2307">
        <v>6595</v>
      </c>
      <c r="F2307">
        <v>2</v>
      </c>
      <c r="G2307">
        <v>6286</v>
      </c>
      <c r="H2307">
        <v>6</v>
      </c>
      <c r="I2307">
        <v>3</v>
      </c>
      <c r="J2307">
        <v>95</v>
      </c>
      <c r="K2307" s="3">
        <v>43343.769641238425</v>
      </c>
    </row>
    <row r="2308" spans="1:11" x14ac:dyDescent="0.25">
      <c r="A2308" t="s">
        <v>30</v>
      </c>
      <c r="B2308" t="s">
        <v>2399</v>
      </c>
      <c r="C2308">
        <v>3.3796735488</v>
      </c>
      <c r="D2308">
        <v>407</v>
      </c>
      <c r="E2308">
        <v>6061</v>
      </c>
      <c r="F2308">
        <v>3</v>
      </c>
      <c r="G2308">
        <v>6119</v>
      </c>
      <c r="H2308">
        <v>7</v>
      </c>
      <c r="I2308">
        <v>0</v>
      </c>
      <c r="J2308">
        <v>100</v>
      </c>
      <c r="K2308" s="3">
        <v>43343.76964140046</v>
      </c>
    </row>
    <row r="2309" spans="1:11" x14ac:dyDescent="0.25">
      <c r="A2309" t="s">
        <v>30</v>
      </c>
      <c r="B2309" t="s">
        <v>2400</v>
      </c>
      <c r="C2309">
        <v>3.3796735488</v>
      </c>
      <c r="D2309">
        <v>2014</v>
      </c>
      <c r="E2309">
        <v>6021</v>
      </c>
      <c r="F2309">
        <v>2</v>
      </c>
      <c r="G2309">
        <v>5794</v>
      </c>
      <c r="H2309">
        <v>7</v>
      </c>
      <c r="I2309">
        <v>1</v>
      </c>
      <c r="J2309">
        <v>96</v>
      </c>
      <c r="K2309" s="3">
        <v>43343.769643020831</v>
      </c>
    </row>
    <row r="2310" spans="1:11" x14ac:dyDescent="0.25">
      <c r="A2310" t="s">
        <v>30</v>
      </c>
      <c r="B2310" t="s">
        <v>2401</v>
      </c>
      <c r="C2310">
        <v>3.751437639168</v>
      </c>
      <c r="D2310">
        <v>3397</v>
      </c>
      <c r="E2310">
        <v>9068</v>
      </c>
      <c r="F2310">
        <v>2</v>
      </c>
      <c r="G2310">
        <v>7623</v>
      </c>
      <c r="H2310">
        <v>7</v>
      </c>
      <c r="I2310">
        <v>2</v>
      </c>
      <c r="J2310">
        <v>84</v>
      </c>
      <c r="K2310" s="3">
        <v>43343.769694756942</v>
      </c>
    </row>
    <row r="2311" spans="1:11" x14ac:dyDescent="0.25">
      <c r="A2311" t="s">
        <v>30</v>
      </c>
      <c r="B2311" t="s">
        <v>2402</v>
      </c>
      <c r="C2311">
        <v>3.751437639168</v>
      </c>
      <c r="D2311">
        <v>5190</v>
      </c>
      <c r="E2311">
        <v>9109</v>
      </c>
      <c r="F2311">
        <v>2</v>
      </c>
      <c r="G2311">
        <v>7877</v>
      </c>
      <c r="H2311">
        <v>7</v>
      </c>
      <c r="I2311">
        <v>3</v>
      </c>
      <c r="J2311">
        <v>86</v>
      </c>
      <c r="K2311" s="3">
        <v>43343.769695486109</v>
      </c>
    </row>
    <row r="2312" spans="1:11" x14ac:dyDescent="0.25">
      <c r="A2312" t="s">
        <v>30</v>
      </c>
      <c r="B2312" t="s">
        <v>2403</v>
      </c>
      <c r="C2312">
        <v>3.751437639168</v>
      </c>
      <c r="D2312">
        <v>585</v>
      </c>
      <c r="E2312">
        <v>6305</v>
      </c>
      <c r="F2312">
        <v>2</v>
      </c>
      <c r="G2312">
        <v>5278</v>
      </c>
      <c r="H2312">
        <v>8</v>
      </c>
      <c r="I2312">
        <v>0</v>
      </c>
      <c r="J2312">
        <v>84</v>
      </c>
      <c r="K2312" s="3">
        <v>43343.769694409719</v>
      </c>
    </row>
    <row r="2313" spans="1:11" x14ac:dyDescent="0.25">
      <c r="A2313" t="s">
        <v>30</v>
      </c>
      <c r="B2313" t="s">
        <v>2404</v>
      </c>
      <c r="C2313">
        <v>3.751437639168</v>
      </c>
      <c r="D2313">
        <v>1853</v>
      </c>
      <c r="E2313">
        <v>5912</v>
      </c>
      <c r="F2313">
        <v>2</v>
      </c>
      <c r="G2313">
        <v>5737</v>
      </c>
      <c r="H2313">
        <v>8</v>
      </c>
      <c r="I2313">
        <v>1</v>
      </c>
      <c r="J2313">
        <v>97</v>
      </c>
      <c r="K2313" s="3">
        <v>43343.769695138886</v>
      </c>
    </row>
    <row r="2314" spans="1:11" x14ac:dyDescent="0.25">
      <c r="A2314" t="s">
        <v>30</v>
      </c>
      <c r="B2314" t="s">
        <v>2405</v>
      </c>
      <c r="C2314">
        <v>3.751437639168</v>
      </c>
      <c r="D2314">
        <v>3105</v>
      </c>
      <c r="E2314">
        <v>6474</v>
      </c>
      <c r="F2314">
        <v>2</v>
      </c>
      <c r="G2314">
        <v>5995</v>
      </c>
      <c r="H2314">
        <v>8</v>
      </c>
      <c r="I2314">
        <v>2</v>
      </c>
      <c r="J2314">
        <v>93</v>
      </c>
      <c r="K2314" s="3">
        <v>43343.7696965625</v>
      </c>
    </row>
    <row r="2315" spans="1:11" x14ac:dyDescent="0.25">
      <c r="A2315" t="s">
        <v>30</v>
      </c>
      <c r="B2315" t="s">
        <v>2406</v>
      </c>
      <c r="C2315">
        <v>4.1640957794764804</v>
      </c>
      <c r="D2315">
        <v>4498</v>
      </c>
      <c r="E2315">
        <v>7347</v>
      </c>
      <c r="F2315">
        <v>2</v>
      </c>
      <c r="G2315">
        <v>6200</v>
      </c>
      <c r="H2315">
        <v>8</v>
      </c>
      <c r="I2315">
        <v>3</v>
      </c>
      <c r="J2315">
        <v>84</v>
      </c>
      <c r="K2315" s="3">
        <v>43343.769763344906</v>
      </c>
    </row>
    <row r="2316" spans="1:11" x14ac:dyDescent="0.25">
      <c r="A2316" t="s">
        <v>30</v>
      </c>
      <c r="B2316" t="s">
        <v>2407</v>
      </c>
      <c r="C2316">
        <v>4.1640957794764804</v>
      </c>
      <c r="D2316">
        <v>204</v>
      </c>
      <c r="E2316">
        <v>6048</v>
      </c>
      <c r="F2316">
        <v>2</v>
      </c>
      <c r="G2316">
        <v>5707</v>
      </c>
      <c r="H2316">
        <v>9</v>
      </c>
      <c r="I2316">
        <v>0</v>
      </c>
      <c r="J2316">
        <v>94</v>
      </c>
      <c r="K2316" s="3">
        <v>43343.76976408565</v>
      </c>
    </row>
    <row r="2317" spans="1:11" x14ac:dyDescent="0.25">
      <c r="A2317" t="s">
        <v>30</v>
      </c>
      <c r="B2317" t="s">
        <v>2408</v>
      </c>
      <c r="C2317">
        <v>4.62214631521889</v>
      </c>
      <c r="D2317">
        <v>4824</v>
      </c>
      <c r="E2317">
        <v>6232</v>
      </c>
      <c r="F2317">
        <v>2</v>
      </c>
      <c r="G2317">
        <v>6093</v>
      </c>
      <c r="H2317">
        <v>9</v>
      </c>
      <c r="I2317">
        <v>3</v>
      </c>
      <c r="J2317">
        <v>98</v>
      </c>
      <c r="K2317" s="3">
        <v>43343.769824849536</v>
      </c>
    </row>
    <row r="2318" spans="1:11" x14ac:dyDescent="0.25">
      <c r="A2318" t="s">
        <v>30</v>
      </c>
      <c r="B2318" t="s">
        <v>2409</v>
      </c>
      <c r="C2318">
        <v>4.62214631521889</v>
      </c>
      <c r="D2318">
        <v>366</v>
      </c>
      <c r="E2318">
        <v>7013</v>
      </c>
      <c r="F2318">
        <v>2</v>
      </c>
      <c r="G2318">
        <v>6473</v>
      </c>
      <c r="H2318">
        <v>10</v>
      </c>
      <c r="I2318">
        <v>0</v>
      </c>
      <c r="J2318">
        <v>92</v>
      </c>
      <c r="K2318" s="3">
        <v>43343.769825578704</v>
      </c>
    </row>
    <row r="2319" spans="1:11" x14ac:dyDescent="0.25">
      <c r="A2319" t="s">
        <v>30</v>
      </c>
      <c r="B2319" t="s">
        <v>2410</v>
      </c>
      <c r="C2319">
        <v>4.62214631521889</v>
      </c>
      <c r="D2319">
        <v>1481</v>
      </c>
      <c r="E2319">
        <v>7074</v>
      </c>
      <c r="F2319">
        <v>2</v>
      </c>
      <c r="G2319">
        <v>6441</v>
      </c>
      <c r="H2319">
        <v>10</v>
      </c>
      <c r="I2319">
        <v>1</v>
      </c>
      <c r="J2319">
        <v>91</v>
      </c>
      <c r="K2319" s="3">
        <v>43343.769826469907</v>
      </c>
    </row>
    <row r="2320" spans="1:11" x14ac:dyDescent="0.25">
      <c r="A2320" t="s">
        <v>30</v>
      </c>
      <c r="B2320" t="s">
        <v>2411</v>
      </c>
      <c r="C2320">
        <v>4.62214631521889</v>
      </c>
      <c r="D2320">
        <v>2805</v>
      </c>
      <c r="E2320">
        <v>7101</v>
      </c>
      <c r="F2320">
        <v>2</v>
      </c>
      <c r="G2320">
        <v>6146</v>
      </c>
      <c r="H2320">
        <v>10</v>
      </c>
      <c r="I2320">
        <v>2</v>
      </c>
      <c r="J2320">
        <v>87</v>
      </c>
      <c r="K2320" s="3">
        <v>43343.769827002317</v>
      </c>
    </row>
    <row r="2321" spans="1:11" x14ac:dyDescent="0.25">
      <c r="A2321" t="s">
        <v>30</v>
      </c>
      <c r="B2321" t="s">
        <v>2412</v>
      </c>
      <c r="C2321">
        <v>5.1305824098929698</v>
      </c>
      <c r="D2321">
        <v>1590</v>
      </c>
      <c r="E2321">
        <v>6529</v>
      </c>
      <c r="F2321">
        <v>2</v>
      </c>
      <c r="G2321">
        <v>5969</v>
      </c>
      <c r="H2321">
        <v>11</v>
      </c>
      <c r="I2321">
        <v>1</v>
      </c>
      <c r="J2321">
        <v>91</v>
      </c>
      <c r="K2321" s="3">
        <v>43343.769872835648</v>
      </c>
    </row>
    <row r="2322" spans="1:11" x14ac:dyDescent="0.25">
      <c r="A2322" t="s">
        <v>30</v>
      </c>
      <c r="B2322" t="s">
        <v>2413</v>
      </c>
      <c r="C2322">
        <v>5.1818882339919003</v>
      </c>
      <c r="D2322">
        <v>2830</v>
      </c>
      <c r="E2322">
        <v>7208</v>
      </c>
      <c r="F2322">
        <v>2</v>
      </c>
      <c r="G2322">
        <v>6562</v>
      </c>
      <c r="H2322">
        <v>11</v>
      </c>
      <c r="I2322">
        <v>2</v>
      </c>
      <c r="J2322">
        <v>91</v>
      </c>
      <c r="K2322" s="3">
        <v>43343.769926122688</v>
      </c>
    </row>
    <row r="2323" spans="1:11" x14ac:dyDescent="0.25">
      <c r="A2323" t="s">
        <v>30</v>
      </c>
      <c r="B2323" t="s">
        <v>2414</v>
      </c>
      <c r="C2323">
        <v>5.1818882339919003</v>
      </c>
      <c r="D2323">
        <v>5062</v>
      </c>
      <c r="E2323">
        <v>7125</v>
      </c>
      <c r="F2323">
        <v>2</v>
      </c>
      <c r="G2323">
        <v>7026</v>
      </c>
      <c r="H2323">
        <v>11</v>
      </c>
      <c r="I2323">
        <v>4</v>
      </c>
      <c r="J2323">
        <v>99</v>
      </c>
      <c r="K2323" s="3">
        <v>43343.769926851855</v>
      </c>
    </row>
    <row r="2324" spans="1:11" x14ac:dyDescent="0.25">
      <c r="A2324" t="s">
        <v>30</v>
      </c>
      <c r="B2324" s="2" t="s">
        <v>2415</v>
      </c>
      <c r="C2324">
        <v>5.1818882339919003</v>
      </c>
      <c r="D2324">
        <v>478</v>
      </c>
      <c r="E2324">
        <v>4938</v>
      </c>
      <c r="F2324">
        <v>2</v>
      </c>
      <c r="G2324">
        <v>4675</v>
      </c>
      <c r="H2324">
        <v>12</v>
      </c>
      <c r="I2324">
        <v>0</v>
      </c>
      <c r="J2324">
        <v>95</v>
      </c>
      <c r="K2324" s="3">
        <v>43343.769926273148</v>
      </c>
    </row>
    <row r="2325" spans="1:11" x14ac:dyDescent="0.25">
      <c r="A2325" t="s">
        <v>30</v>
      </c>
      <c r="B2325" t="s">
        <v>2416</v>
      </c>
      <c r="C2325">
        <v>5.1818882339919003</v>
      </c>
      <c r="D2325">
        <v>1386</v>
      </c>
      <c r="E2325">
        <v>4514</v>
      </c>
      <c r="F2325">
        <v>3</v>
      </c>
      <c r="G2325">
        <v>4565</v>
      </c>
      <c r="H2325">
        <v>12</v>
      </c>
      <c r="I2325">
        <v>1</v>
      </c>
      <c r="J2325">
        <v>100</v>
      </c>
      <c r="K2325" s="3">
        <v>43343.769926655092</v>
      </c>
    </row>
    <row r="2326" spans="1:11" x14ac:dyDescent="0.25">
      <c r="A2326" t="s">
        <v>30</v>
      </c>
      <c r="B2326" t="s">
        <v>2417</v>
      </c>
      <c r="C2326">
        <v>4.8364290183924403</v>
      </c>
      <c r="D2326">
        <v>3753</v>
      </c>
      <c r="E2326">
        <v>6062</v>
      </c>
      <c r="F2326">
        <v>3</v>
      </c>
      <c r="G2326">
        <v>6092</v>
      </c>
      <c r="H2326">
        <v>12</v>
      </c>
      <c r="I2326">
        <v>3</v>
      </c>
      <c r="J2326">
        <v>100</v>
      </c>
      <c r="K2326" s="3">
        <v>43343.769988692133</v>
      </c>
    </row>
    <row r="2327" spans="1:11" x14ac:dyDescent="0.25">
      <c r="A2327" t="s">
        <v>30</v>
      </c>
      <c r="B2327" t="s">
        <v>2418</v>
      </c>
      <c r="C2327">
        <v>4.8364290183924403</v>
      </c>
      <c r="D2327">
        <v>4784</v>
      </c>
      <c r="E2327">
        <v>6251</v>
      </c>
      <c r="F2327">
        <v>3</v>
      </c>
      <c r="G2327">
        <v>6280</v>
      </c>
      <c r="H2327">
        <v>12</v>
      </c>
      <c r="I2327">
        <v>4</v>
      </c>
      <c r="J2327">
        <v>100</v>
      </c>
      <c r="K2327" s="3">
        <v>43343.769989236112</v>
      </c>
    </row>
    <row r="2328" spans="1:11" x14ac:dyDescent="0.25">
      <c r="A2328" t="s">
        <v>30</v>
      </c>
      <c r="B2328" t="s">
        <v>2419</v>
      </c>
      <c r="C2328">
        <v>4.8364290183924403</v>
      </c>
      <c r="D2328">
        <v>266</v>
      </c>
      <c r="E2328">
        <v>4928</v>
      </c>
      <c r="F2328">
        <v>3</v>
      </c>
      <c r="G2328">
        <v>4941</v>
      </c>
      <c r="H2328">
        <v>13</v>
      </c>
      <c r="I2328">
        <v>0</v>
      </c>
      <c r="J2328">
        <v>100</v>
      </c>
      <c r="K2328" s="3">
        <v>43343.769988310189</v>
      </c>
    </row>
    <row r="2329" spans="1:11" x14ac:dyDescent="0.25">
      <c r="A2329" t="s">
        <v>30</v>
      </c>
      <c r="B2329" t="s">
        <v>2420</v>
      </c>
      <c r="C2329">
        <v>4.8364290183924403</v>
      </c>
      <c r="D2329">
        <v>1194</v>
      </c>
      <c r="E2329">
        <v>4406</v>
      </c>
      <c r="F2329">
        <v>3</v>
      </c>
      <c r="G2329">
        <v>4413</v>
      </c>
      <c r="H2329">
        <v>13</v>
      </c>
      <c r="I2329">
        <v>1</v>
      </c>
      <c r="J2329">
        <v>100</v>
      </c>
      <c r="K2329" s="3">
        <v>43343.769988506945</v>
      </c>
    </row>
    <row r="2330" spans="1:11" x14ac:dyDescent="0.25">
      <c r="A2330" t="s">
        <v>30</v>
      </c>
      <c r="B2330" t="s">
        <v>2421</v>
      </c>
      <c r="C2330">
        <v>4.8364290183924403</v>
      </c>
      <c r="D2330">
        <v>2329</v>
      </c>
      <c r="E2330">
        <v>4933</v>
      </c>
      <c r="F2330">
        <v>2</v>
      </c>
      <c r="G2330">
        <v>4664</v>
      </c>
      <c r="H2330">
        <v>13</v>
      </c>
      <c r="I2330">
        <v>2</v>
      </c>
      <c r="J2330">
        <v>95</v>
      </c>
      <c r="K2330" s="3">
        <v>43343.769988854168</v>
      </c>
    </row>
    <row r="2331" spans="1:11" x14ac:dyDescent="0.25">
      <c r="A2331" t="s">
        <v>30</v>
      </c>
      <c r="B2331" t="s">
        <v>2422</v>
      </c>
      <c r="C2331">
        <v>4.8364290183924403</v>
      </c>
      <c r="D2331">
        <v>3318</v>
      </c>
      <c r="E2331">
        <v>5462</v>
      </c>
      <c r="F2331">
        <v>2</v>
      </c>
      <c r="G2331">
        <v>5196</v>
      </c>
      <c r="H2331">
        <v>13</v>
      </c>
      <c r="I2331">
        <v>3</v>
      </c>
      <c r="J2331">
        <v>95</v>
      </c>
      <c r="K2331" s="3">
        <v>43343.769989583336</v>
      </c>
    </row>
    <row r="2332" spans="1:11" x14ac:dyDescent="0.25">
      <c r="A2332" t="s">
        <v>30</v>
      </c>
      <c r="B2332" t="s">
        <v>2423</v>
      </c>
      <c r="C2332">
        <v>4.5946075674728197</v>
      </c>
      <c r="D2332">
        <v>4421</v>
      </c>
      <c r="E2332">
        <v>6337</v>
      </c>
      <c r="F2332">
        <v>3</v>
      </c>
      <c r="G2332">
        <v>6357</v>
      </c>
      <c r="H2332">
        <v>13</v>
      </c>
      <c r="I2332">
        <v>4</v>
      </c>
      <c r="J2332">
        <v>100</v>
      </c>
      <c r="K2332" s="3">
        <v>43343.770042245371</v>
      </c>
    </row>
    <row r="2333" spans="1:11" x14ac:dyDescent="0.25">
      <c r="A2333" t="s">
        <v>30</v>
      </c>
      <c r="B2333" t="s">
        <v>2424</v>
      </c>
      <c r="C2333">
        <v>4.5946075674728197</v>
      </c>
      <c r="D2333">
        <v>5410</v>
      </c>
      <c r="E2333">
        <v>5007</v>
      </c>
      <c r="F2333">
        <v>3</v>
      </c>
      <c r="G2333">
        <v>5019</v>
      </c>
      <c r="H2333">
        <v>13</v>
      </c>
      <c r="I2333">
        <v>5</v>
      </c>
      <c r="J2333">
        <v>100</v>
      </c>
      <c r="K2333" s="3">
        <v>43343.770042094904</v>
      </c>
    </row>
    <row r="2334" spans="1:11" x14ac:dyDescent="0.25">
      <c r="A2334" t="s">
        <v>30</v>
      </c>
      <c r="B2334" t="s">
        <v>2425</v>
      </c>
      <c r="C2334">
        <v>4.5946075674728197</v>
      </c>
      <c r="D2334">
        <v>1255</v>
      </c>
      <c r="E2334">
        <v>4342</v>
      </c>
      <c r="F2334">
        <v>3</v>
      </c>
      <c r="G2334">
        <v>4329</v>
      </c>
      <c r="H2334">
        <v>14</v>
      </c>
      <c r="I2334">
        <v>1</v>
      </c>
      <c r="J2334">
        <v>100</v>
      </c>
      <c r="K2334" s="3">
        <v>43343.770041898148</v>
      </c>
    </row>
    <row r="2335" spans="1:11" x14ac:dyDescent="0.25">
      <c r="A2335" t="s">
        <v>30</v>
      </c>
      <c r="B2335" t="s">
        <v>2426</v>
      </c>
      <c r="C2335">
        <v>4.5946075674728197</v>
      </c>
      <c r="D2335">
        <v>2412</v>
      </c>
      <c r="E2335">
        <v>5730</v>
      </c>
      <c r="F2335">
        <v>2</v>
      </c>
      <c r="G2335">
        <v>5071</v>
      </c>
      <c r="H2335">
        <v>14</v>
      </c>
      <c r="I2335">
        <v>2</v>
      </c>
      <c r="J2335">
        <v>88</v>
      </c>
      <c r="K2335" s="3">
        <v>43343.770042627315</v>
      </c>
    </row>
    <row r="2336" spans="1:11" x14ac:dyDescent="0.25">
      <c r="A2336" t="s">
        <v>30</v>
      </c>
      <c r="B2336" t="s">
        <v>2427</v>
      </c>
      <c r="C2336">
        <v>4.5946075674728197</v>
      </c>
      <c r="D2336">
        <v>3463</v>
      </c>
      <c r="E2336">
        <v>5139</v>
      </c>
      <c r="F2336">
        <v>3</v>
      </c>
      <c r="G2336">
        <v>5158</v>
      </c>
      <c r="H2336">
        <v>14</v>
      </c>
      <c r="I2336">
        <v>3</v>
      </c>
      <c r="J2336">
        <v>100</v>
      </c>
      <c r="K2336" s="3">
        <v>43343.770042789351</v>
      </c>
    </row>
    <row r="2337" spans="1:11" x14ac:dyDescent="0.25">
      <c r="A2337" t="s">
        <v>30</v>
      </c>
      <c r="B2337" t="s">
        <v>2428</v>
      </c>
      <c r="C2337">
        <v>4.5946075674728197</v>
      </c>
      <c r="D2337">
        <v>4244</v>
      </c>
      <c r="E2337">
        <v>4923</v>
      </c>
      <c r="F2337">
        <v>3</v>
      </c>
      <c r="G2337">
        <v>4950</v>
      </c>
      <c r="H2337">
        <v>14</v>
      </c>
      <c r="I2337">
        <v>4</v>
      </c>
      <c r="J2337">
        <v>100</v>
      </c>
      <c r="K2337" s="3">
        <v>43343.770042974538</v>
      </c>
    </row>
    <row r="2338" spans="1:11" x14ac:dyDescent="0.25">
      <c r="A2338" t="s">
        <v>30</v>
      </c>
      <c r="B2338" t="s">
        <v>2429</v>
      </c>
      <c r="C2338">
        <v>4.36487718909917</v>
      </c>
      <c r="D2338">
        <v>458</v>
      </c>
      <c r="E2338">
        <v>5358</v>
      </c>
      <c r="F2338">
        <v>2</v>
      </c>
      <c r="G2338">
        <v>4967</v>
      </c>
      <c r="H2338">
        <v>15</v>
      </c>
      <c r="I2338">
        <v>0</v>
      </c>
      <c r="J2338">
        <v>93</v>
      </c>
      <c r="K2338" s="3">
        <v>43343.770103784722</v>
      </c>
    </row>
    <row r="2339" spans="1:11" x14ac:dyDescent="0.25">
      <c r="A2339" t="s">
        <v>30</v>
      </c>
      <c r="B2339" t="s">
        <v>2430</v>
      </c>
      <c r="C2339">
        <v>4.36487718909917</v>
      </c>
      <c r="D2339">
        <v>1552</v>
      </c>
      <c r="E2339">
        <v>5654</v>
      </c>
      <c r="F2339">
        <v>2</v>
      </c>
      <c r="G2339">
        <v>5092</v>
      </c>
      <c r="H2339">
        <v>15</v>
      </c>
      <c r="I2339">
        <v>1</v>
      </c>
      <c r="J2339">
        <v>90</v>
      </c>
      <c r="K2339" s="3">
        <v>43343.77010396991</v>
      </c>
    </row>
    <row r="2340" spans="1:11" x14ac:dyDescent="0.25">
      <c r="A2340" t="s">
        <v>30</v>
      </c>
      <c r="B2340" t="s">
        <v>2431</v>
      </c>
      <c r="C2340">
        <v>4.36487718909917</v>
      </c>
      <c r="D2340">
        <v>2592</v>
      </c>
      <c r="E2340">
        <v>5566</v>
      </c>
      <c r="F2340">
        <v>2</v>
      </c>
      <c r="G2340">
        <v>4800</v>
      </c>
      <c r="H2340">
        <v>15</v>
      </c>
      <c r="I2340">
        <v>2</v>
      </c>
      <c r="J2340">
        <v>86</v>
      </c>
      <c r="K2340" s="3">
        <v>43343.770104317133</v>
      </c>
    </row>
    <row r="2341" spans="1:11" x14ac:dyDescent="0.25">
      <c r="A2341" t="s">
        <v>30</v>
      </c>
      <c r="B2341" t="s">
        <v>2432</v>
      </c>
      <c r="C2341">
        <v>4.2994040312626902</v>
      </c>
      <c r="D2341">
        <v>4678</v>
      </c>
      <c r="E2341">
        <v>6793</v>
      </c>
      <c r="F2341">
        <v>2</v>
      </c>
      <c r="G2341">
        <v>5976</v>
      </c>
      <c r="H2341">
        <v>15</v>
      </c>
      <c r="I2341">
        <v>4</v>
      </c>
      <c r="J2341">
        <v>88</v>
      </c>
      <c r="K2341" s="3">
        <v>43343.770158101855</v>
      </c>
    </row>
    <row r="2342" spans="1:11" x14ac:dyDescent="0.25">
      <c r="A2342" t="s">
        <v>30</v>
      </c>
      <c r="B2342" t="s">
        <v>2433</v>
      </c>
      <c r="C2342">
        <v>4.2994040312626902</v>
      </c>
      <c r="D2342">
        <v>571</v>
      </c>
      <c r="E2342">
        <v>5817</v>
      </c>
      <c r="F2342">
        <v>2</v>
      </c>
      <c r="G2342">
        <v>5181</v>
      </c>
      <c r="H2342">
        <v>16</v>
      </c>
      <c r="I2342">
        <v>0</v>
      </c>
      <c r="J2342">
        <v>89</v>
      </c>
      <c r="K2342" s="3">
        <v>43343.77015783565</v>
      </c>
    </row>
    <row r="2343" spans="1:11" x14ac:dyDescent="0.25">
      <c r="A2343" t="s">
        <v>30</v>
      </c>
      <c r="B2343" t="s">
        <v>2434</v>
      </c>
      <c r="C2343">
        <v>4.2994040312626902</v>
      </c>
      <c r="D2343">
        <v>1646</v>
      </c>
      <c r="E2343">
        <v>5728</v>
      </c>
      <c r="F2343">
        <v>2</v>
      </c>
      <c r="G2343">
        <v>5392</v>
      </c>
      <c r="H2343">
        <v>16</v>
      </c>
      <c r="I2343">
        <v>1</v>
      </c>
      <c r="J2343">
        <v>94</v>
      </c>
      <c r="K2343" s="3">
        <v>43343.770158298612</v>
      </c>
    </row>
    <row r="2344" spans="1:11" x14ac:dyDescent="0.25">
      <c r="A2344" t="s">
        <v>30</v>
      </c>
      <c r="B2344" t="s">
        <v>2435</v>
      </c>
      <c r="C2344">
        <v>4.2994040312626902</v>
      </c>
      <c r="D2344">
        <v>2775</v>
      </c>
      <c r="E2344">
        <v>5377</v>
      </c>
      <c r="F2344">
        <v>2</v>
      </c>
      <c r="G2344">
        <v>4929</v>
      </c>
      <c r="H2344">
        <v>16</v>
      </c>
      <c r="I2344">
        <v>2</v>
      </c>
      <c r="J2344">
        <v>92</v>
      </c>
      <c r="K2344" s="3">
        <v>43343.7701584838</v>
      </c>
    </row>
    <row r="2345" spans="1:11" x14ac:dyDescent="0.25">
      <c r="A2345" t="s">
        <v>30</v>
      </c>
      <c r="B2345" t="s">
        <v>2436</v>
      </c>
      <c r="C2345">
        <v>4.2994040312626902</v>
      </c>
      <c r="D2345">
        <v>3456</v>
      </c>
      <c r="E2345">
        <v>4703</v>
      </c>
      <c r="F2345">
        <v>3</v>
      </c>
      <c r="G2345">
        <v>4746</v>
      </c>
      <c r="H2345">
        <v>16</v>
      </c>
      <c r="I2345">
        <v>3</v>
      </c>
      <c r="J2345">
        <v>100</v>
      </c>
      <c r="K2345" s="3">
        <v>43343.770158831016</v>
      </c>
    </row>
    <row r="2346" spans="1:11" x14ac:dyDescent="0.25">
      <c r="A2346" t="s">
        <v>30</v>
      </c>
      <c r="B2346" t="s">
        <v>2437</v>
      </c>
      <c r="C2346">
        <v>4.0844338296995497</v>
      </c>
      <c r="D2346">
        <v>536</v>
      </c>
      <c r="E2346">
        <v>5802</v>
      </c>
      <c r="F2346">
        <v>2</v>
      </c>
      <c r="G2346">
        <v>5329</v>
      </c>
      <c r="H2346">
        <v>17</v>
      </c>
      <c r="I2346">
        <v>0</v>
      </c>
      <c r="J2346">
        <v>92</v>
      </c>
      <c r="K2346" s="3">
        <v>43343.770219525461</v>
      </c>
    </row>
    <row r="2347" spans="1:11" x14ac:dyDescent="0.25">
      <c r="A2347" t="s">
        <v>30</v>
      </c>
      <c r="B2347" t="s">
        <v>2438</v>
      </c>
      <c r="C2347">
        <v>4.0844338296995497</v>
      </c>
      <c r="D2347">
        <v>1448</v>
      </c>
      <c r="E2347">
        <v>4721</v>
      </c>
      <c r="F2347">
        <v>3</v>
      </c>
      <c r="G2347">
        <v>4767</v>
      </c>
      <c r="H2347">
        <v>17</v>
      </c>
      <c r="I2347">
        <v>1</v>
      </c>
      <c r="J2347">
        <v>100</v>
      </c>
      <c r="K2347" s="3">
        <v>43343.770219872684</v>
      </c>
    </row>
    <row r="2348" spans="1:11" x14ac:dyDescent="0.25">
      <c r="A2348" t="s">
        <v>30</v>
      </c>
      <c r="B2348" t="s">
        <v>2439</v>
      </c>
      <c r="C2348">
        <v>4.0844338296995497</v>
      </c>
      <c r="D2348">
        <v>2717</v>
      </c>
      <c r="E2348">
        <v>6427</v>
      </c>
      <c r="F2348">
        <v>2</v>
      </c>
      <c r="G2348">
        <v>5452</v>
      </c>
      <c r="H2348">
        <v>17</v>
      </c>
      <c r="I2348">
        <v>2</v>
      </c>
      <c r="J2348">
        <v>85</v>
      </c>
      <c r="K2348" s="3">
        <v>43343.770220057871</v>
      </c>
    </row>
    <row r="2349" spans="1:11" x14ac:dyDescent="0.25">
      <c r="A2349" t="s">
        <v>30</v>
      </c>
      <c r="B2349" t="s">
        <v>2440</v>
      </c>
      <c r="C2349">
        <v>4.0844338296995497</v>
      </c>
      <c r="D2349">
        <v>3969</v>
      </c>
      <c r="E2349">
        <v>5097</v>
      </c>
      <c r="F2349">
        <v>2</v>
      </c>
      <c r="G2349">
        <v>4859</v>
      </c>
      <c r="H2349">
        <v>17</v>
      </c>
      <c r="I2349">
        <v>3</v>
      </c>
      <c r="J2349">
        <v>95</v>
      </c>
      <c r="K2349" s="3">
        <v>43343.770220254628</v>
      </c>
    </row>
    <row r="2350" spans="1:11" x14ac:dyDescent="0.25">
      <c r="A2350" t="s">
        <v>30</v>
      </c>
      <c r="B2350" t="s">
        <v>2441</v>
      </c>
      <c r="C2350">
        <v>3.8802121382145698</v>
      </c>
      <c r="D2350">
        <v>4993</v>
      </c>
      <c r="E2350">
        <v>5472</v>
      </c>
      <c r="F2350">
        <v>3</v>
      </c>
      <c r="G2350">
        <v>5478</v>
      </c>
      <c r="H2350">
        <v>17</v>
      </c>
      <c r="I2350">
        <v>4</v>
      </c>
      <c r="J2350">
        <v>100</v>
      </c>
      <c r="K2350" s="3">
        <v>43343.770273229165</v>
      </c>
    </row>
    <row r="2351" spans="1:11" x14ac:dyDescent="0.25">
      <c r="A2351" t="s">
        <v>30</v>
      </c>
      <c r="B2351" t="s">
        <v>2442</v>
      </c>
      <c r="C2351">
        <v>3.8802121382145698</v>
      </c>
      <c r="D2351">
        <v>128</v>
      </c>
      <c r="E2351">
        <v>7689</v>
      </c>
      <c r="F2351">
        <v>2</v>
      </c>
      <c r="G2351">
        <v>6792</v>
      </c>
      <c r="H2351">
        <v>18</v>
      </c>
      <c r="I2351">
        <v>0</v>
      </c>
      <c r="J2351">
        <v>88</v>
      </c>
      <c r="K2351" s="3">
        <v>43343.770273379632</v>
      </c>
    </row>
    <row r="2352" spans="1:11" x14ac:dyDescent="0.25">
      <c r="A2352" t="s">
        <v>30</v>
      </c>
      <c r="B2352" t="s">
        <v>2443</v>
      </c>
      <c r="C2352">
        <v>3.8802121382145698</v>
      </c>
      <c r="D2352">
        <v>1592</v>
      </c>
      <c r="E2352">
        <v>7524</v>
      </c>
      <c r="F2352">
        <v>3</v>
      </c>
      <c r="G2352">
        <v>7555</v>
      </c>
      <c r="H2352">
        <v>18</v>
      </c>
      <c r="I2352">
        <v>1</v>
      </c>
      <c r="J2352">
        <v>100</v>
      </c>
      <c r="K2352" s="3">
        <v>43343.770274305556</v>
      </c>
    </row>
    <row r="2353" spans="1:11" x14ac:dyDescent="0.25">
      <c r="A2353" t="s">
        <v>30</v>
      </c>
      <c r="B2353" s="2" t="s">
        <v>2444</v>
      </c>
      <c r="C2353">
        <v>3.8802121382145698</v>
      </c>
      <c r="D2353">
        <v>2637</v>
      </c>
      <c r="E2353">
        <v>5174</v>
      </c>
      <c r="F2353">
        <v>3</v>
      </c>
      <c r="G2353">
        <v>5221</v>
      </c>
      <c r="H2353">
        <v>18</v>
      </c>
      <c r="I2353">
        <v>2</v>
      </c>
      <c r="J2353">
        <v>100</v>
      </c>
      <c r="K2353" s="3">
        <v>43343.770273761576</v>
      </c>
    </row>
    <row r="2354" spans="1:11" x14ac:dyDescent="0.25">
      <c r="A2354" t="s">
        <v>30</v>
      </c>
      <c r="B2354" t="s">
        <v>2445</v>
      </c>
      <c r="C2354">
        <v>3.8802121382145698</v>
      </c>
      <c r="D2354">
        <v>3837</v>
      </c>
      <c r="E2354">
        <v>4940</v>
      </c>
      <c r="F2354">
        <v>2</v>
      </c>
      <c r="G2354">
        <v>4860</v>
      </c>
      <c r="H2354">
        <v>18</v>
      </c>
      <c r="I2354">
        <v>3</v>
      </c>
      <c r="J2354">
        <v>98</v>
      </c>
      <c r="K2354" s="3">
        <v>43343.7702741088</v>
      </c>
    </row>
    <row r="2355" spans="1:11" x14ac:dyDescent="0.25">
      <c r="A2355" t="s">
        <v>30</v>
      </c>
      <c r="B2355" t="s">
        <v>2446</v>
      </c>
      <c r="C2355">
        <v>3.6862015313038499</v>
      </c>
      <c r="D2355">
        <v>5093</v>
      </c>
      <c r="E2355">
        <v>5831</v>
      </c>
      <c r="F2355">
        <v>2</v>
      </c>
      <c r="G2355">
        <v>5489</v>
      </c>
      <c r="H2355">
        <v>18</v>
      </c>
      <c r="I2355">
        <v>4</v>
      </c>
      <c r="J2355">
        <v>94</v>
      </c>
      <c r="K2355" s="3">
        <v>43343.770335381945</v>
      </c>
    </row>
    <row r="2356" spans="1:11" x14ac:dyDescent="0.25">
      <c r="A2356" t="s">
        <v>30</v>
      </c>
      <c r="B2356" t="s">
        <v>2447</v>
      </c>
      <c r="C2356">
        <v>3.6862015313038499</v>
      </c>
      <c r="D2356">
        <v>140</v>
      </c>
      <c r="E2356">
        <v>5961</v>
      </c>
      <c r="F2356">
        <v>2</v>
      </c>
      <c r="G2356">
        <v>5727</v>
      </c>
      <c r="H2356">
        <v>19</v>
      </c>
      <c r="I2356">
        <v>0</v>
      </c>
      <c r="J2356">
        <v>96</v>
      </c>
      <c r="K2356" s="3">
        <v>43343.770335914349</v>
      </c>
    </row>
    <row r="2357" spans="1:11" x14ac:dyDescent="0.25">
      <c r="A2357" t="s">
        <v>30</v>
      </c>
      <c r="B2357" t="s">
        <v>2448</v>
      </c>
      <c r="C2357">
        <v>3.6862015313038499</v>
      </c>
      <c r="D2357">
        <v>1562</v>
      </c>
      <c r="E2357">
        <v>7617</v>
      </c>
      <c r="F2357">
        <v>2</v>
      </c>
      <c r="G2357">
        <v>7297</v>
      </c>
      <c r="H2357">
        <v>19</v>
      </c>
      <c r="I2357">
        <v>1</v>
      </c>
      <c r="J2357">
        <v>96</v>
      </c>
      <c r="K2357" s="3">
        <v>43343.770336307869</v>
      </c>
    </row>
    <row r="2358" spans="1:11" x14ac:dyDescent="0.25">
      <c r="A2358" t="s">
        <v>30</v>
      </c>
      <c r="B2358" t="s">
        <v>2449</v>
      </c>
      <c r="C2358">
        <v>3.5018914547386499</v>
      </c>
      <c r="D2358">
        <v>2763</v>
      </c>
      <c r="E2358">
        <v>7737</v>
      </c>
      <c r="F2358">
        <v>3</v>
      </c>
      <c r="G2358">
        <v>7706</v>
      </c>
      <c r="H2358">
        <v>19</v>
      </c>
      <c r="I2358">
        <v>2</v>
      </c>
      <c r="J2358">
        <v>100</v>
      </c>
      <c r="K2358" s="3">
        <v>43343.770389004632</v>
      </c>
    </row>
    <row r="2359" spans="1:11" x14ac:dyDescent="0.25">
      <c r="A2359" t="s">
        <v>30</v>
      </c>
      <c r="B2359" t="s">
        <v>2450</v>
      </c>
      <c r="C2359">
        <v>3.5018914547386499</v>
      </c>
      <c r="D2359">
        <v>5323</v>
      </c>
      <c r="E2359">
        <v>6792</v>
      </c>
      <c r="F2359">
        <v>2</v>
      </c>
      <c r="G2359">
        <v>6690</v>
      </c>
      <c r="H2359">
        <v>19</v>
      </c>
      <c r="I2359">
        <v>4</v>
      </c>
      <c r="J2359">
        <v>98</v>
      </c>
      <c r="K2359" s="3">
        <v>43343.7703897338</v>
      </c>
    </row>
    <row r="2360" spans="1:11" x14ac:dyDescent="0.25">
      <c r="A2360" t="s">
        <v>30</v>
      </c>
      <c r="B2360" t="s">
        <v>2451</v>
      </c>
      <c r="C2360">
        <v>3.5018914547386499</v>
      </c>
      <c r="D2360">
        <v>224</v>
      </c>
      <c r="E2360">
        <v>6544</v>
      </c>
      <c r="F2360">
        <v>2</v>
      </c>
      <c r="G2360">
        <v>6074</v>
      </c>
      <c r="H2360">
        <v>20</v>
      </c>
      <c r="I2360">
        <v>0</v>
      </c>
      <c r="J2360">
        <v>93</v>
      </c>
      <c r="K2360" s="3">
        <v>43343.770389351848</v>
      </c>
    </row>
    <row r="2361" spans="1:11" x14ac:dyDescent="0.25">
      <c r="A2361" t="s">
        <v>30</v>
      </c>
      <c r="B2361" t="s">
        <v>2452</v>
      </c>
      <c r="C2361">
        <v>3.5018914547386499</v>
      </c>
      <c r="D2361">
        <v>1455</v>
      </c>
      <c r="E2361">
        <v>5675</v>
      </c>
      <c r="F2361">
        <v>3</v>
      </c>
      <c r="G2361">
        <v>5718</v>
      </c>
      <c r="H2361">
        <v>20</v>
      </c>
      <c r="I2361">
        <v>1</v>
      </c>
      <c r="J2361">
        <v>100</v>
      </c>
      <c r="K2361" s="3">
        <v>43343.770389548612</v>
      </c>
    </row>
    <row r="2362" spans="1:11" x14ac:dyDescent="0.25">
      <c r="A2362" t="s">
        <v>30</v>
      </c>
      <c r="B2362" t="s">
        <v>2453</v>
      </c>
      <c r="C2362">
        <v>3.32679688200172</v>
      </c>
      <c r="D2362">
        <v>4457</v>
      </c>
      <c r="E2362">
        <v>7611</v>
      </c>
      <c r="F2362">
        <v>2</v>
      </c>
      <c r="G2362">
        <v>7551</v>
      </c>
      <c r="H2362">
        <v>20</v>
      </c>
      <c r="I2362">
        <v>3</v>
      </c>
      <c r="J2362">
        <v>99</v>
      </c>
      <c r="K2362" s="3">
        <v>43343.770451273151</v>
      </c>
    </row>
    <row r="2363" spans="1:11" x14ac:dyDescent="0.25">
      <c r="A2363" t="s">
        <v>30</v>
      </c>
      <c r="B2363" t="s">
        <v>2454</v>
      </c>
      <c r="C2363">
        <v>3.32679688200172</v>
      </c>
      <c r="D2363">
        <v>521</v>
      </c>
      <c r="E2363">
        <v>5977</v>
      </c>
      <c r="F2363">
        <v>2</v>
      </c>
      <c r="G2363">
        <v>5275</v>
      </c>
      <c r="H2363">
        <v>21</v>
      </c>
      <c r="I2363">
        <v>0</v>
      </c>
      <c r="J2363">
        <v>88</v>
      </c>
      <c r="K2363" s="3">
        <v>43343.770451076387</v>
      </c>
    </row>
    <row r="2364" spans="1:11" x14ac:dyDescent="0.25">
      <c r="A2364" t="s">
        <v>30</v>
      </c>
      <c r="B2364" t="s">
        <v>2455</v>
      </c>
      <c r="C2364">
        <v>3.32679688200172</v>
      </c>
      <c r="D2364">
        <v>1755</v>
      </c>
      <c r="E2364">
        <v>7215</v>
      </c>
      <c r="F2364">
        <v>2</v>
      </c>
      <c r="G2364">
        <v>6182</v>
      </c>
      <c r="H2364">
        <v>21</v>
      </c>
      <c r="I2364">
        <v>1</v>
      </c>
      <c r="J2364">
        <v>86</v>
      </c>
      <c r="K2364" s="3">
        <v>43343.770451620374</v>
      </c>
    </row>
    <row r="2365" spans="1:11" x14ac:dyDescent="0.25">
      <c r="A2365" t="s">
        <v>30</v>
      </c>
      <c r="B2365" t="s">
        <v>2456</v>
      </c>
      <c r="C2365">
        <v>3.32679688200172</v>
      </c>
      <c r="D2365">
        <v>4590</v>
      </c>
      <c r="E2365">
        <v>8386</v>
      </c>
      <c r="F2365">
        <v>2</v>
      </c>
      <c r="G2365">
        <v>7217</v>
      </c>
      <c r="H2365">
        <v>21</v>
      </c>
      <c r="I2365">
        <v>3</v>
      </c>
      <c r="J2365">
        <v>86</v>
      </c>
      <c r="K2365" s="3">
        <v>43343.77050486111</v>
      </c>
    </row>
    <row r="2366" spans="1:11" x14ac:dyDescent="0.25">
      <c r="A2366" t="s">
        <v>30</v>
      </c>
      <c r="B2366" t="s">
        <v>2457</v>
      </c>
      <c r="C2366">
        <v>3.32679688200172</v>
      </c>
      <c r="D2366">
        <v>504</v>
      </c>
      <c r="E2366">
        <v>8711</v>
      </c>
      <c r="F2366">
        <v>2</v>
      </c>
      <c r="G2366">
        <v>7511</v>
      </c>
      <c r="H2366">
        <v>22</v>
      </c>
      <c r="I2366">
        <v>0</v>
      </c>
      <c r="J2366">
        <v>86</v>
      </c>
      <c r="K2366" s="3">
        <v>43343.770505011576</v>
      </c>
    </row>
    <row r="2367" spans="1:11" x14ac:dyDescent="0.25">
      <c r="A2367" t="s">
        <v>30</v>
      </c>
      <c r="B2367" t="s">
        <v>2458</v>
      </c>
      <c r="C2367">
        <v>3.32679688200172</v>
      </c>
      <c r="D2367">
        <v>1534</v>
      </c>
      <c r="E2367">
        <v>8154</v>
      </c>
      <c r="F2367">
        <v>2</v>
      </c>
      <c r="G2367">
        <v>7333</v>
      </c>
      <c r="H2367">
        <v>22</v>
      </c>
      <c r="I2367">
        <v>1</v>
      </c>
      <c r="J2367">
        <v>90</v>
      </c>
      <c r="K2367" s="3">
        <v>43343.770505405089</v>
      </c>
    </row>
    <row r="2368" spans="1:11" x14ac:dyDescent="0.25">
      <c r="A2368" t="s">
        <v>30</v>
      </c>
      <c r="B2368" t="s">
        <v>2459</v>
      </c>
      <c r="C2368">
        <v>3.32679688200172</v>
      </c>
      <c r="D2368">
        <v>3366</v>
      </c>
      <c r="E2368">
        <v>5567</v>
      </c>
      <c r="F2368">
        <v>3</v>
      </c>
      <c r="G2368">
        <v>5580</v>
      </c>
      <c r="H2368">
        <v>22</v>
      </c>
      <c r="I2368">
        <v>2</v>
      </c>
      <c r="J2368">
        <v>100</v>
      </c>
      <c r="K2368" s="3">
        <v>43343.770505555556</v>
      </c>
    </row>
    <row r="2369" spans="1:11" x14ac:dyDescent="0.25">
      <c r="A2369" t="s">
        <v>31</v>
      </c>
      <c r="B2369" t="s">
        <v>2460</v>
      </c>
      <c r="C2369">
        <v>3.456</v>
      </c>
      <c r="D2369">
        <v>304</v>
      </c>
      <c r="E2369">
        <v>7725</v>
      </c>
      <c r="F2369">
        <v>2</v>
      </c>
      <c r="G2369">
        <v>6543</v>
      </c>
      <c r="H2369">
        <v>0</v>
      </c>
      <c r="I2369">
        <v>0</v>
      </c>
      <c r="J2369">
        <v>85</v>
      </c>
      <c r="K2369" s="3">
        <v>43343.767825925926</v>
      </c>
    </row>
    <row r="2370" spans="1:11" x14ac:dyDescent="0.25">
      <c r="A2370" t="s">
        <v>31</v>
      </c>
      <c r="B2370" t="s">
        <v>2461</v>
      </c>
      <c r="C2370">
        <v>4.1471999999999998</v>
      </c>
      <c r="D2370">
        <v>4369</v>
      </c>
      <c r="E2370">
        <v>8918</v>
      </c>
      <c r="F2370">
        <v>2</v>
      </c>
      <c r="G2370">
        <v>7734</v>
      </c>
      <c r="H2370">
        <v>0</v>
      </c>
      <c r="I2370">
        <v>2</v>
      </c>
      <c r="J2370">
        <v>87</v>
      </c>
      <c r="K2370" s="3">
        <v>43343.76788295139</v>
      </c>
    </row>
    <row r="2371" spans="1:11" x14ac:dyDescent="0.25">
      <c r="A2371" t="s">
        <v>31</v>
      </c>
      <c r="B2371" t="s">
        <v>2462</v>
      </c>
      <c r="C2371">
        <v>4.1471999999999998</v>
      </c>
      <c r="D2371">
        <v>299</v>
      </c>
      <c r="E2371">
        <v>6329</v>
      </c>
      <c r="F2371">
        <v>2</v>
      </c>
      <c r="G2371">
        <v>5752</v>
      </c>
      <c r="H2371">
        <v>1</v>
      </c>
      <c r="I2371">
        <v>0</v>
      </c>
      <c r="J2371">
        <v>91</v>
      </c>
      <c r="K2371" s="3">
        <v>43343.767882210646</v>
      </c>
    </row>
    <row r="2372" spans="1:11" x14ac:dyDescent="0.25">
      <c r="A2372" t="s">
        <v>31</v>
      </c>
      <c r="B2372" t="s">
        <v>2463</v>
      </c>
      <c r="C2372">
        <v>4.9766399999999997</v>
      </c>
      <c r="D2372">
        <v>3799</v>
      </c>
      <c r="E2372">
        <v>9447</v>
      </c>
      <c r="F2372">
        <v>2</v>
      </c>
      <c r="G2372">
        <v>8148</v>
      </c>
      <c r="H2372">
        <v>1</v>
      </c>
      <c r="I2372">
        <v>2</v>
      </c>
      <c r="J2372">
        <v>86</v>
      </c>
      <c r="K2372" s="3">
        <v>43343.767941666665</v>
      </c>
    </row>
    <row r="2373" spans="1:11" x14ac:dyDescent="0.25">
      <c r="A2373" t="s">
        <v>31</v>
      </c>
      <c r="B2373" t="s">
        <v>2464</v>
      </c>
      <c r="C2373">
        <v>4.9766399999999997</v>
      </c>
      <c r="D2373">
        <v>168</v>
      </c>
      <c r="E2373">
        <v>7657</v>
      </c>
      <c r="F2373">
        <v>2</v>
      </c>
      <c r="G2373">
        <v>7061</v>
      </c>
      <c r="H2373">
        <v>2</v>
      </c>
      <c r="I2373">
        <v>0</v>
      </c>
      <c r="J2373">
        <v>92</v>
      </c>
      <c r="K2373" s="3">
        <v>43343.767941863429</v>
      </c>
    </row>
    <row r="2374" spans="1:11" x14ac:dyDescent="0.25">
      <c r="A2374" t="s">
        <v>31</v>
      </c>
      <c r="B2374" t="s">
        <v>2465</v>
      </c>
      <c r="C2374">
        <v>4.9766399999999997</v>
      </c>
      <c r="D2374">
        <v>1583</v>
      </c>
      <c r="E2374">
        <v>6213</v>
      </c>
      <c r="F2374">
        <v>3</v>
      </c>
      <c r="G2374">
        <v>6245</v>
      </c>
      <c r="H2374">
        <v>2</v>
      </c>
      <c r="I2374">
        <v>1</v>
      </c>
      <c r="J2374">
        <v>100</v>
      </c>
      <c r="K2374" s="3">
        <v>43343.767942210645</v>
      </c>
    </row>
    <row r="2375" spans="1:11" x14ac:dyDescent="0.25">
      <c r="A2375" t="s">
        <v>31</v>
      </c>
      <c r="B2375" t="s">
        <v>2466</v>
      </c>
      <c r="C2375">
        <v>4.3130879999999996</v>
      </c>
      <c r="D2375">
        <v>3316</v>
      </c>
      <c r="E2375">
        <v>8046</v>
      </c>
      <c r="F2375">
        <v>3</v>
      </c>
      <c r="G2375">
        <v>8061</v>
      </c>
      <c r="H2375">
        <v>2</v>
      </c>
      <c r="I2375">
        <v>2</v>
      </c>
      <c r="J2375">
        <v>100</v>
      </c>
      <c r="K2375" s="3">
        <v>43343.767999305557</v>
      </c>
    </row>
    <row r="2376" spans="1:11" x14ac:dyDescent="0.25">
      <c r="A2376" t="s">
        <v>31</v>
      </c>
      <c r="B2376" t="s">
        <v>2467</v>
      </c>
      <c r="C2376">
        <v>4.3130879999999996</v>
      </c>
      <c r="D2376">
        <v>4806</v>
      </c>
      <c r="E2376">
        <v>5888</v>
      </c>
      <c r="F2376">
        <v>3</v>
      </c>
      <c r="G2376">
        <v>5914</v>
      </c>
      <c r="H2376">
        <v>2</v>
      </c>
      <c r="I2376">
        <v>3</v>
      </c>
      <c r="J2376">
        <v>100</v>
      </c>
      <c r="K2376" s="3">
        <v>43343.76799915509</v>
      </c>
    </row>
    <row r="2377" spans="1:11" x14ac:dyDescent="0.25">
      <c r="A2377" t="s">
        <v>31</v>
      </c>
      <c r="B2377" t="s">
        <v>2468</v>
      </c>
      <c r="C2377">
        <v>4.3130879999999996</v>
      </c>
      <c r="D2377">
        <v>1597</v>
      </c>
      <c r="E2377">
        <v>6033</v>
      </c>
      <c r="F2377">
        <v>2</v>
      </c>
      <c r="G2377">
        <v>5699</v>
      </c>
      <c r="H2377">
        <v>3</v>
      </c>
      <c r="I2377">
        <v>1</v>
      </c>
      <c r="J2377">
        <v>94</v>
      </c>
      <c r="K2377" s="3">
        <v>43343.767999687501</v>
      </c>
    </row>
    <row r="2378" spans="1:11" x14ac:dyDescent="0.25">
      <c r="A2378" t="s">
        <v>31</v>
      </c>
      <c r="B2378" t="s">
        <v>2469</v>
      </c>
      <c r="C2378">
        <v>4.3130879999999996</v>
      </c>
      <c r="D2378">
        <v>2568</v>
      </c>
      <c r="E2378">
        <v>5443</v>
      </c>
      <c r="F2378">
        <v>2</v>
      </c>
      <c r="G2378">
        <v>5144</v>
      </c>
      <c r="H2378">
        <v>3</v>
      </c>
      <c r="I2378">
        <v>2</v>
      </c>
      <c r="J2378">
        <v>95</v>
      </c>
      <c r="K2378" s="3">
        <v>43343.767999849537</v>
      </c>
    </row>
    <row r="2379" spans="1:11" x14ac:dyDescent="0.25">
      <c r="A2379" t="s">
        <v>31</v>
      </c>
      <c r="B2379" t="s">
        <v>2470</v>
      </c>
      <c r="C2379">
        <v>4.3130879999999996</v>
      </c>
      <c r="D2379">
        <v>3777</v>
      </c>
      <c r="E2379">
        <v>5761</v>
      </c>
      <c r="F2379">
        <v>2</v>
      </c>
      <c r="G2379">
        <v>5232</v>
      </c>
      <c r="H2379">
        <v>3</v>
      </c>
      <c r="I2379">
        <v>3</v>
      </c>
      <c r="J2379">
        <v>91</v>
      </c>
      <c r="K2379" s="3">
        <v>43343.768000034725</v>
      </c>
    </row>
    <row r="2380" spans="1:11" x14ac:dyDescent="0.25">
      <c r="A2380" t="s">
        <v>31</v>
      </c>
      <c r="B2380" t="s">
        <v>2471</v>
      </c>
      <c r="C2380">
        <v>4.8881664000000002</v>
      </c>
      <c r="D2380">
        <v>5176</v>
      </c>
      <c r="E2380">
        <v>5357</v>
      </c>
      <c r="F2380">
        <v>2</v>
      </c>
      <c r="G2380">
        <v>5080</v>
      </c>
      <c r="H2380">
        <v>3</v>
      </c>
      <c r="I2380">
        <v>4</v>
      </c>
      <c r="J2380">
        <v>95</v>
      </c>
      <c r="K2380" s="3">
        <v>43343.768059062502</v>
      </c>
    </row>
    <row r="2381" spans="1:11" x14ac:dyDescent="0.25">
      <c r="A2381" t="s">
        <v>31</v>
      </c>
      <c r="B2381" t="s">
        <v>2472</v>
      </c>
      <c r="C2381">
        <v>4.8881664000000002</v>
      </c>
      <c r="D2381">
        <v>1173</v>
      </c>
      <c r="E2381">
        <v>6728</v>
      </c>
      <c r="F2381">
        <v>2</v>
      </c>
      <c r="G2381">
        <v>6097</v>
      </c>
      <c r="H2381">
        <v>4</v>
      </c>
      <c r="I2381">
        <v>1</v>
      </c>
      <c r="J2381">
        <v>91</v>
      </c>
      <c r="K2381" s="3">
        <v>43343.768059525464</v>
      </c>
    </row>
    <row r="2382" spans="1:11" x14ac:dyDescent="0.25">
      <c r="A2382" t="s">
        <v>31</v>
      </c>
      <c r="B2382" t="s">
        <v>2473</v>
      </c>
      <c r="C2382">
        <v>4.8881664000000002</v>
      </c>
      <c r="D2382">
        <v>2472</v>
      </c>
      <c r="E2382">
        <v>4371</v>
      </c>
      <c r="F2382">
        <v>2</v>
      </c>
      <c r="G2382">
        <v>4047</v>
      </c>
      <c r="H2382">
        <v>4</v>
      </c>
      <c r="I2382">
        <v>2</v>
      </c>
      <c r="J2382">
        <v>93</v>
      </c>
      <c r="K2382" s="3">
        <v>43343.768059374997</v>
      </c>
    </row>
    <row r="2383" spans="1:11" x14ac:dyDescent="0.25">
      <c r="A2383" t="s">
        <v>31</v>
      </c>
      <c r="B2383" t="s">
        <v>2474</v>
      </c>
      <c r="C2383">
        <v>4.8881664000000002</v>
      </c>
      <c r="D2383">
        <v>3188</v>
      </c>
      <c r="E2383">
        <v>6757</v>
      </c>
      <c r="F2383">
        <v>2</v>
      </c>
      <c r="G2383">
        <v>5978</v>
      </c>
      <c r="H2383">
        <v>4</v>
      </c>
      <c r="I2383">
        <v>3</v>
      </c>
      <c r="J2383">
        <v>88</v>
      </c>
      <c r="K2383" s="3">
        <v>43343.768059918984</v>
      </c>
    </row>
    <row r="2384" spans="1:11" x14ac:dyDescent="0.25">
      <c r="A2384" t="s">
        <v>31</v>
      </c>
      <c r="B2384" t="s">
        <v>2475</v>
      </c>
      <c r="C2384">
        <v>4.8881664000000002</v>
      </c>
      <c r="D2384">
        <v>4304</v>
      </c>
      <c r="E2384">
        <v>4630</v>
      </c>
      <c r="F2384">
        <v>2</v>
      </c>
      <c r="G2384">
        <v>4503</v>
      </c>
      <c r="H2384">
        <v>4</v>
      </c>
      <c r="I2384">
        <v>4</v>
      </c>
      <c r="J2384">
        <v>97</v>
      </c>
      <c r="K2384" s="3">
        <v>43343.768059722221</v>
      </c>
    </row>
    <row r="2385" spans="1:11" x14ac:dyDescent="0.25">
      <c r="A2385" t="s">
        <v>31</v>
      </c>
      <c r="B2385" t="s">
        <v>2476</v>
      </c>
      <c r="C2385">
        <v>5.5399219200000003</v>
      </c>
      <c r="D2385">
        <v>582</v>
      </c>
      <c r="E2385">
        <v>5673</v>
      </c>
      <c r="F2385">
        <v>2</v>
      </c>
      <c r="G2385">
        <v>5286</v>
      </c>
      <c r="H2385">
        <v>5</v>
      </c>
      <c r="I2385">
        <v>0</v>
      </c>
      <c r="J2385">
        <v>93</v>
      </c>
      <c r="K2385" s="3">
        <v>43343.768115358798</v>
      </c>
    </row>
    <row r="2386" spans="1:11" x14ac:dyDescent="0.25">
      <c r="A2386" t="s">
        <v>31</v>
      </c>
      <c r="B2386" t="s">
        <v>2477</v>
      </c>
      <c r="C2386">
        <v>5.5399219200000003</v>
      </c>
      <c r="D2386">
        <v>1442</v>
      </c>
      <c r="E2386">
        <v>6767</v>
      </c>
      <c r="F2386">
        <v>2</v>
      </c>
      <c r="G2386">
        <v>5949</v>
      </c>
      <c r="H2386">
        <v>5</v>
      </c>
      <c r="I2386">
        <v>1</v>
      </c>
      <c r="J2386">
        <v>88</v>
      </c>
      <c r="K2386" s="3">
        <v>43343.768115509258</v>
      </c>
    </row>
    <row r="2387" spans="1:11" x14ac:dyDescent="0.25">
      <c r="A2387" t="s">
        <v>31</v>
      </c>
      <c r="B2387" t="s">
        <v>2478</v>
      </c>
      <c r="C2387">
        <v>5.5399219200000003</v>
      </c>
      <c r="D2387">
        <v>2915</v>
      </c>
      <c r="E2387">
        <v>6890</v>
      </c>
      <c r="F2387">
        <v>2</v>
      </c>
      <c r="G2387">
        <v>5879</v>
      </c>
      <c r="H2387">
        <v>5</v>
      </c>
      <c r="I2387">
        <v>2</v>
      </c>
      <c r="J2387">
        <v>85</v>
      </c>
      <c r="K2387" s="3">
        <v>43343.768115706021</v>
      </c>
    </row>
    <row r="2388" spans="1:11" x14ac:dyDescent="0.25">
      <c r="A2388" t="s">
        <v>31</v>
      </c>
      <c r="B2388" t="s">
        <v>2479</v>
      </c>
      <c r="C2388">
        <v>5.5399219200000003</v>
      </c>
      <c r="D2388">
        <v>4057</v>
      </c>
      <c r="E2388">
        <v>5465</v>
      </c>
      <c r="F2388">
        <v>2</v>
      </c>
      <c r="G2388">
        <v>5186</v>
      </c>
      <c r="H2388">
        <v>5</v>
      </c>
      <c r="I2388">
        <v>3</v>
      </c>
      <c r="J2388">
        <v>95</v>
      </c>
      <c r="K2388" s="3">
        <v>43343.768116053237</v>
      </c>
    </row>
    <row r="2389" spans="1:11" x14ac:dyDescent="0.25">
      <c r="A2389" t="s">
        <v>31</v>
      </c>
      <c r="B2389" t="s">
        <v>2480</v>
      </c>
      <c r="C2389">
        <v>5.7749489105454499</v>
      </c>
      <c r="D2389">
        <v>5093</v>
      </c>
      <c r="E2389">
        <v>6761</v>
      </c>
      <c r="F2389">
        <v>2</v>
      </c>
      <c r="G2389">
        <v>6563</v>
      </c>
      <c r="H2389">
        <v>5</v>
      </c>
      <c r="I2389">
        <v>4</v>
      </c>
      <c r="J2389">
        <v>97</v>
      </c>
      <c r="K2389" s="3">
        <v>43343.768175462959</v>
      </c>
    </row>
    <row r="2390" spans="1:11" x14ac:dyDescent="0.25">
      <c r="A2390" t="s">
        <v>31</v>
      </c>
      <c r="B2390" t="s">
        <v>2481</v>
      </c>
      <c r="C2390">
        <v>5.7749489105454499</v>
      </c>
      <c r="D2390">
        <v>532</v>
      </c>
      <c r="E2390">
        <v>6049</v>
      </c>
      <c r="F2390">
        <v>2</v>
      </c>
      <c r="G2390">
        <v>5333</v>
      </c>
      <c r="H2390">
        <v>6</v>
      </c>
      <c r="I2390">
        <v>0</v>
      </c>
      <c r="J2390">
        <v>88</v>
      </c>
      <c r="K2390" s="3">
        <v>43343.768175081015</v>
      </c>
    </row>
    <row r="2391" spans="1:11" x14ac:dyDescent="0.25">
      <c r="A2391" t="s">
        <v>31</v>
      </c>
      <c r="B2391" t="s">
        <v>2482</v>
      </c>
      <c r="C2391">
        <v>5.7749489105454499</v>
      </c>
      <c r="D2391">
        <v>1236</v>
      </c>
      <c r="E2391">
        <v>6374</v>
      </c>
      <c r="F2391">
        <v>2</v>
      </c>
      <c r="G2391">
        <v>6117</v>
      </c>
      <c r="H2391">
        <v>6</v>
      </c>
      <c r="I2391">
        <v>1</v>
      </c>
      <c r="J2391">
        <v>96</v>
      </c>
      <c r="K2391" s="3">
        <v>43343.768175613426</v>
      </c>
    </row>
    <row r="2392" spans="1:11" x14ac:dyDescent="0.25">
      <c r="A2392" t="s">
        <v>31</v>
      </c>
      <c r="B2392" t="s">
        <v>2483</v>
      </c>
      <c r="C2392">
        <v>5.7749489105454499</v>
      </c>
      <c r="D2392">
        <v>2353</v>
      </c>
      <c r="E2392">
        <v>5246</v>
      </c>
      <c r="F2392">
        <v>3</v>
      </c>
      <c r="G2392">
        <v>5290</v>
      </c>
      <c r="H2392">
        <v>6</v>
      </c>
      <c r="I2392">
        <v>2</v>
      </c>
      <c r="J2392">
        <v>100</v>
      </c>
      <c r="K2392" s="3">
        <v>43343.768175810183</v>
      </c>
    </row>
    <row r="2393" spans="1:11" x14ac:dyDescent="0.25">
      <c r="A2393" t="s">
        <v>31</v>
      </c>
      <c r="B2393" t="s">
        <v>2484</v>
      </c>
      <c r="C2393">
        <v>5.7749489105454499</v>
      </c>
      <c r="D2393">
        <v>3579</v>
      </c>
      <c r="E2393">
        <v>6040</v>
      </c>
      <c r="F2393">
        <v>2</v>
      </c>
      <c r="G2393">
        <v>5427</v>
      </c>
      <c r="H2393">
        <v>6</v>
      </c>
      <c r="I2393">
        <v>3</v>
      </c>
      <c r="J2393">
        <v>90</v>
      </c>
      <c r="K2393" s="3">
        <v>43343.768176157406</v>
      </c>
    </row>
    <row r="2394" spans="1:11" x14ac:dyDescent="0.25">
      <c r="A2394" t="s">
        <v>31</v>
      </c>
      <c r="B2394" t="s">
        <v>2485</v>
      </c>
      <c r="C2394">
        <v>5.1974540194909098</v>
      </c>
      <c r="D2394">
        <v>4503</v>
      </c>
      <c r="E2394">
        <v>6995</v>
      </c>
      <c r="F2394">
        <v>2</v>
      </c>
      <c r="G2394">
        <v>6578</v>
      </c>
      <c r="H2394">
        <v>6</v>
      </c>
      <c r="I2394">
        <v>4</v>
      </c>
      <c r="J2394">
        <v>94</v>
      </c>
      <c r="K2394" s="3">
        <v>43343.768229085646</v>
      </c>
    </row>
    <row r="2395" spans="1:11" x14ac:dyDescent="0.25">
      <c r="A2395" t="s">
        <v>31</v>
      </c>
      <c r="B2395" t="s">
        <v>2486</v>
      </c>
      <c r="C2395">
        <v>5.1974540194909098</v>
      </c>
      <c r="D2395">
        <v>1328</v>
      </c>
      <c r="E2395">
        <v>5354</v>
      </c>
      <c r="F2395">
        <v>2</v>
      </c>
      <c r="G2395">
        <v>5327</v>
      </c>
      <c r="H2395">
        <v>7</v>
      </c>
      <c r="I2395">
        <v>1</v>
      </c>
      <c r="J2395">
        <v>99</v>
      </c>
      <c r="K2395" s="3">
        <v>43343.768229976849</v>
      </c>
    </row>
    <row r="2396" spans="1:11" x14ac:dyDescent="0.25">
      <c r="A2396" t="s">
        <v>31</v>
      </c>
      <c r="B2396" t="s">
        <v>2487</v>
      </c>
      <c r="C2396">
        <v>5.1974540194909098</v>
      </c>
      <c r="D2396">
        <v>2233</v>
      </c>
      <c r="E2396">
        <v>4188</v>
      </c>
      <c r="F2396">
        <v>3</v>
      </c>
      <c r="G2396">
        <v>4180</v>
      </c>
      <c r="H2396">
        <v>7</v>
      </c>
      <c r="I2396">
        <v>2</v>
      </c>
      <c r="J2396">
        <v>100</v>
      </c>
      <c r="K2396" s="3">
        <v>43343.76822928241</v>
      </c>
    </row>
    <row r="2397" spans="1:11" x14ac:dyDescent="0.25">
      <c r="A2397" t="s">
        <v>31</v>
      </c>
      <c r="B2397" t="s">
        <v>2488</v>
      </c>
      <c r="C2397">
        <v>5.1974540194909098</v>
      </c>
      <c r="D2397">
        <v>3227</v>
      </c>
      <c r="E2397">
        <v>4215</v>
      </c>
      <c r="F2397">
        <v>3</v>
      </c>
      <c r="G2397">
        <v>4258</v>
      </c>
      <c r="H2397">
        <v>7</v>
      </c>
      <c r="I2397">
        <v>3</v>
      </c>
      <c r="J2397">
        <v>100</v>
      </c>
      <c r="K2397" s="3">
        <v>43343.768230173613</v>
      </c>
    </row>
    <row r="2398" spans="1:11" x14ac:dyDescent="0.25">
      <c r="A2398" t="s">
        <v>31</v>
      </c>
      <c r="B2398" t="s">
        <v>2489</v>
      </c>
      <c r="C2398">
        <v>4.8509570848581802</v>
      </c>
      <c r="D2398">
        <v>4183</v>
      </c>
      <c r="E2398">
        <v>6180</v>
      </c>
      <c r="F2398">
        <v>2</v>
      </c>
      <c r="G2398">
        <v>5659</v>
      </c>
      <c r="H2398">
        <v>7</v>
      </c>
      <c r="I2398">
        <v>4</v>
      </c>
      <c r="J2398">
        <v>92</v>
      </c>
      <c r="K2398" s="3">
        <v>43343.768290856482</v>
      </c>
    </row>
    <row r="2399" spans="1:11" x14ac:dyDescent="0.25">
      <c r="A2399" t="s">
        <v>31</v>
      </c>
      <c r="B2399" t="s">
        <v>2490</v>
      </c>
      <c r="C2399">
        <v>4.8509570848581802</v>
      </c>
      <c r="D2399">
        <v>305</v>
      </c>
      <c r="E2399">
        <v>4857</v>
      </c>
      <c r="F2399">
        <v>3</v>
      </c>
      <c r="G2399">
        <v>4859</v>
      </c>
      <c r="H2399">
        <v>8</v>
      </c>
      <c r="I2399">
        <v>0</v>
      </c>
      <c r="J2399">
        <v>100</v>
      </c>
      <c r="K2399" s="3">
        <v>43343.768291782406</v>
      </c>
    </row>
    <row r="2400" spans="1:11" x14ac:dyDescent="0.25">
      <c r="A2400" t="s">
        <v>31</v>
      </c>
      <c r="B2400" t="s">
        <v>2491</v>
      </c>
      <c r="C2400">
        <v>4.8509570848581802</v>
      </c>
      <c r="D2400">
        <v>1068</v>
      </c>
      <c r="E2400">
        <v>3897</v>
      </c>
      <c r="F2400">
        <v>3</v>
      </c>
      <c r="G2400">
        <v>3944</v>
      </c>
      <c r="H2400">
        <v>8</v>
      </c>
      <c r="I2400">
        <v>1</v>
      </c>
      <c r="J2400">
        <v>100</v>
      </c>
      <c r="K2400" s="3">
        <v>43343.768291400462</v>
      </c>
    </row>
    <row r="2401" spans="1:11" x14ac:dyDescent="0.25">
      <c r="A2401" t="s">
        <v>31</v>
      </c>
      <c r="B2401" t="s">
        <v>2492</v>
      </c>
      <c r="C2401">
        <v>4.8509570848581802</v>
      </c>
      <c r="D2401">
        <v>2167</v>
      </c>
      <c r="E2401">
        <v>5661</v>
      </c>
      <c r="F2401">
        <v>2</v>
      </c>
      <c r="G2401">
        <v>5211</v>
      </c>
      <c r="H2401">
        <v>8</v>
      </c>
      <c r="I2401">
        <v>2</v>
      </c>
      <c r="J2401">
        <v>92</v>
      </c>
      <c r="K2401" s="3">
        <v>43343.768292129629</v>
      </c>
    </row>
    <row r="2402" spans="1:11" x14ac:dyDescent="0.25">
      <c r="A2402" t="s">
        <v>31</v>
      </c>
      <c r="B2402" t="s">
        <v>2493</v>
      </c>
      <c r="C2402">
        <v>4.8509570848581802</v>
      </c>
      <c r="D2402">
        <v>2898</v>
      </c>
      <c r="E2402">
        <v>4456</v>
      </c>
      <c r="F2402">
        <v>2</v>
      </c>
      <c r="G2402">
        <v>4193</v>
      </c>
      <c r="H2402">
        <v>8</v>
      </c>
      <c r="I2402">
        <v>3</v>
      </c>
      <c r="J2402">
        <v>94</v>
      </c>
      <c r="K2402" s="3">
        <v>43343.768291932873</v>
      </c>
    </row>
    <row r="2403" spans="1:11" x14ac:dyDescent="0.25">
      <c r="A2403" t="s">
        <v>31</v>
      </c>
      <c r="B2403" t="s">
        <v>2494</v>
      </c>
      <c r="C2403">
        <v>4.8509570848581802</v>
      </c>
      <c r="D2403">
        <v>3689</v>
      </c>
      <c r="E2403">
        <v>5565</v>
      </c>
      <c r="F2403">
        <v>2</v>
      </c>
      <c r="G2403">
        <v>4816</v>
      </c>
      <c r="H2403">
        <v>8</v>
      </c>
      <c r="I2403">
        <v>4</v>
      </c>
      <c r="J2403">
        <v>87</v>
      </c>
      <c r="K2403" s="3">
        <v>43343.768292326386</v>
      </c>
    </row>
    <row r="2404" spans="1:11" x14ac:dyDescent="0.25">
      <c r="A2404" t="s">
        <v>31</v>
      </c>
      <c r="B2404" t="s">
        <v>2495</v>
      </c>
      <c r="C2404">
        <v>4.5275599458676403</v>
      </c>
      <c r="D2404">
        <v>1080</v>
      </c>
      <c r="E2404">
        <v>4949</v>
      </c>
      <c r="F2404">
        <v>2</v>
      </c>
      <c r="G2404">
        <v>4615</v>
      </c>
      <c r="H2404">
        <v>9</v>
      </c>
      <c r="I2404">
        <v>1</v>
      </c>
      <c r="J2404">
        <v>93</v>
      </c>
      <c r="K2404" s="3">
        <v>43343.768344826392</v>
      </c>
    </row>
    <row r="2405" spans="1:11" x14ac:dyDescent="0.25">
      <c r="A2405" t="s">
        <v>31</v>
      </c>
      <c r="B2405" t="s">
        <v>2496</v>
      </c>
      <c r="C2405">
        <v>4.5275599458676403</v>
      </c>
      <c r="D2405">
        <v>2283</v>
      </c>
      <c r="E2405">
        <v>4923</v>
      </c>
      <c r="F2405">
        <v>2</v>
      </c>
      <c r="G2405">
        <v>4749</v>
      </c>
      <c r="H2405">
        <v>9</v>
      </c>
      <c r="I2405">
        <v>2</v>
      </c>
      <c r="J2405">
        <v>96</v>
      </c>
      <c r="K2405" s="3">
        <v>43343.768344988428</v>
      </c>
    </row>
    <row r="2406" spans="1:11" x14ac:dyDescent="0.25">
      <c r="A2406" t="s">
        <v>31</v>
      </c>
      <c r="B2406" t="s">
        <v>2497</v>
      </c>
      <c r="C2406">
        <v>4.5275599458676403</v>
      </c>
      <c r="D2406">
        <v>3116</v>
      </c>
      <c r="E2406">
        <v>5292</v>
      </c>
      <c r="F2406">
        <v>2</v>
      </c>
      <c r="G2406">
        <v>5076</v>
      </c>
      <c r="H2406">
        <v>9</v>
      </c>
      <c r="I2406">
        <v>3</v>
      </c>
      <c r="J2406">
        <v>96</v>
      </c>
      <c r="K2406" s="3">
        <v>43343.768345173608</v>
      </c>
    </row>
    <row r="2407" spans="1:11" x14ac:dyDescent="0.25">
      <c r="A2407" t="s">
        <v>31</v>
      </c>
      <c r="B2407" t="s">
        <v>2498</v>
      </c>
      <c r="C2407">
        <v>4.5275599458676403</v>
      </c>
      <c r="D2407">
        <v>4109</v>
      </c>
      <c r="E2407">
        <v>4983</v>
      </c>
      <c r="F2407">
        <v>2</v>
      </c>
      <c r="G2407">
        <v>4756</v>
      </c>
      <c r="H2407">
        <v>9</v>
      </c>
      <c r="I2407">
        <v>4</v>
      </c>
      <c r="J2407">
        <v>95</v>
      </c>
      <c r="K2407" s="3">
        <v>43343.768345520832</v>
      </c>
    </row>
    <row r="2408" spans="1:11" x14ac:dyDescent="0.25">
      <c r="A2408" t="s">
        <v>31</v>
      </c>
      <c r="B2408" t="s">
        <v>2499</v>
      </c>
      <c r="C2408">
        <v>5.0255915399130799</v>
      </c>
      <c r="D2408">
        <v>5208</v>
      </c>
      <c r="E2408">
        <v>6307</v>
      </c>
      <c r="F2408">
        <v>2</v>
      </c>
      <c r="G2408">
        <v>5530</v>
      </c>
      <c r="H2408">
        <v>9</v>
      </c>
      <c r="I2408">
        <v>5</v>
      </c>
      <c r="J2408">
        <v>88</v>
      </c>
      <c r="K2408" s="3">
        <v>43343.768406747688</v>
      </c>
    </row>
    <row r="2409" spans="1:11" x14ac:dyDescent="0.25">
      <c r="A2409" t="s">
        <v>31</v>
      </c>
      <c r="B2409" t="s">
        <v>2500</v>
      </c>
      <c r="C2409">
        <v>5.0255915399130799</v>
      </c>
      <c r="D2409">
        <v>440</v>
      </c>
      <c r="E2409">
        <v>6233</v>
      </c>
      <c r="F2409">
        <v>2</v>
      </c>
      <c r="G2409">
        <v>5768</v>
      </c>
      <c r="H2409">
        <v>10</v>
      </c>
      <c r="I2409">
        <v>0</v>
      </c>
      <c r="J2409">
        <v>93</v>
      </c>
      <c r="K2409" s="3">
        <v>43343.768406909723</v>
      </c>
    </row>
    <row r="2410" spans="1:11" x14ac:dyDescent="0.25">
      <c r="A2410" t="s">
        <v>31</v>
      </c>
      <c r="B2410" t="s">
        <v>2501</v>
      </c>
      <c r="C2410">
        <v>5.0255915399130799</v>
      </c>
      <c r="D2410">
        <v>1145</v>
      </c>
      <c r="E2410">
        <v>6515</v>
      </c>
      <c r="F2410">
        <v>2</v>
      </c>
      <c r="G2410">
        <v>5782</v>
      </c>
      <c r="H2410">
        <v>10</v>
      </c>
      <c r="I2410">
        <v>1</v>
      </c>
      <c r="J2410">
        <v>89</v>
      </c>
      <c r="K2410" s="3">
        <v>43343.768407291667</v>
      </c>
    </row>
    <row r="2411" spans="1:11" x14ac:dyDescent="0.25">
      <c r="A2411" t="s">
        <v>31</v>
      </c>
      <c r="B2411" t="s">
        <v>2502</v>
      </c>
      <c r="C2411">
        <v>5.0255915399130799</v>
      </c>
      <c r="D2411">
        <v>2604</v>
      </c>
      <c r="E2411">
        <v>6386</v>
      </c>
      <c r="F2411">
        <v>2</v>
      </c>
      <c r="G2411">
        <v>5902</v>
      </c>
      <c r="H2411">
        <v>10</v>
      </c>
      <c r="I2411">
        <v>2</v>
      </c>
      <c r="J2411">
        <v>92</v>
      </c>
      <c r="K2411" s="3">
        <v>43343.768407835647</v>
      </c>
    </row>
    <row r="2412" spans="1:11" x14ac:dyDescent="0.25">
      <c r="A2412" t="s">
        <v>31</v>
      </c>
      <c r="B2412" t="s">
        <v>2503</v>
      </c>
      <c r="C2412">
        <v>5.0255915399130799</v>
      </c>
      <c r="D2412">
        <v>4507</v>
      </c>
      <c r="E2412">
        <v>4698</v>
      </c>
      <c r="F2412">
        <v>2</v>
      </c>
      <c r="G2412">
        <v>4387</v>
      </c>
      <c r="H2412">
        <v>10</v>
      </c>
      <c r="I2412">
        <v>4</v>
      </c>
      <c r="J2412">
        <v>93</v>
      </c>
      <c r="K2412" s="3">
        <v>43343.768407986114</v>
      </c>
    </row>
    <row r="2413" spans="1:11" x14ac:dyDescent="0.25">
      <c r="A2413" t="s">
        <v>31</v>
      </c>
      <c r="B2413" t="s">
        <v>2504</v>
      </c>
      <c r="C2413">
        <v>5.0758474553122097</v>
      </c>
      <c r="D2413">
        <v>1486</v>
      </c>
      <c r="E2413">
        <v>5277</v>
      </c>
      <c r="F2413">
        <v>2</v>
      </c>
      <c r="G2413">
        <v>5128</v>
      </c>
      <c r="H2413">
        <v>11</v>
      </c>
      <c r="I2413">
        <v>1</v>
      </c>
      <c r="J2413">
        <v>97</v>
      </c>
      <c r="K2413" s="3">
        <v>43343.768460416664</v>
      </c>
    </row>
    <row r="2414" spans="1:11" x14ac:dyDescent="0.25">
      <c r="A2414" t="s">
        <v>31</v>
      </c>
      <c r="B2414" t="s">
        <v>2505</v>
      </c>
      <c r="C2414">
        <v>5.0758474553122097</v>
      </c>
      <c r="D2414">
        <v>2656</v>
      </c>
      <c r="E2414">
        <v>7245</v>
      </c>
      <c r="F2414">
        <v>1</v>
      </c>
      <c r="G2414">
        <v>5271</v>
      </c>
      <c r="H2414">
        <v>11</v>
      </c>
      <c r="I2414">
        <v>2</v>
      </c>
      <c r="J2414">
        <v>73</v>
      </c>
      <c r="K2414" s="3">
        <v>43343.768460763888</v>
      </c>
    </row>
    <row r="2415" spans="1:11" x14ac:dyDescent="0.25">
      <c r="A2415" t="s">
        <v>31</v>
      </c>
      <c r="B2415" t="s">
        <v>2506</v>
      </c>
      <c r="C2415">
        <v>5.0758474553122097</v>
      </c>
      <c r="D2415">
        <v>3537</v>
      </c>
      <c r="E2415">
        <v>5189</v>
      </c>
      <c r="F2415">
        <v>2</v>
      </c>
      <c r="G2415">
        <v>4694</v>
      </c>
      <c r="H2415">
        <v>11</v>
      </c>
      <c r="I2415">
        <v>3</v>
      </c>
      <c r="J2415">
        <v>90</v>
      </c>
      <c r="K2415" s="3">
        <v>43343.768460960651</v>
      </c>
    </row>
    <row r="2416" spans="1:11" x14ac:dyDescent="0.25">
      <c r="A2416" t="s">
        <v>31</v>
      </c>
      <c r="B2416" t="s">
        <v>2507</v>
      </c>
      <c r="C2416">
        <v>4.7374576249580604</v>
      </c>
      <c r="D2416">
        <v>4887</v>
      </c>
      <c r="E2416">
        <v>6639</v>
      </c>
      <c r="F2416">
        <v>3</v>
      </c>
      <c r="G2416">
        <v>6663</v>
      </c>
      <c r="H2416">
        <v>11</v>
      </c>
      <c r="I2416">
        <v>4</v>
      </c>
      <c r="J2416">
        <v>100</v>
      </c>
      <c r="K2416" s="3">
        <v>43343.768521909726</v>
      </c>
    </row>
    <row r="2417" spans="1:11" x14ac:dyDescent="0.25">
      <c r="A2417" t="s">
        <v>31</v>
      </c>
      <c r="B2417" t="s">
        <v>2508</v>
      </c>
      <c r="C2417">
        <v>4.7374576249580604</v>
      </c>
      <c r="D2417">
        <v>341</v>
      </c>
      <c r="E2417">
        <v>6377</v>
      </c>
      <c r="F2417">
        <v>2</v>
      </c>
      <c r="G2417">
        <v>5734</v>
      </c>
      <c r="H2417">
        <v>12</v>
      </c>
      <c r="I2417">
        <v>0</v>
      </c>
      <c r="J2417">
        <v>90</v>
      </c>
      <c r="K2417" s="3">
        <v>43343.768522106482</v>
      </c>
    </row>
    <row r="2418" spans="1:11" x14ac:dyDescent="0.25">
      <c r="A2418" t="s">
        <v>31</v>
      </c>
      <c r="B2418" t="s">
        <v>2509</v>
      </c>
      <c r="C2418">
        <v>4.7374576249580604</v>
      </c>
      <c r="D2418">
        <v>1262</v>
      </c>
      <c r="E2418">
        <v>4858</v>
      </c>
      <c r="F2418">
        <v>3</v>
      </c>
      <c r="G2418">
        <v>4883</v>
      </c>
      <c r="H2418">
        <v>12</v>
      </c>
      <c r="I2418">
        <v>1</v>
      </c>
      <c r="J2418">
        <v>100</v>
      </c>
      <c r="K2418" s="3">
        <v>43343.768522453705</v>
      </c>
    </row>
    <row r="2419" spans="1:11" x14ac:dyDescent="0.25">
      <c r="A2419" t="s">
        <v>31</v>
      </c>
      <c r="B2419" t="s">
        <v>2510</v>
      </c>
      <c r="C2419">
        <v>4.7374576249580604</v>
      </c>
      <c r="D2419">
        <v>2164</v>
      </c>
      <c r="E2419">
        <v>5401</v>
      </c>
      <c r="F2419">
        <v>2</v>
      </c>
      <c r="G2419">
        <v>4901</v>
      </c>
      <c r="H2419">
        <v>12</v>
      </c>
      <c r="I2419">
        <v>2</v>
      </c>
      <c r="J2419">
        <v>91</v>
      </c>
      <c r="K2419" s="3">
        <v>43343.768522650462</v>
      </c>
    </row>
    <row r="2420" spans="1:11" x14ac:dyDescent="0.25">
      <c r="A2420" t="s">
        <v>31</v>
      </c>
      <c r="B2420" t="s">
        <v>2511</v>
      </c>
      <c r="C2420">
        <v>4.7374576249580604</v>
      </c>
      <c r="D2420">
        <v>3424</v>
      </c>
      <c r="E2420">
        <v>5720</v>
      </c>
      <c r="F2420">
        <v>2</v>
      </c>
      <c r="G2420">
        <v>4992</v>
      </c>
      <c r="H2420">
        <v>12</v>
      </c>
      <c r="I2420">
        <v>3</v>
      </c>
      <c r="J2420">
        <v>87</v>
      </c>
      <c r="K2420" s="3">
        <v>43343.768523182873</v>
      </c>
    </row>
    <row r="2421" spans="1:11" x14ac:dyDescent="0.25">
      <c r="A2421" t="s">
        <v>31</v>
      </c>
      <c r="B2421" t="s">
        <v>2512</v>
      </c>
      <c r="C2421">
        <v>4.7321937831525496</v>
      </c>
      <c r="D2421">
        <v>4445</v>
      </c>
      <c r="E2421">
        <v>5797</v>
      </c>
      <c r="F2421">
        <v>2</v>
      </c>
      <c r="G2421">
        <v>5354</v>
      </c>
      <c r="H2421">
        <v>12</v>
      </c>
      <c r="I2421">
        <v>4</v>
      </c>
      <c r="J2421">
        <v>92</v>
      </c>
      <c r="K2421" s="3">
        <v>43343.768576504626</v>
      </c>
    </row>
    <row r="2422" spans="1:11" x14ac:dyDescent="0.25">
      <c r="A2422" t="s">
        <v>31</v>
      </c>
      <c r="B2422" t="s">
        <v>2513</v>
      </c>
      <c r="C2422">
        <v>4.7321937831525496</v>
      </c>
      <c r="D2422">
        <v>579</v>
      </c>
      <c r="E2422">
        <v>4956</v>
      </c>
      <c r="F2422">
        <v>2</v>
      </c>
      <c r="G2422">
        <v>4883</v>
      </c>
      <c r="H2422">
        <v>13</v>
      </c>
      <c r="I2422">
        <v>0</v>
      </c>
      <c r="J2422">
        <v>99</v>
      </c>
      <c r="K2422" s="3">
        <v>43343.76857630787</v>
      </c>
    </row>
    <row r="2423" spans="1:11" x14ac:dyDescent="0.25">
      <c r="A2423" t="s">
        <v>31</v>
      </c>
      <c r="B2423" t="s">
        <v>2514</v>
      </c>
      <c r="C2423">
        <v>4.7321937831525496</v>
      </c>
      <c r="D2423">
        <v>1319</v>
      </c>
      <c r="E2423">
        <v>6687</v>
      </c>
      <c r="F2423">
        <v>2</v>
      </c>
      <c r="G2423">
        <v>5726</v>
      </c>
      <c r="H2423">
        <v>13</v>
      </c>
      <c r="I2423">
        <v>1</v>
      </c>
      <c r="J2423">
        <v>86</v>
      </c>
      <c r="K2423" s="3">
        <v>43343.76857685185</v>
      </c>
    </row>
    <row r="2424" spans="1:11" x14ac:dyDescent="0.25">
      <c r="A2424" t="s">
        <v>31</v>
      </c>
      <c r="B2424" t="s">
        <v>2515</v>
      </c>
      <c r="C2424">
        <v>4.7321937831525496</v>
      </c>
      <c r="D2424">
        <v>2502</v>
      </c>
      <c r="E2424">
        <v>5686</v>
      </c>
      <c r="F2424">
        <v>2</v>
      </c>
      <c r="G2424">
        <v>5025</v>
      </c>
      <c r="H2424">
        <v>13</v>
      </c>
      <c r="I2424">
        <v>2</v>
      </c>
      <c r="J2424">
        <v>88</v>
      </c>
      <c r="K2424" s="3">
        <v>43343.768577395836</v>
      </c>
    </row>
    <row r="2425" spans="1:11" x14ac:dyDescent="0.25">
      <c r="A2425" t="s">
        <v>31</v>
      </c>
      <c r="B2425" t="s">
        <v>2516</v>
      </c>
      <c r="C2425">
        <v>4.7321937831525496</v>
      </c>
      <c r="D2425">
        <v>3304</v>
      </c>
      <c r="E2425">
        <v>5403</v>
      </c>
      <c r="F2425">
        <v>2</v>
      </c>
      <c r="G2425">
        <v>4767</v>
      </c>
      <c r="H2425">
        <v>13</v>
      </c>
      <c r="I2425">
        <v>3</v>
      </c>
      <c r="J2425">
        <v>88</v>
      </c>
      <c r="K2425" s="3">
        <v>43343.768577777781</v>
      </c>
    </row>
    <row r="2426" spans="1:11" x14ac:dyDescent="0.25">
      <c r="A2426" t="s">
        <v>31</v>
      </c>
      <c r="B2426" t="s">
        <v>2517</v>
      </c>
      <c r="C2426">
        <v>4.7321937831525496</v>
      </c>
      <c r="D2426">
        <v>5150</v>
      </c>
      <c r="E2426">
        <v>4498</v>
      </c>
      <c r="F2426">
        <v>2</v>
      </c>
      <c r="G2426">
        <v>3934</v>
      </c>
      <c r="H2426">
        <v>13</v>
      </c>
      <c r="I2426">
        <v>5</v>
      </c>
      <c r="J2426">
        <v>87</v>
      </c>
      <c r="K2426" s="3">
        <v>43343.76857792824</v>
      </c>
    </row>
    <row r="2427" spans="1:11" x14ac:dyDescent="0.25">
      <c r="A2427" t="s">
        <v>31</v>
      </c>
      <c r="B2427" t="s">
        <v>2518</v>
      </c>
      <c r="C2427">
        <v>5.25273509929933</v>
      </c>
      <c r="D2427">
        <v>168</v>
      </c>
      <c r="E2427">
        <v>5371</v>
      </c>
      <c r="F2427">
        <v>2</v>
      </c>
      <c r="G2427">
        <v>5108</v>
      </c>
      <c r="H2427">
        <v>14</v>
      </c>
      <c r="I2427">
        <v>0</v>
      </c>
      <c r="J2427">
        <v>95</v>
      </c>
      <c r="K2427" s="3">
        <v>43343.768635729168</v>
      </c>
    </row>
    <row r="2428" spans="1:11" x14ac:dyDescent="0.25">
      <c r="A2428" t="s">
        <v>31</v>
      </c>
      <c r="B2428" t="s">
        <v>2519</v>
      </c>
      <c r="C2428">
        <v>5.25273509929933</v>
      </c>
      <c r="D2428">
        <v>1556</v>
      </c>
      <c r="E2428">
        <v>5047</v>
      </c>
      <c r="F2428">
        <v>2</v>
      </c>
      <c r="G2428">
        <v>4527</v>
      </c>
      <c r="H2428">
        <v>14</v>
      </c>
      <c r="I2428">
        <v>1</v>
      </c>
      <c r="J2428">
        <v>90</v>
      </c>
      <c r="K2428" s="3">
        <v>43343.768636111112</v>
      </c>
    </row>
    <row r="2429" spans="1:11" x14ac:dyDescent="0.25">
      <c r="A2429" t="s">
        <v>31</v>
      </c>
      <c r="B2429" t="s">
        <v>2520</v>
      </c>
      <c r="C2429">
        <v>5.25273509929933</v>
      </c>
      <c r="D2429">
        <v>2540</v>
      </c>
      <c r="E2429">
        <v>5282</v>
      </c>
      <c r="F2429">
        <v>2</v>
      </c>
      <c r="G2429">
        <v>4645</v>
      </c>
      <c r="H2429">
        <v>14</v>
      </c>
      <c r="I2429">
        <v>2</v>
      </c>
      <c r="J2429">
        <v>88</v>
      </c>
      <c r="K2429" s="3">
        <v>43343.768636261571</v>
      </c>
    </row>
    <row r="2430" spans="1:11" x14ac:dyDescent="0.25">
      <c r="A2430" t="s">
        <v>31</v>
      </c>
      <c r="B2430" t="s">
        <v>2521</v>
      </c>
      <c r="C2430">
        <v>5.25273509929933</v>
      </c>
      <c r="D2430">
        <v>3389</v>
      </c>
      <c r="E2430">
        <v>4565</v>
      </c>
      <c r="F2430">
        <v>2</v>
      </c>
      <c r="G2430">
        <v>4249</v>
      </c>
      <c r="H2430">
        <v>14</v>
      </c>
      <c r="I2430">
        <v>3</v>
      </c>
      <c r="J2430">
        <v>93</v>
      </c>
      <c r="K2430" s="3">
        <v>43343.768636458335</v>
      </c>
    </row>
    <row r="2431" spans="1:11" x14ac:dyDescent="0.25">
      <c r="A2431" t="s">
        <v>31</v>
      </c>
      <c r="B2431" t="s">
        <v>2522</v>
      </c>
      <c r="C2431">
        <v>5.3052624502923198</v>
      </c>
      <c r="D2431">
        <v>4640</v>
      </c>
      <c r="E2431">
        <v>6839</v>
      </c>
      <c r="F2431">
        <v>2</v>
      </c>
      <c r="G2431">
        <v>6126</v>
      </c>
      <c r="H2431">
        <v>14</v>
      </c>
      <c r="I2431">
        <v>4</v>
      </c>
      <c r="J2431">
        <v>90</v>
      </c>
      <c r="K2431" s="3">
        <v>43343.76869394676</v>
      </c>
    </row>
    <row r="2432" spans="1:11" x14ac:dyDescent="0.25">
      <c r="A2432" t="s">
        <v>31</v>
      </c>
      <c r="B2432" t="s">
        <v>2523</v>
      </c>
      <c r="C2432">
        <v>5.3052624502923198</v>
      </c>
      <c r="D2432">
        <v>298</v>
      </c>
      <c r="E2432">
        <v>6779</v>
      </c>
      <c r="F2432">
        <v>2</v>
      </c>
      <c r="G2432">
        <v>6480</v>
      </c>
      <c r="H2432">
        <v>15</v>
      </c>
      <c r="I2432">
        <v>0</v>
      </c>
      <c r="J2432">
        <v>96</v>
      </c>
      <c r="K2432" s="3">
        <v>43343.76869409722</v>
      </c>
    </row>
    <row r="2433" spans="1:11" x14ac:dyDescent="0.25">
      <c r="A2433" t="s">
        <v>31</v>
      </c>
      <c r="B2433" t="s">
        <v>2524</v>
      </c>
      <c r="C2433">
        <v>5.3052624502923198</v>
      </c>
      <c r="D2433">
        <v>1341</v>
      </c>
      <c r="E2433">
        <v>6503</v>
      </c>
      <c r="F2433">
        <v>2</v>
      </c>
      <c r="G2433">
        <v>6313</v>
      </c>
      <c r="H2433">
        <v>15</v>
      </c>
      <c r="I2433">
        <v>1</v>
      </c>
      <c r="J2433">
        <v>97</v>
      </c>
      <c r="K2433" s="3">
        <v>43343.768694293984</v>
      </c>
    </row>
    <row r="2434" spans="1:11" x14ac:dyDescent="0.25">
      <c r="A2434" t="s">
        <v>31</v>
      </c>
      <c r="B2434" t="s">
        <v>2525</v>
      </c>
      <c r="C2434">
        <v>5.3052624502923198</v>
      </c>
      <c r="D2434">
        <v>2540</v>
      </c>
      <c r="E2434">
        <v>5518</v>
      </c>
      <c r="F2434">
        <v>3</v>
      </c>
      <c r="G2434">
        <v>5531</v>
      </c>
      <c r="H2434">
        <v>15</v>
      </c>
      <c r="I2434">
        <v>2</v>
      </c>
      <c r="J2434">
        <v>100</v>
      </c>
      <c r="K2434" s="3">
        <v>43343.768694641207</v>
      </c>
    </row>
    <row r="2435" spans="1:11" x14ac:dyDescent="0.25">
      <c r="A2435" t="s">
        <v>31</v>
      </c>
      <c r="B2435" t="s">
        <v>2526</v>
      </c>
      <c r="C2435">
        <v>5.3052624502923198</v>
      </c>
      <c r="D2435">
        <v>3309</v>
      </c>
      <c r="E2435">
        <v>6429</v>
      </c>
      <c r="F2435">
        <v>2</v>
      </c>
      <c r="G2435">
        <v>5885</v>
      </c>
      <c r="H2435">
        <v>15</v>
      </c>
      <c r="I2435">
        <v>3</v>
      </c>
      <c r="J2435">
        <v>92</v>
      </c>
      <c r="K2435" s="3">
        <v>43343.768694826387</v>
      </c>
    </row>
    <row r="2436" spans="1:11" x14ac:dyDescent="0.25">
      <c r="A2436" t="s">
        <v>31</v>
      </c>
      <c r="B2436" t="s">
        <v>2527</v>
      </c>
      <c r="C2436">
        <v>5.0399993277777098</v>
      </c>
      <c r="D2436">
        <v>4819</v>
      </c>
      <c r="E2436">
        <v>7073</v>
      </c>
      <c r="F2436">
        <v>2</v>
      </c>
      <c r="G2436">
        <v>5681</v>
      </c>
      <c r="H2436">
        <v>15</v>
      </c>
      <c r="I2436">
        <v>4</v>
      </c>
      <c r="J2436">
        <v>80</v>
      </c>
      <c r="K2436" s="3">
        <v>43343.768753703705</v>
      </c>
    </row>
    <row r="2437" spans="1:11" x14ac:dyDescent="0.25">
      <c r="A2437" t="s">
        <v>31</v>
      </c>
      <c r="B2437" t="s">
        <v>2528</v>
      </c>
      <c r="C2437">
        <v>5.0399993277777098</v>
      </c>
      <c r="D2437">
        <v>1408</v>
      </c>
      <c r="E2437">
        <v>4557</v>
      </c>
      <c r="F2437">
        <v>2</v>
      </c>
      <c r="G2437">
        <v>4376</v>
      </c>
      <c r="H2437">
        <v>16</v>
      </c>
      <c r="I2437">
        <v>1</v>
      </c>
      <c r="J2437">
        <v>96</v>
      </c>
      <c r="K2437" s="3">
        <v>43343.768753900462</v>
      </c>
    </row>
    <row r="2438" spans="1:11" x14ac:dyDescent="0.25">
      <c r="A2438" t="s">
        <v>31</v>
      </c>
      <c r="B2438" t="s">
        <v>2529</v>
      </c>
      <c r="C2438">
        <v>5.0399993277777098</v>
      </c>
      <c r="D2438">
        <v>2402</v>
      </c>
      <c r="E2438">
        <v>5852</v>
      </c>
      <c r="F2438">
        <v>2</v>
      </c>
      <c r="G2438">
        <v>5742</v>
      </c>
      <c r="H2438">
        <v>16</v>
      </c>
      <c r="I2438">
        <v>2</v>
      </c>
      <c r="J2438">
        <v>98</v>
      </c>
      <c r="K2438" s="3">
        <v>43343.768754629629</v>
      </c>
    </row>
    <row r="2439" spans="1:11" x14ac:dyDescent="0.25">
      <c r="A2439" t="s">
        <v>31</v>
      </c>
      <c r="B2439" t="s">
        <v>2530</v>
      </c>
      <c r="C2439">
        <v>5.0399993277777098</v>
      </c>
      <c r="D2439">
        <v>2985</v>
      </c>
      <c r="E2439">
        <v>5646</v>
      </c>
      <c r="F2439">
        <v>2</v>
      </c>
      <c r="G2439">
        <v>4934</v>
      </c>
      <c r="H2439">
        <v>16</v>
      </c>
      <c r="I2439">
        <v>3</v>
      </c>
      <c r="J2439">
        <v>87</v>
      </c>
      <c r="K2439" s="3">
        <v>43343.768754282406</v>
      </c>
    </row>
    <row r="2440" spans="1:11" x14ac:dyDescent="0.25">
      <c r="A2440" t="s">
        <v>31</v>
      </c>
      <c r="B2440" t="s">
        <v>2531</v>
      </c>
      <c r="C2440">
        <v>5.0399993277777098</v>
      </c>
      <c r="D2440">
        <v>4276</v>
      </c>
      <c r="E2440">
        <v>4585</v>
      </c>
      <c r="F2440">
        <v>3</v>
      </c>
      <c r="G2440">
        <v>4595</v>
      </c>
      <c r="H2440">
        <v>16</v>
      </c>
      <c r="I2440">
        <v>4</v>
      </c>
      <c r="J2440">
        <v>100</v>
      </c>
      <c r="K2440" s="3">
        <v>43343.768754826386</v>
      </c>
    </row>
    <row r="2441" spans="1:11" x14ac:dyDescent="0.25">
      <c r="A2441" t="s">
        <v>31</v>
      </c>
      <c r="B2441" t="s">
        <v>2532</v>
      </c>
      <c r="C2441">
        <v>5.0903993210554797</v>
      </c>
      <c r="D2441">
        <v>1111</v>
      </c>
      <c r="E2441">
        <v>5940</v>
      </c>
      <c r="F2441">
        <v>2</v>
      </c>
      <c r="G2441">
        <v>5313</v>
      </c>
      <c r="H2441">
        <v>17</v>
      </c>
      <c r="I2441">
        <v>1</v>
      </c>
      <c r="J2441">
        <v>89</v>
      </c>
      <c r="K2441" s="3">
        <v>43343.768810451387</v>
      </c>
    </row>
    <row r="2442" spans="1:11" x14ac:dyDescent="0.25">
      <c r="A2442" t="s">
        <v>31</v>
      </c>
      <c r="B2442" t="s">
        <v>2533</v>
      </c>
      <c r="C2442">
        <v>5.0903993210554797</v>
      </c>
      <c r="D2442">
        <v>2319</v>
      </c>
      <c r="E2442">
        <v>5007</v>
      </c>
      <c r="F2442">
        <v>2</v>
      </c>
      <c r="G2442">
        <v>4488</v>
      </c>
      <c r="H2442">
        <v>17</v>
      </c>
      <c r="I2442">
        <v>2</v>
      </c>
      <c r="J2442">
        <v>90</v>
      </c>
      <c r="K2442" s="3">
        <v>43343.768810798611</v>
      </c>
    </row>
    <row r="2443" spans="1:11" x14ac:dyDescent="0.25">
      <c r="A2443" t="s">
        <v>31</v>
      </c>
      <c r="B2443" t="s">
        <v>2534</v>
      </c>
      <c r="C2443">
        <v>5.0903993210554797</v>
      </c>
      <c r="D2443">
        <v>3391</v>
      </c>
      <c r="E2443">
        <v>4930</v>
      </c>
      <c r="F2443">
        <v>2</v>
      </c>
      <c r="G2443">
        <v>4363</v>
      </c>
      <c r="H2443">
        <v>17</v>
      </c>
      <c r="I2443">
        <v>3</v>
      </c>
      <c r="J2443">
        <v>88</v>
      </c>
      <c r="K2443" s="3">
        <v>43343.768810995367</v>
      </c>
    </row>
    <row r="2444" spans="1:11" x14ac:dyDescent="0.25">
      <c r="A2444" t="s">
        <v>31</v>
      </c>
      <c r="B2444" t="s">
        <v>2535</v>
      </c>
      <c r="C2444">
        <v>5.0903993210554797</v>
      </c>
      <c r="D2444">
        <v>4054</v>
      </c>
      <c r="E2444">
        <v>4658</v>
      </c>
      <c r="F2444">
        <v>2</v>
      </c>
      <c r="G2444">
        <v>4297</v>
      </c>
      <c r="H2444">
        <v>17</v>
      </c>
      <c r="I2444">
        <v>4</v>
      </c>
      <c r="J2444">
        <v>92</v>
      </c>
      <c r="K2444" s="3">
        <v>43343.768811377318</v>
      </c>
    </row>
    <row r="2445" spans="1:11" x14ac:dyDescent="0.25">
      <c r="A2445" t="s">
        <v>31</v>
      </c>
      <c r="B2445" t="s">
        <v>2536</v>
      </c>
      <c r="C2445">
        <v>5.0903993210554797</v>
      </c>
      <c r="D2445">
        <v>5007</v>
      </c>
      <c r="E2445">
        <v>4115</v>
      </c>
      <c r="F2445">
        <v>2</v>
      </c>
      <c r="G2445">
        <v>3711</v>
      </c>
      <c r="H2445">
        <v>17</v>
      </c>
      <c r="I2445">
        <v>5</v>
      </c>
      <c r="J2445">
        <v>90</v>
      </c>
      <c r="K2445" s="3">
        <v>43343.768811539354</v>
      </c>
    </row>
    <row r="2446" spans="1:11" x14ac:dyDescent="0.25">
      <c r="A2446" t="s">
        <v>31</v>
      </c>
      <c r="B2446" t="s">
        <v>2537</v>
      </c>
      <c r="C2446">
        <v>5.6503432463715901</v>
      </c>
      <c r="D2446">
        <v>565</v>
      </c>
      <c r="E2446">
        <v>5779</v>
      </c>
      <c r="F2446">
        <v>2</v>
      </c>
      <c r="G2446">
        <v>5233</v>
      </c>
      <c r="H2446">
        <v>18</v>
      </c>
      <c r="I2446">
        <v>0</v>
      </c>
      <c r="J2446">
        <v>91</v>
      </c>
      <c r="K2446" s="3">
        <v>43343.768869594911</v>
      </c>
    </row>
    <row r="2447" spans="1:11" x14ac:dyDescent="0.25">
      <c r="A2447" t="s">
        <v>31</v>
      </c>
      <c r="B2447" t="s">
        <v>2538</v>
      </c>
      <c r="C2447">
        <v>5.6503432463715901</v>
      </c>
      <c r="D2447">
        <v>1389</v>
      </c>
      <c r="E2447">
        <v>4396</v>
      </c>
      <c r="F2447">
        <v>2</v>
      </c>
      <c r="G2447">
        <v>3815</v>
      </c>
      <c r="H2447">
        <v>18</v>
      </c>
      <c r="I2447">
        <v>1</v>
      </c>
      <c r="J2447">
        <v>87</v>
      </c>
      <c r="K2447" s="3">
        <v>43343.768869409723</v>
      </c>
    </row>
    <row r="2448" spans="1:11" x14ac:dyDescent="0.25">
      <c r="A2448" t="s">
        <v>31</v>
      </c>
      <c r="B2448" t="s">
        <v>2539</v>
      </c>
      <c r="C2448">
        <v>5.6503432463715901</v>
      </c>
      <c r="D2448">
        <v>2554</v>
      </c>
      <c r="E2448">
        <v>4327</v>
      </c>
      <c r="F2448">
        <v>2</v>
      </c>
      <c r="G2448">
        <v>3999</v>
      </c>
      <c r="H2448">
        <v>18</v>
      </c>
      <c r="I2448">
        <v>2</v>
      </c>
      <c r="J2448">
        <v>92</v>
      </c>
      <c r="K2448" s="3">
        <v>43343.768869942127</v>
      </c>
    </row>
    <row r="2449" spans="1:11" x14ac:dyDescent="0.25">
      <c r="A2449" t="s">
        <v>31</v>
      </c>
      <c r="B2449" t="s">
        <v>2540</v>
      </c>
      <c r="C2449">
        <v>5.6503432463715901</v>
      </c>
      <c r="D2449">
        <v>3281</v>
      </c>
      <c r="E2449">
        <v>6295</v>
      </c>
      <c r="F2449">
        <v>2</v>
      </c>
      <c r="G2449">
        <v>5073</v>
      </c>
      <c r="H2449">
        <v>18</v>
      </c>
      <c r="I2449">
        <v>3</v>
      </c>
      <c r="J2449">
        <v>81</v>
      </c>
      <c r="K2449" s="3">
        <v>43343.768870138891</v>
      </c>
    </row>
    <row r="2450" spans="1:11" x14ac:dyDescent="0.25">
      <c r="A2450" t="s">
        <v>31</v>
      </c>
      <c r="B2450" t="s">
        <v>2541</v>
      </c>
      <c r="C2450">
        <v>5.6503432463715901</v>
      </c>
      <c r="D2450">
        <v>4515</v>
      </c>
      <c r="E2450">
        <v>4908</v>
      </c>
      <c r="F2450">
        <v>2</v>
      </c>
      <c r="G2450">
        <v>4416</v>
      </c>
      <c r="H2450">
        <v>18</v>
      </c>
      <c r="I2450">
        <v>4</v>
      </c>
      <c r="J2450">
        <v>90</v>
      </c>
      <c r="K2450" s="3">
        <v>43343.76887028935</v>
      </c>
    </row>
    <row r="2451" spans="1:11" x14ac:dyDescent="0.25">
      <c r="A2451" t="s">
        <v>31</v>
      </c>
      <c r="B2451" t="s">
        <v>2542</v>
      </c>
      <c r="C2451">
        <v>5.7582134356205001</v>
      </c>
      <c r="D2451">
        <v>5246</v>
      </c>
      <c r="E2451">
        <v>6615</v>
      </c>
      <c r="F2451">
        <v>2</v>
      </c>
      <c r="G2451">
        <v>5640</v>
      </c>
      <c r="H2451">
        <v>18</v>
      </c>
      <c r="I2451">
        <v>5</v>
      </c>
      <c r="J2451">
        <v>85</v>
      </c>
      <c r="K2451" s="3">
        <v>43343.768926423611</v>
      </c>
    </row>
    <row r="2452" spans="1:11" x14ac:dyDescent="0.25">
      <c r="A2452" t="s">
        <v>31</v>
      </c>
      <c r="B2452" t="s">
        <v>2543</v>
      </c>
      <c r="C2452">
        <v>5.7582134356205001</v>
      </c>
      <c r="D2452">
        <v>425</v>
      </c>
      <c r="E2452">
        <v>5584</v>
      </c>
      <c r="F2452">
        <v>2</v>
      </c>
      <c r="G2452">
        <v>4948</v>
      </c>
      <c r="H2452">
        <v>19</v>
      </c>
      <c r="I2452">
        <v>0</v>
      </c>
      <c r="J2452">
        <v>89</v>
      </c>
      <c r="K2452" s="3">
        <v>43343.768926273151</v>
      </c>
    </row>
    <row r="2453" spans="1:11" x14ac:dyDescent="0.25">
      <c r="A2453" t="s">
        <v>31</v>
      </c>
      <c r="B2453" t="s">
        <v>2544</v>
      </c>
      <c r="C2453">
        <v>5.7582134356205001</v>
      </c>
      <c r="D2453">
        <v>1308</v>
      </c>
      <c r="E2453">
        <v>6570</v>
      </c>
      <c r="F2453">
        <v>2</v>
      </c>
      <c r="G2453">
        <v>5813</v>
      </c>
      <c r="H2453">
        <v>19</v>
      </c>
      <c r="I2453">
        <v>1</v>
      </c>
      <c r="J2453">
        <v>88</v>
      </c>
      <c r="K2453" s="3">
        <v>43343.768926817131</v>
      </c>
    </row>
    <row r="2454" spans="1:11" x14ac:dyDescent="0.25">
      <c r="A2454" t="s">
        <v>31</v>
      </c>
      <c r="B2454" t="s">
        <v>2545</v>
      </c>
      <c r="C2454">
        <v>5.7582134356205001</v>
      </c>
      <c r="D2454">
        <v>2200</v>
      </c>
      <c r="E2454">
        <v>5665</v>
      </c>
      <c r="F2454">
        <v>3</v>
      </c>
      <c r="G2454">
        <v>5669</v>
      </c>
      <c r="H2454">
        <v>19</v>
      </c>
      <c r="I2454">
        <v>2</v>
      </c>
      <c r="J2454">
        <v>100</v>
      </c>
      <c r="K2454" s="3">
        <v>43343.76892696759</v>
      </c>
    </row>
    <row r="2455" spans="1:11" x14ac:dyDescent="0.25">
      <c r="A2455" t="s">
        <v>31</v>
      </c>
      <c r="B2455" t="s">
        <v>2546</v>
      </c>
      <c r="C2455">
        <v>5.7582134356205001</v>
      </c>
      <c r="D2455">
        <v>3218</v>
      </c>
      <c r="E2455">
        <v>5115</v>
      </c>
      <c r="F2455">
        <v>2</v>
      </c>
      <c r="G2455">
        <v>5008</v>
      </c>
      <c r="H2455">
        <v>19</v>
      </c>
      <c r="I2455">
        <v>3</v>
      </c>
      <c r="J2455">
        <v>98</v>
      </c>
      <c r="K2455" s="3">
        <v>43343.768927349534</v>
      </c>
    </row>
    <row r="2456" spans="1:11" x14ac:dyDescent="0.25">
      <c r="A2456" t="s">
        <v>31</v>
      </c>
      <c r="B2456" t="s">
        <v>2547</v>
      </c>
      <c r="C2456">
        <v>5.7582134356205001</v>
      </c>
      <c r="D2456">
        <v>5147</v>
      </c>
      <c r="E2456">
        <v>4577</v>
      </c>
      <c r="F2456">
        <v>2</v>
      </c>
      <c r="G2456">
        <v>4217</v>
      </c>
      <c r="H2456">
        <v>19</v>
      </c>
      <c r="I2456">
        <v>5</v>
      </c>
      <c r="J2456">
        <v>92</v>
      </c>
      <c r="K2456" s="3">
        <v>43343.768927511577</v>
      </c>
    </row>
    <row r="2457" spans="1:11" x14ac:dyDescent="0.25">
      <c r="A2457" t="s">
        <v>31</v>
      </c>
      <c r="B2457" t="s">
        <v>2548</v>
      </c>
      <c r="C2457">
        <v>5.8681429648459797</v>
      </c>
      <c r="D2457">
        <v>408</v>
      </c>
      <c r="E2457">
        <v>5740</v>
      </c>
      <c r="F2457">
        <v>2</v>
      </c>
      <c r="G2457">
        <v>5360</v>
      </c>
      <c r="H2457">
        <v>20</v>
      </c>
      <c r="I2457">
        <v>0</v>
      </c>
      <c r="J2457">
        <v>93</v>
      </c>
      <c r="K2457" s="3">
        <v>43343.768985879629</v>
      </c>
    </row>
    <row r="2458" spans="1:11" x14ac:dyDescent="0.25">
      <c r="A2458" t="s">
        <v>31</v>
      </c>
      <c r="B2458" t="s">
        <v>2549</v>
      </c>
      <c r="C2458">
        <v>5.8681429648459797</v>
      </c>
      <c r="D2458">
        <v>1355</v>
      </c>
      <c r="E2458">
        <v>5219</v>
      </c>
      <c r="F2458">
        <v>2</v>
      </c>
      <c r="G2458">
        <v>4829</v>
      </c>
      <c r="H2458">
        <v>20</v>
      </c>
      <c r="I2458">
        <v>1</v>
      </c>
      <c r="J2458">
        <v>93</v>
      </c>
      <c r="K2458" s="3">
        <v>43343.768986076386</v>
      </c>
    </row>
    <row r="2459" spans="1:11" x14ac:dyDescent="0.25">
      <c r="A2459" t="s">
        <v>31</v>
      </c>
      <c r="B2459" t="s">
        <v>2550</v>
      </c>
      <c r="C2459">
        <v>5.8681429648459797</v>
      </c>
      <c r="D2459">
        <v>2269</v>
      </c>
      <c r="E2459">
        <v>5064</v>
      </c>
      <c r="F2459">
        <v>2</v>
      </c>
      <c r="G2459">
        <v>4591</v>
      </c>
      <c r="H2459">
        <v>20</v>
      </c>
      <c r="I2459">
        <v>2</v>
      </c>
      <c r="J2459">
        <v>91</v>
      </c>
      <c r="K2459" s="3">
        <v>43343.768986423609</v>
      </c>
    </row>
    <row r="2460" spans="1:11" x14ac:dyDescent="0.25">
      <c r="A2460" t="s">
        <v>31</v>
      </c>
      <c r="B2460" t="s">
        <v>2551</v>
      </c>
      <c r="C2460">
        <v>5.8681429648459797</v>
      </c>
      <c r="D2460">
        <v>3044</v>
      </c>
      <c r="E2460">
        <v>4827</v>
      </c>
      <c r="F2460">
        <v>2</v>
      </c>
      <c r="G2460">
        <v>4378</v>
      </c>
      <c r="H2460">
        <v>20</v>
      </c>
      <c r="I2460">
        <v>3</v>
      </c>
      <c r="J2460">
        <v>91</v>
      </c>
      <c r="K2460" s="3">
        <v>43343.768986608797</v>
      </c>
    </row>
    <row r="2461" spans="1:11" x14ac:dyDescent="0.25">
      <c r="A2461" t="s">
        <v>31</v>
      </c>
      <c r="B2461" t="s">
        <v>2552</v>
      </c>
      <c r="C2461">
        <v>5.8681429648459797</v>
      </c>
      <c r="D2461">
        <v>4049</v>
      </c>
      <c r="E2461">
        <v>5162</v>
      </c>
      <c r="F2461">
        <v>2</v>
      </c>
      <c r="G2461">
        <v>4885</v>
      </c>
      <c r="H2461">
        <v>20</v>
      </c>
      <c r="I2461">
        <v>4</v>
      </c>
      <c r="J2461">
        <v>95</v>
      </c>
      <c r="K2461" s="3">
        <v>43343.76898734954</v>
      </c>
    </row>
    <row r="2462" spans="1:11" x14ac:dyDescent="0.25">
      <c r="A2462" t="s">
        <v>31</v>
      </c>
      <c r="B2462" t="s">
        <v>2553</v>
      </c>
      <c r="C2462">
        <v>5.8681429648459797</v>
      </c>
      <c r="D2462">
        <v>4676</v>
      </c>
      <c r="E2462">
        <v>4077</v>
      </c>
      <c r="F2462">
        <v>2</v>
      </c>
      <c r="G2462">
        <v>3908</v>
      </c>
      <c r="H2462">
        <v>20</v>
      </c>
      <c r="I2462">
        <v>5</v>
      </c>
      <c r="J2462">
        <v>96</v>
      </c>
      <c r="K2462" s="3">
        <v>43343.768987152776</v>
      </c>
    </row>
    <row r="2463" spans="1:11" x14ac:dyDescent="0.25">
      <c r="A2463" t="s">
        <v>31</v>
      </c>
      <c r="B2463" t="s">
        <v>2554</v>
      </c>
      <c r="C2463">
        <v>5.5747358166036802</v>
      </c>
      <c r="D2463">
        <v>167</v>
      </c>
      <c r="E2463">
        <v>5808</v>
      </c>
      <c r="F2463">
        <v>2</v>
      </c>
      <c r="G2463">
        <v>5166</v>
      </c>
      <c r="H2463">
        <v>21</v>
      </c>
      <c r="I2463">
        <v>0</v>
      </c>
      <c r="J2463">
        <v>89</v>
      </c>
      <c r="K2463" s="3">
        <v>43343.769040891202</v>
      </c>
    </row>
    <row r="2464" spans="1:11" x14ac:dyDescent="0.25">
      <c r="A2464" t="s">
        <v>31</v>
      </c>
      <c r="B2464" t="s">
        <v>2555</v>
      </c>
      <c r="C2464">
        <v>5.5747358166036802</v>
      </c>
      <c r="D2464">
        <v>1323</v>
      </c>
      <c r="E2464">
        <v>5106</v>
      </c>
      <c r="F2464">
        <v>2</v>
      </c>
      <c r="G2464">
        <v>4622</v>
      </c>
      <c r="H2464">
        <v>21</v>
      </c>
      <c r="I2464">
        <v>1</v>
      </c>
      <c r="J2464">
        <v>91</v>
      </c>
      <c r="K2464" s="3">
        <v>43343.769041284722</v>
      </c>
    </row>
    <row r="2465" spans="1:11" x14ac:dyDescent="0.25">
      <c r="A2465" t="s">
        <v>31</v>
      </c>
      <c r="B2465" t="s">
        <v>2556</v>
      </c>
      <c r="C2465">
        <v>5.5747358166036802</v>
      </c>
      <c r="D2465">
        <v>2254</v>
      </c>
      <c r="E2465">
        <v>4460</v>
      </c>
      <c r="F2465">
        <v>2</v>
      </c>
      <c r="G2465">
        <v>4321</v>
      </c>
      <c r="H2465">
        <v>21</v>
      </c>
      <c r="I2465">
        <v>2</v>
      </c>
      <c r="J2465">
        <v>97</v>
      </c>
      <c r="K2465" s="3">
        <v>43343.769041435182</v>
      </c>
    </row>
    <row r="2466" spans="1:11" x14ac:dyDescent="0.25">
      <c r="A2466" t="s">
        <v>31</v>
      </c>
      <c r="B2466" t="s">
        <v>2557</v>
      </c>
      <c r="C2466">
        <v>5.5747358166036802</v>
      </c>
      <c r="D2466">
        <v>3057</v>
      </c>
      <c r="E2466">
        <v>4221</v>
      </c>
      <c r="F2466">
        <v>2</v>
      </c>
      <c r="G2466">
        <v>3966</v>
      </c>
      <c r="H2466">
        <v>21</v>
      </c>
      <c r="I2466">
        <v>3</v>
      </c>
      <c r="J2466">
        <v>94</v>
      </c>
      <c r="K2466" s="3">
        <v>43343.769041631946</v>
      </c>
    </row>
    <row r="2467" spans="1:11" x14ac:dyDescent="0.25">
      <c r="A2467" t="s">
        <v>31</v>
      </c>
      <c r="B2467" t="s">
        <v>2558</v>
      </c>
      <c r="C2467">
        <v>5.5747358166036802</v>
      </c>
      <c r="D2467">
        <v>3975</v>
      </c>
      <c r="E2467">
        <v>4065</v>
      </c>
      <c r="F2467">
        <v>3</v>
      </c>
      <c r="G2467">
        <v>4066</v>
      </c>
      <c r="H2467">
        <v>21</v>
      </c>
      <c r="I2467">
        <v>4</v>
      </c>
      <c r="J2467">
        <v>100</v>
      </c>
      <c r="K2467" s="3">
        <v>43343.769041979169</v>
      </c>
    </row>
    <row r="2468" spans="1:11" x14ac:dyDescent="0.25">
      <c r="A2468" t="s">
        <v>31</v>
      </c>
      <c r="B2468" t="s">
        <v>2559</v>
      </c>
      <c r="C2468">
        <v>5.5747358166036802</v>
      </c>
      <c r="D2468">
        <v>4509</v>
      </c>
      <c r="E2468">
        <v>3807</v>
      </c>
      <c r="F2468">
        <v>3</v>
      </c>
      <c r="G2468">
        <v>3870</v>
      </c>
      <c r="H2468">
        <v>21</v>
      </c>
      <c r="I2468">
        <v>5</v>
      </c>
      <c r="J2468">
        <v>100</v>
      </c>
      <c r="K2468" s="3">
        <v>43343.769042164349</v>
      </c>
    </row>
    <row r="2469" spans="1:11" x14ac:dyDescent="0.25">
      <c r="A2469" t="s">
        <v>31</v>
      </c>
      <c r="B2469" t="s">
        <v>2560</v>
      </c>
      <c r="C2469">
        <v>5.5747358166036802</v>
      </c>
      <c r="D2469">
        <v>1014</v>
      </c>
      <c r="E2469">
        <v>5271</v>
      </c>
      <c r="F2469">
        <v>2</v>
      </c>
      <c r="G2469">
        <v>5201</v>
      </c>
      <c r="H2469">
        <v>22</v>
      </c>
      <c r="I2469">
        <v>1</v>
      </c>
      <c r="J2469">
        <v>99</v>
      </c>
      <c r="K2469" s="3">
        <v>43343.769101192127</v>
      </c>
    </row>
    <row r="2470" spans="1:11" x14ac:dyDescent="0.25">
      <c r="A2470" t="s">
        <v>31</v>
      </c>
      <c r="B2470" t="s">
        <v>2561</v>
      </c>
      <c r="C2470">
        <v>5.5747358166036802</v>
      </c>
      <c r="D2470">
        <v>2278</v>
      </c>
      <c r="E2470">
        <v>3474</v>
      </c>
      <c r="F2470">
        <v>2</v>
      </c>
      <c r="G2470">
        <v>3360</v>
      </c>
      <c r="H2470">
        <v>22</v>
      </c>
      <c r="I2470">
        <v>2</v>
      </c>
      <c r="J2470">
        <v>97</v>
      </c>
      <c r="K2470" s="3">
        <v>43343.769101006947</v>
      </c>
    </row>
    <row r="2471" spans="1:11" x14ac:dyDescent="0.25">
      <c r="A2471" t="s">
        <v>31</v>
      </c>
      <c r="B2471" t="s">
        <v>2562</v>
      </c>
      <c r="C2471">
        <v>5.5747358166036802</v>
      </c>
      <c r="D2471">
        <v>2855</v>
      </c>
      <c r="E2471">
        <v>3787</v>
      </c>
      <c r="F2471">
        <v>3</v>
      </c>
      <c r="G2471">
        <v>3838</v>
      </c>
      <c r="H2471">
        <v>22</v>
      </c>
      <c r="I2471">
        <v>3</v>
      </c>
      <c r="J2471">
        <v>100</v>
      </c>
      <c r="K2471" s="3">
        <v>43343.769101388891</v>
      </c>
    </row>
    <row r="2472" spans="1:11" x14ac:dyDescent="0.25">
      <c r="A2472" t="s">
        <v>31</v>
      </c>
      <c r="B2472" t="s">
        <v>2563</v>
      </c>
      <c r="C2472">
        <v>5.5747358166036802</v>
      </c>
      <c r="D2472">
        <v>3680</v>
      </c>
      <c r="E2472">
        <v>4407</v>
      </c>
      <c r="F2472">
        <v>2</v>
      </c>
      <c r="G2472">
        <v>3794</v>
      </c>
      <c r="H2472">
        <v>22</v>
      </c>
      <c r="I2472">
        <v>4</v>
      </c>
      <c r="J2472">
        <v>86</v>
      </c>
      <c r="K2472" s="3">
        <v>43343.76910153935</v>
      </c>
    </row>
    <row r="2473" spans="1:11" x14ac:dyDescent="0.25">
      <c r="A2473" t="s">
        <v>31</v>
      </c>
      <c r="B2473" t="s">
        <v>2564</v>
      </c>
      <c r="C2473">
        <v>5.5747358166036802</v>
      </c>
      <c r="D2473">
        <v>4606</v>
      </c>
      <c r="E2473">
        <v>3644</v>
      </c>
      <c r="F2473">
        <v>2</v>
      </c>
      <c r="G2473">
        <v>3347</v>
      </c>
      <c r="H2473">
        <v>22</v>
      </c>
      <c r="I2473">
        <v>5</v>
      </c>
      <c r="J2473">
        <v>92</v>
      </c>
      <c r="K2473" s="3">
        <v>43343.769101736114</v>
      </c>
    </row>
    <row r="2474" spans="1:11" x14ac:dyDescent="0.25">
      <c r="A2474" t="s">
        <v>32</v>
      </c>
      <c r="B2474" t="s">
        <v>2565</v>
      </c>
      <c r="C2474">
        <v>3.456</v>
      </c>
      <c r="D2474">
        <v>482</v>
      </c>
      <c r="E2474">
        <v>6387</v>
      </c>
      <c r="F2474">
        <v>2</v>
      </c>
      <c r="G2474">
        <v>5496</v>
      </c>
      <c r="H2474">
        <v>0</v>
      </c>
      <c r="I2474">
        <v>0</v>
      </c>
      <c r="J2474">
        <v>86</v>
      </c>
      <c r="K2474" s="3">
        <v>43343.758303703704</v>
      </c>
    </row>
    <row r="2475" spans="1:11" x14ac:dyDescent="0.25">
      <c r="A2475" t="s">
        <v>32</v>
      </c>
      <c r="B2475" t="s">
        <v>2566</v>
      </c>
      <c r="C2475">
        <v>3.456</v>
      </c>
      <c r="D2475">
        <v>2319</v>
      </c>
      <c r="E2475">
        <v>7856</v>
      </c>
      <c r="F2475">
        <v>2</v>
      </c>
      <c r="G2475">
        <v>6743</v>
      </c>
      <c r="H2475">
        <v>0</v>
      </c>
      <c r="I2475">
        <v>1</v>
      </c>
      <c r="J2475">
        <v>86</v>
      </c>
      <c r="K2475" s="3">
        <v>43343.75830390046</v>
      </c>
    </row>
    <row r="2476" spans="1:11" x14ac:dyDescent="0.25">
      <c r="A2476" t="s">
        <v>32</v>
      </c>
      <c r="B2476" t="s">
        <v>2567</v>
      </c>
      <c r="C2476">
        <v>4.1471999999999998</v>
      </c>
      <c r="D2476">
        <v>4483</v>
      </c>
      <c r="E2476">
        <v>10080</v>
      </c>
      <c r="F2476">
        <v>2</v>
      </c>
      <c r="G2476">
        <v>8319</v>
      </c>
      <c r="H2476">
        <v>0</v>
      </c>
      <c r="I2476">
        <v>2</v>
      </c>
      <c r="J2476">
        <v>83</v>
      </c>
      <c r="K2476" s="3">
        <v>43343.758353969904</v>
      </c>
    </row>
    <row r="2477" spans="1:11" x14ac:dyDescent="0.25">
      <c r="A2477" t="s">
        <v>32</v>
      </c>
      <c r="B2477" t="s">
        <v>2568</v>
      </c>
      <c r="C2477">
        <v>4.1471999999999998</v>
      </c>
      <c r="D2477">
        <v>2171</v>
      </c>
      <c r="E2477">
        <v>7259</v>
      </c>
      <c r="F2477">
        <v>2</v>
      </c>
      <c r="G2477">
        <v>6927</v>
      </c>
      <c r="H2477">
        <v>1</v>
      </c>
      <c r="I2477">
        <v>1</v>
      </c>
      <c r="J2477">
        <v>95</v>
      </c>
      <c r="K2477" s="3">
        <v>43343.758354548612</v>
      </c>
    </row>
    <row r="2478" spans="1:11" x14ac:dyDescent="0.25">
      <c r="A2478" t="s">
        <v>32</v>
      </c>
      <c r="B2478" t="s">
        <v>2569</v>
      </c>
      <c r="C2478">
        <v>4.9766399999999997</v>
      </c>
      <c r="D2478">
        <v>4025</v>
      </c>
      <c r="E2478">
        <v>7222</v>
      </c>
      <c r="F2478">
        <v>2</v>
      </c>
      <c r="G2478">
        <v>6235</v>
      </c>
      <c r="H2478">
        <v>1</v>
      </c>
      <c r="I2478">
        <v>2</v>
      </c>
      <c r="J2478">
        <v>86</v>
      </c>
      <c r="K2478" s="3">
        <v>43343.758419062498</v>
      </c>
    </row>
    <row r="2479" spans="1:11" x14ac:dyDescent="0.25">
      <c r="A2479" t="s">
        <v>32</v>
      </c>
      <c r="B2479" t="s">
        <v>2570</v>
      </c>
      <c r="C2479">
        <v>4.9766399999999997</v>
      </c>
      <c r="D2479">
        <v>368</v>
      </c>
      <c r="E2479">
        <v>8253</v>
      </c>
      <c r="F2479">
        <v>2</v>
      </c>
      <c r="G2479">
        <v>7641</v>
      </c>
      <c r="H2479">
        <v>2</v>
      </c>
      <c r="I2479">
        <v>0</v>
      </c>
      <c r="J2479">
        <v>93</v>
      </c>
      <c r="K2479" s="3">
        <v>43343.758419594909</v>
      </c>
    </row>
    <row r="2480" spans="1:11" x14ac:dyDescent="0.25">
      <c r="A2480" t="s">
        <v>32</v>
      </c>
      <c r="B2480" t="s">
        <v>2571</v>
      </c>
      <c r="C2480">
        <v>4.9766399999999997</v>
      </c>
      <c r="D2480">
        <v>1860</v>
      </c>
      <c r="E2480">
        <v>6292</v>
      </c>
      <c r="F2480">
        <v>2</v>
      </c>
      <c r="G2480">
        <v>5632</v>
      </c>
      <c r="H2480">
        <v>2</v>
      </c>
      <c r="I2480">
        <v>1</v>
      </c>
      <c r="J2480">
        <v>90</v>
      </c>
      <c r="K2480" s="3">
        <v>43343.758419444443</v>
      </c>
    </row>
    <row r="2481" spans="1:11" x14ac:dyDescent="0.25">
      <c r="A2481" t="s">
        <v>32</v>
      </c>
      <c r="B2481" t="s">
        <v>2572</v>
      </c>
      <c r="C2481">
        <v>5.4190079999999998</v>
      </c>
      <c r="D2481">
        <v>3090</v>
      </c>
      <c r="E2481">
        <v>8024</v>
      </c>
      <c r="F2481">
        <v>2</v>
      </c>
      <c r="G2481">
        <v>7036</v>
      </c>
      <c r="H2481">
        <v>2</v>
      </c>
      <c r="I2481">
        <v>2</v>
      </c>
      <c r="J2481">
        <v>88</v>
      </c>
      <c r="K2481" s="3">
        <v>43343.758475613424</v>
      </c>
    </row>
    <row r="2482" spans="1:11" x14ac:dyDescent="0.25">
      <c r="A2482" t="s">
        <v>32</v>
      </c>
      <c r="B2482" t="s">
        <v>2573</v>
      </c>
      <c r="C2482">
        <v>5.4190079999999998</v>
      </c>
      <c r="D2482">
        <v>4681</v>
      </c>
      <c r="E2482">
        <v>7256</v>
      </c>
      <c r="F2482">
        <v>2</v>
      </c>
      <c r="G2482">
        <v>6979</v>
      </c>
      <c r="H2482">
        <v>2</v>
      </c>
      <c r="I2482">
        <v>3</v>
      </c>
      <c r="J2482">
        <v>96</v>
      </c>
      <c r="K2482" s="3">
        <v>43343.758475810188</v>
      </c>
    </row>
    <row r="2483" spans="1:11" x14ac:dyDescent="0.25">
      <c r="A2483" t="s">
        <v>32</v>
      </c>
      <c r="B2483" t="s">
        <v>2574</v>
      </c>
      <c r="C2483">
        <v>5.4190079999999998</v>
      </c>
      <c r="D2483">
        <v>1774</v>
      </c>
      <c r="E2483">
        <v>6035</v>
      </c>
      <c r="F2483">
        <v>2</v>
      </c>
      <c r="G2483">
        <v>5906</v>
      </c>
      <c r="H2483">
        <v>3</v>
      </c>
      <c r="I2483">
        <v>1</v>
      </c>
      <c r="J2483">
        <v>98</v>
      </c>
      <c r="K2483" s="3">
        <v>43343.758476006944</v>
      </c>
    </row>
    <row r="2484" spans="1:11" x14ac:dyDescent="0.25">
      <c r="A2484" t="s">
        <v>32</v>
      </c>
      <c r="B2484" t="s">
        <v>2575</v>
      </c>
      <c r="C2484">
        <v>5.4190079999999998</v>
      </c>
      <c r="D2484">
        <v>2755</v>
      </c>
      <c r="E2484">
        <v>6268</v>
      </c>
      <c r="F2484">
        <v>3</v>
      </c>
      <c r="G2484">
        <v>6303</v>
      </c>
      <c r="H2484">
        <v>3</v>
      </c>
      <c r="I2484">
        <v>2</v>
      </c>
      <c r="J2484">
        <v>100</v>
      </c>
      <c r="K2484" s="3">
        <v>43343.758476157411</v>
      </c>
    </row>
    <row r="2485" spans="1:11" x14ac:dyDescent="0.25">
      <c r="A2485" t="s">
        <v>32</v>
      </c>
      <c r="B2485" t="s">
        <v>2576</v>
      </c>
      <c r="C2485">
        <v>4.8771072000000002</v>
      </c>
      <c r="D2485">
        <v>423</v>
      </c>
      <c r="E2485">
        <v>6304</v>
      </c>
      <c r="F2485">
        <v>3</v>
      </c>
      <c r="G2485">
        <v>6328</v>
      </c>
      <c r="H2485">
        <v>4</v>
      </c>
      <c r="I2485">
        <v>0</v>
      </c>
      <c r="J2485">
        <v>100</v>
      </c>
      <c r="K2485" s="3">
        <v>43343.758535532404</v>
      </c>
    </row>
    <row r="2486" spans="1:11" x14ac:dyDescent="0.25">
      <c r="A2486" t="s">
        <v>32</v>
      </c>
      <c r="B2486" t="s">
        <v>2577</v>
      </c>
      <c r="C2486">
        <v>4.8771072000000002</v>
      </c>
      <c r="D2486">
        <v>1127</v>
      </c>
      <c r="E2486">
        <v>5158</v>
      </c>
      <c r="F2486">
        <v>2</v>
      </c>
      <c r="G2486">
        <v>4933</v>
      </c>
      <c r="H2486">
        <v>4</v>
      </c>
      <c r="I2486">
        <v>1</v>
      </c>
      <c r="J2486">
        <v>96</v>
      </c>
      <c r="K2486" s="3">
        <v>43343.758535335648</v>
      </c>
    </row>
    <row r="2487" spans="1:11" x14ac:dyDescent="0.25">
      <c r="A2487" t="s">
        <v>32</v>
      </c>
      <c r="B2487" t="s">
        <v>2578</v>
      </c>
      <c r="C2487">
        <v>4.8771072000000002</v>
      </c>
      <c r="D2487">
        <v>2293</v>
      </c>
      <c r="E2487">
        <v>5750</v>
      </c>
      <c r="F2487">
        <v>3</v>
      </c>
      <c r="G2487">
        <v>5747</v>
      </c>
      <c r="H2487">
        <v>4</v>
      </c>
      <c r="I2487">
        <v>2</v>
      </c>
      <c r="J2487">
        <v>100</v>
      </c>
      <c r="K2487" s="3">
        <v>43343.758536076391</v>
      </c>
    </row>
    <row r="2488" spans="1:11" x14ac:dyDescent="0.25">
      <c r="A2488" t="s">
        <v>32</v>
      </c>
      <c r="B2488" t="s">
        <v>2579</v>
      </c>
      <c r="C2488">
        <v>4.8771072000000002</v>
      </c>
      <c r="D2488">
        <v>3128</v>
      </c>
      <c r="E2488">
        <v>5999</v>
      </c>
      <c r="F2488">
        <v>2</v>
      </c>
      <c r="G2488">
        <v>5585</v>
      </c>
      <c r="H2488">
        <v>4</v>
      </c>
      <c r="I2488">
        <v>3</v>
      </c>
      <c r="J2488">
        <v>93</v>
      </c>
      <c r="K2488" s="3">
        <v>43343.758536226851</v>
      </c>
    </row>
    <row r="2489" spans="1:11" x14ac:dyDescent="0.25">
      <c r="A2489" t="s">
        <v>32</v>
      </c>
      <c r="B2489" t="s">
        <v>2580</v>
      </c>
      <c r="C2489">
        <v>4.3893964800000003</v>
      </c>
      <c r="D2489">
        <v>499</v>
      </c>
      <c r="E2489">
        <v>5183</v>
      </c>
      <c r="F2489">
        <v>3</v>
      </c>
      <c r="G2489">
        <v>5234</v>
      </c>
      <c r="H2489">
        <v>5</v>
      </c>
      <c r="I2489">
        <v>0</v>
      </c>
      <c r="J2489">
        <v>100</v>
      </c>
      <c r="K2489" s="3">
        <v>43343.758590625002</v>
      </c>
    </row>
    <row r="2490" spans="1:11" x14ac:dyDescent="0.25">
      <c r="A2490" t="s">
        <v>32</v>
      </c>
      <c r="B2490" t="s">
        <v>2581</v>
      </c>
      <c r="C2490">
        <v>4.3893964800000003</v>
      </c>
      <c r="D2490">
        <v>1075</v>
      </c>
      <c r="E2490">
        <v>5668</v>
      </c>
      <c r="F2490">
        <v>2</v>
      </c>
      <c r="G2490">
        <v>5388</v>
      </c>
      <c r="H2490">
        <v>5</v>
      </c>
      <c r="I2490">
        <v>1</v>
      </c>
      <c r="J2490">
        <v>95</v>
      </c>
      <c r="K2490" s="3">
        <v>43343.758590972226</v>
      </c>
    </row>
    <row r="2491" spans="1:11" x14ac:dyDescent="0.25">
      <c r="A2491" t="s">
        <v>32</v>
      </c>
      <c r="B2491" t="s">
        <v>2582</v>
      </c>
      <c r="C2491">
        <v>4.3893964800000003</v>
      </c>
      <c r="D2491">
        <v>2182</v>
      </c>
      <c r="E2491">
        <v>5486</v>
      </c>
      <c r="F2491">
        <v>2</v>
      </c>
      <c r="G2491">
        <v>5173</v>
      </c>
      <c r="H2491">
        <v>5</v>
      </c>
      <c r="I2491">
        <v>2</v>
      </c>
      <c r="J2491">
        <v>94</v>
      </c>
      <c r="K2491" s="3">
        <v>43343.758591168982</v>
      </c>
    </row>
    <row r="2492" spans="1:11" x14ac:dyDescent="0.25">
      <c r="A2492" t="s">
        <v>32</v>
      </c>
      <c r="B2492" t="s">
        <v>2583</v>
      </c>
      <c r="C2492">
        <v>4.3893964800000003</v>
      </c>
      <c r="D2492">
        <v>3316</v>
      </c>
      <c r="E2492">
        <v>4335</v>
      </c>
      <c r="F2492">
        <v>3</v>
      </c>
      <c r="G2492">
        <v>4357</v>
      </c>
      <c r="H2492">
        <v>5</v>
      </c>
      <c r="I2492">
        <v>3</v>
      </c>
      <c r="J2492">
        <v>100</v>
      </c>
      <c r="K2492" s="3">
        <v>43343.758591516205</v>
      </c>
    </row>
    <row r="2493" spans="1:11" x14ac:dyDescent="0.25">
      <c r="A2493" t="s">
        <v>32</v>
      </c>
      <c r="B2493" t="s">
        <v>2584</v>
      </c>
      <c r="C2493">
        <v>4.3893964800000003</v>
      </c>
      <c r="D2493">
        <v>4937</v>
      </c>
      <c r="E2493">
        <v>4130</v>
      </c>
      <c r="F2493">
        <v>3</v>
      </c>
      <c r="G2493">
        <v>4190</v>
      </c>
      <c r="H2493">
        <v>5</v>
      </c>
      <c r="I2493">
        <v>5</v>
      </c>
      <c r="J2493">
        <v>100</v>
      </c>
      <c r="K2493" s="3">
        <v>43343.758591701386</v>
      </c>
    </row>
    <row r="2494" spans="1:11" x14ac:dyDescent="0.25">
      <c r="A2494" t="s">
        <v>32</v>
      </c>
      <c r="B2494" t="s">
        <v>2585</v>
      </c>
      <c r="C2494">
        <v>3.950456832</v>
      </c>
      <c r="D2494">
        <v>520</v>
      </c>
      <c r="E2494">
        <v>4651</v>
      </c>
      <c r="F2494">
        <v>3</v>
      </c>
      <c r="G2494">
        <v>4658</v>
      </c>
      <c r="H2494">
        <v>6</v>
      </c>
      <c r="I2494">
        <v>0</v>
      </c>
      <c r="J2494">
        <v>100</v>
      </c>
      <c r="K2494" s="3">
        <v>43343.758650266202</v>
      </c>
    </row>
    <row r="2495" spans="1:11" x14ac:dyDescent="0.25">
      <c r="A2495" t="s">
        <v>32</v>
      </c>
      <c r="B2495" t="s">
        <v>2586</v>
      </c>
      <c r="C2495">
        <v>3.950456832</v>
      </c>
      <c r="D2495">
        <v>1534</v>
      </c>
      <c r="E2495">
        <v>5953</v>
      </c>
      <c r="F2495">
        <v>2</v>
      </c>
      <c r="G2495">
        <v>5501</v>
      </c>
      <c r="H2495">
        <v>6</v>
      </c>
      <c r="I2495">
        <v>1</v>
      </c>
      <c r="J2495">
        <v>92</v>
      </c>
      <c r="K2495" s="3">
        <v>43343.758650659722</v>
      </c>
    </row>
    <row r="2496" spans="1:11" x14ac:dyDescent="0.25">
      <c r="A2496" t="s">
        <v>32</v>
      </c>
      <c r="B2496" t="s">
        <v>2587</v>
      </c>
      <c r="C2496">
        <v>3.950456832</v>
      </c>
      <c r="D2496">
        <v>2218</v>
      </c>
      <c r="E2496">
        <v>6671</v>
      </c>
      <c r="F2496">
        <v>2</v>
      </c>
      <c r="G2496">
        <v>6104</v>
      </c>
      <c r="H2496">
        <v>6</v>
      </c>
      <c r="I2496">
        <v>2</v>
      </c>
      <c r="J2496">
        <v>92</v>
      </c>
      <c r="K2496" s="3">
        <v>43343.758650810189</v>
      </c>
    </row>
    <row r="2497" spans="1:11" x14ac:dyDescent="0.25">
      <c r="A2497" t="s">
        <v>32</v>
      </c>
      <c r="B2497" t="s">
        <v>2588</v>
      </c>
      <c r="C2497">
        <v>3.5554111488000002</v>
      </c>
      <c r="D2497">
        <v>3650</v>
      </c>
      <c r="E2497">
        <v>6921</v>
      </c>
      <c r="F2497">
        <v>2</v>
      </c>
      <c r="G2497">
        <v>6508</v>
      </c>
      <c r="H2497">
        <v>6</v>
      </c>
      <c r="I2497">
        <v>3</v>
      </c>
      <c r="J2497">
        <v>94</v>
      </c>
      <c r="K2497" s="3">
        <v>43343.758706365741</v>
      </c>
    </row>
    <row r="2498" spans="1:11" x14ac:dyDescent="0.25">
      <c r="A2498" t="s">
        <v>32</v>
      </c>
      <c r="B2498" t="s">
        <v>2589</v>
      </c>
      <c r="C2498">
        <v>3.950456832</v>
      </c>
      <c r="D2498">
        <v>4262</v>
      </c>
      <c r="E2498">
        <v>4603</v>
      </c>
      <c r="F2498">
        <v>3</v>
      </c>
      <c r="G2498">
        <v>4632</v>
      </c>
      <c r="H2498">
        <v>6</v>
      </c>
      <c r="I2498">
        <v>4</v>
      </c>
      <c r="J2498">
        <v>100</v>
      </c>
      <c r="K2498" s="3">
        <v>43343.758651006945</v>
      </c>
    </row>
    <row r="2499" spans="1:11" x14ac:dyDescent="0.25">
      <c r="A2499" t="s">
        <v>32</v>
      </c>
      <c r="B2499" t="s">
        <v>2590</v>
      </c>
      <c r="C2499">
        <v>3.5554111488000002</v>
      </c>
      <c r="D2499">
        <v>432</v>
      </c>
      <c r="E2499">
        <v>6097</v>
      </c>
      <c r="F2499">
        <v>2</v>
      </c>
      <c r="G2499">
        <v>5993</v>
      </c>
      <c r="H2499">
        <v>7</v>
      </c>
      <c r="I2499">
        <v>0</v>
      </c>
      <c r="J2499">
        <v>98</v>
      </c>
      <c r="K2499" s="3">
        <v>43343.758706562498</v>
      </c>
    </row>
    <row r="2500" spans="1:11" x14ac:dyDescent="0.25">
      <c r="A2500" t="s">
        <v>32</v>
      </c>
      <c r="B2500" t="s">
        <v>2591</v>
      </c>
      <c r="C2500">
        <v>3.5554111488000002</v>
      </c>
      <c r="D2500">
        <v>1618</v>
      </c>
      <c r="E2500">
        <v>4964</v>
      </c>
      <c r="F2500">
        <v>3</v>
      </c>
      <c r="G2500">
        <v>4980</v>
      </c>
      <c r="H2500">
        <v>7</v>
      </c>
      <c r="I2500">
        <v>1</v>
      </c>
      <c r="J2500">
        <v>100</v>
      </c>
      <c r="K2500" s="3">
        <v>43343.758706909721</v>
      </c>
    </row>
    <row r="2501" spans="1:11" x14ac:dyDescent="0.25">
      <c r="A2501" t="s">
        <v>32</v>
      </c>
      <c r="B2501" t="s">
        <v>2592</v>
      </c>
      <c r="C2501">
        <v>3.5554111488000002</v>
      </c>
      <c r="D2501">
        <v>2552</v>
      </c>
      <c r="E2501">
        <v>5098</v>
      </c>
      <c r="F2501">
        <v>3</v>
      </c>
      <c r="G2501">
        <v>5112</v>
      </c>
      <c r="H2501">
        <v>7</v>
      </c>
      <c r="I2501">
        <v>2</v>
      </c>
      <c r="J2501">
        <v>100</v>
      </c>
      <c r="K2501" s="3">
        <v>43343.758707291665</v>
      </c>
    </row>
    <row r="2502" spans="1:11" x14ac:dyDescent="0.25">
      <c r="A2502" t="s">
        <v>32</v>
      </c>
      <c r="B2502" t="s">
        <v>2593</v>
      </c>
      <c r="C2502">
        <v>3.5554111488000002</v>
      </c>
      <c r="D2502">
        <v>3754</v>
      </c>
      <c r="E2502">
        <v>4722</v>
      </c>
      <c r="F2502">
        <v>3</v>
      </c>
      <c r="G2502">
        <v>4736</v>
      </c>
      <c r="H2502">
        <v>7</v>
      </c>
      <c r="I2502">
        <v>3</v>
      </c>
      <c r="J2502">
        <v>100</v>
      </c>
      <c r="K2502" s="3">
        <v>43343.758707638888</v>
      </c>
    </row>
    <row r="2503" spans="1:11" x14ac:dyDescent="0.25">
      <c r="A2503" t="s">
        <v>32</v>
      </c>
      <c r="B2503" t="s">
        <v>2594</v>
      </c>
      <c r="C2503">
        <v>3.1998700339199999</v>
      </c>
      <c r="D2503">
        <v>4785</v>
      </c>
      <c r="E2503">
        <v>6179</v>
      </c>
      <c r="F2503">
        <v>2</v>
      </c>
      <c r="G2503">
        <v>6048</v>
      </c>
      <c r="H2503">
        <v>7</v>
      </c>
      <c r="I2503">
        <v>4</v>
      </c>
      <c r="J2503">
        <v>98</v>
      </c>
      <c r="K2503" s="3">
        <v>43343.758766979168</v>
      </c>
    </row>
    <row r="2504" spans="1:11" x14ac:dyDescent="0.25">
      <c r="A2504" t="s">
        <v>32</v>
      </c>
      <c r="B2504" t="s">
        <v>2595</v>
      </c>
      <c r="C2504">
        <v>3.1998700339199999</v>
      </c>
      <c r="D2504">
        <v>154</v>
      </c>
      <c r="E2504">
        <v>5030</v>
      </c>
      <c r="F2504">
        <v>2</v>
      </c>
      <c r="G2504">
        <v>4796</v>
      </c>
      <c r="H2504">
        <v>8</v>
      </c>
      <c r="I2504">
        <v>0</v>
      </c>
      <c r="J2504">
        <v>95</v>
      </c>
      <c r="K2504" s="3">
        <v>43343.758766782405</v>
      </c>
    </row>
    <row r="2505" spans="1:11" x14ac:dyDescent="0.25">
      <c r="A2505" t="s">
        <v>32</v>
      </c>
      <c r="B2505" t="s">
        <v>2596</v>
      </c>
      <c r="C2505">
        <v>3.1998700339199999</v>
      </c>
      <c r="D2505">
        <v>1745</v>
      </c>
      <c r="E2505">
        <v>7295</v>
      </c>
      <c r="F2505">
        <v>2</v>
      </c>
      <c r="G2505">
        <v>7017</v>
      </c>
      <c r="H2505">
        <v>8</v>
      </c>
      <c r="I2505">
        <v>1</v>
      </c>
      <c r="J2505">
        <v>96</v>
      </c>
      <c r="K2505" s="3">
        <v>43343.758767708336</v>
      </c>
    </row>
    <row r="2506" spans="1:11" x14ac:dyDescent="0.25">
      <c r="A2506" t="s">
        <v>32</v>
      </c>
      <c r="B2506" t="s">
        <v>2597</v>
      </c>
      <c r="C2506">
        <v>3.1998700339199999</v>
      </c>
      <c r="D2506">
        <v>2651</v>
      </c>
      <c r="E2506">
        <v>5591</v>
      </c>
      <c r="F2506">
        <v>2</v>
      </c>
      <c r="G2506">
        <v>5245</v>
      </c>
      <c r="H2506">
        <v>8</v>
      </c>
      <c r="I2506">
        <v>2</v>
      </c>
      <c r="J2506">
        <v>94</v>
      </c>
      <c r="K2506" s="3">
        <v>43343.758767326392</v>
      </c>
    </row>
    <row r="2507" spans="1:11" x14ac:dyDescent="0.25">
      <c r="A2507" t="s">
        <v>32</v>
      </c>
      <c r="B2507" t="s">
        <v>2598</v>
      </c>
      <c r="C2507">
        <v>3.6265193717759998</v>
      </c>
      <c r="D2507">
        <v>4359</v>
      </c>
      <c r="E2507">
        <v>7623</v>
      </c>
      <c r="F2507">
        <v>2</v>
      </c>
      <c r="G2507">
        <v>6472</v>
      </c>
      <c r="H2507">
        <v>8</v>
      </c>
      <c r="I2507">
        <v>3</v>
      </c>
      <c r="J2507">
        <v>85</v>
      </c>
      <c r="K2507" s="3">
        <v>43343.758822187498</v>
      </c>
    </row>
    <row r="2508" spans="1:11" x14ac:dyDescent="0.25">
      <c r="A2508" t="s">
        <v>32</v>
      </c>
      <c r="B2508" t="s">
        <v>2599</v>
      </c>
      <c r="C2508">
        <v>3.6265193717759998</v>
      </c>
      <c r="D2508">
        <v>388</v>
      </c>
      <c r="E2508">
        <v>7486</v>
      </c>
      <c r="F2508">
        <v>2</v>
      </c>
      <c r="G2508">
        <v>6281</v>
      </c>
      <c r="H2508">
        <v>9</v>
      </c>
      <c r="I2508">
        <v>0</v>
      </c>
      <c r="J2508">
        <v>84</v>
      </c>
      <c r="K2508" s="3">
        <v>43343.758822418982</v>
      </c>
    </row>
    <row r="2509" spans="1:11" x14ac:dyDescent="0.25">
      <c r="A2509" t="s">
        <v>32</v>
      </c>
      <c r="B2509" t="s">
        <v>2600</v>
      </c>
      <c r="C2509">
        <v>3.6265193717759998</v>
      </c>
      <c r="D2509">
        <v>1772</v>
      </c>
      <c r="E2509">
        <v>8158</v>
      </c>
      <c r="F2509">
        <v>2</v>
      </c>
      <c r="G2509">
        <v>6866</v>
      </c>
      <c r="H2509">
        <v>9</v>
      </c>
      <c r="I2509">
        <v>1</v>
      </c>
      <c r="J2509">
        <v>84</v>
      </c>
      <c r="K2509" s="3">
        <v>43343.758822569442</v>
      </c>
    </row>
    <row r="2510" spans="1:11" x14ac:dyDescent="0.25">
      <c r="A2510" t="s">
        <v>32</v>
      </c>
      <c r="B2510" t="s">
        <v>2601</v>
      </c>
      <c r="C2510">
        <v>4.1100552880128003</v>
      </c>
      <c r="D2510">
        <v>4788</v>
      </c>
      <c r="E2510">
        <v>8304</v>
      </c>
      <c r="F2510">
        <v>2</v>
      </c>
      <c r="G2510">
        <v>7037</v>
      </c>
      <c r="H2510">
        <v>9</v>
      </c>
      <c r="I2510">
        <v>3</v>
      </c>
      <c r="J2510">
        <v>85</v>
      </c>
      <c r="K2510" s="3">
        <v>43343.758881909722</v>
      </c>
    </row>
    <row r="2511" spans="1:11" x14ac:dyDescent="0.25">
      <c r="A2511" t="s">
        <v>32</v>
      </c>
      <c r="B2511" t="s">
        <v>2602</v>
      </c>
      <c r="C2511">
        <v>4.1100552880128003</v>
      </c>
      <c r="D2511">
        <v>374</v>
      </c>
      <c r="E2511">
        <v>8215</v>
      </c>
      <c r="F2511">
        <v>2</v>
      </c>
      <c r="G2511">
        <v>7939</v>
      </c>
      <c r="H2511">
        <v>10</v>
      </c>
      <c r="I2511">
        <v>0</v>
      </c>
      <c r="J2511">
        <v>97</v>
      </c>
      <c r="K2511" s="3">
        <v>43343.758882442133</v>
      </c>
    </row>
    <row r="2512" spans="1:11" x14ac:dyDescent="0.25">
      <c r="A2512" t="s">
        <v>32</v>
      </c>
      <c r="B2512" t="s">
        <v>2603</v>
      </c>
      <c r="C2512">
        <v>4.1100552880128003</v>
      </c>
      <c r="D2512">
        <v>1884</v>
      </c>
      <c r="E2512">
        <v>6039</v>
      </c>
      <c r="F2512">
        <v>2</v>
      </c>
      <c r="G2512">
        <v>5672</v>
      </c>
      <c r="H2512">
        <v>10</v>
      </c>
      <c r="I2512">
        <v>1</v>
      </c>
      <c r="J2512">
        <v>94</v>
      </c>
      <c r="K2512" s="3">
        <v>43343.758882094909</v>
      </c>
    </row>
    <row r="2513" spans="1:11" x14ac:dyDescent="0.25">
      <c r="A2513" t="s">
        <v>32</v>
      </c>
      <c r="B2513" t="s">
        <v>2604</v>
      </c>
      <c r="C2513">
        <v>4.6580626597478396</v>
      </c>
      <c r="D2513">
        <v>3585</v>
      </c>
      <c r="E2513">
        <v>8058</v>
      </c>
      <c r="F2513">
        <v>2</v>
      </c>
      <c r="G2513">
        <v>6907</v>
      </c>
      <c r="H2513">
        <v>10</v>
      </c>
      <c r="I2513">
        <v>2</v>
      </c>
      <c r="J2513">
        <v>86</v>
      </c>
      <c r="K2513" s="3">
        <v>43343.758937997685</v>
      </c>
    </row>
    <row r="2514" spans="1:11" x14ac:dyDescent="0.25">
      <c r="A2514" t="s">
        <v>32</v>
      </c>
      <c r="B2514" t="s">
        <v>2605</v>
      </c>
      <c r="C2514">
        <v>4.6580626597478396</v>
      </c>
      <c r="D2514">
        <v>4947</v>
      </c>
      <c r="E2514">
        <v>7887</v>
      </c>
      <c r="F2514">
        <v>2</v>
      </c>
      <c r="G2514">
        <v>6747</v>
      </c>
      <c r="H2514">
        <v>10</v>
      </c>
      <c r="I2514">
        <v>3</v>
      </c>
      <c r="J2514">
        <v>86</v>
      </c>
      <c r="K2514" s="3">
        <v>43343.758938391205</v>
      </c>
    </row>
    <row r="2515" spans="1:11" x14ac:dyDescent="0.25">
      <c r="A2515" t="s">
        <v>32</v>
      </c>
      <c r="B2515" t="s">
        <v>2606</v>
      </c>
      <c r="C2515">
        <v>4.6580626597478396</v>
      </c>
      <c r="D2515">
        <v>538</v>
      </c>
      <c r="E2515">
        <v>7252</v>
      </c>
      <c r="F2515">
        <v>2</v>
      </c>
      <c r="G2515">
        <v>6984</v>
      </c>
      <c r="H2515">
        <v>11</v>
      </c>
      <c r="I2515">
        <v>0</v>
      </c>
      <c r="J2515">
        <v>96</v>
      </c>
      <c r="K2515" s="3">
        <v>43343.758938541665</v>
      </c>
    </row>
    <row r="2516" spans="1:11" x14ac:dyDescent="0.25">
      <c r="A2516" t="s">
        <v>32</v>
      </c>
      <c r="B2516" t="s">
        <v>2607</v>
      </c>
      <c r="C2516">
        <v>4.6580626597478396</v>
      </c>
      <c r="D2516">
        <v>1964</v>
      </c>
      <c r="E2516">
        <v>6356</v>
      </c>
      <c r="F2516">
        <v>2</v>
      </c>
      <c r="G2516">
        <v>6208</v>
      </c>
      <c r="H2516">
        <v>11</v>
      </c>
      <c r="I2516">
        <v>1</v>
      </c>
      <c r="J2516">
        <v>98</v>
      </c>
      <c r="K2516" s="3">
        <v>43343.758938738429</v>
      </c>
    </row>
    <row r="2517" spans="1:11" x14ac:dyDescent="0.25">
      <c r="A2517" t="s">
        <v>32</v>
      </c>
      <c r="B2517" t="s">
        <v>2608</v>
      </c>
      <c r="C2517">
        <v>4.1922563937730501</v>
      </c>
      <c r="D2517">
        <v>4602</v>
      </c>
      <c r="E2517">
        <v>7906</v>
      </c>
      <c r="F2517">
        <v>2</v>
      </c>
      <c r="G2517">
        <v>6643</v>
      </c>
      <c r="H2517">
        <v>11</v>
      </c>
      <c r="I2517">
        <v>3</v>
      </c>
      <c r="J2517">
        <v>84</v>
      </c>
      <c r="K2517" s="3">
        <v>43343.758998807869</v>
      </c>
    </row>
    <row r="2518" spans="1:11" x14ac:dyDescent="0.25">
      <c r="A2518" t="s">
        <v>32</v>
      </c>
      <c r="B2518" t="s">
        <v>2609</v>
      </c>
      <c r="C2518">
        <v>4.1922563937730501</v>
      </c>
      <c r="D2518">
        <v>214</v>
      </c>
      <c r="E2518">
        <v>7750</v>
      </c>
      <c r="F2518">
        <v>3</v>
      </c>
      <c r="G2518">
        <v>7793</v>
      </c>
      <c r="H2518">
        <v>12</v>
      </c>
      <c r="I2518">
        <v>0</v>
      </c>
      <c r="J2518">
        <v>100</v>
      </c>
      <c r="K2518" s="3">
        <v>43343.758999189813</v>
      </c>
    </row>
    <row r="2519" spans="1:11" x14ac:dyDescent="0.25">
      <c r="A2519" t="s">
        <v>32</v>
      </c>
      <c r="B2519" t="s">
        <v>2610</v>
      </c>
      <c r="C2519">
        <v>4.1922563937730501</v>
      </c>
      <c r="D2519">
        <v>1324</v>
      </c>
      <c r="E2519">
        <v>7365</v>
      </c>
      <c r="F2519">
        <v>3</v>
      </c>
      <c r="G2519">
        <v>7401</v>
      </c>
      <c r="H2519">
        <v>12</v>
      </c>
      <c r="I2519">
        <v>1</v>
      </c>
      <c r="J2519">
        <v>100</v>
      </c>
      <c r="K2519" s="3">
        <v>43343.758999733793</v>
      </c>
    </row>
    <row r="2520" spans="1:11" x14ac:dyDescent="0.25">
      <c r="A2520" t="s">
        <v>32</v>
      </c>
      <c r="B2520" t="s">
        <v>2611</v>
      </c>
      <c r="C2520">
        <v>4.1922563937730501</v>
      </c>
      <c r="D2520">
        <v>2729</v>
      </c>
      <c r="E2520">
        <v>5081</v>
      </c>
      <c r="F2520">
        <v>3</v>
      </c>
      <c r="G2520">
        <v>5112</v>
      </c>
      <c r="H2520">
        <v>12</v>
      </c>
      <c r="I2520">
        <v>2</v>
      </c>
      <c r="J2520">
        <v>100</v>
      </c>
      <c r="K2520" s="3">
        <v>43343.758998993057</v>
      </c>
    </row>
    <row r="2521" spans="1:11" x14ac:dyDescent="0.25">
      <c r="A2521" t="s">
        <v>32</v>
      </c>
      <c r="B2521" t="s">
        <v>2612</v>
      </c>
      <c r="C2521">
        <v>3.9127726341881801</v>
      </c>
      <c r="D2521">
        <v>4037</v>
      </c>
      <c r="E2521">
        <v>7763</v>
      </c>
      <c r="F2521">
        <v>3</v>
      </c>
      <c r="G2521">
        <v>7831</v>
      </c>
      <c r="H2521">
        <v>12</v>
      </c>
      <c r="I2521">
        <v>3</v>
      </c>
      <c r="J2521">
        <v>100</v>
      </c>
      <c r="K2521" s="3">
        <v>43343.759054479167</v>
      </c>
    </row>
    <row r="2522" spans="1:11" x14ac:dyDescent="0.25">
      <c r="A2522" t="s">
        <v>32</v>
      </c>
      <c r="B2522" t="s">
        <v>2613</v>
      </c>
      <c r="C2522">
        <v>3.9127726341881801</v>
      </c>
      <c r="D2522">
        <v>5439</v>
      </c>
      <c r="E2522">
        <v>5186</v>
      </c>
      <c r="F2522">
        <v>2</v>
      </c>
      <c r="G2522">
        <v>4948</v>
      </c>
      <c r="H2522">
        <v>12</v>
      </c>
      <c r="I2522">
        <v>4</v>
      </c>
      <c r="J2522">
        <v>95</v>
      </c>
      <c r="K2522" s="3">
        <v>43343.759053935188</v>
      </c>
    </row>
    <row r="2523" spans="1:11" x14ac:dyDescent="0.25">
      <c r="A2523" t="s">
        <v>32</v>
      </c>
      <c r="B2523" t="s">
        <v>2614</v>
      </c>
      <c r="C2523">
        <v>3.9127726341881801</v>
      </c>
      <c r="D2523">
        <v>292</v>
      </c>
      <c r="E2523">
        <v>5752</v>
      </c>
      <c r="F2523">
        <v>3</v>
      </c>
      <c r="G2523">
        <v>5797</v>
      </c>
      <c r="H2523">
        <v>13</v>
      </c>
      <c r="I2523">
        <v>0</v>
      </c>
      <c r="J2523">
        <v>100</v>
      </c>
      <c r="K2523" s="3">
        <v>43343.759054131944</v>
      </c>
    </row>
    <row r="2524" spans="1:11" x14ac:dyDescent="0.25">
      <c r="A2524" t="s">
        <v>32</v>
      </c>
      <c r="B2524" t="s">
        <v>2615</v>
      </c>
      <c r="C2524">
        <v>3.9127726341881801</v>
      </c>
      <c r="D2524">
        <v>1475</v>
      </c>
      <c r="E2524">
        <v>6758</v>
      </c>
      <c r="F2524">
        <v>3</v>
      </c>
      <c r="G2524">
        <v>6800</v>
      </c>
      <c r="H2524">
        <v>13</v>
      </c>
      <c r="I2524">
        <v>1</v>
      </c>
      <c r="J2524">
        <v>100</v>
      </c>
      <c r="K2524" s="3">
        <v>43343.759055011571</v>
      </c>
    </row>
    <row r="2525" spans="1:11" x14ac:dyDescent="0.25">
      <c r="A2525" t="s">
        <v>32</v>
      </c>
      <c r="B2525" t="s">
        <v>2616</v>
      </c>
      <c r="C2525">
        <v>3.9127726341881801</v>
      </c>
      <c r="D2525">
        <v>2630</v>
      </c>
      <c r="E2525">
        <v>5078</v>
      </c>
      <c r="F2525">
        <v>3</v>
      </c>
      <c r="G2525">
        <v>5090</v>
      </c>
      <c r="H2525">
        <v>13</v>
      </c>
      <c r="I2525">
        <v>2</v>
      </c>
      <c r="J2525">
        <v>100</v>
      </c>
      <c r="K2525" s="3">
        <v>43343.759054861112</v>
      </c>
    </row>
    <row r="2526" spans="1:11" x14ac:dyDescent="0.25">
      <c r="A2526" t="s">
        <v>32</v>
      </c>
      <c r="B2526" t="s">
        <v>2617</v>
      </c>
      <c r="C2526">
        <v>3.9127726341881801</v>
      </c>
      <c r="D2526">
        <v>3412</v>
      </c>
      <c r="E2526">
        <v>5715</v>
      </c>
      <c r="F2526">
        <v>3</v>
      </c>
      <c r="G2526">
        <v>5768</v>
      </c>
      <c r="H2526">
        <v>13</v>
      </c>
      <c r="I2526">
        <v>3</v>
      </c>
      <c r="J2526">
        <v>100</v>
      </c>
      <c r="K2526" s="3">
        <v>43343.759055405091</v>
      </c>
    </row>
    <row r="2527" spans="1:11" x14ac:dyDescent="0.25">
      <c r="A2527" t="s">
        <v>32</v>
      </c>
      <c r="B2527" t="s">
        <v>2618</v>
      </c>
      <c r="C2527">
        <v>3.6519211252423101</v>
      </c>
      <c r="D2527">
        <v>4702</v>
      </c>
      <c r="E2527">
        <v>6493</v>
      </c>
      <c r="F2527">
        <v>3</v>
      </c>
      <c r="G2527">
        <v>6569</v>
      </c>
      <c r="H2527">
        <v>13</v>
      </c>
      <c r="I2527">
        <v>4</v>
      </c>
      <c r="J2527">
        <v>100</v>
      </c>
      <c r="K2527" s="3">
        <v>43343.759113391206</v>
      </c>
    </row>
    <row r="2528" spans="1:11" x14ac:dyDescent="0.25">
      <c r="A2528" t="s">
        <v>32</v>
      </c>
      <c r="B2528" t="s">
        <v>2619</v>
      </c>
      <c r="C2528">
        <v>3.6519211252423101</v>
      </c>
      <c r="D2528">
        <v>400</v>
      </c>
      <c r="E2528">
        <v>5058</v>
      </c>
      <c r="F2528">
        <v>3</v>
      </c>
      <c r="G2528">
        <v>5103</v>
      </c>
      <c r="H2528">
        <v>14</v>
      </c>
      <c r="I2528">
        <v>0</v>
      </c>
      <c r="J2528">
        <v>100</v>
      </c>
      <c r="K2528" s="3">
        <v>43343.759113194443</v>
      </c>
    </row>
    <row r="2529" spans="1:11" x14ac:dyDescent="0.25">
      <c r="A2529" t="s">
        <v>32</v>
      </c>
      <c r="B2529" t="s">
        <v>2620</v>
      </c>
      <c r="C2529">
        <v>3.6519211252423101</v>
      </c>
      <c r="D2529">
        <v>1692</v>
      </c>
      <c r="E2529">
        <v>5993</v>
      </c>
      <c r="F2529">
        <v>2</v>
      </c>
      <c r="G2529">
        <v>5685</v>
      </c>
      <c r="H2529">
        <v>14</v>
      </c>
      <c r="I2529">
        <v>1</v>
      </c>
      <c r="J2529">
        <v>95</v>
      </c>
      <c r="K2529" s="3">
        <v>43343.759113738422</v>
      </c>
    </row>
    <row r="2530" spans="1:11" x14ac:dyDescent="0.25">
      <c r="A2530" t="s">
        <v>32</v>
      </c>
      <c r="B2530" t="s">
        <v>2621</v>
      </c>
      <c r="C2530">
        <v>3.6519211252423101</v>
      </c>
      <c r="D2530">
        <v>2842</v>
      </c>
      <c r="E2530">
        <v>5048</v>
      </c>
      <c r="F2530">
        <v>3</v>
      </c>
      <c r="G2530">
        <v>5056</v>
      </c>
      <c r="H2530">
        <v>14</v>
      </c>
      <c r="I2530">
        <v>2</v>
      </c>
      <c r="J2530">
        <v>100</v>
      </c>
      <c r="K2530" s="3">
        <v>43343.75911392361</v>
      </c>
    </row>
    <row r="2531" spans="1:11" x14ac:dyDescent="0.25">
      <c r="A2531" t="s">
        <v>32</v>
      </c>
      <c r="B2531" t="s">
        <v>2622</v>
      </c>
      <c r="C2531">
        <v>3.4084597168928199</v>
      </c>
      <c r="D2531">
        <v>4103</v>
      </c>
      <c r="E2531">
        <v>6090</v>
      </c>
      <c r="F2531">
        <v>2</v>
      </c>
      <c r="G2531">
        <v>5809</v>
      </c>
      <c r="H2531">
        <v>14</v>
      </c>
      <c r="I2531">
        <v>3</v>
      </c>
      <c r="J2531">
        <v>95</v>
      </c>
      <c r="K2531" s="3">
        <v>43343.759169062498</v>
      </c>
    </row>
    <row r="2532" spans="1:11" x14ac:dyDescent="0.25">
      <c r="A2532" t="s">
        <v>32</v>
      </c>
      <c r="B2532" t="s">
        <v>2623</v>
      </c>
      <c r="C2532">
        <v>3.4084597168928199</v>
      </c>
      <c r="D2532">
        <v>4987</v>
      </c>
      <c r="E2532">
        <v>6545</v>
      </c>
      <c r="F2532">
        <v>2</v>
      </c>
      <c r="G2532">
        <v>6108</v>
      </c>
      <c r="H2532">
        <v>14</v>
      </c>
      <c r="I2532">
        <v>4</v>
      </c>
      <c r="J2532">
        <v>93</v>
      </c>
      <c r="K2532" s="3">
        <v>43343.759169791665</v>
      </c>
    </row>
    <row r="2533" spans="1:11" x14ac:dyDescent="0.25">
      <c r="A2533" t="s">
        <v>32</v>
      </c>
      <c r="B2533" t="s">
        <v>2624</v>
      </c>
      <c r="C2533">
        <v>3.4084597168928199</v>
      </c>
      <c r="D2533">
        <v>358</v>
      </c>
      <c r="E2533">
        <v>7740</v>
      </c>
      <c r="F2533">
        <v>2</v>
      </c>
      <c r="G2533">
        <v>7210</v>
      </c>
      <c r="H2533">
        <v>15</v>
      </c>
      <c r="I2533">
        <v>0</v>
      </c>
      <c r="J2533">
        <v>93</v>
      </c>
      <c r="K2533" s="3">
        <v>43343.759169942132</v>
      </c>
    </row>
    <row r="2534" spans="1:11" x14ac:dyDescent="0.25">
      <c r="A2534" t="s">
        <v>32</v>
      </c>
      <c r="B2534" t="s">
        <v>2625</v>
      </c>
      <c r="C2534">
        <v>3.4084597168928199</v>
      </c>
      <c r="D2534">
        <v>1838</v>
      </c>
      <c r="E2534">
        <v>7351</v>
      </c>
      <c r="F2534">
        <v>2</v>
      </c>
      <c r="G2534">
        <v>6678</v>
      </c>
      <c r="H2534">
        <v>15</v>
      </c>
      <c r="I2534">
        <v>1</v>
      </c>
      <c r="J2534">
        <v>91</v>
      </c>
      <c r="K2534" s="3">
        <v>43343.759170138888</v>
      </c>
    </row>
    <row r="2535" spans="1:11" x14ac:dyDescent="0.25">
      <c r="A2535" t="s">
        <v>32</v>
      </c>
      <c r="B2535" t="s">
        <v>2626</v>
      </c>
      <c r="C2535">
        <v>3.2153136662688899</v>
      </c>
      <c r="D2535">
        <v>2965</v>
      </c>
      <c r="E2535">
        <v>7578</v>
      </c>
      <c r="F2535">
        <v>3</v>
      </c>
      <c r="G2535">
        <v>7586</v>
      </c>
      <c r="H2535">
        <v>15</v>
      </c>
      <c r="I2535">
        <v>2</v>
      </c>
      <c r="J2535">
        <v>100</v>
      </c>
      <c r="K2535" s="3">
        <v>43343.759229479168</v>
      </c>
    </row>
    <row r="2536" spans="1:11" x14ac:dyDescent="0.25">
      <c r="A2536" t="s">
        <v>32</v>
      </c>
      <c r="B2536" t="s">
        <v>2627</v>
      </c>
      <c r="C2536">
        <v>3.2153136662688899</v>
      </c>
      <c r="D2536">
        <v>349</v>
      </c>
      <c r="E2536">
        <v>6706</v>
      </c>
      <c r="F2536">
        <v>2</v>
      </c>
      <c r="G2536">
        <v>6338</v>
      </c>
      <c r="H2536">
        <v>16</v>
      </c>
      <c r="I2536">
        <v>0</v>
      </c>
      <c r="J2536">
        <v>95</v>
      </c>
      <c r="K2536" s="3">
        <v>43343.759229664349</v>
      </c>
    </row>
    <row r="2537" spans="1:11" x14ac:dyDescent="0.25">
      <c r="A2537" t="s">
        <v>32</v>
      </c>
      <c r="B2537" t="s">
        <v>2628</v>
      </c>
      <c r="C2537">
        <v>3.2153136662688899</v>
      </c>
      <c r="D2537">
        <v>1556</v>
      </c>
      <c r="E2537">
        <v>6896</v>
      </c>
      <c r="F2537">
        <v>2</v>
      </c>
      <c r="G2537">
        <v>6310</v>
      </c>
      <c r="H2537">
        <v>16</v>
      </c>
      <c r="I2537">
        <v>1</v>
      </c>
      <c r="J2537">
        <v>92</v>
      </c>
      <c r="K2537" s="3">
        <v>43343.759230208336</v>
      </c>
    </row>
    <row r="2538" spans="1:11" x14ac:dyDescent="0.25">
      <c r="A2538" t="s">
        <v>32</v>
      </c>
      <c r="B2538" t="s">
        <v>2629</v>
      </c>
      <c r="C2538">
        <v>3.0009594218509701</v>
      </c>
      <c r="D2538">
        <v>2941</v>
      </c>
      <c r="E2538">
        <v>7182</v>
      </c>
      <c r="F2538">
        <v>3</v>
      </c>
      <c r="G2538">
        <v>7189</v>
      </c>
      <c r="H2538">
        <v>16</v>
      </c>
      <c r="I2538">
        <v>2</v>
      </c>
      <c r="J2538">
        <v>100</v>
      </c>
      <c r="K2538" s="3">
        <v>43343.759284988424</v>
      </c>
    </row>
    <row r="2539" spans="1:11" x14ac:dyDescent="0.25">
      <c r="A2539" t="s">
        <v>32</v>
      </c>
      <c r="B2539" t="s">
        <v>2630</v>
      </c>
      <c r="C2539">
        <v>3.0009594218509701</v>
      </c>
      <c r="D2539">
        <v>4368</v>
      </c>
      <c r="E2539">
        <v>8050</v>
      </c>
      <c r="F2539">
        <v>3</v>
      </c>
      <c r="G2539">
        <v>8068</v>
      </c>
      <c r="H2539">
        <v>16</v>
      </c>
      <c r="I2539">
        <v>3</v>
      </c>
      <c r="J2539">
        <v>100</v>
      </c>
      <c r="K2539" s="3">
        <v>43343.759285381944</v>
      </c>
    </row>
    <row r="2540" spans="1:11" x14ac:dyDescent="0.25">
      <c r="A2540" t="s">
        <v>32</v>
      </c>
      <c r="B2540" t="s">
        <v>2631</v>
      </c>
      <c r="C2540">
        <v>3.0009594218509701</v>
      </c>
      <c r="D2540">
        <v>1986</v>
      </c>
      <c r="E2540">
        <v>7919</v>
      </c>
      <c r="F2540">
        <v>2</v>
      </c>
      <c r="G2540">
        <v>7009</v>
      </c>
      <c r="H2540">
        <v>17</v>
      </c>
      <c r="I2540">
        <v>1</v>
      </c>
      <c r="J2540">
        <v>89</v>
      </c>
      <c r="K2540" s="3">
        <v>43343.759285729167</v>
      </c>
    </row>
    <row r="2541" spans="1:11" x14ac:dyDescent="0.25">
      <c r="A2541" t="s">
        <v>32</v>
      </c>
      <c r="B2541" t="s">
        <v>2632</v>
      </c>
      <c r="C2541">
        <v>2.80089546039423</v>
      </c>
      <c r="D2541">
        <v>3115</v>
      </c>
      <c r="E2541">
        <v>8344</v>
      </c>
      <c r="F2541">
        <v>2</v>
      </c>
      <c r="G2541">
        <v>7579</v>
      </c>
      <c r="H2541">
        <v>17</v>
      </c>
      <c r="I2541">
        <v>2</v>
      </c>
      <c r="J2541">
        <v>91</v>
      </c>
      <c r="K2541" s="3">
        <v>43343.759344942133</v>
      </c>
    </row>
    <row r="2542" spans="1:11" x14ac:dyDescent="0.25">
      <c r="A2542" t="s">
        <v>32</v>
      </c>
      <c r="B2542" t="s">
        <v>2633</v>
      </c>
      <c r="C2542">
        <v>3.0009594218509701</v>
      </c>
      <c r="D2542">
        <v>199</v>
      </c>
      <c r="E2542">
        <v>5920</v>
      </c>
      <c r="F2542">
        <v>1</v>
      </c>
      <c r="G2542">
        <v>219</v>
      </c>
      <c r="H2542">
        <v>18</v>
      </c>
      <c r="I2542">
        <v>0</v>
      </c>
      <c r="J2542">
        <v>4</v>
      </c>
      <c r="K2542" s="3">
        <v>43343.759285185188</v>
      </c>
    </row>
    <row r="2543" spans="1:11" x14ac:dyDescent="0.25">
      <c r="A2543" t="s">
        <v>32</v>
      </c>
      <c r="B2543" t="s">
        <v>2634</v>
      </c>
      <c r="C2543">
        <v>2.80089546039423</v>
      </c>
      <c r="D2543">
        <v>1717</v>
      </c>
      <c r="E2543">
        <v>7709</v>
      </c>
      <c r="F2543">
        <v>2</v>
      </c>
      <c r="G2543">
        <v>7034</v>
      </c>
      <c r="H2543">
        <v>18</v>
      </c>
      <c r="I2543">
        <v>1</v>
      </c>
      <c r="J2543">
        <v>91</v>
      </c>
      <c r="K2543" s="3">
        <v>43343.759345219907</v>
      </c>
    </row>
    <row r="2544" spans="1:11" x14ac:dyDescent="0.25">
      <c r="A2544" t="s">
        <v>32</v>
      </c>
      <c r="B2544" t="s">
        <v>2635</v>
      </c>
      <c r="C2544">
        <v>3.1089939610376001</v>
      </c>
      <c r="D2544">
        <v>4884</v>
      </c>
      <c r="E2544">
        <v>5990</v>
      </c>
      <c r="F2544">
        <v>2</v>
      </c>
      <c r="G2544">
        <v>5799</v>
      </c>
      <c r="H2544">
        <v>18</v>
      </c>
      <c r="I2544">
        <v>3</v>
      </c>
      <c r="J2544">
        <v>97</v>
      </c>
      <c r="K2544" s="3">
        <v>43343.759400844909</v>
      </c>
    </row>
    <row r="2545" spans="1:11" x14ac:dyDescent="0.25">
      <c r="A2545" t="s">
        <v>32</v>
      </c>
      <c r="B2545" t="s">
        <v>2636</v>
      </c>
      <c r="C2545">
        <v>3.1089939610376001</v>
      </c>
      <c r="D2545">
        <v>447</v>
      </c>
      <c r="E2545">
        <v>7019</v>
      </c>
      <c r="F2545">
        <v>2</v>
      </c>
      <c r="G2545">
        <v>6877</v>
      </c>
      <c r="H2545">
        <v>19</v>
      </c>
      <c r="I2545">
        <v>0</v>
      </c>
      <c r="J2545">
        <v>98</v>
      </c>
      <c r="K2545" s="3">
        <v>43343.759401041665</v>
      </c>
    </row>
    <row r="2546" spans="1:11" x14ac:dyDescent="0.25">
      <c r="A2546" t="s">
        <v>32</v>
      </c>
      <c r="B2546" t="s">
        <v>2637</v>
      </c>
      <c r="C2546">
        <v>3.45098329675174</v>
      </c>
      <c r="D2546">
        <v>3704</v>
      </c>
      <c r="E2546">
        <v>8897</v>
      </c>
      <c r="F2546">
        <v>2</v>
      </c>
      <c r="G2546">
        <v>8173</v>
      </c>
      <c r="H2546">
        <v>19</v>
      </c>
      <c r="I2546">
        <v>2</v>
      </c>
      <c r="J2546">
        <v>92</v>
      </c>
      <c r="K2546" s="3">
        <v>43343.759471261576</v>
      </c>
    </row>
    <row r="2547" spans="1:11" x14ac:dyDescent="0.25">
      <c r="A2547" t="s">
        <v>32</v>
      </c>
      <c r="B2547" t="s">
        <v>2638</v>
      </c>
      <c r="C2547">
        <v>3.45098329675174</v>
      </c>
      <c r="D2547">
        <v>5194</v>
      </c>
      <c r="E2547">
        <v>9253</v>
      </c>
      <c r="F2547">
        <v>2</v>
      </c>
      <c r="G2547">
        <v>8908</v>
      </c>
      <c r="H2547">
        <v>19</v>
      </c>
      <c r="I2547">
        <v>3</v>
      </c>
      <c r="J2547">
        <v>96</v>
      </c>
      <c r="K2547" s="3">
        <v>43343.759471793979</v>
      </c>
    </row>
    <row r="2548" spans="1:11" x14ac:dyDescent="0.25">
      <c r="A2548" t="s">
        <v>32</v>
      </c>
      <c r="B2548" t="s">
        <v>2639</v>
      </c>
      <c r="C2548">
        <v>3.45098329675174</v>
      </c>
      <c r="D2548">
        <v>468</v>
      </c>
      <c r="E2548">
        <v>5962</v>
      </c>
      <c r="F2548">
        <v>2</v>
      </c>
      <c r="G2548">
        <v>5535</v>
      </c>
      <c r="H2548">
        <v>20</v>
      </c>
      <c r="I2548">
        <v>0</v>
      </c>
      <c r="J2548">
        <v>93</v>
      </c>
      <c r="K2548" s="3">
        <v>43343.759471064812</v>
      </c>
    </row>
    <row r="2549" spans="1:11" x14ac:dyDescent="0.25">
      <c r="A2549" t="s">
        <v>32</v>
      </c>
      <c r="B2549" t="s">
        <v>2640</v>
      </c>
      <c r="C2549">
        <v>3.45098329675174</v>
      </c>
      <c r="D2549">
        <v>2364</v>
      </c>
      <c r="E2549">
        <v>6395</v>
      </c>
      <c r="F2549">
        <v>2</v>
      </c>
      <c r="G2549">
        <v>5622</v>
      </c>
      <c r="H2549">
        <v>20</v>
      </c>
      <c r="I2549">
        <v>1</v>
      </c>
      <c r="J2549">
        <v>88</v>
      </c>
      <c r="K2549" s="3">
        <v>43343.759471446756</v>
      </c>
    </row>
    <row r="2550" spans="1:11" x14ac:dyDescent="0.25">
      <c r="A2550" t="s">
        <v>32</v>
      </c>
      <c r="B2550" t="s">
        <v>2641</v>
      </c>
      <c r="C2550">
        <v>3.8305914593944301</v>
      </c>
      <c r="D2550">
        <v>548</v>
      </c>
      <c r="E2550">
        <v>6298</v>
      </c>
      <c r="F2550">
        <v>2</v>
      </c>
      <c r="G2550">
        <v>5758</v>
      </c>
      <c r="H2550">
        <v>21</v>
      </c>
      <c r="I2550">
        <v>0</v>
      </c>
      <c r="J2550">
        <v>91</v>
      </c>
      <c r="K2550" s="3">
        <v>43343.759516469909</v>
      </c>
    </row>
    <row r="2551" spans="1:11" x14ac:dyDescent="0.25">
      <c r="A2551" t="s">
        <v>32</v>
      </c>
      <c r="B2551" t="s">
        <v>2642</v>
      </c>
      <c r="C2551">
        <v>3.8305914593944301</v>
      </c>
      <c r="D2551">
        <v>1746</v>
      </c>
      <c r="E2551">
        <v>8736</v>
      </c>
      <c r="F2551">
        <v>2</v>
      </c>
      <c r="G2551">
        <v>7350</v>
      </c>
      <c r="H2551">
        <v>21</v>
      </c>
      <c r="I2551">
        <v>1</v>
      </c>
      <c r="J2551">
        <v>84</v>
      </c>
      <c r="K2551" s="3">
        <v>43343.759516666665</v>
      </c>
    </row>
    <row r="2552" spans="1:11" x14ac:dyDescent="0.25">
      <c r="A2552" t="s">
        <v>32</v>
      </c>
      <c r="B2552" t="s">
        <v>2643</v>
      </c>
      <c r="C2552">
        <v>3.8305914593944301</v>
      </c>
      <c r="D2552">
        <v>3338</v>
      </c>
      <c r="E2552">
        <v>8458</v>
      </c>
      <c r="F2552">
        <v>2</v>
      </c>
      <c r="G2552">
        <v>7530</v>
      </c>
      <c r="H2552">
        <v>21</v>
      </c>
      <c r="I2552">
        <v>2</v>
      </c>
      <c r="J2552">
        <v>89</v>
      </c>
      <c r="K2552" s="3">
        <v>43343.759576504628</v>
      </c>
    </row>
    <row r="2553" spans="1:11" x14ac:dyDescent="0.25">
      <c r="A2553" t="s">
        <v>32</v>
      </c>
      <c r="B2553" t="s">
        <v>2644</v>
      </c>
      <c r="C2553">
        <v>3.8305914593944301</v>
      </c>
      <c r="D2553">
        <v>5218</v>
      </c>
      <c r="E2553">
        <v>7395</v>
      </c>
      <c r="F2553">
        <v>2</v>
      </c>
      <c r="G2553">
        <v>6351</v>
      </c>
      <c r="H2553">
        <v>21</v>
      </c>
      <c r="I2553">
        <v>3</v>
      </c>
      <c r="J2553">
        <v>86</v>
      </c>
      <c r="K2553" s="3">
        <v>43343.759576851851</v>
      </c>
    </row>
    <row r="2554" spans="1:11" x14ac:dyDescent="0.25">
      <c r="A2554" t="s">
        <v>32</v>
      </c>
      <c r="B2554" t="s">
        <v>2645</v>
      </c>
      <c r="C2554">
        <v>3.8305914593944301</v>
      </c>
      <c r="D2554">
        <v>305</v>
      </c>
      <c r="E2554">
        <v>7626</v>
      </c>
      <c r="F2554">
        <v>2</v>
      </c>
      <c r="G2554">
        <v>6936</v>
      </c>
      <c r="H2554">
        <v>22</v>
      </c>
      <c r="I2554">
        <v>0</v>
      </c>
      <c r="J2554">
        <v>91</v>
      </c>
      <c r="K2554" s="3">
        <v>43343.759577048608</v>
      </c>
    </row>
    <row r="2555" spans="1:11" x14ac:dyDescent="0.25">
      <c r="A2555" t="s">
        <v>33</v>
      </c>
      <c r="B2555" t="s">
        <v>2646</v>
      </c>
      <c r="C2555">
        <v>3.456</v>
      </c>
      <c r="D2555">
        <v>257</v>
      </c>
      <c r="E2555">
        <v>8371</v>
      </c>
      <c r="F2555">
        <v>2</v>
      </c>
      <c r="G2555">
        <v>6848</v>
      </c>
      <c r="H2555">
        <v>0</v>
      </c>
      <c r="I2555">
        <v>0</v>
      </c>
      <c r="J2555">
        <v>82</v>
      </c>
      <c r="K2555" s="3">
        <v>43343.73616940972</v>
      </c>
    </row>
    <row r="2556" spans="1:11" x14ac:dyDescent="0.25">
      <c r="A2556" t="s">
        <v>33</v>
      </c>
      <c r="B2556" t="s">
        <v>2647</v>
      </c>
      <c r="C2556">
        <v>3.456</v>
      </c>
      <c r="D2556">
        <v>2561</v>
      </c>
      <c r="E2556">
        <v>6905</v>
      </c>
      <c r="F2556">
        <v>2</v>
      </c>
      <c r="G2556">
        <v>5965</v>
      </c>
      <c r="H2556">
        <v>0</v>
      </c>
      <c r="I2556">
        <v>1</v>
      </c>
      <c r="J2556">
        <v>86</v>
      </c>
      <c r="K2556" s="3">
        <v>43343.736169560187</v>
      </c>
    </row>
    <row r="2557" spans="1:11" x14ac:dyDescent="0.25">
      <c r="A2557" t="s">
        <v>33</v>
      </c>
      <c r="B2557" t="s">
        <v>2648</v>
      </c>
      <c r="C2557">
        <v>4.1471999999999998</v>
      </c>
      <c r="D2557">
        <v>4724</v>
      </c>
      <c r="E2557">
        <v>8288</v>
      </c>
      <c r="F2557">
        <v>2</v>
      </c>
      <c r="G2557">
        <v>7946</v>
      </c>
      <c r="H2557">
        <v>0</v>
      </c>
      <c r="I2557">
        <v>2</v>
      </c>
      <c r="J2557">
        <v>96</v>
      </c>
      <c r="K2557" s="3">
        <v>43343.736225381945</v>
      </c>
    </row>
    <row r="2558" spans="1:11" x14ac:dyDescent="0.25">
      <c r="A2558" t="s">
        <v>33</v>
      </c>
      <c r="B2558" t="s">
        <v>2649</v>
      </c>
      <c r="C2558">
        <v>4.1471999999999998</v>
      </c>
      <c r="D2558">
        <v>129</v>
      </c>
      <c r="E2558">
        <v>7831</v>
      </c>
      <c r="F2558">
        <v>2</v>
      </c>
      <c r="G2558">
        <v>6924</v>
      </c>
      <c r="H2558">
        <v>1</v>
      </c>
      <c r="I2558">
        <v>0</v>
      </c>
      <c r="J2558">
        <v>88</v>
      </c>
      <c r="K2558" s="3">
        <v>43343.736225034721</v>
      </c>
    </row>
    <row r="2559" spans="1:11" x14ac:dyDescent="0.25">
      <c r="A2559" t="s">
        <v>33</v>
      </c>
      <c r="B2559" t="s">
        <v>2650</v>
      </c>
      <c r="C2559">
        <v>4.1471999999999998</v>
      </c>
      <c r="D2559">
        <v>2331</v>
      </c>
      <c r="E2559">
        <v>5978</v>
      </c>
      <c r="F2559">
        <v>2</v>
      </c>
      <c r="G2559">
        <v>5495</v>
      </c>
      <c r="H2559">
        <v>1</v>
      </c>
      <c r="I2559">
        <v>1</v>
      </c>
      <c r="J2559">
        <v>92</v>
      </c>
      <c r="K2559" s="3">
        <v>43343.736225196757</v>
      </c>
    </row>
    <row r="2560" spans="1:11" x14ac:dyDescent="0.25">
      <c r="A2560" t="s">
        <v>33</v>
      </c>
      <c r="B2560" t="s">
        <v>2651</v>
      </c>
      <c r="C2560">
        <v>3.9398399999999998</v>
      </c>
      <c r="D2560">
        <v>3873</v>
      </c>
      <c r="E2560">
        <v>6752</v>
      </c>
      <c r="F2560">
        <v>3</v>
      </c>
      <c r="G2560">
        <v>6758</v>
      </c>
      <c r="H2560">
        <v>1</v>
      </c>
      <c r="I2560">
        <v>2</v>
      </c>
      <c r="J2560">
        <v>100</v>
      </c>
      <c r="K2560" s="3">
        <v>43343.73628449074</v>
      </c>
    </row>
    <row r="2561" spans="1:11" x14ac:dyDescent="0.25">
      <c r="A2561" t="s">
        <v>33</v>
      </c>
      <c r="B2561" t="s">
        <v>2652</v>
      </c>
      <c r="C2561">
        <v>3.9398399999999998</v>
      </c>
      <c r="D2561">
        <v>466</v>
      </c>
      <c r="E2561">
        <v>6510</v>
      </c>
      <c r="F2561">
        <v>3</v>
      </c>
      <c r="G2561">
        <v>6512</v>
      </c>
      <c r="H2561">
        <v>2</v>
      </c>
      <c r="I2561">
        <v>0</v>
      </c>
      <c r="J2561">
        <v>100</v>
      </c>
      <c r="K2561" s="3">
        <v>43343.73628503472</v>
      </c>
    </row>
    <row r="2562" spans="1:11" x14ac:dyDescent="0.25">
      <c r="A2562" t="s">
        <v>33</v>
      </c>
      <c r="B2562" t="s">
        <v>2653</v>
      </c>
      <c r="C2562">
        <v>3.9398399999999998</v>
      </c>
      <c r="D2562">
        <v>1555</v>
      </c>
      <c r="E2562">
        <v>5443</v>
      </c>
      <c r="F2562">
        <v>2</v>
      </c>
      <c r="G2562">
        <v>4983</v>
      </c>
      <c r="H2562">
        <v>2</v>
      </c>
      <c r="I2562">
        <v>1</v>
      </c>
      <c r="J2562">
        <v>92</v>
      </c>
      <c r="K2562" s="3">
        <v>43343.736284837963</v>
      </c>
    </row>
    <row r="2563" spans="1:11" x14ac:dyDescent="0.25">
      <c r="A2563" t="s">
        <v>33</v>
      </c>
      <c r="B2563" t="s">
        <v>2654</v>
      </c>
      <c r="C2563">
        <v>3.9398399999999998</v>
      </c>
      <c r="D2563">
        <v>3213</v>
      </c>
      <c r="E2563">
        <v>6779</v>
      </c>
      <c r="F2563">
        <v>2</v>
      </c>
      <c r="G2563">
        <v>5961</v>
      </c>
      <c r="H2563">
        <v>2</v>
      </c>
      <c r="I2563">
        <v>2</v>
      </c>
      <c r="J2563">
        <v>88</v>
      </c>
      <c r="K2563" s="3">
        <v>43343.736285219908</v>
      </c>
    </row>
    <row r="2564" spans="1:11" x14ac:dyDescent="0.25">
      <c r="A2564" t="s">
        <v>33</v>
      </c>
      <c r="B2564" t="s">
        <v>2655</v>
      </c>
      <c r="C2564">
        <v>3.5458560000000001</v>
      </c>
      <c r="D2564">
        <v>181</v>
      </c>
      <c r="E2564">
        <v>6411</v>
      </c>
      <c r="F2564">
        <v>2</v>
      </c>
      <c r="G2564">
        <v>5548</v>
      </c>
      <c r="H2564">
        <v>3</v>
      </c>
      <c r="I2564">
        <v>0</v>
      </c>
      <c r="J2564">
        <v>87</v>
      </c>
      <c r="K2564" s="3">
        <v>43343.73634077546</v>
      </c>
    </row>
    <row r="2565" spans="1:11" x14ac:dyDescent="0.25">
      <c r="A2565" t="s">
        <v>33</v>
      </c>
      <c r="B2565" t="s">
        <v>2656</v>
      </c>
      <c r="C2565">
        <v>3.5458560000000001</v>
      </c>
      <c r="D2565">
        <v>1575</v>
      </c>
      <c r="E2565">
        <v>5806</v>
      </c>
      <c r="F2565">
        <v>2</v>
      </c>
      <c r="G2565">
        <v>5143</v>
      </c>
      <c r="H2565">
        <v>3</v>
      </c>
      <c r="I2565">
        <v>1</v>
      </c>
      <c r="J2565">
        <v>89</v>
      </c>
      <c r="K2565" s="3">
        <v>43343.736340972224</v>
      </c>
    </row>
    <row r="2566" spans="1:11" x14ac:dyDescent="0.25">
      <c r="A2566" t="s">
        <v>33</v>
      </c>
      <c r="B2566" t="s">
        <v>2657</v>
      </c>
      <c r="C2566">
        <v>3.5458560000000001</v>
      </c>
      <c r="D2566">
        <v>2615</v>
      </c>
      <c r="E2566">
        <v>7069</v>
      </c>
      <c r="F2566">
        <v>2</v>
      </c>
      <c r="G2566">
        <v>5857</v>
      </c>
      <c r="H2566">
        <v>3</v>
      </c>
      <c r="I2566">
        <v>2</v>
      </c>
      <c r="J2566">
        <v>83</v>
      </c>
      <c r="K2566" s="3">
        <v>43343.73634116898</v>
      </c>
    </row>
    <row r="2567" spans="1:11" x14ac:dyDescent="0.25">
      <c r="A2567" t="s">
        <v>33</v>
      </c>
      <c r="B2567" t="s">
        <v>2658</v>
      </c>
      <c r="C2567">
        <v>3.5458560000000001</v>
      </c>
      <c r="D2567">
        <v>3872</v>
      </c>
      <c r="E2567">
        <v>5683</v>
      </c>
      <c r="F2567">
        <v>3</v>
      </c>
      <c r="G2567">
        <v>5688</v>
      </c>
      <c r="H2567">
        <v>3</v>
      </c>
      <c r="I2567">
        <v>3</v>
      </c>
      <c r="J2567">
        <v>100</v>
      </c>
      <c r="K2567" s="3">
        <v>43343.736341516204</v>
      </c>
    </row>
    <row r="2568" spans="1:11" x14ac:dyDescent="0.25">
      <c r="A2568" t="s">
        <v>33</v>
      </c>
      <c r="B2568" t="s">
        <v>2659</v>
      </c>
      <c r="C2568">
        <v>3.1912704000000001</v>
      </c>
      <c r="D2568">
        <v>5239</v>
      </c>
      <c r="E2568">
        <v>6214</v>
      </c>
      <c r="F2568">
        <v>2</v>
      </c>
      <c r="G2568">
        <v>5674</v>
      </c>
      <c r="H2568">
        <v>3</v>
      </c>
      <c r="I2568">
        <v>4</v>
      </c>
      <c r="J2568">
        <v>91</v>
      </c>
      <c r="K2568" s="3">
        <v>43343.736400196758</v>
      </c>
    </row>
    <row r="2569" spans="1:11" x14ac:dyDescent="0.25">
      <c r="A2569" t="s">
        <v>33</v>
      </c>
      <c r="B2569" t="s">
        <v>2660</v>
      </c>
      <c r="C2569">
        <v>3.1912704000000001</v>
      </c>
      <c r="D2569">
        <v>400</v>
      </c>
      <c r="E2569">
        <v>6509</v>
      </c>
      <c r="F2569">
        <v>2</v>
      </c>
      <c r="G2569">
        <v>5962</v>
      </c>
      <c r="H2569">
        <v>4</v>
      </c>
      <c r="I2569">
        <v>0</v>
      </c>
      <c r="J2569">
        <v>92</v>
      </c>
      <c r="K2569" s="3">
        <v>43343.736400578702</v>
      </c>
    </row>
    <row r="2570" spans="1:11" x14ac:dyDescent="0.25">
      <c r="A2570" t="s">
        <v>33</v>
      </c>
      <c r="B2570" t="s">
        <v>2661</v>
      </c>
      <c r="C2570">
        <v>3.1912704000000001</v>
      </c>
      <c r="D2570">
        <v>1563</v>
      </c>
      <c r="E2570">
        <v>5875</v>
      </c>
      <c r="F2570">
        <v>2</v>
      </c>
      <c r="G2570">
        <v>5410</v>
      </c>
      <c r="H2570">
        <v>4</v>
      </c>
      <c r="I2570">
        <v>1</v>
      </c>
      <c r="J2570">
        <v>92</v>
      </c>
      <c r="K2570" s="3">
        <v>43343.736400729169</v>
      </c>
    </row>
    <row r="2571" spans="1:11" x14ac:dyDescent="0.25">
      <c r="A2571" t="s">
        <v>33</v>
      </c>
      <c r="B2571" t="s">
        <v>2662</v>
      </c>
      <c r="C2571">
        <v>3.1912704000000001</v>
      </c>
      <c r="D2571">
        <v>2676</v>
      </c>
      <c r="E2571">
        <v>7134</v>
      </c>
      <c r="F2571">
        <v>2</v>
      </c>
      <c r="G2571">
        <v>6450</v>
      </c>
      <c r="H2571">
        <v>4</v>
      </c>
      <c r="I2571">
        <v>2</v>
      </c>
      <c r="J2571">
        <v>90</v>
      </c>
      <c r="K2571" s="3">
        <v>43343.736400925925</v>
      </c>
    </row>
    <row r="2572" spans="1:11" x14ac:dyDescent="0.25">
      <c r="A2572" t="s">
        <v>33</v>
      </c>
      <c r="B2572" t="s">
        <v>2663</v>
      </c>
      <c r="C2572">
        <v>3.1912704000000001</v>
      </c>
      <c r="D2572">
        <v>4289</v>
      </c>
      <c r="E2572">
        <v>5213</v>
      </c>
      <c r="F2572">
        <v>3</v>
      </c>
      <c r="G2572">
        <v>5213</v>
      </c>
      <c r="H2572">
        <v>4</v>
      </c>
      <c r="I2572">
        <v>3</v>
      </c>
      <c r="J2572">
        <v>100</v>
      </c>
      <c r="K2572" s="3">
        <v>43343.736401273149</v>
      </c>
    </row>
    <row r="2573" spans="1:11" x14ac:dyDescent="0.25">
      <c r="A2573" t="s">
        <v>33</v>
      </c>
      <c r="B2573" t="s">
        <v>2664</v>
      </c>
      <c r="C2573">
        <v>3.0848947199999999</v>
      </c>
      <c r="D2573">
        <v>288</v>
      </c>
      <c r="E2573">
        <v>6081</v>
      </c>
      <c r="F2573">
        <v>2</v>
      </c>
      <c r="G2573">
        <v>5385</v>
      </c>
      <c r="H2573">
        <v>5</v>
      </c>
      <c r="I2573">
        <v>0</v>
      </c>
      <c r="J2573">
        <v>89</v>
      </c>
      <c r="K2573" s="3">
        <v>43343.736456481478</v>
      </c>
    </row>
    <row r="2574" spans="1:11" x14ac:dyDescent="0.25">
      <c r="A2574" t="s">
        <v>33</v>
      </c>
      <c r="B2574" t="s">
        <v>2665</v>
      </c>
      <c r="C2574">
        <v>3.0848947199999999</v>
      </c>
      <c r="D2574">
        <v>1525</v>
      </c>
      <c r="E2574">
        <v>5332</v>
      </c>
      <c r="F2574">
        <v>2</v>
      </c>
      <c r="G2574">
        <v>5054</v>
      </c>
      <c r="H2574">
        <v>5</v>
      </c>
      <c r="I2574">
        <v>1</v>
      </c>
      <c r="J2574">
        <v>95</v>
      </c>
      <c r="K2574" s="3">
        <v>43343.736456678242</v>
      </c>
    </row>
    <row r="2575" spans="1:11" x14ac:dyDescent="0.25">
      <c r="A2575" t="s">
        <v>33</v>
      </c>
      <c r="B2575" t="s">
        <v>2666</v>
      </c>
      <c r="C2575">
        <v>3.4962140160000001</v>
      </c>
      <c r="D2575">
        <v>3042</v>
      </c>
      <c r="E2575">
        <v>8654</v>
      </c>
      <c r="F2575">
        <v>2</v>
      </c>
      <c r="G2575">
        <v>7269</v>
      </c>
      <c r="H2575">
        <v>5</v>
      </c>
      <c r="I2575">
        <v>2</v>
      </c>
      <c r="J2575">
        <v>84</v>
      </c>
      <c r="K2575" s="3">
        <v>43343.736516006946</v>
      </c>
    </row>
    <row r="2576" spans="1:11" x14ac:dyDescent="0.25">
      <c r="A2576" t="s">
        <v>33</v>
      </c>
      <c r="B2576" t="s">
        <v>2667</v>
      </c>
      <c r="C2576">
        <v>3.4962140160000001</v>
      </c>
      <c r="D2576">
        <v>4535</v>
      </c>
      <c r="E2576">
        <v>7968</v>
      </c>
      <c r="F2576">
        <v>2</v>
      </c>
      <c r="G2576">
        <v>6927</v>
      </c>
      <c r="H2576">
        <v>5</v>
      </c>
      <c r="I2576">
        <v>3</v>
      </c>
      <c r="J2576">
        <v>87</v>
      </c>
      <c r="K2576" s="3">
        <v>43343.736516354169</v>
      </c>
    </row>
    <row r="2577" spans="1:11" x14ac:dyDescent="0.25">
      <c r="A2577" t="s">
        <v>33</v>
      </c>
      <c r="B2577" t="s">
        <v>2668</v>
      </c>
      <c r="C2577">
        <v>3.4962140160000001</v>
      </c>
      <c r="D2577">
        <v>220</v>
      </c>
      <c r="E2577">
        <v>6350</v>
      </c>
      <c r="F2577">
        <v>2</v>
      </c>
      <c r="G2577">
        <v>5666</v>
      </c>
      <c r="H2577">
        <v>6</v>
      </c>
      <c r="I2577">
        <v>0</v>
      </c>
      <c r="J2577">
        <v>89</v>
      </c>
      <c r="K2577" s="3">
        <v>43343.736516203702</v>
      </c>
    </row>
    <row r="2578" spans="1:11" x14ac:dyDescent="0.25">
      <c r="A2578" t="s">
        <v>33</v>
      </c>
      <c r="B2578" t="s">
        <v>2669</v>
      </c>
      <c r="C2578">
        <v>3.9623758848000001</v>
      </c>
      <c r="D2578">
        <v>1713</v>
      </c>
      <c r="E2578">
        <v>8988</v>
      </c>
      <c r="F2578">
        <v>2</v>
      </c>
      <c r="G2578">
        <v>8602</v>
      </c>
      <c r="H2578">
        <v>6</v>
      </c>
      <c r="I2578">
        <v>1</v>
      </c>
      <c r="J2578">
        <v>96</v>
      </c>
      <c r="K2578" s="3">
        <v>43343.736572569447</v>
      </c>
    </row>
    <row r="2579" spans="1:11" x14ac:dyDescent="0.25">
      <c r="A2579" t="s">
        <v>33</v>
      </c>
      <c r="B2579" t="s">
        <v>2670</v>
      </c>
      <c r="C2579">
        <v>3.4962140160000001</v>
      </c>
      <c r="D2579">
        <v>3513</v>
      </c>
      <c r="E2579">
        <v>5526</v>
      </c>
      <c r="F2579">
        <v>2</v>
      </c>
      <c r="G2579">
        <v>5124</v>
      </c>
      <c r="H2579">
        <v>6</v>
      </c>
      <c r="I2579">
        <v>2</v>
      </c>
      <c r="J2579">
        <v>93</v>
      </c>
      <c r="K2579" s="3">
        <v>43343.736516747682</v>
      </c>
    </row>
    <row r="2580" spans="1:11" x14ac:dyDescent="0.25">
      <c r="A2580" t="s">
        <v>33</v>
      </c>
      <c r="B2580" s="2" t="s">
        <v>2671</v>
      </c>
      <c r="C2580">
        <v>3.9623758848000001</v>
      </c>
      <c r="D2580">
        <v>4867</v>
      </c>
      <c r="E2580">
        <v>6173</v>
      </c>
      <c r="F2580">
        <v>2</v>
      </c>
      <c r="G2580">
        <v>5853</v>
      </c>
      <c r="H2580">
        <v>6</v>
      </c>
      <c r="I2580">
        <v>3</v>
      </c>
      <c r="J2580">
        <v>95</v>
      </c>
      <c r="K2580" s="3">
        <v>43343.736572916663</v>
      </c>
    </row>
    <row r="2581" spans="1:11" x14ac:dyDescent="0.25">
      <c r="A2581" t="s">
        <v>33</v>
      </c>
      <c r="B2581" t="s">
        <v>2672</v>
      </c>
      <c r="C2581">
        <v>3.9623758848000001</v>
      </c>
      <c r="D2581">
        <v>260</v>
      </c>
      <c r="E2581">
        <v>8511</v>
      </c>
      <c r="F2581">
        <v>2</v>
      </c>
      <c r="G2581">
        <v>7104</v>
      </c>
      <c r="H2581">
        <v>7</v>
      </c>
      <c r="I2581">
        <v>0</v>
      </c>
      <c r="J2581">
        <v>83</v>
      </c>
      <c r="K2581" s="3">
        <v>43343.736573113427</v>
      </c>
    </row>
    <row r="2582" spans="1:11" x14ac:dyDescent="0.25">
      <c r="A2582" t="s">
        <v>33</v>
      </c>
      <c r="B2582" t="s">
        <v>2673</v>
      </c>
      <c r="C2582">
        <v>3.9623758848000001</v>
      </c>
      <c r="D2582">
        <v>1732</v>
      </c>
      <c r="E2582">
        <v>7151</v>
      </c>
      <c r="F2582">
        <v>2</v>
      </c>
      <c r="G2582">
        <v>6277</v>
      </c>
      <c r="H2582">
        <v>7</v>
      </c>
      <c r="I2582">
        <v>1</v>
      </c>
      <c r="J2582">
        <v>88</v>
      </c>
      <c r="K2582" s="3">
        <v>43343.736573298615</v>
      </c>
    </row>
    <row r="2583" spans="1:11" x14ac:dyDescent="0.25">
      <c r="A2583" t="s">
        <v>33</v>
      </c>
      <c r="B2583" t="s">
        <v>2674</v>
      </c>
      <c r="C2583">
        <v>3.9623758848000001</v>
      </c>
      <c r="D2583">
        <v>3839</v>
      </c>
      <c r="E2583">
        <v>6270</v>
      </c>
      <c r="F2583">
        <v>2</v>
      </c>
      <c r="G2583">
        <v>5576</v>
      </c>
      <c r="H2583">
        <v>7</v>
      </c>
      <c r="I2583">
        <v>2</v>
      </c>
      <c r="J2583">
        <v>89</v>
      </c>
      <c r="K2583" s="3">
        <v>43343.73657346065</v>
      </c>
    </row>
    <row r="2584" spans="1:11" x14ac:dyDescent="0.25">
      <c r="A2584" t="s">
        <v>33</v>
      </c>
      <c r="B2584" t="s">
        <v>2675</v>
      </c>
      <c r="C2584">
        <v>4.4906926694399996</v>
      </c>
      <c r="D2584">
        <v>5078</v>
      </c>
      <c r="E2584">
        <v>8415</v>
      </c>
      <c r="F2584">
        <v>2</v>
      </c>
      <c r="G2584">
        <v>7335</v>
      </c>
      <c r="H2584">
        <v>7</v>
      </c>
      <c r="I2584">
        <v>3</v>
      </c>
      <c r="J2584">
        <v>87</v>
      </c>
      <c r="K2584" s="3">
        <v>43343.736632210646</v>
      </c>
    </row>
    <row r="2585" spans="1:11" x14ac:dyDescent="0.25">
      <c r="A2585" t="s">
        <v>33</v>
      </c>
      <c r="B2585" t="s">
        <v>2676</v>
      </c>
      <c r="C2585">
        <v>4.4906926694399996</v>
      </c>
      <c r="D2585">
        <v>560</v>
      </c>
      <c r="E2585">
        <v>7122</v>
      </c>
      <c r="F2585">
        <v>2</v>
      </c>
      <c r="G2585">
        <v>5959</v>
      </c>
      <c r="H2585">
        <v>8</v>
      </c>
      <c r="I2585">
        <v>0</v>
      </c>
      <c r="J2585">
        <v>84</v>
      </c>
      <c r="K2585" s="3">
        <v>43343.736631828702</v>
      </c>
    </row>
    <row r="2586" spans="1:11" x14ac:dyDescent="0.25">
      <c r="A2586" t="s">
        <v>33</v>
      </c>
      <c r="B2586" t="s">
        <v>2677</v>
      </c>
      <c r="C2586">
        <v>4.4906926694399996</v>
      </c>
      <c r="D2586">
        <v>1764</v>
      </c>
      <c r="E2586">
        <v>5668</v>
      </c>
      <c r="F2586">
        <v>2</v>
      </c>
      <c r="G2586">
        <v>5151</v>
      </c>
      <c r="H2586">
        <v>8</v>
      </c>
      <c r="I2586">
        <v>1</v>
      </c>
      <c r="J2586">
        <v>91</v>
      </c>
      <c r="K2586" s="3">
        <v>43343.736632025466</v>
      </c>
    </row>
    <row r="2587" spans="1:11" x14ac:dyDescent="0.25">
      <c r="A2587" t="s">
        <v>33</v>
      </c>
      <c r="B2587" t="s">
        <v>2678</v>
      </c>
      <c r="C2587">
        <v>4.4906926694399996</v>
      </c>
      <c r="D2587">
        <v>3401</v>
      </c>
      <c r="E2587">
        <v>6800</v>
      </c>
      <c r="F2587">
        <v>2</v>
      </c>
      <c r="G2587">
        <v>5798</v>
      </c>
      <c r="H2587">
        <v>8</v>
      </c>
      <c r="I2587">
        <v>2</v>
      </c>
      <c r="J2587">
        <v>85</v>
      </c>
      <c r="K2587" s="3">
        <v>43343.736632372682</v>
      </c>
    </row>
    <row r="2588" spans="1:11" x14ac:dyDescent="0.25">
      <c r="A2588" t="s">
        <v>33</v>
      </c>
      <c r="B2588" t="s">
        <v>2679</v>
      </c>
      <c r="C2588">
        <v>5.0894516920320001</v>
      </c>
      <c r="D2588">
        <v>4525</v>
      </c>
      <c r="E2588">
        <v>6455</v>
      </c>
      <c r="F2588">
        <v>2</v>
      </c>
      <c r="G2588">
        <v>5499</v>
      </c>
      <c r="H2588">
        <v>8</v>
      </c>
      <c r="I2588">
        <v>3</v>
      </c>
      <c r="J2588">
        <v>85</v>
      </c>
      <c r="K2588" s="3">
        <v>43343.736687928242</v>
      </c>
    </row>
    <row r="2589" spans="1:11" x14ac:dyDescent="0.25">
      <c r="A2589" t="s">
        <v>33</v>
      </c>
      <c r="B2589" t="s">
        <v>2680</v>
      </c>
      <c r="C2589">
        <v>5.0894516920320001</v>
      </c>
      <c r="D2589">
        <v>239</v>
      </c>
      <c r="E2589">
        <v>6052</v>
      </c>
      <c r="F2589">
        <v>2</v>
      </c>
      <c r="G2589">
        <v>5700</v>
      </c>
      <c r="H2589">
        <v>9</v>
      </c>
      <c r="I2589">
        <v>0</v>
      </c>
      <c r="J2589">
        <v>94</v>
      </c>
      <c r="K2589" s="3">
        <v>43343.736688113429</v>
      </c>
    </row>
    <row r="2590" spans="1:11" x14ac:dyDescent="0.25">
      <c r="A2590" t="s">
        <v>33</v>
      </c>
      <c r="B2590" t="s">
        <v>2681</v>
      </c>
      <c r="C2590">
        <v>5.0894516920320001</v>
      </c>
      <c r="D2590">
        <v>1384</v>
      </c>
      <c r="E2590">
        <v>7409</v>
      </c>
      <c r="F2590">
        <v>2</v>
      </c>
      <c r="G2590">
        <v>6176</v>
      </c>
      <c r="H2590">
        <v>9</v>
      </c>
      <c r="I2590">
        <v>1</v>
      </c>
      <c r="J2590">
        <v>83</v>
      </c>
      <c r="K2590" s="3">
        <v>43343.736688275465</v>
      </c>
    </row>
    <row r="2591" spans="1:11" x14ac:dyDescent="0.25">
      <c r="A2591" t="s">
        <v>33</v>
      </c>
      <c r="B2591" t="s">
        <v>2682</v>
      </c>
      <c r="C2591">
        <v>5.0894516920320001</v>
      </c>
      <c r="D2591">
        <v>3121</v>
      </c>
      <c r="E2591">
        <v>5328</v>
      </c>
      <c r="F2591">
        <v>2</v>
      </c>
      <c r="G2591">
        <v>4839</v>
      </c>
      <c r="H2591">
        <v>9</v>
      </c>
      <c r="I2591">
        <v>2</v>
      </c>
      <c r="J2591">
        <v>91</v>
      </c>
      <c r="K2591" s="3">
        <v>43343.736688657409</v>
      </c>
    </row>
    <row r="2592" spans="1:11" x14ac:dyDescent="0.25">
      <c r="A2592" t="s">
        <v>33</v>
      </c>
      <c r="B2592" t="s">
        <v>2683</v>
      </c>
      <c r="C2592">
        <v>5.7680452509695996</v>
      </c>
      <c r="D2592">
        <v>558</v>
      </c>
      <c r="E2592">
        <v>5758</v>
      </c>
      <c r="F2592">
        <v>2</v>
      </c>
      <c r="G2592">
        <v>4952</v>
      </c>
      <c r="H2592">
        <v>10</v>
      </c>
      <c r="I2592">
        <v>0</v>
      </c>
      <c r="J2592">
        <v>86</v>
      </c>
      <c r="K2592" s="3">
        <v>43343.736747453702</v>
      </c>
    </row>
    <row r="2593" spans="1:11" x14ac:dyDescent="0.25">
      <c r="A2593" t="s">
        <v>33</v>
      </c>
      <c r="B2593" t="s">
        <v>2684</v>
      </c>
      <c r="C2593">
        <v>5.7680452509695996</v>
      </c>
      <c r="D2593">
        <v>1454</v>
      </c>
      <c r="E2593">
        <v>4735</v>
      </c>
      <c r="F2593">
        <v>2</v>
      </c>
      <c r="G2593">
        <v>4405</v>
      </c>
      <c r="H2593">
        <v>10</v>
      </c>
      <c r="I2593">
        <v>1</v>
      </c>
      <c r="J2593">
        <v>93</v>
      </c>
      <c r="K2593" s="3">
        <v>43343.736747604169</v>
      </c>
    </row>
    <row r="2594" spans="1:11" x14ac:dyDescent="0.25">
      <c r="A2594" t="s">
        <v>33</v>
      </c>
      <c r="B2594" t="s">
        <v>2685</v>
      </c>
      <c r="C2594">
        <v>5.7680452509695996</v>
      </c>
      <c r="D2594">
        <v>2423</v>
      </c>
      <c r="E2594">
        <v>6533</v>
      </c>
      <c r="F2594">
        <v>2</v>
      </c>
      <c r="G2594">
        <v>5491</v>
      </c>
      <c r="H2594">
        <v>10</v>
      </c>
      <c r="I2594">
        <v>2</v>
      </c>
      <c r="J2594">
        <v>84</v>
      </c>
      <c r="K2594" s="3">
        <v>43343.736747800926</v>
      </c>
    </row>
    <row r="2595" spans="1:11" x14ac:dyDescent="0.25">
      <c r="A2595" t="s">
        <v>33</v>
      </c>
      <c r="B2595" t="s">
        <v>2686</v>
      </c>
      <c r="C2595">
        <v>5.7680452509695996</v>
      </c>
      <c r="D2595">
        <v>4728</v>
      </c>
      <c r="E2595">
        <v>5104</v>
      </c>
      <c r="F2595">
        <v>2</v>
      </c>
      <c r="G2595">
        <v>4655</v>
      </c>
      <c r="H2595">
        <v>10</v>
      </c>
      <c r="I2595">
        <v>4</v>
      </c>
      <c r="J2595">
        <v>91</v>
      </c>
      <c r="K2595" s="3">
        <v>43343.736748148149</v>
      </c>
    </row>
    <row r="2596" spans="1:11" x14ac:dyDescent="0.25">
      <c r="A2596" t="s">
        <v>33</v>
      </c>
      <c r="B2596" t="s">
        <v>2687</v>
      </c>
      <c r="C2596">
        <v>5.1912407258726398</v>
      </c>
      <c r="D2596">
        <v>585</v>
      </c>
      <c r="E2596">
        <v>4816</v>
      </c>
      <c r="F2596">
        <v>3</v>
      </c>
      <c r="G2596">
        <v>4818</v>
      </c>
      <c r="H2596">
        <v>11</v>
      </c>
      <c r="I2596">
        <v>0</v>
      </c>
      <c r="J2596">
        <v>100</v>
      </c>
      <c r="K2596" s="3">
        <v>43343.736803738429</v>
      </c>
    </row>
    <row r="2597" spans="1:11" x14ac:dyDescent="0.25">
      <c r="A2597" t="s">
        <v>33</v>
      </c>
      <c r="B2597" t="s">
        <v>2688</v>
      </c>
      <c r="C2597">
        <v>5.1912407258726398</v>
      </c>
      <c r="D2597">
        <v>1406</v>
      </c>
      <c r="E2597">
        <v>4969</v>
      </c>
      <c r="F2597">
        <v>2</v>
      </c>
      <c r="G2597">
        <v>4890</v>
      </c>
      <c r="H2597">
        <v>11</v>
      </c>
      <c r="I2597">
        <v>1</v>
      </c>
      <c r="J2597">
        <v>98</v>
      </c>
      <c r="K2597" s="3">
        <v>43343.736803935186</v>
      </c>
    </row>
    <row r="2598" spans="1:11" x14ac:dyDescent="0.25">
      <c r="A2598" t="s">
        <v>33</v>
      </c>
      <c r="B2598" t="s">
        <v>2689</v>
      </c>
      <c r="C2598">
        <v>5.1912407258726398</v>
      </c>
      <c r="D2598">
        <v>2110</v>
      </c>
      <c r="E2598">
        <v>4561</v>
      </c>
      <c r="F2598">
        <v>3</v>
      </c>
      <c r="G2598">
        <v>4560</v>
      </c>
      <c r="H2598">
        <v>11</v>
      </c>
      <c r="I2598">
        <v>2</v>
      </c>
      <c r="J2598">
        <v>100</v>
      </c>
      <c r="K2598" s="3">
        <v>43343.736804282409</v>
      </c>
    </row>
    <row r="2599" spans="1:11" x14ac:dyDescent="0.25">
      <c r="A2599" t="s">
        <v>33</v>
      </c>
      <c r="B2599" t="s">
        <v>2690</v>
      </c>
      <c r="C2599">
        <v>5.1912407258726398</v>
      </c>
      <c r="D2599">
        <v>3055</v>
      </c>
      <c r="E2599">
        <v>4763</v>
      </c>
      <c r="F2599">
        <v>2</v>
      </c>
      <c r="G2599">
        <v>4599</v>
      </c>
      <c r="H2599">
        <v>11</v>
      </c>
      <c r="I2599">
        <v>3</v>
      </c>
      <c r="J2599">
        <v>97</v>
      </c>
      <c r="K2599" s="3">
        <v>43343.736804479166</v>
      </c>
    </row>
    <row r="2600" spans="1:11" x14ac:dyDescent="0.25">
      <c r="A2600" t="s">
        <v>33</v>
      </c>
      <c r="B2600" t="s">
        <v>2691</v>
      </c>
      <c r="C2600">
        <v>5.1912407258726398</v>
      </c>
      <c r="D2600">
        <v>4085</v>
      </c>
      <c r="E2600">
        <v>5983</v>
      </c>
      <c r="F2600">
        <v>2</v>
      </c>
      <c r="G2600">
        <v>5632</v>
      </c>
      <c r="H2600">
        <v>11</v>
      </c>
      <c r="I2600">
        <v>4</v>
      </c>
      <c r="J2600">
        <v>94</v>
      </c>
      <c r="K2600" s="3">
        <v>43343.736805011577</v>
      </c>
    </row>
    <row r="2601" spans="1:11" x14ac:dyDescent="0.25">
      <c r="A2601" t="s">
        <v>33</v>
      </c>
      <c r="B2601" t="s">
        <v>2692</v>
      </c>
      <c r="C2601">
        <v>4.8451580108144601</v>
      </c>
      <c r="D2601">
        <v>5271</v>
      </c>
      <c r="E2601">
        <v>4845</v>
      </c>
      <c r="F2601">
        <v>3</v>
      </c>
      <c r="G2601">
        <v>4847</v>
      </c>
      <c r="H2601">
        <v>11</v>
      </c>
      <c r="I2601">
        <v>5</v>
      </c>
      <c r="J2601">
        <v>100</v>
      </c>
      <c r="K2601" s="3">
        <v>43343.736863194441</v>
      </c>
    </row>
    <row r="2602" spans="1:11" x14ac:dyDescent="0.25">
      <c r="A2602" t="s">
        <v>33</v>
      </c>
      <c r="B2602" t="s">
        <v>2693</v>
      </c>
      <c r="C2602">
        <v>4.8451580108144601</v>
      </c>
      <c r="D2602">
        <v>553</v>
      </c>
      <c r="E2602">
        <v>5440</v>
      </c>
      <c r="F2602">
        <v>2</v>
      </c>
      <c r="G2602">
        <v>5090</v>
      </c>
      <c r="H2602">
        <v>12</v>
      </c>
      <c r="I2602">
        <v>0</v>
      </c>
      <c r="J2602">
        <v>94</v>
      </c>
      <c r="K2602" s="3">
        <v>43343.736863738428</v>
      </c>
    </row>
    <row r="2603" spans="1:11" x14ac:dyDescent="0.25">
      <c r="A2603" t="s">
        <v>33</v>
      </c>
      <c r="B2603" t="s">
        <v>2694</v>
      </c>
      <c r="C2603">
        <v>4.8451580108144601</v>
      </c>
      <c r="D2603">
        <v>1449</v>
      </c>
      <c r="E2603">
        <v>5324</v>
      </c>
      <c r="F2603">
        <v>2</v>
      </c>
      <c r="G2603">
        <v>5070</v>
      </c>
      <c r="H2603">
        <v>12</v>
      </c>
      <c r="I2603">
        <v>1</v>
      </c>
      <c r="J2603">
        <v>95</v>
      </c>
      <c r="K2603" s="3">
        <v>43343.736864467595</v>
      </c>
    </row>
    <row r="2604" spans="1:11" x14ac:dyDescent="0.25">
      <c r="A2604" t="s">
        <v>33</v>
      </c>
      <c r="B2604" t="s">
        <v>2695</v>
      </c>
      <c r="C2604">
        <v>4.8451580108144601</v>
      </c>
      <c r="D2604">
        <v>2173</v>
      </c>
      <c r="E2604">
        <v>4045</v>
      </c>
      <c r="F2604">
        <v>3</v>
      </c>
      <c r="G2604">
        <v>4054</v>
      </c>
      <c r="H2604">
        <v>12</v>
      </c>
      <c r="I2604">
        <v>2</v>
      </c>
      <c r="J2604">
        <v>100</v>
      </c>
      <c r="K2604" s="3">
        <v>43343.736864270832</v>
      </c>
    </row>
    <row r="2605" spans="1:11" x14ac:dyDescent="0.25">
      <c r="A2605" t="s">
        <v>33</v>
      </c>
      <c r="B2605" t="s">
        <v>2696</v>
      </c>
      <c r="C2605">
        <v>4.8451580108144601</v>
      </c>
      <c r="D2605">
        <v>3182</v>
      </c>
      <c r="E2605">
        <v>4417</v>
      </c>
      <c r="F2605">
        <v>1</v>
      </c>
      <c r="G2605">
        <v>2139</v>
      </c>
      <c r="H2605">
        <v>12</v>
      </c>
      <c r="I2605">
        <v>3</v>
      </c>
      <c r="J2605">
        <v>48</v>
      </c>
      <c r="K2605" s="3">
        <v>43343.736863391205</v>
      </c>
    </row>
    <row r="2606" spans="1:11" x14ac:dyDescent="0.25">
      <c r="A2606" t="s">
        <v>33</v>
      </c>
      <c r="B2606" t="s">
        <v>2697</v>
      </c>
      <c r="C2606">
        <v>5.1912407258726398</v>
      </c>
      <c r="D2606">
        <v>3663</v>
      </c>
      <c r="E2606">
        <v>3999</v>
      </c>
      <c r="F2606">
        <v>1</v>
      </c>
      <c r="G2606">
        <v>554</v>
      </c>
      <c r="H2606">
        <v>12</v>
      </c>
      <c r="I2606">
        <v>4</v>
      </c>
      <c r="J2606">
        <v>14</v>
      </c>
      <c r="K2606" s="3">
        <v>43343.736804664353</v>
      </c>
    </row>
    <row r="2607" spans="1:11" x14ac:dyDescent="0.25">
      <c r="A2607" t="s">
        <v>33</v>
      </c>
      <c r="B2607" t="s">
        <v>2698</v>
      </c>
      <c r="C2607">
        <v>4.8451580108144601</v>
      </c>
      <c r="D2607">
        <v>4695</v>
      </c>
      <c r="E2607">
        <v>4665</v>
      </c>
      <c r="F2607">
        <v>2</v>
      </c>
      <c r="G2607">
        <v>4382</v>
      </c>
      <c r="H2607">
        <v>12</v>
      </c>
      <c r="I2607">
        <v>5</v>
      </c>
      <c r="J2607">
        <v>94</v>
      </c>
      <c r="K2607" s="3">
        <v>43343.736864814811</v>
      </c>
    </row>
    <row r="2608" spans="1:11" x14ac:dyDescent="0.25">
      <c r="A2608" t="s">
        <v>33</v>
      </c>
      <c r="B2608" t="s">
        <v>2699</v>
      </c>
      <c r="C2608">
        <v>4.8397745019135598</v>
      </c>
      <c r="D2608">
        <v>355</v>
      </c>
      <c r="E2608">
        <v>5520</v>
      </c>
      <c r="F2608">
        <v>2</v>
      </c>
      <c r="G2608">
        <v>4838</v>
      </c>
      <c r="H2608">
        <v>13</v>
      </c>
      <c r="I2608">
        <v>0</v>
      </c>
      <c r="J2608">
        <v>88</v>
      </c>
      <c r="K2608" s="3">
        <v>43343.736919363429</v>
      </c>
    </row>
    <row r="2609" spans="1:11" x14ac:dyDescent="0.25">
      <c r="A2609" t="s">
        <v>33</v>
      </c>
      <c r="B2609" t="s">
        <v>2700</v>
      </c>
      <c r="C2609">
        <v>4.8397745019135598</v>
      </c>
      <c r="D2609">
        <v>1416</v>
      </c>
      <c r="E2609">
        <v>4396</v>
      </c>
      <c r="F2609">
        <v>2</v>
      </c>
      <c r="G2609">
        <v>4147</v>
      </c>
      <c r="H2609">
        <v>13</v>
      </c>
      <c r="I2609">
        <v>1</v>
      </c>
      <c r="J2609">
        <v>94</v>
      </c>
      <c r="K2609" s="3">
        <v>43343.736919907409</v>
      </c>
    </row>
    <row r="2610" spans="1:11" x14ac:dyDescent="0.25">
      <c r="A2610" t="s">
        <v>33</v>
      </c>
      <c r="B2610" t="s">
        <v>2701</v>
      </c>
      <c r="C2610">
        <v>4.8397745019135598</v>
      </c>
      <c r="D2610">
        <v>2313</v>
      </c>
      <c r="E2610">
        <v>4635</v>
      </c>
      <c r="F2610">
        <v>2</v>
      </c>
      <c r="G2610">
        <v>4200</v>
      </c>
      <c r="H2610">
        <v>13</v>
      </c>
      <c r="I2610">
        <v>2</v>
      </c>
      <c r="J2610">
        <v>91</v>
      </c>
      <c r="K2610" s="3">
        <v>43343.736920104166</v>
      </c>
    </row>
    <row r="2611" spans="1:11" x14ac:dyDescent="0.25">
      <c r="A2611" t="s">
        <v>33</v>
      </c>
      <c r="B2611" t="s">
        <v>2702</v>
      </c>
      <c r="C2611">
        <v>4.8397745019135598</v>
      </c>
      <c r="D2611">
        <v>3308</v>
      </c>
      <c r="E2611">
        <v>6319</v>
      </c>
      <c r="F2611">
        <v>2</v>
      </c>
      <c r="G2611">
        <v>5222</v>
      </c>
      <c r="H2611">
        <v>13</v>
      </c>
      <c r="I2611">
        <v>3</v>
      </c>
      <c r="J2611">
        <v>83</v>
      </c>
      <c r="K2611" s="3">
        <v>43343.736920254632</v>
      </c>
    </row>
    <row r="2612" spans="1:11" x14ac:dyDescent="0.25">
      <c r="A2612" t="s">
        <v>33</v>
      </c>
      <c r="B2612" t="s">
        <v>2703</v>
      </c>
      <c r="C2612">
        <v>4.8397745019135598</v>
      </c>
      <c r="D2612">
        <v>4336</v>
      </c>
      <c r="E2612">
        <v>5799</v>
      </c>
      <c r="F2612">
        <v>2</v>
      </c>
      <c r="G2612">
        <v>5200</v>
      </c>
      <c r="H2612">
        <v>13</v>
      </c>
      <c r="I2612">
        <v>4</v>
      </c>
      <c r="J2612">
        <v>90</v>
      </c>
      <c r="K2612" s="3">
        <v>43343.736920451389</v>
      </c>
    </row>
    <row r="2613" spans="1:11" x14ac:dyDescent="0.25">
      <c r="A2613" t="s">
        <v>33</v>
      </c>
      <c r="B2613" t="s">
        <v>2704</v>
      </c>
      <c r="C2613">
        <v>5.3721496971240503</v>
      </c>
      <c r="D2613">
        <v>5150</v>
      </c>
      <c r="E2613">
        <v>6611</v>
      </c>
      <c r="F2613">
        <v>2</v>
      </c>
      <c r="G2613">
        <v>5484</v>
      </c>
      <c r="H2613">
        <v>13</v>
      </c>
      <c r="I2613">
        <v>5</v>
      </c>
      <c r="J2613">
        <v>83</v>
      </c>
      <c r="K2613" s="3">
        <v>43343.736979016205</v>
      </c>
    </row>
    <row r="2614" spans="1:11" x14ac:dyDescent="0.25">
      <c r="A2614" t="s">
        <v>33</v>
      </c>
      <c r="B2614" t="s">
        <v>2705</v>
      </c>
      <c r="C2614">
        <v>5.3721496971240503</v>
      </c>
      <c r="D2614">
        <v>446</v>
      </c>
      <c r="E2614">
        <v>6905</v>
      </c>
      <c r="F2614">
        <v>2</v>
      </c>
      <c r="G2614">
        <v>6356</v>
      </c>
      <c r="H2614">
        <v>14</v>
      </c>
      <c r="I2614">
        <v>0</v>
      </c>
      <c r="J2614">
        <v>92</v>
      </c>
      <c r="K2614" s="3">
        <v>43343.736979201392</v>
      </c>
    </row>
    <row r="2615" spans="1:11" x14ac:dyDescent="0.25">
      <c r="A2615" t="s">
        <v>33</v>
      </c>
      <c r="B2615" t="s">
        <v>2706</v>
      </c>
      <c r="C2615">
        <v>5.3721496971240503</v>
      </c>
      <c r="D2615">
        <v>1260</v>
      </c>
      <c r="E2615">
        <v>6674</v>
      </c>
      <c r="F2615">
        <v>2</v>
      </c>
      <c r="G2615">
        <v>6002</v>
      </c>
      <c r="H2615">
        <v>14</v>
      </c>
      <c r="I2615">
        <v>1</v>
      </c>
      <c r="J2615">
        <v>90</v>
      </c>
      <c r="K2615" s="3">
        <v>43343.736979363428</v>
      </c>
    </row>
    <row r="2616" spans="1:11" x14ac:dyDescent="0.25">
      <c r="A2616" t="s">
        <v>33</v>
      </c>
      <c r="B2616" t="s">
        <v>2707</v>
      </c>
      <c r="C2616">
        <v>5.3721496971240503</v>
      </c>
      <c r="D2616">
        <v>2538</v>
      </c>
      <c r="E2616">
        <v>6318</v>
      </c>
      <c r="F2616">
        <v>2</v>
      </c>
      <c r="G2616">
        <v>5499</v>
      </c>
      <c r="H2616">
        <v>14</v>
      </c>
      <c r="I2616">
        <v>2</v>
      </c>
      <c r="J2616">
        <v>87</v>
      </c>
      <c r="K2616" s="3">
        <v>43343.736979548608</v>
      </c>
    </row>
    <row r="2617" spans="1:11" x14ac:dyDescent="0.25">
      <c r="A2617" t="s">
        <v>33</v>
      </c>
      <c r="B2617" t="s">
        <v>2708</v>
      </c>
      <c r="C2617">
        <v>5.3721496971240503</v>
      </c>
      <c r="D2617">
        <v>3203</v>
      </c>
      <c r="E2617">
        <v>5825</v>
      </c>
      <c r="F2617">
        <v>2</v>
      </c>
      <c r="G2617">
        <v>5465</v>
      </c>
      <c r="H2617">
        <v>14</v>
      </c>
      <c r="I2617">
        <v>3</v>
      </c>
      <c r="J2617">
        <v>94</v>
      </c>
      <c r="K2617" s="3">
        <v>43343.736979895832</v>
      </c>
    </row>
    <row r="2618" spans="1:11" x14ac:dyDescent="0.25">
      <c r="A2618" t="s">
        <v>33</v>
      </c>
      <c r="B2618" t="s">
        <v>2709</v>
      </c>
      <c r="C2618">
        <v>5.3721496971240503</v>
      </c>
      <c r="D2618">
        <v>4243</v>
      </c>
      <c r="E2618">
        <v>6011</v>
      </c>
      <c r="F2618">
        <v>2</v>
      </c>
      <c r="G2618">
        <v>5230</v>
      </c>
      <c r="H2618">
        <v>14</v>
      </c>
      <c r="I2618">
        <v>4</v>
      </c>
      <c r="J2618">
        <v>87</v>
      </c>
      <c r="K2618" s="3">
        <v>43343.736980127316</v>
      </c>
    </row>
    <row r="2619" spans="1:11" x14ac:dyDescent="0.25">
      <c r="A2619" t="s">
        <v>33</v>
      </c>
      <c r="B2619" t="s">
        <v>2710</v>
      </c>
      <c r="C2619">
        <v>5.42587119409529</v>
      </c>
      <c r="D2619">
        <v>354</v>
      </c>
      <c r="E2619">
        <v>6181</v>
      </c>
      <c r="F2619">
        <v>2</v>
      </c>
      <c r="G2619">
        <v>5364</v>
      </c>
      <c r="H2619">
        <v>15</v>
      </c>
      <c r="I2619">
        <v>0</v>
      </c>
      <c r="J2619">
        <v>87</v>
      </c>
      <c r="K2619" s="3">
        <v>43343.737035069447</v>
      </c>
    </row>
    <row r="2620" spans="1:11" x14ac:dyDescent="0.25">
      <c r="A2620" t="s">
        <v>33</v>
      </c>
      <c r="B2620" t="s">
        <v>2711</v>
      </c>
      <c r="C2620">
        <v>5.42587119409529</v>
      </c>
      <c r="D2620">
        <v>1188</v>
      </c>
      <c r="E2620">
        <v>5502</v>
      </c>
      <c r="F2620">
        <v>3</v>
      </c>
      <c r="G2620">
        <v>5491</v>
      </c>
      <c r="H2620">
        <v>15</v>
      </c>
      <c r="I2620">
        <v>1</v>
      </c>
      <c r="J2620">
        <v>100</v>
      </c>
      <c r="K2620" s="3">
        <v>43343.737035266204</v>
      </c>
    </row>
    <row r="2621" spans="1:11" x14ac:dyDescent="0.25">
      <c r="A2621" t="s">
        <v>33</v>
      </c>
      <c r="B2621" t="s">
        <v>2712</v>
      </c>
      <c r="C2621">
        <v>5.42587119409529</v>
      </c>
      <c r="D2621">
        <v>2663</v>
      </c>
      <c r="E2621">
        <v>6182</v>
      </c>
      <c r="F2621">
        <v>2</v>
      </c>
      <c r="G2621">
        <v>5454</v>
      </c>
      <c r="H2621">
        <v>15</v>
      </c>
      <c r="I2621">
        <v>2</v>
      </c>
      <c r="J2621">
        <v>88</v>
      </c>
      <c r="K2621" s="3">
        <v>43343.737035798615</v>
      </c>
    </row>
    <row r="2622" spans="1:11" x14ac:dyDescent="0.25">
      <c r="A2622" t="s">
        <v>33</v>
      </c>
      <c r="B2622" t="s">
        <v>2713</v>
      </c>
      <c r="C2622">
        <v>5.42587119409529</v>
      </c>
      <c r="D2622">
        <v>3510</v>
      </c>
      <c r="E2622">
        <v>7026</v>
      </c>
      <c r="F2622">
        <v>2</v>
      </c>
      <c r="G2622">
        <v>6174</v>
      </c>
      <c r="H2622">
        <v>15</v>
      </c>
      <c r="I2622">
        <v>3</v>
      </c>
      <c r="J2622">
        <v>88</v>
      </c>
      <c r="K2622" s="3">
        <v>43343.737035995371</v>
      </c>
    </row>
    <row r="2623" spans="1:11" x14ac:dyDescent="0.25">
      <c r="A2623" t="s">
        <v>33</v>
      </c>
      <c r="B2623" t="s">
        <v>2714</v>
      </c>
      <c r="C2623">
        <v>5.06414644782227</v>
      </c>
      <c r="D2623">
        <v>4234</v>
      </c>
      <c r="E2623">
        <v>6451</v>
      </c>
      <c r="F2623">
        <v>2</v>
      </c>
      <c r="G2623">
        <v>6305</v>
      </c>
      <c r="H2623">
        <v>15</v>
      </c>
      <c r="I2623">
        <v>4</v>
      </c>
      <c r="J2623">
        <v>98</v>
      </c>
      <c r="K2623" s="3">
        <v>43343.737094675926</v>
      </c>
    </row>
    <row r="2624" spans="1:11" x14ac:dyDescent="0.25">
      <c r="A2624" t="s">
        <v>33</v>
      </c>
      <c r="B2624" t="s">
        <v>2715</v>
      </c>
      <c r="C2624">
        <v>5.06414644782227</v>
      </c>
      <c r="D2624">
        <v>1442</v>
      </c>
      <c r="E2624">
        <v>5160</v>
      </c>
      <c r="F2624">
        <v>2</v>
      </c>
      <c r="G2624">
        <v>4690</v>
      </c>
      <c r="H2624">
        <v>16</v>
      </c>
      <c r="I2624">
        <v>1</v>
      </c>
      <c r="J2624">
        <v>91</v>
      </c>
      <c r="K2624" s="3">
        <v>43343.737094872682</v>
      </c>
    </row>
    <row r="2625" spans="1:11" x14ac:dyDescent="0.25">
      <c r="A2625" t="s">
        <v>33</v>
      </c>
      <c r="B2625" t="s">
        <v>2716</v>
      </c>
      <c r="C2625">
        <v>5.06414644782227</v>
      </c>
      <c r="D2625">
        <v>2200</v>
      </c>
      <c r="E2625">
        <v>6050</v>
      </c>
      <c r="F2625">
        <v>2</v>
      </c>
      <c r="G2625">
        <v>5363</v>
      </c>
      <c r="H2625">
        <v>16</v>
      </c>
      <c r="I2625">
        <v>2</v>
      </c>
      <c r="J2625">
        <v>89</v>
      </c>
      <c r="K2625" s="3">
        <v>43343.737095219905</v>
      </c>
    </row>
    <row r="2626" spans="1:11" x14ac:dyDescent="0.25">
      <c r="A2626" t="s">
        <v>33</v>
      </c>
      <c r="B2626" t="s">
        <v>2717</v>
      </c>
      <c r="C2626">
        <v>5.06414644782227</v>
      </c>
      <c r="D2626">
        <v>3235</v>
      </c>
      <c r="E2626">
        <v>6065</v>
      </c>
      <c r="F2626">
        <v>2</v>
      </c>
      <c r="G2626">
        <v>5575</v>
      </c>
      <c r="H2626">
        <v>16</v>
      </c>
      <c r="I2626">
        <v>3</v>
      </c>
      <c r="J2626">
        <v>92</v>
      </c>
      <c r="K2626" s="3">
        <v>43343.737095405093</v>
      </c>
    </row>
    <row r="2627" spans="1:11" x14ac:dyDescent="0.25">
      <c r="A2627" t="s">
        <v>33</v>
      </c>
      <c r="B2627" s="2" t="s">
        <v>2718</v>
      </c>
      <c r="C2627">
        <v>5.06414644782227</v>
      </c>
      <c r="D2627">
        <v>3858</v>
      </c>
      <c r="E2627">
        <v>5482</v>
      </c>
      <c r="F2627">
        <v>2</v>
      </c>
      <c r="G2627">
        <v>5366</v>
      </c>
      <c r="H2627">
        <v>16</v>
      </c>
      <c r="I2627">
        <v>4</v>
      </c>
      <c r="J2627">
        <v>98</v>
      </c>
      <c r="K2627" s="3">
        <v>43343.737095567129</v>
      </c>
    </row>
    <row r="2628" spans="1:11" x14ac:dyDescent="0.25">
      <c r="A2628" t="s">
        <v>33</v>
      </c>
      <c r="B2628" t="s">
        <v>2719</v>
      </c>
      <c r="C2628">
        <v>5.06414644782227</v>
      </c>
      <c r="D2628">
        <v>5014</v>
      </c>
      <c r="E2628">
        <v>4416</v>
      </c>
      <c r="F2628">
        <v>3</v>
      </c>
      <c r="G2628">
        <v>4435</v>
      </c>
      <c r="H2628">
        <v>16</v>
      </c>
      <c r="I2628">
        <v>5</v>
      </c>
      <c r="J2628">
        <v>100</v>
      </c>
      <c r="K2628" s="3">
        <v>43343.737095949073</v>
      </c>
    </row>
    <row r="2629" spans="1:11" x14ac:dyDescent="0.25">
      <c r="A2629" t="s">
        <v>33</v>
      </c>
      <c r="B2629" t="s">
        <v>2720</v>
      </c>
      <c r="C2629">
        <v>4.81093912543116</v>
      </c>
      <c r="D2629">
        <v>263</v>
      </c>
      <c r="E2629">
        <v>6278</v>
      </c>
      <c r="F2629">
        <v>2</v>
      </c>
      <c r="G2629">
        <v>5381</v>
      </c>
      <c r="H2629">
        <v>17</v>
      </c>
      <c r="I2629">
        <v>0</v>
      </c>
      <c r="J2629">
        <v>86</v>
      </c>
      <c r="K2629" s="3">
        <v>43343.737150891204</v>
      </c>
    </row>
    <row r="2630" spans="1:11" x14ac:dyDescent="0.25">
      <c r="A2630" t="s">
        <v>33</v>
      </c>
      <c r="B2630" t="s">
        <v>2721</v>
      </c>
      <c r="C2630">
        <v>4.81093912543116</v>
      </c>
      <c r="D2630">
        <v>1049</v>
      </c>
      <c r="E2630">
        <v>5676</v>
      </c>
      <c r="F2630">
        <v>3</v>
      </c>
      <c r="G2630">
        <v>5683</v>
      </c>
      <c r="H2630">
        <v>17</v>
      </c>
      <c r="I2630">
        <v>1</v>
      </c>
      <c r="J2630">
        <v>100</v>
      </c>
      <c r="K2630" s="3">
        <v>43343.737151423615</v>
      </c>
    </row>
    <row r="2631" spans="1:11" x14ac:dyDescent="0.25">
      <c r="A2631" t="s">
        <v>33</v>
      </c>
      <c r="B2631" t="s">
        <v>2722</v>
      </c>
      <c r="C2631">
        <v>4.81093912543116</v>
      </c>
      <c r="D2631">
        <v>2418</v>
      </c>
      <c r="E2631">
        <v>4069</v>
      </c>
      <c r="F2631">
        <v>2</v>
      </c>
      <c r="G2631">
        <v>3846</v>
      </c>
      <c r="H2631">
        <v>17</v>
      </c>
      <c r="I2631">
        <v>2</v>
      </c>
      <c r="J2631">
        <v>95</v>
      </c>
      <c r="K2631" s="3">
        <v>43343.737151238427</v>
      </c>
    </row>
    <row r="2632" spans="1:11" x14ac:dyDescent="0.25">
      <c r="A2632" t="s">
        <v>33</v>
      </c>
      <c r="B2632" t="s">
        <v>2723</v>
      </c>
      <c r="C2632">
        <v>4.81093912543116</v>
      </c>
      <c r="D2632">
        <v>3172</v>
      </c>
      <c r="E2632">
        <v>4967</v>
      </c>
      <c r="F2632">
        <v>2</v>
      </c>
      <c r="G2632">
        <v>4316</v>
      </c>
      <c r="H2632">
        <v>17</v>
      </c>
      <c r="I2632">
        <v>3</v>
      </c>
      <c r="J2632">
        <v>87</v>
      </c>
      <c r="K2632" s="3">
        <v>43343.737151770831</v>
      </c>
    </row>
    <row r="2633" spans="1:11" x14ac:dyDescent="0.25">
      <c r="A2633" t="s">
        <v>33</v>
      </c>
      <c r="B2633" t="s">
        <v>2724</v>
      </c>
      <c r="C2633">
        <v>4.81093912543116</v>
      </c>
      <c r="D2633">
        <v>3872</v>
      </c>
      <c r="E2633">
        <v>6247</v>
      </c>
      <c r="F2633">
        <v>2</v>
      </c>
      <c r="G2633">
        <v>5584</v>
      </c>
      <c r="H2633">
        <v>17</v>
      </c>
      <c r="I2633">
        <v>4</v>
      </c>
      <c r="J2633">
        <v>89</v>
      </c>
      <c r="K2633" s="3">
        <v>43343.737152118054</v>
      </c>
    </row>
    <row r="2634" spans="1:11" x14ac:dyDescent="0.25">
      <c r="A2634" t="s">
        <v>33</v>
      </c>
      <c r="B2634" t="s">
        <v>2725</v>
      </c>
      <c r="C2634">
        <v>4.5703921691596001</v>
      </c>
      <c r="D2634">
        <v>4926</v>
      </c>
      <c r="E2634">
        <v>6049</v>
      </c>
      <c r="F2634">
        <v>2</v>
      </c>
      <c r="G2634">
        <v>5659</v>
      </c>
      <c r="H2634">
        <v>17</v>
      </c>
      <c r="I2634">
        <v>5</v>
      </c>
      <c r="J2634">
        <v>94</v>
      </c>
      <c r="K2634" s="3">
        <v>43343.737210497682</v>
      </c>
    </row>
    <row r="2635" spans="1:11" x14ac:dyDescent="0.25">
      <c r="A2635" t="s">
        <v>33</v>
      </c>
      <c r="B2635" t="s">
        <v>2726</v>
      </c>
      <c r="C2635">
        <v>4.81093912543116</v>
      </c>
      <c r="D2635">
        <v>135</v>
      </c>
      <c r="E2635">
        <v>4139</v>
      </c>
      <c r="F2635">
        <v>2</v>
      </c>
      <c r="G2635">
        <v>3622</v>
      </c>
      <c r="H2635">
        <v>18</v>
      </c>
      <c r="I2635">
        <v>0</v>
      </c>
      <c r="J2635">
        <v>88</v>
      </c>
      <c r="K2635" s="3">
        <v>43343.737151967594</v>
      </c>
    </row>
    <row r="2636" spans="1:11" x14ac:dyDescent="0.25">
      <c r="A2636" t="s">
        <v>33</v>
      </c>
      <c r="B2636" t="s">
        <v>2727</v>
      </c>
      <c r="C2636">
        <v>4.5703921691596001</v>
      </c>
      <c r="D2636">
        <v>1110</v>
      </c>
      <c r="E2636">
        <v>4430</v>
      </c>
      <c r="F2636">
        <v>3</v>
      </c>
      <c r="G2636">
        <v>4432</v>
      </c>
      <c r="H2636">
        <v>18</v>
      </c>
      <c r="I2636">
        <v>1</v>
      </c>
      <c r="J2636">
        <v>100</v>
      </c>
      <c r="K2636" s="3">
        <v>43343.73721068287</v>
      </c>
    </row>
    <row r="2637" spans="1:11" x14ac:dyDescent="0.25">
      <c r="A2637" t="s">
        <v>33</v>
      </c>
      <c r="B2637" t="s">
        <v>2728</v>
      </c>
      <c r="C2637">
        <v>4.5703921691596001</v>
      </c>
      <c r="D2637">
        <v>2200</v>
      </c>
      <c r="E2637">
        <v>6670</v>
      </c>
      <c r="F2637">
        <v>3</v>
      </c>
      <c r="G2637">
        <v>6670</v>
      </c>
      <c r="H2637">
        <v>18</v>
      </c>
      <c r="I2637">
        <v>2</v>
      </c>
      <c r="J2637">
        <v>100</v>
      </c>
      <c r="K2637" s="3">
        <v>43343.73721107639</v>
      </c>
    </row>
    <row r="2638" spans="1:11" x14ac:dyDescent="0.25">
      <c r="A2638" t="s">
        <v>33</v>
      </c>
      <c r="B2638" t="s">
        <v>2729</v>
      </c>
      <c r="C2638">
        <v>4.5703921691596001</v>
      </c>
      <c r="D2638">
        <v>3190</v>
      </c>
      <c r="E2638">
        <v>6211</v>
      </c>
      <c r="F2638">
        <v>2</v>
      </c>
      <c r="G2638">
        <v>5329</v>
      </c>
      <c r="H2638">
        <v>18</v>
      </c>
      <c r="I2638">
        <v>3</v>
      </c>
      <c r="J2638">
        <v>86</v>
      </c>
      <c r="K2638" s="3">
        <v>43343.737210879626</v>
      </c>
    </row>
    <row r="2639" spans="1:11" x14ac:dyDescent="0.25">
      <c r="A2639" t="s">
        <v>33</v>
      </c>
      <c r="B2639" t="s">
        <v>2730</v>
      </c>
      <c r="C2639">
        <v>4.3418725607016198</v>
      </c>
      <c r="D2639">
        <v>4388</v>
      </c>
      <c r="E2639">
        <v>5957</v>
      </c>
      <c r="F2639">
        <v>3</v>
      </c>
      <c r="G2639">
        <v>5961</v>
      </c>
      <c r="H2639">
        <v>18</v>
      </c>
      <c r="I2639">
        <v>4</v>
      </c>
      <c r="J2639">
        <v>100</v>
      </c>
      <c r="K2639" s="3">
        <v>43343.737266585646</v>
      </c>
    </row>
    <row r="2640" spans="1:11" x14ac:dyDescent="0.25">
      <c r="A2640" t="s">
        <v>33</v>
      </c>
      <c r="B2640" t="s">
        <v>2731</v>
      </c>
      <c r="C2640">
        <v>4.3418725607016198</v>
      </c>
      <c r="D2640">
        <v>5152</v>
      </c>
      <c r="E2640">
        <v>5479</v>
      </c>
      <c r="F2640">
        <v>2</v>
      </c>
      <c r="G2640">
        <v>5203</v>
      </c>
      <c r="H2640">
        <v>18</v>
      </c>
      <c r="I2640">
        <v>5</v>
      </c>
      <c r="J2640">
        <v>95</v>
      </c>
      <c r="K2640" s="3">
        <v>43343.737266979166</v>
      </c>
    </row>
    <row r="2641" spans="1:11" x14ac:dyDescent="0.25">
      <c r="A2641" t="s">
        <v>33</v>
      </c>
      <c r="B2641" t="s">
        <v>2732</v>
      </c>
      <c r="C2641">
        <v>4.3418725607016198</v>
      </c>
      <c r="D2641">
        <v>158</v>
      </c>
      <c r="E2641">
        <v>6387</v>
      </c>
      <c r="F2641">
        <v>2</v>
      </c>
      <c r="G2641">
        <v>6056</v>
      </c>
      <c r="H2641">
        <v>19</v>
      </c>
      <c r="I2641">
        <v>0</v>
      </c>
      <c r="J2641">
        <v>95</v>
      </c>
      <c r="K2641" s="3">
        <v>43343.737267129633</v>
      </c>
    </row>
    <row r="2642" spans="1:11" x14ac:dyDescent="0.25">
      <c r="A2642" t="s">
        <v>33</v>
      </c>
      <c r="B2642" t="s">
        <v>2733</v>
      </c>
      <c r="C2642">
        <v>4.3418725607016198</v>
      </c>
      <c r="D2642">
        <v>1330</v>
      </c>
      <c r="E2642">
        <v>6798</v>
      </c>
      <c r="F2642">
        <v>2</v>
      </c>
      <c r="G2642">
        <v>6266</v>
      </c>
      <c r="H2642">
        <v>19</v>
      </c>
      <c r="I2642">
        <v>1</v>
      </c>
      <c r="J2642">
        <v>92</v>
      </c>
      <c r="K2642" s="3">
        <v>43343.737267511577</v>
      </c>
    </row>
    <row r="2643" spans="1:11" x14ac:dyDescent="0.25">
      <c r="A2643" t="s">
        <v>33</v>
      </c>
      <c r="B2643" t="s">
        <v>2734</v>
      </c>
      <c r="C2643">
        <v>4.3418725607016198</v>
      </c>
      <c r="D2643">
        <v>2202</v>
      </c>
      <c r="E2643">
        <v>4697</v>
      </c>
      <c r="F2643">
        <v>2</v>
      </c>
      <c r="G2643">
        <v>4405</v>
      </c>
      <c r="H2643">
        <v>19</v>
      </c>
      <c r="I2643">
        <v>2</v>
      </c>
      <c r="J2643">
        <v>94</v>
      </c>
      <c r="K2643" s="3">
        <v>43343.737267326389</v>
      </c>
    </row>
    <row r="2644" spans="1:11" x14ac:dyDescent="0.25">
      <c r="A2644" t="s">
        <v>33</v>
      </c>
      <c r="B2644" t="s">
        <v>2735</v>
      </c>
      <c r="C2644">
        <v>4.3418725607016198</v>
      </c>
      <c r="D2644">
        <v>3461</v>
      </c>
      <c r="E2644">
        <v>5388</v>
      </c>
      <c r="F2644">
        <v>2</v>
      </c>
      <c r="G2644">
        <v>5076</v>
      </c>
      <c r="H2644">
        <v>19</v>
      </c>
      <c r="I2644">
        <v>3</v>
      </c>
      <c r="J2644">
        <v>94</v>
      </c>
      <c r="K2644" s="3">
        <v>43343.7372678588</v>
      </c>
    </row>
    <row r="2645" spans="1:11" x14ac:dyDescent="0.25">
      <c r="A2645" t="s">
        <v>33</v>
      </c>
      <c r="B2645" t="s">
        <v>2736</v>
      </c>
      <c r="C2645">
        <v>4.3418725607016198</v>
      </c>
      <c r="D2645">
        <v>4308</v>
      </c>
      <c r="E2645">
        <v>5079</v>
      </c>
      <c r="F2645">
        <v>2</v>
      </c>
      <c r="G2645">
        <v>4582</v>
      </c>
      <c r="H2645">
        <v>19</v>
      </c>
      <c r="I2645">
        <v>4</v>
      </c>
      <c r="J2645">
        <v>90</v>
      </c>
      <c r="K2645" s="3">
        <v>43343.737268206016</v>
      </c>
    </row>
    <row r="2646" spans="1:11" x14ac:dyDescent="0.25">
      <c r="A2646" t="s">
        <v>33</v>
      </c>
      <c r="B2646" t="s">
        <v>2737</v>
      </c>
      <c r="C2646">
        <v>4.81947854237879</v>
      </c>
      <c r="D2646">
        <v>1386</v>
      </c>
      <c r="E2646">
        <v>5208</v>
      </c>
      <c r="F2646">
        <v>2</v>
      </c>
      <c r="G2646">
        <v>4895</v>
      </c>
      <c r="H2646">
        <v>20</v>
      </c>
      <c r="I2646">
        <v>1</v>
      </c>
      <c r="J2646">
        <v>94</v>
      </c>
      <c r="K2646" s="3">
        <v>43343.737326192131</v>
      </c>
    </row>
    <row r="2647" spans="1:11" x14ac:dyDescent="0.25">
      <c r="A2647" t="s">
        <v>33</v>
      </c>
      <c r="B2647" t="s">
        <v>2738</v>
      </c>
      <c r="C2647">
        <v>4.81947854237879</v>
      </c>
      <c r="D2647">
        <v>2653</v>
      </c>
      <c r="E2647">
        <v>5984</v>
      </c>
      <c r="F2647">
        <v>2</v>
      </c>
      <c r="G2647">
        <v>5444</v>
      </c>
      <c r="H2647">
        <v>20</v>
      </c>
      <c r="I2647">
        <v>2</v>
      </c>
      <c r="J2647">
        <v>91</v>
      </c>
      <c r="K2647" s="3">
        <v>43343.737326354167</v>
      </c>
    </row>
    <row r="2648" spans="1:11" x14ac:dyDescent="0.25">
      <c r="A2648" t="s">
        <v>33</v>
      </c>
      <c r="B2648" t="s">
        <v>2739</v>
      </c>
      <c r="C2648">
        <v>4.81947854237879</v>
      </c>
      <c r="D2648">
        <v>3563</v>
      </c>
      <c r="E2648">
        <v>6069</v>
      </c>
      <c r="F2648">
        <v>2</v>
      </c>
      <c r="G2648">
        <v>5472</v>
      </c>
      <c r="H2648">
        <v>20</v>
      </c>
      <c r="I2648">
        <v>3</v>
      </c>
      <c r="J2648">
        <v>90</v>
      </c>
      <c r="K2648" s="3">
        <v>43343.737326539354</v>
      </c>
    </row>
    <row r="2649" spans="1:11" x14ac:dyDescent="0.25">
      <c r="A2649" t="s">
        <v>33</v>
      </c>
      <c r="B2649" t="s">
        <v>2740</v>
      </c>
      <c r="C2649">
        <v>5.34962118204046</v>
      </c>
      <c r="D2649">
        <v>4778</v>
      </c>
      <c r="E2649">
        <v>6803</v>
      </c>
      <c r="F2649">
        <v>2</v>
      </c>
      <c r="G2649">
        <v>5827</v>
      </c>
      <c r="H2649">
        <v>20</v>
      </c>
      <c r="I2649">
        <v>4</v>
      </c>
      <c r="J2649">
        <v>86</v>
      </c>
      <c r="K2649" s="3">
        <v>43343.73738283565</v>
      </c>
    </row>
    <row r="2650" spans="1:11" x14ac:dyDescent="0.25">
      <c r="A2650" t="s">
        <v>33</v>
      </c>
      <c r="B2650" t="s">
        <v>2741</v>
      </c>
      <c r="C2650">
        <v>5.34962118204046</v>
      </c>
      <c r="D2650">
        <v>469</v>
      </c>
      <c r="E2650">
        <v>7517</v>
      </c>
      <c r="F2650">
        <v>2</v>
      </c>
      <c r="G2650">
        <v>6398</v>
      </c>
      <c r="H2650">
        <v>21</v>
      </c>
      <c r="I2650">
        <v>0</v>
      </c>
      <c r="J2650">
        <v>85</v>
      </c>
      <c r="K2650" s="3">
        <v>43343.737383217594</v>
      </c>
    </row>
    <row r="2651" spans="1:11" x14ac:dyDescent="0.25">
      <c r="A2651" t="s">
        <v>33</v>
      </c>
      <c r="B2651" t="s">
        <v>2742</v>
      </c>
      <c r="C2651">
        <v>5.34962118204046</v>
      </c>
      <c r="D2651">
        <v>1471</v>
      </c>
      <c r="E2651">
        <v>6021</v>
      </c>
      <c r="F2651">
        <v>2</v>
      </c>
      <c r="G2651">
        <v>5092</v>
      </c>
      <c r="H2651">
        <v>21</v>
      </c>
      <c r="I2651">
        <v>1</v>
      </c>
      <c r="J2651">
        <v>85</v>
      </c>
      <c r="K2651" s="3">
        <v>43343.737383020831</v>
      </c>
    </row>
    <row r="2652" spans="1:11" x14ac:dyDescent="0.25">
      <c r="A2652" t="s">
        <v>33</v>
      </c>
      <c r="B2652" t="s">
        <v>2743</v>
      </c>
      <c r="C2652">
        <v>5.34962118204046</v>
      </c>
      <c r="D2652">
        <v>2809</v>
      </c>
      <c r="E2652">
        <v>6330</v>
      </c>
      <c r="F2652">
        <v>2</v>
      </c>
      <c r="G2652">
        <v>5498</v>
      </c>
      <c r="H2652">
        <v>21</v>
      </c>
      <c r="I2652">
        <v>2</v>
      </c>
      <c r="J2652">
        <v>87</v>
      </c>
      <c r="K2652" s="3">
        <v>43343.737383564818</v>
      </c>
    </row>
    <row r="2653" spans="1:11" x14ac:dyDescent="0.25">
      <c r="A2653" t="s">
        <v>33</v>
      </c>
      <c r="B2653" t="s">
        <v>2744</v>
      </c>
      <c r="C2653">
        <v>5.34962118204046</v>
      </c>
      <c r="D2653">
        <v>3860</v>
      </c>
      <c r="E2653">
        <v>4981</v>
      </c>
      <c r="F2653">
        <v>2</v>
      </c>
      <c r="G2653">
        <v>4726</v>
      </c>
      <c r="H2653">
        <v>21</v>
      </c>
      <c r="I2653">
        <v>3</v>
      </c>
      <c r="J2653">
        <v>95</v>
      </c>
      <c r="K2653" s="3">
        <v>43343.737383761574</v>
      </c>
    </row>
    <row r="2654" spans="1:11" x14ac:dyDescent="0.25">
      <c r="A2654" t="s">
        <v>33</v>
      </c>
      <c r="B2654" t="s">
        <v>2745</v>
      </c>
      <c r="C2654">
        <v>5.34962118204046</v>
      </c>
      <c r="D2654">
        <v>4896</v>
      </c>
      <c r="E2654">
        <v>6888</v>
      </c>
      <c r="F2654">
        <v>2</v>
      </c>
      <c r="G2654">
        <v>6159</v>
      </c>
      <c r="H2654">
        <v>21</v>
      </c>
      <c r="I2654">
        <v>4</v>
      </c>
      <c r="J2654">
        <v>89</v>
      </c>
      <c r="K2654" s="3">
        <v>43343.737442094905</v>
      </c>
    </row>
    <row r="2655" spans="1:11" x14ac:dyDescent="0.25">
      <c r="A2655" t="s">
        <v>33</v>
      </c>
      <c r="B2655" t="s">
        <v>2746</v>
      </c>
      <c r="C2655">
        <v>5.34962118204046</v>
      </c>
      <c r="D2655">
        <v>371</v>
      </c>
      <c r="E2655">
        <v>6064</v>
      </c>
      <c r="F2655">
        <v>2</v>
      </c>
      <c r="G2655">
        <v>5172</v>
      </c>
      <c r="H2655">
        <v>22</v>
      </c>
      <c r="I2655">
        <v>0</v>
      </c>
      <c r="J2655">
        <v>85</v>
      </c>
      <c r="K2655" s="3">
        <v>43343.737441701393</v>
      </c>
    </row>
    <row r="2656" spans="1:11" x14ac:dyDescent="0.25">
      <c r="A2656" t="s">
        <v>33</v>
      </c>
      <c r="B2656" t="s">
        <v>2747</v>
      </c>
      <c r="C2656">
        <v>5.34962118204046</v>
      </c>
      <c r="D2656">
        <v>1507</v>
      </c>
      <c r="E2656">
        <v>5794</v>
      </c>
      <c r="F2656">
        <v>2</v>
      </c>
      <c r="G2656">
        <v>5214</v>
      </c>
      <c r="H2656">
        <v>22</v>
      </c>
      <c r="I2656">
        <v>1</v>
      </c>
      <c r="J2656">
        <v>90</v>
      </c>
      <c r="K2656" s="3">
        <v>43343.737442245372</v>
      </c>
    </row>
    <row r="2657" spans="1:11" x14ac:dyDescent="0.25">
      <c r="A2657" t="s">
        <v>33</v>
      </c>
      <c r="B2657" t="s">
        <v>2748</v>
      </c>
      <c r="C2657">
        <v>5.34962118204046</v>
      </c>
      <c r="D2657">
        <v>2484</v>
      </c>
      <c r="E2657">
        <v>4844</v>
      </c>
      <c r="F2657">
        <v>3</v>
      </c>
      <c r="G2657">
        <v>4854</v>
      </c>
      <c r="H2657">
        <v>22</v>
      </c>
      <c r="I2657">
        <v>2</v>
      </c>
      <c r="J2657">
        <v>100</v>
      </c>
      <c r="K2657" s="3">
        <v>43343.737442442129</v>
      </c>
    </row>
    <row r="2658" spans="1:11" x14ac:dyDescent="0.25">
      <c r="A2658" t="s">
        <v>33</v>
      </c>
      <c r="B2658" t="s">
        <v>2749</v>
      </c>
      <c r="C2658">
        <v>5.34962118204046</v>
      </c>
      <c r="D2658">
        <v>4453</v>
      </c>
      <c r="E2658">
        <v>4321</v>
      </c>
      <c r="F2658">
        <v>2</v>
      </c>
      <c r="G2658">
        <v>3863</v>
      </c>
      <c r="H2658">
        <v>22</v>
      </c>
      <c r="I2658">
        <v>4</v>
      </c>
      <c r="J2658">
        <v>89</v>
      </c>
      <c r="K2658" s="3">
        <v>43343.737442789352</v>
      </c>
    </row>
    <row r="2659" spans="1:11" x14ac:dyDescent="0.25">
      <c r="A2659" t="s">
        <v>33</v>
      </c>
      <c r="B2659" t="s">
        <v>2750</v>
      </c>
      <c r="C2659">
        <v>5.34962118204046</v>
      </c>
      <c r="D2659">
        <v>337</v>
      </c>
      <c r="E2659">
        <v>3978</v>
      </c>
      <c r="F2659">
        <v>3</v>
      </c>
      <c r="G2659">
        <v>3980</v>
      </c>
      <c r="H2659">
        <v>23</v>
      </c>
      <c r="I2659">
        <v>0</v>
      </c>
      <c r="J2659">
        <v>100</v>
      </c>
      <c r="K2659" s="3">
        <v>43343.73744297454</v>
      </c>
    </row>
    <row r="2660" spans="1:11" x14ac:dyDescent="0.25">
      <c r="A2660" t="s">
        <v>34</v>
      </c>
      <c r="B2660" t="s">
        <v>2751</v>
      </c>
      <c r="C2660">
        <v>3.456</v>
      </c>
      <c r="D2660">
        <v>159</v>
      </c>
      <c r="E2660">
        <v>6428</v>
      </c>
      <c r="F2660">
        <v>2</v>
      </c>
      <c r="G2660">
        <v>5215</v>
      </c>
      <c r="H2660">
        <v>0</v>
      </c>
      <c r="I2660">
        <v>0</v>
      </c>
      <c r="J2660">
        <v>81</v>
      </c>
      <c r="K2660" s="3">
        <v>43343.764728240742</v>
      </c>
    </row>
    <row r="2661" spans="1:11" x14ac:dyDescent="0.25">
      <c r="A2661" t="s">
        <v>34</v>
      </c>
      <c r="B2661" t="s">
        <v>2752</v>
      </c>
      <c r="C2661">
        <v>4.1471999999999998</v>
      </c>
      <c r="D2661">
        <v>2674</v>
      </c>
      <c r="E2661">
        <v>9909</v>
      </c>
      <c r="F2661">
        <v>2</v>
      </c>
      <c r="G2661">
        <v>7969</v>
      </c>
      <c r="H2661">
        <v>0</v>
      </c>
      <c r="I2661">
        <v>1</v>
      </c>
      <c r="J2661">
        <v>80</v>
      </c>
      <c r="K2661" s="3">
        <v>43343.764784340281</v>
      </c>
    </row>
    <row r="2662" spans="1:11" x14ac:dyDescent="0.25">
      <c r="A2662" t="s">
        <v>34</v>
      </c>
      <c r="B2662" t="s">
        <v>2753</v>
      </c>
      <c r="C2662">
        <v>4.1471999999999998</v>
      </c>
      <c r="D2662">
        <v>4494</v>
      </c>
      <c r="E2662">
        <v>8135</v>
      </c>
      <c r="F2662">
        <v>2</v>
      </c>
      <c r="G2662">
        <v>6814</v>
      </c>
      <c r="H2662">
        <v>0</v>
      </c>
      <c r="I2662">
        <v>2</v>
      </c>
      <c r="J2662">
        <v>84</v>
      </c>
      <c r="K2662" s="3">
        <v>43343.764784872685</v>
      </c>
    </row>
    <row r="2663" spans="1:11" x14ac:dyDescent="0.25">
      <c r="A2663" t="s">
        <v>34</v>
      </c>
      <c r="B2663" t="s">
        <v>2754</v>
      </c>
      <c r="C2663">
        <v>4.1471999999999998</v>
      </c>
      <c r="D2663">
        <v>595</v>
      </c>
      <c r="E2663">
        <v>7834</v>
      </c>
      <c r="F2663">
        <v>2</v>
      </c>
      <c r="G2663">
        <v>6680</v>
      </c>
      <c r="H2663">
        <v>1</v>
      </c>
      <c r="I2663">
        <v>0</v>
      </c>
      <c r="J2663">
        <v>85</v>
      </c>
      <c r="K2663" s="3">
        <v>43343.76478503472</v>
      </c>
    </row>
    <row r="2664" spans="1:11" x14ac:dyDescent="0.25">
      <c r="A2664" t="s">
        <v>34</v>
      </c>
      <c r="B2664" t="s">
        <v>2755</v>
      </c>
      <c r="C2664">
        <v>4.1471999999999998</v>
      </c>
      <c r="D2664">
        <v>2288</v>
      </c>
      <c r="E2664">
        <v>7080</v>
      </c>
      <c r="F2664">
        <v>2</v>
      </c>
      <c r="G2664">
        <v>6137</v>
      </c>
      <c r="H2664">
        <v>1</v>
      </c>
      <c r="I2664">
        <v>1</v>
      </c>
      <c r="J2664">
        <v>87</v>
      </c>
      <c r="K2664" s="3">
        <v>43343.764785219908</v>
      </c>
    </row>
    <row r="2665" spans="1:11" x14ac:dyDescent="0.25">
      <c r="A2665" t="s">
        <v>34</v>
      </c>
      <c r="B2665" t="s">
        <v>2756</v>
      </c>
      <c r="C2665">
        <v>4.9766399999999997</v>
      </c>
      <c r="D2665">
        <v>3793</v>
      </c>
      <c r="E2665">
        <v>7627</v>
      </c>
      <c r="F2665">
        <v>2</v>
      </c>
      <c r="G2665">
        <v>6737</v>
      </c>
      <c r="H2665">
        <v>1</v>
      </c>
      <c r="I2665">
        <v>2</v>
      </c>
      <c r="J2665">
        <v>88</v>
      </c>
      <c r="K2665" s="3">
        <v>43343.764843634257</v>
      </c>
    </row>
    <row r="2666" spans="1:11" x14ac:dyDescent="0.25">
      <c r="A2666" t="s">
        <v>34</v>
      </c>
      <c r="B2666" t="s">
        <v>2757</v>
      </c>
      <c r="C2666">
        <v>4.9766399999999997</v>
      </c>
      <c r="D2666">
        <v>502</v>
      </c>
      <c r="E2666">
        <v>7218</v>
      </c>
      <c r="F2666">
        <v>2</v>
      </c>
      <c r="G2666">
        <v>6190</v>
      </c>
      <c r="H2666">
        <v>2</v>
      </c>
      <c r="I2666">
        <v>0</v>
      </c>
      <c r="J2666">
        <v>86</v>
      </c>
      <c r="K2666" s="3">
        <v>43343.764843784724</v>
      </c>
    </row>
    <row r="2667" spans="1:11" x14ac:dyDescent="0.25">
      <c r="A2667" t="s">
        <v>34</v>
      </c>
      <c r="B2667" t="s">
        <v>2758</v>
      </c>
      <c r="C2667">
        <v>4.9766399999999997</v>
      </c>
      <c r="D2667">
        <v>1801</v>
      </c>
      <c r="E2667">
        <v>6865</v>
      </c>
      <c r="F2667">
        <v>2</v>
      </c>
      <c r="G2667">
        <v>5681</v>
      </c>
      <c r="H2667">
        <v>2</v>
      </c>
      <c r="I2667">
        <v>1</v>
      </c>
      <c r="J2667">
        <v>83</v>
      </c>
      <c r="K2667" s="3">
        <v>43343.764844178244</v>
      </c>
    </row>
    <row r="2668" spans="1:11" x14ac:dyDescent="0.25">
      <c r="A2668" t="s">
        <v>34</v>
      </c>
      <c r="B2668" t="s">
        <v>2759</v>
      </c>
      <c r="C2668">
        <v>5.4190079999999998</v>
      </c>
      <c r="D2668">
        <v>3005</v>
      </c>
      <c r="E2668">
        <v>8469</v>
      </c>
      <c r="F2668">
        <v>2</v>
      </c>
      <c r="G2668">
        <v>7527</v>
      </c>
      <c r="H2668">
        <v>2</v>
      </c>
      <c r="I2668">
        <v>2</v>
      </c>
      <c r="J2668">
        <v>89</v>
      </c>
      <c r="K2668" s="3">
        <v>43343.764900115741</v>
      </c>
    </row>
    <row r="2669" spans="1:11" x14ac:dyDescent="0.25">
      <c r="A2669" t="s">
        <v>34</v>
      </c>
      <c r="B2669" t="s">
        <v>2760</v>
      </c>
      <c r="C2669">
        <v>5.4190079999999998</v>
      </c>
      <c r="D2669">
        <v>4905</v>
      </c>
      <c r="E2669">
        <v>7644</v>
      </c>
      <c r="F2669">
        <v>2</v>
      </c>
      <c r="G2669">
        <v>7177</v>
      </c>
      <c r="H2669">
        <v>2</v>
      </c>
      <c r="I2669">
        <v>3</v>
      </c>
      <c r="J2669">
        <v>94</v>
      </c>
      <c r="K2669" s="3">
        <v>43343.764900844908</v>
      </c>
    </row>
    <row r="2670" spans="1:11" x14ac:dyDescent="0.25">
      <c r="A2670" t="s">
        <v>34</v>
      </c>
      <c r="B2670" t="s">
        <v>2761</v>
      </c>
      <c r="C2670">
        <v>5.4190079999999998</v>
      </c>
      <c r="D2670">
        <v>113</v>
      </c>
      <c r="E2670">
        <v>6930</v>
      </c>
      <c r="F2670">
        <v>2</v>
      </c>
      <c r="G2670">
        <v>6322</v>
      </c>
      <c r="H2670">
        <v>3</v>
      </c>
      <c r="I2670">
        <v>0</v>
      </c>
      <c r="J2670">
        <v>91</v>
      </c>
      <c r="K2670" s="3">
        <v>43343.7649002662</v>
      </c>
    </row>
    <row r="2671" spans="1:11" x14ac:dyDescent="0.25">
      <c r="A2671" t="s">
        <v>34</v>
      </c>
      <c r="B2671" t="s">
        <v>2762</v>
      </c>
      <c r="C2671">
        <v>5.4190079999999998</v>
      </c>
      <c r="D2671">
        <v>1727</v>
      </c>
      <c r="E2671">
        <v>4864</v>
      </c>
      <c r="F2671">
        <v>3</v>
      </c>
      <c r="G2671">
        <v>4867</v>
      </c>
      <c r="H2671">
        <v>3</v>
      </c>
      <c r="I2671">
        <v>1</v>
      </c>
      <c r="J2671">
        <v>100</v>
      </c>
      <c r="K2671" s="3">
        <v>43343.764900462964</v>
      </c>
    </row>
    <row r="2672" spans="1:11" x14ac:dyDescent="0.25">
      <c r="A2672" t="s">
        <v>34</v>
      </c>
      <c r="B2672" t="s">
        <v>2763</v>
      </c>
      <c r="C2672">
        <v>5.4190079999999998</v>
      </c>
      <c r="D2672">
        <v>2965</v>
      </c>
      <c r="E2672">
        <v>6168</v>
      </c>
      <c r="F2672">
        <v>2</v>
      </c>
      <c r="G2672">
        <v>5582</v>
      </c>
      <c r="H2672">
        <v>3</v>
      </c>
      <c r="I2672">
        <v>2</v>
      </c>
      <c r="J2672">
        <v>90</v>
      </c>
      <c r="K2672" s="3">
        <v>43343.764901006944</v>
      </c>
    </row>
    <row r="2673" spans="1:11" x14ac:dyDescent="0.25">
      <c r="A2673" t="s">
        <v>34</v>
      </c>
      <c r="B2673" t="s">
        <v>2764</v>
      </c>
      <c r="C2673">
        <v>5.4190079999999998</v>
      </c>
      <c r="D2673">
        <v>4160</v>
      </c>
      <c r="E2673">
        <v>5550</v>
      </c>
      <c r="F2673">
        <v>2</v>
      </c>
      <c r="G2673">
        <v>5179</v>
      </c>
      <c r="H2673">
        <v>3</v>
      </c>
      <c r="I2673">
        <v>3</v>
      </c>
      <c r="J2673">
        <v>93</v>
      </c>
      <c r="K2673" s="3">
        <v>43343.764901388888</v>
      </c>
    </row>
    <row r="2674" spans="1:11" x14ac:dyDescent="0.25">
      <c r="A2674" t="s">
        <v>34</v>
      </c>
      <c r="B2674" t="s">
        <v>2765</v>
      </c>
      <c r="C2674">
        <v>4.8771072000000002</v>
      </c>
      <c r="D2674">
        <v>4960</v>
      </c>
      <c r="E2674">
        <v>6094</v>
      </c>
      <c r="F2674">
        <v>2</v>
      </c>
      <c r="G2674">
        <v>5482</v>
      </c>
      <c r="H2674">
        <v>3</v>
      </c>
      <c r="I2674">
        <v>4</v>
      </c>
      <c r="J2674">
        <v>90</v>
      </c>
      <c r="K2674" s="3">
        <v>43343.764959456021</v>
      </c>
    </row>
    <row r="2675" spans="1:11" x14ac:dyDescent="0.25">
      <c r="A2675" t="s">
        <v>34</v>
      </c>
      <c r="B2675" t="s">
        <v>2766</v>
      </c>
      <c r="C2675">
        <v>4.8771072000000002</v>
      </c>
      <c r="D2675">
        <v>320</v>
      </c>
      <c r="E2675">
        <v>5509</v>
      </c>
      <c r="F2675">
        <v>3</v>
      </c>
      <c r="G2675">
        <v>5518</v>
      </c>
      <c r="H2675">
        <v>4</v>
      </c>
      <c r="I2675">
        <v>0</v>
      </c>
      <c r="J2675">
        <v>100</v>
      </c>
      <c r="K2675" s="3">
        <v>43343.764959837965</v>
      </c>
    </row>
    <row r="2676" spans="1:11" x14ac:dyDescent="0.25">
      <c r="A2676" t="s">
        <v>34</v>
      </c>
      <c r="B2676" t="s">
        <v>2767</v>
      </c>
      <c r="C2676">
        <v>4.8771072000000002</v>
      </c>
      <c r="D2676">
        <v>1160</v>
      </c>
      <c r="E2676">
        <v>6068</v>
      </c>
      <c r="F2676">
        <v>2</v>
      </c>
      <c r="G2676">
        <v>5670</v>
      </c>
      <c r="H2676">
        <v>4</v>
      </c>
      <c r="I2676">
        <v>1</v>
      </c>
      <c r="J2676">
        <v>93</v>
      </c>
      <c r="K2676" s="3">
        <v>43343.764960381945</v>
      </c>
    </row>
    <row r="2677" spans="1:11" x14ac:dyDescent="0.25">
      <c r="A2677" t="s">
        <v>34</v>
      </c>
      <c r="B2677" t="s">
        <v>2768</v>
      </c>
      <c r="C2677">
        <v>4.8771072000000002</v>
      </c>
      <c r="D2677">
        <v>2185</v>
      </c>
      <c r="E2677">
        <v>5796</v>
      </c>
      <c r="F2677">
        <v>2</v>
      </c>
      <c r="G2677">
        <v>5483</v>
      </c>
      <c r="H2677">
        <v>4</v>
      </c>
      <c r="I2677">
        <v>2</v>
      </c>
      <c r="J2677">
        <v>95</v>
      </c>
      <c r="K2677" s="3">
        <v>43343.764961076391</v>
      </c>
    </row>
    <row r="2678" spans="1:11" x14ac:dyDescent="0.25">
      <c r="A2678" t="s">
        <v>34</v>
      </c>
      <c r="B2678" t="s">
        <v>2769</v>
      </c>
      <c r="C2678">
        <v>4.8771072000000002</v>
      </c>
      <c r="D2678">
        <v>3332</v>
      </c>
      <c r="E2678">
        <v>6086</v>
      </c>
      <c r="F2678">
        <v>2</v>
      </c>
      <c r="G2678">
        <v>5481</v>
      </c>
      <c r="H2678">
        <v>4</v>
      </c>
      <c r="I2678">
        <v>3</v>
      </c>
      <c r="J2678">
        <v>90</v>
      </c>
      <c r="K2678" s="3">
        <v>43343.764961261571</v>
      </c>
    </row>
    <row r="2679" spans="1:11" x14ac:dyDescent="0.25">
      <c r="A2679" t="s">
        <v>34</v>
      </c>
      <c r="B2679" t="s">
        <v>2770</v>
      </c>
      <c r="C2679">
        <v>4.8771072000000002</v>
      </c>
      <c r="D2679">
        <v>4560</v>
      </c>
      <c r="E2679">
        <v>4503</v>
      </c>
      <c r="F2679">
        <v>3</v>
      </c>
      <c r="G2679">
        <v>4504</v>
      </c>
      <c r="H2679">
        <v>4</v>
      </c>
      <c r="I2679">
        <v>4</v>
      </c>
      <c r="J2679">
        <v>100</v>
      </c>
      <c r="K2679" s="3">
        <v>43343.764961458335</v>
      </c>
    </row>
    <row r="2680" spans="1:11" x14ac:dyDescent="0.25">
      <c r="A2680" t="s">
        <v>34</v>
      </c>
      <c r="B2680" t="s">
        <v>2771</v>
      </c>
      <c r="C2680">
        <v>4.3893964800000003</v>
      </c>
      <c r="D2680">
        <v>105</v>
      </c>
      <c r="E2680">
        <v>5076</v>
      </c>
      <c r="F2680">
        <v>3</v>
      </c>
      <c r="G2680">
        <v>5080</v>
      </c>
      <c r="H2680">
        <v>5</v>
      </c>
      <c r="I2680">
        <v>0</v>
      </c>
      <c r="J2680">
        <v>100</v>
      </c>
      <c r="K2680" s="3">
        <v>43343.765015775462</v>
      </c>
    </row>
    <row r="2681" spans="1:11" x14ac:dyDescent="0.25">
      <c r="A2681" t="s">
        <v>34</v>
      </c>
      <c r="B2681" t="s">
        <v>2772</v>
      </c>
      <c r="C2681">
        <v>4.3893964800000003</v>
      </c>
      <c r="D2681">
        <v>1043</v>
      </c>
      <c r="E2681">
        <v>6089</v>
      </c>
      <c r="F2681">
        <v>2</v>
      </c>
      <c r="G2681">
        <v>5469</v>
      </c>
      <c r="H2681">
        <v>5</v>
      </c>
      <c r="I2681">
        <v>1</v>
      </c>
      <c r="J2681">
        <v>90</v>
      </c>
      <c r="K2681" s="3">
        <v>43343.765015972225</v>
      </c>
    </row>
    <row r="2682" spans="1:11" x14ac:dyDescent="0.25">
      <c r="A2682" t="s">
        <v>34</v>
      </c>
      <c r="B2682" t="s">
        <v>2773</v>
      </c>
      <c r="C2682">
        <v>4.3893964800000003</v>
      </c>
      <c r="D2682">
        <v>2118</v>
      </c>
      <c r="E2682">
        <v>6107</v>
      </c>
      <c r="F2682">
        <v>2</v>
      </c>
      <c r="G2682">
        <v>6020</v>
      </c>
      <c r="H2682">
        <v>5</v>
      </c>
      <c r="I2682">
        <v>2</v>
      </c>
      <c r="J2682">
        <v>99</v>
      </c>
      <c r="K2682" s="3">
        <v>43343.765016516205</v>
      </c>
    </row>
    <row r="2683" spans="1:11" x14ac:dyDescent="0.25">
      <c r="A2683" t="s">
        <v>34</v>
      </c>
      <c r="B2683" t="s">
        <v>2774</v>
      </c>
      <c r="C2683">
        <v>4.3893964800000003</v>
      </c>
      <c r="D2683">
        <v>3000</v>
      </c>
      <c r="E2683">
        <v>5681</v>
      </c>
      <c r="F2683">
        <v>3</v>
      </c>
      <c r="G2683">
        <v>5682</v>
      </c>
      <c r="H2683">
        <v>5</v>
      </c>
      <c r="I2683">
        <v>3</v>
      </c>
      <c r="J2683">
        <v>100</v>
      </c>
      <c r="K2683" s="3">
        <v>43343.765016666664</v>
      </c>
    </row>
    <row r="2684" spans="1:11" x14ac:dyDescent="0.25">
      <c r="A2684" t="s">
        <v>34</v>
      </c>
      <c r="B2684" t="s">
        <v>2775</v>
      </c>
      <c r="C2684">
        <v>4.3893964800000003</v>
      </c>
      <c r="D2684">
        <v>3823</v>
      </c>
      <c r="E2684">
        <v>3836</v>
      </c>
      <c r="F2684">
        <v>3</v>
      </c>
      <c r="G2684">
        <v>3839</v>
      </c>
      <c r="H2684">
        <v>5</v>
      </c>
      <c r="I2684">
        <v>4</v>
      </c>
      <c r="J2684">
        <v>100</v>
      </c>
      <c r="K2684" s="3">
        <v>43343.765016319441</v>
      </c>
    </row>
    <row r="2685" spans="1:11" x14ac:dyDescent="0.25">
      <c r="A2685" t="s">
        <v>34</v>
      </c>
      <c r="B2685" t="s">
        <v>2776</v>
      </c>
      <c r="C2685">
        <v>4.3893964800000003</v>
      </c>
      <c r="D2685">
        <v>4972</v>
      </c>
      <c r="E2685">
        <v>4357</v>
      </c>
      <c r="F2685">
        <v>3</v>
      </c>
      <c r="G2685">
        <v>4365</v>
      </c>
      <c r="H2685">
        <v>5</v>
      </c>
      <c r="I2685">
        <v>5</v>
      </c>
      <c r="J2685">
        <v>100</v>
      </c>
      <c r="K2685" s="3">
        <v>43343.765016863428</v>
      </c>
    </row>
    <row r="2686" spans="1:11" x14ac:dyDescent="0.25">
      <c r="A2686" t="s">
        <v>34</v>
      </c>
      <c r="B2686" t="s">
        <v>2777</v>
      </c>
      <c r="C2686">
        <v>3.950456832</v>
      </c>
      <c r="D2686">
        <v>1280</v>
      </c>
      <c r="E2686">
        <v>5442</v>
      </c>
      <c r="F2686">
        <v>2</v>
      </c>
      <c r="G2686">
        <v>4719</v>
      </c>
      <c r="H2686">
        <v>6</v>
      </c>
      <c r="I2686">
        <v>1</v>
      </c>
      <c r="J2686">
        <v>87</v>
      </c>
      <c r="K2686" s="3">
        <v>43343.765075081021</v>
      </c>
    </row>
    <row r="2687" spans="1:11" x14ac:dyDescent="0.25">
      <c r="A2687" t="s">
        <v>34</v>
      </c>
      <c r="B2687" t="s">
        <v>2778</v>
      </c>
      <c r="C2687">
        <v>3.950456832</v>
      </c>
      <c r="D2687">
        <v>2270</v>
      </c>
      <c r="E2687">
        <v>6887</v>
      </c>
      <c r="F2687">
        <v>2</v>
      </c>
      <c r="G2687">
        <v>6432</v>
      </c>
      <c r="H2687">
        <v>6</v>
      </c>
      <c r="I2687">
        <v>2</v>
      </c>
      <c r="J2687">
        <v>93</v>
      </c>
      <c r="K2687" s="3">
        <v>43343.765075613424</v>
      </c>
    </row>
    <row r="2688" spans="1:11" x14ac:dyDescent="0.25">
      <c r="A2688" t="s">
        <v>34</v>
      </c>
      <c r="B2688" t="s">
        <v>2779</v>
      </c>
      <c r="C2688">
        <v>3.950456832</v>
      </c>
      <c r="D2688">
        <v>3193</v>
      </c>
      <c r="E2688">
        <v>4257</v>
      </c>
      <c r="F2688">
        <v>3</v>
      </c>
      <c r="G2688">
        <v>4265</v>
      </c>
      <c r="H2688">
        <v>6</v>
      </c>
      <c r="I2688">
        <v>3</v>
      </c>
      <c r="J2688">
        <v>100</v>
      </c>
      <c r="K2688" s="3">
        <v>43343.765075428244</v>
      </c>
    </row>
    <row r="2689" spans="1:11" x14ac:dyDescent="0.25">
      <c r="A2689" t="s">
        <v>34</v>
      </c>
      <c r="B2689" t="s">
        <v>2780</v>
      </c>
      <c r="C2689">
        <v>3.9128334335999999</v>
      </c>
      <c r="D2689">
        <v>4510</v>
      </c>
      <c r="E2689">
        <v>6305</v>
      </c>
      <c r="F2689">
        <v>2</v>
      </c>
      <c r="G2689">
        <v>5916</v>
      </c>
      <c r="H2689">
        <v>6</v>
      </c>
      <c r="I2689">
        <v>4</v>
      </c>
      <c r="J2689">
        <v>94</v>
      </c>
      <c r="K2689" s="3">
        <v>43343.765131631946</v>
      </c>
    </row>
    <row r="2690" spans="1:11" x14ac:dyDescent="0.25">
      <c r="A2690" t="s">
        <v>34</v>
      </c>
      <c r="B2690" t="s">
        <v>2781</v>
      </c>
      <c r="C2690">
        <v>3.9128334335999999</v>
      </c>
      <c r="D2690">
        <v>339</v>
      </c>
      <c r="E2690">
        <v>6068</v>
      </c>
      <c r="F2690">
        <v>2</v>
      </c>
      <c r="G2690">
        <v>6007</v>
      </c>
      <c r="H2690">
        <v>7</v>
      </c>
      <c r="I2690">
        <v>0</v>
      </c>
      <c r="J2690">
        <v>99</v>
      </c>
      <c r="K2690" s="3">
        <v>43343.765131793982</v>
      </c>
    </row>
    <row r="2691" spans="1:11" x14ac:dyDescent="0.25">
      <c r="A2691" t="s">
        <v>34</v>
      </c>
      <c r="B2691" t="s">
        <v>2782</v>
      </c>
      <c r="C2691">
        <v>3.9128334335999999</v>
      </c>
      <c r="D2691">
        <v>1698</v>
      </c>
      <c r="E2691">
        <v>7476</v>
      </c>
      <c r="F2691">
        <v>2</v>
      </c>
      <c r="G2691">
        <v>6602</v>
      </c>
      <c r="H2691">
        <v>7</v>
      </c>
      <c r="I2691">
        <v>1</v>
      </c>
      <c r="J2691">
        <v>88</v>
      </c>
      <c r="K2691" s="3">
        <v>43343.765132326385</v>
      </c>
    </row>
    <row r="2692" spans="1:11" x14ac:dyDescent="0.25">
      <c r="A2692" t="s">
        <v>34</v>
      </c>
      <c r="B2692" t="s">
        <v>2783</v>
      </c>
      <c r="C2692">
        <v>3.9128334335999999</v>
      </c>
      <c r="D2692">
        <v>2572</v>
      </c>
      <c r="E2692">
        <v>4912</v>
      </c>
      <c r="F2692">
        <v>2</v>
      </c>
      <c r="G2692">
        <v>4840</v>
      </c>
      <c r="H2692">
        <v>7</v>
      </c>
      <c r="I2692">
        <v>2</v>
      </c>
      <c r="J2692">
        <v>99</v>
      </c>
      <c r="K2692" s="3">
        <v>43343.765132175926</v>
      </c>
    </row>
    <row r="2693" spans="1:11" x14ac:dyDescent="0.25">
      <c r="A2693" t="s">
        <v>34</v>
      </c>
      <c r="B2693" t="s">
        <v>2784</v>
      </c>
      <c r="C2693">
        <v>4.4345445580799998</v>
      </c>
      <c r="D2693">
        <v>3715</v>
      </c>
      <c r="E2693">
        <v>7366</v>
      </c>
      <c r="F2693">
        <v>2</v>
      </c>
      <c r="G2693">
        <v>6816</v>
      </c>
      <c r="H2693">
        <v>7</v>
      </c>
      <c r="I2693">
        <v>3</v>
      </c>
      <c r="J2693">
        <v>93</v>
      </c>
      <c r="K2693" s="3">
        <v>43343.765191585648</v>
      </c>
    </row>
    <row r="2694" spans="1:11" x14ac:dyDescent="0.25">
      <c r="A2694" t="s">
        <v>34</v>
      </c>
      <c r="B2694" t="s">
        <v>2785</v>
      </c>
      <c r="C2694">
        <v>4.4345445580799998</v>
      </c>
      <c r="D2694">
        <v>109</v>
      </c>
      <c r="E2694">
        <v>7533</v>
      </c>
      <c r="F2694">
        <v>2</v>
      </c>
      <c r="G2694">
        <v>6532</v>
      </c>
      <c r="H2694">
        <v>8</v>
      </c>
      <c r="I2694">
        <v>0</v>
      </c>
      <c r="J2694">
        <v>87</v>
      </c>
      <c r="K2694" s="3">
        <v>43343.765191782404</v>
      </c>
    </row>
    <row r="2695" spans="1:11" x14ac:dyDescent="0.25">
      <c r="A2695" t="s">
        <v>34</v>
      </c>
      <c r="B2695" t="s">
        <v>2786</v>
      </c>
      <c r="C2695">
        <v>4.4345445580799998</v>
      </c>
      <c r="D2695">
        <v>1695</v>
      </c>
      <c r="E2695">
        <v>6640</v>
      </c>
      <c r="F2695">
        <v>2</v>
      </c>
      <c r="G2695">
        <v>6008</v>
      </c>
      <c r="H2695">
        <v>8</v>
      </c>
      <c r="I2695">
        <v>1</v>
      </c>
      <c r="J2695">
        <v>90</v>
      </c>
      <c r="K2695" s="3">
        <v>43343.765192129627</v>
      </c>
    </row>
    <row r="2696" spans="1:11" x14ac:dyDescent="0.25">
      <c r="A2696" t="s">
        <v>34</v>
      </c>
      <c r="B2696" t="s">
        <v>2787</v>
      </c>
      <c r="C2696">
        <v>4.4345445580799998</v>
      </c>
      <c r="D2696">
        <v>4239</v>
      </c>
      <c r="E2696">
        <v>4929</v>
      </c>
      <c r="F2696">
        <v>2</v>
      </c>
      <c r="G2696">
        <v>4667</v>
      </c>
      <c r="H2696">
        <v>8</v>
      </c>
      <c r="I2696">
        <v>3</v>
      </c>
      <c r="J2696">
        <v>95</v>
      </c>
      <c r="K2696" s="3">
        <v>43343.765192326391</v>
      </c>
    </row>
    <row r="2697" spans="1:11" x14ac:dyDescent="0.25">
      <c r="A2697" t="s">
        <v>34</v>
      </c>
      <c r="B2697" t="s">
        <v>2788</v>
      </c>
      <c r="C2697">
        <v>5.0258171658239998</v>
      </c>
      <c r="D2697">
        <v>188</v>
      </c>
      <c r="E2697">
        <v>5440</v>
      </c>
      <c r="F2697">
        <v>2</v>
      </c>
      <c r="G2697">
        <v>5388</v>
      </c>
      <c r="H2697">
        <v>9</v>
      </c>
      <c r="I2697">
        <v>0</v>
      </c>
      <c r="J2697">
        <v>99</v>
      </c>
      <c r="K2697" s="3">
        <v>43343.765247372685</v>
      </c>
    </row>
    <row r="2698" spans="1:11" x14ac:dyDescent="0.25">
      <c r="A2698" t="s">
        <v>34</v>
      </c>
      <c r="B2698" t="s">
        <v>2789</v>
      </c>
      <c r="C2698">
        <v>5.0258171658239998</v>
      </c>
      <c r="D2698">
        <v>1467</v>
      </c>
      <c r="E2698">
        <v>5161</v>
      </c>
      <c r="F2698">
        <v>2</v>
      </c>
      <c r="G2698">
        <v>4996</v>
      </c>
      <c r="H2698">
        <v>9</v>
      </c>
      <c r="I2698">
        <v>1</v>
      </c>
      <c r="J2698">
        <v>97</v>
      </c>
      <c r="K2698" s="3">
        <v>43343.765247569441</v>
      </c>
    </row>
    <row r="2699" spans="1:11" x14ac:dyDescent="0.25">
      <c r="A2699" t="s">
        <v>34</v>
      </c>
      <c r="B2699" t="s">
        <v>2790</v>
      </c>
      <c r="C2699">
        <v>5.0258171658239998</v>
      </c>
      <c r="D2699">
        <v>3104</v>
      </c>
      <c r="E2699">
        <v>5679</v>
      </c>
      <c r="F2699">
        <v>2</v>
      </c>
      <c r="G2699">
        <v>4854</v>
      </c>
      <c r="H2699">
        <v>9</v>
      </c>
      <c r="I2699">
        <v>2</v>
      </c>
      <c r="J2699">
        <v>85</v>
      </c>
      <c r="K2699" s="3">
        <v>43343.765247719908</v>
      </c>
    </row>
    <row r="2700" spans="1:11" x14ac:dyDescent="0.25">
      <c r="A2700" t="s">
        <v>34</v>
      </c>
      <c r="B2700" t="s">
        <v>2791</v>
      </c>
      <c r="C2700">
        <v>5.0258171658239998</v>
      </c>
      <c r="D2700">
        <v>4122</v>
      </c>
      <c r="E2700">
        <v>5127</v>
      </c>
      <c r="F2700">
        <v>2</v>
      </c>
      <c r="G2700">
        <v>4798</v>
      </c>
      <c r="H2700">
        <v>9</v>
      </c>
      <c r="I2700">
        <v>3</v>
      </c>
      <c r="J2700">
        <v>94</v>
      </c>
      <c r="K2700" s="3">
        <v>43343.765247916665</v>
      </c>
    </row>
    <row r="2701" spans="1:11" x14ac:dyDescent="0.25">
      <c r="A2701" t="s">
        <v>34</v>
      </c>
      <c r="B2701" t="s">
        <v>2792</v>
      </c>
      <c r="C2701">
        <v>5.6959261212671999</v>
      </c>
      <c r="D2701">
        <v>293</v>
      </c>
      <c r="E2701">
        <v>6720</v>
      </c>
      <c r="F2701">
        <v>2</v>
      </c>
      <c r="G2701">
        <v>6011</v>
      </c>
      <c r="H2701">
        <v>10</v>
      </c>
      <c r="I2701">
        <v>0</v>
      </c>
      <c r="J2701">
        <v>89</v>
      </c>
      <c r="K2701" s="3">
        <v>43343.765306631947</v>
      </c>
    </row>
    <row r="2702" spans="1:11" x14ac:dyDescent="0.25">
      <c r="A2702" t="s">
        <v>34</v>
      </c>
      <c r="B2702" t="s">
        <v>2793</v>
      </c>
      <c r="C2702">
        <v>5.6959261212671999</v>
      </c>
      <c r="D2702">
        <v>1405</v>
      </c>
      <c r="E2702">
        <v>6023</v>
      </c>
      <c r="F2702">
        <v>2</v>
      </c>
      <c r="G2702">
        <v>5584</v>
      </c>
      <c r="H2702">
        <v>10</v>
      </c>
      <c r="I2702">
        <v>1</v>
      </c>
      <c r="J2702">
        <v>93</v>
      </c>
      <c r="K2702" s="3">
        <v>43343.765306828704</v>
      </c>
    </row>
    <row r="2703" spans="1:11" x14ac:dyDescent="0.25">
      <c r="A2703" t="s">
        <v>34</v>
      </c>
      <c r="B2703" t="s">
        <v>2794</v>
      </c>
      <c r="C2703">
        <v>5.1263335091404798</v>
      </c>
      <c r="D2703">
        <v>2688</v>
      </c>
      <c r="E2703">
        <v>7190</v>
      </c>
      <c r="F2703">
        <v>3</v>
      </c>
      <c r="G2703">
        <v>7201</v>
      </c>
      <c r="H2703">
        <v>10</v>
      </c>
      <c r="I2703">
        <v>2</v>
      </c>
      <c r="J2703">
        <v>100</v>
      </c>
      <c r="K2703" s="3">
        <v>43343.765363113424</v>
      </c>
    </row>
    <row r="2704" spans="1:11" x14ac:dyDescent="0.25">
      <c r="A2704" t="s">
        <v>34</v>
      </c>
      <c r="B2704" t="s">
        <v>2795</v>
      </c>
      <c r="C2704">
        <v>5.6959261212671999</v>
      </c>
      <c r="D2704">
        <v>3737</v>
      </c>
      <c r="E2704">
        <v>5358</v>
      </c>
      <c r="F2704">
        <v>2</v>
      </c>
      <c r="G2704">
        <v>5151</v>
      </c>
      <c r="H2704">
        <v>10</v>
      </c>
      <c r="I2704">
        <v>3</v>
      </c>
      <c r="J2704">
        <v>96</v>
      </c>
      <c r="K2704" s="3">
        <v>43343.765307175927</v>
      </c>
    </row>
    <row r="2705" spans="1:11" x14ac:dyDescent="0.25">
      <c r="A2705" t="s">
        <v>34</v>
      </c>
      <c r="B2705" t="s">
        <v>2796</v>
      </c>
      <c r="C2705">
        <v>5.1263335091404798</v>
      </c>
      <c r="D2705">
        <v>4619</v>
      </c>
      <c r="E2705">
        <v>6234</v>
      </c>
      <c r="F2705">
        <v>2</v>
      </c>
      <c r="G2705">
        <v>5958</v>
      </c>
      <c r="H2705">
        <v>10</v>
      </c>
      <c r="I2705">
        <v>4</v>
      </c>
      <c r="J2705">
        <v>96</v>
      </c>
      <c r="K2705" s="3">
        <v>43343.765363506944</v>
      </c>
    </row>
    <row r="2706" spans="1:11" x14ac:dyDescent="0.25">
      <c r="A2706" t="s">
        <v>34</v>
      </c>
      <c r="B2706" t="s">
        <v>2797</v>
      </c>
      <c r="C2706">
        <v>5.1263335091404798</v>
      </c>
      <c r="D2706">
        <v>589</v>
      </c>
      <c r="E2706">
        <v>5199</v>
      </c>
      <c r="F2706">
        <v>3</v>
      </c>
      <c r="G2706">
        <v>5202</v>
      </c>
      <c r="H2706">
        <v>11</v>
      </c>
      <c r="I2706">
        <v>0</v>
      </c>
      <c r="J2706">
        <v>100</v>
      </c>
      <c r="K2706" s="3">
        <v>43343.765363310187</v>
      </c>
    </row>
    <row r="2707" spans="1:11" x14ac:dyDescent="0.25">
      <c r="A2707" t="s">
        <v>34</v>
      </c>
      <c r="B2707" t="s">
        <v>2798</v>
      </c>
      <c r="C2707">
        <v>5.1263335091404798</v>
      </c>
      <c r="D2707">
        <v>1351</v>
      </c>
      <c r="E2707">
        <v>4533</v>
      </c>
      <c r="F2707">
        <v>3</v>
      </c>
      <c r="G2707">
        <v>4548</v>
      </c>
      <c r="H2707">
        <v>11</v>
      </c>
      <c r="I2707">
        <v>1</v>
      </c>
      <c r="J2707">
        <v>100</v>
      </c>
      <c r="K2707" s="3">
        <v>43343.765363854167</v>
      </c>
    </row>
    <row r="2708" spans="1:11" x14ac:dyDescent="0.25">
      <c r="A2708" t="s">
        <v>34</v>
      </c>
      <c r="B2708" t="s">
        <v>2799</v>
      </c>
      <c r="C2708">
        <v>5.1263335091404798</v>
      </c>
      <c r="D2708">
        <v>2258</v>
      </c>
      <c r="E2708">
        <v>4531</v>
      </c>
      <c r="F2708">
        <v>3</v>
      </c>
      <c r="G2708">
        <v>4533</v>
      </c>
      <c r="H2708">
        <v>11</v>
      </c>
      <c r="I2708">
        <v>2</v>
      </c>
      <c r="J2708">
        <v>100</v>
      </c>
      <c r="K2708" s="3">
        <v>43343.765364583334</v>
      </c>
    </row>
    <row r="2709" spans="1:11" x14ac:dyDescent="0.25">
      <c r="A2709" t="s">
        <v>34</v>
      </c>
      <c r="B2709" t="s">
        <v>2800</v>
      </c>
      <c r="C2709">
        <v>5.1263335091404798</v>
      </c>
      <c r="D2709">
        <v>3582</v>
      </c>
      <c r="E2709">
        <v>4651</v>
      </c>
      <c r="F2709">
        <v>2</v>
      </c>
      <c r="G2709">
        <v>4260</v>
      </c>
      <c r="H2709">
        <v>11</v>
      </c>
      <c r="I2709">
        <v>3</v>
      </c>
      <c r="J2709">
        <v>92</v>
      </c>
      <c r="K2709" s="3">
        <v>43343.765364780091</v>
      </c>
    </row>
    <row r="2710" spans="1:11" x14ac:dyDescent="0.25">
      <c r="A2710" t="s">
        <v>34</v>
      </c>
      <c r="B2710" t="s">
        <v>2801</v>
      </c>
      <c r="C2710">
        <v>5.1263335091404798</v>
      </c>
      <c r="D2710">
        <v>4177</v>
      </c>
      <c r="E2710">
        <v>4965</v>
      </c>
      <c r="F2710">
        <v>2</v>
      </c>
      <c r="G2710">
        <v>4478</v>
      </c>
      <c r="H2710">
        <v>11</v>
      </c>
      <c r="I2710">
        <v>4</v>
      </c>
      <c r="J2710">
        <v>90</v>
      </c>
      <c r="K2710" s="3">
        <v>43343.765364930558</v>
      </c>
    </row>
    <row r="2711" spans="1:11" x14ac:dyDescent="0.25">
      <c r="A2711" t="s">
        <v>34</v>
      </c>
      <c r="B2711" t="s">
        <v>2802</v>
      </c>
      <c r="C2711">
        <v>4.7845779418644501</v>
      </c>
      <c r="D2711">
        <v>5272</v>
      </c>
      <c r="E2711">
        <v>6247</v>
      </c>
      <c r="F2711">
        <v>2</v>
      </c>
      <c r="G2711">
        <v>6164</v>
      </c>
      <c r="H2711">
        <v>11</v>
      </c>
      <c r="I2711">
        <v>5</v>
      </c>
      <c r="J2711">
        <v>99</v>
      </c>
      <c r="K2711" s="3">
        <v>43343.765422372686</v>
      </c>
    </row>
    <row r="2712" spans="1:11" x14ac:dyDescent="0.25">
      <c r="A2712" t="s">
        <v>34</v>
      </c>
      <c r="B2712" t="s">
        <v>2803</v>
      </c>
      <c r="C2712">
        <v>5.1263335091404798</v>
      </c>
      <c r="D2712">
        <v>498</v>
      </c>
      <c r="E2712">
        <v>4308</v>
      </c>
      <c r="F2712">
        <v>2</v>
      </c>
      <c r="G2712">
        <v>4030</v>
      </c>
      <c r="H2712">
        <v>12</v>
      </c>
      <c r="I2712">
        <v>0</v>
      </c>
      <c r="J2712">
        <v>94</v>
      </c>
      <c r="K2712" s="3">
        <v>43343.765365312502</v>
      </c>
    </row>
    <row r="2713" spans="1:11" x14ac:dyDescent="0.25">
      <c r="A2713" t="s">
        <v>34</v>
      </c>
      <c r="B2713" t="s">
        <v>2804</v>
      </c>
      <c r="C2713">
        <v>4.7845779418644501</v>
      </c>
      <c r="D2713">
        <v>2273</v>
      </c>
      <c r="E2713">
        <v>4728</v>
      </c>
      <c r="F2713">
        <v>3</v>
      </c>
      <c r="G2713">
        <v>4731</v>
      </c>
      <c r="H2713">
        <v>12</v>
      </c>
      <c r="I2713">
        <v>2</v>
      </c>
      <c r="J2713">
        <v>100</v>
      </c>
      <c r="K2713" s="3">
        <v>43343.765422569442</v>
      </c>
    </row>
    <row r="2714" spans="1:11" x14ac:dyDescent="0.25">
      <c r="A2714" t="s">
        <v>34</v>
      </c>
      <c r="B2714" t="s">
        <v>2805</v>
      </c>
      <c r="C2714">
        <v>4.7845779418644501</v>
      </c>
      <c r="D2714">
        <v>3014</v>
      </c>
      <c r="E2714">
        <v>4591</v>
      </c>
      <c r="F2714">
        <v>3</v>
      </c>
      <c r="G2714">
        <v>4597</v>
      </c>
      <c r="H2714">
        <v>12</v>
      </c>
      <c r="I2714">
        <v>3</v>
      </c>
      <c r="J2714">
        <v>100</v>
      </c>
      <c r="K2714" s="3">
        <v>43343.765422916666</v>
      </c>
    </row>
    <row r="2715" spans="1:11" x14ac:dyDescent="0.25">
      <c r="A2715" t="s">
        <v>34</v>
      </c>
      <c r="B2715" t="s">
        <v>2806</v>
      </c>
      <c r="C2715">
        <v>4.7845779418644501</v>
      </c>
      <c r="D2715">
        <v>3904</v>
      </c>
      <c r="E2715">
        <v>5269</v>
      </c>
      <c r="F2715">
        <v>3</v>
      </c>
      <c r="G2715">
        <v>5273</v>
      </c>
      <c r="H2715">
        <v>12</v>
      </c>
      <c r="I2715">
        <v>4</v>
      </c>
      <c r="J2715">
        <v>100</v>
      </c>
      <c r="K2715" s="3">
        <v>43343.765423263889</v>
      </c>
    </row>
    <row r="2716" spans="1:11" x14ac:dyDescent="0.25">
      <c r="A2716" t="s">
        <v>34</v>
      </c>
      <c r="B2716" t="s">
        <v>2807</v>
      </c>
      <c r="C2716">
        <v>4.7845779418644501</v>
      </c>
      <c r="D2716">
        <v>4772</v>
      </c>
      <c r="E2716">
        <v>4400</v>
      </c>
      <c r="F2716">
        <v>2</v>
      </c>
      <c r="G2716">
        <v>3906</v>
      </c>
      <c r="H2716">
        <v>12</v>
      </c>
      <c r="I2716">
        <v>5</v>
      </c>
      <c r="J2716">
        <v>89</v>
      </c>
      <c r="K2716" s="3">
        <v>43343.765423113429</v>
      </c>
    </row>
    <row r="2717" spans="1:11" x14ac:dyDescent="0.25">
      <c r="A2717" t="s">
        <v>34</v>
      </c>
      <c r="B2717" t="s">
        <v>2808</v>
      </c>
      <c r="C2717">
        <v>4.4656060790734804</v>
      </c>
      <c r="D2717">
        <v>460</v>
      </c>
      <c r="E2717">
        <v>5860</v>
      </c>
      <c r="F2717">
        <v>2</v>
      </c>
      <c r="G2717">
        <v>5140</v>
      </c>
      <c r="H2717">
        <v>13</v>
      </c>
      <c r="I2717">
        <v>0</v>
      </c>
      <c r="J2717">
        <v>88</v>
      </c>
      <c r="K2717" s="3">
        <v>43343.765478703703</v>
      </c>
    </row>
    <row r="2718" spans="1:11" x14ac:dyDescent="0.25">
      <c r="A2718" t="s">
        <v>34</v>
      </c>
      <c r="B2718" t="s">
        <v>2809</v>
      </c>
      <c r="C2718">
        <v>4.4656060790734804</v>
      </c>
      <c r="D2718">
        <v>1351</v>
      </c>
      <c r="E2718">
        <v>5443</v>
      </c>
      <c r="F2718">
        <v>3</v>
      </c>
      <c r="G2718">
        <v>5446</v>
      </c>
      <c r="H2718">
        <v>13</v>
      </c>
      <c r="I2718">
        <v>1</v>
      </c>
      <c r="J2718">
        <v>100</v>
      </c>
      <c r="K2718" s="3">
        <v>43343.765479247682</v>
      </c>
    </row>
    <row r="2719" spans="1:11" x14ac:dyDescent="0.25">
      <c r="A2719" t="s">
        <v>34</v>
      </c>
      <c r="B2719" t="s">
        <v>2810</v>
      </c>
      <c r="C2719">
        <v>4.4656060790734804</v>
      </c>
      <c r="D2719">
        <v>2376</v>
      </c>
      <c r="E2719">
        <v>4426</v>
      </c>
      <c r="F2719">
        <v>2</v>
      </c>
      <c r="G2719">
        <v>4197</v>
      </c>
      <c r="H2719">
        <v>13</v>
      </c>
      <c r="I2719">
        <v>2</v>
      </c>
      <c r="J2719">
        <v>95</v>
      </c>
      <c r="K2719" s="3">
        <v>43343.765479085647</v>
      </c>
    </row>
    <row r="2720" spans="1:11" x14ac:dyDescent="0.25">
      <c r="A2720" t="s">
        <v>34</v>
      </c>
      <c r="B2720" t="s">
        <v>2811</v>
      </c>
      <c r="C2720">
        <v>4.4656060790734804</v>
      </c>
      <c r="D2720">
        <v>3171</v>
      </c>
      <c r="E2720">
        <v>5086</v>
      </c>
      <c r="F2720">
        <v>3</v>
      </c>
      <c r="G2720">
        <v>5096</v>
      </c>
      <c r="H2720">
        <v>13</v>
      </c>
      <c r="I2720">
        <v>3</v>
      </c>
      <c r="J2720">
        <v>100</v>
      </c>
      <c r="K2720" s="3">
        <v>43343.76547943287</v>
      </c>
    </row>
    <row r="2721" spans="1:11" x14ac:dyDescent="0.25">
      <c r="A2721" t="s">
        <v>34</v>
      </c>
      <c r="B2721" t="s">
        <v>2812</v>
      </c>
      <c r="C2721">
        <v>4.4656060790734804</v>
      </c>
      <c r="D2721">
        <v>4254</v>
      </c>
      <c r="E2721">
        <v>4255</v>
      </c>
      <c r="F2721">
        <v>2</v>
      </c>
      <c r="G2721">
        <v>4118</v>
      </c>
      <c r="H2721">
        <v>13</v>
      </c>
      <c r="I2721">
        <v>4</v>
      </c>
      <c r="J2721">
        <v>97</v>
      </c>
      <c r="K2721" s="3">
        <v>43343.765479780093</v>
      </c>
    </row>
    <row r="2722" spans="1:11" x14ac:dyDescent="0.25">
      <c r="A2722" t="s">
        <v>34</v>
      </c>
      <c r="B2722" t="s">
        <v>2813</v>
      </c>
      <c r="C2722">
        <v>4.16789900713525</v>
      </c>
      <c r="D2722">
        <v>5460</v>
      </c>
      <c r="E2722">
        <v>4795</v>
      </c>
      <c r="F2722">
        <v>3</v>
      </c>
      <c r="G2722">
        <v>4796</v>
      </c>
      <c r="H2722">
        <v>13</v>
      </c>
      <c r="I2722">
        <v>5</v>
      </c>
      <c r="J2722">
        <v>100</v>
      </c>
      <c r="K2722" s="3">
        <v>43343.765539039348</v>
      </c>
    </row>
    <row r="2723" spans="1:11" x14ac:dyDescent="0.25">
      <c r="A2723" t="s">
        <v>34</v>
      </c>
      <c r="B2723" t="s">
        <v>2814</v>
      </c>
      <c r="C2723">
        <v>4.16789900713525</v>
      </c>
      <c r="D2723">
        <v>1551</v>
      </c>
      <c r="E2723">
        <v>4359</v>
      </c>
      <c r="F2723">
        <v>3</v>
      </c>
      <c r="G2723">
        <v>4370</v>
      </c>
      <c r="H2723">
        <v>14</v>
      </c>
      <c r="I2723">
        <v>1</v>
      </c>
      <c r="J2723">
        <v>100</v>
      </c>
      <c r="K2723" s="3">
        <v>43343.765539236112</v>
      </c>
    </row>
    <row r="2724" spans="1:11" x14ac:dyDescent="0.25">
      <c r="A2724" t="s">
        <v>34</v>
      </c>
      <c r="B2724" t="s">
        <v>2815</v>
      </c>
      <c r="C2724">
        <v>4.16789900713525</v>
      </c>
      <c r="D2724">
        <v>2224</v>
      </c>
      <c r="E2724">
        <v>6285</v>
      </c>
      <c r="F2724">
        <v>3</v>
      </c>
      <c r="G2724">
        <v>6294</v>
      </c>
      <c r="H2724">
        <v>14</v>
      </c>
      <c r="I2724">
        <v>2</v>
      </c>
      <c r="J2724">
        <v>100</v>
      </c>
      <c r="K2724" s="3">
        <v>43343.765539780092</v>
      </c>
    </row>
    <row r="2725" spans="1:11" x14ac:dyDescent="0.25">
      <c r="A2725" t="s">
        <v>34</v>
      </c>
      <c r="B2725" t="s">
        <v>2816</v>
      </c>
      <c r="C2725">
        <v>4.16789900713525</v>
      </c>
      <c r="D2725">
        <v>3248</v>
      </c>
      <c r="E2725">
        <v>4473</v>
      </c>
      <c r="F2725">
        <v>2</v>
      </c>
      <c r="G2725">
        <v>4361</v>
      </c>
      <c r="H2725">
        <v>14</v>
      </c>
      <c r="I2725">
        <v>3</v>
      </c>
      <c r="J2725">
        <v>97</v>
      </c>
      <c r="K2725" s="3">
        <v>43343.765539583335</v>
      </c>
    </row>
    <row r="2726" spans="1:11" x14ac:dyDescent="0.25">
      <c r="A2726" t="s">
        <v>34</v>
      </c>
      <c r="B2726" t="s">
        <v>2817</v>
      </c>
      <c r="C2726">
        <v>3.8900390733262298</v>
      </c>
      <c r="D2726">
        <v>4610</v>
      </c>
      <c r="E2726">
        <v>6014</v>
      </c>
      <c r="F2726">
        <v>2</v>
      </c>
      <c r="G2726">
        <v>5916</v>
      </c>
      <c r="H2726">
        <v>14</v>
      </c>
      <c r="I2726">
        <v>4</v>
      </c>
      <c r="J2726">
        <v>98</v>
      </c>
      <c r="K2726" s="3">
        <v>43343.765594525466</v>
      </c>
    </row>
    <row r="2727" spans="1:11" x14ac:dyDescent="0.25">
      <c r="A2727" t="s">
        <v>34</v>
      </c>
      <c r="B2727" t="s">
        <v>2818</v>
      </c>
      <c r="C2727">
        <v>3.8900390733262298</v>
      </c>
      <c r="D2727">
        <v>1329</v>
      </c>
      <c r="E2727">
        <v>6443</v>
      </c>
      <c r="F2727">
        <v>3</v>
      </c>
      <c r="G2727">
        <v>6449</v>
      </c>
      <c r="H2727">
        <v>15</v>
      </c>
      <c r="I2727">
        <v>1</v>
      </c>
      <c r="J2727">
        <v>100</v>
      </c>
      <c r="K2727" s="3">
        <v>43343.765595254627</v>
      </c>
    </row>
    <row r="2728" spans="1:11" x14ac:dyDescent="0.25">
      <c r="A2728" t="s">
        <v>34</v>
      </c>
      <c r="B2728" t="s">
        <v>2819</v>
      </c>
      <c r="C2728">
        <v>3.8900390733262298</v>
      </c>
      <c r="D2728">
        <v>2356</v>
      </c>
      <c r="E2728">
        <v>4652</v>
      </c>
      <c r="F2728">
        <v>3</v>
      </c>
      <c r="G2728">
        <v>4660</v>
      </c>
      <c r="H2728">
        <v>15</v>
      </c>
      <c r="I2728">
        <v>2</v>
      </c>
      <c r="J2728">
        <v>100</v>
      </c>
      <c r="K2728" s="3">
        <v>43343.765594710647</v>
      </c>
    </row>
    <row r="2729" spans="1:11" x14ac:dyDescent="0.25">
      <c r="A2729" t="s">
        <v>34</v>
      </c>
      <c r="B2729" t="s">
        <v>2820</v>
      </c>
      <c r="C2729">
        <v>3.8900390733262298</v>
      </c>
      <c r="D2729">
        <v>3811</v>
      </c>
      <c r="E2729">
        <v>6360</v>
      </c>
      <c r="F2729">
        <v>2</v>
      </c>
      <c r="G2729">
        <v>5596</v>
      </c>
      <c r="H2729">
        <v>15</v>
      </c>
      <c r="I2729">
        <v>3</v>
      </c>
      <c r="J2729">
        <v>88</v>
      </c>
      <c r="K2729" s="3">
        <v>43343.76559560185</v>
      </c>
    </row>
    <row r="2730" spans="1:11" x14ac:dyDescent="0.25">
      <c r="A2730" t="s">
        <v>34</v>
      </c>
      <c r="B2730" t="s">
        <v>2821</v>
      </c>
      <c r="C2730">
        <v>3.6307031351044898</v>
      </c>
      <c r="D2730">
        <v>5062</v>
      </c>
      <c r="E2730">
        <v>5386</v>
      </c>
      <c r="F2730">
        <v>2</v>
      </c>
      <c r="G2730">
        <v>5093</v>
      </c>
      <c r="H2730">
        <v>15</v>
      </c>
      <c r="I2730">
        <v>4</v>
      </c>
      <c r="J2730">
        <v>95</v>
      </c>
      <c r="K2730" s="3">
        <v>43343.765653854163</v>
      </c>
    </row>
    <row r="2731" spans="1:11" x14ac:dyDescent="0.25">
      <c r="A2731" t="s">
        <v>34</v>
      </c>
      <c r="B2731" t="s">
        <v>2822</v>
      </c>
      <c r="C2731">
        <v>3.6307031351044898</v>
      </c>
      <c r="D2731">
        <v>516</v>
      </c>
      <c r="E2731">
        <v>5331</v>
      </c>
      <c r="F2731">
        <v>3</v>
      </c>
      <c r="G2731">
        <v>5334</v>
      </c>
      <c r="H2731">
        <v>16</v>
      </c>
      <c r="I2731">
        <v>0</v>
      </c>
      <c r="J2731">
        <v>100</v>
      </c>
      <c r="K2731" s="3">
        <v>43343.765654594907</v>
      </c>
    </row>
    <row r="2732" spans="1:11" x14ac:dyDescent="0.25">
      <c r="A2732" t="s">
        <v>34</v>
      </c>
      <c r="B2732" t="s">
        <v>2823</v>
      </c>
      <c r="C2732">
        <v>3.6307031351044898</v>
      </c>
      <c r="D2732">
        <v>1516</v>
      </c>
      <c r="E2732">
        <v>6832</v>
      </c>
      <c r="F2732">
        <v>2</v>
      </c>
      <c r="G2732">
        <v>5898</v>
      </c>
      <c r="H2732">
        <v>16</v>
      </c>
      <c r="I2732">
        <v>1</v>
      </c>
      <c r="J2732">
        <v>86</v>
      </c>
      <c r="K2732" s="3">
        <v>43343.765654780094</v>
      </c>
    </row>
    <row r="2733" spans="1:11" x14ac:dyDescent="0.25">
      <c r="A2733" t="s">
        <v>34</v>
      </c>
      <c r="B2733" t="s">
        <v>2824</v>
      </c>
      <c r="C2733">
        <v>3.6307031351044898</v>
      </c>
      <c r="D2733">
        <v>2799</v>
      </c>
      <c r="E2733">
        <v>6241</v>
      </c>
      <c r="F2733">
        <v>2</v>
      </c>
      <c r="G2733">
        <v>5479</v>
      </c>
      <c r="H2733">
        <v>16</v>
      </c>
      <c r="I2733">
        <v>2</v>
      </c>
      <c r="J2733">
        <v>88</v>
      </c>
      <c r="K2733" s="3">
        <v>43343.765655127318</v>
      </c>
    </row>
    <row r="2734" spans="1:11" x14ac:dyDescent="0.25">
      <c r="A2734" t="s">
        <v>34</v>
      </c>
      <c r="B2734" t="s">
        <v>2825</v>
      </c>
      <c r="C2734">
        <v>3.6307031351044898</v>
      </c>
      <c r="D2734">
        <v>3971</v>
      </c>
      <c r="E2734">
        <v>4904</v>
      </c>
      <c r="F2734">
        <v>3</v>
      </c>
      <c r="G2734">
        <v>4906</v>
      </c>
      <c r="H2734">
        <v>16</v>
      </c>
      <c r="I2734">
        <v>3</v>
      </c>
      <c r="J2734">
        <v>100</v>
      </c>
      <c r="K2734" s="3">
        <v>43343.765655324074</v>
      </c>
    </row>
    <row r="2735" spans="1:11" x14ac:dyDescent="0.25">
      <c r="A2735" t="s">
        <v>34</v>
      </c>
      <c r="B2735" t="s">
        <v>2826</v>
      </c>
      <c r="C2735">
        <v>3.3886562594308498</v>
      </c>
      <c r="D2735">
        <v>237</v>
      </c>
      <c r="E2735">
        <v>7310</v>
      </c>
      <c r="F2735">
        <v>2</v>
      </c>
      <c r="G2735">
        <v>6395</v>
      </c>
      <c r="H2735">
        <v>17</v>
      </c>
      <c r="I2735">
        <v>0</v>
      </c>
      <c r="J2735">
        <v>87</v>
      </c>
      <c r="K2735" s="3">
        <v>43343.765710219908</v>
      </c>
    </row>
    <row r="2736" spans="1:11" x14ac:dyDescent="0.25">
      <c r="A2736" t="s">
        <v>34</v>
      </c>
      <c r="B2736" t="s">
        <v>2827</v>
      </c>
      <c r="C2736">
        <v>3.3886562594308498</v>
      </c>
      <c r="D2736">
        <v>1547</v>
      </c>
      <c r="E2736">
        <v>8197</v>
      </c>
      <c r="F2736">
        <v>2</v>
      </c>
      <c r="G2736">
        <v>6924</v>
      </c>
      <c r="H2736">
        <v>17</v>
      </c>
      <c r="I2736">
        <v>1</v>
      </c>
      <c r="J2736">
        <v>84</v>
      </c>
      <c r="K2736" s="3">
        <v>43343.765710416665</v>
      </c>
    </row>
    <row r="2737" spans="1:11" x14ac:dyDescent="0.25">
      <c r="A2737" t="s">
        <v>34</v>
      </c>
      <c r="B2737" t="s">
        <v>2828</v>
      </c>
      <c r="C2737">
        <v>3.1966324047297698</v>
      </c>
      <c r="D2737">
        <v>4284</v>
      </c>
      <c r="E2737">
        <v>6730</v>
      </c>
      <c r="F2737">
        <v>2</v>
      </c>
      <c r="G2737">
        <v>6254</v>
      </c>
      <c r="H2737">
        <v>17</v>
      </c>
      <c r="I2737">
        <v>3</v>
      </c>
      <c r="J2737">
        <v>93</v>
      </c>
      <c r="K2737" s="3">
        <v>43343.765769826387</v>
      </c>
    </row>
    <row r="2738" spans="1:11" x14ac:dyDescent="0.25">
      <c r="A2738" t="s">
        <v>34</v>
      </c>
      <c r="B2738" t="s">
        <v>2829</v>
      </c>
      <c r="C2738">
        <v>3.1966324047297698</v>
      </c>
      <c r="D2738">
        <v>271</v>
      </c>
      <c r="E2738">
        <v>8201</v>
      </c>
      <c r="F2738">
        <v>2</v>
      </c>
      <c r="G2738">
        <v>7018</v>
      </c>
      <c r="H2738">
        <v>18</v>
      </c>
      <c r="I2738">
        <v>0</v>
      </c>
      <c r="J2738">
        <v>86</v>
      </c>
      <c r="K2738" s="3">
        <v>43343.76577002315</v>
      </c>
    </row>
    <row r="2739" spans="1:11" x14ac:dyDescent="0.25">
      <c r="A2739" t="s">
        <v>34</v>
      </c>
      <c r="B2739" t="s">
        <v>2830</v>
      </c>
      <c r="C2739">
        <v>3.1966324047297698</v>
      </c>
      <c r="D2739">
        <v>1810</v>
      </c>
      <c r="E2739">
        <v>6875</v>
      </c>
      <c r="F2739">
        <v>2</v>
      </c>
      <c r="G2739">
        <v>6392</v>
      </c>
      <c r="H2739">
        <v>18</v>
      </c>
      <c r="I2739">
        <v>1</v>
      </c>
      <c r="J2739">
        <v>93</v>
      </c>
      <c r="K2739" s="3">
        <v>43343.76577017361</v>
      </c>
    </row>
    <row r="2740" spans="1:11" x14ac:dyDescent="0.25">
      <c r="A2740" t="s">
        <v>34</v>
      </c>
      <c r="B2740" t="s">
        <v>2831</v>
      </c>
      <c r="C2740">
        <v>3.1966324047297698</v>
      </c>
      <c r="D2740">
        <v>3189</v>
      </c>
      <c r="E2740">
        <v>5550</v>
      </c>
      <c r="F2740">
        <v>3</v>
      </c>
      <c r="G2740">
        <v>5550</v>
      </c>
      <c r="H2740">
        <v>18</v>
      </c>
      <c r="I2740">
        <v>2</v>
      </c>
      <c r="J2740">
        <v>100</v>
      </c>
      <c r="K2740" s="3">
        <v>43343.76577056713</v>
      </c>
    </row>
    <row r="2741" spans="1:11" x14ac:dyDescent="0.25">
      <c r="A2741" t="s">
        <v>34</v>
      </c>
      <c r="B2741" t="s">
        <v>2832</v>
      </c>
      <c r="C2741">
        <v>3.01548990179508</v>
      </c>
      <c r="D2741">
        <v>4611</v>
      </c>
      <c r="E2741">
        <v>6835</v>
      </c>
      <c r="F2741">
        <v>2</v>
      </c>
      <c r="G2741">
        <v>6155</v>
      </c>
      <c r="H2741">
        <v>18</v>
      </c>
      <c r="I2741">
        <v>3</v>
      </c>
      <c r="J2741">
        <v>90</v>
      </c>
      <c r="K2741" s="3">
        <v>43343.765826192131</v>
      </c>
    </row>
    <row r="2742" spans="1:11" x14ac:dyDescent="0.25">
      <c r="A2742" t="s">
        <v>34</v>
      </c>
      <c r="B2742" t="s">
        <v>2833</v>
      </c>
      <c r="C2742">
        <v>3.01548990179508</v>
      </c>
      <c r="D2742">
        <v>252</v>
      </c>
      <c r="E2742">
        <v>5395</v>
      </c>
      <c r="F2742">
        <v>2</v>
      </c>
      <c r="G2742">
        <v>4963</v>
      </c>
      <c r="H2742">
        <v>19</v>
      </c>
      <c r="I2742">
        <v>0</v>
      </c>
      <c r="J2742">
        <v>92</v>
      </c>
      <c r="K2742" s="3">
        <v>43343.765826041665</v>
      </c>
    </row>
    <row r="2743" spans="1:11" x14ac:dyDescent="0.25">
      <c r="A2743" t="s">
        <v>34</v>
      </c>
      <c r="B2743" t="s">
        <v>2834</v>
      </c>
      <c r="C2743">
        <v>3.01548990179508</v>
      </c>
      <c r="D2743">
        <v>1631</v>
      </c>
      <c r="E2743">
        <v>6214</v>
      </c>
      <c r="F2743">
        <v>2</v>
      </c>
      <c r="G2743">
        <v>5410</v>
      </c>
      <c r="H2743">
        <v>19</v>
      </c>
      <c r="I2743">
        <v>1</v>
      </c>
      <c r="J2743">
        <v>87</v>
      </c>
      <c r="K2743" s="3">
        <v>43343.765826388888</v>
      </c>
    </row>
    <row r="2744" spans="1:11" x14ac:dyDescent="0.25">
      <c r="A2744" t="s">
        <v>34</v>
      </c>
      <c r="B2744" t="s">
        <v>2835</v>
      </c>
      <c r="C2744">
        <v>2.8144572416754099</v>
      </c>
      <c r="D2744">
        <v>3395</v>
      </c>
      <c r="E2744">
        <v>8531</v>
      </c>
      <c r="F2744">
        <v>2</v>
      </c>
      <c r="G2744">
        <v>7453</v>
      </c>
      <c r="H2744">
        <v>19</v>
      </c>
      <c r="I2744">
        <v>2</v>
      </c>
      <c r="J2744">
        <v>87</v>
      </c>
      <c r="K2744" s="3">
        <v>43343.765885381945</v>
      </c>
    </row>
    <row r="2745" spans="1:11" x14ac:dyDescent="0.25">
      <c r="A2745" t="s">
        <v>34</v>
      </c>
      <c r="B2745" t="s">
        <v>2836</v>
      </c>
      <c r="C2745">
        <v>2.8144572416754099</v>
      </c>
      <c r="D2745">
        <v>4583</v>
      </c>
      <c r="E2745">
        <v>7763</v>
      </c>
      <c r="F2745">
        <v>2</v>
      </c>
      <c r="G2745">
        <v>7194</v>
      </c>
      <c r="H2745">
        <v>19</v>
      </c>
      <c r="I2745">
        <v>3</v>
      </c>
      <c r="J2745">
        <v>93</v>
      </c>
      <c r="K2745" s="3">
        <v>43343.765885532404</v>
      </c>
    </row>
    <row r="2746" spans="1:11" x14ac:dyDescent="0.25">
      <c r="A2746" t="s">
        <v>34</v>
      </c>
      <c r="B2746" t="s">
        <v>2837</v>
      </c>
      <c r="C2746">
        <v>2.8144572416754099</v>
      </c>
      <c r="D2746">
        <v>326</v>
      </c>
      <c r="E2746">
        <v>6592</v>
      </c>
      <c r="F2746">
        <v>3</v>
      </c>
      <c r="G2746">
        <v>6595</v>
      </c>
      <c r="H2746">
        <v>20</v>
      </c>
      <c r="I2746">
        <v>0</v>
      </c>
      <c r="J2746">
        <v>100</v>
      </c>
      <c r="K2746" s="3">
        <v>43343.765885729168</v>
      </c>
    </row>
    <row r="2747" spans="1:11" x14ac:dyDescent="0.25">
      <c r="A2747" t="s">
        <v>34</v>
      </c>
      <c r="B2747" t="s">
        <v>2838</v>
      </c>
      <c r="C2747">
        <v>2.8144572416754099</v>
      </c>
      <c r="D2747">
        <v>1957</v>
      </c>
      <c r="E2747">
        <v>6041</v>
      </c>
      <c r="F2747">
        <v>3</v>
      </c>
      <c r="G2747">
        <v>6043</v>
      </c>
      <c r="H2747">
        <v>20</v>
      </c>
      <c r="I2747">
        <v>1</v>
      </c>
      <c r="J2747">
        <v>100</v>
      </c>
      <c r="K2747" s="3">
        <v>43343.765886076391</v>
      </c>
    </row>
    <row r="2748" spans="1:11" x14ac:dyDescent="0.25">
      <c r="A2748" t="s">
        <v>34</v>
      </c>
      <c r="B2748" t="s">
        <v>2839</v>
      </c>
      <c r="C2748">
        <v>3.1240475382597102</v>
      </c>
      <c r="D2748">
        <v>3439</v>
      </c>
      <c r="E2748">
        <v>7661</v>
      </c>
      <c r="F2748">
        <v>2</v>
      </c>
      <c r="G2748">
        <v>6766</v>
      </c>
      <c r="H2748">
        <v>20</v>
      </c>
      <c r="I2748">
        <v>2</v>
      </c>
      <c r="J2748">
        <v>88</v>
      </c>
      <c r="K2748" s="3">
        <v>43343.765941782411</v>
      </c>
    </row>
    <row r="2749" spans="1:11" x14ac:dyDescent="0.25">
      <c r="A2749" t="s">
        <v>34</v>
      </c>
      <c r="B2749" t="s">
        <v>2840</v>
      </c>
      <c r="C2749">
        <v>3.1240475382597102</v>
      </c>
      <c r="D2749">
        <v>4868</v>
      </c>
      <c r="E2749">
        <v>9051</v>
      </c>
      <c r="F2749">
        <v>2</v>
      </c>
      <c r="G2749">
        <v>8385</v>
      </c>
      <c r="H2749">
        <v>20</v>
      </c>
      <c r="I2749">
        <v>3</v>
      </c>
      <c r="J2749">
        <v>93</v>
      </c>
      <c r="K2749" s="3">
        <v>43343.765942673614</v>
      </c>
    </row>
    <row r="2750" spans="1:11" x14ac:dyDescent="0.25">
      <c r="A2750" t="s">
        <v>34</v>
      </c>
      <c r="B2750" t="s">
        <v>2841</v>
      </c>
      <c r="C2750">
        <v>3.1240475382597102</v>
      </c>
      <c r="D2750">
        <v>120</v>
      </c>
      <c r="E2750">
        <v>8072</v>
      </c>
      <c r="F2750">
        <v>2</v>
      </c>
      <c r="G2750">
        <v>6894</v>
      </c>
      <c r="H2750">
        <v>21</v>
      </c>
      <c r="I2750">
        <v>0</v>
      </c>
      <c r="J2750">
        <v>85</v>
      </c>
      <c r="K2750" s="3">
        <v>43343.765942129627</v>
      </c>
    </row>
    <row r="2751" spans="1:11" x14ac:dyDescent="0.25">
      <c r="A2751" t="s">
        <v>34</v>
      </c>
      <c r="B2751" t="s">
        <v>2842</v>
      </c>
      <c r="C2751">
        <v>3.1240475382597102</v>
      </c>
      <c r="D2751">
        <v>1923</v>
      </c>
      <c r="E2751">
        <v>6389</v>
      </c>
      <c r="F2751">
        <v>2</v>
      </c>
      <c r="G2751">
        <v>5860</v>
      </c>
      <c r="H2751">
        <v>21</v>
      </c>
      <c r="I2751">
        <v>1</v>
      </c>
      <c r="J2751">
        <v>92</v>
      </c>
      <c r="K2751" s="3">
        <v>43343.765942280093</v>
      </c>
    </row>
    <row r="2752" spans="1:11" x14ac:dyDescent="0.25">
      <c r="A2752" t="s">
        <v>34</v>
      </c>
      <c r="B2752" t="s">
        <v>2843</v>
      </c>
      <c r="C2752">
        <v>3.1240475382597102</v>
      </c>
      <c r="D2752">
        <v>3785</v>
      </c>
      <c r="E2752">
        <v>6511</v>
      </c>
      <c r="F2752">
        <v>2</v>
      </c>
      <c r="G2752">
        <v>5713</v>
      </c>
      <c r="H2752">
        <v>21</v>
      </c>
      <c r="I2752">
        <v>2</v>
      </c>
      <c r="J2752">
        <v>88</v>
      </c>
      <c r="K2752" s="3">
        <v>43343.765942824073</v>
      </c>
    </row>
    <row r="2753" spans="1:11" x14ac:dyDescent="0.25">
      <c r="A2753" t="s">
        <v>34</v>
      </c>
      <c r="B2753" t="s">
        <v>2844</v>
      </c>
      <c r="C2753">
        <v>3.1240475382597102</v>
      </c>
      <c r="D2753">
        <v>5120</v>
      </c>
      <c r="E2753">
        <v>6432</v>
      </c>
      <c r="F2753">
        <v>2</v>
      </c>
      <c r="G2753">
        <v>5813</v>
      </c>
      <c r="H2753">
        <v>21</v>
      </c>
      <c r="I2753">
        <v>3</v>
      </c>
      <c r="J2753">
        <v>90</v>
      </c>
      <c r="K2753" s="3">
        <v>43343.766001006945</v>
      </c>
    </row>
    <row r="2754" spans="1:11" x14ac:dyDescent="0.25">
      <c r="A2754" t="s">
        <v>34</v>
      </c>
      <c r="B2754" t="s">
        <v>2845</v>
      </c>
      <c r="C2754">
        <v>3.1240475382597102</v>
      </c>
      <c r="D2754">
        <v>293</v>
      </c>
      <c r="E2754">
        <v>6408</v>
      </c>
      <c r="F2754">
        <v>2</v>
      </c>
      <c r="G2754">
        <v>6302</v>
      </c>
      <c r="H2754">
        <v>22</v>
      </c>
      <c r="I2754">
        <v>0</v>
      </c>
      <c r="J2754">
        <v>98</v>
      </c>
      <c r="K2754" s="3">
        <v>43343.766001388889</v>
      </c>
    </row>
    <row r="2755" spans="1:11" x14ac:dyDescent="0.25">
      <c r="A2755" t="s">
        <v>34</v>
      </c>
      <c r="B2755" t="s">
        <v>2846</v>
      </c>
      <c r="C2755">
        <v>3.1240475382597102</v>
      </c>
      <c r="D2755">
        <v>2009</v>
      </c>
      <c r="E2755">
        <v>6072</v>
      </c>
      <c r="F2755">
        <v>2</v>
      </c>
      <c r="G2755">
        <v>5415</v>
      </c>
      <c r="H2755">
        <v>22</v>
      </c>
      <c r="I2755">
        <v>1</v>
      </c>
      <c r="J2755">
        <v>89</v>
      </c>
      <c r="K2755" s="3">
        <v>43343.766001539349</v>
      </c>
    </row>
    <row r="2756" spans="1:11" x14ac:dyDescent="0.25">
      <c r="A2756" t="s">
        <v>35</v>
      </c>
      <c r="B2756" t="s">
        <v>2847</v>
      </c>
      <c r="C2756">
        <v>3.456</v>
      </c>
      <c r="D2756">
        <v>118</v>
      </c>
      <c r="E2756">
        <v>8775</v>
      </c>
      <c r="F2756">
        <v>2</v>
      </c>
      <c r="G2756">
        <v>6993</v>
      </c>
      <c r="H2756">
        <v>0</v>
      </c>
      <c r="I2756">
        <v>0</v>
      </c>
      <c r="J2756">
        <v>80</v>
      </c>
      <c r="K2756" s="3">
        <v>43343.726495798612</v>
      </c>
    </row>
    <row r="2757" spans="1:11" x14ac:dyDescent="0.25">
      <c r="A2757" t="s">
        <v>35</v>
      </c>
      <c r="B2757" t="s">
        <v>2848</v>
      </c>
      <c r="C2757">
        <v>3.456</v>
      </c>
      <c r="D2757">
        <v>2355</v>
      </c>
      <c r="E2757">
        <v>8062</v>
      </c>
      <c r="F2757">
        <v>2</v>
      </c>
      <c r="G2757">
        <v>6498</v>
      </c>
      <c r="H2757">
        <v>0</v>
      </c>
      <c r="I2757">
        <v>1</v>
      </c>
      <c r="J2757">
        <v>81</v>
      </c>
      <c r="K2757" s="3">
        <v>43343.72649641204</v>
      </c>
    </row>
    <row r="2758" spans="1:11" x14ac:dyDescent="0.25">
      <c r="A2758" t="s">
        <v>35</v>
      </c>
      <c r="B2758" t="s">
        <v>2849</v>
      </c>
      <c r="C2758">
        <v>4.1471999999999998</v>
      </c>
      <c r="D2758">
        <v>4529</v>
      </c>
      <c r="E2758">
        <v>7530</v>
      </c>
      <c r="F2758">
        <v>2</v>
      </c>
      <c r="G2758">
        <v>6193</v>
      </c>
      <c r="H2758">
        <v>0</v>
      </c>
      <c r="I2758">
        <v>2</v>
      </c>
      <c r="J2758">
        <v>82</v>
      </c>
      <c r="K2758" s="3">
        <v>43343.726555057867</v>
      </c>
    </row>
    <row r="2759" spans="1:11" x14ac:dyDescent="0.25">
      <c r="A2759" t="s">
        <v>35</v>
      </c>
      <c r="B2759" t="s">
        <v>2850</v>
      </c>
      <c r="C2759">
        <v>4.1471999999999998</v>
      </c>
      <c r="D2759">
        <v>364</v>
      </c>
      <c r="E2759">
        <v>8821</v>
      </c>
      <c r="F2759">
        <v>2</v>
      </c>
      <c r="G2759">
        <v>7019</v>
      </c>
      <c r="H2759">
        <v>1</v>
      </c>
      <c r="I2759">
        <v>0</v>
      </c>
      <c r="J2759">
        <v>80</v>
      </c>
      <c r="K2759" s="3">
        <v>43343.726555243054</v>
      </c>
    </row>
    <row r="2760" spans="1:11" x14ac:dyDescent="0.25">
      <c r="A2760" t="s">
        <v>35</v>
      </c>
      <c r="B2760" t="s">
        <v>2851</v>
      </c>
      <c r="C2760">
        <v>4.1471999999999998</v>
      </c>
      <c r="D2760">
        <v>1971</v>
      </c>
      <c r="E2760">
        <v>6862</v>
      </c>
      <c r="F2760">
        <v>2</v>
      </c>
      <c r="G2760">
        <v>6022</v>
      </c>
      <c r="H2760">
        <v>1</v>
      </c>
      <c r="I2760">
        <v>1</v>
      </c>
      <c r="J2760">
        <v>88</v>
      </c>
      <c r="K2760" s="3">
        <v>43343.726555590278</v>
      </c>
    </row>
    <row r="2761" spans="1:11" x14ac:dyDescent="0.25">
      <c r="A2761" t="s">
        <v>35</v>
      </c>
      <c r="B2761" t="s">
        <v>2852</v>
      </c>
      <c r="C2761">
        <v>4.1471999999999998</v>
      </c>
      <c r="D2761">
        <v>3795</v>
      </c>
      <c r="E2761">
        <v>7354</v>
      </c>
      <c r="F2761">
        <v>2</v>
      </c>
      <c r="G2761">
        <v>6021</v>
      </c>
      <c r="H2761">
        <v>1</v>
      </c>
      <c r="I2761">
        <v>2</v>
      </c>
      <c r="J2761">
        <v>82</v>
      </c>
      <c r="K2761" s="3">
        <v>43343.726555787034</v>
      </c>
    </row>
    <row r="2762" spans="1:11" x14ac:dyDescent="0.25">
      <c r="A2762" t="s">
        <v>35</v>
      </c>
      <c r="B2762" t="s">
        <v>2853</v>
      </c>
      <c r="C2762">
        <v>4.9766399999999997</v>
      </c>
      <c r="D2762">
        <v>182</v>
      </c>
      <c r="E2762">
        <v>8718</v>
      </c>
      <c r="F2762">
        <v>2</v>
      </c>
      <c r="G2762">
        <v>7090</v>
      </c>
      <c r="H2762">
        <v>2</v>
      </c>
      <c r="I2762">
        <v>0</v>
      </c>
      <c r="J2762">
        <v>81</v>
      </c>
      <c r="K2762" s="3">
        <v>43343.7266087963</v>
      </c>
    </row>
    <row r="2763" spans="1:11" x14ac:dyDescent="0.25">
      <c r="A2763" t="s">
        <v>35</v>
      </c>
      <c r="B2763" t="s">
        <v>2854</v>
      </c>
      <c r="C2763">
        <v>4.9766399999999997</v>
      </c>
      <c r="D2763">
        <v>1920</v>
      </c>
      <c r="E2763">
        <v>7893</v>
      </c>
      <c r="F2763">
        <v>2</v>
      </c>
      <c r="G2763">
        <v>6420</v>
      </c>
      <c r="H2763">
        <v>2</v>
      </c>
      <c r="I2763">
        <v>1</v>
      </c>
      <c r="J2763">
        <v>81</v>
      </c>
      <c r="K2763" s="3">
        <v>43343.726608946759</v>
      </c>
    </row>
    <row r="2764" spans="1:11" x14ac:dyDescent="0.25">
      <c r="A2764" t="s">
        <v>35</v>
      </c>
      <c r="B2764" t="s">
        <v>2855</v>
      </c>
      <c r="C2764">
        <v>5.4190079999999998</v>
      </c>
      <c r="D2764">
        <v>3320</v>
      </c>
      <c r="E2764">
        <v>7775</v>
      </c>
      <c r="F2764">
        <v>2</v>
      </c>
      <c r="G2764">
        <v>7067</v>
      </c>
      <c r="H2764">
        <v>2</v>
      </c>
      <c r="I2764">
        <v>2</v>
      </c>
      <c r="J2764">
        <v>91</v>
      </c>
      <c r="K2764" s="3">
        <v>43343.726664965281</v>
      </c>
    </row>
    <row r="2765" spans="1:11" x14ac:dyDescent="0.25">
      <c r="A2765" t="s">
        <v>35</v>
      </c>
      <c r="B2765" t="s">
        <v>2856</v>
      </c>
      <c r="C2765">
        <v>5.4190079999999998</v>
      </c>
      <c r="D2765">
        <v>4870</v>
      </c>
      <c r="E2765">
        <v>7209</v>
      </c>
      <c r="F2765">
        <v>2</v>
      </c>
      <c r="G2765">
        <v>6335</v>
      </c>
      <c r="H2765">
        <v>2</v>
      </c>
      <c r="I2765">
        <v>3</v>
      </c>
      <c r="J2765">
        <v>88</v>
      </c>
      <c r="K2765" s="3">
        <v>43343.726665162038</v>
      </c>
    </row>
    <row r="2766" spans="1:11" x14ac:dyDescent="0.25">
      <c r="A2766" t="s">
        <v>35</v>
      </c>
      <c r="B2766" t="s">
        <v>2857</v>
      </c>
      <c r="C2766">
        <v>5.4190079999999998</v>
      </c>
      <c r="D2766">
        <v>443</v>
      </c>
      <c r="E2766">
        <v>6808</v>
      </c>
      <c r="F2766">
        <v>2</v>
      </c>
      <c r="G2766">
        <v>6515</v>
      </c>
      <c r="H2766">
        <v>3</v>
      </c>
      <c r="I2766">
        <v>0</v>
      </c>
      <c r="J2766">
        <v>96</v>
      </c>
      <c r="K2766" s="3">
        <v>43343.726665358794</v>
      </c>
    </row>
    <row r="2767" spans="1:11" x14ac:dyDescent="0.25">
      <c r="A2767" t="s">
        <v>35</v>
      </c>
      <c r="B2767" t="s">
        <v>2858</v>
      </c>
      <c r="C2767">
        <v>5.4190079999999998</v>
      </c>
      <c r="D2767">
        <v>1412</v>
      </c>
      <c r="E2767">
        <v>7933</v>
      </c>
      <c r="F2767">
        <v>2</v>
      </c>
      <c r="G2767">
        <v>6939</v>
      </c>
      <c r="H2767">
        <v>3</v>
      </c>
      <c r="I2767">
        <v>1</v>
      </c>
      <c r="J2767">
        <v>87</v>
      </c>
      <c r="K2767" s="3">
        <v>43343.726665706017</v>
      </c>
    </row>
    <row r="2768" spans="1:11" x14ac:dyDescent="0.25">
      <c r="A2768" t="s">
        <v>35</v>
      </c>
      <c r="B2768" t="s">
        <v>2859</v>
      </c>
      <c r="C2768">
        <v>5.4190079999999998</v>
      </c>
      <c r="D2768">
        <v>2870</v>
      </c>
      <c r="E2768">
        <v>6269</v>
      </c>
      <c r="F2768">
        <v>3</v>
      </c>
      <c r="G2768">
        <v>6268</v>
      </c>
      <c r="H2768">
        <v>3</v>
      </c>
      <c r="I2768">
        <v>2</v>
      </c>
      <c r="J2768">
        <v>100</v>
      </c>
      <c r="K2768" s="3">
        <v>43343.726665891205</v>
      </c>
    </row>
    <row r="2769" spans="1:11" x14ac:dyDescent="0.25">
      <c r="A2769" t="s">
        <v>35</v>
      </c>
      <c r="B2769" t="s">
        <v>2860</v>
      </c>
      <c r="C2769">
        <v>5.4190079999999998</v>
      </c>
      <c r="D2769">
        <v>3738</v>
      </c>
      <c r="E2769">
        <v>7590</v>
      </c>
      <c r="F2769">
        <v>2</v>
      </c>
      <c r="G2769">
        <v>7187</v>
      </c>
      <c r="H2769">
        <v>3</v>
      </c>
      <c r="I2769">
        <v>3</v>
      </c>
      <c r="J2769">
        <v>95</v>
      </c>
      <c r="K2769" s="3">
        <v>43343.726724652777</v>
      </c>
    </row>
    <row r="2770" spans="1:11" x14ac:dyDescent="0.25">
      <c r="A2770" t="s">
        <v>35</v>
      </c>
      <c r="B2770" t="s">
        <v>2861</v>
      </c>
      <c r="C2770">
        <v>5.4190079999999998</v>
      </c>
      <c r="D2770">
        <v>5198</v>
      </c>
      <c r="E2770">
        <v>7289</v>
      </c>
      <c r="F2770">
        <v>2</v>
      </c>
      <c r="G2770">
        <v>6942</v>
      </c>
      <c r="H2770">
        <v>3</v>
      </c>
      <c r="I2770">
        <v>4</v>
      </c>
      <c r="J2770">
        <v>95</v>
      </c>
      <c r="K2770" s="3">
        <v>43343.726725925924</v>
      </c>
    </row>
    <row r="2771" spans="1:11" x14ac:dyDescent="0.25">
      <c r="A2771" t="s">
        <v>35</v>
      </c>
      <c r="B2771" t="s">
        <v>2862</v>
      </c>
      <c r="C2771">
        <v>5.4190079999999998</v>
      </c>
      <c r="D2771">
        <v>105</v>
      </c>
      <c r="E2771">
        <v>6267</v>
      </c>
      <c r="F2771">
        <v>2</v>
      </c>
      <c r="G2771">
        <v>5536</v>
      </c>
      <c r="H2771">
        <v>4</v>
      </c>
      <c r="I2771">
        <v>0</v>
      </c>
      <c r="J2771">
        <v>88</v>
      </c>
      <c r="K2771" s="3">
        <v>43343.726724456021</v>
      </c>
    </row>
    <row r="2772" spans="1:11" x14ac:dyDescent="0.25">
      <c r="A2772" t="s">
        <v>35</v>
      </c>
      <c r="B2772" t="s">
        <v>2863</v>
      </c>
      <c r="C2772">
        <v>5.4190079999999998</v>
      </c>
      <c r="D2772">
        <v>1314</v>
      </c>
      <c r="E2772">
        <v>5870</v>
      </c>
      <c r="F2772">
        <v>2</v>
      </c>
      <c r="G2772">
        <v>5470</v>
      </c>
      <c r="H2772">
        <v>4</v>
      </c>
      <c r="I2772">
        <v>1</v>
      </c>
      <c r="J2772">
        <v>93</v>
      </c>
      <c r="K2772" s="3">
        <v>43343.726725</v>
      </c>
    </row>
    <row r="2773" spans="1:11" x14ac:dyDescent="0.25">
      <c r="A2773" t="s">
        <v>35</v>
      </c>
      <c r="B2773" t="s">
        <v>2864</v>
      </c>
      <c r="C2773">
        <v>5.4190079999999998</v>
      </c>
      <c r="D2773">
        <v>2423</v>
      </c>
      <c r="E2773">
        <v>4652</v>
      </c>
      <c r="F2773">
        <v>3</v>
      </c>
      <c r="G2773">
        <v>4659</v>
      </c>
      <c r="H2773">
        <v>4</v>
      </c>
      <c r="I2773">
        <v>2</v>
      </c>
      <c r="J2773">
        <v>100</v>
      </c>
      <c r="K2773" s="3">
        <v>43343.726725196757</v>
      </c>
    </row>
    <row r="2774" spans="1:11" x14ac:dyDescent="0.25">
      <c r="A2774" t="s">
        <v>35</v>
      </c>
      <c r="B2774" t="s">
        <v>2865</v>
      </c>
      <c r="C2774">
        <v>5.4190079999999998</v>
      </c>
      <c r="D2774">
        <v>3510</v>
      </c>
      <c r="E2774">
        <v>5915</v>
      </c>
      <c r="F2774">
        <v>2</v>
      </c>
      <c r="G2774">
        <v>4888</v>
      </c>
      <c r="H2774">
        <v>4</v>
      </c>
      <c r="I2774">
        <v>3</v>
      </c>
      <c r="J2774">
        <v>83</v>
      </c>
      <c r="K2774" s="3">
        <v>43343.726726076391</v>
      </c>
    </row>
    <row r="2775" spans="1:11" x14ac:dyDescent="0.25">
      <c r="A2775" t="s">
        <v>35</v>
      </c>
      <c r="B2775" t="s">
        <v>2866</v>
      </c>
      <c r="C2775">
        <v>5.4190079999999998</v>
      </c>
      <c r="D2775">
        <v>4553</v>
      </c>
      <c r="E2775">
        <v>5664</v>
      </c>
      <c r="F2775">
        <v>2</v>
      </c>
      <c r="G2775">
        <v>4878</v>
      </c>
      <c r="H2775">
        <v>4</v>
      </c>
      <c r="I2775">
        <v>4</v>
      </c>
      <c r="J2775">
        <v>86</v>
      </c>
      <c r="K2775" s="3">
        <v>43343.726726469904</v>
      </c>
    </row>
    <row r="2776" spans="1:11" x14ac:dyDescent="0.25">
      <c r="A2776" t="s">
        <v>35</v>
      </c>
      <c r="B2776" t="s">
        <v>2867</v>
      </c>
      <c r="C2776">
        <v>5.9609088000000003</v>
      </c>
      <c r="D2776">
        <v>166</v>
      </c>
      <c r="E2776">
        <v>5674</v>
      </c>
      <c r="F2776">
        <v>2</v>
      </c>
      <c r="G2776">
        <v>5323</v>
      </c>
      <c r="H2776">
        <v>5</v>
      </c>
      <c r="I2776">
        <v>0</v>
      </c>
      <c r="J2776">
        <v>94</v>
      </c>
      <c r="K2776" s="3">
        <v>43343.726780821758</v>
      </c>
    </row>
    <row r="2777" spans="1:11" x14ac:dyDescent="0.25">
      <c r="A2777" t="s">
        <v>35</v>
      </c>
      <c r="B2777" t="s">
        <v>2868</v>
      </c>
      <c r="C2777">
        <v>5.9609088000000003</v>
      </c>
      <c r="D2777">
        <v>1415</v>
      </c>
      <c r="E2777">
        <v>6238</v>
      </c>
      <c r="F2777">
        <v>2</v>
      </c>
      <c r="G2777">
        <v>5883</v>
      </c>
      <c r="H2777">
        <v>5</v>
      </c>
      <c r="I2777">
        <v>1</v>
      </c>
      <c r="J2777">
        <v>94</v>
      </c>
      <c r="K2777" s="3">
        <v>43343.726781215279</v>
      </c>
    </row>
    <row r="2778" spans="1:11" x14ac:dyDescent="0.25">
      <c r="A2778" t="s">
        <v>35</v>
      </c>
      <c r="B2778" t="s">
        <v>2869</v>
      </c>
      <c r="C2778">
        <v>5.9609088000000003</v>
      </c>
      <c r="D2778">
        <v>2326</v>
      </c>
      <c r="E2778">
        <v>6006</v>
      </c>
      <c r="F2778">
        <v>2</v>
      </c>
      <c r="G2778">
        <v>5258</v>
      </c>
      <c r="H2778">
        <v>5</v>
      </c>
      <c r="I2778">
        <v>2</v>
      </c>
      <c r="J2778">
        <v>88</v>
      </c>
      <c r="K2778" s="3">
        <v>43343.726781562502</v>
      </c>
    </row>
    <row r="2779" spans="1:11" x14ac:dyDescent="0.25">
      <c r="A2779" t="s">
        <v>35</v>
      </c>
      <c r="B2779" t="s">
        <v>2870</v>
      </c>
      <c r="C2779">
        <v>5.9609088000000003</v>
      </c>
      <c r="D2779">
        <v>2953</v>
      </c>
      <c r="E2779">
        <v>4218</v>
      </c>
      <c r="F2779">
        <v>2</v>
      </c>
      <c r="G2779">
        <v>3830</v>
      </c>
      <c r="H2779">
        <v>5</v>
      </c>
      <c r="I2779">
        <v>3</v>
      </c>
      <c r="J2779">
        <v>91</v>
      </c>
      <c r="K2779" s="3">
        <v>43343.726781018515</v>
      </c>
    </row>
    <row r="2780" spans="1:11" x14ac:dyDescent="0.25">
      <c r="A2780" t="s">
        <v>35</v>
      </c>
      <c r="B2780" t="s">
        <v>2871</v>
      </c>
      <c r="C2780">
        <v>5.9609088000000003</v>
      </c>
      <c r="D2780">
        <v>4063</v>
      </c>
      <c r="E2780">
        <v>6094</v>
      </c>
      <c r="F2780">
        <v>2</v>
      </c>
      <c r="G2780">
        <v>5136</v>
      </c>
      <c r="H2780">
        <v>5</v>
      </c>
      <c r="I2780">
        <v>4</v>
      </c>
      <c r="J2780">
        <v>84</v>
      </c>
      <c r="K2780" s="3">
        <v>43343.726781747682</v>
      </c>
    </row>
    <row r="2781" spans="1:11" x14ac:dyDescent="0.25">
      <c r="A2781" t="s">
        <v>35</v>
      </c>
      <c r="B2781" t="s">
        <v>2872</v>
      </c>
      <c r="C2781">
        <v>5.9609088000000003</v>
      </c>
      <c r="D2781">
        <v>5035</v>
      </c>
      <c r="E2781">
        <v>4804</v>
      </c>
      <c r="F2781">
        <v>2</v>
      </c>
      <c r="G2781">
        <v>4541</v>
      </c>
      <c r="H2781">
        <v>5</v>
      </c>
      <c r="I2781">
        <v>5</v>
      </c>
      <c r="J2781">
        <v>95</v>
      </c>
      <c r="K2781" s="3">
        <v>43343.726781909725</v>
      </c>
    </row>
    <row r="2782" spans="1:11" x14ac:dyDescent="0.25">
      <c r="A2782" t="s">
        <v>35</v>
      </c>
      <c r="B2782" t="s">
        <v>2873</v>
      </c>
      <c r="C2782">
        <v>5.06677248</v>
      </c>
      <c r="D2782">
        <v>517</v>
      </c>
      <c r="E2782">
        <v>4849</v>
      </c>
      <c r="F2782">
        <v>3</v>
      </c>
      <c r="G2782">
        <v>4850</v>
      </c>
      <c r="H2782">
        <v>6</v>
      </c>
      <c r="I2782">
        <v>0</v>
      </c>
      <c r="J2782">
        <v>100</v>
      </c>
      <c r="K2782" s="3">
        <v>43343.726840474534</v>
      </c>
    </row>
    <row r="2783" spans="1:11" x14ac:dyDescent="0.25">
      <c r="A2783" t="s">
        <v>35</v>
      </c>
      <c r="B2783" t="s">
        <v>2874</v>
      </c>
      <c r="C2783">
        <v>5.06677248</v>
      </c>
      <c r="D2783">
        <v>1243</v>
      </c>
      <c r="E2783">
        <v>4810</v>
      </c>
      <c r="F2783">
        <v>3</v>
      </c>
      <c r="G2783">
        <v>4813</v>
      </c>
      <c r="H2783">
        <v>6</v>
      </c>
      <c r="I2783">
        <v>1</v>
      </c>
      <c r="J2783">
        <v>100</v>
      </c>
      <c r="K2783" s="3">
        <v>43343.726840659721</v>
      </c>
    </row>
    <row r="2784" spans="1:11" x14ac:dyDescent="0.25">
      <c r="A2784" t="s">
        <v>35</v>
      </c>
      <c r="B2784" t="s">
        <v>2875</v>
      </c>
      <c r="C2784">
        <v>5.06677248</v>
      </c>
      <c r="D2784">
        <v>2170</v>
      </c>
      <c r="E2784">
        <v>4691</v>
      </c>
      <c r="F2784">
        <v>3</v>
      </c>
      <c r="G2784">
        <v>4694</v>
      </c>
      <c r="H2784">
        <v>6</v>
      </c>
      <c r="I2784">
        <v>2</v>
      </c>
      <c r="J2784">
        <v>100</v>
      </c>
      <c r="K2784" s="3">
        <v>43343.726841006945</v>
      </c>
    </row>
    <row r="2785" spans="1:11" x14ac:dyDescent="0.25">
      <c r="A2785" t="s">
        <v>35</v>
      </c>
      <c r="B2785" t="s">
        <v>2876</v>
      </c>
      <c r="C2785">
        <v>5.06677248</v>
      </c>
      <c r="D2785">
        <v>3254</v>
      </c>
      <c r="E2785">
        <v>3945</v>
      </c>
      <c r="F2785">
        <v>3</v>
      </c>
      <c r="G2785">
        <v>3948</v>
      </c>
      <c r="H2785">
        <v>6</v>
      </c>
      <c r="I2785">
        <v>3</v>
      </c>
      <c r="J2785">
        <v>100</v>
      </c>
      <c r="K2785" s="3">
        <v>43343.726841354168</v>
      </c>
    </row>
    <row r="2786" spans="1:11" x14ac:dyDescent="0.25">
      <c r="A2786" t="s">
        <v>35</v>
      </c>
      <c r="B2786" t="s">
        <v>2877</v>
      </c>
      <c r="C2786">
        <v>5.06677248</v>
      </c>
      <c r="D2786">
        <v>3947</v>
      </c>
      <c r="E2786">
        <v>5432</v>
      </c>
      <c r="F2786">
        <v>3</v>
      </c>
      <c r="G2786">
        <v>5434</v>
      </c>
      <c r="H2786">
        <v>6</v>
      </c>
      <c r="I2786">
        <v>4</v>
      </c>
      <c r="J2786">
        <v>100</v>
      </c>
      <c r="K2786" s="3">
        <v>43343.726841747688</v>
      </c>
    </row>
    <row r="2787" spans="1:11" x14ac:dyDescent="0.25">
      <c r="A2787" t="s">
        <v>35</v>
      </c>
      <c r="B2787" t="s">
        <v>2878</v>
      </c>
      <c r="C2787">
        <v>5.06677248</v>
      </c>
      <c r="D2787">
        <v>4844</v>
      </c>
      <c r="E2787">
        <v>5017</v>
      </c>
      <c r="F2787">
        <v>2</v>
      </c>
      <c r="G2787">
        <v>3952</v>
      </c>
      <c r="H2787">
        <v>6</v>
      </c>
      <c r="I2787">
        <v>5</v>
      </c>
      <c r="J2787">
        <v>79</v>
      </c>
      <c r="K2787" s="3">
        <v>43343.726841550924</v>
      </c>
    </row>
    <row r="2788" spans="1:11" x14ac:dyDescent="0.25">
      <c r="A2788" t="s">
        <v>35</v>
      </c>
      <c r="B2788" t="s">
        <v>2879</v>
      </c>
      <c r="C2788">
        <v>4.5600952320000001</v>
      </c>
      <c r="D2788">
        <v>245</v>
      </c>
      <c r="E2788">
        <v>4941</v>
      </c>
      <c r="F2788">
        <v>3</v>
      </c>
      <c r="G2788">
        <v>4943</v>
      </c>
      <c r="H2788">
        <v>7</v>
      </c>
      <c r="I2788">
        <v>0</v>
      </c>
      <c r="J2788">
        <v>100</v>
      </c>
      <c r="K2788" s="3">
        <v>43343.726896759261</v>
      </c>
    </row>
    <row r="2789" spans="1:11" x14ac:dyDescent="0.25">
      <c r="A2789" t="s">
        <v>35</v>
      </c>
      <c r="B2789" t="s">
        <v>2880</v>
      </c>
      <c r="C2789">
        <v>4.5600952320000001</v>
      </c>
      <c r="D2789">
        <v>942</v>
      </c>
      <c r="E2789">
        <v>4628</v>
      </c>
      <c r="F2789">
        <v>3</v>
      </c>
      <c r="G2789">
        <v>4632</v>
      </c>
      <c r="H2789">
        <v>7</v>
      </c>
      <c r="I2789">
        <v>1</v>
      </c>
      <c r="J2789">
        <v>100</v>
      </c>
      <c r="K2789" s="3">
        <v>43343.72689690972</v>
      </c>
    </row>
    <row r="2790" spans="1:11" x14ac:dyDescent="0.25">
      <c r="A2790" t="s">
        <v>35</v>
      </c>
      <c r="B2790" s="2" t="s">
        <v>2881</v>
      </c>
      <c r="C2790">
        <v>4.5600952320000001</v>
      </c>
      <c r="D2790">
        <v>1949</v>
      </c>
      <c r="E2790">
        <v>4683</v>
      </c>
      <c r="F2790">
        <v>2</v>
      </c>
      <c r="G2790">
        <v>4024</v>
      </c>
      <c r="H2790">
        <v>7</v>
      </c>
      <c r="I2790">
        <v>2</v>
      </c>
      <c r="J2790">
        <v>86</v>
      </c>
      <c r="K2790" s="3">
        <v>43343.726897303241</v>
      </c>
    </row>
    <row r="2791" spans="1:11" x14ac:dyDescent="0.25">
      <c r="A2791" t="s">
        <v>35</v>
      </c>
      <c r="B2791" t="s">
        <v>2882</v>
      </c>
      <c r="C2791">
        <v>4.5600952320000001</v>
      </c>
      <c r="D2791">
        <v>3089</v>
      </c>
      <c r="E2791">
        <v>3433</v>
      </c>
      <c r="F2791">
        <v>3</v>
      </c>
      <c r="G2791">
        <v>3435</v>
      </c>
      <c r="H2791">
        <v>7</v>
      </c>
      <c r="I2791">
        <v>3</v>
      </c>
      <c r="J2791">
        <v>100</v>
      </c>
      <c r="K2791" s="3">
        <v>43343.7268974537</v>
      </c>
    </row>
    <row r="2792" spans="1:11" x14ac:dyDescent="0.25">
      <c r="A2792" t="s">
        <v>35</v>
      </c>
      <c r="B2792" t="s">
        <v>2883</v>
      </c>
      <c r="C2792">
        <v>4.5600952320000001</v>
      </c>
      <c r="D2792">
        <v>3873</v>
      </c>
      <c r="E2792">
        <v>4106</v>
      </c>
      <c r="F2792">
        <v>2</v>
      </c>
      <c r="G2792">
        <v>3533</v>
      </c>
      <c r="H2792">
        <v>7</v>
      </c>
      <c r="I2792">
        <v>4</v>
      </c>
      <c r="J2792">
        <v>86</v>
      </c>
      <c r="K2792" s="3">
        <v>43343.726897650464</v>
      </c>
    </row>
    <row r="2793" spans="1:11" x14ac:dyDescent="0.25">
      <c r="A2793" t="s">
        <v>35</v>
      </c>
      <c r="B2793" t="s">
        <v>2884</v>
      </c>
      <c r="C2793">
        <v>4.5600952320000001</v>
      </c>
      <c r="D2793">
        <v>4499</v>
      </c>
      <c r="E2793">
        <v>5565</v>
      </c>
      <c r="F2793">
        <v>2</v>
      </c>
      <c r="G2793">
        <v>4659</v>
      </c>
      <c r="H2793">
        <v>7</v>
      </c>
      <c r="I2793">
        <v>5</v>
      </c>
      <c r="J2793">
        <v>84</v>
      </c>
      <c r="K2793" s="3">
        <v>43343.726897835651</v>
      </c>
    </row>
    <row r="2794" spans="1:11" x14ac:dyDescent="0.25">
      <c r="A2794" t="s">
        <v>35</v>
      </c>
      <c r="B2794" t="s">
        <v>2885</v>
      </c>
      <c r="C2794">
        <v>4.1040857087999996</v>
      </c>
      <c r="D2794">
        <v>528</v>
      </c>
      <c r="E2794">
        <v>4779</v>
      </c>
      <c r="F2794">
        <v>3</v>
      </c>
      <c r="G2794">
        <v>4780</v>
      </c>
      <c r="H2794">
        <v>8</v>
      </c>
      <c r="I2794">
        <v>0</v>
      </c>
      <c r="J2794">
        <v>100</v>
      </c>
      <c r="K2794" s="3">
        <v>43343.726956134262</v>
      </c>
    </row>
    <row r="2795" spans="1:11" x14ac:dyDescent="0.25">
      <c r="A2795" t="s">
        <v>35</v>
      </c>
      <c r="B2795" t="s">
        <v>2886</v>
      </c>
      <c r="C2795">
        <v>4.1040857087999996</v>
      </c>
      <c r="D2795">
        <v>1203</v>
      </c>
      <c r="E2795">
        <v>6392</v>
      </c>
      <c r="F2795">
        <v>1</v>
      </c>
      <c r="G2795">
        <v>3714</v>
      </c>
      <c r="H2795">
        <v>8</v>
      </c>
      <c r="I2795">
        <v>1</v>
      </c>
      <c r="J2795">
        <v>58</v>
      </c>
      <c r="K2795" s="3">
        <v>43343.726955937498</v>
      </c>
    </row>
    <row r="2796" spans="1:11" x14ac:dyDescent="0.25">
      <c r="A2796" t="s">
        <v>35</v>
      </c>
      <c r="B2796" t="s">
        <v>2887</v>
      </c>
      <c r="C2796">
        <v>4.1040857087999996</v>
      </c>
      <c r="D2796">
        <v>2224</v>
      </c>
      <c r="E2796">
        <v>6477</v>
      </c>
      <c r="F2796">
        <v>2</v>
      </c>
      <c r="G2796">
        <v>6110</v>
      </c>
      <c r="H2796">
        <v>8</v>
      </c>
      <c r="I2796">
        <v>2</v>
      </c>
      <c r="J2796">
        <v>94</v>
      </c>
      <c r="K2796" s="3">
        <v>43343.726956481485</v>
      </c>
    </row>
    <row r="2797" spans="1:11" x14ac:dyDescent="0.25">
      <c r="A2797" t="s">
        <v>35</v>
      </c>
      <c r="B2797" t="s">
        <v>2888</v>
      </c>
      <c r="C2797">
        <v>4.1040857087999996</v>
      </c>
      <c r="D2797">
        <v>3231</v>
      </c>
      <c r="E2797">
        <v>5848</v>
      </c>
      <c r="F2797">
        <v>2</v>
      </c>
      <c r="G2797">
        <v>4787</v>
      </c>
      <c r="H2797">
        <v>8</v>
      </c>
      <c r="I2797">
        <v>3</v>
      </c>
      <c r="J2797">
        <v>82</v>
      </c>
      <c r="K2797" s="3">
        <v>43343.726956331018</v>
      </c>
    </row>
    <row r="2798" spans="1:11" x14ac:dyDescent="0.25">
      <c r="A2798" t="s">
        <v>35</v>
      </c>
      <c r="B2798" t="s">
        <v>2889</v>
      </c>
      <c r="C2798">
        <v>4.1040857087999996</v>
      </c>
      <c r="D2798">
        <v>4121</v>
      </c>
      <c r="E2798">
        <v>5757</v>
      </c>
      <c r="F2798">
        <v>2</v>
      </c>
      <c r="G2798">
        <v>5249</v>
      </c>
      <c r="H2798">
        <v>8</v>
      </c>
      <c r="I2798">
        <v>4</v>
      </c>
      <c r="J2798">
        <v>91</v>
      </c>
      <c r="K2798" s="3">
        <v>43343.726957210645</v>
      </c>
    </row>
    <row r="2799" spans="1:11" x14ac:dyDescent="0.25">
      <c r="A2799" t="s">
        <v>35</v>
      </c>
      <c r="B2799" t="s">
        <v>2890</v>
      </c>
      <c r="C2799">
        <v>4.1040857087999996</v>
      </c>
      <c r="D2799">
        <v>5500</v>
      </c>
      <c r="E2799">
        <v>4109</v>
      </c>
      <c r="F2799">
        <v>2</v>
      </c>
      <c r="G2799">
        <v>3509</v>
      </c>
      <c r="H2799">
        <v>8</v>
      </c>
      <c r="I2799">
        <v>5</v>
      </c>
      <c r="J2799">
        <v>85</v>
      </c>
      <c r="K2799" s="3">
        <v>43343.726956863429</v>
      </c>
    </row>
    <row r="2800" spans="1:11" x14ac:dyDescent="0.25">
      <c r="A2800" t="s">
        <v>35</v>
      </c>
      <c r="B2800" t="s">
        <v>2891</v>
      </c>
      <c r="C2800">
        <v>4.1382864230400003</v>
      </c>
      <c r="D2800">
        <v>1562</v>
      </c>
      <c r="E2800">
        <v>5780</v>
      </c>
      <c r="F2800">
        <v>2</v>
      </c>
      <c r="G2800">
        <v>4894</v>
      </c>
      <c r="H2800">
        <v>9</v>
      </c>
      <c r="I2800">
        <v>1</v>
      </c>
      <c r="J2800">
        <v>85</v>
      </c>
      <c r="K2800" s="3">
        <v>43343.727012152776</v>
      </c>
    </row>
    <row r="2801" spans="1:11" x14ac:dyDescent="0.25">
      <c r="A2801" t="s">
        <v>35</v>
      </c>
      <c r="B2801" t="s">
        <v>2892</v>
      </c>
      <c r="C2801">
        <v>4.1382864230400003</v>
      </c>
      <c r="D2801">
        <v>2726</v>
      </c>
      <c r="E2801">
        <v>6882</v>
      </c>
      <c r="F2801">
        <v>2</v>
      </c>
      <c r="G2801">
        <v>5714</v>
      </c>
      <c r="H2801">
        <v>9</v>
      </c>
      <c r="I2801">
        <v>2</v>
      </c>
      <c r="J2801">
        <v>83</v>
      </c>
      <c r="K2801" s="3">
        <v>43343.72701253472</v>
      </c>
    </row>
    <row r="2802" spans="1:11" x14ac:dyDescent="0.25">
      <c r="A2802" t="s">
        <v>35</v>
      </c>
      <c r="B2802" t="s">
        <v>2893</v>
      </c>
      <c r="C2802">
        <v>4.1382864230400003</v>
      </c>
      <c r="D2802">
        <v>3507</v>
      </c>
      <c r="E2802">
        <v>5922</v>
      </c>
      <c r="F2802">
        <v>2</v>
      </c>
      <c r="G2802">
        <v>5687</v>
      </c>
      <c r="H2802">
        <v>9</v>
      </c>
      <c r="I2802">
        <v>3</v>
      </c>
      <c r="J2802">
        <v>96</v>
      </c>
      <c r="K2802" s="3">
        <v>43343.727012696756</v>
      </c>
    </row>
    <row r="2803" spans="1:11" x14ac:dyDescent="0.25">
      <c r="A2803" t="s">
        <v>35</v>
      </c>
      <c r="B2803" t="s">
        <v>2894</v>
      </c>
      <c r="C2803">
        <v>4.6900579461119998</v>
      </c>
      <c r="D2803">
        <v>432</v>
      </c>
      <c r="E2803">
        <v>5072</v>
      </c>
      <c r="F2803">
        <v>2</v>
      </c>
      <c r="G2803">
        <v>4720</v>
      </c>
      <c r="H2803">
        <v>10</v>
      </c>
      <c r="I2803">
        <v>0</v>
      </c>
      <c r="J2803">
        <v>93</v>
      </c>
      <c r="K2803" s="3">
        <v>43343.727071990739</v>
      </c>
    </row>
    <row r="2804" spans="1:11" x14ac:dyDescent="0.25">
      <c r="A2804" t="s">
        <v>35</v>
      </c>
      <c r="B2804" t="s">
        <v>2895</v>
      </c>
      <c r="C2804">
        <v>4.6900579461119998</v>
      </c>
      <c r="D2804">
        <v>1746</v>
      </c>
      <c r="E2804">
        <v>6813</v>
      </c>
      <c r="F2804">
        <v>2</v>
      </c>
      <c r="G2804">
        <v>5495</v>
      </c>
      <c r="H2804">
        <v>10</v>
      </c>
      <c r="I2804">
        <v>1</v>
      </c>
      <c r="J2804">
        <v>81</v>
      </c>
      <c r="K2804" s="3">
        <v>43343.727072187503</v>
      </c>
    </row>
    <row r="2805" spans="1:11" x14ac:dyDescent="0.25">
      <c r="A2805" t="s">
        <v>35</v>
      </c>
      <c r="B2805" t="s">
        <v>2896</v>
      </c>
      <c r="C2805">
        <v>4.7942814560256002</v>
      </c>
      <c r="D2805">
        <v>2943</v>
      </c>
      <c r="E2805">
        <v>7939</v>
      </c>
      <c r="F2805">
        <v>2</v>
      </c>
      <c r="G2805">
        <v>7496</v>
      </c>
      <c r="H2805">
        <v>10</v>
      </c>
      <c r="I2805">
        <v>2</v>
      </c>
      <c r="J2805">
        <v>94</v>
      </c>
      <c r="K2805" s="3">
        <v>43343.727128009261</v>
      </c>
    </row>
    <row r="2806" spans="1:11" x14ac:dyDescent="0.25">
      <c r="A2806" t="s">
        <v>35</v>
      </c>
      <c r="B2806" t="s">
        <v>2897</v>
      </c>
      <c r="C2806">
        <v>4.7942814560256002</v>
      </c>
      <c r="D2806">
        <v>5250</v>
      </c>
      <c r="E2806">
        <v>6478</v>
      </c>
      <c r="F2806">
        <v>3</v>
      </c>
      <c r="G2806">
        <v>6482</v>
      </c>
      <c r="H2806">
        <v>10</v>
      </c>
      <c r="I2806">
        <v>4</v>
      </c>
      <c r="J2806">
        <v>100</v>
      </c>
      <c r="K2806" s="3">
        <v>43343.727128553241</v>
      </c>
    </row>
    <row r="2807" spans="1:11" x14ac:dyDescent="0.25">
      <c r="A2807" t="s">
        <v>35</v>
      </c>
      <c r="B2807" t="s">
        <v>2898</v>
      </c>
      <c r="C2807">
        <v>4.7942814560256002</v>
      </c>
      <c r="D2807">
        <v>597</v>
      </c>
      <c r="E2807">
        <v>6333</v>
      </c>
      <c r="F2807">
        <v>2</v>
      </c>
      <c r="G2807">
        <v>5491</v>
      </c>
      <c r="H2807">
        <v>11</v>
      </c>
      <c r="I2807">
        <v>0</v>
      </c>
      <c r="J2807">
        <v>87</v>
      </c>
      <c r="K2807" s="3">
        <v>43343.727128206017</v>
      </c>
    </row>
    <row r="2808" spans="1:11" x14ac:dyDescent="0.25">
      <c r="A2808" t="s">
        <v>35</v>
      </c>
      <c r="B2808" t="s">
        <v>2899</v>
      </c>
      <c r="C2808">
        <v>4.7942814560256002</v>
      </c>
      <c r="D2808">
        <v>1576</v>
      </c>
      <c r="E2808">
        <v>5380</v>
      </c>
      <c r="F2808">
        <v>2</v>
      </c>
      <c r="G2808">
        <v>5040</v>
      </c>
      <c r="H2808">
        <v>11</v>
      </c>
      <c r="I2808">
        <v>1</v>
      </c>
      <c r="J2808">
        <v>94</v>
      </c>
      <c r="K2808" s="3">
        <v>43343.727128356484</v>
      </c>
    </row>
    <row r="2809" spans="1:11" x14ac:dyDescent="0.25">
      <c r="A2809" t="s">
        <v>35</v>
      </c>
      <c r="B2809" t="s">
        <v>2900</v>
      </c>
      <c r="C2809">
        <v>4.7942814560256002</v>
      </c>
      <c r="D2809">
        <v>2572</v>
      </c>
      <c r="E2809">
        <v>7695</v>
      </c>
      <c r="F2809">
        <v>2</v>
      </c>
      <c r="G2809">
        <v>6178</v>
      </c>
      <c r="H2809">
        <v>11</v>
      </c>
      <c r="I2809">
        <v>2</v>
      </c>
      <c r="J2809">
        <v>80</v>
      </c>
      <c r="K2809" s="3">
        <v>43343.727128738428</v>
      </c>
    </row>
    <row r="2810" spans="1:11" x14ac:dyDescent="0.25">
      <c r="A2810" t="s">
        <v>35</v>
      </c>
      <c r="B2810" t="s">
        <v>2901</v>
      </c>
      <c r="C2810">
        <v>4.7942814560256002</v>
      </c>
      <c r="D2810">
        <v>4098</v>
      </c>
      <c r="E2810">
        <v>6137</v>
      </c>
      <c r="F2810">
        <v>2</v>
      </c>
      <c r="G2810">
        <v>5469</v>
      </c>
      <c r="H2810">
        <v>11</v>
      </c>
      <c r="I2810">
        <v>3</v>
      </c>
      <c r="J2810">
        <v>89</v>
      </c>
      <c r="K2810" s="3">
        <v>43343.727128900464</v>
      </c>
    </row>
    <row r="2811" spans="1:11" x14ac:dyDescent="0.25">
      <c r="A2811" t="s">
        <v>35</v>
      </c>
      <c r="B2811" t="s">
        <v>2902</v>
      </c>
      <c r="C2811">
        <v>4.3681231043788804</v>
      </c>
      <c r="D2811">
        <v>5079</v>
      </c>
      <c r="E2811">
        <v>6710</v>
      </c>
      <c r="F2811">
        <v>2</v>
      </c>
      <c r="G2811">
        <v>5696</v>
      </c>
      <c r="H2811">
        <v>11</v>
      </c>
      <c r="I2811">
        <v>4</v>
      </c>
      <c r="J2811">
        <v>85</v>
      </c>
      <c r="K2811" s="3">
        <v>43343.727187349534</v>
      </c>
    </row>
    <row r="2812" spans="1:11" x14ac:dyDescent="0.25">
      <c r="A2812" t="s">
        <v>35</v>
      </c>
      <c r="B2812" t="s">
        <v>2903</v>
      </c>
      <c r="C2812">
        <v>4.3681231043788804</v>
      </c>
      <c r="D2812">
        <v>263</v>
      </c>
      <c r="E2812">
        <v>6305</v>
      </c>
      <c r="F2812">
        <v>2</v>
      </c>
      <c r="G2812">
        <v>6065</v>
      </c>
      <c r="H2812">
        <v>12</v>
      </c>
      <c r="I2812">
        <v>0</v>
      </c>
      <c r="J2812">
        <v>96</v>
      </c>
      <c r="K2812" s="3">
        <v>43343.727187731478</v>
      </c>
    </row>
    <row r="2813" spans="1:11" x14ac:dyDescent="0.25">
      <c r="A2813" t="s">
        <v>35</v>
      </c>
      <c r="B2813" t="s">
        <v>2904</v>
      </c>
      <c r="C2813">
        <v>4.3681231043788804</v>
      </c>
      <c r="D2813">
        <v>1537</v>
      </c>
      <c r="E2813">
        <v>7248</v>
      </c>
      <c r="F2813">
        <v>2</v>
      </c>
      <c r="G2813">
        <v>6314</v>
      </c>
      <c r="H2813">
        <v>12</v>
      </c>
      <c r="I2813">
        <v>1</v>
      </c>
      <c r="J2813">
        <v>87</v>
      </c>
      <c r="K2813" s="3">
        <v>43343.727188425924</v>
      </c>
    </row>
    <row r="2814" spans="1:11" x14ac:dyDescent="0.25">
      <c r="A2814" t="s">
        <v>35</v>
      </c>
      <c r="B2814" t="s">
        <v>2905</v>
      </c>
      <c r="C2814">
        <v>4.3681231043788804</v>
      </c>
      <c r="D2814">
        <v>2410</v>
      </c>
      <c r="E2814">
        <v>4675</v>
      </c>
      <c r="F2814">
        <v>2</v>
      </c>
      <c r="G2814">
        <v>4399</v>
      </c>
      <c r="H2814">
        <v>12</v>
      </c>
      <c r="I2814">
        <v>2</v>
      </c>
      <c r="J2814">
        <v>94</v>
      </c>
      <c r="K2814" s="3">
        <v>43343.727188078701</v>
      </c>
    </row>
    <row r="2815" spans="1:11" x14ac:dyDescent="0.25">
      <c r="A2815" t="s">
        <v>35</v>
      </c>
      <c r="B2815" t="s">
        <v>2906</v>
      </c>
      <c r="C2815">
        <v>4.3681231043788804</v>
      </c>
      <c r="D2815">
        <v>3713</v>
      </c>
      <c r="E2815">
        <v>5810</v>
      </c>
      <c r="F2815">
        <v>3</v>
      </c>
      <c r="G2815">
        <v>5812</v>
      </c>
      <c r="H2815">
        <v>12</v>
      </c>
      <c r="I2815">
        <v>3</v>
      </c>
      <c r="J2815">
        <v>100</v>
      </c>
      <c r="K2815" s="3">
        <v>43343.727188969904</v>
      </c>
    </row>
    <row r="2816" spans="1:11" x14ac:dyDescent="0.25">
      <c r="A2816" t="s">
        <v>35</v>
      </c>
      <c r="B2816" t="s">
        <v>2907</v>
      </c>
      <c r="C2816">
        <v>4.3681231043788804</v>
      </c>
      <c r="D2816">
        <v>4435</v>
      </c>
      <c r="E2816">
        <v>4412</v>
      </c>
      <c r="F2816">
        <v>2</v>
      </c>
      <c r="G2816">
        <v>4070</v>
      </c>
      <c r="H2816">
        <v>12</v>
      </c>
      <c r="I2816">
        <v>4</v>
      </c>
      <c r="J2816">
        <v>92</v>
      </c>
      <c r="K2816" s="3">
        <v>43343.727188622688</v>
      </c>
    </row>
    <row r="2817" spans="1:11" x14ac:dyDescent="0.25">
      <c r="A2817" t="s">
        <v>35</v>
      </c>
      <c r="B2817" t="s">
        <v>2908</v>
      </c>
      <c r="C2817">
        <v>4.0769148974202896</v>
      </c>
      <c r="D2817">
        <v>136</v>
      </c>
      <c r="E2817">
        <v>6901</v>
      </c>
      <c r="F2817">
        <v>2</v>
      </c>
      <c r="G2817">
        <v>5815</v>
      </c>
      <c r="H2817">
        <v>13</v>
      </c>
      <c r="I2817">
        <v>0</v>
      </c>
      <c r="J2817">
        <v>84</v>
      </c>
      <c r="K2817" s="3">
        <v>43343.727243668982</v>
      </c>
    </row>
    <row r="2818" spans="1:11" x14ac:dyDescent="0.25">
      <c r="A2818" t="s">
        <v>35</v>
      </c>
      <c r="B2818" t="s">
        <v>2909</v>
      </c>
      <c r="C2818">
        <v>4.0769148974202896</v>
      </c>
      <c r="D2818">
        <v>1382</v>
      </c>
      <c r="E2818">
        <v>5831</v>
      </c>
      <c r="F2818">
        <v>2</v>
      </c>
      <c r="G2818">
        <v>5124</v>
      </c>
      <c r="H2818">
        <v>13</v>
      </c>
      <c r="I2818">
        <v>1</v>
      </c>
      <c r="J2818">
        <v>88</v>
      </c>
      <c r="K2818" s="3">
        <v>43343.727243865738</v>
      </c>
    </row>
    <row r="2819" spans="1:11" x14ac:dyDescent="0.25">
      <c r="A2819" t="s">
        <v>35</v>
      </c>
      <c r="B2819" s="2" t="s">
        <v>2910</v>
      </c>
      <c r="C2819">
        <v>4.0769148974202896</v>
      </c>
      <c r="D2819">
        <v>2481</v>
      </c>
      <c r="E2819">
        <v>4700</v>
      </c>
      <c r="F2819">
        <v>3</v>
      </c>
      <c r="G2819">
        <v>4695</v>
      </c>
      <c r="H2819">
        <v>13</v>
      </c>
      <c r="I2819">
        <v>2</v>
      </c>
      <c r="J2819">
        <v>100</v>
      </c>
      <c r="K2819" s="3">
        <v>43343.727244212962</v>
      </c>
    </row>
    <row r="2820" spans="1:11" x14ac:dyDescent="0.25">
      <c r="A2820" t="s">
        <v>35</v>
      </c>
      <c r="B2820" t="s">
        <v>2911</v>
      </c>
      <c r="C2820">
        <v>4.0769148974202896</v>
      </c>
      <c r="D2820">
        <v>3726</v>
      </c>
      <c r="E2820">
        <v>6198</v>
      </c>
      <c r="F2820">
        <v>2</v>
      </c>
      <c r="G2820">
        <v>5121</v>
      </c>
      <c r="H2820">
        <v>13</v>
      </c>
      <c r="I2820">
        <v>3</v>
      </c>
      <c r="J2820">
        <v>83</v>
      </c>
      <c r="K2820" s="3">
        <v>43343.727244409725</v>
      </c>
    </row>
    <row r="2821" spans="1:11" x14ac:dyDescent="0.25">
      <c r="A2821" t="s">
        <v>35</v>
      </c>
      <c r="B2821" t="s">
        <v>2912</v>
      </c>
      <c r="C2821">
        <v>4.0769148974202896</v>
      </c>
      <c r="D2821">
        <v>4305</v>
      </c>
      <c r="E2821">
        <v>5306</v>
      </c>
      <c r="F2821">
        <v>2</v>
      </c>
      <c r="G2821">
        <v>5061</v>
      </c>
      <c r="H2821">
        <v>13</v>
      </c>
      <c r="I2821">
        <v>4</v>
      </c>
      <c r="J2821">
        <v>95</v>
      </c>
      <c r="K2821" s="3">
        <v>43343.727244942129</v>
      </c>
    </row>
    <row r="2822" spans="1:11" x14ac:dyDescent="0.25">
      <c r="A2822" t="s">
        <v>35</v>
      </c>
      <c r="B2822" t="s">
        <v>2913</v>
      </c>
      <c r="C2822">
        <v>4.01576117395898</v>
      </c>
      <c r="D2822">
        <v>450</v>
      </c>
      <c r="E2822">
        <v>6182</v>
      </c>
      <c r="F2822">
        <v>2</v>
      </c>
      <c r="G2822">
        <v>5417</v>
      </c>
      <c r="H2822">
        <v>14</v>
      </c>
      <c r="I2822">
        <v>0</v>
      </c>
      <c r="J2822">
        <v>88</v>
      </c>
      <c r="K2822" s="3">
        <v>43343.727303240739</v>
      </c>
    </row>
    <row r="2823" spans="1:11" x14ac:dyDescent="0.25">
      <c r="A2823" t="s">
        <v>35</v>
      </c>
      <c r="B2823" t="s">
        <v>2914</v>
      </c>
      <c r="C2823">
        <v>4.01576117395898</v>
      </c>
      <c r="D2823">
        <v>1276</v>
      </c>
      <c r="E2823">
        <v>5846</v>
      </c>
      <c r="F2823">
        <v>2</v>
      </c>
      <c r="G2823">
        <v>5182</v>
      </c>
      <c r="H2823">
        <v>14</v>
      </c>
      <c r="I2823">
        <v>1</v>
      </c>
      <c r="J2823">
        <v>89</v>
      </c>
      <c r="K2823" s="3">
        <v>43343.727303437503</v>
      </c>
    </row>
    <row r="2824" spans="1:11" x14ac:dyDescent="0.25">
      <c r="A2824" t="s">
        <v>35</v>
      </c>
      <c r="B2824" t="s">
        <v>2915</v>
      </c>
      <c r="C2824">
        <v>4.01576117395898</v>
      </c>
      <c r="D2824">
        <v>2397</v>
      </c>
      <c r="E2824">
        <v>6716</v>
      </c>
      <c r="F2824">
        <v>2</v>
      </c>
      <c r="G2824">
        <v>5815</v>
      </c>
      <c r="H2824">
        <v>14</v>
      </c>
      <c r="I2824">
        <v>2</v>
      </c>
      <c r="J2824">
        <v>87</v>
      </c>
      <c r="K2824" s="3">
        <v>43343.727303622683</v>
      </c>
    </row>
    <row r="2825" spans="1:11" x14ac:dyDescent="0.25">
      <c r="A2825" t="s">
        <v>35</v>
      </c>
      <c r="B2825" t="s">
        <v>2916</v>
      </c>
      <c r="C2825">
        <v>4.01576117395898</v>
      </c>
      <c r="D2825">
        <v>3882</v>
      </c>
      <c r="E2825">
        <v>6259</v>
      </c>
      <c r="F2825">
        <v>2</v>
      </c>
      <c r="G2825">
        <v>5177</v>
      </c>
      <c r="H2825">
        <v>14</v>
      </c>
      <c r="I2825">
        <v>3</v>
      </c>
      <c r="J2825">
        <v>83</v>
      </c>
      <c r="K2825" s="3">
        <v>43343.72730431713</v>
      </c>
    </row>
    <row r="2826" spans="1:11" x14ac:dyDescent="0.25">
      <c r="A2826" t="s">
        <v>35</v>
      </c>
      <c r="B2826" t="s">
        <v>2917</v>
      </c>
      <c r="C2826">
        <v>4.4574949030944699</v>
      </c>
      <c r="D2826">
        <v>4844</v>
      </c>
      <c r="E2826">
        <v>7510</v>
      </c>
      <c r="F2826">
        <v>2</v>
      </c>
      <c r="G2826">
        <v>6717</v>
      </c>
      <c r="H2826">
        <v>14</v>
      </c>
      <c r="I2826">
        <v>4</v>
      </c>
      <c r="J2826">
        <v>89</v>
      </c>
      <c r="K2826" s="3">
        <v>43343.72736527778</v>
      </c>
    </row>
    <row r="2827" spans="1:11" x14ac:dyDescent="0.25">
      <c r="A2827" t="s">
        <v>35</v>
      </c>
      <c r="B2827" t="s">
        <v>2918</v>
      </c>
      <c r="C2827">
        <v>4.4574949030944699</v>
      </c>
      <c r="D2827">
        <v>133</v>
      </c>
      <c r="E2827">
        <v>7409</v>
      </c>
      <c r="F2827">
        <v>2</v>
      </c>
      <c r="G2827">
        <v>5981</v>
      </c>
      <c r="H2827">
        <v>15</v>
      </c>
      <c r="I2827">
        <v>0</v>
      </c>
      <c r="J2827">
        <v>81</v>
      </c>
      <c r="K2827" s="3">
        <v>43343.727365081017</v>
      </c>
    </row>
    <row r="2828" spans="1:11" x14ac:dyDescent="0.25">
      <c r="A2828" t="s">
        <v>35</v>
      </c>
      <c r="B2828" s="2" t="s">
        <v>2919</v>
      </c>
      <c r="C2828">
        <v>4.4574949030944699</v>
      </c>
      <c r="D2828">
        <v>1425</v>
      </c>
      <c r="E2828">
        <v>7583</v>
      </c>
      <c r="F2828">
        <v>2</v>
      </c>
      <c r="G2828">
        <v>6724</v>
      </c>
      <c r="H2828">
        <v>15</v>
      </c>
      <c r="I2828">
        <v>1</v>
      </c>
      <c r="J2828">
        <v>89</v>
      </c>
      <c r="K2828" s="3">
        <v>43343.727365474537</v>
      </c>
    </row>
    <row r="2829" spans="1:11" x14ac:dyDescent="0.25">
      <c r="A2829" t="s">
        <v>35</v>
      </c>
      <c r="B2829" t="s">
        <v>2920</v>
      </c>
      <c r="C2829">
        <v>4.94781934243486</v>
      </c>
      <c r="D2829">
        <v>3950</v>
      </c>
      <c r="E2829">
        <v>7581</v>
      </c>
      <c r="F2829">
        <v>2</v>
      </c>
      <c r="G2829">
        <v>6632</v>
      </c>
      <c r="H2829">
        <v>15</v>
      </c>
      <c r="I2829">
        <v>3</v>
      </c>
      <c r="J2829">
        <v>87</v>
      </c>
      <c r="K2829" s="3">
        <v>43343.72741890046</v>
      </c>
    </row>
    <row r="2830" spans="1:11" x14ac:dyDescent="0.25">
      <c r="A2830" t="s">
        <v>35</v>
      </c>
      <c r="B2830" t="s">
        <v>2921</v>
      </c>
      <c r="C2830">
        <v>4.94781934243486</v>
      </c>
      <c r="D2830">
        <v>5141</v>
      </c>
      <c r="E2830">
        <v>7081</v>
      </c>
      <c r="F2830">
        <v>2</v>
      </c>
      <c r="G2830">
        <v>6607</v>
      </c>
      <c r="H2830">
        <v>15</v>
      </c>
      <c r="I2830">
        <v>4</v>
      </c>
      <c r="J2830">
        <v>93</v>
      </c>
      <c r="K2830" s="3">
        <v>43343.72741929398</v>
      </c>
    </row>
    <row r="2831" spans="1:11" x14ac:dyDescent="0.25">
      <c r="A2831" t="s">
        <v>35</v>
      </c>
      <c r="B2831" t="s">
        <v>2922</v>
      </c>
      <c r="C2831">
        <v>4.94781934243486</v>
      </c>
      <c r="D2831">
        <v>176</v>
      </c>
      <c r="E2831">
        <v>6326</v>
      </c>
      <c r="F2831">
        <v>2</v>
      </c>
      <c r="G2831">
        <v>5858</v>
      </c>
      <c r="H2831">
        <v>16</v>
      </c>
      <c r="I2831">
        <v>0</v>
      </c>
      <c r="J2831">
        <v>93</v>
      </c>
      <c r="K2831" s="3">
        <v>43343.727419097224</v>
      </c>
    </row>
    <row r="2832" spans="1:11" x14ac:dyDescent="0.25">
      <c r="A2832" t="s">
        <v>35</v>
      </c>
      <c r="B2832" t="s">
        <v>2923</v>
      </c>
      <c r="C2832">
        <v>4.94781934243486</v>
      </c>
      <c r="D2832">
        <v>1589</v>
      </c>
      <c r="E2832">
        <v>6600</v>
      </c>
      <c r="F2832">
        <v>2</v>
      </c>
      <c r="G2832">
        <v>5652</v>
      </c>
      <c r="H2832">
        <v>16</v>
      </c>
      <c r="I2832">
        <v>1</v>
      </c>
      <c r="J2832">
        <v>86</v>
      </c>
      <c r="K2832" s="3">
        <v>43343.727419641204</v>
      </c>
    </row>
    <row r="2833" spans="1:11" x14ac:dyDescent="0.25">
      <c r="A2833" t="s">
        <v>35</v>
      </c>
      <c r="B2833" t="s">
        <v>2924</v>
      </c>
      <c r="C2833">
        <v>4.94781934243486</v>
      </c>
      <c r="D2833">
        <v>2816</v>
      </c>
      <c r="E2833">
        <v>5107</v>
      </c>
      <c r="F2833">
        <v>2</v>
      </c>
      <c r="G2833">
        <v>4863</v>
      </c>
      <c r="H2833">
        <v>16</v>
      </c>
      <c r="I2833">
        <v>2</v>
      </c>
      <c r="J2833">
        <v>95</v>
      </c>
      <c r="K2833" s="3">
        <v>43343.727420717594</v>
      </c>
    </row>
    <row r="2834" spans="1:11" x14ac:dyDescent="0.25">
      <c r="A2834" t="s">
        <v>35</v>
      </c>
      <c r="B2834" t="s">
        <v>2925</v>
      </c>
      <c r="C2834">
        <v>5.4920794701026896</v>
      </c>
      <c r="D2834">
        <v>3840</v>
      </c>
      <c r="E2834">
        <v>8083</v>
      </c>
      <c r="F2834">
        <v>2</v>
      </c>
      <c r="G2834">
        <v>7019</v>
      </c>
      <c r="H2834">
        <v>16</v>
      </c>
      <c r="I2834">
        <v>3</v>
      </c>
      <c r="J2834">
        <v>87</v>
      </c>
      <c r="K2834" s="3">
        <v>43343.727475497682</v>
      </c>
    </row>
    <row r="2835" spans="1:11" x14ac:dyDescent="0.25">
      <c r="A2835" t="s">
        <v>35</v>
      </c>
      <c r="B2835" t="s">
        <v>2926</v>
      </c>
      <c r="C2835">
        <v>5.4920794701026896</v>
      </c>
      <c r="D2835">
        <v>5378</v>
      </c>
      <c r="E2835">
        <v>7991</v>
      </c>
      <c r="F2835">
        <v>2</v>
      </c>
      <c r="G2835">
        <v>6488</v>
      </c>
      <c r="H2835">
        <v>16</v>
      </c>
      <c r="I2835">
        <v>4</v>
      </c>
      <c r="J2835">
        <v>81</v>
      </c>
      <c r="K2835" s="3">
        <v>43343.727475694446</v>
      </c>
    </row>
    <row r="2836" spans="1:11" x14ac:dyDescent="0.25">
      <c r="A2836" t="s">
        <v>35</v>
      </c>
      <c r="B2836" t="s">
        <v>2927</v>
      </c>
      <c r="C2836">
        <v>5.4920794701026896</v>
      </c>
      <c r="D2836">
        <v>561</v>
      </c>
      <c r="E2836">
        <v>4762</v>
      </c>
      <c r="F2836">
        <v>2</v>
      </c>
      <c r="G2836">
        <v>4322</v>
      </c>
      <c r="H2836">
        <v>17</v>
      </c>
      <c r="I2836">
        <v>0</v>
      </c>
      <c r="J2836">
        <v>91</v>
      </c>
      <c r="K2836" s="3">
        <v>43343.727475150466</v>
      </c>
    </row>
    <row r="2837" spans="1:11" x14ac:dyDescent="0.25">
      <c r="A2837" t="s">
        <v>35</v>
      </c>
      <c r="B2837" t="s">
        <v>2928</v>
      </c>
      <c r="C2837">
        <v>5.4920794701026896</v>
      </c>
      <c r="D2837">
        <v>1401</v>
      </c>
      <c r="E2837">
        <v>7356</v>
      </c>
      <c r="F2837">
        <v>2</v>
      </c>
      <c r="G2837">
        <v>6992</v>
      </c>
      <c r="H2837">
        <v>17</v>
      </c>
      <c r="I2837">
        <v>1</v>
      </c>
      <c r="J2837">
        <v>95</v>
      </c>
      <c r="K2837" s="3">
        <v>43343.727475891203</v>
      </c>
    </row>
    <row r="2838" spans="1:11" x14ac:dyDescent="0.25">
      <c r="A2838" t="s">
        <v>35</v>
      </c>
      <c r="B2838" t="s">
        <v>2929</v>
      </c>
      <c r="C2838">
        <v>5.4920794701026896</v>
      </c>
      <c r="D2838">
        <v>2797</v>
      </c>
      <c r="E2838">
        <v>6976</v>
      </c>
      <c r="F2838">
        <v>2</v>
      </c>
      <c r="G2838">
        <v>6502</v>
      </c>
      <c r="H2838">
        <v>17</v>
      </c>
      <c r="I2838">
        <v>2</v>
      </c>
      <c r="J2838">
        <v>93</v>
      </c>
      <c r="K2838" s="3">
        <v>43343.727476423614</v>
      </c>
    </row>
    <row r="2839" spans="1:11" x14ac:dyDescent="0.25">
      <c r="A2839" t="s">
        <v>35</v>
      </c>
      <c r="B2839" t="s">
        <v>2930</v>
      </c>
      <c r="C2839">
        <v>5.4920794701026896</v>
      </c>
      <c r="D2839">
        <v>3768</v>
      </c>
      <c r="E2839">
        <v>5547</v>
      </c>
      <c r="F2839">
        <v>2</v>
      </c>
      <c r="G2839">
        <v>5242</v>
      </c>
      <c r="H2839">
        <v>17</v>
      </c>
      <c r="I2839">
        <v>3</v>
      </c>
      <c r="J2839">
        <v>95</v>
      </c>
      <c r="K2839" s="3">
        <v>43343.727476238426</v>
      </c>
    </row>
    <row r="2840" spans="1:11" x14ac:dyDescent="0.25">
      <c r="A2840" t="s">
        <v>35</v>
      </c>
      <c r="B2840" t="s">
        <v>2931</v>
      </c>
      <c r="C2840">
        <v>5.54700026480372</v>
      </c>
      <c r="D2840">
        <v>5075</v>
      </c>
      <c r="E2840">
        <v>6545</v>
      </c>
      <c r="F2840">
        <v>2</v>
      </c>
      <c r="G2840">
        <v>5847</v>
      </c>
      <c r="H2840">
        <v>17</v>
      </c>
      <c r="I2840">
        <v>4</v>
      </c>
      <c r="J2840">
        <v>89</v>
      </c>
      <c r="K2840" s="3">
        <v>43343.72753556713</v>
      </c>
    </row>
    <row r="2841" spans="1:11" x14ac:dyDescent="0.25">
      <c r="A2841" t="s">
        <v>35</v>
      </c>
      <c r="B2841" t="s">
        <v>2932</v>
      </c>
      <c r="C2841">
        <v>5.54700026480372</v>
      </c>
      <c r="D2841">
        <v>305</v>
      </c>
      <c r="E2841">
        <v>4964</v>
      </c>
      <c r="F2841">
        <v>3</v>
      </c>
      <c r="G2841">
        <v>4967</v>
      </c>
      <c r="H2841">
        <v>18</v>
      </c>
      <c r="I2841">
        <v>0</v>
      </c>
      <c r="J2841">
        <v>100</v>
      </c>
      <c r="K2841" s="3">
        <v>43343.727535034719</v>
      </c>
    </row>
    <row r="2842" spans="1:11" x14ac:dyDescent="0.25">
      <c r="A2842" t="s">
        <v>35</v>
      </c>
      <c r="B2842" t="s">
        <v>2933</v>
      </c>
      <c r="C2842">
        <v>5.54700026480372</v>
      </c>
      <c r="D2842">
        <v>1193</v>
      </c>
      <c r="E2842">
        <v>4701</v>
      </c>
      <c r="F2842">
        <v>2</v>
      </c>
      <c r="G2842">
        <v>3707</v>
      </c>
      <c r="H2842">
        <v>18</v>
      </c>
      <c r="I2842">
        <v>1</v>
      </c>
      <c r="J2842">
        <v>79</v>
      </c>
      <c r="K2842" s="3">
        <v>43343.727534837963</v>
      </c>
    </row>
    <row r="2843" spans="1:11" x14ac:dyDescent="0.25">
      <c r="A2843" t="s">
        <v>35</v>
      </c>
      <c r="B2843" t="s">
        <v>2934</v>
      </c>
      <c r="C2843">
        <v>5.54700026480372</v>
      </c>
      <c r="D2843">
        <v>2596</v>
      </c>
      <c r="E2843">
        <v>4900</v>
      </c>
      <c r="F2843">
        <v>2</v>
      </c>
      <c r="G2843">
        <v>4302</v>
      </c>
      <c r="H2843">
        <v>18</v>
      </c>
      <c r="I2843">
        <v>2</v>
      </c>
      <c r="J2843">
        <v>88</v>
      </c>
      <c r="K2843" s="3">
        <v>43343.727535914353</v>
      </c>
    </row>
    <row r="2844" spans="1:11" x14ac:dyDescent="0.25">
      <c r="A2844" t="s">
        <v>35</v>
      </c>
      <c r="B2844" t="s">
        <v>2935</v>
      </c>
      <c r="C2844">
        <v>5.54700026480372</v>
      </c>
      <c r="D2844">
        <v>3491</v>
      </c>
      <c r="E2844">
        <v>5884</v>
      </c>
      <c r="F2844">
        <v>2</v>
      </c>
      <c r="G2844">
        <v>4834</v>
      </c>
      <c r="H2844">
        <v>18</v>
      </c>
      <c r="I2844">
        <v>3</v>
      </c>
      <c r="J2844">
        <v>82</v>
      </c>
      <c r="K2844" s="3">
        <v>43343.72753611111</v>
      </c>
    </row>
    <row r="2845" spans="1:11" x14ac:dyDescent="0.25">
      <c r="A2845" t="s">
        <v>35</v>
      </c>
      <c r="B2845" t="s">
        <v>2936</v>
      </c>
      <c r="C2845">
        <v>5.54700026480372</v>
      </c>
      <c r="D2845">
        <v>502</v>
      </c>
      <c r="E2845">
        <v>4095</v>
      </c>
      <c r="F2845">
        <v>2</v>
      </c>
      <c r="G2845">
        <v>3834</v>
      </c>
      <c r="H2845">
        <v>19</v>
      </c>
      <c r="I2845">
        <v>0</v>
      </c>
      <c r="J2845">
        <v>94</v>
      </c>
      <c r="K2845" s="3">
        <v>43343.727536261576</v>
      </c>
    </row>
    <row r="2846" spans="1:11" x14ac:dyDescent="0.25">
      <c r="A2846" t="s">
        <v>35</v>
      </c>
      <c r="B2846" t="s">
        <v>2937</v>
      </c>
      <c r="C2846">
        <v>5.6528975425863397</v>
      </c>
      <c r="D2846">
        <v>1209</v>
      </c>
      <c r="E2846">
        <v>4666</v>
      </c>
      <c r="F2846">
        <v>2</v>
      </c>
      <c r="G2846">
        <v>4254</v>
      </c>
      <c r="H2846">
        <v>19</v>
      </c>
      <c r="I2846">
        <v>1</v>
      </c>
      <c r="J2846">
        <v>91</v>
      </c>
      <c r="K2846" s="3">
        <v>43343.727590972223</v>
      </c>
    </row>
    <row r="2847" spans="1:11" x14ac:dyDescent="0.25">
      <c r="A2847" t="s">
        <v>35</v>
      </c>
      <c r="B2847" t="s">
        <v>2938</v>
      </c>
      <c r="C2847">
        <v>5.6528975425863397</v>
      </c>
      <c r="D2847">
        <v>2023</v>
      </c>
      <c r="E2847">
        <v>4379</v>
      </c>
      <c r="F2847">
        <v>2</v>
      </c>
      <c r="G2847">
        <v>3991</v>
      </c>
      <c r="H2847">
        <v>19</v>
      </c>
      <c r="I2847">
        <v>2</v>
      </c>
      <c r="J2847">
        <v>91</v>
      </c>
      <c r="K2847" s="3">
        <v>43343.727591122682</v>
      </c>
    </row>
    <row r="2848" spans="1:11" x14ac:dyDescent="0.25">
      <c r="A2848" t="s">
        <v>35</v>
      </c>
      <c r="B2848" s="2" t="s">
        <v>2939</v>
      </c>
      <c r="C2848">
        <v>5.6528975425863397</v>
      </c>
      <c r="D2848">
        <v>2844</v>
      </c>
      <c r="E2848">
        <v>5078</v>
      </c>
      <c r="F2848">
        <v>2</v>
      </c>
      <c r="G2848">
        <v>4859</v>
      </c>
      <c r="H2848">
        <v>19</v>
      </c>
      <c r="I2848">
        <v>3</v>
      </c>
      <c r="J2848">
        <v>96</v>
      </c>
      <c r="K2848" s="3">
        <v>43343.727591319446</v>
      </c>
    </row>
    <row r="2849" spans="1:11" x14ac:dyDescent="0.25">
      <c r="A2849" t="s">
        <v>35</v>
      </c>
      <c r="B2849" t="s">
        <v>2940</v>
      </c>
      <c r="C2849">
        <v>5.6528975425863397</v>
      </c>
      <c r="D2849">
        <v>4217</v>
      </c>
      <c r="E2849">
        <v>6113</v>
      </c>
      <c r="F2849">
        <v>2</v>
      </c>
      <c r="G2849">
        <v>5076</v>
      </c>
      <c r="H2849">
        <v>19</v>
      </c>
      <c r="I2849">
        <v>4</v>
      </c>
      <c r="J2849">
        <v>83</v>
      </c>
      <c r="K2849" s="3">
        <v>43343.727591516203</v>
      </c>
    </row>
    <row r="2850" spans="1:11" x14ac:dyDescent="0.25">
      <c r="A2850" t="s">
        <v>35</v>
      </c>
      <c r="B2850" t="s">
        <v>2941</v>
      </c>
      <c r="C2850">
        <v>5.2760377064139199</v>
      </c>
      <c r="D2850">
        <v>571</v>
      </c>
      <c r="E2850">
        <v>4627</v>
      </c>
      <c r="F2850">
        <v>3</v>
      </c>
      <c r="G2850">
        <v>4630</v>
      </c>
      <c r="H2850">
        <v>20</v>
      </c>
      <c r="I2850">
        <v>0</v>
      </c>
      <c r="J2850">
        <v>100</v>
      </c>
      <c r="K2850" s="3">
        <v>43343.727650659719</v>
      </c>
    </row>
    <row r="2851" spans="1:11" x14ac:dyDescent="0.25">
      <c r="A2851" t="s">
        <v>35</v>
      </c>
      <c r="B2851" t="s">
        <v>2942</v>
      </c>
      <c r="C2851">
        <v>5.2760377064139199</v>
      </c>
      <c r="D2851">
        <v>1014</v>
      </c>
      <c r="E2851">
        <v>6168</v>
      </c>
      <c r="F2851">
        <v>2</v>
      </c>
      <c r="G2851">
        <v>5598</v>
      </c>
      <c r="H2851">
        <v>20</v>
      </c>
      <c r="I2851">
        <v>1</v>
      </c>
      <c r="J2851">
        <v>91</v>
      </c>
      <c r="K2851" s="3">
        <v>43343.727651006942</v>
      </c>
    </row>
    <row r="2852" spans="1:11" x14ac:dyDescent="0.25">
      <c r="A2852" t="s">
        <v>35</v>
      </c>
      <c r="B2852" t="s">
        <v>2943</v>
      </c>
      <c r="C2852">
        <v>5.2760377064139199</v>
      </c>
      <c r="D2852">
        <v>2125</v>
      </c>
      <c r="E2852">
        <v>4367</v>
      </c>
      <c r="F2852">
        <v>2</v>
      </c>
      <c r="G2852">
        <v>4021</v>
      </c>
      <c r="H2852">
        <v>20</v>
      </c>
      <c r="I2852">
        <v>2</v>
      </c>
      <c r="J2852">
        <v>92</v>
      </c>
      <c r="K2852" s="3">
        <v>43343.727650810186</v>
      </c>
    </row>
    <row r="2853" spans="1:11" x14ac:dyDescent="0.25">
      <c r="A2853" t="s">
        <v>35</v>
      </c>
      <c r="B2853" t="s">
        <v>2944</v>
      </c>
      <c r="C2853">
        <v>5.2760377064139199</v>
      </c>
      <c r="D2853">
        <v>3280</v>
      </c>
      <c r="E2853">
        <v>4151</v>
      </c>
      <c r="F2853">
        <v>2</v>
      </c>
      <c r="G2853">
        <v>3808</v>
      </c>
      <c r="H2853">
        <v>20</v>
      </c>
      <c r="I2853">
        <v>3</v>
      </c>
      <c r="J2853">
        <v>92</v>
      </c>
      <c r="K2853" s="3">
        <v>43343.727651539353</v>
      </c>
    </row>
    <row r="2854" spans="1:11" x14ac:dyDescent="0.25">
      <c r="A2854" t="s">
        <v>35</v>
      </c>
      <c r="B2854" t="s">
        <v>2945</v>
      </c>
      <c r="C2854">
        <v>5.2760377064139199</v>
      </c>
      <c r="D2854">
        <v>3899</v>
      </c>
      <c r="E2854">
        <v>3729</v>
      </c>
      <c r="F2854">
        <v>3</v>
      </c>
      <c r="G2854">
        <v>3730</v>
      </c>
      <c r="H2854">
        <v>20</v>
      </c>
      <c r="I2854">
        <v>4</v>
      </c>
      <c r="J2854">
        <v>100</v>
      </c>
      <c r="K2854" s="3">
        <v>43343.72765173611</v>
      </c>
    </row>
    <row r="2855" spans="1:11" x14ac:dyDescent="0.25">
      <c r="A2855" t="s">
        <v>35</v>
      </c>
      <c r="B2855" t="s">
        <v>2946</v>
      </c>
      <c r="C2855">
        <v>5.0122358210932196</v>
      </c>
      <c r="D2855">
        <v>5047</v>
      </c>
      <c r="E2855">
        <v>5216</v>
      </c>
      <c r="F2855">
        <v>2</v>
      </c>
      <c r="G2855">
        <v>5079</v>
      </c>
      <c r="H2855">
        <v>20</v>
      </c>
      <c r="I2855">
        <v>5</v>
      </c>
      <c r="J2855">
        <v>97</v>
      </c>
      <c r="K2855" s="3">
        <v>43343.727706678241</v>
      </c>
    </row>
    <row r="2856" spans="1:11" x14ac:dyDescent="0.25">
      <c r="A2856" t="s">
        <v>35</v>
      </c>
      <c r="B2856" t="s">
        <v>2947</v>
      </c>
      <c r="C2856">
        <v>5.0122358210932196</v>
      </c>
      <c r="D2856">
        <v>1126</v>
      </c>
      <c r="E2856">
        <v>4351</v>
      </c>
      <c r="F2856">
        <v>3</v>
      </c>
      <c r="G2856">
        <v>4353</v>
      </c>
      <c r="H2856">
        <v>21</v>
      </c>
      <c r="I2856">
        <v>1</v>
      </c>
      <c r="J2856">
        <v>100</v>
      </c>
      <c r="K2856" s="3">
        <v>43343.727707060185</v>
      </c>
    </row>
    <row r="2857" spans="1:11" x14ac:dyDescent="0.25">
      <c r="A2857" t="s">
        <v>35</v>
      </c>
      <c r="B2857" t="s">
        <v>2948</v>
      </c>
      <c r="C2857">
        <v>5.0122358210932196</v>
      </c>
      <c r="D2857">
        <v>2161</v>
      </c>
      <c r="E2857">
        <v>4091</v>
      </c>
      <c r="F2857">
        <v>2</v>
      </c>
      <c r="G2857">
        <v>3932</v>
      </c>
      <c r="H2857">
        <v>21</v>
      </c>
      <c r="I2857">
        <v>2</v>
      </c>
      <c r="J2857">
        <v>96</v>
      </c>
      <c r="K2857" s="3">
        <v>43343.727707210652</v>
      </c>
    </row>
    <row r="2858" spans="1:11" x14ac:dyDescent="0.25">
      <c r="A2858" t="s">
        <v>35</v>
      </c>
      <c r="B2858" t="s">
        <v>2949</v>
      </c>
      <c r="C2858">
        <v>5.0122358210932196</v>
      </c>
      <c r="D2858">
        <v>2930</v>
      </c>
      <c r="E2858">
        <v>4581</v>
      </c>
      <c r="F2858">
        <v>2</v>
      </c>
      <c r="G2858">
        <v>4114</v>
      </c>
      <c r="H2858">
        <v>21</v>
      </c>
      <c r="I2858">
        <v>3</v>
      </c>
      <c r="J2858">
        <v>90</v>
      </c>
      <c r="K2858" s="3">
        <v>43343.727707407408</v>
      </c>
    </row>
    <row r="2859" spans="1:11" x14ac:dyDescent="0.25">
      <c r="A2859" t="s">
        <v>35</v>
      </c>
      <c r="B2859" t="s">
        <v>2950</v>
      </c>
      <c r="C2859">
        <v>5.0122358210932196</v>
      </c>
      <c r="D2859">
        <v>3855</v>
      </c>
      <c r="E2859">
        <v>6056</v>
      </c>
      <c r="F2859">
        <v>2</v>
      </c>
      <c r="G2859">
        <v>5684</v>
      </c>
      <c r="H2859">
        <v>21</v>
      </c>
      <c r="I2859">
        <v>4</v>
      </c>
      <c r="J2859">
        <v>94</v>
      </c>
      <c r="K2859" s="3">
        <v>43343.727707951388</v>
      </c>
    </row>
    <row r="2860" spans="1:11" x14ac:dyDescent="0.25">
      <c r="A2860" t="s">
        <v>35</v>
      </c>
      <c r="B2860" t="s">
        <v>2951</v>
      </c>
      <c r="C2860">
        <v>5.0122358210932196</v>
      </c>
      <c r="D2860">
        <v>4601</v>
      </c>
      <c r="E2860">
        <v>5542</v>
      </c>
      <c r="F2860">
        <v>2</v>
      </c>
      <c r="G2860">
        <v>4500</v>
      </c>
      <c r="H2860">
        <v>21</v>
      </c>
      <c r="I2860">
        <v>5</v>
      </c>
      <c r="J2860">
        <v>81</v>
      </c>
      <c r="K2860" s="3">
        <v>43343.727707604165</v>
      </c>
    </row>
    <row r="2861" spans="1:11" x14ac:dyDescent="0.25">
      <c r="A2861" t="s">
        <v>35</v>
      </c>
      <c r="B2861" t="s">
        <v>2952</v>
      </c>
      <c r="C2861">
        <v>5.0122358210932196</v>
      </c>
      <c r="D2861">
        <v>438</v>
      </c>
      <c r="E2861">
        <v>6519</v>
      </c>
      <c r="F2861">
        <v>3</v>
      </c>
      <c r="G2861">
        <v>6520</v>
      </c>
      <c r="H2861">
        <v>22</v>
      </c>
      <c r="I2861">
        <v>0</v>
      </c>
      <c r="J2861">
        <v>100</v>
      </c>
      <c r="K2861" s="3">
        <v>43343.727767673612</v>
      </c>
    </row>
    <row r="2862" spans="1:11" x14ac:dyDescent="0.25">
      <c r="A2862" t="s">
        <v>35</v>
      </c>
      <c r="B2862" t="s">
        <v>2953</v>
      </c>
      <c r="C2862">
        <v>5.0122358210932196</v>
      </c>
      <c r="D2862">
        <v>1410</v>
      </c>
      <c r="E2862">
        <v>5639</v>
      </c>
      <c r="F2862">
        <v>2</v>
      </c>
      <c r="G2862">
        <v>4785</v>
      </c>
      <c r="H2862">
        <v>22</v>
      </c>
      <c r="I2862">
        <v>1</v>
      </c>
      <c r="J2862">
        <v>85</v>
      </c>
      <c r="K2862" s="3">
        <v>43343.727767129632</v>
      </c>
    </row>
    <row r="2863" spans="1:11" x14ac:dyDescent="0.25">
      <c r="A2863" t="s">
        <v>35</v>
      </c>
      <c r="B2863" t="s">
        <v>2954</v>
      </c>
      <c r="C2863">
        <v>5.0122358210932196</v>
      </c>
      <c r="D2863">
        <v>2385</v>
      </c>
      <c r="E2863">
        <v>4121</v>
      </c>
      <c r="F2863">
        <v>3</v>
      </c>
      <c r="G2863">
        <v>4123</v>
      </c>
      <c r="H2863">
        <v>22</v>
      </c>
      <c r="I2863">
        <v>2</v>
      </c>
      <c r="J2863">
        <v>100</v>
      </c>
      <c r="K2863" s="3">
        <v>43343.727767326389</v>
      </c>
    </row>
    <row r="2864" spans="1:11" x14ac:dyDescent="0.25">
      <c r="A2864" t="s">
        <v>35</v>
      </c>
      <c r="B2864" t="s">
        <v>2955</v>
      </c>
      <c r="C2864">
        <v>5.0122358210932196</v>
      </c>
      <c r="D2864">
        <v>3134</v>
      </c>
      <c r="E2864">
        <v>4011</v>
      </c>
      <c r="F2864">
        <v>3</v>
      </c>
      <c r="G2864">
        <v>4013</v>
      </c>
      <c r="H2864">
        <v>22</v>
      </c>
      <c r="I2864">
        <v>3</v>
      </c>
      <c r="J2864">
        <v>100</v>
      </c>
      <c r="K2864" s="3">
        <v>43343.727768020835</v>
      </c>
    </row>
    <row r="2865" spans="1:11" x14ac:dyDescent="0.25">
      <c r="A2865" s="2" t="s">
        <v>36</v>
      </c>
      <c r="B2865" t="s">
        <v>2956</v>
      </c>
      <c r="C2865">
        <v>3.456</v>
      </c>
      <c r="D2865">
        <v>164</v>
      </c>
      <c r="E2865">
        <v>8243</v>
      </c>
      <c r="F2865">
        <v>2</v>
      </c>
      <c r="G2865">
        <v>6977</v>
      </c>
      <c r="H2865">
        <v>0</v>
      </c>
      <c r="I2865">
        <v>0</v>
      </c>
      <c r="J2865">
        <v>85</v>
      </c>
      <c r="K2865" s="3">
        <v>43343.772874108799</v>
      </c>
    </row>
    <row r="2866" spans="1:11" x14ac:dyDescent="0.25">
      <c r="A2866" s="2" t="s">
        <v>36</v>
      </c>
      <c r="B2866" t="s">
        <v>2957</v>
      </c>
      <c r="C2866">
        <v>3.456</v>
      </c>
      <c r="D2866">
        <v>2407</v>
      </c>
      <c r="E2866">
        <v>6179</v>
      </c>
      <c r="F2866">
        <v>2</v>
      </c>
      <c r="G2866">
        <v>5513</v>
      </c>
      <c r="H2866">
        <v>0</v>
      </c>
      <c r="I2866">
        <v>1</v>
      </c>
      <c r="J2866">
        <v>89</v>
      </c>
      <c r="K2866" s="3">
        <v>43343.772874270835</v>
      </c>
    </row>
    <row r="2867" spans="1:11" x14ac:dyDescent="0.25">
      <c r="A2867" s="2" t="s">
        <v>36</v>
      </c>
      <c r="B2867" t="s">
        <v>2958</v>
      </c>
      <c r="C2867">
        <v>4.1471999999999998</v>
      </c>
      <c r="D2867">
        <v>4537</v>
      </c>
      <c r="E2867">
        <v>6808</v>
      </c>
      <c r="F2867">
        <v>2</v>
      </c>
      <c r="G2867">
        <v>5934</v>
      </c>
      <c r="H2867">
        <v>0</v>
      </c>
      <c r="I2867">
        <v>2</v>
      </c>
      <c r="J2867">
        <v>87</v>
      </c>
      <c r="K2867" s="3">
        <v>43343.772930636573</v>
      </c>
    </row>
    <row r="2868" spans="1:11" x14ac:dyDescent="0.25">
      <c r="A2868" s="2" t="s">
        <v>36</v>
      </c>
      <c r="B2868" t="s">
        <v>2959</v>
      </c>
      <c r="C2868">
        <v>4.1471999999999998</v>
      </c>
      <c r="D2868">
        <v>490</v>
      </c>
      <c r="E2868">
        <v>7646</v>
      </c>
      <c r="F2868">
        <v>2</v>
      </c>
      <c r="G2868">
        <v>6343</v>
      </c>
      <c r="H2868">
        <v>1</v>
      </c>
      <c r="I2868">
        <v>0</v>
      </c>
      <c r="J2868">
        <v>83</v>
      </c>
      <c r="K2868" s="3">
        <v>43343.77293078704</v>
      </c>
    </row>
    <row r="2869" spans="1:11" x14ac:dyDescent="0.25">
      <c r="A2869" s="2" t="s">
        <v>36</v>
      </c>
      <c r="B2869" t="s">
        <v>2960</v>
      </c>
      <c r="C2869">
        <v>4.1471999999999998</v>
      </c>
      <c r="D2869">
        <v>2020</v>
      </c>
      <c r="E2869">
        <v>7142</v>
      </c>
      <c r="F2869">
        <v>2</v>
      </c>
      <c r="G2869">
        <v>5927</v>
      </c>
      <c r="H2869">
        <v>1</v>
      </c>
      <c r="I2869">
        <v>1</v>
      </c>
      <c r="J2869">
        <v>83</v>
      </c>
      <c r="K2869" s="3">
        <v>43343.772930937499</v>
      </c>
    </row>
    <row r="2870" spans="1:11" x14ac:dyDescent="0.25">
      <c r="A2870" s="2" t="s">
        <v>36</v>
      </c>
      <c r="B2870" t="s">
        <v>2961</v>
      </c>
      <c r="C2870">
        <v>4.9766399999999997</v>
      </c>
      <c r="D2870">
        <v>3766</v>
      </c>
      <c r="E2870">
        <v>7600</v>
      </c>
      <c r="F2870">
        <v>2</v>
      </c>
      <c r="G2870">
        <v>6615</v>
      </c>
      <c r="H2870">
        <v>1</v>
      </c>
      <c r="I2870">
        <v>2</v>
      </c>
      <c r="J2870">
        <v>87</v>
      </c>
      <c r="K2870" s="3">
        <v>43343.772989849538</v>
      </c>
    </row>
    <row r="2871" spans="1:11" x14ac:dyDescent="0.25">
      <c r="A2871" s="2" t="s">
        <v>36</v>
      </c>
      <c r="B2871" t="s">
        <v>2962</v>
      </c>
      <c r="C2871">
        <v>4.9766399999999997</v>
      </c>
      <c r="D2871">
        <v>499</v>
      </c>
      <c r="E2871">
        <v>6421</v>
      </c>
      <c r="F2871">
        <v>2</v>
      </c>
      <c r="G2871">
        <v>5685</v>
      </c>
      <c r="H2871">
        <v>2</v>
      </c>
      <c r="I2871">
        <v>0</v>
      </c>
      <c r="J2871">
        <v>89</v>
      </c>
      <c r="K2871" s="3">
        <v>43343.772990196761</v>
      </c>
    </row>
    <row r="2872" spans="1:11" x14ac:dyDescent="0.25">
      <c r="A2872" s="2" t="s">
        <v>36</v>
      </c>
      <c r="B2872" t="s">
        <v>2963</v>
      </c>
      <c r="C2872">
        <v>4.9766399999999997</v>
      </c>
      <c r="D2872">
        <v>1750</v>
      </c>
      <c r="E2872">
        <v>6657</v>
      </c>
      <c r="F2872">
        <v>2</v>
      </c>
      <c r="G2872">
        <v>5843</v>
      </c>
      <c r="H2872">
        <v>2</v>
      </c>
      <c r="I2872">
        <v>1</v>
      </c>
      <c r="J2872">
        <v>88</v>
      </c>
      <c r="K2872" s="3">
        <v>43343.772990358797</v>
      </c>
    </row>
    <row r="2873" spans="1:11" x14ac:dyDescent="0.25">
      <c r="A2873" s="2" t="s">
        <v>36</v>
      </c>
      <c r="B2873" t="s">
        <v>2964</v>
      </c>
      <c r="C2873">
        <v>5.9719680000000004</v>
      </c>
      <c r="D2873">
        <v>4717</v>
      </c>
      <c r="E2873">
        <v>5670</v>
      </c>
      <c r="F2873">
        <v>2</v>
      </c>
      <c r="G2873">
        <v>5611</v>
      </c>
      <c r="H2873">
        <v>2</v>
      </c>
      <c r="I2873">
        <v>3</v>
      </c>
      <c r="J2873">
        <v>99</v>
      </c>
      <c r="K2873" s="3">
        <v>43343.773046493057</v>
      </c>
    </row>
    <row r="2874" spans="1:11" x14ac:dyDescent="0.25">
      <c r="A2874" s="2" t="s">
        <v>36</v>
      </c>
      <c r="B2874" t="s">
        <v>2965</v>
      </c>
      <c r="C2874">
        <v>5.9719680000000004</v>
      </c>
      <c r="D2874">
        <v>493</v>
      </c>
      <c r="E2874">
        <v>7903</v>
      </c>
      <c r="F2874">
        <v>2</v>
      </c>
      <c r="G2874">
        <v>6843</v>
      </c>
      <c r="H2874">
        <v>3</v>
      </c>
      <c r="I2874">
        <v>0</v>
      </c>
      <c r="J2874">
        <v>87</v>
      </c>
      <c r="K2874" s="3">
        <v>43343.773047025461</v>
      </c>
    </row>
    <row r="2875" spans="1:11" x14ac:dyDescent="0.25">
      <c r="A2875" s="2" t="s">
        <v>36</v>
      </c>
      <c r="B2875" t="s">
        <v>2966</v>
      </c>
      <c r="C2875">
        <v>5.9719680000000004</v>
      </c>
      <c r="D2875">
        <v>1485</v>
      </c>
      <c r="E2875">
        <v>4840</v>
      </c>
      <c r="F2875">
        <v>2</v>
      </c>
      <c r="G2875">
        <v>4670</v>
      </c>
      <c r="H2875">
        <v>3</v>
      </c>
      <c r="I2875">
        <v>1</v>
      </c>
      <c r="J2875">
        <v>96</v>
      </c>
      <c r="K2875" s="3">
        <v>43343.773046678238</v>
      </c>
    </row>
    <row r="2876" spans="1:11" x14ac:dyDescent="0.25">
      <c r="A2876" s="2" t="s">
        <v>36</v>
      </c>
      <c r="B2876" t="s">
        <v>2967</v>
      </c>
      <c r="C2876">
        <v>5.9719680000000004</v>
      </c>
      <c r="D2876">
        <v>2745</v>
      </c>
      <c r="E2876">
        <v>6112</v>
      </c>
      <c r="F2876">
        <v>2</v>
      </c>
      <c r="G2876">
        <v>5470</v>
      </c>
      <c r="H2876">
        <v>3</v>
      </c>
      <c r="I2876">
        <v>2</v>
      </c>
      <c r="J2876">
        <v>89</v>
      </c>
      <c r="K2876" s="3">
        <v>43343.773047418981</v>
      </c>
    </row>
    <row r="2877" spans="1:11" x14ac:dyDescent="0.25">
      <c r="A2877" s="2" t="s">
        <v>36</v>
      </c>
      <c r="B2877" t="s">
        <v>2968</v>
      </c>
      <c r="C2877">
        <v>5.9719680000000004</v>
      </c>
      <c r="D2877">
        <v>3783</v>
      </c>
      <c r="E2877">
        <v>6533</v>
      </c>
      <c r="F2877">
        <v>2</v>
      </c>
      <c r="G2877">
        <v>5716</v>
      </c>
      <c r="H2877">
        <v>3</v>
      </c>
      <c r="I2877">
        <v>3</v>
      </c>
      <c r="J2877">
        <v>87</v>
      </c>
      <c r="K2877" s="3">
        <v>43343.773047766204</v>
      </c>
    </row>
    <row r="2878" spans="1:11" x14ac:dyDescent="0.25">
      <c r="A2878" s="2" t="s">
        <v>36</v>
      </c>
      <c r="B2878" t="s">
        <v>2969</v>
      </c>
      <c r="C2878">
        <v>6.0805492363636304</v>
      </c>
      <c r="D2878">
        <v>460</v>
      </c>
      <c r="E2878">
        <v>4726</v>
      </c>
      <c r="F2878">
        <v>3</v>
      </c>
      <c r="G2878">
        <v>4728</v>
      </c>
      <c r="H2878">
        <v>4</v>
      </c>
      <c r="I2878">
        <v>0</v>
      </c>
      <c r="J2878">
        <v>100</v>
      </c>
      <c r="K2878" s="3">
        <v>43343.773105706015</v>
      </c>
    </row>
    <row r="2879" spans="1:11" x14ac:dyDescent="0.25">
      <c r="A2879" s="2" t="s">
        <v>36</v>
      </c>
      <c r="B2879" t="s">
        <v>2970</v>
      </c>
      <c r="C2879">
        <v>6.0805492363636304</v>
      </c>
      <c r="D2879">
        <v>1264</v>
      </c>
      <c r="E2879">
        <v>6699</v>
      </c>
      <c r="F2879">
        <v>2</v>
      </c>
      <c r="G2879">
        <v>6141</v>
      </c>
      <c r="H2879">
        <v>4</v>
      </c>
      <c r="I2879">
        <v>1</v>
      </c>
      <c r="J2879">
        <v>92</v>
      </c>
      <c r="K2879" s="3">
        <v>43343.773106250002</v>
      </c>
    </row>
    <row r="2880" spans="1:11" x14ac:dyDescent="0.25">
      <c r="A2880" s="2" t="s">
        <v>36</v>
      </c>
      <c r="B2880" t="s">
        <v>2971</v>
      </c>
      <c r="C2880">
        <v>6.0805492363636304</v>
      </c>
      <c r="D2880">
        <v>2325</v>
      </c>
      <c r="E2880">
        <v>4339</v>
      </c>
      <c r="F2880">
        <v>2</v>
      </c>
      <c r="G2880">
        <v>4197</v>
      </c>
      <c r="H2880">
        <v>4</v>
      </c>
      <c r="I2880">
        <v>2</v>
      </c>
      <c r="J2880">
        <v>97</v>
      </c>
      <c r="K2880" s="3">
        <v>43343.773106053239</v>
      </c>
    </row>
    <row r="2881" spans="1:11" x14ac:dyDescent="0.25">
      <c r="A2881" s="2" t="s">
        <v>36</v>
      </c>
      <c r="B2881" t="s">
        <v>2972</v>
      </c>
      <c r="C2881">
        <v>6.0805492363636304</v>
      </c>
      <c r="D2881">
        <v>3583</v>
      </c>
      <c r="E2881">
        <v>5864</v>
      </c>
      <c r="F2881">
        <v>2</v>
      </c>
      <c r="G2881">
        <v>5219</v>
      </c>
      <c r="H2881">
        <v>4</v>
      </c>
      <c r="I2881">
        <v>3</v>
      </c>
      <c r="J2881">
        <v>89</v>
      </c>
      <c r="K2881" s="3">
        <v>43343.773106446759</v>
      </c>
    </row>
    <row r="2882" spans="1:11" x14ac:dyDescent="0.25">
      <c r="A2882" s="2" t="s">
        <v>36</v>
      </c>
      <c r="B2882" t="s">
        <v>2973</v>
      </c>
      <c r="C2882">
        <v>6.0805492363636304</v>
      </c>
      <c r="D2882">
        <v>4480</v>
      </c>
      <c r="E2882">
        <v>4554</v>
      </c>
      <c r="F2882">
        <v>3</v>
      </c>
      <c r="G2882">
        <v>4558</v>
      </c>
      <c r="H2882">
        <v>4</v>
      </c>
      <c r="I2882">
        <v>4</v>
      </c>
      <c r="J2882">
        <v>100</v>
      </c>
      <c r="K2882" s="3">
        <v>43343.773106793982</v>
      </c>
    </row>
    <row r="2883" spans="1:11" x14ac:dyDescent="0.25">
      <c r="A2883" s="2" t="s">
        <v>36</v>
      </c>
      <c r="B2883" t="s">
        <v>2974</v>
      </c>
      <c r="C2883">
        <v>5.1684668509090903</v>
      </c>
      <c r="D2883">
        <v>515</v>
      </c>
      <c r="E2883">
        <v>4838</v>
      </c>
      <c r="F2883">
        <v>3</v>
      </c>
      <c r="G2883">
        <v>4815</v>
      </c>
      <c r="H2883">
        <v>5</v>
      </c>
      <c r="I2883">
        <v>0</v>
      </c>
      <c r="J2883">
        <v>100</v>
      </c>
      <c r="K2883" s="3">
        <v>43343.77316207176</v>
      </c>
    </row>
    <row r="2884" spans="1:11" x14ac:dyDescent="0.25">
      <c r="A2884" s="2" t="s">
        <v>36</v>
      </c>
      <c r="B2884" t="s">
        <v>2975</v>
      </c>
      <c r="C2884">
        <v>5.1684668509090903</v>
      </c>
      <c r="D2884">
        <v>946</v>
      </c>
      <c r="E2884">
        <v>4688</v>
      </c>
      <c r="F2884">
        <v>2</v>
      </c>
      <c r="G2884">
        <v>4157</v>
      </c>
      <c r="H2884">
        <v>5</v>
      </c>
      <c r="I2884">
        <v>1</v>
      </c>
      <c r="J2884">
        <v>89</v>
      </c>
      <c r="K2884" s="3">
        <v>43343.773161921294</v>
      </c>
    </row>
    <row r="2885" spans="1:11" x14ac:dyDescent="0.25">
      <c r="A2885" s="2" t="s">
        <v>36</v>
      </c>
      <c r="B2885" t="s">
        <v>2976</v>
      </c>
      <c r="C2885">
        <v>5.1684668509090903</v>
      </c>
      <c r="D2885">
        <v>1779</v>
      </c>
      <c r="E2885">
        <v>4662</v>
      </c>
      <c r="F2885">
        <v>3</v>
      </c>
      <c r="G2885">
        <v>4664</v>
      </c>
      <c r="H2885">
        <v>5</v>
      </c>
      <c r="I2885">
        <v>2</v>
      </c>
      <c r="J2885">
        <v>100</v>
      </c>
      <c r="K2885" s="3">
        <v>43343.773162465281</v>
      </c>
    </row>
    <row r="2886" spans="1:11" x14ac:dyDescent="0.25">
      <c r="A2886" s="2" t="s">
        <v>36</v>
      </c>
      <c r="B2886" t="s">
        <v>2977</v>
      </c>
      <c r="C2886">
        <v>5.1684668509090903</v>
      </c>
      <c r="D2886">
        <v>2898</v>
      </c>
      <c r="E2886">
        <v>3613</v>
      </c>
      <c r="F2886">
        <v>3</v>
      </c>
      <c r="G2886">
        <v>3617</v>
      </c>
      <c r="H2886">
        <v>5</v>
      </c>
      <c r="I2886">
        <v>3</v>
      </c>
      <c r="J2886">
        <v>100</v>
      </c>
      <c r="K2886" s="3">
        <v>43343.77316261574</v>
      </c>
    </row>
    <row r="2887" spans="1:11" x14ac:dyDescent="0.25">
      <c r="A2887" s="2" t="s">
        <v>36</v>
      </c>
      <c r="B2887" t="s">
        <v>2978</v>
      </c>
      <c r="C2887">
        <v>5.1684668509090903</v>
      </c>
      <c r="D2887">
        <v>3469</v>
      </c>
      <c r="E2887">
        <v>4080</v>
      </c>
      <c r="F2887">
        <v>3</v>
      </c>
      <c r="G2887">
        <v>4083</v>
      </c>
      <c r="H2887">
        <v>5</v>
      </c>
      <c r="I2887">
        <v>4</v>
      </c>
      <c r="J2887">
        <v>100</v>
      </c>
      <c r="K2887" s="3">
        <v>43343.773162812497</v>
      </c>
    </row>
    <row r="2888" spans="1:11" x14ac:dyDescent="0.25">
      <c r="A2888" s="2" t="s">
        <v>36</v>
      </c>
      <c r="B2888" t="s">
        <v>2979</v>
      </c>
      <c r="C2888">
        <v>5.1684668509090903</v>
      </c>
      <c r="D2888">
        <v>4461</v>
      </c>
      <c r="E2888">
        <v>4826</v>
      </c>
      <c r="F2888">
        <v>2</v>
      </c>
      <c r="G2888">
        <v>4205</v>
      </c>
      <c r="H2888">
        <v>5</v>
      </c>
      <c r="I2888">
        <v>5</v>
      </c>
      <c r="J2888">
        <v>87</v>
      </c>
      <c r="K2888" s="3">
        <v>43343.77316315972</v>
      </c>
    </row>
    <row r="2889" spans="1:11" x14ac:dyDescent="0.25">
      <c r="A2889" s="2" t="s">
        <v>36</v>
      </c>
      <c r="B2889" t="s">
        <v>2980</v>
      </c>
      <c r="C2889">
        <v>5.1684668509090903</v>
      </c>
      <c r="D2889">
        <v>227</v>
      </c>
      <c r="E2889">
        <v>3726</v>
      </c>
      <c r="F2889">
        <v>2</v>
      </c>
      <c r="G2889">
        <v>3632</v>
      </c>
      <c r="H2889">
        <v>6</v>
      </c>
      <c r="I2889">
        <v>0</v>
      </c>
      <c r="J2889">
        <v>97</v>
      </c>
      <c r="K2889" s="3">
        <v>43343.773163692131</v>
      </c>
    </row>
    <row r="2890" spans="1:11" x14ac:dyDescent="0.25">
      <c r="A2890" s="2" t="s">
        <v>36</v>
      </c>
      <c r="B2890" t="s">
        <v>2981</v>
      </c>
      <c r="C2890">
        <v>5.1684668509090903</v>
      </c>
      <c r="D2890">
        <v>993</v>
      </c>
      <c r="E2890">
        <v>3623</v>
      </c>
      <c r="F2890">
        <v>2</v>
      </c>
      <c r="G2890">
        <v>3598</v>
      </c>
      <c r="H2890">
        <v>6</v>
      </c>
      <c r="I2890">
        <v>1</v>
      </c>
      <c r="J2890">
        <v>99</v>
      </c>
      <c r="K2890" s="3">
        <v>43343.773164085651</v>
      </c>
    </row>
    <row r="2891" spans="1:11" x14ac:dyDescent="0.25">
      <c r="A2891" s="2" t="s">
        <v>36</v>
      </c>
      <c r="B2891" t="s">
        <v>2982</v>
      </c>
      <c r="C2891">
        <v>4.6516201658181799</v>
      </c>
      <c r="D2891">
        <v>1831</v>
      </c>
      <c r="E2891">
        <v>4253</v>
      </c>
      <c r="F2891">
        <v>2</v>
      </c>
      <c r="G2891">
        <v>3920</v>
      </c>
      <c r="H2891">
        <v>6</v>
      </c>
      <c r="I2891">
        <v>2</v>
      </c>
      <c r="J2891">
        <v>92</v>
      </c>
      <c r="K2891" s="3">
        <v>43343.77322195602</v>
      </c>
    </row>
    <row r="2892" spans="1:11" x14ac:dyDescent="0.25">
      <c r="A2892" s="2" t="s">
        <v>36</v>
      </c>
      <c r="B2892" t="s">
        <v>2983</v>
      </c>
      <c r="C2892">
        <v>4.6516201658181799</v>
      </c>
      <c r="D2892">
        <v>2844</v>
      </c>
      <c r="E2892">
        <v>3574</v>
      </c>
      <c r="F2892">
        <v>3</v>
      </c>
      <c r="G2892">
        <v>3638</v>
      </c>
      <c r="H2892">
        <v>6</v>
      </c>
      <c r="I2892">
        <v>3</v>
      </c>
      <c r="J2892">
        <v>100</v>
      </c>
      <c r="K2892" s="3">
        <v>43343.773222719909</v>
      </c>
    </row>
    <row r="2893" spans="1:11" x14ac:dyDescent="0.25">
      <c r="A2893" s="2" t="s">
        <v>36</v>
      </c>
      <c r="B2893" t="s">
        <v>2984</v>
      </c>
      <c r="C2893">
        <v>4.6516201658181799</v>
      </c>
      <c r="D2893">
        <v>3412</v>
      </c>
      <c r="E2893">
        <v>3810</v>
      </c>
      <c r="F2893">
        <v>3</v>
      </c>
      <c r="G2893">
        <v>3814</v>
      </c>
      <c r="H2893">
        <v>6</v>
      </c>
      <c r="I2893">
        <v>4</v>
      </c>
      <c r="J2893">
        <v>100</v>
      </c>
      <c r="K2893" s="3">
        <v>43343.773222916665</v>
      </c>
    </row>
    <row r="2894" spans="1:11" x14ac:dyDescent="0.25">
      <c r="A2894" s="2" t="s">
        <v>36</v>
      </c>
      <c r="B2894" t="s">
        <v>2985</v>
      </c>
      <c r="C2894">
        <v>4.6516201658181799</v>
      </c>
      <c r="D2894">
        <v>4696</v>
      </c>
      <c r="E2894">
        <v>3693</v>
      </c>
      <c r="F2894">
        <v>3</v>
      </c>
      <c r="G2894">
        <v>3697</v>
      </c>
      <c r="H2894">
        <v>6</v>
      </c>
      <c r="I2894">
        <v>5</v>
      </c>
      <c r="J2894">
        <v>100</v>
      </c>
      <c r="K2894" s="3">
        <v>43343.773223263888</v>
      </c>
    </row>
    <row r="2895" spans="1:11" x14ac:dyDescent="0.25">
      <c r="A2895" s="2" t="s">
        <v>36</v>
      </c>
      <c r="B2895" t="s">
        <v>2986</v>
      </c>
      <c r="C2895">
        <v>4.6516201658181799</v>
      </c>
      <c r="D2895">
        <v>5360</v>
      </c>
      <c r="E2895">
        <v>3708</v>
      </c>
      <c r="F2895">
        <v>3</v>
      </c>
      <c r="G2895">
        <v>3711</v>
      </c>
      <c r="H2895">
        <v>6</v>
      </c>
      <c r="I2895">
        <v>6</v>
      </c>
      <c r="J2895">
        <v>100</v>
      </c>
      <c r="K2895" s="3">
        <v>43343.773223460645</v>
      </c>
    </row>
    <row r="2896" spans="1:11" x14ac:dyDescent="0.25">
      <c r="A2896" s="2" t="s">
        <v>36</v>
      </c>
      <c r="B2896" t="s">
        <v>2987</v>
      </c>
      <c r="C2896">
        <v>4.1864581492363602</v>
      </c>
      <c r="D2896">
        <v>187</v>
      </c>
      <c r="E2896">
        <v>6326</v>
      </c>
      <c r="F2896">
        <v>2</v>
      </c>
      <c r="G2896">
        <v>5747</v>
      </c>
      <c r="H2896">
        <v>7</v>
      </c>
      <c r="I2896">
        <v>0</v>
      </c>
      <c r="J2896">
        <v>91</v>
      </c>
      <c r="K2896" s="3">
        <v>43343.773277812499</v>
      </c>
    </row>
    <row r="2897" spans="1:11" x14ac:dyDescent="0.25">
      <c r="A2897" s="2" t="s">
        <v>36</v>
      </c>
      <c r="B2897" t="s">
        <v>2988</v>
      </c>
      <c r="C2897">
        <v>4.1864581492363602</v>
      </c>
      <c r="D2897">
        <v>1512</v>
      </c>
      <c r="E2897">
        <v>4899</v>
      </c>
      <c r="F2897">
        <v>3</v>
      </c>
      <c r="G2897">
        <v>4900</v>
      </c>
      <c r="H2897">
        <v>7</v>
      </c>
      <c r="I2897">
        <v>1</v>
      </c>
      <c r="J2897">
        <v>100</v>
      </c>
      <c r="K2897" s="3">
        <v>43343.773278206019</v>
      </c>
    </row>
    <row r="2898" spans="1:11" x14ac:dyDescent="0.25">
      <c r="A2898" s="2" t="s">
        <v>36</v>
      </c>
      <c r="B2898" t="s">
        <v>2989</v>
      </c>
      <c r="C2898">
        <v>4.1864581492363602</v>
      </c>
      <c r="D2898">
        <v>2259</v>
      </c>
      <c r="E2898">
        <v>4338</v>
      </c>
      <c r="F2898">
        <v>2</v>
      </c>
      <c r="G2898">
        <v>4011</v>
      </c>
      <c r="H2898">
        <v>7</v>
      </c>
      <c r="I2898">
        <v>2</v>
      </c>
      <c r="J2898">
        <v>92</v>
      </c>
      <c r="K2898" s="3">
        <v>43343.773278009263</v>
      </c>
    </row>
    <row r="2899" spans="1:11" x14ac:dyDescent="0.25">
      <c r="A2899" s="2" t="s">
        <v>36</v>
      </c>
      <c r="B2899" t="s">
        <v>2990</v>
      </c>
      <c r="C2899">
        <v>4.1864581492363602</v>
      </c>
      <c r="D2899">
        <v>3464</v>
      </c>
      <c r="E2899">
        <v>5079</v>
      </c>
      <c r="F2899">
        <v>2</v>
      </c>
      <c r="G2899">
        <v>4676</v>
      </c>
      <c r="H2899">
        <v>7</v>
      </c>
      <c r="I2899">
        <v>3</v>
      </c>
      <c r="J2899">
        <v>92</v>
      </c>
      <c r="K2899" s="3">
        <v>43343.773278553243</v>
      </c>
    </row>
    <row r="2900" spans="1:11" x14ac:dyDescent="0.25">
      <c r="A2900" s="2" t="s">
        <v>36</v>
      </c>
      <c r="B2900" t="s">
        <v>2991</v>
      </c>
      <c r="C2900">
        <v>4.1864581492363602</v>
      </c>
      <c r="D2900">
        <v>4108</v>
      </c>
      <c r="E2900">
        <v>4397</v>
      </c>
      <c r="F2900">
        <v>2</v>
      </c>
      <c r="G2900">
        <v>4299</v>
      </c>
      <c r="H2900">
        <v>7</v>
      </c>
      <c r="I2900">
        <v>4</v>
      </c>
      <c r="J2900">
        <v>98</v>
      </c>
      <c r="K2900" s="3">
        <v>43343.773278900466</v>
      </c>
    </row>
    <row r="2901" spans="1:11" x14ac:dyDescent="0.25">
      <c r="A2901" s="2" t="s">
        <v>36</v>
      </c>
      <c r="B2901" t="s">
        <v>2992</v>
      </c>
      <c r="C2901">
        <v>3.7678123343127301</v>
      </c>
      <c r="D2901">
        <v>5422</v>
      </c>
      <c r="E2901">
        <v>6103</v>
      </c>
      <c r="F2901">
        <v>3</v>
      </c>
      <c r="G2901">
        <v>6113</v>
      </c>
      <c r="H2901">
        <v>7</v>
      </c>
      <c r="I2901">
        <v>5</v>
      </c>
      <c r="J2901">
        <v>100</v>
      </c>
      <c r="K2901" s="3">
        <v>43343.773337696759</v>
      </c>
    </row>
    <row r="2902" spans="1:11" x14ac:dyDescent="0.25">
      <c r="A2902" s="2" t="s">
        <v>36</v>
      </c>
      <c r="B2902" t="s">
        <v>2993</v>
      </c>
      <c r="C2902">
        <v>3.7678123343127301</v>
      </c>
      <c r="D2902">
        <v>106</v>
      </c>
      <c r="E2902">
        <v>7045</v>
      </c>
      <c r="F2902">
        <v>2</v>
      </c>
      <c r="G2902">
        <v>5955</v>
      </c>
      <c r="H2902">
        <v>8</v>
      </c>
      <c r="I2902">
        <v>0</v>
      </c>
      <c r="J2902">
        <v>85</v>
      </c>
      <c r="K2902" s="3">
        <v>43343.773337349536</v>
      </c>
    </row>
    <row r="2903" spans="1:11" x14ac:dyDescent="0.25">
      <c r="A2903" s="2" t="s">
        <v>36</v>
      </c>
      <c r="B2903" t="s">
        <v>2994</v>
      </c>
      <c r="C2903">
        <v>3.7678123343127301</v>
      </c>
      <c r="D2903">
        <v>1598</v>
      </c>
      <c r="E2903">
        <v>4498</v>
      </c>
      <c r="F2903">
        <v>2</v>
      </c>
      <c r="G2903">
        <v>4074</v>
      </c>
      <c r="H2903">
        <v>8</v>
      </c>
      <c r="I2903">
        <v>1</v>
      </c>
      <c r="J2903">
        <v>91</v>
      </c>
      <c r="K2903" s="3">
        <v>43343.773337002312</v>
      </c>
    </row>
    <row r="2904" spans="1:11" x14ac:dyDescent="0.25">
      <c r="A2904" s="2" t="s">
        <v>36</v>
      </c>
      <c r="B2904" t="s">
        <v>2995</v>
      </c>
      <c r="C2904">
        <v>3.7678123343127301</v>
      </c>
      <c r="D2904">
        <v>2506</v>
      </c>
      <c r="E2904">
        <v>5069</v>
      </c>
      <c r="F2904">
        <v>3</v>
      </c>
      <c r="G2904">
        <v>5069</v>
      </c>
      <c r="H2904">
        <v>8</v>
      </c>
      <c r="I2904">
        <v>2</v>
      </c>
      <c r="J2904">
        <v>100</v>
      </c>
      <c r="K2904" s="3">
        <v>43343.773338425926</v>
      </c>
    </row>
    <row r="2905" spans="1:11" x14ac:dyDescent="0.25">
      <c r="A2905" s="2" t="s">
        <v>36</v>
      </c>
      <c r="B2905" t="s">
        <v>2996</v>
      </c>
      <c r="C2905">
        <v>3.7678123343127301</v>
      </c>
      <c r="D2905">
        <v>3747</v>
      </c>
      <c r="E2905">
        <v>4644</v>
      </c>
      <c r="F2905">
        <v>2</v>
      </c>
      <c r="G2905">
        <v>3616</v>
      </c>
      <c r="H2905">
        <v>8</v>
      </c>
      <c r="I2905">
        <v>3</v>
      </c>
      <c r="J2905">
        <v>78</v>
      </c>
      <c r="K2905" s="3">
        <v>43343.773338078703</v>
      </c>
    </row>
    <row r="2906" spans="1:11" x14ac:dyDescent="0.25">
      <c r="A2906" s="2" t="s">
        <v>36</v>
      </c>
      <c r="B2906" t="s">
        <v>2997</v>
      </c>
      <c r="C2906">
        <v>3.7678123343127301</v>
      </c>
      <c r="D2906">
        <v>4877</v>
      </c>
      <c r="E2906">
        <v>4778</v>
      </c>
      <c r="F2906">
        <v>2</v>
      </c>
      <c r="G2906">
        <v>4365</v>
      </c>
      <c r="H2906">
        <v>8</v>
      </c>
      <c r="I2906">
        <v>4</v>
      </c>
      <c r="J2906">
        <v>91</v>
      </c>
      <c r="K2906" s="3">
        <v>43343.773338622683</v>
      </c>
    </row>
    <row r="2907" spans="1:11" x14ac:dyDescent="0.25">
      <c r="A2907" s="2" t="s">
        <v>36</v>
      </c>
      <c r="B2907" t="s">
        <v>2998</v>
      </c>
      <c r="C2907">
        <v>3.7319284073192698</v>
      </c>
      <c r="D2907">
        <v>491</v>
      </c>
      <c r="E2907">
        <v>5660</v>
      </c>
      <c r="F2907">
        <v>2</v>
      </c>
      <c r="G2907">
        <v>4992</v>
      </c>
      <c r="H2907">
        <v>9</v>
      </c>
      <c r="I2907">
        <v>0</v>
      </c>
      <c r="J2907">
        <v>88</v>
      </c>
      <c r="K2907" s="3">
        <v>43343.773393715281</v>
      </c>
    </row>
    <row r="2908" spans="1:11" x14ac:dyDescent="0.25">
      <c r="A2908" s="2" t="s">
        <v>36</v>
      </c>
      <c r="B2908" t="s">
        <v>2999</v>
      </c>
      <c r="C2908">
        <v>3.7319284073192698</v>
      </c>
      <c r="D2908">
        <v>1742</v>
      </c>
      <c r="E2908">
        <v>6359</v>
      </c>
      <c r="F2908">
        <v>2</v>
      </c>
      <c r="G2908">
        <v>5476</v>
      </c>
      <c r="H2908">
        <v>9</v>
      </c>
      <c r="I2908">
        <v>1</v>
      </c>
      <c r="J2908">
        <v>86</v>
      </c>
      <c r="K2908" s="3">
        <v>43343.773393900461</v>
      </c>
    </row>
    <row r="2909" spans="1:11" x14ac:dyDescent="0.25">
      <c r="A2909" s="2" t="s">
        <v>36</v>
      </c>
      <c r="B2909" t="s">
        <v>3000</v>
      </c>
      <c r="C2909">
        <v>3.7319284073192698</v>
      </c>
      <c r="D2909">
        <v>2521</v>
      </c>
      <c r="E2909">
        <v>6653</v>
      </c>
      <c r="F2909">
        <v>2</v>
      </c>
      <c r="G2909">
        <v>5758</v>
      </c>
      <c r="H2909">
        <v>9</v>
      </c>
      <c r="I2909">
        <v>2</v>
      </c>
      <c r="J2909">
        <v>87</v>
      </c>
      <c r="K2909" s="3">
        <v>43343.773394097225</v>
      </c>
    </row>
    <row r="2910" spans="1:11" x14ac:dyDescent="0.25">
      <c r="A2910" s="2" t="s">
        <v>36</v>
      </c>
      <c r="B2910" t="s">
        <v>3001</v>
      </c>
      <c r="C2910">
        <v>3.7319284073192698</v>
      </c>
      <c r="D2910">
        <v>3733</v>
      </c>
      <c r="E2910">
        <v>6647</v>
      </c>
      <c r="F2910">
        <v>2</v>
      </c>
      <c r="G2910">
        <v>5892</v>
      </c>
      <c r="H2910">
        <v>9</v>
      </c>
      <c r="I2910">
        <v>3</v>
      </c>
      <c r="J2910">
        <v>89</v>
      </c>
      <c r="K2910" s="3">
        <v>43343.773394444448</v>
      </c>
    </row>
    <row r="2911" spans="1:11" x14ac:dyDescent="0.25">
      <c r="A2911" s="2" t="s">
        <v>36</v>
      </c>
      <c r="B2911" t="s">
        <v>3002</v>
      </c>
      <c r="C2911">
        <v>4.2295188616285104</v>
      </c>
      <c r="D2911">
        <v>5210</v>
      </c>
      <c r="E2911">
        <v>7406</v>
      </c>
      <c r="F2911">
        <v>2</v>
      </c>
      <c r="G2911">
        <v>6527</v>
      </c>
      <c r="H2911">
        <v>9</v>
      </c>
      <c r="I2911">
        <v>4</v>
      </c>
      <c r="J2911">
        <v>88</v>
      </c>
      <c r="K2911" s="3">
        <v>43343.773453009257</v>
      </c>
    </row>
    <row r="2912" spans="1:11" x14ac:dyDescent="0.25">
      <c r="A2912" s="2" t="s">
        <v>36</v>
      </c>
      <c r="B2912" t="s">
        <v>3003</v>
      </c>
      <c r="C2912">
        <v>4.2295188616285104</v>
      </c>
      <c r="D2912">
        <v>558</v>
      </c>
      <c r="E2912">
        <v>7850</v>
      </c>
      <c r="F2912">
        <v>2</v>
      </c>
      <c r="G2912">
        <v>6769</v>
      </c>
      <c r="H2912">
        <v>10</v>
      </c>
      <c r="I2912">
        <v>0</v>
      </c>
      <c r="J2912">
        <v>86</v>
      </c>
      <c r="K2912" s="3">
        <v>43343.773454166665</v>
      </c>
    </row>
    <row r="2913" spans="1:11" x14ac:dyDescent="0.25">
      <c r="A2913" s="2" t="s">
        <v>36</v>
      </c>
      <c r="B2913" t="s">
        <v>3004</v>
      </c>
      <c r="C2913">
        <v>4.2295188616285104</v>
      </c>
      <c r="D2913">
        <v>1619</v>
      </c>
      <c r="E2913">
        <v>7411</v>
      </c>
      <c r="F2913">
        <v>2</v>
      </c>
      <c r="G2913">
        <v>6427</v>
      </c>
      <c r="H2913">
        <v>10</v>
      </c>
      <c r="I2913">
        <v>1</v>
      </c>
      <c r="J2913">
        <v>87</v>
      </c>
      <c r="K2913" s="3">
        <v>43343.773454710645</v>
      </c>
    </row>
    <row r="2914" spans="1:11" x14ac:dyDescent="0.25">
      <c r="A2914" s="2" t="s">
        <v>36</v>
      </c>
      <c r="B2914" t="s">
        <v>3005</v>
      </c>
      <c r="C2914">
        <v>4.2295188616285104</v>
      </c>
      <c r="D2914">
        <v>2856</v>
      </c>
      <c r="E2914">
        <v>7421</v>
      </c>
      <c r="F2914">
        <v>2</v>
      </c>
      <c r="G2914">
        <v>6259</v>
      </c>
      <c r="H2914">
        <v>10</v>
      </c>
      <c r="I2914">
        <v>2</v>
      </c>
      <c r="J2914">
        <v>84</v>
      </c>
      <c r="K2914" s="3">
        <v>43343.773454895832</v>
      </c>
    </row>
    <row r="2915" spans="1:11" x14ac:dyDescent="0.25">
      <c r="A2915" s="2" t="s">
        <v>36</v>
      </c>
      <c r="B2915" t="s">
        <v>3006</v>
      </c>
      <c r="C2915">
        <v>4.7934547098456397</v>
      </c>
      <c r="D2915">
        <v>4506</v>
      </c>
      <c r="E2915">
        <v>5800</v>
      </c>
      <c r="F2915">
        <v>2</v>
      </c>
      <c r="G2915">
        <v>5595</v>
      </c>
      <c r="H2915">
        <v>10</v>
      </c>
      <c r="I2915">
        <v>3</v>
      </c>
      <c r="J2915">
        <v>96</v>
      </c>
      <c r="K2915" s="3">
        <v>43343.773509178238</v>
      </c>
    </row>
    <row r="2916" spans="1:11" x14ac:dyDescent="0.25">
      <c r="A2916" s="2" t="s">
        <v>36</v>
      </c>
      <c r="B2916" t="s">
        <v>3007</v>
      </c>
      <c r="C2916">
        <v>4.7934547098456397</v>
      </c>
      <c r="D2916">
        <v>453</v>
      </c>
      <c r="E2916">
        <v>7950</v>
      </c>
      <c r="F2916">
        <v>2</v>
      </c>
      <c r="G2916">
        <v>6816</v>
      </c>
      <c r="H2916">
        <v>11</v>
      </c>
      <c r="I2916">
        <v>0</v>
      </c>
      <c r="J2916">
        <v>86</v>
      </c>
      <c r="K2916" s="3">
        <v>43343.773509606479</v>
      </c>
    </row>
    <row r="2917" spans="1:11" x14ac:dyDescent="0.25">
      <c r="A2917" s="2" t="s">
        <v>36</v>
      </c>
      <c r="B2917" t="s">
        <v>3008</v>
      </c>
      <c r="C2917">
        <v>4.7934547098456397</v>
      </c>
      <c r="D2917">
        <v>1892</v>
      </c>
      <c r="E2917">
        <v>8436</v>
      </c>
      <c r="F2917">
        <v>2</v>
      </c>
      <c r="G2917">
        <v>7141</v>
      </c>
      <c r="H2917">
        <v>11</v>
      </c>
      <c r="I2917">
        <v>1</v>
      </c>
      <c r="J2917">
        <v>85</v>
      </c>
      <c r="K2917" s="3">
        <v>43343.773510648149</v>
      </c>
    </row>
    <row r="2918" spans="1:11" x14ac:dyDescent="0.25">
      <c r="A2918" s="2" t="s">
        <v>36</v>
      </c>
      <c r="B2918" t="s">
        <v>3009</v>
      </c>
      <c r="C2918">
        <v>4.7934547098456397</v>
      </c>
      <c r="D2918">
        <v>2863</v>
      </c>
      <c r="E2918">
        <v>6378</v>
      </c>
      <c r="F2918">
        <v>2</v>
      </c>
      <c r="G2918">
        <v>5294</v>
      </c>
      <c r="H2918">
        <v>11</v>
      </c>
      <c r="I2918">
        <v>2</v>
      </c>
      <c r="J2918">
        <v>83</v>
      </c>
      <c r="K2918" s="3">
        <v>43343.773510497682</v>
      </c>
    </row>
    <row r="2919" spans="1:11" x14ac:dyDescent="0.25">
      <c r="A2919" s="2" t="s">
        <v>36</v>
      </c>
      <c r="B2919" t="s">
        <v>3010</v>
      </c>
      <c r="C2919">
        <v>5.4325820044917297</v>
      </c>
      <c r="D2919">
        <v>4324</v>
      </c>
      <c r="E2919">
        <v>7267</v>
      </c>
      <c r="F2919">
        <v>2</v>
      </c>
      <c r="G2919">
        <v>6425</v>
      </c>
      <c r="H2919">
        <v>11</v>
      </c>
      <c r="I2919">
        <v>3</v>
      </c>
      <c r="J2919">
        <v>88</v>
      </c>
      <c r="K2919" s="3">
        <v>43343.773568668985</v>
      </c>
    </row>
    <row r="2920" spans="1:11" x14ac:dyDescent="0.25">
      <c r="A2920" s="2" t="s">
        <v>36</v>
      </c>
      <c r="B2920" t="s">
        <v>3011</v>
      </c>
      <c r="C2920">
        <v>5.4325820044917297</v>
      </c>
      <c r="D2920">
        <v>1637</v>
      </c>
      <c r="E2920">
        <v>7014</v>
      </c>
      <c r="F2920">
        <v>2</v>
      </c>
      <c r="G2920">
        <v>5934</v>
      </c>
      <c r="H2920">
        <v>12</v>
      </c>
      <c r="I2920">
        <v>1</v>
      </c>
      <c r="J2920">
        <v>85</v>
      </c>
      <c r="K2920" s="3">
        <v>43343.773568865741</v>
      </c>
    </row>
    <row r="2921" spans="1:11" x14ac:dyDescent="0.25">
      <c r="A2921" s="2" t="s">
        <v>36</v>
      </c>
      <c r="B2921" t="s">
        <v>3012</v>
      </c>
      <c r="C2921">
        <v>5.4325820044917297</v>
      </c>
      <c r="D2921">
        <v>2626</v>
      </c>
      <c r="E2921">
        <v>6476</v>
      </c>
      <c r="F2921">
        <v>2</v>
      </c>
      <c r="G2921">
        <v>6180</v>
      </c>
      <c r="H2921">
        <v>12</v>
      </c>
      <c r="I2921">
        <v>2</v>
      </c>
      <c r="J2921">
        <v>95</v>
      </c>
      <c r="K2921" s="3">
        <v>43343.773569409721</v>
      </c>
    </row>
    <row r="2922" spans="1:11" x14ac:dyDescent="0.25">
      <c r="A2922" s="2" t="s">
        <v>36</v>
      </c>
      <c r="B2922" t="s">
        <v>3013</v>
      </c>
      <c r="C2922">
        <v>5.4325820044917297</v>
      </c>
      <c r="D2922">
        <v>3756</v>
      </c>
      <c r="E2922">
        <v>4828</v>
      </c>
      <c r="F2922">
        <v>2</v>
      </c>
      <c r="G2922">
        <v>4548</v>
      </c>
      <c r="H2922">
        <v>12</v>
      </c>
      <c r="I2922">
        <v>3</v>
      </c>
      <c r="J2922">
        <v>94</v>
      </c>
      <c r="K2922" s="3">
        <v>43343.773569016201</v>
      </c>
    </row>
    <row r="2923" spans="1:11" x14ac:dyDescent="0.25">
      <c r="A2923" s="2" t="s">
        <v>36</v>
      </c>
      <c r="B2923" t="s">
        <v>3014</v>
      </c>
      <c r="C2923">
        <v>4.8893238040425597</v>
      </c>
      <c r="D2923">
        <v>4872</v>
      </c>
      <c r="E2923">
        <v>6574</v>
      </c>
      <c r="F2923">
        <v>2</v>
      </c>
      <c r="G2923">
        <v>5548</v>
      </c>
      <c r="H2923">
        <v>12</v>
      </c>
      <c r="I2923">
        <v>4</v>
      </c>
      <c r="J2923">
        <v>84</v>
      </c>
      <c r="K2923" s="3">
        <v>43343.773625000002</v>
      </c>
    </row>
    <row r="2924" spans="1:11" x14ac:dyDescent="0.25">
      <c r="A2924" s="2" t="s">
        <v>36</v>
      </c>
      <c r="B2924" t="s">
        <v>3015</v>
      </c>
      <c r="C2924">
        <v>4.8893238040425597</v>
      </c>
      <c r="D2924">
        <v>320</v>
      </c>
      <c r="E2924">
        <v>6949</v>
      </c>
      <c r="F2924">
        <v>2</v>
      </c>
      <c r="G2924">
        <v>6808</v>
      </c>
      <c r="H2924">
        <v>13</v>
      </c>
      <c r="I2924">
        <v>0</v>
      </c>
      <c r="J2924">
        <v>98</v>
      </c>
      <c r="K2924" s="3">
        <v>43343.773625543981</v>
      </c>
    </row>
    <row r="2925" spans="1:11" x14ac:dyDescent="0.25">
      <c r="A2925" s="2" t="s">
        <v>36</v>
      </c>
      <c r="B2925" t="s">
        <v>3016</v>
      </c>
      <c r="C2925">
        <v>4.8893238040425597</v>
      </c>
      <c r="D2925">
        <v>1173</v>
      </c>
      <c r="E2925">
        <v>5186</v>
      </c>
      <c r="F2925">
        <v>3</v>
      </c>
      <c r="G2925">
        <v>5194</v>
      </c>
      <c r="H2925">
        <v>13</v>
      </c>
      <c r="I2925">
        <v>1</v>
      </c>
      <c r="J2925">
        <v>100</v>
      </c>
      <c r="K2925" s="3">
        <v>43343.773625347225</v>
      </c>
    </row>
    <row r="2926" spans="1:11" x14ac:dyDescent="0.25">
      <c r="A2926" s="2" t="s">
        <v>36</v>
      </c>
      <c r="B2926" t="s">
        <v>3017</v>
      </c>
      <c r="C2926">
        <v>4.8893238040425597</v>
      </c>
      <c r="D2926">
        <v>2337</v>
      </c>
      <c r="E2926">
        <v>6200</v>
      </c>
      <c r="F2926">
        <v>2</v>
      </c>
      <c r="G2926">
        <v>5734</v>
      </c>
      <c r="H2926">
        <v>13</v>
      </c>
      <c r="I2926">
        <v>2</v>
      </c>
      <c r="J2926">
        <v>92</v>
      </c>
      <c r="K2926" s="3">
        <v>43343.773626620372</v>
      </c>
    </row>
    <row r="2927" spans="1:11" x14ac:dyDescent="0.25">
      <c r="A2927" s="2" t="s">
        <v>36</v>
      </c>
      <c r="B2927" t="s">
        <v>3018</v>
      </c>
      <c r="C2927">
        <v>4.8893238040425597</v>
      </c>
      <c r="D2927">
        <v>3470</v>
      </c>
      <c r="E2927">
        <v>4633</v>
      </c>
      <c r="F2927">
        <v>3</v>
      </c>
      <c r="G2927">
        <v>4633</v>
      </c>
      <c r="H2927">
        <v>13</v>
      </c>
      <c r="I2927">
        <v>3</v>
      </c>
      <c r="J2927">
        <v>100</v>
      </c>
      <c r="K2927" s="3">
        <v>43343.773626817128</v>
      </c>
    </row>
    <row r="2928" spans="1:11" x14ac:dyDescent="0.25">
      <c r="A2928" s="2" t="s">
        <v>36</v>
      </c>
      <c r="B2928" t="s">
        <v>3019</v>
      </c>
      <c r="C2928">
        <v>4.8893238040425597</v>
      </c>
      <c r="D2928">
        <v>4708</v>
      </c>
      <c r="E2928">
        <v>4796</v>
      </c>
      <c r="F2928">
        <v>2</v>
      </c>
      <c r="G2928">
        <v>4697</v>
      </c>
      <c r="H2928">
        <v>13</v>
      </c>
      <c r="I2928">
        <v>4</v>
      </c>
      <c r="J2928">
        <v>98</v>
      </c>
      <c r="K2928" s="3">
        <v>43343.773627164352</v>
      </c>
    </row>
    <row r="2929" spans="1:11" x14ac:dyDescent="0.25">
      <c r="A2929" s="2" t="s">
        <v>36</v>
      </c>
      <c r="B2929" t="s">
        <v>3020</v>
      </c>
      <c r="C2929">
        <v>4.8893238040425597</v>
      </c>
      <c r="D2929">
        <v>362</v>
      </c>
      <c r="E2929">
        <v>4173</v>
      </c>
      <c r="F2929">
        <v>3</v>
      </c>
      <c r="G2929">
        <v>4175</v>
      </c>
      <c r="H2929">
        <v>14</v>
      </c>
      <c r="I2929">
        <v>0</v>
      </c>
      <c r="J2929">
        <v>100</v>
      </c>
      <c r="K2929" s="3">
        <v>43343.773627349539</v>
      </c>
    </row>
    <row r="2930" spans="1:11" x14ac:dyDescent="0.25">
      <c r="A2930" s="2" t="s">
        <v>36</v>
      </c>
      <c r="B2930" t="s">
        <v>3021</v>
      </c>
      <c r="C2930">
        <v>4.8893238040425597</v>
      </c>
      <c r="D2930">
        <v>1436</v>
      </c>
      <c r="E2930">
        <v>5850</v>
      </c>
      <c r="F2930">
        <v>1</v>
      </c>
      <c r="G2930">
        <v>1131</v>
      </c>
      <c r="H2930">
        <v>14</v>
      </c>
      <c r="I2930">
        <v>1</v>
      </c>
      <c r="J2930">
        <v>19</v>
      </c>
      <c r="K2930" s="3">
        <v>43343.77362615741</v>
      </c>
    </row>
    <row r="2931" spans="1:11" x14ac:dyDescent="0.25">
      <c r="A2931" s="2" t="s">
        <v>36</v>
      </c>
      <c r="B2931" t="s">
        <v>3022</v>
      </c>
      <c r="C2931">
        <v>4.5633688837730499</v>
      </c>
      <c r="D2931">
        <v>2130</v>
      </c>
      <c r="E2931">
        <v>5378</v>
      </c>
      <c r="F2931">
        <v>2</v>
      </c>
      <c r="G2931">
        <v>4717</v>
      </c>
      <c r="H2931">
        <v>14</v>
      </c>
      <c r="I2931">
        <v>2</v>
      </c>
      <c r="J2931">
        <v>88</v>
      </c>
      <c r="K2931" s="3">
        <v>43343.773684409724</v>
      </c>
    </row>
    <row r="2932" spans="1:11" x14ac:dyDescent="0.25">
      <c r="A2932" s="2" t="s">
        <v>36</v>
      </c>
      <c r="B2932" t="s">
        <v>3023</v>
      </c>
      <c r="C2932">
        <v>4.5633688837730499</v>
      </c>
      <c r="D2932">
        <v>3051</v>
      </c>
      <c r="E2932">
        <v>4071</v>
      </c>
      <c r="F2932">
        <v>3</v>
      </c>
      <c r="G2932">
        <v>4080</v>
      </c>
      <c r="H2932">
        <v>14</v>
      </c>
      <c r="I2932">
        <v>3</v>
      </c>
      <c r="J2932">
        <v>100</v>
      </c>
      <c r="K2932" s="3">
        <v>43343.773684756947</v>
      </c>
    </row>
    <row r="2933" spans="1:11" x14ac:dyDescent="0.25">
      <c r="A2933" s="2" t="s">
        <v>36</v>
      </c>
      <c r="B2933" t="s">
        <v>3024</v>
      </c>
      <c r="C2933">
        <v>4.5633688837730499</v>
      </c>
      <c r="D2933">
        <v>3894</v>
      </c>
      <c r="E2933">
        <v>5802</v>
      </c>
      <c r="F2933">
        <v>2</v>
      </c>
      <c r="G2933">
        <v>5068</v>
      </c>
      <c r="H2933">
        <v>14</v>
      </c>
      <c r="I2933">
        <v>4</v>
      </c>
      <c r="J2933">
        <v>87</v>
      </c>
      <c r="K2933" s="3">
        <v>43343.773684953703</v>
      </c>
    </row>
    <row r="2934" spans="1:11" x14ac:dyDescent="0.25">
      <c r="A2934" s="2" t="s">
        <v>36</v>
      </c>
      <c r="B2934" t="s">
        <v>3025</v>
      </c>
      <c r="C2934">
        <v>4.5633688837730499</v>
      </c>
      <c r="D2934">
        <v>4762</v>
      </c>
      <c r="E2934">
        <v>5097</v>
      </c>
      <c r="F2934">
        <v>2</v>
      </c>
      <c r="G2934">
        <v>4802</v>
      </c>
      <c r="H2934">
        <v>14</v>
      </c>
      <c r="I2934">
        <v>5</v>
      </c>
      <c r="J2934">
        <v>94</v>
      </c>
      <c r="K2934" s="3">
        <v>43343.77368510417</v>
      </c>
    </row>
    <row r="2935" spans="1:11" x14ac:dyDescent="0.25">
      <c r="A2935" s="2" t="s">
        <v>36</v>
      </c>
      <c r="B2935" t="s">
        <v>3026</v>
      </c>
      <c r="C2935">
        <v>4.2591442915215199</v>
      </c>
      <c r="D2935">
        <v>151</v>
      </c>
      <c r="E2935">
        <v>5383</v>
      </c>
      <c r="F2935">
        <v>2</v>
      </c>
      <c r="G2935">
        <v>5195</v>
      </c>
      <c r="H2935">
        <v>15</v>
      </c>
      <c r="I2935">
        <v>0</v>
      </c>
      <c r="J2935">
        <v>97</v>
      </c>
      <c r="K2935" s="3">
        <v>43343.773740856479</v>
      </c>
    </row>
    <row r="2936" spans="1:11" x14ac:dyDescent="0.25">
      <c r="A2936" s="2" t="s">
        <v>36</v>
      </c>
      <c r="B2936" t="s">
        <v>3027</v>
      </c>
      <c r="C2936">
        <v>4.2591442915215199</v>
      </c>
      <c r="D2936">
        <v>1291</v>
      </c>
      <c r="E2936">
        <v>4473</v>
      </c>
      <c r="F2936">
        <v>3</v>
      </c>
      <c r="G2936">
        <v>4476</v>
      </c>
      <c r="H2936">
        <v>15</v>
      </c>
      <c r="I2936">
        <v>1</v>
      </c>
      <c r="J2936">
        <v>100</v>
      </c>
      <c r="K2936" s="3">
        <v>43343.773741122684</v>
      </c>
    </row>
    <row r="2937" spans="1:11" x14ac:dyDescent="0.25">
      <c r="A2937" s="2" t="s">
        <v>36</v>
      </c>
      <c r="B2937" t="s">
        <v>3028</v>
      </c>
      <c r="C2937">
        <v>4.2591442915215199</v>
      </c>
      <c r="D2937">
        <v>2592</v>
      </c>
      <c r="E2937">
        <v>6812</v>
      </c>
      <c r="F2937">
        <v>2</v>
      </c>
      <c r="G2937">
        <v>6127</v>
      </c>
      <c r="H2937">
        <v>15</v>
      </c>
      <c r="I2937">
        <v>2</v>
      </c>
      <c r="J2937">
        <v>90</v>
      </c>
      <c r="K2937" s="3">
        <v>43343.773741435187</v>
      </c>
    </row>
    <row r="2938" spans="1:11" x14ac:dyDescent="0.25">
      <c r="A2938" s="2" t="s">
        <v>36</v>
      </c>
      <c r="B2938" t="s">
        <v>3029</v>
      </c>
      <c r="C2938">
        <v>4.2591442915215199</v>
      </c>
      <c r="D2938">
        <v>3427</v>
      </c>
      <c r="E2938">
        <v>5191</v>
      </c>
      <c r="F2938">
        <v>2</v>
      </c>
      <c r="G2938">
        <v>4859</v>
      </c>
      <c r="H2938">
        <v>15</v>
      </c>
      <c r="I2938">
        <v>3</v>
      </c>
      <c r="J2938">
        <v>94</v>
      </c>
      <c r="K2938" s="3">
        <v>43343.773741238423</v>
      </c>
    </row>
    <row r="2939" spans="1:11" x14ac:dyDescent="0.25">
      <c r="A2939" s="2" t="s">
        <v>36</v>
      </c>
      <c r="B2939" t="s">
        <v>3030</v>
      </c>
      <c r="C2939">
        <v>4.2591442915215199</v>
      </c>
      <c r="D2939">
        <v>4495</v>
      </c>
      <c r="E2939">
        <v>5175</v>
      </c>
      <c r="F2939">
        <v>1</v>
      </c>
      <c r="G2939">
        <v>584</v>
      </c>
      <c r="H2939">
        <v>15</v>
      </c>
      <c r="I2939">
        <v>4</v>
      </c>
      <c r="J2939">
        <v>11</v>
      </c>
      <c r="K2939" s="3">
        <v>43343.773740659723</v>
      </c>
    </row>
    <row r="2940" spans="1:11" x14ac:dyDescent="0.25">
      <c r="A2940" s="2" t="s">
        <v>36</v>
      </c>
      <c r="B2940" t="s">
        <v>3031</v>
      </c>
      <c r="C2940">
        <v>3.97520133875341</v>
      </c>
      <c r="D2940">
        <v>406</v>
      </c>
      <c r="E2940">
        <v>6258</v>
      </c>
      <c r="F2940">
        <v>2</v>
      </c>
      <c r="G2940">
        <v>5201</v>
      </c>
      <c r="H2940">
        <v>16</v>
      </c>
      <c r="I2940">
        <v>0</v>
      </c>
      <c r="J2940">
        <v>83</v>
      </c>
      <c r="K2940" s="3">
        <v>43343.773800115741</v>
      </c>
    </row>
    <row r="2941" spans="1:11" x14ac:dyDescent="0.25">
      <c r="A2941" s="2" t="s">
        <v>36</v>
      </c>
      <c r="B2941" t="s">
        <v>3032</v>
      </c>
      <c r="C2941">
        <v>3.97520133875341</v>
      </c>
      <c r="D2941">
        <v>1326</v>
      </c>
      <c r="E2941">
        <v>7171</v>
      </c>
      <c r="F2941">
        <v>2</v>
      </c>
      <c r="G2941">
        <v>6312</v>
      </c>
      <c r="H2941">
        <v>16</v>
      </c>
      <c r="I2941">
        <v>1</v>
      </c>
      <c r="J2941">
        <v>88</v>
      </c>
      <c r="K2941" s="3">
        <v>43343.773800462965</v>
      </c>
    </row>
    <row r="2942" spans="1:11" x14ac:dyDescent="0.25">
      <c r="A2942" s="2" t="s">
        <v>36</v>
      </c>
      <c r="B2942" t="s">
        <v>3033</v>
      </c>
      <c r="C2942">
        <v>3.97520133875341</v>
      </c>
      <c r="D2942">
        <v>2372</v>
      </c>
      <c r="E2942">
        <v>5605</v>
      </c>
      <c r="F2942">
        <v>3</v>
      </c>
      <c r="G2942">
        <v>5605</v>
      </c>
      <c r="H2942">
        <v>16</v>
      </c>
      <c r="I2942">
        <v>2</v>
      </c>
      <c r="J2942">
        <v>100</v>
      </c>
      <c r="K2942" s="3">
        <v>43343.773800659721</v>
      </c>
    </row>
    <row r="2943" spans="1:11" x14ac:dyDescent="0.25">
      <c r="A2943" s="2" t="s">
        <v>36</v>
      </c>
      <c r="B2943" t="s">
        <v>3034</v>
      </c>
      <c r="C2943">
        <v>3.97520133875341</v>
      </c>
      <c r="D2943">
        <v>3660</v>
      </c>
      <c r="E2943">
        <v>5146</v>
      </c>
      <c r="F2943">
        <v>2</v>
      </c>
      <c r="G2943">
        <v>5094</v>
      </c>
      <c r="H2943">
        <v>16</v>
      </c>
      <c r="I2943">
        <v>3</v>
      </c>
      <c r="J2943">
        <v>99</v>
      </c>
      <c r="K2943" s="3">
        <v>43343.773801041665</v>
      </c>
    </row>
    <row r="2944" spans="1:11" x14ac:dyDescent="0.25">
      <c r="A2944" s="2" t="s">
        <v>36</v>
      </c>
      <c r="B2944" t="s">
        <v>3035</v>
      </c>
      <c r="C2944">
        <v>3.97520133875341</v>
      </c>
      <c r="D2944">
        <v>4736</v>
      </c>
      <c r="E2944">
        <v>4586</v>
      </c>
      <c r="F2944">
        <v>2</v>
      </c>
      <c r="G2944">
        <v>4328</v>
      </c>
      <c r="H2944">
        <v>16</v>
      </c>
      <c r="I2944">
        <v>4</v>
      </c>
      <c r="J2944">
        <v>94</v>
      </c>
      <c r="K2944" s="3">
        <v>43343.773801736112</v>
      </c>
    </row>
    <row r="2945" spans="1:11" x14ac:dyDescent="0.25">
      <c r="A2945" s="2" t="s">
        <v>36</v>
      </c>
      <c r="B2945" t="s">
        <v>3036</v>
      </c>
      <c r="C2945">
        <v>3.84458758048009</v>
      </c>
      <c r="D2945">
        <v>1334</v>
      </c>
      <c r="E2945">
        <v>5058</v>
      </c>
      <c r="F2945">
        <v>2</v>
      </c>
      <c r="G2945">
        <v>4642</v>
      </c>
      <c r="H2945">
        <v>17</v>
      </c>
      <c r="I2945">
        <v>1</v>
      </c>
      <c r="J2945">
        <v>92</v>
      </c>
      <c r="K2945" s="3">
        <v>43343.773856597225</v>
      </c>
    </row>
    <row r="2946" spans="1:11" x14ac:dyDescent="0.25">
      <c r="A2946" s="2" t="s">
        <v>36</v>
      </c>
      <c r="B2946" t="s">
        <v>3037</v>
      </c>
      <c r="C2946">
        <v>3.84458758048009</v>
      </c>
      <c r="D2946">
        <v>2534</v>
      </c>
      <c r="E2946">
        <v>7492</v>
      </c>
      <c r="F2946">
        <v>2</v>
      </c>
      <c r="G2946">
        <v>6148</v>
      </c>
      <c r="H2946">
        <v>17</v>
      </c>
      <c r="I2946">
        <v>2</v>
      </c>
      <c r="J2946">
        <v>82</v>
      </c>
      <c r="K2946" s="3">
        <v>43343.773856793981</v>
      </c>
    </row>
    <row r="2947" spans="1:11" x14ac:dyDescent="0.25">
      <c r="A2947" s="2" t="s">
        <v>36</v>
      </c>
      <c r="B2947" t="s">
        <v>3038</v>
      </c>
      <c r="C2947">
        <v>3.84458758048009</v>
      </c>
      <c r="D2947">
        <v>4887</v>
      </c>
      <c r="E2947">
        <v>5038</v>
      </c>
      <c r="F2947">
        <v>2</v>
      </c>
      <c r="G2947">
        <v>4447</v>
      </c>
      <c r="H2947">
        <v>17</v>
      </c>
      <c r="I2947">
        <v>4</v>
      </c>
      <c r="J2947">
        <v>88</v>
      </c>
      <c r="K2947" s="3">
        <v>43343.773856979169</v>
      </c>
    </row>
    <row r="2948" spans="1:11" x14ac:dyDescent="0.25">
      <c r="A2948" s="2" t="s">
        <v>36</v>
      </c>
      <c r="B2948" t="s">
        <v>3039</v>
      </c>
      <c r="C2948">
        <v>4.2674922143328997</v>
      </c>
      <c r="D2948">
        <v>506</v>
      </c>
      <c r="E2948">
        <v>5870</v>
      </c>
      <c r="F2948">
        <v>2</v>
      </c>
      <c r="G2948">
        <v>5606</v>
      </c>
      <c r="H2948">
        <v>18</v>
      </c>
      <c r="I2948">
        <v>0</v>
      </c>
      <c r="J2948">
        <v>96</v>
      </c>
      <c r="K2948" s="3">
        <v>43343.773915740741</v>
      </c>
    </row>
    <row r="2949" spans="1:11" x14ac:dyDescent="0.25">
      <c r="A2949" s="2" t="s">
        <v>36</v>
      </c>
      <c r="B2949" t="s">
        <v>3040</v>
      </c>
      <c r="C2949">
        <v>4.2674922143328997</v>
      </c>
      <c r="D2949">
        <v>1593</v>
      </c>
      <c r="E2949">
        <v>7923</v>
      </c>
      <c r="F2949">
        <v>2</v>
      </c>
      <c r="G2949">
        <v>6536</v>
      </c>
      <c r="H2949">
        <v>18</v>
      </c>
      <c r="I2949">
        <v>1</v>
      </c>
      <c r="J2949">
        <v>82</v>
      </c>
      <c r="K2949" s="3">
        <v>43343.773915891201</v>
      </c>
    </row>
    <row r="2950" spans="1:11" x14ac:dyDescent="0.25">
      <c r="A2950" s="2" t="s">
        <v>36</v>
      </c>
      <c r="B2950" t="s">
        <v>3041</v>
      </c>
      <c r="C2950">
        <v>4.2674922143328997</v>
      </c>
      <c r="D2950">
        <v>3031</v>
      </c>
      <c r="E2950">
        <v>6986</v>
      </c>
      <c r="F2950">
        <v>2</v>
      </c>
      <c r="G2950">
        <v>5929</v>
      </c>
      <c r="H2950">
        <v>18</v>
      </c>
      <c r="I2950">
        <v>2</v>
      </c>
      <c r="J2950">
        <v>85</v>
      </c>
      <c r="K2950" s="3">
        <v>43343.773916284721</v>
      </c>
    </row>
    <row r="2951" spans="1:11" x14ac:dyDescent="0.25">
      <c r="A2951" s="2" t="s">
        <v>36</v>
      </c>
      <c r="B2951" t="s">
        <v>3042</v>
      </c>
      <c r="C2951">
        <v>4.2674922143328997</v>
      </c>
      <c r="D2951">
        <v>4362</v>
      </c>
      <c r="E2951">
        <v>5571</v>
      </c>
      <c r="F2951">
        <v>2</v>
      </c>
      <c r="G2951">
        <v>5101</v>
      </c>
      <c r="H2951">
        <v>18</v>
      </c>
      <c r="I2951">
        <v>3</v>
      </c>
      <c r="J2951">
        <v>92</v>
      </c>
      <c r="K2951" s="3">
        <v>43343.773916435188</v>
      </c>
    </row>
    <row r="2952" spans="1:11" x14ac:dyDescent="0.25">
      <c r="A2952" s="2" t="s">
        <v>36</v>
      </c>
      <c r="B2952" t="s">
        <v>3043</v>
      </c>
      <c r="C2952">
        <v>4.7369163579095197</v>
      </c>
      <c r="D2952">
        <v>488</v>
      </c>
      <c r="E2952">
        <v>6838</v>
      </c>
      <c r="F2952">
        <v>2</v>
      </c>
      <c r="G2952">
        <v>5769</v>
      </c>
      <c r="H2952">
        <v>19</v>
      </c>
      <c r="I2952">
        <v>0</v>
      </c>
      <c r="J2952">
        <v>84</v>
      </c>
      <c r="K2952" s="3">
        <v>43343.773972222225</v>
      </c>
    </row>
    <row r="2953" spans="1:11" x14ac:dyDescent="0.25">
      <c r="A2953" s="2" t="s">
        <v>36</v>
      </c>
      <c r="B2953" t="s">
        <v>3044</v>
      </c>
      <c r="C2953">
        <v>4.7369163579095197</v>
      </c>
      <c r="D2953">
        <v>1701</v>
      </c>
      <c r="E2953">
        <v>6729</v>
      </c>
      <c r="F2953">
        <v>2</v>
      </c>
      <c r="G2953">
        <v>5906</v>
      </c>
      <c r="H2953">
        <v>19</v>
      </c>
      <c r="I2953">
        <v>1</v>
      </c>
      <c r="J2953">
        <v>88</v>
      </c>
      <c r="K2953" s="3">
        <v>43343.773972372685</v>
      </c>
    </row>
    <row r="2954" spans="1:11" x14ac:dyDescent="0.25">
      <c r="A2954" s="2" t="s">
        <v>36</v>
      </c>
      <c r="B2954" t="s">
        <v>3045</v>
      </c>
      <c r="C2954">
        <v>4.7369163579095197</v>
      </c>
      <c r="D2954">
        <v>2986</v>
      </c>
      <c r="E2954">
        <v>5587</v>
      </c>
      <c r="F2954">
        <v>2</v>
      </c>
      <c r="G2954">
        <v>5034</v>
      </c>
      <c r="H2954">
        <v>19</v>
      </c>
      <c r="I2954">
        <v>2</v>
      </c>
      <c r="J2954">
        <v>90</v>
      </c>
      <c r="K2954" s="3">
        <v>43343.773972569441</v>
      </c>
    </row>
    <row r="2955" spans="1:11" x14ac:dyDescent="0.25">
      <c r="A2955" s="2" t="s">
        <v>36</v>
      </c>
      <c r="B2955" t="s">
        <v>3046</v>
      </c>
      <c r="C2955">
        <v>4.7369163579095197</v>
      </c>
      <c r="D2955">
        <v>4268</v>
      </c>
      <c r="E2955">
        <v>5737</v>
      </c>
      <c r="F2955">
        <v>2</v>
      </c>
      <c r="G2955">
        <v>5234</v>
      </c>
      <c r="H2955">
        <v>19</v>
      </c>
      <c r="I2955">
        <v>3</v>
      </c>
      <c r="J2955">
        <v>91</v>
      </c>
      <c r="K2955" s="3">
        <v>43343.773972916664</v>
      </c>
    </row>
    <row r="2956" spans="1:11" x14ac:dyDescent="0.25">
      <c r="A2956" s="2" t="s">
        <v>36</v>
      </c>
      <c r="B2956" t="s">
        <v>3047</v>
      </c>
      <c r="C2956">
        <v>5.2579771572795604</v>
      </c>
      <c r="D2956">
        <v>372</v>
      </c>
      <c r="E2956">
        <v>6124</v>
      </c>
      <c r="F2956">
        <v>2</v>
      </c>
      <c r="G2956">
        <v>5708</v>
      </c>
      <c r="H2956">
        <v>20</v>
      </c>
      <c r="I2956">
        <v>0</v>
      </c>
      <c r="J2956">
        <v>93</v>
      </c>
      <c r="K2956" s="3">
        <v>43343.774031516201</v>
      </c>
    </row>
    <row r="2957" spans="1:11" x14ac:dyDescent="0.25">
      <c r="A2957" s="2" t="s">
        <v>36</v>
      </c>
      <c r="B2957" t="s">
        <v>3048</v>
      </c>
      <c r="C2957">
        <v>5.2579771572795604</v>
      </c>
      <c r="D2957">
        <v>1501</v>
      </c>
      <c r="E2957">
        <v>7769</v>
      </c>
      <c r="F2957">
        <v>2</v>
      </c>
      <c r="G2957">
        <v>6513</v>
      </c>
      <c r="H2957">
        <v>20</v>
      </c>
      <c r="I2957">
        <v>1</v>
      </c>
      <c r="J2957">
        <v>84</v>
      </c>
      <c r="K2957" s="3">
        <v>43343.774031863424</v>
      </c>
    </row>
    <row r="2958" spans="1:11" x14ac:dyDescent="0.25">
      <c r="A2958" s="2" t="s">
        <v>36</v>
      </c>
      <c r="B2958" t="s">
        <v>3049</v>
      </c>
      <c r="C2958">
        <v>5.8363546445803101</v>
      </c>
      <c r="D2958">
        <v>2723</v>
      </c>
      <c r="E2958">
        <v>7768</v>
      </c>
      <c r="F2958">
        <v>2</v>
      </c>
      <c r="G2958">
        <v>7293</v>
      </c>
      <c r="H2958">
        <v>20</v>
      </c>
      <c r="I2958">
        <v>2</v>
      </c>
      <c r="J2958">
        <v>94</v>
      </c>
      <c r="K2958" s="3">
        <v>43343.774087812497</v>
      </c>
    </row>
    <row r="2959" spans="1:11" x14ac:dyDescent="0.25">
      <c r="A2959" s="2" t="s">
        <v>36</v>
      </c>
      <c r="B2959" t="s">
        <v>3050</v>
      </c>
      <c r="C2959">
        <v>5.2579771572795604</v>
      </c>
      <c r="D2959">
        <v>3754</v>
      </c>
      <c r="E2959">
        <v>4918</v>
      </c>
      <c r="F2959">
        <v>2</v>
      </c>
      <c r="G2959">
        <v>4812</v>
      </c>
      <c r="H2959">
        <v>20</v>
      </c>
      <c r="I2959">
        <v>3</v>
      </c>
      <c r="J2959">
        <v>98</v>
      </c>
      <c r="K2959" s="3">
        <v>43343.774032060188</v>
      </c>
    </row>
    <row r="2960" spans="1:11" x14ac:dyDescent="0.25">
      <c r="A2960" s="2" t="s">
        <v>36</v>
      </c>
      <c r="B2960" t="s">
        <v>3051</v>
      </c>
      <c r="C2960">
        <v>5.8363546445803101</v>
      </c>
      <c r="D2960">
        <v>4786</v>
      </c>
      <c r="E2960">
        <v>7393</v>
      </c>
      <c r="F2960">
        <v>2</v>
      </c>
      <c r="G2960">
        <v>6318</v>
      </c>
      <c r="H2960">
        <v>20</v>
      </c>
      <c r="I2960">
        <v>4</v>
      </c>
      <c r="J2960">
        <v>85</v>
      </c>
      <c r="K2960" s="3">
        <v>43343.774088194441</v>
      </c>
    </row>
    <row r="2961" spans="1:11" x14ac:dyDescent="0.25">
      <c r="A2961" s="2" t="s">
        <v>36</v>
      </c>
      <c r="B2961" t="s">
        <v>3052</v>
      </c>
      <c r="C2961">
        <v>5.2579771572795604</v>
      </c>
      <c r="D2961">
        <v>247</v>
      </c>
      <c r="E2961">
        <v>4949</v>
      </c>
      <c r="F2961">
        <v>2</v>
      </c>
      <c r="G2961">
        <v>4398</v>
      </c>
      <c r="H2961">
        <v>21</v>
      </c>
      <c r="I2961">
        <v>0</v>
      </c>
      <c r="J2961">
        <v>89</v>
      </c>
      <c r="K2961" s="3">
        <v>43343.774032210647</v>
      </c>
    </row>
    <row r="2962" spans="1:11" x14ac:dyDescent="0.25">
      <c r="A2962" s="2" t="s">
        <v>36</v>
      </c>
      <c r="B2962" t="s">
        <v>3053</v>
      </c>
      <c r="C2962">
        <v>5.8363546445803101</v>
      </c>
      <c r="D2962">
        <v>1614</v>
      </c>
      <c r="E2962">
        <v>7187</v>
      </c>
      <c r="F2962">
        <v>2</v>
      </c>
      <c r="G2962">
        <v>6173</v>
      </c>
      <c r="H2962">
        <v>21</v>
      </c>
      <c r="I2962">
        <v>1</v>
      </c>
      <c r="J2962">
        <v>86</v>
      </c>
      <c r="K2962" s="3">
        <v>43343.774088344908</v>
      </c>
    </row>
    <row r="2963" spans="1:11" x14ac:dyDescent="0.25">
      <c r="A2963" s="2" t="s">
        <v>36</v>
      </c>
      <c r="B2963" t="s">
        <v>3054</v>
      </c>
      <c r="C2963">
        <v>5.8363546445803101</v>
      </c>
      <c r="D2963">
        <v>2497</v>
      </c>
      <c r="E2963">
        <v>6682</v>
      </c>
      <c r="F2963">
        <v>2</v>
      </c>
      <c r="G2963">
        <v>5936</v>
      </c>
      <c r="H2963">
        <v>21</v>
      </c>
      <c r="I2963">
        <v>2</v>
      </c>
      <c r="J2963">
        <v>89</v>
      </c>
      <c r="K2963" s="3">
        <v>43343.774088541664</v>
      </c>
    </row>
    <row r="2964" spans="1:11" x14ac:dyDescent="0.25">
      <c r="A2964" s="2" t="s">
        <v>36</v>
      </c>
      <c r="B2964" t="s">
        <v>3055</v>
      </c>
      <c r="C2964">
        <v>5.8363546445803101</v>
      </c>
      <c r="D2964">
        <v>3349</v>
      </c>
      <c r="E2964">
        <v>5749</v>
      </c>
      <c r="F2964">
        <v>2</v>
      </c>
      <c r="G2964">
        <v>5575</v>
      </c>
      <c r="H2964">
        <v>21</v>
      </c>
      <c r="I2964">
        <v>3</v>
      </c>
      <c r="J2964">
        <v>97</v>
      </c>
      <c r="K2964" s="3">
        <v>43343.774088888887</v>
      </c>
    </row>
    <row r="2965" spans="1:11" x14ac:dyDescent="0.25">
      <c r="A2965" s="2" t="s">
        <v>36</v>
      </c>
      <c r="B2965" t="s">
        <v>3056</v>
      </c>
      <c r="C2965">
        <v>5.8363546445803101</v>
      </c>
      <c r="D2965">
        <v>4587</v>
      </c>
      <c r="E2965">
        <v>5222</v>
      </c>
      <c r="F2965">
        <v>2</v>
      </c>
      <c r="G2965">
        <v>5056</v>
      </c>
      <c r="H2965">
        <v>21</v>
      </c>
      <c r="I2965">
        <v>4</v>
      </c>
      <c r="J2965">
        <v>97</v>
      </c>
      <c r="K2965" s="3">
        <v>43343.774089085651</v>
      </c>
    </row>
    <row r="2966" spans="1:11" x14ac:dyDescent="0.25">
      <c r="A2966" s="2" t="s">
        <v>36</v>
      </c>
      <c r="B2966" t="s">
        <v>3057</v>
      </c>
      <c r="C2966">
        <v>5.8363546445803101</v>
      </c>
      <c r="D2966">
        <v>1091</v>
      </c>
      <c r="E2966">
        <v>5296</v>
      </c>
      <c r="F2966">
        <v>2</v>
      </c>
      <c r="G2966">
        <v>4668</v>
      </c>
      <c r="H2966">
        <v>22</v>
      </c>
      <c r="I2966">
        <v>1</v>
      </c>
      <c r="J2966">
        <v>88</v>
      </c>
      <c r="K2966" s="3">
        <v>43343.774147141201</v>
      </c>
    </row>
    <row r="2967" spans="1:11" x14ac:dyDescent="0.25">
      <c r="A2967" s="2" t="s">
        <v>36</v>
      </c>
      <c r="B2967" t="s">
        <v>3058</v>
      </c>
      <c r="C2967">
        <v>5.8363546445803101</v>
      </c>
      <c r="D2967">
        <v>2205</v>
      </c>
      <c r="E2967">
        <v>4818</v>
      </c>
      <c r="F2967">
        <v>2</v>
      </c>
      <c r="G2967">
        <v>4559</v>
      </c>
      <c r="H2967">
        <v>22</v>
      </c>
      <c r="I2967">
        <v>2</v>
      </c>
      <c r="J2967">
        <v>95</v>
      </c>
      <c r="K2967" s="3">
        <v>43343.774147488424</v>
      </c>
    </row>
    <row r="2968" spans="1:11" x14ac:dyDescent="0.25">
      <c r="A2968" s="2" t="s">
        <v>36</v>
      </c>
      <c r="B2968" t="s">
        <v>3059</v>
      </c>
      <c r="C2968">
        <v>5.8363546445803101</v>
      </c>
      <c r="D2968">
        <v>3180</v>
      </c>
      <c r="E2968">
        <v>6432</v>
      </c>
      <c r="F2968">
        <v>2</v>
      </c>
      <c r="G2968">
        <v>5630</v>
      </c>
      <c r="H2968">
        <v>22</v>
      </c>
      <c r="I2968">
        <v>3</v>
      </c>
      <c r="J2968">
        <v>88</v>
      </c>
      <c r="K2968" s="3">
        <v>43343.774147685188</v>
      </c>
    </row>
    <row r="2969" spans="1:11" x14ac:dyDescent="0.25">
      <c r="A2969" t="s">
        <v>37</v>
      </c>
      <c r="B2969" t="s">
        <v>3060</v>
      </c>
      <c r="C2969">
        <v>3.456</v>
      </c>
      <c r="D2969">
        <v>382</v>
      </c>
      <c r="E2969">
        <v>9276</v>
      </c>
      <c r="F2969">
        <v>2</v>
      </c>
      <c r="G2969">
        <v>7509</v>
      </c>
      <c r="H2969">
        <v>0</v>
      </c>
      <c r="I2969">
        <v>0</v>
      </c>
      <c r="J2969">
        <v>81</v>
      </c>
      <c r="K2969" s="3">
        <v>43343.753937465277</v>
      </c>
    </row>
    <row r="2970" spans="1:11" x14ac:dyDescent="0.25">
      <c r="A2970" t="s">
        <v>37</v>
      </c>
      <c r="B2970" t="s">
        <v>3061</v>
      </c>
      <c r="C2970">
        <v>4.1471999999999998</v>
      </c>
      <c r="D2970">
        <v>4594</v>
      </c>
      <c r="E2970">
        <v>6906</v>
      </c>
      <c r="F2970">
        <v>2</v>
      </c>
      <c r="G2970">
        <v>6354</v>
      </c>
      <c r="H2970">
        <v>0</v>
      </c>
      <c r="I2970">
        <v>2</v>
      </c>
      <c r="J2970">
        <v>92</v>
      </c>
      <c r="K2970" s="3">
        <v>43343.753993252314</v>
      </c>
    </row>
    <row r="2971" spans="1:11" x14ac:dyDescent="0.25">
      <c r="A2971" t="s">
        <v>37</v>
      </c>
      <c r="B2971" t="s">
        <v>3062</v>
      </c>
      <c r="C2971">
        <v>4.1471999999999998</v>
      </c>
      <c r="D2971">
        <v>138</v>
      </c>
      <c r="E2971">
        <v>8354</v>
      </c>
      <c r="F2971">
        <v>2</v>
      </c>
      <c r="G2971">
        <v>7046</v>
      </c>
      <c r="H2971">
        <v>1</v>
      </c>
      <c r="I2971">
        <v>0</v>
      </c>
      <c r="J2971">
        <v>84</v>
      </c>
      <c r="K2971" s="3">
        <v>43343.753993402781</v>
      </c>
    </row>
    <row r="2972" spans="1:11" x14ac:dyDescent="0.25">
      <c r="A2972" t="s">
        <v>37</v>
      </c>
      <c r="B2972" t="s">
        <v>3063</v>
      </c>
      <c r="C2972">
        <v>4.1471999999999998</v>
      </c>
      <c r="D2972">
        <v>1934</v>
      </c>
      <c r="E2972">
        <v>8825</v>
      </c>
      <c r="F2972">
        <v>2</v>
      </c>
      <c r="G2972">
        <v>7021</v>
      </c>
      <c r="H2972">
        <v>1</v>
      </c>
      <c r="I2972">
        <v>1</v>
      </c>
      <c r="J2972">
        <v>80</v>
      </c>
      <c r="K2972" s="3">
        <v>43343.753994131941</v>
      </c>
    </row>
    <row r="2973" spans="1:11" x14ac:dyDescent="0.25">
      <c r="A2973" t="s">
        <v>37</v>
      </c>
      <c r="B2973" t="s">
        <v>3064</v>
      </c>
      <c r="C2973">
        <v>4.9766399999999997</v>
      </c>
      <c r="D2973">
        <v>3962</v>
      </c>
      <c r="E2973">
        <v>8637</v>
      </c>
      <c r="F2973">
        <v>2</v>
      </c>
      <c r="G2973">
        <v>6907</v>
      </c>
      <c r="H2973">
        <v>1</v>
      </c>
      <c r="I2973">
        <v>2</v>
      </c>
      <c r="J2973">
        <v>80</v>
      </c>
      <c r="K2973" s="3">
        <v>43343.754053819444</v>
      </c>
    </row>
    <row r="2974" spans="1:11" x14ac:dyDescent="0.25">
      <c r="A2974" t="s">
        <v>37</v>
      </c>
      <c r="B2974" t="s">
        <v>3065</v>
      </c>
      <c r="C2974">
        <v>4.9766399999999997</v>
      </c>
      <c r="D2974">
        <v>223</v>
      </c>
      <c r="E2974">
        <v>5715</v>
      </c>
      <c r="F2974">
        <v>2</v>
      </c>
      <c r="G2974">
        <v>4834</v>
      </c>
      <c r="H2974">
        <v>2</v>
      </c>
      <c r="I2974">
        <v>0</v>
      </c>
      <c r="J2974">
        <v>85</v>
      </c>
      <c r="K2974" s="3">
        <v>43343.754053668985</v>
      </c>
    </row>
    <row r="2975" spans="1:11" x14ac:dyDescent="0.25">
      <c r="A2975" t="s">
        <v>37</v>
      </c>
      <c r="B2975" t="s">
        <v>3066</v>
      </c>
      <c r="C2975">
        <v>4.9766399999999997</v>
      </c>
      <c r="D2975">
        <v>1965</v>
      </c>
      <c r="E2975">
        <v>7013</v>
      </c>
      <c r="F2975">
        <v>2</v>
      </c>
      <c r="G2975">
        <v>5688</v>
      </c>
      <c r="H2975">
        <v>2</v>
      </c>
      <c r="I2975">
        <v>1</v>
      </c>
      <c r="J2975">
        <v>81</v>
      </c>
      <c r="K2975" s="3">
        <v>43343.754054016201</v>
      </c>
    </row>
    <row r="2976" spans="1:11" x14ac:dyDescent="0.25">
      <c r="A2976" t="s">
        <v>37</v>
      </c>
      <c r="B2976" t="s">
        <v>3067</v>
      </c>
      <c r="C2976">
        <v>4.9766399999999997</v>
      </c>
      <c r="D2976">
        <v>3255</v>
      </c>
      <c r="E2976">
        <v>6664</v>
      </c>
      <c r="F2976">
        <v>2</v>
      </c>
      <c r="G2976">
        <v>5640</v>
      </c>
      <c r="H2976">
        <v>2</v>
      </c>
      <c r="I2976">
        <v>2</v>
      </c>
      <c r="J2976">
        <v>85</v>
      </c>
      <c r="K2976" s="3">
        <v>43343.754054363424</v>
      </c>
    </row>
    <row r="2977" spans="1:11" x14ac:dyDescent="0.25">
      <c r="A2977" t="s">
        <v>37</v>
      </c>
      <c r="B2977" t="s">
        <v>3068</v>
      </c>
      <c r="C2977">
        <v>5.9719680000000004</v>
      </c>
      <c r="D2977">
        <v>4585</v>
      </c>
      <c r="E2977">
        <v>7820</v>
      </c>
      <c r="F2977">
        <v>2</v>
      </c>
      <c r="G2977">
        <v>6391</v>
      </c>
      <c r="H2977">
        <v>2</v>
      </c>
      <c r="I2977">
        <v>3</v>
      </c>
      <c r="J2977">
        <v>82</v>
      </c>
      <c r="K2977" s="3">
        <v>43343.754109872687</v>
      </c>
    </row>
    <row r="2978" spans="1:11" x14ac:dyDescent="0.25">
      <c r="A2978" t="s">
        <v>37</v>
      </c>
      <c r="B2978" t="s">
        <v>3069</v>
      </c>
      <c r="C2978">
        <v>4.9766399999999997</v>
      </c>
      <c r="D2978">
        <v>211</v>
      </c>
      <c r="E2978">
        <v>4812</v>
      </c>
      <c r="F2978">
        <v>2</v>
      </c>
      <c r="G2978">
        <v>4352</v>
      </c>
      <c r="H2978">
        <v>3</v>
      </c>
      <c r="I2978">
        <v>0</v>
      </c>
      <c r="J2978">
        <v>90</v>
      </c>
      <c r="K2978" s="3">
        <v>43343.754054745368</v>
      </c>
    </row>
    <row r="2979" spans="1:11" x14ac:dyDescent="0.25">
      <c r="A2979" t="s">
        <v>37</v>
      </c>
      <c r="B2979" s="2" t="s">
        <v>3070</v>
      </c>
      <c r="C2979">
        <v>5.9719680000000004</v>
      </c>
      <c r="D2979">
        <v>1795</v>
      </c>
      <c r="E2979">
        <v>7674</v>
      </c>
      <c r="F2979">
        <v>2</v>
      </c>
      <c r="G2979">
        <v>6258</v>
      </c>
      <c r="H2979">
        <v>3</v>
      </c>
      <c r="I2979">
        <v>1</v>
      </c>
      <c r="J2979">
        <v>82</v>
      </c>
      <c r="K2979" s="3">
        <v>43343.754110034723</v>
      </c>
    </row>
    <row r="2980" spans="1:11" x14ac:dyDescent="0.25">
      <c r="A2980" t="s">
        <v>37</v>
      </c>
      <c r="B2980" t="s">
        <v>3071</v>
      </c>
      <c r="C2980">
        <v>5.9719680000000004</v>
      </c>
      <c r="D2980">
        <v>2749</v>
      </c>
      <c r="E2980">
        <v>7467</v>
      </c>
      <c r="F2980">
        <v>2</v>
      </c>
      <c r="G2980">
        <v>6351</v>
      </c>
      <c r="H2980">
        <v>3</v>
      </c>
      <c r="I2980">
        <v>2</v>
      </c>
      <c r="J2980">
        <v>85</v>
      </c>
      <c r="K2980" s="3">
        <v>43343.75411021991</v>
      </c>
    </row>
    <row r="2981" spans="1:11" x14ac:dyDescent="0.25">
      <c r="A2981" t="s">
        <v>37</v>
      </c>
      <c r="B2981" t="s">
        <v>3072</v>
      </c>
      <c r="C2981">
        <v>5.0761728000000002</v>
      </c>
      <c r="D2981">
        <v>4012</v>
      </c>
      <c r="E2981">
        <v>6687</v>
      </c>
      <c r="F2981">
        <v>3</v>
      </c>
      <c r="G2981">
        <v>6691</v>
      </c>
      <c r="H2981">
        <v>3</v>
      </c>
      <c r="I2981">
        <v>3</v>
      </c>
      <c r="J2981">
        <v>100</v>
      </c>
      <c r="K2981" s="3">
        <v>43343.754169872685</v>
      </c>
    </row>
    <row r="2982" spans="1:11" x14ac:dyDescent="0.25">
      <c r="A2982" t="s">
        <v>37</v>
      </c>
      <c r="B2982" t="s">
        <v>3073</v>
      </c>
      <c r="C2982">
        <v>5.0761728000000002</v>
      </c>
      <c r="D2982">
        <v>5186</v>
      </c>
      <c r="E2982">
        <v>5044</v>
      </c>
      <c r="F2982">
        <v>3</v>
      </c>
      <c r="G2982">
        <v>5051</v>
      </c>
      <c r="H2982">
        <v>3</v>
      </c>
      <c r="I2982">
        <v>4</v>
      </c>
      <c r="J2982">
        <v>100</v>
      </c>
      <c r="K2982" s="3">
        <v>43343.75416971065</v>
      </c>
    </row>
    <row r="2983" spans="1:11" x14ac:dyDescent="0.25">
      <c r="A2983" t="s">
        <v>37</v>
      </c>
      <c r="B2983" t="s">
        <v>3074</v>
      </c>
      <c r="C2983">
        <v>5.9719680000000004</v>
      </c>
      <c r="D2983">
        <v>169</v>
      </c>
      <c r="E2983">
        <v>4432</v>
      </c>
      <c r="F2983">
        <v>2</v>
      </c>
      <c r="G2983">
        <v>4153</v>
      </c>
      <c r="H2983">
        <v>4</v>
      </c>
      <c r="I2983">
        <v>0</v>
      </c>
      <c r="J2983">
        <v>94</v>
      </c>
      <c r="K2983" s="3">
        <v>43343.75411076389</v>
      </c>
    </row>
    <row r="2984" spans="1:11" x14ac:dyDescent="0.25">
      <c r="A2984" t="s">
        <v>37</v>
      </c>
      <c r="B2984" t="s">
        <v>3075</v>
      </c>
      <c r="C2984">
        <v>5.0761728000000002</v>
      </c>
      <c r="D2984">
        <v>1176</v>
      </c>
      <c r="E2984">
        <v>5331</v>
      </c>
      <c r="F2984">
        <v>3</v>
      </c>
      <c r="G2984">
        <v>5342</v>
      </c>
      <c r="H2984">
        <v>4</v>
      </c>
      <c r="I2984">
        <v>1</v>
      </c>
      <c r="J2984">
        <v>100</v>
      </c>
      <c r="K2984" s="3">
        <v>43343.75417025463</v>
      </c>
    </row>
    <row r="2985" spans="1:11" x14ac:dyDescent="0.25">
      <c r="A2985" t="s">
        <v>37</v>
      </c>
      <c r="B2985" t="s">
        <v>3076</v>
      </c>
      <c r="C2985">
        <v>5.0761728000000002</v>
      </c>
      <c r="D2985">
        <v>2593</v>
      </c>
      <c r="E2985">
        <v>6064</v>
      </c>
      <c r="F2985">
        <v>3</v>
      </c>
      <c r="G2985">
        <v>6068</v>
      </c>
      <c r="H2985">
        <v>4</v>
      </c>
      <c r="I2985">
        <v>2</v>
      </c>
      <c r="J2985">
        <v>100</v>
      </c>
      <c r="K2985" s="3">
        <v>43343.754170798609</v>
      </c>
    </row>
    <row r="2986" spans="1:11" x14ac:dyDescent="0.25">
      <c r="A2986" t="s">
        <v>37</v>
      </c>
      <c r="B2986" t="s">
        <v>3077</v>
      </c>
      <c r="C2986">
        <v>5.0761728000000002</v>
      </c>
      <c r="D2986">
        <v>3545</v>
      </c>
      <c r="E2986">
        <v>5248</v>
      </c>
      <c r="F2986">
        <v>3</v>
      </c>
      <c r="G2986">
        <v>5254</v>
      </c>
      <c r="H2986">
        <v>4</v>
      </c>
      <c r="I2986">
        <v>3</v>
      </c>
      <c r="J2986">
        <v>100</v>
      </c>
      <c r="K2986" s="3">
        <v>43343.754171145833</v>
      </c>
    </row>
    <row r="2987" spans="1:11" x14ac:dyDescent="0.25">
      <c r="A2987" t="s">
        <v>37</v>
      </c>
      <c r="B2987" t="s">
        <v>3078</v>
      </c>
      <c r="C2987">
        <v>5.0761728000000002</v>
      </c>
      <c r="D2987">
        <v>4240</v>
      </c>
      <c r="E2987">
        <v>4208</v>
      </c>
      <c r="F2987">
        <v>2</v>
      </c>
      <c r="G2987">
        <v>3698</v>
      </c>
      <c r="H2987">
        <v>4</v>
      </c>
      <c r="I2987">
        <v>4</v>
      </c>
      <c r="J2987">
        <v>88</v>
      </c>
      <c r="K2987" s="3">
        <v>43343.754170601853</v>
      </c>
    </row>
    <row r="2988" spans="1:11" x14ac:dyDescent="0.25">
      <c r="A2988" t="s">
        <v>37</v>
      </c>
      <c r="B2988" t="s">
        <v>3079</v>
      </c>
      <c r="C2988">
        <v>5.0761728000000002</v>
      </c>
      <c r="D2988">
        <v>291</v>
      </c>
      <c r="E2988">
        <v>3777</v>
      </c>
      <c r="F2988">
        <v>3</v>
      </c>
      <c r="G2988">
        <v>3791</v>
      </c>
      <c r="H2988">
        <v>5</v>
      </c>
      <c r="I2988">
        <v>0</v>
      </c>
      <c r="J2988">
        <v>100</v>
      </c>
      <c r="K2988" s="3">
        <v>43343.75417133102</v>
      </c>
    </row>
    <row r="2989" spans="1:11" x14ac:dyDescent="0.25">
      <c r="A2989" t="s">
        <v>37</v>
      </c>
      <c r="B2989" t="s">
        <v>3080</v>
      </c>
      <c r="C2989">
        <v>4.5685555200000003</v>
      </c>
      <c r="D2989">
        <v>1132</v>
      </c>
      <c r="E2989">
        <v>4390</v>
      </c>
      <c r="F2989">
        <v>2</v>
      </c>
      <c r="G2989">
        <v>4148</v>
      </c>
      <c r="H2989">
        <v>5</v>
      </c>
      <c r="I2989">
        <v>1</v>
      </c>
      <c r="J2989">
        <v>94</v>
      </c>
      <c r="K2989" s="3">
        <v>43343.754225775461</v>
      </c>
    </row>
    <row r="2990" spans="1:11" x14ac:dyDescent="0.25">
      <c r="A2990" t="s">
        <v>37</v>
      </c>
      <c r="B2990" t="s">
        <v>3081</v>
      </c>
      <c r="C2990">
        <v>5.0761728000000002</v>
      </c>
      <c r="D2990">
        <v>2187</v>
      </c>
      <c r="E2990">
        <v>5510</v>
      </c>
      <c r="F2990">
        <v>1</v>
      </c>
      <c r="G2990">
        <v>18</v>
      </c>
      <c r="H2990">
        <v>5</v>
      </c>
      <c r="I2990">
        <v>2</v>
      </c>
      <c r="J2990">
        <v>0</v>
      </c>
      <c r="K2990" s="3">
        <v>43343.754170405089</v>
      </c>
    </row>
    <row r="2991" spans="1:11" x14ac:dyDescent="0.25">
      <c r="A2991" t="s">
        <v>37</v>
      </c>
      <c r="B2991" t="s">
        <v>3082</v>
      </c>
      <c r="C2991">
        <v>4.5685555200000003</v>
      </c>
      <c r="D2991">
        <v>3078</v>
      </c>
      <c r="E2991">
        <v>4460</v>
      </c>
      <c r="F2991">
        <v>2</v>
      </c>
      <c r="G2991">
        <v>3721</v>
      </c>
      <c r="H2991">
        <v>5</v>
      </c>
      <c r="I2991">
        <v>3</v>
      </c>
      <c r="J2991">
        <v>83</v>
      </c>
      <c r="K2991" s="3">
        <v>43343.754226157405</v>
      </c>
    </row>
    <row r="2992" spans="1:11" x14ac:dyDescent="0.25">
      <c r="A2992" t="s">
        <v>37</v>
      </c>
      <c r="B2992" t="s">
        <v>3083</v>
      </c>
      <c r="C2992">
        <v>4.5685555200000003</v>
      </c>
      <c r="D2992">
        <v>3705</v>
      </c>
      <c r="E2992">
        <v>5438</v>
      </c>
      <c r="F2992">
        <v>3</v>
      </c>
      <c r="G2992">
        <v>5442</v>
      </c>
      <c r="H2992">
        <v>5</v>
      </c>
      <c r="I2992">
        <v>4</v>
      </c>
      <c r="J2992">
        <v>100</v>
      </c>
      <c r="K2992" s="3">
        <v>43343.754226504629</v>
      </c>
    </row>
    <row r="2993" spans="1:11" x14ac:dyDescent="0.25">
      <c r="A2993" t="s">
        <v>37</v>
      </c>
      <c r="B2993" t="s">
        <v>3084</v>
      </c>
      <c r="C2993">
        <v>4.5685555200000003</v>
      </c>
      <c r="D2993">
        <v>4708</v>
      </c>
      <c r="E2993">
        <v>4605</v>
      </c>
      <c r="F2993">
        <v>2</v>
      </c>
      <c r="G2993">
        <v>3824</v>
      </c>
      <c r="H2993">
        <v>5</v>
      </c>
      <c r="I2993">
        <v>5</v>
      </c>
      <c r="J2993">
        <v>83</v>
      </c>
      <c r="K2993" s="3">
        <v>43343.754226307872</v>
      </c>
    </row>
    <row r="2994" spans="1:11" x14ac:dyDescent="0.25">
      <c r="A2994" t="s">
        <v>37</v>
      </c>
      <c r="B2994" t="s">
        <v>3085</v>
      </c>
      <c r="C2994">
        <v>4.6700789760000001</v>
      </c>
      <c r="D2994">
        <v>1482</v>
      </c>
      <c r="E2994">
        <v>5559</v>
      </c>
      <c r="F2994">
        <v>2</v>
      </c>
      <c r="G2994">
        <v>4809</v>
      </c>
      <c r="H2994">
        <v>6</v>
      </c>
      <c r="I2994">
        <v>1</v>
      </c>
      <c r="J2994">
        <v>87</v>
      </c>
      <c r="K2994" s="3">
        <v>43343.754285613424</v>
      </c>
    </row>
    <row r="2995" spans="1:11" x14ac:dyDescent="0.25">
      <c r="A2995" t="s">
        <v>37</v>
      </c>
      <c r="B2995" t="s">
        <v>3086</v>
      </c>
      <c r="C2995">
        <v>4.6700789760000001</v>
      </c>
      <c r="D2995">
        <v>2473</v>
      </c>
      <c r="E2995">
        <v>5854</v>
      </c>
      <c r="F2995">
        <v>2</v>
      </c>
      <c r="G2995">
        <v>4801</v>
      </c>
      <c r="H2995">
        <v>6</v>
      </c>
      <c r="I2995">
        <v>2</v>
      </c>
      <c r="J2995">
        <v>82</v>
      </c>
      <c r="K2995" s="3">
        <v>43343.754286145835</v>
      </c>
    </row>
    <row r="2996" spans="1:11" x14ac:dyDescent="0.25">
      <c r="A2996" t="s">
        <v>37</v>
      </c>
      <c r="B2996" t="s">
        <v>3087</v>
      </c>
      <c r="C2996">
        <v>4.6700789760000001</v>
      </c>
      <c r="D2996">
        <v>3186</v>
      </c>
      <c r="E2996">
        <v>6250</v>
      </c>
      <c r="F2996">
        <v>2</v>
      </c>
      <c r="G2996">
        <v>5756</v>
      </c>
      <c r="H2996">
        <v>6</v>
      </c>
      <c r="I2996">
        <v>3</v>
      </c>
      <c r="J2996">
        <v>92</v>
      </c>
      <c r="K2996" s="3">
        <v>43343.754286886571</v>
      </c>
    </row>
    <row r="2997" spans="1:11" x14ac:dyDescent="0.25">
      <c r="A2997" t="s">
        <v>37</v>
      </c>
      <c r="B2997" t="s">
        <v>3088</v>
      </c>
      <c r="C2997">
        <v>4.6700789760000001</v>
      </c>
      <c r="D2997">
        <v>4345</v>
      </c>
      <c r="E2997">
        <v>5342</v>
      </c>
      <c r="F2997">
        <v>2</v>
      </c>
      <c r="G2997">
        <v>5087</v>
      </c>
      <c r="H2997">
        <v>6</v>
      </c>
      <c r="I2997">
        <v>4</v>
      </c>
      <c r="J2997">
        <v>95</v>
      </c>
      <c r="K2997" s="3">
        <v>43343.754287037038</v>
      </c>
    </row>
    <row r="2998" spans="1:11" x14ac:dyDescent="0.25">
      <c r="A2998" t="s">
        <v>37</v>
      </c>
      <c r="B2998" t="s">
        <v>3089</v>
      </c>
      <c r="C2998">
        <v>4.6700789760000001</v>
      </c>
      <c r="D2998">
        <v>5105</v>
      </c>
      <c r="E2998">
        <v>4360</v>
      </c>
      <c r="F2998">
        <v>2</v>
      </c>
      <c r="G2998">
        <v>3302</v>
      </c>
      <c r="H2998">
        <v>6</v>
      </c>
      <c r="I2998">
        <v>5</v>
      </c>
      <c r="J2998">
        <v>76</v>
      </c>
      <c r="K2998" s="3">
        <v>43343.754286689815</v>
      </c>
    </row>
    <row r="2999" spans="1:11" x14ac:dyDescent="0.25">
      <c r="A2999" t="s">
        <v>37</v>
      </c>
      <c r="B2999" t="s">
        <v>3090</v>
      </c>
      <c r="C2999">
        <v>5.2927561727999999</v>
      </c>
      <c r="D2999">
        <v>438</v>
      </c>
      <c r="E2999">
        <v>6453</v>
      </c>
      <c r="F2999">
        <v>2</v>
      </c>
      <c r="G2999">
        <v>5603</v>
      </c>
      <c r="H2999">
        <v>7</v>
      </c>
      <c r="I2999">
        <v>0</v>
      </c>
      <c r="J2999">
        <v>87</v>
      </c>
      <c r="K2999" s="3">
        <v>43343.754341782405</v>
      </c>
    </row>
    <row r="3000" spans="1:11" x14ac:dyDescent="0.25">
      <c r="A3000" t="s">
        <v>37</v>
      </c>
      <c r="B3000" t="s">
        <v>3091</v>
      </c>
      <c r="C3000">
        <v>5.2927561727999999</v>
      </c>
      <c r="D3000">
        <v>1504</v>
      </c>
      <c r="E3000">
        <v>6866</v>
      </c>
      <c r="F3000">
        <v>2</v>
      </c>
      <c r="G3000">
        <v>5736</v>
      </c>
      <c r="H3000">
        <v>7</v>
      </c>
      <c r="I3000">
        <v>1</v>
      </c>
      <c r="J3000">
        <v>84</v>
      </c>
      <c r="K3000" s="3">
        <v>43343.754342858796</v>
      </c>
    </row>
    <row r="3001" spans="1:11" x14ac:dyDescent="0.25">
      <c r="A3001" t="s">
        <v>37</v>
      </c>
      <c r="B3001" t="s">
        <v>3092</v>
      </c>
      <c r="C3001">
        <v>5.2927561727999999</v>
      </c>
      <c r="D3001">
        <v>2364</v>
      </c>
      <c r="E3001">
        <v>4874</v>
      </c>
      <c r="F3001">
        <v>2</v>
      </c>
      <c r="G3001">
        <v>4402</v>
      </c>
      <c r="H3001">
        <v>7</v>
      </c>
      <c r="I3001">
        <v>2</v>
      </c>
      <c r="J3001">
        <v>90</v>
      </c>
      <c r="K3001" s="3">
        <v>43343.754342326392</v>
      </c>
    </row>
    <row r="3002" spans="1:11" x14ac:dyDescent="0.25">
      <c r="A3002" t="s">
        <v>37</v>
      </c>
      <c r="B3002" t="s">
        <v>3093</v>
      </c>
      <c r="C3002">
        <v>5.2927561727999999</v>
      </c>
      <c r="D3002">
        <v>3696</v>
      </c>
      <c r="E3002">
        <v>4815</v>
      </c>
      <c r="F3002">
        <v>2</v>
      </c>
      <c r="G3002">
        <v>4117</v>
      </c>
      <c r="H3002">
        <v>7</v>
      </c>
      <c r="I3002">
        <v>3</v>
      </c>
      <c r="J3002">
        <v>86</v>
      </c>
      <c r="K3002" s="3">
        <v>43343.754343020832</v>
      </c>
    </row>
    <row r="3003" spans="1:11" x14ac:dyDescent="0.25">
      <c r="A3003" t="s">
        <v>37</v>
      </c>
      <c r="B3003" t="s">
        <v>3094</v>
      </c>
      <c r="C3003">
        <v>5.2927561727999999</v>
      </c>
      <c r="D3003">
        <v>4550</v>
      </c>
      <c r="E3003">
        <v>5241</v>
      </c>
      <c r="F3003">
        <v>2</v>
      </c>
      <c r="G3003">
        <v>4339</v>
      </c>
      <c r="H3003">
        <v>7</v>
      </c>
      <c r="I3003">
        <v>4</v>
      </c>
      <c r="J3003">
        <v>83</v>
      </c>
      <c r="K3003" s="3">
        <v>43343.754343206019</v>
      </c>
    </row>
    <row r="3004" spans="1:11" x14ac:dyDescent="0.25">
      <c r="A3004" t="s">
        <v>37</v>
      </c>
      <c r="B3004" t="s">
        <v>3095</v>
      </c>
      <c r="C3004">
        <v>5.2927561727999999</v>
      </c>
      <c r="D3004">
        <v>268</v>
      </c>
      <c r="E3004">
        <v>4529</v>
      </c>
      <c r="F3004">
        <v>2</v>
      </c>
      <c r="G3004">
        <v>3954</v>
      </c>
      <c r="H3004">
        <v>8</v>
      </c>
      <c r="I3004">
        <v>0</v>
      </c>
      <c r="J3004">
        <v>87</v>
      </c>
      <c r="K3004" s="3">
        <v>43343.754343749999</v>
      </c>
    </row>
    <row r="3005" spans="1:11" x14ac:dyDescent="0.25">
      <c r="A3005" t="s">
        <v>37</v>
      </c>
      <c r="B3005" t="s">
        <v>3096</v>
      </c>
      <c r="C3005">
        <v>5.9984569958399998</v>
      </c>
      <c r="D3005">
        <v>1481</v>
      </c>
      <c r="E3005">
        <v>5952</v>
      </c>
      <c r="F3005">
        <v>2</v>
      </c>
      <c r="G3005">
        <v>5220</v>
      </c>
      <c r="H3005">
        <v>8</v>
      </c>
      <c r="I3005">
        <v>1</v>
      </c>
      <c r="J3005">
        <v>88</v>
      </c>
      <c r="K3005" s="3">
        <v>43343.754401620368</v>
      </c>
    </row>
    <row r="3006" spans="1:11" x14ac:dyDescent="0.25">
      <c r="A3006" t="s">
        <v>37</v>
      </c>
      <c r="B3006" t="s">
        <v>3097</v>
      </c>
      <c r="C3006">
        <v>5.9984569958399998</v>
      </c>
      <c r="D3006">
        <v>2285</v>
      </c>
      <c r="E3006">
        <v>5955</v>
      </c>
      <c r="F3006">
        <v>2</v>
      </c>
      <c r="G3006">
        <v>5203</v>
      </c>
      <c r="H3006">
        <v>8</v>
      </c>
      <c r="I3006">
        <v>2</v>
      </c>
      <c r="J3006">
        <v>87</v>
      </c>
      <c r="K3006" s="3">
        <v>43343.754401817132</v>
      </c>
    </row>
    <row r="3007" spans="1:11" x14ac:dyDescent="0.25">
      <c r="A3007" t="s">
        <v>37</v>
      </c>
      <c r="B3007" t="s">
        <v>3098</v>
      </c>
      <c r="C3007">
        <v>5.9984569958399998</v>
      </c>
      <c r="D3007">
        <v>3769</v>
      </c>
      <c r="E3007">
        <v>4727</v>
      </c>
      <c r="F3007">
        <v>2</v>
      </c>
      <c r="G3007">
        <v>4265</v>
      </c>
      <c r="H3007">
        <v>8</v>
      </c>
      <c r="I3007">
        <v>3</v>
      </c>
      <c r="J3007">
        <v>90</v>
      </c>
      <c r="K3007" s="3">
        <v>43343.754402164355</v>
      </c>
    </row>
    <row r="3008" spans="1:11" x14ac:dyDescent="0.25">
      <c r="A3008" t="s">
        <v>37</v>
      </c>
      <c r="B3008" t="s">
        <v>3099</v>
      </c>
      <c r="C3008">
        <v>6.2529369896029099</v>
      </c>
      <c r="D3008">
        <v>4427</v>
      </c>
      <c r="E3008">
        <v>6201</v>
      </c>
      <c r="F3008">
        <v>2</v>
      </c>
      <c r="G3008">
        <v>5640</v>
      </c>
      <c r="H3008">
        <v>8</v>
      </c>
      <c r="I3008">
        <v>4</v>
      </c>
      <c r="J3008">
        <v>91</v>
      </c>
      <c r="K3008" s="3">
        <v>43343.75445763889</v>
      </c>
    </row>
    <row r="3009" spans="1:11" x14ac:dyDescent="0.25">
      <c r="A3009" t="s">
        <v>37</v>
      </c>
      <c r="B3009" t="s">
        <v>3100</v>
      </c>
      <c r="C3009">
        <v>6.2529369896029099</v>
      </c>
      <c r="D3009">
        <v>1470</v>
      </c>
      <c r="E3009">
        <v>4108</v>
      </c>
      <c r="F3009">
        <v>3</v>
      </c>
      <c r="G3009">
        <v>4118</v>
      </c>
      <c r="H3009">
        <v>9</v>
      </c>
      <c r="I3009">
        <v>1</v>
      </c>
      <c r="J3009">
        <v>100</v>
      </c>
      <c r="K3009" s="3">
        <v>43343.754457835646</v>
      </c>
    </row>
    <row r="3010" spans="1:11" x14ac:dyDescent="0.25">
      <c r="A3010" t="s">
        <v>37</v>
      </c>
      <c r="B3010" t="s">
        <v>3101</v>
      </c>
      <c r="C3010">
        <v>6.2529369896029099</v>
      </c>
      <c r="D3010">
        <v>2306</v>
      </c>
      <c r="E3010">
        <v>4995</v>
      </c>
      <c r="F3010">
        <v>2</v>
      </c>
      <c r="G3010">
        <v>4288</v>
      </c>
      <c r="H3010">
        <v>9</v>
      </c>
      <c r="I3010">
        <v>2</v>
      </c>
      <c r="J3010">
        <v>86</v>
      </c>
      <c r="K3010" s="3">
        <v>43343.754458020834</v>
      </c>
    </row>
    <row r="3011" spans="1:11" x14ac:dyDescent="0.25">
      <c r="A3011" t="s">
        <v>37</v>
      </c>
      <c r="B3011" t="s">
        <v>3102</v>
      </c>
      <c r="C3011">
        <v>6.2529369896029099</v>
      </c>
      <c r="D3011">
        <v>3377</v>
      </c>
      <c r="E3011">
        <v>4437</v>
      </c>
      <c r="F3011">
        <v>2</v>
      </c>
      <c r="G3011">
        <v>4024</v>
      </c>
      <c r="H3011">
        <v>9</v>
      </c>
      <c r="I3011">
        <v>3</v>
      </c>
      <c r="J3011">
        <v>91</v>
      </c>
      <c r="K3011" s="3">
        <v>43343.754458368057</v>
      </c>
    </row>
    <row r="3012" spans="1:11" x14ac:dyDescent="0.25">
      <c r="A3012" t="s">
        <v>37</v>
      </c>
      <c r="B3012" t="s">
        <v>3103</v>
      </c>
      <c r="C3012">
        <v>6.2529369896029099</v>
      </c>
      <c r="D3012">
        <v>3945</v>
      </c>
      <c r="E3012">
        <v>5050</v>
      </c>
      <c r="F3012">
        <v>2</v>
      </c>
      <c r="G3012">
        <v>4847</v>
      </c>
      <c r="H3012">
        <v>9</v>
      </c>
      <c r="I3012">
        <v>4</v>
      </c>
      <c r="J3012">
        <v>96</v>
      </c>
      <c r="K3012" s="3">
        <v>43343.754458564814</v>
      </c>
    </row>
    <row r="3013" spans="1:11" x14ac:dyDescent="0.25">
      <c r="A3013" t="s">
        <v>37</v>
      </c>
      <c r="B3013" t="s">
        <v>3104</v>
      </c>
      <c r="C3013">
        <v>5.6276432906426201</v>
      </c>
      <c r="D3013">
        <v>5028</v>
      </c>
      <c r="E3013">
        <v>6282</v>
      </c>
      <c r="F3013">
        <v>2</v>
      </c>
      <c r="G3013">
        <v>6210</v>
      </c>
      <c r="H3013">
        <v>9</v>
      </c>
      <c r="I3013">
        <v>5</v>
      </c>
      <c r="J3013">
        <v>99</v>
      </c>
      <c r="K3013" s="3">
        <v>43343.754518136571</v>
      </c>
    </row>
    <row r="3014" spans="1:11" x14ac:dyDescent="0.25">
      <c r="A3014" t="s">
        <v>37</v>
      </c>
      <c r="B3014" t="s">
        <v>3105</v>
      </c>
      <c r="C3014">
        <v>6.2529369896029099</v>
      </c>
      <c r="D3014">
        <v>102</v>
      </c>
      <c r="E3014">
        <v>4013</v>
      </c>
      <c r="F3014">
        <v>2</v>
      </c>
      <c r="G3014">
        <v>3838</v>
      </c>
      <c r="H3014">
        <v>10</v>
      </c>
      <c r="I3014">
        <v>0</v>
      </c>
      <c r="J3014">
        <v>96</v>
      </c>
      <c r="K3014" s="3">
        <v>43343.754458912037</v>
      </c>
    </row>
    <row r="3015" spans="1:11" x14ac:dyDescent="0.25">
      <c r="A3015" t="s">
        <v>37</v>
      </c>
      <c r="B3015" t="s">
        <v>3106</v>
      </c>
      <c r="C3015">
        <v>5.6276432906426201</v>
      </c>
      <c r="D3015">
        <v>1313</v>
      </c>
      <c r="E3015">
        <v>3714</v>
      </c>
      <c r="F3015">
        <v>3</v>
      </c>
      <c r="G3015">
        <v>3728</v>
      </c>
      <c r="H3015">
        <v>10</v>
      </c>
      <c r="I3015">
        <v>1</v>
      </c>
      <c r="J3015">
        <v>100</v>
      </c>
      <c r="K3015" s="3">
        <v>43343.754517789355</v>
      </c>
    </row>
    <row r="3016" spans="1:11" x14ac:dyDescent="0.25">
      <c r="A3016" t="s">
        <v>37</v>
      </c>
      <c r="B3016" t="s">
        <v>3107</v>
      </c>
      <c r="C3016">
        <v>5.6276432906426201</v>
      </c>
      <c r="D3016">
        <v>1923</v>
      </c>
      <c r="E3016">
        <v>3644</v>
      </c>
      <c r="F3016">
        <v>3</v>
      </c>
      <c r="G3016">
        <v>3651</v>
      </c>
      <c r="H3016">
        <v>10</v>
      </c>
      <c r="I3016">
        <v>2</v>
      </c>
      <c r="J3016">
        <v>100</v>
      </c>
      <c r="K3016" s="3">
        <v>43343.754517974536</v>
      </c>
    </row>
    <row r="3017" spans="1:11" x14ac:dyDescent="0.25">
      <c r="A3017" t="s">
        <v>37</v>
      </c>
      <c r="B3017" t="s">
        <v>3108</v>
      </c>
      <c r="C3017">
        <v>5.6276432906426201</v>
      </c>
      <c r="D3017">
        <v>2758</v>
      </c>
      <c r="E3017">
        <v>4210</v>
      </c>
      <c r="F3017">
        <v>2</v>
      </c>
      <c r="G3017">
        <v>4019</v>
      </c>
      <c r="H3017">
        <v>10</v>
      </c>
      <c r="I3017">
        <v>3</v>
      </c>
      <c r="J3017">
        <v>95</v>
      </c>
      <c r="K3017" s="3">
        <v>43343.754518715279</v>
      </c>
    </row>
    <row r="3018" spans="1:11" x14ac:dyDescent="0.25">
      <c r="A3018" t="s">
        <v>37</v>
      </c>
      <c r="B3018" t="s">
        <v>3109</v>
      </c>
      <c r="C3018">
        <v>5.6276432906426201</v>
      </c>
      <c r="D3018">
        <v>3571</v>
      </c>
      <c r="E3018">
        <v>4998</v>
      </c>
      <c r="F3018">
        <v>2</v>
      </c>
      <c r="G3018">
        <v>4501</v>
      </c>
      <c r="H3018">
        <v>10</v>
      </c>
      <c r="I3018">
        <v>4</v>
      </c>
      <c r="J3018">
        <v>90</v>
      </c>
      <c r="K3018" s="3">
        <v>43343.754518865739</v>
      </c>
    </row>
    <row r="3019" spans="1:11" x14ac:dyDescent="0.25">
      <c r="A3019" t="s">
        <v>37</v>
      </c>
      <c r="B3019" t="s">
        <v>3110</v>
      </c>
      <c r="C3019">
        <v>5.6276432906426201</v>
      </c>
      <c r="D3019">
        <v>4460</v>
      </c>
      <c r="E3019">
        <v>5590</v>
      </c>
      <c r="F3019">
        <v>2</v>
      </c>
      <c r="G3019">
        <v>4686</v>
      </c>
      <c r="H3019">
        <v>10</v>
      </c>
      <c r="I3019">
        <v>5</v>
      </c>
      <c r="J3019">
        <v>84</v>
      </c>
      <c r="K3019" s="3">
        <v>43343.754519062502</v>
      </c>
    </row>
    <row r="3020" spans="1:11" x14ac:dyDescent="0.25">
      <c r="A3020" t="s">
        <v>37</v>
      </c>
      <c r="B3020" t="s">
        <v>3111</v>
      </c>
      <c r="C3020">
        <v>5.6276432906426201</v>
      </c>
      <c r="D3020">
        <v>465</v>
      </c>
      <c r="E3020">
        <v>4761</v>
      </c>
      <c r="F3020">
        <v>2</v>
      </c>
      <c r="G3020">
        <v>4227</v>
      </c>
      <c r="H3020">
        <v>11</v>
      </c>
      <c r="I3020">
        <v>0</v>
      </c>
      <c r="J3020">
        <v>89</v>
      </c>
      <c r="K3020" s="3">
        <v>43343.754519247683</v>
      </c>
    </row>
    <row r="3021" spans="1:11" x14ac:dyDescent="0.25">
      <c r="A3021" t="s">
        <v>37</v>
      </c>
      <c r="B3021" t="s">
        <v>3112</v>
      </c>
      <c r="C3021">
        <v>5.2524670712664401</v>
      </c>
      <c r="D3021">
        <v>1983</v>
      </c>
      <c r="E3021">
        <v>4719</v>
      </c>
      <c r="F3021">
        <v>2</v>
      </c>
      <c r="G3021">
        <v>4092</v>
      </c>
      <c r="H3021">
        <v>11</v>
      </c>
      <c r="I3021">
        <v>2</v>
      </c>
      <c r="J3021">
        <v>87</v>
      </c>
      <c r="K3021" s="3">
        <v>43343.754573726852</v>
      </c>
    </row>
    <row r="3022" spans="1:11" x14ac:dyDescent="0.25">
      <c r="A3022" t="s">
        <v>37</v>
      </c>
      <c r="B3022" t="s">
        <v>3113</v>
      </c>
      <c r="C3022">
        <v>5.2524670712664401</v>
      </c>
      <c r="D3022">
        <v>2942</v>
      </c>
      <c r="E3022">
        <v>4228</v>
      </c>
      <c r="F3022">
        <v>2</v>
      </c>
      <c r="G3022">
        <v>3897</v>
      </c>
      <c r="H3022">
        <v>11</v>
      </c>
      <c r="I3022">
        <v>3</v>
      </c>
      <c r="J3022">
        <v>92</v>
      </c>
      <c r="K3022" s="3">
        <v>43343.754573923608</v>
      </c>
    </row>
    <row r="3023" spans="1:11" x14ac:dyDescent="0.25">
      <c r="A3023" t="s">
        <v>37</v>
      </c>
      <c r="B3023" t="s">
        <v>3114</v>
      </c>
      <c r="C3023">
        <v>5.2524670712664401</v>
      </c>
      <c r="D3023">
        <v>3487</v>
      </c>
      <c r="E3023">
        <v>4321</v>
      </c>
      <c r="F3023">
        <v>3</v>
      </c>
      <c r="G3023">
        <v>4336</v>
      </c>
      <c r="H3023">
        <v>11</v>
      </c>
      <c r="I3023">
        <v>4</v>
      </c>
      <c r="J3023">
        <v>100</v>
      </c>
      <c r="K3023" s="3">
        <v>43343.754574270832</v>
      </c>
    </row>
    <row r="3024" spans="1:11" x14ac:dyDescent="0.25">
      <c r="A3024" t="s">
        <v>37</v>
      </c>
      <c r="B3024" t="s">
        <v>3115</v>
      </c>
      <c r="C3024">
        <v>5.2524670712664401</v>
      </c>
      <c r="D3024">
        <v>4530</v>
      </c>
      <c r="E3024">
        <v>3339</v>
      </c>
      <c r="F3024">
        <v>2</v>
      </c>
      <c r="G3024">
        <v>2907</v>
      </c>
      <c r="H3024">
        <v>11</v>
      </c>
      <c r="I3024">
        <v>5</v>
      </c>
      <c r="J3024">
        <v>87</v>
      </c>
      <c r="K3024" s="3">
        <v>43343.754574074075</v>
      </c>
    </row>
    <row r="3025" spans="1:11" x14ac:dyDescent="0.25">
      <c r="A3025" t="s">
        <v>37</v>
      </c>
      <c r="B3025" t="s">
        <v>3116</v>
      </c>
      <c r="C3025">
        <v>5.2524670712664401</v>
      </c>
      <c r="D3025">
        <v>5308</v>
      </c>
      <c r="E3025">
        <v>4338</v>
      </c>
      <c r="F3025">
        <v>2</v>
      </c>
      <c r="G3025">
        <v>3829</v>
      </c>
      <c r="H3025">
        <v>11</v>
      </c>
      <c r="I3025">
        <v>6</v>
      </c>
      <c r="J3025">
        <v>88</v>
      </c>
      <c r="K3025" s="3">
        <v>43343.754574618055</v>
      </c>
    </row>
    <row r="3026" spans="1:11" x14ac:dyDescent="0.25">
      <c r="A3026" t="s">
        <v>37</v>
      </c>
      <c r="B3026" t="s">
        <v>3117</v>
      </c>
      <c r="C3026">
        <v>4.9023025998486798</v>
      </c>
      <c r="D3026">
        <v>190</v>
      </c>
      <c r="E3026">
        <v>5444</v>
      </c>
      <c r="F3026">
        <v>2</v>
      </c>
      <c r="G3026">
        <v>4616</v>
      </c>
      <c r="H3026">
        <v>12</v>
      </c>
      <c r="I3026">
        <v>0</v>
      </c>
      <c r="J3026">
        <v>85</v>
      </c>
      <c r="K3026" s="3">
        <v>43343.754633530094</v>
      </c>
    </row>
    <row r="3027" spans="1:11" x14ac:dyDescent="0.25">
      <c r="A3027" t="s">
        <v>37</v>
      </c>
      <c r="B3027" t="s">
        <v>3118</v>
      </c>
      <c r="C3027">
        <v>4.9023025998486798</v>
      </c>
      <c r="D3027">
        <v>1116</v>
      </c>
      <c r="E3027">
        <v>4684</v>
      </c>
      <c r="F3027">
        <v>2</v>
      </c>
      <c r="G3027">
        <v>4178</v>
      </c>
      <c r="H3027">
        <v>12</v>
      </c>
      <c r="I3027">
        <v>1</v>
      </c>
      <c r="J3027">
        <v>89</v>
      </c>
      <c r="K3027" s="3">
        <v>43343.754633680554</v>
      </c>
    </row>
    <row r="3028" spans="1:11" x14ac:dyDescent="0.25">
      <c r="A3028" t="s">
        <v>37</v>
      </c>
      <c r="B3028" t="s">
        <v>3119</v>
      </c>
      <c r="C3028">
        <v>4.9023025998486798</v>
      </c>
      <c r="D3028">
        <v>2370</v>
      </c>
      <c r="E3028">
        <v>5377</v>
      </c>
      <c r="F3028">
        <v>2</v>
      </c>
      <c r="G3028">
        <v>4872</v>
      </c>
      <c r="H3028">
        <v>12</v>
      </c>
      <c r="I3028">
        <v>2</v>
      </c>
      <c r="J3028">
        <v>91</v>
      </c>
      <c r="K3028" s="3">
        <v>43343.754634062498</v>
      </c>
    </row>
    <row r="3029" spans="1:11" x14ac:dyDescent="0.25">
      <c r="A3029" t="s">
        <v>37</v>
      </c>
      <c r="B3029" t="s">
        <v>3120</v>
      </c>
      <c r="C3029">
        <v>4.9023025998486798</v>
      </c>
      <c r="D3029">
        <v>3193</v>
      </c>
      <c r="E3029">
        <v>4686</v>
      </c>
      <c r="F3029">
        <v>3</v>
      </c>
      <c r="G3029">
        <v>4709</v>
      </c>
      <c r="H3029">
        <v>12</v>
      </c>
      <c r="I3029">
        <v>3</v>
      </c>
      <c r="J3029">
        <v>100</v>
      </c>
      <c r="K3029" s="3">
        <v>43343.754634409721</v>
      </c>
    </row>
    <row r="3030" spans="1:11" x14ac:dyDescent="0.25">
      <c r="A3030" t="s">
        <v>37</v>
      </c>
      <c r="B3030" t="s">
        <v>3121</v>
      </c>
      <c r="C3030">
        <v>4.9023025998486798</v>
      </c>
      <c r="D3030">
        <v>3677</v>
      </c>
      <c r="E3030">
        <v>4482</v>
      </c>
      <c r="F3030">
        <v>2</v>
      </c>
      <c r="G3030">
        <v>4037</v>
      </c>
      <c r="H3030">
        <v>12</v>
      </c>
      <c r="I3030">
        <v>4</v>
      </c>
      <c r="J3030">
        <v>90</v>
      </c>
      <c r="K3030" s="3">
        <v>43343.75463422454</v>
      </c>
    </row>
    <row r="3031" spans="1:11" x14ac:dyDescent="0.25">
      <c r="A3031" t="s">
        <v>37</v>
      </c>
      <c r="B3031" t="s">
        <v>3122</v>
      </c>
      <c r="C3031">
        <v>4.5754824265254301</v>
      </c>
      <c r="D3031">
        <v>4932</v>
      </c>
      <c r="E3031">
        <v>5941</v>
      </c>
      <c r="F3031">
        <v>2</v>
      </c>
      <c r="G3031">
        <v>5888</v>
      </c>
      <c r="H3031">
        <v>12</v>
      </c>
      <c r="I3031">
        <v>5</v>
      </c>
      <c r="J3031">
        <v>99</v>
      </c>
      <c r="K3031" s="3">
        <v>43343.754689618057</v>
      </c>
    </row>
    <row r="3032" spans="1:11" x14ac:dyDescent="0.25">
      <c r="A3032" t="s">
        <v>37</v>
      </c>
      <c r="B3032" t="s">
        <v>3123</v>
      </c>
      <c r="C3032">
        <v>4.5754824265254301</v>
      </c>
      <c r="D3032">
        <v>1453</v>
      </c>
      <c r="E3032">
        <v>5824</v>
      </c>
      <c r="F3032">
        <v>2</v>
      </c>
      <c r="G3032">
        <v>5604</v>
      </c>
      <c r="H3032">
        <v>13</v>
      </c>
      <c r="I3032">
        <v>1</v>
      </c>
      <c r="J3032">
        <v>96</v>
      </c>
      <c r="K3032" s="3">
        <v>43343.754690011578</v>
      </c>
    </row>
    <row r="3033" spans="1:11" x14ac:dyDescent="0.25">
      <c r="A3033" t="s">
        <v>37</v>
      </c>
      <c r="B3033" t="s">
        <v>3124</v>
      </c>
      <c r="C3033">
        <v>4.5754824265254301</v>
      </c>
      <c r="D3033">
        <v>2179</v>
      </c>
      <c r="E3033">
        <v>5306</v>
      </c>
      <c r="F3033">
        <v>3</v>
      </c>
      <c r="G3033">
        <v>5347</v>
      </c>
      <c r="H3033">
        <v>13</v>
      </c>
      <c r="I3033">
        <v>2</v>
      </c>
      <c r="J3033">
        <v>100</v>
      </c>
      <c r="K3033" s="3">
        <v>43343.754690358794</v>
      </c>
    </row>
    <row r="3034" spans="1:11" x14ac:dyDescent="0.25">
      <c r="A3034" t="s">
        <v>37</v>
      </c>
      <c r="B3034" t="s">
        <v>3125</v>
      </c>
      <c r="C3034">
        <v>4.5754824265254301</v>
      </c>
      <c r="D3034">
        <v>3063</v>
      </c>
      <c r="E3034">
        <v>6216</v>
      </c>
      <c r="F3034">
        <v>1</v>
      </c>
      <c r="G3034">
        <v>2539</v>
      </c>
      <c r="H3034">
        <v>13</v>
      </c>
      <c r="I3034">
        <v>3</v>
      </c>
      <c r="J3034">
        <v>41</v>
      </c>
      <c r="K3034" s="3">
        <v>43343.754689467591</v>
      </c>
    </row>
    <row r="3035" spans="1:11" x14ac:dyDescent="0.25">
      <c r="A3035" t="s">
        <v>37</v>
      </c>
      <c r="B3035" t="s">
        <v>3126</v>
      </c>
      <c r="C3035">
        <v>4.5754824265254301</v>
      </c>
      <c r="D3035">
        <v>4080</v>
      </c>
      <c r="E3035">
        <v>6275</v>
      </c>
      <c r="F3035">
        <v>2</v>
      </c>
      <c r="G3035">
        <v>5252</v>
      </c>
      <c r="H3035">
        <v>13</v>
      </c>
      <c r="I3035">
        <v>4</v>
      </c>
      <c r="J3035">
        <v>84</v>
      </c>
      <c r="K3035" s="3">
        <v>43343.754690543981</v>
      </c>
    </row>
    <row r="3036" spans="1:11" x14ac:dyDescent="0.25">
      <c r="A3036" t="s">
        <v>37</v>
      </c>
      <c r="B3036" t="s">
        <v>3127</v>
      </c>
      <c r="C3036">
        <v>4.5754824265254301</v>
      </c>
      <c r="D3036">
        <v>5105</v>
      </c>
      <c r="E3036">
        <v>5563</v>
      </c>
      <c r="F3036">
        <v>1</v>
      </c>
      <c r="G3036">
        <v>1427</v>
      </c>
      <c r="H3036">
        <v>13</v>
      </c>
      <c r="I3036">
        <v>5</v>
      </c>
      <c r="J3036">
        <v>26</v>
      </c>
      <c r="K3036" s="3">
        <v>43343.754689814814</v>
      </c>
    </row>
    <row r="3037" spans="1:11" x14ac:dyDescent="0.25">
      <c r="A3037" t="s">
        <v>37</v>
      </c>
      <c r="B3037" t="s">
        <v>3128</v>
      </c>
      <c r="C3037">
        <v>4.2704502647570699</v>
      </c>
      <c r="D3037">
        <v>417</v>
      </c>
      <c r="E3037">
        <v>5352</v>
      </c>
      <c r="F3037">
        <v>2</v>
      </c>
      <c r="G3037">
        <v>4942</v>
      </c>
      <c r="H3037">
        <v>14</v>
      </c>
      <c r="I3037">
        <v>0</v>
      </c>
      <c r="J3037">
        <v>92</v>
      </c>
      <c r="K3037" s="3">
        <v>43343.754749340274</v>
      </c>
    </row>
    <row r="3038" spans="1:11" x14ac:dyDescent="0.25">
      <c r="A3038" t="s">
        <v>37</v>
      </c>
      <c r="B3038" t="s">
        <v>3129</v>
      </c>
      <c r="C3038">
        <v>4.2704502647570699</v>
      </c>
      <c r="D3038">
        <v>1394</v>
      </c>
      <c r="E3038">
        <v>6771</v>
      </c>
      <c r="F3038">
        <v>2</v>
      </c>
      <c r="G3038">
        <v>5950</v>
      </c>
      <c r="H3038">
        <v>14</v>
      </c>
      <c r="I3038">
        <v>1</v>
      </c>
      <c r="J3038">
        <v>88</v>
      </c>
      <c r="K3038" s="3">
        <v>43343.754749884261</v>
      </c>
    </row>
    <row r="3039" spans="1:11" x14ac:dyDescent="0.25">
      <c r="A3039" t="s">
        <v>37</v>
      </c>
      <c r="B3039" t="s">
        <v>3130</v>
      </c>
      <c r="C3039">
        <v>4.2704502647570699</v>
      </c>
      <c r="D3039">
        <v>2405</v>
      </c>
      <c r="E3039">
        <v>5515</v>
      </c>
      <c r="F3039">
        <v>2</v>
      </c>
      <c r="G3039">
        <v>4455</v>
      </c>
      <c r="H3039">
        <v>14</v>
      </c>
      <c r="I3039">
        <v>2</v>
      </c>
      <c r="J3039">
        <v>81</v>
      </c>
      <c r="K3039" s="3">
        <v>43343.754749733795</v>
      </c>
    </row>
    <row r="3040" spans="1:11" x14ac:dyDescent="0.25">
      <c r="A3040" t="s">
        <v>37</v>
      </c>
      <c r="B3040" t="s">
        <v>3131</v>
      </c>
      <c r="C3040">
        <v>4.2704502647570699</v>
      </c>
      <c r="D3040">
        <v>3368</v>
      </c>
      <c r="E3040">
        <v>6127</v>
      </c>
      <c r="F3040">
        <v>2</v>
      </c>
      <c r="G3040">
        <v>5092</v>
      </c>
      <c r="H3040">
        <v>14</v>
      </c>
      <c r="I3040">
        <v>3</v>
      </c>
      <c r="J3040">
        <v>83</v>
      </c>
      <c r="K3040" s="3">
        <v>43343.754750081018</v>
      </c>
    </row>
    <row r="3041" spans="1:11" x14ac:dyDescent="0.25">
      <c r="A3041" t="s">
        <v>37</v>
      </c>
      <c r="B3041" t="s">
        <v>3132</v>
      </c>
      <c r="C3041">
        <v>4.7401997938803504</v>
      </c>
      <c r="D3041">
        <v>569</v>
      </c>
      <c r="E3041">
        <v>6164</v>
      </c>
      <c r="F3041">
        <v>2</v>
      </c>
      <c r="G3041">
        <v>5169</v>
      </c>
      <c r="H3041">
        <v>15</v>
      </c>
      <c r="I3041">
        <v>0</v>
      </c>
      <c r="J3041">
        <v>84</v>
      </c>
      <c r="K3041" s="3">
        <v>43343.754805324075</v>
      </c>
    </row>
    <row r="3042" spans="1:11" x14ac:dyDescent="0.25">
      <c r="A3042" t="s">
        <v>37</v>
      </c>
      <c r="B3042" t="s">
        <v>3133</v>
      </c>
      <c r="C3042">
        <v>4.7401997938803504</v>
      </c>
      <c r="D3042">
        <v>1249</v>
      </c>
      <c r="E3042">
        <v>6964</v>
      </c>
      <c r="F3042">
        <v>2</v>
      </c>
      <c r="G3042">
        <v>5618</v>
      </c>
      <c r="H3042">
        <v>15</v>
      </c>
      <c r="I3042">
        <v>1</v>
      </c>
      <c r="J3042">
        <v>81</v>
      </c>
      <c r="K3042" s="3">
        <v>43343.754805474535</v>
      </c>
    </row>
    <row r="3043" spans="1:11" x14ac:dyDescent="0.25">
      <c r="A3043" t="s">
        <v>37</v>
      </c>
      <c r="B3043" t="s">
        <v>3134</v>
      </c>
      <c r="C3043">
        <v>4.7401997938803504</v>
      </c>
      <c r="D3043">
        <v>2651</v>
      </c>
      <c r="E3043">
        <v>6456</v>
      </c>
      <c r="F3043">
        <v>2</v>
      </c>
      <c r="G3043">
        <v>5635</v>
      </c>
      <c r="H3043">
        <v>15</v>
      </c>
      <c r="I3043">
        <v>2</v>
      </c>
      <c r="J3043">
        <v>87</v>
      </c>
      <c r="K3043" s="3">
        <v>43343.754806018522</v>
      </c>
    </row>
    <row r="3044" spans="1:11" x14ac:dyDescent="0.25">
      <c r="A3044" t="s">
        <v>37</v>
      </c>
      <c r="B3044" t="s">
        <v>3135</v>
      </c>
      <c r="C3044">
        <v>4.7401997938803504</v>
      </c>
      <c r="D3044">
        <v>3441</v>
      </c>
      <c r="E3044">
        <v>5351</v>
      </c>
      <c r="F3044">
        <v>2</v>
      </c>
      <c r="G3044">
        <v>4436</v>
      </c>
      <c r="H3044">
        <v>15</v>
      </c>
      <c r="I3044">
        <v>3</v>
      </c>
      <c r="J3044">
        <v>83</v>
      </c>
      <c r="K3044" s="3">
        <v>43343.754805868055</v>
      </c>
    </row>
    <row r="3045" spans="1:11" x14ac:dyDescent="0.25">
      <c r="A3045" t="s">
        <v>37</v>
      </c>
      <c r="B3045" t="s">
        <v>3136</v>
      </c>
      <c r="C3045">
        <v>5.2616217712071904</v>
      </c>
      <c r="D3045">
        <v>4818</v>
      </c>
      <c r="E3045">
        <v>6180</v>
      </c>
      <c r="F3045">
        <v>2</v>
      </c>
      <c r="G3045">
        <v>5315</v>
      </c>
      <c r="H3045">
        <v>15</v>
      </c>
      <c r="I3045">
        <v>4</v>
      </c>
      <c r="J3045">
        <v>86</v>
      </c>
      <c r="K3045" s="3">
        <v>43343.754865127317</v>
      </c>
    </row>
    <row r="3046" spans="1:11" x14ac:dyDescent="0.25">
      <c r="A3046" t="s">
        <v>37</v>
      </c>
      <c r="B3046" t="s">
        <v>3137</v>
      </c>
      <c r="C3046">
        <v>5.2616217712071904</v>
      </c>
      <c r="D3046">
        <v>343</v>
      </c>
      <c r="E3046">
        <v>6634</v>
      </c>
      <c r="F3046">
        <v>2</v>
      </c>
      <c r="G3046">
        <v>5855</v>
      </c>
      <c r="H3046">
        <v>16</v>
      </c>
      <c r="I3046">
        <v>0</v>
      </c>
      <c r="J3046">
        <v>88</v>
      </c>
      <c r="K3046" s="3">
        <v>43343.754865509261</v>
      </c>
    </row>
    <row r="3047" spans="1:11" x14ac:dyDescent="0.25">
      <c r="A3047" t="s">
        <v>37</v>
      </c>
      <c r="B3047" t="s">
        <v>3138</v>
      </c>
      <c r="C3047">
        <v>5.2616217712071904</v>
      </c>
      <c r="D3047">
        <v>1515</v>
      </c>
      <c r="E3047">
        <v>4959</v>
      </c>
      <c r="F3047">
        <v>2</v>
      </c>
      <c r="G3047">
        <v>4197</v>
      </c>
      <c r="H3047">
        <v>16</v>
      </c>
      <c r="I3047">
        <v>1</v>
      </c>
      <c r="J3047">
        <v>85</v>
      </c>
      <c r="K3047" s="3">
        <v>43343.754865312498</v>
      </c>
    </row>
    <row r="3048" spans="1:11" x14ac:dyDescent="0.25">
      <c r="A3048" t="s">
        <v>37</v>
      </c>
      <c r="B3048" t="s">
        <v>3139</v>
      </c>
      <c r="C3048">
        <v>5.2616217712071904</v>
      </c>
      <c r="D3048">
        <v>2783</v>
      </c>
      <c r="E3048">
        <v>6725</v>
      </c>
      <c r="F3048">
        <v>2</v>
      </c>
      <c r="G3048">
        <v>5733</v>
      </c>
      <c r="H3048">
        <v>16</v>
      </c>
      <c r="I3048">
        <v>2</v>
      </c>
      <c r="J3048">
        <v>85</v>
      </c>
      <c r="K3048" s="3">
        <v>43343.754865659721</v>
      </c>
    </row>
    <row r="3049" spans="1:11" x14ac:dyDescent="0.25">
      <c r="A3049" t="s">
        <v>37</v>
      </c>
      <c r="B3049" t="s">
        <v>3140</v>
      </c>
      <c r="C3049">
        <v>5.2616217712071904</v>
      </c>
      <c r="D3049">
        <v>3702</v>
      </c>
      <c r="E3049">
        <v>5736</v>
      </c>
      <c r="F3049">
        <v>2</v>
      </c>
      <c r="G3049">
        <v>5187</v>
      </c>
      <c r="H3049">
        <v>16</v>
      </c>
      <c r="I3049">
        <v>3</v>
      </c>
      <c r="J3049">
        <v>90</v>
      </c>
      <c r="K3049" s="3">
        <v>43343.754866053241</v>
      </c>
    </row>
    <row r="3050" spans="1:11" x14ac:dyDescent="0.25">
      <c r="A3050" t="s">
        <v>37</v>
      </c>
      <c r="B3050" t="s">
        <v>3141</v>
      </c>
      <c r="C3050">
        <v>5.8404001660399798</v>
      </c>
      <c r="D3050">
        <v>5210</v>
      </c>
      <c r="E3050">
        <v>7640</v>
      </c>
      <c r="F3050">
        <v>2</v>
      </c>
      <c r="G3050">
        <v>6450</v>
      </c>
      <c r="H3050">
        <v>16</v>
      </c>
      <c r="I3050">
        <v>4</v>
      </c>
      <c r="J3050">
        <v>84</v>
      </c>
      <c r="K3050" s="3">
        <v>43343.754921793981</v>
      </c>
    </row>
    <row r="3051" spans="1:11" x14ac:dyDescent="0.25">
      <c r="A3051" t="s">
        <v>37</v>
      </c>
      <c r="B3051" t="s">
        <v>3142</v>
      </c>
      <c r="C3051">
        <v>5.8404001660399798</v>
      </c>
      <c r="D3051">
        <v>1275</v>
      </c>
      <c r="E3051">
        <v>6150</v>
      </c>
      <c r="F3051">
        <v>2</v>
      </c>
      <c r="G3051">
        <v>5268</v>
      </c>
      <c r="H3051">
        <v>17</v>
      </c>
      <c r="I3051">
        <v>1</v>
      </c>
      <c r="J3051">
        <v>86</v>
      </c>
      <c r="K3051" s="3">
        <v>43343.754921446758</v>
      </c>
    </row>
    <row r="3052" spans="1:11" x14ac:dyDescent="0.25">
      <c r="A3052" t="s">
        <v>37</v>
      </c>
      <c r="B3052" t="s">
        <v>3143</v>
      </c>
      <c r="C3052">
        <v>5.8404001660399798</v>
      </c>
      <c r="D3052">
        <v>2602</v>
      </c>
      <c r="E3052">
        <v>5978</v>
      </c>
      <c r="F3052">
        <v>2</v>
      </c>
      <c r="G3052">
        <v>4933</v>
      </c>
      <c r="H3052">
        <v>17</v>
      </c>
      <c r="I3052">
        <v>2</v>
      </c>
      <c r="J3052">
        <v>83</v>
      </c>
      <c r="K3052" s="3">
        <v>43343.754921990738</v>
      </c>
    </row>
    <row r="3053" spans="1:11" x14ac:dyDescent="0.25">
      <c r="A3053" t="s">
        <v>37</v>
      </c>
      <c r="B3053" t="s">
        <v>3144</v>
      </c>
      <c r="C3053">
        <v>5.8404001660399798</v>
      </c>
      <c r="D3053">
        <v>3342</v>
      </c>
      <c r="E3053">
        <v>7016</v>
      </c>
      <c r="F3053">
        <v>2</v>
      </c>
      <c r="G3053">
        <v>5837</v>
      </c>
      <c r="H3053">
        <v>17</v>
      </c>
      <c r="I3053">
        <v>3</v>
      </c>
      <c r="J3053">
        <v>83</v>
      </c>
      <c r="K3053" s="3">
        <v>43343.754922187502</v>
      </c>
    </row>
    <row r="3054" spans="1:11" x14ac:dyDescent="0.25">
      <c r="A3054" t="s">
        <v>37</v>
      </c>
      <c r="B3054" t="s">
        <v>3145</v>
      </c>
      <c r="C3054">
        <v>5.8404001660399798</v>
      </c>
      <c r="D3054">
        <v>560</v>
      </c>
      <c r="E3054">
        <v>4166</v>
      </c>
      <c r="F3054">
        <v>2</v>
      </c>
      <c r="G3054">
        <v>3789</v>
      </c>
      <c r="H3054">
        <v>18</v>
      </c>
      <c r="I3054">
        <v>0</v>
      </c>
      <c r="J3054">
        <v>91</v>
      </c>
      <c r="K3054" s="3">
        <v>43343.754922534725</v>
      </c>
    </row>
    <row r="3055" spans="1:11" x14ac:dyDescent="0.25">
      <c r="A3055" t="s">
        <v>37</v>
      </c>
      <c r="B3055" t="s">
        <v>3146</v>
      </c>
      <c r="C3055">
        <v>6.4828441843043798</v>
      </c>
      <c r="D3055">
        <v>1355</v>
      </c>
      <c r="E3055">
        <v>5134</v>
      </c>
      <c r="F3055">
        <v>2</v>
      </c>
      <c r="G3055">
        <v>4349</v>
      </c>
      <c r="H3055">
        <v>18</v>
      </c>
      <c r="I3055">
        <v>1</v>
      </c>
      <c r="J3055">
        <v>85</v>
      </c>
      <c r="K3055" s="3">
        <v>43343.754981481485</v>
      </c>
    </row>
    <row r="3056" spans="1:11" x14ac:dyDescent="0.25">
      <c r="A3056" t="s">
        <v>37</v>
      </c>
      <c r="B3056" t="s">
        <v>3147</v>
      </c>
      <c r="C3056">
        <v>6.4828441843043798</v>
      </c>
      <c r="D3056">
        <v>2429</v>
      </c>
      <c r="E3056">
        <v>4517</v>
      </c>
      <c r="F3056">
        <v>2</v>
      </c>
      <c r="G3056">
        <v>3987</v>
      </c>
      <c r="H3056">
        <v>18</v>
      </c>
      <c r="I3056">
        <v>2</v>
      </c>
      <c r="J3056">
        <v>88</v>
      </c>
      <c r="K3056" s="3">
        <v>43343.754981678241</v>
      </c>
    </row>
    <row r="3057" spans="1:11" x14ac:dyDescent="0.25">
      <c r="A3057" t="s">
        <v>37</v>
      </c>
      <c r="B3057" t="s">
        <v>3148</v>
      </c>
      <c r="C3057">
        <v>6.4828441843043798</v>
      </c>
      <c r="D3057">
        <v>3252</v>
      </c>
      <c r="E3057">
        <v>5243</v>
      </c>
      <c r="F3057">
        <v>2</v>
      </c>
      <c r="G3057">
        <v>4925</v>
      </c>
      <c r="H3057">
        <v>18</v>
      </c>
      <c r="I3057">
        <v>3</v>
      </c>
      <c r="J3057">
        <v>94</v>
      </c>
      <c r="K3057" s="3">
        <v>43343.754982210645</v>
      </c>
    </row>
    <row r="3058" spans="1:11" x14ac:dyDescent="0.25">
      <c r="A3058" t="s">
        <v>37</v>
      </c>
      <c r="B3058" t="s">
        <v>3149</v>
      </c>
      <c r="C3058">
        <v>6.4828441843043798</v>
      </c>
      <c r="D3058">
        <v>5222</v>
      </c>
      <c r="E3058">
        <v>4034</v>
      </c>
      <c r="F3058">
        <v>2</v>
      </c>
      <c r="G3058">
        <v>3704</v>
      </c>
      <c r="H3058">
        <v>18</v>
      </c>
      <c r="I3058">
        <v>5</v>
      </c>
      <c r="J3058">
        <v>92</v>
      </c>
      <c r="K3058" s="3">
        <v>43343.754982407409</v>
      </c>
    </row>
    <row r="3059" spans="1:11" x14ac:dyDescent="0.25">
      <c r="A3059" t="s">
        <v>37</v>
      </c>
      <c r="B3059" t="s">
        <v>3150</v>
      </c>
      <c r="C3059">
        <v>7.1959570445778596</v>
      </c>
      <c r="D3059">
        <v>199</v>
      </c>
      <c r="E3059">
        <v>5603</v>
      </c>
      <c r="F3059">
        <v>2</v>
      </c>
      <c r="G3059">
        <v>5293</v>
      </c>
      <c r="H3059">
        <v>19</v>
      </c>
      <c r="I3059">
        <v>0</v>
      </c>
      <c r="J3059">
        <v>94</v>
      </c>
      <c r="K3059" s="3">
        <v>43343.755038506948</v>
      </c>
    </row>
    <row r="3060" spans="1:11" x14ac:dyDescent="0.25">
      <c r="A3060" t="s">
        <v>37</v>
      </c>
      <c r="B3060" t="s">
        <v>3151</v>
      </c>
      <c r="C3060">
        <v>6.4828441843043798</v>
      </c>
      <c r="D3060">
        <v>1023</v>
      </c>
      <c r="E3060">
        <v>3505</v>
      </c>
      <c r="F3060">
        <v>2</v>
      </c>
      <c r="G3060">
        <v>3348</v>
      </c>
      <c r="H3060">
        <v>19</v>
      </c>
      <c r="I3060">
        <v>1</v>
      </c>
      <c r="J3060">
        <v>96</v>
      </c>
      <c r="K3060" s="3">
        <v>43343.754982754632</v>
      </c>
    </row>
    <row r="3061" spans="1:11" x14ac:dyDescent="0.25">
      <c r="A3061" t="s">
        <v>37</v>
      </c>
      <c r="B3061" s="2" t="s">
        <v>3152</v>
      </c>
      <c r="C3061">
        <v>7.1959570445778596</v>
      </c>
      <c r="D3061">
        <v>2272</v>
      </c>
      <c r="E3061">
        <v>4562</v>
      </c>
      <c r="F3061">
        <v>2</v>
      </c>
      <c r="G3061">
        <v>4051</v>
      </c>
      <c r="H3061">
        <v>19</v>
      </c>
      <c r="I3061">
        <v>2</v>
      </c>
      <c r="J3061">
        <v>89</v>
      </c>
      <c r="K3061" s="3">
        <v>43343.755038692128</v>
      </c>
    </row>
    <row r="3062" spans="1:11" x14ac:dyDescent="0.25">
      <c r="A3062" t="s">
        <v>37</v>
      </c>
      <c r="B3062" t="s">
        <v>3153</v>
      </c>
      <c r="C3062">
        <v>7.1959570445778596</v>
      </c>
      <c r="D3062">
        <v>2785</v>
      </c>
      <c r="E3062">
        <v>5531</v>
      </c>
      <c r="F3062">
        <v>2</v>
      </c>
      <c r="G3062">
        <v>4735</v>
      </c>
      <c r="H3062">
        <v>19</v>
      </c>
      <c r="I3062">
        <v>3</v>
      </c>
      <c r="J3062">
        <v>86</v>
      </c>
      <c r="K3062" s="3">
        <v>43343.755039236108</v>
      </c>
    </row>
    <row r="3063" spans="1:11" x14ac:dyDescent="0.25">
      <c r="A3063" t="s">
        <v>37</v>
      </c>
      <c r="B3063" t="s">
        <v>3154</v>
      </c>
      <c r="C3063">
        <v>7.1959570445778596</v>
      </c>
      <c r="D3063">
        <v>3668</v>
      </c>
      <c r="E3063">
        <v>3673</v>
      </c>
      <c r="F3063">
        <v>2</v>
      </c>
      <c r="G3063">
        <v>3270</v>
      </c>
      <c r="H3063">
        <v>19</v>
      </c>
      <c r="I3063">
        <v>4</v>
      </c>
      <c r="J3063">
        <v>89</v>
      </c>
      <c r="K3063" s="3">
        <v>43343.755038854164</v>
      </c>
    </row>
    <row r="3064" spans="1:11" x14ac:dyDescent="0.25">
      <c r="A3064" t="s">
        <v>37</v>
      </c>
      <c r="B3064" t="s">
        <v>3155</v>
      </c>
      <c r="C3064">
        <v>7.1959570445778596</v>
      </c>
      <c r="D3064">
        <v>4797</v>
      </c>
      <c r="E3064">
        <v>4366</v>
      </c>
      <c r="F3064">
        <v>2</v>
      </c>
      <c r="G3064">
        <v>4045</v>
      </c>
      <c r="H3064">
        <v>19</v>
      </c>
      <c r="I3064">
        <v>5</v>
      </c>
      <c r="J3064">
        <v>93</v>
      </c>
      <c r="K3064" s="3">
        <v>43343.755039386575</v>
      </c>
    </row>
    <row r="3065" spans="1:11" x14ac:dyDescent="0.25">
      <c r="A3065" t="s">
        <v>37</v>
      </c>
      <c r="B3065" t="s">
        <v>3156</v>
      </c>
      <c r="C3065">
        <v>7.1959570445778596</v>
      </c>
      <c r="D3065">
        <v>387</v>
      </c>
      <c r="E3065">
        <v>4317</v>
      </c>
      <c r="F3065">
        <v>2</v>
      </c>
      <c r="G3065">
        <v>3931</v>
      </c>
      <c r="H3065">
        <v>20</v>
      </c>
      <c r="I3065">
        <v>0</v>
      </c>
      <c r="J3065">
        <v>91</v>
      </c>
      <c r="K3065" s="3">
        <v>43343.755039583331</v>
      </c>
    </row>
    <row r="3066" spans="1:11" x14ac:dyDescent="0.25">
      <c r="A3066" t="s">
        <v>37</v>
      </c>
      <c r="B3066" t="s">
        <v>3157</v>
      </c>
      <c r="C3066">
        <v>6.7162265749393297</v>
      </c>
      <c r="D3066">
        <v>1673</v>
      </c>
      <c r="E3066">
        <v>3325</v>
      </c>
      <c r="F3066">
        <v>3</v>
      </c>
      <c r="G3066">
        <v>3363</v>
      </c>
      <c r="H3066">
        <v>20</v>
      </c>
      <c r="I3066">
        <v>2</v>
      </c>
      <c r="J3066">
        <v>100</v>
      </c>
      <c r="K3066" s="3">
        <v>43343.755098032409</v>
      </c>
    </row>
    <row r="3067" spans="1:11" x14ac:dyDescent="0.25">
      <c r="A3067" t="s">
        <v>37</v>
      </c>
      <c r="B3067" t="s">
        <v>3158</v>
      </c>
      <c r="C3067">
        <v>6.7162265749393297</v>
      </c>
      <c r="D3067">
        <v>2674</v>
      </c>
      <c r="E3067">
        <v>3395</v>
      </c>
      <c r="F3067">
        <v>3</v>
      </c>
      <c r="G3067">
        <v>3399</v>
      </c>
      <c r="H3067">
        <v>20</v>
      </c>
      <c r="I3067">
        <v>3</v>
      </c>
      <c r="J3067">
        <v>100</v>
      </c>
      <c r="K3067" s="3">
        <v>43343.755098379632</v>
      </c>
    </row>
    <row r="3068" spans="1:11" x14ac:dyDescent="0.25">
      <c r="A3068" t="s">
        <v>37</v>
      </c>
      <c r="B3068" s="2" t="s">
        <v>3159</v>
      </c>
      <c r="C3068">
        <v>6.7162265749393297</v>
      </c>
      <c r="D3068">
        <v>3393</v>
      </c>
      <c r="E3068">
        <v>3247</v>
      </c>
      <c r="F3068">
        <v>3</v>
      </c>
      <c r="G3068">
        <v>3252</v>
      </c>
      <c r="H3068">
        <v>20</v>
      </c>
      <c r="I3068">
        <v>4</v>
      </c>
      <c r="J3068">
        <v>100</v>
      </c>
      <c r="K3068" s="3">
        <v>43343.755098761576</v>
      </c>
    </row>
    <row r="3069" spans="1:11" x14ac:dyDescent="0.25">
      <c r="A3069" t="s">
        <v>37</v>
      </c>
      <c r="B3069" t="s">
        <v>3160</v>
      </c>
      <c r="C3069">
        <v>6.7162265749393297</v>
      </c>
      <c r="D3069">
        <v>4288</v>
      </c>
      <c r="E3069">
        <v>3806</v>
      </c>
      <c r="F3069">
        <v>1</v>
      </c>
      <c r="G3069">
        <v>869</v>
      </c>
      <c r="H3069">
        <v>20</v>
      </c>
      <c r="I3069">
        <v>5</v>
      </c>
      <c r="J3069">
        <v>23</v>
      </c>
      <c r="K3069" s="3">
        <v>43343.755098182868</v>
      </c>
    </row>
    <row r="3070" spans="1:11" x14ac:dyDescent="0.25">
      <c r="A3070" t="s">
        <v>37</v>
      </c>
      <c r="B3070" t="s">
        <v>3161</v>
      </c>
      <c r="C3070">
        <v>6.7162265749393297</v>
      </c>
      <c r="D3070">
        <v>4736</v>
      </c>
      <c r="E3070">
        <v>3075</v>
      </c>
      <c r="F3070">
        <v>2</v>
      </c>
      <c r="G3070">
        <v>2796</v>
      </c>
      <c r="H3070">
        <v>20</v>
      </c>
      <c r="I3070">
        <v>6</v>
      </c>
      <c r="J3070">
        <v>91</v>
      </c>
      <c r="K3070" s="3">
        <v>43343.755098923612</v>
      </c>
    </row>
    <row r="3071" spans="1:11" x14ac:dyDescent="0.25">
      <c r="A3071" t="s">
        <v>37</v>
      </c>
      <c r="B3071" t="s">
        <v>3162</v>
      </c>
      <c r="C3071">
        <v>6.7162265749393297</v>
      </c>
      <c r="D3071">
        <v>217</v>
      </c>
      <c r="E3071">
        <v>3238</v>
      </c>
      <c r="F3071">
        <v>2</v>
      </c>
      <c r="G3071">
        <v>3152</v>
      </c>
      <c r="H3071">
        <v>21</v>
      </c>
      <c r="I3071">
        <v>0</v>
      </c>
      <c r="J3071">
        <v>97</v>
      </c>
      <c r="K3071" s="3">
        <v>43343.755099108799</v>
      </c>
    </row>
    <row r="3072" spans="1:11" x14ac:dyDescent="0.25">
      <c r="A3072" t="s">
        <v>37</v>
      </c>
      <c r="B3072" t="s">
        <v>3163</v>
      </c>
      <c r="C3072">
        <v>6.7162265749393297</v>
      </c>
      <c r="D3072">
        <v>821</v>
      </c>
      <c r="E3072">
        <v>3600</v>
      </c>
      <c r="F3072">
        <v>2</v>
      </c>
      <c r="G3072">
        <v>3265</v>
      </c>
      <c r="H3072">
        <v>21</v>
      </c>
      <c r="I3072">
        <v>1</v>
      </c>
      <c r="J3072">
        <v>91</v>
      </c>
      <c r="K3072" s="3">
        <v>43343.755099456015</v>
      </c>
    </row>
    <row r="3073" spans="1:11" x14ac:dyDescent="0.25">
      <c r="A3073" t="s">
        <v>37</v>
      </c>
      <c r="B3073" t="s">
        <v>3164</v>
      </c>
      <c r="C3073">
        <v>6.3804152461923698</v>
      </c>
      <c r="D3073">
        <v>2924</v>
      </c>
      <c r="E3073">
        <v>3035</v>
      </c>
      <c r="F3073">
        <v>3</v>
      </c>
      <c r="G3073">
        <v>3039</v>
      </c>
      <c r="H3073">
        <v>21</v>
      </c>
      <c r="I3073">
        <v>4</v>
      </c>
      <c r="J3073">
        <v>100</v>
      </c>
      <c r="K3073" s="3">
        <v>43343.755153738428</v>
      </c>
    </row>
    <row r="3074" spans="1:11" x14ac:dyDescent="0.25">
      <c r="A3074" t="s">
        <v>37</v>
      </c>
      <c r="B3074" t="s">
        <v>3165</v>
      </c>
      <c r="C3074">
        <v>6.3804152461923698</v>
      </c>
      <c r="D3074">
        <v>3824</v>
      </c>
      <c r="E3074">
        <v>3771</v>
      </c>
      <c r="F3074">
        <v>2</v>
      </c>
      <c r="G3074">
        <v>3198</v>
      </c>
      <c r="H3074">
        <v>21</v>
      </c>
      <c r="I3074">
        <v>5</v>
      </c>
      <c r="J3074">
        <v>85</v>
      </c>
      <c r="K3074" s="3">
        <v>43343.755154131948</v>
      </c>
    </row>
    <row r="3075" spans="1:11" x14ac:dyDescent="0.25">
      <c r="A3075" t="s">
        <v>37</v>
      </c>
      <c r="B3075" t="s">
        <v>3166</v>
      </c>
      <c r="C3075">
        <v>6.3804152461923698</v>
      </c>
      <c r="D3075">
        <v>4596</v>
      </c>
      <c r="E3075">
        <v>3631</v>
      </c>
      <c r="F3075">
        <v>2</v>
      </c>
      <c r="G3075">
        <v>3200</v>
      </c>
      <c r="H3075">
        <v>21</v>
      </c>
      <c r="I3075">
        <v>6</v>
      </c>
      <c r="J3075">
        <v>88</v>
      </c>
      <c r="K3075" s="3">
        <v>43343.755154282408</v>
      </c>
    </row>
    <row r="3076" spans="1:11" x14ac:dyDescent="0.25">
      <c r="A3076" t="s">
        <v>37</v>
      </c>
      <c r="B3076" t="s">
        <v>3167</v>
      </c>
      <c r="C3076">
        <v>6.3804152461923698</v>
      </c>
      <c r="D3076">
        <v>5314</v>
      </c>
      <c r="E3076">
        <v>2504</v>
      </c>
      <c r="F3076">
        <v>3</v>
      </c>
      <c r="G3076">
        <v>2526</v>
      </c>
      <c r="H3076">
        <v>21</v>
      </c>
      <c r="I3076">
        <v>7</v>
      </c>
      <c r="J3076">
        <v>100</v>
      </c>
      <c r="K3076" s="3">
        <v>43343.755154479164</v>
      </c>
    </row>
    <row r="3077" spans="1:11" x14ac:dyDescent="0.25">
      <c r="A3077" t="s">
        <v>37</v>
      </c>
      <c r="B3077" t="s">
        <v>3168</v>
      </c>
      <c r="C3077">
        <v>6.3804152461923698</v>
      </c>
      <c r="D3077">
        <v>243</v>
      </c>
      <c r="E3077">
        <v>4433</v>
      </c>
      <c r="F3077">
        <v>2</v>
      </c>
      <c r="G3077">
        <v>3739</v>
      </c>
      <c r="H3077">
        <v>22</v>
      </c>
      <c r="I3077">
        <v>0</v>
      </c>
      <c r="J3077">
        <v>84</v>
      </c>
      <c r="K3077" s="3">
        <v>43343.755154664352</v>
      </c>
    </row>
    <row r="3078" spans="1:11" x14ac:dyDescent="0.25">
      <c r="A3078" t="s">
        <v>37</v>
      </c>
      <c r="B3078" t="s">
        <v>3169</v>
      </c>
      <c r="C3078">
        <v>6.3804152461923698</v>
      </c>
      <c r="D3078">
        <v>972</v>
      </c>
      <c r="E3078">
        <v>3285</v>
      </c>
      <c r="F3078">
        <v>3</v>
      </c>
      <c r="G3078">
        <v>3365</v>
      </c>
      <c r="H3078">
        <v>22</v>
      </c>
      <c r="I3078">
        <v>1</v>
      </c>
      <c r="J3078">
        <v>100</v>
      </c>
      <c r="K3078" s="3">
        <v>43343.755154826387</v>
      </c>
    </row>
    <row r="3079" spans="1:11" x14ac:dyDescent="0.25">
      <c r="A3079" t="s">
        <v>37</v>
      </c>
      <c r="B3079" t="s">
        <v>3170</v>
      </c>
      <c r="C3079">
        <v>6.3804152461923698</v>
      </c>
      <c r="D3079">
        <v>2031</v>
      </c>
      <c r="E3079">
        <v>3231</v>
      </c>
      <c r="F3079">
        <v>2</v>
      </c>
      <c r="G3079">
        <v>3010</v>
      </c>
      <c r="H3079">
        <v>22</v>
      </c>
      <c r="I3079">
        <v>2</v>
      </c>
      <c r="J3079">
        <v>93</v>
      </c>
      <c r="K3079" s="3">
        <v>43343.755213888886</v>
      </c>
    </row>
    <row r="3080" spans="1:11" x14ac:dyDescent="0.25">
      <c r="A3080" t="s">
        <v>37</v>
      </c>
      <c r="B3080" t="s">
        <v>3171</v>
      </c>
      <c r="C3080">
        <v>6.3804152461923698</v>
      </c>
      <c r="D3080">
        <v>2776</v>
      </c>
      <c r="E3080">
        <v>3076</v>
      </c>
      <c r="F3080">
        <v>3</v>
      </c>
      <c r="G3080">
        <v>3109</v>
      </c>
      <c r="H3080">
        <v>22</v>
      </c>
      <c r="I3080">
        <v>3</v>
      </c>
      <c r="J3080">
        <v>100</v>
      </c>
      <c r="K3080" s="3">
        <v>43343.755214236109</v>
      </c>
    </row>
    <row r="3081" spans="1:11" x14ac:dyDescent="0.25">
      <c r="A3081" t="s">
        <v>37</v>
      </c>
      <c r="B3081" t="s">
        <v>3172</v>
      </c>
      <c r="C3081">
        <v>6.3804152461923698</v>
      </c>
      <c r="D3081">
        <v>3296</v>
      </c>
      <c r="E3081">
        <v>4037</v>
      </c>
      <c r="F3081">
        <v>2</v>
      </c>
      <c r="G3081">
        <v>3836</v>
      </c>
      <c r="H3081">
        <v>22</v>
      </c>
      <c r="I3081">
        <v>4</v>
      </c>
      <c r="J3081">
        <v>95</v>
      </c>
      <c r="K3081" s="3">
        <v>43343.755214618053</v>
      </c>
    </row>
    <row r="3082" spans="1:11" x14ac:dyDescent="0.25">
      <c r="A3082" t="s">
        <v>37</v>
      </c>
      <c r="B3082" t="s">
        <v>3173</v>
      </c>
      <c r="C3082">
        <v>6.3804152461923698</v>
      </c>
      <c r="D3082">
        <v>3829</v>
      </c>
      <c r="E3082">
        <v>3880</v>
      </c>
      <c r="F3082">
        <v>3</v>
      </c>
      <c r="G3082">
        <v>3885</v>
      </c>
      <c r="H3082">
        <v>22</v>
      </c>
      <c r="I3082">
        <v>5</v>
      </c>
      <c r="J3082">
        <v>100</v>
      </c>
      <c r="K3082" s="3">
        <v>43343.755214780096</v>
      </c>
    </row>
    <row r="3083" spans="1:11" x14ac:dyDescent="0.25">
      <c r="A3083" t="s">
        <v>37</v>
      </c>
      <c r="B3083" t="s">
        <v>3174</v>
      </c>
      <c r="C3083">
        <v>6.3804152461923698</v>
      </c>
      <c r="D3083">
        <v>4877</v>
      </c>
      <c r="E3083">
        <v>2990</v>
      </c>
      <c r="F3083">
        <v>2</v>
      </c>
      <c r="G3083">
        <v>2942</v>
      </c>
      <c r="H3083">
        <v>22</v>
      </c>
      <c r="I3083">
        <v>6</v>
      </c>
      <c r="J3083">
        <v>98</v>
      </c>
      <c r="K3083" s="3">
        <v>43343.755214965277</v>
      </c>
    </row>
    <row r="3084" spans="1:11" x14ac:dyDescent="0.25">
      <c r="A3084" t="s">
        <v>37</v>
      </c>
      <c r="B3084" t="s">
        <v>3175</v>
      </c>
      <c r="C3084">
        <v>6.3804152461923698</v>
      </c>
      <c r="D3084">
        <v>219</v>
      </c>
      <c r="E3084">
        <v>4612</v>
      </c>
      <c r="F3084">
        <v>2</v>
      </c>
      <c r="G3084">
        <v>4235</v>
      </c>
      <c r="H3084">
        <v>23</v>
      </c>
      <c r="I3084">
        <v>0</v>
      </c>
      <c r="J3084">
        <v>92</v>
      </c>
      <c r="K3084" s="3">
        <v>43343.7552153125</v>
      </c>
    </row>
    <row r="3085" spans="1:11" x14ac:dyDescent="0.25">
      <c r="A3085" t="s">
        <v>38</v>
      </c>
      <c r="B3085" t="s">
        <v>3176</v>
      </c>
      <c r="C3085">
        <v>3.456</v>
      </c>
      <c r="D3085">
        <v>549</v>
      </c>
      <c r="E3085">
        <v>9301</v>
      </c>
      <c r="F3085">
        <v>2</v>
      </c>
      <c r="G3085">
        <v>7655</v>
      </c>
      <c r="H3085">
        <v>0</v>
      </c>
      <c r="I3085">
        <v>0</v>
      </c>
      <c r="J3085">
        <v>82</v>
      </c>
      <c r="K3085" s="3">
        <v>43343.756879131943</v>
      </c>
    </row>
    <row r="3086" spans="1:11" x14ac:dyDescent="0.25">
      <c r="A3086" t="s">
        <v>38</v>
      </c>
      <c r="B3086" t="s">
        <v>3177</v>
      </c>
      <c r="C3086">
        <v>4.1471999999999998</v>
      </c>
      <c r="D3086">
        <v>2632</v>
      </c>
      <c r="E3086">
        <v>9831</v>
      </c>
      <c r="F3086">
        <v>2</v>
      </c>
      <c r="G3086">
        <v>8674</v>
      </c>
      <c r="H3086">
        <v>0</v>
      </c>
      <c r="I3086">
        <v>1</v>
      </c>
      <c r="J3086">
        <v>88</v>
      </c>
      <c r="K3086" s="3">
        <v>43343.756934722223</v>
      </c>
    </row>
    <row r="3087" spans="1:11" x14ac:dyDescent="0.25">
      <c r="A3087" t="s">
        <v>38</v>
      </c>
      <c r="B3087" t="s">
        <v>3178</v>
      </c>
      <c r="C3087">
        <v>4.1471999999999998</v>
      </c>
      <c r="D3087">
        <v>4500</v>
      </c>
      <c r="E3087">
        <v>8041</v>
      </c>
      <c r="F3087">
        <v>2</v>
      </c>
      <c r="G3087">
        <v>7687</v>
      </c>
      <c r="H3087">
        <v>0</v>
      </c>
      <c r="I3087">
        <v>2</v>
      </c>
      <c r="J3087">
        <v>96</v>
      </c>
      <c r="K3087" s="3">
        <v>43343.756935104167</v>
      </c>
    </row>
    <row r="3088" spans="1:11" x14ac:dyDescent="0.25">
      <c r="A3088" t="s">
        <v>38</v>
      </c>
      <c r="B3088" t="s">
        <v>3179</v>
      </c>
      <c r="C3088">
        <v>4.1471999999999998</v>
      </c>
      <c r="D3088">
        <v>342</v>
      </c>
      <c r="E3088">
        <v>6635</v>
      </c>
      <c r="F3088">
        <v>2</v>
      </c>
      <c r="G3088">
        <v>5994</v>
      </c>
      <c r="H3088">
        <v>1</v>
      </c>
      <c r="I3088">
        <v>0</v>
      </c>
      <c r="J3088">
        <v>90</v>
      </c>
      <c r="K3088" s="3">
        <v>43343.756934571757</v>
      </c>
    </row>
    <row r="3089" spans="1:11" x14ac:dyDescent="0.25">
      <c r="A3089" t="s">
        <v>38</v>
      </c>
      <c r="B3089" t="s">
        <v>3180</v>
      </c>
      <c r="C3089">
        <v>4.1471999999999998</v>
      </c>
      <c r="D3089">
        <v>2187</v>
      </c>
      <c r="E3089">
        <v>8340</v>
      </c>
      <c r="F3089">
        <v>2</v>
      </c>
      <c r="G3089">
        <v>7302</v>
      </c>
      <c r="H3089">
        <v>1</v>
      </c>
      <c r="I3089">
        <v>1</v>
      </c>
      <c r="J3089">
        <v>88</v>
      </c>
      <c r="K3089" s="3">
        <v>43343.756935266203</v>
      </c>
    </row>
    <row r="3090" spans="1:11" x14ac:dyDescent="0.25">
      <c r="A3090" t="s">
        <v>38</v>
      </c>
      <c r="B3090" t="s">
        <v>3181</v>
      </c>
      <c r="C3090">
        <v>4.9766399999999997</v>
      </c>
      <c r="D3090">
        <v>3785</v>
      </c>
      <c r="E3090">
        <v>8859</v>
      </c>
      <c r="F3090">
        <v>2</v>
      </c>
      <c r="G3090">
        <v>7608</v>
      </c>
      <c r="H3090">
        <v>1</v>
      </c>
      <c r="I3090">
        <v>2</v>
      </c>
      <c r="J3090">
        <v>86</v>
      </c>
      <c r="K3090" s="3">
        <v>43343.756994444448</v>
      </c>
    </row>
    <row r="3091" spans="1:11" x14ac:dyDescent="0.25">
      <c r="A3091" t="s">
        <v>38</v>
      </c>
      <c r="B3091" t="s">
        <v>3182</v>
      </c>
      <c r="C3091">
        <v>4.9766399999999997</v>
      </c>
      <c r="D3091">
        <v>473</v>
      </c>
      <c r="E3091">
        <v>8781</v>
      </c>
      <c r="F3091">
        <v>2</v>
      </c>
      <c r="G3091">
        <v>7627</v>
      </c>
      <c r="H3091">
        <v>2</v>
      </c>
      <c r="I3091">
        <v>0</v>
      </c>
      <c r="J3091">
        <v>87</v>
      </c>
      <c r="K3091" s="3">
        <v>43343.756994641204</v>
      </c>
    </row>
    <row r="3092" spans="1:11" x14ac:dyDescent="0.25">
      <c r="A3092" t="s">
        <v>38</v>
      </c>
      <c r="B3092" t="s">
        <v>3183</v>
      </c>
      <c r="C3092">
        <v>4.9766399999999997</v>
      </c>
      <c r="D3092">
        <v>1641</v>
      </c>
      <c r="E3092">
        <v>8326</v>
      </c>
      <c r="F3092">
        <v>2</v>
      </c>
      <c r="G3092">
        <v>7430</v>
      </c>
      <c r="H3092">
        <v>2</v>
      </c>
      <c r="I3092">
        <v>1</v>
      </c>
      <c r="J3092">
        <v>89</v>
      </c>
      <c r="K3092" s="3">
        <v>43343.756994791664</v>
      </c>
    </row>
    <row r="3093" spans="1:11" x14ac:dyDescent="0.25">
      <c r="A3093" t="s">
        <v>38</v>
      </c>
      <c r="B3093" t="s">
        <v>3184</v>
      </c>
      <c r="C3093">
        <v>5.4190079999999998</v>
      </c>
      <c r="D3093">
        <v>3129</v>
      </c>
      <c r="E3093">
        <v>7822</v>
      </c>
      <c r="F3093">
        <v>2</v>
      </c>
      <c r="G3093">
        <v>6865</v>
      </c>
      <c r="H3093">
        <v>2</v>
      </c>
      <c r="I3093">
        <v>2</v>
      </c>
      <c r="J3093">
        <v>88</v>
      </c>
      <c r="K3093" s="3">
        <v>43343.757050347223</v>
      </c>
    </row>
    <row r="3094" spans="1:11" x14ac:dyDescent="0.25">
      <c r="A3094" t="s">
        <v>38</v>
      </c>
      <c r="B3094" t="s">
        <v>3185</v>
      </c>
      <c r="C3094">
        <v>5.4190079999999998</v>
      </c>
      <c r="D3094">
        <v>4716</v>
      </c>
      <c r="E3094">
        <v>5850</v>
      </c>
      <c r="F3094">
        <v>3</v>
      </c>
      <c r="G3094">
        <v>5856</v>
      </c>
      <c r="H3094">
        <v>2</v>
      </c>
      <c r="I3094">
        <v>3</v>
      </c>
      <c r="J3094">
        <v>100</v>
      </c>
      <c r="K3094" s="3">
        <v>43343.757050891203</v>
      </c>
    </row>
    <row r="3095" spans="1:11" x14ac:dyDescent="0.25">
      <c r="A3095" t="s">
        <v>38</v>
      </c>
      <c r="B3095" t="s">
        <v>3186</v>
      </c>
      <c r="C3095">
        <v>5.4190079999999998</v>
      </c>
      <c r="D3095">
        <v>573</v>
      </c>
      <c r="E3095">
        <v>5410</v>
      </c>
      <c r="F3095">
        <v>2</v>
      </c>
      <c r="G3095">
        <v>4930</v>
      </c>
      <c r="H3095">
        <v>3</v>
      </c>
      <c r="I3095">
        <v>0</v>
      </c>
      <c r="J3095">
        <v>91</v>
      </c>
      <c r="K3095" s="3">
        <v>43343.75705054398</v>
      </c>
    </row>
    <row r="3096" spans="1:11" x14ac:dyDescent="0.25">
      <c r="A3096" t="s">
        <v>38</v>
      </c>
      <c r="B3096" t="s">
        <v>3187</v>
      </c>
      <c r="C3096">
        <v>5.4190079999999998</v>
      </c>
      <c r="D3096">
        <v>1494</v>
      </c>
      <c r="E3096">
        <v>6155</v>
      </c>
      <c r="F3096">
        <v>2</v>
      </c>
      <c r="G3096">
        <v>5791</v>
      </c>
      <c r="H3096">
        <v>3</v>
      </c>
      <c r="I3096">
        <v>1</v>
      </c>
      <c r="J3096">
        <v>94</v>
      </c>
      <c r="K3096" s="3">
        <v>43343.757051076391</v>
      </c>
    </row>
    <row r="3097" spans="1:11" x14ac:dyDescent="0.25">
      <c r="A3097" t="s">
        <v>38</v>
      </c>
      <c r="B3097" t="s">
        <v>3188</v>
      </c>
      <c r="C3097">
        <v>5.4190079999999998</v>
      </c>
      <c r="D3097">
        <v>2600</v>
      </c>
      <c r="E3097">
        <v>7094</v>
      </c>
      <c r="F3097">
        <v>2</v>
      </c>
      <c r="G3097">
        <v>6040</v>
      </c>
      <c r="H3097">
        <v>3</v>
      </c>
      <c r="I3097">
        <v>2</v>
      </c>
      <c r="J3097">
        <v>85</v>
      </c>
      <c r="K3097" s="3">
        <v>43343.757051273147</v>
      </c>
    </row>
    <row r="3098" spans="1:11" x14ac:dyDescent="0.25">
      <c r="A3098" t="s">
        <v>38</v>
      </c>
      <c r="B3098" t="s">
        <v>3189</v>
      </c>
      <c r="C3098">
        <v>5.4190079999999998</v>
      </c>
      <c r="D3098">
        <v>3897</v>
      </c>
      <c r="E3098">
        <v>6283</v>
      </c>
      <c r="F3098">
        <v>2</v>
      </c>
      <c r="G3098">
        <v>5622</v>
      </c>
      <c r="H3098">
        <v>3</v>
      </c>
      <c r="I3098">
        <v>3</v>
      </c>
      <c r="J3098">
        <v>89</v>
      </c>
      <c r="K3098" s="3">
        <v>43343.757051423614</v>
      </c>
    </row>
    <row r="3099" spans="1:11" x14ac:dyDescent="0.25">
      <c r="A3099" t="s">
        <v>38</v>
      </c>
      <c r="B3099" t="s">
        <v>3190</v>
      </c>
      <c r="C3099">
        <v>5.4190079999999998</v>
      </c>
      <c r="D3099">
        <v>5000</v>
      </c>
      <c r="E3099">
        <v>5063</v>
      </c>
      <c r="F3099">
        <v>3</v>
      </c>
      <c r="G3099">
        <v>5067</v>
      </c>
      <c r="H3099">
        <v>3</v>
      </c>
      <c r="I3099">
        <v>4</v>
      </c>
      <c r="J3099">
        <v>100</v>
      </c>
      <c r="K3099" s="3">
        <v>43343.757110416664</v>
      </c>
    </row>
    <row r="3100" spans="1:11" x14ac:dyDescent="0.25">
      <c r="A3100" t="s">
        <v>38</v>
      </c>
      <c r="B3100" t="s">
        <v>3191</v>
      </c>
      <c r="C3100">
        <v>5.4190079999999998</v>
      </c>
      <c r="D3100">
        <v>316</v>
      </c>
      <c r="E3100">
        <v>5146</v>
      </c>
      <c r="F3100">
        <v>2</v>
      </c>
      <c r="G3100">
        <v>5082</v>
      </c>
      <c r="H3100">
        <v>4</v>
      </c>
      <c r="I3100">
        <v>0</v>
      </c>
      <c r="J3100">
        <v>99</v>
      </c>
      <c r="K3100" s="3">
        <v>43343.757110763887</v>
      </c>
    </row>
    <row r="3101" spans="1:11" x14ac:dyDescent="0.25">
      <c r="A3101" t="s">
        <v>38</v>
      </c>
      <c r="B3101" t="s">
        <v>3192</v>
      </c>
      <c r="C3101">
        <v>5.4190079999999998</v>
      </c>
      <c r="D3101">
        <v>1553</v>
      </c>
      <c r="E3101">
        <v>5530</v>
      </c>
      <c r="F3101">
        <v>2</v>
      </c>
      <c r="G3101">
        <v>4966</v>
      </c>
      <c r="H3101">
        <v>4</v>
      </c>
      <c r="I3101">
        <v>1</v>
      </c>
      <c r="J3101">
        <v>90</v>
      </c>
      <c r="K3101" s="3">
        <v>43343.757110960651</v>
      </c>
    </row>
    <row r="3102" spans="1:11" x14ac:dyDescent="0.25">
      <c r="A3102" t="s">
        <v>38</v>
      </c>
      <c r="B3102" t="s">
        <v>3193</v>
      </c>
      <c r="C3102">
        <v>5.4190079999999998</v>
      </c>
      <c r="D3102">
        <v>2602</v>
      </c>
      <c r="E3102">
        <v>6819</v>
      </c>
      <c r="F3102">
        <v>2</v>
      </c>
      <c r="G3102">
        <v>6067</v>
      </c>
      <c r="H3102">
        <v>4</v>
      </c>
      <c r="I3102">
        <v>2</v>
      </c>
      <c r="J3102">
        <v>89</v>
      </c>
      <c r="K3102" s="3">
        <v>43343.757111493054</v>
      </c>
    </row>
    <row r="3103" spans="1:11" x14ac:dyDescent="0.25">
      <c r="A3103" t="s">
        <v>38</v>
      </c>
      <c r="B3103" t="s">
        <v>3194</v>
      </c>
      <c r="C3103">
        <v>5.4190079999999998</v>
      </c>
      <c r="D3103">
        <v>3179</v>
      </c>
      <c r="E3103">
        <v>4936</v>
      </c>
      <c r="F3103">
        <v>2</v>
      </c>
      <c r="G3103">
        <v>4670</v>
      </c>
      <c r="H3103">
        <v>4</v>
      </c>
      <c r="I3103">
        <v>3</v>
      </c>
      <c r="J3103">
        <v>95</v>
      </c>
      <c r="K3103" s="3">
        <v>43343.757111307874</v>
      </c>
    </row>
    <row r="3104" spans="1:11" x14ac:dyDescent="0.25">
      <c r="A3104" t="s">
        <v>38</v>
      </c>
      <c r="B3104" t="s">
        <v>3195</v>
      </c>
      <c r="C3104">
        <v>6.5028096</v>
      </c>
      <c r="D3104">
        <v>4436</v>
      </c>
      <c r="E3104">
        <v>6852</v>
      </c>
      <c r="F3104">
        <v>2</v>
      </c>
      <c r="G3104">
        <v>6233</v>
      </c>
      <c r="H3104">
        <v>4</v>
      </c>
      <c r="I3104">
        <v>4</v>
      </c>
      <c r="J3104">
        <v>91</v>
      </c>
      <c r="K3104" s="3">
        <v>43343.757171608799</v>
      </c>
    </row>
    <row r="3105" spans="1:11" x14ac:dyDescent="0.25">
      <c r="A3105" t="s">
        <v>38</v>
      </c>
      <c r="B3105" t="s">
        <v>3196</v>
      </c>
      <c r="C3105">
        <v>5.4190079999999998</v>
      </c>
      <c r="D3105">
        <v>157</v>
      </c>
      <c r="E3105">
        <v>4194</v>
      </c>
      <c r="F3105">
        <v>2</v>
      </c>
      <c r="G3105">
        <v>4145</v>
      </c>
      <c r="H3105">
        <v>5</v>
      </c>
      <c r="I3105">
        <v>0</v>
      </c>
      <c r="J3105">
        <v>99</v>
      </c>
      <c r="K3105" s="3">
        <v>43343.757111689818</v>
      </c>
    </row>
    <row r="3106" spans="1:11" x14ac:dyDescent="0.25">
      <c r="A3106" t="s">
        <v>38</v>
      </c>
      <c r="B3106" t="s">
        <v>3197</v>
      </c>
      <c r="C3106">
        <v>6.5028096</v>
      </c>
      <c r="D3106">
        <v>2279</v>
      </c>
      <c r="E3106">
        <v>5226</v>
      </c>
      <c r="F3106">
        <v>2</v>
      </c>
      <c r="G3106">
        <v>4652</v>
      </c>
      <c r="H3106">
        <v>5</v>
      </c>
      <c r="I3106">
        <v>2</v>
      </c>
      <c r="J3106">
        <v>89</v>
      </c>
      <c r="K3106" s="3">
        <v>43343.757171956022</v>
      </c>
    </row>
    <row r="3107" spans="1:11" x14ac:dyDescent="0.25">
      <c r="A3107" t="s">
        <v>38</v>
      </c>
      <c r="B3107" t="s">
        <v>3198</v>
      </c>
      <c r="C3107">
        <v>6.5028096</v>
      </c>
      <c r="D3107">
        <v>3208</v>
      </c>
      <c r="E3107">
        <v>5246</v>
      </c>
      <c r="F3107">
        <v>2</v>
      </c>
      <c r="G3107">
        <v>4642</v>
      </c>
      <c r="H3107">
        <v>5</v>
      </c>
      <c r="I3107">
        <v>3</v>
      </c>
      <c r="J3107">
        <v>88</v>
      </c>
      <c r="K3107" s="3">
        <v>43343.757172141202</v>
      </c>
    </row>
    <row r="3108" spans="1:11" x14ac:dyDescent="0.25">
      <c r="A3108" t="s">
        <v>38</v>
      </c>
      <c r="B3108" t="s">
        <v>3199</v>
      </c>
      <c r="C3108">
        <v>6.5028096</v>
      </c>
      <c r="D3108">
        <v>4254</v>
      </c>
      <c r="E3108">
        <v>4936</v>
      </c>
      <c r="F3108">
        <v>2</v>
      </c>
      <c r="G3108">
        <v>4734</v>
      </c>
      <c r="H3108">
        <v>5</v>
      </c>
      <c r="I3108">
        <v>4</v>
      </c>
      <c r="J3108">
        <v>96</v>
      </c>
      <c r="K3108" s="3">
        <v>43343.757172488426</v>
      </c>
    </row>
    <row r="3109" spans="1:11" x14ac:dyDescent="0.25">
      <c r="A3109" t="s">
        <v>38</v>
      </c>
      <c r="B3109" t="s">
        <v>3200</v>
      </c>
      <c r="C3109">
        <v>6.5028096</v>
      </c>
      <c r="D3109">
        <v>354</v>
      </c>
      <c r="E3109">
        <v>4239</v>
      </c>
      <c r="F3109">
        <v>2</v>
      </c>
      <c r="G3109">
        <v>3898</v>
      </c>
      <c r="H3109">
        <v>6</v>
      </c>
      <c r="I3109">
        <v>0</v>
      </c>
      <c r="J3109">
        <v>92</v>
      </c>
      <c r="K3109" s="3">
        <v>43343.757172881946</v>
      </c>
    </row>
    <row r="3110" spans="1:11" x14ac:dyDescent="0.25">
      <c r="A3110" t="s">
        <v>38</v>
      </c>
      <c r="B3110" t="s">
        <v>3201</v>
      </c>
      <c r="C3110">
        <v>6.3027231507692303</v>
      </c>
      <c r="D3110">
        <v>1101</v>
      </c>
      <c r="E3110">
        <v>5575</v>
      </c>
      <c r="F3110">
        <v>2</v>
      </c>
      <c r="G3110">
        <v>5135</v>
      </c>
      <c r="H3110">
        <v>6</v>
      </c>
      <c r="I3110">
        <v>1</v>
      </c>
      <c r="J3110">
        <v>92</v>
      </c>
      <c r="K3110" s="3">
        <v>43343.757225960646</v>
      </c>
    </row>
    <row r="3111" spans="1:11" x14ac:dyDescent="0.25">
      <c r="A3111" t="s">
        <v>38</v>
      </c>
      <c r="B3111" t="s">
        <v>3202</v>
      </c>
      <c r="C3111">
        <v>6.3027231507692303</v>
      </c>
      <c r="D3111">
        <v>2153</v>
      </c>
      <c r="E3111">
        <v>4979</v>
      </c>
      <c r="F3111">
        <v>2</v>
      </c>
      <c r="G3111">
        <v>4783</v>
      </c>
      <c r="H3111">
        <v>6</v>
      </c>
      <c r="I3111">
        <v>2</v>
      </c>
      <c r="J3111">
        <v>96</v>
      </c>
      <c r="K3111" s="3">
        <v>43343.75722615741</v>
      </c>
    </row>
    <row r="3112" spans="1:11" x14ac:dyDescent="0.25">
      <c r="A3112" t="s">
        <v>38</v>
      </c>
      <c r="B3112" t="s">
        <v>3203</v>
      </c>
      <c r="C3112">
        <v>6.3027231507692303</v>
      </c>
      <c r="D3112">
        <v>3242</v>
      </c>
      <c r="E3112">
        <v>5680</v>
      </c>
      <c r="F3112">
        <v>3</v>
      </c>
      <c r="G3112">
        <v>5681</v>
      </c>
      <c r="H3112">
        <v>6</v>
      </c>
      <c r="I3112">
        <v>3</v>
      </c>
      <c r="J3112">
        <v>100</v>
      </c>
      <c r="K3112" s="3">
        <v>43343.757226851849</v>
      </c>
    </row>
    <row r="3113" spans="1:11" x14ac:dyDescent="0.25">
      <c r="A3113" t="s">
        <v>38</v>
      </c>
      <c r="B3113" t="s">
        <v>3204</v>
      </c>
      <c r="C3113">
        <v>6.3027231507692303</v>
      </c>
      <c r="D3113">
        <v>3850</v>
      </c>
      <c r="E3113">
        <v>3824</v>
      </c>
      <c r="F3113">
        <v>3</v>
      </c>
      <c r="G3113">
        <v>3826</v>
      </c>
      <c r="H3113">
        <v>6</v>
      </c>
      <c r="I3113">
        <v>4</v>
      </c>
      <c r="J3113">
        <v>100</v>
      </c>
      <c r="K3113" s="3">
        <v>43343.757226307869</v>
      </c>
    </row>
    <row r="3114" spans="1:11" x14ac:dyDescent="0.25">
      <c r="A3114" t="s">
        <v>38</v>
      </c>
      <c r="B3114" t="s">
        <v>3205</v>
      </c>
      <c r="C3114">
        <v>5.6724508356923096</v>
      </c>
      <c r="D3114">
        <v>4754</v>
      </c>
      <c r="E3114">
        <v>5356</v>
      </c>
      <c r="F3114">
        <v>3</v>
      </c>
      <c r="G3114">
        <v>5359</v>
      </c>
      <c r="H3114">
        <v>6</v>
      </c>
      <c r="I3114">
        <v>5</v>
      </c>
      <c r="J3114">
        <v>100</v>
      </c>
      <c r="K3114" s="3">
        <v>43343.757282094906</v>
      </c>
    </row>
    <row r="3115" spans="1:11" x14ac:dyDescent="0.25">
      <c r="A3115" t="s">
        <v>38</v>
      </c>
      <c r="B3115" t="s">
        <v>3206</v>
      </c>
      <c r="C3115">
        <v>6.3027231507692303</v>
      </c>
      <c r="D3115">
        <v>228</v>
      </c>
      <c r="E3115">
        <v>3123</v>
      </c>
      <c r="F3115">
        <v>3</v>
      </c>
      <c r="G3115">
        <v>3130</v>
      </c>
      <c r="H3115">
        <v>7</v>
      </c>
      <c r="I3115">
        <v>0</v>
      </c>
      <c r="J3115">
        <v>100</v>
      </c>
      <c r="K3115" s="3">
        <v>43343.757226701389</v>
      </c>
    </row>
    <row r="3116" spans="1:11" x14ac:dyDescent="0.25">
      <c r="A3116" t="s">
        <v>38</v>
      </c>
      <c r="B3116" t="s">
        <v>3207</v>
      </c>
      <c r="C3116">
        <v>5.6724508356923096</v>
      </c>
      <c r="D3116">
        <v>1331</v>
      </c>
      <c r="E3116">
        <v>3484</v>
      </c>
      <c r="F3116">
        <v>3</v>
      </c>
      <c r="G3116">
        <v>3488</v>
      </c>
      <c r="H3116">
        <v>7</v>
      </c>
      <c r="I3116">
        <v>1</v>
      </c>
      <c r="J3116">
        <v>100</v>
      </c>
      <c r="K3116" s="3">
        <v>43343.757281712962</v>
      </c>
    </row>
    <row r="3117" spans="1:11" x14ac:dyDescent="0.25">
      <c r="A3117" t="s">
        <v>38</v>
      </c>
      <c r="B3117" t="s">
        <v>3208</v>
      </c>
      <c r="C3117">
        <v>5.6724508356923096</v>
      </c>
      <c r="D3117">
        <v>1640</v>
      </c>
      <c r="E3117">
        <v>3438</v>
      </c>
      <c r="F3117">
        <v>2</v>
      </c>
      <c r="G3117">
        <v>3278</v>
      </c>
      <c r="H3117">
        <v>7</v>
      </c>
      <c r="I3117">
        <v>2</v>
      </c>
      <c r="J3117">
        <v>95</v>
      </c>
      <c r="K3117" s="3">
        <v>43343.75728244213</v>
      </c>
    </row>
    <row r="3118" spans="1:11" x14ac:dyDescent="0.25">
      <c r="A3118" t="s">
        <v>38</v>
      </c>
      <c r="B3118" t="s">
        <v>3209</v>
      </c>
      <c r="C3118">
        <v>5.6724508356923096</v>
      </c>
      <c r="D3118">
        <v>2772</v>
      </c>
      <c r="E3118">
        <v>4967</v>
      </c>
      <c r="F3118">
        <v>2</v>
      </c>
      <c r="G3118">
        <v>4436</v>
      </c>
      <c r="H3118">
        <v>7</v>
      </c>
      <c r="I3118">
        <v>3</v>
      </c>
      <c r="J3118">
        <v>89</v>
      </c>
      <c r="K3118" s="3">
        <v>43343.757283182873</v>
      </c>
    </row>
    <row r="3119" spans="1:11" x14ac:dyDescent="0.25">
      <c r="A3119" t="s">
        <v>38</v>
      </c>
      <c r="B3119" t="s">
        <v>3210</v>
      </c>
      <c r="C3119">
        <v>5.6724508356923096</v>
      </c>
      <c r="D3119">
        <v>3217</v>
      </c>
      <c r="E3119">
        <v>4140</v>
      </c>
      <c r="F3119">
        <v>3</v>
      </c>
      <c r="G3119">
        <v>4145</v>
      </c>
      <c r="H3119">
        <v>7</v>
      </c>
      <c r="I3119">
        <v>4</v>
      </c>
      <c r="J3119">
        <v>100</v>
      </c>
      <c r="K3119" s="3">
        <v>43343.757283368053</v>
      </c>
    </row>
    <row r="3120" spans="1:11" x14ac:dyDescent="0.25">
      <c r="A3120" t="s">
        <v>38</v>
      </c>
      <c r="B3120" t="s">
        <v>3211</v>
      </c>
      <c r="C3120">
        <v>5.6724508356923096</v>
      </c>
      <c r="D3120">
        <v>3966</v>
      </c>
      <c r="E3120">
        <v>4590</v>
      </c>
      <c r="F3120">
        <v>2</v>
      </c>
      <c r="G3120">
        <v>4370</v>
      </c>
      <c r="H3120">
        <v>7</v>
      </c>
      <c r="I3120">
        <v>5</v>
      </c>
      <c r="J3120">
        <v>95</v>
      </c>
      <c r="K3120" s="3">
        <v>43343.757283715277</v>
      </c>
    </row>
    <row r="3121" spans="1:11" x14ac:dyDescent="0.25">
      <c r="A3121" t="s">
        <v>38</v>
      </c>
      <c r="B3121" t="s">
        <v>3212</v>
      </c>
      <c r="C3121">
        <v>5.6724508356923096</v>
      </c>
      <c r="D3121">
        <v>4728</v>
      </c>
      <c r="E3121">
        <v>3275</v>
      </c>
      <c r="F3121">
        <v>3</v>
      </c>
      <c r="G3121">
        <v>3283</v>
      </c>
      <c r="H3121">
        <v>7</v>
      </c>
      <c r="I3121">
        <v>6</v>
      </c>
      <c r="J3121">
        <v>100</v>
      </c>
      <c r="K3121" s="3">
        <v>43343.757283530096</v>
      </c>
    </row>
    <row r="3122" spans="1:11" x14ac:dyDescent="0.25">
      <c r="A3122" t="s">
        <v>38</v>
      </c>
      <c r="B3122" t="s">
        <v>3213</v>
      </c>
      <c r="C3122">
        <v>5.6724508356923096</v>
      </c>
      <c r="D3122">
        <v>484</v>
      </c>
      <c r="E3122">
        <v>4451</v>
      </c>
      <c r="F3122">
        <v>1</v>
      </c>
      <c r="G3122">
        <v>609</v>
      </c>
      <c r="H3122">
        <v>8</v>
      </c>
      <c r="I3122">
        <v>0</v>
      </c>
      <c r="J3122">
        <v>14</v>
      </c>
      <c r="K3122" s="3">
        <v>43343.757282638886</v>
      </c>
    </row>
    <row r="3123" spans="1:11" x14ac:dyDescent="0.25">
      <c r="A3123" t="s">
        <v>38</v>
      </c>
      <c r="B3123" t="s">
        <v>3214</v>
      </c>
      <c r="C3123">
        <v>5.10520575212308</v>
      </c>
      <c r="D3123">
        <v>919</v>
      </c>
      <c r="E3123">
        <v>4822</v>
      </c>
      <c r="F3123">
        <v>2</v>
      </c>
      <c r="G3123">
        <v>4496</v>
      </c>
      <c r="H3123">
        <v>8</v>
      </c>
      <c r="I3123">
        <v>1</v>
      </c>
      <c r="J3123">
        <v>93</v>
      </c>
      <c r="K3123" s="3">
        <v>43343.757341747689</v>
      </c>
    </row>
    <row r="3124" spans="1:11" x14ac:dyDescent="0.25">
      <c r="A3124" t="s">
        <v>38</v>
      </c>
      <c r="B3124" t="s">
        <v>3215</v>
      </c>
      <c r="C3124">
        <v>5.10520575212308</v>
      </c>
      <c r="D3124">
        <v>1960</v>
      </c>
      <c r="E3124">
        <v>4646</v>
      </c>
      <c r="F3124">
        <v>2</v>
      </c>
      <c r="G3124">
        <v>4483</v>
      </c>
      <c r="H3124">
        <v>8</v>
      </c>
      <c r="I3124">
        <v>2</v>
      </c>
      <c r="J3124">
        <v>96</v>
      </c>
      <c r="K3124" s="3">
        <v>43343.757341932869</v>
      </c>
    </row>
    <row r="3125" spans="1:11" x14ac:dyDescent="0.25">
      <c r="A3125" t="s">
        <v>38</v>
      </c>
      <c r="B3125" t="s">
        <v>3216</v>
      </c>
      <c r="C3125">
        <v>5.10520575212308</v>
      </c>
      <c r="D3125">
        <v>2563</v>
      </c>
      <c r="E3125">
        <v>4502</v>
      </c>
      <c r="F3125">
        <v>2</v>
      </c>
      <c r="G3125">
        <v>4366</v>
      </c>
      <c r="H3125">
        <v>8</v>
      </c>
      <c r="I3125">
        <v>3</v>
      </c>
      <c r="J3125">
        <v>97</v>
      </c>
      <c r="K3125" s="3">
        <v>43343.757342476849</v>
      </c>
    </row>
    <row r="3126" spans="1:11" x14ac:dyDescent="0.25">
      <c r="A3126" t="s">
        <v>38</v>
      </c>
      <c r="B3126" t="s">
        <v>3217</v>
      </c>
      <c r="C3126">
        <v>5.10520575212308</v>
      </c>
      <c r="D3126">
        <v>3700</v>
      </c>
      <c r="E3126">
        <v>4678</v>
      </c>
      <c r="F3126">
        <v>2</v>
      </c>
      <c r="G3126">
        <v>4220</v>
      </c>
      <c r="H3126">
        <v>8</v>
      </c>
      <c r="I3126">
        <v>4</v>
      </c>
      <c r="J3126">
        <v>90</v>
      </c>
      <c r="K3126" s="3">
        <v>43343.757342673613</v>
      </c>
    </row>
    <row r="3127" spans="1:11" x14ac:dyDescent="0.25">
      <c r="A3127" t="s">
        <v>38</v>
      </c>
      <c r="B3127" t="s">
        <v>3218</v>
      </c>
      <c r="C3127">
        <v>5.10520575212308</v>
      </c>
      <c r="D3127">
        <v>4237</v>
      </c>
      <c r="E3127">
        <v>3760</v>
      </c>
      <c r="F3127">
        <v>3</v>
      </c>
      <c r="G3127">
        <v>3762</v>
      </c>
      <c r="H3127">
        <v>8</v>
      </c>
      <c r="I3127">
        <v>5</v>
      </c>
      <c r="J3127">
        <v>100</v>
      </c>
      <c r="K3127" s="3">
        <v>43343.757343020836</v>
      </c>
    </row>
    <row r="3128" spans="1:11" x14ac:dyDescent="0.25">
      <c r="A3128" t="s">
        <v>38</v>
      </c>
      <c r="B3128" t="s">
        <v>3219</v>
      </c>
      <c r="C3128">
        <v>5.10520575212308</v>
      </c>
      <c r="D3128">
        <v>5135</v>
      </c>
      <c r="E3128">
        <v>4554</v>
      </c>
      <c r="F3128">
        <v>2</v>
      </c>
      <c r="G3128">
        <v>4248</v>
      </c>
      <c r="H3128">
        <v>8</v>
      </c>
      <c r="I3128">
        <v>6</v>
      </c>
      <c r="J3128">
        <v>93</v>
      </c>
      <c r="K3128" s="3">
        <v>43343.757343206016</v>
      </c>
    </row>
    <row r="3129" spans="1:11" x14ac:dyDescent="0.25">
      <c r="A3129" t="s">
        <v>38</v>
      </c>
      <c r="B3129" t="s">
        <v>3220</v>
      </c>
      <c r="C3129">
        <v>4.5946851769107697</v>
      </c>
      <c r="D3129">
        <v>369</v>
      </c>
      <c r="E3129">
        <v>5792</v>
      </c>
      <c r="F3129">
        <v>3</v>
      </c>
      <c r="G3129">
        <v>5795</v>
      </c>
      <c r="H3129">
        <v>9</v>
      </c>
      <c r="I3129">
        <v>0</v>
      </c>
      <c r="J3129">
        <v>100</v>
      </c>
      <c r="K3129" s="3">
        <v>43343.757398344904</v>
      </c>
    </row>
    <row r="3130" spans="1:11" x14ac:dyDescent="0.25">
      <c r="A3130" t="s">
        <v>38</v>
      </c>
      <c r="B3130" t="s">
        <v>3221</v>
      </c>
      <c r="C3130">
        <v>4.5946851769107697</v>
      </c>
      <c r="D3130">
        <v>1410</v>
      </c>
      <c r="E3130">
        <v>3884</v>
      </c>
      <c r="F3130">
        <v>3</v>
      </c>
      <c r="G3130">
        <v>3884</v>
      </c>
      <c r="H3130">
        <v>9</v>
      </c>
      <c r="I3130">
        <v>1</v>
      </c>
      <c r="J3130">
        <v>100</v>
      </c>
      <c r="K3130" s="3">
        <v>43343.757397800924</v>
      </c>
    </row>
    <row r="3131" spans="1:11" x14ac:dyDescent="0.25">
      <c r="A3131" t="s">
        <v>38</v>
      </c>
      <c r="B3131" t="s">
        <v>3222</v>
      </c>
      <c r="C3131">
        <v>4.5946851769107697</v>
      </c>
      <c r="D3131">
        <v>1895</v>
      </c>
      <c r="E3131">
        <v>4978</v>
      </c>
      <c r="F3131">
        <v>3</v>
      </c>
      <c r="G3131">
        <v>4982</v>
      </c>
      <c r="H3131">
        <v>9</v>
      </c>
      <c r="I3131">
        <v>2</v>
      </c>
      <c r="J3131">
        <v>100</v>
      </c>
      <c r="K3131" s="3">
        <v>43343.757398692127</v>
      </c>
    </row>
    <row r="3132" spans="1:11" x14ac:dyDescent="0.25">
      <c r="A3132" t="s">
        <v>38</v>
      </c>
      <c r="B3132" t="s">
        <v>3223</v>
      </c>
      <c r="C3132">
        <v>4.5946851769107697</v>
      </c>
      <c r="D3132">
        <v>3236</v>
      </c>
      <c r="E3132">
        <v>5084</v>
      </c>
      <c r="F3132">
        <v>1</v>
      </c>
      <c r="G3132">
        <v>2729</v>
      </c>
      <c r="H3132">
        <v>9</v>
      </c>
      <c r="I3132">
        <v>3</v>
      </c>
      <c r="J3132">
        <v>54</v>
      </c>
      <c r="K3132" s="3">
        <v>43343.757398148147</v>
      </c>
    </row>
    <row r="3133" spans="1:11" x14ac:dyDescent="0.25">
      <c r="A3133" t="s">
        <v>38</v>
      </c>
      <c r="B3133" t="s">
        <v>3224</v>
      </c>
      <c r="C3133">
        <v>4.5946851769107697</v>
      </c>
      <c r="D3133">
        <v>3940</v>
      </c>
      <c r="E3133">
        <v>4677</v>
      </c>
      <c r="F3133">
        <v>2</v>
      </c>
      <c r="G3133">
        <v>4446</v>
      </c>
      <c r="H3133">
        <v>9</v>
      </c>
      <c r="I3133">
        <v>4</v>
      </c>
      <c r="J3133">
        <v>95</v>
      </c>
      <c r="K3133" s="3">
        <v>43343.757398877315</v>
      </c>
    </row>
    <row r="3134" spans="1:11" x14ac:dyDescent="0.25">
      <c r="A3134" t="s">
        <v>38</v>
      </c>
      <c r="B3134" s="2" t="s">
        <v>3225</v>
      </c>
      <c r="C3134">
        <v>4.5946851769107697</v>
      </c>
      <c r="D3134">
        <v>4786</v>
      </c>
      <c r="E3134">
        <v>5329</v>
      </c>
      <c r="F3134">
        <v>2</v>
      </c>
      <c r="G3134">
        <v>4800</v>
      </c>
      <c r="H3134">
        <v>9</v>
      </c>
      <c r="I3134">
        <v>5</v>
      </c>
      <c r="J3134">
        <v>90</v>
      </c>
      <c r="K3134" s="3">
        <v>43343.757399074071</v>
      </c>
    </row>
    <row r="3135" spans="1:11" x14ac:dyDescent="0.25">
      <c r="A3135" t="s">
        <v>38</v>
      </c>
      <c r="B3135" t="s">
        <v>3226</v>
      </c>
      <c r="C3135">
        <v>4.1352166592196902</v>
      </c>
      <c r="D3135">
        <v>455</v>
      </c>
      <c r="E3135">
        <v>6583</v>
      </c>
      <c r="F3135">
        <v>2</v>
      </c>
      <c r="G3135">
        <v>5531</v>
      </c>
      <c r="H3135">
        <v>10</v>
      </c>
      <c r="I3135">
        <v>0</v>
      </c>
      <c r="J3135">
        <v>84</v>
      </c>
      <c r="K3135" s="3">
        <v>43343.757457256943</v>
      </c>
    </row>
    <row r="3136" spans="1:11" x14ac:dyDescent="0.25">
      <c r="A3136" t="s">
        <v>38</v>
      </c>
      <c r="B3136" t="s">
        <v>3227</v>
      </c>
      <c r="C3136">
        <v>4.1352166592196902</v>
      </c>
      <c r="D3136">
        <v>1430</v>
      </c>
      <c r="E3136">
        <v>6570</v>
      </c>
      <c r="F3136">
        <v>2</v>
      </c>
      <c r="G3136">
        <v>5960</v>
      </c>
      <c r="H3136">
        <v>10</v>
      </c>
      <c r="I3136">
        <v>1</v>
      </c>
      <c r="J3136">
        <v>91</v>
      </c>
      <c r="K3136" s="3">
        <v>43343.757457789354</v>
      </c>
    </row>
    <row r="3137" spans="1:11" x14ac:dyDescent="0.25">
      <c r="A3137" t="s">
        <v>38</v>
      </c>
      <c r="B3137" t="s">
        <v>3228</v>
      </c>
      <c r="C3137">
        <v>4.1352166592196902</v>
      </c>
      <c r="D3137">
        <v>2119</v>
      </c>
      <c r="E3137">
        <v>5023</v>
      </c>
      <c r="F3137">
        <v>2</v>
      </c>
      <c r="G3137">
        <v>4870</v>
      </c>
      <c r="H3137">
        <v>10</v>
      </c>
      <c r="I3137">
        <v>2</v>
      </c>
      <c r="J3137">
        <v>97</v>
      </c>
      <c r="K3137" s="3">
        <v>43343.757457604166</v>
      </c>
    </row>
    <row r="3138" spans="1:11" x14ac:dyDescent="0.25">
      <c r="A3138" t="s">
        <v>38</v>
      </c>
      <c r="B3138" t="s">
        <v>3229</v>
      </c>
      <c r="C3138">
        <v>4.1352166592196902</v>
      </c>
      <c r="D3138">
        <v>3369</v>
      </c>
      <c r="E3138">
        <v>4794</v>
      </c>
      <c r="F3138">
        <v>2</v>
      </c>
      <c r="G3138">
        <v>4549</v>
      </c>
      <c r="H3138">
        <v>10</v>
      </c>
      <c r="I3138">
        <v>3</v>
      </c>
      <c r="J3138">
        <v>95</v>
      </c>
      <c r="K3138" s="3">
        <v>43343.757458136577</v>
      </c>
    </row>
    <row r="3139" spans="1:11" x14ac:dyDescent="0.25">
      <c r="A3139" t="s">
        <v>38</v>
      </c>
      <c r="B3139" t="s">
        <v>3230</v>
      </c>
      <c r="C3139">
        <v>4.1352166592196902</v>
      </c>
      <c r="D3139">
        <v>4363</v>
      </c>
      <c r="E3139">
        <v>4387</v>
      </c>
      <c r="F3139">
        <v>3</v>
      </c>
      <c r="G3139">
        <v>4388</v>
      </c>
      <c r="H3139">
        <v>10</v>
      </c>
      <c r="I3139">
        <v>4</v>
      </c>
      <c r="J3139">
        <v>100</v>
      </c>
      <c r="K3139" s="3">
        <v>43343.75745853009</v>
      </c>
    </row>
    <row r="3140" spans="1:11" x14ac:dyDescent="0.25">
      <c r="A3140" t="s">
        <v>38</v>
      </c>
      <c r="B3140" t="s">
        <v>3231</v>
      </c>
      <c r="C3140">
        <v>3.7216949932977199</v>
      </c>
      <c r="D3140">
        <v>5338</v>
      </c>
      <c r="E3140">
        <v>4919</v>
      </c>
      <c r="F3140">
        <v>3</v>
      </c>
      <c r="G3140">
        <v>4925</v>
      </c>
      <c r="H3140">
        <v>10</v>
      </c>
      <c r="I3140">
        <v>5</v>
      </c>
      <c r="J3140">
        <v>100</v>
      </c>
      <c r="K3140" s="3">
        <v>43343.757513310185</v>
      </c>
    </row>
    <row r="3141" spans="1:11" x14ac:dyDescent="0.25">
      <c r="A3141" t="s">
        <v>38</v>
      </c>
      <c r="B3141" t="s">
        <v>3232</v>
      </c>
      <c r="C3141">
        <v>4.1352166592196902</v>
      </c>
      <c r="D3141">
        <v>327</v>
      </c>
      <c r="E3141">
        <v>5520</v>
      </c>
      <c r="F3141">
        <v>1</v>
      </c>
      <c r="G3141">
        <v>3873</v>
      </c>
      <c r="H3141">
        <v>11</v>
      </c>
      <c r="I3141">
        <v>0</v>
      </c>
      <c r="J3141">
        <v>70</v>
      </c>
      <c r="K3141" s="3">
        <v>43343.757458715278</v>
      </c>
    </row>
    <row r="3142" spans="1:11" x14ac:dyDescent="0.25">
      <c r="A3142" t="s">
        <v>38</v>
      </c>
      <c r="B3142" t="s">
        <v>3233</v>
      </c>
      <c r="C3142">
        <v>3.7216949932977199</v>
      </c>
      <c r="D3142">
        <v>1408</v>
      </c>
      <c r="E3142">
        <v>6232</v>
      </c>
      <c r="F3142">
        <v>2</v>
      </c>
      <c r="G3142">
        <v>5463</v>
      </c>
      <c r="H3142">
        <v>11</v>
      </c>
      <c r="I3142">
        <v>1</v>
      </c>
      <c r="J3142">
        <v>88</v>
      </c>
      <c r="K3142" s="3">
        <v>43343.757513657409</v>
      </c>
    </row>
    <row r="3143" spans="1:11" x14ac:dyDescent="0.25">
      <c r="A3143" t="s">
        <v>38</v>
      </c>
      <c r="B3143" t="s">
        <v>3234</v>
      </c>
      <c r="C3143">
        <v>3.7216949932977199</v>
      </c>
      <c r="D3143">
        <v>2379</v>
      </c>
      <c r="E3143">
        <v>5010</v>
      </c>
      <c r="F3143">
        <v>3</v>
      </c>
      <c r="G3143">
        <v>4991</v>
      </c>
      <c r="H3143">
        <v>11</v>
      </c>
      <c r="I3143">
        <v>2</v>
      </c>
      <c r="J3143">
        <v>100</v>
      </c>
      <c r="K3143" s="3">
        <v>43343.757513854165</v>
      </c>
    </row>
    <row r="3144" spans="1:11" x14ac:dyDescent="0.25">
      <c r="A3144" t="s">
        <v>38</v>
      </c>
      <c r="B3144" t="s">
        <v>3235</v>
      </c>
      <c r="C3144">
        <v>3.68625027907584</v>
      </c>
      <c r="D3144">
        <v>3814</v>
      </c>
      <c r="E3144">
        <v>6538</v>
      </c>
      <c r="F3144">
        <v>2</v>
      </c>
      <c r="G3144">
        <v>6353</v>
      </c>
      <c r="H3144">
        <v>11</v>
      </c>
      <c r="I3144">
        <v>3</v>
      </c>
      <c r="J3144">
        <v>97</v>
      </c>
      <c r="K3144" s="3">
        <v>43343.757573182869</v>
      </c>
    </row>
    <row r="3145" spans="1:11" x14ac:dyDescent="0.25">
      <c r="A3145" t="s">
        <v>38</v>
      </c>
      <c r="B3145" t="s">
        <v>3236</v>
      </c>
      <c r="C3145">
        <v>3.7216949932977199</v>
      </c>
      <c r="D3145">
        <v>4785</v>
      </c>
      <c r="E3145">
        <v>4613</v>
      </c>
      <c r="F3145">
        <v>2</v>
      </c>
      <c r="G3145">
        <v>4150</v>
      </c>
      <c r="H3145">
        <v>11</v>
      </c>
      <c r="I3145">
        <v>4</v>
      </c>
      <c r="J3145">
        <v>90</v>
      </c>
      <c r="K3145" s="3">
        <v>43343.757514386576</v>
      </c>
    </row>
    <row r="3146" spans="1:11" x14ac:dyDescent="0.25">
      <c r="A3146" t="s">
        <v>38</v>
      </c>
      <c r="B3146" t="s">
        <v>3237</v>
      </c>
      <c r="C3146">
        <v>3.68625027907584</v>
      </c>
      <c r="D3146">
        <v>323</v>
      </c>
      <c r="E3146">
        <v>5361</v>
      </c>
      <c r="F3146">
        <v>2</v>
      </c>
      <c r="G3146">
        <v>5138</v>
      </c>
      <c r="H3146">
        <v>12</v>
      </c>
      <c r="I3146">
        <v>0</v>
      </c>
      <c r="J3146">
        <v>96</v>
      </c>
      <c r="K3146" s="3">
        <v>43343.757573344905</v>
      </c>
    </row>
    <row r="3147" spans="1:11" x14ac:dyDescent="0.25">
      <c r="A3147" t="s">
        <v>38</v>
      </c>
      <c r="B3147" t="s">
        <v>3238</v>
      </c>
      <c r="C3147">
        <v>3.68625027907584</v>
      </c>
      <c r="D3147">
        <v>1665</v>
      </c>
      <c r="E3147">
        <v>7750</v>
      </c>
      <c r="F3147">
        <v>2</v>
      </c>
      <c r="G3147">
        <v>6643</v>
      </c>
      <c r="H3147">
        <v>12</v>
      </c>
      <c r="I3147">
        <v>1</v>
      </c>
      <c r="J3147">
        <v>86</v>
      </c>
      <c r="K3147" s="3">
        <v>43343.757573530092</v>
      </c>
    </row>
    <row r="3148" spans="1:11" x14ac:dyDescent="0.25">
      <c r="A3148" t="s">
        <v>38</v>
      </c>
      <c r="B3148" t="s">
        <v>3239</v>
      </c>
      <c r="C3148">
        <v>3.68625027907584</v>
      </c>
      <c r="D3148">
        <v>2882</v>
      </c>
      <c r="E3148">
        <v>6265</v>
      </c>
      <c r="F3148">
        <v>2</v>
      </c>
      <c r="G3148">
        <v>6163</v>
      </c>
      <c r="H3148">
        <v>12</v>
      </c>
      <c r="I3148">
        <v>2</v>
      </c>
      <c r="J3148">
        <v>98</v>
      </c>
      <c r="K3148" s="3">
        <v>43343.757574270836</v>
      </c>
    </row>
    <row r="3149" spans="1:11" x14ac:dyDescent="0.25">
      <c r="A3149" t="s">
        <v>38</v>
      </c>
      <c r="B3149" t="s">
        <v>3240</v>
      </c>
      <c r="C3149">
        <v>3.68625027907584</v>
      </c>
      <c r="D3149">
        <v>3804</v>
      </c>
      <c r="E3149">
        <v>5288</v>
      </c>
      <c r="F3149">
        <v>2</v>
      </c>
      <c r="G3149">
        <v>4796</v>
      </c>
      <c r="H3149">
        <v>12</v>
      </c>
      <c r="I3149">
        <v>3</v>
      </c>
      <c r="J3149">
        <v>91</v>
      </c>
      <c r="K3149" s="3">
        <v>43343.757573923613</v>
      </c>
    </row>
    <row r="3150" spans="1:11" x14ac:dyDescent="0.25">
      <c r="A3150" t="s">
        <v>38</v>
      </c>
      <c r="B3150" t="s">
        <v>3241</v>
      </c>
      <c r="C3150">
        <v>4.1777503162859499</v>
      </c>
      <c r="D3150">
        <v>5431</v>
      </c>
      <c r="E3150">
        <v>6727</v>
      </c>
      <c r="F3150">
        <v>2</v>
      </c>
      <c r="G3150">
        <v>5723</v>
      </c>
      <c r="H3150">
        <v>12</v>
      </c>
      <c r="I3150">
        <v>4</v>
      </c>
      <c r="J3150">
        <v>85</v>
      </c>
      <c r="K3150" s="3">
        <v>43343.757629131942</v>
      </c>
    </row>
    <row r="3151" spans="1:11" x14ac:dyDescent="0.25">
      <c r="A3151" t="s">
        <v>38</v>
      </c>
      <c r="B3151" t="s">
        <v>3242</v>
      </c>
      <c r="C3151">
        <v>4.1777503162859499</v>
      </c>
      <c r="D3151">
        <v>219</v>
      </c>
      <c r="E3151">
        <v>7936</v>
      </c>
      <c r="F3151">
        <v>2</v>
      </c>
      <c r="G3151">
        <v>6880</v>
      </c>
      <c r="H3151">
        <v>13</v>
      </c>
      <c r="I3151">
        <v>0</v>
      </c>
      <c r="J3151">
        <v>87</v>
      </c>
      <c r="K3151" s="3">
        <v>43343.757629664353</v>
      </c>
    </row>
    <row r="3152" spans="1:11" x14ac:dyDescent="0.25">
      <c r="A3152" t="s">
        <v>38</v>
      </c>
      <c r="B3152" t="s">
        <v>3243</v>
      </c>
      <c r="C3152">
        <v>4.1777503162859499</v>
      </c>
      <c r="D3152">
        <v>1444</v>
      </c>
      <c r="E3152">
        <v>5853</v>
      </c>
      <c r="F3152">
        <v>2</v>
      </c>
      <c r="G3152">
        <v>5425</v>
      </c>
      <c r="H3152">
        <v>13</v>
      </c>
      <c r="I3152">
        <v>1</v>
      </c>
      <c r="J3152">
        <v>93</v>
      </c>
      <c r="K3152" s="3">
        <v>43343.75762931713</v>
      </c>
    </row>
    <row r="3153" spans="1:11" x14ac:dyDescent="0.25">
      <c r="A3153" t="s">
        <v>38</v>
      </c>
      <c r="B3153" t="s">
        <v>3244</v>
      </c>
      <c r="C3153">
        <v>4.7347836917907404</v>
      </c>
      <c r="D3153">
        <v>3257</v>
      </c>
      <c r="E3153">
        <v>8197</v>
      </c>
      <c r="F3153">
        <v>2</v>
      </c>
      <c r="G3153">
        <v>6761</v>
      </c>
      <c r="H3153">
        <v>13</v>
      </c>
      <c r="I3153">
        <v>2</v>
      </c>
      <c r="J3153">
        <v>82</v>
      </c>
      <c r="K3153" s="3">
        <v>43343.757688923608</v>
      </c>
    </row>
    <row r="3154" spans="1:11" x14ac:dyDescent="0.25">
      <c r="A3154" t="s">
        <v>38</v>
      </c>
      <c r="B3154" t="s">
        <v>3245</v>
      </c>
      <c r="C3154">
        <v>4.7347836917907404</v>
      </c>
      <c r="D3154">
        <v>4432</v>
      </c>
      <c r="E3154">
        <v>8407</v>
      </c>
      <c r="F3154">
        <v>2</v>
      </c>
      <c r="G3154">
        <v>7382</v>
      </c>
      <c r="H3154">
        <v>13</v>
      </c>
      <c r="I3154">
        <v>3</v>
      </c>
      <c r="J3154">
        <v>88</v>
      </c>
      <c r="K3154" s="3">
        <v>43343.757689467595</v>
      </c>
    </row>
    <row r="3155" spans="1:11" x14ac:dyDescent="0.25">
      <c r="A3155" t="s">
        <v>38</v>
      </c>
      <c r="B3155" s="2" t="s">
        <v>3246</v>
      </c>
      <c r="C3155">
        <v>4.7347836917907404</v>
      </c>
      <c r="D3155">
        <v>414</v>
      </c>
      <c r="E3155">
        <v>6045</v>
      </c>
      <c r="F3155">
        <v>2</v>
      </c>
      <c r="G3155">
        <v>5201</v>
      </c>
      <c r="H3155">
        <v>14</v>
      </c>
      <c r="I3155">
        <v>0</v>
      </c>
      <c r="J3155">
        <v>86</v>
      </c>
      <c r="K3155" s="3">
        <v>43343.757689317128</v>
      </c>
    </row>
    <row r="3156" spans="1:11" x14ac:dyDescent="0.25">
      <c r="A3156" t="s">
        <v>38</v>
      </c>
      <c r="B3156" t="s">
        <v>3247</v>
      </c>
      <c r="C3156">
        <v>4.7347836917907404</v>
      </c>
      <c r="D3156">
        <v>1945</v>
      </c>
      <c r="E3156">
        <v>6513</v>
      </c>
      <c r="F3156">
        <v>2</v>
      </c>
      <c r="G3156">
        <v>5692</v>
      </c>
      <c r="H3156">
        <v>14</v>
      </c>
      <c r="I3156">
        <v>1</v>
      </c>
      <c r="J3156">
        <v>87</v>
      </c>
      <c r="K3156" s="3">
        <v>43343.757689664351</v>
      </c>
    </row>
    <row r="3157" spans="1:11" x14ac:dyDescent="0.25">
      <c r="A3157" t="s">
        <v>38</v>
      </c>
      <c r="B3157" t="s">
        <v>3248</v>
      </c>
      <c r="C3157">
        <v>4.7347836917907404</v>
      </c>
      <c r="D3157">
        <v>2919</v>
      </c>
      <c r="E3157">
        <v>6934</v>
      </c>
      <c r="F3157">
        <v>2</v>
      </c>
      <c r="G3157">
        <v>5945</v>
      </c>
      <c r="H3157">
        <v>14</v>
      </c>
      <c r="I3157">
        <v>2</v>
      </c>
      <c r="J3157">
        <v>86</v>
      </c>
      <c r="K3157" s="3">
        <v>43343.757689849539</v>
      </c>
    </row>
    <row r="3158" spans="1:11" x14ac:dyDescent="0.25">
      <c r="A3158" t="s">
        <v>38</v>
      </c>
      <c r="B3158" t="s">
        <v>3249</v>
      </c>
      <c r="C3158">
        <v>4.8400011071638698</v>
      </c>
      <c r="D3158">
        <v>4495</v>
      </c>
      <c r="E3158">
        <v>7485</v>
      </c>
      <c r="F3158">
        <v>2</v>
      </c>
      <c r="G3158">
        <v>7138</v>
      </c>
      <c r="H3158">
        <v>14</v>
      </c>
      <c r="I3158">
        <v>3</v>
      </c>
      <c r="J3158">
        <v>95</v>
      </c>
      <c r="K3158" s="3">
        <v>43343.757745567127</v>
      </c>
    </row>
    <row r="3159" spans="1:11" x14ac:dyDescent="0.25">
      <c r="A3159" t="s">
        <v>38</v>
      </c>
      <c r="B3159" t="s">
        <v>3250</v>
      </c>
      <c r="C3159">
        <v>4.8400011071638698</v>
      </c>
      <c r="D3159">
        <v>161</v>
      </c>
      <c r="E3159">
        <v>5922</v>
      </c>
      <c r="F3159">
        <v>2</v>
      </c>
      <c r="G3159">
        <v>5285</v>
      </c>
      <c r="H3159">
        <v>15</v>
      </c>
      <c r="I3159">
        <v>0</v>
      </c>
      <c r="J3159">
        <v>89</v>
      </c>
      <c r="K3159" s="3">
        <v>43343.757744826391</v>
      </c>
    </row>
    <row r="3160" spans="1:11" x14ac:dyDescent="0.25">
      <c r="A3160" t="s">
        <v>38</v>
      </c>
      <c r="B3160" t="s">
        <v>3251</v>
      </c>
      <c r="C3160">
        <v>4.8400011071638698</v>
      </c>
      <c r="D3160">
        <v>1495</v>
      </c>
      <c r="E3160">
        <v>6114</v>
      </c>
      <c r="F3160">
        <v>3</v>
      </c>
      <c r="G3160">
        <v>6115</v>
      </c>
      <c r="H3160">
        <v>15</v>
      </c>
      <c r="I3160">
        <v>1</v>
      </c>
      <c r="J3160">
        <v>100</v>
      </c>
      <c r="K3160" s="3">
        <v>43343.757745717594</v>
      </c>
    </row>
    <row r="3161" spans="1:11" x14ac:dyDescent="0.25">
      <c r="A3161" t="s">
        <v>38</v>
      </c>
      <c r="B3161" t="s">
        <v>3252</v>
      </c>
      <c r="C3161">
        <v>4.8400011071638698</v>
      </c>
      <c r="D3161">
        <v>2761</v>
      </c>
      <c r="E3161">
        <v>7410</v>
      </c>
      <c r="F3161">
        <v>2</v>
      </c>
      <c r="G3161">
        <v>6269</v>
      </c>
      <c r="H3161">
        <v>15</v>
      </c>
      <c r="I3161">
        <v>2</v>
      </c>
      <c r="J3161">
        <v>85</v>
      </c>
      <c r="K3161" s="3">
        <v>43343.757746099538</v>
      </c>
    </row>
    <row r="3162" spans="1:11" x14ac:dyDescent="0.25">
      <c r="A3162" t="s">
        <v>38</v>
      </c>
      <c r="B3162" t="s">
        <v>3253</v>
      </c>
      <c r="C3162">
        <v>4.3560009964474897</v>
      </c>
      <c r="D3162">
        <v>5134</v>
      </c>
      <c r="E3162">
        <v>6377</v>
      </c>
      <c r="F3162">
        <v>2</v>
      </c>
      <c r="G3162">
        <v>6117</v>
      </c>
      <c r="H3162">
        <v>15</v>
      </c>
      <c r="I3162">
        <v>4</v>
      </c>
      <c r="J3162">
        <v>96</v>
      </c>
      <c r="K3162" s="3">
        <v>43343.757805358793</v>
      </c>
    </row>
    <row r="3163" spans="1:11" x14ac:dyDescent="0.25">
      <c r="A3163" t="s">
        <v>38</v>
      </c>
      <c r="B3163" t="s">
        <v>3254</v>
      </c>
      <c r="C3163">
        <v>4.3560009964474897</v>
      </c>
      <c r="D3163">
        <v>211</v>
      </c>
      <c r="E3163">
        <v>4865</v>
      </c>
      <c r="F3163">
        <v>3</v>
      </c>
      <c r="G3163">
        <v>4870</v>
      </c>
      <c r="H3163">
        <v>16</v>
      </c>
      <c r="I3163">
        <v>0</v>
      </c>
      <c r="J3163">
        <v>100</v>
      </c>
      <c r="K3163" s="3">
        <v>43343.757805011577</v>
      </c>
    </row>
    <row r="3164" spans="1:11" x14ac:dyDescent="0.25">
      <c r="A3164" t="s">
        <v>38</v>
      </c>
      <c r="B3164" t="s">
        <v>3255</v>
      </c>
      <c r="C3164">
        <v>4.3560009964474897</v>
      </c>
      <c r="D3164">
        <v>1472</v>
      </c>
      <c r="E3164">
        <v>4882</v>
      </c>
      <c r="F3164">
        <v>3</v>
      </c>
      <c r="G3164">
        <v>4886</v>
      </c>
      <c r="H3164">
        <v>16</v>
      </c>
      <c r="I3164">
        <v>1</v>
      </c>
      <c r="J3164">
        <v>100</v>
      </c>
      <c r="K3164" s="3">
        <v>43343.757805752313</v>
      </c>
    </row>
    <row r="3165" spans="1:11" x14ac:dyDescent="0.25">
      <c r="A3165" t="s">
        <v>38</v>
      </c>
      <c r="B3165" t="s">
        <v>3256</v>
      </c>
      <c r="C3165">
        <v>4.3560009964474897</v>
      </c>
      <c r="D3165">
        <v>2273</v>
      </c>
      <c r="E3165">
        <v>5852</v>
      </c>
      <c r="F3165">
        <v>2</v>
      </c>
      <c r="G3165">
        <v>5063</v>
      </c>
      <c r="H3165">
        <v>16</v>
      </c>
      <c r="I3165">
        <v>2</v>
      </c>
      <c r="J3165">
        <v>87</v>
      </c>
      <c r="K3165" s="3">
        <v>43343.757806284724</v>
      </c>
    </row>
    <row r="3166" spans="1:11" x14ac:dyDescent="0.25">
      <c r="A3166" t="s">
        <v>38</v>
      </c>
      <c r="B3166" t="s">
        <v>3257</v>
      </c>
      <c r="C3166">
        <v>4.3560009964474897</v>
      </c>
      <c r="D3166">
        <v>3336</v>
      </c>
      <c r="E3166">
        <v>4525</v>
      </c>
      <c r="F3166">
        <v>2</v>
      </c>
      <c r="G3166">
        <v>4400</v>
      </c>
      <c r="H3166">
        <v>16</v>
      </c>
      <c r="I3166">
        <v>3</v>
      </c>
      <c r="J3166">
        <v>97</v>
      </c>
      <c r="K3166" s="3">
        <v>43343.75780644676</v>
      </c>
    </row>
    <row r="3167" spans="1:11" x14ac:dyDescent="0.25">
      <c r="A3167" t="s">
        <v>38</v>
      </c>
      <c r="B3167" t="s">
        <v>3258</v>
      </c>
      <c r="C3167">
        <v>4.0656009300176503</v>
      </c>
      <c r="D3167">
        <v>4366</v>
      </c>
      <c r="E3167">
        <v>6093</v>
      </c>
      <c r="F3167">
        <v>2</v>
      </c>
      <c r="G3167">
        <v>5856</v>
      </c>
      <c r="H3167">
        <v>16</v>
      </c>
      <c r="I3167">
        <v>4</v>
      </c>
      <c r="J3167">
        <v>96</v>
      </c>
      <c r="K3167" s="3">
        <v>43343.757862650462</v>
      </c>
    </row>
    <row r="3168" spans="1:11" x14ac:dyDescent="0.25">
      <c r="A3168" t="s">
        <v>38</v>
      </c>
      <c r="B3168" t="s">
        <v>3259</v>
      </c>
      <c r="C3168">
        <v>4.0656009300176503</v>
      </c>
      <c r="D3168">
        <v>1466</v>
      </c>
      <c r="E3168">
        <v>5061</v>
      </c>
      <c r="F3168">
        <v>2</v>
      </c>
      <c r="G3168">
        <v>4656</v>
      </c>
      <c r="H3168">
        <v>17</v>
      </c>
      <c r="I3168">
        <v>1</v>
      </c>
      <c r="J3168">
        <v>92</v>
      </c>
      <c r="K3168" s="3">
        <v>43343.757863043982</v>
      </c>
    </row>
    <row r="3169" spans="1:11" x14ac:dyDescent="0.25">
      <c r="A3169" t="s">
        <v>38</v>
      </c>
      <c r="B3169" t="s">
        <v>3260</v>
      </c>
      <c r="C3169">
        <v>4.0656009300176503</v>
      </c>
      <c r="D3169">
        <v>2461</v>
      </c>
      <c r="E3169">
        <v>6845</v>
      </c>
      <c r="F3169">
        <v>2</v>
      </c>
      <c r="G3169">
        <v>6547</v>
      </c>
      <c r="H3169">
        <v>17</v>
      </c>
      <c r="I3169">
        <v>2</v>
      </c>
      <c r="J3169">
        <v>96</v>
      </c>
      <c r="K3169" s="3">
        <v>43343.75786435185</v>
      </c>
    </row>
    <row r="3170" spans="1:11" x14ac:dyDescent="0.25">
      <c r="A3170" t="s">
        <v>38</v>
      </c>
      <c r="B3170" t="s">
        <v>3261</v>
      </c>
      <c r="C3170">
        <v>4.0656009300176503</v>
      </c>
      <c r="D3170">
        <v>3241</v>
      </c>
      <c r="E3170">
        <v>5356</v>
      </c>
      <c r="F3170">
        <v>2</v>
      </c>
      <c r="G3170">
        <v>4732</v>
      </c>
      <c r="H3170">
        <v>17</v>
      </c>
      <c r="I3170">
        <v>3</v>
      </c>
      <c r="J3170">
        <v>88</v>
      </c>
      <c r="K3170" s="3">
        <v>43343.757864004627</v>
      </c>
    </row>
    <row r="3171" spans="1:11" x14ac:dyDescent="0.25">
      <c r="A3171" t="s">
        <v>38</v>
      </c>
      <c r="B3171" t="s">
        <v>3262</v>
      </c>
      <c r="C3171">
        <v>4.0656009300176503</v>
      </c>
      <c r="D3171">
        <v>4274</v>
      </c>
      <c r="E3171">
        <v>4340</v>
      </c>
      <c r="F3171">
        <v>3</v>
      </c>
      <c r="G3171">
        <v>4347</v>
      </c>
      <c r="H3171">
        <v>17</v>
      </c>
      <c r="I3171">
        <v>4</v>
      </c>
      <c r="J3171">
        <v>100</v>
      </c>
      <c r="K3171" s="3">
        <v>43343.75786420139</v>
      </c>
    </row>
    <row r="3172" spans="1:11" x14ac:dyDescent="0.25">
      <c r="A3172" t="s">
        <v>38</v>
      </c>
      <c r="B3172" t="s">
        <v>3263</v>
      </c>
      <c r="C3172">
        <v>3.7945608680164802</v>
      </c>
      <c r="D3172">
        <v>584</v>
      </c>
      <c r="E3172">
        <v>5150</v>
      </c>
      <c r="F3172">
        <v>3</v>
      </c>
      <c r="G3172">
        <v>5154</v>
      </c>
      <c r="H3172">
        <v>18</v>
      </c>
      <c r="I3172">
        <v>0</v>
      </c>
      <c r="J3172">
        <v>100</v>
      </c>
      <c r="K3172" s="3">
        <v>43343.75792045139</v>
      </c>
    </row>
    <row r="3173" spans="1:11" x14ac:dyDescent="0.25">
      <c r="A3173" t="s">
        <v>38</v>
      </c>
      <c r="B3173" t="s">
        <v>3264</v>
      </c>
      <c r="C3173">
        <v>3.7945608680164802</v>
      </c>
      <c r="D3173">
        <v>1388</v>
      </c>
      <c r="E3173">
        <v>4706</v>
      </c>
      <c r="F3173">
        <v>3</v>
      </c>
      <c r="G3173">
        <v>4708</v>
      </c>
      <c r="H3173">
        <v>18</v>
      </c>
      <c r="I3173">
        <v>1</v>
      </c>
      <c r="J3173">
        <v>100</v>
      </c>
      <c r="K3173" s="3">
        <v>43343.757920601849</v>
      </c>
    </row>
    <row r="3174" spans="1:11" x14ac:dyDescent="0.25">
      <c r="A3174" t="s">
        <v>38</v>
      </c>
      <c r="B3174" t="s">
        <v>3265</v>
      </c>
      <c r="C3174">
        <v>3.7945608680164802</v>
      </c>
      <c r="D3174">
        <v>2568</v>
      </c>
      <c r="E3174">
        <v>7005</v>
      </c>
      <c r="F3174">
        <v>2</v>
      </c>
      <c r="G3174">
        <v>5904</v>
      </c>
      <c r="H3174">
        <v>18</v>
      </c>
      <c r="I3174">
        <v>2</v>
      </c>
      <c r="J3174">
        <v>84</v>
      </c>
      <c r="K3174" s="3">
        <v>43343.757920798613</v>
      </c>
    </row>
    <row r="3175" spans="1:11" x14ac:dyDescent="0.25">
      <c r="A3175" t="s">
        <v>38</v>
      </c>
      <c r="B3175" t="s">
        <v>3266</v>
      </c>
      <c r="C3175">
        <v>3.7945608680164802</v>
      </c>
      <c r="D3175">
        <v>3924</v>
      </c>
      <c r="E3175">
        <v>6314</v>
      </c>
      <c r="F3175">
        <v>2</v>
      </c>
      <c r="G3175">
        <v>5432</v>
      </c>
      <c r="H3175">
        <v>18</v>
      </c>
      <c r="I3175">
        <v>3</v>
      </c>
      <c r="J3175">
        <v>86</v>
      </c>
      <c r="K3175" s="3">
        <v>43343.757921145836</v>
      </c>
    </row>
    <row r="3176" spans="1:11" x14ac:dyDescent="0.25">
      <c r="A3176" t="s">
        <v>38</v>
      </c>
      <c r="B3176" t="s">
        <v>3267</v>
      </c>
      <c r="C3176">
        <v>3.5415901434820398</v>
      </c>
      <c r="D3176">
        <v>500</v>
      </c>
      <c r="E3176">
        <v>5968</v>
      </c>
      <c r="F3176">
        <v>2</v>
      </c>
      <c r="G3176">
        <v>5420</v>
      </c>
      <c r="H3176">
        <v>19</v>
      </c>
      <c r="I3176">
        <v>0</v>
      </c>
      <c r="J3176">
        <v>91</v>
      </c>
      <c r="K3176" s="3">
        <v>43343.757976504632</v>
      </c>
    </row>
    <row r="3177" spans="1:11" x14ac:dyDescent="0.25">
      <c r="A3177" t="s">
        <v>38</v>
      </c>
      <c r="B3177" t="s">
        <v>3268</v>
      </c>
      <c r="C3177">
        <v>3.5415901434820398</v>
      </c>
      <c r="D3177">
        <v>1695</v>
      </c>
      <c r="E3177">
        <v>6194</v>
      </c>
      <c r="F3177">
        <v>2</v>
      </c>
      <c r="G3177">
        <v>5569</v>
      </c>
      <c r="H3177">
        <v>19</v>
      </c>
      <c r="I3177">
        <v>1</v>
      </c>
      <c r="J3177">
        <v>90</v>
      </c>
      <c r="K3177" s="3">
        <v>43343.757976655092</v>
      </c>
    </row>
    <row r="3178" spans="1:11" x14ac:dyDescent="0.25">
      <c r="A3178" t="s">
        <v>38</v>
      </c>
      <c r="B3178" t="s">
        <v>3269</v>
      </c>
      <c r="C3178">
        <v>3.5415901434820398</v>
      </c>
      <c r="D3178">
        <v>2906</v>
      </c>
      <c r="E3178">
        <v>6170</v>
      </c>
      <c r="F3178">
        <v>2</v>
      </c>
      <c r="G3178">
        <v>5625</v>
      </c>
      <c r="H3178">
        <v>19</v>
      </c>
      <c r="I3178">
        <v>2</v>
      </c>
      <c r="J3178">
        <v>91</v>
      </c>
      <c r="K3178" s="3">
        <v>43343.757977002315</v>
      </c>
    </row>
    <row r="3179" spans="1:11" x14ac:dyDescent="0.25">
      <c r="A3179" t="s">
        <v>38</v>
      </c>
      <c r="B3179" t="s">
        <v>3270</v>
      </c>
      <c r="C3179">
        <v>3.9311650592650702</v>
      </c>
      <c r="D3179">
        <v>5094</v>
      </c>
      <c r="E3179">
        <v>6267</v>
      </c>
      <c r="F3179">
        <v>2</v>
      </c>
      <c r="G3179">
        <v>5743</v>
      </c>
      <c r="H3179">
        <v>19</v>
      </c>
      <c r="I3179">
        <v>4</v>
      </c>
      <c r="J3179">
        <v>92</v>
      </c>
      <c r="K3179" s="3">
        <v>43343.758036377316</v>
      </c>
    </row>
    <row r="3180" spans="1:11" x14ac:dyDescent="0.25">
      <c r="A3180" t="s">
        <v>38</v>
      </c>
      <c r="B3180" t="s">
        <v>3271</v>
      </c>
      <c r="C3180">
        <v>3.9311650592650702</v>
      </c>
      <c r="D3180">
        <v>237</v>
      </c>
      <c r="E3180">
        <v>5518</v>
      </c>
      <c r="F3180">
        <v>2</v>
      </c>
      <c r="G3180">
        <v>5096</v>
      </c>
      <c r="H3180">
        <v>20</v>
      </c>
      <c r="I3180">
        <v>0</v>
      </c>
      <c r="J3180">
        <v>92</v>
      </c>
      <c r="K3180" s="3">
        <v>43343.758036192128</v>
      </c>
    </row>
    <row r="3181" spans="1:11" x14ac:dyDescent="0.25">
      <c r="A3181" t="s">
        <v>38</v>
      </c>
      <c r="B3181" t="s">
        <v>3272</v>
      </c>
      <c r="C3181">
        <v>3.9311650592650702</v>
      </c>
      <c r="D3181">
        <v>1642</v>
      </c>
      <c r="E3181">
        <v>5161</v>
      </c>
      <c r="F3181">
        <v>2</v>
      </c>
      <c r="G3181">
        <v>4691</v>
      </c>
      <c r="H3181">
        <v>20</v>
      </c>
      <c r="I3181">
        <v>1</v>
      </c>
      <c r="J3181">
        <v>91</v>
      </c>
      <c r="K3181" s="3">
        <v>43343.758036539351</v>
      </c>
    </row>
    <row r="3182" spans="1:11" x14ac:dyDescent="0.25">
      <c r="A3182" t="s">
        <v>38</v>
      </c>
      <c r="B3182" t="s">
        <v>3273</v>
      </c>
      <c r="C3182">
        <v>3.9311650592650702</v>
      </c>
      <c r="D3182">
        <v>4405</v>
      </c>
      <c r="E3182">
        <v>5397</v>
      </c>
      <c r="F3182">
        <v>2</v>
      </c>
      <c r="G3182">
        <v>4823</v>
      </c>
      <c r="H3182">
        <v>20</v>
      </c>
      <c r="I3182">
        <v>3</v>
      </c>
      <c r="J3182">
        <v>89</v>
      </c>
      <c r="K3182" s="3">
        <v>43343.758037268519</v>
      </c>
    </row>
    <row r="3183" spans="1:11" x14ac:dyDescent="0.25">
      <c r="A3183" t="s">
        <v>38</v>
      </c>
      <c r="B3183" t="s">
        <v>3274</v>
      </c>
      <c r="C3183">
        <v>4.3635932157842303</v>
      </c>
      <c r="D3183">
        <v>521</v>
      </c>
      <c r="E3183">
        <v>7371</v>
      </c>
      <c r="F3183">
        <v>2</v>
      </c>
      <c r="G3183">
        <v>6104</v>
      </c>
      <c r="H3183">
        <v>21</v>
      </c>
      <c r="I3183">
        <v>0</v>
      </c>
      <c r="J3183">
        <v>83</v>
      </c>
      <c r="K3183" s="3">
        <v>43343.758092048614</v>
      </c>
    </row>
    <row r="3184" spans="1:11" x14ac:dyDescent="0.25">
      <c r="A3184" t="s">
        <v>38</v>
      </c>
      <c r="B3184" t="s">
        <v>3275</v>
      </c>
      <c r="C3184">
        <v>4.3635932157842303</v>
      </c>
      <c r="D3184">
        <v>1890</v>
      </c>
      <c r="E3184">
        <v>7469</v>
      </c>
      <c r="F3184">
        <v>2</v>
      </c>
      <c r="G3184">
        <v>6336</v>
      </c>
      <c r="H3184">
        <v>21</v>
      </c>
      <c r="I3184">
        <v>1</v>
      </c>
      <c r="J3184">
        <v>85</v>
      </c>
      <c r="K3184" s="3">
        <v>43343.758092245371</v>
      </c>
    </row>
    <row r="3185" spans="1:11" x14ac:dyDescent="0.25">
      <c r="A3185" t="s">
        <v>38</v>
      </c>
      <c r="B3185" t="s">
        <v>3276</v>
      </c>
      <c r="C3185">
        <v>4.3635932157842303</v>
      </c>
      <c r="D3185">
        <v>3204</v>
      </c>
      <c r="E3185">
        <v>6821</v>
      </c>
      <c r="F3185">
        <v>2</v>
      </c>
      <c r="G3185">
        <v>6468</v>
      </c>
      <c r="H3185">
        <v>21</v>
      </c>
      <c r="I3185">
        <v>2</v>
      </c>
      <c r="J3185">
        <v>95</v>
      </c>
      <c r="K3185" s="3">
        <v>43343.75809278935</v>
      </c>
    </row>
    <row r="3186" spans="1:11" x14ac:dyDescent="0.25">
      <c r="A3186" t="s">
        <v>38</v>
      </c>
      <c r="B3186" t="s">
        <v>3277</v>
      </c>
      <c r="C3186">
        <v>4.3635932157842303</v>
      </c>
      <c r="D3186">
        <v>4609</v>
      </c>
      <c r="E3186">
        <v>5381</v>
      </c>
      <c r="F3186">
        <v>2</v>
      </c>
      <c r="G3186">
        <v>4507</v>
      </c>
      <c r="H3186">
        <v>21</v>
      </c>
      <c r="I3186">
        <v>3</v>
      </c>
      <c r="J3186">
        <v>84</v>
      </c>
      <c r="K3186" s="3">
        <v>43343.758092592594</v>
      </c>
    </row>
    <row r="3187" spans="1:11" x14ac:dyDescent="0.25">
      <c r="A3187" t="s">
        <v>38</v>
      </c>
      <c r="B3187" t="s">
        <v>3278</v>
      </c>
      <c r="C3187">
        <v>4.3635932157842303</v>
      </c>
      <c r="D3187">
        <v>552</v>
      </c>
      <c r="E3187">
        <v>6899</v>
      </c>
      <c r="F3187">
        <v>2</v>
      </c>
      <c r="G3187">
        <v>6239</v>
      </c>
      <c r="H3187">
        <v>22</v>
      </c>
      <c r="I3187">
        <v>0</v>
      </c>
      <c r="J3187">
        <v>90</v>
      </c>
      <c r="K3187" s="3">
        <v>43343.758151932867</v>
      </c>
    </row>
    <row r="3188" spans="1:11" x14ac:dyDescent="0.25">
      <c r="A3188" t="s">
        <v>38</v>
      </c>
      <c r="B3188" t="s">
        <v>3279</v>
      </c>
      <c r="C3188">
        <v>4.3635932157842303</v>
      </c>
      <c r="D3188">
        <v>1794</v>
      </c>
      <c r="E3188">
        <v>6051</v>
      </c>
      <c r="F3188">
        <v>2</v>
      </c>
      <c r="G3188">
        <v>5409</v>
      </c>
      <c r="H3188">
        <v>22</v>
      </c>
      <c r="I3188">
        <v>1</v>
      </c>
      <c r="J3188">
        <v>89</v>
      </c>
      <c r="K3188" s="3">
        <v>43343.758152083334</v>
      </c>
    </row>
    <row r="3189" spans="1:11" x14ac:dyDescent="0.25">
      <c r="A3189" t="s">
        <v>38</v>
      </c>
      <c r="B3189" t="s">
        <v>3280</v>
      </c>
      <c r="C3189">
        <v>4.3635932157842303</v>
      </c>
      <c r="D3189">
        <v>3026</v>
      </c>
      <c r="E3189">
        <v>6833</v>
      </c>
      <c r="F3189">
        <v>2</v>
      </c>
      <c r="G3189">
        <v>5790</v>
      </c>
      <c r="H3189">
        <v>22</v>
      </c>
      <c r="I3189">
        <v>2</v>
      </c>
      <c r="J3189">
        <v>85</v>
      </c>
      <c r="K3189" s="3">
        <v>43343.75815228009</v>
      </c>
    </row>
    <row r="3190" spans="1:11" x14ac:dyDescent="0.25">
      <c r="A3190" t="s">
        <v>39</v>
      </c>
      <c r="B3190" t="s">
        <v>3281</v>
      </c>
      <c r="C3190">
        <v>3.456</v>
      </c>
      <c r="D3190">
        <v>462</v>
      </c>
      <c r="E3190">
        <v>7266</v>
      </c>
      <c r="F3190">
        <v>2</v>
      </c>
      <c r="G3190">
        <v>5987</v>
      </c>
      <c r="H3190">
        <v>0</v>
      </c>
      <c r="I3190">
        <v>0</v>
      </c>
      <c r="J3190">
        <v>82</v>
      </c>
      <c r="K3190" s="3">
        <v>43343.759973229164</v>
      </c>
    </row>
    <row r="3191" spans="1:11" x14ac:dyDescent="0.25">
      <c r="A3191" t="s">
        <v>39</v>
      </c>
      <c r="B3191" t="s">
        <v>3282</v>
      </c>
      <c r="C3191">
        <v>4.1471999999999998</v>
      </c>
      <c r="D3191">
        <v>2681</v>
      </c>
      <c r="E3191">
        <v>8692</v>
      </c>
      <c r="F3191">
        <v>2</v>
      </c>
      <c r="G3191">
        <v>7353</v>
      </c>
      <c r="H3191">
        <v>0</v>
      </c>
      <c r="I3191">
        <v>1</v>
      </c>
      <c r="J3191">
        <v>85</v>
      </c>
      <c r="K3191" s="3">
        <v>43343.760029745368</v>
      </c>
    </row>
    <row r="3192" spans="1:11" x14ac:dyDescent="0.25">
      <c r="A3192" t="s">
        <v>39</v>
      </c>
      <c r="B3192" t="s">
        <v>3283</v>
      </c>
      <c r="C3192">
        <v>4.1471999999999998</v>
      </c>
      <c r="D3192">
        <v>4612</v>
      </c>
      <c r="E3192">
        <v>9695</v>
      </c>
      <c r="F3192">
        <v>2</v>
      </c>
      <c r="G3192">
        <v>8053</v>
      </c>
      <c r="H3192">
        <v>0</v>
      </c>
      <c r="I3192">
        <v>2</v>
      </c>
      <c r="J3192">
        <v>83</v>
      </c>
      <c r="K3192" s="3">
        <v>43343.76003020833</v>
      </c>
    </row>
    <row r="3193" spans="1:11" x14ac:dyDescent="0.25">
      <c r="A3193" t="s">
        <v>39</v>
      </c>
      <c r="B3193" t="s">
        <v>3284</v>
      </c>
      <c r="C3193">
        <v>4.1471999999999998</v>
      </c>
      <c r="D3193">
        <v>506</v>
      </c>
      <c r="E3193">
        <v>6232</v>
      </c>
      <c r="F3193">
        <v>2</v>
      </c>
      <c r="G3193">
        <v>5446</v>
      </c>
      <c r="H3193">
        <v>1</v>
      </c>
      <c r="I3193">
        <v>0</v>
      </c>
      <c r="J3193">
        <v>87</v>
      </c>
      <c r="K3193" s="3">
        <v>43343.760030057871</v>
      </c>
    </row>
    <row r="3194" spans="1:11" x14ac:dyDescent="0.25">
      <c r="A3194" t="s">
        <v>39</v>
      </c>
      <c r="B3194" t="s">
        <v>3285</v>
      </c>
      <c r="C3194">
        <v>4.1471999999999998</v>
      </c>
      <c r="D3194">
        <v>2053</v>
      </c>
      <c r="E3194">
        <v>7291</v>
      </c>
      <c r="F3194">
        <v>2</v>
      </c>
      <c r="G3194">
        <v>7008</v>
      </c>
      <c r="H3194">
        <v>1</v>
      </c>
      <c r="I3194">
        <v>1</v>
      </c>
      <c r="J3194">
        <v>96</v>
      </c>
      <c r="K3194" s="3">
        <v>43343.760030405094</v>
      </c>
    </row>
    <row r="3195" spans="1:11" x14ac:dyDescent="0.25">
      <c r="A3195" t="s">
        <v>39</v>
      </c>
      <c r="B3195" t="s">
        <v>3286</v>
      </c>
      <c r="C3195">
        <v>4.45824</v>
      </c>
      <c r="D3195">
        <v>3841</v>
      </c>
      <c r="E3195">
        <v>8921</v>
      </c>
      <c r="F3195">
        <v>3</v>
      </c>
      <c r="G3195">
        <v>8922</v>
      </c>
      <c r="H3195">
        <v>1</v>
      </c>
      <c r="I3195">
        <v>2</v>
      </c>
      <c r="J3195">
        <v>100</v>
      </c>
      <c r="K3195" s="3">
        <v>43343.760089502313</v>
      </c>
    </row>
    <row r="3196" spans="1:11" x14ac:dyDescent="0.25">
      <c r="A3196" t="s">
        <v>39</v>
      </c>
      <c r="B3196" t="s">
        <v>3287</v>
      </c>
      <c r="C3196">
        <v>4.45824</v>
      </c>
      <c r="D3196">
        <v>586</v>
      </c>
      <c r="E3196">
        <v>7290</v>
      </c>
      <c r="F3196">
        <v>2</v>
      </c>
      <c r="G3196">
        <v>6563</v>
      </c>
      <c r="H3196">
        <v>2</v>
      </c>
      <c r="I3196">
        <v>0</v>
      </c>
      <c r="J3196">
        <v>90</v>
      </c>
      <c r="K3196" s="3">
        <v>43343.76008915509</v>
      </c>
    </row>
    <row r="3197" spans="1:11" x14ac:dyDescent="0.25">
      <c r="A3197" t="s">
        <v>39</v>
      </c>
      <c r="B3197" t="s">
        <v>3288</v>
      </c>
      <c r="C3197">
        <v>4.45824</v>
      </c>
      <c r="D3197">
        <v>1729</v>
      </c>
      <c r="E3197">
        <v>5744</v>
      </c>
      <c r="F3197">
        <v>2</v>
      </c>
      <c r="G3197">
        <v>4860</v>
      </c>
      <c r="H3197">
        <v>2</v>
      </c>
      <c r="I3197">
        <v>1</v>
      </c>
      <c r="J3197">
        <v>85</v>
      </c>
      <c r="K3197" s="3">
        <v>43343.76008896991</v>
      </c>
    </row>
    <row r="3198" spans="1:11" x14ac:dyDescent="0.25">
      <c r="A3198" t="s">
        <v>39</v>
      </c>
      <c r="B3198" t="s">
        <v>3289</v>
      </c>
      <c r="C3198">
        <v>3.789504</v>
      </c>
      <c r="D3198">
        <v>3245</v>
      </c>
      <c r="E3198">
        <v>8668</v>
      </c>
      <c r="F3198">
        <v>2</v>
      </c>
      <c r="G3198">
        <v>8121</v>
      </c>
      <c r="H3198">
        <v>2</v>
      </c>
      <c r="I3198">
        <v>2</v>
      </c>
      <c r="J3198">
        <v>94</v>
      </c>
      <c r="K3198" s="3">
        <v>43343.760146064815</v>
      </c>
    </row>
    <row r="3199" spans="1:11" x14ac:dyDescent="0.25">
      <c r="A3199" t="s">
        <v>39</v>
      </c>
      <c r="B3199" t="s">
        <v>3290</v>
      </c>
      <c r="C3199">
        <v>3.789504</v>
      </c>
      <c r="D3199">
        <v>4905</v>
      </c>
      <c r="E3199">
        <v>6205</v>
      </c>
      <c r="F3199">
        <v>2</v>
      </c>
      <c r="G3199">
        <v>5883</v>
      </c>
      <c r="H3199">
        <v>2</v>
      </c>
      <c r="I3199">
        <v>3</v>
      </c>
      <c r="J3199">
        <v>95</v>
      </c>
      <c r="K3199" s="3">
        <v>43343.760145868058</v>
      </c>
    </row>
    <row r="3200" spans="1:11" x14ac:dyDescent="0.25">
      <c r="A3200" t="s">
        <v>39</v>
      </c>
      <c r="B3200" t="s">
        <v>3291</v>
      </c>
      <c r="C3200">
        <v>3.789504</v>
      </c>
      <c r="D3200">
        <v>267</v>
      </c>
      <c r="E3200">
        <v>4853</v>
      </c>
      <c r="F3200">
        <v>3</v>
      </c>
      <c r="G3200">
        <v>4834</v>
      </c>
      <c r="H3200">
        <v>3</v>
      </c>
      <c r="I3200">
        <v>0</v>
      </c>
      <c r="J3200">
        <v>100</v>
      </c>
      <c r="K3200" s="3">
        <v>43343.760145520835</v>
      </c>
    </row>
    <row r="3201" spans="1:11" x14ac:dyDescent="0.25">
      <c r="A3201" t="s">
        <v>39</v>
      </c>
      <c r="B3201" t="s">
        <v>3292</v>
      </c>
      <c r="C3201">
        <v>3.789504</v>
      </c>
      <c r="D3201">
        <v>1704</v>
      </c>
      <c r="E3201">
        <v>5977</v>
      </c>
      <c r="F3201">
        <v>2</v>
      </c>
      <c r="G3201">
        <v>5414</v>
      </c>
      <c r="H3201">
        <v>3</v>
      </c>
      <c r="I3201">
        <v>1</v>
      </c>
      <c r="J3201">
        <v>91</v>
      </c>
      <c r="K3201" s="3">
        <v>43343.760146412038</v>
      </c>
    </row>
    <row r="3202" spans="1:11" x14ac:dyDescent="0.25">
      <c r="A3202" t="s">
        <v>39</v>
      </c>
      <c r="B3202" t="s">
        <v>3293</v>
      </c>
      <c r="C3202">
        <v>3.789504</v>
      </c>
      <c r="D3202">
        <v>2523</v>
      </c>
      <c r="E3202">
        <v>5024</v>
      </c>
      <c r="F3202">
        <v>3</v>
      </c>
      <c r="G3202">
        <v>5026</v>
      </c>
      <c r="H3202">
        <v>3</v>
      </c>
      <c r="I3202">
        <v>2</v>
      </c>
      <c r="J3202">
        <v>100</v>
      </c>
      <c r="K3202" s="3">
        <v>43343.760146608794</v>
      </c>
    </row>
    <row r="3203" spans="1:11" x14ac:dyDescent="0.25">
      <c r="A3203" t="s">
        <v>39</v>
      </c>
      <c r="B3203" t="s">
        <v>3294</v>
      </c>
      <c r="C3203">
        <v>3.789504</v>
      </c>
      <c r="D3203">
        <v>4104</v>
      </c>
      <c r="E3203">
        <v>4987</v>
      </c>
      <c r="F3203">
        <v>2</v>
      </c>
      <c r="G3203">
        <v>4679</v>
      </c>
      <c r="H3203">
        <v>3</v>
      </c>
      <c r="I3203">
        <v>3</v>
      </c>
      <c r="J3203">
        <v>94</v>
      </c>
      <c r="K3203" s="3">
        <v>43343.760147141205</v>
      </c>
    </row>
    <row r="3204" spans="1:11" x14ac:dyDescent="0.25">
      <c r="A3204" t="s">
        <v>39</v>
      </c>
      <c r="B3204" t="s">
        <v>3295</v>
      </c>
      <c r="C3204">
        <v>3.789504</v>
      </c>
      <c r="D3204">
        <v>4935</v>
      </c>
      <c r="E3204">
        <v>4766</v>
      </c>
      <c r="F3204">
        <v>3</v>
      </c>
      <c r="G3204">
        <v>4766</v>
      </c>
      <c r="H3204">
        <v>3</v>
      </c>
      <c r="I3204">
        <v>4</v>
      </c>
      <c r="J3204">
        <v>100</v>
      </c>
      <c r="K3204" s="3">
        <v>43343.760147303241</v>
      </c>
    </row>
    <row r="3205" spans="1:11" x14ac:dyDescent="0.25">
      <c r="A3205" t="s">
        <v>39</v>
      </c>
      <c r="B3205" t="s">
        <v>3296</v>
      </c>
      <c r="C3205">
        <v>3.4105536000000001</v>
      </c>
      <c r="D3205">
        <v>219</v>
      </c>
      <c r="E3205">
        <v>7482</v>
      </c>
      <c r="F3205">
        <v>2</v>
      </c>
      <c r="G3205">
        <v>7364</v>
      </c>
      <c r="H3205">
        <v>4</v>
      </c>
      <c r="I3205">
        <v>0</v>
      </c>
      <c r="J3205">
        <v>98</v>
      </c>
      <c r="K3205" s="3">
        <v>43343.760205520834</v>
      </c>
    </row>
    <row r="3206" spans="1:11" x14ac:dyDescent="0.25">
      <c r="A3206" t="s">
        <v>39</v>
      </c>
      <c r="B3206" t="s">
        <v>3297</v>
      </c>
      <c r="C3206">
        <v>3.4105536000000001</v>
      </c>
      <c r="D3206">
        <v>1335</v>
      </c>
      <c r="E3206">
        <v>5019</v>
      </c>
      <c r="F3206">
        <v>2</v>
      </c>
      <c r="G3206">
        <v>4721</v>
      </c>
      <c r="H3206">
        <v>4</v>
      </c>
      <c r="I3206">
        <v>1</v>
      </c>
      <c r="J3206">
        <v>94</v>
      </c>
      <c r="K3206" s="3">
        <v>43343.760204942133</v>
      </c>
    </row>
    <row r="3207" spans="1:11" x14ac:dyDescent="0.25">
      <c r="A3207" t="s">
        <v>39</v>
      </c>
      <c r="B3207" t="s">
        <v>3298</v>
      </c>
      <c r="C3207">
        <v>3.4105536000000001</v>
      </c>
      <c r="D3207">
        <v>2447</v>
      </c>
      <c r="E3207">
        <v>5029</v>
      </c>
      <c r="F3207">
        <v>3</v>
      </c>
      <c r="G3207">
        <v>5030</v>
      </c>
      <c r="H3207">
        <v>4</v>
      </c>
      <c r="I3207">
        <v>2</v>
      </c>
      <c r="J3207">
        <v>100</v>
      </c>
      <c r="K3207" s="3">
        <v>43343.760205289349</v>
      </c>
    </row>
    <row r="3208" spans="1:11" x14ac:dyDescent="0.25">
      <c r="A3208" t="s">
        <v>39</v>
      </c>
      <c r="B3208" t="s">
        <v>3299</v>
      </c>
      <c r="C3208">
        <v>3.0694982400000002</v>
      </c>
      <c r="D3208">
        <v>3604</v>
      </c>
      <c r="E3208">
        <v>7364</v>
      </c>
      <c r="F3208">
        <v>2</v>
      </c>
      <c r="G3208">
        <v>6995</v>
      </c>
      <c r="H3208">
        <v>4</v>
      </c>
      <c r="I3208">
        <v>3</v>
      </c>
      <c r="J3208">
        <v>95</v>
      </c>
      <c r="K3208" s="3">
        <v>43343.760261030089</v>
      </c>
    </row>
    <row r="3209" spans="1:11" x14ac:dyDescent="0.25">
      <c r="A3209" t="s">
        <v>39</v>
      </c>
      <c r="B3209" t="s">
        <v>3300</v>
      </c>
      <c r="C3209">
        <v>3.0694982400000002</v>
      </c>
      <c r="D3209">
        <v>151</v>
      </c>
      <c r="E3209">
        <v>7531</v>
      </c>
      <c r="F3209">
        <v>2</v>
      </c>
      <c r="G3209">
        <v>6396</v>
      </c>
      <c r="H3209">
        <v>5</v>
      </c>
      <c r="I3209">
        <v>0</v>
      </c>
      <c r="J3209">
        <v>85</v>
      </c>
      <c r="K3209" s="3">
        <v>43343.760261423609</v>
      </c>
    </row>
    <row r="3210" spans="1:11" x14ac:dyDescent="0.25">
      <c r="A3210" t="s">
        <v>39</v>
      </c>
      <c r="B3210" t="s">
        <v>3301</v>
      </c>
      <c r="C3210">
        <v>3.0694982400000002</v>
      </c>
      <c r="D3210">
        <v>1443</v>
      </c>
      <c r="E3210">
        <v>5958</v>
      </c>
      <c r="F3210">
        <v>2</v>
      </c>
      <c r="G3210">
        <v>5553</v>
      </c>
      <c r="H3210">
        <v>5</v>
      </c>
      <c r="I3210">
        <v>1</v>
      </c>
      <c r="J3210">
        <v>93</v>
      </c>
      <c r="K3210" s="3">
        <v>43343.760261805553</v>
      </c>
    </row>
    <row r="3211" spans="1:11" x14ac:dyDescent="0.25">
      <c r="A3211" t="s">
        <v>39</v>
      </c>
      <c r="B3211" t="s">
        <v>3302</v>
      </c>
      <c r="C3211">
        <v>2.762548416</v>
      </c>
      <c r="D3211">
        <v>3150</v>
      </c>
      <c r="E3211">
        <v>7551</v>
      </c>
      <c r="F3211">
        <v>2</v>
      </c>
      <c r="G3211">
        <v>7270</v>
      </c>
      <c r="H3211">
        <v>5</v>
      </c>
      <c r="I3211">
        <v>2</v>
      </c>
      <c r="J3211">
        <v>96</v>
      </c>
      <c r="K3211" s="3">
        <v>43343.760320567133</v>
      </c>
    </row>
    <row r="3212" spans="1:11" x14ac:dyDescent="0.25">
      <c r="A3212" t="s">
        <v>39</v>
      </c>
      <c r="B3212" t="s">
        <v>3303</v>
      </c>
      <c r="C3212">
        <v>2.762548416</v>
      </c>
      <c r="D3212">
        <v>4460</v>
      </c>
      <c r="E3212">
        <v>6659</v>
      </c>
      <c r="F3212">
        <v>3</v>
      </c>
      <c r="G3212">
        <v>6659</v>
      </c>
      <c r="H3212">
        <v>5</v>
      </c>
      <c r="I3212">
        <v>3</v>
      </c>
      <c r="J3212">
        <v>100</v>
      </c>
      <c r="K3212" s="3">
        <v>43343.760320752313</v>
      </c>
    </row>
    <row r="3213" spans="1:11" x14ac:dyDescent="0.25">
      <c r="A3213" t="s">
        <v>39</v>
      </c>
      <c r="B3213" t="s">
        <v>3304</v>
      </c>
      <c r="C3213">
        <v>3.0694982400000002</v>
      </c>
      <c r="D3213">
        <v>273</v>
      </c>
      <c r="E3213">
        <v>6535</v>
      </c>
      <c r="F3213">
        <v>1</v>
      </c>
      <c r="G3213">
        <v>2444</v>
      </c>
      <c r="H3213">
        <v>6</v>
      </c>
      <c r="I3213">
        <v>0</v>
      </c>
      <c r="J3213">
        <v>37</v>
      </c>
      <c r="K3213" s="3">
        <v>43343.76026195602</v>
      </c>
    </row>
    <row r="3214" spans="1:11" x14ac:dyDescent="0.25">
      <c r="A3214" t="s">
        <v>39</v>
      </c>
      <c r="B3214" t="s">
        <v>3305</v>
      </c>
      <c r="C3214">
        <v>2.762548416</v>
      </c>
      <c r="D3214">
        <v>1687</v>
      </c>
      <c r="E3214">
        <v>5431</v>
      </c>
      <c r="F3214">
        <v>2</v>
      </c>
      <c r="G3214">
        <v>4749</v>
      </c>
      <c r="H3214">
        <v>6</v>
      </c>
      <c r="I3214">
        <v>1</v>
      </c>
      <c r="J3214">
        <v>87</v>
      </c>
      <c r="K3214" s="3">
        <v>43343.760320949077</v>
      </c>
    </row>
    <row r="3215" spans="1:11" x14ac:dyDescent="0.25">
      <c r="A3215" t="s">
        <v>39</v>
      </c>
      <c r="B3215" t="s">
        <v>3306</v>
      </c>
      <c r="C3215">
        <v>2.5783785215999999</v>
      </c>
      <c r="D3215">
        <v>3497</v>
      </c>
      <c r="E3215">
        <v>8549</v>
      </c>
      <c r="F3215">
        <v>2</v>
      </c>
      <c r="G3215">
        <v>7708</v>
      </c>
      <c r="H3215">
        <v>6</v>
      </c>
      <c r="I3215">
        <v>2</v>
      </c>
      <c r="J3215">
        <v>90</v>
      </c>
      <c r="K3215" s="3">
        <v>43343.760376851853</v>
      </c>
    </row>
    <row r="3216" spans="1:11" x14ac:dyDescent="0.25">
      <c r="A3216" t="s">
        <v>39</v>
      </c>
      <c r="B3216" t="s">
        <v>3307</v>
      </c>
      <c r="C3216">
        <v>2.5783785215999999</v>
      </c>
      <c r="D3216">
        <v>4882</v>
      </c>
      <c r="E3216">
        <v>7787</v>
      </c>
      <c r="F3216">
        <v>2</v>
      </c>
      <c r="G3216">
        <v>7196</v>
      </c>
      <c r="H3216">
        <v>6</v>
      </c>
      <c r="I3216">
        <v>3</v>
      </c>
      <c r="J3216">
        <v>92</v>
      </c>
      <c r="K3216" s="3">
        <v>43343.760377199076</v>
      </c>
    </row>
    <row r="3217" spans="1:11" x14ac:dyDescent="0.25">
      <c r="A3217" t="s">
        <v>39</v>
      </c>
      <c r="B3217" t="s">
        <v>3308</v>
      </c>
      <c r="C3217">
        <v>2.5783785215999999</v>
      </c>
      <c r="D3217">
        <v>347</v>
      </c>
      <c r="E3217">
        <v>7854</v>
      </c>
      <c r="F3217">
        <v>3</v>
      </c>
      <c r="G3217">
        <v>7854</v>
      </c>
      <c r="H3217">
        <v>7</v>
      </c>
      <c r="I3217">
        <v>0</v>
      </c>
      <c r="J3217">
        <v>100</v>
      </c>
      <c r="K3217" s="3">
        <v>43343.760377395833</v>
      </c>
    </row>
    <row r="3218" spans="1:11" x14ac:dyDescent="0.25">
      <c r="A3218" t="s">
        <v>39</v>
      </c>
      <c r="B3218" t="s">
        <v>3309</v>
      </c>
      <c r="C3218">
        <v>2.5783785215999999</v>
      </c>
      <c r="D3218">
        <v>2038</v>
      </c>
      <c r="E3218">
        <v>7843</v>
      </c>
      <c r="F3218">
        <v>2</v>
      </c>
      <c r="G3218">
        <v>7448</v>
      </c>
      <c r="H3218">
        <v>7</v>
      </c>
      <c r="I3218">
        <v>1</v>
      </c>
      <c r="J3218">
        <v>95</v>
      </c>
      <c r="K3218" s="3">
        <v>43343.760377743056</v>
      </c>
    </row>
    <row r="3219" spans="1:11" x14ac:dyDescent="0.25">
      <c r="A3219" t="s">
        <v>39</v>
      </c>
      <c r="B3219" t="s">
        <v>3310</v>
      </c>
      <c r="C3219">
        <v>2.4064866201599999</v>
      </c>
      <c r="D3219">
        <v>3415</v>
      </c>
      <c r="E3219">
        <v>8330</v>
      </c>
      <c r="F3219">
        <v>2</v>
      </c>
      <c r="G3219">
        <v>7794</v>
      </c>
      <c r="H3219">
        <v>7</v>
      </c>
      <c r="I3219">
        <v>2</v>
      </c>
      <c r="J3219">
        <v>94</v>
      </c>
      <c r="K3219" s="3">
        <v>43343.760436226854</v>
      </c>
    </row>
    <row r="3220" spans="1:11" x14ac:dyDescent="0.25">
      <c r="A3220" t="s">
        <v>39</v>
      </c>
      <c r="B3220" t="s">
        <v>3311</v>
      </c>
      <c r="C3220">
        <v>2.4064866201599999</v>
      </c>
      <c r="D3220">
        <v>5040</v>
      </c>
      <c r="E3220">
        <v>7186</v>
      </c>
      <c r="F3220">
        <v>3</v>
      </c>
      <c r="G3220">
        <v>7187</v>
      </c>
      <c r="H3220">
        <v>7</v>
      </c>
      <c r="I3220">
        <v>3</v>
      </c>
      <c r="J3220">
        <v>100</v>
      </c>
      <c r="K3220" s="3">
        <v>43343.760436840275</v>
      </c>
    </row>
    <row r="3221" spans="1:11" x14ac:dyDescent="0.25">
      <c r="A3221" t="s">
        <v>39</v>
      </c>
      <c r="B3221" t="s">
        <v>3312</v>
      </c>
      <c r="C3221">
        <v>2.4064866201599999</v>
      </c>
      <c r="D3221">
        <v>187</v>
      </c>
      <c r="E3221">
        <v>7977</v>
      </c>
      <c r="F3221">
        <v>2</v>
      </c>
      <c r="G3221">
        <v>7294</v>
      </c>
      <c r="H3221">
        <v>8</v>
      </c>
      <c r="I3221">
        <v>0</v>
      </c>
      <c r="J3221">
        <v>91</v>
      </c>
      <c r="K3221" s="3">
        <v>43343.760437037039</v>
      </c>
    </row>
    <row r="3222" spans="1:11" x14ac:dyDescent="0.25">
      <c r="A3222" t="s">
        <v>39</v>
      </c>
      <c r="B3222" t="s">
        <v>3313</v>
      </c>
      <c r="C3222">
        <v>2.4064866201599999</v>
      </c>
      <c r="D3222">
        <v>2215</v>
      </c>
      <c r="E3222">
        <v>8938</v>
      </c>
      <c r="F3222">
        <v>2</v>
      </c>
      <c r="G3222">
        <v>7409</v>
      </c>
      <c r="H3222">
        <v>8</v>
      </c>
      <c r="I3222">
        <v>1</v>
      </c>
      <c r="J3222">
        <v>83</v>
      </c>
      <c r="K3222" s="3">
        <v>43343.760437233796</v>
      </c>
    </row>
    <row r="3223" spans="1:11" x14ac:dyDescent="0.25">
      <c r="A3223" t="s">
        <v>39</v>
      </c>
      <c r="B3223" t="s">
        <v>3314</v>
      </c>
      <c r="C3223">
        <v>2.7273515028480002</v>
      </c>
      <c r="D3223">
        <v>3899</v>
      </c>
      <c r="E3223">
        <v>6584</v>
      </c>
      <c r="F3223">
        <v>2</v>
      </c>
      <c r="G3223">
        <v>6476</v>
      </c>
      <c r="H3223">
        <v>8</v>
      </c>
      <c r="I3223">
        <v>2</v>
      </c>
      <c r="J3223">
        <v>98</v>
      </c>
      <c r="K3223" s="3">
        <v>43343.760492511574</v>
      </c>
    </row>
    <row r="3224" spans="1:11" x14ac:dyDescent="0.25">
      <c r="A3224" t="s">
        <v>39</v>
      </c>
      <c r="B3224" t="s">
        <v>3315</v>
      </c>
      <c r="C3224">
        <v>2.7273515028480002</v>
      </c>
      <c r="D3224">
        <v>525</v>
      </c>
      <c r="E3224">
        <v>8186</v>
      </c>
      <c r="F3224">
        <v>2</v>
      </c>
      <c r="G3224">
        <v>7561</v>
      </c>
      <c r="H3224">
        <v>9</v>
      </c>
      <c r="I3224">
        <v>0</v>
      </c>
      <c r="J3224">
        <v>92</v>
      </c>
      <c r="K3224" s="3">
        <v>43343.760492905094</v>
      </c>
    </row>
    <row r="3225" spans="1:11" x14ac:dyDescent="0.25">
      <c r="A3225" t="s">
        <v>39</v>
      </c>
      <c r="B3225" t="s">
        <v>3316</v>
      </c>
      <c r="C3225">
        <v>2.7273515028480002</v>
      </c>
      <c r="D3225">
        <v>2091</v>
      </c>
      <c r="E3225">
        <v>7987</v>
      </c>
      <c r="F3225">
        <v>2</v>
      </c>
      <c r="G3225">
        <v>7210</v>
      </c>
      <c r="H3225">
        <v>9</v>
      </c>
      <c r="I3225">
        <v>1</v>
      </c>
      <c r="J3225">
        <v>90</v>
      </c>
      <c r="K3225" s="3">
        <v>43343.760493055554</v>
      </c>
    </row>
    <row r="3226" spans="1:11" x14ac:dyDescent="0.25">
      <c r="A3226" t="s">
        <v>39</v>
      </c>
      <c r="B3226" t="s">
        <v>3317</v>
      </c>
      <c r="C3226">
        <v>3.0909983698943999</v>
      </c>
      <c r="D3226">
        <v>4057</v>
      </c>
      <c r="E3226">
        <v>8273</v>
      </c>
      <c r="F3226">
        <v>2</v>
      </c>
      <c r="G3226">
        <v>6741</v>
      </c>
      <c r="H3226">
        <v>9</v>
      </c>
      <c r="I3226">
        <v>2</v>
      </c>
      <c r="J3226">
        <v>81</v>
      </c>
      <c r="K3226" s="3">
        <v>43343.760552083331</v>
      </c>
    </row>
    <row r="3227" spans="1:11" x14ac:dyDescent="0.25">
      <c r="A3227" t="s">
        <v>39</v>
      </c>
      <c r="B3227" t="s">
        <v>3318</v>
      </c>
      <c r="C3227">
        <v>3.0909983698943999</v>
      </c>
      <c r="D3227">
        <v>589</v>
      </c>
      <c r="E3227">
        <v>8183</v>
      </c>
      <c r="F3227">
        <v>2</v>
      </c>
      <c r="G3227">
        <v>6979</v>
      </c>
      <c r="H3227">
        <v>10</v>
      </c>
      <c r="I3227">
        <v>0</v>
      </c>
      <c r="J3227">
        <v>85</v>
      </c>
      <c r="K3227" s="3">
        <v>43343.760552233798</v>
      </c>
    </row>
    <row r="3228" spans="1:11" x14ac:dyDescent="0.25">
      <c r="A3228" t="s">
        <v>39</v>
      </c>
      <c r="B3228" t="s">
        <v>3319</v>
      </c>
      <c r="C3228">
        <v>3.0909983698943999</v>
      </c>
      <c r="D3228">
        <v>2455</v>
      </c>
      <c r="E3228">
        <v>7178</v>
      </c>
      <c r="F3228">
        <v>2</v>
      </c>
      <c r="G3228">
        <v>6168</v>
      </c>
      <c r="H3228">
        <v>10</v>
      </c>
      <c r="I3228">
        <v>1</v>
      </c>
      <c r="J3228">
        <v>86</v>
      </c>
      <c r="K3228" s="3">
        <v>43343.760552430555</v>
      </c>
    </row>
    <row r="3229" spans="1:11" x14ac:dyDescent="0.25">
      <c r="A3229" t="s">
        <v>39</v>
      </c>
      <c r="B3229" t="s">
        <v>3320</v>
      </c>
      <c r="C3229">
        <v>3.5031314858803202</v>
      </c>
      <c r="D3229">
        <v>4393</v>
      </c>
      <c r="E3229">
        <v>7252</v>
      </c>
      <c r="F3229">
        <v>2</v>
      </c>
      <c r="G3229">
        <v>5687</v>
      </c>
      <c r="H3229">
        <v>10</v>
      </c>
      <c r="I3229">
        <v>2</v>
      </c>
      <c r="J3229">
        <v>78</v>
      </c>
      <c r="K3229" s="3">
        <v>43343.760608414355</v>
      </c>
    </row>
    <row r="3230" spans="1:11" x14ac:dyDescent="0.25">
      <c r="A3230" t="s">
        <v>39</v>
      </c>
      <c r="B3230" t="s">
        <v>3321</v>
      </c>
      <c r="C3230">
        <v>3.5031314858803202</v>
      </c>
      <c r="D3230">
        <v>461</v>
      </c>
      <c r="E3230">
        <v>8482</v>
      </c>
      <c r="F3230">
        <v>2</v>
      </c>
      <c r="G3230">
        <v>7161</v>
      </c>
      <c r="H3230">
        <v>11</v>
      </c>
      <c r="I3230">
        <v>0</v>
      </c>
      <c r="J3230">
        <v>84</v>
      </c>
      <c r="K3230" s="3">
        <v>43343.760608599536</v>
      </c>
    </row>
    <row r="3231" spans="1:11" x14ac:dyDescent="0.25">
      <c r="A3231" t="s">
        <v>39</v>
      </c>
      <c r="B3231" t="s">
        <v>3322</v>
      </c>
      <c r="C3231">
        <v>3.5031314858803202</v>
      </c>
      <c r="D3231">
        <v>2311</v>
      </c>
      <c r="E3231">
        <v>6628</v>
      </c>
      <c r="F3231">
        <v>2</v>
      </c>
      <c r="G3231">
        <v>5911</v>
      </c>
      <c r="H3231">
        <v>11</v>
      </c>
      <c r="I3231">
        <v>1</v>
      </c>
      <c r="J3231">
        <v>89</v>
      </c>
      <c r="K3231" s="3">
        <v>43343.760608796299</v>
      </c>
    </row>
    <row r="3232" spans="1:11" x14ac:dyDescent="0.25">
      <c r="A3232" t="s">
        <v>39</v>
      </c>
      <c r="B3232" t="s">
        <v>3323</v>
      </c>
      <c r="C3232">
        <v>3.9702156839976999</v>
      </c>
      <c r="D3232">
        <v>3789</v>
      </c>
      <c r="E3232">
        <v>7058</v>
      </c>
      <c r="F3232">
        <v>2</v>
      </c>
      <c r="G3232">
        <v>6607</v>
      </c>
      <c r="H3232">
        <v>11</v>
      </c>
      <c r="I3232">
        <v>2</v>
      </c>
      <c r="J3232">
        <v>94</v>
      </c>
      <c r="K3232" s="3">
        <v>43343.760667743052</v>
      </c>
    </row>
    <row r="3233" spans="1:11" x14ac:dyDescent="0.25">
      <c r="A3233" t="s">
        <v>39</v>
      </c>
      <c r="B3233" t="s">
        <v>3324</v>
      </c>
      <c r="C3233">
        <v>3.9702156839976999</v>
      </c>
      <c r="D3233">
        <v>296</v>
      </c>
      <c r="E3233">
        <v>7449</v>
      </c>
      <c r="F3233">
        <v>2</v>
      </c>
      <c r="G3233">
        <v>6267</v>
      </c>
      <c r="H3233">
        <v>12</v>
      </c>
      <c r="I3233">
        <v>0</v>
      </c>
      <c r="J3233">
        <v>84</v>
      </c>
      <c r="K3233" s="3">
        <v>43343.760668287039</v>
      </c>
    </row>
    <row r="3234" spans="1:11" x14ac:dyDescent="0.25">
      <c r="A3234" t="s">
        <v>39</v>
      </c>
      <c r="B3234" t="s">
        <v>3325</v>
      </c>
      <c r="C3234">
        <v>3.5731941155979299</v>
      </c>
      <c r="D3234">
        <v>2051</v>
      </c>
      <c r="E3234">
        <v>8024</v>
      </c>
      <c r="F3234">
        <v>3</v>
      </c>
      <c r="G3234">
        <v>8027</v>
      </c>
      <c r="H3234">
        <v>12</v>
      </c>
      <c r="I3234">
        <v>1</v>
      </c>
      <c r="J3234">
        <v>100</v>
      </c>
      <c r="K3234" s="3">
        <v>43343.760724039355</v>
      </c>
    </row>
    <row r="3235" spans="1:11" x14ac:dyDescent="0.25">
      <c r="A3235" t="s">
        <v>39</v>
      </c>
      <c r="B3235" t="s">
        <v>3326</v>
      </c>
      <c r="C3235">
        <v>3.9702156839976999</v>
      </c>
      <c r="D3235">
        <v>3493</v>
      </c>
      <c r="E3235">
        <v>6461</v>
      </c>
      <c r="F3235">
        <v>2</v>
      </c>
      <c r="G3235">
        <v>5585</v>
      </c>
      <c r="H3235">
        <v>12</v>
      </c>
      <c r="I3235">
        <v>2</v>
      </c>
      <c r="J3235">
        <v>86</v>
      </c>
      <c r="K3235" s="3">
        <v>43343.760668483796</v>
      </c>
    </row>
    <row r="3236" spans="1:11" x14ac:dyDescent="0.25">
      <c r="A3236" t="s">
        <v>39</v>
      </c>
      <c r="B3236" t="s">
        <v>3327</v>
      </c>
      <c r="C3236">
        <v>3.5731941155979299</v>
      </c>
      <c r="D3236">
        <v>5100</v>
      </c>
      <c r="E3236">
        <v>6889</v>
      </c>
      <c r="F3236">
        <v>2</v>
      </c>
      <c r="G3236">
        <v>5855</v>
      </c>
      <c r="H3236">
        <v>12</v>
      </c>
      <c r="I3236">
        <v>3</v>
      </c>
      <c r="J3236">
        <v>85</v>
      </c>
      <c r="K3236" s="3">
        <v>43343.760724571759</v>
      </c>
    </row>
    <row r="3237" spans="1:11" x14ac:dyDescent="0.25">
      <c r="A3237" t="s">
        <v>39</v>
      </c>
      <c r="B3237" t="s">
        <v>3328</v>
      </c>
      <c r="C3237">
        <v>3.5731941155979299</v>
      </c>
      <c r="D3237">
        <v>418</v>
      </c>
      <c r="E3237">
        <v>7397</v>
      </c>
      <c r="F3237">
        <v>2</v>
      </c>
      <c r="G3237">
        <v>6255</v>
      </c>
      <c r="H3237">
        <v>13</v>
      </c>
      <c r="I3237">
        <v>0</v>
      </c>
      <c r="J3237">
        <v>85</v>
      </c>
      <c r="K3237" s="3">
        <v>43343.760724918982</v>
      </c>
    </row>
    <row r="3238" spans="1:11" x14ac:dyDescent="0.25">
      <c r="A3238" t="s">
        <v>39</v>
      </c>
      <c r="B3238" t="s">
        <v>3329</v>
      </c>
      <c r="C3238">
        <v>3.5731941155979299</v>
      </c>
      <c r="D3238">
        <v>1577</v>
      </c>
      <c r="E3238">
        <v>6166</v>
      </c>
      <c r="F3238">
        <v>2</v>
      </c>
      <c r="G3238">
        <v>5902</v>
      </c>
      <c r="H3238">
        <v>13</v>
      </c>
      <c r="I3238">
        <v>1</v>
      </c>
      <c r="J3238">
        <v>96</v>
      </c>
      <c r="K3238" s="3">
        <v>43343.760725312502</v>
      </c>
    </row>
    <row r="3239" spans="1:11" x14ac:dyDescent="0.25">
      <c r="A3239" t="s">
        <v>39</v>
      </c>
      <c r="B3239" t="s">
        <v>3330</v>
      </c>
      <c r="C3239">
        <v>3.33498117455806</v>
      </c>
      <c r="D3239">
        <v>3022</v>
      </c>
      <c r="E3239">
        <v>8723</v>
      </c>
      <c r="F3239">
        <v>2</v>
      </c>
      <c r="G3239">
        <v>7716</v>
      </c>
      <c r="H3239">
        <v>13</v>
      </c>
      <c r="I3239">
        <v>2</v>
      </c>
      <c r="J3239">
        <v>88</v>
      </c>
      <c r="K3239" s="3">
        <v>43343.760783414349</v>
      </c>
    </row>
    <row r="3240" spans="1:11" x14ac:dyDescent="0.25">
      <c r="A3240" t="s">
        <v>39</v>
      </c>
      <c r="B3240" t="s">
        <v>3331</v>
      </c>
      <c r="C3240">
        <v>3.5731941155979299</v>
      </c>
      <c r="D3240">
        <v>346</v>
      </c>
      <c r="E3240">
        <v>7104</v>
      </c>
      <c r="F3240">
        <v>1</v>
      </c>
      <c r="G3240">
        <v>34</v>
      </c>
      <c r="H3240">
        <v>14</v>
      </c>
      <c r="I3240">
        <v>0</v>
      </c>
      <c r="J3240">
        <v>0</v>
      </c>
      <c r="K3240" s="3">
        <v>43343.760724386571</v>
      </c>
    </row>
    <row r="3241" spans="1:11" x14ac:dyDescent="0.25">
      <c r="A3241" t="s">
        <v>39</v>
      </c>
      <c r="B3241" t="s">
        <v>3332</v>
      </c>
      <c r="C3241">
        <v>3.33498117455806</v>
      </c>
      <c r="D3241">
        <v>1822</v>
      </c>
      <c r="E3241">
        <v>6248</v>
      </c>
      <c r="F3241">
        <v>2</v>
      </c>
      <c r="G3241">
        <v>6087</v>
      </c>
      <c r="H3241">
        <v>14</v>
      </c>
      <c r="I3241">
        <v>1</v>
      </c>
      <c r="J3241">
        <v>97</v>
      </c>
      <c r="K3241" s="3">
        <v>43343.760783715275</v>
      </c>
    </row>
    <row r="3242" spans="1:11" x14ac:dyDescent="0.25">
      <c r="A3242" t="s">
        <v>39</v>
      </c>
      <c r="B3242" t="s">
        <v>3333</v>
      </c>
      <c r="C3242">
        <v>3.33498117455806</v>
      </c>
      <c r="D3242">
        <v>2994</v>
      </c>
      <c r="E3242">
        <v>5484</v>
      </c>
      <c r="F3242">
        <v>3</v>
      </c>
      <c r="G3242">
        <v>5485</v>
      </c>
      <c r="H3242">
        <v>14</v>
      </c>
      <c r="I3242">
        <v>2</v>
      </c>
      <c r="J3242">
        <v>100</v>
      </c>
      <c r="K3242" s="3">
        <v>43343.760783912039</v>
      </c>
    </row>
    <row r="3243" spans="1:11" x14ac:dyDescent="0.25">
      <c r="A3243" t="s">
        <v>39</v>
      </c>
      <c r="B3243" t="s">
        <v>3334</v>
      </c>
      <c r="C3243">
        <v>3.1459989079997701</v>
      </c>
      <c r="D3243">
        <v>4237</v>
      </c>
      <c r="E3243">
        <v>8074</v>
      </c>
      <c r="F3243">
        <v>2</v>
      </c>
      <c r="G3243">
        <v>7624</v>
      </c>
      <c r="H3243">
        <v>14</v>
      </c>
      <c r="I3243">
        <v>3</v>
      </c>
      <c r="J3243">
        <v>94</v>
      </c>
      <c r="K3243" s="3">
        <v>43343.760840196759</v>
      </c>
    </row>
    <row r="3244" spans="1:11" x14ac:dyDescent="0.25">
      <c r="A3244" t="s">
        <v>39</v>
      </c>
      <c r="B3244" t="s">
        <v>3335</v>
      </c>
      <c r="C3244">
        <v>3.1459989079997701</v>
      </c>
      <c r="D3244">
        <v>128</v>
      </c>
      <c r="E3244">
        <v>6397</v>
      </c>
      <c r="F3244">
        <v>2</v>
      </c>
      <c r="G3244">
        <v>6188</v>
      </c>
      <c r="H3244">
        <v>15</v>
      </c>
      <c r="I3244">
        <v>0</v>
      </c>
      <c r="J3244">
        <v>97</v>
      </c>
      <c r="K3244" s="3">
        <v>43343.760839849536</v>
      </c>
    </row>
    <row r="3245" spans="1:11" x14ac:dyDescent="0.25">
      <c r="A3245" t="s">
        <v>39</v>
      </c>
      <c r="B3245" t="s">
        <v>3336</v>
      </c>
      <c r="C3245">
        <v>3.1459989079997701</v>
      </c>
      <c r="D3245">
        <v>1665</v>
      </c>
      <c r="E3245">
        <v>8050</v>
      </c>
      <c r="F3245">
        <v>2</v>
      </c>
      <c r="G3245">
        <v>7376</v>
      </c>
      <c r="H3245">
        <v>15</v>
      </c>
      <c r="I3245">
        <v>1</v>
      </c>
      <c r="J3245">
        <v>92</v>
      </c>
      <c r="K3245" s="3">
        <v>43343.760840740739</v>
      </c>
    </row>
    <row r="3246" spans="1:11" x14ac:dyDescent="0.25">
      <c r="A3246" t="s">
        <v>39</v>
      </c>
      <c r="B3246" t="s">
        <v>3337</v>
      </c>
      <c r="C3246">
        <v>3.1459989079997701</v>
      </c>
      <c r="D3246">
        <v>2907</v>
      </c>
      <c r="E3246">
        <v>6669</v>
      </c>
      <c r="F3246">
        <v>2</v>
      </c>
      <c r="G3246">
        <v>5560</v>
      </c>
      <c r="H3246">
        <v>15</v>
      </c>
      <c r="I3246">
        <v>2</v>
      </c>
      <c r="J3246">
        <v>83</v>
      </c>
      <c r="K3246" s="3">
        <v>43343.760840393516</v>
      </c>
    </row>
    <row r="3247" spans="1:11" x14ac:dyDescent="0.25">
      <c r="A3247" t="s">
        <v>39</v>
      </c>
      <c r="B3247" t="s">
        <v>3338</v>
      </c>
      <c r="C3247">
        <v>2.9677256365464499</v>
      </c>
      <c r="D3247">
        <v>4635</v>
      </c>
      <c r="E3247">
        <v>8552</v>
      </c>
      <c r="F3247">
        <v>3</v>
      </c>
      <c r="G3247">
        <v>8554</v>
      </c>
      <c r="H3247">
        <v>15</v>
      </c>
      <c r="I3247">
        <v>3</v>
      </c>
      <c r="J3247">
        <v>100</v>
      </c>
      <c r="K3247" s="3">
        <v>43343.760899618057</v>
      </c>
    </row>
    <row r="3248" spans="1:11" x14ac:dyDescent="0.25">
      <c r="A3248" t="s">
        <v>39</v>
      </c>
      <c r="B3248" t="s">
        <v>3339</v>
      </c>
      <c r="C3248">
        <v>2.9677256365464499</v>
      </c>
      <c r="D3248">
        <v>357</v>
      </c>
      <c r="E3248">
        <v>6437</v>
      </c>
      <c r="F3248">
        <v>2</v>
      </c>
      <c r="G3248">
        <v>5826</v>
      </c>
      <c r="H3248">
        <v>16</v>
      </c>
      <c r="I3248">
        <v>0</v>
      </c>
      <c r="J3248">
        <v>91</v>
      </c>
      <c r="K3248" s="3">
        <v>43343.760899224537</v>
      </c>
    </row>
    <row r="3249" spans="1:11" x14ac:dyDescent="0.25">
      <c r="A3249" t="s">
        <v>39</v>
      </c>
      <c r="B3249" t="s">
        <v>3340</v>
      </c>
      <c r="C3249">
        <v>2.9677256365464499</v>
      </c>
      <c r="D3249">
        <v>1807</v>
      </c>
      <c r="E3249">
        <v>8422</v>
      </c>
      <c r="F3249">
        <v>2</v>
      </c>
      <c r="G3249">
        <v>7696</v>
      </c>
      <c r="H3249">
        <v>16</v>
      </c>
      <c r="I3249">
        <v>1</v>
      </c>
      <c r="J3249">
        <v>91</v>
      </c>
      <c r="K3249" s="3">
        <v>43343.760900150461</v>
      </c>
    </row>
    <row r="3250" spans="1:11" x14ac:dyDescent="0.25">
      <c r="A3250" t="s">
        <v>39</v>
      </c>
      <c r="B3250" t="s">
        <v>3341</v>
      </c>
      <c r="C3250">
        <v>2.9677256365464499</v>
      </c>
      <c r="D3250">
        <v>3364</v>
      </c>
      <c r="E3250">
        <v>6035</v>
      </c>
      <c r="F3250">
        <v>2</v>
      </c>
      <c r="G3250">
        <v>5389</v>
      </c>
      <c r="H3250">
        <v>16</v>
      </c>
      <c r="I3250">
        <v>2</v>
      </c>
      <c r="J3250">
        <v>89</v>
      </c>
      <c r="K3250" s="3">
        <v>43343.76089996528</v>
      </c>
    </row>
    <row r="3251" spans="1:11" x14ac:dyDescent="0.25">
      <c r="A3251" t="s">
        <v>39</v>
      </c>
      <c r="B3251" t="s">
        <v>3342</v>
      </c>
      <c r="C3251">
        <v>2.7698772607766902</v>
      </c>
      <c r="D3251">
        <v>4722</v>
      </c>
      <c r="E3251">
        <v>8460</v>
      </c>
      <c r="F3251">
        <v>2</v>
      </c>
      <c r="G3251">
        <v>7486</v>
      </c>
      <c r="H3251">
        <v>16</v>
      </c>
      <c r="I3251">
        <v>3</v>
      </c>
      <c r="J3251">
        <v>88</v>
      </c>
      <c r="K3251" s="3">
        <v>43343.760955555554</v>
      </c>
    </row>
    <row r="3252" spans="1:11" x14ac:dyDescent="0.25">
      <c r="A3252" t="s">
        <v>39</v>
      </c>
      <c r="B3252" t="s">
        <v>3343</v>
      </c>
      <c r="C3252">
        <v>2.7698772607766902</v>
      </c>
      <c r="D3252">
        <v>209</v>
      </c>
      <c r="E3252">
        <v>8456</v>
      </c>
      <c r="F3252">
        <v>3</v>
      </c>
      <c r="G3252">
        <v>8458</v>
      </c>
      <c r="H3252">
        <v>17</v>
      </c>
      <c r="I3252">
        <v>0</v>
      </c>
      <c r="J3252">
        <v>100</v>
      </c>
      <c r="K3252" s="3">
        <v>43343.760956284721</v>
      </c>
    </row>
    <row r="3253" spans="1:11" x14ac:dyDescent="0.25">
      <c r="A3253" t="s">
        <v>39</v>
      </c>
      <c r="B3253" t="s">
        <v>3344</v>
      </c>
      <c r="C3253">
        <v>2.7698772607766902</v>
      </c>
      <c r="D3253">
        <v>2165</v>
      </c>
      <c r="E3253">
        <v>6854</v>
      </c>
      <c r="F3253">
        <v>2</v>
      </c>
      <c r="G3253">
        <v>5900</v>
      </c>
      <c r="H3253">
        <v>17</v>
      </c>
      <c r="I3253">
        <v>1</v>
      </c>
      <c r="J3253">
        <v>86</v>
      </c>
      <c r="K3253" s="3">
        <v>43343.760955752317</v>
      </c>
    </row>
    <row r="3254" spans="1:11" x14ac:dyDescent="0.25">
      <c r="A3254" t="s">
        <v>39</v>
      </c>
      <c r="B3254" t="s">
        <v>3345</v>
      </c>
      <c r="C3254">
        <v>2.7698772607766902</v>
      </c>
      <c r="D3254">
        <v>3488</v>
      </c>
      <c r="E3254">
        <v>6597</v>
      </c>
      <c r="F3254">
        <v>2</v>
      </c>
      <c r="G3254">
        <v>6137</v>
      </c>
      <c r="H3254">
        <v>17</v>
      </c>
      <c r="I3254">
        <v>2</v>
      </c>
      <c r="J3254">
        <v>93</v>
      </c>
      <c r="K3254" s="3">
        <v>43343.760956481485</v>
      </c>
    </row>
    <row r="3255" spans="1:11" x14ac:dyDescent="0.25">
      <c r="A3255" t="s">
        <v>39</v>
      </c>
      <c r="B3255" t="s">
        <v>3346</v>
      </c>
      <c r="C3255">
        <v>2.58521877672491</v>
      </c>
      <c r="D3255">
        <v>4935</v>
      </c>
      <c r="E3255">
        <v>6558</v>
      </c>
      <c r="F3255">
        <v>2</v>
      </c>
      <c r="G3255">
        <v>5610</v>
      </c>
      <c r="H3255">
        <v>17</v>
      </c>
      <c r="I3255">
        <v>3</v>
      </c>
      <c r="J3255">
        <v>86</v>
      </c>
      <c r="K3255" s="3">
        <v>43343.761015046293</v>
      </c>
    </row>
    <row r="3256" spans="1:11" x14ac:dyDescent="0.25">
      <c r="A3256" t="s">
        <v>39</v>
      </c>
      <c r="B3256" t="s">
        <v>3347</v>
      </c>
      <c r="C3256">
        <v>2.58521877672491</v>
      </c>
      <c r="D3256">
        <v>184</v>
      </c>
      <c r="E3256">
        <v>7826</v>
      </c>
      <c r="F3256">
        <v>2</v>
      </c>
      <c r="G3256">
        <v>6819</v>
      </c>
      <c r="H3256">
        <v>18</v>
      </c>
      <c r="I3256">
        <v>0</v>
      </c>
      <c r="J3256">
        <v>87</v>
      </c>
      <c r="K3256" s="3">
        <v>43343.761015243057</v>
      </c>
    </row>
    <row r="3257" spans="1:11" x14ac:dyDescent="0.25">
      <c r="A3257" t="s">
        <v>39</v>
      </c>
      <c r="B3257" t="s">
        <v>3348</v>
      </c>
      <c r="C3257">
        <v>2.58521877672491</v>
      </c>
      <c r="D3257">
        <v>1878</v>
      </c>
      <c r="E3257">
        <v>5954</v>
      </c>
      <c r="F3257">
        <v>2</v>
      </c>
      <c r="G3257">
        <v>5690</v>
      </c>
      <c r="H3257">
        <v>18</v>
      </c>
      <c r="I3257">
        <v>1</v>
      </c>
      <c r="J3257">
        <v>96</v>
      </c>
      <c r="K3257" s="3">
        <v>43343.761015428237</v>
      </c>
    </row>
    <row r="3258" spans="1:11" x14ac:dyDescent="0.25">
      <c r="A3258" t="s">
        <v>39</v>
      </c>
      <c r="B3258" t="s">
        <v>3349</v>
      </c>
      <c r="C3258">
        <v>2.8695928421646499</v>
      </c>
      <c r="D3258">
        <v>3608</v>
      </c>
      <c r="E3258">
        <v>8031</v>
      </c>
      <c r="F3258">
        <v>2</v>
      </c>
      <c r="G3258">
        <v>6946</v>
      </c>
      <c r="H3258">
        <v>18</v>
      </c>
      <c r="I3258">
        <v>2</v>
      </c>
      <c r="J3258">
        <v>86</v>
      </c>
      <c r="K3258" s="3">
        <v>43343.7610712963</v>
      </c>
    </row>
    <row r="3259" spans="1:11" x14ac:dyDescent="0.25">
      <c r="A3259" t="s">
        <v>39</v>
      </c>
      <c r="B3259" t="s">
        <v>3350</v>
      </c>
      <c r="C3259">
        <v>2.8695928421646499</v>
      </c>
      <c r="D3259">
        <v>382</v>
      </c>
      <c r="E3259">
        <v>6619</v>
      </c>
      <c r="F3259">
        <v>2</v>
      </c>
      <c r="G3259">
        <v>6027</v>
      </c>
      <c r="H3259">
        <v>19</v>
      </c>
      <c r="I3259">
        <v>0</v>
      </c>
      <c r="J3259">
        <v>91</v>
      </c>
      <c r="K3259" s="3">
        <v>43343.76107202546</v>
      </c>
    </row>
    <row r="3260" spans="1:11" x14ac:dyDescent="0.25">
      <c r="A3260" t="s">
        <v>39</v>
      </c>
      <c r="B3260" t="s">
        <v>3351</v>
      </c>
      <c r="C3260">
        <v>2.6782866526870102</v>
      </c>
      <c r="D3260">
        <v>2301</v>
      </c>
      <c r="E3260">
        <v>8487</v>
      </c>
      <c r="F3260">
        <v>2</v>
      </c>
      <c r="G3260">
        <v>7956</v>
      </c>
      <c r="H3260">
        <v>19</v>
      </c>
      <c r="I3260">
        <v>1</v>
      </c>
      <c r="J3260">
        <v>94</v>
      </c>
      <c r="K3260" s="3">
        <v>43343.761130787039</v>
      </c>
    </row>
    <row r="3261" spans="1:11" x14ac:dyDescent="0.25">
      <c r="A3261" t="s">
        <v>39</v>
      </c>
      <c r="B3261" t="s">
        <v>3352</v>
      </c>
      <c r="C3261">
        <v>2.6782866526870102</v>
      </c>
      <c r="D3261">
        <v>4014</v>
      </c>
      <c r="E3261">
        <v>9543</v>
      </c>
      <c r="F3261">
        <v>2</v>
      </c>
      <c r="G3261">
        <v>7947</v>
      </c>
      <c r="H3261">
        <v>19</v>
      </c>
      <c r="I3261">
        <v>2</v>
      </c>
      <c r="J3261">
        <v>83</v>
      </c>
      <c r="K3261" s="3">
        <v>43343.761130983796</v>
      </c>
    </row>
    <row r="3262" spans="1:11" x14ac:dyDescent="0.25">
      <c r="A3262" t="s">
        <v>39</v>
      </c>
      <c r="B3262" t="s">
        <v>3353</v>
      </c>
      <c r="C3262">
        <v>2.6782866526870102</v>
      </c>
      <c r="D3262">
        <v>555</v>
      </c>
      <c r="E3262">
        <v>7806</v>
      </c>
      <c r="F3262">
        <v>3</v>
      </c>
      <c r="G3262">
        <v>7808</v>
      </c>
      <c r="H3262">
        <v>20</v>
      </c>
      <c r="I3262">
        <v>0</v>
      </c>
      <c r="J3262">
        <v>100</v>
      </c>
      <c r="K3262" s="3">
        <v>43343.761131331019</v>
      </c>
    </row>
    <row r="3263" spans="1:11" x14ac:dyDescent="0.25">
      <c r="A3263" t="s">
        <v>39</v>
      </c>
      <c r="B3263" t="s">
        <v>3354</v>
      </c>
      <c r="C3263">
        <v>2.6782866526870102</v>
      </c>
      <c r="D3263">
        <v>2204</v>
      </c>
      <c r="E3263">
        <v>6766</v>
      </c>
      <c r="F3263">
        <v>2</v>
      </c>
      <c r="G3263">
        <v>5696</v>
      </c>
      <c r="H3263">
        <v>20</v>
      </c>
      <c r="I3263">
        <v>1</v>
      </c>
      <c r="J3263">
        <v>84</v>
      </c>
      <c r="K3263" s="3">
        <v>43343.761131134263</v>
      </c>
    </row>
    <row r="3264" spans="1:11" x14ac:dyDescent="0.25">
      <c r="A3264" t="s">
        <v>39</v>
      </c>
      <c r="B3264" t="s">
        <v>3355</v>
      </c>
      <c r="C3264">
        <v>2.54437232005266</v>
      </c>
      <c r="D3264">
        <v>4436</v>
      </c>
      <c r="E3264">
        <v>6453</v>
      </c>
      <c r="F3264">
        <v>2</v>
      </c>
      <c r="G3264">
        <v>5838</v>
      </c>
      <c r="H3264">
        <v>20</v>
      </c>
      <c r="I3264">
        <v>2</v>
      </c>
      <c r="J3264">
        <v>90</v>
      </c>
      <c r="K3264" s="3">
        <v>43343.761186956021</v>
      </c>
    </row>
    <row r="3265" spans="1:11" x14ac:dyDescent="0.25">
      <c r="A3265" t="s">
        <v>39</v>
      </c>
      <c r="B3265" t="s">
        <v>3356</v>
      </c>
      <c r="C3265">
        <v>2.54437232005266</v>
      </c>
      <c r="D3265">
        <v>473</v>
      </c>
      <c r="E3265">
        <v>8930</v>
      </c>
      <c r="F3265">
        <v>2</v>
      </c>
      <c r="G3265">
        <v>7795</v>
      </c>
      <c r="H3265">
        <v>21</v>
      </c>
      <c r="I3265">
        <v>0</v>
      </c>
      <c r="J3265">
        <v>87</v>
      </c>
      <c r="K3265" s="3">
        <v>43343.76118804398</v>
      </c>
    </row>
    <row r="3266" spans="1:11" x14ac:dyDescent="0.25">
      <c r="A3266" t="s">
        <v>39</v>
      </c>
      <c r="B3266" t="s">
        <v>3357</v>
      </c>
      <c r="C3266">
        <v>2.54437232005266</v>
      </c>
      <c r="D3266">
        <v>2130</v>
      </c>
      <c r="E3266">
        <v>6760</v>
      </c>
      <c r="F3266">
        <v>2</v>
      </c>
      <c r="G3266">
        <v>5600</v>
      </c>
      <c r="H3266">
        <v>21</v>
      </c>
      <c r="I3266">
        <v>1</v>
      </c>
      <c r="J3266">
        <v>83</v>
      </c>
      <c r="K3266" s="3">
        <v>43343.761187303244</v>
      </c>
    </row>
    <row r="3267" spans="1:11" x14ac:dyDescent="0.25">
      <c r="A3267" t="s">
        <v>39</v>
      </c>
      <c r="B3267" t="s">
        <v>3358</v>
      </c>
      <c r="C3267">
        <v>2.54437232005266</v>
      </c>
      <c r="D3267">
        <v>3890</v>
      </c>
      <c r="E3267">
        <v>6899</v>
      </c>
      <c r="F3267">
        <v>2</v>
      </c>
      <c r="G3267">
        <v>6200</v>
      </c>
      <c r="H3267">
        <v>21</v>
      </c>
      <c r="I3267">
        <v>2</v>
      </c>
      <c r="J3267">
        <v>90</v>
      </c>
      <c r="K3267" s="3">
        <v>43343.761246296293</v>
      </c>
    </row>
    <row r="3268" spans="1:11" x14ac:dyDescent="0.25">
      <c r="A3268" t="s">
        <v>39</v>
      </c>
      <c r="B3268" t="s">
        <v>3359</v>
      </c>
      <c r="C3268">
        <v>2.54437232005266</v>
      </c>
      <c r="D3268">
        <v>312</v>
      </c>
      <c r="E3268">
        <v>6120</v>
      </c>
      <c r="F3268">
        <v>2</v>
      </c>
      <c r="G3268">
        <v>6071</v>
      </c>
      <c r="H3268">
        <v>22</v>
      </c>
      <c r="I3268">
        <v>0</v>
      </c>
      <c r="J3268">
        <v>99</v>
      </c>
      <c r="K3268" s="3">
        <v>43343.761246643517</v>
      </c>
    </row>
    <row r="3269" spans="1:11" x14ac:dyDescent="0.25">
      <c r="A3269" t="s">
        <v>40</v>
      </c>
      <c r="B3269" t="s">
        <v>3360</v>
      </c>
      <c r="C3269">
        <v>3.456</v>
      </c>
      <c r="D3269">
        <v>134</v>
      </c>
      <c r="E3269">
        <v>7772</v>
      </c>
      <c r="F3269">
        <v>2</v>
      </c>
      <c r="G3269">
        <v>6248</v>
      </c>
      <c r="H3269">
        <v>0</v>
      </c>
      <c r="I3269">
        <v>0</v>
      </c>
      <c r="J3269">
        <v>80</v>
      </c>
      <c r="K3269" s="3">
        <v>43343.762556597219</v>
      </c>
    </row>
    <row r="3270" spans="1:11" x14ac:dyDescent="0.25">
      <c r="A3270" t="s">
        <v>40</v>
      </c>
      <c r="B3270" t="s">
        <v>3361</v>
      </c>
      <c r="C3270">
        <v>3.456</v>
      </c>
      <c r="D3270">
        <v>2363</v>
      </c>
      <c r="E3270">
        <v>8978</v>
      </c>
      <c r="F3270">
        <v>2</v>
      </c>
      <c r="G3270">
        <v>7237</v>
      </c>
      <c r="H3270">
        <v>0</v>
      </c>
      <c r="I3270">
        <v>1</v>
      </c>
      <c r="J3270">
        <v>81</v>
      </c>
      <c r="K3270" s="3">
        <v>43343.762556979163</v>
      </c>
    </row>
    <row r="3271" spans="1:11" x14ac:dyDescent="0.25">
      <c r="A3271" t="s">
        <v>40</v>
      </c>
      <c r="B3271" t="s">
        <v>3362</v>
      </c>
      <c r="C3271">
        <v>4.1471999999999998</v>
      </c>
      <c r="D3271">
        <v>4488</v>
      </c>
      <c r="E3271">
        <v>7828</v>
      </c>
      <c r="F3271">
        <v>2</v>
      </c>
      <c r="G3271">
        <v>7059</v>
      </c>
      <c r="H3271">
        <v>0</v>
      </c>
      <c r="I3271">
        <v>2</v>
      </c>
      <c r="J3271">
        <v>90</v>
      </c>
      <c r="K3271" s="3">
        <v>43343.762613078703</v>
      </c>
    </row>
    <row r="3272" spans="1:11" x14ac:dyDescent="0.25">
      <c r="A3272" t="s">
        <v>40</v>
      </c>
      <c r="B3272" t="s">
        <v>3363</v>
      </c>
      <c r="C3272">
        <v>4.1471999999999998</v>
      </c>
      <c r="D3272">
        <v>276</v>
      </c>
      <c r="E3272">
        <v>5792</v>
      </c>
      <c r="F3272">
        <v>2</v>
      </c>
      <c r="G3272">
        <v>5219</v>
      </c>
      <c r="H3272">
        <v>1</v>
      </c>
      <c r="I3272">
        <v>0</v>
      </c>
      <c r="J3272">
        <v>90</v>
      </c>
      <c r="K3272" s="3">
        <v>43343.762612928243</v>
      </c>
    </row>
    <row r="3273" spans="1:11" x14ac:dyDescent="0.25">
      <c r="A3273" t="s">
        <v>40</v>
      </c>
      <c r="B3273" t="s">
        <v>3364</v>
      </c>
      <c r="C3273">
        <v>4.1471999999999998</v>
      </c>
      <c r="D3273">
        <v>2115</v>
      </c>
      <c r="E3273">
        <v>7367</v>
      </c>
      <c r="F3273">
        <v>2</v>
      </c>
      <c r="G3273">
        <v>6136</v>
      </c>
      <c r="H3273">
        <v>1</v>
      </c>
      <c r="I3273">
        <v>1</v>
      </c>
      <c r="J3273">
        <v>83</v>
      </c>
      <c r="K3273" s="3">
        <v>43343.762613275459</v>
      </c>
    </row>
    <row r="3274" spans="1:11" x14ac:dyDescent="0.25">
      <c r="A3274" t="s">
        <v>40</v>
      </c>
      <c r="B3274" t="s">
        <v>3365</v>
      </c>
      <c r="C3274">
        <v>4.9766399999999997</v>
      </c>
      <c r="D3274">
        <v>3760</v>
      </c>
      <c r="E3274">
        <v>9350</v>
      </c>
      <c r="F3274">
        <v>2</v>
      </c>
      <c r="G3274">
        <v>7573</v>
      </c>
      <c r="H3274">
        <v>1</v>
      </c>
      <c r="I3274">
        <v>2</v>
      </c>
      <c r="J3274">
        <v>81</v>
      </c>
      <c r="K3274" s="3">
        <v>43343.762672303237</v>
      </c>
    </row>
    <row r="3275" spans="1:11" x14ac:dyDescent="0.25">
      <c r="A3275" t="s">
        <v>40</v>
      </c>
      <c r="B3275" t="s">
        <v>3366</v>
      </c>
      <c r="C3275">
        <v>4.9766399999999997</v>
      </c>
      <c r="D3275">
        <v>500</v>
      </c>
      <c r="E3275">
        <v>7589</v>
      </c>
      <c r="F3275">
        <v>2</v>
      </c>
      <c r="G3275">
        <v>6373</v>
      </c>
      <c r="H3275">
        <v>2</v>
      </c>
      <c r="I3275">
        <v>0</v>
      </c>
      <c r="J3275">
        <v>84</v>
      </c>
      <c r="K3275" s="3">
        <v>43343.762672453704</v>
      </c>
    </row>
    <row r="3276" spans="1:11" x14ac:dyDescent="0.25">
      <c r="A3276" t="s">
        <v>40</v>
      </c>
      <c r="B3276" t="s">
        <v>3367</v>
      </c>
      <c r="C3276">
        <v>4.9766399999999997</v>
      </c>
      <c r="D3276">
        <v>1690</v>
      </c>
      <c r="E3276">
        <v>7805</v>
      </c>
      <c r="F3276">
        <v>2</v>
      </c>
      <c r="G3276">
        <v>6718</v>
      </c>
      <c r="H3276">
        <v>2</v>
      </c>
      <c r="I3276">
        <v>1</v>
      </c>
      <c r="J3276">
        <v>86</v>
      </c>
      <c r="K3276" s="3">
        <v>43343.762672835648</v>
      </c>
    </row>
    <row r="3277" spans="1:11" x14ac:dyDescent="0.25">
      <c r="A3277" t="s">
        <v>40</v>
      </c>
      <c r="B3277" t="s">
        <v>3368</v>
      </c>
      <c r="C3277">
        <v>4.9766399999999997</v>
      </c>
      <c r="D3277">
        <v>3069</v>
      </c>
      <c r="E3277">
        <v>7153</v>
      </c>
      <c r="F3277">
        <v>2</v>
      </c>
      <c r="G3277">
        <v>6387</v>
      </c>
      <c r="H3277">
        <v>2</v>
      </c>
      <c r="I3277">
        <v>2</v>
      </c>
      <c r="J3277">
        <v>89</v>
      </c>
      <c r="K3277" s="3">
        <v>43343.762673032405</v>
      </c>
    </row>
    <row r="3278" spans="1:11" x14ac:dyDescent="0.25">
      <c r="A3278" t="s">
        <v>40</v>
      </c>
      <c r="B3278" t="s">
        <v>3369</v>
      </c>
      <c r="C3278">
        <v>4.8660480000000002</v>
      </c>
      <c r="D3278">
        <v>4865</v>
      </c>
      <c r="E3278">
        <v>6531</v>
      </c>
      <c r="F3278">
        <v>3</v>
      </c>
      <c r="G3278">
        <v>6545</v>
      </c>
      <c r="H3278">
        <v>2</v>
      </c>
      <c r="I3278">
        <v>3</v>
      </c>
      <c r="J3278">
        <v>100</v>
      </c>
      <c r="K3278" s="3">
        <v>43343.762729826391</v>
      </c>
    </row>
    <row r="3279" spans="1:11" x14ac:dyDescent="0.25">
      <c r="A3279" t="s">
        <v>40</v>
      </c>
      <c r="B3279" t="s">
        <v>3370</v>
      </c>
      <c r="C3279">
        <v>4.8660480000000002</v>
      </c>
      <c r="D3279">
        <v>195</v>
      </c>
      <c r="E3279">
        <v>5984</v>
      </c>
      <c r="F3279">
        <v>2</v>
      </c>
      <c r="G3279">
        <v>5254</v>
      </c>
      <c r="H3279">
        <v>3</v>
      </c>
      <c r="I3279">
        <v>0</v>
      </c>
      <c r="J3279">
        <v>88</v>
      </c>
      <c r="K3279" s="3">
        <v>43343.762728703703</v>
      </c>
    </row>
    <row r="3280" spans="1:11" x14ac:dyDescent="0.25">
      <c r="A3280" t="s">
        <v>40</v>
      </c>
      <c r="B3280" t="s">
        <v>3371</v>
      </c>
      <c r="C3280">
        <v>4.8660480000000002</v>
      </c>
      <c r="D3280">
        <v>1445</v>
      </c>
      <c r="E3280">
        <v>4799</v>
      </c>
      <c r="F3280">
        <v>3</v>
      </c>
      <c r="G3280">
        <v>4802</v>
      </c>
      <c r="H3280">
        <v>3</v>
      </c>
      <c r="I3280">
        <v>1</v>
      </c>
      <c r="J3280">
        <v>100</v>
      </c>
      <c r="K3280" s="3">
        <v>43343.76272943287</v>
      </c>
    </row>
    <row r="3281" spans="1:11" x14ac:dyDescent="0.25">
      <c r="A3281" t="s">
        <v>40</v>
      </c>
      <c r="B3281" t="s">
        <v>3372</v>
      </c>
      <c r="C3281">
        <v>4.8660480000000002</v>
      </c>
      <c r="D3281">
        <v>2804</v>
      </c>
      <c r="E3281">
        <v>5494</v>
      </c>
      <c r="F3281">
        <v>2</v>
      </c>
      <c r="G3281">
        <v>4833</v>
      </c>
      <c r="H3281">
        <v>3</v>
      </c>
      <c r="I3281">
        <v>2</v>
      </c>
      <c r="J3281">
        <v>88</v>
      </c>
      <c r="K3281" s="3">
        <v>43343.76272997685</v>
      </c>
    </row>
    <row r="3282" spans="1:11" x14ac:dyDescent="0.25">
      <c r="A3282" t="s">
        <v>40</v>
      </c>
      <c r="B3282" t="s">
        <v>3373</v>
      </c>
      <c r="C3282">
        <v>4.8660480000000002</v>
      </c>
      <c r="D3282">
        <v>3959</v>
      </c>
      <c r="E3282">
        <v>5730</v>
      </c>
      <c r="F3282">
        <v>2</v>
      </c>
      <c r="G3282">
        <v>4862</v>
      </c>
      <c r="H3282">
        <v>3</v>
      </c>
      <c r="I3282">
        <v>3</v>
      </c>
      <c r="J3282">
        <v>85</v>
      </c>
      <c r="K3282" s="3">
        <v>43343.762730173614</v>
      </c>
    </row>
    <row r="3283" spans="1:11" x14ac:dyDescent="0.25">
      <c r="A3283" t="s">
        <v>40</v>
      </c>
      <c r="B3283" t="s">
        <v>3374</v>
      </c>
      <c r="C3283">
        <v>4.3794431999999999</v>
      </c>
      <c r="D3283">
        <v>5229</v>
      </c>
      <c r="E3283">
        <v>7386</v>
      </c>
      <c r="F3283">
        <v>2</v>
      </c>
      <c r="G3283">
        <v>6234</v>
      </c>
      <c r="H3283">
        <v>3</v>
      </c>
      <c r="I3283">
        <v>4</v>
      </c>
      <c r="J3283">
        <v>84</v>
      </c>
      <c r="K3283" s="3">
        <v>43343.762788807871</v>
      </c>
    </row>
    <row r="3284" spans="1:11" x14ac:dyDescent="0.25">
      <c r="A3284" t="s">
        <v>40</v>
      </c>
      <c r="B3284" t="s">
        <v>3375</v>
      </c>
      <c r="C3284">
        <v>4.3794431999999999</v>
      </c>
      <c r="D3284">
        <v>333</v>
      </c>
      <c r="E3284">
        <v>6323</v>
      </c>
      <c r="F3284">
        <v>2</v>
      </c>
      <c r="G3284">
        <v>5694</v>
      </c>
      <c r="H3284">
        <v>4</v>
      </c>
      <c r="I3284">
        <v>0</v>
      </c>
      <c r="J3284">
        <v>90</v>
      </c>
      <c r="K3284" s="3">
        <v>43343.762788622684</v>
      </c>
    </row>
    <row r="3285" spans="1:11" x14ac:dyDescent="0.25">
      <c r="A3285" t="s">
        <v>40</v>
      </c>
      <c r="B3285" t="s">
        <v>3376</v>
      </c>
      <c r="C3285">
        <v>4.3794431999999999</v>
      </c>
      <c r="D3285">
        <v>1406</v>
      </c>
      <c r="E3285">
        <v>6412</v>
      </c>
      <c r="F3285">
        <v>3</v>
      </c>
      <c r="G3285">
        <v>6427</v>
      </c>
      <c r="H3285">
        <v>4</v>
      </c>
      <c r="I3285">
        <v>1</v>
      </c>
      <c r="J3285">
        <v>100</v>
      </c>
      <c r="K3285" s="3">
        <v>43343.762789351851</v>
      </c>
    </row>
    <row r="3286" spans="1:11" x14ac:dyDescent="0.25">
      <c r="A3286" t="s">
        <v>40</v>
      </c>
      <c r="B3286" s="2" t="s">
        <v>3377</v>
      </c>
      <c r="C3286">
        <v>4.3794431999999999</v>
      </c>
      <c r="D3286">
        <v>2365</v>
      </c>
      <c r="E3286">
        <v>4980</v>
      </c>
      <c r="F3286">
        <v>2</v>
      </c>
      <c r="G3286">
        <v>4832</v>
      </c>
      <c r="H3286">
        <v>4</v>
      </c>
      <c r="I3286">
        <v>2</v>
      </c>
      <c r="J3286">
        <v>97</v>
      </c>
      <c r="K3286" s="3">
        <v>43343.762789155095</v>
      </c>
    </row>
    <row r="3287" spans="1:11" x14ac:dyDescent="0.25">
      <c r="A3287" t="s">
        <v>40</v>
      </c>
      <c r="B3287" t="s">
        <v>3378</v>
      </c>
      <c r="C3287">
        <v>4.3794431999999999</v>
      </c>
      <c r="D3287">
        <v>3313</v>
      </c>
      <c r="E3287">
        <v>5490</v>
      </c>
      <c r="F3287">
        <v>2</v>
      </c>
      <c r="G3287">
        <v>5416</v>
      </c>
      <c r="H3287">
        <v>4</v>
      </c>
      <c r="I3287">
        <v>3</v>
      </c>
      <c r="J3287">
        <v>99</v>
      </c>
      <c r="K3287" s="3">
        <v>43343.762789548608</v>
      </c>
    </row>
    <row r="3288" spans="1:11" x14ac:dyDescent="0.25">
      <c r="A3288" t="s">
        <v>40</v>
      </c>
      <c r="B3288" t="s">
        <v>3379</v>
      </c>
      <c r="C3288">
        <v>4.3794431999999999</v>
      </c>
      <c r="D3288">
        <v>4491</v>
      </c>
      <c r="E3288">
        <v>4358</v>
      </c>
      <c r="F3288">
        <v>3</v>
      </c>
      <c r="G3288">
        <v>4366</v>
      </c>
      <c r="H3288">
        <v>4</v>
      </c>
      <c r="I3288">
        <v>4</v>
      </c>
      <c r="J3288">
        <v>100</v>
      </c>
      <c r="K3288" s="3">
        <v>43343.762789699074</v>
      </c>
    </row>
    <row r="3289" spans="1:11" x14ac:dyDescent="0.25">
      <c r="A3289" t="s">
        <v>40</v>
      </c>
      <c r="B3289" t="s">
        <v>3380</v>
      </c>
      <c r="C3289">
        <v>3.9414988800000001</v>
      </c>
      <c r="D3289">
        <v>129</v>
      </c>
      <c r="E3289">
        <v>6481</v>
      </c>
      <c r="F3289">
        <v>2</v>
      </c>
      <c r="G3289">
        <v>5750</v>
      </c>
      <c r="H3289">
        <v>5</v>
      </c>
      <c r="I3289">
        <v>0</v>
      </c>
      <c r="J3289">
        <v>89</v>
      </c>
      <c r="K3289" s="3">
        <v>43343.762844328703</v>
      </c>
    </row>
    <row r="3290" spans="1:11" x14ac:dyDescent="0.25">
      <c r="A3290" t="s">
        <v>40</v>
      </c>
      <c r="B3290" t="s">
        <v>3381</v>
      </c>
      <c r="C3290">
        <v>3.9414988800000001</v>
      </c>
      <c r="D3290">
        <v>1136</v>
      </c>
      <c r="E3290">
        <v>5638</v>
      </c>
      <c r="F3290">
        <v>2</v>
      </c>
      <c r="G3290">
        <v>5517</v>
      </c>
      <c r="H3290">
        <v>5</v>
      </c>
      <c r="I3290">
        <v>1</v>
      </c>
      <c r="J3290">
        <v>98</v>
      </c>
      <c r="K3290" s="3">
        <v>43343.762844872683</v>
      </c>
    </row>
    <row r="3291" spans="1:11" x14ac:dyDescent="0.25">
      <c r="A3291" t="s">
        <v>40</v>
      </c>
      <c r="B3291" t="s">
        <v>3382</v>
      </c>
      <c r="C3291">
        <v>3.9414988800000001</v>
      </c>
      <c r="D3291">
        <v>2503</v>
      </c>
      <c r="E3291">
        <v>6580</v>
      </c>
      <c r="F3291">
        <v>2</v>
      </c>
      <c r="G3291">
        <v>5461</v>
      </c>
      <c r="H3291">
        <v>5</v>
      </c>
      <c r="I3291">
        <v>2</v>
      </c>
      <c r="J3291">
        <v>83</v>
      </c>
      <c r="K3291" s="3">
        <v>43343.76284505787</v>
      </c>
    </row>
    <row r="3292" spans="1:11" x14ac:dyDescent="0.25">
      <c r="A3292" t="s">
        <v>40</v>
      </c>
      <c r="B3292" t="s">
        <v>3383</v>
      </c>
      <c r="C3292">
        <v>3.9414988800000001</v>
      </c>
      <c r="D3292">
        <v>3300</v>
      </c>
      <c r="E3292">
        <v>5416</v>
      </c>
      <c r="F3292">
        <v>3</v>
      </c>
      <c r="G3292">
        <v>5437</v>
      </c>
      <c r="H3292">
        <v>5</v>
      </c>
      <c r="I3292">
        <v>3</v>
      </c>
      <c r="J3292">
        <v>100</v>
      </c>
      <c r="K3292" s="3">
        <v>43343.76284560185</v>
      </c>
    </row>
    <row r="3293" spans="1:11" x14ac:dyDescent="0.25">
      <c r="A3293" t="s">
        <v>40</v>
      </c>
      <c r="B3293" t="s">
        <v>3384</v>
      </c>
      <c r="C3293">
        <v>3.5473489919999999</v>
      </c>
      <c r="D3293">
        <v>283</v>
      </c>
      <c r="E3293">
        <v>6251</v>
      </c>
      <c r="F3293">
        <v>2</v>
      </c>
      <c r="G3293">
        <v>5461</v>
      </c>
      <c r="H3293">
        <v>6</v>
      </c>
      <c r="I3293">
        <v>0</v>
      </c>
      <c r="J3293">
        <v>87</v>
      </c>
      <c r="K3293" s="3">
        <v>43343.762903935189</v>
      </c>
    </row>
    <row r="3294" spans="1:11" x14ac:dyDescent="0.25">
      <c r="A3294" t="s">
        <v>40</v>
      </c>
      <c r="B3294" t="s">
        <v>3385</v>
      </c>
      <c r="C3294">
        <v>3.5473489919999999</v>
      </c>
      <c r="D3294">
        <v>1357</v>
      </c>
      <c r="E3294">
        <v>7022</v>
      </c>
      <c r="F3294">
        <v>2</v>
      </c>
      <c r="G3294">
        <v>6125</v>
      </c>
      <c r="H3294">
        <v>6</v>
      </c>
      <c r="I3294">
        <v>1</v>
      </c>
      <c r="J3294">
        <v>87</v>
      </c>
      <c r="K3294" s="3">
        <v>43343.762904317133</v>
      </c>
    </row>
    <row r="3295" spans="1:11" x14ac:dyDescent="0.25">
      <c r="A3295" t="s">
        <v>40</v>
      </c>
      <c r="B3295" t="s">
        <v>3386</v>
      </c>
      <c r="C3295">
        <v>3.5473489919999999</v>
      </c>
      <c r="D3295">
        <v>2492</v>
      </c>
      <c r="E3295">
        <v>6684</v>
      </c>
      <c r="F3295">
        <v>3</v>
      </c>
      <c r="G3295">
        <v>6687</v>
      </c>
      <c r="H3295">
        <v>6</v>
      </c>
      <c r="I3295">
        <v>2</v>
      </c>
      <c r="J3295">
        <v>100</v>
      </c>
      <c r="K3295" s="3">
        <v>43343.762904479168</v>
      </c>
    </row>
    <row r="3296" spans="1:11" x14ac:dyDescent="0.25">
      <c r="A3296" t="s">
        <v>40</v>
      </c>
      <c r="B3296" t="s">
        <v>3387</v>
      </c>
      <c r="C3296">
        <v>3.5473489919999999</v>
      </c>
      <c r="D3296">
        <v>3594</v>
      </c>
      <c r="E3296">
        <v>5658</v>
      </c>
      <c r="F3296">
        <v>3</v>
      </c>
      <c r="G3296">
        <v>5660</v>
      </c>
      <c r="H3296">
        <v>6</v>
      </c>
      <c r="I3296">
        <v>3</v>
      </c>
      <c r="J3296">
        <v>100</v>
      </c>
      <c r="K3296" s="3">
        <v>43343.762904664349</v>
      </c>
    </row>
    <row r="3297" spans="1:11" x14ac:dyDescent="0.25">
      <c r="A3297" t="s">
        <v>40</v>
      </c>
      <c r="B3297" t="s">
        <v>3388</v>
      </c>
      <c r="C3297">
        <v>3.1926140928</v>
      </c>
      <c r="D3297">
        <v>4730</v>
      </c>
      <c r="E3297">
        <v>5248</v>
      </c>
      <c r="F3297">
        <v>3</v>
      </c>
      <c r="G3297">
        <v>5259</v>
      </c>
      <c r="H3297">
        <v>6</v>
      </c>
      <c r="I3297">
        <v>4</v>
      </c>
      <c r="J3297">
        <v>100</v>
      </c>
      <c r="K3297" s="3">
        <v>43343.76296015046</v>
      </c>
    </row>
    <row r="3298" spans="1:11" x14ac:dyDescent="0.25">
      <c r="A3298" t="s">
        <v>40</v>
      </c>
      <c r="B3298" t="s">
        <v>3389</v>
      </c>
      <c r="C3298">
        <v>3.1926140928</v>
      </c>
      <c r="D3298">
        <v>572</v>
      </c>
      <c r="E3298">
        <v>5078</v>
      </c>
      <c r="F3298">
        <v>3</v>
      </c>
      <c r="G3298">
        <v>5081</v>
      </c>
      <c r="H3298">
        <v>7</v>
      </c>
      <c r="I3298">
        <v>0</v>
      </c>
      <c r="J3298">
        <v>100</v>
      </c>
      <c r="K3298" s="3">
        <v>43343.762960335647</v>
      </c>
    </row>
    <row r="3299" spans="1:11" x14ac:dyDescent="0.25">
      <c r="A3299" t="s">
        <v>40</v>
      </c>
      <c r="B3299" t="s">
        <v>3390</v>
      </c>
      <c r="C3299">
        <v>3.1926140928</v>
      </c>
      <c r="D3299">
        <v>1571</v>
      </c>
      <c r="E3299">
        <v>7324</v>
      </c>
      <c r="F3299">
        <v>2</v>
      </c>
      <c r="G3299">
        <v>6243</v>
      </c>
      <c r="H3299">
        <v>7</v>
      </c>
      <c r="I3299">
        <v>1</v>
      </c>
      <c r="J3299">
        <v>85</v>
      </c>
      <c r="K3299" s="3">
        <v>43343.762960497683</v>
      </c>
    </row>
    <row r="3300" spans="1:11" x14ac:dyDescent="0.25">
      <c r="A3300" t="s">
        <v>40</v>
      </c>
      <c r="B3300" t="s">
        <v>3391</v>
      </c>
      <c r="C3300">
        <v>3.1926140928</v>
      </c>
      <c r="D3300">
        <v>3120</v>
      </c>
      <c r="E3300">
        <v>6843</v>
      </c>
      <c r="F3300">
        <v>2</v>
      </c>
      <c r="G3300">
        <v>5598</v>
      </c>
      <c r="H3300">
        <v>7</v>
      </c>
      <c r="I3300">
        <v>2</v>
      </c>
      <c r="J3300">
        <v>82</v>
      </c>
      <c r="K3300" s="3">
        <v>43343.76296068287</v>
      </c>
    </row>
    <row r="3301" spans="1:11" x14ac:dyDescent="0.25">
      <c r="A3301" t="s">
        <v>40</v>
      </c>
      <c r="B3301" t="s">
        <v>3392</v>
      </c>
      <c r="C3301">
        <v>3.0861936230399998</v>
      </c>
      <c r="D3301">
        <v>4080</v>
      </c>
      <c r="E3301">
        <v>8128</v>
      </c>
      <c r="F3301">
        <v>2</v>
      </c>
      <c r="G3301">
        <v>7083</v>
      </c>
      <c r="H3301">
        <v>7</v>
      </c>
      <c r="I3301">
        <v>3</v>
      </c>
      <c r="J3301">
        <v>87</v>
      </c>
      <c r="K3301" s="3">
        <v>43343.763019409722</v>
      </c>
    </row>
    <row r="3302" spans="1:11" x14ac:dyDescent="0.25">
      <c r="A3302" t="s">
        <v>40</v>
      </c>
      <c r="B3302" t="s">
        <v>3393</v>
      </c>
      <c r="C3302">
        <v>3.0861936230399998</v>
      </c>
      <c r="D3302">
        <v>170</v>
      </c>
      <c r="E3302">
        <v>8638</v>
      </c>
      <c r="F3302">
        <v>2</v>
      </c>
      <c r="G3302">
        <v>7468</v>
      </c>
      <c r="H3302">
        <v>8</v>
      </c>
      <c r="I3302">
        <v>0</v>
      </c>
      <c r="J3302">
        <v>86</v>
      </c>
      <c r="K3302" s="3">
        <v>43343.763019756945</v>
      </c>
    </row>
    <row r="3303" spans="1:11" x14ac:dyDescent="0.25">
      <c r="A3303" t="s">
        <v>40</v>
      </c>
      <c r="B3303" t="s">
        <v>3394</v>
      </c>
      <c r="C3303">
        <v>3.0861936230399998</v>
      </c>
      <c r="D3303">
        <v>1668</v>
      </c>
      <c r="E3303">
        <v>7527</v>
      </c>
      <c r="F3303">
        <v>2</v>
      </c>
      <c r="G3303">
        <v>6509</v>
      </c>
      <c r="H3303">
        <v>8</v>
      </c>
      <c r="I3303">
        <v>1</v>
      </c>
      <c r="J3303">
        <v>86</v>
      </c>
      <c r="K3303" s="3">
        <v>43343.763019942133</v>
      </c>
    </row>
    <row r="3304" spans="1:11" x14ac:dyDescent="0.25">
      <c r="A3304" t="s">
        <v>40</v>
      </c>
      <c r="B3304" t="s">
        <v>3395</v>
      </c>
      <c r="C3304">
        <v>3.4976861061119999</v>
      </c>
      <c r="D3304">
        <v>3311</v>
      </c>
      <c r="E3304">
        <v>7897</v>
      </c>
      <c r="F3304">
        <v>2</v>
      </c>
      <c r="G3304">
        <v>6809</v>
      </c>
      <c r="H3304">
        <v>8</v>
      </c>
      <c r="I3304">
        <v>2</v>
      </c>
      <c r="J3304">
        <v>86</v>
      </c>
      <c r="K3304" s="3">
        <v>43343.763075810188</v>
      </c>
    </row>
    <row r="3305" spans="1:11" x14ac:dyDescent="0.25">
      <c r="A3305" t="s">
        <v>40</v>
      </c>
      <c r="B3305" t="s">
        <v>3396</v>
      </c>
      <c r="C3305">
        <v>3.4976861061119999</v>
      </c>
      <c r="D3305">
        <v>4476</v>
      </c>
      <c r="E3305">
        <v>6571</v>
      </c>
      <c r="F3305">
        <v>2</v>
      </c>
      <c r="G3305">
        <v>6001</v>
      </c>
      <c r="H3305">
        <v>8</v>
      </c>
      <c r="I3305">
        <v>3</v>
      </c>
      <c r="J3305">
        <v>91</v>
      </c>
      <c r="K3305" s="3">
        <v>43343.763076354167</v>
      </c>
    </row>
    <row r="3306" spans="1:11" x14ac:dyDescent="0.25">
      <c r="A3306" t="s">
        <v>40</v>
      </c>
      <c r="B3306" t="s">
        <v>3397</v>
      </c>
      <c r="C3306">
        <v>3.4976861061119999</v>
      </c>
      <c r="D3306">
        <v>283</v>
      </c>
      <c r="E3306">
        <v>8325</v>
      </c>
      <c r="F3306">
        <v>2</v>
      </c>
      <c r="G3306">
        <v>7511</v>
      </c>
      <c r="H3306">
        <v>9</v>
      </c>
      <c r="I3306">
        <v>0</v>
      </c>
      <c r="J3306">
        <v>90</v>
      </c>
      <c r="K3306" s="3">
        <v>43343.763076886571</v>
      </c>
    </row>
    <row r="3307" spans="1:11" x14ac:dyDescent="0.25">
      <c r="A3307" t="s">
        <v>40</v>
      </c>
      <c r="B3307" t="s">
        <v>3398</v>
      </c>
      <c r="C3307">
        <v>3.4976861061119999</v>
      </c>
      <c r="D3307">
        <v>1823</v>
      </c>
      <c r="E3307">
        <v>8225</v>
      </c>
      <c r="F3307">
        <v>2</v>
      </c>
      <c r="G3307">
        <v>7326</v>
      </c>
      <c r="H3307">
        <v>9</v>
      </c>
      <c r="I3307">
        <v>1</v>
      </c>
      <c r="J3307">
        <v>89</v>
      </c>
      <c r="K3307" s="3">
        <v>43343.763077233794</v>
      </c>
    </row>
    <row r="3308" spans="1:11" x14ac:dyDescent="0.25">
      <c r="A3308" t="s">
        <v>40</v>
      </c>
      <c r="B3308" t="s">
        <v>3399</v>
      </c>
      <c r="C3308">
        <v>3.4976861061119999</v>
      </c>
      <c r="D3308">
        <v>3728</v>
      </c>
      <c r="E3308">
        <v>5714</v>
      </c>
      <c r="F3308">
        <v>2</v>
      </c>
      <c r="G3308">
        <v>4909</v>
      </c>
      <c r="H3308">
        <v>9</v>
      </c>
      <c r="I3308">
        <v>2</v>
      </c>
      <c r="J3308">
        <v>86</v>
      </c>
      <c r="K3308" s="3">
        <v>43343.763077083335</v>
      </c>
    </row>
    <row r="3309" spans="1:11" x14ac:dyDescent="0.25">
      <c r="A3309" t="s">
        <v>40</v>
      </c>
      <c r="B3309" t="s">
        <v>3400</v>
      </c>
      <c r="C3309">
        <v>3.9640442535935998</v>
      </c>
      <c r="D3309">
        <v>4807</v>
      </c>
      <c r="E3309">
        <v>8703</v>
      </c>
      <c r="F3309">
        <v>2</v>
      </c>
      <c r="G3309">
        <v>6986</v>
      </c>
      <c r="H3309">
        <v>9</v>
      </c>
      <c r="I3309">
        <v>3</v>
      </c>
      <c r="J3309">
        <v>80</v>
      </c>
      <c r="K3309" s="3">
        <v>43343.763135185189</v>
      </c>
    </row>
    <row r="3310" spans="1:11" x14ac:dyDescent="0.25">
      <c r="A3310" t="s">
        <v>40</v>
      </c>
      <c r="B3310" t="s">
        <v>3401</v>
      </c>
      <c r="C3310">
        <v>3.9640442535935998</v>
      </c>
      <c r="D3310">
        <v>329</v>
      </c>
      <c r="E3310">
        <v>8982</v>
      </c>
      <c r="F3310">
        <v>2</v>
      </c>
      <c r="G3310">
        <v>7353</v>
      </c>
      <c r="H3310">
        <v>10</v>
      </c>
      <c r="I3310">
        <v>0</v>
      </c>
      <c r="J3310">
        <v>82</v>
      </c>
      <c r="K3310" s="3">
        <v>43343.763135532405</v>
      </c>
    </row>
    <row r="3311" spans="1:11" x14ac:dyDescent="0.25">
      <c r="A3311" t="s">
        <v>40</v>
      </c>
      <c r="B3311" t="s">
        <v>3402</v>
      </c>
      <c r="C3311">
        <v>3.9640442535935998</v>
      </c>
      <c r="D3311">
        <v>1998</v>
      </c>
      <c r="E3311">
        <v>8559</v>
      </c>
      <c r="F3311">
        <v>2</v>
      </c>
      <c r="G3311">
        <v>7633</v>
      </c>
      <c r="H3311">
        <v>10</v>
      </c>
      <c r="I3311">
        <v>1</v>
      </c>
      <c r="J3311">
        <v>89</v>
      </c>
      <c r="K3311" s="3">
        <v>43343.763135729168</v>
      </c>
    </row>
    <row r="3312" spans="1:11" x14ac:dyDescent="0.25">
      <c r="A3312" t="s">
        <v>40</v>
      </c>
      <c r="B3312" t="s">
        <v>3403</v>
      </c>
      <c r="C3312">
        <v>3.9262914511784199</v>
      </c>
      <c r="D3312">
        <v>3641</v>
      </c>
      <c r="E3312">
        <v>8630</v>
      </c>
      <c r="F3312">
        <v>3</v>
      </c>
      <c r="G3312">
        <v>8644</v>
      </c>
      <c r="H3312">
        <v>10</v>
      </c>
      <c r="I3312">
        <v>2</v>
      </c>
      <c r="J3312">
        <v>100</v>
      </c>
      <c r="K3312" s="3">
        <v>43343.763192627317</v>
      </c>
    </row>
    <row r="3313" spans="1:11" x14ac:dyDescent="0.25">
      <c r="A3313" t="s">
        <v>40</v>
      </c>
      <c r="B3313" t="s">
        <v>3404</v>
      </c>
      <c r="C3313">
        <v>3.9262914511784199</v>
      </c>
      <c r="D3313">
        <v>5042</v>
      </c>
      <c r="E3313">
        <v>5740</v>
      </c>
      <c r="F3313">
        <v>2</v>
      </c>
      <c r="G3313">
        <v>5245</v>
      </c>
      <c r="H3313">
        <v>10</v>
      </c>
      <c r="I3313">
        <v>3</v>
      </c>
      <c r="J3313">
        <v>91</v>
      </c>
      <c r="K3313" s="3">
        <v>43343.763191550926</v>
      </c>
    </row>
    <row r="3314" spans="1:11" x14ac:dyDescent="0.25">
      <c r="A3314" t="s">
        <v>40</v>
      </c>
      <c r="B3314" t="s">
        <v>3405</v>
      </c>
      <c r="C3314">
        <v>3.9262914511784199</v>
      </c>
      <c r="D3314">
        <v>279</v>
      </c>
      <c r="E3314">
        <v>7111</v>
      </c>
      <c r="F3314">
        <v>2</v>
      </c>
      <c r="G3314">
        <v>6500</v>
      </c>
      <c r="H3314">
        <v>11</v>
      </c>
      <c r="I3314">
        <v>0</v>
      </c>
      <c r="J3314">
        <v>91</v>
      </c>
      <c r="K3314" s="3">
        <v>43343.763192442129</v>
      </c>
    </row>
    <row r="3315" spans="1:11" x14ac:dyDescent="0.25">
      <c r="A3315" t="s">
        <v>40</v>
      </c>
      <c r="B3315" t="s">
        <v>3406</v>
      </c>
      <c r="C3315">
        <v>3.9262914511784199</v>
      </c>
      <c r="D3315">
        <v>1595</v>
      </c>
      <c r="E3315">
        <v>5285</v>
      </c>
      <c r="F3315">
        <v>2</v>
      </c>
      <c r="G3315">
        <v>4555</v>
      </c>
      <c r="H3315">
        <v>11</v>
      </c>
      <c r="I3315">
        <v>1</v>
      </c>
      <c r="J3315">
        <v>86</v>
      </c>
      <c r="K3315" s="3">
        <v>43343.763192094906</v>
      </c>
    </row>
    <row r="3316" spans="1:11" x14ac:dyDescent="0.25">
      <c r="A3316" t="s">
        <v>40</v>
      </c>
      <c r="B3316" t="s">
        <v>3407</v>
      </c>
      <c r="C3316">
        <v>3.9262914511784199</v>
      </c>
      <c r="D3316">
        <v>3156</v>
      </c>
      <c r="E3316">
        <v>6246</v>
      </c>
      <c r="F3316">
        <v>2</v>
      </c>
      <c r="G3316">
        <v>5221</v>
      </c>
      <c r="H3316">
        <v>11</v>
      </c>
      <c r="I3316">
        <v>2</v>
      </c>
      <c r="J3316">
        <v>84</v>
      </c>
      <c r="K3316" s="3">
        <v>43343.763193171297</v>
      </c>
    </row>
    <row r="3317" spans="1:11" x14ac:dyDescent="0.25">
      <c r="A3317" t="s">
        <v>40</v>
      </c>
      <c r="B3317" t="s">
        <v>3408</v>
      </c>
      <c r="C3317">
        <v>3.9262914511784199</v>
      </c>
      <c r="D3317">
        <v>4655</v>
      </c>
      <c r="E3317">
        <v>5635</v>
      </c>
      <c r="F3317">
        <v>2</v>
      </c>
      <c r="G3317">
        <v>4748</v>
      </c>
      <c r="H3317">
        <v>11</v>
      </c>
      <c r="I3317">
        <v>3</v>
      </c>
      <c r="J3317">
        <v>84</v>
      </c>
      <c r="K3317" s="3">
        <v>43343.76319351852</v>
      </c>
    </row>
    <row r="3318" spans="1:11" x14ac:dyDescent="0.25">
      <c r="A3318" t="s">
        <v>40</v>
      </c>
      <c r="B3318" t="s">
        <v>3409</v>
      </c>
      <c r="C3318">
        <v>3.7972847320682699</v>
      </c>
      <c r="D3318">
        <v>343</v>
      </c>
      <c r="E3318">
        <v>5742</v>
      </c>
      <c r="F3318">
        <v>2</v>
      </c>
      <c r="G3318">
        <v>5031</v>
      </c>
      <c r="H3318">
        <v>12</v>
      </c>
      <c r="I3318">
        <v>0</v>
      </c>
      <c r="J3318">
        <v>88</v>
      </c>
      <c r="K3318" s="3">
        <v>43343.763251273151</v>
      </c>
    </row>
    <row r="3319" spans="1:11" x14ac:dyDescent="0.25">
      <c r="A3319" t="s">
        <v>40</v>
      </c>
      <c r="B3319" t="s">
        <v>3410</v>
      </c>
      <c r="C3319">
        <v>3.7972847320682699</v>
      </c>
      <c r="D3319">
        <v>1501</v>
      </c>
      <c r="E3319">
        <v>5878</v>
      </c>
      <c r="F3319">
        <v>2</v>
      </c>
      <c r="G3319">
        <v>4905</v>
      </c>
      <c r="H3319">
        <v>12</v>
      </c>
      <c r="I3319">
        <v>1</v>
      </c>
      <c r="J3319">
        <v>83</v>
      </c>
      <c r="K3319" s="3">
        <v>43343.763251620374</v>
      </c>
    </row>
    <row r="3320" spans="1:11" x14ac:dyDescent="0.25">
      <c r="A3320" t="s">
        <v>40</v>
      </c>
      <c r="B3320" t="s">
        <v>3411</v>
      </c>
      <c r="C3320">
        <v>3.7972847320682699</v>
      </c>
      <c r="D3320">
        <v>2829</v>
      </c>
      <c r="E3320">
        <v>7190</v>
      </c>
      <c r="F3320">
        <v>2</v>
      </c>
      <c r="G3320">
        <v>5840</v>
      </c>
      <c r="H3320">
        <v>12</v>
      </c>
      <c r="I3320">
        <v>2</v>
      </c>
      <c r="J3320">
        <v>81</v>
      </c>
      <c r="K3320" s="3">
        <v>43343.76325181713</v>
      </c>
    </row>
    <row r="3321" spans="1:11" x14ac:dyDescent="0.25">
      <c r="A3321" t="s">
        <v>40</v>
      </c>
      <c r="B3321" t="s">
        <v>3412</v>
      </c>
      <c r="C3321">
        <v>3.7972847320682699</v>
      </c>
      <c r="D3321">
        <v>4263</v>
      </c>
      <c r="E3321">
        <v>6409</v>
      </c>
      <c r="F3321">
        <v>2</v>
      </c>
      <c r="G3321">
        <v>5313</v>
      </c>
      <c r="H3321">
        <v>12</v>
      </c>
      <c r="I3321">
        <v>3</v>
      </c>
      <c r="J3321">
        <v>83</v>
      </c>
      <c r="K3321" s="3">
        <v>43343.763252164354</v>
      </c>
    </row>
    <row r="3322" spans="1:11" x14ac:dyDescent="0.25">
      <c r="A3322" t="s">
        <v>40</v>
      </c>
      <c r="B3322" t="s">
        <v>3413</v>
      </c>
      <c r="C3322">
        <v>4.2149860525957799</v>
      </c>
      <c r="D3322">
        <v>349</v>
      </c>
      <c r="E3322">
        <v>7655</v>
      </c>
      <c r="F3322">
        <v>2</v>
      </c>
      <c r="G3322">
        <v>6569</v>
      </c>
      <c r="H3322">
        <v>13</v>
      </c>
      <c r="I3322">
        <v>0</v>
      </c>
      <c r="J3322">
        <v>86</v>
      </c>
      <c r="K3322" s="3">
        <v>43343.763308182868</v>
      </c>
    </row>
    <row r="3323" spans="1:11" x14ac:dyDescent="0.25">
      <c r="A3323" t="s">
        <v>40</v>
      </c>
      <c r="B3323" t="s">
        <v>3414</v>
      </c>
      <c r="C3323">
        <v>4.2149860525957799</v>
      </c>
      <c r="D3323">
        <v>1532</v>
      </c>
      <c r="E3323">
        <v>6112</v>
      </c>
      <c r="F3323">
        <v>2</v>
      </c>
      <c r="G3323">
        <v>4970</v>
      </c>
      <c r="H3323">
        <v>13</v>
      </c>
      <c r="I3323">
        <v>1</v>
      </c>
      <c r="J3323">
        <v>81</v>
      </c>
      <c r="K3323" s="3">
        <v>43343.763307638888</v>
      </c>
    </row>
    <row r="3324" spans="1:11" x14ac:dyDescent="0.25">
      <c r="A3324" t="s">
        <v>40</v>
      </c>
      <c r="B3324" t="s">
        <v>3415</v>
      </c>
      <c r="C3324">
        <v>4.2149860525957799</v>
      </c>
      <c r="D3324">
        <v>2663</v>
      </c>
      <c r="E3324">
        <v>6170</v>
      </c>
      <c r="F3324">
        <v>2</v>
      </c>
      <c r="G3324">
        <v>5505</v>
      </c>
      <c r="H3324">
        <v>13</v>
      </c>
      <c r="I3324">
        <v>2</v>
      </c>
      <c r="J3324">
        <v>89</v>
      </c>
      <c r="K3324" s="3">
        <v>43343.763308368056</v>
      </c>
    </row>
    <row r="3325" spans="1:11" x14ac:dyDescent="0.25">
      <c r="A3325" t="s">
        <v>40</v>
      </c>
      <c r="B3325" t="s">
        <v>3416</v>
      </c>
      <c r="C3325">
        <v>4.1517612618068496</v>
      </c>
      <c r="D3325">
        <v>4030</v>
      </c>
      <c r="E3325">
        <v>7827</v>
      </c>
      <c r="F3325">
        <v>2</v>
      </c>
      <c r="G3325">
        <v>6959</v>
      </c>
      <c r="H3325">
        <v>13</v>
      </c>
      <c r="I3325">
        <v>3</v>
      </c>
      <c r="J3325">
        <v>89</v>
      </c>
      <c r="K3325" s="3">
        <v>43343.76336744213</v>
      </c>
    </row>
    <row r="3326" spans="1:11" x14ac:dyDescent="0.25">
      <c r="A3326" t="s">
        <v>40</v>
      </c>
      <c r="B3326" t="s">
        <v>3417</v>
      </c>
      <c r="C3326">
        <v>4.1517612618068496</v>
      </c>
      <c r="D3326">
        <v>114</v>
      </c>
      <c r="E3326">
        <v>6782</v>
      </c>
      <c r="F3326">
        <v>2</v>
      </c>
      <c r="G3326">
        <v>6352</v>
      </c>
      <c r="H3326">
        <v>14</v>
      </c>
      <c r="I3326">
        <v>0</v>
      </c>
      <c r="J3326">
        <v>94</v>
      </c>
      <c r="K3326" s="3">
        <v>43343.763367789354</v>
      </c>
    </row>
    <row r="3327" spans="1:11" x14ac:dyDescent="0.25">
      <c r="A3327" t="s">
        <v>40</v>
      </c>
      <c r="B3327" s="2" t="s">
        <v>3418</v>
      </c>
      <c r="C3327">
        <v>4.1517612618068496</v>
      </c>
      <c r="D3327">
        <v>1553</v>
      </c>
      <c r="E3327">
        <v>5173</v>
      </c>
      <c r="F3327">
        <v>3</v>
      </c>
      <c r="G3327">
        <v>5187</v>
      </c>
      <c r="H3327">
        <v>14</v>
      </c>
      <c r="I3327">
        <v>1</v>
      </c>
      <c r="J3327">
        <v>100</v>
      </c>
      <c r="K3327" s="3">
        <v>43343.763367974534</v>
      </c>
    </row>
    <row r="3328" spans="1:11" x14ac:dyDescent="0.25">
      <c r="A3328" t="s">
        <v>40</v>
      </c>
      <c r="B3328" t="s">
        <v>3419</v>
      </c>
      <c r="C3328">
        <v>4.1517612618068496</v>
      </c>
      <c r="D3328">
        <v>2748</v>
      </c>
      <c r="E3328">
        <v>6838</v>
      </c>
      <c r="F3328">
        <v>2</v>
      </c>
      <c r="G3328">
        <v>6157</v>
      </c>
      <c r="H3328">
        <v>14</v>
      </c>
      <c r="I3328">
        <v>2</v>
      </c>
      <c r="J3328">
        <v>90</v>
      </c>
      <c r="K3328" s="3">
        <v>43343.763368136577</v>
      </c>
    </row>
    <row r="3329" spans="1:11" x14ac:dyDescent="0.25">
      <c r="A3329" t="s">
        <v>40</v>
      </c>
      <c r="B3329" t="s">
        <v>3420</v>
      </c>
      <c r="C3329">
        <v>4.0894848428797497</v>
      </c>
      <c r="D3329">
        <v>510</v>
      </c>
      <c r="E3329">
        <v>5559</v>
      </c>
      <c r="F3329">
        <v>2</v>
      </c>
      <c r="G3329">
        <v>5323</v>
      </c>
      <c r="H3329">
        <v>15</v>
      </c>
      <c r="I3329">
        <v>0</v>
      </c>
      <c r="J3329">
        <v>96</v>
      </c>
      <c r="K3329" s="3">
        <v>43343.763422997683</v>
      </c>
    </row>
    <row r="3330" spans="1:11" x14ac:dyDescent="0.25">
      <c r="A3330" t="s">
        <v>40</v>
      </c>
      <c r="B3330" t="s">
        <v>3421</v>
      </c>
      <c r="C3330">
        <v>4.0894848428797497</v>
      </c>
      <c r="D3330">
        <v>1439</v>
      </c>
      <c r="E3330">
        <v>5509</v>
      </c>
      <c r="F3330">
        <v>2</v>
      </c>
      <c r="G3330">
        <v>4895</v>
      </c>
      <c r="H3330">
        <v>15</v>
      </c>
      <c r="I3330">
        <v>1</v>
      </c>
      <c r="J3330">
        <v>89</v>
      </c>
      <c r="K3330" s="3">
        <v>43343.763423182871</v>
      </c>
    </row>
    <row r="3331" spans="1:11" x14ac:dyDescent="0.25">
      <c r="A3331" t="s">
        <v>40</v>
      </c>
      <c r="B3331" t="s">
        <v>3422</v>
      </c>
      <c r="C3331">
        <v>4.0894848428797497</v>
      </c>
      <c r="D3331">
        <v>2791</v>
      </c>
      <c r="E3331">
        <v>5613</v>
      </c>
      <c r="F3331">
        <v>2</v>
      </c>
      <c r="G3331">
        <v>4676</v>
      </c>
      <c r="H3331">
        <v>15</v>
      </c>
      <c r="I3331">
        <v>2</v>
      </c>
      <c r="J3331">
        <v>83</v>
      </c>
      <c r="K3331" s="3">
        <v>43343.763423576391</v>
      </c>
    </row>
    <row r="3332" spans="1:11" x14ac:dyDescent="0.25">
      <c r="A3332" t="s">
        <v>40</v>
      </c>
      <c r="B3332" t="s">
        <v>3423</v>
      </c>
      <c r="C3332">
        <v>4.0894848428797497</v>
      </c>
      <c r="D3332">
        <v>4155</v>
      </c>
      <c r="E3332">
        <v>4971</v>
      </c>
      <c r="F3332">
        <v>2</v>
      </c>
      <c r="G3332">
        <v>4228</v>
      </c>
      <c r="H3332">
        <v>15</v>
      </c>
      <c r="I3332">
        <v>3</v>
      </c>
      <c r="J3332">
        <v>85</v>
      </c>
      <c r="K3332" s="3">
        <v>43343.76342372685</v>
      </c>
    </row>
    <row r="3333" spans="1:11" x14ac:dyDescent="0.25">
      <c r="A3333" t="s">
        <v>40</v>
      </c>
      <c r="B3333" t="s">
        <v>3424</v>
      </c>
      <c r="C3333">
        <v>4.5393281755965198</v>
      </c>
      <c r="D3333">
        <v>232</v>
      </c>
      <c r="E3333">
        <v>7096</v>
      </c>
      <c r="F3333">
        <v>2</v>
      </c>
      <c r="G3333">
        <v>5971</v>
      </c>
      <c r="H3333">
        <v>16</v>
      </c>
      <c r="I3333">
        <v>0</v>
      </c>
      <c r="J3333">
        <v>84</v>
      </c>
      <c r="K3333" s="3">
        <v>43343.763482719907</v>
      </c>
    </row>
    <row r="3334" spans="1:11" x14ac:dyDescent="0.25">
      <c r="A3334" t="s">
        <v>40</v>
      </c>
      <c r="B3334" t="s">
        <v>3425</v>
      </c>
      <c r="C3334">
        <v>4.5393281755965198</v>
      </c>
      <c r="D3334">
        <v>1695</v>
      </c>
      <c r="E3334">
        <v>7047</v>
      </c>
      <c r="F3334">
        <v>2</v>
      </c>
      <c r="G3334">
        <v>6140</v>
      </c>
      <c r="H3334">
        <v>16</v>
      </c>
      <c r="I3334">
        <v>1</v>
      </c>
      <c r="J3334">
        <v>87</v>
      </c>
      <c r="K3334" s="3">
        <v>43343.763482905095</v>
      </c>
    </row>
    <row r="3335" spans="1:11" x14ac:dyDescent="0.25">
      <c r="A3335" t="s">
        <v>40</v>
      </c>
      <c r="B3335" t="s">
        <v>3426</v>
      </c>
      <c r="C3335">
        <v>4.5393281755965198</v>
      </c>
      <c r="D3335">
        <v>2742</v>
      </c>
      <c r="E3335">
        <v>7169</v>
      </c>
      <c r="F3335">
        <v>2</v>
      </c>
      <c r="G3335">
        <v>6730</v>
      </c>
      <c r="H3335">
        <v>16</v>
      </c>
      <c r="I3335">
        <v>2</v>
      </c>
      <c r="J3335">
        <v>94</v>
      </c>
      <c r="K3335" s="3">
        <v>43343.763483449075</v>
      </c>
    </row>
    <row r="3336" spans="1:11" x14ac:dyDescent="0.25">
      <c r="A3336" t="s">
        <v>40</v>
      </c>
      <c r="B3336" t="s">
        <v>3427</v>
      </c>
      <c r="C3336">
        <v>4.5393281755965198</v>
      </c>
      <c r="D3336">
        <v>3794</v>
      </c>
      <c r="E3336">
        <v>5061</v>
      </c>
      <c r="F3336">
        <v>2</v>
      </c>
      <c r="G3336">
        <v>4825</v>
      </c>
      <c r="H3336">
        <v>16</v>
      </c>
      <c r="I3336">
        <v>3</v>
      </c>
      <c r="J3336">
        <v>95</v>
      </c>
      <c r="K3336" s="3">
        <v>43343.763483101851</v>
      </c>
    </row>
    <row r="3337" spans="1:11" x14ac:dyDescent="0.25">
      <c r="A3337" t="s">
        <v>40</v>
      </c>
      <c r="B3337" t="s">
        <v>3428</v>
      </c>
      <c r="C3337">
        <v>4.53428447762363</v>
      </c>
      <c r="D3337">
        <v>5072</v>
      </c>
      <c r="E3337">
        <v>7213</v>
      </c>
      <c r="F3337">
        <v>2</v>
      </c>
      <c r="G3337">
        <v>6066</v>
      </c>
      <c r="H3337">
        <v>16</v>
      </c>
      <c r="I3337">
        <v>4</v>
      </c>
      <c r="J3337">
        <v>84</v>
      </c>
      <c r="K3337" s="3">
        <v>43343.763538923609</v>
      </c>
    </row>
    <row r="3338" spans="1:11" x14ac:dyDescent="0.25">
      <c r="A3338" t="s">
        <v>40</v>
      </c>
      <c r="B3338" t="s">
        <v>3429</v>
      </c>
      <c r="C3338">
        <v>4.53428447762363</v>
      </c>
      <c r="D3338">
        <v>355</v>
      </c>
      <c r="E3338">
        <v>7387</v>
      </c>
      <c r="F3338">
        <v>2</v>
      </c>
      <c r="G3338">
        <v>6525</v>
      </c>
      <c r="H3338">
        <v>17</v>
      </c>
      <c r="I3338">
        <v>0</v>
      </c>
      <c r="J3338">
        <v>88</v>
      </c>
      <c r="K3338" s="3">
        <v>43343.763539120373</v>
      </c>
    </row>
    <row r="3339" spans="1:11" x14ac:dyDescent="0.25">
      <c r="A3339" t="s">
        <v>40</v>
      </c>
      <c r="B3339" t="s">
        <v>3430</v>
      </c>
      <c r="C3339">
        <v>4.53428447762363</v>
      </c>
      <c r="D3339">
        <v>1329</v>
      </c>
      <c r="E3339">
        <v>7953</v>
      </c>
      <c r="F3339">
        <v>2</v>
      </c>
      <c r="G3339">
        <v>6743</v>
      </c>
      <c r="H3339">
        <v>17</v>
      </c>
      <c r="I3339">
        <v>1</v>
      </c>
      <c r="J3339">
        <v>85</v>
      </c>
      <c r="K3339" s="3">
        <v>43343.763539467589</v>
      </c>
    </row>
    <row r="3340" spans="1:11" x14ac:dyDescent="0.25">
      <c r="A3340" t="s">
        <v>40</v>
      </c>
      <c r="B3340" t="s">
        <v>3431</v>
      </c>
      <c r="C3340">
        <v>4.53428447762363</v>
      </c>
      <c r="D3340">
        <v>2699</v>
      </c>
      <c r="E3340">
        <v>5612</v>
      </c>
      <c r="F3340">
        <v>3</v>
      </c>
      <c r="G3340">
        <v>5633</v>
      </c>
      <c r="H3340">
        <v>17</v>
      </c>
      <c r="I3340">
        <v>2</v>
      </c>
      <c r="J3340">
        <v>100</v>
      </c>
      <c r="K3340" s="3">
        <v>43343.763539664353</v>
      </c>
    </row>
    <row r="3341" spans="1:11" x14ac:dyDescent="0.25">
      <c r="A3341" t="s">
        <v>40</v>
      </c>
      <c r="B3341" t="s">
        <v>3432</v>
      </c>
      <c r="C3341">
        <v>4.5292463837596104</v>
      </c>
      <c r="D3341">
        <v>4257</v>
      </c>
      <c r="E3341">
        <v>7599</v>
      </c>
      <c r="F3341">
        <v>2</v>
      </c>
      <c r="G3341">
        <v>6887</v>
      </c>
      <c r="H3341">
        <v>17</v>
      </c>
      <c r="I3341">
        <v>3</v>
      </c>
      <c r="J3341">
        <v>91</v>
      </c>
      <c r="K3341" s="3">
        <v>43343.763598530095</v>
      </c>
    </row>
    <row r="3342" spans="1:11" x14ac:dyDescent="0.25">
      <c r="A3342" t="s">
        <v>40</v>
      </c>
      <c r="B3342" t="s">
        <v>3433</v>
      </c>
      <c r="C3342">
        <v>4.5292463837596104</v>
      </c>
      <c r="D3342">
        <v>4994</v>
      </c>
      <c r="E3342">
        <v>6379</v>
      </c>
      <c r="F3342">
        <v>2</v>
      </c>
      <c r="G3342">
        <v>5345</v>
      </c>
      <c r="H3342">
        <v>17</v>
      </c>
      <c r="I3342">
        <v>4</v>
      </c>
      <c r="J3342">
        <v>84</v>
      </c>
      <c r="K3342" s="3">
        <v>43343.763598148151</v>
      </c>
    </row>
    <row r="3343" spans="1:11" x14ac:dyDescent="0.25">
      <c r="A3343" t="s">
        <v>40</v>
      </c>
      <c r="B3343" t="s">
        <v>3434</v>
      </c>
      <c r="C3343">
        <v>4.5292463837596104</v>
      </c>
      <c r="D3343">
        <v>139</v>
      </c>
      <c r="E3343">
        <v>7288</v>
      </c>
      <c r="F3343">
        <v>2</v>
      </c>
      <c r="G3343">
        <v>6593</v>
      </c>
      <c r="H3343">
        <v>18</v>
      </c>
      <c r="I3343">
        <v>0</v>
      </c>
      <c r="J3343">
        <v>90</v>
      </c>
      <c r="K3343" s="3">
        <v>43343.76359869213</v>
      </c>
    </row>
    <row r="3344" spans="1:11" x14ac:dyDescent="0.25">
      <c r="A3344" t="s">
        <v>40</v>
      </c>
      <c r="B3344" t="s">
        <v>3435</v>
      </c>
      <c r="C3344">
        <v>4.5292463837596104</v>
      </c>
      <c r="D3344">
        <v>1641</v>
      </c>
      <c r="E3344">
        <v>7355</v>
      </c>
      <c r="F3344">
        <v>2</v>
      </c>
      <c r="G3344">
        <v>6409</v>
      </c>
      <c r="H3344">
        <v>18</v>
      </c>
      <c r="I3344">
        <v>1</v>
      </c>
      <c r="J3344">
        <v>87</v>
      </c>
      <c r="K3344" s="3">
        <v>43343.763599270831</v>
      </c>
    </row>
    <row r="3345" spans="1:11" x14ac:dyDescent="0.25">
      <c r="A3345" t="s">
        <v>40</v>
      </c>
      <c r="B3345" t="s">
        <v>3436</v>
      </c>
      <c r="C3345">
        <v>4.5292463837596104</v>
      </c>
      <c r="D3345">
        <v>2541</v>
      </c>
      <c r="E3345">
        <v>4901</v>
      </c>
      <c r="F3345">
        <v>2</v>
      </c>
      <c r="G3345">
        <v>4590</v>
      </c>
      <c r="H3345">
        <v>18</v>
      </c>
      <c r="I3345">
        <v>2</v>
      </c>
      <c r="J3345">
        <v>94</v>
      </c>
      <c r="K3345" s="3">
        <v>43343.763599074075</v>
      </c>
    </row>
    <row r="3346" spans="1:11" x14ac:dyDescent="0.25">
      <c r="A3346" t="s">
        <v>40</v>
      </c>
      <c r="B3346" t="s">
        <v>3437</v>
      </c>
      <c r="C3346">
        <v>4.5292463837596104</v>
      </c>
      <c r="D3346">
        <v>3601</v>
      </c>
      <c r="E3346">
        <v>5975</v>
      </c>
      <c r="F3346">
        <v>2</v>
      </c>
      <c r="G3346">
        <v>5220</v>
      </c>
      <c r="H3346">
        <v>18</v>
      </c>
      <c r="I3346">
        <v>3</v>
      </c>
      <c r="J3346">
        <v>87</v>
      </c>
      <c r="K3346" s="3">
        <v>43343.763599421298</v>
      </c>
    </row>
    <row r="3347" spans="1:11" x14ac:dyDescent="0.25">
      <c r="A3347" t="s">
        <v>40</v>
      </c>
      <c r="B3347" t="s">
        <v>3438</v>
      </c>
      <c r="C3347">
        <v>4.5242138877776501</v>
      </c>
      <c r="D3347">
        <v>4916</v>
      </c>
      <c r="E3347">
        <v>5103</v>
      </c>
      <c r="F3347">
        <v>3</v>
      </c>
      <c r="G3347">
        <v>5125</v>
      </c>
      <c r="H3347">
        <v>18</v>
      </c>
      <c r="I3347">
        <v>4</v>
      </c>
      <c r="J3347">
        <v>100</v>
      </c>
      <c r="K3347" s="3">
        <v>43343.763654513888</v>
      </c>
    </row>
    <row r="3348" spans="1:11" x14ac:dyDescent="0.25">
      <c r="A3348" t="s">
        <v>40</v>
      </c>
      <c r="B3348" t="s">
        <v>3439</v>
      </c>
      <c r="C3348">
        <v>4.5242138877776501</v>
      </c>
      <c r="D3348">
        <v>1259</v>
      </c>
      <c r="E3348">
        <v>6949</v>
      </c>
      <c r="F3348">
        <v>2</v>
      </c>
      <c r="G3348">
        <v>6016</v>
      </c>
      <c r="H3348">
        <v>19</v>
      </c>
      <c r="I3348">
        <v>1</v>
      </c>
      <c r="J3348">
        <v>87</v>
      </c>
      <c r="K3348" s="3">
        <v>43343.763654710645</v>
      </c>
    </row>
    <row r="3349" spans="1:11" x14ac:dyDescent="0.25">
      <c r="A3349" t="s">
        <v>40</v>
      </c>
      <c r="B3349" t="s">
        <v>3440</v>
      </c>
      <c r="C3349">
        <v>4.5242138877776501</v>
      </c>
      <c r="D3349">
        <v>2361</v>
      </c>
      <c r="E3349">
        <v>5922</v>
      </c>
      <c r="F3349">
        <v>2</v>
      </c>
      <c r="G3349">
        <v>5348</v>
      </c>
      <c r="H3349">
        <v>19</v>
      </c>
      <c r="I3349">
        <v>2</v>
      </c>
      <c r="J3349">
        <v>90</v>
      </c>
      <c r="K3349" s="3">
        <v>43343.763655057868</v>
      </c>
    </row>
    <row r="3350" spans="1:11" x14ac:dyDescent="0.25">
      <c r="A3350" t="s">
        <v>40</v>
      </c>
      <c r="B3350" t="s">
        <v>3441</v>
      </c>
      <c r="C3350">
        <v>4.5242138877776501</v>
      </c>
      <c r="D3350">
        <v>3457</v>
      </c>
      <c r="E3350">
        <v>5394</v>
      </c>
      <c r="F3350">
        <v>2</v>
      </c>
      <c r="G3350">
        <v>4852</v>
      </c>
      <c r="H3350">
        <v>19</v>
      </c>
      <c r="I3350">
        <v>3</v>
      </c>
      <c r="J3350">
        <v>90</v>
      </c>
      <c r="K3350" s="3">
        <v>43343.763655243056</v>
      </c>
    </row>
    <row r="3351" spans="1:11" x14ac:dyDescent="0.25">
      <c r="A3351" t="s">
        <v>40</v>
      </c>
      <c r="B3351" t="s">
        <v>3442</v>
      </c>
      <c r="C3351">
        <v>4.5242138877776501</v>
      </c>
      <c r="D3351">
        <v>4537</v>
      </c>
      <c r="E3351">
        <v>6011</v>
      </c>
      <c r="F3351">
        <v>2</v>
      </c>
      <c r="G3351">
        <v>5176</v>
      </c>
      <c r="H3351">
        <v>19</v>
      </c>
      <c r="I3351">
        <v>4</v>
      </c>
      <c r="J3351">
        <v>86</v>
      </c>
      <c r="K3351" s="3">
        <v>43343.763655590279</v>
      </c>
    </row>
    <row r="3352" spans="1:11" x14ac:dyDescent="0.25">
      <c r="A3352" t="s">
        <v>40</v>
      </c>
      <c r="B3352" t="s">
        <v>3443</v>
      </c>
      <c r="C3352">
        <v>4.5191869834579004</v>
      </c>
      <c r="D3352">
        <v>539</v>
      </c>
      <c r="E3352">
        <v>7271</v>
      </c>
      <c r="F3352">
        <v>2</v>
      </c>
      <c r="G3352">
        <v>6177</v>
      </c>
      <c r="H3352">
        <v>20</v>
      </c>
      <c r="I3352">
        <v>0</v>
      </c>
      <c r="J3352">
        <v>85</v>
      </c>
      <c r="K3352" s="3">
        <v>43343.763714039349</v>
      </c>
    </row>
    <row r="3353" spans="1:11" x14ac:dyDescent="0.25">
      <c r="A3353" t="s">
        <v>40</v>
      </c>
      <c r="B3353" t="s">
        <v>3444</v>
      </c>
      <c r="C3353">
        <v>4.5191869834579004</v>
      </c>
      <c r="D3353">
        <v>1317</v>
      </c>
      <c r="E3353">
        <v>6280</v>
      </c>
      <c r="F3353">
        <v>2</v>
      </c>
      <c r="G3353">
        <v>6107</v>
      </c>
      <c r="H3353">
        <v>20</v>
      </c>
      <c r="I3353">
        <v>1</v>
      </c>
      <c r="J3353">
        <v>97</v>
      </c>
      <c r="K3353" s="3">
        <v>43343.763714386572</v>
      </c>
    </row>
    <row r="3354" spans="1:11" x14ac:dyDescent="0.25">
      <c r="A3354" t="s">
        <v>40</v>
      </c>
      <c r="B3354" t="s">
        <v>3445</v>
      </c>
      <c r="C3354">
        <v>4.5191869834579004</v>
      </c>
      <c r="D3354">
        <v>2708</v>
      </c>
      <c r="E3354">
        <v>4523</v>
      </c>
      <c r="F3354">
        <v>2</v>
      </c>
      <c r="G3354">
        <v>4341</v>
      </c>
      <c r="H3354">
        <v>20</v>
      </c>
      <c r="I3354">
        <v>2</v>
      </c>
      <c r="J3354">
        <v>96</v>
      </c>
      <c r="K3354" s="3">
        <v>43343.763714236113</v>
      </c>
    </row>
    <row r="3355" spans="1:11" x14ac:dyDescent="0.25">
      <c r="A3355" t="s">
        <v>40</v>
      </c>
      <c r="B3355" t="s">
        <v>3446</v>
      </c>
      <c r="C3355">
        <v>4.5191869834579004</v>
      </c>
      <c r="D3355">
        <v>3538</v>
      </c>
      <c r="E3355">
        <v>5446</v>
      </c>
      <c r="F3355">
        <v>2</v>
      </c>
      <c r="G3355">
        <v>4908</v>
      </c>
      <c r="H3355">
        <v>20</v>
      </c>
      <c r="I3355">
        <v>3</v>
      </c>
      <c r="J3355">
        <v>90</v>
      </c>
      <c r="K3355" s="3">
        <v>43343.763714780092</v>
      </c>
    </row>
    <row r="3356" spans="1:11" x14ac:dyDescent="0.25">
      <c r="A3356" t="s">
        <v>40</v>
      </c>
      <c r="B3356" t="s">
        <v>3447</v>
      </c>
      <c r="C3356">
        <v>5.0162975516382602</v>
      </c>
      <c r="D3356">
        <v>4986</v>
      </c>
      <c r="E3356">
        <v>5636</v>
      </c>
      <c r="F3356">
        <v>2</v>
      </c>
      <c r="G3356">
        <v>5180</v>
      </c>
      <c r="H3356">
        <v>20</v>
      </c>
      <c r="I3356">
        <v>4</v>
      </c>
      <c r="J3356">
        <v>92</v>
      </c>
      <c r="K3356" s="3">
        <v>43343.763770405094</v>
      </c>
    </row>
    <row r="3357" spans="1:11" x14ac:dyDescent="0.25">
      <c r="A3357" t="s">
        <v>40</v>
      </c>
      <c r="B3357" t="s">
        <v>3448</v>
      </c>
      <c r="C3357">
        <v>5.0162975516382602</v>
      </c>
      <c r="D3357">
        <v>1241</v>
      </c>
      <c r="E3357">
        <v>6732</v>
      </c>
      <c r="F3357">
        <v>2</v>
      </c>
      <c r="G3357">
        <v>5684</v>
      </c>
      <c r="H3357">
        <v>21</v>
      </c>
      <c r="I3357">
        <v>1</v>
      </c>
      <c r="J3357">
        <v>84</v>
      </c>
      <c r="K3357" s="3">
        <v>43343.763770798614</v>
      </c>
    </row>
    <row r="3358" spans="1:11" x14ac:dyDescent="0.25">
      <c r="A3358" t="s">
        <v>40</v>
      </c>
      <c r="B3358" t="s">
        <v>3449</v>
      </c>
      <c r="C3358">
        <v>5.0162975516382602</v>
      </c>
      <c r="D3358">
        <v>2372</v>
      </c>
      <c r="E3358">
        <v>5434</v>
      </c>
      <c r="F3358">
        <v>2</v>
      </c>
      <c r="G3358">
        <v>5137</v>
      </c>
      <c r="H3358">
        <v>21</v>
      </c>
      <c r="I3358">
        <v>2</v>
      </c>
      <c r="J3358">
        <v>95</v>
      </c>
      <c r="K3358" s="3">
        <v>43343.763770983795</v>
      </c>
    </row>
    <row r="3359" spans="1:11" x14ac:dyDescent="0.25">
      <c r="A3359" t="s">
        <v>40</v>
      </c>
      <c r="B3359" t="s">
        <v>3450</v>
      </c>
      <c r="C3359">
        <v>5.0162975516382602</v>
      </c>
      <c r="D3359">
        <v>3842</v>
      </c>
      <c r="E3359">
        <v>6914</v>
      </c>
      <c r="F3359">
        <v>2</v>
      </c>
      <c r="G3359">
        <v>6421</v>
      </c>
      <c r="H3359">
        <v>21</v>
      </c>
      <c r="I3359">
        <v>3</v>
      </c>
      <c r="J3359">
        <v>93</v>
      </c>
      <c r="K3359" s="3">
        <v>43343.763829745367</v>
      </c>
    </row>
    <row r="3360" spans="1:11" x14ac:dyDescent="0.25">
      <c r="A3360" t="s">
        <v>40</v>
      </c>
      <c r="B3360" t="s">
        <v>3451</v>
      </c>
      <c r="C3360">
        <v>5.0162975516382602</v>
      </c>
      <c r="D3360">
        <v>4640</v>
      </c>
      <c r="E3360">
        <v>5446</v>
      </c>
      <c r="F3360">
        <v>2</v>
      </c>
      <c r="G3360">
        <v>4839</v>
      </c>
      <c r="H3360">
        <v>21</v>
      </c>
      <c r="I3360">
        <v>4</v>
      </c>
      <c r="J3360">
        <v>89</v>
      </c>
      <c r="K3360" s="3">
        <v>43343.76377114583</v>
      </c>
    </row>
    <row r="3361" spans="1:11" x14ac:dyDescent="0.25">
      <c r="A3361" t="s">
        <v>40</v>
      </c>
      <c r="B3361" t="s">
        <v>3452</v>
      </c>
      <c r="C3361">
        <v>5.0162975516382602</v>
      </c>
      <c r="D3361">
        <v>282</v>
      </c>
      <c r="E3361">
        <v>6458</v>
      </c>
      <c r="F3361">
        <v>3</v>
      </c>
      <c r="G3361">
        <v>6466</v>
      </c>
      <c r="H3361">
        <v>22</v>
      </c>
      <c r="I3361">
        <v>0</v>
      </c>
      <c r="J3361">
        <v>100</v>
      </c>
      <c r="K3361" s="3">
        <v>43343.763830324075</v>
      </c>
    </row>
    <row r="3362" spans="1:11" x14ac:dyDescent="0.25">
      <c r="A3362" t="s">
        <v>40</v>
      </c>
      <c r="B3362" t="s">
        <v>3453</v>
      </c>
      <c r="C3362">
        <v>5.0162975516382602</v>
      </c>
      <c r="D3362">
        <v>1342</v>
      </c>
      <c r="E3362">
        <v>4778</v>
      </c>
      <c r="F3362">
        <v>2</v>
      </c>
      <c r="G3362">
        <v>4430</v>
      </c>
      <c r="H3362">
        <v>22</v>
      </c>
      <c r="I3362">
        <v>1</v>
      </c>
      <c r="J3362">
        <v>93</v>
      </c>
      <c r="K3362" s="3">
        <v>43343.763830127318</v>
      </c>
    </row>
    <row r="3363" spans="1:11" x14ac:dyDescent="0.25">
      <c r="A3363" t="s">
        <v>40</v>
      </c>
      <c r="B3363" t="s">
        <v>3454</v>
      </c>
      <c r="C3363">
        <v>5.0162975516382602</v>
      </c>
      <c r="D3363">
        <v>2781</v>
      </c>
      <c r="E3363">
        <v>5305</v>
      </c>
      <c r="F3363">
        <v>2</v>
      </c>
      <c r="G3363">
        <v>4774</v>
      </c>
      <c r="H3363">
        <v>22</v>
      </c>
      <c r="I3363">
        <v>2</v>
      </c>
      <c r="J3363">
        <v>90</v>
      </c>
      <c r="K3363" s="3">
        <v>43343.763830671298</v>
      </c>
    </row>
    <row r="3364" spans="1:11" x14ac:dyDescent="0.25">
      <c r="A3364" t="s">
        <v>40</v>
      </c>
      <c r="B3364" t="s">
        <v>3455</v>
      </c>
      <c r="C3364">
        <v>5.0162975516382602</v>
      </c>
      <c r="D3364">
        <v>3763</v>
      </c>
      <c r="E3364">
        <v>5034</v>
      </c>
      <c r="F3364">
        <v>2</v>
      </c>
      <c r="G3364">
        <v>4847</v>
      </c>
      <c r="H3364">
        <v>22</v>
      </c>
      <c r="I3364">
        <v>3</v>
      </c>
      <c r="J3364">
        <v>96</v>
      </c>
      <c r="K3364" s="3">
        <v>43343.763830868054</v>
      </c>
    </row>
    <row r="3365" spans="1:11" x14ac:dyDescent="0.25">
      <c r="A3365" t="s">
        <v>41</v>
      </c>
      <c r="B3365" t="s">
        <v>3456</v>
      </c>
      <c r="C3365">
        <v>3.456</v>
      </c>
      <c r="D3365">
        <v>483</v>
      </c>
      <c r="E3365">
        <v>9721</v>
      </c>
      <c r="F3365">
        <v>2</v>
      </c>
      <c r="G3365">
        <v>7908</v>
      </c>
      <c r="H3365">
        <v>0</v>
      </c>
      <c r="I3365">
        <v>0</v>
      </c>
      <c r="J3365">
        <v>81</v>
      </c>
      <c r="K3365" s="3">
        <v>43343.756007673612</v>
      </c>
    </row>
    <row r="3366" spans="1:11" x14ac:dyDescent="0.25">
      <c r="A3366" t="s">
        <v>41</v>
      </c>
      <c r="B3366" t="s">
        <v>3457</v>
      </c>
      <c r="C3366">
        <v>4.1471999999999998</v>
      </c>
      <c r="D3366">
        <v>2255</v>
      </c>
      <c r="E3366">
        <v>7942</v>
      </c>
      <c r="F3366">
        <v>2</v>
      </c>
      <c r="G3366">
        <v>7247</v>
      </c>
      <c r="H3366">
        <v>0</v>
      </c>
      <c r="I3366">
        <v>1</v>
      </c>
      <c r="J3366">
        <v>91</v>
      </c>
      <c r="K3366" s="3">
        <v>43343.756063275461</v>
      </c>
    </row>
    <row r="3367" spans="1:11" x14ac:dyDescent="0.25">
      <c r="A3367" t="s">
        <v>41</v>
      </c>
      <c r="B3367" t="s">
        <v>3458</v>
      </c>
      <c r="C3367">
        <v>4.1471999999999998</v>
      </c>
      <c r="D3367">
        <v>4267</v>
      </c>
      <c r="E3367">
        <v>6772</v>
      </c>
      <c r="F3367">
        <v>2</v>
      </c>
      <c r="G3367">
        <v>6107</v>
      </c>
      <c r="H3367">
        <v>0</v>
      </c>
      <c r="I3367">
        <v>2</v>
      </c>
      <c r="J3367">
        <v>90</v>
      </c>
      <c r="K3367" s="3">
        <v>43343.756063425928</v>
      </c>
    </row>
    <row r="3368" spans="1:11" x14ac:dyDescent="0.25">
      <c r="A3368" t="s">
        <v>41</v>
      </c>
      <c r="B3368" t="s">
        <v>3459</v>
      </c>
      <c r="C3368">
        <v>4.1471999999999998</v>
      </c>
      <c r="D3368">
        <v>259</v>
      </c>
      <c r="E3368">
        <v>6982</v>
      </c>
      <c r="F3368">
        <v>2</v>
      </c>
      <c r="G3368">
        <v>6608</v>
      </c>
      <c r="H3368">
        <v>1</v>
      </c>
      <c r="I3368">
        <v>0</v>
      </c>
      <c r="J3368">
        <v>95</v>
      </c>
      <c r="K3368" s="3">
        <v>43343.756064155095</v>
      </c>
    </row>
    <row r="3369" spans="1:11" x14ac:dyDescent="0.25">
      <c r="A3369" t="s">
        <v>41</v>
      </c>
      <c r="B3369" s="2" t="s">
        <v>3460</v>
      </c>
      <c r="C3369">
        <v>4.1471999999999998</v>
      </c>
      <c r="D3369">
        <v>2147</v>
      </c>
      <c r="E3369">
        <v>5957</v>
      </c>
      <c r="F3369">
        <v>2</v>
      </c>
      <c r="G3369">
        <v>5561</v>
      </c>
      <c r="H3369">
        <v>1</v>
      </c>
      <c r="I3369">
        <v>1</v>
      </c>
      <c r="J3369">
        <v>93</v>
      </c>
      <c r="K3369" s="3">
        <v>43343.756064502311</v>
      </c>
    </row>
    <row r="3370" spans="1:11" x14ac:dyDescent="0.25">
      <c r="A3370" t="s">
        <v>41</v>
      </c>
      <c r="B3370" t="s">
        <v>3461</v>
      </c>
      <c r="C3370">
        <v>4.9766399999999997</v>
      </c>
      <c r="D3370">
        <v>576</v>
      </c>
      <c r="E3370">
        <v>6789</v>
      </c>
      <c r="F3370">
        <v>2</v>
      </c>
      <c r="G3370">
        <v>6297</v>
      </c>
      <c r="H3370">
        <v>2</v>
      </c>
      <c r="I3370">
        <v>0</v>
      </c>
      <c r="J3370">
        <v>93</v>
      </c>
      <c r="K3370" s="3">
        <v>43343.756123877312</v>
      </c>
    </row>
    <row r="3371" spans="1:11" x14ac:dyDescent="0.25">
      <c r="A3371" t="s">
        <v>41</v>
      </c>
      <c r="B3371" t="s">
        <v>3462</v>
      </c>
      <c r="C3371">
        <v>4.9766399999999997</v>
      </c>
      <c r="D3371">
        <v>1638</v>
      </c>
      <c r="E3371">
        <v>6726</v>
      </c>
      <c r="F3371">
        <v>2</v>
      </c>
      <c r="G3371">
        <v>6051</v>
      </c>
      <c r="H3371">
        <v>2</v>
      </c>
      <c r="I3371">
        <v>1</v>
      </c>
      <c r="J3371">
        <v>90</v>
      </c>
      <c r="K3371" s="3">
        <v>43343.756124224536</v>
      </c>
    </row>
    <row r="3372" spans="1:11" x14ac:dyDescent="0.25">
      <c r="A3372" t="s">
        <v>41</v>
      </c>
      <c r="B3372" t="s">
        <v>3463</v>
      </c>
      <c r="C3372">
        <v>5.9719680000000004</v>
      </c>
      <c r="D3372">
        <v>3132</v>
      </c>
      <c r="E3372">
        <v>8492</v>
      </c>
      <c r="F3372">
        <v>2</v>
      </c>
      <c r="G3372">
        <v>7890</v>
      </c>
      <c r="H3372">
        <v>2</v>
      </c>
      <c r="I3372">
        <v>2</v>
      </c>
      <c r="J3372">
        <v>93</v>
      </c>
      <c r="K3372" s="3">
        <v>43343.756179826392</v>
      </c>
    </row>
    <row r="3373" spans="1:11" x14ac:dyDescent="0.25">
      <c r="A3373" t="s">
        <v>41</v>
      </c>
      <c r="B3373" s="2" t="s">
        <v>3464</v>
      </c>
      <c r="C3373">
        <v>5.9719680000000004</v>
      </c>
      <c r="D3373">
        <v>4480</v>
      </c>
      <c r="E3373">
        <v>7382</v>
      </c>
      <c r="F3373">
        <v>2</v>
      </c>
      <c r="G3373">
        <v>7220</v>
      </c>
      <c r="H3373">
        <v>2</v>
      </c>
      <c r="I3373">
        <v>3</v>
      </c>
      <c r="J3373">
        <v>98</v>
      </c>
      <c r="K3373" s="3">
        <v>43343.756179976852</v>
      </c>
    </row>
    <row r="3374" spans="1:11" x14ac:dyDescent="0.25">
      <c r="A3374" t="s">
        <v>41</v>
      </c>
      <c r="B3374" t="s">
        <v>3465</v>
      </c>
      <c r="C3374">
        <v>5.9719680000000004</v>
      </c>
      <c r="D3374">
        <v>268</v>
      </c>
      <c r="E3374">
        <v>5241</v>
      </c>
      <c r="F3374">
        <v>2</v>
      </c>
      <c r="G3374">
        <v>4966</v>
      </c>
      <c r="H3374">
        <v>3</v>
      </c>
      <c r="I3374">
        <v>0</v>
      </c>
      <c r="J3374">
        <v>95</v>
      </c>
      <c r="K3374" s="3">
        <v>43343.756179432872</v>
      </c>
    </row>
    <row r="3375" spans="1:11" x14ac:dyDescent="0.25">
      <c r="A3375" t="s">
        <v>41</v>
      </c>
      <c r="B3375" s="2" t="s">
        <v>3466</v>
      </c>
      <c r="C3375">
        <v>5.9719680000000004</v>
      </c>
      <c r="D3375">
        <v>1529</v>
      </c>
      <c r="E3375">
        <v>6635</v>
      </c>
      <c r="F3375">
        <v>2</v>
      </c>
      <c r="G3375">
        <v>6466</v>
      </c>
      <c r="H3375">
        <v>3</v>
      </c>
      <c r="I3375">
        <v>1</v>
      </c>
      <c r="J3375">
        <v>97</v>
      </c>
      <c r="K3375" s="3">
        <v>43343.756180358796</v>
      </c>
    </row>
    <row r="3376" spans="1:11" x14ac:dyDescent="0.25">
      <c r="A3376" t="s">
        <v>41</v>
      </c>
      <c r="B3376" t="s">
        <v>3467</v>
      </c>
      <c r="C3376">
        <v>5.9719680000000004</v>
      </c>
      <c r="D3376">
        <v>2690</v>
      </c>
      <c r="E3376">
        <v>7396</v>
      </c>
      <c r="F3376">
        <v>2</v>
      </c>
      <c r="G3376">
        <v>6843</v>
      </c>
      <c r="H3376">
        <v>3</v>
      </c>
      <c r="I3376">
        <v>2</v>
      </c>
      <c r="J3376">
        <v>93</v>
      </c>
      <c r="K3376" s="3">
        <v>43343.756180706019</v>
      </c>
    </row>
    <row r="3377" spans="1:11" x14ac:dyDescent="0.25">
      <c r="A3377" t="s">
        <v>41</v>
      </c>
      <c r="B3377" t="s">
        <v>3468</v>
      </c>
      <c r="C3377">
        <v>5.0761728000000002</v>
      </c>
      <c r="D3377">
        <v>3857</v>
      </c>
      <c r="E3377">
        <v>7327</v>
      </c>
      <c r="F3377">
        <v>2</v>
      </c>
      <c r="G3377">
        <v>6545</v>
      </c>
      <c r="H3377">
        <v>3</v>
      </c>
      <c r="I3377">
        <v>3</v>
      </c>
      <c r="J3377">
        <v>89</v>
      </c>
      <c r="K3377" s="3">
        <v>43343.756240011571</v>
      </c>
    </row>
    <row r="3378" spans="1:11" x14ac:dyDescent="0.25">
      <c r="A3378" t="s">
        <v>41</v>
      </c>
      <c r="B3378" t="s">
        <v>3469</v>
      </c>
      <c r="C3378">
        <v>5.0761728000000002</v>
      </c>
      <c r="D3378">
        <v>5057</v>
      </c>
      <c r="E3378">
        <v>6850</v>
      </c>
      <c r="F3378">
        <v>2</v>
      </c>
      <c r="G3378">
        <v>6258</v>
      </c>
      <c r="H3378">
        <v>3</v>
      </c>
      <c r="I3378">
        <v>4</v>
      </c>
      <c r="J3378">
        <v>91</v>
      </c>
      <c r="K3378" s="3">
        <v>43343.756240393515</v>
      </c>
    </row>
    <row r="3379" spans="1:11" x14ac:dyDescent="0.25">
      <c r="A3379" t="s">
        <v>41</v>
      </c>
      <c r="B3379" t="s">
        <v>3470</v>
      </c>
      <c r="C3379">
        <v>5.0761728000000002</v>
      </c>
      <c r="D3379">
        <v>121</v>
      </c>
      <c r="E3379">
        <v>6725</v>
      </c>
      <c r="F3379">
        <v>3</v>
      </c>
      <c r="G3379">
        <v>6739</v>
      </c>
      <c r="H3379">
        <v>4</v>
      </c>
      <c r="I3379">
        <v>0</v>
      </c>
      <c r="J3379">
        <v>100</v>
      </c>
      <c r="K3379" s="3">
        <v>43343.756240937502</v>
      </c>
    </row>
    <row r="3380" spans="1:11" x14ac:dyDescent="0.25">
      <c r="A3380" t="s">
        <v>41</v>
      </c>
      <c r="B3380" t="s">
        <v>3471</v>
      </c>
      <c r="C3380">
        <v>5.0761728000000002</v>
      </c>
      <c r="D3380">
        <v>1385</v>
      </c>
      <c r="E3380">
        <v>6681</v>
      </c>
      <c r="F3380">
        <v>3</v>
      </c>
      <c r="G3380">
        <v>6703</v>
      </c>
      <c r="H3380">
        <v>4</v>
      </c>
      <c r="I3380">
        <v>1</v>
      </c>
      <c r="J3380">
        <v>100</v>
      </c>
      <c r="K3380" s="3">
        <v>43343.756241284726</v>
      </c>
    </row>
    <row r="3381" spans="1:11" x14ac:dyDescent="0.25">
      <c r="A3381" t="s">
        <v>41</v>
      </c>
      <c r="B3381" t="s">
        <v>3472</v>
      </c>
      <c r="C3381">
        <v>5.0761728000000002</v>
      </c>
      <c r="D3381">
        <v>2404</v>
      </c>
      <c r="E3381">
        <v>5037</v>
      </c>
      <c r="F3381">
        <v>3</v>
      </c>
      <c r="G3381">
        <v>5060</v>
      </c>
      <c r="H3381">
        <v>4</v>
      </c>
      <c r="I3381">
        <v>2</v>
      </c>
      <c r="J3381">
        <v>100</v>
      </c>
      <c r="K3381" s="3">
        <v>43343.756241087962</v>
      </c>
    </row>
    <row r="3382" spans="1:11" x14ac:dyDescent="0.25">
      <c r="A3382" t="s">
        <v>41</v>
      </c>
      <c r="B3382" t="s">
        <v>3473</v>
      </c>
      <c r="C3382">
        <v>5.0761728000000002</v>
      </c>
      <c r="D3382">
        <v>3134</v>
      </c>
      <c r="E3382">
        <v>5954</v>
      </c>
      <c r="F3382">
        <v>2</v>
      </c>
      <c r="G3382">
        <v>5822</v>
      </c>
      <c r="H3382">
        <v>4</v>
      </c>
      <c r="I3382">
        <v>3</v>
      </c>
      <c r="J3382">
        <v>98</v>
      </c>
      <c r="K3382" s="3">
        <v>43343.756241631942</v>
      </c>
    </row>
    <row r="3383" spans="1:11" x14ac:dyDescent="0.25">
      <c r="A3383" t="s">
        <v>41</v>
      </c>
      <c r="B3383" t="s">
        <v>3474</v>
      </c>
      <c r="C3383">
        <v>5.0761728000000002</v>
      </c>
      <c r="D3383">
        <v>4326</v>
      </c>
      <c r="E3383">
        <v>5077</v>
      </c>
      <c r="F3383">
        <v>3</v>
      </c>
      <c r="G3383">
        <v>5098</v>
      </c>
      <c r="H3383">
        <v>4</v>
      </c>
      <c r="I3383">
        <v>4</v>
      </c>
      <c r="J3383">
        <v>100</v>
      </c>
      <c r="K3383" s="3">
        <v>43343.756241817129</v>
      </c>
    </row>
    <row r="3384" spans="1:11" x14ac:dyDescent="0.25">
      <c r="A3384" t="s">
        <v>41</v>
      </c>
      <c r="B3384" t="s">
        <v>3475</v>
      </c>
      <c r="C3384">
        <v>4.5685555200000003</v>
      </c>
      <c r="D3384">
        <v>1003</v>
      </c>
      <c r="E3384">
        <v>5301</v>
      </c>
      <c r="F3384">
        <v>3</v>
      </c>
      <c r="G3384">
        <v>5316</v>
      </c>
      <c r="H3384">
        <v>5</v>
      </c>
      <c r="I3384">
        <v>1</v>
      </c>
      <c r="J3384">
        <v>100</v>
      </c>
      <c r="K3384" s="3">
        <v>43343.75629568287</v>
      </c>
    </row>
    <row r="3385" spans="1:11" x14ac:dyDescent="0.25">
      <c r="A3385" t="s">
        <v>41</v>
      </c>
      <c r="B3385" t="s">
        <v>3476</v>
      </c>
      <c r="C3385">
        <v>4.5685555200000003</v>
      </c>
      <c r="D3385">
        <v>1958</v>
      </c>
      <c r="E3385">
        <v>4013</v>
      </c>
      <c r="F3385">
        <v>2</v>
      </c>
      <c r="G3385">
        <v>3842</v>
      </c>
      <c r="H3385">
        <v>5</v>
      </c>
      <c r="I3385">
        <v>2</v>
      </c>
      <c r="J3385">
        <v>96</v>
      </c>
      <c r="K3385" s="3">
        <v>43343.75629528935</v>
      </c>
    </row>
    <row r="3386" spans="1:11" x14ac:dyDescent="0.25">
      <c r="A3386" t="s">
        <v>41</v>
      </c>
      <c r="B3386" t="s">
        <v>3477</v>
      </c>
      <c r="C3386">
        <v>4.5685555200000003</v>
      </c>
      <c r="D3386">
        <v>2702</v>
      </c>
      <c r="E3386">
        <v>3832</v>
      </c>
      <c r="F3386">
        <v>3</v>
      </c>
      <c r="G3386">
        <v>3871</v>
      </c>
      <c r="H3386">
        <v>5</v>
      </c>
      <c r="I3386">
        <v>3</v>
      </c>
      <c r="J3386">
        <v>100</v>
      </c>
      <c r="K3386" s="3">
        <v>43343.756296030093</v>
      </c>
    </row>
    <row r="3387" spans="1:11" x14ac:dyDescent="0.25">
      <c r="A3387" t="s">
        <v>41</v>
      </c>
      <c r="B3387" t="s">
        <v>3478</v>
      </c>
      <c r="C3387">
        <v>4.5685555200000003</v>
      </c>
      <c r="D3387">
        <v>3617</v>
      </c>
      <c r="E3387">
        <v>3480</v>
      </c>
      <c r="F3387">
        <v>3</v>
      </c>
      <c r="G3387">
        <v>3506</v>
      </c>
      <c r="H3387">
        <v>5</v>
      </c>
      <c r="I3387">
        <v>4</v>
      </c>
      <c r="J3387">
        <v>100</v>
      </c>
      <c r="K3387" s="3">
        <v>43343.756296608793</v>
      </c>
    </row>
    <row r="3388" spans="1:11" x14ac:dyDescent="0.25">
      <c r="A3388" t="s">
        <v>41</v>
      </c>
      <c r="B3388" t="s">
        <v>3479</v>
      </c>
      <c r="C3388">
        <v>4.5685555200000003</v>
      </c>
      <c r="D3388">
        <v>4297</v>
      </c>
      <c r="E3388">
        <v>5176</v>
      </c>
      <c r="F3388">
        <v>2</v>
      </c>
      <c r="G3388">
        <v>4769</v>
      </c>
      <c r="H3388">
        <v>5</v>
      </c>
      <c r="I3388">
        <v>5</v>
      </c>
      <c r="J3388">
        <v>92</v>
      </c>
      <c r="K3388" s="3">
        <v>43343.756296793981</v>
      </c>
    </row>
    <row r="3389" spans="1:11" x14ac:dyDescent="0.25">
      <c r="A3389" t="s">
        <v>41</v>
      </c>
      <c r="B3389" t="s">
        <v>3480</v>
      </c>
      <c r="C3389">
        <v>4.1116999679999999</v>
      </c>
      <c r="D3389">
        <v>1314</v>
      </c>
      <c r="E3389">
        <v>5737</v>
      </c>
      <c r="F3389">
        <v>2</v>
      </c>
      <c r="G3389">
        <v>4953</v>
      </c>
      <c r="H3389">
        <v>6</v>
      </c>
      <c r="I3389">
        <v>1</v>
      </c>
      <c r="J3389">
        <v>86</v>
      </c>
      <c r="K3389" s="3">
        <v>43343.756355868056</v>
      </c>
    </row>
    <row r="3390" spans="1:11" x14ac:dyDescent="0.25">
      <c r="A3390" t="s">
        <v>41</v>
      </c>
      <c r="B3390" t="s">
        <v>3481</v>
      </c>
      <c r="C3390">
        <v>4.1116999679999999</v>
      </c>
      <c r="D3390">
        <v>2294</v>
      </c>
      <c r="E3390">
        <v>5576</v>
      </c>
      <c r="F3390">
        <v>3</v>
      </c>
      <c r="G3390">
        <v>5595</v>
      </c>
      <c r="H3390">
        <v>6</v>
      </c>
      <c r="I3390">
        <v>2</v>
      </c>
      <c r="J3390">
        <v>100</v>
      </c>
      <c r="K3390" s="3">
        <v>43343.756356747683</v>
      </c>
    </row>
    <row r="3391" spans="1:11" x14ac:dyDescent="0.25">
      <c r="A3391" t="s">
        <v>41</v>
      </c>
      <c r="B3391" t="s">
        <v>3482</v>
      </c>
      <c r="C3391">
        <v>4.1116999679999999</v>
      </c>
      <c r="D3391">
        <v>3104</v>
      </c>
      <c r="E3391">
        <v>4536</v>
      </c>
      <c r="F3391">
        <v>2</v>
      </c>
      <c r="G3391">
        <v>4387</v>
      </c>
      <c r="H3391">
        <v>6</v>
      </c>
      <c r="I3391">
        <v>3</v>
      </c>
      <c r="J3391">
        <v>97</v>
      </c>
      <c r="K3391" s="3">
        <v>43343.756356400459</v>
      </c>
    </row>
    <row r="3392" spans="1:11" x14ac:dyDescent="0.25">
      <c r="A3392" t="s">
        <v>41</v>
      </c>
      <c r="B3392" t="s">
        <v>3483</v>
      </c>
      <c r="C3392">
        <v>4.1459641343999998</v>
      </c>
      <c r="D3392">
        <v>5054</v>
      </c>
      <c r="E3392">
        <v>6688</v>
      </c>
      <c r="F3392">
        <v>2</v>
      </c>
      <c r="G3392">
        <v>6348</v>
      </c>
      <c r="H3392">
        <v>6</v>
      </c>
      <c r="I3392">
        <v>5</v>
      </c>
      <c r="J3392">
        <v>95</v>
      </c>
      <c r="K3392" s="3">
        <v>43343.756412349539</v>
      </c>
    </row>
    <row r="3393" spans="1:11" x14ac:dyDescent="0.25">
      <c r="A3393" t="s">
        <v>41</v>
      </c>
      <c r="B3393" t="s">
        <v>3484</v>
      </c>
      <c r="C3393">
        <v>4.1459641343999998</v>
      </c>
      <c r="D3393">
        <v>110</v>
      </c>
      <c r="E3393">
        <v>6503</v>
      </c>
      <c r="F3393">
        <v>2</v>
      </c>
      <c r="G3393">
        <v>5691</v>
      </c>
      <c r="H3393">
        <v>7</v>
      </c>
      <c r="I3393">
        <v>0</v>
      </c>
      <c r="J3393">
        <v>88</v>
      </c>
      <c r="K3393" s="3">
        <v>43343.756411921298</v>
      </c>
    </row>
    <row r="3394" spans="1:11" x14ac:dyDescent="0.25">
      <c r="A3394" t="s">
        <v>41</v>
      </c>
      <c r="B3394" t="s">
        <v>3485</v>
      </c>
      <c r="C3394">
        <v>4.1459641343999998</v>
      </c>
      <c r="D3394">
        <v>1558</v>
      </c>
      <c r="E3394">
        <v>4546</v>
      </c>
      <c r="F3394">
        <v>2</v>
      </c>
      <c r="G3394">
        <v>4514</v>
      </c>
      <c r="H3394">
        <v>7</v>
      </c>
      <c r="I3394">
        <v>1</v>
      </c>
      <c r="J3394">
        <v>99</v>
      </c>
      <c r="K3394" s="3">
        <v>43343.756412118055</v>
      </c>
    </row>
    <row r="3395" spans="1:11" x14ac:dyDescent="0.25">
      <c r="A3395" t="s">
        <v>41</v>
      </c>
      <c r="B3395" t="s">
        <v>3486</v>
      </c>
      <c r="C3395">
        <v>4.1459641343999998</v>
      </c>
      <c r="D3395">
        <v>2706</v>
      </c>
      <c r="E3395">
        <v>7000</v>
      </c>
      <c r="F3395">
        <v>2</v>
      </c>
      <c r="G3395">
        <v>5895</v>
      </c>
      <c r="H3395">
        <v>7</v>
      </c>
      <c r="I3395">
        <v>2</v>
      </c>
      <c r="J3395">
        <v>84</v>
      </c>
      <c r="K3395" s="3">
        <v>43343.756412499999</v>
      </c>
    </row>
    <row r="3396" spans="1:11" x14ac:dyDescent="0.25">
      <c r="A3396" t="s">
        <v>41</v>
      </c>
      <c r="B3396" t="s">
        <v>3487</v>
      </c>
      <c r="C3396">
        <v>4.1459641343999998</v>
      </c>
      <c r="D3396">
        <v>3567</v>
      </c>
      <c r="E3396">
        <v>6295</v>
      </c>
      <c r="F3396">
        <v>2</v>
      </c>
      <c r="G3396">
        <v>5676</v>
      </c>
      <c r="H3396">
        <v>7</v>
      </c>
      <c r="I3396">
        <v>3</v>
      </c>
      <c r="J3396">
        <v>90</v>
      </c>
      <c r="K3396" s="3">
        <v>43343.756412881943</v>
      </c>
    </row>
    <row r="3397" spans="1:11" x14ac:dyDescent="0.25">
      <c r="A3397" t="s">
        <v>41</v>
      </c>
      <c r="B3397" t="s">
        <v>3488</v>
      </c>
      <c r="C3397">
        <v>4.6987593523199997</v>
      </c>
      <c r="D3397">
        <v>4723</v>
      </c>
      <c r="E3397">
        <v>6651</v>
      </c>
      <c r="F3397">
        <v>2</v>
      </c>
      <c r="G3397">
        <v>6075</v>
      </c>
      <c r="H3397">
        <v>7</v>
      </c>
      <c r="I3397">
        <v>4</v>
      </c>
      <c r="J3397">
        <v>91</v>
      </c>
      <c r="K3397" s="3">
        <v>43343.756473692127</v>
      </c>
    </row>
    <row r="3398" spans="1:11" x14ac:dyDescent="0.25">
      <c r="A3398" t="s">
        <v>41</v>
      </c>
      <c r="B3398" t="s">
        <v>3489</v>
      </c>
      <c r="C3398">
        <v>4.6987593523199997</v>
      </c>
      <c r="D3398">
        <v>473</v>
      </c>
      <c r="E3398">
        <v>4806</v>
      </c>
      <c r="F3398">
        <v>2</v>
      </c>
      <c r="G3398">
        <v>4568</v>
      </c>
      <c r="H3398">
        <v>8</v>
      </c>
      <c r="I3398">
        <v>0</v>
      </c>
      <c r="J3398">
        <v>95</v>
      </c>
      <c r="K3398" s="3">
        <v>43343.756473344911</v>
      </c>
    </row>
    <row r="3399" spans="1:11" x14ac:dyDescent="0.25">
      <c r="A3399" t="s">
        <v>41</v>
      </c>
      <c r="B3399" t="s">
        <v>3490</v>
      </c>
      <c r="C3399">
        <v>4.6987593523199997</v>
      </c>
      <c r="D3399">
        <v>1324</v>
      </c>
      <c r="E3399">
        <v>6733</v>
      </c>
      <c r="F3399">
        <v>2</v>
      </c>
      <c r="G3399">
        <v>5755</v>
      </c>
      <c r="H3399">
        <v>8</v>
      </c>
      <c r="I3399">
        <v>1</v>
      </c>
      <c r="J3399">
        <v>85</v>
      </c>
      <c r="K3399" s="3">
        <v>43343.756473877314</v>
      </c>
    </row>
    <row r="3400" spans="1:11" x14ac:dyDescent="0.25">
      <c r="A3400" t="s">
        <v>41</v>
      </c>
      <c r="B3400" t="s">
        <v>3491</v>
      </c>
      <c r="C3400">
        <v>4.6987593523199997</v>
      </c>
      <c r="D3400">
        <v>2641</v>
      </c>
      <c r="E3400">
        <v>5069</v>
      </c>
      <c r="F3400">
        <v>2</v>
      </c>
      <c r="G3400">
        <v>4716</v>
      </c>
      <c r="H3400">
        <v>8</v>
      </c>
      <c r="I3400">
        <v>2</v>
      </c>
      <c r="J3400">
        <v>93</v>
      </c>
      <c r="K3400" s="3">
        <v>43343.756474074071</v>
      </c>
    </row>
    <row r="3401" spans="1:11" x14ac:dyDescent="0.25">
      <c r="A3401" t="s">
        <v>41</v>
      </c>
      <c r="B3401" t="s">
        <v>3492</v>
      </c>
      <c r="C3401">
        <v>4.6987593523199997</v>
      </c>
      <c r="D3401">
        <v>4071</v>
      </c>
      <c r="E3401">
        <v>5078</v>
      </c>
      <c r="F3401">
        <v>2</v>
      </c>
      <c r="G3401">
        <v>4634</v>
      </c>
      <c r="H3401">
        <v>8</v>
      </c>
      <c r="I3401">
        <v>3</v>
      </c>
      <c r="J3401">
        <v>91</v>
      </c>
      <c r="K3401" s="3">
        <v>43343.75647453704</v>
      </c>
    </row>
    <row r="3402" spans="1:11" x14ac:dyDescent="0.25">
      <c r="A3402" t="s">
        <v>41</v>
      </c>
      <c r="B3402" t="s">
        <v>3493</v>
      </c>
      <c r="C3402">
        <v>5.3252605992959996</v>
      </c>
      <c r="D3402">
        <v>416</v>
      </c>
      <c r="E3402">
        <v>5578</v>
      </c>
      <c r="F3402">
        <v>2</v>
      </c>
      <c r="G3402">
        <v>5311</v>
      </c>
      <c r="H3402">
        <v>9</v>
      </c>
      <c r="I3402">
        <v>0</v>
      </c>
      <c r="J3402">
        <v>95</v>
      </c>
      <c r="K3402" s="3">
        <v>43343.756527928243</v>
      </c>
    </row>
    <row r="3403" spans="1:11" x14ac:dyDescent="0.25">
      <c r="A3403" t="s">
        <v>41</v>
      </c>
      <c r="B3403" t="s">
        <v>3494</v>
      </c>
      <c r="C3403">
        <v>5.3252605992959996</v>
      </c>
      <c r="D3403">
        <v>1657</v>
      </c>
      <c r="E3403">
        <v>6270</v>
      </c>
      <c r="F3403">
        <v>2</v>
      </c>
      <c r="G3403">
        <v>5514</v>
      </c>
      <c r="H3403">
        <v>9</v>
      </c>
      <c r="I3403">
        <v>1</v>
      </c>
      <c r="J3403">
        <v>88</v>
      </c>
      <c r="K3403" s="3">
        <v>43343.756528090278</v>
      </c>
    </row>
    <row r="3404" spans="1:11" x14ac:dyDescent="0.25">
      <c r="A3404" t="s">
        <v>41</v>
      </c>
      <c r="B3404" t="s">
        <v>3495</v>
      </c>
      <c r="C3404">
        <v>5.3252605992959996</v>
      </c>
      <c r="D3404">
        <v>2740</v>
      </c>
      <c r="E3404">
        <v>7861</v>
      </c>
      <c r="F3404">
        <v>2</v>
      </c>
      <c r="G3404">
        <v>6609</v>
      </c>
      <c r="H3404">
        <v>9</v>
      </c>
      <c r="I3404">
        <v>2</v>
      </c>
      <c r="J3404">
        <v>84</v>
      </c>
      <c r="K3404" s="3">
        <v>43343.756529016202</v>
      </c>
    </row>
    <row r="3405" spans="1:11" x14ac:dyDescent="0.25">
      <c r="A3405" t="s">
        <v>41</v>
      </c>
      <c r="B3405" t="s">
        <v>3496</v>
      </c>
      <c r="C3405">
        <v>6.0352953458687999</v>
      </c>
      <c r="D3405">
        <v>5200</v>
      </c>
      <c r="E3405">
        <v>5543</v>
      </c>
      <c r="F3405">
        <v>2</v>
      </c>
      <c r="G3405">
        <v>5454</v>
      </c>
      <c r="H3405">
        <v>9</v>
      </c>
      <c r="I3405">
        <v>4</v>
      </c>
      <c r="J3405">
        <v>98</v>
      </c>
      <c r="K3405" s="3">
        <v>43343.756589467594</v>
      </c>
    </row>
    <row r="3406" spans="1:11" x14ac:dyDescent="0.25">
      <c r="A3406" t="s">
        <v>41</v>
      </c>
      <c r="B3406" t="s">
        <v>3497</v>
      </c>
      <c r="C3406">
        <v>6.0352953458687999</v>
      </c>
      <c r="D3406">
        <v>324</v>
      </c>
      <c r="E3406">
        <v>5329</v>
      </c>
      <c r="F3406">
        <v>2</v>
      </c>
      <c r="G3406">
        <v>5272</v>
      </c>
      <c r="H3406">
        <v>10</v>
      </c>
      <c r="I3406">
        <v>0</v>
      </c>
      <c r="J3406">
        <v>99</v>
      </c>
      <c r="K3406" s="3">
        <v>43343.756589618053</v>
      </c>
    </row>
    <row r="3407" spans="1:11" x14ac:dyDescent="0.25">
      <c r="A3407" t="s">
        <v>41</v>
      </c>
      <c r="B3407" t="s">
        <v>3498</v>
      </c>
      <c r="C3407">
        <v>6.0352953458687999</v>
      </c>
      <c r="D3407">
        <v>1299</v>
      </c>
      <c r="E3407">
        <v>4833</v>
      </c>
      <c r="F3407">
        <v>2</v>
      </c>
      <c r="G3407">
        <v>4592</v>
      </c>
      <c r="H3407">
        <v>10</v>
      </c>
      <c r="I3407">
        <v>1</v>
      </c>
      <c r="J3407">
        <v>95</v>
      </c>
      <c r="K3407" s="3">
        <v>43343.756589814817</v>
      </c>
    </row>
    <row r="3408" spans="1:11" x14ac:dyDescent="0.25">
      <c r="A3408" t="s">
        <v>41</v>
      </c>
      <c r="B3408" t="s">
        <v>3499</v>
      </c>
      <c r="C3408">
        <v>6.0352953458687999</v>
      </c>
      <c r="D3408">
        <v>2638</v>
      </c>
      <c r="E3408">
        <v>6311</v>
      </c>
      <c r="F3408">
        <v>2</v>
      </c>
      <c r="G3408">
        <v>5861</v>
      </c>
      <c r="H3408">
        <v>10</v>
      </c>
      <c r="I3408">
        <v>2</v>
      </c>
      <c r="J3408">
        <v>93</v>
      </c>
      <c r="K3408" s="3">
        <v>43343.756590196761</v>
      </c>
    </row>
    <row r="3409" spans="1:11" x14ac:dyDescent="0.25">
      <c r="A3409" t="s">
        <v>41</v>
      </c>
      <c r="B3409" t="s">
        <v>3500</v>
      </c>
      <c r="C3409">
        <v>6.0352953458687999</v>
      </c>
      <c r="D3409">
        <v>3563</v>
      </c>
      <c r="E3409">
        <v>4784</v>
      </c>
      <c r="F3409">
        <v>2</v>
      </c>
      <c r="G3409">
        <v>4230</v>
      </c>
      <c r="H3409">
        <v>10</v>
      </c>
      <c r="I3409">
        <v>3</v>
      </c>
      <c r="J3409">
        <v>88</v>
      </c>
      <c r="K3409" s="3">
        <v>43343.756590011573</v>
      </c>
    </row>
    <row r="3410" spans="1:11" x14ac:dyDescent="0.25">
      <c r="A3410" t="s">
        <v>41</v>
      </c>
      <c r="B3410" t="s">
        <v>3501</v>
      </c>
      <c r="C3410">
        <v>6.3370601131622397</v>
      </c>
      <c r="D3410">
        <v>433</v>
      </c>
      <c r="E3410">
        <v>4917</v>
      </c>
      <c r="F3410">
        <v>2</v>
      </c>
      <c r="G3410">
        <v>4881</v>
      </c>
      <c r="H3410">
        <v>11</v>
      </c>
      <c r="I3410">
        <v>0</v>
      </c>
      <c r="J3410">
        <v>99</v>
      </c>
      <c r="K3410" s="3">
        <v>43343.756644212961</v>
      </c>
    </row>
    <row r="3411" spans="1:11" x14ac:dyDescent="0.25">
      <c r="A3411" t="s">
        <v>41</v>
      </c>
      <c r="B3411" t="s">
        <v>3502</v>
      </c>
      <c r="C3411">
        <v>6.3370601131622397</v>
      </c>
      <c r="D3411">
        <v>1184</v>
      </c>
      <c r="E3411">
        <v>5140</v>
      </c>
      <c r="F3411">
        <v>2</v>
      </c>
      <c r="G3411">
        <v>4795</v>
      </c>
      <c r="H3411">
        <v>11</v>
      </c>
      <c r="I3411">
        <v>1</v>
      </c>
      <c r="J3411">
        <v>93</v>
      </c>
      <c r="K3411" s="3">
        <v>43343.756644560184</v>
      </c>
    </row>
    <row r="3412" spans="1:11" x14ac:dyDescent="0.25">
      <c r="A3412" t="s">
        <v>41</v>
      </c>
      <c r="B3412" t="s">
        <v>3503</v>
      </c>
      <c r="C3412">
        <v>6.3370601131622397</v>
      </c>
      <c r="D3412">
        <v>2148</v>
      </c>
      <c r="E3412">
        <v>5058</v>
      </c>
      <c r="F3412">
        <v>2</v>
      </c>
      <c r="G3412">
        <v>4726</v>
      </c>
      <c r="H3412">
        <v>11</v>
      </c>
      <c r="I3412">
        <v>2</v>
      </c>
      <c r="J3412">
        <v>93</v>
      </c>
      <c r="K3412" s="3">
        <v>43343.756644907407</v>
      </c>
    </row>
    <row r="3413" spans="1:11" x14ac:dyDescent="0.25">
      <c r="A3413" t="s">
        <v>41</v>
      </c>
      <c r="B3413" t="s">
        <v>3504</v>
      </c>
      <c r="C3413">
        <v>6.3370601131622397</v>
      </c>
      <c r="D3413">
        <v>3215</v>
      </c>
      <c r="E3413">
        <v>6059</v>
      </c>
      <c r="F3413">
        <v>2</v>
      </c>
      <c r="G3413">
        <v>5342</v>
      </c>
      <c r="H3413">
        <v>11</v>
      </c>
      <c r="I3413">
        <v>3</v>
      </c>
      <c r="J3413">
        <v>88</v>
      </c>
      <c r="K3413" s="3">
        <v>43343.756645636575</v>
      </c>
    </row>
    <row r="3414" spans="1:11" x14ac:dyDescent="0.25">
      <c r="A3414" t="s">
        <v>41</v>
      </c>
      <c r="B3414" t="s">
        <v>3505</v>
      </c>
      <c r="C3414">
        <v>6.3370601131622397</v>
      </c>
      <c r="D3414">
        <v>4023</v>
      </c>
      <c r="E3414">
        <v>3916</v>
      </c>
      <c r="F3414">
        <v>3</v>
      </c>
      <c r="G3414">
        <v>3946</v>
      </c>
      <c r="H3414">
        <v>11</v>
      </c>
      <c r="I3414">
        <v>4</v>
      </c>
      <c r="J3414">
        <v>100</v>
      </c>
      <c r="K3414" s="3">
        <v>43343.756645104164</v>
      </c>
    </row>
    <row r="3415" spans="1:11" x14ac:dyDescent="0.25">
      <c r="A3415" t="s">
        <v>41</v>
      </c>
      <c r="B3415" t="s">
        <v>3506</v>
      </c>
      <c r="C3415">
        <v>5.7033541018460099</v>
      </c>
      <c r="D3415">
        <v>5057</v>
      </c>
      <c r="E3415">
        <v>5948</v>
      </c>
      <c r="F3415">
        <v>2</v>
      </c>
      <c r="G3415">
        <v>5819</v>
      </c>
      <c r="H3415">
        <v>11</v>
      </c>
      <c r="I3415">
        <v>5</v>
      </c>
      <c r="J3415">
        <v>98</v>
      </c>
      <c r="K3415" s="3">
        <v>43343.756704548614</v>
      </c>
    </row>
    <row r="3416" spans="1:11" x14ac:dyDescent="0.25">
      <c r="A3416" t="s">
        <v>41</v>
      </c>
      <c r="B3416" t="s">
        <v>3507</v>
      </c>
      <c r="C3416">
        <v>5.7033541018460099</v>
      </c>
      <c r="D3416">
        <v>1094</v>
      </c>
      <c r="E3416">
        <v>5056</v>
      </c>
      <c r="F3416">
        <v>2</v>
      </c>
      <c r="G3416">
        <v>4900</v>
      </c>
      <c r="H3416">
        <v>12</v>
      </c>
      <c r="I3416">
        <v>1</v>
      </c>
      <c r="J3416">
        <v>97</v>
      </c>
      <c r="K3416" s="3">
        <v>43343.756705127314</v>
      </c>
    </row>
    <row r="3417" spans="1:11" x14ac:dyDescent="0.25">
      <c r="A3417" t="s">
        <v>41</v>
      </c>
      <c r="B3417" t="s">
        <v>3508</v>
      </c>
      <c r="C3417">
        <v>5.7033541018460099</v>
      </c>
      <c r="D3417">
        <v>2249</v>
      </c>
      <c r="E3417">
        <v>3919</v>
      </c>
      <c r="F3417">
        <v>3</v>
      </c>
      <c r="G3417">
        <v>3958</v>
      </c>
      <c r="H3417">
        <v>12</v>
      </c>
      <c r="I3417">
        <v>2</v>
      </c>
      <c r="J3417">
        <v>100</v>
      </c>
      <c r="K3417" s="3">
        <v>43343.75670528935</v>
      </c>
    </row>
    <row r="3418" spans="1:11" x14ac:dyDescent="0.25">
      <c r="A3418" t="s">
        <v>41</v>
      </c>
      <c r="B3418" t="s">
        <v>3509</v>
      </c>
      <c r="C3418">
        <v>5.7033541018460099</v>
      </c>
      <c r="D3418">
        <v>2871</v>
      </c>
      <c r="E3418">
        <v>5272</v>
      </c>
      <c r="F3418">
        <v>2</v>
      </c>
      <c r="G3418">
        <v>4722</v>
      </c>
      <c r="H3418">
        <v>12</v>
      </c>
      <c r="I3418">
        <v>3</v>
      </c>
      <c r="J3418">
        <v>90</v>
      </c>
      <c r="K3418" s="3">
        <v>43343.756705474538</v>
      </c>
    </row>
    <row r="3419" spans="1:11" x14ac:dyDescent="0.25">
      <c r="A3419" t="s">
        <v>41</v>
      </c>
      <c r="B3419" t="s">
        <v>3510</v>
      </c>
      <c r="C3419">
        <v>5.7033541018460099</v>
      </c>
      <c r="D3419">
        <v>3906</v>
      </c>
      <c r="E3419">
        <v>5325</v>
      </c>
      <c r="F3419">
        <v>3</v>
      </c>
      <c r="G3419">
        <v>5364</v>
      </c>
      <c r="H3419">
        <v>12</v>
      </c>
      <c r="I3419">
        <v>4</v>
      </c>
      <c r="J3419">
        <v>100</v>
      </c>
      <c r="K3419" s="3">
        <v>43343.756706018517</v>
      </c>
    </row>
    <row r="3420" spans="1:11" x14ac:dyDescent="0.25">
      <c r="A3420" t="s">
        <v>41</v>
      </c>
      <c r="B3420" t="s">
        <v>3511</v>
      </c>
      <c r="C3420">
        <v>5.7033541018460099</v>
      </c>
      <c r="D3420">
        <v>4276</v>
      </c>
      <c r="E3420">
        <v>3902</v>
      </c>
      <c r="F3420">
        <v>2</v>
      </c>
      <c r="G3420">
        <v>3796</v>
      </c>
      <c r="H3420">
        <v>12</v>
      </c>
      <c r="I3420">
        <v>5</v>
      </c>
      <c r="J3420">
        <v>97</v>
      </c>
      <c r="K3420" s="3">
        <v>43343.756705671294</v>
      </c>
    </row>
    <row r="3421" spans="1:11" x14ac:dyDescent="0.25">
      <c r="A3421" t="s">
        <v>41</v>
      </c>
      <c r="B3421" t="s">
        <v>3512</v>
      </c>
      <c r="C3421">
        <v>5.7033541018460099</v>
      </c>
      <c r="D3421">
        <v>5216</v>
      </c>
      <c r="E3421">
        <v>4261</v>
      </c>
      <c r="F3421">
        <v>2</v>
      </c>
      <c r="G3421">
        <v>3809</v>
      </c>
      <c r="H3421">
        <v>12</v>
      </c>
      <c r="I3421">
        <v>6</v>
      </c>
      <c r="J3421">
        <v>89</v>
      </c>
      <c r="K3421" s="3">
        <v>43343.756705821761</v>
      </c>
    </row>
    <row r="3422" spans="1:11" x14ac:dyDescent="0.25">
      <c r="A3422" t="s">
        <v>41</v>
      </c>
      <c r="B3422" t="s">
        <v>3513</v>
      </c>
      <c r="C3422">
        <v>5.3231304950562803</v>
      </c>
      <c r="D3422">
        <v>1283</v>
      </c>
      <c r="E3422">
        <v>4253</v>
      </c>
      <c r="F3422">
        <v>3</v>
      </c>
      <c r="G3422">
        <v>4294</v>
      </c>
      <c r="H3422">
        <v>13</v>
      </c>
      <c r="I3422">
        <v>1</v>
      </c>
      <c r="J3422">
        <v>100</v>
      </c>
      <c r="K3422" s="3">
        <v>43343.756760567128</v>
      </c>
    </row>
    <row r="3423" spans="1:11" x14ac:dyDescent="0.25">
      <c r="A3423" t="s">
        <v>41</v>
      </c>
      <c r="B3423" t="s">
        <v>3514</v>
      </c>
      <c r="C3423">
        <v>5.3231304950562803</v>
      </c>
      <c r="D3423">
        <v>1950</v>
      </c>
      <c r="E3423">
        <v>4155</v>
      </c>
      <c r="F3423">
        <v>3</v>
      </c>
      <c r="G3423">
        <v>4171</v>
      </c>
      <c r="H3423">
        <v>13</v>
      </c>
      <c r="I3423">
        <v>2</v>
      </c>
      <c r="J3423">
        <v>100</v>
      </c>
      <c r="K3423" s="3">
        <v>43343.756760914352</v>
      </c>
    </row>
    <row r="3424" spans="1:11" x14ac:dyDescent="0.25">
      <c r="A3424" t="s">
        <v>41</v>
      </c>
      <c r="B3424" t="s">
        <v>3515</v>
      </c>
      <c r="C3424">
        <v>5.3231304950562803</v>
      </c>
      <c r="D3424">
        <v>2834</v>
      </c>
      <c r="E3424">
        <v>5181</v>
      </c>
      <c r="F3424">
        <v>2</v>
      </c>
      <c r="G3424">
        <v>4824</v>
      </c>
      <c r="H3424">
        <v>13</v>
      </c>
      <c r="I3424">
        <v>3</v>
      </c>
      <c r="J3424">
        <v>93</v>
      </c>
      <c r="K3424" s="3">
        <v>43343.756761458331</v>
      </c>
    </row>
    <row r="3425" spans="1:11" x14ac:dyDescent="0.25">
      <c r="A3425" t="s">
        <v>41</v>
      </c>
      <c r="B3425" t="s">
        <v>3516</v>
      </c>
      <c r="C3425">
        <v>5.3231304950562803</v>
      </c>
      <c r="D3425">
        <v>3539</v>
      </c>
      <c r="E3425">
        <v>3604</v>
      </c>
      <c r="F3425">
        <v>2</v>
      </c>
      <c r="G3425">
        <v>3473</v>
      </c>
      <c r="H3425">
        <v>13</v>
      </c>
      <c r="I3425">
        <v>4</v>
      </c>
      <c r="J3425">
        <v>96</v>
      </c>
      <c r="K3425" s="3">
        <v>43343.756761111108</v>
      </c>
    </row>
    <row r="3426" spans="1:11" x14ac:dyDescent="0.25">
      <c r="A3426" t="s">
        <v>41</v>
      </c>
      <c r="B3426" t="s">
        <v>3517</v>
      </c>
      <c r="C3426">
        <v>5.3231304950562803</v>
      </c>
      <c r="D3426">
        <v>4526</v>
      </c>
      <c r="E3426">
        <v>3576</v>
      </c>
      <c r="F3426">
        <v>3</v>
      </c>
      <c r="G3426">
        <v>3616</v>
      </c>
      <c r="H3426">
        <v>13</v>
      </c>
      <c r="I3426">
        <v>5</v>
      </c>
      <c r="J3426">
        <v>100</v>
      </c>
      <c r="K3426" s="3">
        <v>43343.756762187499</v>
      </c>
    </row>
    <row r="3427" spans="1:11" x14ac:dyDescent="0.25">
      <c r="A3427" t="s">
        <v>41</v>
      </c>
      <c r="B3427" t="s">
        <v>3518</v>
      </c>
      <c r="C3427">
        <v>5.3231304950562803</v>
      </c>
      <c r="D3427">
        <v>4899</v>
      </c>
      <c r="E3427">
        <v>3129</v>
      </c>
      <c r="F3427">
        <v>2</v>
      </c>
      <c r="G3427">
        <v>3082</v>
      </c>
      <c r="H3427">
        <v>13</v>
      </c>
      <c r="I3427">
        <v>6</v>
      </c>
      <c r="J3427">
        <v>98</v>
      </c>
      <c r="K3427" s="3">
        <v>43343.756761655095</v>
      </c>
    </row>
    <row r="3428" spans="1:11" x14ac:dyDescent="0.25">
      <c r="A3428" t="s">
        <v>41</v>
      </c>
      <c r="B3428" t="s">
        <v>3519</v>
      </c>
      <c r="C3428">
        <v>5.3231304950562803</v>
      </c>
      <c r="D3428">
        <v>287</v>
      </c>
      <c r="E3428">
        <v>3672</v>
      </c>
      <c r="F3428">
        <v>3</v>
      </c>
      <c r="G3428">
        <v>3692</v>
      </c>
      <c r="H3428">
        <v>14</v>
      </c>
      <c r="I3428">
        <v>0</v>
      </c>
      <c r="J3428">
        <v>100</v>
      </c>
      <c r="K3428" s="3">
        <v>43343.756762384262</v>
      </c>
    </row>
    <row r="3429" spans="1:11" x14ac:dyDescent="0.25">
      <c r="A3429" t="s">
        <v>41</v>
      </c>
      <c r="B3429" s="2" t="s">
        <v>3520</v>
      </c>
      <c r="C3429">
        <v>4.9682551287191998</v>
      </c>
      <c r="D3429">
        <v>1049</v>
      </c>
      <c r="E3429">
        <v>4893</v>
      </c>
      <c r="F3429">
        <v>2</v>
      </c>
      <c r="G3429">
        <v>4388</v>
      </c>
      <c r="H3429">
        <v>14</v>
      </c>
      <c r="I3429">
        <v>1</v>
      </c>
      <c r="J3429">
        <v>90</v>
      </c>
      <c r="K3429" s="3">
        <v>43343.756820983799</v>
      </c>
    </row>
    <row r="3430" spans="1:11" x14ac:dyDescent="0.25">
      <c r="A3430" t="s">
        <v>41</v>
      </c>
      <c r="B3430" t="s">
        <v>3521</v>
      </c>
      <c r="C3430">
        <v>4.9682551287191998</v>
      </c>
      <c r="D3430">
        <v>2212</v>
      </c>
      <c r="E3430">
        <v>5156</v>
      </c>
      <c r="F3430">
        <v>2</v>
      </c>
      <c r="G3430">
        <v>4610</v>
      </c>
      <c r="H3430">
        <v>14</v>
      </c>
      <c r="I3430">
        <v>2</v>
      </c>
      <c r="J3430">
        <v>89</v>
      </c>
      <c r="K3430" s="3">
        <v>43343.756821180556</v>
      </c>
    </row>
    <row r="3431" spans="1:11" x14ac:dyDescent="0.25">
      <c r="A3431" t="s">
        <v>41</v>
      </c>
      <c r="B3431" t="s">
        <v>3522</v>
      </c>
      <c r="C3431">
        <v>4.9682551287191998</v>
      </c>
      <c r="D3431">
        <v>2876</v>
      </c>
      <c r="E3431">
        <v>4662</v>
      </c>
      <c r="F3431">
        <v>2</v>
      </c>
      <c r="G3431">
        <v>4395</v>
      </c>
      <c r="H3431">
        <v>14</v>
      </c>
      <c r="I3431">
        <v>3</v>
      </c>
      <c r="J3431">
        <v>94</v>
      </c>
      <c r="K3431" s="3">
        <v>43343.756821377312</v>
      </c>
    </row>
    <row r="3432" spans="1:11" x14ac:dyDescent="0.25">
      <c r="A3432" t="s">
        <v>41</v>
      </c>
      <c r="B3432" t="s">
        <v>3523</v>
      </c>
      <c r="C3432">
        <v>4.9682551287191998</v>
      </c>
      <c r="D3432">
        <v>4022</v>
      </c>
      <c r="E3432">
        <v>3728</v>
      </c>
      <c r="F3432">
        <v>2</v>
      </c>
      <c r="G3432">
        <v>3697</v>
      </c>
      <c r="H3432">
        <v>14</v>
      </c>
      <c r="I3432">
        <v>4</v>
      </c>
      <c r="J3432">
        <v>99</v>
      </c>
      <c r="K3432" s="3">
        <v>43343.756821724535</v>
      </c>
    </row>
    <row r="3433" spans="1:11" x14ac:dyDescent="0.25">
      <c r="A3433" t="s">
        <v>41</v>
      </c>
      <c r="B3433" t="s">
        <v>3524</v>
      </c>
      <c r="C3433">
        <v>4.9682551287191998</v>
      </c>
      <c r="D3433">
        <v>4827</v>
      </c>
      <c r="E3433">
        <v>4285</v>
      </c>
      <c r="F3433">
        <v>2</v>
      </c>
      <c r="G3433">
        <v>3912</v>
      </c>
      <c r="H3433">
        <v>14</v>
      </c>
      <c r="I3433">
        <v>5</v>
      </c>
      <c r="J3433">
        <v>91</v>
      </c>
      <c r="K3433" s="3">
        <v>43343.756822106479</v>
      </c>
    </row>
    <row r="3434" spans="1:11" x14ac:dyDescent="0.25">
      <c r="A3434" t="s">
        <v>41</v>
      </c>
      <c r="B3434" t="s">
        <v>3525</v>
      </c>
      <c r="C3434">
        <v>5.5147631928783101</v>
      </c>
      <c r="D3434">
        <v>388</v>
      </c>
      <c r="E3434">
        <v>5158</v>
      </c>
      <c r="F3434">
        <v>2</v>
      </c>
      <c r="G3434">
        <v>4774</v>
      </c>
      <c r="H3434">
        <v>15</v>
      </c>
      <c r="I3434">
        <v>0</v>
      </c>
      <c r="J3434">
        <v>93</v>
      </c>
      <c r="K3434" s="3">
        <v>43343.756876967593</v>
      </c>
    </row>
    <row r="3435" spans="1:11" x14ac:dyDescent="0.25">
      <c r="A3435" t="s">
        <v>41</v>
      </c>
      <c r="B3435" t="s">
        <v>3526</v>
      </c>
      <c r="C3435">
        <v>5.5147631928783101</v>
      </c>
      <c r="D3435">
        <v>1284</v>
      </c>
      <c r="E3435">
        <v>5905</v>
      </c>
      <c r="F3435">
        <v>2</v>
      </c>
      <c r="G3435">
        <v>5568</v>
      </c>
      <c r="H3435">
        <v>15</v>
      </c>
      <c r="I3435">
        <v>1</v>
      </c>
      <c r="J3435">
        <v>94</v>
      </c>
      <c r="K3435" s="3">
        <v>43343.756878043983</v>
      </c>
    </row>
    <row r="3436" spans="1:11" x14ac:dyDescent="0.25">
      <c r="A3436" t="s">
        <v>41</v>
      </c>
      <c r="B3436" t="s">
        <v>3527</v>
      </c>
      <c r="C3436">
        <v>5.5147631928783101</v>
      </c>
      <c r="D3436">
        <v>2144</v>
      </c>
      <c r="E3436">
        <v>3996</v>
      </c>
      <c r="F3436">
        <v>2</v>
      </c>
      <c r="G3436">
        <v>3802</v>
      </c>
      <c r="H3436">
        <v>15</v>
      </c>
      <c r="I3436">
        <v>2</v>
      </c>
      <c r="J3436">
        <v>95</v>
      </c>
      <c r="K3436" s="3">
        <v>43343.75687769676</v>
      </c>
    </row>
    <row r="3437" spans="1:11" x14ac:dyDescent="0.25">
      <c r="A3437" t="s">
        <v>41</v>
      </c>
      <c r="B3437" t="s">
        <v>3528</v>
      </c>
      <c r="C3437">
        <v>5.5147631928783101</v>
      </c>
      <c r="D3437">
        <v>3013</v>
      </c>
      <c r="E3437">
        <v>6297</v>
      </c>
      <c r="F3437">
        <v>2</v>
      </c>
      <c r="G3437">
        <v>5423</v>
      </c>
      <c r="H3437">
        <v>15</v>
      </c>
      <c r="I3437">
        <v>3</v>
      </c>
      <c r="J3437">
        <v>86</v>
      </c>
      <c r="K3437" s="3">
        <v>43343.75687824074</v>
      </c>
    </row>
    <row r="3438" spans="1:11" x14ac:dyDescent="0.25">
      <c r="A3438" t="s">
        <v>41</v>
      </c>
      <c r="B3438" t="s">
        <v>3529</v>
      </c>
      <c r="C3438">
        <v>5.5147631928783101</v>
      </c>
      <c r="D3438">
        <v>4218</v>
      </c>
      <c r="E3438">
        <v>5819</v>
      </c>
      <c r="F3438">
        <v>2</v>
      </c>
      <c r="G3438">
        <v>5189</v>
      </c>
      <c r="H3438">
        <v>15</v>
      </c>
      <c r="I3438">
        <v>4</v>
      </c>
      <c r="J3438">
        <v>89</v>
      </c>
      <c r="K3438" s="3">
        <v>43343.756878587963</v>
      </c>
    </row>
    <row r="3439" spans="1:11" x14ac:dyDescent="0.25">
      <c r="A3439" t="s">
        <v>41</v>
      </c>
      <c r="B3439" t="s">
        <v>3530</v>
      </c>
      <c r="C3439">
        <v>5.6200450356514402</v>
      </c>
      <c r="D3439">
        <v>4823</v>
      </c>
      <c r="E3439">
        <v>5933</v>
      </c>
      <c r="F3439">
        <v>2</v>
      </c>
      <c r="G3439">
        <v>5691</v>
      </c>
      <c r="H3439">
        <v>15</v>
      </c>
      <c r="I3439">
        <v>5</v>
      </c>
      <c r="J3439">
        <v>96</v>
      </c>
      <c r="K3439" s="3">
        <v>43343.756937847225</v>
      </c>
    </row>
    <row r="3440" spans="1:11" x14ac:dyDescent="0.25">
      <c r="A3440" t="s">
        <v>41</v>
      </c>
      <c r="B3440" t="s">
        <v>3531</v>
      </c>
      <c r="C3440">
        <v>5.6200450356514402</v>
      </c>
      <c r="D3440">
        <v>1138</v>
      </c>
      <c r="E3440">
        <v>4296</v>
      </c>
      <c r="F3440">
        <v>3</v>
      </c>
      <c r="G3440">
        <v>4321</v>
      </c>
      <c r="H3440">
        <v>16</v>
      </c>
      <c r="I3440">
        <v>1</v>
      </c>
      <c r="J3440">
        <v>100</v>
      </c>
      <c r="K3440" s="3">
        <v>43343.756938194441</v>
      </c>
    </row>
    <row r="3441" spans="1:11" x14ac:dyDescent="0.25">
      <c r="A3441" t="s">
        <v>41</v>
      </c>
      <c r="B3441" t="s">
        <v>3532</v>
      </c>
      <c r="C3441">
        <v>5.6200450356514402</v>
      </c>
      <c r="D3441">
        <v>2242</v>
      </c>
      <c r="E3441">
        <v>4430</v>
      </c>
      <c r="F3441">
        <v>2</v>
      </c>
      <c r="G3441">
        <v>4240</v>
      </c>
      <c r="H3441">
        <v>16</v>
      </c>
      <c r="I3441">
        <v>2</v>
      </c>
      <c r="J3441">
        <v>96</v>
      </c>
      <c r="K3441" s="3">
        <v>43343.756938391205</v>
      </c>
    </row>
    <row r="3442" spans="1:11" x14ac:dyDescent="0.25">
      <c r="A3442" t="s">
        <v>41</v>
      </c>
      <c r="B3442" t="s">
        <v>3533</v>
      </c>
      <c r="C3442">
        <v>5.6200450356514402</v>
      </c>
      <c r="D3442">
        <v>3520</v>
      </c>
      <c r="E3442">
        <v>6275</v>
      </c>
      <c r="F3442">
        <v>2</v>
      </c>
      <c r="G3442">
        <v>5652</v>
      </c>
      <c r="H3442">
        <v>16</v>
      </c>
      <c r="I3442">
        <v>3</v>
      </c>
      <c r="J3442">
        <v>90</v>
      </c>
      <c r="K3442" s="3">
        <v>43343.756938576385</v>
      </c>
    </row>
    <row r="3443" spans="1:11" x14ac:dyDescent="0.25">
      <c r="A3443" t="s">
        <v>41</v>
      </c>
      <c r="B3443" t="s">
        <v>3534</v>
      </c>
      <c r="C3443">
        <v>5.6200450356514402</v>
      </c>
      <c r="D3443">
        <v>4187</v>
      </c>
      <c r="E3443">
        <v>5723</v>
      </c>
      <c r="F3443">
        <v>2</v>
      </c>
      <c r="G3443">
        <v>5267</v>
      </c>
      <c r="H3443">
        <v>16</v>
      </c>
      <c r="I3443">
        <v>4</v>
      </c>
      <c r="J3443">
        <v>92</v>
      </c>
      <c r="K3443" s="3">
        <v>43343.756938738428</v>
      </c>
    </row>
    <row r="3444" spans="1:11" x14ac:dyDescent="0.25">
      <c r="A3444" t="s">
        <v>41</v>
      </c>
      <c r="B3444" t="s">
        <v>3535</v>
      </c>
      <c r="C3444">
        <v>5.2453753666080098</v>
      </c>
      <c r="D3444">
        <v>343</v>
      </c>
      <c r="E3444">
        <v>6120</v>
      </c>
      <c r="F3444">
        <v>2</v>
      </c>
      <c r="G3444">
        <v>5409</v>
      </c>
      <c r="H3444">
        <v>17</v>
      </c>
      <c r="I3444">
        <v>0</v>
      </c>
      <c r="J3444">
        <v>88</v>
      </c>
      <c r="K3444" s="3">
        <v>43343.756992824077</v>
      </c>
    </row>
    <row r="3445" spans="1:11" x14ac:dyDescent="0.25">
      <c r="A3445" t="s">
        <v>41</v>
      </c>
      <c r="B3445" t="s">
        <v>3536</v>
      </c>
      <c r="C3445">
        <v>5.2453753666080098</v>
      </c>
      <c r="D3445">
        <v>1375</v>
      </c>
      <c r="E3445">
        <v>5053</v>
      </c>
      <c r="F3445">
        <v>2</v>
      </c>
      <c r="G3445">
        <v>4833</v>
      </c>
      <c r="H3445">
        <v>17</v>
      </c>
      <c r="I3445">
        <v>1</v>
      </c>
      <c r="J3445">
        <v>96</v>
      </c>
      <c r="K3445" s="3">
        <v>43343.756993020834</v>
      </c>
    </row>
    <row r="3446" spans="1:11" x14ac:dyDescent="0.25">
      <c r="A3446" t="s">
        <v>41</v>
      </c>
      <c r="B3446" t="s">
        <v>3537</v>
      </c>
      <c r="C3446">
        <v>5.2453753666080098</v>
      </c>
      <c r="D3446">
        <v>2178</v>
      </c>
      <c r="E3446">
        <v>5342</v>
      </c>
      <c r="F3446">
        <v>2</v>
      </c>
      <c r="G3446">
        <v>5101</v>
      </c>
      <c r="H3446">
        <v>17</v>
      </c>
      <c r="I3446">
        <v>2</v>
      </c>
      <c r="J3446">
        <v>95</v>
      </c>
      <c r="K3446" s="3">
        <v>43343.756993368057</v>
      </c>
    </row>
    <row r="3447" spans="1:11" x14ac:dyDescent="0.25">
      <c r="A3447" t="s">
        <v>41</v>
      </c>
      <c r="B3447" t="s">
        <v>3538</v>
      </c>
      <c r="C3447">
        <v>5.2453753666080098</v>
      </c>
      <c r="D3447">
        <v>2876</v>
      </c>
      <c r="E3447">
        <v>4458</v>
      </c>
      <c r="F3447">
        <v>3</v>
      </c>
      <c r="G3447">
        <v>4495</v>
      </c>
      <c r="H3447">
        <v>17</v>
      </c>
      <c r="I3447">
        <v>3</v>
      </c>
      <c r="J3447">
        <v>100</v>
      </c>
      <c r="K3447" s="3">
        <v>43343.75699371528</v>
      </c>
    </row>
    <row r="3448" spans="1:11" x14ac:dyDescent="0.25">
      <c r="A3448" t="s">
        <v>41</v>
      </c>
      <c r="B3448" t="s">
        <v>3539</v>
      </c>
      <c r="C3448">
        <v>5.2453753666080098</v>
      </c>
      <c r="D3448">
        <v>3734</v>
      </c>
      <c r="E3448">
        <v>5565</v>
      </c>
      <c r="F3448">
        <v>2</v>
      </c>
      <c r="G3448">
        <v>4994</v>
      </c>
      <c r="H3448">
        <v>17</v>
      </c>
      <c r="I3448">
        <v>4</v>
      </c>
      <c r="J3448">
        <v>90</v>
      </c>
      <c r="K3448" s="3">
        <v>43343.756993900461</v>
      </c>
    </row>
    <row r="3449" spans="1:11" x14ac:dyDescent="0.25">
      <c r="A3449" t="s">
        <v>41</v>
      </c>
      <c r="B3449" t="s">
        <v>3540</v>
      </c>
      <c r="C3449">
        <v>5.2453753666080098</v>
      </c>
      <c r="D3449">
        <v>5060</v>
      </c>
      <c r="E3449">
        <v>4379</v>
      </c>
      <c r="F3449">
        <v>2</v>
      </c>
      <c r="G3449">
        <v>4308</v>
      </c>
      <c r="H3449">
        <v>17</v>
      </c>
      <c r="I3449">
        <v>5</v>
      </c>
      <c r="J3449">
        <v>98</v>
      </c>
      <c r="K3449" s="3">
        <v>43343.756994247684</v>
      </c>
    </row>
    <row r="3450" spans="1:11" x14ac:dyDescent="0.25">
      <c r="A3450" t="s">
        <v>41</v>
      </c>
      <c r="B3450" t="s">
        <v>3541</v>
      </c>
      <c r="C3450">
        <v>4.9831065982776099</v>
      </c>
      <c r="D3450">
        <v>560</v>
      </c>
      <c r="E3450">
        <v>4247</v>
      </c>
      <c r="F3450">
        <v>3</v>
      </c>
      <c r="G3450">
        <v>4278</v>
      </c>
      <c r="H3450">
        <v>18</v>
      </c>
      <c r="I3450">
        <v>0</v>
      </c>
      <c r="J3450">
        <v>100</v>
      </c>
      <c r="K3450" s="3">
        <v>43343.757053240741</v>
      </c>
    </row>
    <row r="3451" spans="1:11" x14ac:dyDescent="0.25">
      <c r="A3451" t="s">
        <v>41</v>
      </c>
      <c r="B3451" t="s">
        <v>3542</v>
      </c>
      <c r="C3451">
        <v>4.9831065982776099</v>
      </c>
      <c r="D3451">
        <v>1238</v>
      </c>
      <c r="E3451">
        <v>5572</v>
      </c>
      <c r="F3451">
        <v>2</v>
      </c>
      <c r="G3451">
        <v>4998</v>
      </c>
      <c r="H3451">
        <v>18</v>
      </c>
      <c r="I3451">
        <v>1</v>
      </c>
      <c r="J3451">
        <v>90</v>
      </c>
      <c r="K3451" s="3">
        <v>43343.757053587964</v>
      </c>
    </row>
    <row r="3452" spans="1:11" x14ac:dyDescent="0.25">
      <c r="A3452" t="s">
        <v>41</v>
      </c>
      <c r="B3452" t="s">
        <v>3543</v>
      </c>
      <c r="C3452">
        <v>4.9831065982776099</v>
      </c>
      <c r="D3452">
        <v>2328</v>
      </c>
      <c r="E3452">
        <v>5900</v>
      </c>
      <c r="F3452">
        <v>2</v>
      </c>
      <c r="G3452">
        <v>5555</v>
      </c>
      <c r="H3452">
        <v>18</v>
      </c>
      <c r="I3452">
        <v>2</v>
      </c>
      <c r="J3452">
        <v>94</v>
      </c>
      <c r="K3452" s="3">
        <v>43343.757054166665</v>
      </c>
    </row>
    <row r="3453" spans="1:11" x14ac:dyDescent="0.25">
      <c r="A3453" t="s">
        <v>41</v>
      </c>
      <c r="B3453" t="s">
        <v>3544</v>
      </c>
      <c r="C3453">
        <v>4.9831065982776099</v>
      </c>
      <c r="D3453">
        <v>2781</v>
      </c>
      <c r="E3453">
        <v>4140</v>
      </c>
      <c r="F3453">
        <v>3</v>
      </c>
      <c r="G3453">
        <v>4157</v>
      </c>
      <c r="H3453">
        <v>18</v>
      </c>
      <c r="I3453">
        <v>3</v>
      </c>
      <c r="J3453">
        <v>100</v>
      </c>
      <c r="K3453" s="3">
        <v>43343.75705378472</v>
      </c>
    </row>
    <row r="3454" spans="1:11" x14ac:dyDescent="0.25">
      <c r="A3454" t="s">
        <v>41</v>
      </c>
      <c r="B3454" t="s">
        <v>3545</v>
      </c>
      <c r="C3454">
        <v>4.9831065982776099</v>
      </c>
      <c r="D3454">
        <v>3798</v>
      </c>
      <c r="E3454">
        <v>5188</v>
      </c>
      <c r="F3454">
        <v>2</v>
      </c>
      <c r="G3454">
        <v>5038</v>
      </c>
      <c r="H3454">
        <v>18</v>
      </c>
      <c r="I3454">
        <v>4</v>
      </c>
      <c r="J3454">
        <v>97</v>
      </c>
      <c r="K3454" s="3">
        <v>43343.757054317131</v>
      </c>
    </row>
    <row r="3455" spans="1:11" x14ac:dyDescent="0.25">
      <c r="A3455" t="s">
        <v>41</v>
      </c>
      <c r="B3455" t="s">
        <v>3546</v>
      </c>
      <c r="C3455">
        <v>4.9831065982776099</v>
      </c>
      <c r="D3455">
        <v>5036</v>
      </c>
      <c r="E3455">
        <v>4523</v>
      </c>
      <c r="F3455">
        <v>2</v>
      </c>
      <c r="G3455">
        <v>4129</v>
      </c>
      <c r="H3455">
        <v>18</v>
      </c>
      <c r="I3455">
        <v>5</v>
      </c>
      <c r="J3455">
        <v>91</v>
      </c>
      <c r="K3455" s="3">
        <v>43343.757054513888</v>
      </c>
    </row>
    <row r="3456" spans="1:11" x14ac:dyDescent="0.25">
      <c r="A3456" t="s">
        <v>41</v>
      </c>
      <c r="B3456" t="s">
        <v>3547</v>
      </c>
      <c r="C3456">
        <v>4.9775698131684099</v>
      </c>
      <c r="D3456">
        <v>135</v>
      </c>
      <c r="E3456">
        <v>5748</v>
      </c>
      <c r="F3456">
        <v>2</v>
      </c>
      <c r="G3456">
        <v>5342</v>
      </c>
      <c r="H3456">
        <v>19</v>
      </c>
      <c r="I3456">
        <v>0</v>
      </c>
      <c r="J3456">
        <v>93</v>
      </c>
      <c r="K3456" s="3">
        <v>43343.75710894676</v>
      </c>
    </row>
    <row r="3457" spans="1:11" x14ac:dyDescent="0.25">
      <c r="A3457" t="s">
        <v>41</v>
      </c>
      <c r="B3457" t="s">
        <v>3548</v>
      </c>
      <c r="C3457">
        <v>4.9775698131684099</v>
      </c>
      <c r="D3457">
        <v>1345</v>
      </c>
      <c r="E3457">
        <v>4570</v>
      </c>
      <c r="F3457">
        <v>2</v>
      </c>
      <c r="G3457">
        <v>4504</v>
      </c>
      <c r="H3457">
        <v>19</v>
      </c>
      <c r="I3457">
        <v>1</v>
      </c>
      <c r="J3457">
        <v>99</v>
      </c>
      <c r="K3457" s="3">
        <v>43343.757109143517</v>
      </c>
    </row>
    <row r="3458" spans="1:11" x14ac:dyDescent="0.25">
      <c r="A3458" t="s">
        <v>41</v>
      </c>
      <c r="B3458" t="s">
        <v>3549</v>
      </c>
      <c r="C3458">
        <v>4.9775698131684099</v>
      </c>
      <c r="D3458">
        <v>2097</v>
      </c>
      <c r="E3458">
        <v>5859</v>
      </c>
      <c r="F3458">
        <v>2</v>
      </c>
      <c r="G3458">
        <v>5136</v>
      </c>
      <c r="H3458">
        <v>19</v>
      </c>
      <c r="I3458">
        <v>2</v>
      </c>
      <c r="J3458">
        <v>88</v>
      </c>
      <c r="K3458" s="3">
        <v>43343.75710949074</v>
      </c>
    </row>
    <row r="3459" spans="1:11" x14ac:dyDescent="0.25">
      <c r="A3459" t="s">
        <v>41</v>
      </c>
      <c r="B3459" t="s">
        <v>3550</v>
      </c>
      <c r="C3459">
        <v>4.9775698131684099</v>
      </c>
      <c r="D3459">
        <v>3085</v>
      </c>
      <c r="E3459">
        <v>6354</v>
      </c>
      <c r="F3459">
        <v>2</v>
      </c>
      <c r="G3459">
        <v>5565</v>
      </c>
      <c r="H3459">
        <v>19</v>
      </c>
      <c r="I3459">
        <v>3</v>
      </c>
      <c r="J3459">
        <v>88</v>
      </c>
      <c r="K3459" s="3">
        <v>43343.757110069448</v>
      </c>
    </row>
    <row r="3460" spans="1:11" x14ac:dyDescent="0.25">
      <c r="A3460" t="s">
        <v>41</v>
      </c>
      <c r="B3460" t="s">
        <v>3551</v>
      </c>
      <c r="C3460">
        <v>4.9775698131684099</v>
      </c>
      <c r="D3460">
        <v>3993</v>
      </c>
      <c r="E3460">
        <v>3957</v>
      </c>
      <c r="F3460">
        <v>2</v>
      </c>
      <c r="G3460">
        <v>3852</v>
      </c>
      <c r="H3460">
        <v>19</v>
      </c>
      <c r="I3460">
        <v>4</v>
      </c>
      <c r="J3460">
        <v>97</v>
      </c>
      <c r="K3460" s="3">
        <v>43343.757109687504</v>
      </c>
    </row>
    <row r="3461" spans="1:11" x14ac:dyDescent="0.25">
      <c r="A3461" t="s">
        <v>41</v>
      </c>
      <c r="B3461" t="s">
        <v>3552</v>
      </c>
      <c r="C3461">
        <v>5.5251024926169299</v>
      </c>
      <c r="D3461">
        <v>4869</v>
      </c>
      <c r="E3461">
        <v>5347</v>
      </c>
      <c r="F3461">
        <v>2</v>
      </c>
      <c r="G3461">
        <v>5239</v>
      </c>
      <c r="H3461">
        <v>19</v>
      </c>
      <c r="I3461">
        <v>5</v>
      </c>
      <c r="J3461">
        <v>98</v>
      </c>
      <c r="K3461" s="3">
        <v>43343.757170138888</v>
      </c>
    </row>
    <row r="3462" spans="1:11" x14ac:dyDescent="0.25">
      <c r="A3462" t="s">
        <v>41</v>
      </c>
      <c r="B3462" t="s">
        <v>3553</v>
      </c>
      <c r="C3462">
        <v>5.5251024926169299</v>
      </c>
      <c r="D3462">
        <v>121</v>
      </c>
      <c r="E3462">
        <v>6358</v>
      </c>
      <c r="F3462">
        <v>2</v>
      </c>
      <c r="G3462">
        <v>5668</v>
      </c>
      <c r="H3462">
        <v>20</v>
      </c>
      <c r="I3462">
        <v>0</v>
      </c>
      <c r="J3462">
        <v>89</v>
      </c>
      <c r="K3462" s="3">
        <v>43343.757170520832</v>
      </c>
    </row>
    <row r="3463" spans="1:11" x14ac:dyDescent="0.25">
      <c r="A3463" t="s">
        <v>41</v>
      </c>
      <c r="B3463" t="s">
        <v>3554</v>
      </c>
      <c r="C3463">
        <v>5.5251024926169299</v>
      </c>
      <c r="D3463">
        <v>1359</v>
      </c>
      <c r="E3463">
        <v>5653</v>
      </c>
      <c r="F3463">
        <v>2</v>
      </c>
      <c r="G3463">
        <v>5107</v>
      </c>
      <c r="H3463">
        <v>20</v>
      </c>
      <c r="I3463">
        <v>1</v>
      </c>
      <c r="J3463">
        <v>90</v>
      </c>
      <c r="K3463" s="3">
        <v>43343.757171064812</v>
      </c>
    </row>
    <row r="3464" spans="1:11" x14ac:dyDescent="0.25">
      <c r="A3464" t="s">
        <v>41</v>
      </c>
      <c r="B3464" t="s">
        <v>3555</v>
      </c>
      <c r="C3464">
        <v>5.5251024926169299</v>
      </c>
      <c r="D3464">
        <v>2514</v>
      </c>
      <c r="E3464">
        <v>5333</v>
      </c>
      <c r="F3464">
        <v>2</v>
      </c>
      <c r="G3464">
        <v>5094</v>
      </c>
      <c r="H3464">
        <v>20</v>
      </c>
      <c r="I3464">
        <v>2</v>
      </c>
      <c r="J3464">
        <v>96</v>
      </c>
      <c r="K3464" s="3">
        <v>43343.757171261575</v>
      </c>
    </row>
    <row r="3465" spans="1:11" x14ac:dyDescent="0.25">
      <c r="A3465" t="s">
        <v>41</v>
      </c>
      <c r="B3465" t="s">
        <v>3556</v>
      </c>
      <c r="C3465">
        <v>5.5251024926169299</v>
      </c>
      <c r="D3465">
        <v>3475</v>
      </c>
      <c r="E3465">
        <v>5022</v>
      </c>
      <c r="F3465">
        <v>2</v>
      </c>
      <c r="G3465">
        <v>4601</v>
      </c>
      <c r="H3465">
        <v>20</v>
      </c>
      <c r="I3465">
        <v>3</v>
      </c>
      <c r="J3465">
        <v>92</v>
      </c>
      <c r="K3465" s="3">
        <v>43343.757171608799</v>
      </c>
    </row>
    <row r="3466" spans="1:11" x14ac:dyDescent="0.25">
      <c r="A3466" t="s">
        <v>41</v>
      </c>
      <c r="B3466" t="s">
        <v>3557</v>
      </c>
      <c r="C3466">
        <v>5.5251024926169299</v>
      </c>
      <c r="D3466">
        <v>4581</v>
      </c>
      <c r="E3466">
        <v>4723</v>
      </c>
      <c r="F3466">
        <v>2</v>
      </c>
      <c r="G3466">
        <v>4598</v>
      </c>
      <c r="H3466">
        <v>20</v>
      </c>
      <c r="I3466">
        <v>4</v>
      </c>
      <c r="J3466">
        <v>97</v>
      </c>
      <c r="K3466" s="3">
        <v>43343.757171793979</v>
      </c>
    </row>
    <row r="3467" spans="1:11" x14ac:dyDescent="0.25">
      <c r="A3467" t="s">
        <v>41</v>
      </c>
      <c r="B3467" t="s">
        <v>3558</v>
      </c>
      <c r="C3467">
        <v>6.1328637668047996</v>
      </c>
      <c r="D3467">
        <v>154</v>
      </c>
      <c r="E3467">
        <v>6416</v>
      </c>
      <c r="F3467">
        <v>2</v>
      </c>
      <c r="G3467">
        <v>5897</v>
      </c>
      <c r="H3467">
        <v>21</v>
      </c>
      <c r="I3467">
        <v>0</v>
      </c>
      <c r="J3467">
        <v>92</v>
      </c>
      <c r="K3467" s="3">
        <v>43343.757224884263</v>
      </c>
    </row>
    <row r="3468" spans="1:11" x14ac:dyDescent="0.25">
      <c r="A3468" t="s">
        <v>41</v>
      </c>
      <c r="B3468" t="s">
        <v>3559</v>
      </c>
      <c r="C3468">
        <v>6.1328637668047996</v>
      </c>
      <c r="D3468">
        <v>1381</v>
      </c>
      <c r="E3468">
        <v>5457</v>
      </c>
      <c r="F3468">
        <v>2</v>
      </c>
      <c r="G3468">
        <v>5049</v>
      </c>
      <c r="H3468">
        <v>21</v>
      </c>
      <c r="I3468">
        <v>1</v>
      </c>
      <c r="J3468">
        <v>93</v>
      </c>
      <c r="K3468" s="3">
        <v>43343.757225034722</v>
      </c>
    </row>
    <row r="3469" spans="1:11" x14ac:dyDescent="0.25">
      <c r="A3469" t="s">
        <v>41</v>
      </c>
      <c r="B3469" t="s">
        <v>3560</v>
      </c>
      <c r="C3469">
        <v>6.1328637668047996</v>
      </c>
      <c r="D3469">
        <v>2210</v>
      </c>
      <c r="E3469">
        <v>6581</v>
      </c>
      <c r="F3469">
        <v>2</v>
      </c>
      <c r="G3469">
        <v>5711</v>
      </c>
      <c r="H3469">
        <v>21</v>
      </c>
      <c r="I3469">
        <v>2</v>
      </c>
      <c r="J3469">
        <v>87</v>
      </c>
      <c r="K3469" s="3">
        <v>43343.757225613423</v>
      </c>
    </row>
    <row r="3470" spans="1:11" x14ac:dyDescent="0.25">
      <c r="A3470" t="s">
        <v>41</v>
      </c>
      <c r="B3470" t="s">
        <v>3561</v>
      </c>
      <c r="C3470">
        <v>6.1328637668047996</v>
      </c>
      <c r="D3470">
        <v>3485</v>
      </c>
      <c r="E3470">
        <v>6702</v>
      </c>
      <c r="F3470">
        <v>2</v>
      </c>
      <c r="G3470">
        <v>5721</v>
      </c>
      <c r="H3470">
        <v>21</v>
      </c>
      <c r="I3470">
        <v>3</v>
      </c>
      <c r="J3470">
        <v>85</v>
      </c>
      <c r="K3470" s="3">
        <v>43343.757225775465</v>
      </c>
    </row>
    <row r="3471" spans="1:11" x14ac:dyDescent="0.25">
      <c r="A3471" t="s">
        <v>41</v>
      </c>
      <c r="B3471" t="s">
        <v>3562</v>
      </c>
      <c r="C3471">
        <v>6.1328637668047996</v>
      </c>
      <c r="D3471">
        <v>4262</v>
      </c>
      <c r="E3471">
        <v>6516</v>
      </c>
      <c r="F3471">
        <v>2</v>
      </c>
      <c r="G3471">
        <v>5934</v>
      </c>
      <c r="H3471">
        <v>21</v>
      </c>
      <c r="I3471">
        <v>4</v>
      </c>
      <c r="J3471">
        <v>91</v>
      </c>
      <c r="K3471" s="3">
        <v>43343.757286655091</v>
      </c>
    </row>
    <row r="3472" spans="1:11" x14ac:dyDescent="0.25">
      <c r="A3472" t="s">
        <v>41</v>
      </c>
      <c r="B3472" t="s">
        <v>3563</v>
      </c>
      <c r="C3472">
        <v>6.1328637668047996</v>
      </c>
      <c r="D3472">
        <v>589</v>
      </c>
      <c r="E3472">
        <v>4686</v>
      </c>
      <c r="F3472">
        <v>3</v>
      </c>
      <c r="G3472">
        <v>4718</v>
      </c>
      <c r="H3472">
        <v>22</v>
      </c>
      <c r="I3472">
        <v>0</v>
      </c>
      <c r="J3472">
        <v>100</v>
      </c>
      <c r="K3472" s="3">
        <v>43343.757286805558</v>
      </c>
    </row>
    <row r="3473" spans="1:11" x14ac:dyDescent="0.25">
      <c r="A3473" t="s">
        <v>41</v>
      </c>
      <c r="B3473" t="s">
        <v>3564</v>
      </c>
      <c r="C3473">
        <v>6.1328637668047996</v>
      </c>
      <c r="D3473">
        <v>1232</v>
      </c>
      <c r="E3473">
        <v>5824</v>
      </c>
      <c r="F3473">
        <v>2</v>
      </c>
      <c r="G3473">
        <v>5248</v>
      </c>
      <c r="H3473">
        <v>22</v>
      </c>
      <c r="I3473">
        <v>1</v>
      </c>
      <c r="J3473">
        <v>90</v>
      </c>
      <c r="K3473" s="3">
        <v>43343.757287187502</v>
      </c>
    </row>
    <row r="3474" spans="1:11" x14ac:dyDescent="0.25">
      <c r="A3474" t="s">
        <v>41</v>
      </c>
      <c r="B3474" t="s">
        <v>3565</v>
      </c>
      <c r="C3474">
        <v>6.1328637668047996</v>
      </c>
      <c r="D3474">
        <v>1938</v>
      </c>
      <c r="E3474">
        <v>5909</v>
      </c>
      <c r="F3474">
        <v>2</v>
      </c>
      <c r="G3474">
        <v>5444</v>
      </c>
      <c r="H3474">
        <v>22</v>
      </c>
      <c r="I3474">
        <v>2</v>
      </c>
      <c r="J3474">
        <v>92</v>
      </c>
      <c r="K3474" s="3">
        <v>43343.757287534725</v>
      </c>
    </row>
    <row r="3475" spans="1:11" x14ac:dyDescent="0.25">
      <c r="A3475" t="s">
        <v>41</v>
      </c>
      <c r="B3475" t="s">
        <v>3566</v>
      </c>
      <c r="C3475">
        <v>6.1328637668047996</v>
      </c>
      <c r="D3475">
        <v>2866</v>
      </c>
      <c r="E3475">
        <v>4445</v>
      </c>
      <c r="F3475">
        <v>3</v>
      </c>
      <c r="G3475">
        <v>4469</v>
      </c>
      <c r="H3475">
        <v>22</v>
      </c>
      <c r="I3475">
        <v>3</v>
      </c>
      <c r="J3475">
        <v>100</v>
      </c>
      <c r="K3475" s="3">
        <v>43343.757287349537</v>
      </c>
    </row>
    <row r="3476" spans="1:11" x14ac:dyDescent="0.25">
      <c r="A3476" t="s">
        <v>41</v>
      </c>
      <c r="B3476" t="s">
        <v>3567</v>
      </c>
      <c r="C3476">
        <v>6.1328637668047996</v>
      </c>
      <c r="D3476">
        <v>1285</v>
      </c>
      <c r="E3476">
        <v>3480</v>
      </c>
      <c r="F3476">
        <v>2</v>
      </c>
      <c r="G3476">
        <v>3336</v>
      </c>
      <c r="H3476">
        <v>23</v>
      </c>
      <c r="I3476">
        <v>1</v>
      </c>
      <c r="J3476">
        <v>96</v>
      </c>
      <c r="K3476" s="3">
        <v>43343.757287997687</v>
      </c>
    </row>
    <row r="3477" spans="1:11" x14ac:dyDescent="0.25">
      <c r="A3477" t="s">
        <v>42</v>
      </c>
      <c r="B3477" t="s">
        <v>3568</v>
      </c>
      <c r="C3477">
        <v>3.456</v>
      </c>
      <c r="D3477">
        <v>169</v>
      </c>
      <c r="E3477">
        <v>8967</v>
      </c>
      <c r="F3477">
        <v>2</v>
      </c>
      <c r="G3477">
        <v>7770</v>
      </c>
      <c r="H3477">
        <v>0</v>
      </c>
      <c r="I3477">
        <v>0</v>
      </c>
      <c r="J3477">
        <v>87</v>
      </c>
      <c r="K3477" s="3">
        <v>43343.753355208333</v>
      </c>
    </row>
    <row r="3478" spans="1:11" x14ac:dyDescent="0.25">
      <c r="A3478" t="s">
        <v>42</v>
      </c>
      <c r="B3478" t="s">
        <v>3569</v>
      </c>
      <c r="C3478">
        <v>3.456</v>
      </c>
      <c r="D3478">
        <v>2471</v>
      </c>
      <c r="E3478">
        <v>6900</v>
      </c>
      <c r="F3478">
        <v>2</v>
      </c>
      <c r="G3478">
        <v>6221</v>
      </c>
      <c r="H3478">
        <v>0</v>
      </c>
      <c r="I3478">
        <v>1</v>
      </c>
      <c r="J3478">
        <v>90</v>
      </c>
      <c r="K3478" s="3">
        <v>43343.753355590277</v>
      </c>
    </row>
    <row r="3479" spans="1:11" x14ac:dyDescent="0.25">
      <c r="A3479" t="s">
        <v>42</v>
      </c>
      <c r="B3479" t="s">
        <v>3570</v>
      </c>
      <c r="C3479">
        <v>4.1471999999999998</v>
      </c>
      <c r="D3479">
        <v>4405</v>
      </c>
      <c r="E3479">
        <v>9183</v>
      </c>
      <c r="F3479">
        <v>2</v>
      </c>
      <c r="G3479">
        <v>8561</v>
      </c>
      <c r="H3479">
        <v>0</v>
      </c>
      <c r="I3479">
        <v>2</v>
      </c>
      <c r="J3479">
        <v>93</v>
      </c>
      <c r="K3479" s="3">
        <v>43343.753411574071</v>
      </c>
    </row>
    <row r="3480" spans="1:11" x14ac:dyDescent="0.25">
      <c r="A3480" t="s">
        <v>42</v>
      </c>
      <c r="B3480" t="s">
        <v>3571</v>
      </c>
      <c r="C3480">
        <v>4.1471999999999998</v>
      </c>
      <c r="D3480">
        <v>184</v>
      </c>
      <c r="E3480">
        <v>7514</v>
      </c>
      <c r="F3480">
        <v>2</v>
      </c>
      <c r="G3480">
        <v>7159</v>
      </c>
      <c r="H3480">
        <v>1</v>
      </c>
      <c r="I3480">
        <v>0</v>
      </c>
      <c r="J3480">
        <v>95</v>
      </c>
      <c r="K3480" s="3">
        <v>43343.753411377314</v>
      </c>
    </row>
    <row r="3481" spans="1:11" x14ac:dyDescent="0.25">
      <c r="A3481" t="s">
        <v>42</v>
      </c>
      <c r="B3481" t="s">
        <v>3572</v>
      </c>
      <c r="C3481">
        <v>4.9766399999999997</v>
      </c>
      <c r="D3481">
        <v>2144</v>
      </c>
      <c r="E3481">
        <v>8543</v>
      </c>
      <c r="F3481">
        <v>2</v>
      </c>
      <c r="G3481">
        <v>8321</v>
      </c>
      <c r="H3481">
        <v>1</v>
      </c>
      <c r="I3481">
        <v>1</v>
      </c>
      <c r="J3481">
        <v>97</v>
      </c>
      <c r="K3481" s="3">
        <v>43343.753471064818</v>
      </c>
    </row>
    <row r="3482" spans="1:11" x14ac:dyDescent="0.25">
      <c r="A3482" t="s">
        <v>42</v>
      </c>
      <c r="B3482" t="s">
        <v>3573</v>
      </c>
      <c r="C3482">
        <v>4.1471999999999998</v>
      </c>
      <c r="D3482">
        <v>3794</v>
      </c>
      <c r="E3482">
        <v>6372</v>
      </c>
      <c r="F3482">
        <v>2</v>
      </c>
      <c r="G3482">
        <v>5997</v>
      </c>
      <c r="H3482">
        <v>1</v>
      </c>
      <c r="I3482">
        <v>2</v>
      </c>
      <c r="J3482">
        <v>94</v>
      </c>
      <c r="K3482" s="3">
        <v>43343.753411770835</v>
      </c>
    </row>
    <row r="3483" spans="1:11" x14ac:dyDescent="0.25">
      <c r="A3483" t="s">
        <v>42</v>
      </c>
      <c r="B3483" t="s">
        <v>3574</v>
      </c>
      <c r="C3483">
        <v>4.9766399999999997</v>
      </c>
      <c r="D3483">
        <v>360</v>
      </c>
      <c r="E3483">
        <v>8254</v>
      </c>
      <c r="F3483">
        <v>2</v>
      </c>
      <c r="G3483">
        <v>7359</v>
      </c>
      <c r="H3483">
        <v>2</v>
      </c>
      <c r="I3483">
        <v>0</v>
      </c>
      <c r="J3483">
        <v>89</v>
      </c>
      <c r="K3483" s="3">
        <v>43343.753471215277</v>
      </c>
    </row>
    <row r="3484" spans="1:11" x14ac:dyDescent="0.25">
      <c r="A3484" t="s">
        <v>42</v>
      </c>
      <c r="B3484" t="s">
        <v>3575</v>
      </c>
      <c r="C3484">
        <v>4.8660480000000002</v>
      </c>
      <c r="D3484">
        <v>1723</v>
      </c>
      <c r="E3484">
        <v>8677</v>
      </c>
      <c r="F3484">
        <v>3</v>
      </c>
      <c r="G3484">
        <v>8681</v>
      </c>
      <c r="H3484">
        <v>2</v>
      </c>
      <c r="I3484">
        <v>1</v>
      </c>
      <c r="J3484">
        <v>100</v>
      </c>
      <c r="K3484" s="3">
        <v>43343.75352716435</v>
      </c>
    </row>
    <row r="3485" spans="1:11" x14ac:dyDescent="0.25">
      <c r="A3485" t="s">
        <v>42</v>
      </c>
      <c r="B3485" t="s">
        <v>3576</v>
      </c>
      <c r="C3485">
        <v>4.9766399999999997</v>
      </c>
      <c r="D3485">
        <v>3355</v>
      </c>
      <c r="E3485">
        <v>6290</v>
      </c>
      <c r="F3485">
        <v>2</v>
      </c>
      <c r="G3485">
        <v>5485</v>
      </c>
      <c r="H3485">
        <v>2</v>
      </c>
      <c r="I3485">
        <v>2</v>
      </c>
      <c r="J3485">
        <v>87</v>
      </c>
      <c r="K3485" s="3">
        <v>43343.753471412034</v>
      </c>
    </row>
    <row r="3486" spans="1:11" x14ac:dyDescent="0.25">
      <c r="A3486" t="s">
        <v>42</v>
      </c>
      <c r="B3486" t="s">
        <v>3577</v>
      </c>
      <c r="C3486">
        <v>4.8660480000000002</v>
      </c>
      <c r="D3486">
        <v>4806</v>
      </c>
      <c r="E3486">
        <v>6960</v>
      </c>
      <c r="F3486">
        <v>3</v>
      </c>
      <c r="G3486">
        <v>6965</v>
      </c>
      <c r="H3486">
        <v>2</v>
      </c>
      <c r="I3486">
        <v>3</v>
      </c>
      <c r="J3486">
        <v>100</v>
      </c>
      <c r="K3486" s="3">
        <v>43343.753527696761</v>
      </c>
    </row>
    <row r="3487" spans="1:11" x14ac:dyDescent="0.25">
      <c r="A3487" t="s">
        <v>42</v>
      </c>
      <c r="B3487" t="s">
        <v>3578</v>
      </c>
      <c r="C3487">
        <v>4.8660480000000002</v>
      </c>
      <c r="D3487">
        <v>216</v>
      </c>
      <c r="E3487">
        <v>5765</v>
      </c>
      <c r="F3487">
        <v>2</v>
      </c>
      <c r="G3487">
        <v>5628</v>
      </c>
      <c r="H3487">
        <v>3</v>
      </c>
      <c r="I3487">
        <v>0</v>
      </c>
      <c r="J3487">
        <v>98</v>
      </c>
      <c r="K3487" s="3">
        <v>43343.753527511573</v>
      </c>
    </row>
    <row r="3488" spans="1:11" x14ac:dyDescent="0.25">
      <c r="A3488" t="s">
        <v>42</v>
      </c>
      <c r="B3488" t="s">
        <v>3579</v>
      </c>
      <c r="C3488">
        <v>4.8660480000000002</v>
      </c>
      <c r="D3488">
        <v>1573</v>
      </c>
      <c r="E3488">
        <v>7516</v>
      </c>
      <c r="F3488">
        <v>2</v>
      </c>
      <c r="G3488">
        <v>6813</v>
      </c>
      <c r="H3488">
        <v>3</v>
      </c>
      <c r="I3488">
        <v>1</v>
      </c>
      <c r="J3488">
        <v>91</v>
      </c>
      <c r="K3488" s="3">
        <v>43343.753528043984</v>
      </c>
    </row>
    <row r="3489" spans="1:11" x14ac:dyDescent="0.25">
      <c r="A3489" t="s">
        <v>42</v>
      </c>
      <c r="B3489" t="s">
        <v>3580</v>
      </c>
      <c r="C3489">
        <v>4.8660480000000002</v>
      </c>
      <c r="D3489">
        <v>2552</v>
      </c>
      <c r="E3489">
        <v>6908</v>
      </c>
      <c r="F3489">
        <v>2</v>
      </c>
      <c r="G3489">
        <v>6240</v>
      </c>
      <c r="H3489">
        <v>3</v>
      </c>
      <c r="I3489">
        <v>2</v>
      </c>
      <c r="J3489">
        <v>90</v>
      </c>
      <c r="K3489" s="3">
        <v>43343.753528240741</v>
      </c>
    </row>
    <row r="3490" spans="1:11" x14ac:dyDescent="0.25">
      <c r="A3490" t="s">
        <v>42</v>
      </c>
      <c r="B3490" t="s">
        <v>3581</v>
      </c>
      <c r="C3490">
        <v>4.8660480000000002</v>
      </c>
      <c r="D3490">
        <v>4212</v>
      </c>
      <c r="E3490">
        <v>5348</v>
      </c>
      <c r="F3490">
        <v>2</v>
      </c>
      <c r="G3490">
        <v>5053</v>
      </c>
      <c r="H3490">
        <v>3</v>
      </c>
      <c r="I3490">
        <v>3</v>
      </c>
      <c r="J3490">
        <v>94</v>
      </c>
      <c r="K3490" s="3">
        <v>43343.7535283912</v>
      </c>
    </row>
    <row r="3491" spans="1:11" x14ac:dyDescent="0.25">
      <c r="A3491" t="s">
        <v>42</v>
      </c>
      <c r="B3491" t="s">
        <v>3582</v>
      </c>
      <c r="C3491">
        <v>4.4335104000000003</v>
      </c>
      <c r="D3491">
        <v>5344</v>
      </c>
      <c r="E3491">
        <v>7676</v>
      </c>
      <c r="F3491">
        <v>2</v>
      </c>
      <c r="G3491">
        <v>6973</v>
      </c>
      <c r="H3491">
        <v>3</v>
      </c>
      <c r="I3491">
        <v>4</v>
      </c>
      <c r="J3491">
        <v>91</v>
      </c>
      <c r="K3491" s="3">
        <v>43343.753587303239</v>
      </c>
    </row>
    <row r="3492" spans="1:11" x14ac:dyDescent="0.25">
      <c r="A3492" t="s">
        <v>42</v>
      </c>
      <c r="B3492" t="s">
        <v>3583</v>
      </c>
      <c r="C3492">
        <v>4.4335104000000003</v>
      </c>
      <c r="D3492">
        <v>403</v>
      </c>
      <c r="E3492">
        <v>5611</v>
      </c>
      <c r="F3492">
        <v>2</v>
      </c>
      <c r="G3492">
        <v>5204</v>
      </c>
      <c r="H3492">
        <v>4</v>
      </c>
      <c r="I3492">
        <v>0</v>
      </c>
      <c r="J3492">
        <v>93</v>
      </c>
      <c r="K3492" s="3">
        <v>43343.753586956016</v>
      </c>
    </row>
    <row r="3493" spans="1:11" x14ac:dyDescent="0.25">
      <c r="A3493" t="s">
        <v>42</v>
      </c>
      <c r="B3493" t="s">
        <v>3584</v>
      </c>
      <c r="C3493">
        <v>4.4335104000000003</v>
      </c>
      <c r="D3493">
        <v>1362</v>
      </c>
      <c r="E3493">
        <v>5394</v>
      </c>
      <c r="F3493">
        <v>2</v>
      </c>
      <c r="G3493">
        <v>5132</v>
      </c>
      <c r="H3493">
        <v>4</v>
      </c>
      <c r="I3493">
        <v>1</v>
      </c>
      <c r="J3493">
        <v>95</v>
      </c>
      <c r="K3493" s="3">
        <v>43343.753587118059</v>
      </c>
    </row>
    <row r="3494" spans="1:11" x14ac:dyDescent="0.25">
      <c r="A3494" t="s">
        <v>42</v>
      </c>
      <c r="B3494" t="s">
        <v>3585</v>
      </c>
      <c r="C3494">
        <v>4.4335104000000003</v>
      </c>
      <c r="D3494">
        <v>2274</v>
      </c>
      <c r="E3494">
        <v>6693</v>
      </c>
      <c r="F3494">
        <v>2</v>
      </c>
      <c r="G3494">
        <v>6542</v>
      </c>
      <c r="H3494">
        <v>4</v>
      </c>
      <c r="I3494">
        <v>2</v>
      </c>
      <c r="J3494">
        <v>98</v>
      </c>
      <c r="K3494" s="3">
        <v>43343.753588043983</v>
      </c>
    </row>
    <row r="3495" spans="1:11" x14ac:dyDescent="0.25">
      <c r="A3495" t="s">
        <v>42</v>
      </c>
      <c r="B3495" t="s">
        <v>3586</v>
      </c>
      <c r="C3495">
        <v>4.4335104000000003</v>
      </c>
      <c r="D3495">
        <v>3303</v>
      </c>
      <c r="E3495">
        <v>4292</v>
      </c>
      <c r="F3495">
        <v>3</v>
      </c>
      <c r="G3495">
        <v>4295</v>
      </c>
      <c r="H3495">
        <v>4</v>
      </c>
      <c r="I3495">
        <v>3</v>
      </c>
      <c r="J3495">
        <v>100</v>
      </c>
      <c r="K3495" s="3">
        <v>43343.753587696759</v>
      </c>
    </row>
    <row r="3496" spans="1:11" x14ac:dyDescent="0.25">
      <c r="A3496" t="s">
        <v>42</v>
      </c>
      <c r="B3496" t="s">
        <v>3587</v>
      </c>
      <c r="C3496">
        <v>4.4335104000000003</v>
      </c>
      <c r="D3496">
        <v>4511</v>
      </c>
      <c r="E3496">
        <v>4784</v>
      </c>
      <c r="F3496">
        <v>3</v>
      </c>
      <c r="G3496">
        <v>4789</v>
      </c>
      <c r="H3496">
        <v>4</v>
      </c>
      <c r="I3496">
        <v>4</v>
      </c>
      <c r="J3496">
        <v>100</v>
      </c>
      <c r="K3496" s="3">
        <v>43343.753588229163</v>
      </c>
    </row>
    <row r="3497" spans="1:11" x14ac:dyDescent="0.25">
      <c r="A3497" t="s">
        <v>42</v>
      </c>
      <c r="B3497" t="s">
        <v>3588</v>
      </c>
      <c r="C3497">
        <v>3.9901593599999998</v>
      </c>
      <c r="D3497">
        <v>390</v>
      </c>
      <c r="E3497">
        <v>5528</v>
      </c>
      <c r="F3497">
        <v>2</v>
      </c>
      <c r="G3497">
        <v>5313</v>
      </c>
      <c r="H3497">
        <v>5</v>
      </c>
      <c r="I3497">
        <v>0</v>
      </c>
      <c r="J3497">
        <v>96</v>
      </c>
      <c r="K3497" s="3">
        <v>43343.753642905096</v>
      </c>
    </row>
    <row r="3498" spans="1:11" x14ac:dyDescent="0.25">
      <c r="A3498" t="s">
        <v>42</v>
      </c>
      <c r="B3498" t="s">
        <v>3589</v>
      </c>
      <c r="C3498">
        <v>3.9901593599999998</v>
      </c>
      <c r="D3498">
        <v>1191</v>
      </c>
      <c r="E3498">
        <v>5997</v>
      </c>
      <c r="F3498">
        <v>2</v>
      </c>
      <c r="G3498">
        <v>5495</v>
      </c>
      <c r="H3498">
        <v>5</v>
      </c>
      <c r="I3498">
        <v>1</v>
      </c>
      <c r="J3498">
        <v>92</v>
      </c>
      <c r="K3498" s="3">
        <v>43343.753643090276</v>
      </c>
    </row>
    <row r="3499" spans="1:11" x14ac:dyDescent="0.25">
      <c r="A3499" t="s">
        <v>42</v>
      </c>
      <c r="B3499" t="s">
        <v>3590</v>
      </c>
      <c r="C3499">
        <v>3.9901593599999998</v>
      </c>
      <c r="D3499">
        <v>2374</v>
      </c>
      <c r="E3499">
        <v>5314</v>
      </c>
      <c r="F3499">
        <v>2</v>
      </c>
      <c r="G3499">
        <v>4793</v>
      </c>
      <c r="H3499">
        <v>5</v>
      </c>
      <c r="I3499">
        <v>2</v>
      </c>
      <c r="J3499">
        <v>90</v>
      </c>
      <c r="K3499" s="3">
        <v>43343.7536434375</v>
      </c>
    </row>
    <row r="3500" spans="1:11" x14ac:dyDescent="0.25">
      <c r="A3500" t="s">
        <v>42</v>
      </c>
      <c r="B3500" t="s">
        <v>3591</v>
      </c>
      <c r="C3500">
        <v>3.9901593599999998</v>
      </c>
      <c r="D3500">
        <v>3593</v>
      </c>
      <c r="E3500">
        <v>5696</v>
      </c>
      <c r="F3500">
        <v>2</v>
      </c>
      <c r="G3500">
        <v>5061</v>
      </c>
      <c r="H3500">
        <v>5</v>
      </c>
      <c r="I3500">
        <v>3</v>
      </c>
      <c r="J3500">
        <v>89</v>
      </c>
      <c r="K3500" s="3">
        <v>43343.753643634256</v>
      </c>
    </row>
    <row r="3501" spans="1:11" x14ac:dyDescent="0.25">
      <c r="A3501" t="s">
        <v>42</v>
      </c>
      <c r="B3501" t="s">
        <v>3592</v>
      </c>
      <c r="C3501">
        <v>3.9901593599999998</v>
      </c>
      <c r="D3501">
        <v>4617</v>
      </c>
      <c r="E3501">
        <v>4729</v>
      </c>
      <c r="F3501">
        <v>2</v>
      </c>
      <c r="G3501">
        <v>4675</v>
      </c>
      <c r="H3501">
        <v>5</v>
      </c>
      <c r="I3501">
        <v>4</v>
      </c>
      <c r="J3501">
        <v>99</v>
      </c>
      <c r="K3501" s="3">
        <v>43343.753643981479</v>
      </c>
    </row>
    <row r="3502" spans="1:11" x14ac:dyDescent="0.25">
      <c r="A3502" t="s">
        <v>42</v>
      </c>
      <c r="B3502" t="s">
        <v>3593</v>
      </c>
      <c r="C3502">
        <v>4.5221806080000002</v>
      </c>
      <c r="D3502">
        <v>285</v>
      </c>
      <c r="E3502">
        <v>6531</v>
      </c>
      <c r="F3502">
        <v>2</v>
      </c>
      <c r="G3502">
        <v>5545</v>
      </c>
      <c r="H3502">
        <v>6</v>
      </c>
      <c r="I3502">
        <v>0</v>
      </c>
      <c r="J3502">
        <v>85</v>
      </c>
      <c r="K3502" s="3">
        <v>43343.753702581016</v>
      </c>
    </row>
    <row r="3503" spans="1:11" x14ac:dyDescent="0.25">
      <c r="A3503" t="s">
        <v>42</v>
      </c>
      <c r="B3503" t="s">
        <v>3594</v>
      </c>
      <c r="C3503">
        <v>4.5221806080000002</v>
      </c>
      <c r="D3503">
        <v>1490</v>
      </c>
      <c r="E3503">
        <v>5202</v>
      </c>
      <c r="F3503">
        <v>2</v>
      </c>
      <c r="G3503">
        <v>4886</v>
      </c>
      <c r="H3503">
        <v>6</v>
      </c>
      <c r="I3503">
        <v>1</v>
      </c>
      <c r="J3503">
        <v>94</v>
      </c>
      <c r="K3503" s="3">
        <v>43343.753702928239</v>
      </c>
    </row>
    <row r="3504" spans="1:11" x14ac:dyDescent="0.25">
      <c r="A3504" t="s">
        <v>42</v>
      </c>
      <c r="B3504" t="s">
        <v>3595</v>
      </c>
      <c r="C3504">
        <v>4.5221806080000002</v>
      </c>
      <c r="D3504">
        <v>2777</v>
      </c>
      <c r="E3504">
        <v>7048</v>
      </c>
      <c r="F3504">
        <v>2</v>
      </c>
      <c r="G3504">
        <v>6245</v>
      </c>
      <c r="H3504">
        <v>6</v>
      </c>
      <c r="I3504">
        <v>2</v>
      </c>
      <c r="J3504">
        <v>89</v>
      </c>
      <c r="K3504" s="3">
        <v>43343.75370332176</v>
      </c>
    </row>
    <row r="3505" spans="1:11" x14ac:dyDescent="0.25">
      <c r="A3505" t="s">
        <v>42</v>
      </c>
      <c r="B3505" t="s">
        <v>3596</v>
      </c>
      <c r="C3505">
        <v>5.1251380223999998</v>
      </c>
      <c r="D3505">
        <v>4670</v>
      </c>
      <c r="E3505">
        <v>6377</v>
      </c>
      <c r="F3505">
        <v>2</v>
      </c>
      <c r="G3505">
        <v>6023</v>
      </c>
      <c r="H3505">
        <v>6</v>
      </c>
      <c r="I3505">
        <v>4</v>
      </c>
      <c r="J3505">
        <v>94</v>
      </c>
      <c r="K3505" s="3">
        <v>43343.753758645835</v>
      </c>
    </row>
    <row r="3506" spans="1:11" x14ac:dyDescent="0.25">
      <c r="A3506" t="s">
        <v>42</v>
      </c>
      <c r="B3506" t="s">
        <v>3597</v>
      </c>
      <c r="C3506">
        <v>5.1251380223999998</v>
      </c>
      <c r="D3506">
        <v>486</v>
      </c>
      <c r="E3506">
        <v>8084</v>
      </c>
      <c r="F3506">
        <v>2</v>
      </c>
      <c r="G3506">
        <v>7838</v>
      </c>
      <c r="H3506">
        <v>7</v>
      </c>
      <c r="I3506">
        <v>0</v>
      </c>
      <c r="J3506">
        <v>97</v>
      </c>
      <c r="K3506" s="3">
        <v>43343.753759918982</v>
      </c>
    </row>
    <row r="3507" spans="1:11" x14ac:dyDescent="0.25">
      <c r="A3507" t="s">
        <v>42</v>
      </c>
      <c r="B3507" t="s">
        <v>3598</v>
      </c>
      <c r="C3507">
        <v>5.1251380223999998</v>
      </c>
      <c r="D3507">
        <v>1666</v>
      </c>
      <c r="E3507">
        <v>7161</v>
      </c>
      <c r="F3507">
        <v>2</v>
      </c>
      <c r="G3507">
        <v>6110</v>
      </c>
      <c r="H3507">
        <v>7</v>
      </c>
      <c r="I3507">
        <v>1</v>
      </c>
      <c r="J3507">
        <v>85</v>
      </c>
      <c r="K3507" s="3">
        <v>43343.753759375002</v>
      </c>
    </row>
    <row r="3508" spans="1:11" x14ac:dyDescent="0.25">
      <c r="A3508" t="s">
        <v>42</v>
      </c>
      <c r="B3508" t="s">
        <v>3599</v>
      </c>
      <c r="C3508">
        <v>5.1251380223999998</v>
      </c>
      <c r="D3508">
        <v>4186</v>
      </c>
      <c r="E3508">
        <v>5098</v>
      </c>
      <c r="F3508">
        <v>2</v>
      </c>
      <c r="G3508">
        <v>4783</v>
      </c>
      <c r="H3508">
        <v>7</v>
      </c>
      <c r="I3508">
        <v>3</v>
      </c>
      <c r="J3508">
        <v>94</v>
      </c>
      <c r="K3508" s="3">
        <v>43343.753760069441</v>
      </c>
    </row>
    <row r="3509" spans="1:11" x14ac:dyDescent="0.25">
      <c r="A3509" t="s">
        <v>42</v>
      </c>
      <c r="B3509" t="s">
        <v>3600</v>
      </c>
      <c r="C3509">
        <v>5.8084897587200004</v>
      </c>
      <c r="D3509">
        <v>355</v>
      </c>
      <c r="E3509">
        <v>5770</v>
      </c>
      <c r="F3509">
        <v>2</v>
      </c>
      <c r="G3509">
        <v>5583</v>
      </c>
      <c r="H3509">
        <v>8</v>
      </c>
      <c r="I3509">
        <v>0</v>
      </c>
      <c r="J3509">
        <v>97</v>
      </c>
      <c r="K3509" s="3">
        <v>43343.753818206016</v>
      </c>
    </row>
    <row r="3510" spans="1:11" x14ac:dyDescent="0.25">
      <c r="A3510" t="s">
        <v>42</v>
      </c>
      <c r="B3510" t="s">
        <v>3601</v>
      </c>
      <c r="C3510">
        <v>5.8084897587200004</v>
      </c>
      <c r="D3510">
        <v>1497</v>
      </c>
      <c r="E3510">
        <v>6484</v>
      </c>
      <c r="F3510">
        <v>2</v>
      </c>
      <c r="G3510">
        <v>5843</v>
      </c>
      <c r="H3510">
        <v>8</v>
      </c>
      <c r="I3510">
        <v>1</v>
      </c>
      <c r="J3510">
        <v>90</v>
      </c>
      <c r="K3510" s="3">
        <v>43343.753818750003</v>
      </c>
    </row>
    <row r="3511" spans="1:11" x14ac:dyDescent="0.25">
      <c r="A3511" t="s">
        <v>42</v>
      </c>
      <c r="B3511" t="s">
        <v>3602</v>
      </c>
      <c r="C3511">
        <v>5.8084897587200004</v>
      </c>
      <c r="D3511">
        <v>2560</v>
      </c>
      <c r="E3511">
        <v>5975</v>
      </c>
      <c r="F3511">
        <v>2</v>
      </c>
      <c r="G3511">
        <v>5326</v>
      </c>
      <c r="H3511">
        <v>8</v>
      </c>
      <c r="I3511">
        <v>2</v>
      </c>
      <c r="J3511">
        <v>89</v>
      </c>
      <c r="K3511" s="3">
        <v>43343.75381894676</v>
      </c>
    </row>
    <row r="3512" spans="1:11" x14ac:dyDescent="0.25">
      <c r="A3512" t="s">
        <v>42</v>
      </c>
      <c r="B3512" t="s">
        <v>3603</v>
      </c>
      <c r="C3512">
        <v>5.2276407828479998</v>
      </c>
      <c r="D3512">
        <v>4615</v>
      </c>
      <c r="E3512">
        <v>7193</v>
      </c>
      <c r="F3512">
        <v>2</v>
      </c>
      <c r="G3512">
        <v>6156</v>
      </c>
      <c r="H3512">
        <v>8</v>
      </c>
      <c r="I3512">
        <v>4</v>
      </c>
      <c r="J3512">
        <v>86</v>
      </c>
      <c r="K3512" s="3">
        <v>43343.753874421294</v>
      </c>
    </row>
    <row r="3513" spans="1:11" x14ac:dyDescent="0.25">
      <c r="A3513" t="s">
        <v>42</v>
      </c>
      <c r="B3513" t="s">
        <v>3604</v>
      </c>
      <c r="C3513">
        <v>5.2276407828479998</v>
      </c>
      <c r="D3513">
        <v>313</v>
      </c>
      <c r="E3513">
        <v>5902</v>
      </c>
      <c r="F3513">
        <v>3</v>
      </c>
      <c r="G3513">
        <v>5904</v>
      </c>
      <c r="H3513">
        <v>9</v>
      </c>
      <c r="I3513">
        <v>0</v>
      </c>
      <c r="J3513">
        <v>100</v>
      </c>
      <c r="K3513" s="3">
        <v>43343.753874803238</v>
      </c>
    </row>
    <row r="3514" spans="1:11" x14ac:dyDescent="0.25">
      <c r="A3514" t="s">
        <v>42</v>
      </c>
      <c r="B3514" t="s">
        <v>3605</v>
      </c>
      <c r="C3514">
        <v>5.2276407828479998</v>
      </c>
      <c r="D3514">
        <v>1501</v>
      </c>
      <c r="E3514">
        <v>5296</v>
      </c>
      <c r="F3514">
        <v>3</v>
      </c>
      <c r="G3514">
        <v>5301</v>
      </c>
      <c r="H3514">
        <v>9</v>
      </c>
      <c r="I3514">
        <v>1</v>
      </c>
      <c r="J3514">
        <v>100</v>
      </c>
      <c r="K3514" s="3">
        <v>43343.753875150462</v>
      </c>
    </row>
    <row r="3515" spans="1:11" x14ac:dyDescent="0.25">
      <c r="A3515" t="s">
        <v>42</v>
      </c>
      <c r="B3515" t="s">
        <v>3606</v>
      </c>
      <c r="C3515">
        <v>5.2276407828479998</v>
      </c>
      <c r="D3515">
        <v>2235</v>
      </c>
      <c r="E3515">
        <v>5819</v>
      </c>
      <c r="F3515">
        <v>3</v>
      </c>
      <c r="G3515">
        <v>5821</v>
      </c>
      <c r="H3515">
        <v>9</v>
      </c>
      <c r="I3515">
        <v>2</v>
      </c>
      <c r="J3515">
        <v>100</v>
      </c>
      <c r="K3515" s="3">
        <v>43343.753875347225</v>
      </c>
    </row>
    <row r="3516" spans="1:11" x14ac:dyDescent="0.25">
      <c r="A3516" t="s">
        <v>42</v>
      </c>
      <c r="B3516" t="s">
        <v>3607</v>
      </c>
      <c r="C3516">
        <v>5.2276407828479998</v>
      </c>
      <c r="D3516">
        <v>4004</v>
      </c>
      <c r="E3516">
        <v>4840</v>
      </c>
      <c r="F3516">
        <v>3</v>
      </c>
      <c r="G3516">
        <v>4847</v>
      </c>
      <c r="H3516">
        <v>9</v>
      </c>
      <c r="I3516">
        <v>4</v>
      </c>
      <c r="J3516">
        <v>100</v>
      </c>
      <c r="K3516" s="3">
        <v>43343.753875543982</v>
      </c>
    </row>
    <row r="3517" spans="1:11" x14ac:dyDescent="0.25">
      <c r="A3517" t="s">
        <v>42</v>
      </c>
      <c r="B3517" t="s">
        <v>3608</v>
      </c>
      <c r="C3517">
        <v>4.8791313973247998</v>
      </c>
      <c r="D3517">
        <v>5281</v>
      </c>
      <c r="E3517">
        <v>5394</v>
      </c>
      <c r="F3517">
        <v>2</v>
      </c>
      <c r="G3517">
        <v>5290</v>
      </c>
      <c r="H3517">
        <v>9</v>
      </c>
      <c r="I3517">
        <v>5</v>
      </c>
      <c r="J3517">
        <v>98</v>
      </c>
      <c r="K3517" s="3">
        <v>43343.753934340275</v>
      </c>
    </row>
    <row r="3518" spans="1:11" x14ac:dyDescent="0.25">
      <c r="A3518" t="s">
        <v>42</v>
      </c>
      <c r="B3518" t="s">
        <v>3609</v>
      </c>
      <c r="C3518">
        <v>4.8791313973247998</v>
      </c>
      <c r="D3518">
        <v>473</v>
      </c>
      <c r="E3518">
        <v>5086</v>
      </c>
      <c r="F3518">
        <v>3</v>
      </c>
      <c r="G3518">
        <v>5092</v>
      </c>
      <c r="H3518">
        <v>10</v>
      </c>
      <c r="I3518">
        <v>0</v>
      </c>
      <c r="J3518">
        <v>100</v>
      </c>
      <c r="K3518" s="3">
        <v>43343.753934722219</v>
      </c>
    </row>
    <row r="3519" spans="1:11" x14ac:dyDescent="0.25">
      <c r="A3519" t="s">
        <v>42</v>
      </c>
      <c r="B3519" t="s">
        <v>3610</v>
      </c>
      <c r="C3519">
        <v>4.8791313973247998</v>
      </c>
      <c r="D3519">
        <v>1427</v>
      </c>
      <c r="E3519">
        <v>3951</v>
      </c>
      <c r="F3519">
        <v>3</v>
      </c>
      <c r="G3519">
        <v>3958</v>
      </c>
      <c r="H3519">
        <v>10</v>
      </c>
      <c r="I3519">
        <v>1</v>
      </c>
      <c r="J3519">
        <v>100</v>
      </c>
      <c r="K3519" s="3">
        <v>43343.753934178239</v>
      </c>
    </row>
    <row r="3520" spans="1:11" x14ac:dyDescent="0.25">
      <c r="A3520" t="s">
        <v>42</v>
      </c>
      <c r="B3520" t="s">
        <v>3611</v>
      </c>
      <c r="C3520">
        <v>4.8791313973247998</v>
      </c>
      <c r="D3520">
        <v>2050</v>
      </c>
      <c r="E3520">
        <v>4916</v>
      </c>
      <c r="F3520">
        <v>2</v>
      </c>
      <c r="G3520">
        <v>4886</v>
      </c>
      <c r="H3520">
        <v>10</v>
      </c>
      <c r="I3520">
        <v>2</v>
      </c>
      <c r="J3520">
        <v>99</v>
      </c>
      <c r="K3520" s="3">
        <v>43343.753935069442</v>
      </c>
    </row>
    <row r="3521" spans="1:11" x14ac:dyDescent="0.25">
      <c r="A3521" t="s">
        <v>42</v>
      </c>
      <c r="B3521" t="s">
        <v>3612</v>
      </c>
      <c r="C3521">
        <v>4.8791313973247998</v>
      </c>
      <c r="D3521">
        <v>3099</v>
      </c>
      <c r="E3521">
        <v>4523</v>
      </c>
      <c r="F3521">
        <v>2</v>
      </c>
      <c r="G3521">
        <v>4376</v>
      </c>
      <c r="H3521">
        <v>10</v>
      </c>
      <c r="I3521">
        <v>3</v>
      </c>
      <c r="J3521">
        <v>97</v>
      </c>
      <c r="K3521" s="3">
        <v>43343.753935266206</v>
      </c>
    </row>
    <row r="3522" spans="1:11" x14ac:dyDescent="0.25">
      <c r="A3522" t="s">
        <v>42</v>
      </c>
      <c r="B3522" t="s">
        <v>3613</v>
      </c>
      <c r="C3522">
        <v>4.8791313973247998</v>
      </c>
      <c r="D3522">
        <v>3789</v>
      </c>
      <c r="E3522">
        <v>4749</v>
      </c>
      <c r="F3522">
        <v>2</v>
      </c>
      <c r="G3522">
        <v>4571</v>
      </c>
      <c r="H3522">
        <v>10</v>
      </c>
      <c r="I3522">
        <v>4</v>
      </c>
      <c r="J3522">
        <v>96</v>
      </c>
      <c r="K3522" s="3">
        <v>43343.753935451386</v>
      </c>
    </row>
    <row r="3523" spans="1:11" x14ac:dyDescent="0.25">
      <c r="A3523" t="s">
        <v>42</v>
      </c>
      <c r="B3523" t="s">
        <v>3614</v>
      </c>
      <c r="C3523">
        <v>4.8791313973247998</v>
      </c>
      <c r="D3523">
        <v>4769</v>
      </c>
      <c r="E3523">
        <v>5291</v>
      </c>
      <c r="F3523">
        <v>2</v>
      </c>
      <c r="G3523">
        <v>4800</v>
      </c>
      <c r="H3523">
        <v>10</v>
      </c>
      <c r="I3523">
        <v>5</v>
      </c>
      <c r="J3523">
        <v>91</v>
      </c>
      <c r="K3523" s="3">
        <v>43343.753936342589</v>
      </c>
    </row>
    <row r="3524" spans="1:11" x14ac:dyDescent="0.25">
      <c r="A3524" t="s">
        <v>42</v>
      </c>
      <c r="B3524" t="s">
        <v>3615</v>
      </c>
      <c r="C3524">
        <v>4.5538559708364801</v>
      </c>
      <c r="D3524">
        <v>1353</v>
      </c>
      <c r="E3524">
        <v>5803</v>
      </c>
      <c r="F3524">
        <v>2</v>
      </c>
      <c r="G3524">
        <v>5523</v>
      </c>
      <c r="H3524">
        <v>11</v>
      </c>
      <c r="I3524">
        <v>1</v>
      </c>
      <c r="J3524">
        <v>95</v>
      </c>
      <c r="K3524" s="3">
        <v>43343.7539903125</v>
      </c>
    </row>
    <row r="3525" spans="1:11" x14ac:dyDescent="0.25">
      <c r="A3525" t="s">
        <v>42</v>
      </c>
      <c r="B3525" t="s">
        <v>3616</v>
      </c>
      <c r="C3525">
        <v>4.5538559708364801</v>
      </c>
      <c r="D3525">
        <v>2089</v>
      </c>
      <c r="E3525">
        <v>4028</v>
      </c>
      <c r="F3525">
        <v>3</v>
      </c>
      <c r="G3525">
        <v>4034</v>
      </c>
      <c r="H3525">
        <v>11</v>
      </c>
      <c r="I3525">
        <v>2</v>
      </c>
      <c r="J3525">
        <v>100</v>
      </c>
      <c r="K3525" s="3">
        <v>43343.753990127312</v>
      </c>
    </row>
    <row r="3526" spans="1:11" x14ac:dyDescent="0.25">
      <c r="A3526" t="s">
        <v>42</v>
      </c>
      <c r="B3526" t="s">
        <v>3617</v>
      </c>
      <c r="C3526">
        <v>4.5538559708364801</v>
      </c>
      <c r="D3526">
        <v>3128</v>
      </c>
      <c r="E3526">
        <v>4151</v>
      </c>
      <c r="F3526">
        <v>3</v>
      </c>
      <c r="G3526">
        <v>4154</v>
      </c>
      <c r="H3526">
        <v>11</v>
      </c>
      <c r="I3526">
        <v>3</v>
      </c>
      <c r="J3526">
        <v>100</v>
      </c>
      <c r="K3526" s="3">
        <v>43343.753991053243</v>
      </c>
    </row>
    <row r="3527" spans="1:11" x14ac:dyDescent="0.25">
      <c r="A3527" t="s">
        <v>42</v>
      </c>
      <c r="B3527" s="2" t="s">
        <v>3618</v>
      </c>
      <c r="C3527">
        <v>4.5538559708364801</v>
      </c>
      <c r="D3527">
        <v>4243</v>
      </c>
      <c r="E3527">
        <v>4667</v>
      </c>
      <c r="F3527">
        <v>2</v>
      </c>
      <c r="G3527">
        <v>4459</v>
      </c>
      <c r="H3527">
        <v>11</v>
      </c>
      <c r="I3527">
        <v>4</v>
      </c>
      <c r="J3527">
        <v>96</v>
      </c>
      <c r="K3527" s="3">
        <v>43343.753991203703</v>
      </c>
    </row>
    <row r="3528" spans="1:11" x14ac:dyDescent="0.25">
      <c r="A3528" t="s">
        <v>42</v>
      </c>
      <c r="B3528" t="s">
        <v>3619</v>
      </c>
      <c r="C3528">
        <v>4.2502655727807097</v>
      </c>
      <c r="D3528">
        <v>474</v>
      </c>
      <c r="E3528">
        <v>5064</v>
      </c>
      <c r="F3528">
        <v>3</v>
      </c>
      <c r="G3528">
        <v>5069</v>
      </c>
      <c r="H3528">
        <v>12</v>
      </c>
      <c r="I3528">
        <v>0</v>
      </c>
      <c r="J3528">
        <v>100</v>
      </c>
      <c r="K3528" s="3">
        <v>43343.754049849536</v>
      </c>
    </row>
    <row r="3529" spans="1:11" x14ac:dyDescent="0.25">
      <c r="A3529" t="s">
        <v>42</v>
      </c>
      <c r="B3529" t="s">
        <v>3620</v>
      </c>
      <c r="C3529">
        <v>4.2502655727807097</v>
      </c>
      <c r="D3529">
        <v>1431</v>
      </c>
      <c r="E3529">
        <v>6917</v>
      </c>
      <c r="F3529">
        <v>2</v>
      </c>
      <c r="G3529">
        <v>6386</v>
      </c>
      <c r="H3529">
        <v>12</v>
      </c>
      <c r="I3529">
        <v>1</v>
      </c>
      <c r="J3529">
        <v>92</v>
      </c>
      <c r="K3529" s="3">
        <v>43343.754050381947</v>
      </c>
    </row>
    <row r="3530" spans="1:11" x14ac:dyDescent="0.25">
      <c r="A3530" t="s">
        <v>42</v>
      </c>
      <c r="B3530" t="s">
        <v>3621</v>
      </c>
      <c r="C3530">
        <v>4.2502655727807097</v>
      </c>
      <c r="D3530">
        <v>2226</v>
      </c>
      <c r="E3530">
        <v>4730</v>
      </c>
      <c r="F3530">
        <v>2</v>
      </c>
      <c r="G3530">
        <v>4628</v>
      </c>
      <c r="H3530">
        <v>12</v>
      </c>
      <c r="I3530">
        <v>2</v>
      </c>
      <c r="J3530">
        <v>98</v>
      </c>
      <c r="K3530" s="3">
        <v>43343.754050231481</v>
      </c>
    </row>
    <row r="3531" spans="1:11" x14ac:dyDescent="0.25">
      <c r="A3531" t="s">
        <v>42</v>
      </c>
      <c r="B3531" t="s">
        <v>3622</v>
      </c>
      <c r="C3531">
        <v>4.2502655727807097</v>
      </c>
      <c r="D3531">
        <v>3628</v>
      </c>
      <c r="E3531">
        <v>5210</v>
      </c>
      <c r="F3531">
        <v>3</v>
      </c>
      <c r="G3531">
        <v>5211</v>
      </c>
      <c r="H3531">
        <v>12</v>
      </c>
      <c r="I3531">
        <v>3</v>
      </c>
      <c r="J3531">
        <v>100</v>
      </c>
      <c r="K3531" s="3">
        <v>43343.754050925927</v>
      </c>
    </row>
    <row r="3532" spans="1:11" x14ac:dyDescent="0.25">
      <c r="A3532" t="s">
        <v>42</v>
      </c>
      <c r="B3532" t="s">
        <v>3623</v>
      </c>
      <c r="C3532">
        <v>4.2502655727807097</v>
      </c>
      <c r="D3532">
        <v>4428</v>
      </c>
      <c r="E3532">
        <v>4226</v>
      </c>
      <c r="F3532">
        <v>2</v>
      </c>
      <c r="G3532">
        <v>4129</v>
      </c>
      <c r="H3532">
        <v>12</v>
      </c>
      <c r="I3532">
        <v>4</v>
      </c>
      <c r="J3532">
        <v>98</v>
      </c>
      <c r="K3532" s="3">
        <v>43343.754050578704</v>
      </c>
    </row>
    <row r="3533" spans="1:11" x14ac:dyDescent="0.25">
      <c r="A3533" t="s">
        <v>42</v>
      </c>
      <c r="B3533" t="s">
        <v>3624</v>
      </c>
      <c r="C3533">
        <v>3.9669145345953298</v>
      </c>
      <c r="D3533">
        <v>442</v>
      </c>
      <c r="E3533">
        <v>7184</v>
      </c>
      <c r="F3533">
        <v>2</v>
      </c>
      <c r="G3533">
        <v>6630</v>
      </c>
      <c r="H3533">
        <v>13</v>
      </c>
      <c r="I3533">
        <v>0</v>
      </c>
      <c r="J3533">
        <v>92</v>
      </c>
      <c r="K3533" s="3">
        <v>43343.754106053239</v>
      </c>
    </row>
    <row r="3534" spans="1:11" x14ac:dyDescent="0.25">
      <c r="A3534" t="s">
        <v>42</v>
      </c>
      <c r="B3534" t="s">
        <v>3625</v>
      </c>
      <c r="C3534">
        <v>3.9669145345953298</v>
      </c>
      <c r="D3534">
        <v>1564</v>
      </c>
      <c r="E3534">
        <v>5391</v>
      </c>
      <c r="F3534">
        <v>2</v>
      </c>
      <c r="G3534">
        <v>4948</v>
      </c>
      <c r="H3534">
        <v>13</v>
      </c>
      <c r="I3534">
        <v>1</v>
      </c>
      <c r="J3534">
        <v>92</v>
      </c>
      <c r="K3534" s="3">
        <v>43343.754105902779</v>
      </c>
    </row>
    <row r="3535" spans="1:11" x14ac:dyDescent="0.25">
      <c r="A3535" t="s">
        <v>42</v>
      </c>
      <c r="B3535" t="s">
        <v>3626</v>
      </c>
      <c r="C3535">
        <v>3.9669145345953298</v>
      </c>
      <c r="D3535">
        <v>2315</v>
      </c>
      <c r="E3535">
        <v>5350</v>
      </c>
      <c r="F3535">
        <v>3</v>
      </c>
      <c r="G3535">
        <v>5352</v>
      </c>
      <c r="H3535">
        <v>13</v>
      </c>
      <c r="I3535">
        <v>2</v>
      </c>
      <c r="J3535">
        <v>100</v>
      </c>
      <c r="K3535" s="3">
        <v>43343.754106250002</v>
      </c>
    </row>
    <row r="3536" spans="1:11" x14ac:dyDescent="0.25">
      <c r="A3536" t="s">
        <v>42</v>
      </c>
      <c r="B3536" s="2" t="s">
        <v>3627</v>
      </c>
      <c r="C3536">
        <v>3.7024535656223101</v>
      </c>
      <c r="D3536">
        <v>3860</v>
      </c>
      <c r="E3536">
        <v>6711</v>
      </c>
      <c r="F3536">
        <v>2</v>
      </c>
      <c r="G3536">
        <v>6343</v>
      </c>
      <c r="H3536">
        <v>13</v>
      </c>
      <c r="I3536">
        <v>3</v>
      </c>
      <c r="J3536">
        <v>95</v>
      </c>
      <c r="K3536" s="3">
        <v>43343.754165509257</v>
      </c>
    </row>
    <row r="3537" spans="1:11" x14ac:dyDescent="0.25">
      <c r="A3537" t="s">
        <v>42</v>
      </c>
      <c r="B3537" t="s">
        <v>3628</v>
      </c>
      <c r="C3537">
        <v>3.7024535656223101</v>
      </c>
      <c r="D3537">
        <v>4697</v>
      </c>
      <c r="E3537">
        <v>7144</v>
      </c>
      <c r="F3537">
        <v>2</v>
      </c>
      <c r="G3537">
        <v>6570</v>
      </c>
      <c r="H3537">
        <v>13</v>
      </c>
      <c r="I3537">
        <v>4</v>
      </c>
      <c r="J3537">
        <v>92</v>
      </c>
      <c r="K3537" s="3">
        <v>43343.754166053244</v>
      </c>
    </row>
    <row r="3538" spans="1:11" x14ac:dyDescent="0.25">
      <c r="A3538" t="s">
        <v>42</v>
      </c>
      <c r="B3538" t="s">
        <v>3629</v>
      </c>
      <c r="C3538">
        <v>3.7024535656223101</v>
      </c>
      <c r="D3538">
        <v>582</v>
      </c>
      <c r="E3538">
        <v>4989</v>
      </c>
      <c r="F3538">
        <v>3</v>
      </c>
      <c r="G3538">
        <v>4976</v>
      </c>
      <c r="H3538">
        <v>14</v>
      </c>
      <c r="I3538">
        <v>0</v>
      </c>
      <c r="J3538">
        <v>100</v>
      </c>
      <c r="K3538" s="3">
        <v>43343.754165856481</v>
      </c>
    </row>
    <row r="3539" spans="1:11" x14ac:dyDescent="0.25">
      <c r="A3539" t="s">
        <v>42</v>
      </c>
      <c r="B3539" t="s">
        <v>3630</v>
      </c>
      <c r="C3539">
        <v>3.7024535656223101</v>
      </c>
      <c r="D3539">
        <v>1506</v>
      </c>
      <c r="E3539">
        <v>7769</v>
      </c>
      <c r="F3539">
        <v>2</v>
      </c>
      <c r="G3539">
        <v>6940</v>
      </c>
      <c r="H3539">
        <v>14</v>
      </c>
      <c r="I3539">
        <v>1</v>
      </c>
      <c r="J3539">
        <v>89</v>
      </c>
      <c r="K3539" s="3">
        <v>43343.754166203704</v>
      </c>
    </row>
    <row r="3540" spans="1:11" x14ac:dyDescent="0.25">
      <c r="A3540" t="s">
        <v>42</v>
      </c>
      <c r="B3540" t="s">
        <v>3631</v>
      </c>
      <c r="C3540">
        <v>4.1097234578407704</v>
      </c>
      <c r="D3540">
        <v>4027</v>
      </c>
      <c r="E3540">
        <v>7735</v>
      </c>
      <c r="F3540">
        <v>2</v>
      </c>
      <c r="G3540">
        <v>6597</v>
      </c>
      <c r="H3540">
        <v>14</v>
      </c>
      <c r="I3540">
        <v>3</v>
      </c>
      <c r="J3540">
        <v>85</v>
      </c>
      <c r="K3540" s="3">
        <v>43343.754221724535</v>
      </c>
    </row>
    <row r="3541" spans="1:11" x14ac:dyDescent="0.25">
      <c r="A3541" t="s">
        <v>42</v>
      </c>
      <c r="B3541" t="s">
        <v>3632</v>
      </c>
      <c r="C3541">
        <v>4.1097234578407704</v>
      </c>
      <c r="D3541">
        <v>5296</v>
      </c>
      <c r="E3541">
        <v>6354</v>
      </c>
      <c r="F3541">
        <v>2</v>
      </c>
      <c r="G3541">
        <v>5875</v>
      </c>
      <c r="H3541">
        <v>14</v>
      </c>
      <c r="I3541">
        <v>4</v>
      </c>
      <c r="J3541">
        <v>92</v>
      </c>
      <c r="K3541" s="3">
        <v>43343.754221875002</v>
      </c>
    </row>
    <row r="3542" spans="1:11" x14ac:dyDescent="0.25">
      <c r="A3542" t="s">
        <v>42</v>
      </c>
      <c r="B3542" t="s">
        <v>3633</v>
      </c>
      <c r="C3542">
        <v>4.1097234578407704</v>
      </c>
      <c r="D3542">
        <v>534</v>
      </c>
      <c r="E3542">
        <v>6453</v>
      </c>
      <c r="F3542">
        <v>2</v>
      </c>
      <c r="G3542">
        <v>6336</v>
      </c>
      <c r="H3542">
        <v>15</v>
      </c>
      <c r="I3542">
        <v>0</v>
      </c>
      <c r="J3542">
        <v>98</v>
      </c>
      <c r="K3542" s="3">
        <v>43343.754222256946</v>
      </c>
    </row>
    <row r="3543" spans="1:11" x14ac:dyDescent="0.25">
      <c r="A3543" t="s">
        <v>42</v>
      </c>
      <c r="B3543" t="s">
        <v>3634</v>
      </c>
      <c r="C3543">
        <v>4.1097234578407704</v>
      </c>
      <c r="D3543">
        <v>1553</v>
      </c>
      <c r="E3543">
        <v>6570</v>
      </c>
      <c r="F3543">
        <v>2</v>
      </c>
      <c r="G3543">
        <v>5805</v>
      </c>
      <c r="H3543">
        <v>15</v>
      </c>
      <c r="I3543">
        <v>1</v>
      </c>
      <c r="J3543">
        <v>88</v>
      </c>
      <c r="K3543" s="3">
        <v>43343.754222418982</v>
      </c>
    </row>
    <row r="3544" spans="1:11" x14ac:dyDescent="0.25">
      <c r="A3544" t="s">
        <v>42</v>
      </c>
      <c r="B3544" t="s">
        <v>3635</v>
      </c>
      <c r="C3544">
        <v>4.1097234578407704</v>
      </c>
      <c r="D3544">
        <v>2837</v>
      </c>
      <c r="E3544">
        <v>5411</v>
      </c>
      <c r="F3544">
        <v>2</v>
      </c>
      <c r="G3544">
        <v>5076</v>
      </c>
      <c r="H3544">
        <v>15</v>
      </c>
      <c r="I3544">
        <v>2</v>
      </c>
      <c r="J3544">
        <v>94</v>
      </c>
      <c r="K3544" s="3">
        <v>43343.75422260417</v>
      </c>
    </row>
    <row r="3545" spans="1:11" x14ac:dyDescent="0.25">
      <c r="A3545" t="s">
        <v>42</v>
      </c>
      <c r="B3545" t="s">
        <v>3636</v>
      </c>
      <c r="C3545">
        <v>4.5617930382032501</v>
      </c>
      <c r="D3545">
        <v>4372</v>
      </c>
      <c r="E3545">
        <v>7754</v>
      </c>
      <c r="F3545">
        <v>2</v>
      </c>
      <c r="G3545">
        <v>6893</v>
      </c>
      <c r="H3545">
        <v>15</v>
      </c>
      <c r="I3545">
        <v>3</v>
      </c>
      <c r="J3545">
        <v>89</v>
      </c>
      <c r="K3545" s="3">
        <v>43343.754281516201</v>
      </c>
    </row>
    <row r="3546" spans="1:11" x14ac:dyDescent="0.25">
      <c r="A3546" t="s">
        <v>42</v>
      </c>
      <c r="B3546" t="s">
        <v>3637</v>
      </c>
      <c r="C3546">
        <v>4.5617930382032501</v>
      </c>
      <c r="D3546">
        <v>236</v>
      </c>
      <c r="E3546">
        <v>6150</v>
      </c>
      <c r="F3546">
        <v>2</v>
      </c>
      <c r="G3546">
        <v>5454</v>
      </c>
      <c r="H3546">
        <v>16</v>
      </c>
      <c r="I3546">
        <v>0</v>
      </c>
      <c r="J3546">
        <v>89</v>
      </c>
      <c r="K3546" s="3">
        <v>43343.754281168978</v>
      </c>
    </row>
    <row r="3547" spans="1:11" x14ac:dyDescent="0.25">
      <c r="A3547" t="s">
        <v>42</v>
      </c>
      <c r="B3547" t="s">
        <v>3638</v>
      </c>
      <c r="C3547">
        <v>4.5617930382032501</v>
      </c>
      <c r="D3547">
        <v>1757</v>
      </c>
      <c r="E3547">
        <v>6378</v>
      </c>
      <c r="F3547">
        <v>2</v>
      </c>
      <c r="G3547">
        <v>5671</v>
      </c>
      <c r="H3547">
        <v>16</v>
      </c>
      <c r="I3547">
        <v>1</v>
      </c>
      <c r="J3547">
        <v>89</v>
      </c>
      <c r="K3547" s="3">
        <v>43343.754281712965</v>
      </c>
    </row>
    <row r="3548" spans="1:11" x14ac:dyDescent="0.25">
      <c r="A3548" t="s">
        <v>42</v>
      </c>
      <c r="B3548" t="s">
        <v>3639</v>
      </c>
      <c r="C3548">
        <v>4.5617930382032501</v>
      </c>
      <c r="D3548">
        <v>2948</v>
      </c>
      <c r="E3548">
        <v>5120</v>
      </c>
      <c r="F3548">
        <v>2</v>
      </c>
      <c r="G3548">
        <v>5028</v>
      </c>
      <c r="H3548">
        <v>16</v>
      </c>
      <c r="I3548">
        <v>2</v>
      </c>
      <c r="J3548">
        <v>98</v>
      </c>
      <c r="K3548" s="3">
        <v>43343.754282060188</v>
      </c>
    </row>
    <row r="3549" spans="1:11" x14ac:dyDescent="0.25">
      <c r="A3549" t="s">
        <v>42</v>
      </c>
      <c r="B3549" t="s">
        <v>3640</v>
      </c>
      <c r="C3549">
        <v>4.2576735023230299</v>
      </c>
      <c r="D3549">
        <v>4500</v>
      </c>
      <c r="E3549">
        <v>7400</v>
      </c>
      <c r="F3549">
        <v>2</v>
      </c>
      <c r="G3549">
        <v>6826</v>
      </c>
      <c r="H3549">
        <v>16</v>
      </c>
      <c r="I3549">
        <v>3</v>
      </c>
      <c r="J3549">
        <v>92</v>
      </c>
      <c r="K3549" s="3">
        <v>43343.754337418985</v>
      </c>
    </row>
    <row r="3550" spans="1:11" x14ac:dyDescent="0.25">
      <c r="A3550" t="s">
        <v>42</v>
      </c>
      <c r="B3550" t="s">
        <v>3641</v>
      </c>
      <c r="C3550">
        <v>4.2576735023230299</v>
      </c>
      <c r="D3550">
        <v>583</v>
      </c>
      <c r="E3550">
        <v>7481</v>
      </c>
      <c r="F3550">
        <v>3</v>
      </c>
      <c r="G3550">
        <v>7488</v>
      </c>
      <c r="H3550">
        <v>17</v>
      </c>
      <c r="I3550">
        <v>0</v>
      </c>
      <c r="J3550">
        <v>100</v>
      </c>
      <c r="K3550" s="3">
        <v>43343.754338159721</v>
      </c>
    </row>
    <row r="3551" spans="1:11" x14ac:dyDescent="0.25">
      <c r="A3551" t="s">
        <v>42</v>
      </c>
      <c r="B3551" t="s">
        <v>3642</v>
      </c>
      <c r="C3551">
        <v>4.2576735023230299</v>
      </c>
      <c r="D3551">
        <v>1809</v>
      </c>
      <c r="E3551">
        <v>4854</v>
      </c>
      <c r="F3551">
        <v>3</v>
      </c>
      <c r="G3551">
        <v>4855</v>
      </c>
      <c r="H3551">
        <v>17</v>
      </c>
      <c r="I3551">
        <v>1</v>
      </c>
      <c r="J3551">
        <v>100</v>
      </c>
      <c r="K3551" s="3">
        <v>43343.754337615741</v>
      </c>
    </row>
    <row r="3552" spans="1:11" x14ac:dyDescent="0.25">
      <c r="A3552" t="s">
        <v>42</v>
      </c>
      <c r="B3552" t="s">
        <v>3643</v>
      </c>
      <c r="C3552">
        <v>4.2576735023230299</v>
      </c>
      <c r="D3552">
        <v>2603</v>
      </c>
      <c r="E3552">
        <v>7605</v>
      </c>
      <c r="F3552">
        <v>2</v>
      </c>
      <c r="G3552">
        <v>6478</v>
      </c>
      <c r="H3552">
        <v>17</v>
      </c>
      <c r="I3552">
        <v>2</v>
      </c>
      <c r="J3552">
        <v>85</v>
      </c>
      <c r="K3552" s="3">
        <v>43343.754338310187</v>
      </c>
    </row>
    <row r="3553" spans="1:11" x14ac:dyDescent="0.25">
      <c r="A3553" t="s">
        <v>42</v>
      </c>
      <c r="B3553" t="s">
        <v>3644</v>
      </c>
      <c r="C3553">
        <v>4.0447898272068796</v>
      </c>
      <c r="D3553">
        <v>4177</v>
      </c>
      <c r="E3553">
        <v>6003</v>
      </c>
      <c r="F3553">
        <v>2</v>
      </c>
      <c r="G3553">
        <v>5921</v>
      </c>
      <c r="H3553">
        <v>17</v>
      </c>
      <c r="I3553">
        <v>3</v>
      </c>
      <c r="J3553">
        <v>99</v>
      </c>
      <c r="K3553" s="3">
        <v>43343.754397025463</v>
      </c>
    </row>
    <row r="3554" spans="1:11" x14ac:dyDescent="0.25">
      <c r="A3554" t="s">
        <v>42</v>
      </c>
      <c r="B3554" t="s">
        <v>3645</v>
      </c>
      <c r="C3554">
        <v>4.0447898272068796</v>
      </c>
      <c r="D3554">
        <v>5194</v>
      </c>
      <c r="E3554">
        <v>6879</v>
      </c>
      <c r="F3554">
        <v>2</v>
      </c>
      <c r="G3554">
        <v>6425</v>
      </c>
      <c r="H3554">
        <v>17</v>
      </c>
      <c r="I3554">
        <v>4</v>
      </c>
      <c r="J3554">
        <v>93</v>
      </c>
      <c r="K3554" s="3">
        <v>43343.754397187498</v>
      </c>
    </row>
    <row r="3555" spans="1:11" x14ac:dyDescent="0.25">
      <c r="A3555" t="s">
        <v>42</v>
      </c>
      <c r="B3555" t="s">
        <v>3646</v>
      </c>
      <c r="C3555">
        <v>4.0447898272068796</v>
      </c>
      <c r="D3555">
        <v>520</v>
      </c>
      <c r="E3555">
        <v>6316</v>
      </c>
      <c r="F3555">
        <v>3</v>
      </c>
      <c r="G3555">
        <v>6318</v>
      </c>
      <c r="H3555">
        <v>18</v>
      </c>
      <c r="I3555">
        <v>0</v>
      </c>
      <c r="J3555">
        <v>100</v>
      </c>
      <c r="K3555" s="3">
        <v>43343.754397372686</v>
      </c>
    </row>
    <row r="3556" spans="1:11" x14ac:dyDescent="0.25">
      <c r="A3556" t="s">
        <v>42</v>
      </c>
      <c r="B3556" t="s">
        <v>3647</v>
      </c>
      <c r="C3556">
        <v>4.0447898272068796</v>
      </c>
      <c r="D3556">
        <v>1641</v>
      </c>
      <c r="E3556">
        <v>5374</v>
      </c>
      <c r="F3556">
        <v>3</v>
      </c>
      <c r="G3556">
        <v>5375</v>
      </c>
      <c r="H3556">
        <v>18</v>
      </c>
      <c r="I3556">
        <v>1</v>
      </c>
      <c r="J3556">
        <v>100</v>
      </c>
      <c r="K3556" s="3">
        <v>43343.754397569443</v>
      </c>
    </row>
    <row r="3557" spans="1:11" x14ac:dyDescent="0.25">
      <c r="A3557" t="s">
        <v>42</v>
      </c>
      <c r="B3557" t="s">
        <v>3648</v>
      </c>
      <c r="C3557">
        <v>4.2576735023230299</v>
      </c>
      <c r="D3557">
        <v>2485</v>
      </c>
      <c r="E3557">
        <v>7226</v>
      </c>
      <c r="F3557">
        <v>1</v>
      </c>
      <c r="G3557">
        <v>38</v>
      </c>
      <c r="H3557">
        <v>18</v>
      </c>
      <c r="I3557">
        <v>2</v>
      </c>
      <c r="J3557">
        <v>1</v>
      </c>
      <c r="K3557" s="3">
        <v>43343.7543377662</v>
      </c>
    </row>
    <row r="3558" spans="1:11" x14ac:dyDescent="0.25">
      <c r="A3558" t="s">
        <v>42</v>
      </c>
      <c r="B3558" t="s">
        <v>3649</v>
      </c>
      <c r="C3558">
        <v>3.84255033584654</v>
      </c>
      <c r="D3558">
        <v>3574</v>
      </c>
      <c r="E3558">
        <v>7197</v>
      </c>
      <c r="F3558">
        <v>2</v>
      </c>
      <c r="G3558">
        <v>6506</v>
      </c>
      <c r="H3558">
        <v>18</v>
      </c>
      <c r="I3558">
        <v>3</v>
      </c>
      <c r="J3558">
        <v>90</v>
      </c>
      <c r="K3558" s="3">
        <v>43343.754453090274</v>
      </c>
    </row>
    <row r="3559" spans="1:11" x14ac:dyDescent="0.25">
      <c r="A3559" t="s">
        <v>42</v>
      </c>
      <c r="B3559" t="s">
        <v>3650</v>
      </c>
      <c r="C3559">
        <v>4.0447898272068796</v>
      </c>
      <c r="D3559">
        <v>4551</v>
      </c>
      <c r="E3559">
        <v>5074</v>
      </c>
      <c r="F3559">
        <v>2</v>
      </c>
      <c r="G3559">
        <v>4614</v>
      </c>
      <c r="H3559">
        <v>18</v>
      </c>
      <c r="I3559">
        <v>4</v>
      </c>
      <c r="J3559">
        <v>91</v>
      </c>
      <c r="K3559" s="3">
        <v>43343.754397916666</v>
      </c>
    </row>
    <row r="3560" spans="1:11" x14ac:dyDescent="0.25">
      <c r="A3560" t="s">
        <v>42</v>
      </c>
      <c r="B3560" s="2" t="s">
        <v>3651</v>
      </c>
      <c r="C3560">
        <v>3.84255033584654</v>
      </c>
      <c r="D3560">
        <v>364</v>
      </c>
      <c r="E3560">
        <v>5379</v>
      </c>
      <c r="F3560">
        <v>3</v>
      </c>
      <c r="G3560">
        <v>5382</v>
      </c>
      <c r="H3560">
        <v>19</v>
      </c>
      <c r="I3560">
        <v>0</v>
      </c>
      <c r="J3560">
        <v>100</v>
      </c>
      <c r="K3560" s="3">
        <v>43343.754453472226</v>
      </c>
    </row>
    <row r="3561" spans="1:11" x14ac:dyDescent="0.25">
      <c r="A3561" t="s">
        <v>42</v>
      </c>
      <c r="B3561" t="s">
        <v>3652</v>
      </c>
      <c r="C3561">
        <v>3.84255033584654</v>
      </c>
      <c r="D3561">
        <v>1713</v>
      </c>
      <c r="E3561">
        <v>7440</v>
      </c>
      <c r="F3561">
        <v>2</v>
      </c>
      <c r="G3561">
        <v>6670</v>
      </c>
      <c r="H3561">
        <v>19</v>
      </c>
      <c r="I3561">
        <v>1</v>
      </c>
      <c r="J3561">
        <v>90</v>
      </c>
      <c r="K3561" s="3">
        <v>43343.754453819442</v>
      </c>
    </row>
    <row r="3562" spans="1:11" x14ac:dyDescent="0.25">
      <c r="A3562" t="s">
        <v>42</v>
      </c>
      <c r="B3562" t="s">
        <v>3653</v>
      </c>
      <c r="C3562">
        <v>3.84255033584654</v>
      </c>
      <c r="D3562">
        <v>2606</v>
      </c>
      <c r="E3562">
        <v>4870</v>
      </c>
      <c r="F3562">
        <v>2</v>
      </c>
      <c r="G3562">
        <v>4743</v>
      </c>
      <c r="H3562">
        <v>19</v>
      </c>
      <c r="I3562">
        <v>2</v>
      </c>
      <c r="J3562">
        <v>97</v>
      </c>
      <c r="K3562" s="3">
        <v>43343.754453622685</v>
      </c>
    </row>
    <row r="3563" spans="1:11" x14ac:dyDescent="0.25">
      <c r="A3563" t="s">
        <v>42</v>
      </c>
      <c r="B3563" t="s">
        <v>3654</v>
      </c>
      <c r="C3563">
        <v>3.84255033584654</v>
      </c>
      <c r="D3563">
        <v>3864</v>
      </c>
      <c r="E3563">
        <v>5006</v>
      </c>
      <c r="F3563">
        <v>3</v>
      </c>
      <c r="G3563">
        <v>5010</v>
      </c>
      <c r="H3563">
        <v>19</v>
      </c>
      <c r="I3563">
        <v>3</v>
      </c>
      <c r="J3563">
        <v>100</v>
      </c>
      <c r="K3563" s="3">
        <v>43343.754454016205</v>
      </c>
    </row>
    <row r="3564" spans="1:11" x14ac:dyDescent="0.25">
      <c r="A3564" t="s">
        <v>42</v>
      </c>
      <c r="B3564" t="s">
        <v>3655</v>
      </c>
      <c r="C3564">
        <v>3.6504228190542101</v>
      </c>
      <c r="D3564">
        <v>4940</v>
      </c>
      <c r="E3564">
        <v>6518</v>
      </c>
      <c r="F3564">
        <v>2</v>
      </c>
      <c r="G3564">
        <v>5824</v>
      </c>
      <c r="H3564">
        <v>19</v>
      </c>
      <c r="I3564">
        <v>4</v>
      </c>
      <c r="J3564">
        <v>89</v>
      </c>
      <c r="K3564" s="3">
        <v>43343.754512731481</v>
      </c>
    </row>
    <row r="3565" spans="1:11" x14ac:dyDescent="0.25">
      <c r="A3565" t="s">
        <v>42</v>
      </c>
      <c r="B3565" t="s">
        <v>3656</v>
      </c>
      <c r="C3565">
        <v>3.6504228190542101</v>
      </c>
      <c r="D3565">
        <v>499</v>
      </c>
      <c r="E3565">
        <v>6306</v>
      </c>
      <c r="F3565">
        <v>2</v>
      </c>
      <c r="G3565">
        <v>5622</v>
      </c>
      <c r="H3565">
        <v>20</v>
      </c>
      <c r="I3565">
        <v>0</v>
      </c>
      <c r="J3565">
        <v>89</v>
      </c>
      <c r="K3565" s="3">
        <v>43343.754512928244</v>
      </c>
    </row>
    <row r="3566" spans="1:11" x14ac:dyDescent="0.25">
      <c r="A3566" t="s">
        <v>42</v>
      </c>
      <c r="B3566" t="s">
        <v>3657</v>
      </c>
      <c r="C3566">
        <v>3.6504228190542101</v>
      </c>
      <c r="D3566">
        <v>1480</v>
      </c>
      <c r="E3566">
        <v>6112</v>
      </c>
      <c r="F3566">
        <v>2</v>
      </c>
      <c r="G3566">
        <v>6050</v>
      </c>
      <c r="H3566">
        <v>20</v>
      </c>
      <c r="I3566">
        <v>1</v>
      </c>
      <c r="J3566">
        <v>99</v>
      </c>
      <c r="K3566" s="3">
        <v>43343.754513078704</v>
      </c>
    </row>
    <row r="3567" spans="1:11" x14ac:dyDescent="0.25">
      <c r="A3567" t="s">
        <v>42</v>
      </c>
      <c r="B3567" t="s">
        <v>3658</v>
      </c>
      <c r="C3567">
        <v>3.4679016781015002</v>
      </c>
      <c r="D3567">
        <v>4302</v>
      </c>
      <c r="E3567">
        <v>7948</v>
      </c>
      <c r="F3567">
        <v>2</v>
      </c>
      <c r="G3567">
        <v>6991</v>
      </c>
      <c r="H3567">
        <v>20</v>
      </c>
      <c r="I3567">
        <v>3</v>
      </c>
      <c r="J3567">
        <v>88</v>
      </c>
      <c r="K3567" s="3">
        <v>43343.754569178243</v>
      </c>
    </row>
    <row r="3568" spans="1:11" x14ac:dyDescent="0.25">
      <c r="A3568" t="s">
        <v>42</v>
      </c>
      <c r="B3568" t="s">
        <v>3659</v>
      </c>
      <c r="C3568">
        <v>3.4679016781015002</v>
      </c>
      <c r="D3568">
        <v>5240</v>
      </c>
      <c r="E3568">
        <v>8034</v>
      </c>
      <c r="F3568">
        <v>2</v>
      </c>
      <c r="G3568">
        <v>7522</v>
      </c>
      <c r="H3568">
        <v>20</v>
      </c>
      <c r="I3568">
        <v>4</v>
      </c>
      <c r="J3568">
        <v>94</v>
      </c>
      <c r="K3568" s="3">
        <v>43343.754569328703</v>
      </c>
    </row>
    <row r="3569" spans="1:11" x14ac:dyDescent="0.25">
      <c r="A3569" t="s">
        <v>42</v>
      </c>
      <c r="B3569" t="s">
        <v>3660</v>
      </c>
      <c r="C3569">
        <v>3.4679016781015002</v>
      </c>
      <c r="D3569">
        <v>409</v>
      </c>
      <c r="E3569">
        <v>5019</v>
      </c>
      <c r="F3569">
        <v>3</v>
      </c>
      <c r="G3569">
        <v>5020</v>
      </c>
      <c r="H3569">
        <v>21</v>
      </c>
      <c r="I3569">
        <v>0</v>
      </c>
      <c r="J3569">
        <v>100</v>
      </c>
      <c r="K3569" s="3">
        <v>43343.75456898148</v>
      </c>
    </row>
    <row r="3570" spans="1:11" x14ac:dyDescent="0.25">
      <c r="A3570" t="s">
        <v>42</v>
      </c>
      <c r="B3570" t="s">
        <v>3661</v>
      </c>
      <c r="C3570">
        <v>3.4679016781015002</v>
      </c>
      <c r="D3570">
        <v>1427</v>
      </c>
      <c r="E3570">
        <v>7595</v>
      </c>
      <c r="F3570">
        <v>2</v>
      </c>
      <c r="G3570">
        <v>6898</v>
      </c>
      <c r="H3570">
        <v>21</v>
      </c>
      <c r="I3570">
        <v>1</v>
      </c>
      <c r="J3570">
        <v>91</v>
      </c>
      <c r="K3570" s="3">
        <v>43343.754569525459</v>
      </c>
    </row>
    <row r="3571" spans="1:11" x14ac:dyDescent="0.25">
      <c r="A3571" t="s">
        <v>42</v>
      </c>
      <c r="B3571" t="s">
        <v>3662</v>
      </c>
      <c r="C3571">
        <v>3.4679016781015002</v>
      </c>
      <c r="D3571">
        <v>2859</v>
      </c>
      <c r="E3571">
        <v>6172</v>
      </c>
      <c r="F3571">
        <v>3</v>
      </c>
      <c r="G3571">
        <v>6179</v>
      </c>
      <c r="H3571">
        <v>21</v>
      </c>
      <c r="I3571">
        <v>2</v>
      </c>
      <c r="J3571">
        <v>100</v>
      </c>
      <c r="K3571" s="3">
        <v>43343.754569872683</v>
      </c>
    </row>
    <row r="3572" spans="1:11" x14ac:dyDescent="0.25">
      <c r="A3572" t="s">
        <v>42</v>
      </c>
      <c r="B3572" t="s">
        <v>3663</v>
      </c>
      <c r="C3572">
        <v>3.4679016781015002</v>
      </c>
      <c r="D3572">
        <v>4494</v>
      </c>
      <c r="E3572">
        <v>8199</v>
      </c>
      <c r="F3572">
        <v>2</v>
      </c>
      <c r="G3572">
        <v>7753</v>
      </c>
      <c r="H3572">
        <v>21</v>
      </c>
      <c r="I3572">
        <v>3</v>
      </c>
      <c r="J3572">
        <v>95</v>
      </c>
      <c r="K3572" s="3">
        <v>43343.754628472219</v>
      </c>
    </row>
    <row r="3573" spans="1:11" x14ac:dyDescent="0.25">
      <c r="A3573" t="s">
        <v>42</v>
      </c>
      <c r="B3573" t="s">
        <v>3664</v>
      </c>
      <c r="C3573">
        <v>3.4679016781015002</v>
      </c>
      <c r="D3573">
        <v>561</v>
      </c>
      <c r="E3573">
        <v>7468</v>
      </c>
      <c r="F3573">
        <v>3</v>
      </c>
      <c r="G3573">
        <v>7474</v>
      </c>
      <c r="H3573">
        <v>22</v>
      </c>
      <c r="I3573">
        <v>0</v>
      </c>
      <c r="J3573">
        <v>100</v>
      </c>
      <c r="K3573" s="3">
        <v>43343.754628819443</v>
      </c>
    </row>
    <row r="3574" spans="1:11" x14ac:dyDescent="0.25">
      <c r="A3574" t="s">
        <v>42</v>
      </c>
      <c r="B3574" t="s">
        <v>3665</v>
      </c>
      <c r="C3574">
        <v>3.4679016781015002</v>
      </c>
      <c r="D3574">
        <v>1471</v>
      </c>
      <c r="E3574">
        <v>6415</v>
      </c>
      <c r="F3574">
        <v>3</v>
      </c>
      <c r="G3574">
        <v>6418</v>
      </c>
      <c r="H3574">
        <v>22</v>
      </c>
      <c r="I3574">
        <v>1</v>
      </c>
      <c r="J3574">
        <v>100</v>
      </c>
      <c r="K3574" s="3">
        <v>43343.754628668983</v>
      </c>
    </row>
    <row r="3575" spans="1:11" x14ac:dyDescent="0.25">
      <c r="A3575" t="s">
        <v>43</v>
      </c>
      <c r="B3575" t="s">
        <v>3666</v>
      </c>
      <c r="C3575">
        <v>3.456</v>
      </c>
      <c r="D3575">
        <v>567</v>
      </c>
      <c r="E3575">
        <v>7147</v>
      </c>
      <c r="F3575">
        <v>2</v>
      </c>
      <c r="G3575">
        <v>5745</v>
      </c>
      <c r="H3575">
        <v>0</v>
      </c>
      <c r="I3575">
        <v>0</v>
      </c>
      <c r="J3575">
        <v>80</v>
      </c>
      <c r="K3575" s="3">
        <v>43343.725714814813</v>
      </c>
    </row>
    <row r="3576" spans="1:11" x14ac:dyDescent="0.25">
      <c r="A3576" t="s">
        <v>43</v>
      </c>
      <c r="B3576" t="s">
        <v>3667</v>
      </c>
      <c r="C3576">
        <v>3.456</v>
      </c>
      <c r="D3576">
        <v>2384</v>
      </c>
      <c r="E3576">
        <v>7912</v>
      </c>
      <c r="F3576">
        <v>2</v>
      </c>
      <c r="G3576">
        <v>6423</v>
      </c>
      <c r="H3576">
        <v>0</v>
      </c>
      <c r="I3576">
        <v>1</v>
      </c>
      <c r="J3576">
        <v>81</v>
      </c>
      <c r="K3576" s="3">
        <v>43343.725715011577</v>
      </c>
    </row>
    <row r="3577" spans="1:11" x14ac:dyDescent="0.25">
      <c r="A3577" t="s">
        <v>43</v>
      </c>
      <c r="B3577" t="s">
        <v>3668</v>
      </c>
      <c r="C3577">
        <v>4.1471999999999998</v>
      </c>
      <c r="D3577">
        <v>4321</v>
      </c>
      <c r="E3577">
        <v>9039</v>
      </c>
      <c r="F3577">
        <v>2</v>
      </c>
      <c r="G3577">
        <v>7302</v>
      </c>
      <c r="H3577">
        <v>0</v>
      </c>
      <c r="I3577">
        <v>2</v>
      </c>
      <c r="J3577">
        <v>81</v>
      </c>
      <c r="K3577" s="3">
        <v>43343.725770335652</v>
      </c>
    </row>
    <row r="3578" spans="1:11" x14ac:dyDescent="0.25">
      <c r="A3578" t="s">
        <v>43</v>
      </c>
      <c r="B3578" t="s">
        <v>3669</v>
      </c>
      <c r="C3578">
        <v>4.1471999999999998</v>
      </c>
      <c r="D3578">
        <v>457</v>
      </c>
      <c r="E3578">
        <v>7769</v>
      </c>
      <c r="F3578">
        <v>2</v>
      </c>
      <c r="G3578">
        <v>6648</v>
      </c>
      <c r="H3578">
        <v>1</v>
      </c>
      <c r="I3578">
        <v>0</v>
      </c>
      <c r="J3578">
        <v>86</v>
      </c>
      <c r="K3578" s="3">
        <v>43343.725770717596</v>
      </c>
    </row>
    <row r="3579" spans="1:11" x14ac:dyDescent="0.25">
      <c r="A3579" t="s">
        <v>43</v>
      </c>
      <c r="B3579" t="s">
        <v>3670</v>
      </c>
      <c r="C3579">
        <v>4.1471999999999998</v>
      </c>
      <c r="D3579">
        <v>1997</v>
      </c>
      <c r="E3579">
        <v>8724</v>
      </c>
      <c r="F3579">
        <v>2</v>
      </c>
      <c r="G3579">
        <v>6967</v>
      </c>
      <c r="H3579">
        <v>1</v>
      </c>
      <c r="I3579">
        <v>1</v>
      </c>
      <c r="J3579">
        <v>80</v>
      </c>
      <c r="K3579" s="3">
        <v>43343.725770868055</v>
      </c>
    </row>
    <row r="3580" spans="1:11" x14ac:dyDescent="0.25">
      <c r="A3580" t="s">
        <v>43</v>
      </c>
      <c r="B3580" t="s">
        <v>3671</v>
      </c>
      <c r="C3580">
        <v>4.1471999999999998</v>
      </c>
      <c r="D3580">
        <v>3731</v>
      </c>
      <c r="E3580">
        <v>7177</v>
      </c>
      <c r="F3580">
        <v>2</v>
      </c>
      <c r="G3580">
        <v>5794</v>
      </c>
      <c r="H3580">
        <v>1</v>
      </c>
      <c r="I3580">
        <v>2</v>
      </c>
      <c r="J3580">
        <v>81</v>
      </c>
      <c r="K3580" s="3">
        <v>43343.725771064812</v>
      </c>
    </row>
    <row r="3581" spans="1:11" x14ac:dyDescent="0.25">
      <c r="A3581" t="s">
        <v>43</v>
      </c>
      <c r="B3581" t="s">
        <v>3672</v>
      </c>
      <c r="C3581">
        <v>4.9766399999999997</v>
      </c>
      <c r="D3581">
        <v>140</v>
      </c>
      <c r="E3581">
        <v>8131</v>
      </c>
      <c r="F3581">
        <v>2</v>
      </c>
      <c r="G3581">
        <v>6471</v>
      </c>
      <c r="H3581">
        <v>2</v>
      </c>
      <c r="I3581">
        <v>0</v>
      </c>
      <c r="J3581">
        <v>80</v>
      </c>
      <c r="K3581" s="3">
        <v>43343.725830405092</v>
      </c>
    </row>
    <row r="3582" spans="1:11" x14ac:dyDescent="0.25">
      <c r="A3582" t="s">
        <v>43</v>
      </c>
      <c r="B3582" t="s">
        <v>3673</v>
      </c>
      <c r="C3582">
        <v>4.9766399999999997</v>
      </c>
      <c r="D3582">
        <v>1866</v>
      </c>
      <c r="E3582">
        <v>7786</v>
      </c>
      <c r="F3582">
        <v>2</v>
      </c>
      <c r="G3582">
        <v>6178</v>
      </c>
      <c r="H3582">
        <v>2</v>
      </c>
      <c r="I3582">
        <v>1</v>
      </c>
      <c r="J3582">
        <v>79</v>
      </c>
      <c r="K3582" s="3">
        <v>43343.725834108795</v>
      </c>
    </row>
    <row r="3583" spans="1:11" x14ac:dyDescent="0.25">
      <c r="A3583" t="s">
        <v>43</v>
      </c>
      <c r="B3583" t="s">
        <v>3674</v>
      </c>
      <c r="C3583">
        <v>4.9766399999999997</v>
      </c>
      <c r="D3583">
        <v>4628</v>
      </c>
      <c r="E3583">
        <v>5348</v>
      </c>
      <c r="F3583">
        <v>2</v>
      </c>
      <c r="G3583">
        <v>4938</v>
      </c>
      <c r="H3583">
        <v>2</v>
      </c>
      <c r="I3583">
        <v>3</v>
      </c>
      <c r="J3583">
        <v>92</v>
      </c>
      <c r="K3583" s="3">
        <v>43343.725837881946</v>
      </c>
    </row>
    <row r="3584" spans="1:11" x14ac:dyDescent="0.25">
      <c r="A3584" t="s">
        <v>43</v>
      </c>
      <c r="B3584" t="s">
        <v>3675</v>
      </c>
      <c r="C3584">
        <v>5.9719680000000004</v>
      </c>
      <c r="D3584">
        <v>171</v>
      </c>
      <c r="E3584">
        <v>7148</v>
      </c>
      <c r="F3584">
        <v>2</v>
      </c>
      <c r="G3584">
        <v>5901</v>
      </c>
      <c r="H3584">
        <v>3</v>
      </c>
      <c r="I3584">
        <v>0</v>
      </c>
      <c r="J3584">
        <v>83</v>
      </c>
      <c r="K3584" s="3">
        <v>43343.725886192129</v>
      </c>
    </row>
    <row r="3585" spans="1:11" x14ac:dyDescent="0.25">
      <c r="A3585" t="s">
        <v>43</v>
      </c>
      <c r="B3585" t="s">
        <v>3676</v>
      </c>
      <c r="C3585">
        <v>5.9719680000000004</v>
      </c>
      <c r="D3585">
        <v>1619</v>
      </c>
      <c r="E3585">
        <v>6312</v>
      </c>
      <c r="F3585">
        <v>2</v>
      </c>
      <c r="G3585">
        <v>5126</v>
      </c>
      <c r="H3585">
        <v>3</v>
      </c>
      <c r="I3585">
        <v>1</v>
      </c>
      <c r="J3585">
        <v>81</v>
      </c>
      <c r="K3585" s="3">
        <v>43343.725886377317</v>
      </c>
    </row>
    <row r="3586" spans="1:11" x14ac:dyDescent="0.25">
      <c r="A3586" t="s">
        <v>43</v>
      </c>
      <c r="B3586" t="s">
        <v>3677</v>
      </c>
      <c r="C3586">
        <v>5.9719680000000004</v>
      </c>
      <c r="D3586">
        <v>2927</v>
      </c>
      <c r="E3586">
        <v>6087</v>
      </c>
      <c r="F3586">
        <v>2</v>
      </c>
      <c r="G3586">
        <v>5067</v>
      </c>
      <c r="H3586">
        <v>3</v>
      </c>
      <c r="I3586">
        <v>2</v>
      </c>
      <c r="J3586">
        <v>83</v>
      </c>
      <c r="K3586" s="3">
        <v>43343.72588672454</v>
      </c>
    </row>
    <row r="3587" spans="1:11" x14ac:dyDescent="0.25">
      <c r="A3587" t="s">
        <v>43</v>
      </c>
      <c r="B3587" t="s">
        <v>3678</v>
      </c>
      <c r="C3587">
        <v>5.9719680000000004</v>
      </c>
      <c r="D3587">
        <v>4141</v>
      </c>
      <c r="E3587">
        <v>5573</v>
      </c>
      <c r="F3587">
        <v>2</v>
      </c>
      <c r="G3587">
        <v>5055</v>
      </c>
      <c r="H3587">
        <v>3</v>
      </c>
      <c r="I3587">
        <v>3</v>
      </c>
      <c r="J3587">
        <v>91</v>
      </c>
      <c r="K3587" s="3">
        <v>43343.725886921296</v>
      </c>
    </row>
    <row r="3588" spans="1:11" x14ac:dyDescent="0.25">
      <c r="A3588" t="s">
        <v>43</v>
      </c>
      <c r="B3588" t="s">
        <v>3679</v>
      </c>
      <c r="C3588">
        <v>7.1663616000000001</v>
      </c>
      <c r="D3588">
        <v>503</v>
      </c>
      <c r="E3588">
        <v>5966</v>
      </c>
      <c r="F3588">
        <v>2</v>
      </c>
      <c r="G3588">
        <v>5133</v>
      </c>
      <c r="H3588">
        <v>4</v>
      </c>
      <c r="I3588">
        <v>0</v>
      </c>
      <c r="J3588">
        <v>86</v>
      </c>
      <c r="K3588" s="3">
        <v>43343.725946643521</v>
      </c>
    </row>
    <row r="3589" spans="1:11" x14ac:dyDescent="0.25">
      <c r="A3589" t="s">
        <v>43</v>
      </c>
      <c r="B3589" t="s">
        <v>3680</v>
      </c>
      <c r="C3589">
        <v>7.1663616000000001</v>
      </c>
      <c r="D3589">
        <v>1396</v>
      </c>
      <c r="E3589">
        <v>5871</v>
      </c>
      <c r="F3589">
        <v>2</v>
      </c>
      <c r="G3589">
        <v>5234</v>
      </c>
      <c r="H3589">
        <v>4</v>
      </c>
      <c r="I3589">
        <v>1</v>
      </c>
      <c r="J3589">
        <v>89</v>
      </c>
      <c r="K3589" s="3">
        <v>43343.725946840277</v>
      </c>
    </row>
    <row r="3590" spans="1:11" x14ac:dyDescent="0.25">
      <c r="A3590" t="s">
        <v>43</v>
      </c>
      <c r="B3590" t="s">
        <v>3681</v>
      </c>
      <c r="C3590">
        <v>7.1663616000000001</v>
      </c>
      <c r="D3590">
        <v>2292</v>
      </c>
      <c r="E3590">
        <v>6084</v>
      </c>
      <c r="F3590">
        <v>2</v>
      </c>
      <c r="G3590">
        <v>5050</v>
      </c>
      <c r="H3590">
        <v>4</v>
      </c>
      <c r="I3590">
        <v>2</v>
      </c>
      <c r="J3590">
        <v>83</v>
      </c>
      <c r="K3590" s="3">
        <v>43343.7259471875</v>
      </c>
    </row>
    <row r="3591" spans="1:11" x14ac:dyDescent="0.25">
      <c r="A3591" t="s">
        <v>43</v>
      </c>
      <c r="B3591" t="s">
        <v>3682</v>
      </c>
      <c r="C3591">
        <v>7.1663616000000001</v>
      </c>
      <c r="D3591">
        <v>3265</v>
      </c>
      <c r="E3591">
        <v>6480</v>
      </c>
      <c r="F3591">
        <v>2</v>
      </c>
      <c r="G3591">
        <v>5568</v>
      </c>
      <c r="H3591">
        <v>4</v>
      </c>
      <c r="I3591">
        <v>3</v>
      </c>
      <c r="J3591">
        <v>86</v>
      </c>
      <c r="K3591" s="3">
        <v>43343.725947719904</v>
      </c>
    </row>
    <row r="3592" spans="1:11" x14ac:dyDescent="0.25">
      <c r="A3592" t="s">
        <v>43</v>
      </c>
      <c r="B3592" t="s">
        <v>3683</v>
      </c>
      <c r="C3592">
        <v>7.0639850057142803</v>
      </c>
      <c r="D3592">
        <v>4208</v>
      </c>
      <c r="E3592">
        <v>6335</v>
      </c>
      <c r="F3592">
        <v>3</v>
      </c>
      <c r="G3592">
        <v>6336</v>
      </c>
      <c r="H3592">
        <v>4</v>
      </c>
      <c r="I3592">
        <v>4</v>
      </c>
      <c r="J3592">
        <v>100</v>
      </c>
      <c r="K3592" s="3">
        <v>43343.726002083335</v>
      </c>
    </row>
    <row r="3593" spans="1:11" x14ac:dyDescent="0.25">
      <c r="A3593" t="s">
        <v>43</v>
      </c>
      <c r="B3593" t="s">
        <v>3684</v>
      </c>
      <c r="C3593">
        <v>7.1663616000000001</v>
      </c>
      <c r="D3593">
        <v>390</v>
      </c>
      <c r="E3593">
        <v>3579</v>
      </c>
      <c r="F3593">
        <v>2</v>
      </c>
      <c r="G3593">
        <v>3493</v>
      </c>
      <c r="H3593">
        <v>5</v>
      </c>
      <c r="I3593">
        <v>0</v>
      </c>
      <c r="J3593">
        <v>98</v>
      </c>
      <c r="K3593" s="3">
        <v>43343.725947534724</v>
      </c>
    </row>
    <row r="3594" spans="1:11" x14ac:dyDescent="0.25">
      <c r="A3594" t="s">
        <v>43</v>
      </c>
      <c r="B3594" t="s">
        <v>3685</v>
      </c>
      <c r="C3594">
        <v>7.0639850057142803</v>
      </c>
      <c r="D3594">
        <v>1397</v>
      </c>
      <c r="E3594">
        <v>4928</v>
      </c>
      <c r="F3594">
        <v>2</v>
      </c>
      <c r="G3594">
        <v>4264</v>
      </c>
      <c r="H3594">
        <v>5</v>
      </c>
      <c r="I3594">
        <v>1</v>
      </c>
      <c r="J3594">
        <v>87</v>
      </c>
      <c r="K3594" s="3">
        <v>43343.726001886571</v>
      </c>
    </row>
    <row r="3595" spans="1:11" x14ac:dyDescent="0.25">
      <c r="A3595" t="s">
        <v>43</v>
      </c>
      <c r="B3595" t="s">
        <v>3686</v>
      </c>
      <c r="C3595">
        <v>7.0639850057142803</v>
      </c>
      <c r="D3595">
        <v>1846</v>
      </c>
      <c r="E3595">
        <v>5273</v>
      </c>
      <c r="F3595">
        <v>2</v>
      </c>
      <c r="G3595">
        <v>5129</v>
      </c>
      <c r="H3595">
        <v>5</v>
      </c>
      <c r="I3595">
        <v>2</v>
      </c>
      <c r="J3595">
        <v>97</v>
      </c>
      <c r="K3595" s="3">
        <v>43343.726002430558</v>
      </c>
    </row>
    <row r="3596" spans="1:11" x14ac:dyDescent="0.25">
      <c r="A3596" t="s">
        <v>43</v>
      </c>
      <c r="B3596" t="s">
        <v>3687</v>
      </c>
      <c r="C3596">
        <v>7.0639850057142803</v>
      </c>
      <c r="D3596">
        <v>2753</v>
      </c>
      <c r="E3596">
        <v>4820</v>
      </c>
      <c r="F3596">
        <v>3</v>
      </c>
      <c r="G3596">
        <v>4823</v>
      </c>
      <c r="H3596">
        <v>5</v>
      </c>
      <c r="I3596">
        <v>3</v>
      </c>
      <c r="J3596">
        <v>100</v>
      </c>
      <c r="K3596" s="3">
        <v>43343.726002627314</v>
      </c>
    </row>
    <row r="3597" spans="1:11" x14ac:dyDescent="0.25">
      <c r="A3597" t="s">
        <v>43</v>
      </c>
      <c r="B3597" t="s">
        <v>3688</v>
      </c>
      <c r="C3597">
        <v>7.0639850057142803</v>
      </c>
      <c r="D3597">
        <v>3770</v>
      </c>
      <c r="E3597">
        <v>4548</v>
      </c>
      <c r="F3597">
        <v>2</v>
      </c>
      <c r="G3597">
        <v>4328</v>
      </c>
      <c r="H3597">
        <v>5</v>
      </c>
      <c r="I3597">
        <v>4</v>
      </c>
      <c r="J3597">
        <v>95</v>
      </c>
      <c r="K3597" s="3">
        <v>43343.726002777781</v>
      </c>
    </row>
    <row r="3598" spans="1:11" x14ac:dyDescent="0.25">
      <c r="A3598" t="s">
        <v>43</v>
      </c>
      <c r="B3598" t="s">
        <v>3689</v>
      </c>
      <c r="C3598">
        <v>7.0639850057142803</v>
      </c>
      <c r="D3598">
        <v>296</v>
      </c>
      <c r="E3598">
        <v>3790</v>
      </c>
      <c r="F3598">
        <v>2</v>
      </c>
      <c r="G3598">
        <v>3450</v>
      </c>
      <c r="H3598">
        <v>6</v>
      </c>
      <c r="I3598">
        <v>0</v>
      </c>
      <c r="J3598">
        <v>91</v>
      </c>
      <c r="K3598" s="3">
        <v>43343.726003159725</v>
      </c>
    </row>
    <row r="3599" spans="1:11" x14ac:dyDescent="0.25">
      <c r="A3599" t="s">
        <v>43</v>
      </c>
      <c r="B3599" t="s">
        <v>3690</v>
      </c>
      <c r="C3599">
        <v>7.0639850057142803</v>
      </c>
      <c r="D3599">
        <v>1296</v>
      </c>
      <c r="E3599">
        <v>2806</v>
      </c>
      <c r="F3599">
        <v>3</v>
      </c>
      <c r="G3599">
        <v>2809</v>
      </c>
      <c r="H3599">
        <v>6</v>
      </c>
      <c r="I3599">
        <v>1</v>
      </c>
      <c r="J3599">
        <v>100</v>
      </c>
      <c r="K3599" s="3">
        <v>43343.726003356482</v>
      </c>
    </row>
    <row r="3600" spans="1:11" x14ac:dyDescent="0.25">
      <c r="A3600" t="s">
        <v>43</v>
      </c>
      <c r="B3600" t="s">
        <v>3691</v>
      </c>
      <c r="C3600">
        <v>6.3575865051428604</v>
      </c>
      <c r="D3600">
        <v>1813</v>
      </c>
      <c r="E3600">
        <v>4024</v>
      </c>
      <c r="F3600">
        <v>2</v>
      </c>
      <c r="G3600">
        <v>3694</v>
      </c>
      <c r="H3600">
        <v>6</v>
      </c>
      <c r="I3600">
        <v>2</v>
      </c>
      <c r="J3600">
        <v>92</v>
      </c>
      <c r="K3600" s="3">
        <v>43343.726061886577</v>
      </c>
    </row>
    <row r="3601" spans="1:11" x14ac:dyDescent="0.25">
      <c r="A3601" t="s">
        <v>43</v>
      </c>
      <c r="B3601" s="2" t="s">
        <v>3692</v>
      </c>
      <c r="C3601">
        <v>6.3575865051428604</v>
      </c>
      <c r="D3601">
        <v>2502</v>
      </c>
      <c r="E3601">
        <v>3657</v>
      </c>
      <c r="F3601">
        <v>2</v>
      </c>
      <c r="G3601">
        <v>3469</v>
      </c>
      <c r="H3601">
        <v>6</v>
      </c>
      <c r="I3601">
        <v>3</v>
      </c>
      <c r="J3601">
        <v>95</v>
      </c>
      <c r="K3601" s="3">
        <v>43343.7260622338</v>
      </c>
    </row>
    <row r="3602" spans="1:11" x14ac:dyDescent="0.25">
      <c r="A3602" t="s">
        <v>43</v>
      </c>
      <c r="B3602" t="s">
        <v>3693</v>
      </c>
      <c r="C3602">
        <v>6.3575865051428604</v>
      </c>
      <c r="D3602">
        <v>3330</v>
      </c>
      <c r="E3602">
        <v>3267</v>
      </c>
      <c r="F3602">
        <v>2</v>
      </c>
      <c r="G3602">
        <v>3174</v>
      </c>
      <c r="H3602">
        <v>6</v>
      </c>
      <c r="I3602">
        <v>4</v>
      </c>
      <c r="J3602">
        <v>97</v>
      </c>
      <c r="K3602" s="3">
        <v>43343.72606241898</v>
      </c>
    </row>
    <row r="3603" spans="1:11" x14ac:dyDescent="0.25">
      <c r="A3603" t="s">
        <v>43</v>
      </c>
      <c r="B3603" t="s">
        <v>3694</v>
      </c>
      <c r="C3603">
        <v>6.3575865051428604</v>
      </c>
      <c r="D3603">
        <v>3743</v>
      </c>
      <c r="E3603">
        <v>4099</v>
      </c>
      <c r="F3603">
        <v>2</v>
      </c>
      <c r="G3603">
        <v>3596</v>
      </c>
      <c r="H3603">
        <v>6</v>
      </c>
      <c r="I3603">
        <v>5</v>
      </c>
      <c r="J3603">
        <v>88</v>
      </c>
      <c r="K3603" s="3">
        <v>43343.726062581016</v>
      </c>
    </row>
    <row r="3604" spans="1:11" x14ac:dyDescent="0.25">
      <c r="A3604" t="s">
        <v>43</v>
      </c>
      <c r="B3604" t="s">
        <v>3695</v>
      </c>
      <c r="C3604">
        <v>6.3575865051428604</v>
      </c>
      <c r="D3604">
        <v>4777</v>
      </c>
      <c r="E3604">
        <v>3596</v>
      </c>
      <c r="F3604">
        <v>3</v>
      </c>
      <c r="G3604">
        <v>3597</v>
      </c>
      <c r="H3604">
        <v>6</v>
      </c>
      <c r="I3604">
        <v>6</v>
      </c>
      <c r="J3604">
        <v>100</v>
      </c>
      <c r="K3604" s="3">
        <v>43343.72606296296</v>
      </c>
    </row>
    <row r="3605" spans="1:11" x14ac:dyDescent="0.25">
      <c r="A3605" t="s">
        <v>43</v>
      </c>
      <c r="B3605" t="s">
        <v>3696</v>
      </c>
      <c r="C3605">
        <v>6.3575865051428604</v>
      </c>
      <c r="D3605">
        <v>5382</v>
      </c>
      <c r="E3605">
        <v>3258</v>
      </c>
      <c r="F3605">
        <v>3</v>
      </c>
      <c r="G3605">
        <v>3257</v>
      </c>
      <c r="H3605">
        <v>6</v>
      </c>
      <c r="I3605">
        <v>7</v>
      </c>
      <c r="J3605">
        <v>100</v>
      </c>
      <c r="K3605" s="3">
        <v>43343.726063113427</v>
      </c>
    </row>
    <row r="3606" spans="1:11" x14ac:dyDescent="0.25">
      <c r="A3606" t="s">
        <v>43</v>
      </c>
      <c r="B3606" t="s">
        <v>3697</v>
      </c>
      <c r="C3606">
        <v>6.3575865051428604</v>
      </c>
      <c r="D3606">
        <v>320</v>
      </c>
      <c r="E3606">
        <v>4187</v>
      </c>
      <c r="F3606">
        <v>3</v>
      </c>
      <c r="G3606">
        <v>4189</v>
      </c>
      <c r="H3606">
        <v>7</v>
      </c>
      <c r="I3606">
        <v>0</v>
      </c>
      <c r="J3606">
        <v>100</v>
      </c>
      <c r="K3606" s="3">
        <v>43343.726063310183</v>
      </c>
    </row>
    <row r="3607" spans="1:11" x14ac:dyDescent="0.25">
      <c r="A3607" t="s">
        <v>43</v>
      </c>
      <c r="B3607" t="s">
        <v>3698</v>
      </c>
      <c r="C3607">
        <v>5.7218278546285699</v>
      </c>
      <c r="D3607">
        <v>1801</v>
      </c>
      <c r="E3607">
        <v>3578</v>
      </c>
      <c r="F3607">
        <v>3</v>
      </c>
      <c r="G3607">
        <v>3579</v>
      </c>
      <c r="H3607">
        <v>7</v>
      </c>
      <c r="I3607">
        <v>2</v>
      </c>
      <c r="J3607">
        <v>100</v>
      </c>
      <c r="K3607" s="3">
        <v>43343.726117708335</v>
      </c>
    </row>
    <row r="3608" spans="1:11" x14ac:dyDescent="0.25">
      <c r="A3608" t="s">
        <v>43</v>
      </c>
      <c r="B3608" t="s">
        <v>3699</v>
      </c>
      <c r="C3608">
        <v>5.7218278546285699</v>
      </c>
      <c r="D3608">
        <v>3345</v>
      </c>
      <c r="E3608">
        <v>4211</v>
      </c>
      <c r="F3608">
        <v>3</v>
      </c>
      <c r="G3608">
        <v>4213</v>
      </c>
      <c r="H3608">
        <v>7</v>
      </c>
      <c r="I3608">
        <v>4</v>
      </c>
      <c r="J3608">
        <v>100</v>
      </c>
      <c r="K3608" s="3">
        <v>43343.726118402781</v>
      </c>
    </row>
    <row r="3609" spans="1:11" x14ac:dyDescent="0.25">
      <c r="A3609" t="s">
        <v>43</v>
      </c>
      <c r="B3609" t="s">
        <v>3700</v>
      </c>
      <c r="C3609">
        <v>5.7218278546285699</v>
      </c>
      <c r="D3609">
        <v>3810</v>
      </c>
      <c r="E3609">
        <v>2584</v>
      </c>
      <c r="F3609">
        <v>3</v>
      </c>
      <c r="G3609">
        <v>2587</v>
      </c>
      <c r="H3609">
        <v>7</v>
      </c>
      <c r="I3609">
        <v>5</v>
      </c>
      <c r="J3609">
        <v>100</v>
      </c>
      <c r="K3609" s="3">
        <v>43343.726117858794</v>
      </c>
    </row>
    <row r="3610" spans="1:11" x14ac:dyDescent="0.25">
      <c r="A3610" t="s">
        <v>43</v>
      </c>
      <c r="B3610" t="s">
        <v>3701</v>
      </c>
      <c r="C3610">
        <v>5.7218278546285699</v>
      </c>
      <c r="D3610">
        <v>4411</v>
      </c>
      <c r="E3610">
        <v>2958</v>
      </c>
      <c r="F3610">
        <v>3</v>
      </c>
      <c r="G3610">
        <v>2957</v>
      </c>
      <c r="H3610">
        <v>7</v>
      </c>
      <c r="I3610">
        <v>6</v>
      </c>
      <c r="J3610">
        <v>100</v>
      </c>
      <c r="K3610" s="3">
        <v>43343.726118055558</v>
      </c>
    </row>
    <row r="3611" spans="1:11" x14ac:dyDescent="0.25">
      <c r="A3611" t="s">
        <v>43</v>
      </c>
      <c r="B3611" t="s">
        <v>3702</v>
      </c>
      <c r="C3611">
        <v>5.7218278546285699</v>
      </c>
      <c r="D3611">
        <v>5358</v>
      </c>
      <c r="E3611">
        <v>3812</v>
      </c>
      <c r="F3611">
        <v>2</v>
      </c>
      <c r="G3611">
        <v>3719</v>
      </c>
      <c r="H3611">
        <v>7</v>
      </c>
      <c r="I3611">
        <v>7</v>
      </c>
      <c r="J3611">
        <v>98</v>
      </c>
      <c r="K3611" s="3">
        <v>43343.726118946761</v>
      </c>
    </row>
    <row r="3612" spans="1:11" x14ac:dyDescent="0.25">
      <c r="A3612" t="s">
        <v>43</v>
      </c>
      <c r="B3612" t="s">
        <v>3703</v>
      </c>
      <c r="C3612">
        <v>5.7218278546285699</v>
      </c>
      <c r="D3612">
        <v>489</v>
      </c>
      <c r="E3612">
        <v>3151</v>
      </c>
      <c r="F3612">
        <v>2</v>
      </c>
      <c r="G3612">
        <v>3003</v>
      </c>
      <c r="H3612">
        <v>8</v>
      </c>
      <c r="I3612">
        <v>0</v>
      </c>
      <c r="J3612">
        <v>95</v>
      </c>
      <c r="K3612" s="3">
        <v>43343.726118784725</v>
      </c>
    </row>
    <row r="3613" spans="1:11" x14ac:dyDescent="0.25">
      <c r="A3613" t="s">
        <v>43</v>
      </c>
      <c r="B3613" t="s">
        <v>3704</v>
      </c>
      <c r="C3613">
        <v>5.1496450691657101</v>
      </c>
      <c r="D3613">
        <v>1020</v>
      </c>
      <c r="E3613">
        <v>4785</v>
      </c>
      <c r="F3613">
        <v>2</v>
      </c>
      <c r="G3613">
        <v>4011</v>
      </c>
      <c r="H3613">
        <v>8</v>
      </c>
      <c r="I3613">
        <v>1</v>
      </c>
      <c r="J3613">
        <v>84</v>
      </c>
      <c r="K3613" s="3">
        <v>43343.726177662036</v>
      </c>
    </row>
    <row r="3614" spans="1:11" x14ac:dyDescent="0.25">
      <c r="A3614" t="s">
        <v>43</v>
      </c>
      <c r="B3614" t="s">
        <v>3705</v>
      </c>
      <c r="C3614">
        <v>5.1496450691657101</v>
      </c>
      <c r="D3614">
        <v>1985</v>
      </c>
      <c r="E3614">
        <v>3485</v>
      </c>
      <c r="F3614">
        <v>3</v>
      </c>
      <c r="G3614">
        <v>3487</v>
      </c>
      <c r="H3614">
        <v>8</v>
      </c>
      <c r="I3614">
        <v>2</v>
      </c>
      <c r="J3614">
        <v>100</v>
      </c>
      <c r="K3614" s="3">
        <v>43343.726177812503</v>
      </c>
    </row>
    <row r="3615" spans="1:11" x14ac:dyDescent="0.25">
      <c r="A3615" t="s">
        <v>43</v>
      </c>
      <c r="B3615" t="s">
        <v>3706</v>
      </c>
      <c r="C3615">
        <v>5.1496450691657101</v>
      </c>
      <c r="D3615">
        <v>2492</v>
      </c>
      <c r="E3615">
        <v>3909</v>
      </c>
      <c r="F3615">
        <v>2</v>
      </c>
      <c r="G3615">
        <v>3822</v>
      </c>
      <c r="H3615">
        <v>8</v>
      </c>
      <c r="I3615">
        <v>3</v>
      </c>
      <c r="J3615">
        <v>98</v>
      </c>
      <c r="K3615" s="3">
        <v>43343.726178009259</v>
      </c>
    </row>
    <row r="3616" spans="1:11" x14ac:dyDescent="0.25">
      <c r="A3616" t="s">
        <v>43</v>
      </c>
      <c r="B3616" t="s">
        <v>3707</v>
      </c>
      <c r="C3616">
        <v>5.1496450691657101</v>
      </c>
      <c r="D3616">
        <v>3358</v>
      </c>
      <c r="E3616">
        <v>4111</v>
      </c>
      <c r="F3616">
        <v>2</v>
      </c>
      <c r="G3616">
        <v>3628</v>
      </c>
      <c r="H3616">
        <v>8</v>
      </c>
      <c r="I3616">
        <v>4</v>
      </c>
      <c r="J3616">
        <v>88</v>
      </c>
      <c r="K3616" s="3">
        <v>43343.726178356483</v>
      </c>
    </row>
    <row r="3617" spans="1:11" x14ac:dyDescent="0.25">
      <c r="A3617" t="s">
        <v>43</v>
      </c>
      <c r="B3617" t="s">
        <v>3708</v>
      </c>
      <c r="C3617">
        <v>5.1496450691657101</v>
      </c>
      <c r="D3617">
        <v>4488</v>
      </c>
      <c r="E3617">
        <v>3354</v>
      </c>
      <c r="F3617">
        <v>3</v>
      </c>
      <c r="G3617">
        <v>3354</v>
      </c>
      <c r="H3617">
        <v>8</v>
      </c>
      <c r="I3617">
        <v>5</v>
      </c>
      <c r="J3617">
        <v>100</v>
      </c>
      <c r="K3617" s="3">
        <v>43343.726178553239</v>
      </c>
    </row>
    <row r="3618" spans="1:11" x14ac:dyDescent="0.25">
      <c r="A3618" t="s">
        <v>43</v>
      </c>
      <c r="B3618" t="s">
        <v>3709</v>
      </c>
      <c r="C3618">
        <v>4.8063353978879997</v>
      </c>
      <c r="D3618">
        <v>5203</v>
      </c>
      <c r="E3618">
        <v>5098</v>
      </c>
      <c r="F3618">
        <v>2</v>
      </c>
      <c r="G3618">
        <v>4842</v>
      </c>
      <c r="H3618">
        <v>8</v>
      </c>
      <c r="I3618">
        <v>6</v>
      </c>
      <c r="J3618">
        <v>95</v>
      </c>
      <c r="K3618" s="3">
        <v>43343.726233298614</v>
      </c>
    </row>
    <row r="3619" spans="1:11" x14ac:dyDescent="0.25">
      <c r="A3619" t="s">
        <v>43</v>
      </c>
      <c r="B3619" t="s">
        <v>3710</v>
      </c>
      <c r="C3619">
        <v>5.1496450691657101</v>
      </c>
      <c r="D3619">
        <v>447</v>
      </c>
      <c r="E3619">
        <v>4744</v>
      </c>
      <c r="F3619">
        <v>2</v>
      </c>
      <c r="G3619">
        <v>4126</v>
      </c>
      <c r="H3619">
        <v>9</v>
      </c>
      <c r="I3619">
        <v>0</v>
      </c>
      <c r="J3619">
        <v>87</v>
      </c>
      <c r="K3619" s="3">
        <v>43343.726178738427</v>
      </c>
    </row>
    <row r="3620" spans="1:11" x14ac:dyDescent="0.25">
      <c r="A3620" t="s">
        <v>43</v>
      </c>
      <c r="B3620" t="s">
        <v>3711</v>
      </c>
      <c r="C3620">
        <v>4.8063353978879997</v>
      </c>
      <c r="D3620">
        <v>988</v>
      </c>
      <c r="E3620">
        <v>5567</v>
      </c>
      <c r="F3620">
        <v>2</v>
      </c>
      <c r="G3620">
        <v>4703</v>
      </c>
      <c r="H3620">
        <v>9</v>
      </c>
      <c r="I3620">
        <v>1</v>
      </c>
      <c r="J3620">
        <v>84</v>
      </c>
      <c r="K3620" s="3">
        <v>43343.72623364583</v>
      </c>
    </row>
    <row r="3621" spans="1:11" x14ac:dyDescent="0.25">
      <c r="A3621" t="s">
        <v>43</v>
      </c>
      <c r="B3621" t="s">
        <v>3712</v>
      </c>
      <c r="C3621">
        <v>4.8063353978879997</v>
      </c>
      <c r="D3621">
        <v>1941</v>
      </c>
      <c r="E3621">
        <v>5273</v>
      </c>
      <c r="F3621">
        <v>2</v>
      </c>
      <c r="G3621">
        <v>4521</v>
      </c>
      <c r="H3621">
        <v>9</v>
      </c>
      <c r="I3621">
        <v>2</v>
      </c>
      <c r="J3621">
        <v>86</v>
      </c>
      <c r="K3621" s="3">
        <v>43343.726233831017</v>
      </c>
    </row>
    <row r="3622" spans="1:11" x14ac:dyDescent="0.25">
      <c r="A3622" t="s">
        <v>43</v>
      </c>
      <c r="B3622" t="s">
        <v>3713</v>
      </c>
      <c r="C3622">
        <v>4.8063353978879997</v>
      </c>
      <c r="D3622">
        <v>3701</v>
      </c>
      <c r="E3622">
        <v>5515</v>
      </c>
      <c r="F3622">
        <v>2</v>
      </c>
      <c r="G3622">
        <v>4430</v>
      </c>
      <c r="H3622">
        <v>9</v>
      </c>
      <c r="I3622">
        <v>4</v>
      </c>
      <c r="J3622">
        <v>80</v>
      </c>
      <c r="K3622" s="3">
        <v>43343.726234027781</v>
      </c>
    </row>
    <row r="3623" spans="1:11" x14ac:dyDescent="0.25">
      <c r="A3623" t="s">
        <v>43</v>
      </c>
      <c r="B3623" t="s">
        <v>3714</v>
      </c>
      <c r="C3623">
        <v>4.8063353978879997</v>
      </c>
      <c r="D3623">
        <v>4637</v>
      </c>
      <c r="E3623">
        <v>5821</v>
      </c>
      <c r="F3623">
        <v>2</v>
      </c>
      <c r="G3623">
        <v>4929</v>
      </c>
      <c r="H3623">
        <v>9</v>
      </c>
      <c r="I3623">
        <v>5</v>
      </c>
      <c r="J3623">
        <v>85</v>
      </c>
      <c r="K3623" s="3">
        <v>43343.726234374997</v>
      </c>
    </row>
    <row r="3624" spans="1:11" x14ac:dyDescent="0.25">
      <c r="A3624" t="s">
        <v>43</v>
      </c>
      <c r="B3624" t="s">
        <v>3715</v>
      </c>
      <c r="C3624">
        <v>5.4471801176063996</v>
      </c>
      <c r="D3624">
        <v>277</v>
      </c>
      <c r="E3624">
        <v>5843</v>
      </c>
      <c r="F3624">
        <v>2</v>
      </c>
      <c r="G3624">
        <v>5015</v>
      </c>
      <c r="H3624">
        <v>10</v>
      </c>
      <c r="I3624">
        <v>0</v>
      </c>
      <c r="J3624">
        <v>86</v>
      </c>
      <c r="K3624" s="3">
        <v>43343.726293368054</v>
      </c>
    </row>
    <row r="3625" spans="1:11" x14ac:dyDescent="0.25">
      <c r="A3625" t="s">
        <v>43</v>
      </c>
      <c r="B3625" t="s">
        <v>3716</v>
      </c>
      <c r="C3625">
        <v>5.4471801176063996</v>
      </c>
      <c r="D3625">
        <v>1355</v>
      </c>
      <c r="E3625">
        <v>5658</v>
      </c>
      <c r="F3625">
        <v>2</v>
      </c>
      <c r="G3625">
        <v>4767</v>
      </c>
      <c r="H3625">
        <v>10</v>
      </c>
      <c r="I3625">
        <v>1</v>
      </c>
      <c r="J3625">
        <v>84</v>
      </c>
      <c r="K3625" s="3">
        <v>43343.726293553242</v>
      </c>
    </row>
    <row r="3626" spans="1:11" x14ac:dyDescent="0.25">
      <c r="A3626" t="s">
        <v>43</v>
      </c>
      <c r="B3626" t="s">
        <v>3717</v>
      </c>
      <c r="C3626">
        <v>5.4471801176063996</v>
      </c>
      <c r="D3626">
        <v>2322</v>
      </c>
      <c r="E3626">
        <v>5774</v>
      </c>
      <c r="F3626">
        <v>2</v>
      </c>
      <c r="G3626">
        <v>5225</v>
      </c>
      <c r="H3626">
        <v>10</v>
      </c>
      <c r="I3626">
        <v>2</v>
      </c>
      <c r="J3626">
        <v>90</v>
      </c>
      <c r="K3626" s="3">
        <v>43343.726293715277</v>
      </c>
    </row>
    <row r="3627" spans="1:11" x14ac:dyDescent="0.25">
      <c r="A3627" t="s">
        <v>43</v>
      </c>
      <c r="B3627" t="s">
        <v>3718</v>
      </c>
      <c r="C3627">
        <v>5.4471801176063996</v>
      </c>
      <c r="D3627">
        <v>3437</v>
      </c>
      <c r="E3627">
        <v>5594</v>
      </c>
      <c r="F3627">
        <v>2</v>
      </c>
      <c r="G3627">
        <v>5266</v>
      </c>
      <c r="H3627">
        <v>10</v>
      </c>
      <c r="I3627">
        <v>3</v>
      </c>
      <c r="J3627">
        <v>94</v>
      </c>
      <c r="K3627" s="3">
        <v>43343.726294097221</v>
      </c>
    </row>
    <row r="3628" spans="1:11" x14ac:dyDescent="0.25">
      <c r="A3628" t="s">
        <v>43</v>
      </c>
      <c r="B3628" t="s">
        <v>3719</v>
      </c>
      <c r="C3628">
        <v>5.4471801176063996</v>
      </c>
      <c r="D3628">
        <v>4073</v>
      </c>
      <c r="E3628">
        <v>6581</v>
      </c>
      <c r="F3628">
        <v>2</v>
      </c>
      <c r="G3628">
        <v>5429</v>
      </c>
      <c r="H3628">
        <v>10</v>
      </c>
      <c r="I3628">
        <v>4</v>
      </c>
      <c r="J3628">
        <v>82</v>
      </c>
      <c r="K3628" s="3">
        <v>43343.726294247688</v>
      </c>
    </row>
    <row r="3629" spans="1:11" x14ac:dyDescent="0.25">
      <c r="A3629" t="s">
        <v>43</v>
      </c>
      <c r="B3629" t="s">
        <v>3720</v>
      </c>
      <c r="C3629">
        <v>6.17347079995392</v>
      </c>
      <c r="D3629">
        <v>5148</v>
      </c>
      <c r="E3629">
        <v>6655</v>
      </c>
      <c r="F3629">
        <v>2</v>
      </c>
      <c r="G3629">
        <v>6230</v>
      </c>
      <c r="H3629">
        <v>10</v>
      </c>
      <c r="I3629">
        <v>5</v>
      </c>
      <c r="J3629">
        <v>94</v>
      </c>
      <c r="K3629" s="3">
        <v>43343.726349733799</v>
      </c>
    </row>
    <row r="3630" spans="1:11" x14ac:dyDescent="0.25">
      <c r="A3630" t="s">
        <v>43</v>
      </c>
      <c r="B3630" t="s">
        <v>3721</v>
      </c>
      <c r="C3630">
        <v>6.17347079995392</v>
      </c>
      <c r="D3630">
        <v>1575</v>
      </c>
      <c r="E3630">
        <v>4326</v>
      </c>
      <c r="F3630">
        <v>2</v>
      </c>
      <c r="G3630">
        <v>3999</v>
      </c>
      <c r="H3630">
        <v>11</v>
      </c>
      <c r="I3630">
        <v>1</v>
      </c>
      <c r="J3630">
        <v>92</v>
      </c>
      <c r="K3630" s="3">
        <v>43343.726349189812</v>
      </c>
    </row>
    <row r="3631" spans="1:11" x14ac:dyDescent="0.25">
      <c r="A3631" t="s">
        <v>43</v>
      </c>
      <c r="B3631" t="s">
        <v>3722</v>
      </c>
      <c r="C3631">
        <v>6.17347079995392</v>
      </c>
      <c r="D3631">
        <v>2397</v>
      </c>
      <c r="E3631">
        <v>4518</v>
      </c>
      <c r="F3631">
        <v>2</v>
      </c>
      <c r="G3631">
        <v>3937</v>
      </c>
      <c r="H3631">
        <v>11</v>
      </c>
      <c r="I3631">
        <v>2</v>
      </c>
      <c r="J3631">
        <v>87</v>
      </c>
      <c r="K3631" s="3">
        <v>43343.726349386576</v>
      </c>
    </row>
    <row r="3632" spans="1:11" x14ac:dyDescent="0.25">
      <c r="A3632" t="s">
        <v>43</v>
      </c>
      <c r="B3632" t="s">
        <v>3723</v>
      </c>
      <c r="C3632">
        <v>6.17347079995392</v>
      </c>
      <c r="D3632">
        <v>3554</v>
      </c>
      <c r="E3632">
        <v>5175</v>
      </c>
      <c r="F3632">
        <v>2</v>
      </c>
      <c r="G3632">
        <v>4875</v>
      </c>
      <c r="H3632">
        <v>11</v>
      </c>
      <c r="I3632">
        <v>3</v>
      </c>
      <c r="J3632">
        <v>94</v>
      </c>
      <c r="K3632" s="3">
        <v>43343.726349918979</v>
      </c>
    </row>
    <row r="3633" spans="1:11" x14ac:dyDescent="0.25">
      <c r="A3633" t="s">
        <v>43</v>
      </c>
      <c r="B3633" t="s">
        <v>3724</v>
      </c>
      <c r="C3633">
        <v>6.17347079995392</v>
      </c>
      <c r="D3633">
        <v>4406</v>
      </c>
      <c r="E3633">
        <v>6736</v>
      </c>
      <c r="F3633">
        <v>2</v>
      </c>
      <c r="G3633">
        <v>5258</v>
      </c>
      <c r="H3633">
        <v>11</v>
      </c>
      <c r="I3633">
        <v>4</v>
      </c>
      <c r="J3633">
        <v>78</v>
      </c>
      <c r="K3633" s="3">
        <v>43343.726350462966</v>
      </c>
    </row>
    <row r="3634" spans="1:11" x14ac:dyDescent="0.25">
      <c r="A3634" t="s">
        <v>43</v>
      </c>
      <c r="B3634" t="s">
        <v>3725</v>
      </c>
      <c r="C3634">
        <v>6.9966002399477798</v>
      </c>
      <c r="D3634">
        <v>228</v>
      </c>
      <c r="E3634">
        <v>5954</v>
      </c>
      <c r="F3634">
        <v>2</v>
      </c>
      <c r="G3634">
        <v>4921</v>
      </c>
      <c r="H3634">
        <v>12</v>
      </c>
      <c r="I3634">
        <v>0</v>
      </c>
      <c r="J3634">
        <v>83</v>
      </c>
      <c r="K3634" s="3">
        <v>43343.726409178242</v>
      </c>
    </row>
    <row r="3635" spans="1:11" x14ac:dyDescent="0.25">
      <c r="A3635" t="s">
        <v>43</v>
      </c>
      <c r="B3635" t="s">
        <v>3726</v>
      </c>
      <c r="C3635">
        <v>6.9966002399477798</v>
      </c>
      <c r="D3635">
        <v>1504</v>
      </c>
      <c r="E3635">
        <v>4548</v>
      </c>
      <c r="F3635">
        <v>2</v>
      </c>
      <c r="G3635">
        <v>4124</v>
      </c>
      <c r="H3635">
        <v>12</v>
      </c>
      <c r="I3635">
        <v>1</v>
      </c>
      <c r="J3635">
        <v>91</v>
      </c>
      <c r="K3635" s="3">
        <v>43343.726409374998</v>
      </c>
    </row>
    <row r="3636" spans="1:11" x14ac:dyDescent="0.25">
      <c r="A3636" t="s">
        <v>43</v>
      </c>
      <c r="B3636" t="s">
        <v>3727</v>
      </c>
      <c r="C3636">
        <v>6.9966002399477798</v>
      </c>
      <c r="D3636">
        <v>1951</v>
      </c>
      <c r="E3636">
        <v>6068</v>
      </c>
      <c r="F3636">
        <v>2</v>
      </c>
      <c r="G3636">
        <v>5148</v>
      </c>
      <c r="H3636">
        <v>12</v>
      </c>
      <c r="I3636">
        <v>2</v>
      </c>
      <c r="J3636">
        <v>85</v>
      </c>
      <c r="K3636" s="3">
        <v>43343.726409571762</v>
      </c>
    </row>
    <row r="3637" spans="1:11" x14ac:dyDescent="0.25">
      <c r="A3637" t="s">
        <v>43</v>
      </c>
      <c r="B3637" t="s">
        <v>3728</v>
      </c>
      <c r="C3637">
        <v>6.9966002399477798</v>
      </c>
      <c r="D3637">
        <v>3161</v>
      </c>
      <c r="E3637">
        <v>5954</v>
      </c>
      <c r="F3637">
        <v>2</v>
      </c>
      <c r="G3637">
        <v>4948</v>
      </c>
      <c r="H3637">
        <v>12</v>
      </c>
      <c r="I3637">
        <v>3</v>
      </c>
      <c r="J3637">
        <v>83</v>
      </c>
      <c r="K3637" s="3">
        <v>43343.726409722221</v>
      </c>
    </row>
    <row r="3638" spans="1:11" x14ac:dyDescent="0.25">
      <c r="A3638" t="s">
        <v>43</v>
      </c>
      <c r="B3638" t="s">
        <v>3729</v>
      </c>
      <c r="C3638">
        <v>6.9966002399477798</v>
      </c>
      <c r="D3638">
        <v>4175</v>
      </c>
      <c r="E3638">
        <v>4950</v>
      </c>
      <c r="F3638">
        <v>2</v>
      </c>
      <c r="G3638">
        <v>4497</v>
      </c>
      <c r="H3638">
        <v>12</v>
      </c>
      <c r="I3638">
        <v>4</v>
      </c>
      <c r="J3638">
        <v>91</v>
      </c>
      <c r="K3638" s="3">
        <v>43343.726410104166</v>
      </c>
    </row>
    <row r="3639" spans="1:11" x14ac:dyDescent="0.25">
      <c r="A3639" t="s">
        <v>43</v>
      </c>
      <c r="B3639" t="s">
        <v>3730</v>
      </c>
      <c r="C3639">
        <v>6.9966002399477798</v>
      </c>
      <c r="D3639">
        <v>513</v>
      </c>
      <c r="E3639">
        <v>4071</v>
      </c>
      <c r="F3639">
        <v>2</v>
      </c>
      <c r="G3639">
        <v>3710</v>
      </c>
      <c r="H3639">
        <v>13</v>
      </c>
      <c r="I3639">
        <v>0</v>
      </c>
      <c r="J3639">
        <v>91</v>
      </c>
      <c r="K3639" s="3">
        <v>43343.726410266201</v>
      </c>
    </row>
    <row r="3640" spans="1:11" x14ac:dyDescent="0.25">
      <c r="A3640" t="s">
        <v>43</v>
      </c>
      <c r="B3640" t="s">
        <v>3731</v>
      </c>
      <c r="C3640">
        <v>6.8530802350257698</v>
      </c>
      <c r="D3640">
        <v>1317</v>
      </c>
      <c r="E3640">
        <v>4567</v>
      </c>
      <c r="F3640">
        <v>2</v>
      </c>
      <c r="G3640">
        <v>3971</v>
      </c>
      <c r="H3640">
        <v>13</v>
      </c>
      <c r="I3640">
        <v>1</v>
      </c>
      <c r="J3640">
        <v>87</v>
      </c>
      <c r="K3640" s="3">
        <v>43343.726464814812</v>
      </c>
    </row>
    <row r="3641" spans="1:11" x14ac:dyDescent="0.25">
      <c r="A3641" t="s">
        <v>43</v>
      </c>
      <c r="B3641" t="s">
        <v>3732</v>
      </c>
      <c r="C3641">
        <v>6.8530802350257698</v>
      </c>
      <c r="D3641">
        <v>2179</v>
      </c>
      <c r="E3641">
        <v>3796</v>
      </c>
      <c r="F3641">
        <v>2</v>
      </c>
      <c r="G3641">
        <v>3467</v>
      </c>
      <c r="H3641">
        <v>13</v>
      </c>
      <c r="I3641">
        <v>2</v>
      </c>
      <c r="J3641">
        <v>91</v>
      </c>
      <c r="K3641" s="3">
        <v>43343.726468634261</v>
      </c>
    </row>
    <row r="3642" spans="1:11" x14ac:dyDescent="0.25">
      <c r="A3642" t="s">
        <v>43</v>
      </c>
      <c r="B3642" t="s">
        <v>3733</v>
      </c>
      <c r="C3642">
        <v>6.8530802350257698</v>
      </c>
      <c r="D3642">
        <v>2663</v>
      </c>
      <c r="E3642">
        <v>3631</v>
      </c>
      <c r="F3642">
        <v>2</v>
      </c>
      <c r="G3642">
        <v>3312</v>
      </c>
      <c r="H3642">
        <v>13</v>
      </c>
      <c r="I3642">
        <v>3</v>
      </c>
      <c r="J3642">
        <v>91</v>
      </c>
      <c r="K3642" s="3">
        <v>43343.726468981484</v>
      </c>
    </row>
    <row r="3643" spans="1:11" x14ac:dyDescent="0.25">
      <c r="A3643" t="s">
        <v>43</v>
      </c>
      <c r="B3643" t="s">
        <v>3734</v>
      </c>
      <c r="C3643">
        <v>6.8530802350257698</v>
      </c>
      <c r="D3643">
        <v>3729</v>
      </c>
      <c r="E3643">
        <v>4833</v>
      </c>
      <c r="F3643">
        <v>2</v>
      </c>
      <c r="G3643">
        <v>4334</v>
      </c>
      <c r="H3643">
        <v>13</v>
      </c>
      <c r="I3643">
        <v>4</v>
      </c>
      <c r="J3643">
        <v>90</v>
      </c>
      <c r="K3643" s="3">
        <v>43343.726469594905</v>
      </c>
    </row>
    <row r="3644" spans="1:11" x14ac:dyDescent="0.25">
      <c r="A3644" t="s">
        <v>43</v>
      </c>
      <c r="B3644" t="s">
        <v>3735</v>
      </c>
      <c r="C3644">
        <v>6.8530802350257698</v>
      </c>
      <c r="D3644">
        <v>4197</v>
      </c>
      <c r="E3644">
        <v>3336</v>
      </c>
      <c r="F3644">
        <v>2</v>
      </c>
      <c r="G3644">
        <v>3284</v>
      </c>
      <c r="H3644">
        <v>13</v>
      </c>
      <c r="I3644">
        <v>5</v>
      </c>
      <c r="J3644">
        <v>98</v>
      </c>
      <c r="K3644" s="3">
        <v>43343.726469409725</v>
      </c>
    </row>
    <row r="3645" spans="1:11" x14ac:dyDescent="0.25">
      <c r="A3645" t="s">
        <v>43</v>
      </c>
      <c r="B3645" t="s">
        <v>3736</v>
      </c>
      <c r="C3645">
        <v>6.8530802350257698</v>
      </c>
      <c r="D3645">
        <v>518</v>
      </c>
      <c r="E3645">
        <v>2769</v>
      </c>
      <c r="F3645">
        <v>3</v>
      </c>
      <c r="G3645">
        <v>2770</v>
      </c>
      <c r="H3645">
        <v>14</v>
      </c>
      <c r="I3645">
        <v>0</v>
      </c>
      <c r="J3645">
        <v>100</v>
      </c>
      <c r="K3645" s="3">
        <v>43343.726469942128</v>
      </c>
    </row>
    <row r="3646" spans="1:11" x14ac:dyDescent="0.25">
      <c r="A3646" t="s">
        <v>43</v>
      </c>
      <c r="B3646" t="s">
        <v>3737</v>
      </c>
      <c r="C3646">
        <v>6.8530802350257698</v>
      </c>
      <c r="D3646">
        <v>1058</v>
      </c>
      <c r="E3646">
        <v>2847</v>
      </c>
      <c r="F3646">
        <v>2</v>
      </c>
      <c r="G3646">
        <v>2688</v>
      </c>
      <c r="H3646">
        <v>14</v>
      </c>
      <c r="I3646">
        <v>1</v>
      </c>
      <c r="J3646">
        <v>94</v>
      </c>
      <c r="K3646" s="3">
        <v>43343.726470138892</v>
      </c>
    </row>
    <row r="3647" spans="1:11" x14ac:dyDescent="0.25">
      <c r="A3647" t="s">
        <v>43</v>
      </c>
      <c r="B3647" t="s">
        <v>3738</v>
      </c>
      <c r="C3647">
        <v>6.8530802350257698</v>
      </c>
      <c r="D3647">
        <v>1598</v>
      </c>
      <c r="E3647">
        <v>2658</v>
      </c>
      <c r="F3647">
        <v>3</v>
      </c>
      <c r="G3647">
        <v>2657</v>
      </c>
      <c r="H3647">
        <v>14</v>
      </c>
      <c r="I3647">
        <v>2</v>
      </c>
      <c r="J3647">
        <v>100</v>
      </c>
      <c r="K3647" s="3">
        <v>43343.726470335649</v>
      </c>
    </row>
    <row r="3648" spans="1:11" x14ac:dyDescent="0.25">
      <c r="A3648" t="s">
        <v>43</v>
      </c>
      <c r="B3648" t="s">
        <v>3739</v>
      </c>
      <c r="C3648">
        <v>6.3962082193573897</v>
      </c>
      <c r="D3648">
        <v>2565</v>
      </c>
      <c r="E3648">
        <v>3483</v>
      </c>
      <c r="F3648">
        <v>2</v>
      </c>
      <c r="G3648">
        <v>2995</v>
      </c>
      <c r="H3648">
        <v>14</v>
      </c>
      <c r="I3648">
        <v>3</v>
      </c>
      <c r="J3648">
        <v>86</v>
      </c>
      <c r="K3648" s="3">
        <v>43343.726524849539</v>
      </c>
    </row>
    <row r="3649" spans="1:11" x14ac:dyDescent="0.25">
      <c r="A3649" t="s">
        <v>43</v>
      </c>
      <c r="B3649" t="s">
        <v>3740</v>
      </c>
      <c r="C3649">
        <v>6.3962082193573897</v>
      </c>
      <c r="D3649">
        <v>3171</v>
      </c>
      <c r="E3649">
        <v>3878</v>
      </c>
      <c r="F3649">
        <v>3</v>
      </c>
      <c r="G3649">
        <v>3878</v>
      </c>
      <c r="H3649">
        <v>14</v>
      </c>
      <c r="I3649">
        <v>4</v>
      </c>
      <c r="J3649">
        <v>100</v>
      </c>
      <c r="K3649" s="3">
        <v>43343.726525578706</v>
      </c>
    </row>
    <row r="3650" spans="1:11" x14ac:dyDescent="0.25">
      <c r="A3650" t="s">
        <v>43</v>
      </c>
      <c r="B3650" t="s">
        <v>3741</v>
      </c>
      <c r="C3650">
        <v>6.3962082193573897</v>
      </c>
      <c r="D3650">
        <v>3993</v>
      </c>
      <c r="E3650">
        <v>3087</v>
      </c>
      <c r="F3650">
        <v>2</v>
      </c>
      <c r="G3650">
        <v>2749</v>
      </c>
      <c r="H3650">
        <v>14</v>
      </c>
      <c r="I3650">
        <v>5</v>
      </c>
      <c r="J3650">
        <v>89</v>
      </c>
      <c r="K3650" s="3">
        <v>43343.726525428239</v>
      </c>
    </row>
    <row r="3651" spans="1:11" x14ac:dyDescent="0.25">
      <c r="A3651" t="s">
        <v>43</v>
      </c>
      <c r="B3651" t="s">
        <v>3742</v>
      </c>
      <c r="C3651">
        <v>6.3962082193573897</v>
      </c>
      <c r="D3651">
        <v>4699</v>
      </c>
      <c r="E3651">
        <v>4288</v>
      </c>
      <c r="F3651">
        <v>2</v>
      </c>
      <c r="G3651">
        <v>3713</v>
      </c>
      <c r="H3651">
        <v>14</v>
      </c>
      <c r="I3651">
        <v>6</v>
      </c>
      <c r="J3651">
        <v>87</v>
      </c>
      <c r="K3651" s="3">
        <v>43343.726525775463</v>
      </c>
    </row>
    <row r="3652" spans="1:11" x14ac:dyDescent="0.25">
      <c r="A3652" t="s">
        <v>43</v>
      </c>
      <c r="B3652" t="s">
        <v>3743</v>
      </c>
      <c r="C3652">
        <v>6.3962082193573897</v>
      </c>
      <c r="D3652">
        <v>586</v>
      </c>
      <c r="E3652">
        <v>3323</v>
      </c>
      <c r="F3652">
        <v>2</v>
      </c>
      <c r="G3652">
        <v>3019</v>
      </c>
      <c r="H3652">
        <v>15</v>
      </c>
      <c r="I3652">
        <v>0</v>
      </c>
      <c r="J3652">
        <v>91</v>
      </c>
      <c r="K3652" s="3">
        <v>43343.726526122686</v>
      </c>
    </row>
    <row r="3653" spans="1:11" x14ac:dyDescent="0.25">
      <c r="A3653" t="s">
        <v>43</v>
      </c>
      <c r="B3653" t="s">
        <v>3744</v>
      </c>
      <c r="C3653">
        <v>5.9697943380668903</v>
      </c>
      <c r="D3653">
        <v>904</v>
      </c>
      <c r="E3653">
        <v>4429</v>
      </c>
      <c r="F3653">
        <v>2</v>
      </c>
      <c r="G3653">
        <v>4351</v>
      </c>
      <c r="H3653">
        <v>15</v>
      </c>
      <c r="I3653">
        <v>1</v>
      </c>
      <c r="J3653">
        <v>98</v>
      </c>
      <c r="K3653" s="3">
        <v>43343.726580636576</v>
      </c>
    </row>
    <row r="3654" spans="1:11" x14ac:dyDescent="0.25">
      <c r="A3654" t="s">
        <v>43</v>
      </c>
      <c r="B3654" s="2" t="s">
        <v>3745</v>
      </c>
      <c r="C3654">
        <v>5.9697943380668903</v>
      </c>
      <c r="D3654">
        <v>2503</v>
      </c>
      <c r="E3654">
        <v>3624</v>
      </c>
      <c r="F3654">
        <v>2</v>
      </c>
      <c r="G3654">
        <v>3263</v>
      </c>
      <c r="H3654">
        <v>15</v>
      </c>
      <c r="I3654">
        <v>3</v>
      </c>
      <c r="J3654">
        <v>90</v>
      </c>
      <c r="K3654" s="3">
        <v>43343.726580787035</v>
      </c>
    </row>
    <row r="3655" spans="1:11" x14ac:dyDescent="0.25">
      <c r="A3655" t="s">
        <v>43</v>
      </c>
      <c r="B3655" t="s">
        <v>3746</v>
      </c>
      <c r="C3655">
        <v>5.9697943380668903</v>
      </c>
      <c r="D3655">
        <v>3120</v>
      </c>
      <c r="E3655">
        <v>4234</v>
      </c>
      <c r="F3655">
        <v>3</v>
      </c>
      <c r="G3655">
        <v>4239</v>
      </c>
      <c r="H3655">
        <v>15</v>
      </c>
      <c r="I3655">
        <v>4</v>
      </c>
      <c r="J3655">
        <v>100</v>
      </c>
      <c r="K3655" s="3">
        <v>43343.726581168979</v>
      </c>
    </row>
    <row r="3656" spans="1:11" x14ac:dyDescent="0.25">
      <c r="A3656" t="s">
        <v>43</v>
      </c>
      <c r="B3656" t="s">
        <v>3747</v>
      </c>
      <c r="C3656">
        <v>5.9697943380668903</v>
      </c>
      <c r="D3656">
        <v>3830</v>
      </c>
      <c r="E3656">
        <v>3489</v>
      </c>
      <c r="F3656">
        <v>2</v>
      </c>
      <c r="G3656">
        <v>3123</v>
      </c>
      <c r="H3656">
        <v>15</v>
      </c>
      <c r="I3656">
        <v>5</v>
      </c>
      <c r="J3656">
        <v>90</v>
      </c>
      <c r="K3656" s="3">
        <v>43343.726580983799</v>
      </c>
    </row>
    <row r="3657" spans="1:11" x14ac:dyDescent="0.25">
      <c r="A3657" t="s">
        <v>43</v>
      </c>
      <c r="B3657" t="s">
        <v>3748</v>
      </c>
      <c r="C3657">
        <v>5.9697943380668903</v>
      </c>
      <c r="D3657">
        <v>142</v>
      </c>
      <c r="E3657">
        <v>4148</v>
      </c>
      <c r="F3657">
        <v>2</v>
      </c>
      <c r="G3657">
        <v>3504</v>
      </c>
      <c r="H3657">
        <v>16</v>
      </c>
      <c r="I3657">
        <v>0</v>
      </c>
      <c r="J3657">
        <v>84</v>
      </c>
      <c r="K3657" s="3">
        <v>43343.726581331015</v>
      </c>
    </row>
    <row r="3658" spans="1:11" x14ac:dyDescent="0.25">
      <c r="A3658" t="s">
        <v>43</v>
      </c>
      <c r="B3658" t="s">
        <v>3749</v>
      </c>
      <c r="C3658">
        <v>5.5718080488624304</v>
      </c>
      <c r="D3658">
        <v>1261</v>
      </c>
      <c r="E3658">
        <v>4988</v>
      </c>
      <c r="F3658">
        <v>2</v>
      </c>
      <c r="G3658">
        <v>4322</v>
      </c>
      <c r="H3658">
        <v>16</v>
      </c>
      <c r="I3658">
        <v>1</v>
      </c>
      <c r="J3658">
        <v>87</v>
      </c>
      <c r="K3658" s="3">
        <v>43343.726640937501</v>
      </c>
    </row>
    <row r="3659" spans="1:11" x14ac:dyDescent="0.25">
      <c r="A3659" t="s">
        <v>43</v>
      </c>
      <c r="B3659" t="s">
        <v>3750</v>
      </c>
      <c r="C3659">
        <v>5.5718080488624304</v>
      </c>
      <c r="D3659">
        <v>1812</v>
      </c>
      <c r="E3659">
        <v>3291</v>
      </c>
      <c r="F3659">
        <v>2</v>
      </c>
      <c r="G3659">
        <v>2794</v>
      </c>
      <c r="H3659">
        <v>16</v>
      </c>
      <c r="I3659">
        <v>2</v>
      </c>
      <c r="J3659">
        <v>85</v>
      </c>
      <c r="K3659" s="3">
        <v>43343.726640590277</v>
      </c>
    </row>
    <row r="3660" spans="1:11" x14ac:dyDescent="0.25">
      <c r="A3660" t="s">
        <v>43</v>
      </c>
      <c r="B3660" t="s">
        <v>3751</v>
      </c>
      <c r="C3660">
        <v>5.5718080488624304</v>
      </c>
      <c r="D3660">
        <v>2477</v>
      </c>
      <c r="E3660">
        <v>4178</v>
      </c>
      <c r="F3660">
        <v>2</v>
      </c>
      <c r="G3660">
        <v>3861</v>
      </c>
      <c r="H3660">
        <v>16</v>
      </c>
      <c r="I3660">
        <v>3</v>
      </c>
      <c r="J3660">
        <v>92</v>
      </c>
      <c r="K3660" s="3">
        <v>43343.726641666668</v>
      </c>
    </row>
    <row r="3661" spans="1:11" x14ac:dyDescent="0.25">
      <c r="A3661" t="s">
        <v>43</v>
      </c>
      <c r="B3661" t="s">
        <v>3752</v>
      </c>
      <c r="C3661">
        <v>5.5718080488624304</v>
      </c>
      <c r="D3661">
        <v>3410</v>
      </c>
      <c r="E3661">
        <v>4477</v>
      </c>
      <c r="F3661">
        <v>2</v>
      </c>
      <c r="G3661">
        <v>4239</v>
      </c>
      <c r="H3661">
        <v>16</v>
      </c>
      <c r="I3661">
        <v>4</v>
      </c>
      <c r="J3661">
        <v>95</v>
      </c>
      <c r="K3661" s="3">
        <v>43343.726641863424</v>
      </c>
    </row>
    <row r="3662" spans="1:11" x14ac:dyDescent="0.25">
      <c r="A3662" t="s">
        <v>43</v>
      </c>
      <c r="B3662" t="s">
        <v>3753</v>
      </c>
      <c r="C3662">
        <v>5.5718080488624304</v>
      </c>
      <c r="D3662">
        <v>4168</v>
      </c>
      <c r="E3662">
        <v>4013</v>
      </c>
      <c r="F3662">
        <v>1</v>
      </c>
      <c r="G3662">
        <v>1911</v>
      </c>
      <c r="H3662">
        <v>16</v>
      </c>
      <c r="I3662">
        <v>5</v>
      </c>
      <c r="J3662">
        <v>48</v>
      </c>
      <c r="K3662" s="3">
        <v>43343.726641122688</v>
      </c>
    </row>
    <row r="3663" spans="1:11" x14ac:dyDescent="0.25">
      <c r="A3663" t="s">
        <v>43</v>
      </c>
      <c r="B3663" t="s">
        <v>3754</v>
      </c>
      <c r="C3663">
        <v>5.5718080488624304</v>
      </c>
      <c r="D3663">
        <v>4812</v>
      </c>
      <c r="E3663">
        <v>3771</v>
      </c>
      <c r="F3663">
        <v>2</v>
      </c>
      <c r="G3663">
        <v>3529</v>
      </c>
      <c r="H3663">
        <v>16</v>
      </c>
      <c r="I3663">
        <v>6</v>
      </c>
      <c r="J3663">
        <v>94</v>
      </c>
      <c r="K3663" s="3">
        <v>43343.726642210648</v>
      </c>
    </row>
    <row r="3664" spans="1:11" x14ac:dyDescent="0.25">
      <c r="A3664" t="s">
        <v>43</v>
      </c>
      <c r="B3664" t="s">
        <v>3755</v>
      </c>
      <c r="C3664">
        <v>5.5718080488624304</v>
      </c>
      <c r="D3664">
        <v>577</v>
      </c>
      <c r="E3664">
        <v>3627</v>
      </c>
      <c r="F3664">
        <v>3</v>
      </c>
      <c r="G3664">
        <v>3627</v>
      </c>
      <c r="H3664">
        <v>17</v>
      </c>
      <c r="I3664">
        <v>0</v>
      </c>
      <c r="J3664">
        <v>100</v>
      </c>
      <c r="K3664" s="3">
        <v>43343.726642395835</v>
      </c>
    </row>
    <row r="3665" spans="1:11" x14ac:dyDescent="0.25">
      <c r="A3665" t="s">
        <v>43</v>
      </c>
      <c r="B3665" t="s">
        <v>3756</v>
      </c>
      <c r="C3665">
        <v>5.2003541789382703</v>
      </c>
      <c r="D3665">
        <v>1422</v>
      </c>
      <c r="E3665">
        <v>4888</v>
      </c>
      <c r="F3665">
        <v>2</v>
      </c>
      <c r="G3665">
        <v>4166</v>
      </c>
      <c r="H3665">
        <v>17</v>
      </c>
      <c r="I3665">
        <v>1</v>
      </c>
      <c r="J3665">
        <v>85</v>
      </c>
      <c r="K3665" s="3">
        <v>43343.726696562502</v>
      </c>
    </row>
    <row r="3666" spans="1:11" x14ac:dyDescent="0.25">
      <c r="A3666" t="s">
        <v>43</v>
      </c>
      <c r="B3666" t="s">
        <v>3757</v>
      </c>
      <c r="C3666">
        <v>5.2003541789382703</v>
      </c>
      <c r="D3666">
        <v>2090</v>
      </c>
      <c r="E3666">
        <v>4122</v>
      </c>
      <c r="F3666">
        <v>2</v>
      </c>
      <c r="G3666">
        <v>3785</v>
      </c>
      <c r="H3666">
        <v>17</v>
      </c>
      <c r="I3666">
        <v>2</v>
      </c>
      <c r="J3666">
        <v>92</v>
      </c>
      <c r="K3666" s="3">
        <v>43343.726696724538</v>
      </c>
    </row>
    <row r="3667" spans="1:11" x14ac:dyDescent="0.25">
      <c r="A3667" t="s">
        <v>43</v>
      </c>
      <c r="B3667" t="s">
        <v>3758</v>
      </c>
      <c r="C3667">
        <v>5.2003541789382703</v>
      </c>
      <c r="D3667">
        <v>2714</v>
      </c>
      <c r="E3667">
        <v>4435</v>
      </c>
      <c r="F3667">
        <v>2</v>
      </c>
      <c r="G3667">
        <v>3764</v>
      </c>
      <c r="H3667">
        <v>17</v>
      </c>
      <c r="I3667">
        <v>3</v>
      </c>
      <c r="J3667">
        <v>85</v>
      </c>
      <c r="K3667" s="3">
        <v>43343.726696909725</v>
      </c>
    </row>
    <row r="3668" spans="1:11" x14ac:dyDescent="0.25">
      <c r="A3668" t="s">
        <v>43</v>
      </c>
      <c r="B3668" t="s">
        <v>3759</v>
      </c>
      <c r="C3668">
        <v>5.2003541789382703</v>
      </c>
      <c r="D3668">
        <v>3741</v>
      </c>
      <c r="E3668">
        <v>3774</v>
      </c>
      <c r="F3668">
        <v>2</v>
      </c>
      <c r="G3668">
        <v>3259</v>
      </c>
      <c r="H3668">
        <v>17</v>
      </c>
      <c r="I3668">
        <v>4</v>
      </c>
      <c r="J3668">
        <v>86</v>
      </c>
      <c r="K3668" s="3">
        <v>43343.726697256941</v>
      </c>
    </row>
    <row r="3669" spans="1:11" x14ac:dyDescent="0.25">
      <c r="A3669" t="s">
        <v>43</v>
      </c>
      <c r="B3669" t="s">
        <v>3760</v>
      </c>
      <c r="C3669">
        <v>5.2003541789382703</v>
      </c>
      <c r="D3669">
        <v>4551</v>
      </c>
      <c r="E3669">
        <v>5357</v>
      </c>
      <c r="F3669">
        <v>2</v>
      </c>
      <c r="G3669">
        <v>4744</v>
      </c>
      <c r="H3669">
        <v>17</v>
      </c>
      <c r="I3669">
        <v>5</v>
      </c>
      <c r="J3669">
        <v>89</v>
      </c>
      <c r="K3669" s="3">
        <v>43343.726697453705</v>
      </c>
    </row>
    <row r="3670" spans="1:11" x14ac:dyDescent="0.25">
      <c r="A3670" t="s">
        <v>43</v>
      </c>
      <c r="B3670" t="s">
        <v>3761</v>
      </c>
      <c r="C3670">
        <v>5.2003541789382703</v>
      </c>
      <c r="D3670">
        <v>349</v>
      </c>
      <c r="E3670">
        <v>4556</v>
      </c>
      <c r="F3670">
        <v>2</v>
      </c>
      <c r="G3670">
        <v>4095</v>
      </c>
      <c r="H3670">
        <v>18</v>
      </c>
      <c r="I3670">
        <v>0</v>
      </c>
      <c r="J3670">
        <v>90</v>
      </c>
      <c r="K3670" s="3">
        <v>43343.726697650462</v>
      </c>
    </row>
    <row r="3671" spans="1:11" x14ac:dyDescent="0.25">
      <c r="A3671" t="s">
        <v>43</v>
      </c>
      <c r="B3671" t="s">
        <v>3762</v>
      </c>
      <c r="C3671">
        <v>5.7723931386214797</v>
      </c>
      <c r="D3671">
        <v>1435</v>
      </c>
      <c r="E3671">
        <v>5335</v>
      </c>
      <c r="F3671">
        <v>2</v>
      </c>
      <c r="G3671">
        <v>4167</v>
      </c>
      <c r="H3671">
        <v>18</v>
      </c>
      <c r="I3671">
        <v>1</v>
      </c>
      <c r="J3671">
        <v>78</v>
      </c>
      <c r="K3671" s="3">
        <v>43343.726756446762</v>
      </c>
    </row>
    <row r="3672" spans="1:11" x14ac:dyDescent="0.25">
      <c r="A3672" t="s">
        <v>43</v>
      </c>
      <c r="B3672" t="s">
        <v>3763</v>
      </c>
      <c r="C3672">
        <v>5.7723931386214797</v>
      </c>
      <c r="D3672">
        <v>2373</v>
      </c>
      <c r="E3672">
        <v>5482</v>
      </c>
      <c r="F3672">
        <v>2</v>
      </c>
      <c r="G3672">
        <v>4535</v>
      </c>
      <c r="H3672">
        <v>18</v>
      </c>
      <c r="I3672">
        <v>2</v>
      </c>
      <c r="J3672">
        <v>83</v>
      </c>
      <c r="K3672" s="3">
        <v>43343.726756597222</v>
      </c>
    </row>
    <row r="3673" spans="1:11" x14ac:dyDescent="0.25">
      <c r="A3673" t="s">
        <v>43</v>
      </c>
      <c r="B3673" t="s">
        <v>3764</v>
      </c>
      <c r="C3673">
        <v>5.7723931386214797</v>
      </c>
      <c r="D3673">
        <v>3276</v>
      </c>
      <c r="E3673">
        <v>5008</v>
      </c>
      <c r="F3673">
        <v>2</v>
      </c>
      <c r="G3673">
        <v>4078</v>
      </c>
      <c r="H3673">
        <v>18</v>
      </c>
      <c r="I3673">
        <v>3</v>
      </c>
      <c r="J3673">
        <v>81</v>
      </c>
      <c r="K3673" s="3">
        <v>43343.726756979166</v>
      </c>
    </row>
    <row r="3674" spans="1:11" x14ac:dyDescent="0.25">
      <c r="A3674" t="s">
        <v>43</v>
      </c>
      <c r="B3674" t="s">
        <v>3765</v>
      </c>
      <c r="C3674">
        <v>5.7723931386214797</v>
      </c>
      <c r="D3674">
        <v>3890</v>
      </c>
      <c r="E3674">
        <v>5927</v>
      </c>
      <c r="F3674">
        <v>2</v>
      </c>
      <c r="G3674">
        <v>5052</v>
      </c>
      <c r="H3674">
        <v>18</v>
      </c>
      <c r="I3674">
        <v>4</v>
      </c>
      <c r="J3674">
        <v>85</v>
      </c>
      <c r="K3674" s="3">
        <v>43343.726757326389</v>
      </c>
    </row>
    <row r="3675" spans="1:11" x14ac:dyDescent="0.25">
      <c r="A3675" t="s">
        <v>43</v>
      </c>
      <c r="B3675" t="s">
        <v>3766</v>
      </c>
      <c r="C3675">
        <v>6.40735638386984</v>
      </c>
      <c r="D3675">
        <v>5062</v>
      </c>
      <c r="E3675">
        <v>5443</v>
      </c>
      <c r="F3675">
        <v>2</v>
      </c>
      <c r="G3675">
        <v>5145</v>
      </c>
      <c r="H3675">
        <v>18</v>
      </c>
      <c r="I3675">
        <v>5</v>
      </c>
      <c r="J3675">
        <v>95</v>
      </c>
      <c r="K3675" s="3">
        <v>43343.726812187502</v>
      </c>
    </row>
    <row r="3676" spans="1:11" x14ac:dyDescent="0.25">
      <c r="A3676" t="s">
        <v>43</v>
      </c>
      <c r="B3676" t="s">
        <v>3767</v>
      </c>
      <c r="C3676">
        <v>6.40735638386984</v>
      </c>
      <c r="D3676">
        <v>1502</v>
      </c>
      <c r="E3676">
        <v>5131</v>
      </c>
      <c r="F3676">
        <v>2</v>
      </c>
      <c r="G3676">
        <v>4528</v>
      </c>
      <c r="H3676">
        <v>19</v>
      </c>
      <c r="I3676">
        <v>1</v>
      </c>
      <c r="J3676">
        <v>88</v>
      </c>
      <c r="K3676" s="3">
        <v>43343.726812499997</v>
      </c>
    </row>
    <row r="3677" spans="1:11" x14ac:dyDescent="0.25">
      <c r="A3677" t="s">
        <v>43</v>
      </c>
      <c r="B3677" t="s">
        <v>3768</v>
      </c>
      <c r="C3677">
        <v>6.40735638386984</v>
      </c>
      <c r="D3677">
        <v>2499</v>
      </c>
      <c r="E3677">
        <v>5217</v>
      </c>
      <c r="F3677">
        <v>2</v>
      </c>
      <c r="G3677">
        <v>4526</v>
      </c>
      <c r="H3677">
        <v>19</v>
      </c>
      <c r="I3677">
        <v>2</v>
      </c>
      <c r="J3677">
        <v>87</v>
      </c>
      <c r="K3677" s="3">
        <v>43343.726812696761</v>
      </c>
    </row>
    <row r="3678" spans="1:11" x14ac:dyDescent="0.25">
      <c r="A3678" t="s">
        <v>43</v>
      </c>
      <c r="B3678" t="s">
        <v>3769</v>
      </c>
      <c r="C3678">
        <v>6.40735638386984</v>
      </c>
      <c r="D3678">
        <v>3288</v>
      </c>
      <c r="E3678">
        <v>4124</v>
      </c>
      <c r="F3678">
        <v>2</v>
      </c>
      <c r="G3678">
        <v>4089</v>
      </c>
      <c r="H3678">
        <v>19</v>
      </c>
      <c r="I3678">
        <v>3</v>
      </c>
      <c r="J3678">
        <v>99</v>
      </c>
      <c r="K3678" s="3">
        <v>43343.726812847221</v>
      </c>
    </row>
    <row r="3679" spans="1:11" x14ac:dyDescent="0.25">
      <c r="A3679" t="s">
        <v>43</v>
      </c>
      <c r="B3679" t="s">
        <v>3770</v>
      </c>
      <c r="C3679">
        <v>6.40735638386984</v>
      </c>
      <c r="D3679">
        <v>3991</v>
      </c>
      <c r="E3679">
        <v>4219</v>
      </c>
      <c r="F3679">
        <v>2</v>
      </c>
      <c r="G3679">
        <v>3909</v>
      </c>
      <c r="H3679">
        <v>19</v>
      </c>
      <c r="I3679">
        <v>4</v>
      </c>
      <c r="J3679">
        <v>93</v>
      </c>
      <c r="K3679" s="3">
        <v>43343.726813657406</v>
      </c>
    </row>
    <row r="3680" spans="1:11" x14ac:dyDescent="0.25">
      <c r="A3680" t="s">
        <v>43</v>
      </c>
      <c r="B3680" t="s">
        <v>3771</v>
      </c>
      <c r="C3680">
        <v>6.40735638386984</v>
      </c>
      <c r="D3680">
        <v>5173</v>
      </c>
      <c r="E3680">
        <v>4245</v>
      </c>
      <c r="F3680">
        <v>2</v>
      </c>
      <c r="G3680">
        <v>3792</v>
      </c>
      <c r="H3680">
        <v>19</v>
      </c>
      <c r="I3680">
        <v>5</v>
      </c>
      <c r="J3680">
        <v>89</v>
      </c>
      <c r="K3680" s="3">
        <v>43343.726813854169</v>
      </c>
    </row>
    <row r="3681" spans="1:11" x14ac:dyDescent="0.25">
      <c r="A3681" t="s">
        <v>43</v>
      </c>
      <c r="B3681" t="s">
        <v>3772</v>
      </c>
      <c r="C3681">
        <v>7.1121655860955304</v>
      </c>
      <c r="D3681">
        <v>1357</v>
      </c>
      <c r="E3681">
        <v>5270</v>
      </c>
      <c r="F3681">
        <v>2</v>
      </c>
      <c r="G3681">
        <v>4420</v>
      </c>
      <c r="H3681">
        <v>20</v>
      </c>
      <c r="I3681">
        <v>1</v>
      </c>
      <c r="J3681">
        <v>84</v>
      </c>
      <c r="K3681" s="3">
        <v>43343.726872106483</v>
      </c>
    </row>
    <row r="3682" spans="1:11" x14ac:dyDescent="0.25">
      <c r="A3682" t="s">
        <v>43</v>
      </c>
      <c r="B3682" t="s">
        <v>3773</v>
      </c>
      <c r="C3682">
        <v>7.1121655860955304</v>
      </c>
      <c r="D3682">
        <v>2285</v>
      </c>
      <c r="E3682">
        <v>5026</v>
      </c>
      <c r="F3682">
        <v>2</v>
      </c>
      <c r="G3682">
        <v>4170</v>
      </c>
      <c r="H3682">
        <v>20</v>
      </c>
      <c r="I3682">
        <v>2</v>
      </c>
      <c r="J3682">
        <v>83</v>
      </c>
      <c r="K3682" s="3">
        <v>43343.726872303239</v>
      </c>
    </row>
    <row r="3683" spans="1:11" x14ac:dyDescent="0.25">
      <c r="A3683" t="s">
        <v>43</v>
      </c>
      <c r="B3683" t="s">
        <v>3774</v>
      </c>
      <c r="C3683">
        <v>7.1121655860955304</v>
      </c>
      <c r="D3683">
        <v>3167</v>
      </c>
      <c r="E3683">
        <v>4949</v>
      </c>
      <c r="F3683">
        <v>2</v>
      </c>
      <c r="G3683">
        <v>4347</v>
      </c>
      <c r="H3683">
        <v>20</v>
      </c>
      <c r="I3683">
        <v>3</v>
      </c>
      <c r="J3683">
        <v>88</v>
      </c>
      <c r="K3683" s="3">
        <v>43343.726872650463</v>
      </c>
    </row>
    <row r="3684" spans="1:11" x14ac:dyDescent="0.25">
      <c r="A3684" t="s">
        <v>43</v>
      </c>
      <c r="B3684" t="s">
        <v>3775</v>
      </c>
      <c r="C3684">
        <v>7.1121655860955304</v>
      </c>
      <c r="D3684">
        <v>3765</v>
      </c>
      <c r="E3684">
        <v>4567</v>
      </c>
      <c r="F3684">
        <v>2</v>
      </c>
      <c r="G3684">
        <v>4229</v>
      </c>
      <c r="H3684">
        <v>20</v>
      </c>
      <c r="I3684">
        <v>4</v>
      </c>
      <c r="J3684">
        <v>93</v>
      </c>
      <c r="K3684" s="3">
        <v>43343.72687283565</v>
      </c>
    </row>
    <row r="3685" spans="1:11" x14ac:dyDescent="0.25">
      <c r="A3685" t="s">
        <v>43</v>
      </c>
      <c r="B3685" t="s">
        <v>3776</v>
      </c>
      <c r="C3685">
        <v>7.1121655860955304</v>
      </c>
      <c r="D3685">
        <v>4732</v>
      </c>
      <c r="E3685">
        <v>5238</v>
      </c>
      <c r="F3685">
        <v>2</v>
      </c>
      <c r="G3685">
        <v>4705</v>
      </c>
      <c r="H3685">
        <v>20</v>
      </c>
      <c r="I3685">
        <v>5</v>
      </c>
      <c r="J3685">
        <v>90</v>
      </c>
      <c r="K3685" s="3">
        <v>43343.72687337963</v>
      </c>
    </row>
    <row r="3686" spans="1:11" x14ac:dyDescent="0.25">
      <c r="A3686" t="s">
        <v>43</v>
      </c>
      <c r="B3686" t="s">
        <v>3777</v>
      </c>
      <c r="C3686">
        <v>7.1121655860955304</v>
      </c>
      <c r="D3686">
        <v>429</v>
      </c>
      <c r="E3686">
        <v>4508</v>
      </c>
      <c r="F3686">
        <v>2</v>
      </c>
      <c r="G3686">
        <v>3734</v>
      </c>
      <c r="H3686">
        <v>21</v>
      </c>
      <c r="I3686">
        <v>0</v>
      </c>
      <c r="J3686">
        <v>83</v>
      </c>
      <c r="K3686" s="3">
        <v>43343.726872997686</v>
      </c>
    </row>
    <row r="3687" spans="1:11" x14ac:dyDescent="0.25">
      <c r="A3687" t="s">
        <v>43</v>
      </c>
      <c r="B3687" t="s">
        <v>3778</v>
      </c>
      <c r="C3687">
        <v>6.6380212136891599</v>
      </c>
      <c r="D3687">
        <v>1904</v>
      </c>
      <c r="E3687">
        <v>4117</v>
      </c>
      <c r="F3687">
        <v>2</v>
      </c>
      <c r="G3687">
        <v>3859</v>
      </c>
      <c r="H3687">
        <v>21</v>
      </c>
      <c r="I3687">
        <v>2</v>
      </c>
      <c r="J3687">
        <v>94</v>
      </c>
      <c r="K3687" s="3">
        <v>43343.726928009259</v>
      </c>
    </row>
    <row r="3688" spans="1:11" x14ac:dyDescent="0.25">
      <c r="A3688" t="s">
        <v>43</v>
      </c>
      <c r="B3688" t="s">
        <v>3779</v>
      </c>
      <c r="C3688">
        <v>6.6380212136891599</v>
      </c>
      <c r="D3688">
        <v>2908</v>
      </c>
      <c r="E3688">
        <v>3169</v>
      </c>
      <c r="F3688">
        <v>3</v>
      </c>
      <c r="G3688">
        <v>3168</v>
      </c>
      <c r="H3688">
        <v>21</v>
      </c>
      <c r="I3688">
        <v>3</v>
      </c>
      <c r="J3688">
        <v>100</v>
      </c>
      <c r="K3688" s="3">
        <v>43343.726928159726</v>
      </c>
    </row>
    <row r="3689" spans="1:11" x14ac:dyDescent="0.25">
      <c r="A3689" t="s">
        <v>43</v>
      </c>
      <c r="B3689" t="s">
        <v>3780</v>
      </c>
      <c r="C3689">
        <v>6.6380212136891599</v>
      </c>
      <c r="D3689">
        <v>3295</v>
      </c>
      <c r="E3689">
        <v>3603</v>
      </c>
      <c r="F3689">
        <v>2</v>
      </c>
      <c r="G3689">
        <v>3481</v>
      </c>
      <c r="H3689">
        <v>21</v>
      </c>
      <c r="I3689">
        <v>4</v>
      </c>
      <c r="J3689">
        <v>97</v>
      </c>
      <c r="K3689" s="3">
        <v>43343.726929282406</v>
      </c>
    </row>
    <row r="3690" spans="1:11" x14ac:dyDescent="0.25">
      <c r="A3690" t="s">
        <v>43</v>
      </c>
      <c r="B3690" t="s">
        <v>3781</v>
      </c>
      <c r="C3690">
        <v>6.6380212136891599</v>
      </c>
      <c r="D3690">
        <v>4347</v>
      </c>
      <c r="E3690">
        <v>3294</v>
      </c>
      <c r="F3690">
        <v>2</v>
      </c>
      <c r="G3690">
        <v>2922</v>
      </c>
      <c r="H3690">
        <v>21</v>
      </c>
      <c r="I3690">
        <v>5</v>
      </c>
      <c r="J3690">
        <v>89</v>
      </c>
      <c r="K3690" s="3">
        <v>43343.726929432873</v>
      </c>
    </row>
    <row r="3691" spans="1:11" x14ac:dyDescent="0.25">
      <c r="A3691" t="s">
        <v>43</v>
      </c>
      <c r="B3691" t="s">
        <v>3782</v>
      </c>
      <c r="C3691">
        <v>6.6380212136891599</v>
      </c>
      <c r="D3691">
        <v>5000</v>
      </c>
      <c r="E3691">
        <v>4640</v>
      </c>
      <c r="F3691">
        <v>2</v>
      </c>
      <c r="G3691">
        <v>3918</v>
      </c>
      <c r="H3691">
        <v>21</v>
      </c>
      <c r="I3691">
        <v>6</v>
      </c>
      <c r="J3691">
        <v>84</v>
      </c>
      <c r="K3691" s="3">
        <v>43343.726930173609</v>
      </c>
    </row>
    <row r="3692" spans="1:11" x14ac:dyDescent="0.25">
      <c r="A3692" t="s">
        <v>43</v>
      </c>
      <c r="B3692" t="s">
        <v>3783</v>
      </c>
      <c r="C3692">
        <v>6.6380212136891599</v>
      </c>
      <c r="D3692">
        <v>352</v>
      </c>
      <c r="E3692">
        <v>2732</v>
      </c>
      <c r="F3692">
        <v>3</v>
      </c>
      <c r="G3692">
        <v>2734</v>
      </c>
      <c r="H3692">
        <v>22</v>
      </c>
      <c r="I3692">
        <v>0</v>
      </c>
      <c r="J3692">
        <v>100</v>
      </c>
      <c r="K3692" s="3">
        <v>43343.726929629629</v>
      </c>
    </row>
    <row r="3693" spans="1:11" x14ac:dyDescent="0.25">
      <c r="A3693" t="s">
        <v>43</v>
      </c>
      <c r="B3693" t="s">
        <v>3784</v>
      </c>
      <c r="C3693">
        <v>6.6380212136891599</v>
      </c>
      <c r="D3693">
        <v>1081</v>
      </c>
      <c r="E3693">
        <v>3339</v>
      </c>
      <c r="F3693">
        <v>1</v>
      </c>
      <c r="G3693">
        <v>58</v>
      </c>
      <c r="H3693">
        <v>22</v>
      </c>
      <c r="I3693">
        <v>1</v>
      </c>
      <c r="J3693">
        <v>2</v>
      </c>
      <c r="K3693" s="3">
        <v>43343.7269290162</v>
      </c>
    </row>
    <row r="3694" spans="1:11" x14ac:dyDescent="0.25">
      <c r="A3694" t="s">
        <v>43</v>
      </c>
      <c r="B3694" t="s">
        <v>3785</v>
      </c>
      <c r="C3694">
        <v>6.6380212136891599</v>
      </c>
      <c r="D3694">
        <v>2616</v>
      </c>
      <c r="E3694">
        <v>3852</v>
      </c>
      <c r="F3694">
        <v>2</v>
      </c>
      <c r="G3694">
        <v>3328</v>
      </c>
      <c r="H3694">
        <v>22</v>
      </c>
      <c r="I3694">
        <v>3</v>
      </c>
      <c r="J3694">
        <v>86</v>
      </c>
      <c r="K3694" s="3">
        <v>43343.726987928239</v>
      </c>
    </row>
    <row r="3695" spans="1:11" x14ac:dyDescent="0.25">
      <c r="A3695" t="s">
        <v>43</v>
      </c>
      <c r="B3695" t="s">
        <v>3786</v>
      </c>
      <c r="C3695">
        <v>6.6380212136891599</v>
      </c>
      <c r="D3695">
        <v>3318</v>
      </c>
      <c r="E3695">
        <v>3305</v>
      </c>
      <c r="F3695">
        <v>1</v>
      </c>
      <c r="G3695">
        <v>111</v>
      </c>
      <c r="H3695">
        <v>22</v>
      </c>
      <c r="I3695">
        <v>4</v>
      </c>
      <c r="J3695">
        <v>3</v>
      </c>
      <c r="K3695" s="3">
        <v>43343.726929976852</v>
      </c>
    </row>
    <row r="3696" spans="1:11" x14ac:dyDescent="0.25">
      <c r="A3696" t="s">
        <v>43</v>
      </c>
      <c r="B3696" t="s">
        <v>3787</v>
      </c>
      <c r="C3696">
        <v>6.6380212136891599</v>
      </c>
      <c r="D3696">
        <v>4085</v>
      </c>
      <c r="E3696">
        <v>2943</v>
      </c>
      <c r="F3696">
        <v>2</v>
      </c>
      <c r="G3696">
        <v>2456</v>
      </c>
      <c r="H3696">
        <v>22</v>
      </c>
      <c r="I3696">
        <v>5</v>
      </c>
      <c r="J3696">
        <v>83</v>
      </c>
      <c r="K3696" s="3">
        <v>43343.726988113427</v>
      </c>
    </row>
    <row r="3697" spans="1:11" x14ac:dyDescent="0.25">
      <c r="A3697" t="s">
        <v>43</v>
      </c>
      <c r="B3697" s="2" t="s">
        <v>3788</v>
      </c>
      <c r="C3697">
        <v>6.6380212136891599</v>
      </c>
      <c r="D3697">
        <v>4630</v>
      </c>
      <c r="E3697">
        <v>3856</v>
      </c>
      <c r="F3697">
        <v>2</v>
      </c>
      <c r="G3697">
        <v>3623</v>
      </c>
      <c r="H3697">
        <v>22</v>
      </c>
      <c r="I3697">
        <v>6</v>
      </c>
      <c r="J3697">
        <v>94</v>
      </c>
      <c r="K3697" s="3">
        <v>43343.72698846065</v>
      </c>
    </row>
    <row r="3698" spans="1:11" x14ac:dyDescent="0.25">
      <c r="A3698" t="s">
        <v>43</v>
      </c>
      <c r="B3698" t="s">
        <v>3789</v>
      </c>
      <c r="C3698">
        <v>6.6380212136891599</v>
      </c>
      <c r="D3698">
        <v>5504</v>
      </c>
      <c r="E3698">
        <v>3148</v>
      </c>
      <c r="F3698">
        <v>1</v>
      </c>
      <c r="G3698">
        <v>2263</v>
      </c>
      <c r="H3698">
        <v>22</v>
      </c>
      <c r="I3698">
        <v>7</v>
      </c>
      <c r="J3698">
        <v>72</v>
      </c>
      <c r="K3698" s="3">
        <v>43343.726988310184</v>
      </c>
    </row>
    <row r="3699" spans="1:11" x14ac:dyDescent="0.25">
      <c r="A3699" t="s">
        <v>43</v>
      </c>
      <c r="B3699" t="s">
        <v>3790</v>
      </c>
      <c r="C3699">
        <v>6.6380212136891599</v>
      </c>
      <c r="D3699">
        <v>253</v>
      </c>
      <c r="E3699">
        <v>3923</v>
      </c>
      <c r="F3699">
        <v>2</v>
      </c>
      <c r="G3699">
        <v>3799</v>
      </c>
      <c r="H3699">
        <v>23</v>
      </c>
      <c r="I3699">
        <v>0</v>
      </c>
      <c r="J3699">
        <v>97</v>
      </c>
      <c r="K3699" s="3">
        <v>43343.726988854163</v>
      </c>
    </row>
    <row r="3700" spans="1:11" x14ac:dyDescent="0.25">
      <c r="A3700" t="s">
        <v>43</v>
      </c>
      <c r="B3700" t="s">
        <v>3791</v>
      </c>
      <c r="C3700">
        <v>6.6380212136891599</v>
      </c>
      <c r="D3700">
        <v>1310</v>
      </c>
      <c r="E3700">
        <v>3217</v>
      </c>
      <c r="F3700">
        <v>2</v>
      </c>
      <c r="G3700">
        <v>3076</v>
      </c>
      <c r="H3700">
        <v>23</v>
      </c>
      <c r="I3700">
        <v>1</v>
      </c>
      <c r="J3700">
        <v>96</v>
      </c>
      <c r="K3700" s="3">
        <v>43343.72698900463</v>
      </c>
    </row>
    <row r="3701" spans="1:11" x14ac:dyDescent="0.25">
      <c r="A3701" t="s">
        <v>44</v>
      </c>
      <c r="B3701" t="s">
        <v>3792</v>
      </c>
      <c r="C3701">
        <v>3.456</v>
      </c>
      <c r="D3701">
        <v>468</v>
      </c>
      <c r="E3701">
        <v>6096</v>
      </c>
      <c r="F3701">
        <v>2</v>
      </c>
      <c r="G3701">
        <v>5119</v>
      </c>
      <c r="H3701">
        <v>0</v>
      </c>
      <c r="I3701">
        <v>0</v>
      </c>
      <c r="J3701">
        <v>84</v>
      </c>
      <c r="K3701" s="3">
        <v>43343.76145474537</v>
      </c>
    </row>
    <row r="3702" spans="1:11" x14ac:dyDescent="0.25">
      <c r="A3702" t="s">
        <v>44</v>
      </c>
      <c r="B3702" t="s">
        <v>3793</v>
      </c>
      <c r="C3702">
        <v>3.456</v>
      </c>
      <c r="D3702">
        <v>2460</v>
      </c>
      <c r="E3702">
        <v>8070</v>
      </c>
      <c r="F3702">
        <v>2</v>
      </c>
      <c r="G3702">
        <v>6773</v>
      </c>
      <c r="H3702">
        <v>0</v>
      </c>
      <c r="I3702">
        <v>1</v>
      </c>
      <c r="J3702">
        <v>84</v>
      </c>
      <c r="K3702" s="3">
        <v>43343.761454942127</v>
      </c>
    </row>
    <row r="3703" spans="1:11" x14ac:dyDescent="0.25">
      <c r="A3703" t="s">
        <v>44</v>
      </c>
      <c r="B3703" t="s">
        <v>3794</v>
      </c>
      <c r="C3703">
        <v>4.1471999999999998</v>
      </c>
      <c r="D3703">
        <v>4388</v>
      </c>
      <c r="E3703">
        <v>8389</v>
      </c>
      <c r="F3703">
        <v>2</v>
      </c>
      <c r="G3703">
        <v>7066</v>
      </c>
      <c r="H3703">
        <v>0</v>
      </c>
      <c r="I3703">
        <v>2</v>
      </c>
      <c r="J3703">
        <v>84</v>
      </c>
      <c r="K3703" s="3">
        <v>43343.761500497683</v>
      </c>
    </row>
    <row r="3704" spans="1:11" x14ac:dyDescent="0.25">
      <c r="A3704" t="s">
        <v>44</v>
      </c>
      <c r="B3704" t="s">
        <v>3795</v>
      </c>
      <c r="C3704">
        <v>4.1471999999999998</v>
      </c>
      <c r="D3704">
        <v>503</v>
      </c>
      <c r="E3704">
        <v>7926</v>
      </c>
      <c r="F3704">
        <v>2</v>
      </c>
      <c r="G3704">
        <v>6966</v>
      </c>
      <c r="H3704">
        <v>1</v>
      </c>
      <c r="I3704">
        <v>0</v>
      </c>
      <c r="J3704">
        <v>88</v>
      </c>
      <c r="K3704" s="3">
        <v>43343.761500694447</v>
      </c>
    </row>
    <row r="3705" spans="1:11" x14ac:dyDescent="0.25">
      <c r="A3705" t="s">
        <v>44</v>
      </c>
      <c r="B3705" t="s">
        <v>3796</v>
      </c>
      <c r="C3705">
        <v>4.1471999999999998</v>
      </c>
      <c r="D3705">
        <v>1863</v>
      </c>
      <c r="E3705">
        <v>8966</v>
      </c>
      <c r="F3705">
        <v>2</v>
      </c>
      <c r="G3705">
        <v>7689</v>
      </c>
      <c r="H3705">
        <v>1</v>
      </c>
      <c r="I3705">
        <v>1</v>
      </c>
      <c r="J3705">
        <v>86</v>
      </c>
      <c r="K3705" s="3">
        <v>43343.761501238427</v>
      </c>
    </row>
    <row r="3706" spans="1:11" x14ac:dyDescent="0.25">
      <c r="A3706" t="s">
        <v>44</v>
      </c>
      <c r="B3706" t="s">
        <v>3797</v>
      </c>
      <c r="C3706">
        <v>4.1471999999999998</v>
      </c>
      <c r="D3706">
        <v>3660</v>
      </c>
      <c r="E3706">
        <v>6320</v>
      </c>
      <c r="F3706">
        <v>2</v>
      </c>
      <c r="G3706">
        <v>5447</v>
      </c>
      <c r="H3706">
        <v>1</v>
      </c>
      <c r="I3706">
        <v>2</v>
      </c>
      <c r="J3706">
        <v>86</v>
      </c>
      <c r="K3706" s="3">
        <v>43343.76150104167</v>
      </c>
    </row>
    <row r="3707" spans="1:11" x14ac:dyDescent="0.25">
      <c r="A3707" t="s">
        <v>44</v>
      </c>
      <c r="B3707" t="s">
        <v>3798</v>
      </c>
      <c r="C3707">
        <v>4.9766399999999997</v>
      </c>
      <c r="D3707">
        <v>470</v>
      </c>
      <c r="E3707">
        <v>6370</v>
      </c>
      <c r="F3707">
        <v>2</v>
      </c>
      <c r="G3707">
        <v>5625</v>
      </c>
      <c r="H3707">
        <v>2</v>
      </c>
      <c r="I3707">
        <v>0</v>
      </c>
      <c r="J3707">
        <v>88</v>
      </c>
      <c r="K3707" s="3">
        <v>43343.761561377316</v>
      </c>
    </row>
    <row r="3708" spans="1:11" x14ac:dyDescent="0.25">
      <c r="A3708" t="s">
        <v>44</v>
      </c>
      <c r="B3708" t="s">
        <v>3799</v>
      </c>
      <c r="C3708">
        <v>4.9766399999999997</v>
      </c>
      <c r="D3708">
        <v>1638</v>
      </c>
      <c r="E3708">
        <v>5759</v>
      </c>
      <c r="F3708">
        <v>2</v>
      </c>
      <c r="G3708">
        <v>5310</v>
      </c>
      <c r="H3708">
        <v>2</v>
      </c>
      <c r="I3708">
        <v>1</v>
      </c>
      <c r="J3708">
        <v>92</v>
      </c>
      <c r="K3708" s="3">
        <v>43343.761561539352</v>
      </c>
    </row>
    <row r="3709" spans="1:11" x14ac:dyDescent="0.25">
      <c r="A3709" t="s">
        <v>44</v>
      </c>
      <c r="B3709" t="s">
        <v>3800</v>
      </c>
      <c r="C3709">
        <v>4.9766399999999997</v>
      </c>
      <c r="D3709">
        <v>3122</v>
      </c>
      <c r="E3709">
        <v>6394</v>
      </c>
      <c r="F3709">
        <v>2</v>
      </c>
      <c r="G3709">
        <v>5577</v>
      </c>
      <c r="H3709">
        <v>2</v>
      </c>
      <c r="I3709">
        <v>2</v>
      </c>
      <c r="J3709">
        <v>87</v>
      </c>
      <c r="K3709" s="3">
        <v>43343.761561724539</v>
      </c>
    </row>
    <row r="3710" spans="1:11" x14ac:dyDescent="0.25">
      <c r="A3710" t="s">
        <v>44</v>
      </c>
      <c r="B3710" t="s">
        <v>3801</v>
      </c>
      <c r="C3710">
        <v>5.4190079999999998</v>
      </c>
      <c r="D3710">
        <v>4598</v>
      </c>
      <c r="E3710">
        <v>5599</v>
      </c>
      <c r="F3710">
        <v>3</v>
      </c>
      <c r="G3710">
        <v>5614</v>
      </c>
      <c r="H3710">
        <v>2</v>
      </c>
      <c r="I3710">
        <v>3</v>
      </c>
      <c r="J3710">
        <v>100</v>
      </c>
      <c r="K3710" s="3">
        <v>43343.761616516204</v>
      </c>
    </row>
    <row r="3711" spans="1:11" x14ac:dyDescent="0.25">
      <c r="A3711" t="s">
        <v>44</v>
      </c>
      <c r="B3711" t="s">
        <v>3802</v>
      </c>
      <c r="C3711">
        <v>5.4190079999999998</v>
      </c>
      <c r="D3711">
        <v>273</v>
      </c>
      <c r="E3711">
        <v>5824</v>
      </c>
      <c r="F3711">
        <v>2</v>
      </c>
      <c r="G3711">
        <v>5163</v>
      </c>
      <c r="H3711">
        <v>3</v>
      </c>
      <c r="I3711">
        <v>0</v>
      </c>
      <c r="J3711">
        <v>89</v>
      </c>
      <c r="K3711" s="3">
        <v>43343.761616354168</v>
      </c>
    </row>
    <row r="3712" spans="1:11" x14ac:dyDescent="0.25">
      <c r="A3712" t="s">
        <v>44</v>
      </c>
      <c r="B3712" t="s">
        <v>3803</v>
      </c>
      <c r="C3712">
        <v>5.4190079999999998</v>
      </c>
      <c r="D3712">
        <v>1387</v>
      </c>
      <c r="E3712">
        <v>5731</v>
      </c>
      <c r="F3712">
        <v>2</v>
      </c>
      <c r="G3712">
        <v>5463</v>
      </c>
      <c r="H3712">
        <v>3</v>
      </c>
      <c r="I3712">
        <v>1</v>
      </c>
      <c r="J3712">
        <v>95</v>
      </c>
      <c r="K3712" s="3">
        <v>43343.761616701391</v>
      </c>
    </row>
    <row r="3713" spans="1:11" x14ac:dyDescent="0.25">
      <c r="A3713" t="s">
        <v>44</v>
      </c>
      <c r="B3713" t="s">
        <v>3804</v>
      </c>
      <c r="C3713">
        <v>5.4190079999999998</v>
      </c>
      <c r="D3713">
        <v>2675</v>
      </c>
      <c r="E3713">
        <v>7931</v>
      </c>
      <c r="F3713">
        <v>2</v>
      </c>
      <c r="G3713">
        <v>6653</v>
      </c>
      <c r="H3713">
        <v>3</v>
      </c>
      <c r="I3713">
        <v>2</v>
      </c>
      <c r="J3713">
        <v>84</v>
      </c>
      <c r="K3713" s="3">
        <v>43343.761616898148</v>
      </c>
    </row>
    <row r="3714" spans="1:11" x14ac:dyDescent="0.25">
      <c r="A3714" t="s">
        <v>44</v>
      </c>
      <c r="B3714" t="s">
        <v>3805</v>
      </c>
      <c r="C3714">
        <v>5.9609088000000003</v>
      </c>
      <c r="D3714">
        <v>5049</v>
      </c>
      <c r="E3714">
        <v>7752</v>
      </c>
      <c r="F3714">
        <v>2</v>
      </c>
      <c r="G3714">
        <v>6571</v>
      </c>
      <c r="H3714">
        <v>3</v>
      </c>
      <c r="I3714">
        <v>4</v>
      </c>
      <c r="J3714">
        <v>85</v>
      </c>
      <c r="K3714" s="3">
        <v>43343.761683645833</v>
      </c>
    </row>
    <row r="3715" spans="1:11" x14ac:dyDescent="0.25">
      <c r="A3715" t="s">
        <v>44</v>
      </c>
      <c r="B3715" t="s">
        <v>3806</v>
      </c>
      <c r="C3715">
        <v>5.9609088000000003</v>
      </c>
      <c r="D3715">
        <v>597</v>
      </c>
      <c r="E3715">
        <v>6424</v>
      </c>
      <c r="F3715">
        <v>2</v>
      </c>
      <c r="G3715">
        <v>5456</v>
      </c>
      <c r="H3715">
        <v>4</v>
      </c>
      <c r="I3715">
        <v>0</v>
      </c>
      <c r="J3715">
        <v>85</v>
      </c>
      <c r="K3715" s="3">
        <v>43343.761683449076</v>
      </c>
    </row>
    <row r="3716" spans="1:11" x14ac:dyDescent="0.25">
      <c r="A3716" t="s">
        <v>44</v>
      </c>
      <c r="B3716" t="s">
        <v>3807</v>
      </c>
      <c r="C3716">
        <v>5.9609088000000003</v>
      </c>
      <c r="D3716">
        <v>1321</v>
      </c>
      <c r="E3716">
        <v>6774</v>
      </c>
      <c r="F3716">
        <v>2</v>
      </c>
      <c r="G3716">
        <v>6246</v>
      </c>
      <c r="H3716">
        <v>4</v>
      </c>
      <c r="I3716">
        <v>1</v>
      </c>
      <c r="J3716">
        <v>92</v>
      </c>
      <c r="K3716" s="3">
        <v>43343.761683993056</v>
      </c>
    </row>
    <row r="3717" spans="1:11" x14ac:dyDescent="0.25">
      <c r="A3717" t="s">
        <v>44</v>
      </c>
      <c r="B3717" t="s">
        <v>3808</v>
      </c>
      <c r="C3717">
        <v>5.9609088000000003</v>
      </c>
      <c r="D3717">
        <v>2527</v>
      </c>
      <c r="E3717">
        <v>5839</v>
      </c>
      <c r="F3717">
        <v>2</v>
      </c>
      <c r="G3717">
        <v>5390</v>
      </c>
      <c r="H3717">
        <v>4</v>
      </c>
      <c r="I3717">
        <v>2</v>
      </c>
      <c r="J3717">
        <v>92</v>
      </c>
      <c r="K3717" s="3">
        <v>43343.761684178244</v>
      </c>
    </row>
    <row r="3718" spans="1:11" x14ac:dyDescent="0.25">
      <c r="A3718" t="s">
        <v>44</v>
      </c>
      <c r="B3718" t="s">
        <v>3809</v>
      </c>
      <c r="C3718">
        <v>5.9609088000000003</v>
      </c>
      <c r="D3718">
        <v>3157</v>
      </c>
      <c r="E3718">
        <v>6670</v>
      </c>
      <c r="F3718">
        <v>2</v>
      </c>
      <c r="G3718">
        <v>5913</v>
      </c>
      <c r="H3718">
        <v>4</v>
      </c>
      <c r="I3718">
        <v>3</v>
      </c>
      <c r="J3718">
        <v>89</v>
      </c>
      <c r="K3718" s="3">
        <v>43343.761684722223</v>
      </c>
    </row>
    <row r="3719" spans="1:11" x14ac:dyDescent="0.25">
      <c r="A3719" t="s">
        <v>44</v>
      </c>
      <c r="B3719" t="s">
        <v>3810</v>
      </c>
      <c r="C3719">
        <v>5.9609088000000003</v>
      </c>
      <c r="D3719">
        <v>4257</v>
      </c>
      <c r="E3719">
        <v>5688</v>
      </c>
      <c r="F3719">
        <v>2</v>
      </c>
      <c r="G3719">
        <v>5122</v>
      </c>
      <c r="H3719">
        <v>4</v>
      </c>
      <c r="I3719">
        <v>4</v>
      </c>
      <c r="J3719">
        <v>90</v>
      </c>
      <c r="K3719" s="3">
        <v>43343.76168491898</v>
      </c>
    </row>
    <row r="3720" spans="1:11" x14ac:dyDescent="0.25">
      <c r="A3720" t="s">
        <v>44</v>
      </c>
      <c r="B3720" t="s">
        <v>3811</v>
      </c>
      <c r="C3720">
        <v>5.9609088000000003</v>
      </c>
      <c r="D3720">
        <v>104</v>
      </c>
      <c r="E3720">
        <v>3945</v>
      </c>
      <c r="F3720">
        <v>2</v>
      </c>
      <c r="G3720">
        <v>3719</v>
      </c>
      <c r="H3720">
        <v>5</v>
      </c>
      <c r="I3720">
        <v>0</v>
      </c>
      <c r="J3720">
        <v>94</v>
      </c>
      <c r="K3720" s="3">
        <v>43343.76168452546</v>
      </c>
    </row>
    <row r="3721" spans="1:11" x14ac:dyDescent="0.25">
      <c r="A3721" t="s">
        <v>44</v>
      </c>
      <c r="B3721" t="s">
        <v>3812</v>
      </c>
      <c r="C3721">
        <v>6.6111897600000002</v>
      </c>
      <c r="D3721">
        <v>2090</v>
      </c>
      <c r="E3721">
        <v>5797</v>
      </c>
      <c r="F3721">
        <v>2</v>
      </c>
      <c r="G3721">
        <v>5034</v>
      </c>
      <c r="H3721">
        <v>5</v>
      </c>
      <c r="I3721">
        <v>2</v>
      </c>
      <c r="J3721">
        <v>87</v>
      </c>
      <c r="K3721" s="3">
        <v>43343.761732060186</v>
      </c>
    </row>
    <row r="3722" spans="1:11" x14ac:dyDescent="0.25">
      <c r="A3722" t="s">
        <v>44</v>
      </c>
      <c r="B3722" t="s">
        <v>3813</v>
      </c>
      <c r="C3722">
        <v>6.6111897600000002</v>
      </c>
      <c r="D3722">
        <v>2899</v>
      </c>
      <c r="E3722">
        <v>6200</v>
      </c>
      <c r="F3722">
        <v>3</v>
      </c>
      <c r="G3722">
        <v>6208</v>
      </c>
      <c r="H3722">
        <v>5</v>
      </c>
      <c r="I3722">
        <v>3</v>
      </c>
      <c r="J3722">
        <v>100</v>
      </c>
      <c r="K3722" s="3">
        <v>43343.761732407409</v>
      </c>
    </row>
    <row r="3723" spans="1:11" x14ac:dyDescent="0.25">
      <c r="A3723" t="s">
        <v>44</v>
      </c>
      <c r="B3723" t="s">
        <v>3814</v>
      </c>
      <c r="C3723">
        <v>6.6111897600000002</v>
      </c>
      <c r="D3723">
        <v>4254</v>
      </c>
      <c r="E3723">
        <v>4040</v>
      </c>
      <c r="F3723">
        <v>2</v>
      </c>
      <c r="G3723">
        <v>3603</v>
      </c>
      <c r="H3723">
        <v>5</v>
      </c>
      <c r="I3723">
        <v>4</v>
      </c>
      <c r="J3723">
        <v>89</v>
      </c>
      <c r="K3723" s="3">
        <v>43343.761732256942</v>
      </c>
    </row>
    <row r="3724" spans="1:11" x14ac:dyDescent="0.25">
      <c r="A3724" t="s">
        <v>44</v>
      </c>
      <c r="B3724" t="s">
        <v>3815</v>
      </c>
      <c r="C3724">
        <v>6.6111897600000002</v>
      </c>
      <c r="D3724">
        <v>4848</v>
      </c>
      <c r="E3724">
        <v>5355</v>
      </c>
      <c r="F3724">
        <v>2</v>
      </c>
      <c r="G3724">
        <v>4851</v>
      </c>
      <c r="H3724">
        <v>5</v>
      </c>
      <c r="I3724">
        <v>5</v>
      </c>
      <c r="J3724">
        <v>91</v>
      </c>
      <c r="K3724" s="3">
        <v>43343.761732789353</v>
      </c>
    </row>
    <row r="3725" spans="1:11" x14ac:dyDescent="0.25">
      <c r="A3725" t="s">
        <v>44</v>
      </c>
      <c r="B3725" t="s">
        <v>3816</v>
      </c>
      <c r="C3725">
        <v>5.6195112959999998</v>
      </c>
      <c r="D3725">
        <v>542</v>
      </c>
      <c r="E3725">
        <v>5203</v>
      </c>
      <c r="F3725">
        <v>3</v>
      </c>
      <c r="G3725">
        <v>5215</v>
      </c>
      <c r="H3725">
        <v>6</v>
      </c>
      <c r="I3725">
        <v>0</v>
      </c>
      <c r="J3725">
        <v>100</v>
      </c>
      <c r="K3725" s="3">
        <v>43343.761792939818</v>
      </c>
    </row>
    <row r="3726" spans="1:11" x14ac:dyDescent="0.25">
      <c r="A3726" t="s">
        <v>44</v>
      </c>
      <c r="B3726" t="s">
        <v>3817</v>
      </c>
      <c r="C3726">
        <v>5.6195112959999998</v>
      </c>
      <c r="D3726">
        <v>1142</v>
      </c>
      <c r="E3726">
        <v>4319</v>
      </c>
      <c r="F3726">
        <v>3</v>
      </c>
      <c r="G3726">
        <v>4324</v>
      </c>
      <c r="H3726">
        <v>6</v>
      </c>
      <c r="I3726">
        <v>1</v>
      </c>
      <c r="J3726">
        <v>100</v>
      </c>
      <c r="K3726" s="3">
        <v>43343.761792557867</v>
      </c>
    </row>
    <row r="3727" spans="1:11" x14ac:dyDescent="0.25">
      <c r="A3727" t="s">
        <v>44</v>
      </c>
      <c r="B3727" t="s">
        <v>3818</v>
      </c>
      <c r="C3727">
        <v>5.6195112959999998</v>
      </c>
      <c r="D3727">
        <v>2197</v>
      </c>
      <c r="E3727">
        <v>3973</v>
      </c>
      <c r="F3727">
        <v>3</v>
      </c>
      <c r="G3727">
        <v>3980</v>
      </c>
      <c r="H3727">
        <v>6</v>
      </c>
      <c r="I3727">
        <v>2</v>
      </c>
      <c r="J3727">
        <v>100</v>
      </c>
      <c r="K3727" s="3">
        <v>43343.761793287034</v>
      </c>
    </row>
    <row r="3728" spans="1:11" x14ac:dyDescent="0.25">
      <c r="A3728" t="s">
        <v>44</v>
      </c>
      <c r="B3728" t="s">
        <v>3819</v>
      </c>
      <c r="C3728">
        <v>5.6195112959999998</v>
      </c>
      <c r="D3728">
        <v>2698</v>
      </c>
      <c r="E3728">
        <v>3967</v>
      </c>
      <c r="F3728">
        <v>3</v>
      </c>
      <c r="G3728">
        <v>3978</v>
      </c>
      <c r="H3728">
        <v>6</v>
      </c>
      <c r="I3728">
        <v>3</v>
      </c>
      <c r="J3728">
        <v>100</v>
      </c>
      <c r="K3728" s="3">
        <v>43343.761793483798</v>
      </c>
    </row>
    <row r="3729" spans="1:11" x14ac:dyDescent="0.25">
      <c r="A3729" t="s">
        <v>44</v>
      </c>
      <c r="B3729" t="s">
        <v>3820</v>
      </c>
      <c r="C3729">
        <v>5.6195112959999998</v>
      </c>
      <c r="D3729">
        <v>3653</v>
      </c>
      <c r="E3729">
        <v>3876</v>
      </c>
      <c r="F3729">
        <v>3</v>
      </c>
      <c r="G3729">
        <v>3883</v>
      </c>
      <c r="H3729">
        <v>6</v>
      </c>
      <c r="I3729">
        <v>4</v>
      </c>
      <c r="J3729">
        <v>100</v>
      </c>
      <c r="K3729" s="3">
        <v>43343.761793831021</v>
      </c>
    </row>
    <row r="3730" spans="1:11" x14ac:dyDescent="0.25">
      <c r="A3730" t="s">
        <v>44</v>
      </c>
      <c r="B3730" t="s">
        <v>3821</v>
      </c>
      <c r="C3730">
        <v>5.6195112959999998</v>
      </c>
      <c r="D3730">
        <v>4455</v>
      </c>
      <c r="E3730">
        <v>3665</v>
      </c>
      <c r="F3730">
        <v>3</v>
      </c>
      <c r="G3730">
        <v>3677</v>
      </c>
      <c r="H3730">
        <v>6</v>
      </c>
      <c r="I3730">
        <v>5</v>
      </c>
      <c r="J3730">
        <v>100</v>
      </c>
      <c r="K3730" s="3">
        <v>43343.761794212965</v>
      </c>
    </row>
    <row r="3731" spans="1:11" x14ac:dyDescent="0.25">
      <c r="A3731" t="s">
        <v>44</v>
      </c>
      <c r="B3731" t="s">
        <v>3822</v>
      </c>
      <c r="C3731">
        <v>5.6195112959999998</v>
      </c>
      <c r="D3731">
        <v>529</v>
      </c>
      <c r="E3731">
        <v>3595</v>
      </c>
      <c r="F3731">
        <v>2</v>
      </c>
      <c r="G3731">
        <v>3421</v>
      </c>
      <c r="H3731">
        <v>7</v>
      </c>
      <c r="I3731">
        <v>0</v>
      </c>
      <c r="J3731">
        <v>95</v>
      </c>
      <c r="K3731" s="3">
        <v>43343.761794016202</v>
      </c>
    </row>
    <row r="3732" spans="1:11" x14ac:dyDescent="0.25">
      <c r="A3732" t="s">
        <v>44</v>
      </c>
      <c r="B3732" t="s">
        <v>3823</v>
      </c>
      <c r="C3732">
        <v>5.0575601664000001</v>
      </c>
      <c r="D3732">
        <v>1218</v>
      </c>
      <c r="E3732">
        <v>4448</v>
      </c>
      <c r="F3732">
        <v>3</v>
      </c>
      <c r="G3732">
        <v>4428</v>
      </c>
      <c r="H3732">
        <v>7</v>
      </c>
      <c r="I3732">
        <v>1</v>
      </c>
      <c r="J3732">
        <v>100</v>
      </c>
      <c r="K3732" s="3">
        <v>43343.761847719907</v>
      </c>
    </row>
    <row r="3733" spans="1:11" x14ac:dyDescent="0.25">
      <c r="A3733" t="s">
        <v>44</v>
      </c>
      <c r="B3733" t="s">
        <v>3824</v>
      </c>
      <c r="C3733">
        <v>5.6195112959999998</v>
      </c>
      <c r="D3733">
        <v>1847</v>
      </c>
      <c r="E3733">
        <v>4025</v>
      </c>
      <c r="F3733">
        <v>1</v>
      </c>
      <c r="G3733">
        <v>118</v>
      </c>
      <c r="H3733">
        <v>7</v>
      </c>
      <c r="I3733">
        <v>2</v>
      </c>
      <c r="J3733">
        <v>3</v>
      </c>
      <c r="K3733" s="3">
        <v>43343.761793136575</v>
      </c>
    </row>
    <row r="3734" spans="1:11" x14ac:dyDescent="0.25">
      <c r="A3734" t="s">
        <v>44</v>
      </c>
      <c r="B3734" t="s">
        <v>3825</v>
      </c>
      <c r="C3734">
        <v>5.0575601664000001</v>
      </c>
      <c r="D3734">
        <v>2392</v>
      </c>
      <c r="E3734">
        <v>3583</v>
      </c>
      <c r="F3734">
        <v>2</v>
      </c>
      <c r="G3734">
        <v>3523</v>
      </c>
      <c r="H3734">
        <v>7</v>
      </c>
      <c r="I3734">
        <v>3</v>
      </c>
      <c r="J3734">
        <v>98</v>
      </c>
      <c r="K3734" s="3">
        <v>43343.761848113427</v>
      </c>
    </row>
    <row r="3735" spans="1:11" x14ac:dyDescent="0.25">
      <c r="A3735" t="s">
        <v>44</v>
      </c>
      <c r="B3735" t="s">
        <v>3826</v>
      </c>
      <c r="C3735">
        <v>5.0575601664000001</v>
      </c>
      <c r="D3735">
        <v>3143</v>
      </c>
      <c r="E3735">
        <v>4385</v>
      </c>
      <c r="F3735">
        <v>2</v>
      </c>
      <c r="G3735">
        <v>3950</v>
      </c>
      <c r="H3735">
        <v>7</v>
      </c>
      <c r="I3735">
        <v>4</v>
      </c>
      <c r="J3735">
        <v>90</v>
      </c>
      <c r="K3735" s="3">
        <v>43343.761848263886</v>
      </c>
    </row>
    <row r="3736" spans="1:11" x14ac:dyDescent="0.25">
      <c r="A3736" t="s">
        <v>44</v>
      </c>
      <c r="B3736" t="s">
        <v>3827</v>
      </c>
      <c r="C3736">
        <v>5.0575601664000001</v>
      </c>
      <c r="D3736">
        <v>3921</v>
      </c>
      <c r="E3736">
        <v>3488</v>
      </c>
      <c r="F3736">
        <v>3</v>
      </c>
      <c r="G3736">
        <v>3494</v>
      </c>
      <c r="H3736">
        <v>7</v>
      </c>
      <c r="I3736">
        <v>5</v>
      </c>
      <c r="J3736">
        <v>100</v>
      </c>
      <c r="K3736" s="3">
        <v>43343.76184864583</v>
      </c>
    </row>
    <row r="3737" spans="1:11" x14ac:dyDescent="0.25">
      <c r="A3737" t="s">
        <v>44</v>
      </c>
      <c r="B3737" t="s">
        <v>3828</v>
      </c>
      <c r="C3737">
        <v>5.0575601664000001</v>
      </c>
      <c r="D3737">
        <v>4709</v>
      </c>
      <c r="E3737">
        <v>4379</v>
      </c>
      <c r="F3737">
        <v>2</v>
      </c>
      <c r="G3737">
        <v>3867</v>
      </c>
      <c r="H3737">
        <v>7</v>
      </c>
      <c r="I3737">
        <v>6</v>
      </c>
      <c r="J3737">
        <v>88</v>
      </c>
      <c r="K3737" s="3">
        <v>43343.761848807873</v>
      </c>
    </row>
    <row r="3738" spans="1:11" x14ac:dyDescent="0.25">
      <c r="A3738" t="s">
        <v>44</v>
      </c>
      <c r="B3738" t="s">
        <v>3829</v>
      </c>
      <c r="C3738">
        <v>4.5518041497599997</v>
      </c>
      <c r="D3738">
        <v>1456</v>
      </c>
      <c r="E3738">
        <v>4228</v>
      </c>
      <c r="F3738">
        <v>2</v>
      </c>
      <c r="G3738">
        <v>4167</v>
      </c>
      <c r="H3738">
        <v>8</v>
      </c>
      <c r="I3738">
        <v>1</v>
      </c>
      <c r="J3738">
        <v>99</v>
      </c>
      <c r="K3738" s="3">
        <v>43343.761919328703</v>
      </c>
    </row>
    <row r="3739" spans="1:11" x14ac:dyDescent="0.25">
      <c r="A3739" t="s">
        <v>44</v>
      </c>
      <c r="B3739" t="s">
        <v>3830</v>
      </c>
      <c r="C3739">
        <v>4.5518041497599997</v>
      </c>
      <c r="D3739">
        <v>2214</v>
      </c>
      <c r="E3739">
        <v>4062</v>
      </c>
      <c r="F3739">
        <v>2</v>
      </c>
      <c r="G3739">
        <v>3942</v>
      </c>
      <c r="H3739">
        <v>8</v>
      </c>
      <c r="I3739">
        <v>2</v>
      </c>
      <c r="J3739">
        <v>97</v>
      </c>
      <c r="K3739" s="3">
        <v>43343.761919675926</v>
      </c>
    </row>
    <row r="3740" spans="1:11" x14ac:dyDescent="0.25">
      <c r="A3740" t="s">
        <v>44</v>
      </c>
      <c r="B3740" t="s">
        <v>3831</v>
      </c>
      <c r="C3740">
        <v>4.5518041497599997</v>
      </c>
      <c r="D3740">
        <v>3104</v>
      </c>
      <c r="E3740">
        <v>4602</v>
      </c>
      <c r="F3740">
        <v>3</v>
      </c>
      <c r="G3740">
        <v>4605</v>
      </c>
      <c r="H3740">
        <v>8</v>
      </c>
      <c r="I3740">
        <v>3</v>
      </c>
      <c r="J3740">
        <v>100</v>
      </c>
      <c r="K3740" s="3">
        <v>43343.761919872682</v>
      </c>
    </row>
    <row r="3741" spans="1:11" x14ac:dyDescent="0.25">
      <c r="A3741" t="s">
        <v>44</v>
      </c>
      <c r="B3741" t="s">
        <v>3832</v>
      </c>
      <c r="C3741">
        <v>4.5518041497599997</v>
      </c>
      <c r="D3741">
        <v>4129</v>
      </c>
      <c r="E3741">
        <v>5226</v>
      </c>
      <c r="F3741">
        <v>2</v>
      </c>
      <c r="G3741">
        <v>4720</v>
      </c>
      <c r="H3741">
        <v>8</v>
      </c>
      <c r="I3741">
        <v>4</v>
      </c>
      <c r="J3741">
        <v>90</v>
      </c>
      <c r="K3741" s="3">
        <v>43343.761920254627</v>
      </c>
    </row>
    <row r="3742" spans="1:11" x14ac:dyDescent="0.25">
      <c r="A3742" t="s">
        <v>44</v>
      </c>
      <c r="B3742" t="s">
        <v>3833</v>
      </c>
      <c r="C3742">
        <v>4.5518041497599997</v>
      </c>
      <c r="D3742">
        <v>4820</v>
      </c>
      <c r="E3742">
        <v>4718</v>
      </c>
      <c r="F3742">
        <v>2</v>
      </c>
      <c r="G3742">
        <v>4462</v>
      </c>
      <c r="H3742">
        <v>8</v>
      </c>
      <c r="I3742">
        <v>5</v>
      </c>
      <c r="J3742">
        <v>95</v>
      </c>
      <c r="K3742" s="3">
        <v>43343.76192060185</v>
      </c>
    </row>
    <row r="3743" spans="1:11" x14ac:dyDescent="0.25">
      <c r="A3743" t="s">
        <v>44</v>
      </c>
      <c r="B3743" t="s">
        <v>3834</v>
      </c>
      <c r="C3743">
        <v>4.6529553530880001</v>
      </c>
      <c r="D3743">
        <v>2158</v>
      </c>
      <c r="E3743">
        <v>6259</v>
      </c>
      <c r="F3743">
        <v>2</v>
      </c>
      <c r="G3743">
        <v>5602</v>
      </c>
      <c r="H3743">
        <v>9</v>
      </c>
      <c r="I3743">
        <v>2</v>
      </c>
      <c r="J3743">
        <v>90</v>
      </c>
      <c r="K3743" s="3">
        <v>43343.761963854166</v>
      </c>
    </row>
    <row r="3744" spans="1:11" x14ac:dyDescent="0.25">
      <c r="A3744" t="s">
        <v>44</v>
      </c>
      <c r="B3744" t="s">
        <v>3835</v>
      </c>
      <c r="C3744">
        <v>4.6529553530880001</v>
      </c>
      <c r="D3744">
        <v>3429</v>
      </c>
      <c r="E3744">
        <v>4285</v>
      </c>
      <c r="F3744">
        <v>2</v>
      </c>
      <c r="G3744">
        <v>4034</v>
      </c>
      <c r="H3744">
        <v>9</v>
      </c>
      <c r="I3744">
        <v>3</v>
      </c>
      <c r="J3744">
        <v>94</v>
      </c>
      <c r="K3744" s="3">
        <v>43343.761963657409</v>
      </c>
    </row>
    <row r="3745" spans="1:11" x14ac:dyDescent="0.25">
      <c r="A3745" t="s">
        <v>44</v>
      </c>
      <c r="B3745" t="s">
        <v>3836</v>
      </c>
      <c r="C3745">
        <v>5.2733494001664001</v>
      </c>
      <c r="D3745">
        <v>4330</v>
      </c>
      <c r="E3745">
        <v>6644</v>
      </c>
      <c r="F3745">
        <v>2</v>
      </c>
      <c r="G3745">
        <v>5730</v>
      </c>
      <c r="H3745">
        <v>9</v>
      </c>
      <c r="I3745">
        <v>4</v>
      </c>
      <c r="J3745">
        <v>86</v>
      </c>
      <c r="K3745" s="3">
        <v>43343.76202480324</v>
      </c>
    </row>
    <row r="3746" spans="1:11" x14ac:dyDescent="0.25">
      <c r="A3746" t="s">
        <v>44</v>
      </c>
      <c r="B3746" t="s">
        <v>3837</v>
      </c>
      <c r="C3746">
        <v>4.6529553530880001</v>
      </c>
      <c r="D3746">
        <v>5072</v>
      </c>
      <c r="E3746">
        <v>4828</v>
      </c>
      <c r="F3746">
        <v>2</v>
      </c>
      <c r="G3746">
        <v>4385</v>
      </c>
      <c r="H3746">
        <v>9</v>
      </c>
      <c r="I3746">
        <v>5</v>
      </c>
      <c r="J3746">
        <v>91</v>
      </c>
      <c r="K3746" s="3">
        <v>43343.761964004632</v>
      </c>
    </row>
    <row r="3747" spans="1:11" x14ac:dyDescent="0.25">
      <c r="A3747" t="s">
        <v>44</v>
      </c>
      <c r="B3747" t="s">
        <v>3838</v>
      </c>
      <c r="C3747">
        <v>5.2733494001664001</v>
      </c>
      <c r="D3747">
        <v>334</v>
      </c>
      <c r="E3747">
        <v>5525</v>
      </c>
      <c r="F3747">
        <v>2</v>
      </c>
      <c r="G3747">
        <v>4904</v>
      </c>
      <c r="H3747">
        <v>10</v>
      </c>
      <c r="I3747">
        <v>0</v>
      </c>
      <c r="J3747">
        <v>89</v>
      </c>
      <c r="K3747" s="3">
        <v>43343.76202534722</v>
      </c>
    </row>
    <row r="3748" spans="1:11" x14ac:dyDescent="0.25">
      <c r="A3748" t="s">
        <v>44</v>
      </c>
      <c r="B3748" t="s">
        <v>3839</v>
      </c>
      <c r="C3748">
        <v>5.2733494001664001</v>
      </c>
      <c r="D3748">
        <v>1219</v>
      </c>
      <c r="E3748">
        <v>7219</v>
      </c>
      <c r="F3748">
        <v>2</v>
      </c>
      <c r="G3748">
        <v>6322</v>
      </c>
      <c r="H3748">
        <v>10</v>
      </c>
      <c r="I3748">
        <v>1</v>
      </c>
      <c r="J3748">
        <v>88</v>
      </c>
      <c r="K3748" s="3">
        <v>43343.762025694443</v>
      </c>
    </row>
    <row r="3749" spans="1:11" x14ac:dyDescent="0.25">
      <c r="A3749" t="s">
        <v>44</v>
      </c>
      <c r="B3749" t="s">
        <v>3840</v>
      </c>
      <c r="C3749">
        <v>5.2733494001664001</v>
      </c>
      <c r="D3749">
        <v>2581</v>
      </c>
      <c r="E3749">
        <v>4844</v>
      </c>
      <c r="F3749">
        <v>2</v>
      </c>
      <c r="G3749">
        <v>4157</v>
      </c>
      <c r="H3749">
        <v>10</v>
      </c>
      <c r="I3749">
        <v>2</v>
      </c>
      <c r="J3749">
        <v>86</v>
      </c>
      <c r="K3749" s="3">
        <v>43343.762025543983</v>
      </c>
    </row>
    <row r="3750" spans="1:11" x14ac:dyDescent="0.25">
      <c r="A3750" t="s">
        <v>44</v>
      </c>
      <c r="B3750" t="s">
        <v>3841</v>
      </c>
      <c r="C3750">
        <v>5.2733494001664001</v>
      </c>
      <c r="D3750">
        <v>3750</v>
      </c>
      <c r="E3750">
        <v>4798</v>
      </c>
      <c r="F3750">
        <v>2</v>
      </c>
      <c r="G3750">
        <v>4522</v>
      </c>
      <c r="H3750">
        <v>10</v>
      </c>
      <c r="I3750">
        <v>3</v>
      </c>
      <c r="J3750">
        <v>94</v>
      </c>
      <c r="K3750" s="3">
        <v>43343.762025891207</v>
      </c>
    </row>
    <row r="3751" spans="1:11" x14ac:dyDescent="0.25">
      <c r="A3751" t="s">
        <v>44</v>
      </c>
      <c r="B3751" t="s">
        <v>3842</v>
      </c>
      <c r="C3751">
        <v>5.4491277135052796</v>
      </c>
      <c r="D3751">
        <v>218</v>
      </c>
      <c r="E3751">
        <v>6193</v>
      </c>
      <c r="F3751">
        <v>2</v>
      </c>
      <c r="G3751">
        <v>5642</v>
      </c>
      <c r="H3751">
        <v>11</v>
      </c>
      <c r="I3751">
        <v>0</v>
      </c>
      <c r="J3751">
        <v>91</v>
      </c>
      <c r="K3751" s="3">
        <v>43343.762079479166</v>
      </c>
    </row>
    <row r="3752" spans="1:11" x14ac:dyDescent="0.25">
      <c r="A3752" t="s">
        <v>44</v>
      </c>
      <c r="B3752" t="s">
        <v>3843</v>
      </c>
      <c r="C3752">
        <v>5.4491277135052796</v>
      </c>
      <c r="D3752">
        <v>1330</v>
      </c>
      <c r="E3752">
        <v>4866</v>
      </c>
      <c r="F3752">
        <v>3</v>
      </c>
      <c r="G3752">
        <v>4884</v>
      </c>
      <c r="H3752">
        <v>11</v>
      </c>
      <c r="I3752">
        <v>1</v>
      </c>
      <c r="J3752">
        <v>100</v>
      </c>
      <c r="K3752" s="3">
        <v>43343.762079664353</v>
      </c>
    </row>
    <row r="3753" spans="1:11" x14ac:dyDescent="0.25">
      <c r="A3753" t="s">
        <v>44</v>
      </c>
      <c r="B3753" t="s">
        <v>3844</v>
      </c>
      <c r="C3753">
        <v>5.4491277135052796</v>
      </c>
      <c r="D3753">
        <v>2517</v>
      </c>
      <c r="E3753">
        <v>4852</v>
      </c>
      <c r="F3753">
        <v>2</v>
      </c>
      <c r="G3753">
        <v>4435</v>
      </c>
      <c r="H3753">
        <v>11</v>
      </c>
      <c r="I3753">
        <v>2</v>
      </c>
      <c r="J3753">
        <v>91</v>
      </c>
      <c r="K3753" s="3">
        <v>43343.762079826389</v>
      </c>
    </row>
    <row r="3754" spans="1:11" x14ac:dyDescent="0.25">
      <c r="A3754" t="s">
        <v>44</v>
      </c>
      <c r="B3754" t="s">
        <v>3845</v>
      </c>
      <c r="C3754">
        <v>5.4491277135052796</v>
      </c>
      <c r="D3754">
        <v>3545</v>
      </c>
      <c r="E3754">
        <v>5766</v>
      </c>
      <c r="F3754">
        <v>2</v>
      </c>
      <c r="G3754">
        <v>4926</v>
      </c>
      <c r="H3754">
        <v>11</v>
      </c>
      <c r="I3754">
        <v>3</v>
      </c>
      <c r="J3754">
        <v>85</v>
      </c>
      <c r="K3754" s="3">
        <v>43343.762080208333</v>
      </c>
    </row>
    <row r="3755" spans="1:11" x14ac:dyDescent="0.25">
      <c r="A3755" t="s">
        <v>44</v>
      </c>
      <c r="B3755" t="s">
        <v>3846</v>
      </c>
      <c r="C3755">
        <v>5.4491277135052796</v>
      </c>
      <c r="D3755">
        <v>4602</v>
      </c>
      <c r="E3755">
        <v>4625</v>
      </c>
      <c r="F3755">
        <v>2</v>
      </c>
      <c r="G3755">
        <v>4307</v>
      </c>
      <c r="H3755">
        <v>11</v>
      </c>
      <c r="I3755">
        <v>4</v>
      </c>
      <c r="J3755">
        <v>93</v>
      </c>
      <c r="K3755" s="3">
        <v>43343.762080405089</v>
      </c>
    </row>
    <row r="3756" spans="1:11" x14ac:dyDescent="0.25">
      <c r="A3756" t="s">
        <v>44</v>
      </c>
      <c r="B3756" t="s">
        <v>3847</v>
      </c>
      <c r="C3756">
        <v>5.4491277135052796</v>
      </c>
      <c r="D3756">
        <v>221</v>
      </c>
      <c r="E3756">
        <v>4018</v>
      </c>
      <c r="F3756">
        <v>2</v>
      </c>
      <c r="G3756">
        <v>3868</v>
      </c>
      <c r="H3756">
        <v>12</v>
      </c>
      <c r="I3756">
        <v>0</v>
      </c>
      <c r="J3756">
        <v>96</v>
      </c>
      <c r="K3756" s="3">
        <v>43343.762080555556</v>
      </c>
    </row>
    <row r="3757" spans="1:11" x14ac:dyDescent="0.25">
      <c r="A3757" t="s">
        <v>44</v>
      </c>
      <c r="B3757" t="s">
        <v>3848</v>
      </c>
      <c r="C3757">
        <v>5.08585253260493</v>
      </c>
      <c r="D3757">
        <v>1446</v>
      </c>
      <c r="E3757">
        <v>4472</v>
      </c>
      <c r="F3757">
        <v>2</v>
      </c>
      <c r="G3757">
        <v>4063</v>
      </c>
      <c r="H3757">
        <v>12</v>
      </c>
      <c r="I3757">
        <v>1</v>
      </c>
      <c r="J3757">
        <v>91</v>
      </c>
      <c r="K3757" s="3">
        <v>43343.762142164349</v>
      </c>
    </row>
    <row r="3758" spans="1:11" x14ac:dyDescent="0.25">
      <c r="A3758" t="s">
        <v>44</v>
      </c>
      <c r="B3758" t="s">
        <v>3849</v>
      </c>
      <c r="C3758">
        <v>5.08585253260493</v>
      </c>
      <c r="D3758">
        <v>2292</v>
      </c>
      <c r="E3758">
        <v>3937</v>
      </c>
      <c r="F3758">
        <v>2</v>
      </c>
      <c r="G3758">
        <v>3718</v>
      </c>
      <c r="H3758">
        <v>12</v>
      </c>
      <c r="I3758">
        <v>2</v>
      </c>
      <c r="J3758">
        <v>94</v>
      </c>
      <c r="K3758" s="3">
        <v>43343.762142708336</v>
      </c>
    </row>
    <row r="3759" spans="1:11" x14ac:dyDescent="0.25">
      <c r="A3759" t="s">
        <v>44</v>
      </c>
      <c r="B3759" t="s">
        <v>3850</v>
      </c>
      <c r="C3759">
        <v>5.08585253260493</v>
      </c>
      <c r="D3759">
        <v>3240</v>
      </c>
      <c r="E3759">
        <v>4654</v>
      </c>
      <c r="F3759">
        <v>2</v>
      </c>
      <c r="G3759">
        <v>4188</v>
      </c>
      <c r="H3759">
        <v>12</v>
      </c>
      <c r="I3759">
        <v>3</v>
      </c>
      <c r="J3759">
        <v>90</v>
      </c>
      <c r="K3759" s="3">
        <v>43343.762142905092</v>
      </c>
    </row>
    <row r="3760" spans="1:11" x14ac:dyDescent="0.25">
      <c r="A3760" t="s">
        <v>44</v>
      </c>
      <c r="B3760" t="s">
        <v>3851</v>
      </c>
      <c r="C3760">
        <v>5.08585253260493</v>
      </c>
      <c r="D3760">
        <v>4174</v>
      </c>
      <c r="E3760">
        <v>4100</v>
      </c>
      <c r="F3760">
        <v>2</v>
      </c>
      <c r="G3760">
        <v>3685</v>
      </c>
      <c r="H3760">
        <v>12</v>
      </c>
      <c r="I3760">
        <v>4</v>
      </c>
      <c r="J3760">
        <v>90</v>
      </c>
      <c r="K3760" s="3">
        <v>43343.762143055559</v>
      </c>
    </row>
    <row r="3761" spans="1:11" x14ac:dyDescent="0.25">
      <c r="A3761" t="s">
        <v>44</v>
      </c>
      <c r="B3761" t="s">
        <v>3852</v>
      </c>
      <c r="C3761">
        <v>5.08585253260493</v>
      </c>
      <c r="D3761">
        <v>4940</v>
      </c>
      <c r="E3761">
        <v>4105</v>
      </c>
      <c r="F3761">
        <v>3</v>
      </c>
      <c r="G3761">
        <v>4102</v>
      </c>
      <c r="H3761">
        <v>12</v>
      </c>
      <c r="I3761">
        <v>5</v>
      </c>
      <c r="J3761">
        <v>100</v>
      </c>
      <c r="K3761" s="3">
        <v>43343.762143437503</v>
      </c>
    </row>
    <row r="3762" spans="1:11" x14ac:dyDescent="0.25">
      <c r="A3762" t="s">
        <v>44</v>
      </c>
      <c r="B3762" t="s">
        <v>3853</v>
      </c>
      <c r="C3762">
        <v>5.13671105793098</v>
      </c>
      <c r="D3762">
        <v>1398</v>
      </c>
      <c r="E3762">
        <v>4576</v>
      </c>
      <c r="F3762">
        <v>2</v>
      </c>
      <c r="G3762">
        <v>4469</v>
      </c>
      <c r="H3762">
        <v>13</v>
      </c>
      <c r="I3762">
        <v>1</v>
      </c>
      <c r="J3762">
        <v>98</v>
      </c>
      <c r="K3762" s="3">
        <v>43343.762195254632</v>
      </c>
    </row>
    <row r="3763" spans="1:11" x14ac:dyDescent="0.25">
      <c r="A3763" t="s">
        <v>44</v>
      </c>
      <c r="B3763" t="s">
        <v>3854</v>
      </c>
      <c r="C3763">
        <v>5.13671105793098</v>
      </c>
      <c r="D3763">
        <v>1996</v>
      </c>
      <c r="E3763">
        <v>5662</v>
      </c>
      <c r="F3763">
        <v>2</v>
      </c>
      <c r="G3763">
        <v>4920</v>
      </c>
      <c r="H3763">
        <v>13</v>
      </c>
      <c r="I3763">
        <v>2</v>
      </c>
      <c r="J3763">
        <v>87</v>
      </c>
      <c r="K3763" s="3">
        <v>43343.76219548611</v>
      </c>
    </row>
    <row r="3764" spans="1:11" x14ac:dyDescent="0.25">
      <c r="A3764" t="s">
        <v>44</v>
      </c>
      <c r="B3764" t="s">
        <v>3855</v>
      </c>
      <c r="C3764">
        <v>5.13671105793098</v>
      </c>
      <c r="D3764">
        <v>3259</v>
      </c>
      <c r="E3764">
        <v>5838</v>
      </c>
      <c r="F3764">
        <v>2</v>
      </c>
      <c r="G3764">
        <v>4986</v>
      </c>
      <c r="H3764">
        <v>13</v>
      </c>
      <c r="I3764">
        <v>3</v>
      </c>
      <c r="J3764">
        <v>85</v>
      </c>
      <c r="K3764" s="3">
        <v>43343.762195636577</v>
      </c>
    </row>
    <row r="3765" spans="1:11" x14ac:dyDescent="0.25">
      <c r="A3765" t="s">
        <v>44</v>
      </c>
      <c r="B3765" t="s">
        <v>3856</v>
      </c>
      <c r="C3765">
        <v>5.13671105793098</v>
      </c>
      <c r="D3765">
        <v>4235</v>
      </c>
      <c r="E3765">
        <v>4877</v>
      </c>
      <c r="F3765">
        <v>2</v>
      </c>
      <c r="G3765">
        <v>4540</v>
      </c>
      <c r="H3765">
        <v>13</v>
      </c>
      <c r="I3765">
        <v>4</v>
      </c>
      <c r="J3765">
        <v>93</v>
      </c>
      <c r="K3765" s="3">
        <v>43343.7621959838</v>
      </c>
    </row>
    <row r="3766" spans="1:11" x14ac:dyDescent="0.25">
      <c r="A3766" t="s">
        <v>44</v>
      </c>
      <c r="B3766" t="s">
        <v>3857</v>
      </c>
      <c r="C3766">
        <v>5.13671105793098</v>
      </c>
      <c r="D3766">
        <v>4774</v>
      </c>
      <c r="E3766">
        <v>5519</v>
      </c>
      <c r="F3766">
        <v>2</v>
      </c>
      <c r="G3766">
        <v>4680</v>
      </c>
      <c r="H3766">
        <v>13</v>
      </c>
      <c r="I3766">
        <v>5</v>
      </c>
      <c r="J3766">
        <v>85</v>
      </c>
      <c r="K3766" s="3">
        <v>43343.762196180556</v>
      </c>
    </row>
    <row r="3767" spans="1:11" x14ac:dyDescent="0.25">
      <c r="A3767" t="s">
        <v>44</v>
      </c>
      <c r="B3767" t="s">
        <v>3858</v>
      </c>
      <c r="C3767">
        <v>4.7942636540689101</v>
      </c>
      <c r="D3767">
        <v>1441</v>
      </c>
      <c r="E3767">
        <v>6762</v>
      </c>
      <c r="F3767">
        <v>2</v>
      </c>
      <c r="G3767">
        <v>5884</v>
      </c>
      <c r="H3767">
        <v>14</v>
      </c>
      <c r="I3767">
        <v>1</v>
      </c>
      <c r="J3767">
        <v>87</v>
      </c>
      <c r="K3767" s="3">
        <v>43343.762256168979</v>
      </c>
    </row>
    <row r="3768" spans="1:11" x14ac:dyDescent="0.25">
      <c r="A3768" t="s">
        <v>44</v>
      </c>
      <c r="B3768" t="s">
        <v>3859</v>
      </c>
      <c r="C3768">
        <v>4.7942636540689101</v>
      </c>
      <c r="D3768">
        <v>2197</v>
      </c>
      <c r="E3768">
        <v>5600</v>
      </c>
      <c r="F3768">
        <v>2</v>
      </c>
      <c r="G3768">
        <v>4774</v>
      </c>
      <c r="H3768">
        <v>14</v>
      </c>
      <c r="I3768">
        <v>2</v>
      </c>
      <c r="J3768">
        <v>85</v>
      </c>
      <c r="K3768" s="3">
        <v>43343.762256018519</v>
      </c>
    </row>
    <row r="3769" spans="1:11" x14ac:dyDescent="0.25">
      <c r="A3769" t="s">
        <v>44</v>
      </c>
      <c r="B3769" t="s">
        <v>3860</v>
      </c>
      <c r="C3769">
        <v>4.7942636540689101</v>
      </c>
      <c r="D3769">
        <v>3364</v>
      </c>
      <c r="E3769">
        <v>4278</v>
      </c>
      <c r="F3769">
        <v>3</v>
      </c>
      <c r="G3769">
        <v>4289</v>
      </c>
      <c r="H3769">
        <v>14</v>
      </c>
      <c r="I3769">
        <v>3</v>
      </c>
      <c r="J3769">
        <v>100</v>
      </c>
      <c r="K3769" s="3">
        <v>43343.762256365742</v>
      </c>
    </row>
    <row r="3770" spans="1:11" x14ac:dyDescent="0.25">
      <c r="A3770" t="s">
        <v>44</v>
      </c>
      <c r="B3770" t="s">
        <v>3861</v>
      </c>
      <c r="C3770">
        <v>4.4746460771309797</v>
      </c>
      <c r="D3770">
        <v>4298</v>
      </c>
      <c r="E3770">
        <v>6703</v>
      </c>
      <c r="F3770">
        <v>2</v>
      </c>
      <c r="G3770">
        <v>5682</v>
      </c>
      <c r="H3770">
        <v>14</v>
      </c>
      <c r="I3770">
        <v>4</v>
      </c>
      <c r="J3770">
        <v>85</v>
      </c>
      <c r="K3770" s="3">
        <v>43343.762310995371</v>
      </c>
    </row>
    <row r="3771" spans="1:11" x14ac:dyDescent="0.25">
      <c r="A3771" t="s">
        <v>44</v>
      </c>
      <c r="B3771" t="s">
        <v>3862</v>
      </c>
      <c r="C3771">
        <v>4.4746460771309797</v>
      </c>
      <c r="D3771">
        <v>380</v>
      </c>
      <c r="E3771">
        <v>6250</v>
      </c>
      <c r="F3771">
        <v>3</v>
      </c>
      <c r="G3771">
        <v>6239</v>
      </c>
      <c r="H3771">
        <v>15</v>
      </c>
      <c r="I3771">
        <v>0</v>
      </c>
      <c r="J3771">
        <v>100</v>
      </c>
      <c r="K3771" s="3">
        <v>43343.762311342594</v>
      </c>
    </row>
    <row r="3772" spans="1:11" x14ac:dyDescent="0.25">
      <c r="A3772" t="s">
        <v>44</v>
      </c>
      <c r="B3772" t="s">
        <v>3863</v>
      </c>
      <c r="C3772">
        <v>4.4746460771309797</v>
      </c>
      <c r="D3772">
        <v>1240</v>
      </c>
      <c r="E3772">
        <v>5536</v>
      </c>
      <c r="F3772">
        <v>2</v>
      </c>
      <c r="G3772">
        <v>4792</v>
      </c>
      <c r="H3772">
        <v>15</v>
      </c>
      <c r="I3772">
        <v>1</v>
      </c>
      <c r="J3772">
        <v>87</v>
      </c>
      <c r="K3772" s="3">
        <v>43343.762311192128</v>
      </c>
    </row>
    <row r="3773" spans="1:11" x14ac:dyDescent="0.25">
      <c r="A3773" t="s">
        <v>44</v>
      </c>
      <c r="B3773" t="s">
        <v>3864</v>
      </c>
      <c r="C3773">
        <v>4.4746460771309797</v>
      </c>
      <c r="D3773">
        <v>2313</v>
      </c>
      <c r="E3773">
        <v>5175</v>
      </c>
      <c r="F3773">
        <v>3</v>
      </c>
      <c r="G3773">
        <v>5186</v>
      </c>
      <c r="H3773">
        <v>15</v>
      </c>
      <c r="I3773">
        <v>2</v>
      </c>
      <c r="J3773">
        <v>100</v>
      </c>
      <c r="K3773" s="3">
        <v>43343.762312071762</v>
      </c>
    </row>
    <row r="3774" spans="1:11" x14ac:dyDescent="0.25">
      <c r="A3774" t="s">
        <v>44</v>
      </c>
      <c r="B3774" t="s">
        <v>3865</v>
      </c>
      <c r="C3774">
        <v>4.4746460771309797</v>
      </c>
      <c r="D3774">
        <v>3293</v>
      </c>
      <c r="E3774">
        <v>4531</v>
      </c>
      <c r="F3774">
        <v>2</v>
      </c>
      <c r="G3774">
        <v>3975</v>
      </c>
      <c r="H3774">
        <v>15</v>
      </c>
      <c r="I3774">
        <v>3</v>
      </c>
      <c r="J3774">
        <v>88</v>
      </c>
      <c r="K3774" s="3">
        <v>43343.762311724538</v>
      </c>
    </row>
    <row r="3775" spans="1:11" x14ac:dyDescent="0.25">
      <c r="A3775" t="s">
        <v>44</v>
      </c>
      <c r="B3775" t="s">
        <v>3866</v>
      </c>
      <c r="C3775">
        <v>4.4746460771309797</v>
      </c>
      <c r="D3775">
        <v>4436</v>
      </c>
      <c r="E3775">
        <v>4469</v>
      </c>
      <c r="F3775">
        <v>2</v>
      </c>
      <c r="G3775">
        <v>3977</v>
      </c>
      <c r="H3775">
        <v>15</v>
      </c>
      <c r="I3775">
        <v>4</v>
      </c>
      <c r="J3775">
        <v>89</v>
      </c>
      <c r="K3775" s="3">
        <v>43343.762312268518</v>
      </c>
    </row>
    <row r="3776" spans="1:11" x14ac:dyDescent="0.25">
      <c r="A3776" t="s">
        <v>44</v>
      </c>
      <c r="B3776" t="s">
        <v>3867</v>
      </c>
      <c r="C3776">
        <v>4.1763363386555801</v>
      </c>
      <c r="D3776">
        <v>5031</v>
      </c>
      <c r="E3776">
        <v>5775</v>
      </c>
      <c r="F3776">
        <v>2</v>
      </c>
      <c r="G3776">
        <v>5123</v>
      </c>
      <c r="H3776">
        <v>15</v>
      </c>
      <c r="I3776">
        <v>5</v>
      </c>
      <c r="J3776">
        <v>89</v>
      </c>
      <c r="K3776" s="3">
        <v>43343.762381631946</v>
      </c>
    </row>
    <row r="3777" spans="1:11" x14ac:dyDescent="0.25">
      <c r="A3777" t="s">
        <v>44</v>
      </c>
      <c r="B3777" t="s">
        <v>3868</v>
      </c>
      <c r="C3777">
        <v>4.1763363386555801</v>
      </c>
      <c r="D3777">
        <v>1160</v>
      </c>
      <c r="E3777">
        <v>6281</v>
      </c>
      <c r="F3777">
        <v>2</v>
      </c>
      <c r="G3777">
        <v>5337</v>
      </c>
      <c r="H3777">
        <v>16</v>
      </c>
      <c r="I3777">
        <v>1</v>
      </c>
      <c r="J3777">
        <v>85</v>
      </c>
      <c r="K3777" s="3">
        <v>43343.762381793982</v>
      </c>
    </row>
    <row r="3778" spans="1:11" x14ac:dyDescent="0.25">
      <c r="A3778" t="s">
        <v>44</v>
      </c>
      <c r="B3778" t="s">
        <v>3869</v>
      </c>
      <c r="C3778">
        <v>4.1763363386555801</v>
      </c>
      <c r="D3778">
        <v>2513</v>
      </c>
      <c r="E3778">
        <v>5978</v>
      </c>
      <c r="F3778">
        <v>2</v>
      </c>
      <c r="G3778">
        <v>5203</v>
      </c>
      <c r="H3778">
        <v>16</v>
      </c>
      <c r="I3778">
        <v>2</v>
      </c>
      <c r="J3778">
        <v>87</v>
      </c>
      <c r="K3778" s="3">
        <v>43343.762382175926</v>
      </c>
    </row>
    <row r="3779" spans="1:11" x14ac:dyDescent="0.25">
      <c r="A3779" t="s">
        <v>44</v>
      </c>
      <c r="B3779" t="s">
        <v>3870</v>
      </c>
      <c r="C3779">
        <v>4.1763363386555801</v>
      </c>
      <c r="D3779">
        <v>3303</v>
      </c>
      <c r="E3779">
        <v>6594</v>
      </c>
      <c r="F3779">
        <v>2</v>
      </c>
      <c r="G3779">
        <v>5627</v>
      </c>
      <c r="H3779">
        <v>16</v>
      </c>
      <c r="I3779">
        <v>3</v>
      </c>
      <c r="J3779">
        <v>85</v>
      </c>
      <c r="K3779" s="3">
        <v>43343.762382523149</v>
      </c>
    </row>
    <row r="3780" spans="1:11" x14ac:dyDescent="0.25">
      <c r="A3780" t="s">
        <v>44</v>
      </c>
      <c r="B3780" t="s">
        <v>3871</v>
      </c>
      <c r="C3780">
        <v>4.1763363386555801</v>
      </c>
      <c r="D3780">
        <v>4702</v>
      </c>
      <c r="E3780">
        <v>4594</v>
      </c>
      <c r="F3780">
        <v>3</v>
      </c>
      <c r="G3780">
        <v>4607</v>
      </c>
      <c r="H3780">
        <v>16</v>
      </c>
      <c r="I3780">
        <v>4</v>
      </c>
      <c r="J3780">
        <v>100</v>
      </c>
      <c r="K3780" s="3">
        <v>43343.762382719906</v>
      </c>
    </row>
    <row r="3781" spans="1:11" x14ac:dyDescent="0.25">
      <c r="A3781" t="s">
        <v>44</v>
      </c>
      <c r="B3781" t="s">
        <v>3872</v>
      </c>
      <c r="C3781">
        <v>4.1136912935757497</v>
      </c>
      <c r="D3781">
        <v>1362</v>
      </c>
      <c r="E3781">
        <v>6313</v>
      </c>
      <c r="F3781">
        <v>2</v>
      </c>
      <c r="G3781">
        <v>5270</v>
      </c>
      <c r="H3781">
        <v>17</v>
      </c>
      <c r="I3781">
        <v>1</v>
      </c>
      <c r="J3781">
        <v>83</v>
      </c>
      <c r="K3781" s="3">
        <v>43343.762426770831</v>
      </c>
    </row>
    <row r="3782" spans="1:11" x14ac:dyDescent="0.25">
      <c r="A3782" t="s">
        <v>44</v>
      </c>
      <c r="B3782" t="s">
        <v>3873</v>
      </c>
      <c r="C3782">
        <v>4.1136912935757497</v>
      </c>
      <c r="D3782">
        <v>2343</v>
      </c>
      <c r="E3782">
        <v>7521</v>
      </c>
      <c r="F3782">
        <v>2</v>
      </c>
      <c r="G3782">
        <v>6359</v>
      </c>
      <c r="H3782">
        <v>17</v>
      </c>
      <c r="I3782">
        <v>2</v>
      </c>
      <c r="J3782">
        <v>85</v>
      </c>
      <c r="K3782" s="3">
        <v>43343.762427118054</v>
      </c>
    </row>
    <row r="3783" spans="1:11" x14ac:dyDescent="0.25">
      <c r="A3783" t="s">
        <v>44</v>
      </c>
      <c r="B3783" t="s">
        <v>3874</v>
      </c>
      <c r="C3783">
        <v>4.1136912935757497</v>
      </c>
      <c r="D3783">
        <v>3671</v>
      </c>
      <c r="E3783">
        <v>4879</v>
      </c>
      <c r="F3783">
        <v>2</v>
      </c>
      <c r="G3783">
        <v>4250</v>
      </c>
      <c r="H3783">
        <v>17</v>
      </c>
      <c r="I3783">
        <v>3</v>
      </c>
      <c r="J3783">
        <v>87</v>
      </c>
      <c r="K3783" s="3">
        <v>43343.762426932873</v>
      </c>
    </row>
    <row r="3784" spans="1:11" x14ac:dyDescent="0.25">
      <c r="A3784" t="s">
        <v>44</v>
      </c>
      <c r="B3784" t="s">
        <v>3875</v>
      </c>
      <c r="C3784">
        <v>4.0519859241721097</v>
      </c>
      <c r="D3784">
        <v>4837</v>
      </c>
      <c r="E3784">
        <v>6059</v>
      </c>
      <c r="F3784">
        <v>2</v>
      </c>
      <c r="G3784">
        <v>5184</v>
      </c>
      <c r="H3784">
        <v>17</v>
      </c>
      <c r="I3784">
        <v>4</v>
      </c>
      <c r="J3784">
        <v>86</v>
      </c>
      <c r="K3784" s="3">
        <v>43343.762486956017</v>
      </c>
    </row>
    <row r="3785" spans="1:11" x14ac:dyDescent="0.25">
      <c r="A3785" t="s">
        <v>44</v>
      </c>
      <c r="B3785" t="s">
        <v>3876</v>
      </c>
      <c r="C3785">
        <v>4.0519859241721097</v>
      </c>
      <c r="D3785">
        <v>414</v>
      </c>
      <c r="E3785">
        <v>5791</v>
      </c>
      <c r="F3785">
        <v>2</v>
      </c>
      <c r="G3785">
        <v>4959</v>
      </c>
      <c r="H3785">
        <v>18</v>
      </c>
      <c r="I3785">
        <v>0</v>
      </c>
      <c r="J3785">
        <v>86</v>
      </c>
      <c r="K3785" s="3">
        <v>43343.762487152781</v>
      </c>
    </row>
    <row r="3786" spans="1:11" x14ac:dyDescent="0.25">
      <c r="A3786" t="s">
        <v>44</v>
      </c>
      <c r="B3786" t="s">
        <v>3877</v>
      </c>
      <c r="C3786">
        <v>4.0519859241721097</v>
      </c>
      <c r="D3786">
        <v>1672</v>
      </c>
      <c r="E3786">
        <v>5662</v>
      </c>
      <c r="F3786">
        <v>2</v>
      </c>
      <c r="G3786">
        <v>4813</v>
      </c>
      <c r="H3786">
        <v>18</v>
      </c>
      <c r="I3786">
        <v>1</v>
      </c>
      <c r="J3786">
        <v>85</v>
      </c>
      <c r="K3786" s="3">
        <v>43343.762487499996</v>
      </c>
    </row>
    <row r="3787" spans="1:11" x14ac:dyDescent="0.25">
      <c r="A3787" t="s">
        <v>44</v>
      </c>
      <c r="B3787" t="s">
        <v>3878</v>
      </c>
      <c r="C3787">
        <v>4.0519859241721097</v>
      </c>
      <c r="D3787">
        <v>2697</v>
      </c>
      <c r="E3787">
        <v>5532</v>
      </c>
      <c r="F3787">
        <v>2</v>
      </c>
      <c r="G3787">
        <v>4670</v>
      </c>
      <c r="H3787">
        <v>18</v>
      </c>
      <c r="I3787">
        <v>2</v>
      </c>
      <c r="J3787">
        <v>84</v>
      </c>
      <c r="K3787" s="3">
        <v>43343.76248769676</v>
      </c>
    </row>
    <row r="3788" spans="1:11" x14ac:dyDescent="0.25">
      <c r="A3788" t="s">
        <v>44</v>
      </c>
      <c r="B3788" t="s">
        <v>3879</v>
      </c>
      <c r="C3788">
        <v>3.9912061353095298</v>
      </c>
      <c r="D3788">
        <v>3829</v>
      </c>
      <c r="E3788">
        <v>6326</v>
      </c>
      <c r="F3788">
        <v>2</v>
      </c>
      <c r="G3788">
        <v>5401</v>
      </c>
      <c r="H3788">
        <v>18</v>
      </c>
      <c r="I3788">
        <v>3</v>
      </c>
      <c r="J3788">
        <v>85</v>
      </c>
      <c r="K3788" s="3">
        <v>43343.762542476848</v>
      </c>
    </row>
    <row r="3789" spans="1:11" x14ac:dyDescent="0.25">
      <c r="A3789" t="s">
        <v>44</v>
      </c>
      <c r="B3789" t="s">
        <v>3880</v>
      </c>
      <c r="C3789">
        <v>3.9912061353095298</v>
      </c>
      <c r="D3789">
        <v>5330</v>
      </c>
      <c r="E3789">
        <v>7856</v>
      </c>
      <c r="F3789">
        <v>2</v>
      </c>
      <c r="G3789">
        <v>7249</v>
      </c>
      <c r="H3789">
        <v>18</v>
      </c>
      <c r="I3789">
        <v>4</v>
      </c>
      <c r="J3789">
        <v>92</v>
      </c>
      <c r="K3789" s="3">
        <v>43343.762543599536</v>
      </c>
    </row>
    <row r="3790" spans="1:11" x14ac:dyDescent="0.25">
      <c r="A3790" t="s">
        <v>44</v>
      </c>
      <c r="B3790" t="s">
        <v>3881</v>
      </c>
      <c r="C3790">
        <v>3.9912061353095298</v>
      </c>
      <c r="D3790">
        <v>499</v>
      </c>
      <c r="E3790">
        <v>6168</v>
      </c>
      <c r="F3790">
        <v>2</v>
      </c>
      <c r="G3790">
        <v>6037</v>
      </c>
      <c r="H3790">
        <v>19</v>
      </c>
      <c r="I3790">
        <v>0</v>
      </c>
      <c r="J3790">
        <v>98</v>
      </c>
      <c r="K3790" s="3">
        <v>43343.762543055556</v>
      </c>
    </row>
    <row r="3791" spans="1:11" x14ac:dyDescent="0.25">
      <c r="A3791" t="s">
        <v>44</v>
      </c>
      <c r="B3791" t="s">
        <v>3882</v>
      </c>
      <c r="C3791">
        <v>3.9912061353095298</v>
      </c>
      <c r="D3791">
        <v>1315</v>
      </c>
      <c r="E3791">
        <v>4989</v>
      </c>
      <c r="F3791">
        <v>2</v>
      </c>
      <c r="G3791">
        <v>4386</v>
      </c>
      <c r="H3791">
        <v>19</v>
      </c>
      <c r="I3791">
        <v>1</v>
      </c>
      <c r="J3791">
        <v>88</v>
      </c>
      <c r="K3791" s="3">
        <v>43343.7625428588</v>
      </c>
    </row>
    <row r="3792" spans="1:11" x14ac:dyDescent="0.25">
      <c r="A3792" t="s">
        <v>44</v>
      </c>
      <c r="B3792" t="s">
        <v>3883</v>
      </c>
      <c r="C3792">
        <v>3.9912061353095298</v>
      </c>
      <c r="D3792">
        <v>2828</v>
      </c>
      <c r="E3792">
        <v>4908</v>
      </c>
      <c r="F3792">
        <v>3</v>
      </c>
      <c r="G3792">
        <v>4928</v>
      </c>
      <c r="H3792">
        <v>19</v>
      </c>
      <c r="I3792">
        <v>2</v>
      </c>
      <c r="J3792">
        <v>100</v>
      </c>
      <c r="K3792" s="3">
        <v>43343.762543206016</v>
      </c>
    </row>
    <row r="3793" spans="1:11" x14ac:dyDescent="0.25">
      <c r="A3793" t="s">
        <v>44</v>
      </c>
      <c r="B3793" t="s">
        <v>3884</v>
      </c>
      <c r="C3793">
        <v>3.7251257262888999</v>
      </c>
      <c r="D3793">
        <v>4011</v>
      </c>
      <c r="E3793">
        <v>7751</v>
      </c>
      <c r="F3793">
        <v>2</v>
      </c>
      <c r="G3793">
        <v>6583</v>
      </c>
      <c r="H3793">
        <v>19</v>
      </c>
      <c r="I3793">
        <v>3</v>
      </c>
      <c r="J3793">
        <v>85</v>
      </c>
      <c r="K3793" s="3">
        <v>43343.762616168984</v>
      </c>
    </row>
    <row r="3794" spans="1:11" x14ac:dyDescent="0.25">
      <c r="A3794" t="s">
        <v>44</v>
      </c>
      <c r="B3794" t="s">
        <v>3885</v>
      </c>
      <c r="C3794">
        <v>3.7251257262888999</v>
      </c>
      <c r="D3794">
        <v>5172</v>
      </c>
      <c r="E3794">
        <v>7783</v>
      </c>
      <c r="F3794">
        <v>2</v>
      </c>
      <c r="G3794">
        <v>7250</v>
      </c>
      <c r="H3794">
        <v>19</v>
      </c>
      <c r="I3794">
        <v>4</v>
      </c>
      <c r="J3794">
        <v>93</v>
      </c>
      <c r="K3794" s="3">
        <v>43343.762616701388</v>
      </c>
    </row>
    <row r="3795" spans="1:11" x14ac:dyDescent="0.25">
      <c r="A3795" t="s">
        <v>44</v>
      </c>
      <c r="B3795" t="s">
        <v>3886</v>
      </c>
      <c r="C3795">
        <v>3.7251257262888999</v>
      </c>
      <c r="D3795">
        <v>512</v>
      </c>
      <c r="E3795">
        <v>5542</v>
      </c>
      <c r="F3795">
        <v>3</v>
      </c>
      <c r="G3795">
        <v>5548</v>
      </c>
      <c r="H3795">
        <v>20</v>
      </c>
      <c r="I3795">
        <v>0</v>
      </c>
      <c r="J3795">
        <v>100</v>
      </c>
      <c r="K3795" s="3">
        <v>43343.7626165162</v>
      </c>
    </row>
    <row r="3796" spans="1:11" x14ac:dyDescent="0.25">
      <c r="A3796" t="s">
        <v>44</v>
      </c>
      <c r="B3796" t="s">
        <v>3887</v>
      </c>
      <c r="C3796">
        <v>3.7251257262888999</v>
      </c>
      <c r="D3796">
        <v>1617</v>
      </c>
      <c r="E3796">
        <v>6287</v>
      </c>
      <c r="F3796">
        <v>3</v>
      </c>
      <c r="G3796">
        <v>6295</v>
      </c>
      <c r="H3796">
        <v>20</v>
      </c>
      <c r="I3796">
        <v>1</v>
      </c>
      <c r="J3796">
        <v>100</v>
      </c>
      <c r="K3796" s="3">
        <v>43343.762617048611</v>
      </c>
    </row>
    <row r="3797" spans="1:11" x14ac:dyDescent="0.25">
      <c r="A3797" t="s">
        <v>44</v>
      </c>
      <c r="B3797" t="s">
        <v>3888</v>
      </c>
      <c r="C3797">
        <v>3.7251257262888999</v>
      </c>
      <c r="D3797">
        <v>2676</v>
      </c>
      <c r="E3797">
        <v>7658</v>
      </c>
      <c r="F3797">
        <v>2</v>
      </c>
      <c r="G3797">
        <v>6751</v>
      </c>
      <c r="H3797">
        <v>20</v>
      </c>
      <c r="I3797">
        <v>2</v>
      </c>
      <c r="J3797">
        <v>88</v>
      </c>
      <c r="K3797" s="3">
        <v>43343.762617442131</v>
      </c>
    </row>
    <row r="3798" spans="1:11" x14ac:dyDescent="0.25">
      <c r="A3798" t="s">
        <v>44</v>
      </c>
      <c r="B3798" t="s">
        <v>3889</v>
      </c>
      <c r="C3798">
        <v>3.47678401120297</v>
      </c>
      <c r="D3798">
        <v>5240</v>
      </c>
      <c r="E3798">
        <v>6611</v>
      </c>
      <c r="F3798">
        <v>3</v>
      </c>
      <c r="G3798">
        <v>6623</v>
      </c>
      <c r="H3798">
        <v>20</v>
      </c>
      <c r="I3798">
        <v>4</v>
      </c>
      <c r="J3798">
        <v>100</v>
      </c>
      <c r="K3798" s="3">
        <v>43343.762658368054</v>
      </c>
    </row>
    <row r="3799" spans="1:11" x14ac:dyDescent="0.25">
      <c r="A3799" t="s">
        <v>44</v>
      </c>
      <c r="B3799" t="s">
        <v>3890</v>
      </c>
      <c r="C3799">
        <v>3.47678401120297</v>
      </c>
      <c r="D3799">
        <v>475</v>
      </c>
      <c r="E3799">
        <v>7379</v>
      </c>
      <c r="F3799">
        <v>3</v>
      </c>
      <c r="G3799">
        <v>7379</v>
      </c>
      <c r="H3799">
        <v>21</v>
      </c>
      <c r="I3799">
        <v>0</v>
      </c>
      <c r="J3799">
        <v>100</v>
      </c>
      <c r="K3799" s="3">
        <v>43343.762658715277</v>
      </c>
    </row>
    <row r="3800" spans="1:11" x14ac:dyDescent="0.25">
      <c r="A3800" t="s">
        <v>44</v>
      </c>
      <c r="B3800" t="s">
        <v>3891</v>
      </c>
      <c r="C3800">
        <v>3.47678401120297</v>
      </c>
      <c r="D3800">
        <v>1666</v>
      </c>
      <c r="E3800">
        <v>6897</v>
      </c>
      <c r="F3800">
        <v>3</v>
      </c>
      <c r="G3800">
        <v>6905</v>
      </c>
      <c r="H3800">
        <v>21</v>
      </c>
      <c r="I3800">
        <v>1</v>
      </c>
      <c r="J3800">
        <v>100</v>
      </c>
      <c r="K3800" s="3">
        <v>43343.7626590625</v>
      </c>
    </row>
    <row r="3801" spans="1:11" x14ac:dyDescent="0.25">
      <c r="A3801" t="s">
        <v>44</v>
      </c>
      <c r="B3801" t="s">
        <v>3892</v>
      </c>
      <c r="C3801">
        <v>3.47678401120297</v>
      </c>
      <c r="D3801">
        <v>2617</v>
      </c>
      <c r="E3801">
        <v>5107</v>
      </c>
      <c r="F3801">
        <v>3</v>
      </c>
      <c r="G3801">
        <v>5116</v>
      </c>
      <c r="H3801">
        <v>21</v>
      </c>
      <c r="I3801">
        <v>2</v>
      </c>
      <c r="J3801">
        <v>100</v>
      </c>
      <c r="K3801" s="3">
        <v>43343.76265853009</v>
      </c>
    </row>
    <row r="3802" spans="1:11" x14ac:dyDescent="0.25">
      <c r="A3802" t="s">
        <v>44</v>
      </c>
      <c r="B3802" t="s">
        <v>3893</v>
      </c>
      <c r="C3802">
        <v>3.47678401120297</v>
      </c>
      <c r="D3802">
        <v>4095</v>
      </c>
      <c r="E3802">
        <v>7309</v>
      </c>
      <c r="F3802">
        <v>2</v>
      </c>
      <c r="G3802">
        <v>7004</v>
      </c>
      <c r="H3802">
        <v>21</v>
      </c>
      <c r="I3802">
        <v>3</v>
      </c>
      <c r="J3802">
        <v>96</v>
      </c>
      <c r="K3802" s="3">
        <v>43343.762719363425</v>
      </c>
    </row>
    <row r="3803" spans="1:11" x14ac:dyDescent="0.25">
      <c r="A3803" t="s">
        <v>44</v>
      </c>
      <c r="B3803" t="s">
        <v>3894</v>
      </c>
      <c r="C3803">
        <v>3.47678401120297</v>
      </c>
      <c r="D3803">
        <v>247</v>
      </c>
      <c r="E3803">
        <v>6461</v>
      </c>
      <c r="F3803">
        <v>2</v>
      </c>
      <c r="G3803">
        <v>5503</v>
      </c>
      <c r="H3803">
        <v>22</v>
      </c>
      <c r="I3803">
        <v>0</v>
      </c>
      <c r="J3803">
        <v>85</v>
      </c>
      <c r="K3803" s="3">
        <v>43343.762719560182</v>
      </c>
    </row>
    <row r="3804" spans="1:11" x14ac:dyDescent="0.25">
      <c r="A3804" t="s">
        <v>44</v>
      </c>
      <c r="B3804" t="s">
        <v>3895</v>
      </c>
      <c r="C3804">
        <v>3.47678401120297</v>
      </c>
      <c r="D3804">
        <v>1601</v>
      </c>
      <c r="E3804">
        <v>7282</v>
      </c>
      <c r="F3804">
        <v>2</v>
      </c>
      <c r="G3804">
        <v>5992</v>
      </c>
      <c r="H3804">
        <v>22</v>
      </c>
      <c r="I3804">
        <v>1</v>
      </c>
      <c r="J3804">
        <v>82</v>
      </c>
      <c r="K3804" s="3">
        <v>43343.762719907405</v>
      </c>
    </row>
    <row r="3805" spans="1:11" x14ac:dyDescent="0.25">
      <c r="A3805" t="s">
        <v>45</v>
      </c>
      <c r="B3805" t="s">
        <v>3896</v>
      </c>
      <c r="C3805">
        <v>3.456</v>
      </c>
      <c r="D3805">
        <v>448</v>
      </c>
      <c r="E3805">
        <v>7230</v>
      </c>
      <c r="F3805">
        <v>2</v>
      </c>
      <c r="G3805">
        <v>6172</v>
      </c>
      <c r="H3805">
        <v>0</v>
      </c>
      <c r="I3805">
        <v>0</v>
      </c>
      <c r="J3805">
        <v>85</v>
      </c>
      <c r="K3805" s="3">
        <v>43343.715520833335</v>
      </c>
    </row>
    <row r="3806" spans="1:11" x14ac:dyDescent="0.25">
      <c r="A3806" t="s">
        <v>45</v>
      </c>
      <c r="B3806" t="s">
        <v>3897</v>
      </c>
      <c r="C3806">
        <v>3.456</v>
      </c>
      <c r="D3806">
        <v>2661</v>
      </c>
      <c r="E3806">
        <v>7309</v>
      </c>
      <c r="F3806">
        <v>2</v>
      </c>
      <c r="G3806">
        <v>5967</v>
      </c>
      <c r="H3806">
        <v>0</v>
      </c>
      <c r="I3806">
        <v>1</v>
      </c>
      <c r="J3806">
        <v>82</v>
      </c>
      <c r="K3806" s="3">
        <v>43343.715521180558</v>
      </c>
    </row>
    <row r="3807" spans="1:11" x14ac:dyDescent="0.25">
      <c r="A3807" t="s">
        <v>45</v>
      </c>
      <c r="B3807" t="s">
        <v>3898</v>
      </c>
      <c r="C3807">
        <v>4.1471999999999998</v>
      </c>
      <c r="D3807">
        <v>4616</v>
      </c>
      <c r="E3807">
        <v>8298</v>
      </c>
      <c r="F3807">
        <v>2</v>
      </c>
      <c r="G3807">
        <v>7096</v>
      </c>
      <c r="H3807">
        <v>0</v>
      </c>
      <c r="I3807">
        <v>2</v>
      </c>
      <c r="J3807">
        <v>86</v>
      </c>
      <c r="K3807" s="3">
        <v>43343.715577546296</v>
      </c>
    </row>
    <row r="3808" spans="1:11" x14ac:dyDescent="0.25">
      <c r="A3808" t="s">
        <v>45</v>
      </c>
      <c r="B3808" s="2" t="s">
        <v>3899</v>
      </c>
      <c r="C3808">
        <v>4.1471999999999998</v>
      </c>
      <c r="D3808">
        <v>522</v>
      </c>
      <c r="E3808">
        <v>6824</v>
      </c>
      <c r="F3808">
        <v>2</v>
      </c>
      <c r="G3808">
        <v>5670</v>
      </c>
      <c r="H3808">
        <v>1</v>
      </c>
      <c r="I3808">
        <v>0</v>
      </c>
      <c r="J3808">
        <v>83</v>
      </c>
      <c r="K3808" s="3">
        <v>43343.715577395837</v>
      </c>
    </row>
    <row r="3809" spans="1:11" x14ac:dyDescent="0.25">
      <c r="A3809" t="s">
        <v>45</v>
      </c>
      <c r="B3809" t="s">
        <v>3900</v>
      </c>
      <c r="C3809">
        <v>4.1471999999999998</v>
      </c>
      <c r="D3809">
        <v>1894</v>
      </c>
      <c r="E3809">
        <v>8328</v>
      </c>
      <c r="F3809">
        <v>2</v>
      </c>
      <c r="G3809">
        <v>7090</v>
      </c>
      <c r="H3809">
        <v>1</v>
      </c>
      <c r="I3809">
        <v>1</v>
      </c>
      <c r="J3809">
        <v>85</v>
      </c>
      <c r="K3809" s="3">
        <v>43343.715577743053</v>
      </c>
    </row>
    <row r="3810" spans="1:11" x14ac:dyDescent="0.25">
      <c r="A3810" t="s">
        <v>45</v>
      </c>
      <c r="B3810" t="s">
        <v>3901</v>
      </c>
      <c r="C3810">
        <v>4.9766399999999997</v>
      </c>
      <c r="D3810">
        <v>3884</v>
      </c>
      <c r="E3810">
        <v>7311</v>
      </c>
      <c r="F3810">
        <v>2</v>
      </c>
      <c r="G3810">
        <v>6460</v>
      </c>
      <c r="H3810">
        <v>1</v>
      </c>
      <c r="I3810">
        <v>2</v>
      </c>
      <c r="J3810">
        <v>88</v>
      </c>
      <c r="K3810" s="3">
        <v>43343.715636655092</v>
      </c>
    </row>
    <row r="3811" spans="1:11" x14ac:dyDescent="0.25">
      <c r="A3811" t="s">
        <v>45</v>
      </c>
      <c r="B3811" t="s">
        <v>3902</v>
      </c>
      <c r="C3811">
        <v>4.9766399999999997</v>
      </c>
      <c r="D3811">
        <v>501</v>
      </c>
      <c r="E3811">
        <v>6917</v>
      </c>
      <c r="F3811">
        <v>2</v>
      </c>
      <c r="G3811">
        <v>5926</v>
      </c>
      <c r="H3811">
        <v>2</v>
      </c>
      <c r="I3811">
        <v>0</v>
      </c>
      <c r="J3811">
        <v>86</v>
      </c>
      <c r="K3811" s="3">
        <v>43343.715636805558</v>
      </c>
    </row>
    <row r="3812" spans="1:11" x14ac:dyDescent="0.25">
      <c r="A3812" t="s">
        <v>45</v>
      </c>
      <c r="B3812" t="s">
        <v>3903</v>
      </c>
      <c r="C3812">
        <v>4.9766399999999997</v>
      </c>
      <c r="D3812">
        <v>1953</v>
      </c>
      <c r="E3812">
        <v>6512</v>
      </c>
      <c r="F3812">
        <v>2</v>
      </c>
      <c r="G3812">
        <v>5422</v>
      </c>
      <c r="H3812">
        <v>2</v>
      </c>
      <c r="I3812">
        <v>1</v>
      </c>
      <c r="J3812">
        <v>83</v>
      </c>
      <c r="K3812" s="3">
        <v>43343.715636956018</v>
      </c>
    </row>
    <row r="3813" spans="1:11" x14ac:dyDescent="0.25">
      <c r="A3813" t="s">
        <v>45</v>
      </c>
      <c r="B3813" t="s">
        <v>3904</v>
      </c>
      <c r="C3813">
        <v>5.4190079999999998</v>
      </c>
      <c r="D3813">
        <v>3272</v>
      </c>
      <c r="E3813">
        <v>8754</v>
      </c>
      <c r="F3813">
        <v>2</v>
      </c>
      <c r="G3813">
        <v>7362</v>
      </c>
      <c r="H3813">
        <v>2</v>
      </c>
      <c r="I3813">
        <v>2</v>
      </c>
      <c r="J3813">
        <v>84</v>
      </c>
      <c r="K3813" s="3">
        <v>43343.715693136575</v>
      </c>
    </row>
    <row r="3814" spans="1:11" x14ac:dyDescent="0.25">
      <c r="A3814" t="s">
        <v>45</v>
      </c>
      <c r="B3814" t="s">
        <v>3905</v>
      </c>
      <c r="C3814">
        <v>5.4190079999999998</v>
      </c>
      <c r="D3814">
        <v>4835</v>
      </c>
      <c r="E3814">
        <v>8515</v>
      </c>
      <c r="F3814">
        <v>2</v>
      </c>
      <c r="G3814">
        <v>7756</v>
      </c>
      <c r="H3814">
        <v>2</v>
      </c>
      <c r="I3814">
        <v>3</v>
      </c>
      <c r="J3814">
        <v>91</v>
      </c>
      <c r="K3814" s="3">
        <v>43343.715693668979</v>
      </c>
    </row>
    <row r="3815" spans="1:11" x14ac:dyDescent="0.25">
      <c r="A3815" t="s">
        <v>45</v>
      </c>
      <c r="B3815" t="s">
        <v>3906</v>
      </c>
      <c r="C3815">
        <v>5.4190079999999998</v>
      </c>
      <c r="D3815">
        <v>234</v>
      </c>
      <c r="E3815">
        <v>6835</v>
      </c>
      <c r="F3815">
        <v>2</v>
      </c>
      <c r="G3815">
        <v>6155</v>
      </c>
      <c r="H3815">
        <v>3</v>
      </c>
      <c r="I3815">
        <v>0</v>
      </c>
      <c r="J3815">
        <v>90</v>
      </c>
      <c r="K3815" s="3">
        <v>43343.715693287035</v>
      </c>
    </row>
    <row r="3816" spans="1:11" x14ac:dyDescent="0.25">
      <c r="A3816" t="s">
        <v>45</v>
      </c>
      <c r="B3816" t="s">
        <v>3907</v>
      </c>
      <c r="C3816">
        <v>5.4190079999999998</v>
      </c>
      <c r="D3816">
        <v>1572</v>
      </c>
      <c r="E3816">
        <v>5373</v>
      </c>
      <c r="F3816">
        <v>3</v>
      </c>
      <c r="G3816">
        <v>5376</v>
      </c>
      <c r="H3816">
        <v>3</v>
      </c>
      <c r="I3816">
        <v>1</v>
      </c>
      <c r="J3816">
        <v>100</v>
      </c>
      <c r="K3816" s="3">
        <v>43343.715693483799</v>
      </c>
    </row>
    <row r="3817" spans="1:11" x14ac:dyDescent="0.25">
      <c r="A3817" t="s">
        <v>45</v>
      </c>
      <c r="B3817" t="s">
        <v>3908</v>
      </c>
      <c r="C3817">
        <v>5.4190079999999998</v>
      </c>
      <c r="D3817">
        <v>2590</v>
      </c>
      <c r="E3817">
        <v>6694</v>
      </c>
      <c r="F3817">
        <v>2</v>
      </c>
      <c r="G3817">
        <v>5904</v>
      </c>
      <c r="H3817">
        <v>3</v>
      </c>
      <c r="I3817">
        <v>2</v>
      </c>
      <c r="J3817">
        <v>88</v>
      </c>
      <c r="K3817" s="3">
        <v>43343.715694016202</v>
      </c>
    </row>
    <row r="3818" spans="1:11" x14ac:dyDescent="0.25">
      <c r="A3818" t="s">
        <v>45</v>
      </c>
      <c r="B3818" t="s">
        <v>3909</v>
      </c>
      <c r="C3818">
        <v>5.4190079999999998</v>
      </c>
      <c r="D3818">
        <v>4085</v>
      </c>
      <c r="E3818">
        <v>5135</v>
      </c>
      <c r="F3818">
        <v>2</v>
      </c>
      <c r="G3818">
        <v>4961</v>
      </c>
      <c r="H3818">
        <v>3</v>
      </c>
      <c r="I3818">
        <v>3</v>
      </c>
      <c r="J3818">
        <v>97</v>
      </c>
      <c r="K3818" s="3">
        <v>43343.715694212966</v>
      </c>
    </row>
    <row r="3819" spans="1:11" x14ac:dyDescent="0.25">
      <c r="A3819" t="s">
        <v>45</v>
      </c>
      <c r="B3819" t="s">
        <v>3910</v>
      </c>
      <c r="C3819">
        <v>5.9609088000000003</v>
      </c>
      <c r="D3819">
        <v>4992</v>
      </c>
      <c r="E3819">
        <v>6113</v>
      </c>
      <c r="F3819">
        <v>2</v>
      </c>
      <c r="G3819">
        <v>5415</v>
      </c>
      <c r="H3819">
        <v>3</v>
      </c>
      <c r="I3819">
        <v>4</v>
      </c>
      <c r="J3819">
        <v>89</v>
      </c>
      <c r="K3819" s="3">
        <v>43343.715754201388</v>
      </c>
    </row>
    <row r="3820" spans="1:11" x14ac:dyDescent="0.25">
      <c r="A3820" t="s">
        <v>45</v>
      </c>
      <c r="B3820" t="s">
        <v>3911</v>
      </c>
      <c r="C3820">
        <v>5.4190079999999998</v>
      </c>
      <c r="D3820">
        <v>105</v>
      </c>
      <c r="E3820">
        <v>5269</v>
      </c>
      <c r="F3820">
        <v>2</v>
      </c>
      <c r="G3820">
        <v>4528</v>
      </c>
      <c r="H3820">
        <v>4</v>
      </c>
      <c r="I3820">
        <v>0</v>
      </c>
      <c r="J3820">
        <v>86</v>
      </c>
      <c r="K3820" s="3">
        <v>43343.715694363425</v>
      </c>
    </row>
    <row r="3821" spans="1:11" x14ac:dyDescent="0.25">
      <c r="A3821" t="s">
        <v>45</v>
      </c>
      <c r="B3821" t="s">
        <v>3912</v>
      </c>
      <c r="C3821">
        <v>5.9609088000000003</v>
      </c>
      <c r="D3821">
        <v>1137</v>
      </c>
      <c r="E3821">
        <v>6867</v>
      </c>
      <c r="F3821">
        <v>2</v>
      </c>
      <c r="G3821">
        <v>6117</v>
      </c>
      <c r="H3821">
        <v>4</v>
      </c>
      <c r="I3821">
        <v>1</v>
      </c>
      <c r="J3821">
        <v>89</v>
      </c>
      <c r="K3821" s="3">
        <v>43343.715754745368</v>
      </c>
    </row>
    <row r="3822" spans="1:11" x14ac:dyDescent="0.25">
      <c r="A3822" t="s">
        <v>45</v>
      </c>
      <c r="B3822" t="s">
        <v>3913</v>
      </c>
      <c r="C3822">
        <v>5.9609088000000003</v>
      </c>
      <c r="D3822">
        <v>2285</v>
      </c>
      <c r="E3822">
        <v>4692</v>
      </c>
      <c r="F3822">
        <v>2</v>
      </c>
      <c r="G3822">
        <v>4160</v>
      </c>
      <c r="H3822">
        <v>4</v>
      </c>
      <c r="I3822">
        <v>2</v>
      </c>
      <c r="J3822">
        <v>89</v>
      </c>
      <c r="K3822" s="3">
        <v>43343.715754594909</v>
      </c>
    </row>
    <row r="3823" spans="1:11" x14ac:dyDescent="0.25">
      <c r="A3823" t="s">
        <v>45</v>
      </c>
      <c r="B3823" t="s">
        <v>3914</v>
      </c>
      <c r="C3823">
        <v>5.9609088000000003</v>
      </c>
      <c r="D3823">
        <v>3177</v>
      </c>
      <c r="E3823">
        <v>6850</v>
      </c>
      <c r="F3823">
        <v>2</v>
      </c>
      <c r="G3823">
        <v>5837</v>
      </c>
      <c r="H3823">
        <v>4</v>
      </c>
      <c r="I3823">
        <v>3</v>
      </c>
      <c r="J3823">
        <v>85</v>
      </c>
      <c r="K3823" s="3">
        <v>43343.715754942132</v>
      </c>
    </row>
    <row r="3824" spans="1:11" x14ac:dyDescent="0.25">
      <c r="A3824" t="s">
        <v>45</v>
      </c>
      <c r="B3824" t="s">
        <v>3915</v>
      </c>
      <c r="C3824">
        <v>6.6111897600000002</v>
      </c>
      <c r="D3824">
        <v>4376</v>
      </c>
      <c r="E3824">
        <v>6613</v>
      </c>
      <c r="F3824">
        <v>2</v>
      </c>
      <c r="G3824">
        <v>6028</v>
      </c>
      <c r="H3824">
        <v>4</v>
      </c>
      <c r="I3824">
        <v>4</v>
      </c>
      <c r="J3824">
        <v>91</v>
      </c>
      <c r="K3824" s="3">
        <v>43343.715809259258</v>
      </c>
    </row>
    <row r="3825" spans="1:11" x14ac:dyDescent="0.25">
      <c r="A3825" t="s">
        <v>45</v>
      </c>
      <c r="B3825" t="s">
        <v>3916</v>
      </c>
      <c r="C3825">
        <v>6.6111897600000002</v>
      </c>
      <c r="D3825">
        <v>1085</v>
      </c>
      <c r="E3825">
        <v>6216</v>
      </c>
      <c r="F3825">
        <v>2</v>
      </c>
      <c r="G3825">
        <v>5462</v>
      </c>
      <c r="H3825">
        <v>5</v>
      </c>
      <c r="I3825">
        <v>1</v>
      </c>
      <c r="J3825">
        <v>88</v>
      </c>
      <c r="K3825" s="3">
        <v>43343.715809606481</v>
      </c>
    </row>
    <row r="3826" spans="1:11" x14ac:dyDescent="0.25">
      <c r="A3826" t="s">
        <v>45</v>
      </c>
      <c r="B3826" t="s">
        <v>3917</v>
      </c>
      <c r="C3826">
        <v>6.6111897600000002</v>
      </c>
      <c r="D3826">
        <v>2315</v>
      </c>
      <c r="E3826">
        <v>5525</v>
      </c>
      <c r="F3826">
        <v>2</v>
      </c>
      <c r="G3826">
        <v>4897</v>
      </c>
      <c r="H3826">
        <v>5</v>
      </c>
      <c r="I3826">
        <v>2</v>
      </c>
      <c r="J3826">
        <v>89</v>
      </c>
      <c r="K3826" s="3">
        <v>43343.715809803238</v>
      </c>
    </row>
    <row r="3827" spans="1:11" x14ac:dyDescent="0.25">
      <c r="A3827" t="s">
        <v>45</v>
      </c>
      <c r="B3827" t="s">
        <v>3918</v>
      </c>
      <c r="C3827">
        <v>6.6111897600000002</v>
      </c>
      <c r="D3827">
        <v>3299</v>
      </c>
      <c r="E3827">
        <v>5300</v>
      </c>
      <c r="F3827">
        <v>3</v>
      </c>
      <c r="G3827">
        <v>5302</v>
      </c>
      <c r="H3827">
        <v>5</v>
      </c>
      <c r="I3827">
        <v>3</v>
      </c>
      <c r="J3827">
        <v>100</v>
      </c>
      <c r="K3827" s="3">
        <v>43343.715810532405</v>
      </c>
    </row>
    <row r="3828" spans="1:11" x14ac:dyDescent="0.25">
      <c r="A3828" t="s">
        <v>45</v>
      </c>
      <c r="B3828" t="s">
        <v>3919</v>
      </c>
      <c r="C3828">
        <v>6.6111897600000002</v>
      </c>
      <c r="D3828">
        <v>4146</v>
      </c>
      <c r="E3828">
        <v>3984</v>
      </c>
      <c r="F3828">
        <v>2</v>
      </c>
      <c r="G3828">
        <v>3863</v>
      </c>
      <c r="H3828">
        <v>5</v>
      </c>
      <c r="I3828">
        <v>4</v>
      </c>
      <c r="J3828">
        <v>97</v>
      </c>
      <c r="K3828" s="3">
        <v>43343.715809988425</v>
      </c>
    </row>
    <row r="3829" spans="1:11" x14ac:dyDescent="0.25">
      <c r="A3829" t="s">
        <v>45</v>
      </c>
      <c r="B3829" s="2" t="s">
        <v>3920</v>
      </c>
      <c r="C3829">
        <v>5.6195112959999998</v>
      </c>
      <c r="D3829">
        <v>5007</v>
      </c>
      <c r="E3829">
        <v>6049</v>
      </c>
      <c r="F3829">
        <v>3</v>
      </c>
      <c r="G3829">
        <v>6054</v>
      </c>
      <c r="H3829">
        <v>5</v>
      </c>
      <c r="I3829">
        <v>5</v>
      </c>
      <c r="J3829">
        <v>100</v>
      </c>
      <c r="K3829" s="3">
        <v>43343.715868055559</v>
      </c>
    </row>
    <row r="3830" spans="1:11" x14ac:dyDescent="0.25">
      <c r="A3830" t="s">
        <v>45</v>
      </c>
      <c r="B3830" t="s">
        <v>3921</v>
      </c>
      <c r="C3830">
        <v>6.6111897600000002</v>
      </c>
      <c r="D3830">
        <v>450</v>
      </c>
      <c r="E3830">
        <v>4170</v>
      </c>
      <c r="F3830">
        <v>2</v>
      </c>
      <c r="G3830">
        <v>3859</v>
      </c>
      <c r="H3830">
        <v>6</v>
      </c>
      <c r="I3830">
        <v>0</v>
      </c>
      <c r="J3830">
        <v>93</v>
      </c>
      <c r="K3830" s="3">
        <v>43343.715811076392</v>
      </c>
    </row>
    <row r="3831" spans="1:11" x14ac:dyDescent="0.25">
      <c r="A3831" t="s">
        <v>45</v>
      </c>
      <c r="B3831" t="s">
        <v>3922</v>
      </c>
      <c r="C3831">
        <v>5.6195112959999998</v>
      </c>
      <c r="D3831">
        <v>2152</v>
      </c>
      <c r="E3831">
        <v>5138</v>
      </c>
      <c r="F3831">
        <v>2</v>
      </c>
      <c r="G3831">
        <v>4892</v>
      </c>
      <c r="H3831">
        <v>6</v>
      </c>
      <c r="I3831">
        <v>2</v>
      </c>
      <c r="J3831">
        <v>95</v>
      </c>
      <c r="K3831" s="3">
        <v>43343.715868784719</v>
      </c>
    </row>
    <row r="3832" spans="1:11" x14ac:dyDescent="0.25">
      <c r="A3832" t="s">
        <v>45</v>
      </c>
      <c r="B3832" t="s">
        <v>3923</v>
      </c>
      <c r="C3832">
        <v>5.6195112959999998</v>
      </c>
      <c r="D3832">
        <v>2689</v>
      </c>
      <c r="E3832">
        <v>3618</v>
      </c>
      <c r="F3832">
        <v>3</v>
      </c>
      <c r="G3832">
        <v>3619</v>
      </c>
      <c r="H3832">
        <v>6</v>
      </c>
      <c r="I3832">
        <v>3</v>
      </c>
      <c r="J3832">
        <v>100</v>
      </c>
      <c r="K3832" s="3">
        <v>43343.715868599538</v>
      </c>
    </row>
    <row r="3833" spans="1:11" x14ac:dyDescent="0.25">
      <c r="A3833" t="s">
        <v>45</v>
      </c>
      <c r="B3833" t="s">
        <v>3924</v>
      </c>
      <c r="C3833">
        <v>5.6195112959999998</v>
      </c>
      <c r="D3833">
        <v>3860</v>
      </c>
      <c r="E3833">
        <v>5057</v>
      </c>
      <c r="F3833">
        <v>2</v>
      </c>
      <c r="G3833">
        <v>4512</v>
      </c>
      <c r="H3833">
        <v>6</v>
      </c>
      <c r="I3833">
        <v>4</v>
      </c>
      <c r="J3833">
        <v>89</v>
      </c>
      <c r="K3833" s="3">
        <v>43343.715869328706</v>
      </c>
    </row>
    <row r="3834" spans="1:11" x14ac:dyDescent="0.25">
      <c r="A3834" t="s">
        <v>45</v>
      </c>
      <c r="B3834" t="s">
        <v>3925</v>
      </c>
      <c r="C3834">
        <v>5.6195112959999998</v>
      </c>
      <c r="D3834">
        <v>4368</v>
      </c>
      <c r="E3834">
        <v>4976</v>
      </c>
      <c r="F3834">
        <v>3</v>
      </c>
      <c r="G3834">
        <v>4980</v>
      </c>
      <c r="H3834">
        <v>6</v>
      </c>
      <c r="I3834">
        <v>5</v>
      </c>
      <c r="J3834">
        <v>100</v>
      </c>
      <c r="K3834" s="3">
        <v>43343.715869872685</v>
      </c>
    </row>
    <row r="3835" spans="1:11" x14ac:dyDescent="0.25">
      <c r="A3835" t="s">
        <v>45</v>
      </c>
      <c r="B3835" t="s">
        <v>3926</v>
      </c>
      <c r="C3835">
        <v>5.6195112959999998</v>
      </c>
      <c r="D3835">
        <v>437</v>
      </c>
      <c r="E3835">
        <v>3335</v>
      </c>
      <c r="F3835">
        <v>3</v>
      </c>
      <c r="G3835">
        <v>3339</v>
      </c>
      <c r="H3835">
        <v>7</v>
      </c>
      <c r="I3835">
        <v>0</v>
      </c>
      <c r="J3835">
        <v>100</v>
      </c>
      <c r="K3835" s="3">
        <v>43343.715869525462</v>
      </c>
    </row>
    <row r="3836" spans="1:11" x14ac:dyDescent="0.25">
      <c r="A3836" t="s">
        <v>45</v>
      </c>
      <c r="B3836" t="s">
        <v>3927</v>
      </c>
      <c r="C3836">
        <v>5.6195112959999998</v>
      </c>
      <c r="D3836">
        <v>1032</v>
      </c>
      <c r="E3836">
        <v>4502</v>
      </c>
      <c r="F3836">
        <v>1</v>
      </c>
      <c r="G3836">
        <v>27</v>
      </c>
      <c r="H3836">
        <v>7</v>
      </c>
      <c r="I3836">
        <v>1</v>
      </c>
      <c r="J3836">
        <v>1</v>
      </c>
      <c r="K3836" s="3">
        <v>43343.715868252315</v>
      </c>
    </row>
    <row r="3837" spans="1:11" x14ac:dyDescent="0.25">
      <c r="A3837" t="s">
        <v>45</v>
      </c>
      <c r="B3837" t="s">
        <v>3928</v>
      </c>
      <c r="C3837">
        <v>5.0575601664000001</v>
      </c>
      <c r="D3837">
        <v>1667</v>
      </c>
      <c r="E3837">
        <v>4113</v>
      </c>
      <c r="F3837">
        <v>2</v>
      </c>
      <c r="G3837">
        <v>4002</v>
      </c>
      <c r="H3837">
        <v>7</v>
      </c>
      <c r="I3837">
        <v>2</v>
      </c>
      <c r="J3837">
        <v>97</v>
      </c>
      <c r="K3837" s="3">
        <v>43343.715924502314</v>
      </c>
    </row>
    <row r="3838" spans="1:11" x14ac:dyDescent="0.25">
      <c r="A3838" t="s">
        <v>45</v>
      </c>
      <c r="B3838" t="s">
        <v>3929</v>
      </c>
      <c r="C3838">
        <v>5.0575601664000001</v>
      </c>
      <c r="D3838">
        <v>2478</v>
      </c>
      <c r="E3838">
        <v>4039</v>
      </c>
      <c r="F3838">
        <v>2</v>
      </c>
      <c r="G3838">
        <v>3753</v>
      </c>
      <c r="H3838">
        <v>7</v>
      </c>
      <c r="I3838">
        <v>3</v>
      </c>
      <c r="J3838">
        <v>93</v>
      </c>
      <c r="K3838" s="3">
        <v>43343.715924687502</v>
      </c>
    </row>
    <row r="3839" spans="1:11" x14ac:dyDescent="0.25">
      <c r="A3839" t="s">
        <v>45</v>
      </c>
      <c r="B3839" t="s">
        <v>3930</v>
      </c>
      <c r="C3839">
        <v>5.0575601664000001</v>
      </c>
      <c r="D3839">
        <v>3359</v>
      </c>
      <c r="E3839">
        <v>4657</v>
      </c>
      <c r="F3839">
        <v>2</v>
      </c>
      <c r="G3839">
        <v>4032</v>
      </c>
      <c r="H3839">
        <v>7</v>
      </c>
      <c r="I3839">
        <v>4</v>
      </c>
      <c r="J3839">
        <v>87</v>
      </c>
      <c r="K3839" s="3">
        <v>43343.715924884258</v>
      </c>
    </row>
    <row r="3840" spans="1:11" x14ac:dyDescent="0.25">
      <c r="A3840" t="s">
        <v>45</v>
      </c>
      <c r="B3840" t="s">
        <v>3931</v>
      </c>
      <c r="C3840">
        <v>5.0575601664000001</v>
      </c>
      <c r="D3840">
        <v>4129</v>
      </c>
      <c r="E3840">
        <v>4370</v>
      </c>
      <c r="F3840">
        <v>2</v>
      </c>
      <c r="G3840">
        <v>3946</v>
      </c>
      <c r="H3840">
        <v>7</v>
      </c>
      <c r="I3840">
        <v>5</v>
      </c>
      <c r="J3840">
        <v>90</v>
      </c>
      <c r="K3840" s="3">
        <v>43343.715925034725</v>
      </c>
    </row>
    <row r="3841" spans="1:11" x14ac:dyDescent="0.25">
      <c r="A3841" t="s">
        <v>45</v>
      </c>
      <c r="B3841" s="2" t="s">
        <v>3932</v>
      </c>
      <c r="C3841">
        <v>5.0575601664000001</v>
      </c>
      <c r="D3841">
        <v>4899</v>
      </c>
      <c r="E3841">
        <v>4057</v>
      </c>
      <c r="F3841">
        <v>2</v>
      </c>
      <c r="G3841">
        <v>3954</v>
      </c>
      <c r="H3841">
        <v>7</v>
      </c>
      <c r="I3841">
        <v>6</v>
      </c>
      <c r="J3841">
        <v>97</v>
      </c>
      <c r="K3841" s="3">
        <v>43343.715925578705</v>
      </c>
    </row>
    <row r="3842" spans="1:11" x14ac:dyDescent="0.25">
      <c r="A3842" t="s">
        <v>45</v>
      </c>
      <c r="B3842" t="s">
        <v>3933</v>
      </c>
      <c r="C3842">
        <v>5.2261455052799999</v>
      </c>
      <c r="D3842">
        <v>1361</v>
      </c>
      <c r="E3842">
        <v>4030</v>
      </c>
      <c r="F3842">
        <v>2</v>
      </c>
      <c r="G3842">
        <v>3974</v>
      </c>
      <c r="H3842">
        <v>8</v>
      </c>
      <c r="I3842">
        <v>1</v>
      </c>
      <c r="J3842">
        <v>99</v>
      </c>
      <c r="K3842" s="3">
        <v>43343.715983715279</v>
      </c>
    </row>
    <row r="3843" spans="1:11" x14ac:dyDescent="0.25">
      <c r="A3843" t="s">
        <v>45</v>
      </c>
      <c r="B3843" t="s">
        <v>3934</v>
      </c>
      <c r="C3843">
        <v>5.2261455052799999</v>
      </c>
      <c r="D3843">
        <v>2080</v>
      </c>
      <c r="E3843">
        <v>3835</v>
      </c>
      <c r="F3843">
        <v>2</v>
      </c>
      <c r="G3843">
        <v>3616</v>
      </c>
      <c r="H3843">
        <v>8</v>
      </c>
      <c r="I3843">
        <v>2</v>
      </c>
      <c r="J3843">
        <v>94</v>
      </c>
      <c r="K3843" s="3">
        <v>43343.715984259259</v>
      </c>
    </row>
    <row r="3844" spans="1:11" x14ac:dyDescent="0.25">
      <c r="A3844" t="s">
        <v>45</v>
      </c>
      <c r="B3844" t="s">
        <v>3935</v>
      </c>
      <c r="C3844">
        <v>5.0575601664000001</v>
      </c>
      <c r="D3844">
        <v>3187</v>
      </c>
      <c r="E3844">
        <v>3974</v>
      </c>
      <c r="F3844">
        <v>1</v>
      </c>
      <c r="G3844">
        <v>245</v>
      </c>
      <c r="H3844">
        <v>8</v>
      </c>
      <c r="I3844">
        <v>3</v>
      </c>
      <c r="J3844">
        <v>6</v>
      </c>
      <c r="K3844" s="3">
        <v>43343.715925231481</v>
      </c>
    </row>
    <row r="3845" spans="1:11" x14ac:dyDescent="0.25">
      <c r="A3845" t="s">
        <v>45</v>
      </c>
      <c r="B3845" t="s">
        <v>3936</v>
      </c>
      <c r="C3845">
        <v>5.2261455052799999</v>
      </c>
      <c r="D3845">
        <v>4012</v>
      </c>
      <c r="E3845">
        <v>5439</v>
      </c>
      <c r="F3845">
        <v>2</v>
      </c>
      <c r="G3845">
        <v>4777</v>
      </c>
      <c r="H3845">
        <v>8</v>
      </c>
      <c r="I3845">
        <v>4</v>
      </c>
      <c r="J3845">
        <v>88</v>
      </c>
      <c r="K3845" s="3">
        <v>43343.715984641203</v>
      </c>
    </row>
    <row r="3846" spans="1:11" x14ac:dyDescent="0.25">
      <c r="A3846" t="s">
        <v>45</v>
      </c>
      <c r="B3846" t="s">
        <v>3937</v>
      </c>
      <c r="C3846">
        <v>5.2261455052799999</v>
      </c>
      <c r="D3846">
        <v>4960</v>
      </c>
      <c r="E3846">
        <v>4413</v>
      </c>
      <c r="F3846">
        <v>2</v>
      </c>
      <c r="G3846">
        <v>4275</v>
      </c>
      <c r="H3846">
        <v>8</v>
      </c>
      <c r="I3846">
        <v>5</v>
      </c>
      <c r="J3846">
        <v>97</v>
      </c>
      <c r="K3846" s="3">
        <v>43343.715984988426</v>
      </c>
    </row>
    <row r="3847" spans="1:11" x14ac:dyDescent="0.25">
      <c r="A3847" t="s">
        <v>45</v>
      </c>
      <c r="B3847" t="s">
        <v>3938</v>
      </c>
      <c r="C3847">
        <v>4.7035309547519999</v>
      </c>
      <c r="D3847">
        <v>1505</v>
      </c>
      <c r="E3847">
        <v>5231</v>
      </c>
      <c r="F3847">
        <v>2</v>
      </c>
      <c r="G3847">
        <v>4713</v>
      </c>
      <c r="H3847">
        <v>9</v>
      </c>
      <c r="I3847">
        <v>1</v>
      </c>
      <c r="J3847">
        <v>90</v>
      </c>
      <c r="K3847" s="3">
        <v>43343.716040277781</v>
      </c>
    </row>
    <row r="3848" spans="1:11" x14ac:dyDescent="0.25">
      <c r="A3848" t="s">
        <v>45</v>
      </c>
      <c r="B3848" t="s">
        <v>3939</v>
      </c>
      <c r="C3848">
        <v>4.7035309547519999</v>
      </c>
      <c r="D3848">
        <v>2119</v>
      </c>
      <c r="E3848">
        <v>5964</v>
      </c>
      <c r="F3848">
        <v>3</v>
      </c>
      <c r="G3848">
        <v>5968</v>
      </c>
      <c r="H3848">
        <v>9</v>
      </c>
      <c r="I3848">
        <v>2</v>
      </c>
      <c r="J3848">
        <v>100</v>
      </c>
      <c r="K3848" s="3">
        <v>43343.716040474537</v>
      </c>
    </row>
    <row r="3849" spans="1:11" x14ac:dyDescent="0.25">
      <c r="A3849" t="s">
        <v>45</v>
      </c>
      <c r="B3849" t="s">
        <v>3940</v>
      </c>
      <c r="C3849">
        <v>4.7035309547519999</v>
      </c>
      <c r="D3849">
        <v>3250</v>
      </c>
      <c r="E3849">
        <v>5260</v>
      </c>
      <c r="F3849">
        <v>2</v>
      </c>
      <c r="G3849">
        <v>4844</v>
      </c>
      <c r="H3849">
        <v>9</v>
      </c>
      <c r="I3849">
        <v>3</v>
      </c>
      <c r="J3849">
        <v>92</v>
      </c>
      <c r="K3849" s="3">
        <v>43343.716041087966</v>
      </c>
    </row>
    <row r="3850" spans="1:11" x14ac:dyDescent="0.25">
      <c r="A3850" t="s">
        <v>45</v>
      </c>
      <c r="B3850" t="s">
        <v>3941</v>
      </c>
      <c r="C3850">
        <v>4.7035309547519999</v>
      </c>
      <c r="D3850">
        <v>4190</v>
      </c>
      <c r="E3850">
        <v>5511</v>
      </c>
      <c r="F3850">
        <v>3</v>
      </c>
      <c r="G3850">
        <v>5512</v>
      </c>
      <c r="H3850">
        <v>9</v>
      </c>
      <c r="I3850">
        <v>4</v>
      </c>
      <c r="J3850">
        <v>100</v>
      </c>
      <c r="K3850" s="3">
        <v>43343.716041631946</v>
      </c>
    </row>
    <row r="3851" spans="1:11" x14ac:dyDescent="0.25">
      <c r="A3851" t="s">
        <v>45</v>
      </c>
      <c r="B3851" t="s">
        <v>3942</v>
      </c>
      <c r="C3851">
        <v>4.7035309547519999</v>
      </c>
      <c r="D3851">
        <v>5204</v>
      </c>
      <c r="E3851">
        <v>4209</v>
      </c>
      <c r="F3851">
        <v>3</v>
      </c>
      <c r="G3851">
        <v>4211</v>
      </c>
      <c r="H3851">
        <v>9</v>
      </c>
      <c r="I3851">
        <v>5</v>
      </c>
      <c r="J3851">
        <v>100</v>
      </c>
      <c r="K3851" s="3">
        <v>43343.716041435182</v>
      </c>
    </row>
    <row r="3852" spans="1:11" x14ac:dyDescent="0.25">
      <c r="A3852" t="s">
        <v>45</v>
      </c>
      <c r="B3852" t="s">
        <v>3943</v>
      </c>
      <c r="C3852">
        <v>4.7035309547519999</v>
      </c>
      <c r="D3852">
        <v>338</v>
      </c>
      <c r="E3852">
        <v>4212</v>
      </c>
      <c r="F3852">
        <v>2</v>
      </c>
      <c r="G3852">
        <v>3920</v>
      </c>
      <c r="H3852">
        <v>10</v>
      </c>
      <c r="I3852">
        <v>0</v>
      </c>
      <c r="J3852">
        <v>93</v>
      </c>
      <c r="K3852" s="3">
        <v>43343.716041284722</v>
      </c>
    </row>
    <row r="3853" spans="1:11" x14ac:dyDescent="0.25">
      <c r="A3853" t="s">
        <v>45</v>
      </c>
      <c r="B3853" s="2" t="s">
        <v>3944</v>
      </c>
      <c r="C3853">
        <v>4.2331778592768003</v>
      </c>
      <c r="D3853">
        <v>1479</v>
      </c>
      <c r="E3853">
        <v>3983</v>
      </c>
      <c r="F3853">
        <v>3</v>
      </c>
      <c r="G3853">
        <v>3983</v>
      </c>
      <c r="H3853">
        <v>10</v>
      </c>
      <c r="I3853">
        <v>1</v>
      </c>
      <c r="J3853">
        <v>100</v>
      </c>
      <c r="K3853" s="3">
        <v>43343.716100347221</v>
      </c>
    </row>
    <row r="3854" spans="1:11" x14ac:dyDescent="0.25">
      <c r="A3854" t="s">
        <v>45</v>
      </c>
      <c r="B3854" t="s">
        <v>3945</v>
      </c>
      <c r="C3854">
        <v>4.2331778592768003</v>
      </c>
      <c r="D3854">
        <v>2219</v>
      </c>
      <c r="E3854">
        <v>6077</v>
      </c>
      <c r="F3854">
        <v>2</v>
      </c>
      <c r="G3854">
        <v>5232</v>
      </c>
      <c r="H3854">
        <v>10</v>
      </c>
      <c r="I3854">
        <v>2</v>
      </c>
      <c r="J3854">
        <v>86</v>
      </c>
      <c r="K3854" s="3">
        <v>43343.716100891201</v>
      </c>
    </row>
    <row r="3855" spans="1:11" x14ac:dyDescent="0.25">
      <c r="A3855" t="s">
        <v>45</v>
      </c>
      <c r="B3855" t="s">
        <v>3946</v>
      </c>
      <c r="C3855">
        <v>4.2331778592768003</v>
      </c>
      <c r="D3855">
        <v>3390</v>
      </c>
      <c r="E3855">
        <v>5047</v>
      </c>
      <c r="F3855">
        <v>2</v>
      </c>
      <c r="G3855">
        <v>4420</v>
      </c>
      <c r="H3855">
        <v>10</v>
      </c>
      <c r="I3855">
        <v>3</v>
      </c>
      <c r="J3855">
        <v>88</v>
      </c>
      <c r="K3855" s="3">
        <v>43343.716101076388</v>
      </c>
    </row>
    <row r="3856" spans="1:11" x14ac:dyDescent="0.25">
      <c r="A3856" t="s">
        <v>45</v>
      </c>
      <c r="B3856" t="s">
        <v>3947</v>
      </c>
      <c r="C3856">
        <v>4.2331778592768003</v>
      </c>
      <c r="D3856">
        <v>4185</v>
      </c>
      <c r="E3856">
        <v>4386</v>
      </c>
      <c r="F3856">
        <v>2</v>
      </c>
      <c r="G3856">
        <v>4078</v>
      </c>
      <c r="H3856">
        <v>10</v>
      </c>
      <c r="I3856">
        <v>4</v>
      </c>
      <c r="J3856">
        <v>93</v>
      </c>
      <c r="K3856" s="3">
        <v>43343.716101273145</v>
      </c>
    </row>
    <row r="3857" spans="1:11" x14ac:dyDescent="0.25">
      <c r="A3857" t="s">
        <v>45</v>
      </c>
      <c r="B3857" t="s">
        <v>3948</v>
      </c>
      <c r="C3857">
        <v>4.2331778592768003</v>
      </c>
      <c r="D3857">
        <v>5039</v>
      </c>
      <c r="E3857">
        <v>5702</v>
      </c>
      <c r="F3857">
        <v>1</v>
      </c>
      <c r="G3857">
        <v>252</v>
      </c>
      <c r="H3857">
        <v>10</v>
      </c>
      <c r="I3857">
        <v>5</v>
      </c>
      <c r="J3857">
        <v>4</v>
      </c>
      <c r="K3857" s="3">
        <v>43343.716099803241</v>
      </c>
    </row>
    <row r="3858" spans="1:11" x14ac:dyDescent="0.25">
      <c r="A3858" t="s">
        <v>45</v>
      </c>
      <c r="B3858" t="s">
        <v>3949</v>
      </c>
      <c r="C3858">
        <v>4.2684543414374403</v>
      </c>
      <c r="D3858">
        <v>274</v>
      </c>
      <c r="E3858">
        <v>6253</v>
      </c>
      <c r="F3858">
        <v>2</v>
      </c>
      <c r="G3858">
        <v>5182</v>
      </c>
      <c r="H3858">
        <v>11</v>
      </c>
      <c r="I3858">
        <v>0</v>
      </c>
      <c r="J3858">
        <v>83</v>
      </c>
      <c r="K3858" s="3">
        <v>43343.71615605324</v>
      </c>
    </row>
    <row r="3859" spans="1:11" x14ac:dyDescent="0.25">
      <c r="A3859" t="s">
        <v>45</v>
      </c>
      <c r="B3859" t="s">
        <v>3950</v>
      </c>
      <c r="C3859">
        <v>4.2684543414374403</v>
      </c>
      <c r="D3859">
        <v>1325</v>
      </c>
      <c r="E3859">
        <v>4573</v>
      </c>
      <c r="F3859">
        <v>2</v>
      </c>
      <c r="G3859">
        <v>4397</v>
      </c>
      <c r="H3859">
        <v>11</v>
      </c>
      <c r="I3859">
        <v>1</v>
      </c>
      <c r="J3859">
        <v>96</v>
      </c>
      <c r="K3859" s="3">
        <v>43343.716156249997</v>
      </c>
    </row>
    <row r="3860" spans="1:11" x14ac:dyDescent="0.25">
      <c r="A3860" t="s">
        <v>45</v>
      </c>
      <c r="B3860" t="s">
        <v>3951</v>
      </c>
      <c r="C3860">
        <v>4.2684543414374403</v>
      </c>
      <c r="D3860">
        <v>2654</v>
      </c>
      <c r="E3860">
        <v>5930</v>
      </c>
      <c r="F3860">
        <v>2</v>
      </c>
      <c r="G3860">
        <v>4871</v>
      </c>
      <c r="H3860">
        <v>11</v>
      </c>
      <c r="I3860">
        <v>2</v>
      </c>
      <c r="J3860">
        <v>82</v>
      </c>
      <c r="K3860" s="3">
        <v>43343.716156446761</v>
      </c>
    </row>
    <row r="3861" spans="1:11" x14ac:dyDescent="0.25">
      <c r="A3861" t="s">
        <v>45</v>
      </c>
      <c r="B3861" t="s">
        <v>3952</v>
      </c>
      <c r="C3861">
        <v>4.2684543414374403</v>
      </c>
      <c r="D3861">
        <v>3543</v>
      </c>
      <c r="E3861">
        <v>6151</v>
      </c>
      <c r="F3861">
        <v>2</v>
      </c>
      <c r="G3861">
        <v>5377</v>
      </c>
      <c r="H3861">
        <v>11</v>
      </c>
      <c r="I3861">
        <v>3</v>
      </c>
      <c r="J3861">
        <v>87</v>
      </c>
      <c r="K3861" s="3">
        <v>43343.716157175928</v>
      </c>
    </row>
    <row r="3862" spans="1:11" x14ac:dyDescent="0.25">
      <c r="A3862" t="s">
        <v>45</v>
      </c>
      <c r="B3862" t="s">
        <v>3953</v>
      </c>
      <c r="C3862">
        <v>4.3040247942827499</v>
      </c>
      <c r="D3862">
        <v>4848</v>
      </c>
      <c r="E3862">
        <v>6671</v>
      </c>
      <c r="F3862">
        <v>2</v>
      </c>
      <c r="G3862">
        <v>5378</v>
      </c>
      <c r="H3862">
        <v>11</v>
      </c>
      <c r="I3862">
        <v>4</v>
      </c>
      <c r="J3862">
        <v>81</v>
      </c>
      <c r="K3862" s="3">
        <v>43343.716215243054</v>
      </c>
    </row>
    <row r="3863" spans="1:11" x14ac:dyDescent="0.25">
      <c r="A3863" t="s">
        <v>45</v>
      </c>
      <c r="B3863" t="s">
        <v>3954</v>
      </c>
      <c r="C3863">
        <v>4.3040247942827499</v>
      </c>
      <c r="D3863">
        <v>183</v>
      </c>
      <c r="E3863">
        <v>7387</v>
      </c>
      <c r="F3863">
        <v>2</v>
      </c>
      <c r="G3863">
        <v>5877</v>
      </c>
      <c r="H3863">
        <v>12</v>
      </c>
      <c r="I3863">
        <v>0</v>
      </c>
      <c r="J3863">
        <v>80</v>
      </c>
      <c r="K3863" s="3">
        <v>43343.716215590277</v>
      </c>
    </row>
    <row r="3864" spans="1:11" x14ac:dyDescent="0.25">
      <c r="A3864" t="s">
        <v>45</v>
      </c>
      <c r="B3864" t="s">
        <v>3955</v>
      </c>
      <c r="C3864">
        <v>4.3040247942827499</v>
      </c>
      <c r="D3864">
        <v>1652</v>
      </c>
      <c r="E3864">
        <v>4844</v>
      </c>
      <c r="F3864">
        <v>3</v>
      </c>
      <c r="G3864">
        <v>4848</v>
      </c>
      <c r="H3864">
        <v>12</v>
      </c>
      <c r="I3864">
        <v>1</v>
      </c>
      <c r="J3864">
        <v>100</v>
      </c>
      <c r="K3864" s="3">
        <v>43343.716215775465</v>
      </c>
    </row>
    <row r="3865" spans="1:11" x14ac:dyDescent="0.25">
      <c r="A3865" t="s">
        <v>45</v>
      </c>
      <c r="B3865" t="s">
        <v>3956</v>
      </c>
      <c r="C3865">
        <v>4.3040247942827499</v>
      </c>
      <c r="D3865">
        <v>2867</v>
      </c>
      <c r="E3865">
        <v>7222</v>
      </c>
      <c r="F3865">
        <v>2</v>
      </c>
      <c r="G3865">
        <v>6054</v>
      </c>
      <c r="H3865">
        <v>12</v>
      </c>
      <c r="I3865">
        <v>2</v>
      </c>
      <c r="J3865">
        <v>84</v>
      </c>
      <c r="K3865" s="3">
        <v>43343.716216516201</v>
      </c>
    </row>
    <row r="3866" spans="1:11" x14ac:dyDescent="0.25">
      <c r="A3866" t="s">
        <v>45</v>
      </c>
      <c r="B3866" t="s">
        <v>3957</v>
      </c>
      <c r="C3866">
        <v>4.3040247942827499</v>
      </c>
      <c r="D3866">
        <v>3831</v>
      </c>
      <c r="E3866">
        <v>4989</v>
      </c>
      <c r="F3866">
        <v>2</v>
      </c>
      <c r="G3866">
        <v>4605</v>
      </c>
      <c r="H3866">
        <v>12</v>
      </c>
      <c r="I3866">
        <v>3</v>
      </c>
      <c r="J3866">
        <v>92</v>
      </c>
      <c r="K3866" s="3">
        <v>43343.716216319444</v>
      </c>
    </row>
    <row r="3867" spans="1:11" x14ac:dyDescent="0.25">
      <c r="A3867" t="s">
        <v>45</v>
      </c>
      <c r="B3867" t="s">
        <v>3958</v>
      </c>
      <c r="C3867">
        <v>4.3398916675684402</v>
      </c>
      <c r="D3867">
        <v>4981</v>
      </c>
      <c r="E3867">
        <v>7596</v>
      </c>
      <c r="F3867">
        <v>2</v>
      </c>
      <c r="G3867">
        <v>6670</v>
      </c>
      <c r="H3867">
        <v>12</v>
      </c>
      <c r="I3867">
        <v>4</v>
      </c>
      <c r="J3867">
        <v>88</v>
      </c>
      <c r="K3867" s="3">
        <v>43343.716272453705</v>
      </c>
    </row>
    <row r="3868" spans="1:11" x14ac:dyDescent="0.25">
      <c r="A3868" t="s">
        <v>45</v>
      </c>
      <c r="B3868" t="s">
        <v>3959</v>
      </c>
      <c r="C3868">
        <v>4.3398916675684402</v>
      </c>
      <c r="D3868">
        <v>180</v>
      </c>
      <c r="E3868">
        <v>6845</v>
      </c>
      <c r="F3868">
        <v>2</v>
      </c>
      <c r="G3868">
        <v>5721</v>
      </c>
      <c r="H3868">
        <v>13</v>
      </c>
      <c r="I3868">
        <v>0</v>
      </c>
      <c r="J3868">
        <v>84</v>
      </c>
      <c r="K3868" s="3">
        <v>43343.716271909725</v>
      </c>
    </row>
    <row r="3869" spans="1:11" x14ac:dyDescent="0.25">
      <c r="A3869" t="s">
        <v>45</v>
      </c>
      <c r="B3869" t="s">
        <v>3960</v>
      </c>
      <c r="C3869">
        <v>4.3398916675684402</v>
      </c>
      <c r="D3869">
        <v>1608</v>
      </c>
      <c r="E3869">
        <v>5623</v>
      </c>
      <c r="F3869">
        <v>2</v>
      </c>
      <c r="G3869">
        <v>4737</v>
      </c>
      <c r="H3869">
        <v>13</v>
      </c>
      <c r="I3869">
        <v>1</v>
      </c>
      <c r="J3869">
        <v>84</v>
      </c>
      <c r="K3869" s="3">
        <v>43343.716272256941</v>
      </c>
    </row>
    <row r="3870" spans="1:11" x14ac:dyDescent="0.25">
      <c r="A3870" t="s">
        <v>45</v>
      </c>
      <c r="B3870" t="s">
        <v>3961</v>
      </c>
      <c r="C3870">
        <v>4.3398916675684402</v>
      </c>
      <c r="D3870">
        <v>2554</v>
      </c>
      <c r="E3870">
        <v>7243</v>
      </c>
      <c r="F3870">
        <v>2</v>
      </c>
      <c r="G3870">
        <v>6120</v>
      </c>
      <c r="H3870">
        <v>13</v>
      </c>
      <c r="I3870">
        <v>2</v>
      </c>
      <c r="J3870">
        <v>84</v>
      </c>
      <c r="K3870" s="3">
        <v>43343.716272604164</v>
      </c>
    </row>
    <row r="3871" spans="1:11" x14ac:dyDescent="0.25">
      <c r="A3871" t="s">
        <v>45</v>
      </c>
      <c r="B3871" t="s">
        <v>3962</v>
      </c>
      <c r="C3871">
        <v>3.9059025008116</v>
      </c>
      <c r="D3871">
        <v>5229</v>
      </c>
      <c r="E3871">
        <v>5950</v>
      </c>
      <c r="F3871">
        <v>2</v>
      </c>
      <c r="G3871">
        <v>5135</v>
      </c>
      <c r="H3871">
        <v>13</v>
      </c>
      <c r="I3871">
        <v>4</v>
      </c>
      <c r="J3871">
        <v>86</v>
      </c>
      <c r="K3871" s="3">
        <v>43343.716332141201</v>
      </c>
    </row>
    <row r="3872" spans="1:11" x14ac:dyDescent="0.25">
      <c r="A3872" t="s">
        <v>45</v>
      </c>
      <c r="B3872" t="s">
        <v>3963</v>
      </c>
      <c r="C3872">
        <v>3.9059025008116</v>
      </c>
      <c r="D3872">
        <v>495</v>
      </c>
      <c r="E3872">
        <v>5528</v>
      </c>
      <c r="F3872">
        <v>2</v>
      </c>
      <c r="G3872">
        <v>5376</v>
      </c>
      <c r="H3872">
        <v>14</v>
      </c>
      <c r="I3872">
        <v>0</v>
      </c>
      <c r="J3872">
        <v>97</v>
      </c>
      <c r="K3872" s="3">
        <v>43343.716332326389</v>
      </c>
    </row>
    <row r="3873" spans="1:11" x14ac:dyDescent="0.25">
      <c r="A3873" t="s">
        <v>45</v>
      </c>
      <c r="B3873" t="s">
        <v>3964</v>
      </c>
      <c r="C3873">
        <v>3.9059025008116</v>
      </c>
      <c r="D3873">
        <v>1285</v>
      </c>
      <c r="E3873">
        <v>5177</v>
      </c>
      <c r="F3873">
        <v>3</v>
      </c>
      <c r="G3873">
        <v>5177</v>
      </c>
      <c r="H3873">
        <v>14</v>
      </c>
      <c r="I3873">
        <v>1</v>
      </c>
      <c r="J3873">
        <v>100</v>
      </c>
      <c r="K3873" s="3">
        <v>43343.716334178243</v>
      </c>
    </row>
    <row r="3874" spans="1:11" x14ac:dyDescent="0.25">
      <c r="A3874" t="s">
        <v>45</v>
      </c>
      <c r="B3874" t="s">
        <v>3965</v>
      </c>
      <c r="C3874">
        <v>3.9059025008116</v>
      </c>
      <c r="D3874">
        <v>2459</v>
      </c>
      <c r="E3874">
        <v>5968</v>
      </c>
      <c r="F3874">
        <v>2</v>
      </c>
      <c r="G3874">
        <v>5089</v>
      </c>
      <c r="H3874">
        <v>14</v>
      </c>
      <c r="I3874">
        <v>2</v>
      </c>
      <c r="J3874">
        <v>85</v>
      </c>
      <c r="K3874" s="3">
        <v>43343.716334375</v>
      </c>
    </row>
    <row r="3875" spans="1:11" x14ac:dyDescent="0.25">
      <c r="A3875" t="s">
        <v>45</v>
      </c>
      <c r="B3875" t="s">
        <v>3966</v>
      </c>
      <c r="C3875">
        <v>3.9059025008116</v>
      </c>
      <c r="D3875">
        <v>3768</v>
      </c>
      <c r="E3875">
        <v>5554</v>
      </c>
      <c r="F3875">
        <v>3</v>
      </c>
      <c r="G3875">
        <v>5554</v>
      </c>
      <c r="H3875">
        <v>14</v>
      </c>
      <c r="I3875">
        <v>3</v>
      </c>
      <c r="J3875">
        <v>100</v>
      </c>
      <c r="K3875" s="3">
        <v>43343.716334525459</v>
      </c>
    </row>
    <row r="3876" spans="1:11" x14ac:dyDescent="0.25">
      <c r="A3876" t="s">
        <v>45</v>
      </c>
      <c r="B3876" t="s">
        <v>3967</v>
      </c>
      <c r="C3876">
        <v>3.5153122507304402</v>
      </c>
      <c r="D3876">
        <v>5034</v>
      </c>
      <c r="E3876">
        <v>6894</v>
      </c>
      <c r="F3876">
        <v>3</v>
      </c>
      <c r="G3876">
        <v>6896</v>
      </c>
      <c r="H3876">
        <v>14</v>
      </c>
      <c r="I3876">
        <v>4</v>
      </c>
      <c r="J3876">
        <v>100</v>
      </c>
      <c r="K3876" s="3">
        <v>43343.716388194443</v>
      </c>
    </row>
    <row r="3877" spans="1:11" x14ac:dyDescent="0.25">
      <c r="A3877" t="s">
        <v>45</v>
      </c>
      <c r="B3877" t="s">
        <v>3968</v>
      </c>
      <c r="C3877">
        <v>3.5153122507304402</v>
      </c>
      <c r="D3877">
        <v>108</v>
      </c>
      <c r="E3877">
        <v>6777</v>
      </c>
      <c r="F3877">
        <v>3</v>
      </c>
      <c r="G3877">
        <v>6778</v>
      </c>
      <c r="H3877">
        <v>15</v>
      </c>
      <c r="I3877">
        <v>0</v>
      </c>
      <c r="J3877">
        <v>100</v>
      </c>
      <c r="K3877" s="3">
        <v>43343.716387812499</v>
      </c>
    </row>
    <row r="3878" spans="1:11" x14ac:dyDescent="0.25">
      <c r="A3878" t="s">
        <v>45</v>
      </c>
      <c r="B3878" t="s">
        <v>3969</v>
      </c>
      <c r="C3878">
        <v>3.9059025008116</v>
      </c>
      <c r="D3878">
        <v>1279</v>
      </c>
      <c r="E3878">
        <v>6696</v>
      </c>
      <c r="F3878">
        <v>1</v>
      </c>
      <c r="G3878">
        <v>169</v>
      </c>
      <c r="H3878">
        <v>15</v>
      </c>
      <c r="I3878">
        <v>1</v>
      </c>
      <c r="J3878">
        <v>3</v>
      </c>
      <c r="K3878" s="3">
        <v>43343.716332673612</v>
      </c>
    </row>
    <row r="3879" spans="1:11" x14ac:dyDescent="0.25">
      <c r="A3879" t="s">
        <v>45</v>
      </c>
      <c r="B3879" t="s">
        <v>3970</v>
      </c>
      <c r="C3879">
        <v>3.1637810256573902</v>
      </c>
      <c r="D3879">
        <v>2869</v>
      </c>
      <c r="E3879">
        <v>7667</v>
      </c>
      <c r="F3879">
        <v>3</v>
      </c>
      <c r="G3879">
        <v>7670</v>
      </c>
      <c r="H3879">
        <v>15</v>
      </c>
      <c r="I3879">
        <v>2</v>
      </c>
      <c r="J3879">
        <v>100</v>
      </c>
      <c r="K3879" s="3">
        <v>43343.716449421299</v>
      </c>
    </row>
    <row r="3880" spans="1:11" x14ac:dyDescent="0.25">
      <c r="A3880" t="s">
        <v>45</v>
      </c>
      <c r="B3880" t="s">
        <v>3971</v>
      </c>
      <c r="C3880">
        <v>3.5153122507304402</v>
      </c>
      <c r="D3880">
        <v>3689</v>
      </c>
      <c r="E3880">
        <v>5748</v>
      </c>
      <c r="F3880">
        <v>3</v>
      </c>
      <c r="G3880">
        <v>5752</v>
      </c>
      <c r="H3880">
        <v>15</v>
      </c>
      <c r="I3880">
        <v>3</v>
      </c>
      <c r="J3880">
        <v>100</v>
      </c>
      <c r="K3880" s="3">
        <v>43343.71638834491</v>
      </c>
    </row>
    <row r="3881" spans="1:11" x14ac:dyDescent="0.25">
      <c r="A3881" t="s">
        <v>45</v>
      </c>
      <c r="B3881" t="s">
        <v>3972</v>
      </c>
      <c r="C3881">
        <v>3.1637810256573902</v>
      </c>
      <c r="D3881">
        <v>5205</v>
      </c>
      <c r="E3881">
        <v>4726</v>
      </c>
      <c r="F3881">
        <v>3</v>
      </c>
      <c r="G3881">
        <v>4726</v>
      </c>
      <c r="H3881">
        <v>15</v>
      </c>
      <c r="I3881">
        <v>4</v>
      </c>
      <c r="J3881">
        <v>100</v>
      </c>
      <c r="K3881" s="3">
        <v>43343.716448344909</v>
      </c>
    </row>
    <row r="3882" spans="1:11" x14ac:dyDescent="0.25">
      <c r="A3882" t="s">
        <v>45</v>
      </c>
      <c r="B3882" t="s">
        <v>3973</v>
      </c>
      <c r="C3882">
        <v>3.1637810256573902</v>
      </c>
      <c r="D3882">
        <v>118</v>
      </c>
      <c r="E3882">
        <v>6350</v>
      </c>
      <c r="F3882">
        <v>3</v>
      </c>
      <c r="G3882">
        <v>6353</v>
      </c>
      <c r="H3882">
        <v>16</v>
      </c>
      <c r="I3882">
        <v>0</v>
      </c>
      <c r="J3882">
        <v>100</v>
      </c>
      <c r="K3882" s="3">
        <v>43343.716449768515</v>
      </c>
    </row>
    <row r="3883" spans="1:11" x14ac:dyDescent="0.25">
      <c r="A3883" t="s">
        <v>45</v>
      </c>
      <c r="B3883" t="s">
        <v>3974</v>
      </c>
      <c r="C3883">
        <v>3.1637810256573902</v>
      </c>
      <c r="D3883">
        <v>1804</v>
      </c>
      <c r="E3883">
        <v>6228</v>
      </c>
      <c r="F3883">
        <v>3</v>
      </c>
      <c r="G3883">
        <v>6229</v>
      </c>
      <c r="H3883">
        <v>16</v>
      </c>
      <c r="I3883">
        <v>1</v>
      </c>
      <c r="J3883">
        <v>100</v>
      </c>
      <c r="K3883" s="3">
        <v>43343.716449965279</v>
      </c>
    </row>
    <row r="3884" spans="1:11" x14ac:dyDescent="0.25">
      <c r="A3884" t="s">
        <v>45</v>
      </c>
      <c r="B3884" t="s">
        <v>3975</v>
      </c>
      <c r="C3884">
        <v>3.1637810256573902</v>
      </c>
      <c r="D3884">
        <v>4431</v>
      </c>
      <c r="E3884">
        <v>5011</v>
      </c>
      <c r="F3884">
        <v>2</v>
      </c>
      <c r="G3884">
        <v>4569</v>
      </c>
      <c r="H3884">
        <v>16</v>
      </c>
      <c r="I3884">
        <v>3</v>
      </c>
      <c r="J3884">
        <v>91</v>
      </c>
      <c r="K3884" s="3">
        <v>43343.716450150459</v>
      </c>
    </row>
    <row r="3885" spans="1:11" x14ac:dyDescent="0.25">
      <c r="A3885" t="s">
        <v>45</v>
      </c>
      <c r="B3885" t="s">
        <v>3976</v>
      </c>
      <c r="C3885">
        <v>2.84740292309165</v>
      </c>
      <c r="D3885">
        <v>526</v>
      </c>
      <c r="E3885">
        <v>5349</v>
      </c>
      <c r="F3885">
        <v>2</v>
      </c>
      <c r="G3885">
        <v>5125</v>
      </c>
      <c r="H3885">
        <v>17</v>
      </c>
      <c r="I3885">
        <v>0</v>
      </c>
      <c r="J3885">
        <v>96</v>
      </c>
      <c r="K3885" s="3">
        <v>43343.716503240743</v>
      </c>
    </row>
    <row r="3886" spans="1:11" x14ac:dyDescent="0.25">
      <c r="A3886" t="s">
        <v>45</v>
      </c>
      <c r="B3886" t="s">
        <v>3977</v>
      </c>
      <c r="C3886">
        <v>2.84740292309165</v>
      </c>
      <c r="D3886">
        <v>1937</v>
      </c>
      <c r="E3886">
        <v>7358</v>
      </c>
      <c r="F3886">
        <v>2</v>
      </c>
      <c r="G3886">
        <v>5730</v>
      </c>
      <c r="H3886">
        <v>17</v>
      </c>
      <c r="I3886">
        <v>1</v>
      </c>
      <c r="J3886">
        <v>78</v>
      </c>
      <c r="K3886" s="3">
        <v>43343.716503437499</v>
      </c>
    </row>
    <row r="3887" spans="1:11" x14ac:dyDescent="0.25">
      <c r="A3887" t="s">
        <v>45</v>
      </c>
      <c r="B3887" t="s">
        <v>3978</v>
      </c>
      <c r="C3887">
        <v>2.84740292309165</v>
      </c>
      <c r="D3887">
        <v>3310</v>
      </c>
      <c r="E3887">
        <v>7270</v>
      </c>
      <c r="F3887">
        <v>2</v>
      </c>
      <c r="G3887">
        <v>6166</v>
      </c>
      <c r="H3887">
        <v>17</v>
      </c>
      <c r="I3887">
        <v>2</v>
      </c>
      <c r="J3887">
        <v>85</v>
      </c>
      <c r="K3887" s="3">
        <v>43343.716503784723</v>
      </c>
    </row>
    <row r="3888" spans="1:11" x14ac:dyDescent="0.25">
      <c r="A3888" t="s">
        <v>45</v>
      </c>
      <c r="B3888" t="s">
        <v>3979</v>
      </c>
      <c r="C3888">
        <v>3.2270566461705399</v>
      </c>
      <c r="D3888">
        <v>4372</v>
      </c>
      <c r="E3888">
        <v>8320</v>
      </c>
      <c r="F3888">
        <v>2</v>
      </c>
      <c r="G3888">
        <v>7097</v>
      </c>
      <c r="H3888">
        <v>17</v>
      </c>
      <c r="I3888">
        <v>3</v>
      </c>
      <c r="J3888">
        <v>85</v>
      </c>
      <c r="K3888" s="3">
        <v>43343.716562534719</v>
      </c>
    </row>
    <row r="3889" spans="1:11" x14ac:dyDescent="0.25">
      <c r="A3889" t="s">
        <v>45</v>
      </c>
      <c r="B3889" t="s">
        <v>3980</v>
      </c>
      <c r="C3889">
        <v>3.2270566461705399</v>
      </c>
      <c r="D3889">
        <v>504</v>
      </c>
      <c r="E3889">
        <v>7599</v>
      </c>
      <c r="F3889">
        <v>2</v>
      </c>
      <c r="G3889">
        <v>6804</v>
      </c>
      <c r="H3889">
        <v>18</v>
      </c>
      <c r="I3889">
        <v>0</v>
      </c>
      <c r="J3889">
        <v>90</v>
      </c>
      <c r="K3889" s="3">
        <v>43343.716562881942</v>
      </c>
    </row>
    <row r="3890" spans="1:11" x14ac:dyDescent="0.25">
      <c r="A3890" t="s">
        <v>45</v>
      </c>
      <c r="B3890" t="s">
        <v>3981</v>
      </c>
      <c r="C3890">
        <v>3.2270566461705399</v>
      </c>
      <c r="D3890">
        <v>2166</v>
      </c>
      <c r="E3890">
        <v>6910</v>
      </c>
      <c r="F3890">
        <v>2</v>
      </c>
      <c r="G3890">
        <v>6034</v>
      </c>
      <c r="H3890">
        <v>18</v>
      </c>
      <c r="I3890">
        <v>1</v>
      </c>
      <c r="J3890">
        <v>87</v>
      </c>
      <c r="K3890" s="3">
        <v>43343.716563425929</v>
      </c>
    </row>
    <row r="3891" spans="1:11" x14ac:dyDescent="0.25">
      <c r="A3891" t="s">
        <v>45</v>
      </c>
      <c r="B3891" t="s">
        <v>3982</v>
      </c>
      <c r="C3891">
        <v>3.2270566461705399</v>
      </c>
      <c r="D3891">
        <v>3479</v>
      </c>
      <c r="E3891">
        <v>5808</v>
      </c>
      <c r="F3891">
        <v>2</v>
      </c>
      <c r="G3891">
        <v>5359</v>
      </c>
      <c r="H3891">
        <v>18</v>
      </c>
      <c r="I3891">
        <v>2</v>
      </c>
      <c r="J3891">
        <v>92</v>
      </c>
      <c r="K3891" s="3">
        <v>43343.716563622685</v>
      </c>
    </row>
    <row r="3892" spans="1:11" x14ac:dyDescent="0.25">
      <c r="A3892" t="s">
        <v>45</v>
      </c>
      <c r="B3892" t="s">
        <v>3983</v>
      </c>
      <c r="C3892">
        <v>3.6573308656599499</v>
      </c>
      <c r="D3892">
        <v>5098</v>
      </c>
      <c r="E3892">
        <v>7663</v>
      </c>
      <c r="F3892">
        <v>2</v>
      </c>
      <c r="G3892">
        <v>6366</v>
      </c>
      <c r="H3892">
        <v>18</v>
      </c>
      <c r="I3892">
        <v>3</v>
      </c>
      <c r="J3892">
        <v>83</v>
      </c>
      <c r="K3892" s="3">
        <v>43343.71661909722</v>
      </c>
    </row>
    <row r="3893" spans="1:11" x14ac:dyDescent="0.25">
      <c r="A3893" t="s">
        <v>45</v>
      </c>
      <c r="B3893" t="s">
        <v>3984</v>
      </c>
      <c r="C3893">
        <v>3.6573308656599499</v>
      </c>
      <c r="D3893">
        <v>554</v>
      </c>
      <c r="E3893">
        <v>7497</v>
      </c>
      <c r="F3893">
        <v>2</v>
      </c>
      <c r="G3893">
        <v>6674</v>
      </c>
      <c r="H3893">
        <v>19</v>
      </c>
      <c r="I3893">
        <v>0</v>
      </c>
      <c r="J3893">
        <v>89</v>
      </c>
      <c r="K3893" s="3">
        <v>43343.716619247687</v>
      </c>
    </row>
    <row r="3894" spans="1:11" x14ac:dyDescent="0.25">
      <c r="A3894" t="s">
        <v>45</v>
      </c>
      <c r="B3894" t="s">
        <v>3985</v>
      </c>
      <c r="C3894">
        <v>3.6573308656599499</v>
      </c>
      <c r="D3894">
        <v>2176</v>
      </c>
      <c r="E3894">
        <v>5745</v>
      </c>
      <c r="F3894">
        <v>2</v>
      </c>
      <c r="G3894">
        <v>5593</v>
      </c>
      <c r="H3894">
        <v>19</v>
      </c>
      <c r="I3894">
        <v>1</v>
      </c>
      <c r="J3894">
        <v>97</v>
      </c>
      <c r="K3894" s="3">
        <v>43343.716619641207</v>
      </c>
    </row>
    <row r="3895" spans="1:11" x14ac:dyDescent="0.25">
      <c r="A3895" t="s">
        <v>45</v>
      </c>
      <c r="B3895" t="s">
        <v>3986</v>
      </c>
      <c r="C3895">
        <v>3.6573308656599499</v>
      </c>
      <c r="D3895">
        <v>3798</v>
      </c>
      <c r="E3895">
        <v>6639</v>
      </c>
      <c r="F3895">
        <v>2</v>
      </c>
      <c r="G3895">
        <v>5836</v>
      </c>
      <c r="H3895">
        <v>19</v>
      </c>
      <c r="I3895">
        <v>2</v>
      </c>
      <c r="J3895">
        <v>88</v>
      </c>
      <c r="K3895" s="3">
        <v>43343.716619791667</v>
      </c>
    </row>
    <row r="3896" spans="1:11" x14ac:dyDescent="0.25">
      <c r="A3896" t="s">
        <v>45</v>
      </c>
      <c r="B3896" t="s">
        <v>3987</v>
      </c>
      <c r="C3896">
        <v>4.1449749810812699</v>
      </c>
      <c r="D3896">
        <v>378</v>
      </c>
      <c r="E3896">
        <v>6725</v>
      </c>
      <c r="F3896">
        <v>2</v>
      </c>
      <c r="G3896">
        <v>5619</v>
      </c>
      <c r="H3896">
        <v>20</v>
      </c>
      <c r="I3896">
        <v>0</v>
      </c>
      <c r="J3896">
        <v>84</v>
      </c>
      <c r="K3896" s="3">
        <v>43343.716679317127</v>
      </c>
    </row>
    <row r="3897" spans="1:11" x14ac:dyDescent="0.25">
      <c r="A3897" t="s">
        <v>45</v>
      </c>
      <c r="B3897" t="s">
        <v>3988</v>
      </c>
      <c r="C3897">
        <v>4.1449749810812699</v>
      </c>
      <c r="D3897">
        <v>2102</v>
      </c>
      <c r="E3897">
        <v>8561</v>
      </c>
      <c r="F3897">
        <v>2</v>
      </c>
      <c r="G3897">
        <v>7134</v>
      </c>
      <c r="H3897">
        <v>20</v>
      </c>
      <c r="I3897">
        <v>1</v>
      </c>
      <c r="J3897">
        <v>83</v>
      </c>
      <c r="K3897" s="3">
        <v>43343.716679513891</v>
      </c>
    </row>
    <row r="3898" spans="1:11" x14ac:dyDescent="0.25">
      <c r="A3898" t="s">
        <v>45</v>
      </c>
      <c r="B3898" t="s">
        <v>3989</v>
      </c>
      <c r="C3898">
        <v>4.1795164392569504</v>
      </c>
      <c r="D3898">
        <v>4965</v>
      </c>
      <c r="E3898">
        <v>7855</v>
      </c>
      <c r="F3898">
        <v>2</v>
      </c>
      <c r="G3898">
        <v>6897</v>
      </c>
      <c r="H3898">
        <v>20</v>
      </c>
      <c r="I3898">
        <v>3</v>
      </c>
      <c r="J3898">
        <v>88</v>
      </c>
      <c r="K3898" s="3">
        <v>43343.716734953705</v>
      </c>
    </row>
    <row r="3899" spans="1:11" x14ac:dyDescent="0.25">
      <c r="A3899" t="s">
        <v>45</v>
      </c>
      <c r="B3899" t="s">
        <v>3990</v>
      </c>
      <c r="C3899">
        <v>4.1795164392569504</v>
      </c>
      <c r="D3899">
        <v>434</v>
      </c>
      <c r="E3899">
        <v>6568</v>
      </c>
      <c r="F3899">
        <v>2</v>
      </c>
      <c r="G3899">
        <v>5566</v>
      </c>
      <c r="H3899">
        <v>21</v>
      </c>
      <c r="I3899">
        <v>0</v>
      </c>
      <c r="J3899">
        <v>85</v>
      </c>
      <c r="K3899" s="3">
        <v>43343.716734756941</v>
      </c>
    </row>
    <row r="3900" spans="1:11" x14ac:dyDescent="0.25">
      <c r="A3900" t="s">
        <v>45</v>
      </c>
      <c r="B3900" t="s">
        <v>3991</v>
      </c>
      <c r="C3900">
        <v>4.1795164392569504</v>
      </c>
      <c r="D3900">
        <v>1689</v>
      </c>
      <c r="E3900">
        <v>6317</v>
      </c>
      <c r="F3900">
        <v>2</v>
      </c>
      <c r="G3900">
        <v>6156</v>
      </c>
      <c r="H3900">
        <v>21</v>
      </c>
      <c r="I3900">
        <v>1</v>
      </c>
      <c r="J3900">
        <v>97</v>
      </c>
      <c r="K3900" s="3">
        <v>43343.716735497685</v>
      </c>
    </row>
    <row r="3901" spans="1:11" x14ac:dyDescent="0.25">
      <c r="A3901" t="s">
        <v>45</v>
      </c>
      <c r="B3901" t="s">
        <v>3992</v>
      </c>
      <c r="C3901">
        <v>4.1795164392569504</v>
      </c>
      <c r="D3901">
        <v>3053</v>
      </c>
      <c r="E3901">
        <v>6994</v>
      </c>
      <c r="F3901">
        <v>2</v>
      </c>
      <c r="G3901">
        <v>5795</v>
      </c>
      <c r="H3901">
        <v>21</v>
      </c>
      <c r="I3901">
        <v>2</v>
      </c>
      <c r="J3901">
        <v>83</v>
      </c>
      <c r="K3901" s="3">
        <v>43343.716735648151</v>
      </c>
    </row>
    <row r="3902" spans="1:11" x14ac:dyDescent="0.25">
      <c r="A3902" t="s">
        <v>45</v>
      </c>
      <c r="B3902" t="s">
        <v>3993</v>
      </c>
      <c r="C3902">
        <v>4.1795164392569504</v>
      </c>
      <c r="D3902">
        <v>4648</v>
      </c>
      <c r="E3902">
        <v>6532</v>
      </c>
      <c r="F3902">
        <v>2</v>
      </c>
      <c r="G3902">
        <v>5753</v>
      </c>
      <c r="H3902">
        <v>21</v>
      </c>
      <c r="I3902">
        <v>3</v>
      </c>
      <c r="J3902">
        <v>88</v>
      </c>
      <c r="K3902" s="3">
        <v>43343.7167940625</v>
      </c>
    </row>
    <row r="3903" spans="1:11" x14ac:dyDescent="0.25">
      <c r="A3903" t="s">
        <v>45</v>
      </c>
      <c r="B3903" t="s">
        <v>3994</v>
      </c>
      <c r="C3903">
        <v>4.1795164392569504</v>
      </c>
      <c r="D3903">
        <v>583</v>
      </c>
      <c r="E3903">
        <v>6269</v>
      </c>
      <c r="F3903">
        <v>2</v>
      </c>
      <c r="G3903">
        <v>5430</v>
      </c>
      <c r="H3903">
        <v>22</v>
      </c>
      <c r="I3903">
        <v>0</v>
      </c>
      <c r="J3903">
        <v>87</v>
      </c>
      <c r="K3903" s="3">
        <v>43343.71679421296</v>
      </c>
    </row>
    <row r="3904" spans="1:11" x14ac:dyDescent="0.25">
      <c r="A3904" t="s">
        <v>45</v>
      </c>
      <c r="B3904" t="s">
        <v>3995</v>
      </c>
      <c r="C3904">
        <v>4.1795164392569504</v>
      </c>
      <c r="D3904">
        <v>1637</v>
      </c>
      <c r="E3904">
        <v>4918</v>
      </c>
      <c r="F3904">
        <v>1</v>
      </c>
      <c r="G3904">
        <v>753</v>
      </c>
      <c r="H3904">
        <v>22</v>
      </c>
      <c r="I3904">
        <v>1</v>
      </c>
      <c r="J3904">
        <v>15</v>
      </c>
      <c r="K3904" s="3">
        <v>43343.716735104164</v>
      </c>
    </row>
    <row r="3905" spans="1:11" x14ac:dyDescent="0.25">
      <c r="A3905" t="s">
        <v>45</v>
      </c>
      <c r="B3905" t="s">
        <v>3996</v>
      </c>
      <c r="C3905">
        <v>4.1795164392569504</v>
      </c>
      <c r="D3905">
        <v>2602</v>
      </c>
      <c r="E3905">
        <v>6977</v>
      </c>
      <c r="F3905">
        <v>2</v>
      </c>
      <c r="G3905">
        <v>5839</v>
      </c>
      <c r="H3905">
        <v>22</v>
      </c>
      <c r="I3905">
        <v>2</v>
      </c>
      <c r="J3905">
        <v>84</v>
      </c>
      <c r="K3905" s="3">
        <v>43343.716794409724</v>
      </c>
    </row>
    <row r="3906" spans="1:11" x14ac:dyDescent="0.25">
      <c r="A3906" t="s">
        <v>46</v>
      </c>
      <c r="B3906" t="s">
        <v>3997</v>
      </c>
      <c r="C3906">
        <v>3.456</v>
      </c>
      <c r="D3906">
        <v>355</v>
      </c>
      <c r="E3906">
        <v>8360</v>
      </c>
      <c r="F3906">
        <v>2</v>
      </c>
      <c r="G3906">
        <v>6649</v>
      </c>
      <c r="H3906">
        <v>0</v>
      </c>
      <c r="I3906">
        <v>0</v>
      </c>
      <c r="J3906">
        <v>80</v>
      </c>
      <c r="K3906" s="3">
        <v>43343.751903206015</v>
      </c>
    </row>
    <row r="3907" spans="1:11" x14ac:dyDescent="0.25">
      <c r="A3907" t="s">
        <v>46</v>
      </c>
      <c r="B3907" t="s">
        <v>3998</v>
      </c>
      <c r="C3907">
        <v>3.456</v>
      </c>
      <c r="D3907">
        <v>2235</v>
      </c>
      <c r="E3907">
        <v>9171</v>
      </c>
      <c r="F3907">
        <v>2</v>
      </c>
      <c r="G3907">
        <v>7234</v>
      </c>
      <c r="H3907">
        <v>0</v>
      </c>
      <c r="I3907">
        <v>1</v>
      </c>
      <c r="J3907">
        <v>79</v>
      </c>
      <c r="K3907" s="3">
        <v>43343.751903553239</v>
      </c>
    </row>
    <row r="3908" spans="1:11" x14ac:dyDescent="0.25">
      <c r="A3908" t="s">
        <v>46</v>
      </c>
      <c r="B3908" t="s">
        <v>3999</v>
      </c>
      <c r="C3908">
        <v>4.1471999999999998</v>
      </c>
      <c r="D3908">
        <v>4282</v>
      </c>
      <c r="E3908">
        <v>9139</v>
      </c>
      <c r="F3908">
        <v>2</v>
      </c>
      <c r="G3908">
        <v>7214</v>
      </c>
      <c r="H3908">
        <v>0</v>
      </c>
      <c r="I3908">
        <v>2</v>
      </c>
      <c r="J3908">
        <v>79</v>
      </c>
      <c r="K3908" s="3">
        <v>43343.751960335649</v>
      </c>
    </row>
    <row r="3909" spans="1:11" x14ac:dyDescent="0.25">
      <c r="A3909" t="s">
        <v>46</v>
      </c>
      <c r="B3909" t="s">
        <v>4000</v>
      </c>
      <c r="C3909">
        <v>4.1471999999999998</v>
      </c>
      <c r="D3909">
        <v>100</v>
      </c>
      <c r="E3909">
        <v>6519</v>
      </c>
      <c r="F3909">
        <v>2</v>
      </c>
      <c r="G3909">
        <v>5386</v>
      </c>
      <c r="H3909">
        <v>1</v>
      </c>
      <c r="I3909">
        <v>0</v>
      </c>
      <c r="J3909">
        <v>83</v>
      </c>
      <c r="K3909" s="3">
        <v>43343.751959641202</v>
      </c>
    </row>
    <row r="3910" spans="1:11" x14ac:dyDescent="0.25">
      <c r="A3910" t="s">
        <v>46</v>
      </c>
      <c r="B3910" t="s">
        <v>4001</v>
      </c>
      <c r="C3910">
        <v>4.1471999999999998</v>
      </c>
      <c r="D3910">
        <v>2246</v>
      </c>
      <c r="E3910">
        <v>6637</v>
      </c>
      <c r="F3910">
        <v>2</v>
      </c>
      <c r="G3910">
        <v>5352</v>
      </c>
      <c r="H3910">
        <v>1</v>
      </c>
      <c r="I3910">
        <v>1</v>
      </c>
      <c r="J3910">
        <v>81</v>
      </c>
      <c r="K3910" s="3">
        <v>43343.751960613423</v>
      </c>
    </row>
    <row r="3911" spans="1:11" x14ac:dyDescent="0.25">
      <c r="A3911" t="s">
        <v>46</v>
      </c>
      <c r="B3911" t="s">
        <v>4002</v>
      </c>
      <c r="C3911">
        <v>4.1471999999999998</v>
      </c>
      <c r="D3911">
        <v>3686</v>
      </c>
      <c r="E3911">
        <v>7259</v>
      </c>
      <c r="F3911">
        <v>2</v>
      </c>
      <c r="G3911">
        <v>5776</v>
      </c>
      <c r="H3911">
        <v>1</v>
      </c>
      <c r="I3911">
        <v>2</v>
      </c>
      <c r="J3911">
        <v>80</v>
      </c>
      <c r="K3911" s="3">
        <v>43343.751960879628</v>
      </c>
    </row>
    <row r="3912" spans="1:11" x14ac:dyDescent="0.25">
      <c r="A3912" t="s">
        <v>46</v>
      </c>
      <c r="B3912" t="s">
        <v>4003</v>
      </c>
      <c r="C3912">
        <v>4.9766399999999997</v>
      </c>
      <c r="D3912">
        <v>116</v>
      </c>
      <c r="E3912">
        <v>6646</v>
      </c>
      <c r="F3912">
        <v>2</v>
      </c>
      <c r="G3912">
        <v>5349</v>
      </c>
      <c r="H3912">
        <v>2</v>
      </c>
      <c r="I3912">
        <v>0</v>
      </c>
      <c r="J3912">
        <v>80</v>
      </c>
      <c r="K3912" s="3">
        <v>43343.752019131942</v>
      </c>
    </row>
    <row r="3913" spans="1:11" x14ac:dyDescent="0.25">
      <c r="A3913" t="s">
        <v>46</v>
      </c>
      <c r="B3913" t="s">
        <v>4004</v>
      </c>
      <c r="C3913">
        <v>4.9766399999999997</v>
      </c>
      <c r="D3913">
        <v>1787</v>
      </c>
      <c r="E3913">
        <v>6353</v>
      </c>
      <c r="F3913">
        <v>2</v>
      </c>
      <c r="G3913">
        <v>5174</v>
      </c>
      <c r="H3913">
        <v>2</v>
      </c>
      <c r="I3913">
        <v>1</v>
      </c>
      <c r="J3913">
        <v>81</v>
      </c>
      <c r="K3913" s="3">
        <v>43343.752019293985</v>
      </c>
    </row>
    <row r="3914" spans="1:11" x14ac:dyDescent="0.25">
      <c r="A3914" t="s">
        <v>46</v>
      </c>
      <c r="B3914" t="s">
        <v>4005</v>
      </c>
      <c r="C3914">
        <v>4.9766399999999997</v>
      </c>
      <c r="D3914">
        <v>3217</v>
      </c>
      <c r="E3914">
        <v>7855</v>
      </c>
      <c r="F3914">
        <v>2</v>
      </c>
      <c r="G3914">
        <v>6208</v>
      </c>
      <c r="H3914">
        <v>2</v>
      </c>
      <c r="I3914">
        <v>2</v>
      </c>
      <c r="J3914">
        <v>79</v>
      </c>
      <c r="K3914" s="3">
        <v>43343.752019479165</v>
      </c>
    </row>
    <row r="3915" spans="1:11" x14ac:dyDescent="0.25">
      <c r="A3915" t="s">
        <v>46</v>
      </c>
      <c r="B3915" t="s">
        <v>4006</v>
      </c>
      <c r="C3915">
        <v>4.8660480000000002</v>
      </c>
      <c r="D3915">
        <v>4695</v>
      </c>
      <c r="E3915">
        <v>6923</v>
      </c>
      <c r="F3915">
        <v>2</v>
      </c>
      <c r="G3915">
        <v>5535</v>
      </c>
      <c r="H3915">
        <v>2</v>
      </c>
      <c r="I3915">
        <v>3</v>
      </c>
      <c r="J3915">
        <v>80</v>
      </c>
      <c r="K3915" s="3">
        <v>43343.752075428238</v>
      </c>
    </row>
    <row r="3916" spans="1:11" x14ac:dyDescent="0.25">
      <c r="A3916" t="s">
        <v>46</v>
      </c>
      <c r="B3916" t="s">
        <v>4007</v>
      </c>
      <c r="C3916">
        <v>4.8660480000000002</v>
      </c>
      <c r="D3916">
        <v>272</v>
      </c>
      <c r="E3916">
        <v>6974</v>
      </c>
      <c r="F3916">
        <v>2</v>
      </c>
      <c r="G3916">
        <v>6370</v>
      </c>
      <c r="H3916">
        <v>3</v>
      </c>
      <c r="I3916">
        <v>0</v>
      </c>
      <c r="J3916">
        <v>91</v>
      </c>
      <c r="K3916" s="3">
        <v>43343.752075775461</v>
      </c>
    </row>
    <row r="3917" spans="1:11" x14ac:dyDescent="0.25">
      <c r="A3917" t="s">
        <v>46</v>
      </c>
      <c r="B3917" t="s">
        <v>4008</v>
      </c>
      <c r="C3917">
        <v>4.8660480000000002</v>
      </c>
      <c r="D3917">
        <v>1600</v>
      </c>
      <c r="E3917">
        <v>5424</v>
      </c>
      <c r="F3917">
        <v>3</v>
      </c>
      <c r="G3917">
        <v>5413</v>
      </c>
      <c r="H3917">
        <v>3</v>
      </c>
      <c r="I3917">
        <v>1</v>
      </c>
      <c r="J3917">
        <v>100</v>
      </c>
      <c r="K3917" s="3">
        <v>43343.752075960649</v>
      </c>
    </row>
    <row r="3918" spans="1:11" x14ac:dyDescent="0.25">
      <c r="A3918" t="s">
        <v>46</v>
      </c>
      <c r="B3918" t="s">
        <v>4009</v>
      </c>
      <c r="C3918">
        <v>4.8660480000000002</v>
      </c>
      <c r="D3918">
        <v>2516</v>
      </c>
      <c r="E3918">
        <v>5957</v>
      </c>
      <c r="F3918">
        <v>2</v>
      </c>
      <c r="G3918">
        <v>5609</v>
      </c>
      <c r="H3918">
        <v>3</v>
      </c>
      <c r="I3918">
        <v>2</v>
      </c>
      <c r="J3918">
        <v>94</v>
      </c>
      <c r="K3918" s="3">
        <v>43343.752076157405</v>
      </c>
    </row>
    <row r="3919" spans="1:11" x14ac:dyDescent="0.25">
      <c r="A3919" t="s">
        <v>46</v>
      </c>
      <c r="B3919" t="s">
        <v>4010</v>
      </c>
      <c r="C3919">
        <v>4.8660480000000002</v>
      </c>
      <c r="D3919">
        <v>3992</v>
      </c>
      <c r="E3919">
        <v>7033</v>
      </c>
      <c r="F3919">
        <v>2</v>
      </c>
      <c r="G3919">
        <v>5585</v>
      </c>
      <c r="H3919">
        <v>3</v>
      </c>
      <c r="I3919">
        <v>3</v>
      </c>
      <c r="J3919">
        <v>79</v>
      </c>
      <c r="K3919" s="3">
        <v>43343.752076504628</v>
      </c>
    </row>
    <row r="3920" spans="1:11" x14ac:dyDescent="0.25">
      <c r="A3920" t="s">
        <v>46</v>
      </c>
      <c r="B3920" t="s">
        <v>4011</v>
      </c>
      <c r="C3920">
        <v>4.8660480000000002</v>
      </c>
      <c r="D3920">
        <v>5251</v>
      </c>
      <c r="E3920">
        <v>5102</v>
      </c>
      <c r="F3920">
        <v>1</v>
      </c>
      <c r="G3920">
        <v>956</v>
      </c>
      <c r="H3920">
        <v>3</v>
      </c>
      <c r="I3920">
        <v>4</v>
      </c>
      <c r="J3920">
        <v>19</v>
      </c>
      <c r="K3920" s="3">
        <v>43343.752075613425</v>
      </c>
    </row>
    <row r="3921" spans="1:11" x14ac:dyDescent="0.25">
      <c r="A3921" t="s">
        <v>46</v>
      </c>
      <c r="B3921" t="s">
        <v>4012</v>
      </c>
      <c r="C3921">
        <v>4.9741824000000001</v>
      </c>
      <c r="D3921">
        <v>397</v>
      </c>
      <c r="E3921">
        <v>5582</v>
      </c>
      <c r="F3921">
        <v>2</v>
      </c>
      <c r="G3921">
        <v>4914</v>
      </c>
      <c r="H3921">
        <v>4</v>
      </c>
      <c r="I3921">
        <v>0</v>
      </c>
      <c r="J3921">
        <v>88</v>
      </c>
      <c r="K3921" s="3">
        <v>43343.752135497685</v>
      </c>
    </row>
    <row r="3922" spans="1:11" x14ac:dyDescent="0.25">
      <c r="A3922" t="s">
        <v>46</v>
      </c>
      <c r="B3922" t="s">
        <v>4013</v>
      </c>
      <c r="C3922">
        <v>4.9741824000000001</v>
      </c>
      <c r="D3922">
        <v>1266</v>
      </c>
      <c r="E3922">
        <v>4268</v>
      </c>
      <c r="F3922">
        <v>2</v>
      </c>
      <c r="G3922">
        <v>3785</v>
      </c>
      <c r="H3922">
        <v>4</v>
      </c>
      <c r="I3922">
        <v>1</v>
      </c>
      <c r="J3922">
        <v>89</v>
      </c>
      <c r="K3922" s="3">
        <v>43343.752135150462</v>
      </c>
    </row>
    <row r="3923" spans="1:11" x14ac:dyDescent="0.25">
      <c r="A3923" t="s">
        <v>46</v>
      </c>
      <c r="B3923" t="s">
        <v>4014</v>
      </c>
      <c r="C3923">
        <v>4.9741824000000001</v>
      </c>
      <c r="D3923">
        <v>2434</v>
      </c>
      <c r="E3923">
        <v>5200</v>
      </c>
      <c r="F3923">
        <v>2</v>
      </c>
      <c r="G3923">
        <v>4639</v>
      </c>
      <c r="H3923">
        <v>4</v>
      </c>
      <c r="I3923">
        <v>2</v>
      </c>
      <c r="J3923">
        <v>89</v>
      </c>
      <c r="K3923" s="3">
        <v>43343.752135879629</v>
      </c>
    </row>
    <row r="3924" spans="1:11" x14ac:dyDescent="0.25">
      <c r="A3924" t="s">
        <v>46</v>
      </c>
      <c r="B3924" t="s">
        <v>4015</v>
      </c>
      <c r="C3924">
        <v>4.9741824000000001</v>
      </c>
      <c r="D3924">
        <v>3189</v>
      </c>
      <c r="E3924">
        <v>4445</v>
      </c>
      <c r="F3924">
        <v>2</v>
      </c>
      <c r="G3924">
        <v>3633</v>
      </c>
      <c r="H3924">
        <v>4</v>
      </c>
      <c r="I3924">
        <v>3</v>
      </c>
      <c r="J3924">
        <v>82</v>
      </c>
      <c r="K3924" s="3">
        <v>43343.752135682873</v>
      </c>
    </row>
    <row r="3925" spans="1:11" x14ac:dyDescent="0.25">
      <c r="A3925" t="s">
        <v>46</v>
      </c>
      <c r="B3925" t="s">
        <v>4016</v>
      </c>
      <c r="C3925">
        <v>4.9741824000000001</v>
      </c>
      <c r="D3925">
        <v>4133</v>
      </c>
      <c r="E3925">
        <v>4790</v>
      </c>
      <c r="F3925">
        <v>2</v>
      </c>
      <c r="G3925">
        <v>3898</v>
      </c>
      <c r="H3925">
        <v>4</v>
      </c>
      <c r="I3925">
        <v>4</v>
      </c>
      <c r="J3925">
        <v>81</v>
      </c>
      <c r="K3925" s="3">
        <v>43343.752136226853</v>
      </c>
    </row>
    <row r="3926" spans="1:11" x14ac:dyDescent="0.25">
      <c r="A3926" t="s">
        <v>46</v>
      </c>
      <c r="B3926" t="s">
        <v>4017</v>
      </c>
      <c r="C3926">
        <v>4.9741824000000001</v>
      </c>
      <c r="D3926">
        <v>409</v>
      </c>
      <c r="E3926">
        <v>4905</v>
      </c>
      <c r="F3926">
        <v>2</v>
      </c>
      <c r="G3926">
        <v>4018</v>
      </c>
      <c r="H3926">
        <v>5</v>
      </c>
      <c r="I3926">
        <v>0</v>
      </c>
      <c r="J3926">
        <v>82</v>
      </c>
      <c r="K3926" s="3">
        <v>43343.752136608797</v>
      </c>
    </row>
    <row r="3927" spans="1:11" x14ac:dyDescent="0.25">
      <c r="A3927" t="s">
        <v>46</v>
      </c>
      <c r="B3927" t="s">
        <v>4018</v>
      </c>
      <c r="C3927">
        <v>5.6374067200000004</v>
      </c>
      <c r="D3927">
        <v>1299</v>
      </c>
      <c r="E3927">
        <v>5278</v>
      </c>
      <c r="F3927">
        <v>2</v>
      </c>
      <c r="G3927">
        <v>4257</v>
      </c>
      <c r="H3927">
        <v>5</v>
      </c>
      <c r="I3927">
        <v>1</v>
      </c>
      <c r="J3927">
        <v>81</v>
      </c>
      <c r="K3927" s="3">
        <v>43343.752191087966</v>
      </c>
    </row>
    <row r="3928" spans="1:11" x14ac:dyDescent="0.25">
      <c r="A3928" t="s">
        <v>46</v>
      </c>
      <c r="B3928" t="s">
        <v>4019</v>
      </c>
      <c r="C3928">
        <v>5.6374067200000004</v>
      </c>
      <c r="D3928">
        <v>2379</v>
      </c>
      <c r="E3928">
        <v>6379</v>
      </c>
      <c r="F3928">
        <v>2</v>
      </c>
      <c r="G3928">
        <v>5018</v>
      </c>
      <c r="H3928">
        <v>5</v>
      </c>
      <c r="I3928">
        <v>2</v>
      </c>
      <c r="J3928">
        <v>79</v>
      </c>
      <c r="K3928" s="3">
        <v>43343.752191631946</v>
      </c>
    </row>
    <row r="3929" spans="1:11" x14ac:dyDescent="0.25">
      <c r="A3929" t="s">
        <v>46</v>
      </c>
      <c r="B3929" t="s">
        <v>4020</v>
      </c>
      <c r="C3929">
        <v>5.6374067200000004</v>
      </c>
      <c r="D3929">
        <v>3473</v>
      </c>
      <c r="E3929">
        <v>6124</v>
      </c>
      <c r="F3929">
        <v>2</v>
      </c>
      <c r="G3929">
        <v>5010</v>
      </c>
      <c r="H3929">
        <v>5</v>
      </c>
      <c r="I3929">
        <v>3</v>
      </c>
      <c r="J3929">
        <v>82</v>
      </c>
      <c r="K3929" s="3">
        <v>43343.75219201389</v>
      </c>
    </row>
    <row r="3930" spans="1:11" x14ac:dyDescent="0.25">
      <c r="A3930" t="s">
        <v>46</v>
      </c>
      <c r="B3930" t="s">
        <v>4021</v>
      </c>
      <c r="C3930">
        <v>5.6374067200000004</v>
      </c>
      <c r="D3930">
        <v>4646</v>
      </c>
      <c r="E3930">
        <v>4879</v>
      </c>
      <c r="F3930">
        <v>2</v>
      </c>
      <c r="G3930">
        <v>4326</v>
      </c>
      <c r="H3930">
        <v>5</v>
      </c>
      <c r="I3930">
        <v>4</v>
      </c>
      <c r="J3930">
        <v>89</v>
      </c>
      <c r="K3930" s="3">
        <v>43343.752192361113</v>
      </c>
    </row>
    <row r="3931" spans="1:11" x14ac:dyDescent="0.25">
      <c r="A3931" t="s">
        <v>46</v>
      </c>
      <c r="B3931" t="s">
        <v>4022</v>
      </c>
      <c r="C3931">
        <v>6.3890609493333299</v>
      </c>
      <c r="D3931">
        <v>561</v>
      </c>
      <c r="E3931">
        <v>6633</v>
      </c>
      <c r="F3931">
        <v>2</v>
      </c>
      <c r="G3931">
        <v>5310</v>
      </c>
      <c r="H3931">
        <v>6</v>
      </c>
      <c r="I3931">
        <v>0</v>
      </c>
      <c r="J3931">
        <v>80</v>
      </c>
      <c r="K3931" s="3">
        <v>43343.752250729165</v>
      </c>
    </row>
    <row r="3932" spans="1:11" x14ac:dyDescent="0.25">
      <c r="A3932" t="s">
        <v>46</v>
      </c>
      <c r="B3932" t="s">
        <v>4023</v>
      </c>
      <c r="C3932">
        <v>6.3890609493333299</v>
      </c>
      <c r="D3932">
        <v>1177</v>
      </c>
      <c r="E3932">
        <v>5189</v>
      </c>
      <c r="F3932">
        <v>2</v>
      </c>
      <c r="G3932">
        <v>4122</v>
      </c>
      <c r="H3932">
        <v>6</v>
      </c>
      <c r="I3932">
        <v>1</v>
      </c>
      <c r="J3932">
        <v>79</v>
      </c>
      <c r="K3932" s="3">
        <v>43343.752250543985</v>
      </c>
    </row>
    <row r="3933" spans="1:11" x14ac:dyDescent="0.25">
      <c r="A3933" t="s">
        <v>46</v>
      </c>
      <c r="B3933" t="s">
        <v>4024</v>
      </c>
      <c r="C3933">
        <v>6.3890609493333299</v>
      </c>
      <c r="D3933">
        <v>2430</v>
      </c>
      <c r="E3933">
        <v>6396</v>
      </c>
      <c r="F3933">
        <v>2</v>
      </c>
      <c r="G3933">
        <v>5141</v>
      </c>
      <c r="H3933">
        <v>6</v>
      </c>
      <c r="I3933">
        <v>2</v>
      </c>
      <c r="J3933">
        <v>80</v>
      </c>
      <c r="K3933" s="3">
        <v>43343.752251122685</v>
      </c>
    </row>
    <row r="3934" spans="1:11" x14ac:dyDescent="0.25">
      <c r="A3934" t="s">
        <v>46</v>
      </c>
      <c r="B3934" t="s">
        <v>4025</v>
      </c>
      <c r="C3934">
        <v>6.3890609493333299</v>
      </c>
      <c r="D3934">
        <v>3602</v>
      </c>
      <c r="E3934">
        <v>6621</v>
      </c>
      <c r="F3934">
        <v>2</v>
      </c>
      <c r="G3934">
        <v>5492</v>
      </c>
      <c r="H3934">
        <v>6</v>
      </c>
      <c r="I3934">
        <v>3</v>
      </c>
      <c r="J3934">
        <v>83</v>
      </c>
      <c r="K3934" s="3">
        <v>43343.752251469909</v>
      </c>
    </row>
    <row r="3935" spans="1:11" x14ac:dyDescent="0.25">
      <c r="A3935" t="s">
        <v>46</v>
      </c>
      <c r="B3935" t="s">
        <v>4026</v>
      </c>
      <c r="C3935">
        <v>6.3890609493333299</v>
      </c>
      <c r="D3935">
        <v>202</v>
      </c>
      <c r="E3935">
        <v>4343</v>
      </c>
      <c r="F3935">
        <v>2</v>
      </c>
      <c r="G3935">
        <v>3673</v>
      </c>
      <c r="H3935">
        <v>7</v>
      </c>
      <c r="I3935">
        <v>0</v>
      </c>
      <c r="J3935">
        <v>85</v>
      </c>
      <c r="K3935" s="3">
        <v>43343.752251273145</v>
      </c>
    </row>
    <row r="3936" spans="1:11" x14ac:dyDescent="0.25">
      <c r="A3936" t="s">
        <v>46</v>
      </c>
      <c r="B3936" t="s">
        <v>4027</v>
      </c>
      <c r="C3936">
        <v>7.2409357425777801</v>
      </c>
      <c r="D3936">
        <v>1262</v>
      </c>
      <c r="E3936">
        <v>5385</v>
      </c>
      <c r="F3936">
        <v>2</v>
      </c>
      <c r="G3936">
        <v>4567</v>
      </c>
      <c r="H3936">
        <v>7</v>
      </c>
      <c r="I3936">
        <v>1</v>
      </c>
      <c r="J3936">
        <v>85</v>
      </c>
      <c r="K3936" s="3">
        <v>43343.752306863425</v>
      </c>
    </row>
    <row r="3937" spans="1:11" x14ac:dyDescent="0.25">
      <c r="A3937" t="s">
        <v>46</v>
      </c>
      <c r="B3937" t="s">
        <v>4028</v>
      </c>
      <c r="C3937">
        <v>7.2409357425777801</v>
      </c>
      <c r="D3937">
        <v>2196</v>
      </c>
      <c r="E3937">
        <v>5367</v>
      </c>
      <c r="F3937">
        <v>2</v>
      </c>
      <c r="G3937">
        <v>4661</v>
      </c>
      <c r="H3937">
        <v>7</v>
      </c>
      <c r="I3937">
        <v>2</v>
      </c>
      <c r="J3937">
        <v>87</v>
      </c>
      <c r="K3937" s="3">
        <v>43343.752307256946</v>
      </c>
    </row>
    <row r="3938" spans="1:11" x14ac:dyDescent="0.25">
      <c r="A3938" t="s">
        <v>46</v>
      </c>
      <c r="B3938" t="s">
        <v>4029</v>
      </c>
      <c r="C3938">
        <v>7.2409357425777801</v>
      </c>
      <c r="D3938">
        <v>2800</v>
      </c>
      <c r="E3938">
        <v>6047</v>
      </c>
      <c r="F3938">
        <v>2</v>
      </c>
      <c r="G3938">
        <v>5184</v>
      </c>
      <c r="H3938">
        <v>7</v>
      </c>
      <c r="I3938">
        <v>3</v>
      </c>
      <c r="J3938">
        <v>86</v>
      </c>
      <c r="K3938" s="3">
        <v>43343.752307604169</v>
      </c>
    </row>
    <row r="3939" spans="1:11" x14ac:dyDescent="0.25">
      <c r="A3939" t="s">
        <v>46</v>
      </c>
      <c r="B3939" t="s">
        <v>4030</v>
      </c>
      <c r="C3939">
        <v>7.2409357425777801</v>
      </c>
      <c r="D3939">
        <v>4015</v>
      </c>
      <c r="E3939">
        <v>3890</v>
      </c>
      <c r="F3939">
        <v>2</v>
      </c>
      <c r="G3939">
        <v>3531</v>
      </c>
      <c r="H3939">
        <v>7</v>
      </c>
      <c r="I3939">
        <v>4</v>
      </c>
      <c r="J3939">
        <v>91</v>
      </c>
      <c r="K3939" s="3">
        <v>43343.752307407405</v>
      </c>
    </row>
    <row r="3940" spans="1:11" x14ac:dyDescent="0.25">
      <c r="A3940" t="s">
        <v>46</v>
      </c>
      <c r="B3940" t="s">
        <v>4031</v>
      </c>
      <c r="C3940">
        <v>7.2409357425777801</v>
      </c>
      <c r="D3940">
        <v>4610</v>
      </c>
      <c r="E3940">
        <v>4470</v>
      </c>
      <c r="F3940">
        <v>2</v>
      </c>
      <c r="G3940">
        <v>4006</v>
      </c>
      <c r="H3940">
        <v>7</v>
      </c>
      <c r="I3940">
        <v>5</v>
      </c>
      <c r="J3940">
        <v>90</v>
      </c>
      <c r="K3940" s="3">
        <v>43343.752307986113</v>
      </c>
    </row>
    <row r="3941" spans="1:11" x14ac:dyDescent="0.25">
      <c r="A3941" t="s">
        <v>46</v>
      </c>
      <c r="B3941" t="s">
        <v>4032</v>
      </c>
      <c r="C3941">
        <v>7.2409357425777801</v>
      </c>
      <c r="D3941">
        <v>449</v>
      </c>
      <c r="E3941">
        <v>3648</v>
      </c>
      <c r="F3941">
        <v>2</v>
      </c>
      <c r="G3941">
        <v>3516</v>
      </c>
      <c r="H3941">
        <v>8</v>
      </c>
      <c r="I3941">
        <v>0</v>
      </c>
      <c r="J3941">
        <v>96</v>
      </c>
      <c r="K3941" s="3">
        <v>43343.752308136573</v>
      </c>
    </row>
    <row r="3942" spans="1:11" x14ac:dyDescent="0.25">
      <c r="A3942" t="s">
        <v>46</v>
      </c>
      <c r="B3942" t="s">
        <v>4033</v>
      </c>
      <c r="C3942">
        <v>7.2409357425777801</v>
      </c>
      <c r="D3942">
        <v>1305</v>
      </c>
      <c r="E3942">
        <v>3293</v>
      </c>
      <c r="F3942">
        <v>2</v>
      </c>
      <c r="G3942">
        <v>3075</v>
      </c>
      <c r="H3942">
        <v>8</v>
      </c>
      <c r="I3942">
        <v>1</v>
      </c>
      <c r="J3942">
        <v>93</v>
      </c>
      <c r="K3942" s="3">
        <v>43343.752308333336</v>
      </c>
    </row>
    <row r="3943" spans="1:11" x14ac:dyDescent="0.25">
      <c r="A3943" t="s">
        <v>46</v>
      </c>
      <c r="B3943" t="s">
        <v>4034</v>
      </c>
      <c r="C3943">
        <v>8.2063938415881506</v>
      </c>
      <c r="D3943">
        <v>1840</v>
      </c>
      <c r="E3943">
        <v>3526</v>
      </c>
      <c r="F3943">
        <v>2</v>
      </c>
      <c r="G3943">
        <v>3149</v>
      </c>
      <c r="H3943">
        <v>8</v>
      </c>
      <c r="I3943">
        <v>2</v>
      </c>
      <c r="J3943">
        <v>89</v>
      </c>
      <c r="K3943" s="3">
        <v>43343.752366238426</v>
      </c>
    </row>
    <row r="3944" spans="1:11" x14ac:dyDescent="0.25">
      <c r="A3944" t="s">
        <v>46</v>
      </c>
      <c r="B3944" t="s">
        <v>4035</v>
      </c>
      <c r="C3944">
        <v>8.2063938415881506</v>
      </c>
      <c r="D3944">
        <v>2826</v>
      </c>
      <c r="E3944">
        <v>3588</v>
      </c>
      <c r="F3944">
        <v>2</v>
      </c>
      <c r="G3944">
        <v>3284</v>
      </c>
      <c r="H3944">
        <v>8</v>
      </c>
      <c r="I3944">
        <v>3</v>
      </c>
      <c r="J3944">
        <v>92</v>
      </c>
      <c r="K3944" s="3">
        <v>43343.75236658565</v>
      </c>
    </row>
    <row r="3945" spans="1:11" x14ac:dyDescent="0.25">
      <c r="A3945" t="s">
        <v>46</v>
      </c>
      <c r="B3945" t="s">
        <v>4036</v>
      </c>
      <c r="C3945">
        <v>8.2063938415881506</v>
      </c>
      <c r="D3945">
        <v>3626</v>
      </c>
      <c r="E3945">
        <v>4886</v>
      </c>
      <c r="F3945">
        <v>2</v>
      </c>
      <c r="G3945">
        <v>4276</v>
      </c>
      <c r="H3945">
        <v>8</v>
      </c>
      <c r="I3945">
        <v>4</v>
      </c>
      <c r="J3945">
        <v>88</v>
      </c>
      <c r="K3945" s="3">
        <v>43343.752366932873</v>
      </c>
    </row>
    <row r="3946" spans="1:11" x14ac:dyDescent="0.25">
      <c r="A3946" t="s">
        <v>46</v>
      </c>
      <c r="B3946" t="s">
        <v>4037</v>
      </c>
      <c r="C3946">
        <v>8.2063938415881506</v>
      </c>
      <c r="D3946">
        <v>4432</v>
      </c>
      <c r="E3946">
        <v>3958</v>
      </c>
      <c r="F3946">
        <v>2</v>
      </c>
      <c r="G3946">
        <v>3845</v>
      </c>
      <c r="H3946">
        <v>8</v>
      </c>
      <c r="I3946">
        <v>5</v>
      </c>
      <c r="J3946">
        <v>97</v>
      </c>
      <c r="K3946" s="3">
        <v>43343.752367326386</v>
      </c>
    </row>
    <row r="3947" spans="1:11" x14ac:dyDescent="0.25">
      <c r="A3947" t="s">
        <v>46</v>
      </c>
      <c r="B3947" t="s">
        <v>4038</v>
      </c>
      <c r="C3947">
        <v>8.2063938415881506</v>
      </c>
      <c r="D3947">
        <v>4886</v>
      </c>
      <c r="E3947">
        <v>4509</v>
      </c>
      <c r="F3947">
        <v>2</v>
      </c>
      <c r="G3947">
        <v>3883</v>
      </c>
      <c r="H3947">
        <v>8</v>
      </c>
      <c r="I3947">
        <v>6</v>
      </c>
      <c r="J3947">
        <v>86</v>
      </c>
      <c r="K3947" s="3">
        <v>43343.752367673609</v>
      </c>
    </row>
    <row r="3948" spans="1:11" x14ac:dyDescent="0.25">
      <c r="A3948" t="s">
        <v>46</v>
      </c>
      <c r="B3948" t="s">
        <v>4039</v>
      </c>
      <c r="C3948">
        <v>8.2063938415881506</v>
      </c>
      <c r="D3948">
        <v>288</v>
      </c>
      <c r="E3948">
        <v>3985</v>
      </c>
      <c r="F3948">
        <v>2</v>
      </c>
      <c r="G3948">
        <v>3814</v>
      </c>
      <c r="H3948">
        <v>9</v>
      </c>
      <c r="I3948">
        <v>0</v>
      </c>
      <c r="J3948">
        <v>96</v>
      </c>
      <c r="K3948" s="3">
        <v>43343.752368020832</v>
      </c>
    </row>
    <row r="3949" spans="1:11" x14ac:dyDescent="0.25">
      <c r="A3949" t="s">
        <v>46</v>
      </c>
      <c r="B3949" t="s">
        <v>4040</v>
      </c>
      <c r="C3949">
        <v>8.2063938415881506</v>
      </c>
      <c r="D3949">
        <v>1685</v>
      </c>
      <c r="E3949">
        <v>2859</v>
      </c>
      <c r="F3949">
        <v>2</v>
      </c>
      <c r="G3949">
        <v>2722</v>
      </c>
      <c r="H3949">
        <v>9</v>
      </c>
      <c r="I3949">
        <v>2</v>
      </c>
      <c r="J3949">
        <v>95</v>
      </c>
      <c r="K3949" s="3">
        <v>43343.75236820602</v>
      </c>
    </row>
    <row r="3950" spans="1:11" x14ac:dyDescent="0.25">
      <c r="A3950" t="s">
        <v>46</v>
      </c>
      <c r="B3950" t="s">
        <v>4041</v>
      </c>
      <c r="C3950">
        <v>8.7876800720339698</v>
      </c>
      <c r="D3950">
        <v>2349</v>
      </c>
      <c r="E3950">
        <v>3051</v>
      </c>
      <c r="F3950">
        <v>2</v>
      </c>
      <c r="G3950">
        <v>2959</v>
      </c>
      <c r="H3950">
        <v>9</v>
      </c>
      <c r="I3950">
        <v>3</v>
      </c>
      <c r="J3950">
        <v>97</v>
      </c>
      <c r="K3950" s="3">
        <v>43343.752423807869</v>
      </c>
    </row>
    <row r="3951" spans="1:11" x14ac:dyDescent="0.25">
      <c r="A3951" t="s">
        <v>46</v>
      </c>
      <c r="B3951" t="s">
        <v>4042</v>
      </c>
      <c r="C3951">
        <v>8.7876800720339698</v>
      </c>
      <c r="D3951">
        <v>2877</v>
      </c>
      <c r="E3951">
        <v>2986</v>
      </c>
      <c r="F3951">
        <v>2</v>
      </c>
      <c r="G3951">
        <v>2776</v>
      </c>
      <c r="H3951">
        <v>9</v>
      </c>
      <c r="I3951">
        <v>4</v>
      </c>
      <c r="J3951">
        <v>93</v>
      </c>
      <c r="K3951" s="3">
        <v>43343.752424189814</v>
      </c>
    </row>
    <row r="3952" spans="1:11" x14ac:dyDescent="0.25">
      <c r="A3952" t="s">
        <v>46</v>
      </c>
      <c r="B3952" t="s">
        <v>4043</v>
      </c>
      <c r="C3952">
        <v>8.7876800720339698</v>
      </c>
      <c r="D3952">
        <v>3896</v>
      </c>
      <c r="E3952">
        <v>3472</v>
      </c>
      <c r="F3952">
        <v>2</v>
      </c>
      <c r="G3952">
        <v>3183</v>
      </c>
      <c r="H3952">
        <v>9</v>
      </c>
      <c r="I3952">
        <v>5</v>
      </c>
      <c r="J3952">
        <v>92</v>
      </c>
      <c r="K3952" s="3">
        <v>43343.752424537037</v>
      </c>
    </row>
    <row r="3953" spans="1:11" x14ac:dyDescent="0.25">
      <c r="A3953" t="s">
        <v>46</v>
      </c>
      <c r="B3953" t="s">
        <v>4044</v>
      </c>
      <c r="C3953">
        <v>8.7876800720339698</v>
      </c>
      <c r="D3953">
        <v>4606</v>
      </c>
      <c r="E3953">
        <v>3650</v>
      </c>
      <c r="F3953">
        <v>2</v>
      </c>
      <c r="G3953">
        <v>3434</v>
      </c>
      <c r="H3953">
        <v>9</v>
      </c>
      <c r="I3953">
        <v>6</v>
      </c>
      <c r="J3953">
        <v>94</v>
      </c>
      <c r="K3953" s="3">
        <v>43343.752424733793</v>
      </c>
    </row>
    <row r="3954" spans="1:11" x14ac:dyDescent="0.25">
      <c r="A3954" t="s">
        <v>46</v>
      </c>
      <c r="B3954" t="s">
        <v>4045</v>
      </c>
      <c r="C3954">
        <v>8.7876800720339698</v>
      </c>
      <c r="D3954">
        <v>5275</v>
      </c>
      <c r="E3954">
        <v>3413</v>
      </c>
      <c r="F3954">
        <v>2</v>
      </c>
      <c r="G3954">
        <v>3294</v>
      </c>
      <c r="H3954">
        <v>9</v>
      </c>
      <c r="I3954">
        <v>7</v>
      </c>
      <c r="J3954">
        <v>97</v>
      </c>
      <c r="K3954" s="3">
        <v>43343.752425266204</v>
      </c>
    </row>
    <row r="3955" spans="1:11" x14ac:dyDescent="0.25">
      <c r="A3955" t="s">
        <v>46</v>
      </c>
      <c r="B3955" t="s">
        <v>4046</v>
      </c>
      <c r="C3955">
        <v>8.7876800720339698</v>
      </c>
      <c r="D3955">
        <v>568</v>
      </c>
      <c r="E3955">
        <v>2841</v>
      </c>
      <c r="F3955">
        <v>3</v>
      </c>
      <c r="G3955">
        <v>2842</v>
      </c>
      <c r="H3955">
        <v>10</v>
      </c>
      <c r="I3955">
        <v>0</v>
      </c>
      <c r="J3955">
        <v>100</v>
      </c>
      <c r="K3955" s="3">
        <v>43343.752425462961</v>
      </c>
    </row>
    <row r="3956" spans="1:11" x14ac:dyDescent="0.25">
      <c r="A3956" t="s">
        <v>46</v>
      </c>
      <c r="B3956" t="s">
        <v>4047</v>
      </c>
      <c r="C3956">
        <v>8.7876800720339698</v>
      </c>
      <c r="D3956">
        <v>749</v>
      </c>
      <c r="E3956">
        <v>2604</v>
      </c>
      <c r="F3956">
        <v>2</v>
      </c>
      <c r="G3956">
        <v>2448</v>
      </c>
      <c r="H3956">
        <v>10</v>
      </c>
      <c r="I3956">
        <v>1</v>
      </c>
      <c r="J3956">
        <v>94</v>
      </c>
      <c r="K3956" s="3">
        <v>43343.75242488426</v>
      </c>
    </row>
    <row r="3957" spans="1:11" x14ac:dyDescent="0.25">
      <c r="A3957" t="s">
        <v>46</v>
      </c>
      <c r="B3957" t="s">
        <v>4048</v>
      </c>
      <c r="C3957">
        <v>8.7876800720339698</v>
      </c>
      <c r="D3957">
        <v>1418</v>
      </c>
      <c r="E3957">
        <v>2962</v>
      </c>
      <c r="F3957">
        <v>2</v>
      </c>
      <c r="G3957">
        <v>2876</v>
      </c>
      <c r="H3957">
        <v>10</v>
      </c>
      <c r="I3957">
        <v>2</v>
      </c>
      <c r="J3957">
        <v>97</v>
      </c>
      <c r="K3957" s="3">
        <v>43343.752425810184</v>
      </c>
    </row>
    <row r="3958" spans="1:11" x14ac:dyDescent="0.25">
      <c r="A3958" t="s">
        <v>46</v>
      </c>
      <c r="B3958" t="s">
        <v>4049</v>
      </c>
      <c r="C3958">
        <v>7.9089120648305702</v>
      </c>
      <c r="D3958">
        <v>2769</v>
      </c>
      <c r="E3958">
        <v>2822</v>
      </c>
      <c r="F3958">
        <v>3</v>
      </c>
      <c r="G3958">
        <v>2822</v>
      </c>
      <c r="H3958">
        <v>10</v>
      </c>
      <c r="I3958">
        <v>4</v>
      </c>
      <c r="J3958">
        <v>100</v>
      </c>
      <c r="K3958" s="3">
        <v>43343.752482291668</v>
      </c>
    </row>
    <row r="3959" spans="1:11" x14ac:dyDescent="0.25">
      <c r="A3959" t="s">
        <v>46</v>
      </c>
      <c r="B3959" t="s">
        <v>4050</v>
      </c>
      <c r="C3959">
        <v>7.9089120648305702</v>
      </c>
      <c r="D3959">
        <v>3214</v>
      </c>
      <c r="E3959">
        <v>2508</v>
      </c>
      <c r="F3959">
        <v>2</v>
      </c>
      <c r="G3959">
        <v>2346</v>
      </c>
      <c r="H3959">
        <v>10</v>
      </c>
      <c r="I3959">
        <v>5</v>
      </c>
      <c r="J3959">
        <v>94</v>
      </c>
      <c r="K3959" s="3">
        <v>43343.752482094904</v>
      </c>
    </row>
    <row r="3960" spans="1:11" x14ac:dyDescent="0.25">
      <c r="A3960" t="s">
        <v>46</v>
      </c>
      <c r="B3960" t="s">
        <v>4051</v>
      </c>
      <c r="C3960">
        <v>7.9089120648305702</v>
      </c>
      <c r="D3960">
        <v>4187</v>
      </c>
      <c r="E3960">
        <v>2282</v>
      </c>
      <c r="F3960">
        <v>3</v>
      </c>
      <c r="G3960">
        <v>2284</v>
      </c>
      <c r="H3960">
        <v>10</v>
      </c>
      <c r="I3960">
        <v>6</v>
      </c>
      <c r="J3960">
        <v>100</v>
      </c>
      <c r="K3960" s="3">
        <v>43343.752482638891</v>
      </c>
    </row>
    <row r="3961" spans="1:11" x14ac:dyDescent="0.25">
      <c r="A3961" t="s">
        <v>46</v>
      </c>
      <c r="B3961" t="s">
        <v>4052</v>
      </c>
      <c r="C3961">
        <v>7.9089120648305702</v>
      </c>
      <c r="D3961">
        <v>4586</v>
      </c>
      <c r="E3961">
        <v>2033</v>
      </c>
      <c r="F3961">
        <v>3</v>
      </c>
      <c r="G3961">
        <v>2035</v>
      </c>
      <c r="H3961">
        <v>10</v>
      </c>
      <c r="I3961">
        <v>7</v>
      </c>
      <c r="J3961">
        <v>100</v>
      </c>
      <c r="K3961" s="3">
        <v>43343.752482835647</v>
      </c>
    </row>
    <row r="3962" spans="1:11" x14ac:dyDescent="0.25">
      <c r="A3962" t="s">
        <v>46</v>
      </c>
      <c r="B3962" t="s">
        <v>4053</v>
      </c>
      <c r="C3962">
        <v>7.9089120648305702</v>
      </c>
      <c r="D3962">
        <v>5239</v>
      </c>
      <c r="E3962">
        <v>3065</v>
      </c>
      <c r="F3962">
        <v>2</v>
      </c>
      <c r="G3962">
        <v>2842</v>
      </c>
      <c r="H3962">
        <v>10</v>
      </c>
      <c r="I3962">
        <v>8</v>
      </c>
      <c r="J3962">
        <v>93</v>
      </c>
      <c r="K3962" s="3">
        <v>43343.752483368058</v>
      </c>
    </row>
    <row r="3963" spans="1:11" x14ac:dyDescent="0.25">
      <c r="A3963" t="s">
        <v>46</v>
      </c>
      <c r="B3963" t="s">
        <v>4054</v>
      </c>
      <c r="C3963">
        <v>7.9089120648305702</v>
      </c>
      <c r="D3963">
        <v>265</v>
      </c>
      <c r="E3963">
        <v>2043</v>
      </c>
      <c r="F3963">
        <v>3</v>
      </c>
      <c r="G3963">
        <v>2045</v>
      </c>
      <c r="H3963">
        <v>11</v>
      </c>
      <c r="I3963">
        <v>0</v>
      </c>
      <c r="J3963">
        <v>100</v>
      </c>
      <c r="K3963" s="3">
        <v>43343.75248318287</v>
      </c>
    </row>
    <row r="3964" spans="1:11" x14ac:dyDescent="0.25">
      <c r="A3964" t="s">
        <v>46</v>
      </c>
      <c r="B3964" t="s">
        <v>4055</v>
      </c>
      <c r="C3964">
        <v>7.9089120648305702</v>
      </c>
      <c r="D3964">
        <v>959</v>
      </c>
      <c r="E3964">
        <v>3002</v>
      </c>
      <c r="F3964">
        <v>2</v>
      </c>
      <c r="G3964">
        <v>2726</v>
      </c>
      <c r="H3964">
        <v>11</v>
      </c>
      <c r="I3964">
        <v>1</v>
      </c>
      <c r="J3964">
        <v>91</v>
      </c>
      <c r="K3964" s="3">
        <v>43343.752483715274</v>
      </c>
    </row>
    <row r="3965" spans="1:11" x14ac:dyDescent="0.25">
      <c r="A3965" t="s">
        <v>46</v>
      </c>
      <c r="B3965" t="s">
        <v>4056</v>
      </c>
      <c r="C3965">
        <v>7.9089120648305702</v>
      </c>
      <c r="D3965">
        <v>1582</v>
      </c>
      <c r="E3965">
        <v>2996</v>
      </c>
      <c r="F3965">
        <v>2</v>
      </c>
      <c r="G3965">
        <v>2676</v>
      </c>
      <c r="H3965">
        <v>11</v>
      </c>
      <c r="I3965">
        <v>2</v>
      </c>
      <c r="J3965">
        <v>89</v>
      </c>
      <c r="K3965" s="3">
        <v>43343.752483912038</v>
      </c>
    </row>
    <row r="3966" spans="1:11" x14ac:dyDescent="0.25">
      <c r="A3966" t="s">
        <v>46</v>
      </c>
      <c r="B3966" t="s">
        <v>4057</v>
      </c>
      <c r="C3966">
        <v>7.3816512605085398</v>
      </c>
      <c r="D3966">
        <v>3150</v>
      </c>
      <c r="E3966">
        <v>2774</v>
      </c>
      <c r="F3966">
        <v>2</v>
      </c>
      <c r="G3966">
        <v>2733</v>
      </c>
      <c r="H3966">
        <v>11</v>
      </c>
      <c r="I3966">
        <v>5</v>
      </c>
      <c r="J3966">
        <v>99</v>
      </c>
      <c r="K3966" s="3">
        <v>43343.752538506946</v>
      </c>
    </row>
    <row r="3967" spans="1:11" x14ac:dyDescent="0.25">
      <c r="A3967" t="s">
        <v>46</v>
      </c>
      <c r="B3967" t="s">
        <v>4058</v>
      </c>
      <c r="C3967">
        <v>7.3816512605085398</v>
      </c>
      <c r="D3967">
        <v>3757</v>
      </c>
      <c r="E3967">
        <v>1899</v>
      </c>
      <c r="F3967">
        <v>2</v>
      </c>
      <c r="G3967">
        <v>1881</v>
      </c>
      <c r="H3967">
        <v>11</v>
      </c>
      <c r="I3967">
        <v>6</v>
      </c>
      <c r="J3967">
        <v>99</v>
      </c>
      <c r="K3967" s="3">
        <v>43343.75253834491</v>
      </c>
    </row>
    <row r="3968" spans="1:11" x14ac:dyDescent="0.25">
      <c r="A3968" t="s">
        <v>46</v>
      </c>
      <c r="B3968" t="s">
        <v>4059</v>
      </c>
      <c r="C3968">
        <v>7.3816512605085398</v>
      </c>
      <c r="D3968">
        <v>4363</v>
      </c>
      <c r="E3968">
        <v>2123</v>
      </c>
      <c r="F3968">
        <v>2</v>
      </c>
      <c r="G3968">
        <v>2051</v>
      </c>
      <c r="H3968">
        <v>11</v>
      </c>
      <c r="I3968">
        <v>7</v>
      </c>
      <c r="J3968">
        <v>97</v>
      </c>
      <c r="K3968" s="3">
        <v>43343.75253888889</v>
      </c>
    </row>
    <row r="3969" spans="1:11" x14ac:dyDescent="0.25">
      <c r="A3969" t="s">
        <v>46</v>
      </c>
      <c r="B3969" t="s">
        <v>4060</v>
      </c>
      <c r="C3969">
        <v>7.3816512605085398</v>
      </c>
      <c r="D3969">
        <v>5120</v>
      </c>
      <c r="E3969">
        <v>1959</v>
      </c>
      <c r="F3969">
        <v>3</v>
      </c>
      <c r="G3969">
        <v>1961</v>
      </c>
      <c r="H3969">
        <v>11</v>
      </c>
      <c r="I3969">
        <v>8</v>
      </c>
      <c r="J3969">
        <v>100</v>
      </c>
      <c r="K3969" s="3">
        <v>43343.752539236113</v>
      </c>
    </row>
    <row r="3970" spans="1:11" x14ac:dyDescent="0.25">
      <c r="A3970" t="s">
        <v>46</v>
      </c>
      <c r="B3970" t="s">
        <v>4061</v>
      </c>
      <c r="C3970">
        <v>7.3816512605085398</v>
      </c>
      <c r="D3970">
        <v>272</v>
      </c>
      <c r="E3970">
        <v>2720</v>
      </c>
      <c r="F3970">
        <v>2</v>
      </c>
      <c r="G3970">
        <v>2643</v>
      </c>
      <c r="H3970">
        <v>12</v>
      </c>
      <c r="I3970">
        <v>0</v>
      </c>
      <c r="J3970">
        <v>97</v>
      </c>
      <c r="K3970" s="3">
        <v>43343.752539548608</v>
      </c>
    </row>
    <row r="3971" spans="1:11" x14ac:dyDescent="0.25">
      <c r="A3971" t="s">
        <v>46</v>
      </c>
      <c r="B3971" t="s">
        <v>4062</v>
      </c>
      <c r="C3971">
        <v>7.3816512605085398</v>
      </c>
      <c r="D3971">
        <v>978</v>
      </c>
      <c r="E3971">
        <v>2599</v>
      </c>
      <c r="F3971">
        <v>2</v>
      </c>
      <c r="G3971">
        <v>2367</v>
      </c>
      <c r="H3971">
        <v>12</v>
      </c>
      <c r="I3971">
        <v>1</v>
      </c>
      <c r="J3971">
        <v>91</v>
      </c>
      <c r="K3971" s="3">
        <v>43343.752539849535</v>
      </c>
    </row>
    <row r="3972" spans="1:11" x14ac:dyDescent="0.25">
      <c r="A3972" t="s">
        <v>46</v>
      </c>
      <c r="B3972" t="s">
        <v>4063</v>
      </c>
      <c r="C3972">
        <v>7.3816512605085398</v>
      </c>
      <c r="D3972">
        <v>1570</v>
      </c>
      <c r="E3972">
        <v>3068</v>
      </c>
      <c r="F3972">
        <v>2</v>
      </c>
      <c r="G3972">
        <v>2784</v>
      </c>
      <c r="H3972">
        <v>12</v>
      </c>
      <c r="I3972">
        <v>2</v>
      </c>
      <c r="J3972">
        <v>91</v>
      </c>
      <c r="K3972" s="3">
        <v>43343.752540196758</v>
      </c>
    </row>
    <row r="3973" spans="1:11" x14ac:dyDescent="0.25">
      <c r="A3973" t="s">
        <v>46</v>
      </c>
      <c r="B3973" t="s">
        <v>4064</v>
      </c>
      <c r="C3973">
        <v>6.8895411764746299</v>
      </c>
      <c r="D3973">
        <v>2686</v>
      </c>
      <c r="E3973">
        <v>3043</v>
      </c>
      <c r="F3973">
        <v>2</v>
      </c>
      <c r="G3973">
        <v>2730</v>
      </c>
      <c r="H3973">
        <v>12</v>
      </c>
      <c r="I3973">
        <v>4</v>
      </c>
      <c r="J3973">
        <v>90</v>
      </c>
      <c r="K3973" s="3">
        <v>43343.752597881947</v>
      </c>
    </row>
    <row r="3974" spans="1:11" x14ac:dyDescent="0.25">
      <c r="A3974" t="s">
        <v>46</v>
      </c>
      <c r="B3974" t="s">
        <v>4065</v>
      </c>
      <c r="C3974">
        <v>6.8895411764746299</v>
      </c>
      <c r="D3974">
        <v>3514</v>
      </c>
      <c r="E3974">
        <v>2855</v>
      </c>
      <c r="F3974">
        <v>2</v>
      </c>
      <c r="G3974">
        <v>2560</v>
      </c>
      <c r="H3974">
        <v>12</v>
      </c>
      <c r="I3974">
        <v>5</v>
      </c>
      <c r="J3974">
        <v>90</v>
      </c>
      <c r="K3974" s="3">
        <v>43343.75259822917</v>
      </c>
    </row>
    <row r="3975" spans="1:11" x14ac:dyDescent="0.25">
      <c r="A3975" t="s">
        <v>46</v>
      </c>
      <c r="B3975" t="s">
        <v>4066</v>
      </c>
      <c r="C3975">
        <v>6.8895411764746299</v>
      </c>
      <c r="D3975">
        <v>4336</v>
      </c>
      <c r="E3975">
        <v>2671</v>
      </c>
      <c r="F3975">
        <v>3</v>
      </c>
      <c r="G3975">
        <v>2672</v>
      </c>
      <c r="H3975">
        <v>12</v>
      </c>
      <c r="I3975">
        <v>6</v>
      </c>
      <c r="J3975">
        <v>100</v>
      </c>
      <c r="K3975" s="3">
        <v>43343.75259895833</v>
      </c>
    </row>
    <row r="3976" spans="1:11" x14ac:dyDescent="0.25">
      <c r="A3976" t="s">
        <v>46</v>
      </c>
      <c r="B3976" t="s">
        <v>4067</v>
      </c>
      <c r="C3976">
        <v>6.8895411764746299</v>
      </c>
      <c r="D3976">
        <v>4574</v>
      </c>
      <c r="E3976">
        <v>2947</v>
      </c>
      <c r="F3976">
        <v>2</v>
      </c>
      <c r="G3976">
        <v>2342</v>
      </c>
      <c r="H3976">
        <v>12</v>
      </c>
      <c r="I3976">
        <v>7</v>
      </c>
      <c r="J3976">
        <v>79</v>
      </c>
      <c r="K3976" s="3">
        <v>43343.752598576386</v>
      </c>
    </row>
    <row r="3977" spans="1:11" x14ac:dyDescent="0.25">
      <c r="A3977" t="s">
        <v>46</v>
      </c>
      <c r="B3977" t="s">
        <v>4068</v>
      </c>
      <c r="C3977">
        <v>6.8895411764746299</v>
      </c>
      <c r="D3977">
        <v>304</v>
      </c>
      <c r="E3977">
        <v>3195</v>
      </c>
      <c r="F3977">
        <v>3</v>
      </c>
      <c r="G3977">
        <v>3199</v>
      </c>
      <c r="H3977">
        <v>13</v>
      </c>
      <c r="I3977">
        <v>0</v>
      </c>
      <c r="J3977">
        <v>100</v>
      </c>
      <c r="K3977" s="3">
        <v>43343.752599305553</v>
      </c>
    </row>
    <row r="3978" spans="1:11" x14ac:dyDescent="0.25">
      <c r="A3978" t="s">
        <v>46</v>
      </c>
      <c r="B3978" s="2" t="s">
        <v>4069</v>
      </c>
      <c r="C3978">
        <v>6.8895411764746299</v>
      </c>
      <c r="D3978">
        <v>783</v>
      </c>
      <c r="E3978">
        <v>2394</v>
      </c>
      <c r="F3978">
        <v>3</v>
      </c>
      <c r="G3978">
        <v>2399</v>
      </c>
      <c r="H3978">
        <v>13</v>
      </c>
      <c r="I3978">
        <v>1</v>
      </c>
      <c r="J3978">
        <v>100</v>
      </c>
      <c r="K3978" s="3">
        <v>43343.752599108797</v>
      </c>
    </row>
    <row r="3979" spans="1:11" x14ac:dyDescent="0.25">
      <c r="A3979" t="s">
        <v>46</v>
      </c>
      <c r="B3979" t="s">
        <v>4070</v>
      </c>
      <c r="C3979">
        <v>6.8895411764746299</v>
      </c>
      <c r="D3979">
        <v>1495</v>
      </c>
      <c r="E3979">
        <v>2624</v>
      </c>
      <c r="F3979">
        <v>2</v>
      </c>
      <c r="G3979">
        <v>2477</v>
      </c>
      <c r="H3979">
        <v>13</v>
      </c>
      <c r="I3979">
        <v>2</v>
      </c>
      <c r="J3979">
        <v>94</v>
      </c>
      <c r="K3979" s="3">
        <v>43343.752599687497</v>
      </c>
    </row>
    <row r="3980" spans="1:11" x14ac:dyDescent="0.25">
      <c r="A3980" t="s">
        <v>46</v>
      </c>
      <c r="B3980" t="s">
        <v>4071</v>
      </c>
      <c r="C3980">
        <v>6.4302384313763303</v>
      </c>
      <c r="D3980">
        <v>2432</v>
      </c>
      <c r="E3980">
        <v>3702</v>
      </c>
      <c r="F3980">
        <v>2</v>
      </c>
      <c r="G3980">
        <v>3247</v>
      </c>
      <c r="H3980">
        <v>13</v>
      </c>
      <c r="I3980">
        <v>3</v>
      </c>
      <c r="J3980">
        <v>88</v>
      </c>
      <c r="K3980" s="3">
        <v>43343.752654282405</v>
      </c>
    </row>
    <row r="3981" spans="1:11" x14ac:dyDescent="0.25">
      <c r="A3981" t="s">
        <v>46</v>
      </c>
      <c r="B3981" t="s">
        <v>4072</v>
      </c>
      <c r="C3981">
        <v>6.4302384313763303</v>
      </c>
      <c r="D3981">
        <v>3121</v>
      </c>
      <c r="E3981">
        <v>2368</v>
      </c>
      <c r="F3981">
        <v>2</v>
      </c>
      <c r="G3981">
        <v>2149</v>
      </c>
      <c r="H3981">
        <v>13</v>
      </c>
      <c r="I3981">
        <v>4</v>
      </c>
      <c r="J3981">
        <v>91</v>
      </c>
      <c r="K3981" s="3">
        <v>43343.752654131946</v>
      </c>
    </row>
    <row r="3982" spans="1:11" x14ac:dyDescent="0.25">
      <c r="A3982" t="s">
        <v>46</v>
      </c>
      <c r="B3982" t="s">
        <v>4073</v>
      </c>
      <c r="C3982">
        <v>6.4302384313763303</v>
      </c>
      <c r="D3982">
        <v>3547</v>
      </c>
      <c r="E3982">
        <v>3501</v>
      </c>
      <c r="F3982">
        <v>2</v>
      </c>
      <c r="G3982">
        <v>3191</v>
      </c>
      <c r="H3982">
        <v>13</v>
      </c>
      <c r="I3982">
        <v>5</v>
      </c>
      <c r="J3982">
        <v>91</v>
      </c>
      <c r="K3982" s="3">
        <v>43343.752654861113</v>
      </c>
    </row>
    <row r="3983" spans="1:11" x14ac:dyDescent="0.25">
      <c r="A3983" t="s">
        <v>46</v>
      </c>
      <c r="B3983" t="s">
        <v>4074</v>
      </c>
      <c r="C3983">
        <v>6.4302384313763303</v>
      </c>
      <c r="D3983">
        <v>4298</v>
      </c>
      <c r="E3983">
        <v>2521</v>
      </c>
      <c r="F3983">
        <v>2</v>
      </c>
      <c r="G3983">
        <v>2259</v>
      </c>
      <c r="H3983">
        <v>13</v>
      </c>
      <c r="I3983">
        <v>6</v>
      </c>
      <c r="J3983">
        <v>90</v>
      </c>
      <c r="K3983" s="3">
        <v>43343.752654479169</v>
      </c>
    </row>
    <row r="3984" spans="1:11" x14ac:dyDescent="0.25">
      <c r="A3984" t="s">
        <v>46</v>
      </c>
      <c r="B3984" t="s">
        <v>4075</v>
      </c>
      <c r="C3984">
        <v>6.4302384313763303</v>
      </c>
      <c r="D3984">
        <v>5313</v>
      </c>
      <c r="E3984">
        <v>3376</v>
      </c>
      <c r="F3984">
        <v>2</v>
      </c>
      <c r="G3984">
        <v>2952</v>
      </c>
      <c r="H3984">
        <v>13</v>
      </c>
      <c r="I3984">
        <v>7</v>
      </c>
      <c r="J3984">
        <v>87</v>
      </c>
      <c r="K3984" s="3">
        <v>43343.752655011573</v>
      </c>
    </row>
    <row r="3985" spans="1:11" x14ac:dyDescent="0.25">
      <c r="A3985" t="s">
        <v>46</v>
      </c>
      <c r="B3985" t="s">
        <v>4076</v>
      </c>
      <c r="C3985">
        <v>6.4302384313763303</v>
      </c>
      <c r="D3985">
        <v>293</v>
      </c>
      <c r="E3985">
        <v>3390</v>
      </c>
      <c r="F3985">
        <v>2</v>
      </c>
      <c r="G3985">
        <v>3079</v>
      </c>
      <c r="H3985">
        <v>14</v>
      </c>
      <c r="I3985">
        <v>0</v>
      </c>
      <c r="J3985">
        <v>91</v>
      </c>
      <c r="K3985" s="3">
        <v>43343.752655405093</v>
      </c>
    </row>
    <row r="3986" spans="1:11" x14ac:dyDescent="0.25">
      <c r="A3986" t="s">
        <v>46</v>
      </c>
      <c r="B3986" t="s">
        <v>4077</v>
      </c>
      <c r="C3986">
        <v>7.1375646588277197</v>
      </c>
      <c r="D3986">
        <v>1780</v>
      </c>
      <c r="E3986">
        <v>4197</v>
      </c>
      <c r="F3986">
        <v>2</v>
      </c>
      <c r="G3986">
        <v>3660</v>
      </c>
      <c r="H3986">
        <v>14</v>
      </c>
      <c r="I3986">
        <v>2</v>
      </c>
      <c r="J3986">
        <v>87</v>
      </c>
      <c r="K3986" s="3">
        <v>43343.752713425929</v>
      </c>
    </row>
    <row r="3987" spans="1:11" x14ac:dyDescent="0.25">
      <c r="A3987" t="s">
        <v>46</v>
      </c>
      <c r="B3987" t="s">
        <v>4078</v>
      </c>
      <c r="C3987">
        <v>7.1375646588277197</v>
      </c>
      <c r="D3987">
        <v>2637</v>
      </c>
      <c r="E3987">
        <v>3995</v>
      </c>
      <c r="F3987">
        <v>2</v>
      </c>
      <c r="G3987">
        <v>3438</v>
      </c>
      <c r="H3987">
        <v>14</v>
      </c>
      <c r="I3987">
        <v>3</v>
      </c>
      <c r="J3987">
        <v>86</v>
      </c>
      <c r="K3987" s="3">
        <v>43343.752713969909</v>
      </c>
    </row>
    <row r="3988" spans="1:11" x14ac:dyDescent="0.25">
      <c r="A3988" t="s">
        <v>46</v>
      </c>
      <c r="B3988" t="s">
        <v>4079</v>
      </c>
      <c r="C3988">
        <v>7.1375646588277197</v>
      </c>
      <c r="D3988">
        <v>3268</v>
      </c>
      <c r="E3988">
        <v>2781</v>
      </c>
      <c r="F3988">
        <v>2</v>
      </c>
      <c r="G3988">
        <v>2517</v>
      </c>
      <c r="H3988">
        <v>14</v>
      </c>
      <c r="I3988">
        <v>4</v>
      </c>
      <c r="J3988">
        <v>91</v>
      </c>
      <c r="K3988" s="3">
        <v>43343.752713773145</v>
      </c>
    </row>
    <row r="3989" spans="1:11" x14ac:dyDescent="0.25">
      <c r="A3989" t="s">
        <v>46</v>
      </c>
      <c r="B3989" t="s">
        <v>4080</v>
      </c>
      <c r="C3989">
        <v>7.1375646588277197</v>
      </c>
      <c r="D3989">
        <v>4117</v>
      </c>
      <c r="E3989">
        <v>2947</v>
      </c>
      <c r="F3989">
        <v>2</v>
      </c>
      <c r="G3989">
        <v>2770</v>
      </c>
      <c r="H3989">
        <v>14</v>
      </c>
      <c r="I3989">
        <v>5</v>
      </c>
      <c r="J3989">
        <v>94</v>
      </c>
      <c r="K3989" s="3">
        <v>43343.752714317132</v>
      </c>
    </row>
    <row r="3990" spans="1:11" x14ac:dyDescent="0.25">
      <c r="A3990" t="s">
        <v>46</v>
      </c>
      <c r="B3990" t="s">
        <v>4081</v>
      </c>
      <c r="C3990">
        <v>7.1375646588277197</v>
      </c>
      <c r="D3990">
        <v>4863</v>
      </c>
      <c r="E3990">
        <v>3682</v>
      </c>
      <c r="F3990">
        <v>2</v>
      </c>
      <c r="G3990">
        <v>3270</v>
      </c>
      <c r="H3990">
        <v>14</v>
      </c>
      <c r="I3990">
        <v>6</v>
      </c>
      <c r="J3990">
        <v>89</v>
      </c>
      <c r="K3990" s="3">
        <v>43343.752714502312</v>
      </c>
    </row>
    <row r="3991" spans="1:11" x14ac:dyDescent="0.25">
      <c r="A3991" t="s">
        <v>46</v>
      </c>
      <c r="B3991" t="s">
        <v>4082</v>
      </c>
      <c r="C3991">
        <v>7.1375646588277197</v>
      </c>
      <c r="D3991">
        <v>412</v>
      </c>
      <c r="E3991">
        <v>4783</v>
      </c>
      <c r="F3991">
        <v>2</v>
      </c>
      <c r="G3991">
        <v>4011</v>
      </c>
      <c r="H3991">
        <v>15</v>
      </c>
      <c r="I3991">
        <v>0</v>
      </c>
      <c r="J3991">
        <v>84</v>
      </c>
      <c r="K3991" s="3">
        <v>43343.752715046299</v>
      </c>
    </row>
    <row r="3992" spans="1:11" x14ac:dyDescent="0.25">
      <c r="A3992" t="s">
        <v>46</v>
      </c>
      <c r="B3992" t="s">
        <v>4083</v>
      </c>
      <c r="C3992">
        <v>7.4128707242396503</v>
      </c>
      <c r="D3992">
        <v>1186</v>
      </c>
      <c r="E3992">
        <v>4503</v>
      </c>
      <c r="F3992">
        <v>2</v>
      </c>
      <c r="G3992">
        <v>4046</v>
      </c>
      <c r="H3992">
        <v>15</v>
      </c>
      <c r="I3992">
        <v>1</v>
      </c>
      <c r="J3992">
        <v>90</v>
      </c>
      <c r="K3992" s="3">
        <v>43343.752769791667</v>
      </c>
    </row>
    <row r="3993" spans="1:11" x14ac:dyDescent="0.25">
      <c r="A3993" t="s">
        <v>46</v>
      </c>
      <c r="B3993" t="s">
        <v>4084</v>
      </c>
      <c r="C3993">
        <v>7.4128707242396503</v>
      </c>
      <c r="D3993">
        <v>2525</v>
      </c>
      <c r="E3993">
        <v>4890</v>
      </c>
      <c r="F3993">
        <v>2</v>
      </c>
      <c r="G3993">
        <v>3985</v>
      </c>
      <c r="H3993">
        <v>15</v>
      </c>
      <c r="I3993">
        <v>3</v>
      </c>
      <c r="J3993">
        <v>81</v>
      </c>
      <c r="K3993" s="3">
        <v>43343.75277013889</v>
      </c>
    </row>
    <row r="3994" spans="1:11" x14ac:dyDescent="0.25">
      <c r="A3994" t="s">
        <v>46</v>
      </c>
      <c r="B3994" t="s">
        <v>4085</v>
      </c>
      <c r="C3994">
        <v>7.4128707242396503</v>
      </c>
      <c r="D3994">
        <v>3702</v>
      </c>
      <c r="E3994">
        <v>3382</v>
      </c>
      <c r="F3994">
        <v>2</v>
      </c>
      <c r="G3994">
        <v>2985</v>
      </c>
      <c r="H3994">
        <v>15</v>
      </c>
      <c r="I3994">
        <v>4</v>
      </c>
      <c r="J3994">
        <v>88</v>
      </c>
      <c r="K3994" s="3">
        <v>43343.752770335646</v>
      </c>
    </row>
    <row r="3995" spans="1:11" x14ac:dyDescent="0.25">
      <c r="A3995" t="s">
        <v>46</v>
      </c>
      <c r="B3995" t="s">
        <v>4086</v>
      </c>
      <c r="C3995">
        <v>7.4128707242396503</v>
      </c>
      <c r="D3995">
        <v>4486</v>
      </c>
      <c r="E3995">
        <v>4309</v>
      </c>
      <c r="F3995">
        <v>1</v>
      </c>
      <c r="G3995">
        <v>3042</v>
      </c>
      <c r="H3995">
        <v>15</v>
      </c>
      <c r="I3995">
        <v>5</v>
      </c>
      <c r="J3995">
        <v>71</v>
      </c>
      <c r="K3995" s="3">
        <v>43343.75277068287</v>
      </c>
    </row>
    <row r="3996" spans="1:11" x14ac:dyDescent="0.25">
      <c r="A3996" t="s">
        <v>46</v>
      </c>
      <c r="B3996" t="s">
        <v>4087</v>
      </c>
      <c r="C3996">
        <v>7.4128707242396503</v>
      </c>
      <c r="D3996">
        <v>5205</v>
      </c>
      <c r="E3996">
        <v>3854</v>
      </c>
      <c r="F3996">
        <v>2</v>
      </c>
      <c r="G3996">
        <v>3474</v>
      </c>
      <c r="H3996">
        <v>15</v>
      </c>
      <c r="I3996">
        <v>6</v>
      </c>
      <c r="J3996">
        <v>90</v>
      </c>
      <c r="K3996" s="3">
        <v>43343.752771064814</v>
      </c>
    </row>
    <row r="3997" spans="1:11" x14ac:dyDescent="0.25">
      <c r="A3997" t="s">
        <v>46</v>
      </c>
      <c r="B3997" t="s">
        <v>4088</v>
      </c>
      <c r="C3997">
        <v>7.4128707242396503</v>
      </c>
      <c r="D3997">
        <v>472</v>
      </c>
      <c r="E3997">
        <v>3569</v>
      </c>
      <c r="F3997">
        <v>2</v>
      </c>
      <c r="G3997">
        <v>3446</v>
      </c>
      <c r="H3997">
        <v>16</v>
      </c>
      <c r="I3997">
        <v>0</v>
      </c>
      <c r="J3997">
        <v>97</v>
      </c>
      <c r="K3997" s="3">
        <v>43343.752771412037</v>
      </c>
    </row>
    <row r="3998" spans="1:11" x14ac:dyDescent="0.25">
      <c r="A3998" t="s">
        <v>46</v>
      </c>
      <c r="B3998" t="s">
        <v>4089</v>
      </c>
      <c r="C3998">
        <v>7.4128707242396503</v>
      </c>
      <c r="D3998">
        <v>990</v>
      </c>
      <c r="E3998">
        <v>2522</v>
      </c>
      <c r="F3998">
        <v>2</v>
      </c>
      <c r="G3998">
        <v>2330</v>
      </c>
      <c r="H3998">
        <v>16</v>
      </c>
      <c r="I3998">
        <v>1</v>
      </c>
      <c r="J3998">
        <v>92</v>
      </c>
      <c r="K3998" s="3">
        <v>43343.752770868057</v>
      </c>
    </row>
    <row r="3999" spans="1:11" x14ac:dyDescent="0.25">
      <c r="A3999" t="s">
        <v>46</v>
      </c>
      <c r="B3999" t="s">
        <v>4090</v>
      </c>
      <c r="C3999">
        <v>6.9186793426236699</v>
      </c>
      <c r="D3999">
        <v>1953</v>
      </c>
      <c r="E3999">
        <v>3938</v>
      </c>
      <c r="F3999">
        <v>2</v>
      </c>
      <c r="G3999">
        <v>3428</v>
      </c>
      <c r="H3999">
        <v>16</v>
      </c>
      <c r="I3999">
        <v>2</v>
      </c>
      <c r="J3999">
        <v>87</v>
      </c>
      <c r="K3999" s="3">
        <v>43343.752829548612</v>
      </c>
    </row>
    <row r="4000" spans="1:11" x14ac:dyDescent="0.25">
      <c r="A4000" t="s">
        <v>46</v>
      </c>
      <c r="B4000" t="s">
        <v>4091</v>
      </c>
      <c r="C4000">
        <v>6.9186793426236699</v>
      </c>
      <c r="D4000">
        <v>2359</v>
      </c>
      <c r="E4000">
        <v>3376</v>
      </c>
      <c r="F4000">
        <v>2</v>
      </c>
      <c r="G4000">
        <v>2847</v>
      </c>
      <c r="H4000">
        <v>16</v>
      </c>
      <c r="I4000">
        <v>3</v>
      </c>
      <c r="J4000">
        <v>84</v>
      </c>
      <c r="K4000" s="3">
        <v>43343.752829201389</v>
      </c>
    </row>
    <row r="4001" spans="1:11" x14ac:dyDescent="0.25">
      <c r="A4001" t="s">
        <v>46</v>
      </c>
      <c r="B4001" t="s">
        <v>4092</v>
      </c>
      <c r="C4001">
        <v>6.9186793426236699</v>
      </c>
      <c r="D4001">
        <v>3292</v>
      </c>
      <c r="E4001">
        <v>2804</v>
      </c>
      <c r="F4001">
        <v>2</v>
      </c>
      <c r="G4001">
        <v>2672</v>
      </c>
      <c r="H4001">
        <v>16</v>
      </c>
      <c r="I4001">
        <v>4</v>
      </c>
      <c r="J4001">
        <v>95</v>
      </c>
      <c r="K4001" s="3">
        <v>43343.752830092591</v>
      </c>
    </row>
    <row r="4002" spans="1:11" x14ac:dyDescent="0.25">
      <c r="A4002" t="s">
        <v>46</v>
      </c>
      <c r="B4002" t="s">
        <v>4093</v>
      </c>
      <c r="C4002">
        <v>6.9186793426236699</v>
      </c>
      <c r="D4002">
        <v>3759</v>
      </c>
      <c r="E4002">
        <v>3501</v>
      </c>
      <c r="F4002">
        <v>2</v>
      </c>
      <c r="G4002">
        <v>3097</v>
      </c>
      <c r="H4002">
        <v>16</v>
      </c>
      <c r="I4002">
        <v>5</v>
      </c>
      <c r="J4002">
        <v>88</v>
      </c>
      <c r="K4002" s="3">
        <v>43343.752830289355</v>
      </c>
    </row>
    <row r="4003" spans="1:11" x14ac:dyDescent="0.25">
      <c r="A4003" t="s">
        <v>46</v>
      </c>
      <c r="B4003" t="s">
        <v>4094</v>
      </c>
      <c r="C4003">
        <v>6.9186793426236699</v>
      </c>
      <c r="D4003">
        <v>4717</v>
      </c>
      <c r="E4003">
        <v>3023</v>
      </c>
      <c r="F4003">
        <v>3</v>
      </c>
      <c r="G4003">
        <v>3023</v>
      </c>
      <c r="H4003">
        <v>16</v>
      </c>
      <c r="I4003">
        <v>6</v>
      </c>
      <c r="J4003">
        <v>100</v>
      </c>
      <c r="K4003" s="3">
        <v>43343.752830636571</v>
      </c>
    </row>
    <row r="4004" spans="1:11" x14ac:dyDescent="0.25">
      <c r="A4004" t="s">
        <v>46</v>
      </c>
      <c r="B4004" t="s">
        <v>4095</v>
      </c>
      <c r="C4004">
        <v>6.9186793426236699</v>
      </c>
      <c r="D4004">
        <v>5254</v>
      </c>
      <c r="E4004">
        <v>2590</v>
      </c>
      <c r="F4004">
        <v>3</v>
      </c>
      <c r="G4004">
        <v>2591</v>
      </c>
      <c r="H4004">
        <v>16</v>
      </c>
      <c r="I4004">
        <v>7</v>
      </c>
      <c r="J4004">
        <v>100</v>
      </c>
      <c r="K4004" s="3">
        <v>43343.752830983794</v>
      </c>
    </row>
    <row r="4005" spans="1:11" x14ac:dyDescent="0.25">
      <c r="A4005" t="s">
        <v>46</v>
      </c>
      <c r="B4005" t="s">
        <v>4096</v>
      </c>
      <c r="C4005">
        <v>6.9186793426236699</v>
      </c>
      <c r="D4005">
        <v>302</v>
      </c>
      <c r="E4005">
        <v>3037</v>
      </c>
      <c r="F4005">
        <v>3</v>
      </c>
      <c r="G4005">
        <v>3039</v>
      </c>
      <c r="H4005">
        <v>17</v>
      </c>
      <c r="I4005">
        <v>0</v>
      </c>
      <c r="J4005">
        <v>100</v>
      </c>
      <c r="K4005" s="3">
        <v>43343.752831562502</v>
      </c>
    </row>
    <row r="4006" spans="1:11" x14ac:dyDescent="0.25">
      <c r="A4006" t="s">
        <v>46</v>
      </c>
      <c r="B4006" s="2" t="s">
        <v>4097</v>
      </c>
      <c r="C4006">
        <v>6.9186793426236699</v>
      </c>
      <c r="D4006">
        <v>802</v>
      </c>
      <c r="E4006">
        <v>2446</v>
      </c>
      <c r="F4006">
        <v>3</v>
      </c>
      <c r="G4006">
        <v>2447</v>
      </c>
      <c r="H4006">
        <v>17</v>
      </c>
      <c r="I4006">
        <v>1</v>
      </c>
      <c r="J4006">
        <v>100</v>
      </c>
      <c r="K4006" s="3">
        <v>43343.752831168982</v>
      </c>
    </row>
    <row r="4007" spans="1:11" x14ac:dyDescent="0.25">
      <c r="A4007" t="s">
        <v>46</v>
      </c>
      <c r="B4007" t="s">
        <v>4098</v>
      </c>
      <c r="C4007">
        <v>6.9186793426236699</v>
      </c>
      <c r="D4007">
        <v>1645</v>
      </c>
      <c r="E4007">
        <v>2735</v>
      </c>
      <c r="F4007">
        <v>2</v>
      </c>
      <c r="G4007">
        <v>2448</v>
      </c>
      <c r="H4007">
        <v>17</v>
      </c>
      <c r="I4007">
        <v>2</v>
      </c>
      <c r="J4007">
        <v>90</v>
      </c>
      <c r="K4007" s="3">
        <v>43343.752831712962</v>
      </c>
    </row>
    <row r="4008" spans="1:11" x14ac:dyDescent="0.25">
      <c r="A4008" t="s">
        <v>46</v>
      </c>
      <c r="B4008" t="s">
        <v>4099</v>
      </c>
      <c r="C4008">
        <v>6.5727453754924898</v>
      </c>
      <c r="D4008">
        <v>3050</v>
      </c>
      <c r="E4008">
        <v>3754</v>
      </c>
      <c r="F4008">
        <v>2</v>
      </c>
      <c r="G4008">
        <v>3299</v>
      </c>
      <c r="H4008">
        <v>17</v>
      </c>
      <c r="I4008">
        <v>4</v>
      </c>
      <c r="J4008">
        <v>88</v>
      </c>
      <c r="K4008" s="3">
        <v>43343.752885798611</v>
      </c>
    </row>
    <row r="4009" spans="1:11" x14ac:dyDescent="0.25">
      <c r="A4009" t="s">
        <v>46</v>
      </c>
      <c r="B4009" t="s">
        <v>4100</v>
      </c>
      <c r="C4009">
        <v>6.5727453754924898</v>
      </c>
      <c r="D4009">
        <v>3711</v>
      </c>
      <c r="E4009">
        <v>3059</v>
      </c>
      <c r="F4009">
        <v>2</v>
      </c>
      <c r="G4009">
        <v>2435</v>
      </c>
      <c r="H4009">
        <v>17</v>
      </c>
      <c r="I4009">
        <v>5</v>
      </c>
      <c r="J4009">
        <v>80</v>
      </c>
      <c r="K4009" s="3">
        <v>43343.752885613423</v>
      </c>
    </row>
    <row r="4010" spans="1:11" x14ac:dyDescent="0.25">
      <c r="A4010" t="s">
        <v>46</v>
      </c>
      <c r="B4010" t="s">
        <v>4101</v>
      </c>
      <c r="C4010">
        <v>6.5727453754924898</v>
      </c>
      <c r="D4010">
        <v>5286</v>
      </c>
      <c r="E4010">
        <v>3614</v>
      </c>
      <c r="F4010">
        <v>2</v>
      </c>
      <c r="G4010">
        <v>3021</v>
      </c>
      <c r="H4010">
        <v>17</v>
      </c>
      <c r="I4010">
        <v>7</v>
      </c>
      <c r="J4010">
        <v>84</v>
      </c>
      <c r="K4010" s="3">
        <v>43343.752886145834</v>
      </c>
    </row>
    <row r="4011" spans="1:11" x14ac:dyDescent="0.25">
      <c r="A4011" t="s">
        <v>46</v>
      </c>
      <c r="B4011" t="s">
        <v>4102</v>
      </c>
      <c r="C4011">
        <v>6.5727453754924898</v>
      </c>
      <c r="D4011">
        <v>571</v>
      </c>
      <c r="E4011">
        <v>3270</v>
      </c>
      <c r="F4011">
        <v>2</v>
      </c>
      <c r="G4011">
        <v>3006</v>
      </c>
      <c r="H4011">
        <v>18</v>
      </c>
      <c r="I4011">
        <v>0</v>
      </c>
      <c r="J4011">
        <v>92</v>
      </c>
      <c r="K4011" s="3">
        <v>43343.752886539354</v>
      </c>
    </row>
    <row r="4012" spans="1:11" x14ac:dyDescent="0.25">
      <c r="A4012" t="s">
        <v>46</v>
      </c>
      <c r="B4012" t="s">
        <v>4103</v>
      </c>
      <c r="C4012">
        <v>6.2845557705670503</v>
      </c>
      <c r="D4012">
        <v>1306</v>
      </c>
      <c r="E4012">
        <v>4313</v>
      </c>
      <c r="F4012">
        <v>2</v>
      </c>
      <c r="G4012">
        <v>3894</v>
      </c>
      <c r="H4012">
        <v>18</v>
      </c>
      <c r="I4012">
        <v>1</v>
      </c>
      <c r="J4012">
        <v>90</v>
      </c>
      <c r="K4012" s="3">
        <v>43343.752945138891</v>
      </c>
    </row>
    <row r="4013" spans="1:11" x14ac:dyDescent="0.25">
      <c r="A4013" t="s">
        <v>46</v>
      </c>
      <c r="B4013" t="s">
        <v>4104</v>
      </c>
      <c r="C4013">
        <v>6.2845557705670503</v>
      </c>
      <c r="D4013">
        <v>1874</v>
      </c>
      <c r="E4013">
        <v>4079</v>
      </c>
      <c r="F4013">
        <v>1</v>
      </c>
      <c r="G4013">
        <v>3013</v>
      </c>
      <c r="H4013">
        <v>18</v>
      </c>
      <c r="I4013">
        <v>2</v>
      </c>
      <c r="J4013">
        <v>74</v>
      </c>
      <c r="K4013" s="3">
        <v>43343.752944942127</v>
      </c>
    </row>
    <row r="4014" spans="1:11" x14ac:dyDescent="0.25">
      <c r="A4014" t="s">
        <v>46</v>
      </c>
      <c r="B4014" t="s">
        <v>4105</v>
      </c>
      <c r="C4014">
        <v>6.2845557705670503</v>
      </c>
      <c r="D4014">
        <v>2382</v>
      </c>
      <c r="E4014">
        <v>4432</v>
      </c>
      <c r="F4014">
        <v>2</v>
      </c>
      <c r="G4014">
        <v>3916</v>
      </c>
      <c r="H4014">
        <v>18</v>
      </c>
      <c r="I4014">
        <v>3</v>
      </c>
      <c r="J4014">
        <v>88</v>
      </c>
      <c r="K4014" s="3">
        <v>43343.752945868058</v>
      </c>
    </row>
    <row r="4015" spans="1:11" x14ac:dyDescent="0.25">
      <c r="A4015" t="s">
        <v>46</v>
      </c>
      <c r="B4015" t="s">
        <v>4106</v>
      </c>
      <c r="C4015">
        <v>6.2845557705670503</v>
      </c>
      <c r="D4015">
        <v>3101</v>
      </c>
      <c r="E4015">
        <v>2895</v>
      </c>
      <c r="F4015">
        <v>2</v>
      </c>
      <c r="G4015">
        <v>2695</v>
      </c>
      <c r="H4015">
        <v>18</v>
      </c>
      <c r="I4015">
        <v>4</v>
      </c>
      <c r="J4015">
        <v>93</v>
      </c>
      <c r="K4015" s="3">
        <v>43343.752945682871</v>
      </c>
    </row>
    <row r="4016" spans="1:11" x14ac:dyDescent="0.25">
      <c r="A4016" t="s">
        <v>46</v>
      </c>
      <c r="B4016" t="s">
        <v>4107</v>
      </c>
      <c r="C4016">
        <v>6.2845557705670503</v>
      </c>
      <c r="D4016">
        <v>3747</v>
      </c>
      <c r="E4016">
        <v>3494</v>
      </c>
      <c r="F4016">
        <v>2</v>
      </c>
      <c r="G4016">
        <v>3137</v>
      </c>
      <c r="H4016">
        <v>18</v>
      </c>
      <c r="I4016">
        <v>5</v>
      </c>
      <c r="J4016">
        <v>90</v>
      </c>
      <c r="K4016" s="3">
        <v>43343.752946030094</v>
      </c>
    </row>
    <row r="4017" spans="1:11" x14ac:dyDescent="0.25">
      <c r="A4017" t="s">
        <v>46</v>
      </c>
      <c r="B4017" t="s">
        <v>4108</v>
      </c>
      <c r="C4017">
        <v>6.2845557705670503</v>
      </c>
      <c r="D4017">
        <v>4635</v>
      </c>
      <c r="E4017">
        <v>2736</v>
      </c>
      <c r="F4017">
        <v>2</v>
      </c>
      <c r="G4017">
        <v>2617</v>
      </c>
      <c r="H4017">
        <v>18</v>
      </c>
      <c r="I4017">
        <v>6</v>
      </c>
      <c r="J4017">
        <v>96</v>
      </c>
      <c r="K4017" s="3">
        <v>43343.752946215274</v>
      </c>
    </row>
    <row r="4018" spans="1:11" x14ac:dyDescent="0.25">
      <c r="A4018" t="s">
        <v>46</v>
      </c>
      <c r="B4018" t="s">
        <v>4109</v>
      </c>
      <c r="C4018">
        <v>6.2845557705670503</v>
      </c>
      <c r="D4018">
        <v>191</v>
      </c>
      <c r="E4018">
        <v>4687</v>
      </c>
      <c r="F4018">
        <v>2</v>
      </c>
      <c r="G4018">
        <v>3937</v>
      </c>
      <c r="H4018">
        <v>19</v>
      </c>
      <c r="I4018">
        <v>0</v>
      </c>
      <c r="J4018">
        <v>84</v>
      </c>
      <c r="K4018" s="3">
        <v>43343.752946562498</v>
      </c>
    </row>
    <row r="4019" spans="1:11" x14ac:dyDescent="0.25">
      <c r="A4019" t="s">
        <v>46</v>
      </c>
      <c r="B4019" t="s">
        <v>4110</v>
      </c>
      <c r="C4019">
        <v>6.9758569053294197</v>
      </c>
      <c r="D4019">
        <v>2000</v>
      </c>
      <c r="E4019">
        <v>3989</v>
      </c>
      <c r="F4019">
        <v>2</v>
      </c>
      <c r="G4019">
        <v>3546</v>
      </c>
      <c r="H4019">
        <v>19</v>
      </c>
      <c r="I4019">
        <v>2</v>
      </c>
      <c r="J4019">
        <v>89</v>
      </c>
      <c r="K4019" s="3">
        <v>43343.753001273151</v>
      </c>
    </row>
    <row r="4020" spans="1:11" x14ac:dyDescent="0.25">
      <c r="A4020" t="s">
        <v>46</v>
      </c>
      <c r="B4020" t="s">
        <v>4111</v>
      </c>
      <c r="C4020">
        <v>6.9758569053294197</v>
      </c>
      <c r="D4020">
        <v>2662</v>
      </c>
      <c r="E4020">
        <v>4508</v>
      </c>
      <c r="F4020">
        <v>2</v>
      </c>
      <c r="G4020">
        <v>4011</v>
      </c>
      <c r="H4020">
        <v>19</v>
      </c>
      <c r="I4020">
        <v>3</v>
      </c>
      <c r="J4020">
        <v>89</v>
      </c>
      <c r="K4020" s="3">
        <v>43343.753002002311</v>
      </c>
    </row>
    <row r="4021" spans="1:11" x14ac:dyDescent="0.25">
      <c r="A4021" t="s">
        <v>46</v>
      </c>
      <c r="B4021" t="s">
        <v>4112</v>
      </c>
      <c r="C4021">
        <v>6.9758569053294197</v>
      </c>
      <c r="D4021">
        <v>3142</v>
      </c>
      <c r="E4021">
        <v>3873</v>
      </c>
      <c r="F4021">
        <v>2</v>
      </c>
      <c r="G4021">
        <v>3318</v>
      </c>
      <c r="H4021">
        <v>19</v>
      </c>
      <c r="I4021">
        <v>4</v>
      </c>
      <c r="J4021">
        <v>86</v>
      </c>
      <c r="K4021" s="3">
        <v>43343.753001620367</v>
      </c>
    </row>
    <row r="4022" spans="1:11" x14ac:dyDescent="0.25">
      <c r="A4022" t="s">
        <v>46</v>
      </c>
      <c r="B4022" t="s">
        <v>4113</v>
      </c>
      <c r="C4022">
        <v>6.9758569053294197</v>
      </c>
      <c r="D4022">
        <v>4151</v>
      </c>
      <c r="E4022">
        <v>4565</v>
      </c>
      <c r="F4022">
        <v>2</v>
      </c>
      <c r="G4022">
        <v>3705</v>
      </c>
      <c r="H4022">
        <v>19</v>
      </c>
      <c r="I4022">
        <v>5</v>
      </c>
      <c r="J4022">
        <v>81</v>
      </c>
      <c r="K4022" s="3">
        <v>43343.753002349535</v>
      </c>
    </row>
    <row r="4023" spans="1:11" x14ac:dyDescent="0.25">
      <c r="A4023" t="s">
        <v>46</v>
      </c>
      <c r="B4023" t="s">
        <v>4114</v>
      </c>
      <c r="C4023">
        <v>6.9758569053294197</v>
      </c>
      <c r="D4023">
        <v>4911</v>
      </c>
      <c r="E4023">
        <v>4854</v>
      </c>
      <c r="F4023">
        <v>2</v>
      </c>
      <c r="G4023">
        <v>3721</v>
      </c>
      <c r="H4023">
        <v>19</v>
      </c>
      <c r="I4023">
        <v>6</v>
      </c>
      <c r="J4023">
        <v>77</v>
      </c>
      <c r="K4023" s="3">
        <v>43343.753002743055</v>
      </c>
    </row>
    <row r="4024" spans="1:11" x14ac:dyDescent="0.25">
      <c r="A4024" t="s">
        <v>46</v>
      </c>
      <c r="B4024" t="s">
        <v>4115</v>
      </c>
      <c r="C4024">
        <v>6.9758569053294197</v>
      </c>
      <c r="D4024">
        <v>281</v>
      </c>
      <c r="E4024">
        <v>4922</v>
      </c>
      <c r="F4024">
        <v>2</v>
      </c>
      <c r="G4024">
        <v>4212</v>
      </c>
      <c r="H4024">
        <v>20</v>
      </c>
      <c r="I4024">
        <v>0</v>
      </c>
      <c r="J4024">
        <v>86</v>
      </c>
      <c r="K4024" s="3">
        <v>43343.753003090278</v>
      </c>
    </row>
    <row r="4025" spans="1:11" x14ac:dyDescent="0.25">
      <c r="A4025" t="s">
        <v>46</v>
      </c>
      <c r="B4025" t="s">
        <v>4116</v>
      </c>
      <c r="C4025">
        <v>6.9758569053294197</v>
      </c>
      <c r="D4025">
        <v>952</v>
      </c>
      <c r="E4025">
        <v>3505</v>
      </c>
      <c r="F4025">
        <v>2</v>
      </c>
      <c r="G4025">
        <v>3213</v>
      </c>
      <c r="H4025">
        <v>20</v>
      </c>
      <c r="I4025">
        <v>1</v>
      </c>
      <c r="J4025">
        <v>92</v>
      </c>
      <c r="K4025" s="3">
        <v>43343.753002893522</v>
      </c>
    </row>
    <row r="4026" spans="1:11" x14ac:dyDescent="0.25">
      <c r="A4026" t="s">
        <v>46</v>
      </c>
      <c r="B4026" t="s">
        <v>4117</v>
      </c>
      <c r="C4026">
        <v>7.2065967875826296</v>
      </c>
      <c r="D4026">
        <v>1809</v>
      </c>
      <c r="E4026">
        <v>4159</v>
      </c>
      <c r="F4026">
        <v>2</v>
      </c>
      <c r="G4026">
        <v>3537</v>
      </c>
      <c r="H4026">
        <v>20</v>
      </c>
      <c r="I4026">
        <v>2</v>
      </c>
      <c r="J4026">
        <v>85</v>
      </c>
      <c r="K4026" s="3">
        <v>43343.753060844909</v>
      </c>
    </row>
    <row r="4027" spans="1:11" x14ac:dyDescent="0.25">
      <c r="A4027" t="s">
        <v>46</v>
      </c>
      <c r="B4027" t="s">
        <v>4118</v>
      </c>
      <c r="C4027">
        <v>7.2065967875826296</v>
      </c>
      <c r="D4027">
        <v>2805</v>
      </c>
      <c r="E4027">
        <v>4219</v>
      </c>
      <c r="F4027">
        <v>2</v>
      </c>
      <c r="G4027">
        <v>3576</v>
      </c>
      <c r="H4027">
        <v>20</v>
      </c>
      <c r="I4027">
        <v>3</v>
      </c>
      <c r="J4027">
        <v>85</v>
      </c>
      <c r="K4027" s="3">
        <v>43343.753061192132</v>
      </c>
    </row>
    <row r="4028" spans="1:11" x14ac:dyDescent="0.25">
      <c r="A4028" t="s">
        <v>46</v>
      </c>
      <c r="B4028" t="s">
        <v>4119</v>
      </c>
      <c r="C4028">
        <v>7.2065967875826296</v>
      </c>
      <c r="D4028">
        <v>3447</v>
      </c>
      <c r="E4028">
        <v>4413</v>
      </c>
      <c r="F4028">
        <v>2</v>
      </c>
      <c r="G4028">
        <v>3719</v>
      </c>
      <c r="H4028">
        <v>20</v>
      </c>
      <c r="I4028">
        <v>4</v>
      </c>
      <c r="J4028">
        <v>84</v>
      </c>
      <c r="K4028" s="3">
        <v>43343.753061377312</v>
      </c>
    </row>
    <row r="4029" spans="1:11" x14ac:dyDescent="0.25">
      <c r="A4029" t="s">
        <v>46</v>
      </c>
      <c r="B4029" t="s">
        <v>4120</v>
      </c>
      <c r="C4029">
        <v>7.2065967875826296</v>
      </c>
      <c r="D4029">
        <v>4268</v>
      </c>
      <c r="E4029">
        <v>4479</v>
      </c>
      <c r="F4029">
        <v>2</v>
      </c>
      <c r="G4029">
        <v>4041</v>
      </c>
      <c r="H4029">
        <v>20</v>
      </c>
      <c r="I4029">
        <v>5</v>
      </c>
      <c r="J4029">
        <v>90</v>
      </c>
      <c r="K4029" s="3">
        <v>43343.753061724536</v>
      </c>
    </row>
    <row r="4030" spans="1:11" x14ac:dyDescent="0.25">
      <c r="A4030" t="s">
        <v>46</v>
      </c>
      <c r="B4030" t="s">
        <v>4121</v>
      </c>
      <c r="C4030">
        <v>7.2065967875826296</v>
      </c>
      <c r="D4030">
        <v>4992</v>
      </c>
      <c r="E4030">
        <v>3331</v>
      </c>
      <c r="F4030">
        <v>2</v>
      </c>
      <c r="G4030">
        <v>2913</v>
      </c>
      <c r="H4030">
        <v>20</v>
      </c>
      <c r="I4030">
        <v>6</v>
      </c>
      <c r="J4030">
        <v>87</v>
      </c>
      <c r="K4030" s="3">
        <v>43343.753061539355</v>
      </c>
    </row>
    <row r="4031" spans="1:11" x14ac:dyDescent="0.25">
      <c r="A4031" t="s">
        <v>46</v>
      </c>
      <c r="B4031" t="s">
        <v>4122</v>
      </c>
      <c r="C4031">
        <v>7.2065967875826296</v>
      </c>
      <c r="D4031">
        <v>531</v>
      </c>
      <c r="E4031">
        <v>3129</v>
      </c>
      <c r="F4031">
        <v>3</v>
      </c>
      <c r="G4031">
        <v>3130</v>
      </c>
      <c r="H4031">
        <v>21</v>
      </c>
      <c r="I4031">
        <v>0</v>
      </c>
      <c r="J4031">
        <v>100</v>
      </c>
      <c r="K4031" s="3">
        <v>43343.753062071759</v>
      </c>
    </row>
    <row r="4032" spans="1:11" x14ac:dyDescent="0.25">
      <c r="A4032" t="s">
        <v>46</v>
      </c>
      <c r="B4032" t="s">
        <v>4123</v>
      </c>
      <c r="C4032">
        <v>7.2065967875826296</v>
      </c>
      <c r="D4032">
        <v>917</v>
      </c>
      <c r="E4032">
        <v>3831</v>
      </c>
      <c r="F4032">
        <v>2</v>
      </c>
      <c r="G4032">
        <v>3333</v>
      </c>
      <c r="H4032">
        <v>21</v>
      </c>
      <c r="I4032">
        <v>1</v>
      </c>
      <c r="J4032">
        <v>87</v>
      </c>
      <c r="K4032" s="3">
        <v>43343.753062268515</v>
      </c>
    </row>
    <row r="4033" spans="1:11" x14ac:dyDescent="0.25">
      <c r="A4033" t="s">
        <v>46</v>
      </c>
      <c r="B4033" t="s">
        <v>4124</v>
      </c>
      <c r="C4033">
        <v>7.4845655208179602</v>
      </c>
      <c r="D4033">
        <v>2624</v>
      </c>
      <c r="E4033">
        <v>3686</v>
      </c>
      <c r="F4033">
        <v>2</v>
      </c>
      <c r="G4033">
        <v>2998</v>
      </c>
      <c r="H4033">
        <v>21</v>
      </c>
      <c r="I4033">
        <v>3</v>
      </c>
      <c r="J4033">
        <v>81</v>
      </c>
      <c r="K4033" s="3">
        <v>43343.753117129629</v>
      </c>
    </row>
    <row r="4034" spans="1:11" x14ac:dyDescent="0.25">
      <c r="A4034" t="s">
        <v>46</v>
      </c>
      <c r="B4034" t="s">
        <v>4125</v>
      </c>
      <c r="C4034">
        <v>7.4845655208179602</v>
      </c>
      <c r="D4034">
        <v>3008</v>
      </c>
      <c r="E4034">
        <v>3434</v>
      </c>
      <c r="F4034">
        <v>2</v>
      </c>
      <c r="G4034">
        <v>2837</v>
      </c>
      <c r="H4034">
        <v>21</v>
      </c>
      <c r="I4034">
        <v>4</v>
      </c>
      <c r="J4034">
        <v>83</v>
      </c>
      <c r="K4034" s="3">
        <v>43343.753117326392</v>
      </c>
    </row>
    <row r="4035" spans="1:11" x14ac:dyDescent="0.25">
      <c r="A4035" t="s">
        <v>46</v>
      </c>
      <c r="B4035" t="s">
        <v>4126</v>
      </c>
      <c r="C4035">
        <v>7.4845655208179602</v>
      </c>
      <c r="D4035">
        <v>4113</v>
      </c>
      <c r="E4035">
        <v>3347</v>
      </c>
      <c r="F4035">
        <v>2</v>
      </c>
      <c r="G4035">
        <v>3136</v>
      </c>
      <c r="H4035">
        <v>21</v>
      </c>
      <c r="I4035">
        <v>5</v>
      </c>
      <c r="J4035">
        <v>94</v>
      </c>
      <c r="K4035" s="3">
        <v>43343.753118206019</v>
      </c>
    </row>
    <row r="4036" spans="1:11" x14ac:dyDescent="0.25">
      <c r="A4036" t="s">
        <v>46</v>
      </c>
      <c r="B4036" t="s">
        <v>4127</v>
      </c>
      <c r="C4036">
        <v>7.4845655208179602</v>
      </c>
      <c r="D4036">
        <v>4539</v>
      </c>
      <c r="E4036">
        <v>2902</v>
      </c>
      <c r="F4036">
        <v>2</v>
      </c>
      <c r="G4036">
        <v>2491</v>
      </c>
      <c r="H4036">
        <v>21</v>
      </c>
      <c r="I4036">
        <v>6</v>
      </c>
      <c r="J4036">
        <v>86</v>
      </c>
      <c r="K4036" s="3">
        <v>43343.753117673608</v>
      </c>
    </row>
    <row r="4037" spans="1:11" x14ac:dyDescent="0.25">
      <c r="A4037" t="s">
        <v>46</v>
      </c>
      <c r="B4037" t="s">
        <v>4128</v>
      </c>
      <c r="C4037">
        <v>7.4845655208179602</v>
      </c>
      <c r="D4037">
        <v>262</v>
      </c>
      <c r="E4037">
        <v>3286</v>
      </c>
      <c r="F4037">
        <v>2</v>
      </c>
      <c r="G4037">
        <v>2780</v>
      </c>
      <c r="H4037">
        <v>22</v>
      </c>
      <c r="I4037">
        <v>0</v>
      </c>
      <c r="J4037">
        <v>85</v>
      </c>
      <c r="K4037" s="3">
        <v>43343.753118599539</v>
      </c>
    </row>
    <row r="4038" spans="1:11" x14ac:dyDescent="0.25">
      <c r="A4038" t="s">
        <v>46</v>
      </c>
      <c r="B4038" t="s">
        <v>4129</v>
      </c>
      <c r="C4038">
        <v>7.4845655208179602</v>
      </c>
      <c r="D4038">
        <v>999</v>
      </c>
      <c r="E4038">
        <v>3844</v>
      </c>
      <c r="F4038">
        <v>2</v>
      </c>
      <c r="G4038">
        <v>3390</v>
      </c>
      <c r="H4038">
        <v>22</v>
      </c>
      <c r="I4038">
        <v>1</v>
      </c>
      <c r="J4038">
        <v>88</v>
      </c>
      <c r="K4038" s="3">
        <v>43343.753119293979</v>
      </c>
    </row>
    <row r="4039" spans="1:11" x14ac:dyDescent="0.25">
      <c r="A4039" t="s">
        <v>46</v>
      </c>
      <c r="B4039" t="s">
        <v>4130</v>
      </c>
      <c r="C4039">
        <v>7.4845655208179602</v>
      </c>
      <c r="D4039">
        <v>1628</v>
      </c>
      <c r="E4039">
        <v>2891</v>
      </c>
      <c r="F4039">
        <v>2</v>
      </c>
      <c r="G4039">
        <v>2515</v>
      </c>
      <c r="H4039">
        <v>22</v>
      </c>
      <c r="I4039">
        <v>2</v>
      </c>
      <c r="J4039">
        <v>87</v>
      </c>
      <c r="K4039" s="3">
        <v>43343.753118946763</v>
      </c>
    </row>
    <row r="4040" spans="1:11" x14ac:dyDescent="0.25">
      <c r="A4040" t="s">
        <v>46</v>
      </c>
      <c r="B4040" t="s">
        <v>4131</v>
      </c>
      <c r="C4040">
        <v>7.4845655208179602</v>
      </c>
      <c r="D4040">
        <v>2486</v>
      </c>
      <c r="E4040">
        <v>3106</v>
      </c>
      <c r="F4040">
        <v>2</v>
      </c>
      <c r="G4040">
        <v>2762</v>
      </c>
      <c r="H4040">
        <v>22</v>
      </c>
      <c r="I4040">
        <v>3</v>
      </c>
      <c r="J4040">
        <v>89</v>
      </c>
      <c r="K4040" s="3">
        <v>43343.753176539351</v>
      </c>
    </row>
    <row r="4041" spans="1:11" x14ac:dyDescent="0.25">
      <c r="A4041" t="s">
        <v>46</v>
      </c>
      <c r="B4041" t="s">
        <v>4132</v>
      </c>
      <c r="C4041">
        <v>7.4845655208179602</v>
      </c>
      <c r="D4041">
        <v>2875</v>
      </c>
      <c r="E4041">
        <v>3961</v>
      </c>
      <c r="F4041">
        <v>2</v>
      </c>
      <c r="G4041">
        <v>3357</v>
      </c>
      <c r="H4041">
        <v>22</v>
      </c>
      <c r="I4041">
        <v>4</v>
      </c>
      <c r="J4041">
        <v>85</v>
      </c>
      <c r="K4041" s="3">
        <v>43343.753176886574</v>
      </c>
    </row>
    <row r="4042" spans="1:11" x14ac:dyDescent="0.25">
      <c r="A4042" t="s">
        <v>46</v>
      </c>
      <c r="B4042" t="s">
        <v>4133</v>
      </c>
      <c r="C4042">
        <v>7.4845655208179602</v>
      </c>
      <c r="D4042">
        <v>3676</v>
      </c>
      <c r="E4042">
        <v>3991</v>
      </c>
      <c r="F4042">
        <v>2</v>
      </c>
      <c r="G4042">
        <v>3313</v>
      </c>
      <c r="H4042">
        <v>22</v>
      </c>
      <c r="I4042">
        <v>5</v>
      </c>
      <c r="J4042">
        <v>83</v>
      </c>
      <c r="K4042" s="3">
        <v>43343.753177233797</v>
      </c>
    </row>
    <row r="4043" spans="1:11" x14ac:dyDescent="0.25">
      <c r="A4043" t="s">
        <v>46</v>
      </c>
      <c r="B4043" s="2" t="s">
        <v>4134</v>
      </c>
      <c r="C4043">
        <v>7.4845655208179602</v>
      </c>
      <c r="D4043">
        <v>4456</v>
      </c>
      <c r="E4043">
        <v>3592</v>
      </c>
      <c r="F4043">
        <v>2</v>
      </c>
      <c r="G4043">
        <v>3219</v>
      </c>
      <c r="H4043">
        <v>22</v>
      </c>
      <c r="I4043">
        <v>6</v>
      </c>
      <c r="J4043">
        <v>90</v>
      </c>
      <c r="K4043" s="3">
        <v>43343.753177430553</v>
      </c>
    </row>
    <row r="4044" spans="1:11" x14ac:dyDescent="0.25">
      <c r="A4044" t="s">
        <v>46</v>
      </c>
      <c r="B4044" t="s">
        <v>4135</v>
      </c>
      <c r="C4044">
        <v>7.4845655208179602</v>
      </c>
      <c r="D4044">
        <v>5234</v>
      </c>
      <c r="E4044">
        <v>3797</v>
      </c>
      <c r="F4044">
        <v>2</v>
      </c>
      <c r="G4044">
        <v>3467</v>
      </c>
      <c r="H4044">
        <v>22</v>
      </c>
      <c r="I4044">
        <v>7</v>
      </c>
      <c r="J4044">
        <v>91</v>
      </c>
      <c r="K4044" s="3">
        <v>43343.75317797454</v>
      </c>
    </row>
    <row r="4045" spans="1:11" x14ac:dyDescent="0.25">
      <c r="A4045" t="s">
        <v>46</v>
      </c>
      <c r="B4045" t="s">
        <v>4136</v>
      </c>
      <c r="C4045">
        <v>7.4845655208179602</v>
      </c>
      <c r="D4045">
        <v>381</v>
      </c>
      <c r="E4045">
        <v>2461</v>
      </c>
      <c r="F4045">
        <v>3</v>
      </c>
      <c r="G4045">
        <v>2462</v>
      </c>
      <c r="H4045">
        <v>23</v>
      </c>
      <c r="I4045">
        <v>0</v>
      </c>
      <c r="J4045">
        <v>100</v>
      </c>
      <c r="K4045" s="3">
        <v>43343.753177777777</v>
      </c>
    </row>
    <row r="4046" spans="1:11" x14ac:dyDescent="0.25">
      <c r="A4046" t="s">
        <v>46</v>
      </c>
      <c r="B4046" t="s">
        <v>4137</v>
      </c>
      <c r="C4046">
        <v>7.4845655208179602</v>
      </c>
      <c r="D4046">
        <v>914</v>
      </c>
      <c r="E4046">
        <v>2985</v>
      </c>
      <c r="F4046">
        <v>2</v>
      </c>
      <c r="G4046">
        <v>2884</v>
      </c>
      <c r="H4046">
        <v>23</v>
      </c>
      <c r="I4046">
        <v>1</v>
      </c>
      <c r="J4046">
        <v>97</v>
      </c>
      <c r="K4046" s="3">
        <v>43343.753178356485</v>
      </c>
    </row>
    <row r="4047" spans="1:11" x14ac:dyDescent="0.25">
      <c r="A4047" t="s">
        <v>47</v>
      </c>
      <c r="B4047" t="s">
        <v>4138</v>
      </c>
      <c r="C4047">
        <v>3.456</v>
      </c>
      <c r="D4047">
        <v>441</v>
      </c>
      <c r="E4047">
        <v>6874</v>
      </c>
      <c r="F4047">
        <v>2</v>
      </c>
      <c r="G4047">
        <v>5934</v>
      </c>
      <c r="H4047">
        <v>0</v>
      </c>
      <c r="I4047">
        <v>0</v>
      </c>
      <c r="J4047">
        <v>86</v>
      </c>
      <c r="K4047" s="3">
        <v>43343.746277858794</v>
      </c>
    </row>
    <row r="4048" spans="1:11" x14ac:dyDescent="0.25">
      <c r="A4048" t="s">
        <v>47</v>
      </c>
      <c r="B4048" t="s">
        <v>4139</v>
      </c>
      <c r="C4048">
        <v>4.1471999999999998</v>
      </c>
      <c r="D4048">
        <v>4449</v>
      </c>
      <c r="E4048">
        <v>8469</v>
      </c>
      <c r="F4048">
        <v>2</v>
      </c>
      <c r="G4048">
        <v>7242</v>
      </c>
      <c r="H4048">
        <v>0</v>
      </c>
      <c r="I4048">
        <v>2</v>
      </c>
      <c r="J4048">
        <v>86</v>
      </c>
      <c r="K4048" s="3">
        <v>43343.74633371528</v>
      </c>
    </row>
    <row r="4049" spans="1:11" x14ac:dyDescent="0.25">
      <c r="A4049" t="s">
        <v>47</v>
      </c>
      <c r="B4049" t="s">
        <v>4140</v>
      </c>
      <c r="C4049">
        <v>4.1471999999999998</v>
      </c>
      <c r="D4049">
        <v>425</v>
      </c>
      <c r="E4049">
        <v>6366</v>
      </c>
      <c r="F4049">
        <v>2</v>
      </c>
      <c r="G4049">
        <v>5661</v>
      </c>
      <c r="H4049">
        <v>1</v>
      </c>
      <c r="I4049">
        <v>0</v>
      </c>
      <c r="J4049">
        <v>89</v>
      </c>
      <c r="K4049" s="3">
        <v>43343.746333530093</v>
      </c>
    </row>
    <row r="4050" spans="1:11" x14ac:dyDescent="0.25">
      <c r="A4050" t="s">
        <v>47</v>
      </c>
      <c r="B4050" t="s">
        <v>4141</v>
      </c>
      <c r="C4050">
        <v>4.1471999999999998</v>
      </c>
      <c r="D4050">
        <v>2239</v>
      </c>
      <c r="E4050">
        <v>7918</v>
      </c>
      <c r="F4050">
        <v>2</v>
      </c>
      <c r="G4050">
        <v>7161</v>
      </c>
      <c r="H4050">
        <v>1</v>
      </c>
      <c r="I4050">
        <v>1</v>
      </c>
      <c r="J4050">
        <v>90</v>
      </c>
      <c r="K4050" s="3">
        <v>43343.746334062504</v>
      </c>
    </row>
    <row r="4051" spans="1:11" x14ac:dyDescent="0.25">
      <c r="A4051" t="s">
        <v>47</v>
      </c>
      <c r="B4051" t="s">
        <v>4142</v>
      </c>
      <c r="C4051">
        <v>4.9766399999999997</v>
      </c>
      <c r="D4051">
        <v>3790</v>
      </c>
      <c r="E4051">
        <v>8088</v>
      </c>
      <c r="F4051">
        <v>2</v>
      </c>
      <c r="G4051">
        <v>6910</v>
      </c>
      <c r="H4051">
        <v>1</v>
      </c>
      <c r="I4051">
        <v>2</v>
      </c>
      <c r="J4051">
        <v>85</v>
      </c>
      <c r="K4051" s="3">
        <v>43343.746393668982</v>
      </c>
    </row>
    <row r="4052" spans="1:11" x14ac:dyDescent="0.25">
      <c r="A4052" t="s">
        <v>47</v>
      </c>
      <c r="B4052" t="s">
        <v>4143</v>
      </c>
      <c r="C4052">
        <v>4.9766399999999997</v>
      </c>
      <c r="D4052">
        <v>337</v>
      </c>
      <c r="E4052">
        <v>8135</v>
      </c>
      <c r="F4052">
        <v>2</v>
      </c>
      <c r="G4052">
        <v>6884</v>
      </c>
      <c r="H4052">
        <v>2</v>
      </c>
      <c r="I4052">
        <v>0</v>
      </c>
      <c r="J4052">
        <v>85</v>
      </c>
      <c r="K4052" s="3">
        <v>43343.746393831017</v>
      </c>
    </row>
    <row r="4053" spans="1:11" x14ac:dyDescent="0.25">
      <c r="A4053" t="s">
        <v>47</v>
      </c>
      <c r="B4053" t="s">
        <v>4144</v>
      </c>
      <c r="C4053">
        <v>4.9766399999999997</v>
      </c>
      <c r="D4053">
        <v>1965</v>
      </c>
      <c r="E4053">
        <v>6924</v>
      </c>
      <c r="F4053">
        <v>2</v>
      </c>
      <c r="G4053">
        <v>6509</v>
      </c>
      <c r="H4053">
        <v>2</v>
      </c>
      <c r="I4053">
        <v>1</v>
      </c>
      <c r="J4053">
        <v>94</v>
      </c>
      <c r="K4053" s="3">
        <v>43343.746394016205</v>
      </c>
    </row>
    <row r="4054" spans="1:11" x14ac:dyDescent="0.25">
      <c r="A4054" t="s">
        <v>47</v>
      </c>
      <c r="B4054" t="s">
        <v>4145</v>
      </c>
      <c r="C4054">
        <v>5.9719680000000004</v>
      </c>
      <c r="D4054">
        <v>4767</v>
      </c>
      <c r="E4054">
        <v>5603</v>
      </c>
      <c r="F4054">
        <v>2</v>
      </c>
      <c r="G4054">
        <v>5541</v>
      </c>
      <c r="H4054">
        <v>2</v>
      </c>
      <c r="I4054">
        <v>3</v>
      </c>
      <c r="J4054">
        <v>99</v>
      </c>
      <c r="K4054" s="3">
        <v>43343.746449305552</v>
      </c>
    </row>
    <row r="4055" spans="1:11" x14ac:dyDescent="0.25">
      <c r="A4055" t="s">
        <v>47</v>
      </c>
      <c r="B4055" t="s">
        <v>4146</v>
      </c>
      <c r="C4055">
        <v>5.9719680000000004</v>
      </c>
      <c r="D4055">
        <v>316</v>
      </c>
      <c r="E4055">
        <v>5786</v>
      </c>
      <c r="F4055">
        <v>2</v>
      </c>
      <c r="G4055">
        <v>5490</v>
      </c>
      <c r="H4055">
        <v>3</v>
      </c>
      <c r="I4055">
        <v>0</v>
      </c>
      <c r="J4055">
        <v>95</v>
      </c>
      <c r="K4055" s="3">
        <v>43343.746449502316</v>
      </c>
    </row>
    <row r="4056" spans="1:11" x14ac:dyDescent="0.25">
      <c r="A4056" t="s">
        <v>47</v>
      </c>
      <c r="B4056" t="s">
        <v>4147</v>
      </c>
      <c r="C4056">
        <v>5.9719680000000004</v>
      </c>
      <c r="D4056">
        <v>1548</v>
      </c>
      <c r="E4056">
        <v>4894</v>
      </c>
      <c r="F4056">
        <v>2</v>
      </c>
      <c r="G4056">
        <v>4857</v>
      </c>
      <c r="H4056">
        <v>3</v>
      </c>
      <c r="I4056">
        <v>1</v>
      </c>
      <c r="J4056">
        <v>99</v>
      </c>
      <c r="K4056" s="3">
        <v>43343.746449652775</v>
      </c>
    </row>
    <row r="4057" spans="1:11" x14ac:dyDescent="0.25">
      <c r="A4057" t="s">
        <v>47</v>
      </c>
      <c r="B4057" t="s">
        <v>4148</v>
      </c>
      <c r="C4057">
        <v>5.9719680000000004</v>
      </c>
      <c r="D4057">
        <v>2539</v>
      </c>
      <c r="E4057">
        <v>7028</v>
      </c>
      <c r="F4057">
        <v>2</v>
      </c>
      <c r="G4057">
        <v>6009</v>
      </c>
      <c r="H4057">
        <v>3</v>
      </c>
      <c r="I4057">
        <v>2</v>
      </c>
      <c r="J4057">
        <v>86</v>
      </c>
      <c r="K4057" s="3">
        <v>43343.74645003472</v>
      </c>
    </row>
    <row r="4058" spans="1:11" x14ac:dyDescent="0.25">
      <c r="A4058" t="s">
        <v>47</v>
      </c>
      <c r="B4058" t="s">
        <v>4149</v>
      </c>
      <c r="C4058">
        <v>5.9719680000000004</v>
      </c>
      <c r="D4058">
        <v>4160</v>
      </c>
      <c r="E4058">
        <v>6081</v>
      </c>
      <c r="F4058">
        <v>2</v>
      </c>
      <c r="G4058">
        <v>5294</v>
      </c>
      <c r="H4058">
        <v>3</v>
      </c>
      <c r="I4058">
        <v>3</v>
      </c>
      <c r="J4058">
        <v>87</v>
      </c>
      <c r="K4058" s="3">
        <v>43343.746450196762</v>
      </c>
    </row>
    <row r="4059" spans="1:11" x14ac:dyDescent="0.25">
      <c r="A4059" t="s">
        <v>47</v>
      </c>
      <c r="B4059" t="s">
        <v>4150</v>
      </c>
      <c r="C4059">
        <v>7.1663616000000001</v>
      </c>
      <c r="D4059">
        <v>5019</v>
      </c>
      <c r="E4059">
        <v>6609</v>
      </c>
      <c r="F4059">
        <v>2</v>
      </c>
      <c r="G4059">
        <v>6042</v>
      </c>
      <c r="H4059">
        <v>3</v>
      </c>
      <c r="I4059">
        <v>4</v>
      </c>
      <c r="J4059">
        <v>91</v>
      </c>
      <c r="K4059" s="3">
        <v>43343.746509143515</v>
      </c>
    </row>
    <row r="4060" spans="1:11" x14ac:dyDescent="0.25">
      <c r="A4060" t="s">
        <v>47</v>
      </c>
      <c r="B4060" t="s">
        <v>4151</v>
      </c>
      <c r="C4060">
        <v>7.1663616000000001</v>
      </c>
      <c r="D4060">
        <v>528</v>
      </c>
      <c r="E4060">
        <v>5936</v>
      </c>
      <c r="F4060">
        <v>2</v>
      </c>
      <c r="G4060">
        <v>5577</v>
      </c>
      <c r="H4060">
        <v>4</v>
      </c>
      <c r="I4060">
        <v>0</v>
      </c>
      <c r="J4060">
        <v>94</v>
      </c>
      <c r="K4060" s="3">
        <v>43343.746509490738</v>
      </c>
    </row>
    <row r="4061" spans="1:11" x14ac:dyDescent="0.25">
      <c r="A4061" t="s">
        <v>47</v>
      </c>
      <c r="B4061" t="s">
        <v>4152</v>
      </c>
      <c r="C4061">
        <v>7.1663616000000001</v>
      </c>
      <c r="D4061">
        <v>1523</v>
      </c>
      <c r="E4061">
        <v>6332</v>
      </c>
      <c r="F4061">
        <v>2</v>
      </c>
      <c r="G4061">
        <v>5810</v>
      </c>
      <c r="H4061">
        <v>4</v>
      </c>
      <c r="I4061">
        <v>1</v>
      </c>
      <c r="J4061">
        <v>92</v>
      </c>
      <c r="K4061" s="3">
        <v>43343.746509687502</v>
      </c>
    </row>
    <row r="4062" spans="1:11" x14ac:dyDescent="0.25">
      <c r="A4062" t="s">
        <v>47</v>
      </c>
      <c r="B4062" t="s">
        <v>4153</v>
      </c>
      <c r="C4062">
        <v>7.1663616000000001</v>
      </c>
      <c r="D4062">
        <v>2440</v>
      </c>
      <c r="E4062">
        <v>6590</v>
      </c>
      <c r="F4062">
        <v>2</v>
      </c>
      <c r="G4062">
        <v>6097</v>
      </c>
      <c r="H4062">
        <v>4</v>
      </c>
      <c r="I4062">
        <v>2</v>
      </c>
      <c r="J4062">
        <v>93</v>
      </c>
      <c r="K4062" s="3">
        <v>43343.746509837962</v>
      </c>
    </row>
    <row r="4063" spans="1:11" x14ac:dyDescent="0.25">
      <c r="A4063" t="s">
        <v>47</v>
      </c>
      <c r="B4063" t="s">
        <v>4154</v>
      </c>
      <c r="C4063">
        <v>7.1663616000000001</v>
      </c>
      <c r="D4063">
        <v>3294</v>
      </c>
      <c r="E4063">
        <v>5591</v>
      </c>
      <c r="F4063">
        <v>2</v>
      </c>
      <c r="G4063">
        <v>5510</v>
      </c>
      <c r="H4063">
        <v>4</v>
      </c>
      <c r="I4063">
        <v>3</v>
      </c>
      <c r="J4063">
        <v>99</v>
      </c>
      <c r="K4063" s="3">
        <v>43343.746510034725</v>
      </c>
    </row>
    <row r="4064" spans="1:11" x14ac:dyDescent="0.25">
      <c r="A4064" t="s">
        <v>47</v>
      </c>
      <c r="B4064" t="s">
        <v>4155</v>
      </c>
      <c r="C4064">
        <v>6.0914073599999998</v>
      </c>
      <c r="D4064">
        <v>4305</v>
      </c>
      <c r="E4064">
        <v>6628</v>
      </c>
      <c r="F4064">
        <v>2</v>
      </c>
      <c r="G4064">
        <v>5927</v>
      </c>
      <c r="H4064">
        <v>4</v>
      </c>
      <c r="I4064">
        <v>4</v>
      </c>
      <c r="J4064">
        <v>89</v>
      </c>
      <c r="K4064" s="3">
        <v>43343.746565243055</v>
      </c>
    </row>
    <row r="4065" spans="1:11" x14ac:dyDescent="0.25">
      <c r="A4065" t="s">
        <v>47</v>
      </c>
      <c r="B4065" t="s">
        <v>4156</v>
      </c>
      <c r="C4065">
        <v>6.0914073599999998</v>
      </c>
      <c r="D4065">
        <v>341</v>
      </c>
      <c r="E4065">
        <v>5527</v>
      </c>
      <c r="F4065">
        <v>2</v>
      </c>
      <c r="G4065">
        <v>5377</v>
      </c>
      <c r="H4065">
        <v>5</v>
      </c>
      <c r="I4065">
        <v>0</v>
      </c>
      <c r="J4065">
        <v>97</v>
      </c>
      <c r="K4065" s="3">
        <v>43343.746565624999</v>
      </c>
    </row>
    <row r="4066" spans="1:11" x14ac:dyDescent="0.25">
      <c r="A4066" t="s">
        <v>47</v>
      </c>
      <c r="B4066" t="s">
        <v>4157</v>
      </c>
      <c r="C4066">
        <v>6.0914073599999998</v>
      </c>
      <c r="D4066">
        <v>1335</v>
      </c>
      <c r="E4066">
        <v>3866</v>
      </c>
      <c r="F4066">
        <v>3</v>
      </c>
      <c r="G4066">
        <v>3871</v>
      </c>
      <c r="H4066">
        <v>5</v>
      </c>
      <c r="I4066">
        <v>1</v>
      </c>
      <c r="J4066">
        <v>100</v>
      </c>
      <c r="K4066" s="3">
        <v>43343.746565046298</v>
      </c>
    </row>
    <row r="4067" spans="1:11" x14ac:dyDescent="0.25">
      <c r="A4067" t="s">
        <v>47</v>
      </c>
      <c r="B4067" t="s">
        <v>4158</v>
      </c>
      <c r="C4067">
        <v>6.0914073599999998</v>
      </c>
      <c r="D4067">
        <v>2134</v>
      </c>
      <c r="E4067">
        <v>3953</v>
      </c>
      <c r="F4067">
        <v>3</v>
      </c>
      <c r="G4067">
        <v>3963</v>
      </c>
      <c r="H4067">
        <v>5</v>
      </c>
      <c r="I4067">
        <v>2</v>
      </c>
      <c r="J4067">
        <v>100</v>
      </c>
      <c r="K4067" s="3">
        <v>43343.746565821762</v>
      </c>
    </row>
    <row r="4068" spans="1:11" x14ac:dyDescent="0.25">
      <c r="A4068" t="s">
        <v>47</v>
      </c>
      <c r="B4068" t="s">
        <v>4159</v>
      </c>
      <c r="C4068">
        <v>6.0914073599999998</v>
      </c>
      <c r="D4068">
        <v>2658</v>
      </c>
      <c r="E4068">
        <v>3603</v>
      </c>
      <c r="F4068">
        <v>3</v>
      </c>
      <c r="G4068">
        <v>3610</v>
      </c>
      <c r="H4068">
        <v>5</v>
      </c>
      <c r="I4068">
        <v>3</v>
      </c>
      <c r="J4068">
        <v>100</v>
      </c>
      <c r="K4068" s="3">
        <v>43343.746566006943</v>
      </c>
    </row>
    <row r="4069" spans="1:11" x14ac:dyDescent="0.25">
      <c r="A4069" t="s">
        <v>47</v>
      </c>
      <c r="B4069" t="s">
        <v>4160</v>
      </c>
      <c r="C4069">
        <v>6.0914073599999998</v>
      </c>
      <c r="D4069">
        <v>3624</v>
      </c>
      <c r="E4069">
        <v>4841</v>
      </c>
      <c r="F4069">
        <v>2</v>
      </c>
      <c r="G4069">
        <v>4531</v>
      </c>
      <c r="H4069">
        <v>5</v>
      </c>
      <c r="I4069">
        <v>4</v>
      </c>
      <c r="J4069">
        <v>94</v>
      </c>
      <c r="K4069" s="3">
        <v>43343.746566168978</v>
      </c>
    </row>
    <row r="4070" spans="1:11" x14ac:dyDescent="0.25">
      <c r="A4070" t="s">
        <v>47</v>
      </c>
      <c r="B4070" t="s">
        <v>4161</v>
      </c>
      <c r="C4070">
        <v>6.0914073599999998</v>
      </c>
      <c r="D4070">
        <v>4396</v>
      </c>
      <c r="E4070">
        <v>4255</v>
      </c>
      <c r="F4070">
        <v>2</v>
      </c>
      <c r="G4070">
        <v>4143</v>
      </c>
      <c r="H4070">
        <v>5</v>
      </c>
      <c r="I4070">
        <v>5</v>
      </c>
      <c r="J4070">
        <v>97</v>
      </c>
      <c r="K4070" s="3">
        <v>43343.746566701389</v>
      </c>
    </row>
    <row r="4071" spans="1:11" x14ac:dyDescent="0.25">
      <c r="A4071" t="s">
        <v>47</v>
      </c>
      <c r="B4071" t="s">
        <v>4162</v>
      </c>
      <c r="C4071">
        <v>6.0914073599999998</v>
      </c>
      <c r="D4071">
        <v>518</v>
      </c>
      <c r="E4071">
        <v>3646</v>
      </c>
      <c r="F4071">
        <v>3</v>
      </c>
      <c r="G4071">
        <v>3653</v>
      </c>
      <c r="H4071">
        <v>6</v>
      </c>
      <c r="I4071">
        <v>0</v>
      </c>
      <c r="J4071">
        <v>100</v>
      </c>
      <c r="K4071" s="3">
        <v>43343.746567442133</v>
      </c>
    </row>
    <row r="4072" spans="1:11" x14ac:dyDescent="0.25">
      <c r="A4072" t="s">
        <v>47</v>
      </c>
      <c r="B4072" t="s">
        <v>4163</v>
      </c>
      <c r="C4072">
        <v>6.0914073599999998</v>
      </c>
      <c r="D4072">
        <v>982</v>
      </c>
      <c r="E4072">
        <v>3102</v>
      </c>
      <c r="F4072">
        <v>3</v>
      </c>
      <c r="G4072">
        <v>3112</v>
      </c>
      <c r="H4072">
        <v>6</v>
      </c>
      <c r="I4072">
        <v>1</v>
      </c>
      <c r="J4072">
        <v>100</v>
      </c>
      <c r="K4072" s="3">
        <v>43343.746567245369</v>
      </c>
    </row>
    <row r="4073" spans="1:11" x14ac:dyDescent="0.25">
      <c r="A4073" t="s">
        <v>47</v>
      </c>
      <c r="B4073" t="s">
        <v>4164</v>
      </c>
      <c r="C4073">
        <v>5.4822666240000002</v>
      </c>
      <c r="D4073">
        <v>1850</v>
      </c>
      <c r="E4073">
        <v>4085</v>
      </c>
      <c r="F4073">
        <v>2</v>
      </c>
      <c r="G4073">
        <v>3758</v>
      </c>
      <c r="H4073">
        <v>6</v>
      </c>
      <c r="I4073">
        <v>2</v>
      </c>
      <c r="J4073">
        <v>92</v>
      </c>
      <c r="K4073" s="3">
        <v>43343.746624918982</v>
      </c>
    </row>
    <row r="4074" spans="1:11" x14ac:dyDescent="0.25">
      <c r="A4074" t="s">
        <v>47</v>
      </c>
      <c r="B4074" t="s">
        <v>4165</v>
      </c>
      <c r="C4074">
        <v>5.4822666240000002</v>
      </c>
      <c r="D4074">
        <v>2323</v>
      </c>
      <c r="E4074">
        <v>3588</v>
      </c>
      <c r="F4074">
        <v>2</v>
      </c>
      <c r="G4074">
        <v>3424</v>
      </c>
      <c r="H4074">
        <v>6</v>
      </c>
      <c r="I4074">
        <v>3</v>
      </c>
      <c r="J4074">
        <v>95</v>
      </c>
      <c r="K4074" s="3">
        <v>43343.746625266205</v>
      </c>
    </row>
    <row r="4075" spans="1:11" x14ac:dyDescent="0.25">
      <c r="A4075" t="s">
        <v>47</v>
      </c>
      <c r="B4075" t="s">
        <v>4166</v>
      </c>
      <c r="C4075">
        <v>5.4822666240000002</v>
      </c>
      <c r="D4075">
        <v>3240</v>
      </c>
      <c r="E4075">
        <v>2892</v>
      </c>
      <c r="F4075">
        <v>3</v>
      </c>
      <c r="G4075">
        <v>2905</v>
      </c>
      <c r="H4075">
        <v>6</v>
      </c>
      <c r="I4075">
        <v>4</v>
      </c>
      <c r="J4075">
        <v>100</v>
      </c>
      <c r="K4075" s="3">
        <v>43343.746625659725</v>
      </c>
    </row>
    <row r="4076" spans="1:11" x14ac:dyDescent="0.25">
      <c r="A4076" t="s">
        <v>47</v>
      </c>
      <c r="B4076" t="s">
        <v>4167</v>
      </c>
      <c r="C4076">
        <v>5.4822666240000002</v>
      </c>
      <c r="D4076">
        <v>4076</v>
      </c>
      <c r="E4076">
        <v>2877</v>
      </c>
      <c r="F4076">
        <v>3</v>
      </c>
      <c r="G4076">
        <v>2883</v>
      </c>
      <c r="H4076">
        <v>6</v>
      </c>
      <c r="I4076">
        <v>5</v>
      </c>
      <c r="J4076">
        <v>100</v>
      </c>
      <c r="K4076" s="3">
        <v>43343.746625810185</v>
      </c>
    </row>
    <row r="4077" spans="1:11" x14ac:dyDescent="0.25">
      <c r="A4077" t="s">
        <v>47</v>
      </c>
      <c r="B4077" t="s">
        <v>4168</v>
      </c>
      <c r="C4077">
        <v>5.4822666240000002</v>
      </c>
      <c r="D4077">
        <v>4647</v>
      </c>
      <c r="E4077">
        <v>3812</v>
      </c>
      <c r="F4077">
        <v>2</v>
      </c>
      <c r="G4077">
        <v>3527</v>
      </c>
      <c r="H4077">
        <v>6</v>
      </c>
      <c r="I4077">
        <v>6</v>
      </c>
      <c r="J4077">
        <v>93</v>
      </c>
      <c r="K4077" s="3">
        <v>43343.746626192129</v>
      </c>
    </row>
    <row r="4078" spans="1:11" x14ac:dyDescent="0.25">
      <c r="A4078" t="s">
        <v>47</v>
      </c>
      <c r="B4078" t="s">
        <v>4169</v>
      </c>
      <c r="C4078">
        <v>5.4822666240000002</v>
      </c>
      <c r="D4078">
        <v>5375</v>
      </c>
      <c r="E4078">
        <v>3636</v>
      </c>
      <c r="F4078">
        <v>3</v>
      </c>
      <c r="G4078">
        <v>3644</v>
      </c>
      <c r="H4078">
        <v>6</v>
      </c>
      <c r="I4078">
        <v>7</v>
      </c>
      <c r="J4078">
        <v>100</v>
      </c>
      <c r="K4078" s="3">
        <v>43343.746626539352</v>
      </c>
    </row>
    <row r="4079" spans="1:11" x14ac:dyDescent="0.25">
      <c r="A4079" t="s">
        <v>47</v>
      </c>
      <c r="B4079" t="s">
        <v>4170</v>
      </c>
      <c r="C4079">
        <v>4.9340399615999999</v>
      </c>
      <c r="D4079">
        <v>173</v>
      </c>
      <c r="E4079">
        <v>5404</v>
      </c>
      <c r="F4079">
        <v>2</v>
      </c>
      <c r="G4079">
        <v>5368</v>
      </c>
      <c r="H4079">
        <v>7</v>
      </c>
      <c r="I4079">
        <v>0</v>
      </c>
      <c r="J4079">
        <v>99</v>
      </c>
      <c r="K4079" s="3">
        <v>43343.746680787037</v>
      </c>
    </row>
    <row r="4080" spans="1:11" x14ac:dyDescent="0.25">
      <c r="A4080" t="s">
        <v>47</v>
      </c>
      <c r="B4080" t="s">
        <v>4171</v>
      </c>
      <c r="C4080">
        <v>4.9340399615999999</v>
      </c>
      <c r="D4080">
        <v>972</v>
      </c>
      <c r="E4080">
        <v>5214</v>
      </c>
      <c r="F4080">
        <v>2</v>
      </c>
      <c r="G4080">
        <v>4900</v>
      </c>
      <c r="H4080">
        <v>7</v>
      </c>
      <c r="I4080">
        <v>1</v>
      </c>
      <c r="J4080">
        <v>94</v>
      </c>
      <c r="K4080" s="3">
        <v>43343.746680983793</v>
      </c>
    </row>
    <row r="4081" spans="1:11" x14ac:dyDescent="0.25">
      <c r="A4081" t="s">
        <v>47</v>
      </c>
      <c r="B4081" t="s">
        <v>4172</v>
      </c>
      <c r="C4081">
        <v>4.9340399615999999</v>
      </c>
      <c r="D4081">
        <v>1791</v>
      </c>
      <c r="E4081">
        <v>4968</v>
      </c>
      <c r="F4081">
        <v>2</v>
      </c>
      <c r="G4081">
        <v>4878</v>
      </c>
      <c r="H4081">
        <v>7</v>
      </c>
      <c r="I4081">
        <v>2</v>
      </c>
      <c r="J4081">
        <v>98</v>
      </c>
      <c r="K4081" s="3">
        <v>43343.746681331017</v>
      </c>
    </row>
    <row r="4082" spans="1:11" x14ac:dyDescent="0.25">
      <c r="A4082" t="s">
        <v>47</v>
      </c>
      <c r="B4082" s="2" t="s">
        <v>4173</v>
      </c>
      <c r="C4082">
        <v>4.9340399615999999</v>
      </c>
      <c r="D4082">
        <v>2866</v>
      </c>
      <c r="E4082">
        <v>4388</v>
      </c>
      <c r="F4082">
        <v>2</v>
      </c>
      <c r="G4082">
        <v>4102</v>
      </c>
      <c r="H4082">
        <v>7</v>
      </c>
      <c r="I4082">
        <v>3</v>
      </c>
      <c r="J4082">
        <v>93</v>
      </c>
      <c r="K4082" s="3">
        <v>43343.746681516204</v>
      </c>
    </row>
    <row r="4083" spans="1:11" x14ac:dyDescent="0.25">
      <c r="A4083" t="s">
        <v>47</v>
      </c>
      <c r="B4083" t="s">
        <v>4174</v>
      </c>
      <c r="C4083">
        <v>4.9340399615999999</v>
      </c>
      <c r="D4083">
        <v>3645</v>
      </c>
      <c r="E4083">
        <v>3921</v>
      </c>
      <c r="F4083">
        <v>2</v>
      </c>
      <c r="G4083">
        <v>3695</v>
      </c>
      <c r="H4083">
        <v>7</v>
      </c>
      <c r="I4083">
        <v>4</v>
      </c>
      <c r="J4083">
        <v>94</v>
      </c>
      <c r="K4083" s="3">
        <v>43343.746681863428</v>
      </c>
    </row>
    <row r="4084" spans="1:11" x14ac:dyDescent="0.25">
      <c r="A4084" t="s">
        <v>47</v>
      </c>
      <c r="B4084" t="s">
        <v>4175</v>
      </c>
      <c r="C4084">
        <v>4.9340399615999999</v>
      </c>
      <c r="D4084">
        <v>4364</v>
      </c>
      <c r="E4084">
        <v>5091</v>
      </c>
      <c r="F4084">
        <v>2</v>
      </c>
      <c r="G4084">
        <v>4478</v>
      </c>
      <c r="H4084">
        <v>7</v>
      </c>
      <c r="I4084">
        <v>5</v>
      </c>
      <c r="J4084">
        <v>88</v>
      </c>
      <c r="K4084" s="3">
        <v>43343.746682060184</v>
      </c>
    </row>
    <row r="4085" spans="1:11" x14ac:dyDescent="0.25">
      <c r="A4085" t="s">
        <v>47</v>
      </c>
      <c r="B4085" t="s">
        <v>4176</v>
      </c>
      <c r="C4085">
        <v>5.5919119564799997</v>
      </c>
      <c r="D4085">
        <v>5332</v>
      </c>
      <c r="E4085">
        <v>5064</v>
      </c>
      <c r="F4085">
        <v>2</v>
      </c>
      <c r="G4085">
        <v>4663</v>
      </c>
      <c r="H4085">
        <v>7</v>
      </c>
      <c r="I4085">
        <v>6</v>
      </c>
      <c r="J4085">
        <v>92</v>
      </c>
      <c r="K4085" s="3">
        <v>43343.746741053241</v>
      </c>
    </row>
    <row r="4086" spans="1:11" x14ac:dyDescent="0.25">
      <c r="A4086" t="s">
        <v>47</v>
      </c>
      <c r="B4086" t="s">
        <v>4177</v>
      </c>
      <c r="C4086">
        <v>5.5919119564799997</v>
      </c>
      <c r="D4086">
        <v>131</v>
      </c>
      <c r="E4086">
        <v>5158</v>
      </c>
      <c r="F4086">
        <v>2</v>
      </c>
      <c r="G4086">
        <v>4696</v>
      </c>
      <c r="H4086">
        <v>8</v>
      </c>
      <c r="I4086">
        <v>0</v>
      </c>
      <c r="J4086">
        <v>91</v>
      </c>
      <c r="K4086" s="3">
        <v>43343.746740706018</v>
      </c>
    </row>
    <row r="4087" spans="1:11" x14ac:dyDescent="0.25">
      <c r="A4087" t="s">
        <v>47</v>
      </c>
      <c r="B4087" t="s">
        <v>4178</v>
      </c>
      <c r="C4087">
        <v>5.5919119564799997</v>
      </c>
      <c r="D4087">
        <v>1191</v>
      </c>
      <c r="E4087">
        <v>4958</v>
      </c>
      <c r="F4087">
        <v>2</v>
      </c>
      <c r="G4087">
        <v>4530</v>
      </c>
      <c r="H4087">
        <v>8</v>
      </c>
      <c r="I4087">
        <v>1</v>
      </c>
      <c r="J4087">
        <v>91</v>
      </c>
      <c r="K4087" s="3">
        <v>43343.746741435185</v>
      </c>
    </row>
    <row r="4088" spans="1:11" x14ac:dyDescent="0.25">
      <c r="A4088" t="s">
        <v>47</v>
      </c>
      <c r="B4088" t="s">
        <v>4179</v>
      </c>
      <c r="C4088">
        <v>5.5919119564799997</v>
      </c>
      <c r="D4088">
        <v>2329</v>
      </c>
      <c r="E4088">
        <v>4139</v>
      </c>
      <c r="F4088">
        <v>2</v>
      </c>
      <c r="G4088">
        <v>3903</v>
      </c>
      <c r="H4088">
        <v>8</v>
      </c>
      <c r="I4088">
        <v>2</v>
      </c>
      <c r="J4088">
        <v>94</v>
      </c>
      <c r="K4088" s="3">
        <v>43343.746741585652</v>
      </c>
    </row>
    <row r="4089" spans="1:11" x14ac:dyDescent="0.25">
      <c r="A4089" t="s">
        <v>47</v>
      </c>
      <c r="B4089" t="s">
        <v>4180</v>
      </c>
      <c r="C4089">
        <v>5.5919119564799997</v>
      </c>
      <c r="D4089">
        <v>3046</v>
      </c>
      <c r="E4089">
        <v>4518</v>
      </c>
      <c r="F4089">
        <v>2</v>
      </c>
      <c r="G4089">
        <v>4460</v>
      </c>
      <c r="H4089">
        <v>8</v>
      </c>
      <c r="I4089">
        <v>3</v>
      </c>
      <c r="J4089">
        <v>99</v>
      </c>
      <c r="K4089" s="3">
        <v>43343.746741979165</v>
      </c>
    </row>
    <row r="4090" spans="1:11" x14ac:dyDescent="0.25">
      <c r="A4090" t="s">
        <v>47</v>
      </c>
      <c r="B4090" t="s">
        <v>4181</v>
      </c>
      <c r="C4090">
        <v>5.5919119564799997</v>
      </c>
      <c r="D4090">
        <v>3836</v>
      </c>
      <c r="E4090">
        <v>4789</v>
      </c>
      <c r="F4090">
        <v>2</v>
      </c>
      <c r="G4090">
        <v>4354</v>
      </c>
      <c r="H4090">
        <v>8</v>
      </c>
      <c r="I4090">
        <v>4</v>
      </c>
      <c r="J4090">
        <v>91</v>
      </c>
      <c r="K4090" s="3">
        <v>43343.746742708332</v>
      </c>
    </row>
    <row r="4091" spans="1:11" x14ac:dyDescent="0.25">
      <c r="A4091" t="s">
        <v>47</v>
      </c>
      <c r="B4091" t="s">
        <v>4182</v>
      </c>
      <c r="C4091">
        <v>5.8291445849367296</v>
      </c>
      <c r="D4091">
        <v>4791</v>
      </c>
      <c r="E4091">
        <v>5573</v>
      </c>
      <c r="F4091">
        <v>3</v>
      </c>
      <c r="G4091">
        <v>5589</v>
      </c>
      <c r="H4091">
        <v>8</v>
      </c>
      <c r="I4091">
        <v>5</v>
      </c>
      <c r="J4091">
        <v>100</v>
      </c>
      <c r="K4091" s="3">
        <v>43343.746796446758</v>
      </c>
    </row>
    <row r="4092" spans="1:11" x14ac:dyDescent="0.25">
      <c r="A4092" t="s">
        <v>47</v>
      </c>
      <c r="B4092" t="s">
        <v>4183</v>
      </c>
      <c r="C4092">
        <v>5.5919119564799997</v>
      </c>
      <c r="D4092">
        <v>199</v>
      </c>
      <c r="E4092">
        <v>4862</v>
      </c>
      <c r="F4092">
        <v>2</v>
      </c>
      <c r="G4092">
        <v>4258</v>
      </c>
      <c r="H4092">
        <v>9</v>
      </c>
      <c r="I4092">
        <v>0</v>
      </c>
      <c r="J4092">
        <v>88</v>
      </c>
      <c r="K4092" s="3">
        <v>43343.746742858799</v>
      </c>
    </row>
    <row r="4093" spans="1:11" x14ac:dyDescent="0.25">
      <c r="A4093" t="s">
        <v>47</v>
      </c>
      <c r="B4093" t="s">
        <v>4184</v>
      </c>
      <c r="C4093">
        <v>5.8291445849367296</v>
      </c>
      <c r="D4093">
        <v>1595</v>
      </c>
      <c r="E4093">
        <v>5758</v>
      </c>
      <c r="F4093">
        <v>2</v>
      </c>
      <c r="G4093">
        <v>5103</v>
      </c>
      <c r="H4093">
        <v>9</v>
      </c>
      <c r="I4093">
        <v>1</v>
      </c>
      <c r="J4093">
        <v>89</v>
      </c>
      <c r="K4093" s="3">
        <v>43343.746796643522</v>
      </c>
    </row>
    <row r="4094" spans="1:11" x14ac:dyDescent="0.25">
      <c r="A4094" t="s">
        <v>47</v>
      </c>
      <c r="B4094" t="s">
        <v>4185</v>
      </c>
      <c r="C4094">
        <v>5.8291445849367296</v>
      </c>
      <c r="D4094">
        <v>2368</v>
      </c>
      <c r="E4094">
        <v>6771</v>
      </c>
      <c r="F4094">
        <v>2</v>
      </c>
      <c r="G4094">
        <v>6079</v>
      </c>
      <c r="H4094">
        <v>9</v>
      </c>
      <c r="I4094">
        <v>2</v>
      </c>
      <c r="J4094">
        <v>90</v>
      </c>
      <c r="K4094" s="3">
        <v>43343.746797187501</v>
      </c>
    </row>
    <row r="4095" spans="1:11" x14ac:dyDescent="0.25">
      <c r="A4095" t="s">
        <v>47</v>
      </c>
      <c r="B4095" t="s">
        <v>4186</v>
      </c>
      <c r="C4095">
        <v>5.8291445849367296</v>
      </c>
      <c r="D4095">
        <v>3370</v>
      </c>
      <c r="E4095">
        <v>5324</v>
      </c>
      <c r="F4095">
        <v>2</v>
      </c>
      <c r="G4095">
        <v>4745</v>
      </c>
      <c r="H4095">
        <v>9</v>
      </c>
      <c r="I4095">
        <v>3</v>
      </c>
      <c r="J4095">
        <v>89</v>
      </c>
      <c r="K4095" s="3">
        <v>43343.746796840278</v>
      </c>
    </row>
    <row r="4096" spans="1:11" x14ac:dyDescent="0.25">
      <c r="A4096" t="s">
        <v>47</v>
      </c>
      <c r="B4096" t="s">
        <v>4187</v>
      </c>
      <c r="C4096">
        <v>5.54651939293979</v>
      </c>
      <c r="D4096">
        <v>366</v>
      </c>
      <c r="E4096">
        <v>4553</v>
      </c>
      <c r="F4096">
        <v>2</v>
      </c>
      <c r="G4096">
        <v>4360</v>
      </c>
      <c r="H4096">
        <v>10</v>
      </c>
      <c r="I4096">
        <v>0</v>
      </c>
      <c r="J4096">
        <v>96</v>
      </c>
      <c r="K4096" s="3">
        <v>43343.746856446756</v>
      </c>
    </row>
    <row r="4097" spans="1:11" x14ac:dyDescent="0.25">
      <c r="A4097" t="s">
        <v>47</v>
      </c>
      <c r="B4097" t="s">
        <v>4188</v>
      </c>
      <c r="C4097">
        <v>5.54651939293979</v>
      </c>
      <c r="D4097">
        <v>1132</v>
      </c>
      <c r="E4097">
        <v>3886</v>
      </c>
      <c r="F4097">
        <v>3</v>
      </c>
      <c r="G4097">
        <v>3906</v>
      </c>
      <c r="H4097">
        <v>10</v>
      </c>
      <c r="I4097">
        <v>1</v>
      </c>
      <c r="J4097">
        <v>100</v>
      </c>
      <c r="K4097" s="3">
        <v>43343.7468568287</v>
      </c>
    </row>
    <row r="4098" spans="1:11" x14ac:dyDescent="0.25">
      <c r="A4098" t="s">
        <v>47</v>
      </c>
      <c r="B4098" t="s">
        <v>4189</v>
      </c>
      <c r="C4098">
        <v>5.54651939293979</v>
      </c>
      <c r="D4098">
        <v>1928</v>
      </c>
      <c r="E4098">
        <v>5840</v>
      </c>
      <c r="F4098">
        <v>2</v>
      </c>
      <c r="G4098">
        <v>5026</v>
      </c>
      <c r="H4098">
        <v>10</v>
      </c>
      <c r="I4098">
        <v>2</v>
      </c>
      <c r="J4098">
        <v>86</v>
      </c>
      <c r="K4098" s="3">
        <v>43343.746857025464</v>
      </c>
    </row>
    <row r="4099" spans="1:11" x14ac:dyDescent="0.25">
      <c r="A4099" t="s">
        <v>47</v>
      </c>
      <c r="B4099" t="s">
        <v>4190</v>
      </c>
      <c r="C4099">
        <v>5.54651939293979</v>
      </c>
      <c r="D4099">
        <v>3200</v>
      </c>
      <c r="E4099">
        <v>4738</v>
      </c>
      <c r="F4099">
        <v>2</v>
      </c>
      <c r="G4099">
        <v>4576</v>
      </c>
      <c r="H4099">
        <v>10</v>
      </c>
      <c r="I4099">
        <v>3</v>
      </c>
      <c r="J4099">
        <v>97</v>
      </c>
      <c r="K4099" s="3">
        <v>43343.746857175924</v>
      </c>
    </row>
    <row r="4100" spans="1:11" x14ac:dyDescent="0.25">
      <c r="A4100" t="s">
        <v>47</v>
      </c>
      <c r="B4100" t="s">
        <v>4191</v>
      </c>
      <c r="C4100">
        <v>5.54651939293979</v>
      </c>
      <c r="D4100">
        <v>3991</v>
      </c>
      <c r="E4100">
        <v>4787</v>
      </c>
      <c r="F4100">
        <v>2</v>
      </c>
      <c r="G4100">
        <v>4571</v>
      </c>
      <c r="H4100">
        <v>10</v>
      </c>
      <c r="I4100">
        <v>4</v>
      </c>
      <c r="J4100">
        <v>95</v>
      </c>
      <c r="K4100" s="3">
        <v>43343.746857407408</v>
      </c>
    </row>
    <row r="4101" spans="1:11" x14ac:dyDescent="0.25">
      <c r="A4101" t="s">
        <v>47</v>
      </c>
      <c r="B4101" t="s">
        <v>4192</v>
      </c>
      <c r="C4101">
        <v>5.1767514334104696</v>
      </c>
      <c r="D4101">
        <v>4588</v>
      </c>
      <c r="E4101">
        <v>5899</v>
      </c>
      <c r="F4101">
        <v>2</v>
      </c>
      <c r="G4101">
        <v>5384</v>
      </c>
      <c r="H4101">
        <v>10</v>
      </c>
      <c r="I4101">
        <v>5</v>
      </c>
      <c r="J4101">
        <v>91</v>
      </c>
      <c r="K4101" s="3">
        <v>43343.746912268522</v>
      </c>
    </row>
    <row r="4102" spans="1:11" x14ac:dyDescent="0.25">
      <c r="A4102" t="s">
        <v>47</v>
      </c>
      <c r="B4102" t="s">
        <v>4193</v>
      </c>
      <c r="C4102">
        <v>5.54651939293979</v>
      </c>
      <c r="D4102">
        <v>186</v>
      </c>
      <c r="E4102">
        <v>4482</v>
      </c>
      <c r="F4102">
        <v>2</v>
      </c>
      <c r="G4102">
        <v>4239</v>
      </c>
      <c r="H4102">
        <v>11</v>
      </c>
      <c r="I4102">
        <v>0</v>
      </c>
      <c r="J4102">
        <v>95</v>
      </c>
      <c r="K4102" s="3">
        <v>43343.746857754631</v>
      </c>
    </row>
    <row r="4103" spans="1:11" x14ac:dyDescent="0.25">
      <c r="A4103" t="s">
        <v>47</v>
      </c>
      <c r="B4103" t="s">
        <v>4194</v>
      </c>
      <c r="C4103">
        <v>5.1767514334104696</v>
      </c>
      <c r="D4103">
        <v>2302</v>
      </c>
      <c r="E4103">
        <v>4983</v>
      </c>
      <c r="F4103">
        <v>2</v>
      </c>
      <c r="G4103">
        <v>4434</v>
      </c>
      <c r="H4103">
        <v>11</v>
      </c>
      <c r="I4103">
        <v>2</v>
      </c>
      <c r="J4103">
        <v>89</v>
      </c>
      <c r="K4103" s="3">
        <v>43343.746912615738</v>
      </c>
    </row>
    <row r="4104" spans="1:11" x14ac:dyDescent="0.25">
      <c r="A4104" t="s">
        <v>47</v>
      </c>
      <c r="B4104" t="s">
        <v>4195</v>
      </c>
      <c r="C4104">
        <v>5.1767514334104696</v>
      </c>
      <c r="D4104">
        <v>2803</v>
      </c>
      <c r="E4104">
        <v>5477</v>
      </c>
      <c r="F4104">
        <v>2</v>
      </c>
      <c r="G4104">
        <v>4942</v>
      </c>
      <c r="H4104">
        <v>11</v>
      </c>
      <c r="I4104">
        <v>3</v>
      </c>
      <c r="J4104">
        <v>90</v>
      </c>
      <c r="K4104" s="3">
        <v>43343.746912812501</v>
      </c>
    </row>
    <row r="4105" spans="1:11" x14ac:dyDescent="0.25">
      <c r="A4105" t="s">
        <v>47</v>
      </c>
      <c r="B4105" t="s">
        <v>4196</v>
      </c>
      <c r="C4105">
        <v>5.1767514334104696</v>
      </c>
      <c r="D4105">
        <v>3918</v>
      </c>
      <c r="E4105">
        <v>5127</v>
      </c>
      <c r="F4105">
        <v>3</v>
      </c>
      <c r="G4105">
        <v>5139</v>
      </c>
      <c r="H4105">
        <v>11</v>
      </c>
      <c r="I4105">
        <v>4</v>
      </c>
      <c r="J4105">
        <v>100</v>
      </c>
      <c r="K4105" s="3">
        <v>43343.746913159724</v>
      </c>
    </row>
    <row r="4106" spans="1:11" x14ac:dyDescent="0.25">
      <c r="A4106" t="s">
        <v>47</v>
      </c>
      <c r="B4106" t="s">
        <v>4197</v>
      </c>
      <c r="C4106">
        <v>5.1767514334104696</v>
      </c>
      <c r="D4106">
        <v>4689</v>
      </c>
      <c r="E4106">
        <v>4388</v>
      </c>
      <c r="F4106">
        <v>3</v>
      </c>
      <c r="G4106">
        <v>4403</v>
      </c>
      <c r="H4106">
        <v>11</v>
      </c>
      <c r="I4106">
        <v>5</v>
      </c>
      <c r="J4106">
        <v>100</v>
      </c>
      <c r="K4106" s="3">
        <v>43343.746913344905</v>
      </c>
    </row>
    <row r="4107" spans="1:11" x14ac:dyDescent="0.25">
      <c r="A4107" t="s">
        <v>47</v>
      </c>
      <c r="B4107" t="s">
        <v>4198</v>
      </c>
      <c r="C4107">
        <v>4.8316346711831102</v>
      </c>
      <c r="D4107">
        <v>377</v>
      </c>
      <c r="E4107">
        <v>4607</v>
      </c>
      <c r="F4107">
        <v>3</v>
      </c>
      <c r="G4107">
        <v>4626</v>
      </c>
      <c r="H4107">
        <v>12</v>
      </c>
      <c r="I4107">
        <v>0</v>
      </c>
      <c r="J4107">
        <v>100</v>
      </c>
      <c r="K4107" s="3">
        <v>43343.746972303241</v>
      </c>
    </row>
    <row r="4108" spans="1:11" x14ac:dyDescent="0.25">
      <c r="A4108" t="s">
        <v>47</v>
      </c>
      <c r="B4108" t="s">
        <v>4199</v>
      </c>
      <c r="C4108">
        <v>4.8316346711831102</v>
      </c>
      <c r="D4108">
        <v>1263</v>
      </c>
      <c r="E4108">
        <v>6081</v>
      </c>
      <c r="F4108">
        <v>2</v>
      </c>
      <c r="G4108">
        <v>5467</v>
      </c>
      <c r="H4108">
        <v>12</v>
      </c>
      <c r="I4108">
        <v>1</v>
      </c>
      <c r="J4108">
        <v>90</v>
      </c>
      <c r="K4108" s="3">
        <v>43343.746972685185</v>
      </c>
    </row>
    <row r="4109" spans="1:11" x14ac:dyDescent="0.25">
      <c r="A4109" t="s">
        <v>47</v>
      </c>
      <c r="B4109" t="s">
        <v>4200</v>
      </c>
      <c r="C4109">
        <v>4.8316346711831102</v>
      </c>
      <c r="D4109">
        <v>2298</v>
      </c>
      <c r="E4109">
        <v>4671</v>
      </c>
      <c r="F4109">
        <v>2</v>
      </c>
      <c r="G4109">
        <v>4127</v>
      </c>
      <c r="H4109">
        <v>12</v>
      </c>
      <c r="I4109">
        <v>2</v>
      </c>
      <c r="J4109">
        <v>88</v>
      </c>
      <c r="K4109" s="3">
        <v>43343.746972488429</v>
      </c>
    </row>
    <row r="4110" spans="1:11" x14ac:dyDescent="0.25">
      <c r="A4110" t="s">
        <v>47</v>
      </c>
      <c r="B4110" t="s">
        <v>4201</v>
      </c>
      <c r="C4110">
        <v>4.8316346711831102</v>
      </c>
      <c r="D4110">
        <v>2978</v>
      </c>
      <c r="E4110">
        <v>4219</v>
      </c>
      <c r="F4110">
        <v>2</v>
      </c>
      <c r="G4110">
        <v>4050</v>
      </c>
      <c r="H4110">
        <v>12</v>
      </c>
      <c r="I4110">
        <v>3</v>
      </c>
      <c r="J4110">
        <v>96</v>
      </c>
      <c r="K4110" s="3">
        <v>43343.746973032408</v>
      </c>
    </row>
    <row r="4111" spans="1:11" x14ac:dyDescent="0.25">
      <c r="A4111" t="s">
        <v>47</v>
      </c>
      <c r="B4111" t="s">
        <v>4202</v>
      </c>
      <c r="C4111">
        <v>4.8316346711831102</v>
      </c>
      <c r="D4111">
        <v>4131</v>
      </c>
      <c r="E4111">
        <v>5352</v>
      </c>
      <c r="F4111">
        <v>2</v>
      </c>
      <c r="G4111">
        <v>4858</v>
      </c>
      <c r="H4111">
        <v>12</v>
      </c>
      <c r="I4111">
        <v>4</v>
      </c>
      <c r="J4111">
        <v>91</v>
      </c>
      <c r="K4111" s="3">
        <v>43343.746973761576</v>
      </c>
    </row>
    <row r="4112" spans="1:11" x14ac:dyDescent="0.25">
      <c r="A4112" t="s">
        <v>47</v>
      </c>
      <c r="B4112" t="s">
        <v>4203</v>
      </c>
      <c r="C4112">
        <v>4.8316346711831102</v>
      </c>
      <c r="D4112">
        <v>4618</v>
      </c>
      <c r="E4112">
        <v>3724</v>
      </c>
      <c r="F4112">
        <v>2</v>
      </c>
      <c r="G4112">
        <v>3565</v>
      </c>
      <c r="H4112">
        <v>12</v>
      </c>
      <c r="I4112">
        <v>5</v>
      </c>
      <c r="J4112">
        <v>96</v>
      </c>
      <c r="K4112" s="3">
        <v>43343.746973379632</v>
      </c>
    </row>
    <row r="4113" spans="1:11" x14ac:dyDescent="0.25">
      <c r="A4113" t="s">
        <v>47</v>
      </c>
      <c r="B4113" t="s">
        <v>4204</v>
      </c>
      <c r="C4113">
        <v>5.3631144850132504</v>
      </c>
      <c r="D4113">
        <v>199</v>
      </c>
      <c r="E4113">
        <v>5930</v>
      </c>
      <c r="F4113">
        <v>2</v>
      </c>
      <c r="G4113">
        <v>5440</v>
      </c>
      <c r="H4113">
        <v>13</v>
      </c>
      <c r="I4113">
        <v>0</v>
      </c>
      <c r="J4113">
        <v>92</v>
      </c>
      <c r="K4113" s="3">
        <v>43343.747028090278</v>
      </c>
    </row>
    <row r="4114" spans="1:11" x14ac:dyDescent="0.25">
      <c r="A4114" t="s">
        <v>47</v>
      </c>
      <c r="B4114" t="s">
        <v>4205</v>
      </c>
      <c r="C4114">
        <v>5.3631144850132504</v>
      </c>
      <c r="D4114">
        <v>1099</v>
      </c>
      <c r="E4114">
        <v>5434</v>
      </c>
      <c r="F4114">
        <v>2</v>
      </c>
      <c r="G4114">
        <v>4974</v>
      </c>
      <c r="H4114">
        <v>13</v>
      </c>
      <c r="I4114">
        <v>1</v>
      </c>
      <c r="J4114">
        <v>92</v>
      </c>
      <c r="K4114" s="3">
        <v>43343.747028275466</v>
      </c>
    </row>
    <row r="4115" spans="1:11" x14ac:dyDescent="0.25">
      <c r="A4115" t="s">
        <v>47</v>
      </c>
      <c r="B4115" t="s">
        <v>4206</v>
      </c>
      <c r="C4115">
        <v>5.3631144850132504</v>
      </c>
      <c r="D4115">
        <v>2263</v>
      </c>
      <c r="E4115">
        <v>5976</v>
      </c>
      <c r="F4115">
        <v>2</v>
      </c>
      <c r="G4115">
        <v>5788</v>
      </c>
      <c r="H4115">
        <v>13</v>
      </c>
      <c r="I4115">
        <v>2</v>
      </c>
      <c r="J4115">
        <v>97</v>
      </c>
      <c r="K4115" s="3">
        <v>43343.74702855324</v>
      </c>
    </row>
    <row r="4116" spans="1:11" x14ac:dyDescent="0.25">
      <c r="A4116" t="s">
        <v>47</v>
      </c>
      <c r="B4116" t="s">
        <v>4207</v>
      </c>
      <c r="C4116">
        <v>5.3631144850132504</v>
      </c>
      <c r="D4116">
        <v>3386</v>
      </c>
      <c r="E4116">
        <v>6155</v>
      </c>
      <c r="F4116">
        <v>2</v>
      </c>
      <c r="G4116">
        <v>5212</v>
      </c>
      <c r="H4116">
        <v>13</v>
      </c>
      <c r="I4116">
        <v>3</v>
      </c>
      <c r="J4116">
        <v>85</v>
      </c>
      <c r="K4116" s="3">
        <v>43343.747028703707</v>
      </c>
    </row>
    <row r="4117" spans="1:11" x14ac:dyDescent="0.25">
      <c r="A4117" t="s">
        <v>47</v>
      </c>
      <c r="B4117" t="s">
        <v>4208</v>
      </c>
      <c r="C4117">
        <v>5.3631144850132504</v>
      </c>
      <c r="D4117">
        <v>4305</v>
      </c>
      <c r="E4117">
        <v>4777</v>
      </c>
      <c r="F4117">
        <v>2</v>
      </c>
      <c r="G4117">
        <v>4533</v>
      </c>
      <c r="H4117">
        <v>13</v>
      </c>
      <c r="I4117">
        <v>4</v>
      </c>
      <c r="J4117">
        <v>95</v>
      </c>
      <c r="K4117" s="3">
        <v>43343.747028900463</v>
      </c>
    </row>
    <row r="4118" spans="1:11" x14ac:dyDescent="0.25">
      <c r="A4118" t="s">
        <v>47</v>
      </c>
      <c r="B4118" t="s">
        <v>4209</v>
      </c>
      <c r="C4118">
        <v>5.9530570783647097</v>
      </c>
      <c r="D4118">
        <v>451</v>
      </c>
      <c r="E4118">
        <v>4931</v>
      </c>
      <c r="F4118">
        <v>2</v>
      </c>
      <c r="G4118">
        <v>4428</v>
      </c>
      <c r="H4118">
        <v>14</v>
      </c>
      <c r="I4118">
        <v>0</v>
      </c>
      <c r="J4118">
        <v>90</v>
      </c>
      <c r="K4118" s="3">
        <v>43343.747088229167</v>
      </c>
    </row>
    <row r="4119" spans="1:11" x14ac:dyDescent="0.25">
      <c r="A4119" t="s">
        <v>47</v>
      </c>
      <c r="B4119" t="s">
        <v>4210</v>
      </c>
      <c r="C4119">
        <v>5.9530570783647097</v>
      </c>
      <c r="D4119">
        <v>1613</v>
      </c>
      <c r="E4119">
        <v>6595</v>
      </c>
      <c r="F4119">
        <v>2</v>
      </c>
      <c r="G4119">
        <v>5823</v>
      </c>
      <c r="H4119">
        <v>14</v>
      </c>
      <c r="I4119">
        <v>1</v>
      </c>
      <c r="J4119">
        <v>88</v>
      </c>
      <c r="K4119" s="3">
        <v>43343.747088773147</v>
      </c>
    </row>
    <row r="4120" spans="1:11" x14ac:dyDescent="0.25">
      <c r="A4120" t="s">
        <v>47</v>
      </c>
      <c r="B4120" t="s">
        <v>4211</v>
      </c>
      <c r="C4120">
        <v>5.9530570783647097</v>
      </c>
      <c r="D4120">
        <v>2245</v>
      </c>
      <c r="E4120">
        <v>4530</v>
      </c>
      <c r="F4120">
        <v>2</v>
      </c>
      <c r="G4120">
        <v>4224</v>
      </c>
      <c r="H4120">
        <v>14</v>
      </c>
      <c r="I4120">
        <v>2</v>
      </c>
      <c r="J4120">
        <v>93</v>
      </c>
      <c r="K4120" s="3">
        <v>43343.747088576391</v>
      </c>
    </row>
    <row r="4121" spans="1:11" x14ac:dyDescent="0.25">
      <c r="A4121" t="s">
        <v>47</v>
      </c>
      <c r="B4121" t="s">
        <v>4212</v>
      </c>
      <c r="C4121">
        <v>5.9530570783647097</v>
      </c>
      <c r="D4121">
        <v>3516</v>
      </c>
      <c r="E4121">
        <v>6625</v>
      </c>
      <c r="F4121">
        <v>2</v>
      </c>
      <c r="G4121">
        <v>5775</v>
      </c>
      <c r="H4121">
        <v>14</v>
      </c>
      <c r="I4121">
        <v>3</v>
      </c>
      <c r="J4121">
        <v>87</v>
      </c>
      <c r="K4121" s="3">
        <v>43343.74708912037</v>
      </c>
    </row>
    <row r="4122" spans="1:11" x14ac:dyDescent="0.25">
      <c r="A4122" t="s">
        <v>47</v>
      </c>
      <c r="B4122" t="s">
        <v>4213</v>
      </c>
      <c r="C4122">
        <v>5.5561866064737302</v>
      </c>
      <c r="D4122">
        <v>4615</v>
      </c>
      <c r="E4122">
        <v>6796</v>
      </c>
      <c r="F4122">
        <v>2</v>
      </c>
      <c r="G4122">
        <v>5970</v>
      </c>
      <c r="H4122">
        <v>14</v>
      </c>
      <c r="I4122">
        <v>4</v>
      </c>
      <c r="J4122">
        <v>88</v>
      </c>
      <c r="K4122" s="3">
        <v>43343.747144016204</v>
      </c>
    </row>
    <row r="4123" spans="1:11" x14ac:dyDescent="0.25">
      <c r="A4123" t="s">
        <v>47</v>
      </c>
      <c r="B4123" t="s">
        <v>4214</v>
      </c>
      <c r="C4123">
        <v>5.5561866064737302</v>
      </c>
      <c r="D4123">
        <v>364</v>
      </c>
      <c r="E4123">
        <v>5699</v>
      </c>
      <c r="F4123">
        <v>2</v>
      </c>
      <c r="G4123">
        <v>5222</v>
      </c>
      <c r="H4123">
        <v>15</v>
      </c>
      <c r="I4123">
        <v>0</v>
      </c>
      <c r="J4123">
        <v>92</v>
      </c>
      <c r="K4123" s="3">
        <v>43343.747143865738</v>
      </c>
    </row>
    <row r="4124" spans="1:11" x14ac:dyDescent="0.25">
      <c r="A4124" t="s">
        <v>47</v>
      </c>
      <c r="B4124" t="s">
        <v>4215</v>
      </c>
      <c r="C4124">
        <v>5.5561866064737302</v>
      </c>
      <c r="D4124">
        <v>1209</v>
      </c>
      <c r="E4124">
        <v>6113</v>
      </c>
      <c r="F4124">
        <v>2</v>
      </c>
      <c r="G4124">
        <v>5494</v>
      </c>
      <c r="H4124">
        <v>15</v>
      </c>
      <c r="I4124">
        <v>1</v>
      </c>
      <c r="J4124">
        <v>90</v>
      </c>
      <c r="K4124" s="3">
        <v>43343.747144212961</v>
      </c>
    </row>
    <row r="4125" spans="1:11" x14ac:dyDescent="0.25">
      <c r="A4125" t="s">
        <v>47</v>
      </c>
      <c r="B4125" t="s">
        <v>4216</v>
      </c>
      <c r="C4125">
        <v>5.5561866064737302</v>
      </c>
      <c r="D4125">
        <v>2282</v>
      </c>
      <c r="E4125">
        <v>4481</v>
      </c>
      <c r="F4125">
        <v>3</v>
      </c>
      <c r="G4125">
        <v>4500</v>
      </c>
      <c r="H4125">
        <v>15</v>
      </c>
      <c r="I4125">
        <v>2</v>
      </c>
      <c r="J4125">
        <v>100</v>
      </c>
      <c r="K4125" s="3">
        <v>43343.747144409725</v>
      </c>
    </row>
    <row r="4126" spans="1:11" x14ac:dyDescent="0.25">
      <c r="A4126" t="s">
        <v>47</v>
      </c>
      <c r="B4126" t="s">
        <v>4217</v>
      </c>
      <c r="C4126">
        <v>5.5561866064737302</v>
      </c>
      <c r="D4126">
        <v>2947</v>
      </c>
      <c r="E4126">
        <v>5989</v>
      </c>
      <c r="F4126">
        <v>2</v>
      </c>
      <c r="G4126">
        <v>5202</v>
      </c>
      <c r="H4126">
        <v>15</v>
      </c>
      <c r="I4126">
        <v>3</v>
      </c>
      <c r="J4126">
        <v>87</v>
      </c>
      <c r="K4126" s="3">
        <v>43343.747144756948</v>
      </c>
    </row>
    <row r="4127" spans="1:11" x14ac:dyDescent="0.25">
      <c r="A4127" t="s">
        <v>47</v>
      </c>
      <c r="B4127" t="s">
        <v>4218</v>
      </c>
      <c r="C4127">
        <v>5.5561866064737302</v>
      </c>
      <c r="D4127">
        <v>3854</v>
      </c>
      <c r="E4127">
        <v>5167</v>
      </c>
      <c r="F4127">
        <v>2</v>
      </c>
      <c r="G4127">
        <v>5110</v>
      </c>
      <c r="H4127">
        <v>15</v>
      </c>
      <c r="I4127">
        <v>4</v>
      </c>
      <c r="J4127">
        <v>99</v>
      </c>
      <c r="K4127" s="3">
        <v>43343.747144942128</v>
      </c>
    </row>
    <row r="4128" spans="1:11" x14ac:dyDescent="0.25">
      <c r="A4128" t="s">
        <v>47</v>
      </c>
      <c r="B4128" t="s">
        <v>4219</v>
      </c>
      <c r="C4128">
        <v>5.2783772761500396</v>
      </c>
      <c r="D4128">
        <v>4959</v>
      </c>
      <c r="E4128">
        <v>6069</v>
      </c>
      <c r="F4128">
        <v>2</v>
      </c>
      <c r="G4128">
        <v>5848</v>
      </c>
      <c r="H4128">
        <v>15</v>
      </c>
      <c r="I4128">
        <v>5</v>
      </c>
      <c r="J4128">
        <v>96</v>
      </c>
      <c r="K4128" s="3">
        <v>43343.747204513886</v>
      </c>
    </row>
    <row r="4129" spans="1:11" x14ac:dyDescent="0.25">
      <c r="A4129" t="s">
        <v>47</v>
      </c>
      <c r="B4129" t="s">
        <v>4220</v>
      </c>
      <c r="C4129">
        <v>5.5561866064737302</v>
      </c>
      <c r="D4129">
        <v>123</v>
      </c>
      <c r="E4129">
        <v>3972</v>
      </c>
      <c r="F4129">
        <v>3</v>
      </c>
      <c r="G4129">
        <v>3970</v>
      </c>
      <c r="H4129">
        <v>16</v>
      </c>
      <c r="I4129">
        <v>0</v>
      </c>
      <c r="J4129">
        <v>100</v>
      </c>
      <c r="K4129" s="3">
        <v>43343.747145104164</v>
      </c>
    </row>
    <row r="4130" spans="1:11" x14ac:dyDescent="0.25">
      <c r="A4130" t="s">
        <v>47</v>
      </c>
      <c r="B4130" t="s">
        <v>4221</v>
      </c>
      <c r="C4130">
        <v>5.2783772761500396</v>
      </c>
      <c r="D4130">
        <v>1221</v>
      </c>
      <c r="E4130">
        <v>5041</v>
      </c>
      <c r="F4130">
        <v>2</v>
      </c>
      <c r="G4130">
        <v>4610</v>
      </c>
      <c r="H4130">
        <v>16</v>
      </c>
      <c r="I4130">
        <v>1</v>
      </c>
      <c r="J4130">
        <v>91</v>
      </c>
      <c r="K4130" s="3">
        <v>43343.747204664352</v>
      </c>
    </row>
    <row r="4131" spans="1:11" x14ac:dyDescent="0.25">
      <c r="A4131" t="s">
        <v>47</v>
      </c>
      <c r="B4131" t="s">
        <v>4222</v>
      </c>
      <c r="C4131">
        <v>5.2783772761500396</v>
      </c>
      <c r="D4131">
        <v>1969</v>
      </c>
      <c r="E4131">
        <v>3477</v>
      </c>
      <c r="F4131">
        <v>2</v>
      </c>
      <c r="G4131">
        <v>3452</v>
      </c>
      <c r="H4131">
        <v>16</v>
      </c>
      <c r="I4131">
        <v>2</v>
      </c>
      <c r="J4131">
        <v>99</v>
      </c>
      <c r="K4131" s="3">
        <v>43343.747204131942</v>
      </c>
    </row>
    <row r="4132" spans="1:11" x14ac:dyDescent="0.25">
      <c r="A4132" t="s">
        <v>47</v>
      </c>
      <c r="B4132" t="s">
        <v>4223</v>
      </c>
      <c r="C4132">
        <v>5.2783772761500396</v>
      </c>
      <c r="D4132">
        <v>3077</v>
      </c>
      <c r="E4132">
        <v>5203</v>
      </c>
      <c r="F4132">
        <v>2</v>
      </c>
      <c r="G4132">
        <v>4609</v>
      </c>
      <c r="H4132">
        <v>16</v>
      </c>
      <c r="I4132">
        <v>3</v>
      </c>
      <c r="J4132">
        <v>89</v>
      </c>
      <c r="K4132" s="3">
        <v>43343.747205208332</v>
      </c>
    </row>
    <row r="4133" spans="1:11" x14ac:dyDescent="0.25">
      <c r="A4133" t="s">
        <v>47</v>
      </c>
      <c r="B4133" t="s">
        <v>4224</v>
      </c>
      <c r="C4133">
        <v>5.2783772761500396</v>
      </c>
      <c r="D4133">
        <v>3805</v>
      </c>
      <c r="E4133">
        <v>4001</v>
      </c>
      <c r="F4133">
        <v>2</v>
      </c>
      <c r="G4133">
        <v>3642</v>
      </c>
      <c r="H4133">
        <v>16</v>
      </c>
      <c r="I4133">
        <v>4</v>
      </c>
      <c r="J4133">
        <v>91</v>
      </c>
      <c r="K4133" s="3">
        <v>43343.747204861109</v>
      </c>
    </row>
    <row r="4134" spans="1:11" x14ac:dyDescent="0.25">
      <c r="A4134" t="s">
        <v>47</v>
      </c>
      <c r="B4134" t="s">
        <v>4225</v>
      </c>
      <c r="C4134">
        <v>5.2783772761500396</v>
      </c>
      <c r="D4134">
        <v>4442</v>
      </c>
      <c r="E4134">
        <v>5636</v>
      </c>
      <c r="F4134">
        <v>2</v>
      </c>
      <c r="G4134">
        <v>5025</v>
      </c>
      <c r="H4134">
        <v>16</v>
      </c>
      <c r="I4134">
        <v>5</v>
      </c>
      <c r="J4134">
        <v>89</v>
      </c>
      <c r="K4134" s="3">
        <v>43343.747205405096</v>
      </c>
    </row>
    <row r="4135" spans="1:11" x14ac:dyDescent="0.25">
      <c r="A4135" t="s">
        <v>47</v>
      </c>
      <c r="B4135" t="s">
        <v>4226</v>
      </c>
      <c r="C4135">
        <v>5.8589987765265397</v>
      </c>
      <c r="D4135">
        <v>1213</v>
      </c>
      <c r="E4135">
        <v>4995</v>
      </c>
      <c r="F4135">
        <v>2</v>
      </c>
      <c r="G4135">
        <v>4582</v>
      </c>
      <c r="H4135">
        <v>17</v>
      </c>
      <c r="I4135">
        <v>1</v>
      </c>
      <c r="J4135">
        <v>92</v>
      </c>
      <c r="K4135" s="3">
        <v>43343.74725980324</v>
      </c>
    </row>
    <row r="4136" spans="1:11" x14ac:dyDescent="0.25">
      <c r="A4136" t="s">
        <v>47</v>
      </c>
      <c r="B4136" t="s">
        <v>4227</v>
      </c>
      <c r="C4136">
        <v>5.8589987765265397</v>
      </c>
      <c r="D4136">
        <v>1923</v>
      </c>
      <c r="E4136">
        <v>5572</v>
      </c>
      <c r="F4136">
        <v>2</v>
      </c>
      <c r="G4136">
        <v>5106</v>
      </c>
      <c r="H4136">
        <v>17</v>
      </c>
      <c r="I4136">
        <v>2</v>
      </c>
      <c r="J4136">
        <v>92</v>
      </c>
      <c r="K4136" s="3">
        <v>43343.747260150463</v>
      </c>
    </row>
    <row r="4137" spans="1:11" x14ac:dyDescent="0.25">
      <c r="A4137" t="s">
        <v>47</v>
      </c>
      <c r="B4137" t="s">
        <v>4228</v>
      </c>
      <c r="C4137">
        <v>5.8589987765265397</v>
      </c>
      <c r="D4137">
        <v>2816</v>
      </c>
      <c r="E4137">
        <v>4164</v>
      </c>
      <c r="F4137">
        <v>2</v>
      </c>
      <c r="G4137">
        <v>4024</v>
      </c>
      <c r="H4137">
        <v>17</v>
      </c>
      <c r="I4137">
        <v>3</v>
      </c>
      <c r="J4137">
        <v>97</v>
      </c>
      <c r="K4137" s="3">
        <v>43343.747259953707</v>
      </c>
    </row>
    <row r="4138" spans="1:11" x14ac:dyDescent="0.25">
      <c r="A4138" t="s">
        <v>47</v>
      </c>
      <c r="B4138" t="s">
        <v>4229</v>
      </c>
      <c r="C4138">
        <v>5.8589987765265397</v>
      </c>
      <c r="D4138">
        <v>3824</v>
      </c>
      <c r="E4138">
        <v>4449</v>
      </c>
      <c r="F4138">
        <v>2</v>
      </c>
      <c r="G4138">
        <v>4061</v>
      </c>
      <c r="H4138">
        <v>17</v>
      </c>
      <c r="I4138">
        <v>4</v>
      </c>
      <c r="J4138">
        <v>91</v>
      </c>
      <c r="K4138" s="3">
        <v>43343.747260682867</v>
      </c>
    </row>
    <row r="4139" spans="1:11" x14ac:dyDescent="0.25">
      <c r="A4139" t="s">
        <v>47</v>
      </c>
      <c r="B4139" t="s">
        <v>4230</v>
      </c>
      <c r="C4139">
        <v>5.8589987765265397</v>
      </c>
      <c r="D4139">
        <v>4698</v>
      </c>
      <c r="E4139">
        <v>4573</v>
      </c>
      <c r="F4139">
        <v>2</v>
      </c>
      <c r="G4139">
        <v>4358</v>
      </c>
      <c r="H4139">
        <v>17</v>
      </c>
      <c r="I4139">
        <v>5</v>
      </c>
      <c r="J4139">
        <v>95</v>
      </c>
      <c r="K4139" s="3">
        <v>43343.747260879631</v>
      </c>
    </row>
    <row r="4140" spans="1:11" x14ac:dyDescent="0.25">
      <c r="A4140" t="s">
        <v>47</v>
      </c>
      <c r="B4140" t="s">
        <v>4231</v>
      </c>
      <c r="C4140">
        <v>5.9708523895329604</v>
      </c>
      <c r="D4140">
        <v>193</v>
      </c>
      <c r="E4140">
        <v>5441</v>
      </c>
      <c r="F4140">
        <v>2</v>
      </c>
      <c r="G4140">
        <v>4929</v>
      </c>
      <c r="H4140">
        <v>18</v>
      </c>
      <c r="I4140">
        <v>0</v>
      </c>
      <c r="J4140">
        <v>91</v>
      </c>
      <c r="K4140" s="3">
        <v>43343.747319756942</v>
      </c>
    </row>
    <row r="4141" spans="1:11" x14ac:dyDescent="0.25">
      <c r="A4141" t="s">
        <v>47</v>
      </c>
      <c r="B4141" t="s">
        <v>4232</v>
      </c>
      <c r="C4141">
        <v>5.9708523895329604</v>
      </c>
      <c r="D4141">
        <v>1101</v>
      </c>
      <c r="E4141">
        <v>5306</v>
      </c>
      <c r="F4141">
        <v>2</v>
      </c>
      <c r="G4141">
        <v>4852</v>
      </c>
      <c r="H4141">
        <v>18</v>
      </c>
      <c r="I4141">
        <v>1</v>
      </c>
      <c r="J4141">
        <v>91</v>
      </c>
      <c r="K4141" s="3">
        <v>43343.747319907408</v>
      </c>
    </row>
    <row r="4142" spans="1:11" x14ac:dyDescent="0.25">
      <c r="A4142" t="s">
        <v>47</v>
      </c>
      <c r="B4142" t="s">
        <v>4233</v>
      </c>
      <c r="C4142">
        <v>5.9708523895329604</v>
      </c>
      <c r="D4142">
        <v>2349</v>
      </c>
      <c r="E4142">
        <v>6143</v>
      </c>
      <c r="F4142">
        <v>3</v>
      </c>
      <c r="G4142">
        <v>6147</v>
      </c>
      <c r="H4142">
        <v>18</v>
      </c>
      <c r="I4142">
        <v>2</v>
      </c>
      <c r="J4142">
        <v>100</v>
      </c>
      <c r="K4142" s="3">
        <v>43343.747320451388</v>
      </c>
    </row>
    <row r="4143" spans="1:11" x14ac:dyDescent="0.25">
      <c r="A4143" t="s">
        <v>47</v>
      </c>
      <c r="B4143" t="s">
        <v>4234</v>
      </c>
      <c r="C4143">
        <v>5.9708523895329604</v>
      </c>
      <c r="D4143">
        <v>3063</v>
      </c>
      <c r="E4143">
        <v>5382</v>
      </c>
      <c r="F4143">
        <v>2</v>
      </c>
      <c r="G4143">
        <v>4709</v>
      </c>
      <c r="H4143">
        <v>18</v>
      </c>
      <c r="I4143">
        <v>3</v>
      </c>
      <c r="J4143">
        <v>87</v>
      </c>
      <c r="K4143" s="3">
        <v>43343.747320104165</v>
      </c>
    </row>
    <row r="4144" spans="1:11" x14ac:dyDescent="0.25">
      <c r="A4144" t="s">
        <v>47</v>
      </c>
      <c r="B4144" t="s">
        <v>4235</v>
      </c>
      <c r="C4144">
        <v>5.6723097700563097</v>
      </c>
      <c r="D4144">
        <v>4932</v>
      </c>
      <c r="E4144">
        <v>5770</v>
      </c>
      <c r="F4144">
        <v>2</v>
      </c>
      <c r="G4144">
        <v>5377</v>
      </c>
      <c r="H4144">
        <v>18</v>
      </c>
      <c r="I4144">
        <v>5</v>
      </c>
      <c r="J4144">
        <v>93</v>
      </c>
      <c r="K4144" s="3">
        <v>43343.74737542824</v>
      </c>
    </row>
    <row r="4145" spans="1:11" x14ac:dyDescent="0.25">
      <c r="A4145" t="s">
        <v>47</v>
      </c>
      <c r="B4145" t="s">
        <v>4236</v>
      </c>
      <c r="C4145">
        <v>5.6723097700563097</v>
      </c>
      <c r="D4145">
        <v>1311</v>
      </c>
      <c r="E4145">
        <v>4862</v>
      </c>
      <c r="F4145">
        <v>2</v>
      </c>
      <c r="G4145">
        <v>4548</v>
      </c>
      <c r="H4145">
        <v>19</v>
      </c>
      <c r="I4145">
        <v>1</v>
      </c>
      <c r="J4145">
        <v>94</v>
      </c>
      <c r="K4145" s="3">
        <v>43343.747375775463</v>
      </c>
    </row>
    <row r="4146" spans="1:11" x14ac:dyDescent="0.25">
      <c r="A4146" t="s">
        <v>47</v>
      </c>
      <c r="B4146" t="s">
        <v>4237</v>
      </c>
      <c r="C4146">
        <v>5.6723097700563097</v>
      </c>
      <c r="D4146">
        <v>2266</v>
      </c>
      <c r="E4146">
        <v>5718</v>
      </c>
      <c r="F4146">
        <v>2</v>
      </c>
      <c r="G4146">
        <v>5059</v>
      </c>
      <c r="H4146">
        <v>19</v>
      </c>
      <c r="I4146">
        <v>2</v>
      </c>
      <c r="J4146">
        <v>88</v>
      </c>
      <c r="K4146" s="3">
        <v>43343.747376354164</v>
      </c>
    </row>
    <row r="4147" spans="1:11" x14ac:dyDescent="0.25">
      <c r="A4147" t="s">
        <v>47</v>
      </c>
      <c r="B4147" t="s">
        <v>4238</v>
      </c>
      <c r="C4147">
        <v>5.6723097700563097</v>
      </c>
      <c r="D4147">
        <v>2762</v>
      </c>
      <c r="E4147">
        <v>4102</v>
      </c>
      <c r="F4147">
        <v>2</v>
      </c>
      <c r="G4147">
        <v>3926</v>
      </c>
      <c r="H4147">
        <v>19</v>
      </c>
      <c r="I4147">
        <v>3</v>
      </c>
      <c r="J4147">
        <v>96</v>
      </c>
      <c r="K4147" s="3">
        <v>43343.747375960651</v>
      </c>
    </row>
    <row r="4148" spans="1:11" x14ac:dyDescent="0.25">
      <c r="A4148" t="s">
        <v>47</v>
      </c>
      <c r="B4148" t="s">
        <v>4239</v>
      </c>
      <c r="C4148">
        <v>5.6723097700563097</v>
      </c>
      <c r="D4148">
        <v>3729</v>
      </c>
      <c r="E4148">
        <v>4349</v>
      </c>
      <c r="F4148">
        <v>2</v>
      </c>
      <c r="G4148">
        <v>4158</v>
      </c>
      <c r="H4148">
        <v>19</v>
      </c>
      <c r="I4148">
        <v>4</v>
      </c>
      <c r="J4148">
        <v>96</v>
      </c>
      <c r="K4148" s="3">
        <v>43343.747376504631</v>
      </c>
    </row>
    <row r="4149" spans="1:11" x14ac:dyDescent="0.25">
      <c r="A4149" t="s">
        <v>47</v>
      </c>
      <c r="B4149" t="s">
        <v>4240</v>
      </c>
      <c r="C4149">
        <v>5.6723097700563097</v>
      </c>
      <c r="D4149">
        <v>4679</v>
      </c>
      <c r="E4149">
        <v>3674</v>
      </c>
      <c r="F4149">
        <v>3</v>
      </c>
      <c r="G4149">
        <v>3677</v>
      </c>
      <c r="H4149">
        <v>19</v>
      </c>
      <c r="I4149">
        <v>5</v>
      </c>
      <c r="J4149">
        <v>100</v>
      </c>
      <c r="K4149" s="3">
        <v>43343.747376701387</v>
      </c>
    </row>
    <row r="4150" spans="1:11" x14ac:dyDescent="0.25">
      <c r="A4150" t="s">
        <v>47</v>
      </c>
      <c r="B4150" t="s">
        <v>4241</v>
      </c>
      <c r="C4150">
        <v>5.3886942815534997</v>
      </c>
      <c r="D4150">
        <v>1328</v>
      </c>
      <c r="E4150">
        <v>4066</v>
      </c>
      <c r="F4150">
        <v>2</v>
      </c>
      <c r="G4150">
        <v>3859</v>
      </c>
      <c r="H4150">
        <v>20</v>
      </c>
      <c r="I4150">
        <v>1</v>
      </c>
      <c r="J4150">
        <v>95</v>
      </c>
      <c r="K4150" s="3">
        <v>43343.747435648147</v>
      </c>
    </row>
    <row r="4151" spans="1:11" x14ac:dyDescent="0.25">
      <c r="A4151" t="s">
        <v>47</v>
      </c>
      <c r="B4151" t="s">
        <v>4242</v>
      </c>
      <c r="C4151">
        <v>5.3886942815534997</v>
      </c>
      <c r="D4151">
        <v>2012</v>
      </c>
      <c r="E4151">
        <v>3876</v>
      </c>
      <c r="F4151">
        <v>2</v>
      </c>
      <c r="G4151">
        <v>3776</v>
      </c>
      <c r="H4151">
        <v>20</v>
      </c>
      <c r="I4151">
        <v>2</v>
      </c>
      <c r="J4151">
        <v>97</v>
      </c>
      <c r="K4151" s="3">
        <v>43343.747435844911</v>
      </c>
    </row>
    <row r="4152" spans="1:11" x14ac:dyDescent="0.25">
      <c r="A4152" t="s">
        <v>47</v>
      </c>
      <c r="B4152" t="s">
        <v>4243</v>
      </c>
      <c r="C4152">
        <v>5.3886942815534997</v>
      </c>
      <c r="D4152">
        <v>2918</v>
      </c>
      <c r="E4152">
        <v>5087</v>
      </c>
      <c r="F4152">
        <v>2</v>
      </c>
      <c r="G4152">
        <v>4863</v>
      </c>
      <c r="H4152">
        <v>20</v>
      </c>
      <c r="I4152">
        <v>3</v>
      </c>
      <c r="J4152">
        <v>96</v>
      </c>
      <c r="K4152" s="3">
        <v>43343.747436377314</v>
      </c>
    </row>
    <row r="4153" spans="1:11" x14ac:dyDescent="0.25">
      <c r="A4153" t="s">
        <v>47</v>
      </c>
      <c r="B4153" t="s">
        <v>4244</v>
      </c>
      <c r="C4153">
        <v>5.3886942815534997</v>
      </c>
      <c r="D4153">
        <v>3472</v>
      </c>
      <c r="E4153">
        <v>3881</v>
      </c>
      <c r="F4153">
        <v>2</v>
      </c>
      <c r="G4153">
        <v>3627</v>
      </c>
      <c r="H4153">
        <v>20</v>
      </c>
      <c r="I4153">
        <v>4</v>
      </c>
      <c r="J4153">
        <v>93</v>
      </c>
      <c r="K4153" s="3">
        <v>43343.74743599537</v>
      </c>
    </row>
    <row r="4154" spans="1:11" x14ac:dyDescent="0.25">
      <c r="A4154" t="s">
        <v>47</v>
      </c>
      <c r="B4154" t="s">
        <v>4245</v>
      </c>
      <c r="C4154">
        <v>5.1192595674758197</v>
      </c>
      <c r="D4154">
        <v>1020</v>
      </c>
      <c r="E4154">
        <v>5648</v>
      </c>
      <c r="F4154">
        <v>2</v>
      </c>
      <c r="G4154">
        <v>5180</v>
      </c>
      <c r="H4154">
        <v>21</v>
      </c>
      <c r="I4154">
        <v>1</v>
      </c>
      <c r="J4154">
        <v>92</v>
      </c>
      <c r="K4154" s="3">
        <v>43343.747491122682</v>
      </c>
    </row>
    <row r="4155" spans="1:11" x14ac:dyDescent="0.25">
      <c r="A4155" t="s">
        <v>47</v>
      </c>
      <c r="B4155" t="s">
        <v>4246</v>
      </c>
      <c r="C4155">
        <v>5.1192595674758197</v>
      </c>
      <c r="D4155">
        <v>1870</v>
      </c>
      <c r="E4155">
        <v>5369</v>
      </c>
      <c r="F4155">
        <v>2</v>
      </c>
      <c r="G4155">
        <v>5077</v>
      </c>
      <c r="H4155">
        <v>21</v>
      </c>
      <c r="I4155">
        <v>2</v>
      </c>
      <c r="J4155">
        <v>95</v>
      </c>
      <c r="K4155" s="3">
        <v>43343.747491469905</v>
      </c>
    </row>
    <row r="4156" spans="1:11" x14ac:dyDescent="0.25">
      <c r="A4156" t="s">
        <v>47</v>
      </c>
      <c r="B4156" t="s">
        <v>4247</v>
      </c>
      <c r="C4156">
        <v>5.1192595674758197</v>
      </c>
      <c r="D4156">
        <v>3159</v>
      </c>
      <c r="E4156">
        <v>4620</v>
      </c>
      <c r="F4156">
        <v>2</v>
      </c>
      <c r="G4156">
        <v>4563</v>
      </c>
      <c r="H4156">
        <v>21</v>
      </c>
      <c r="I4156">
        <v>3</v>
      </c>
      <c r="J4156">
        <v>99</v>
      </c>
      <c r="K4156" s="3">
        <v>43343.747491666669</v>
      </c>
    </row>
    <row r="4157" spans="1:11" x14ac:dyDescent="0.25">
      <c r="A4157" t="s">
        <v>47</v>
      </c>
      <c r="B4157" t="s">
        <v>4248</v>
      </c>
      <c r="C4157">
        <v>5.1192595674758197</v>
      </c>
      <c r="D4157">
        <v>3805</v>
      </c>
      <c r="E4157">
        <v>5352</v>
      </c>
      <c r="F4157">
        <v>3</v>
      </c>
      <c r="G4157">
        <v>5361</v>
      </c>
      <c r="H4157">
        <v>21</v>
      </c>
      <c r="I4157">
        <v>4</v>
      </c>
      <c r="J4157">
        <v>100</v>
      </c>
      <c r="K4157" s="3">
        <v>43343.747491817128</v>
      </c>
    </row>
    <row r="4158" spans="1:11" x14ac:dyDescent="0.25">
      <c r="A4158" t="s">
        <v>47</v>
      </c>
      <c r="B4158" t="s">
        <v>4249</v>
      </c>
      <c r="C4158">
        <v>5.1192595674758197</v>
      </c>
      <c r="D4158">
        <v>4636</v>
      </c>
      <c r="E4158">
        <v>5102</v>
      </c>
      <c r="F4158">
        <v>2</v>
      </c>
      <c r="G4158">
        <v>4846</v>
      </c>
      <c r="H4158">
        <v>21</v>
      </c>
      <c r="I4158">
        <v>5</v>
      </c>
      <c r="J4158">
        <v>95</v>
      </c>
      <c r="K4158" s="3">
        <v>43343.747492210648</v>
      </c>
    </row>
    <row r="4159" spans="1:11" x14ac:dyDescent="0.25">
      <c r="A4159" t="s">
        <v>47</v>
      </c>
      <c r="B4159" t="s">
        <v>4250</v>
      </c>
      <c r="C4159">
        <v>5.1192595674758197</v>
      </c>
      <c r="D4159">
        <v>118</v>
      </c>
      <c r="E4159">
        <v>4959</v>
      </c>
      <c r="F4159">
        <v>3</v>
      </c>
      <c r="G4159">
        <v>4966</v>
      </c>
      <c r="H4159">
        <v>22</v>
      </c>
      <c r="I4159">
        <v>0</v>
      </c>
      <c r="J4159">
        <v>100</v>
      </c>
      <c r="K4159" s="3">
        <v>43343.747551122688</v>
      </c>
    </row>
    <row r="4160" spans="1:11" x14ac:dyDescent="0.25">
      <c r="A4160" t="s">
        <v>47</v>
      </c>
      <c r="B4160" t="s">
        <v>4251</v>
      </c>
      <c r="C4160">
        <v>5.1192595674758197</v>
      </c>
      <c r="D4160">
        <v>1159</v>
      </c>
      <c r="E4160">
        <v>4564</v>
      </c>
      <c r="F4160">
        <v>2</v>
      </c>
      <c r="G4160">
        <v>4308</v>
      </c>
      <c r="H4160">
        <v>22</v>
      </c>
      <c r="I4160">
        <v>1</v>
      </c>
      <c r="J4160">
        <v>94</v>
      </c>
      <c r="K4160" s="3">
        <v>43343.747551469911</v>
      </c>
    </row>
    <row r="4161" spans="1:11" x14ac:dyDescent="0.25">
      <c r="A4161" t="s">
        <v>47</v>
      </c>
      <c r="B4161" t="s">
        <v>4252</v>
      </c>
      <c r="C4161">
        <v>5.1192595674758197</v>
      </c>
      <c r="D4161">
        <v>2002</v>
      </c>
      <c r="E4161">
        <v>6214</v>
      </c>
      <c r="F4161">
        <v>2</v>
      </c>
      <c r="G4161">
        <v>5477</v>
      </c>
      <c r="H4161">
        <v>22</v>
      </c>
      <c r="I4161">
        <v>2</v>
      </c>
      <c r="J4161">
        <v>88</v>
      </c>
      <c r="K4161" s="3">
        <v>43343.747551655091</v>
      </c>
    </row>
    <row r="4162" spans="1:11" x14ac:dyDescent="0.25">
      <c r="A4162" t="s">
        <v>47</v>
      </c>
      <c r="B4162" t="s">
        <v>4253</v>
      </c>
      <c r="C4162">
        <v>5.1192595674758197</v>
      </c>
      <c r="D4162">
        <v>3341</v>
      </c>
      <c r="E4162">
        <v>5912</v>
      </c>
      <c r="F4162">
        <v>2</v>
      </c>
      <c r="G4162">
        <v>5161</v>
      </c>
      <c r="H4162">
        <v>22</v>
      </c>
      <c r="I4162">
        <v>3</v>
      </c>
      <c r="J4162">
        <v>87</v>
      </c>
      <c r="K4162" s="3">
        <v>43343.747552199071</v>
      </c>
    </row>
    <row r="4163" spans="1:11" x14ac:dyDescent="0.25">
      <c r="A4163" t="s">
        <v>47</v>
      </c>
      <c r="B4163" t="s">
        <v>4254</v>
      </c>
      <c r="C4163">
        <v>5.1192595674758197</v>
      </c>
      <c r="D4163">
        <v>4289</v>
      </c>
      <c r="E4163">
        <v>3897</v>
      </c>
      <c r="F4163">
        <v>3</v>
      </c>
      <c r="G4163">
        <v>3908</v>
      </c>
      <c r="H4163">
        <v>22</v>
      </c>
      <c r="I4163">
        <v>4</v>
      </c>
      <c r="J4163">
        <v>100</v>
      </c>
      <c r="K4163" s="3">
        <v>43343.747552002314</v>
      </c>
    </row>
    <row r="4164" spans="1:11" x14ac:dyDescent="0.25">
      <c r="A4164" t="s">
        <v>47</v>
      </c>
      <c r="B4164" t="s">
        <v>4255</v>
      </c>
      <c r="C4164">
        <v>5.1192595674758197</v>
      </c>
      <c r="D4164">
        <v>5097</v>
      </c>
      <c r="E4164">
        <v>4163</v>
      </c>
      <c r="F4164">
        <v>3</v>
      </c>
      <c r="G4164">
        <v>4170</v>
      </c>
      <c r="H4164">
        <v>22</v>
      </c>
      <c r="I4164">
        <v>5</v>
      </c>
      <c r="J4164">
        <v>100</v>
      </c>
      <c r="K4164" s="3">
        <v>43343.747552349538</v>
      </c>
    </row>
    <row r="4165" spans="1:11" x14ac:dyDescent="0.25">
      <c r="A4165" t="s">
        <v>48</v>
      </c>
      <c r="B4165" t="s">
        <v>4256</v>
      </c>
      <c r="C4165">
        <v>3.456</v>
      </c>
      <c r="D4165">
        <v>545</v>
      </c>
      <c r="E4165">
        <v>6220</v>
      </c>
      <c r="F4165">
        <v>2</v>
      </c>
      <c r="G4165">
        <v>5320</v>
      </c>
      <c r="H4165">
        <v>0</v>
      </c>
      <c r="I4165">
        <v>0</v>
      </c>
      <c r="J4165">
        <v>86</v>
      </c>
      <c r="K4165" s="3">
        <v>43343.71617615741</v>
      </c>
    </row>
    <row r="4166" spans="1:11" x14ac:dyDescent="0.25">
      <c r="A4166" t="s">
        <v>48</v>
      </c>
      <c r="B4166" t="s">
        <v>4257</v>
      </c>
      <c r="C4166">
        <v>3.456</v>
      </c>
      <c r="D4166">
        <v>2329</v>
      </c>
      <c r="E4166">
        <v>8621</v>
      </c>
      <c r="F4166">
        <v>2</v>
      </c>
      <c r="G4166">
        <v>7048</v>
      </c>
      <c r="H4166">
        <v>0</v>
      </c>
      <c r="I4166">
        <v>1</v>
      </c>
      <c r="J4166">
        <v>82</v>
      </c>
      <c r="K4166" s="3">
        <v>43343.716176354166</v>
      </c>
    </row>
    <row r="4167" spans="1:11" x14ac:dyDescent="0.25">
      <c r="A4167" t="s">
        <v>48</v>
      </c>
      <c r="B4167" t="s">
        <v>4258</v>
      </c>
      <c r="C4167">
        <v>4.1471999999999998</v>
      </c>
      <c r="D4167">
        <v>4702</v>
      </c>
      <c r="E4167">
        <v>8774</v>
      </c>
      <c r="F4167">
        <v>2</v>
      </c>
      <c r="G4167">
        <v>7208</v>
      </c>
      <c r="H4167">
        <v>0</v>
      </c>
      <c r="I4167">
        <v>2</v>
      </c>
      <c r="J4167">
        <v>82</v>
      </c>
      <c r="K4167" s="3">
        <v>43343.716232488427</v>
      </c>
    </row>
    <row r="4168" spans="1:11" x14ac:dyDescent="0.25">
      <c r="A4168" t="s">
        <v>48</v>
      </c>
      <c r="B4168" t="s">
        <v>4259</v>
      </c>
      <c r="C4168">
        <v>4.1471999999999998</v>
      </c>
      <c r="D4168">
        <v>263</v>
      </c>
      <c r="E4168">
        <v>9275</v>
      </c>
      <c r="F4168">
        <v>2</v>
      </c>
      <c r="G4168">
        <v>7735</v>
      </c>
      <c r="H4168">
        <v>1</v>
      </c>
      <c r="I4168">
        <v>0</v>
      </c>
      <c r="J4168">
        <v>83</v>
      </c>
      <c r="K4168" s="3">
        <v>43343.716232638886</v>
      </c>
    </row>
    <row r="4169" spans="1:11" x14ac:dyDescent="0.25">
      <c r="A4169" t="s">
        <v>48</v>
      </c>
      <c r="B4169" t="s">
        <v>4260</v>
      </c>
      <c r="C4169">
        <v>4.1471999999999998</v>
      </c>
      <c r="D4169">
        <v>1963</v>
      </c>
      <c r="E4169">
        <v>7969</v>
      </c>
      <c r="F4169">
        <v>2</v>
      </c>
      <c r="G4169">
        <v>6783</v>
      </c>
      <c r="H4169">
        <v>1</v>
      </c>
      <c r="I4169">
        <v>1</v>
      </c>
      <c r="J4169">
        <v>85</v>
      </c>
      <c r="K4169" s="3">
        <v>43343.71623302083</v>
      </c>
    </row>
    <row r="4170" spans="1:11" x14ac:dyDescent="0.25">
      <c r="A4170" t="s">
        <v>48</v>
      </c>
      <c r="B4170" t="s">
        <v>4261</v>
      </c>
      <c r="C4170">
        <v>4.1471999999999998</v>
      </c>
      <c r="D4170">
        <v>3995</v>
      </c>
      <c r="E4170">
        <v>5999</v>
      </c>
      <c r="F4170">
        <v>2</v>
      </c>
      <c r="G4170">
        <v>5434</v>
      </c>
      <c r="H4170">
        <v>1</v>
      </c>
      <c r="I4170">
        <v>2</v>
      </c>
      <c r="J4170">
        <v>91</v>
      </c>
      <c r="K4170" s="3">
        <v>43343.716233217594</v>
      </c>
    </row>
    <row r="4171" spans="1:11" x14ac:dyDescent="0.25">
      <c r="A4171" t="s">
        <v>48</v>
      </c>
      <c r="B4171" t="s">
        <v>4262</v>
      </c>
      <c r="C4171">
        <v>4.9766399999999997</v>
      </c>
      <c r="D4171">
        <v>337</v>
      </c>
      <c r="E4171">
        <v>5575</v>
      </c>
      <c r="F4171">
        <v>2</v>
      </c>
      <c r="G4171">
        <v>4841</v>
      </c>
      <c r="H4171">
        <v>2</v>
      </c>
      <c r="I4171">
        <v>0</v>
      </c>
      <c r="J4171">
        <v>87</v>
      </c>
      <c r="K4171" s="3">
        <v>43343.716293171296</v>
      </c>
    </row>
    <row r="4172" spans="1:11" x14ac:dyDescent="0.25">
      <c r="A4172" t="s">
        <v>48</v>
      </c>
      <c r="B4172" t="s">
        <v>4263</v>
      </c>
      <c r="C4172">
        <v>4.9766399999999997</v>
      </c>
      <c r="D4172">
        <v>1908</v>
      </c>
      <c r="E4172">
        <v>6733</v>
      </c>
      <c r="F4172">
        <v>2</v>
      </c>
      <c r="G4172">
        <v>5439</v>
      </c>
      <c r="H4172">
        <v>2</v>
      </c>
      <c r="I4172">
        <v>1</v>
      </c>
      <c r="J4172">
        <v>81</v>
      </c>
      <c r="K4172" s="3">
        <v>43343.716293321762</v>
      </c>
    </row>
    <row r="4173" spans="1:11" x14ac:dyDescent="0.25">
      <c r="A4173" t="s">
        <v>48</v>
      </c>
      <c r="B4173" t="s">
        <v>4264</v>
      </c>
      <c r="C4173">
        <v>4.9766399999999997</v>
      </c>
      <c r="D4173">
        <v>3263</v>
      </c>
      <c r="E4173">
        <v>7563</v>
      </c>
      <c r="F4173">
        <v>2</v>
      </c>
      <c r="G4173">
        <v>6189</v>
      </c>
      <c r="H4173">
        <v>2</v>
      </c>
      <c r="I4173">
        <v>2</v>
      </c>
      <c r="J4173">
        <v>82</v>
      </c>
      <c r="K4173" s="3">
        <v>43343.716293715275</v>
      </c>
    </row>
    <row r="4174" spans="1:11" x14ac:dyDescent="0.25">
      <c r="A4174" t="s">
        <v>48</v>
      </c>
      <c r="B4174" t="s">
        <v>4265</v>
      </c>
      <c r="C4174">
        <v>5.9719680000000004</v>
      </c>
      <c r="D4174">
        <v>331</v>
      </c>
      <c r="E4174">
        <v>6338</v>
      </c>
      <c r="F4174">
        <v>2</v>
      </c>
      <c r="G4174">
        <v>5448</v>
      </c>
      <c r="H4174">
        <v>3</v>
      </c>
      <c r="I4174">
        <v>0</v>
      </c>
      <c r="J4174">
        <v>86</v>
      </c>
      <c r="K4174" s="3">
        <v>43343.716348263886</v>
      </c>
    </row>
    <row r="4175" spans="1:11" x14ac:dyDescent="0.25">
      <c r="A4175" t="s">
        <v>48</v>
      </c>
      <c r="B4175" t="s">
        <v>4266</v>
      </c>
      <c r="C4175">
        <v>5.9719680000000004</v>
      </c>
      <c r="D4175">
        <v>1696</v>
      </c>
      <c r="E4175">
        <v>7920</v>
      </c>
      <c r="F4175">
        <v>2</v>
      </c>
      <c r="G4175">
        <v>6665</v>
      </c>
      <c r="H4175">
        <v>3</v>
      </c>
      <c r="I4175">
        <v>1</v>
      </c>
      <c r="J4175">
        <v>84</v>
      </c>
      <c r="K4175" s="3">
        <v>43343.716348611109</v>
      </c>
    </row>
    <row r="4176" spans="1:11" x14ac:dyDescent="0.25">
      <c r="A4176" t="s">
        <v>48</v>
      </c>
      <c r="B4176" t="s">
        <v>4267</v>
      </c>
      <c r="C4176">
        <v>5.9719680000000004</v>
      </c>
      <c r="D4176">
        <v>2516</v>
      </c>
      <c r="E4176">
        <v>7304</v>
      </c>
      <c r="F4176">
        <v>2</v>
      </c>
      <c r="G4176">
        <v>6184</v>
      </c>
      <c r="H4176">
        <v>3</v>
      </c>
      <c r="I4176">
        <v>2</v>
      </c>
      <c r="J4176">
        <v>85</v>
      </c>
      <c r="K4176" s="3">
        <v>43343.716348993054</v>
      </c>
    </row>
    <row r="4177" spans="1:11" x14ac:dyDescent="0.25">
      <c r="A4177" t="s">
        <v>48</v>
      </c>
      <c r="B4177" t="s">
        <v>4268</v>
      </c>
      <c r="C4177">
        <v>6.0805492363636304</v>
      </c>
      <c r="D4177">
        <v>3997</v>
      </c>
      <c r="E4177">
        <v>6899</v>
      </c>
      <c r="F4177">
        <v>2</v>
      </c>
      <c r="G4177">
        <v>6404</v>
      </c>
      <c r="H4177">
        <v>3</v>
      </c>
      <c r="I4177">
        <v>3</v>
      </c>
      <c r="J4177">
        <v>93</v>
      </c>
      <c r="K4177" s="3">
        <v>43343.716407905093</v>
      </c>
    </row>
    <row r="4178" spans="1:11" x14ac:dyDescent="0.25">
      <c r="A4178" t="s">
        <v>48</v>
      </c>
      <c r="B4178" t="s">
        <v>4269</v>
      </c>
      <c r="C4178">
        <v>5.9719680000000004</v>
      </c>
      <c r="D4178">
        <v>4937</v>
      </c>
      <c r="E4178">
        <v>5276</v>
      </c>
      <c r="F4178">
        <v>2</v>
      </c>
      <c r="G4178">
        <v>4631</v>
      </c>
      <c r="H4178">
        <v>3</v>
      </c>
      <c r="I4178">
        <v>4</v>
      </c>
      <c r="J4178">
        <v>88</v>
      </c>
      <c r="K4178" s="3">
        <v>43343.716349155089</v>
      </c>
    </row>
    <row r="4179" spans="1:11" x14ac:dyDescent="0.25">
      <c r="A4179" t="s">
        <v>48</v>
      </c>
      <c r="B4179" t="s">
        <v>4270</v>
      </c>
      <c r="C4179">
        <v>6.0805492363636304</v>
      </c>
      <c r="D4179">
        <v>107</v>
      </c>
      <c r="E4179">
        <v>6744</v>
      </c>
      <c r="F4179">
        <v>2</v>
      </c>
      <c r="G4179">
        <v>6224</v>
      </c>
      <c r="H4179">
        <v>4</v>
      </c>
      <c r="I4179">
        <v>0</v>
      </c>
      <c r="J4179">
        <v>92</v>
      </c>
      <c r="K4179" s="3">
        <v>43343.716408449072</v>
      </c>
    </row>
    <row r="4180" spans="1:11" x14ac:dyDescent="0.25">
      <c r="A4180" t="s">
        <v>48</v>
      </c>
      <c r="B4180" t="s">
        <v>4271</v>
      </c>
      <c r="C4180">
        <v>6.0805492363636304</v>
      </c>
      <c r="D4180">
        <v>1123</v>
      </c>
      <c r="E4180">
        <v>4420</v>
      </c>
      <c r="F4180">
        <v>3</v>
      </c>
      <c r="G4180">
        <v>4424</v>
      </c>
      <c r="H4180">
        <v>4</v>
      </c>
      <c r="I4180">
        <v>1</v>
      </c>
      <c r="J4180">
        <v>100</v>
      </c>
      <c r="K4180" s="3">
        <v>43343.716408101849</v>
      </c>
    </row>
    <row r="4181" spans="1:11" x14ac:dyDescent="0.25">
      <c r="A4181" t="s">
        <v>48</v>
      </c>
      <c r="B4181" t="s">
        <v>4272</v>
      </c>
      <c r="C4181">
        <v>6.0805492363636304</v>
      </c>
      <c r="D4181">
        <v>2462</v>
      </c>
      <c r="E4181">
        <v>4548</v>
      </c>
      <c r="F4181">
        <v>3</v>
      </c>
      <c r="G4181">
        <v>4553</v>
      </c>
      <c r="H4181">
        <v>4</v>
      </c>
      <c r="I4181">
        <v>2</v>
      </c>
      <c r="J4181">
        <v>100</v>
      </c>
      <c r="K4181" s="3">
        <v>43343.716408645836</v>
      </c>
    </row>
    <row r="4182" spans="1:11" x14ac:dyDescent="0.25">
      <c r="A4182" t="s">
        <v>48</v>
      </c>
      <c r="B4182" t="s">
        <v>4273</v>
      </c>
      <c r="C4182">
        <v>6.0805492363636304</v>
      </c>
      <c r="D4182">
        <v>3333</v>
      </c>
      <c r="E4182">
        <v>5360</v>
      </c>
      <c r="F4182">
        <v>2</v>
      </c>
      <c r="G4182">
        <v>4747</v>
      </c>
      <c r="H4182">
        <v>4</v>
      </c>
      <c r="I4182">
        <v>3</v>
      </c>
      <c r="J4182">
        <v>89</v>
      </c>
      <c r="K4182" s="3">
        <v>43343.716408831016</v>
      </c>
    </row>
    <row r="4183" spans="1:11" x14ac:dyDescent="0.25">
      <c r="A4183" t="s">
        <v>48</v>
      </c>
      <c r="B4183" t="s">
        <v>4274</v>
      </c>
      <c r="C4183">
        <v>6.0805492363636304</v>
      </c>
      <c r="D4183">
        <v>4458</v>
      </c>
      <c r="E4183">
        <v>4837</v>
      </c>
      <c r="F4183">
        <v>2</v>
      </c>
      <c r="G4183">
        <v>4439</v>
      </c>
      <c r="H4183">
        <v>4</v>
      </c>
      <c r="I4183">
        <v>4</v>
      </c>
      <c r="J4183">
        <v>92</v>
      </c>
      <c r="K4183" s="3">
        <v>43343.71640917824</v>
      </c>
    </row>
    <row r="4184" spans="1:11" x14ac:dyDescent="0.25">
      <c r="A4184" t="s">
        <v>48</v>
      </c>
      <c r="B4184" t="s">
        <v>4275</v>
      </c>
      <c r="C4184">
        <v>6.0805492363636304</v>
      </c>
      <c r="D4184">
        <v>1353</v>
      </c>
      <c r="E4184">
        <v>3432</v>
      </c>
      <c r="F4184">
        <v>2</v>
      </c>
      <c r="G4184">
        <v>3327</v>
      </c>
      <c r="H4184">
        <v>5</v>
      </c>
      <c r="I4184">
        <v>1</v>
      </c>
      <c r="J4184">
        <v>97</v>
      </c>
      <c r="K4184" s="3">
        <v>43343.716409375003</v>
      </c>
    </row>
    <row r="4185" spans="1:11" x14ac:dyDescent="0.25">
      <c r="A4185" t="s">
        <v>48</v>
      </c>
      <c r="B4185" t="s">
        <v>4276</v>
      </c>
      <c r="C4185">
        <v>6.2832342109090904</v>
      </c>
      <c r="D4185">
        <v>2106</v>
      </c>
      <c r="E4185">
        <v>4804</v>
      </c>
      <c r="F4185">
        <v>2</v>
      </c>
      <c r="G4185">
        <v>4342</v>
      </c>
      <c r="H4185">
        <v>5</v>
      </c>
      <c r="I4185">
        <v>2</v>
      </c>
      <c r="J4185">
        <v>90</v>
      </c>
      <c r="K4185" s="3">
        <v>43343.71646408565</v>
      </c>
    </row>
    <row r="4186" spans="1:11" x14ac:dyDescent="0.25">
      <c r="A4186" t="s">
        <v>48</v>
      </c>
      <c r="B4186" t="s">
        <v>4277</v>
      </c>
      <c r="C4186">
        <v>6.2832342109090904</v>
      </c>
      <c r="D4186">
        <v>2743</v>
      </c>
      <c r="E4186">
        <v>4471</v>
      </c>
      <c r="F4186">
        <v>2</v>
      </c>
      <c r="G4186">
        <v>4023</v>
      </c>
      <c r="H4186">
        <v>5</v>
      </c>
      <c r="I4186">
        <v>3</v>
      </c>
      <c r="J4186">
        <v>90</v>
      </c>
      <c r="K4186" s="3">
        <v>43343.71646427083</v>
      </c>
    </row>
    <row r="4187" spans="1:11" x14ac:dyDescent="0.25">
      <c r="A4187" t="s">
        <v>48</v>
      </c>
      <c r="B4187" t="s">
        <v>4278</v>
      </c>
      <c r="C4187">
        <v>6.2832342109090904</v>
      </c>
      <c r="D4187">
        <v>3919</v>
      </c>
      <c r="E4187">
        <v>4880</v>
      </c>
      <c r="F4187">
        <v>2</v>
      </c>
      <c r="G4187">
        <v>4192</v>
      </c>
      <c r="H4187">
        <v>5</v>
      </c>
      <c r="I4187">
        <v>4</v>
      </c>
      <c r="J4187">
        <v>86</v>
      </c>
      <c r="K4187" s="3">
        <v>43343.716464618054</v>
      </c>
    </row>
    <row r="4188" spans="1:11" x14ac:dyDescent="0.25">
      <c r="A4188" t="s">
        <v>48</v>
      </c>
      <c r="B4188" t="s">
        <v>4279</v>
      </c>
      <c r="C4188">
        <v>6.2832342109090904</v>
      </c>
      <c r="D4188">
        <v>4776</v>
      </c>
      <c r="E4188">
        <v>4973</v>
      </c>
      <c r="F4188">
        <v>2</v>
      </c>
      <c r="G4188">
        <v>4597</v>
      </c>
      <c r="H4188">
        <v>5</v>
      </c>
      <c r="I4188">
        <v>5</v>
      </c>
      <c r="J4188">
        <v>92</v>
      </c>
      <c r="K4188" s="3">
        <v>43343.716464814817</v>
      </c>
    </row>
    <row r="4189" spans="1:11" x14ac:dyDescent="0.25">
      <c r="A4189" t="s">
        <v>48</v>
      </c>
      <c r="B4189" t="s">
        <v>4280</v>
      </c>
      <c r="C4189">
        <v>6.4926753512727204</v>
      </c>
      <c r="D4189">
        <v>400</v>
      </c>
      <c r="E4189">
        <v>5197</v>
      </c>
      <c r="F4189">
        <v>3</v>
      </c>
      <c r="G4189">
        <v>5200</v>
      </c>
      <c r="H4189">
        <v>6</v>
      </c>
      <c r="I4189">
        <v>0</v>
      </c>
      <c r="J4189">
        <v>100</v>
      </c>
      <c r="K4189" s="3">
        <v>43343.716523692128</v>
      </c>
    </row>
    <row r="4190" spans="1:11" x14ac:dyDescent="0.25">
      <c r="A4190" t="s">
        <v>48</v>
      </c>
      <c r="B4190" t="s">
        <v>4281</v>
      </c>
      <c r="C4190">
        <v>6.4926753512727204</v>
      </c>
      <c r="D4190">
        <v>989</v>
      </c>
      <c r="E4190">
        <v>4186</v>
      </c>
      <c r="F4190">
        <v>2</v>
      </c>
      <c r="G4190">
        <v>4141</v>
      </c>
      <c r="H4190">
        <v>6</v>
      </c>
      <c r="I4190">
        <v>1</v>
      </c>
      <c r="J4190">
        <v>99</v>
      </c>
      <c r="K4190" s="3">
        <v>43343.716523495372</v>
      </c>
    </row>
    <row r="4191" spans="1:11" x14ac:dyDescent="0.25">
      <c r="A4191" t="s">
        <v>48</v>
      </c>
      <c r="B4191" t="s">
        <v>4282</v>
      </c>
      <c r="C4191">
        <v>6.4926753512727204</v>
      </c>
      <c r="D4191">
        <v>1870</v>
      </c>
      <c r="E4191">
        <v>3974</v>
      </c>
      <c r="F4191">
        <v>2</v>
      </c>
      <c r="G4191">
        <v>3923</v>
      </c>
      <c r="H4191">
        <v>6</v>
      </c>
      <c r="I4191">
        <v>2</v>
      </c>
      <c r="J4191">
        <v>99</v>
      </c>
      <c r="K4191" s="3">
        <v>43343.716523842595</v>
      </c>
    </row>
    <row r="4192" spans="1:11" x14ac:dyDescent="0.25">
      <c r="A4192" t="s">
        <v>48</v>
      </c>
      <c r="B4192" t="s">
        <v>4283</v>
      </c>
      <c r="C4192">
        <v>6.4926753512727204</v>
      </c>
      <c r="D4192">
        <v>2874</v>
      </c>
      <c r="E4192">
        <v>3477</v>
      </c>
      <c r="F4192">
        <v>2</v>
      </c>
      <c r="G4192">
        <v>3438</v>
      </c>
      <c r="H4192">
        <v>6</v>
      </c>
      <c r="I4192">
        <v>3</v>
      </c>
      <c r="J4192">
        <v>99</v>
      </c>
      <c r="K4192" s="3">
        <v>43343.716524224539</v>
      </c>
    </row>
    <row r="4193" spans="1:11" x14ac:dyDescent="0.25">
      <c r="A4193" t="s">
        <v>48</v>
      </c>
      <c r="B4193" t="s">
        <v>4284</v>
      </c>
      <c r="C4193">
        <v>6.4926753512727204</v>
      </c>
      <c r="D4193">
        <v>3440</v>
      </c>
      <c r="E4193">
        <v>4761</v>
      </c>
      <c r="F4193">
        <v>2</v>
      </c>
      <c r="G4193">
        <v>4332</v>
      </c>
      <c r="H4193">
        <v>6</v>
      </c>
      <c r="I4193">
        <v>4</v>
      </c>
      <c r="J4193">
        <v>91</v>
      </c>
      <c r="K4193" s="3">
        <v>43343.716524386575</v>
      </c>
    </row>
    <row r="4194" spans="1:11" x14ac:dyDescent="0.25">
      <c r="A4194" t="s">
        <v>48</v>
      </c>
      <c r="B4194" t="s">
        <v>4285</v>
      </c>
      <c r="C4194">
        <v>6.4926753512727204</v>
      </c>
      <c r="D4194">
        <v>4662</v>
      </c>
      <c r="E4194">
        <v>3522</v>
      </c>
      <c r="F4194">
        <v>3</v>
      </c>
      <c r="G4194">
        <v>3525</v>
      </c>
      <c r="H4194">
        <v>6</v>
      </c>
      <c r="I4194">
        <v>5</v>
      </c>
      <c r="J4194">
        <v>100</v>
      </c>
      <c r="K4194" s="3">
        <v>43343.716524571762</v>
      </c>
    </row>
    <row r="4195" spans="1:11" x14ac:dyDescent="0.25">
      <c r="A4195" t="s">
        <v>48</v>
      </c>
      <c r="B4195" t="s">
        <v>4286</v>
      </c>
      <c r="C4195">
        <v>5.62698530443636</v>
      </c>
      <c r="D4195">
        <v>5321</v>
      </c>
      <c r="E4195">
        <v>5314</v>
      </c>
      <c r="F4195">
        <v>2</v>
      </c>
      <c r="G4195">
        <v>4858</v>
      </c>
      <c r="H4195">
        <v>6</v>
      </c>
      <c r="I4195">
        <v>6</v>
      </c>
      <c r="J4195">
        <v>91</v>
      </c>
      <c r="K4195" s="3">
        <v>43343.716579861109</v>
      </c>
    </row>
    <row r="4196" spans="1:11" x14ac:dyDescent="0.25">
      <c r="A4196" t="s">
        <v>48</v>
      </c>
      <c r="B4196" t="s">
        <v>4287</v>
      </c>
      <c r="C4196">
        <v>6.4926753512727204</v>
      </c>
      <c r="D4196">
        <v>117</v>
      </c>
      <c r="E4196">
        <v>3952</v>
      </c>
      <c r="F4196">
        <v>2</v>
      </c>
      <c r="G4196">
        <v>3601</v>
      </c>
      <c r="H4196">
        <v>7</v>
      </c>
      <c r="I4196">
        <v>0</v>
      </c>
      <c r="J4196">
        <v>91</v>
      </c>
      <c r="K4196" s="3">
        <v>43343.716524768519</v>
      </c>
    </row>
    <row r="4197" spans="1:11" x14ac:dyDescent="0.25">
      <c r="A4197" t="s">
        <v>48</v>
      </c>
      <c r="B4197" t="s">
        <v>4288</v>
      </c>
      <c r="C4197">
        <v>5.62698530443636</v>
      </c>
      <c r="D4197">
        <v>2177</v>
      </c>
      <c r="E4197">
        <v>3371</v>
      </c>
      <c r="F4197">
        <v>3</v>
      </c>
      <c r="G4197">
        <v>3375</v>
      </c>
      <c r="H4197">
        <v>7</v>
      </c>
      <c r="I4197">
        <v>2</v>
      </c>
      <c r="J4197">
        <v>100</v>
      </c>
      <c r="K4197" s="3">
        <v>43343.716580011576</v>
      </c>
    </row>
    <row r="4198" spans="1:11" x14ac:dyDescent="0.25">
      <c r="A4198" t="s">
        <v>48</v>
      </c>
      <c r="B4198" t="s">
        <v>4289</v>
      </c>
      <c r="C4198">
        <v>5.62698530443636</v>
      </c>
      <c r="D4198">
        <v>2970</v>
      </c>
      <c r="E4198">
        <v>4447</v>
      </c>
      <c r="F4198">
        <v>2</v>
      </c>
      <c r="G4198">
        <v>3991</v>
      </c>
      <c r="H4198">
        <v>7</v>
      </c>
      <c r="I4198">
        <v>3</v>
      </c>
      <c r="J4198">
        <v>90</v>
      </c>
      <c r="K4198" s="3">
        <v>43343.716580555556</v>
      </c>
    </row>
    <row r="4199" spans="1:11" x14ac:dyDescent="0.25">
      <c r="A4199" t="s">
        <v>48</v>
      </c>
      <c r="B4199" t="s">
        <v>4290</v>
      </c>
      <c r="C4199">
        <v>5.62698530443636</v>
      </c>
      <c r="D4199">
        <v>3512</v>
      </c>
      <c r="E4199">
        <v>3290</v>
      </c>
      <c r="F4199">
        <v>2</v>
      </c>
      <c r="G4199">
        <v>2932</v>
      </c>
      <c r="H4199">
        <v>7</v>
      </c>
      <c r="I4199">
        <v>4</v>
      </c>
      <c r="J4199">
        <v>89</v>
      </c>
      <c r="K4199" s="3">
        <v>43343.716580405089</v>
      </c>
    </row>
    <row r="4200" spans="1:11" x14ac:dyDescent="0.25">
      <c r="A4200" t="s">
        <v>48</v>
      </c>
      <c r="B4200" t="s">
        <v>4291</v>
      </c>
      <c r="C4200">
        <v>5.62698530443636</v>
      </c>
      <c r="D4200">
        <v>4409</v>
      </c>
      <c r="E4200">
        <v>4777</v>
      </c>
      <c r="F4200">
        <v>3</v>
      </c>
      <c r="G4200">
        <v>4780</v>
      </c>
      <c r="H4200">
        <v>7</v>
      </c>
      <c r="I4200">
        <v>5</v>
      </c>
      <c r="J4200">
        <v>100</v>
      </c>
      <c r="K4200" s="3">
        <v>43343.716581678244</v>
      </c>
    </row>
    <row r="4201" spans="1:11" x14ac:dyDescent="0.25">
      <c r="A4201" t="s">
        <v>48</v>
      </c>
      <c r="B4201" t="s">
        <v>4292</v>
      </c>
      <c r="C4201">
        <v>5.62698530443636</v>
      </c>
      <c r="D4201">
        <v>5038</v>
      </c>
      <c r="E4201">
        <v>3982</v>
      </c>
      <c r="F4201">
        <v>2</v>
      </c>
      <c r="G4201">
        <v>3561</v>
      </c>
      <c r="H4201">
        <v>7</v>
      </c>
      <c r="I4201">
        <v>6</v>
      </c>
      <c r="J4201">
        <v>89</v>
      </c>
      <c r="K4201" s="3">
        <v>43343.716581099536</v>
      </c>
    </row>
    <row r="4202" spans="1:11" x14ac:dyDescent="0.25">
      <c r="A4202" t="s">
        <v>48</v>
      </c>
      <c r="B4202" t="s">
        <v>4293</v>
      </c>
      <c r="C4202">
        <v>5.62698530443636</v>
      </c>
      <c r="D4202">
        <v>367</v>
      </c>
      <c r="E4202">
        <v>3181</v>
      </c>
      <c r="F4202">
        <v>3</v>
      </c>
      <c r="G4202">
        <v>3186</v>
      </c>
      <c r="H4202">
        <v>8</v>
      </c>
      <c r="I4202">
        <v>0</v>
      </c>
      <c r="J4202">
        <v>100</v>
      </c>
      <c r="K4202" s="3">
        <v>43343.716581284723</v>
      </c>
    </row>
    <row r="4203" spans="1:11" x14ac:dyDescent="0.25">
      <c r="A4203" t="s">
        <v>48</v>
      </c>
      <c r="B4203" t="s">
        <v>4294</v>
      </c>
      <c r="C4203">
        <v>5.0642867739927198</v>
      </c>
      <c r="D4203">
        <v>2581</v>
      </c>
      <c r="E4203">
        <v>3379</v>
      </c>
      <c r="F4203">
        <v>3</v>
      </c>
      <c r="G4203">
        <v>3387</v>
      </c>
      <c r="H4203">
        <v>8</v>
      </c>
      <c r="I4203">
        <v>3</v>
      </c>
      <c r="J4203">
        <v>100</v>
      </c>
      <c r="K4203" s="3">
        <v>43343.716639351849</v>
      </c>
    </row>
    <row r="4204" spans="1:11" x14ac:dyDescent="0.25">
      <c r="A4204" t="s">
        <v>48</v>
      </c>
      <c r="B4204" t="s">
        <v>4295</v>
      </c>
      <c r="C4204">
        <v>5.0642867739927198</v>
      </c>
      <c r="D4204">
        <v>3662</v>
      </c>
      <c r="E4204">
        <v>3632</v>
      </c>
      <c r="F4204">
        <v>2</v>
      </c>
      <c r="G4204">
        <v>3291</v>
      </c>
      <c r="H4204">
        <v>8</v>
      </c>
      <c r="I4204">
        <v>4</v>
      </c>
      <c r="J4204">
        <v>91</v>
      </c>
      <c r="K4204" s="3">
        <v>43343.716639548613</v>
      </c>
    </row>
    <row r="4205" spans="1:11" x14ac:dyDescent="0.25">
      <c r="A4205" t="s">
        <v>48</v>
      </c>
      <c r="B4205" t="s">
        <v>4296</v>
      </c>
      <c r="C4205">
        <v>5.0642867739927198</v>
      </c>
      <c r="D4205">
        <v>4396</v>
      </c>
      <c r="E4205">
        <v>3284</v>
      </c>
      <c r="F4205">
        <v>3</v>
      </c>
      <c r="G4205">
        <v>3291</v>
      </c>
      <c r="H4205">
        <v>8</v>
      </c>
      <c r="I4205">
        <v>5</v>
      </c>
      <c r="J4205">
        <v>100</v>
      </c>
      <c r="K4205" s="3">
        <v>43343.716639699072</v>
      </c>
    </row>
    <row r="4206" spans="1:11" x14ac:dyDescent="0.25">
      <c r="A4206" t="s">
        <v>48</v>
      </c>
      <c r="B4206" t="s">
        <v>4297</v>
      </c>
      <c r="C4206">
        <v>5.0642867739927198</v>
      </c>
      <c r="D4206">
        <v>5131</v>
      </c>
      <c r="E4206">
        <v>4221</v>
      </c>
      <c r="F4206">
        <v>2</v>
      </c>
      <c r="G4206">
        <v>3684</v>
      </c>
      <c r="H4206">
        <v>8</v>
      </c>
      <c r="I4206">
        <v>6</v>
      </c>
      <c r="J4206">
        <v>87</v>
      </c>
      <c r="K4206" s="3">
        <v>43343.716639895836</v>
      </c>
    </row>
    <row r="4207" spans="1:11" x14ac:dyDescent="0.25">
      <c r="A4207" t="s">
        <v>48</v>
      </c>
      <c r="B4207" t="s">
        <v>4298</v>
      </c>
      <c r="C4207">
        <v>5.0642867739927198</v>
      </c>
      <c r="D4207">
        <v>174</v>
      </c>
      <c r="E4207">
        <v>3826</v>
      </c>
      <c r="F4207">
        <v>2</v>
      </c>
      <c r="G4207">
        <v>3792</v>
      </c>
      <c r="H4207">
        <v>9</v>
      </c>
      <c r="I4207">
        <v>0</v>
      </c>
      <c r="J4207">
        <v>99</v>
      </c>
      <c r="K4207" s="3">
        <v>43343.716640081017</v>
      </c>
    </row>
    <row r="4208" spans="1:11" x14ac:dyDescent="0.25">
      <c r="A4208" t="s">
        <v>48</v>
      </c>
      <c r="B4208" t="s">
        <v>4299</v>
      </c>
      <c r="C4208">
        <v>4.5578580965934501</v>
      </c>
      <c r="D4208">
        <v>1237</v>
      </c>
      <c r="E4208">
        <v>5453</v>
      </c>
      <c r="F4208">
        <v>2</v>
      </c>
      <c r="G4208">
        <v>4708</v>
      </c>
      <c r="H4208">
        <v>9</v>
      </c>
      <c r="I4208">
        <v>1</v>
      </c>
      <c r="J4208">
        <v>86</v>
      </c>
      <c r="K4208" s="3">
        <v>43343.71669552083</v>
      </c>
    </row>
    <row r="4209" spans="1:11" x14ac:dyDescent="0.25">
      <c r="A4209" t="s">
        <v>48</v>
      </c>
      <c r="B4209" t="s">
        <v>4300</v>
      </c>
      <c r="C4209">
        <v>4.5578580965934501</v>
      </c>
      <c r="D4209">
        <v>2096</v>
      </c>
      <c r="E4209">
        <v>5507</v>
      </c>
      <c r="F4209">
        <v>2</v>
      </c>
      <c r="G4209">
        <v>4609</v>
      </c>
      <c r="H4209">
        <v>9</v>
      </c>
      <c r="I4209">
        <v>2</v>
      </c>
      <c r="J4209">
        <v>84</v>
      </c>
      <c r="K4209" s="3">
        <v>43343.716695868054</v>
      </c>
    </row>
    <row r="4210" spans="1:11" x14ac:dyDescent="0.25">
      <c r="A4210" t="s">
        <v>48</v>
      </c>
      <c r="B4210" t="s">
        <v>4301</v>
      </c>
      <c r="C4210">
        <v>4.5578580965934501</v>
      </c>
      <c r="D4210">
        <v>3058</v>
      </c>
      <c r="E4210">
        <v>5824</v>
      </c>
      <c r="F4210">
        <v>2</v>
      </c>
      <c r="G4210">
        <v>5794</v>
      </c>
      <c r="H4210">
        <v>9</v>
      </c>
      <c r="I4210">
        <v>3</v>
      </c>
      <c r="J4210">
        <v>99</v>
      </c>
      <c r="K4210" s="3">
        <v>43343.716696608797</v>
      </c>
    </row>
    <row r="4211" spans="1:11" x14ac:dyDescent="0.25">
      <c r="A4211" t="s">
        <v>48</v>
      </c>
      <c r="B4211" t="s">
        <v>4302</v>
      </c>
      <c r="C4211">
        <v>4.5578580965934501</v>
      </c>
      <c r="D4211">
        <v>3703</v>
      </c>
      <c r="E4211">
        <v>4541</v>
      </c>
      <c r="F4211">
        <v>3</v>
      </c>
      <c r="G4211">
        <v>4544</v>
      </c>
      <c r="H4211">
        <v>9</v>
      </c>
      <c r="I4211">
        <v>4</v>
      </c>
      <c r="J4211">
        <v>100</v>
      </c>
      <c r="K4211" s="3">
        <v>43343.716696261574</v>
      </c>
    </row>
    <row r="4212" spans="1:11" x14ac:dyDescent="0.25">
      <c r="A4212" t="s">
        <v>48</v>
      </c>
      <c r="B4212" t="s">
        <v>4303</v>
      </c>
      <c r="C4212">
        <v>4.6591438320733101</v>
      </c>
      <c r="D4212">
        <v>4883</v>
      </c>
      <c r="E4212">
        <v>5801</v>
      </c>
      <c r="F4212">
        <v>2</v>
      </c>
      <c r="G4212">
        <v>5312</v>
      </c>
      <c r="H4212">
        <v>9</v>
      </c>
      <c r="I4212">
        <v>5</v>
      </c>
      <c r="J4212">
        <v>92</v>
      </c>
      <c r="K4212" s="3">
        <v>43343.716755671296</v>
      </c>
    </row>
    <row r="4213" spans="1:11" x14ac:dyDescent="0.25">
      <c r="A4213" t="s">
        <v>48</v>
      </c>
      <c r="B4213" t="s">
        <v>4304</v>
      </c>
      <c r="C4213">
        <v>4.6591438320733101</v>
      </c>
      <c r="D4213">
        <v>464</v>
      </c>
      <c r="E4213">
        <v>6767</v>
      </c>
      <c r="F4213">
        <v>2</v>
      </c>
      <c r="G4213">
        <v>6159</v>
      </c>
      <c r="H4213">
        <v>10</v>
      </c>
      <c r="I4213">
        <v>0</v>
      </c>
      <c r="J4213">
        <v>91</v>
      </c>
      <c r="K4213" s="3">
        <v>43343.716755868052</v>
      </c>
    </row>
    <row r="4214" spans="1:11" x14ac:dyDescent="0.25">
      <c r="A4214" t="s">
        <v>48</v>
      </c>
      <c r="B4214" t="s">
        <v>4305</v>
      </c>
      <c r="C4214">
        <v>4.6591438320733101</v>
      </c>
      <c r="D4214">
        <v>1283</v>
      </c>
      <c r="E4214">
        <v>4277</v>
      </c>
      <c r="F4214">
        <v>2</v>
      </c>
      <c r="G4214">
        <v>3813</v>
      </c>
      <c r="H4214">
        <v>10</v>
      </c>
      <c r="I4214">
        <v>1</v>
      </c>
      <c r="J4214">
        <v>89</v>
      </c>
      <c r="K4214" s="3">
        <v>43343.716755324072</v>
      </c>
    </row>
    <row r="4215" spans="1:11" x14ac:dyDescent="0.25">
      <c r="A4215" t="s">
        <v>48</v>
      </c>
      <c r="B4215" t="s">
        <v>4306</v>
      </c>
      <c r="C4215">
        <v>4.6591438320733101</v>
      </c>
      <c r="D4215">
        <v>2440</v>
      </c>
      <c r="E4215">
        <v>5399</v>
      </c>
      <c r="F4215">
        <v>2</v>
      </c>
      <c r="G4215">
        <v>4855</v>
      </c>
      <c r="H4215">
        <v>10</v>
      </c>
      <c r="I4215">
        <v>2</v>
      </c>
      <c r="J4215">
        <v>90</v>
      </c>
      <c r="K4215" s="3">
        <v>43343.716756250004</v>
      </c>
    </row>
    <row r="4216" spans="1:11" x14ac:dyDescent="0.25">
      <c r="A4216" t="s">
        <v>48</v>
      </c>
      <c r="B4216" t="s">
        <v>4307</v>
      </c>
      <c r="C4216">
        <v>4.6591438320733101</v>
      </c>
      <c r="D4216">
        <v>3546</v>
      </c>
      <c r="E4216">
        <v>4696</v>
      </c>
      <c r="F4216">
        <v>2</v>
      </c>
      <c r="G4216">
        <v>4361</v>
      </c>
      <c r="H4216">
        <v>10</v>
      </c>
      <c r="I4216">
        <v>3</v>
      </c>
      <c r="J4216">
        <v>93</v>
      </c>
      <c r="K4216" s="3">
        <v>43343.716756400463</v>
      </c>
    </row>
    <row r="4217" spans="1:11" x14ac:dyDescent="0.25">
      <c r="A4217" t="s">
        <v>48</v>
      </c>
      <c r="B4217" t="s">
        <v>4308</v>
      </c>
      <c r="C4217">
        <v>4.6591438320733101</v>
      </c>
      <c r="D4217">
        <v>4318</v>
      </c>
      <c r="E4217">
        <v>4118</v>
      </c>
      <c r="F4217">
        <v>2</v>
      </c>
      <c r="G4217">
        <v>3866</v>
      </c>
      <c r="H4217">
        <v>10</v>
      </c>
      <c r="I4217">
        <v>4</v>
      </c>
      <c r="J4217">
        <v>94</v>
      </c>
      <c r="K4217" s="3">
        <v>43343.71675659722</v>
      </c>
    </row>
    <row r="4218" spans="1:11" x14ac:dyDescent="0.25">
      <c r="A4218" t="s">
        <v>48</v>
      </c>
      <c r="B4218" s="2" t="s">
        <v>4309</v>
      </c>
      <c r="C4218">
        <v>5.2803630096830796</v>
      </c>
      <c r="D4218">
        <v>5498</v>
      </c>
      <c r="E4218">
        <v>5506</v>
      </c>
      <c r="F4218">
        <v>2</v>
      </c>
      <c r="G4218">
        <v>4784</v>
      </c>
      <c r="H4218">
        <v>10</v>
      </c>
      <c r="I4218">
        <v>5</v>
      </c>
      <c r="J4218">
        <v>87</v>
      </c>
      <c r="K4218" s="3">
        <v>43343.716811342594</v>
      </c>
    </row>
    <row r="4219" spans="1:11" x14ac:dyDescent="0.25">
      <c r="A4219" t="s">
        <v>48</v>
      </c>
      <c r="B4219" t="s">
        <v>4310</v>
      </c>
      <c r="C4219">
        <v>5.2803630096830796</v>
      </c>
      <c r="D4219">
        <v>1478</v>
      </c>
      <c r="E4219">
        <v>6976</v>
      </c>
      <c r="F4219">
        <v>2</v>
      </c>
      <c r="G4219">
        <v>5987</v>
      </c>
      <c r="H4219">
        <v>11</v>
      </c>
      <c r="I4219">
        <v>1</v>
      </c>
      <c r="J4219">
        <v>86</v>
      </c>
      <c r="K4219" s="3">
        <v>43343.716811886574</v>
      </c>
    </row>
    <row r="4220" spans="1:11" x14ac:dyDescent="0.25">
      <c r="A4220" t="s">
        <v>48</v>
      </c>
      <c r="B4220" t="s">
        <v>4311</v>
      </c>
      <c r="C4220">
        <v>5.2803630096830796</v>
      </c>
      <c r="D4220">
        <v>2498</v>
      </c>
      <c r="E4220">
        <v>4641</v>
      </c>
      <c r="F4220">
        <v>2</v>
      </c>
      <c r="G4220">
        <v>4080</v>
      </c>
      <c r="H4220">
        <v>11</v>
      </c>
      <c r="I4220">
        <v>2</v>
      </c>
      <c r="J4220">
        <v>88</v>
      </c>
      <c r="K4220" s="3">
        <v>43343.716811539351</v>
      </c>
    </row>
    <row r="4221" spans="1:11" x14ac:dyDescent="0.25">
      <c r="A4221" t="s">
        <v>48</v>
      </c>
      <c r="B4221" t="s">
        <v>4312</v>
      </c>
      <c r="C4221">
        <v>5.2803630096830796</v>
      </c>
      <c r="D4221">
        <v>3733</v>
      </c>
      <c r="E4221">
        <v>6935</v>
      </c>
      <c r="F4221">
        <v>2</v>
      </c>
      <c r="G4221">
        <v>5963</v>
      </c>
      <c r="H4221">
        <v>11</v>
      </c>
      <c r="I4221">
        <v>3</v>
      </c>
      <c r="J4221">
        <v>86</v>
      </c>
      <c r="K4221" s="3">
        <v>43343.716812418985</v>
      </c>
    </row>
    <row r="4222" spans="1:11" x14ac:dyDescent="0.25">
      <c r="A4222" t="s">
        <v>48</v>
      </c>
      <c r="B4222" t="s">
        <v>4313</v>
      </c>
      <c r="C4222">
        <v>5.2803630096830796</v>
      </c>
      <c r="D4222">
        <v>4625</v>
      </c>
      <c r="E4222">
        <v>5525</v>
      </c>
      <c r="F4222">
        <v>2</v>
      </c>
      <c r="G4222">
        <v>4800</v>
      </c>
      <c r="H4222">
        <v>11</v>
      </c>
      <c r="I4222">
        <v>4</v>
      </c>
      <c r="J4222">
        <v>87</v>
      </c>
      <c r="K4222" s="3">
        <v>43343.716812071762</v>
      </c>
    </row>
    <row r="4223" spans="1:11" x14ac:dyDescent="0.25">
      <c r="A4223" t="s">
        <v>48</v>
      </c>
      <c r="B4223" t="s">
        <v>4314</v>
      </c>
      <c r="C4223">
        <v>5.4563751100058502</v>
      </c>
      <c r="D4223">
        <v>330</v>
      </c>
      <c r="E4223">
        <v>5516</v>
      </c>
      <c r="F4223">
        <v>2</v>
      </c>
      <c r="G4223">
        <v>5156</v>
      </c>
      <c r="H4223">
        <v>12</v>
      </c>
      <c r="I4223">
        <v>0</v>
      </c>
      <c r="J4223">
        <v>93</v>
      </c>
      <c r="K4223" s="3">
        <v>43343.716870833334</v>
      </c>
    </row>
    <row r="4224" spans="1:11" x14ac:dyDescent="0.25">
      <c r="A4224" t="s">
        <v>48</v>
      </c>
      <c r="B4224" t="s">
        <v>4315</v>
      </c>
      <c r="C4224">
        <v>5.4563751100058502</v>
      </c>
      <c r="D4224">
        <v>1454</v>
      </c>
      <c r="E4224">
        <v>7079</v>
      </c>
      <c r="F4224">
        <v>2</v>
      </c>
      <c r="G4224">
        <v>6028</v>
      </c>
      <c r="H4224">
        <v>12</v>
      </c>
      <c r="I4224">
        <v>1</v>
      </c>
      <c r="J4224">
        <v>85</v>
      </c>
      <c r="K4224" s="3">
        <v>43343.716871377314</v>
      </c>
    </row>
    <row r="4225" spans="1:11" x14ac:dyDescent="0.25">
      <c r="A4225" t="s">
        <v>48</v>
      </c>
      <c r="B4225" t="s">
        <v>4316</v>
      </c>
      <c r="C4225">
        <v>5.4563751100058502</v>
      </c>
      <c r="D4225">
        <v>2409</v>
      </c>
      <c r="E4225">
        <v>6038</v>
      </c>
      <c r="F4225">
        <v>2</v>
      </c>
      <c r="G4225">
        <v>5439</v>
      </c>
      <c r="H4225">
        <v>12</v>
      </c>
      <c r="I4225">
        <v>2</v>
      </c>
      <c r="J4225">
        <v>90</v>
      </c>
      <c r="K4225" s="3">
        <v>43343.716871562501</v>
      </c>
    </row>
    <row r="4226" spans="1:11" x14ac:dyDescent="0.25">
      <c r="A4226" t="s">
        <v>48</v>
      </c>
      <c r="B4226" t="s">
        <v>4317</v>
      </c>
      <c r="C4226">
        <v>5.4563751100058502</v>
      </c>
      <c r="D4226">
        <v>3720</v>
      </c>
      <c r="E4226">
        <v>6261</v>
      </c>
      <c r="F4226">
        <v>2</v>
      </c>
      <c r="G4226">
        <v>5361</v>
      </c>
      <c r="H4226">
        <v>12</v>
      </c>
      <c r="I4226">
        <v>3</v>
      </c>
      <c r="J4226">
        <v>86</v>
      </c>
      <c r="K4226" s="3">
        <v>43343.716872303237</v>
      </c>
    </row>
    <row r="4227" spans="1:11" x14ac:dyDescent="0.25">
      <c r="A4227" t="s">
        <v>48</v>
      </c>
      <c r="B4227" t="s">
        <v>4318</v>
      </c>
      <c r="C4227">
        <v>5.4563751100058502</v>
      </c>
      <c r="D4227">
        <v>4886</v>
      </c>
      <c r="E4227">
        <v>5446</v>
      </c>
      <c r="F4227">
        <v>1</v>
      </c>
      <c r="G4227">
        <v>278</v>
      </c>
      <c r="H4227">
        <v>12</v>
      </c>
      <c r="I4227">
        <v>4</v>
      </c>
      <c r="J4227">
        <v>5</v>
      </c>
      <c r="K4227" s="3">
        <v>43343.716870682867</v>
      </c>
    </row>
    <row r="4228" spans="1:11" x14ac:dyDescent="0.25">
      <c r="A4228" t="s">
        <v>48</v>
      </c>
      <c r="B4228" t="s">
        <v>4319</v>
      </c>
      <c r="C4228">
        <v>5.63825428033938</v>
      </c>
      <c r="D4228">
        <v>1340</v>
      </c>
      <c r="E4228">
        <v>4832</v>
      </c>
      <c r="F4228">
        <v>2</v>
      </c>
      <c r="G4228">
        <v>4181</v>
      </c>
      <c r="H4228">
        <v>13</v>
      </c>
      <c r="I4228">
        <v>1</v>
      </c>
      <c r="J4228">
        <v>87</v>
      </c>
      <c r="K4228" s="3">
        <v>43343.716926967594</v>
      </c>
    </row>
    <row r="4229" spans="1:11" x14ac:dyDescent="0.25">
      <c r="A4229" t="s">
        <v>48</v>
      </c>
      <c r="B4229" t="s">
        <v>4320</v>
      </c>
      <c r="C4229">
        <v>5.63825428033938</v>
      </c>
      <c r="D4229">
        <v>2390</v>
      </c>
      <c r="E4229">
        <v>6241</v>
      </c>
      <c r="F4229">
        <v>2</v>
      </c>
      <c r="G4229">
        <v>5497</v>
      </c>
      <c r="H4229">
        <v>13</v>
      </c>
      <c r="I4229">
        <v>2</v>
      </c>
      <c r="J4229">
        <v>88</v>
      </c>
      <c r="K4229" s="3">
        <v>43343.716927511574</v>
      </c>
    </row>
    <row r="4230" spans="1:11" x14ac:dyDescent="0.25">
      <c r="A4230" t="s">
        <v>48</v>
      </c>
      <c r="B4230" t="s">
        <v>4321</v>
      </c>
      <c r="C4230">
        <v>5.63825428033938</v>
      </c>
      <c r="D4230">
        <v>3230</v>
      </c>
      <c r="E4230">
        <v>4975</v>
      </c>
      <c r="F4230">
        <v>2</v>
      </c>
      <c r="G4230">
        <v>4327</v>
      </c>
      <c r="H4230">
        <v>13</v>
      </c>
      <c r="I4230">
        <v>3</v>
      </c>
      <c r="J4230">
        <v>87</v>
      </c>
      <c r="K4230" s="3">
        <v>43343.716927314817</v>
      </c>
    </row>
    <row r="4231" spans="1:11" x14ac:dyDescent="0.25">
      <c r="A4231" t="s">
        <v>48</v>
      </c>
      <c r="B4231" t="s">
        <v>4322</v>
      </c>
      <c r="C4231">
        <v>5.63825428033938</v>
      </c>
      <c r="D4231">
        <v>3971</v>
      </c>
      <c r="E4231">
        <v>5469</v>
      </c>
      <c r="F4231">
        <v>2</v>
      </c>
      <c r="G4231">
        <v>5126</v>
      </c>
      <c r="H4231">
        <v>13</v>
      </c>
      <c r="I4231">
        <v>4</v>
      </c>
      <c r="J4231">
        <v>94</v>
      </c>
      <c r="K4231" s="3">
        <v>43343.716927893518</v>
      </c>
    </row>
    <row r="4232" spans="1:11" x14ac:dyDescent="0.25">
      <c r="A4232" t="s">
        <v>48</v>
      </c>
      <c r="B4232" t="s">
        <v>4323</v>
      </c>
      <c r="C4232">
        <v>5.63825428033938</v>
      </c>
      <c r="D4232">
        <v>4867</v>
      </c>
      <c r="E4232">
        <v>4259</v>
      </c>
      <c r="F4232">
        <v>2</v>
      </c>
      <c r="G4232">
        <v>3882</v>
      </c>
      <c r="H4232">
        <v>13</v>
      </c>
      <c r="I4232">
        <v>5</v>
      </c>
      <c r="J4232">
        <v>91</v>
      </c>
      <c r="K4232" s="3">
        <v>43343.716927696762</v>
      </c>
    </row>
    <row r="4233" spans="1:11" x14ac:dyDescent="0.25">
      <c r="A4233" t="s">
        <v>48</v>
      </c>
      <c r="B4233" t="s">
        <v>4324</v>
      </c>
      <c r="C4233">
        <v>6.39002151771796</v>
      </c>
      <c r="D4233">
        <v>172</v>
      </c>
      <c r="E4233">
        <v>6233</v>
      </c>
      <c r="F4233">
        <v>2</v>
      </c>
      <c r="G4233">
        <v>5397</v>
      </c>
      <c r="H4233">
        <v>14</v>
      </c>
      <c r="I4233">
        <v>0</v>
      </c>
      <c r="J4233">
        <v>87</v>
      </c>
      <c r="K4233" s="3">
        <v>43343.716986689818</v>
      </c>
    </row>
    <row r="4234" spans="1:11" x14ac:dyDescent="0.25">
      <c r="A4234" t="s">
        <v>48</v>
      </c>
      <c r="B4234" t="s">
        <v>4325</v>
      </c>
      <c r="C4234">
        <v>6.39002151771796</v>
      </c>
      <c r="D4234">
        <v>1428</v>
      </c>
      <c r="E4234">
        <v>4240</v>
      </c>
      <c r="F4234">
        <v>2</v>
      </c>
      <c r="G4234">
        <v>3801</v>
      </c>
      <c r="H4234">
        <v>14</v>
      </c>
      <c r="I4234">
        <v>1</v>
      </c>
      <c r="J4234">
        <v>90</v>
      </c>
      <c r="K4234" s="3">
        <v>43343.716986539352</v>
      </c>
    </row>
    <row r="4235" spans="1:11" x14ac:dyDescent="0.25">
      <c r="A4235" t="s">
        <v>48</v>
      </c>
      <c r="B4235" t="s">
        <v>4326</v>
      </c>
      <c r="C4235">
        <v>6.39002151771796</v>
      </c>
      <c r="D4235">
        <v>2030</v>
      </c>
      <c r="E4235">
        <v>5644</v>
      </c>
      <c r="F4235">
        <v>2</v>
      </c>
      <c r="G4235">
        <v>4962</v>
      </c>
      <c r="H4235">
        <v>14</v>
      </c>
      <c r="I4235">
        <v>2</v>
      </c>
      <c r="J4235">
        <v>88</v>
      </c>
      <c r="K4235" s="3">
        <v>43343.716987233798</v>
      </c>
    </row>
    <row r="4236" spans="1:11" x14ac:dyDescent="0.25">
      <c r="A4236" t="s">
        <v>48</v>
      </c>
      <c r="B4236" t="s">
        <v>4327</v>
      </c>
      <c r="C4236">
        <v>6.39002151771796</v>
      </c>
      <c r="D4236">
        <v>3089</v>
      </c>
      <c r="E4236">
        <v>3877</v>
      </c>
      <c r="F4236">
        <v>2</v>
      </c>
      <c r="G4236">
        <v>3598</v>
      </c>
      <c r="H4236">
        <v>14</v>
      </c>
      <c r="I4236">
        <v>3</v>
      </c>
      <c r="J4236">
        <v>93</v>
      </c>
      <c r="K4236" s="3">
        <v>43343.716987071763</v>
      </c>
    </row>
    <row r="4237" spans="1:11" x14ac:dyDescent="0.25">
      <c r="A4237" t="s">
        <v>48</v>
      </c>
      <c r="B4237" t="s">
        <v>4328</v>
      </c>
      <c r="C4237">
        <v>6.39002151771796</v>
      </c>
      <c r="D4237">
        <v>4104</v>
      </c>
      <c r="E4237">
        <v>5919</v>
      </c>
      <c r="F4237">
        <v>2</v>
      </c>
      <c r="G4237">
        <v>5369</v>
      </c>
      <c r="H4237">
        <v>14</v>
      </c>
      <c r="I4237">
        <v>4</v>
      </c>
      <c r="J4237">
        <v>91</v>
      </c>
      <c r="K4237" s="3">
        <v>43343.71698892361</v>
      </c>
    </row>
    <row r="4238" spans="1:11" x14ac:dyDescent="0.25">
      <c r="A4238" t="s">
        <v>48</v>
      </c>
      <c r="B4238" t="s">
        <v>4329</v>
      </c>
      <c r="C4238">
        <v>6.39002151771796</v>
      </c>
      <c r="D4238">
        <v>4984</v>
      </c>
      <c r="E4238">
        <v>4715</v>
      </c>
      <c r="F4238">
        <v>2</v>
      </c>
      <c r="G4238">
        <v>4224</v>
      </c>
      <c r="H4238">
        <v>14</v>
      </c>
      <c r="I4238">
        <v>5</v>
      </c>
      <c r="J4238">
        <v>90</v>
      </c>
      <c r="K4238" s="3">
        <v>43343.716988159722</v>
      </c>
    </row>
    <row r="4239" spans="1:11" x14ac:dyDescent="0.25">
      <c r="A4239" t="s">
        <v>48</v>
      </c>
      <c r="B4239" t="s">
        <v>4330</v>
      </c>
      <c r="C4239">
        <v>6.39002151771796</v>
      </c>
      <c r="D4239">
        <v>364</v>
      </c>
      <c r="E4239">
        <v>3653</v>
      </c>
      <c r="F4239">
        <v>2</v>
      </c>
      <c r="G4239">
        <v>3331</v>
      </c>
      <c r="H4239">
        <v>15</v>
      </c>
      <c r="I4239">
        <v>0</v>
      </c>
      <c r="J4239">
        <v>91</v>
      </c>
      <c r="K4239" s="3">
        <v>43343.716987766202</v>
      </c>
    </row>
    <row r="4240" spans="1:11" x14ac:dyDescent="0.25">
      <c r="A4240" t="s">
        <v>48</v>
      </c>
      <c r="B4240" t="s">
        <v>4331</v>
      </c>
      <c r="C4240">
        <v>6.1770208004606904</v>
      </c>
      <c r="D4240">
        <v>1241</v>
      </c>
      <c r="E4240">
        <v>5608</v>
      </c>
      <c r="F4240">
        <v>2</v>
      </c>
      <c r="G4240">
        <v>5199</v>
      </c>
      <c r="H4240">
        <v>15</v>
      </c>
      <c r="I4240">
        <v>1</v>
      </c>
      <c r="J4240">
        <v>93</v>
      </c>
      <c r="K4240" s="3">
        <v>43343.717043321762</v>
      </c>
    </row>
    <row r="4241" spans="1:11" x14ac:dyDescent="0.25">
      <c r="A4241" t="s">
        <v>48</v>
      </c>
      <c r="B4241" t="s">
        <v>4332</v>
      </c>
      <c r="C4241">
        <v>6.1770208004606904</v>
      </c>
      <c r="D4241">
        <v>1953</v>
      </c>
      <c r="E4241">
        <v>4624</v>
      </c>
      <c r="F4241">
        <v>2</v>
      </c>
      <c r="G4241">
        <v>4001</v>
      </c>
      <c r="H4241">
        <v>15</v>
      </c>
      <c r="I4241">
        <v>2</v>
      </c>
      <c r="J4241">
        <v>87</v>
      </c>
      <c r="K4241" s="3">
        <v>43343.717042789351</v>
      </c>
    </row>
    <row r="4242" spans="1:11" x14ac:dyDescent="0.25">
      <c r="A4242" t="s">
        <v>48</v>
      </c>
      <c r="B4242" t="s">
        <v>4333</v>
      </c>
      <c r="C4242">
        <v>6.1770208004606904</v>
      </c>
      <c r="D4242">
        <v>2972</v>
      </c>
      <c r="E4242">
        <v>5820</v>
      </c>
      <c r="F4242">
        <v>2</v>
      </c>
      <c r="G4242">
        <v>5243</v>
      </c>
      <c r="H4242">
        <v>15</v>
      </c>
      <c r="I4242">
        <v>3</v>
      </c>
      <c r="J4242">
        <v>90</v>
      </c>
      <c r="K4242" s="3">
        <v>43343.717044062498</v>
      </c>
    </row>
    <row r="4243" spans="1:11" x14ac:dyDescent="0.25">
      <c r="A4243" t="s">
        <v>48</v>
      </c>
      <c r="B4243" t="s">
        <v>4334</v>
      </c>
      <c r="C4243">
        <v>6.1770208004606904</v>
      </c>
      <c r="D4243">
        <v>3660</v>
      </c>
      <c r="E4243">
        <v>5007</v>
      </c>
      <c r="F4243">
        <v>3</v>
      </c>
      <c r="G4243">
        <v>5010</v>
      </c>
      <c r="H4243">
        <v>15</v>
      </c>
      <c r="I4243">
        <v>4</v>
      </c>
      <c r="J4243">
        <v>100</v>
      </c>
      <c r="K4243" s="3">
        <v>43343.717044247685</v>
      </c>
    </row>
    <row r="4244" spans="1:11" x14ac:dyDescent="0.25">
      <c r="A4244" t="s">
        <v>48</v>
      </c>
      <c r="B4244" t="s">
        <v>4335</v>
      </c>
      <c r="C4244">
        <v>6.1770208004606904</v>
      </c>
      <c r="D4244">
        <v>4949</v>
      </c>
      <c r="E4244">
        <v>5136</v>
      </c>
      <c r="F4244">
        <v>2</v>
      </c>
      <c r="G4244">
        <v>4563</v>
      </c>
      <c r="H4244">
        <v>15</v>
      </c>
      <c r="I4244">
        <v>5</v>
      </c>
      <c r="J4244">
        <v>89</v>
      </c>
      <c r="K4244" s="3">
        <v>43343.717044791665</v>
      </c>
    </row>
    <row r="4245" spans="1:11" x14ac:dyDescent="0.25">
      <c r="A4245" t="s">
        <v>48</v>
      </c>
      <c r="B4245" t="s">
        <v>4336</v>
      </c>
      <c r="C4245">
        <v>6.1770208004606904</v>
      </c>
      <c r="D4245">
        <v>434</v>
      </c>
      <c r="E4245">
        <v>3515</v>
      </c>
      <c r="F4245">
        <v>3</v>
      </c>
      <c r="G4245">
        <v>3503</v>
      </c>
      <c r="H4245">
        <v>16</v>
      </c>
      <c r="I4245">
        <v>0</v>
      </c>
      <c r="J4245">
        <v>100</v>
      </c>
      <c r="K4245" s="3">
        <v>43343.717044594909</v>
      </c>
    </row>
    <row r="4246" spans="1:11" x14ac:dyDescent="0.25">
      <c r="A4246" t="s">
        <v>48</v>
      </c>
      <c r="B4246" t="s">
        <v>4337</v>
      </c>
      <c r="C4246">
        <v>5.7652194137633197</v>
      </c>
      <c r="D4246">
        <v>1904</v>
      </c>
      <c r="E4246">
        <v>3653</v>
      </c>
      <c r="F4246">
        <v>2</v>
      </c>
      <c r="G4246">
        <v>3376</v>
      </c>
      <c r="H4246">
        <v>16</v>
      </c>
      <c r="I4246">
        <v>2</v>
      </c>
      <c r="J4246">
        <v>92</v>
      </c>
      <c r="K4246" s="3">
        <v>43343.717102083334</v>
      </c>
    </row>
    <row r="4247" spans="1:11" x14ac:dyDescent="0.25">
      <c r="A4247" t="s">
        <v>48</v>
      </c>
      <c r="B4247" t="s">
        <v>4338</v>
      </c>
      <c r="C4247">
        <v>5.7652194137633197</v>
      </c>
      <c r="D4247">
        <v>2779</v>
      </c>
      <c r="E4247">
        <v>4477</v>
      </c>
      <c r="F4247">
        <v>2</v>
      </c>
      <c r="G4247">
        <v>3898</v>
      </c>
      <c r="H4247">
        <v>16</v>
      </c>
      <c r="I4247">
        <v>3</v>
      </c>
      <c r="J4247">
        <v>87</v>
      </c>
      <c r="K4247" s="3">
        <v>43343.717102430557</v>
      </c>
    </row>
    <row r="4248" spans="1:11" x14ac:dyDescent="0.25">
      <c r="A4248" t="s">
        <v>48</v>
      </c>
      <c r="B4248" t="s">
        <v>4339</v>
      </c>
      <c r="C4248">
        <v>5.7652194137633197</v>
      </c>
      <c r="D4248">
        <v>3375</v>
      </c>
      <c r="E4248">
        <v>3758</v>
      </c>
      <c r="F4248">
        <v>3</v>
      </c>
      <c r="G4248">
        <v>3759</v>
      </c>
      <c r="H4248">
        <v>16</v>
      </c>
      <c r="I4248">
        <v>4</v>
      </c>
      <c r="J4248">
        <v>100</v>
      </c>
      <c r="K4248" s="3">
        <v>43343.717102627314</v>
      </c>
    </row>
    <row r="4249" spans="1:11" x14ac:dyDescent="0.25">
      <c r="A4249" t="s">
        <v>48</v>
      </c>
      <c r="B4249" s="2" t="s">
        <v>4340</v>
      </c>
      <c r="C4249">
        <v>5.7652194137633197</v>
      </c>
      <c r="D4249">
        <v>4134</v>
      </c>
      <c r="E4249">
        <v>4294</v>
      </c>
      <c r="F4249">
        <v>2</v>
      </c>
      <c r="G4249">
        <v>4228</v>
      </c>
      <c r="H4249">
        <v>16</v>
      </c>
      <c r="I4249">
        <v>5</v>
      </c>
      <c r="J4249">
        <v>98</v>
      </c>
      <c r="K4249" s="3">
        <v>43343.717103159725</v>
      </c>
    </row>
    <row r="4250" spans="1:11" x14ac:dyDescent="0.25">
      <c r="A4250" t="s">
        <v>48</v>
      </c>
      <c r="B4250" t="s">
        <v>4341</v>
      </c>
      <c r="C4250">
        <v>5.7652194137633197</v>
      </c>
      <c r="D4250">
        <v>4843</v>
      </c>
      <c r="E4250">
        <v>3379</v>
      </c>
      <c r="F4250">
        <v>2</v>
      </c>
      <c r="G4250">
        <v>3258</v>
      </c>
      <c r="H4250">
        <v>16</v>
      </c>
      <c r="I4250">
        <v>6</v>
      </c>
      <c r="J4250">
        <v>96</v>
      </c>
      <c r="K4250" s="3">
        <v>43343.717102812501</v>
      </c>
    </row>
    <row r="4251" spans="1:11" x14ac:dyDescent="0.25">
      <c r="A4251" t="s">
        <v>48</v>
      </c>
      <c r="B4251" t="s">
        <v>4342</v>
      </c>
      <c r="C4251">
        <v>5.7652194137633197</v>
      </c>
      <c r="D4251">
        <v>285</v>
      </c>
      <c r="E4251">
        <v>3379</v>
      </c>
      <c r="F4251">
        <v>2</v>
      </c>
      <c r="G4251">
        <v>3285</v>
      </c>
      <c r="H4251">
        <v>17</v>
      </c>
      <c r="I4251">
        <v>0</v>
      </c>
      <c r="J4251">
        <v>97</v>
      </c>
      <c r="K4251" s="3">
        <v>43343.717103356481</v>
      </c>
    </row>
    <row r="4252" spans="1:11" x14ac:dyDescent="0.25">
      <c r="A4252" t="s">
        <v>48</v>
      </c>
      <c r="B4252" t="s">
        <v>4343</v>
      </c>
      <c r="C4252">
        <v>5.38087145284576</v>
      </c>
      <c r="D4252">
        <v>990</v>
      </c>
      <c r="E4252">
        <v>5295</v>
      </c>
      <c r="F4252">
        <v>2</v>
      </c>
      <c r="G4252">
        <v>4542</v>
      </c>
      <c r="H4252">
        <v>17</v>
      </c>
      <c r="I4252">
        <v>1</v>
      </c>
      <c r="J4252">
        <v>86</v>
      </c>
      <c r="K4252" s="3">
        <v>43343.717158680556</v>
      </c>
    </row>
    <row r="4253" spans="1:11" x14ac:dyDescent="0.25">
      <c r="A4253" t="s">
        <v>48</v>
      </c>
      <c r="B4253" t="s">
        <v>4344</v>
      </c>
      <c r="C4253">
        <v>5.38087145284576</v>
      </c>
      <c r="D4253">
        <v>2061</v>
      </c>
      <c r="E4253">
        <v>5070</v>
      </c>
      <c r="F4253">
        <v>3</v>
      </c>
      <c r="G4253">
        <v>5076</v>
      </c>
      <c r="H4253">
        <v>17</v>
      </c>
      <c r="I4253">
        <v>2</v>
      </c>
      <c r="J4253">
        <v>100</v>
      </c>
      <c r="K4253" s="3">
        <v>43343.717159027779</v>
      </c>
    </row>
    <row r="4254" spans="1:11" x14ac:dyDescent="0.25">
      <c r="A4254" t="s">
        <v>48</v>
      </c>
      <c r="B4254" t="s">
        <v>4345</v>
      </c>
      <c r="C4254">
        <v>5.38087145284576</v>
      </c>
      <c r="D4254">
        <v>2874</v>
      </c>
      <c r="E4254">
        <v>3713</v>
      </c>
      <c r="F4254">
        <v>2</v>
      </c>
      <c r="G4254">
        <v>3525</v>
      </c>
      <c r="H4254">
        <v>17</v>
      </c>
      <c r="I4254">
        <v>3</v>
      </c>
      <c r="J4254">
        <v>95</v>
      </c>
      <c r="K4254" s="3">
        <v>43343.717158877313</v>
      </c>
    </row>
    <row r="4255" spans="1:11" x14ac:dyDescent="0.25">
      <c r="A4255" t="s">
        <v>48</v>
      </c>
      <c r="B4255" t="s">
        <v>4346</v>
      </c>
      <c r="C4255">
        <v>5.38087145284576</v>
      </c>
      <c r="D4255">
        <v>3748</v>
      </c>
      <c r="E4255">
        <v>4951</v>
      </c>
      <c r="F4255">
        <v>2</v>
      </c>
      <c r="G4255">
        <v>4243</v>
      </c>
      <c r="H4255">
        <v>17</v>
      </c>
      <c r="I4255">
        <v>4</v>
      </c>
      <c r="J4255">
        <v>86</v>
      </c>
      <c r="K4255" s="3">
        <v>43343.717159409724</v>
      </c>
    </row>
    <row r="4256" spans="1:11" x14ac:dyDescent="0.25">
      <c r="A4256" t="s">
        <v>48</v>
      </c>
      <c r="B4256" t="s">
        <v>4347</v>
      </c>
      <c r="C4256">
        <v>5.38087145284576</v>
      </c>
      <c r="D4256">
        <v>4337</v>
      </c>
      <c r="E4256">
        <v>4913</v>
      </c>
      <c r="F4256">
        <v>3</v>
      </c>
      <c r="G4256">
        <v>4914</v>
      </c>
      <c r="H4256">
        <v>17</v>
      </c>
      <c r="I4256">
        <v>5</v>
      </c>
      <c r="J4256">
        <v>100</v>
      </c>
      <c r="K4256" s="3">
        <v>43343.71716015046</v>
      </c>
    </row>
    <row r="4257" spans="1:11" x14ac:dyDescent="0.25">
      <c r="A4257" t="s">
        <v>48</v>
      </c>
      <c r="B4257" t="s">
        <v>4348</v>
      </c>
      <c r="C4257">
        <v>5.0221466893227102</v>
      </c>
      <c r="D4257">
        <v>5079</v>
      </c>
      <c r="E4257">
        <v>4896</v>
      </c>
      <c r="F4257">
        <v>2</v>
      </c>
      <c r="G4257">
        <v>4595</v>
      </c>
      <c r="H4257">
        <v>17</v>
      </c>
      <c r="I4257">
        <v>6</v>
      </c>
      <c r="J4257">
        <v>94</v>
      </c>
      <c r="K4257" s="3">
        <v>43343.717219062499</v>
      </c>
    </row>
    <row r="4258" spans="1:11" x14ac:dyDescent="0.25">
      <c r="A4258" t="s">
        <v>48</v>
      </c>
      <c r="B4258" s="2" t="s">
        <v>4349</v>
      </c>
      <c r="C4258">
        <v>5.38087145284576</v>
      </c>
      <c r="D4258">
        <v>185</v>
      </c>
      <c r="E4258">
        <v>3959</v>
      </c>
      <c r="F4258">
        <v>2</v>
      </c>
      <c r="G4258">
        <v>3599</v>
      </c>
      <c r="H4258">
        <v>18</v>
      </c>
      <c r="I4258">
        <v>0</v>
      </c>
      <c r="J4258">
        <v>91</v>
      </c>
      <c r="K4258" s="3">
        <v>43343.71715960648</v>
      </c>
    </row>
    <row r="4259" spans="1:11" x14ac:dyDescent="0.25">
      <c r="A4259" t="s">
        <v>48</v>
      </c>
      <c r="B4259" t="s">
        <v>4350</v>
      </c>
      <c r="C4259">
        <v>5.0221466893227102</v>
      </c>
      <c r="D4259">
        <v>1019</v>
      </c>
      <c r="E4259">
        <v>4933</v>
      </c>
      <c r="F4259">
        <v>2</v>
      </c>
      <c r="G4259">
        <v>4560</v>
      </c>
      <c r="H4259">
        <v>18</v>
      </c>
      <c r="I4259">
        <v>1</v>
      </c>
      <c r="J4259">
        <v>92</v>
      </c>
      <c r="K4259" s="3">
        <v>43343.717219212966</v>
      </c>
    </row>
    <row r="4260" spans="1:11" x14ac:dyDescent="0.25">
      <c r="A4260" t="s">
        <v>48</v>
      </c>
      <c r="B4260" t="s">
        <v>4351</v>
      </c>
      <c r="C4260">
        <v>5.0221466893227102</v>
      </c>
      <c r="D4260">
        <v>1903</v>
      </c>
      <c r="E4260">
        <v>4051</v>
      </c>
      <c r="F4260">
        <v>3</v>
      </c>
      <c r="G4260">
        <v>4052</v>
      </c>
      <c r="H4260">
        <v>18</v>
      </c>
      <c r="I4260">
        <v>2</v>
      </c>
      <c r="J4260">
        <v>100</v>
      </c>
      <c r="K4260" s="3">
        <v>43343.717219409722</v>
      </c>
    </row>
    <row r="4261" spans="1:11" x14ac:dyDescent="0.25">
      <c r="A4261" t="s">
        <v>48</v>
      </c>
      <c r="B4261" t="s">
        <v>4352</v>
      </c>
      <c r="C4261">
        <v>5.0221466893227102</v>
      </c>
      <c r="D4261">
        <v>2957</v>
      </c>
      <c r="E4261">
        <v>5884</v>
      </c>
      <c r="F4261">
        <v>2</v>
      </c>
      <c r="G4261">
        <v>4987</v>
      </c>
      <c r="H4261">
        <v>18</v>
      </c>
      <c r="I4261">
        <v>3</v>
      </c>
      <c r="J4261">
        <v>85</v>
      </c>
      <c r="K4261" s="3">
        <v>43343.71721959491</v>
      </c>
    </row>
    <row r="4262" spans="1:11" x14ac:dyDescent="0.25">
      <c r="A4262" t="s">
        <v>48</v>
      </c>
      <c r="B4262" t="s">
        <v>4353</v>
      </c>
      <c r="C4262">
        <v>5.0221466893227102</v>
      </c>
      <c r="D4262">
        <v>3911</v>
      </c>
      <c r="E4262">
        <v>5831</v>
      </c>
      <c r="F4262">
        <v>2</v>
      </c>
      <c r="G4262">
        <v>5203</v>
      </c>
      <c r="H4262">
        <v>18</v>
      </c>
      <c r="I4262">
        <v>4</v>
      </c>
      <c r="J4262">
        <v>89</v>
      </c>
      <c r="K4262" s="3">
        <v>43343.717220138889</v>
      </c>
    </row>
    <row r="4263" spans="1:11" x14ac:dyDescent="0.25">
      <c r="A4263" t="s">
        <v>48</v>
      </c>
      <c r="B4263" t="s">
        <v>4354</v>
      </c>
      <c r="C4263">
        <v>5.0221466893227102</v>
      </c>
      <c r="D4263">
        <v>4714</v>
      </c>
      <c r="E4263">
        <v>4498</v>
      </c>
      <c r="F4263">
        <v>2</v>
      </c>
      <c r="G4263">
        <v>3987</v>
      </c>
      <c r="H4263">
        <v>18</v>
      </c>
      <c r="I4263">
        <v>5</v>
      </c>
      <c r="J4263">
        <v>89</v>
      </c>
      <c r="K4263" s="3">
        <v>43343.717219942133</v>
      </c>
    </row>
    <row r="4264" spans="1:11" x14ac:dyDescent="0.25">
      <c r="A4264" t="s">
        <v>48</v>
      </c>
      <c r="B4264" t="s">
        <v>4355</v>
      </c>
      <c r="C4264">
        <v>4.6873369100345297</v>
      </c>
      <c r="D4264">
        <v>191</v>
      </c>
      <c r="E4264">
        <v>6211</v>
      </c>
      <c r="F4264">
        <v>2</v>
      </c>
      <c r="G4264">
        <v>5648</v>
      </c>
      <c r="H4264">
        <v>19</v>
      </c>
      <c r="I4264">
        <v>0</v>
      </c>
      <c r="J4264">
        <v>91</v>
      </c>
      <c r="K4264" s="3">
        <v>43343.717274189818</v>
      </c>
    </row>
    <row r="4265" spans="1:11" x14ac:dyDescent="0.25">
      <c r="A4265" t="s">
        <v>48</v>
      </c>
      <c r="B4265" t="s">
        <v>4356</v>
      </c>
      <c r="C4265">
        <v>4.6873369100345297</v>
      </c>
      <c r="D4265">
        <v>2337</v>
      </c>
      <c r="E4265">
        <v>6196</v>
      </c>
      <c r="F4265">
        <v>2</v>
      </c>
      <c r="G4265">
        <v>5169</v>
      </c>
      <c r="H4265">
        <v>19</v>
      </c>
      <c r="I4265">
        <v>2</v>
      </c>
      <c r="J4265">
        <v>83</v>
      </c>
      <c r="K4265" s="3">
        <v>43343.717274733797</v>
      </c>
    </row>
    <row r="4266" spans="1:11" x14ac:dyDescent="0.25">
      <c r="A4266" t="s">
        <v>48</v>
      </c>
      <c r="B4266" t="s">
        <v>4357</v>
      </c>
      <c r="C4266">
        <v>4.6873369100345297</v>
      </c>
      <c r="D4266">
        <v>3240</v>
      </c>
      <c r="E4266">
        <v>3877</v>
      </c>
      <c r="F4266">
        <v>2</v>
      </c>
      <c r="G4266">
        <v>3476</v>
      </c>
      <c r="H4266">
        <v>19</v>
      </c>
      <c r="I4266">
        <v>3</v>
      </c>
      <c r="J4266">
        <v>90</v>
      </c>
      <c r="K4266" s="3">
        <v>43343.717274537034</v>
      </c>
    </row>
    <row r="4267" spans="1:11" x14ac:dyDescent="0.25">
      <c r="A4267" t="s">
        <v>48</v>
      </c>
      <c r="B4267" t="s">
        <v>4358</v>
      </c>
      <c r="C4267">
        <v>4.6873369100345297</v>
      </c>
      <c r="D4267">
        <v>3832</v>
      </c>
      <c r="E4267">
        <v>4765</v>
      </c>
      <c r="F4267">
        <v>3</v>
      </c>
      <c r="G4267">
        <v>4770</v>
      </c>
      <c r="H4267">
        <v>19</v>
      </c>
      <c r="I4267">
        <v>4</v>
      </c>
      <c r="J4267">
        <v>100</v>
      </c>
      <c r="K4267" s="3">
        <v>43343.717275266201</v>
      </c>
    </row>
    <row r="4268" spans="1:11" x14ac:dyDescent="0.25">
      <c r="A4268" t="s">
        <v>48</v>
      </c>
      <c r="B4268" t="s">
        <v>4359</v>
      </c>
      <c r="C4268">
        <v>4.6873369100345297</v>
      </c>
      <c r="D4268">
        <v>5111</v>
      </c>
      <c r="E4268">
        <v>4036</v>
      </c>
      <c r="F4268">
        <v>2</v>
      </c>
      <c r="G4268">
        <v>3486</v>
      </c>
      <c r="H4268">
        <v>19</v>
      </c>
      <c r="I4268">
        <v>5</v>
      </c>
      <c r="J4268">
        <v>86</v>
      </c>
      <c r="K4268" s="3">
        <v>43343.717274918985</v>
      </c>
    </row>
    <row r="4269" spans="1:11" x14ac:dyDescent="0.25">
      <c r="A4269" t="s">
        <v>48</v>
      </c>
      <c r="B4269" t="s">
        <v>4360</v>
      </c>
      <c r="C4269">
        <v>4.6821287579122703</v>
      </c>
      <c r="D4269">
        <v>537</v>
      </c>
      <c r="E4269">
        <v>6807</v>
      </c>
      <c r="F4269">
        <v>2</v>
      </c>
      <c r="G4269">
        <v>5932</v>
      </c>
      <c r="H4269">
        <v>20</v>
      </c>
      <c r="I4269">
        <v>0</v>
      </c>
      <c r="J4269">
        <v>87</v>
      </c>
      <c r="K4269" s="3">
        <v>43343.717333796296</v>
      </c>
    </row>
    <row r="4270" spans="1:11" x14ac:dyDescent="0.25">
      <c r="A4270" t="s">
        <v>48</v>
      </c>
      <c r="B4270" t="s">
        <v>4361</v>
      </c>
      <c r="C4270">
        <v>4.6821287579122703</v>
      </c>
      <c r="D4270">
        <v>1554</v>
      </c>
      <c r="E4270">
        <v>5343</v>
      </c>
      <c r="F4270">
        <v>2</v>
      </c>
      <c r="G4270">
        <v>4459</v>
      </c>
      <c r="H4270">
        <v>20</v>
      </c>
      <c r="I4270">
        <v>1</v>
      </c>
      <c r="J4270">
        <v>83</v>
      </c>
      <c r="K4270" s="3">
        <v>43343.717333645836</v>
      </c>
    </row>
    <row r="4271" spans="1:11" x14ac:dyDescent="0.25">
      <c r="A4271" t="s">
        <v>48</v>
      </c>
      <c r="B4271" t="s">
        <v>4362</v>
      </c>
      <c r="C4271">
        <v>4.6821287579122703</v>
      </c>
      <c r="D4271">
        <v>2284</v>
      </c>
      <c r="E4271">
        <v>4826</v>
      </c>
      <c r="F4271">
        <v>2</v>
      </c>
      <c r="G4271">
        <v>4509</v>
      </c>
      <c r="H4271">
        <v>20</v>
      </c>
      <c r="I4271">
        <v>2</v>
      </c>
      <c r="J4271">
        <v>93</v>
      </c>
      <c r="K4271" s="3">
        <v>43343.71733417824</v>
      </c>
    </row>
    <row r="4272" spans="1:11" x14ac:dyDescent="0.25">
      <c r="A4272" t="s">
        <v>48</v>
      </c>
      <c r="B4272" t="s">
        <v>4363</v>
      </c>
      <c r="C4272">
        <v>4.6821287579122703</v>
      </c>
      <c r="D4272">
        <v>3154</v>
      </c>
      <c r="E4272">
        <v>6046</v>
      </c>
      <c r="F4272">
        <v>2</v>
      </c>
      <c r="G4272">
        <v>5050</v>
      </c>
      <c r="H4272">
        <v>20</v>
      </c>
      <c r="I4272">
        <v>3</v>
      </c>
      <c r="J4272">
        <v>84</v>
      </c>
      <c r="K4272" s="3">
        <v>43343.717334340276</v>
      </c>
    </row>
    <row r="4273" spans="1:11" x14ac:dyDescent="0.25">
      <c r="A4273" t="s">
        <v>48</v>
      </c>
      <c r="B4273" t="s">
        <v>4364</v>
      </c>
      <c r="C4273">
        <v>4.6821287579122703</v>
      </c>
      <c r="D4273">
        <v>5331</v>
      </c>
      <c r="E4273">
        <v>4434</v>
      </c>
      <c r="F4273">
        <v>2</v>
      </c>
      <c r="G4273">
        <v>3932</v>
      </c>
      <c r="H4273">
        <v>20</v>
      </c>
      <c r="I4273">
        <v>5</v>
      </c>
      <c r="J4273">
        <v>89</v>
      </c>
      <c r="K4273" s="3">
        <v>43343.717334525463</v>
      </c>
    </row>
    <row r="4274" spans="1:11" x14ac:dyDescent="0.25">
      <c r="A4274" t="s">
        <v>48</v>
      </c>
      <c r="B4274" t="s">
        <v>4365</v>
      </c>
      <c r="C4274">
        <v>5.1971629212826196</v>
      </c>
      <c r="D4274">
        <v>212</v>
      </c>
      <c r="E4274">
        <v>6276</v>
      </c>
      <c r="F4274">
        <v>2</v>
      </c>
      <c r="G4274">
        <v>5291</v>
      </c>
      <c r="H4274">
        <v>21</v>
      </c>
      <c r="I4274">
        <v>0</v>
      </c>
      <c r="J4274">
        <v>84</v>
      </c>
      <c r="K4274" s="3">
        <v>43343.717389965277</v>
      </c>
    </row>
    <row r="4275" spans="1:11" x14ac:dyDescent="0.25">
      <c r="A4275" t="s">
        <v>48</v>
      </c>
      <c r="B4275" t="s">
        <v>4366</v>
      </c>
      <c r="C4275">
        <v>5.1971629212826196</v>
      </c>
      <c r="D4275">
        <v>1391</v>
      </c>
      <c r="E4275">
        <v>6939</v>
      </c>
      <c r="F4275">
        <v>2</v>
      </c>
      <c r="G4275">
        <v>5754</v>
      </c>
      <c r="H4275">
        <v>21</v>
      </c>
      <c r="I4275">
        <v>1</v>
      </c>
      <c r="J4275">
        <v>83</v>
      </c>
      <c r="K4275" s="3">
        <v>43343.7173903125</v>
      </c>
    </row>
    <row r="4276" spans="1:11" x14ac:dyDescent="0.25">
      <c r="A4276" t="s">
        <v>48</v>
      </c>
      <c r="B4276" t="s">
        <v>4367</v>
      </c>
      <c r="C4276">
        <v>5.1971629212826196</v>
      </c>
      <c r="D4276">
        <v>2549</v>
      </c>
      <c r="E4276">
        <v>5476</v>
      </c>
      <c r="F4276">
        <v>2</v>
      </c>
      <c r="G4276">
        <v>5032</v>
      </c>
      <c r="H4276">
        <v>21</v>
      </c>
      <c r="I4276">
        <v>2</v>
      </c>
      <c r="J4276">
        <v>92</v>
      </c>
      <c r="K4276" s="3">
        <v>43343.717390509257</v>
      </c>
    </row>
    <row r="4277" spans="1:11" x14ac:dyDescent="0.25">
      <c r="A4277" t="s">
        <v>48</v>
      </c>
      <c r="B4277" t="s">
        <v>4368</v>
      </c>
      <c r="C4277">
        <v>5.1971629212826196</v>
      </c>
      <c r="D4277">
        <v>3489</v>
      </c>
      <c r="E4277">
        <v>4938</v>
      </c>
      <c r="F4277">
        <v>2</v>
      </c>
      <c r="G4277">
        <v>4431</v>
      </c>
      <c r="H4277">
        <v>21</v>
      </c>
      <c r="I4277">
        <v>3</v>
      </c>
      <c r="J4277">
        <v>90</v>
      </c>
      <c r="K4277" s="3">
        <v>43343.71739085648</v>
      </c>
    </row>
    <row r="4278" spans="1:11" x14ac:dyDescent="0.25">
      <c r="A4278" t="s">
        <v>48</v>
      </c>
      <c r="B4278" t="s">
        <v>4369</v>
      </c>
      <c r="C4278">
        <v>5.1971629212826196</v>
      </c>
      <c r="D4278">
        <v>4563</v>
      </c>
      <c r="E4278">
        <v>5189</v>
      </c>
      <c r="F4278">
        <v>2</v>
      </c>
      <c r="G4278">
        <v>4455</v>
      </c>
      <c r="H4278">
        <v>21</v>
      </c>
      <c r="I4278">
        <v>4</v>
      </c>
      <c r="J4278">
        <v>86</v>
      </c>
      <c r="K4278" s="3">
        <v>43343.717391053244</v>
      </c>
    </row>
    <row r="4279" spans="1:11" x14ac:dyDescent="0.25">
      <c r="A4279" t="s">
        <v>48</v>
      </c>
      <c r="B4279" t="s">
        <v>4370</v>
      </c>
      <c r="C4279">
        <v>5.1971629212826196</v>
      </c>
      <c r="D4279">
        <v>432</v>
      </c>
      <c r="E4279">
        <v>6593</v>
      </c>
      <c r="F4279">
        <v>2</v>
      </c>
      <c r="G4279">
        <v>5488</v>
      </c>
      <c r="H4279">
        <v>22</v>
      </c>
      <c r="I4279">
        <v>0</v>
      </c>
      <c r="J4279">
        <v>83</v>
      </c>
      <c r="K4279" s="3">
        <v>43343.717449340278</v>
      </c>
    </row>
    <row r="4280" spans="1:11" x14ac:dyDescent="0.25">
      <c r="A4280" t="s">
        <v>48</v>
      </c>
      <c r="B4280" t="s">
        <v>4371</v>
      </c>
      <c r="C4280">
        <v>5.1971629212826196</v>
      </c>
      <c r="D4280">
        <v>1237</v>
      </c>
      <c r="E4280">
        <v>6176</v>
      </c>
      <c r="F4280">
        <v>2</v>
      </c>
      <c r="G4280">
        <v>5931</v>
      </c>
      <c r="H4280">
        <v>22</v>
      </c>
      <c r="I4280">
        <v>1</v>
      </c>
      <c r="J4280">
        <v>96</v>
      </c>
      <c r="K4280" s="3">
        <v>43343.717449733798</v>
      </c>
    </row>
    <row r="4281" spans="1:11" x14ac:dyDescent="0.25">
      <c r="A4281" t="s">
        <v>48</v>
      </c>
      <c r="B4281" t="s">
        <v>4372</v>
      </c>
      <c r="C4281">
        <v>5.1971629212826196</v>
      </c>
      <c r="D4281">
        <v>2251</v>
      </c>
      <c r="E4281">
        <v>5699</v>
      </c>
      <c r="F4281">
        <v>3</v>
      </c>
      <c r="G4281">
        <v>5702</v>
      </c>
      <c r="H4281">
        <v>22</v>
      </c>
      <c r="I4281">
        <v>2</v>
      </c>
      <c r="J4281">
        <v>100</v>
      </c>
      <c r="K4281" s="3">
        <v>43343.717449884258</v>
      </c>
    </row>
    <row r="4282" spans="1:11" x14ac:dyDescent="0.25">
      <c r="A4282" t="s">
        <v>48</v>
      </c>
      <c r="B4282" t="s">
        <v>4373</v>
      </c>
      <c r="C4282">
        <v>5.1971629212826196</v>
      </c>
      <c r="D4282">
        <v>3335</v>
      </c>
      <c r="E4282">
        <v>5036</v>
      </c>
      <c r="F4282">
        <v>3</v>
      </c>
      <c r="G4282">
        <v>5043</v>
      </c>
      <c r="H4282">
        <v>22</v>
      </c>
      <c r="I4282">
        <v>3</v>
      </c>
      <c r="J4282">
        <v>100</v>
      </c>
      <c r="K4282" s="3">
        <v>43343.717450266202</v>
      </c>
    </row>
    <row r="4283" spans="1:11" x14ac:dyDescent="0.25">
      <c r="A4283" t="s">
        <v>48</v>
      </c>
      <c r="B4283" s="2" t="s">
        <v>4374</v>
      </c>
      <c r="C4283">
        <v>5.1971629212826196</v>
      </c>
      <c r="D4283">
        <v>320</v>
      </c>
      <c r="E4283">
        <v>4049</v>
      </c>
      <c r="F4283">
        <v>2</v>
      </c>
      <c r="G4283">
        <v>3654</v>
      </c>
      <c r="H4283">
        <v>23</v>
      </c>
      <c r="I4283">
        <v>0</v>
      </c>
      <c r="J4283">
        <v>90</v>
      </c>
      <c r="K4283" s="3">
        <v>43343.717450462966</v>
      </c>
    </row>
    <row r="4284" spans="1:11" x14ac:dyDescent="0.25">
      <c r="A4284" t="s">
        <v>49</v>
      </c>
      <c r="B4284" t="s">
        <v>4375</v>
      </c>
      <c r="C4284">
        <v>3.456</v>
      </c>
      <c r="D4284">
        <v>176</v>
      </c>
      <c r="E4284">
        <v>9185</v>
      </c>
      <c r="F4284">
        <v>2</v>
      </c>
      <c r="G4284">
        <v>7374</v>
      </c>
      <c r="H4284">
        <v>0</v>
      </c>
      <c r="I4284">
        <v>0</v>
      </c>
      <c r="J4284">
        <v>80</v>
      </c>
      <c r="K4284" s="3">
        <v>43343.767715891205</v>
      </c>
    </row>
    <row r="4285" spans="1:11" x14ac:dyDescent="0.25">
      <c r="A4285" t="s">
        <v>49</v>
      </c>
      <c r="B4285" t="s">
        <v>4376</v>
      </c>
      <c r="C4285">
        <v>4.1471999999999998</v>
      </c>
      <c r="D4285">
        <v>2311</v>
      </c>
      <c r="E4285">
        <v>9732</v>
      </c>
      <c r="F4285">
        <v>2</v>
      </c>
      <c r="G4285">
        <v>7825</v>
      </c>
      <c r="H4285">
        <v>0</v>
      </c>
      <c r="I4285">
        <v>1</v>
      </c>
      <c r="J4285">
        <v>80</v>
      </c>
      <c r="K4285" s="3">
        <v>43343.767771990744</v>
      </c>
    </row>
    <row r="4286" spans="1:11" x14ac:dyDescent="0.25">
      <c r="A4286" t="s">
        <v>49</v>
      </c>
      <c r="B4286" t="s">
        <v>4377</v>
      </c>
      <c r="C4286">
        <v>4.1471999999999998</v>
      </c>
      <c r="D4286">
        <v>4372</v>
      </c>
      <c r="E4286">
        <v>7614</v>
      </c>
      <c r="F4286">
        <v>2</v>
      </c>
      <c r="G4286">
        <v>6622</v>
      </c>
      <c r="H4286">
        <v>0</v>
      </c>
      <c r="I4286">
        <v>2</v>
      </c>
      <c r="J4286">
        <v>87</v>
      </c>
      <c r="K4286" s="3">
        <v>43343.767772141204</v>
      </c>
    </row>
    <row r="4287" spans="1:11" x14ac:dyDescent="0.25">
      <c r="A4287" t="s">
        <v>49</v>
      </c>
      <c r="B4287" t="s">
        <v>4378</v>
      </c>
      <c r="C4287">
        <v>4.1471999999999998</v>
      </c>
      <c r="D4287">
        <v>413</v>
      </c>
      <c r="E4287">
        <v>8926</v>
      </c>
      <c r="F4287">
        <v>2</v>
      </c>
      <c r="G4287">
        <v>7330</v>
      </c>
      <c r="H4287">
        <v>1</v>
      </c>
      <c r="I4287">
        <v>0</v>
      </c>
      <c r="J4287">
        <v>82</v>
      </c>
      <c r="K4287" s="3">
        <v>43343.76777233796</v>
      </c>
    </row>
    <row r="4288" spans="1:11" x14ac:dyDescent="0.25">
      <c r="A4288" t="s">
        <v>49</v>
      </c>
      <c r="B4288" t="s">
        <v>4379</v>
      </c>
      <c r="C4288">
        <v>4.1471999999999998</v>
      </c>
      <c r="D4288">
        <v>1975</v>
      </c>
      <c r="E4288">
        <v>6612</v>
      </c>
      <c r="F4288">
        <v>2</v>
      </c>
      <c r="G4288">
        <v>6182</v>
      </c>
      <c r="H4288">
        <v>1</v>
      </c>
      <c r="I4288">
        <v>1</v>
      </c>
      <c r="J4288">
        <v>93</v>
      </c>
      <c r="K4288" s="3">
        <v>43343.767772488427</v>
      </c>
    </row>
    <row r="4289" spans="1:11" x14ac:dyDescent="0.25">
      <c r="A4289" t="s">
        <v>49</v>
      </c>
      <c r="B4289" t="s">
        <v>4380</v>
      </c>
      <c r="C4289">
        <v>4.1471999999999998</v>
      </c>
      <c r="D4289">
        <v>3576</v>
      </c>
      <c r="E4289">
        <v>7308</v>
      </c>
      <c r="F4289">
        <v>2</v>
      </c>
      <c r="G4289">
        <v>6208</v>
      </c>
      <c r="H4289">
        <v>1</v>
      </c>
      <c r="I4289">
        <v>2</v>
      </c>
      <c r="J4289">
        <v>85</v>
      </c>
      <c r="K4289" s="3">
        <v>43343.767772881947</v>
      </c>
    </row>
    <row r="4290" spans="1:11" x14ac:dyDescent="0.25">
      <c r="A4290" t="s">
        <v>49</v>
      </c>
      <c r="B4290" t="s">
        <v>4381</v>
      </c>
      <c r="C4290">
        <v>4.9766399999999997</v>
      </c>
      <c r="D4290">
        <v>155</v>
      </c>
      <c r="E4290">
        <v>6836</v>
      </c>
      <c r="F4290">
        <v>2</v>
      </c>
      <c r="G4290">
        <v>5823</v>
      </c>
      <c r="H4290">
        <v>2</v>
      </c>
      <c r="I4290">
        <v>0</v>
      </c>
      <c r="J4290">
        <v>85</v>
      </c>
      <c r="K4290" s="3">
        <v>43343.767831597223</v>
      </c>
    </row>
    <row r="4291" spans="1:11" x14ac:dyDescent="0.25">
      <c r="A4291" t="s">
        <v>49</v>
      </c>
      <c r="B4291" t="s">
        <v>4382</v>
      </c>
      <c r="C4291">
        <v>4.9766399999999997</v>
      </c>
      <c r="D4291">
        <v>1920</v>
      </c>
      <c r="E4291">
        <v>8472</v>
      </c>
      <c r="F4291">
        <v>2</v>
      </c>
      <c r="G4291">
        <v>6990</v>
      </c>
      <c r="H4291">
        <v>2</v>
      </c>
      <c r="I4291">
        <v>1</v>
      </c>
      <c r="J4291">
        <v>83</v>
      </c>
      <c r="K4291" s="3">
        <v>43343.767831979167</v>
      </c>
    </row>
    <row r="4292" spans="1:11" x14ac:dyDescent="0.25">
      <c r="A4292" t="s">
        <v>49</v>
      </c>
      <c r="B4292" t="s">
        <v>4383</v>
      </c>
      <c r="C4292">
        <v>4.9766399999999997</v>
      </c>
      <c r="D4292">
        <v>3097</v>
      </c>
      <c r="E4292">
        <v>6096</v>
      </c>
      <c r="F4292">
        <v>2</v>
      </c>
      <c r="G4292">
        <v>4989</v>
      </c>
      <c r="H4292">
        <v>2</v>
      </c>
      <c r="I4292">
        <v>2</v>
      </c>
      <c r="J4292">
        <v>82</v>
      </c>
      <c r="K4292" s="3">
        <v>43343.767831793979</v>
      </c>
    </row>
    <row r="4293" spans="1:11" x14ac:dyDescent="0.25">
      <c r="A4293" t="s">
        <v>49</v>
      </c>
      <c r="B4293" t="s">
        <v>4384</v>
      </c>
      <c r="C4293">
        <v>5.4190079999999998</v>
      </c>
      <c r="D4293">
        <v>4677</v>
      </c>
      <c r="E4293">
        <v>8561</v>
      </c>
      <c r="F4293">
        <v>2</v>
      </c>
      <c r="G4293">
        <v>7103</v>
      </c>
      <c r="H4293">
        <v>2</v>
      </c>
      <c r="I4293">
        <v>3</v>
      </c>
      <c r="J4293">
        <v>83</v>
      </c>
      <c r="K4293" s="3">
        <v>43343.767888113427</v>
      </c>
    </row>
    <row r="4294" spans="1:11" x14ac:dyDescent="0.25">
      <c r="A4294" t="s">
        <v>49</v>
      </c>
      <c r="B4294" t="s">
        <v>4385</v>
      </c>
      <c r="C4294">
        <v>5.4190079999999998</v>
      </c>
      <c r="D4294">
        <v>217</v>
      </c>
      <c r="E4294">
        <v>5454</v>
      </c>
      <c r="F4294">
        <v>2</v>
      </c>
      <c r="G4294">
        <v>5091</v>
      </c>
      <c r="H4294">
        <v>3</v>
      </c>
      <c r="I4294">
        <v>0</v>
      </c>
      <c r="J4294">
        <v>93</v>
      </c>
      <c r="K4294" s="3">
        <v>43343.767887928239</v>
      </c>
    </row>
    <row r="4295" spans="1:11" x14ac:dyDescent="0.25">
      <c r="A4295" t="s">
        <v>49</v>
      </c>
      <c r="B4295" t="s">
        <v>4386</v>
      </c>
      <c r="C4295">
        <v>5.4190079999999998</v>
      </c>
      <c r="D4295">
        <v>1436</v>
      </c>
      <c r="E4295">
        <v>7739</v>
      </c>
      <c r="F4295">
        <v>2</v>
      </c>
      <c r="G4295">
        <v>6941</v>
      </c>
      <c r="H4295">
        <v>3</v>
      </c>
      <c r="I4295">
        <v>1</v>
      </c>
      <c r="J4295">
        <v>90</v>
      </c>
      <c r="K4295" s="3">
        <v>43343.767888657407</v>
      </c>
    </row>
    <row r="4296" spans="1:11" x14ac:dyDescent="0.25">
      <c r="A4296" t="s">
        <v>49</v>
      </c>
      <c r="B4296" t="s">
        <v>4387</v>
      </c>
      <c r="C4296">
        <v>5.4190079999999998</v>
      </c>
      <c r="D4296">
        <v>2828</v>
      </c>
      <c r="E4296">
        <v>4944</v>
      </c>
      <c r="F4296">
        <v>3</v>
      </c>
      <c r="G4296">
        <v>4934</v>
      </c>
      <c r="H4296">
        <v>3</v>
      </c>
      <c r="I4296">
        <v>2</v>
      </c>
      <c r="J4296">
        <v>100</v>
      </c>
      <c r="K4296" s="3">
        <v>43343.767888275463</v>
      </c>
    </row>
    <row r="4297" spans="1:11" x14ac:dyDescent="0.25">
      <c r="A4297" t="s">
        <v>49</v>
      </c>
      <c r="B4297" t="s">
        <v>4388</v>
      </c>
      <c r="C4297">
        <v>4.6061567999999999</v>
      </c>
      <c r="D4297">
        <v>5200</v>
      </c>
      <c r="E4297">
        <v>7505</v>
      </c>
      <c r="F4297">
        <v>2</v>
      </c>
      <c r="G4297">
        <v>6593</v>
      </c>
      <c r="H4297">
        <v>3</v>
      </c>
      <c r="I4297">
        <v>4</v>
      </c>
      <c r="J4297">
        <v>88</v>
      </c>
      <c r="K4297" s="3">
        <v>43343.767947650464</v>
      </c>
    </row>
    <row r="4298" spans="1:11" x14ac:dyDescent="0.25">
      <c r="A4298" t="s">
        <v>49</v>
      </c>
      <c r="B4298" t="s">
        <v>4389</v>
      </c>
      <c r="C4298">
        <v>4.6061567999999999</v>
      </c>
      <c r="D4298">
        <v>322</v>
      </c>
      <c r="E4298">
        <v>5194</v>
      </c>
      <c r="F4298">
        <v>3</v>
      </c>
      <c r="G4298">
        <v>5197</v>
      </c>
      <c r="H4298">
        <v>4</v>
      </c>
      <c r="I4298">
        <v>0</v>
      </c>
      <c r="J4298">
        <v>100</v>
      </c>
      <c r="K4298" s="3">
        <v>43343.767947256943</v>
      </c>
    </row>
    <row r="4299" spans="1:11" x14ac:dyDescent="0.25">
      <c r="A4299" t="s">
        <v>49</v>
      </c>
      <c r="B4299" t="s">
        <v>4390</v>
      </c>
      <c r="C4299">
        <v>4.6061567999999999</v>
      </c>
      <c r="D4299">
        <v>1285</v>
      </c>
      <c r="E4299">
        <v>4286</v>
      </c>
      <c r="F4299">
        <v>3</v>
      </c>
      <c r="G4299">
        <v>4288</v>
      </c>
      <c r="H4299">
        <v>4</v>
      </c>
      <c r="I4299">
        <v>1</v>
      </c>
      <c r="J4299">
        <v>100</v>
      </c>
      <c r="K4299" s="3">
        <v>43343.767947453707</v>
      </c>
    </row>
    <row r="4300" spans="1:11" x14ac:dyDescent="0.25">
      <c r="A4300" t="s">
        <v>49</v>
      </c>
      <c r="B4300" t="s">
        <v>4391</v>
      </c>
      <c r="C4300">
        <v>4.6061567999999999</v>
      </c>
      <c r="D4300">
        <v>2551</v>
      </c>
      <c r="E4300">
        <v>4762</v>
      </c>
      <c r="F4300">
        <v>3</v>
      </c>
      <c r="G4300">
        <v>4762</v>
      </c>
      <c r="H4300">
        <v>4</v>
      </c>
      <c r="I4300">
        <v>2</v>
      </c>
      <c r="J4300">
        <v>100</v>
      </c>
      <c r="K4300" s="3">
        <v>43343.767947997687</v>
      </c>
    </row>
    <row r="4301" spans="1:11" x14ac:dyDescent="0.25">
      <c r="A4301" t="s">
        <v>49</v>
      </c>
      <c r="B4301" t="s">
        <v>4392</v>
      </c>
      <c r="C4301">
        <v>4.6061567999999999</v>
      </c>
      <c r="D4301">
        <v>3164</v>
      </c>
      <c r="E4301">
        <v>5761</v>
      </c>
      <c r="F4301">
        <v>2</v>
      </c>
      <c r="G4301">
        <v>5196</v>
      </c>
      <c r="H4301">
        <v>4</v>
      </c>
      <c r="I4301">
        <v>3</v>
      </c>
      <c r="J4301">
        <v>90</v>
      </c>
      <c r="K4301" s="3">
        <v>43343.767948182867</v>
      </c>
    </row>
    <row r="4302" spans="1:11" x14ac:dyDescent="0.25">
      <c r="A4302" t="s">
        <v>49</v>
      </c>
      <c r="B4302" t="s">
        <v>4393</v>
      </c>
      <c r="C4302">
        <v>4.6061567999999999</v>
      </c>
      <c r="D4302">
        <v>4260</v>
      </c>
      <c r="E4302">
        <v>4972</v>
      </c>
      <c r="F4302">
        <v>2</v>
      </c>
      <c r="G4302">
        <v>4524</v>
      </c>
      <c r="H4302">
        <v>4</v>
      </c>
      <c r="I4302">
        <v>4</v>
      </c>
      <c r="J4302">
        <v>91</v>
      </c>
      <c r="K4302" s="3">
        <v>43343.76794834491</v>
      </c>
    </row>
    <row r="4303" spans="1:11" x14ac:dyDescent="0.25">
      <c r="A4303" t="s">
        <v>49</v>
      </c>
      <c r="B4303" t="s">
        <v>4394</v>
      </c>
      <c r="C4303">
        <v>5.2203110400000003</v>
      </c>
      <c r="D4303">
        <v>363</v>
      </c>
      <c r="E4303">
        <v>5783</v>
      </c>
      <c r="F4303">
        <v>2</v>
      </c>
      <c r="G4303">
        <v>4847</v>
      </c>
      <c r="H4303">
        <v>5</v>
      </c>
      <c r="I4303">
        <v>0</v>
      </c>
      <c r="J4303">
        <v>84</v>
      </c>
      <c r="K4303" s="3">
        <v>43343.76800358796</v>
      </c>
    </row>
    <row r="4304" spans="1:11" x14ac:dyDescent="0.25">
      <c r="A4304" t="s">
        <v>49</v>
      </c>
      <c r="B4304" t="s">
        <v>4395</v>
      </c>
      <c r="C4304">
        <v>5.2203110400000003</v>
      </c>
      <c r="D4304">
        <v>1226</v>
      </c>
      <c r="E4304">
        <v>4712</v>
      </c>
      <c r="F4304">
        <v>2</v>
      </c>
      <c r="G4304">
        <v>4245</v>
      </c>
      <c r="H4304">
        <v>5</v>
      </c>
      <c r="I4304">
        <v>1</v>
      </c>
      <c r="J4304">
        <v>90</v>
      </c>
      <c r="K4304" s="3">
        <v>43343.768003935184</v>
      </c>
    </row>
    <row r="4305" spans="1:11" x14ac:dyDescent="0.25">
      <c r="A4305" t="s">
        <v>49</v>
      </c>
      <c r="B4305" t="s">
        <v>4396</v>
      </c>
      <c r="C4305">
        <v>5.2203110400000003</v>
      </c>
      <c r="D4305">
        <v>2011</v>
      </c>
      <c r="E4305">
        <v>4033</v>
      </c>
      <c r="F4305">
        <v>2</v>
      </c>
      <c r="G4305">
        <v>3718</v>
      </c>
      <c r="H4305">
        <v>5</v>
      </c>
      <c r="I4305">
        <v>2</v>
      </c>
      <c r="J4305">
        <v>92</v>
      </c>
      <c r="K4305" s="3">
        <v>43343.768004131947</v>
      </c>
    </row>
    <row r="4306" spans="1:11" x14ac:dyDescent="0.25">
      <c r="A4306" t="s">
        <v>49</v>
      </c>
      <c r="B4306" t="s">
        <v>4397</v>
      </c>
      <c r="C4306">
        <v>5.2203110400000003</v>
      </c>
      <c r="D4306">
        <v>3316</v>
      </c>
      <c r="E4306">
        <v>5069</v>
      </c>
      <c r="F4306">
        <v>2</v>
      </c>
      <c r="G4306">
        <v>4284</v>
      </c>
      <c r="H4306">
        <v>5</v>
      </c>
      <c r="I4306">
        <v>3</v>
      </c>
      <c r="J4306">
        <v>85</v>
      </c>
      <c r="K4306" s="3">
        <v>43343.768004317128</v>
      </c>
    </row>
    <row r="4307" spans="1:11" x14ac:dyDescent="0.25">
      <c r="A4307" t="s">
        <v>49</v>
      </c>
      <c r="B4307" t="s">
        <v>4398</v>
      </c>
      <c r="C4307">
        <v>5.2203110400000003</v>
      </c>
      <c r="D4307">
        <v>3917</v>
      </c>
      <c r="E4307">
        <v>4392</v>
      </c>
      <c r="F4307">
        <v>2</v>
      </c>
      <c r="G4307">
        <v>4291</v>
      </c>
      <c r="H4307">
        <v>5</v>
      </c>
      <c r="I4307">
        <v>4</v>
      </c>
      <c r="J4307">
        <v>98</v>
      </c>
      <c r="K4307" s="3">
        <v>43343.768004664351</v>
      </c>
    </row>
    <row r="4308" spans="1:11" x14ac:dyDescent="0.25">
      <c r="A4308" t="s">
        <v>49</v>
      </c>
      <c r="B4308" t="s">
        <v>4399</v>
      </c>
      <c r="C4308">
        <v>5.2203110400000003</v>
      </c>
      <c r="D4308">
        <v>4872</v>
      </c>
      <c r="E4308">
        <v>4496</v>
      </c>
      <c r="F4308">
        <v>2</v>
      </c>
      <c r="G4308">
        <v>4112</v>
      </c>
      <c r="H4308">
        <v>5</v>
      </c>
      <c r="I4308">
        <v>5</v>
      </c>
      <c r="J4308">
        <v>91</v>
      </c>
      <c r="K4308" s="3">
        <v>43343.768004861115</v>
      </c>
    </row>
    <row r="4309" spans="1:11" x14ac:dyDescent="0.25">
      <c r="A4309" t="s">
        <v>49</v>
      </c>
      <c r="B4309" t="s">
        <v>4400</v>
      </c>
      <c r="C4309">
        <v>5.2203110400000003</v>
      </c>
      <c r="D4309">
        <v>301</v>
      </c>
      <c r="E4309">
        <v>4613</v>
      </c>
      <c r="F4309">
        <v>2</v>
      </c>
      <c r="G4309">
        <v>4268</v>
      </c>
      <c r="H4309">
        <v>6</v>
      </c>
      <c r="I4309">
        <v>0</v>
      </c>
      <c r="J4309">
        <v>93</v>
      </c>
      <c r="K4309" s="3">
        <v>43343.768005474536</v>
      </c>
    </row>
    <row r="4310" spans="1:11" x14ac:dyDescent="0.25">
      <c r="A4310" t="s">
        <v>49</v>
      </c>
      <c r="B4310" t="s">
        <v>4401</v>
      </c>
      <c r="C4310">
        <v>5.9163525119999996</v>
      </c>
      <c r="D4310">
        <v>1481</v>
      </c>
      <c r="E4310">
        <v>7175</v>
      </c>
      <c r="F4310">
        <v>2</v>
      </c>
      <c r="G4310">
        <v>6469</v>
      </c>
      <c r="H4310">
        <v>6</v>
      </c>
      <c r="I4310">
        <v>1</v>
      </c>
      <c r="J4310">
        <v>90</v>
      </c>
      <c r="K4310" s="3">
        <v>43343.768063344905</v>
      </c>
    </row>
    <row r="4311" spans="1:11" x14ac:dyDescent="0.25">
      <c r="A4311" t="s">
        <v>49</v>
      </c>
      <c r="B4311" t="s">
        <v>4402</v>
      </c>
      <c r="C4311">
        <v>5.9163525119999996</v>
      </c>
      <c r="D4311">
        <v>2523</v>
      </c>
      <c r="E4311">
        <v>5363</v>
      </c>
      <c r="F4311">
        <v>2</v>
      </c>
      <c r="G4311">
        <v>4589</v>
      </c>
      <c r="H4311">
        <v>6</v>
      </c>
      <c r="I4311">
        <v>2</v>
      </c>
      <c r="J4311">
        <v>86</v>
      </c>
      <c r="K4311" s="3">
        <v>43343.768062997682</v>
      </c>
    </row>
    <row r="4312" spans="1:11" x14ac:dyDescent="0.25">
      <c r="A4312" t="s">
        <v>49</v>
      </c>
      <c r="B4312" t="s">
        <v>4403</v>
      </c>
      <c r="C4312">
        <v>5.9163525119999996</v>
      </c>
      <c r="D4312">
        <v>3490</v>
      </c>
      <c r="E4312">
        <v>4881</v>
      </c>
      <c r="F4312">
        <v>2</v>
      </c>
      <c r="G4312">
        <v>4745</v>
      </c>
      <c r="H4312">
        <v>6</v>
      </c>
      <c r="I4312">
        <v>3</v>
      </c>
      <c r="J4312">
        <v>97</v>
      </c>
      <c r="K4312" s="3">
        <v>43343.768063541669</v>
      </c>
    </row>
    <row r="4313" spans="1:11" x14ac:dyDescent="0.25">
      <c r="A4313" t="s">
        <v>49</v>
      </c>
      <c r="B4313" t="s">
        <v>4404</v>
      </c>
      <c r="C4313">
        <v>5.9163525119999996</v>
      </c>
      <c r="D4313">
        <v>4772</v>
      </c>
      <c r="E4313">
        <v>4637</v>
      </c>
      <c r="F4313">
        <v>2</v>
      </c>
      <c r="G4313">
        <v>4120</v>
      </c>
      <c r="H4313">
        <v>6</v>
      </c>
      <c r="I4313">
        <v>4</v>
      </c>
      <c r="J4313">
        <v>89</v>
      </c>
      <c r="K4313" s="3">
        <v>43343.768063692129</v>
      </c>
    </row>
    <row r="4314" spans="1:11" x14ac:dyDescent="0.25">
      <c r="A4314" t="s">
        <v>49</v>
      </c>
      <c r="B4314" t="s">
        <v>4405</v>
      </c>
      <c r="C4314">
        <v>6.7051995136000002</v>
      </c>
      <c r="D4314">
        <v>1452</v>
      </c>
      <c r="E4314">
        <v>5619</v>
      </c>
      <c r="F4314">
        <v>2</v>
      </c>
      <c r="G4314">
        <v>5105</v>
      </c>
      <c r="H4314">
        <v>7</v>
      </c>
      <c r="I4314">
        <v>1</v>
      </c>
      <c r="J4314">
        <v>91</v>
      </c>
      <c r="K4314" s="3">
        <v>43343.768119479166</v>
      </c>
    </row>
    <row r="4315" spans="1:11" x14ac:dyDescent="0.25">
      <c r="A4315" t="s">
        <v>49</v>
      </c>
      <c r="B4315" t="s">
        <v>4406</v>
      </c>
      <c r="C4315">
        <v>6.7051995136000002</v>
      </c>
      <c r="D4315">
        <v>2042</v>
      </c>
      <c r="E4315">
        <v>4112</v>
      </c>
      <c r="F4315">
        <v>2</v>
      </c>
      <c r="G4315">
        <v>3610</v>
      </c>
      <c r="H4315">
        <v>7</v>
      </c>
      <c r="I4315">
        <v>2</v>
      </c>
      <c r="J4315">
        <v>88</v>
      </c>
      <c r="K4315" s="3">
        <v>43343.768119131943</v>
      </c>
    </row>
    <row r="4316" spans="1:11" x14ac:dyDescent="0.25">
      <c r="A4316" t="s">
        <v>49</v>
      </c>
      <c r="B4316" t="s">
        <v>4407</v>
      </c>
      <c r="C4316">
        <v>6.7051995136000002</v>
      </c>
      <c r="D4316">
        <v>3251</v>
      </c>
      <c r="E4316">
        <v>5341</v>
      </c>
      <c r="F4316">
        <v>2</v>
      </c>
      <c r="G4316">
        <v>4774</v>
      </c>
      <c r="H4316">
        <v>7</v>
      </c>
      <c r="I4316">
        <v>3</v>
      </c>
      <c r="J4316">
        <v>89</v>
      </c>
      <c r="K4316" s="3">
        <v>43343.768119675929</v>
      </c>
    </row>
    <row r="4317" spans="1:11" x14ac:dyDescent="0.25">
      <c r="A4317" t="s">
        <v>49</v>
      </c>
      <c r="B4317" t="s">
        <v>4408</v>
      </c>
      <c r="C4317">
        <v>6.7051995136000002</v>
      </c>
      <c r="D4317">
        <v>4333</v>
      </c>
      <c r="E4317">
        <v>5603</v>
      </c>
      <c r="F4317">
        <v>2</v>
      </c>
      <c r="G4317">
        <v>5190</v>
      </c>
      <c r="H4317">
        <v>7</v>
      </c>
      <c r="I4317">
        <v>4</v>
      </c>
      <c r="J4317">
        <v>93</v>
      </c>
      <c r="K4317" s="3">
        <v>43343.76812040509</v>
      </c>
    </row>
    <row r="4318" spans="1:11" x14ac:dyDescent="0.25">
      <c r="A4318" t="s">
        <v>49</v>
      </c>
      <c r="B4318" t="s">
        <v>4409</v>
      </c>
      <c r="C4318">
        <v>6.7051995136000002</v>
      </c>
      <c r="D4318">
        <v>5361</v>
      </c>
      <c r="E4318">
        <v>4419</v>
      </c>
      <c r="F4318">
        <v>2</v>
      </c>
      <c r="G4318">
        <v>3767</v>
      </c>
      <c r="H4318">
        <v>7</v>
      </c>
      <c r="I4318">
        <v>5</v>
      </c>
      <c r="J4318">
        <v>85</v>
      </c>
      <c r="K4318" s="3">
        <v>43343.768120057874</v>
      </c>
    </row>
    <row r="4319" spans="1:11" x14ac:dyDescent="0.25">
      <c r="A4319" t="s">
        <v>49</v>
      </c>
      <c r="B4319" t="s">
        <v>4410</v>
      </c>
      <c r="C4319">
        <v>7.0834415374441004</v>
      </c>
      <c r="D4319">
        <v>1349</v>
      </c>
      <c r="E4319">
        <v>5519</v>
      </c>
      <c r="F4319">
        <v>2</v>
      </c>
      <c r="G4319">
        <v>5006</v>
      </c>
      <c r="H4319">
        <v>8</v>
      </c>
      <c r="I4319">
        <v>1</v>
      </c>
      <c r="J4319">
        <v>91</v>
      </c>
      <c r="K4319" s="3">
        <v>43343.768178900464</v>
      </c>
    </row>
    <row r="4320" spans="1:11" x14ac:dyDescent="0.25">
      <c r="A4320" t="s">
        <v>49</v>
      </c>
      <c r="B4320" t="s">
        <v>4411</v>
      </c>
      <c r="C4320">
        <v>7.0834415374441004</v>
      </c>
      <c r="D4320">
        <v>2191</v>
      </c>
      <c r="E4320">
        <v>4689</v>
      </c>
      <c r="F4320">
        <v>3</v>
      </c>
      <c r="G4320">
        <v>4693</v>
      </c>
      <c r="H4320">
        <v>8</v>
      </c>
      <c r="I4320">
        <v>2</v>
      </c>
      <c r="J4320">
        <v>100</v>
      </c>
      <c r="K4320" s="3">
        <v>43343.768179282408</v>
      </c>
    </row>
    <row r="4321" spans="1:11" x14ac:dyDescent="0.25">
      <c r="A4321" t="s">
        <v>49</v>
      </c>
      <c r="B4321" t="s">
        <v>4412</v>
      </c>
      <c r="C4321">
        <v>7.0834415374441004</v>
      </c>
      <c r="D4321">
        <v>2715</v>
      </c>
      <c r="E4321">
        <v>3950</v>
      </c>
      <c r="F4321">
        <v>2</v>
      </c>
      <c r="G4321">
        <v>3430</v>
      </c>
      <c r="H4321">
        <v>8</v>
      </c>
      <c r="I4321">
        <v>3</v>
      </c>
      <c r="J4321">
        <v>87</v>
      </c>
      <c r="K4321" s="3">
        <v>43343.768178703707</v>
      </c>
    </row>
    <row r="4322" spans="1:11" x14ac:dyDescent="0.25">
      <c r="A4322" t="s">
        <v>49</v>
      </c>
      <c r="B4322" t="s">
        <v>4413</v>
      </c>
      <c r="C4322">
        <v>7.0834415374441004</v>
      </c>
      <c r="D4322">
        <v>3628</v>
      </c>
      <c r="E4322">
        <v>4188</v>
      </c>
      <c r="F4322">
        <v>2</v>
      </c>
      <c r="G4322">
        <v>3900</v>
      </c>
      <c r="H4322">
        <v>8</v>
      </c>
      <c r="I4322">
        <v>4</v>
      </c>
      <c r="J4322">
        <v>93</v>
      </c>
      <c r="K4322" s="3">
        <v>43343.768179432867</v>
      </c>
    </row>
    <row r="4323" spans="1:11" x14ac:dyDescent="0.25">
      <c r="A4323" t="s">
        <v>49</v>
      </c>
      <c r="B4323" t="s">
        <v>4414</v>
      </c>
      <c r="C4323">
        <v>7.0834415374441004</v>
      </c>
      <c r="D4323">
        <v>4597</v>
      </c>
      <c r="E4323">
        <v>3836</v>
      </c>
      <c r="F4323">
        <v>2</v>
      </c>
      <c r="G4323">
        <v>3501</v>
      </c>
      <c r="H4323">
        <v>8</v>
      </c>
      <c r="I4323">
        <v>5</v>
      </c>
      <c r="J4323">
        <v>91</v>
      </c>
      <c r="K4323" s="3">
        <v>43343.768179826387</v>
      </c>
    </row>
    <row r="4324" spans="1:11" x14ac:dyDescent="0.25">
      <c r="A4324" t="s">
        <v>49</v>
      </c>
      <c r="B4324" s="2" t="s">
        <v>4415</v>
      </c>
      <c r="C4324">
        <v>7.0834415374441004</v>
      </c>
      <c r="D4324">
        <v>589</v>
      </c>
      <c r="E4324">
        <v>3407</v>
      </c>
      <c r="F4324">
        <v>2</v>
      </c>
      <c r="G4324">
        <v>3040</v>
      </c>
      <c r="H4324">
        <v>9</v>
      </c>
      <c r="I4324">
        <v>0</v>
      </c>
      <c r="J4324">
        <v>89</v>
      </c>
      <c r="K4324" s="3">
        <v>43343.768180555555</v>
      </c>
    </row>
    <row r="4325" spans="1:11" x14ac:dyDescent="0.25">
      <c r="A4325" t="s">
        <v>49</v>
      </c>
      <c r="B4325" t="s">
        <v>4416</v>
      </c>
      <c r="C4325">
        <v>7.5219402992858804</v>
      </c>
      <c r="D4325">
        <v>1075</v>
      </c>
      <c r="E4325">
        <v>4645</v>
      </c>
      <c r="F4325">
        <v>2</v>
      </c>
      <c r="G4325">
        <v>4420</v>
      </c>
      <c r="H4325">
        <v>9</v>
      </c>
      <c r="I4325">
        <v>1</v>
      </c>
      <c r="J4325">
        <v>95</v>
      </c>
      <c r="K4325" s="3">
        <v>43343.768234988427</v>
      </c>
    </row>
    <row r="4326" spans="1:11" x14ac:dyDescent="0.25">
      <c r="A4326" t="s">
        <v>49</v>
      </c>
      <c r="B4326" t="s">
        <v>4417</v>
      </c>
      <c r="C4326">
        <v>7.5219402992858804</v>
      </c>
      <c r="D4326">
        <v>1951</v>
      </c>
      <c r="E4326">
        <v>4327</v>
      </c>
      <c r="F4326">
        <v>2</v>
      </c>
      <c r="G4326">
        <v>4279</v>
      </c>
      <c r="H4326">
        <v>9</v>
      </c>
      <c r="I4326">
        <v>2</v>
      </c>
      <c r="J4326">
        <v>99</v>
      </c>
      <c r="K4326" s="3">
        <v>43343.768235150463</v>
      </c>
    </row>
    <row r="4327" spans="1:11" x14ac:dyDescent="0.25">
      <c r="A4327" t="s">
        <v>49</v>
      </c>
      <c r="B4327" t="s">
        <v>4418</v>
      </c>
      <c r="C4327">
        <v>7.5219402992858804</v>
      </c>
      <c r="D4327">
        <v>3402</v>
      </c>
      <c r="E4327">
        <v>3703</v>
      </c>
      <c r="F4327">
        <v>2</v>
      </c>
      <c r="G4327">
        <v>3288</v>
      </c>
      <c r="H4327">
        <v>9</v>
      </c>
      <c r="I4327">
        <v>4</v>
      </c>
      <c r="J4327">
        <v>89</v>
      </c>
      <c r="K4327" s="3">
        <v>43343.76823533565</v>
      </c>
    </row>
    <row r="4328" spans="1:11" x14ac:dyDescent="0.25">
      <c r="A4328" t="s">
        <v>49</v>
      </c>
      <c r="B4328" t="s">
        <v>4419</v>
      </c>
      <c r="C4328">
        <v>7.5219402992858804</v>
      </c>
      <c r="D4328">
        <v>4073</v>
      </c>
      <c r="E4328">
        <v>4730</v>
      </c>
      <c r="F4328">
        <v>2</v>
      </c>
      <c r="G4328">
        <v>4509</v>
      </c>
      <c r="H4328">
        <v>9</v>
      </c>
      <c r="I4328">
        <v>5</v>
      </c>
      <c r="J4328">
        <v>95</v>
      </c>
      <c r="K4328" s="3">
        <v>43343.768235682874</v>
      </c>
    </row>
    <row r="4329" spans="1:11" x14ac:dyDescent="0.25">
      <c r="A4329" t="s">
        <v>49</v>
      </c>
      <c r="B4329" t="s">
        <v>4420</v>
      </c>
      <c r="C4329">
        <v>7.5219402992858804</v>
      </c>
      <c r="D4329">
        <v>4856</v>
      </c>
      <c r="E4329">
        <v>3803</v>
      </c>
      <c r="F4329">
        <v>2</v>
      </c>
      <c r="G4329">
        <v>3148</v>
      </c>
      <c r="H4329">
        <v>9</v>
      </c>
      <c r="I4329">
        <v>6</v>
      </c>
      <c r="J4329">
        <v>83</v>
      </c>
      <c r="K4329" s="3">
        <v>43343.768235532407</v>
      </c>
    </row>
    <row r="4330" spans="1:11" x14ac:dyDescent="0.25">
      <c r="A4330" t="s">
        <v>49</v>
      </c>
      <c r="B4330" t="s">
        <v>4421</v>
      </c>
      <c r="C4330">
        <v>7.5219402992858804</v>
      </c>
      <c r="D4330">
        <v>116</v>
      </c>
      <c r="E4330">
        <v>3993</v>
      </c>
      <c r="F4330">
        <v>2</v>
      </c>
      <c r="G4330">
        <v>3950</v>
      </c>
      <c r="H4330">
        <v>10</v>
      </c>
      <c r="I4330">
        <v>0</v>
      </c>
      <c r="J4330">
        <v>99</v>
      </c>
      <c r="K4330" s="3">
        <v>43343.768236076387</v>
      </c>
    </row>
    <row r="4331" spans="1:11" x14ac:dyDescent="0.25">
      <c r="A4331" t="s">
        <v>49</v>
      </c>
      <c r="B4331" t="s">
        <v>4422</v>
      </c>
      <c r="C4331">
        <v>6.7697462693572898</v>
      </c>
      <c r="D4331">
        <v>1274</v>
      </c>
      <c r="E4331">
        <v>3812</v>
      </c>
      <c r="F4331">
        <v>2</v>
      </c>
      <c r="G4331">
        <v>3561</v>
      </c>
      <c r="H4331">
        <v>10</v>
      </c>
      <c r="I4331">
        <v>1</v>
      </c>
      <c r="J4331">
        <v>93</v>
      </c>
      <c r="K4331" s="3">
        <v>43343.768294409725</v>
      </c>
    </row>
    <row r="4332" spans="1:11" x14ac:dyDescent="0.25">
      <c r="A4332" t="s">
        <v>49</v>
      </c>
      <c r="B4332" t="s">
        <v>4423</v>
      </c>
      <c r="C4332">
        <v>6.7697462693572898</v>
      </c>
      <c r="D4332">
        <v>1723</v>
      </c>
      <c r="E4332">
        <v>3750</v>
      </c>
      <c r="F4332">
        <v>3</v>
      </c>
      <c r="G4332">
        <v>3752</v>
      </c>
      <c r="H4332">
        <v>10</v>
      </c>
      <c r="I4332">
        <v>2</v>
      </c>
      <c r="J4332">
        <v>100</v>
      </c>
      <c r="K4332" s="3">
        <v>43343.768295104164</v>
      </c>
    </row>
    <row r="4333" spans="1:11" x14ac:dyDescent="0.25">
      <c r="A4333" t="s">
        <v>49</v>
      </c>
      <c r="B4333" t="s">
        <v>4424</v>
      </c>
      <c r="C4333">
        <v>6.7697462693572898</v>
      </c>
      <c r="D4333">
        <v>2379</v>
      </c>
      <c r="E4333">
        <v>2950</v>
      </c>
      <c r="F4333">
        <v>3</v>
      </c>
      <c r="G4333">
        <v>2953</v>
      </c>
      <c r="H4333">
        <v>10</v>
      </c>
      <c r="I4333">
        <v>3</v>
      </c>
      <c r="J4333">
        <v>100</v>
      </c>
      <c r="K4333" s="3">
        <v>43343.768294756941</v>
      </c>
    </row>
    <row r="4334" spans="1:11" x14ac:dyDescent="0.25">
      <c r="A4334" t="s">
        <v>49</v>
      </c>
      <c r="B4334" t="s">
        <v>4425</v>
      </c>
      <c r="C4334">
        <v>6.7697462693572898</v>
      </c>
      <c r="D4334">
        <v>3253</v>
      </c>
      <c r="E4334">
        <v>2792</v>
      </c>
      <c r="F4334">
        <v>3</v>
      </c>
      <c r="G4334">
        <v>2796</v>
      </c>
      <c r="H4334">
        <v>10</v>
      </c>
      <c r="I4334">
        <v>4</v>
      </c>
      <c r="J4334">
        <v>100</v>
      </c>
      <c r="K4334" s="3">
        <v>43343.768295289352</v>
      </c>
    </row>
    <row r="4335" spans="1:11" x14ac:dyDescent="0.25">
      <c r="A4335" t="s">
        <v>49</v>
      </c>
      <c r="B4335" t="s">
        <v>4426</v>
      </c>
      <c r="C4335">
        <v>6.7697462693572898</v>
      </c>
      <c r="D4335">
        <v>3692</v>
      </c>
      <c r="E4335">
        <v>3578</v>
      </c>
      <c r="F4335">
        <v>2</v>
      </c>
      <c r="G4335">
        <v>3242</v>
      </c>
      <c r="H4335">
        <v>10</v>
      </c>
      <c r="I4335">
        <v>5</v>
      </c>
      <c r="J4335">
        <v>91</v>
      </c>
      <c r="K4335" s="3">
        <v>43343.768295486108</v>
      </c>
    </row>
    <row r="4336" spans="1:11" x14ac:dyDescent="0.25">
      <c r="A4336" t="s">
        <v>49</v>
      </c>
      <c r="B4336" t="s">
        <v>4427</v>
      </c>
      <c r="C4336">
        <v>6.7697462693572898</v>
      </c>
      <c r="D4336">
        <v>4593</v>
      </c>
      <c r="E4336">
        <v>3795</v>
      </c>
      <c r="F4336">
        <v>2</v>
      </c>
      <c r="G4336">
        <v>3372</v>
      </c>
      <c r="H4336">
        <v>10</v>
      </c>
      <c r="I4336">
        <v>6</v>
      </c>
      <c r="J4336">
        <v>89</v>
      </c>
      <c r="K4336" s="3">
        <v>43343.768295833332</v>
      </c>
    </row>
    <row r="4337" spans="1:11" x14ac:dyDescent="0.25">
      <c r="A4337" t="s">
        <v>49</v>
      </c>
      <c r="B4337" t="s">
        <v>4428</v>
      </c>
      <c r="C4337">
        <v>6.7697462693572898</v>
      </c>
      <c r="D4337">
        <v>5539</v>
      </c>
      <c r="E4337">
        <v>3307</v>
      </c>
      <c r="F4337">
        <v>3</v>
      </c>
      <c r="G4337">
        <v>3309</v>
      </c>
      <c r="H4337">
        <v>10</v>
      </c>
      <c r="I4337">
        <v>7</v>
      </c>
      <c r="J4337">
        <v>100</v>
      </c>
      <c r="K4337" s="3">
        <v>43343.768296180555</v>
      </c>
    </row>
    <row r="4338" spans="1:11" x14ac:dyDescent="0.25">
      <c r="A4338" t="s">
        <v>49</v>
      </c>
      <c r="B4338" t="s">
        <v>4429</v>
      </c>
      <c r="C4338">
        <v>6.7697462693572898</v>
      </c>
      <c r="D4338">
        <v>488</v>
      </c>
      <c r="E4338">
        <v>3659</v>
      </c>
      <c r="F4338">
        <v>2</v>
      </c>
      <c r="G4338">
        <v>3386</v>
      </c>
      <c r="H4338">
        <v>11</v>
      </c>
      <c r="I4338">
        <v>0</v>
      </c>
      <c r="J4338">
        <v>93</v>
      </c>
      <c r="K4338" s="3">
        <v>43343.768296030095</v>
      </c>
    </row>
    <row r="4339" spans="1:11" x14ac:dyDescent="0.25">
      <c r="A4339" t="s">
        <v>49</v>
      </c>
      <c r="B4339" t="s">
        <v>4430</v>
      </c>
      <c r="C4339">
        <v>6.7697462693572898</v>
      </c>
      <c r="D4339">
        <v>1199</v>
      </c>
      <c r="E4339">
        <v>3151</v>
      </c>
      <c r="F4339">
        <v>2</v>
      </c>
      <c r="G4339">
        <v>3048</v>
      </c>
      <c r="H4339">
        <v>11</v>
      </c>
      <c r="I4339">
        <v>1</v>
      </c>
      <c r="J4339">
        <v>97</v>
      </c>
      <c r="K4339" s="3">
        <v>43343.768296377311</v>
      </c>
    </row>
    <row r="4340" spans="1:11" x14ac:dyDescent="0.25">
      <c r="A4340" t="s">
        <v>49</v>
      </c>
      <c r="B4340" t="s">
        <v>4431</v>
      </c>
      <c r="C4340">
        <v>6.3184298514001398</v>
      </c>
      <c r="D4340">
        <v>2392</v>
      </c>
      <c r="E4340">
        <v>3138</v>
      </c>
      <c r="F4340">
        <v>3</v>
      </c>
      <c r="G4340">
        <v>3140</v>
      </c>
      <c r="H4340">
        <v>11</v>
      </c>
      <c r="I4340">
        <v>3</v>
      </c>
      <c r="J4340">
        <v>100</v>
      </c>
      <c r="K4340" s="3">
        <v>43343.768351122686</v>
      </c>
    </row>
    <row r="4341" spans="1:11" x14ac:dyDescent="0.25">
      <c r="A4341" t="s">
        <v>49</v>
      </c>
      <c r="B4341" t="s">
        <v>4432</v>
      </c>
      <c r="C4341">
        <v>6.3184298514001398</v>
      </c>
      <c r="D4341">
        <v>3159</v>
      </c>
      <c r="E4341">
        <v>2268</v>
      </c>
      <c r="F4341">
        <v>3</v>
      </c>
      <c r="G4341">
        <v>2273</v>
      </c>
      <c r="H4341">
        <v>11</v>
      </c>
      <c r="I4341">
        <v>4</v>
      </c>
      <c r="J4341">
        <v>100</v>
      </c>
      <c r="K4341" s="3">
        <v>43343.768350775463</v>
      </c>
    </row>
    <row r="4342" spans="1:11" x14ac:dyDescent="0.25">
      <c r="A4342" t="s">
        <v>49</v>
      </c>
      <c r="B4342" t="s">
        <v>4433</v>
      </c>
      <c r="C4342">
        <v>6.3184298514001398</v>
      </c>
      <c r="D4342">
        <v>3575</v>
      </c>
      <c r="E4342">
        <v>3451</v>
      </c>
      <c r="F4342">
        <v>2</v>
      </c>
      <c r="G4342">
        <v>3122</v>
      </c>
      <c r="H4342">
        <v>11</v>
      </c>
      <c r="I4342">
        <v>5</v>
      </c>
      <c r="J4342">
        <v>90</v>
      </c>
      <c r="K4342" s="3">
        <v>43343.768351469909</v>
      </c>
    </row>
    <row r="4343" spans="1:11" x14ac:dyDescent="0.25">
      <c r="A4343" t="s">
        <v>49</v>
      </c>
      <c r="B4343" t="s">
        <v>4434</v>
      </c>
      <c r="C4343">
        <v>6.3184298514001398</v>
      </c>
      <c r="D4343">
        <v>4355</v>
      </c>
      <c r="E4343">
        <v>3651</v>
      </c>
      <c r="F4343">
        <v>2</v>
      </c>
      <c r="G4343">
        <v>3467</v>
      </c>
      <c r="H4343">
        <v>11</v>
      </c>
      <c r="I4343">
        <v>6</v>
      </c>
      <c r="J4343">
        <v>95</v>
      </c>
      <c r="K4343" s="3">
        <v>43343.76835165509</v>
      </c>
    </row>
    <row r="4344" spans="1:11" x14ac:dyDescent="0.25">
      <c r="A4344" t="s">
        <v>49</v>
      </c>
      <c r="B4344" t="s">
        <v>4435</v>
      </c>
      <c r="C4344">
        <v>6.3184298514001398</v>
      </c>
      <c r="D4344">
        <v>5236</v>
      </c>
      <c r="E4344">
        <v>3446</v>
      </c>
      <c r="F4344">
        <v>2</v>
      </c>
      <c r="G4344">
        <v>3338</v>
      </c>
      <c r="H4344">
        <v>11</v>
      </c>
      <c r="I4344">
        <v>7</v>
      </c>
      <c r="J4344">
        <v>97</v>
      </c>
      <c r="K4344" s="3">
        <v>43343.768352002313</v>
      </c>
    </row>
    <row r="4345" spans="1:11" x14ac:dyDescent="0.25">
      <c r="A4345" t="s">
        <v>49</v>
      </c>
      <c r="B4345" t="s">
        <v>4436</v>
      </c>
      <c r="C4345">
        <v>6.3184298514001398</v>
      </c>
      <c r="D4345">
        <v>272</v>
      </c>
      <c r="E4345">
        <v>3353</v>
      </c>
      <c r="F4345">
        <v>2</v>
      </c>
      <c r="G4345">
        <v>3292</v>
      </c>
      <c r="H4345">
        <v>12</v>
      </c>
      <c r="I4345">
        <v>0</v>
      </c>
      <c r="J4345">
        <v>98</v>
      </c>
      <c r="K4345" s="3">
        <v>43343.768352199077</v>
      </c>
    </row>
    <row r="4346" spans="1:11" x14ac:dyDescent="0.25">
      <c r="A4346" t="s">
        <v>49</v>
      </c>
      <c r="B4346" t="s">
        <v>4437</v>
      </c>
      <c r="C4346">
        <v>6.3184298514001398</v>
      </c>
      <c r="D4346">
        <v>1095</v>
      </c>
      <c r="E4346">
        <v>3398</v>
      </c>
      <c r="F4346">
        <v>2</v>
      </c>
      <c r="G4346">
        <v>3254</v>
      </c>
      <c r="H4346">
        <v>12</v>
      </c>
      <c r="I4346">
        <v>1</v>
      </c>
      <c r="J4346">
        <v>96</v>
      </c>
      <c r="K4346" s="3">
        <v>43343.768352395833</v>
      </c>
    </row>
    <row r="4347" spans="1:11" x14ac:dyDescent="0.25">
      <c r="A4347" t="s">
        <v>49</v>
      </c>
      <c r="B4347" t="s">
        <v>4438</v>
      </c>
      <c r="C4347">
        <v>5.9603854931541296</v>
      </c>
      <c r="D4347">
        <v>1719</v>
      </c>
      <c r="E4347">
        <v>3851</v>
      </c>
      <c r="F4347">
        <v>2</v>
      </c>
      <c r="G4347">
        <v>3486</v>
      </c>
      <c r="H4347">
        <v>12</v>
      </c>
      <c r="I4347">
        <v>2</v>
      </c>
      <c r="J4347">
        <v>91</v>
      </c>
      <c r="K4347" s="3">
        <v>43343.768410335651</v>
      </c>
    </row>
    <row r="4348" spans="1:11" x14ac:dyDescent="0.25">
      <c r="A4348" t="s">
        <v>49</v>
      </c>
      <c r="B4348" t="s">
        <v>4439</v>
      </c>
      <c r="C4348">
        <v>5.9603854931541296</v>
      </c>
      <c r="D4348">
        <v>2766</v>
      </c>
      <c r="E4348">
        <v>4379</v>
      </c>
      <c r="F4348">
        <v>2</v>
      </c>
      <c r="G4348">
        <v>3826</v>
      </c>
      <c r="H4348">
        <v>12</v>
      </c>
      <c r="I4348">
        <v>3</v>
      </c>
      <c r="J4348">
        <v>87</v>
      </c>
      <c r="K4348" s="3">
        <v>43343.768410532408</v>
      </c>
    </row>
    <row r="4349" spans="1:11" x14ac:dyDescent="0.25">
      <c r="A4349" t="s">
        <v>49</v>
      </c>
      <c r="B4349" t="s">
        <v>4440</v>
      </c>
      <c r="C4349">
        <v>5.9603854931541296</v>
      </c>
      <c r="D4349">
        <v>3479</v>
      </c>
      <c r="E4349">
        <v>4198</v>
      </c>
      <c r="F4349">
        <v>2</v>
      </c>
      <c r="G4349">
        <v>3585</v>
      </c>
      <c r="H4349">
        <v>12</v>
      </c>
      <c r="I4349">
        <v>4</v>
      </c>
      <c r="J4349">
        <v>85</v>
      </c>
      <c r="K4349" s="3">
        <v>43343.768410729164</v>
      </c>
    </row>
    <row r="4350" spans="1:11" x14ac:dyDescent="0.25">
      <c r="A4350" t="s">
        <v>49</v>
      </c>
      <c r="B4350" t="s">
        <v>4441</v>
      </c>
      <c r="C4350">
        <v>5.9603854931541296</v>
      </c>
      <c r="D4350">
        <v>4109</v>
      </c>
      <c r="E4350">
        <v>3404</v>
      </c>
      <c r="F4350">
        <v>3</v>
      </c>
      <c r="G4350">
        <v>3406</v>
      </c>
      <c r="H4350">
        <v>12</v>
      </c>
      <c r="I4350">
        <v>5</v>
      </c>
      <c r="J4350">
        <v>100</v>
      </c>
      <c r="K4350" s="3">
        <v>43343.768411076388</v>
      </c>
    </row>
    <row r="4351" spans="1:11" x14ac:dyDescent="0.25">
      <c r="A4351" t="s">
        <v>49</v>
      </c>
      <c r="B4351" t="s">
        <v>4442</v>
      </c>
      <c r="C4351">
        <v>5.9603854931541296</v>
      </c>
      <c r="D4351">
        <v>4942</v>
      </c>
      <c r="E4351">
        <v>3030</v>
      </c>
      <c r="F4351">
        <v>2</v>
      </c>
      <c r="G4351">
        <v>2803</v>
      </c>
      <c r="H4351">
        <v>12</v>
      </c>
      <c r="I4351">
        <v>6</v>
      </c>
      <c r="J4351">
        <v>93</v>
      </c>
      <c r="K4351" s="3">
        <v>43343.768411458332</v>
      </c>
    </row>
    <row r="4352" spans="1:11" x14ac:dyDescent="0.25">
      <c r="A4352" t="s">
        <v>49</v>
      </c>
      <c r="B4352" t="s">
        <v>4443</v>
      </c>
      <c r="C4352">
        <v>5.9603854931541296</v>
      </c>
      <c r="D4352">
        <v>231</v>
      </c>
      <c r="E4352">
        <v>4381</v>
      </c>
      <c r="F4352">
        <v>2</v>
      </c>
      <c r="G4352">
        <v>3767</v>
      </c>
      <c r="H4352">
        <v>13</v>
      </c>
      <c r="I4352">
        <v>0</v>
      </c>
      <c r="J4352">
        <v>86</v>
      </c>
      <c r="K4352" s="3">
        <v>43343.768411608798</v>
      </c>
    </row>
    <row r="4353" spans="1:11" x14ac:dyDescent="0.25">
      <c r="A4353" t="s">
        <v>49</v>
      </c>
      <c r="B4353" t="s">
        <v>4444</v>
      </c>
      <c r="C4353">
        <v>5.9603854931541296</v>
      </c>
      <c r="D4353">
        <v>956</v>
      </c>
      <c r="E4353">
        <v>3561</v>
      </c>
      <c r="F4353">
        <v>3</v>
      </c>
      <c r="G4353">
        <v>3564</v>
      </c>
      <c r="H4353">
        <v>13</v>
      </c>
      <c r="I4353">
        <v>1</v>
      </c>
      <c r="J4353">
        <v>100</v>
      </c>
      <c r="K4353" s="3">
        <v>43343.768411805555</v>
      </c>
    </row>
    <row r="4354" spans="1:11" x14ac:dyDescent="0.25">
      <c r="A4354" t="s">
        <v>49</v>
      </c>
      <c r="B4354" t="s">
        <v>4445</v>
      </c>
      <c r="C4354">
        <v>5.5630264602771904</v>
      </c>
      <c r="D4354">
        <v>2019</v>
      </c>
      <c r="E4354">
        <v>4250</v>
      </c>
      <c r="F4354">
        <v>2</v>
      </c>
      <c r="G4354">
        <v>3548</v>
      </c>
      <c r="H4354">
        <v>13</v>
      </c>
      <c r="I4354">
        <v>2</v>
      </c>
      <c r="J4354">
        <v>83</v>
      </c>
      <c r="K4354" s="3">
        <v>43343.768466354166</v>
      </c>
    </row>
    <row r="4355" spans="1:11" x14ac:dyDescent="0.25">
      <c r="A4355" t="s">
        <v>49</v>
      </c>
      <c r="B4355" t="s">
        <v>4446</v>
      </c>
      <c r="C4355">
        <v>5.5630264602771904</v>
      </c>
      <c r="D4355">
        <v>2535</v>
      </c>
      <c r="E4355">
        <v>5117</v>
      </c>
      <c r="F4355">
        <v>2</v>
      </c>
      <c r="G4355">
        <v>4215</v>
      </c>
      <c r="H4355">
        <v>13</v>
      </c>
      <c r="I4355">
        <v>3</v>
      </c>
      <c r="J4355">
        <v>82</v>
      </c>
      <c r="K4355" s="3">
        <v>43343.768466898146</v>
      </c>
    </row>
    <row r="4356" spans="1:11" x14ac:dyDescent="0.25">
      <c r="A4356" t="s">
        <v>49</v>
      </c>
      <c r="B4356" t="s">
        <v>4447</v>
      </c>
      <c r="C4356">
        <v>5.5630264602771904</v>
      </c>
      <c r="D4356">
        <v>3692</v>
      </c>
      <c r="E4356">
        <v>3705</v>
      </c>
      <c r="F4356">
        <v>2</v>
      </c>
      <c r="G4356">
        <v>3351</v>
      </c>
      <c r="H4356">
        <v>13</v>
      </c>
      <c r="I4356">
        <v>4</v>
      </c>
      <c r="J4356">
        <v>90</v>
      </c>
      <c r="K4356" s="3">
        <v>43343.768467094909</v>
      </c>
    </row>
    <row r="4357" spans="1:11" x14ac:dyDescent="0.25">
      <c r="A4357" t="s">
        <v>49</v>
      </c>
      <c r="B4357" t="s">
        <v>4448</v>
      </c>
      <c r="C4357">
        <v>5.5630264602771904</v>
      </c>
      <c r="D4357">
        <v>4176</v>
      </c>
      <c r="E4357">
        <v>3829</v>
      </c>
      <c r="F4357">
        <v>2</v>
      </c>
      <c r="G4357">
        <v>3468</v>
      </c>
      <c r="H4357">
        <v>13</v>
      </c>
      <c r="I4357">
        <v>5</v>
      </c>
      <c r="J4357">
        <v>91</v>
      </c>
      <c r="K4357" s="3">
        <v>43343.76846728009</v>
      </c>
    </row>
    <row r="4358" spans="1:11" x14ac:dyDescent="0.25">
      <c r="A4358" t="s">
        <v>49</v>
      </c>
      <c r="B4358" t="s">
        <v>4449</v>
      </c>
      <c r="C4358">
        <v>5.5630264602771904</v>
      </c>
      <c r="D4358">
        <v>5312</v>
      </c>
      <c r="E4358">
        <v>3975</v>
      </c>
      <c r="F4358">
        <v>2</v>
      </c>
      <c r="G4358">
        <v>3414</v>
      </c>
      <c r="H4358">
        <v>13</v>
      </c>
      <c r="I4358">
        <v>6</v>
      </c>
      <c r="J4358">
        <v>86</v>
      </c>
      <c r="K4358" s="3">
        <v>43343.768467627313</v>
      </c>
    </row>
    <row r="4359" spans="1:11" x14ac:dyDescent="0.25">
      <c r="A4359" t="s">
        <v>49</v>
      </c>
      <c r="B4359" t="s">
        <v>4450</v>
      </c>
      <c r="C4359">
        <v>5.5630264602771904</v>
      </c>
      <c r="D4359">
        <v>1284</v>
      </c>
      <c r="E4359">
        <v>5013</v>
      </c>
      <c r="F4359">
        <v>1</v>
      </c>
      <c r="G4359">
        <v>3078</v>
      </c>
      <c r="H4359">
        <v>14</v>
      </c>
      <c r="I4359">
        <v>1</v>
      </c>
      <c r="J4359">
        <v>61</v>
      </c>
      <c r="K4359" s="3">
        <v>43343.768467824077</v>
      </c>
    </row>
    <row r="4360" spans="1:11" x14ac:dyDescent="0.25">
      <c r="A4360" t="s">
        <v>49</v>
      </c>
      <c r="B4360" t="s">
        <v>4451</v>
      </c>
      <c r="C4360">
        <v>5.66922969270066</v>
      </c>
      <c r="D4360">
        <v>1861</v>
      </c>
      <c r="E4360">
        <v>4112</v>
      </c>
      <c r="F4360">
        <v>2</v>
      </c>
      <c r="G4360">
        <v>3811</v>
      </c>
      <c r="H4360">
        <v>14</v>
      </c>
      <c r="I4360">
        <v>2</v>
      </c>
      <c r="J4360">
        <v>93</v>
      </c>
      <c r="K4360" s="3">
        <v>43343.768526157408</v>
      </c>
    </row>
    <row r="4361" spans="1:11" x14ac:dyDescent="0.25">
      <c r="A4361" t="s">
        <v>49</v>
      </c>
      <c r="B4361" t="s">
        <v>4452</v>
      </c>
      <c r="C4361">
        <v>5.66922969270066</v>
      </c>
      <c r="D4361">
        <v>2741</v>
      </c>
      <c r="E4361">
        <v>3901</v>
      </c>
      <c r="F4361">
        <v>2</v>
      </c>
      <c r="G4361">
        <v>3838</v>
      </c>
      <c r="H4361">
        <v>14</v>
      </c>
      <c r="I4361">
        <v>3</v>
      </c>
      <c r="J4361">
        <v>98</v>
      </c>
      <c r="K4361" s="3">
        <v>43343.768526504631</v>
      </c>
    </row>
    <row r="4362" spans="1:11" x14ac:dyDescent="0.25">
      <c r="A4362" t="s">
        <v>49</v>
      </c>
      <c r="B4362" t="s">
        <v>4453</v>
      </c>
      <c r="C4362">
        <v>5.66922969270066</v>
      </c>
      <c r="D4362">
        <v>3558</v>
      </c>
      <c r="E4362">
        <v>4933</v>
      </c>
      <c r="F4362">
        <v>2</v>
      </c>
      <c r="G4362">
        <v>4198</v>
      </c>
      <c r="H4362">
        <v>14</v>
      </c>
      <c r="I4362">
        <v>4</v>
      </c>
      <c r="J4362">
        <v>85</v>
      </c>
      <c r="K4362" s="3">
        <v>43343.768526701388</v>
      </c>
    </row>
    <row r="4363" spans="1:11" x14ac:dyDescent="0.25">
      <c r="A4363" t="s">
        <v>49</v>
      </c>
      <c r="B4363" t="s">
        <v>4454</v>
      </c>
      <c r="C4363">
        <v>5.66922969270066</v>
      </c>
      <c r="D4363">
        <v>4369</v>
      </c>
      <c r="E4363">
        <v>3885</v>
      </c>
      <c r="F4363">
        <v>2</v>
      </c>
      <c r="G4363">
        <v>3572</v>
      </c>
      <c r="H4363">
        <v>14</v>
      </c>
      <c r="I4363">
        <v>5</v>
      </c>
      <c r="J4363">
        <v>92</v>
      </c>
      <c r="K4363" s="3">
        <v>43343.768526967593</v>
      </c>
    </row>
    <row r="4364" spans="1:11" x14ac:dyDescent="0.25">
      <c r="A4364" t="s">
        <v>49</v>
      </c>
      <c r="B4364" t="s">
        <v>4455</v>
      </c>
      <c r="C4364">
        <v>5.66922969270066</v>
      </c>
      <c r="D4364">
        <v>127</v>
      </c>
      <c r="E4364">
        <v>3757</v>
      </c>
      <c r="F4364">
        <v>2</v>
      </c>
      <c r="G4364">
        <v>3524</v>
      </c>
      <c r="H4364">
        <v>15</v>
      </c>
      <c r="I4364">
        <v>0</v>
      </c>
      <c r="J4364">
        <v>94</v>
      </c>
      <c r="K4364" s="3">
        <v>43343.768527430555</v>
      </c>
    </row>
    <row r="4365" spans="1:11" x14ac:dyDescent="0.25">
      <c r="A4365" t="s">
        <v>49</v>
      </c>
      <c r="B4365" t="s">
        <v>4456</v>
      </c>
      <c r="C4365">
        <v>6.2928449588977298</v>
      </c>
      <c r="D4365">
        <v>1381</v>
      </c>
      <c r="E4365">
        <v>5920</v>
      </c>
      <c r="F4365">
        <v>2</v>
      </c>
      <c r="G4365">
        <v>5227</v>
      </c>
      <c r="H4365">
        <v>15</v>
      </c>
      <c r="I4365">
        <v>1</v>
      </c>
      <c r="J4365">
        <v>88</v>
      </c>
      <c r="K4365" s="3">
        <v>43343.768582326389</v>
      </c>
    </row>
    <row r="4366" spans="1:11" x14ac:dyDescent="0.25">
      <c r="A4366" t="s">
        <v>49</v>
      </c>
      <c r="B4366" t="s">
        <v>4457</v>
      </c>
      <c r="C4366">
        <v>6.2928449588977298</v>
      </c>
      <c r="D4366">
        <v>1959</v>
      </c>
      <c r="E4366">
        <v>4374</v>
      </c>
      <c r="F4366">
        <v>2</v>
      </c>
      <c r="G4366">
        <v>4140</v>
      </c>
      <c r="H4366">
        <v>15</v>
      </c>
      <c r="I4366">
        <v>2</v>
      </c>
      <c r="J4366">
        <v>95</v>
      </c>
      <c r="K4366" s="3">
        <v>43343.768582141201</v>
      </c>
    </row>
    <row r="4367" spans="1:11" x14ac:dyDescent="0.25">
      <c r="A4367" t="s">
        <v>49</v>
      </c>
      <c r="B4367" t="s">
        <v>4458</v>
      </c>
      <c r="C4367">
        <v>6.2928449588977298</v>
      </c>
      <c r="D4367">
        <v>3188</v>
      </c>
      <c r="E4367">
        <v>5375</v>
      </c>
      <c r="F4367">
        <v>2</v>
      </c>
      <c r="G4367">
        <v>4923</v>
      </c>
      <c r="H4367">
        <v>15</v>
      </c>
      <c r="I4367">
        <v>3</v>
      </c>
      <c r="J4367">
        <v>92</v>
      </c>
      <c r="K4367" s="3">
        <v>43343.768582523146</v>
      </c>
    </row>
    <row r="4368" spans="1:11" x14ac:dyDescent="0.25">
      <c r="A4368" t="s">
        <v>49</v>
      </c>
      <c r="B4368" t="s">
        <v>4459</v>
      </c>
      <c r="C4368">
        <v>6.2928449588977298</v>
      </c>
      <c r="D4368">
        <v>4074</v>
      </c>
      <c r="E4368">
        <v>5452</v>
      </c>
      <c r="F4368">
        <v>2</v>
      </c>
      <c r="G4368">
        <v>5067</v>
      </c>
      <c r="H4368">
        <v>15</v>
      </c>
      <c r="I4368">
        <v>4</v>
      </c>
      <c r="J4368">
        <v>93</v>
      </c>
      <c r="K4368" s="3">
        <v>43343.768583067133</v>
      </c>
    </row>
    <row r="4369" spans="1:11" x14ac:dyDescent="0.25">
      <c r="A4369" t="s">
        <v>49</v>
      </c>
      <c r="B4369" t="s">
        <v>4460</v>
      </c>
      <c r="C4369">
        <v>6.2928449588977298</v>
      </c>
      <c r="D4369">
        <v>4936</v>
      </c>
      <c r="E4369">
        <v>4517</v>
      </c>
      <c r="F4369">
        <v>2</v>
      </c>
      <c r="G4369">
        <v>3953</v>
      </c>
      <c r="H4369">
        <v>15</v>
      </c>
      <c r="I4369">
        <v>5</v>
      </c>
      <c r="J4369">
        <v>88</v>
      </c>
      <c r="K4369" s="3">
        <v>43343.768582870369</v>
      </c>
    </row>
    <row r="4370" spans="1:11" x14ac:dyDescent="0.25">
      <c r="A4370" t="s">
        <v>49</v>
      </c>
      <c r="B4370" t="s">
        <v>4461</v>
      </c>
      <c r="C4370">
        <v>6.2928449588977298</v>
      </c>
      <c r="D4370">
        <v>238</v>
      </c>
      <c r="E4370">
        <v>4668</v>
      </c>
      <c r="F4370">
        <v>2</v>
      </c>
      <c r="G4370">
        <v>4212</v>
      </c>
      <c r="H4370">
        <v>16</v>
      </c>
      <c r="I4370">
        <v>0</v>
      </c>
      <c r="J4370">
        <v>90</v>
      </c>
      <c r="K4370" s="3">
        <v>43343.768583217592</v>
      </c>
    </row>
    <row r="4371" spans="1:11" x14ac:dyDescent="0.25">
      <c r="A4371" t="s">
        <v>49</v>
      </c>
      <c r="B4371" t="s">
        <v>4462</v>
      </c>
      <c r="C4371">
        <v>6.9850579043764798</v>
      </c>
      <c r="D4371">
        <v>1327</v>
      </c>
      <c r="E4371">
        <v>4580</v>
      </c>
      <c r="F4371">
        <v>2</v>
      </c>
      <c r="G4371">
        <v>3782</v>
      </c>
      <c r="H4371">
        <v>16</v>
      </c>
      <c r="I4371">
        <v>1</v>
      </c>
      <c r="J4371">
        <v>83</v>
      </c>
      <c r="K4371" s="3">
        <v>43343.768641932867</v>
      </c>
    </row>
    <row r="4372" spans="1:11" x14ac:dyDescent="0.25">
      <c r="A4372" t="s">
        <v>49</v>
      </c>
      <c r="B4372" s="2" t="s">
        <v>4463</v>
      </c>
      <c r="C4372">
        <v>6.9850579043764798</v>
      </c>
      <c r="D4372">
        <v>2084</v>
      </c>
      <c r="E4372">
        <v>4206</v>
      </c>
      <c r="F4372">
        <v>2</v>
      </c>
      <c r="G4372">
        <v>3850</v>
      </c>
      <c r="H4372">
        <v>16</v>
      </c>
      <c r="I4372">
        <v>2</v>
      </c>
      <c r="J4372">
        <v>92</v>
      </c>
      <c r="K4372" s="3">
        <v>43343.768642280091</v>
      </c>
    </row>
    <row r="4373" spans="1:11" x14ac:dyDescent="0.25">
      <c r="A4373" t="s">
        <v>49</v>
      </c>
      <c r="B4373" t="s">
        <v>4464</v>
      </c>
      <c r="C4373">
        <v>6.9850579043764798</v>
      </c>
      <c r="D4373">
        <v>2785</v>
      </c>
      <c r="E4373">
        <v>5923</v>
      </c>
      <c r="F4373">
        <v>2</v>
      </c>
      <c r="G4373">
        <v>5072</v>
      </c>
      <c r="H4373">
        <v>16</v>
      </c>
      <c r="I4373">
        <v>3</v>
      </c>
      <c r="J4373">
        <v>86</v>
      </c>
      <c r="K4373" s="3">
        <v>43343.768642673611</v>
      </c>
    </row>
    <row r="4374" spans="1:11" x14ac:dyDescent="0.25">
      <c r="A4374" t="s">
        <v>49</v>
      </c>
      <c r="B4374" t="s">
        <v>4465</v>
      </c>
      <c r="C4374">
        <v>6.9850579043764798</v>
      </c>
      <c r="D4374">
        <v>3945</v>
      </c>
      <c r="E4374">
        <v>4833</v>
      </c>
      <c r="F4374">
        <v>2</v>
      </c>
      <c r="G4374">
        <v>4155</v>
      </c>
      <c r="H4374">
        <v>16</v>
      </c>
      <c r="I4374">
        <v>4</v>
      </c>
      <c r="J4374">
        <v>86</v>
      </c>
      <c r="K4374" s="3">
        <v>43343.768643020834</v>
      </c>
    </row>
    <row r="4375" spans="1:11" x14ac:dyDescent="0.25">
      <c r="A4375" t="s">
        <v>49</v>
      </c>
      <c r="B4375" t="s">
        <v>4466</v>
      </c>
      <c r="C4375">
        <v>6.9850579043764798</v>
      </c>
      <c r="D4375">
        <v>4737</v>
      </c>
      <c r="E4375">
        <v>4453</v>
      </c>
      <c r="F4375">
        <v>2</v>
      </c>
      <c r="G4375">
        <v>3815</v>
      </c>
      <c r="H4375">
        <v>16</v>
      </c>
      <c r="I4375">
        <v>5</v>
      </c>
      <c r="J4375">
        <v>86</v>
      </c>
      <c r="K4375" s="3">
        <v>43343.768643206022</v>
      </c>
    </row>
    <row r="4376" spans="1:11" x14ac:dyDescent="0.25">
      <c r="A4376" t="s">
        <v>49</v>
      </c>
      <c r="B4376" t="s">
        <v>4467</v>
      </c>
      <c r="C4376">
        <v>6.6787899808768998</v>
      </c>
      <c r="D4376">
        <v>972</v>
      </c>
      <c r="E4376">
        <v>4227</v>
      </c>
      <c r="F4376">
        <v>3</v>
      </c>
      <c r="G4376">
        <v>4229</v>
      </c>
      <c r="H4376">
        <v>17</v>
      </c>
      <c r="I4376">
        <v>1</v>
      </c>
      <c r="J4376">
        <v>100</v>
      </c>
      <c r="K4376" s="3">
        <v>43343.768697916668</v>
      </c>
    </row>
    <row r="4377" spans="1:11" x14ac:dyDescent="0.25">
      <c r="A4377" t="s">
        <v>49</v>
      </c>
      <c r="B4377" t="s">
        <v>4468</v>
      </c>
      <c r="C4377">
        <v>6.6787899808768998</v>
      </c>
      <c r="D4377">
        <v>2126</v>
      </c>
      <c r="E4377">
        <v>3249</v>
      </c>
      <c r="F4377">
        <v>2</v>
      </c>
      <c r="G4377">
        <v>3131</v>
      </c>
      <c r="H4377">
        <v>17</v>
      </c>
      <c r="I4377">
        <v>2</v>
      </c>
      <c r="J4377">
        <v>96</v>
      </c>
      <c r="K4377" s="3">
        <v>43343.768698263892</v>
      </c>
    </row>
    <row r="4378" spans="1:11" x14ac:dyDescent="0.25">
      <c r="A4378" t="s">
        <v>49</v>
      </c>
      <c r="B4378" t="s">
        <v>4469</v>
      </c>
      <c r="C4378">
        <v>6.6787899808768998</v>
      </c>
      <c r="D4378">
        <v>2677</v>
      </c>
      <c r="E4378">
        <v>4118</v>
      </c>
      <c r="F4378">
        <v>2</v>
      </c>
      <c r="G4378">
        <v>3852</v>
      </c>
      <c r="H4378">
        <v>17</v>
      </c>
      <c r="I4378">
        <v>3</v>
      </c>
      <c r="J4378">
        <v>94</v>
      </c>
      <c r="K4378" s="3">
        <v>43343.768698460648</v>
      </c>
    </row>
    <row r="4379" spans="1:11" x14ac:dyDescent="0.25">
      <c r="A4379" t="s">
        <v>49</v>
      </c>
      <c r="B4379" t="s">
        <v>4470</v>
      </c>
      <c r="C4379">
        <v>6.6787899808768998</v>
      </c>
      <c r="D4379">
        <v>3304</v>
      </c>
      <c r="E4379">
        <v>4130</v>
      </c>
      <c r="F4379">
        <v>2</v>
      </c>
      <c r="G4379">
        <v>3655</v>
      </c>
      <c r="H4379">
        <v>17</v>
      </c>
      <c r="I4379">
        <v>4</v>
      </c>
      <c r="J4379">
        <v>88</v>
      </c>
      <c r="K4379" s="3">
        <v>43343.768698807871</v>
      </c>
    </row>
    <row r="4380" spans="1:11" x14ac:dyDescent="0.25">
      <c r="A4380" t="s">
        <v>49</v>
      </c>
      <c r="B4380" t="s">
        <v>4471</v>
      </c>
      <c r="C4380">
        <v>6.6787899808768998</v>
      </c>
      <c r="D4380">
        <v>4311</v>
      </c>
      <c r="E4380">
        <v>3365</v>
      </c>
      <c r="F4380">
        <v>2</v>
      </c>
      <c r="G4380">
        <v>3342</v>
      </c>
      <c r="H4380">
        <v>17</v>
      </c>
      <c r="I4380">
        <v>5</v>
      </c>
      <c r="J4380">
        <v>99</v>
      </c>
      <c r="K4380" s="3">
        <v>43343.768698993059</v>
      </c>
    </row>
    <row r="4381" spans="1:11" x14ac:dyDescent="0.25">
      <c r="A4381" t="s">
        <v>49</v>
      </c>
      <c r="B4381" t="s">
        <v>4472</v>
      </c>
      <c r="C4381">
        <v>6.6787899808768998</v>
      </c>
      <c r="D4381">
        <v>4957</v>
      </c>
      <c r="E4381">
        <v>5166</v>
      </c>
      <c r="F4381">
        <v>2</v>
      </c>
      <c r="G4381">
        <v>4554</v>
      </c>
      <c r="H4381">
        <v>17</v>
      </c>
      <c r="I4381">
        <v>6</v>
      </c>
      <c r="J4381">
        <v>88</v>
      </c>
      <c r="K4381" s="3">
        <v>43343.768699733795</v>
      </c>
    </row>
    <row r="4382" spans="1:11" x14ac:dyDescent="0.25">
      <c r="A4382" t="s">
        <v>49</v>
      </c>
      <c r="B4382" t="s">
        <v>4473</v>
      </c>
      <c r="C4382">
        <v>6.6787899808768998</v>
      </c>
      <c r="D4382">
        <v>174</v>
      </c>
      <c r="E4382">
        <v>4336</v>
      </c>
      <c r="F4382">
        <v>2</v>
      </c>
      <c r="G4382">
        <v>3722</v>
      </c>
      <c r="H4382">
        <v>18</v>
      </c>
      <c r="I4382">
        <v>0</v>
      </c>
      <c r="J4382">
        <v>86</v>
      </c>
      <c r="K4382" s="3">
        <v>43343.768699189815</v>
      </c>
    </row>
    <row r="4383" spans="1:11" x14ac:dyDescent="0.25">
      <c r="A4383" t="s">
        <v>49</v>
      </c>
      <c r="B4383" t="s">
        <v>4474</v>
      </c>
      <c r="C4383">
        <v>6.6787899808768998</v>
      </c>
      <c r="D4383">
        <v>1088</v>
      </c>
      <c r="E4383">
        <v>3076</v>
      </c>
      <c r="F4383">
        <v>3</v>
      </c>
      <c r="G4383">
        <v>3078</v>
      </c>
      <c r="H4383">
        <v>18</v>
      </c>
      <c r="I4383">
        <v>1</v>
      </c>
      <c r="J4383">
        <v>100</v>
      </c>
      <c r="K4383" s="3">
        <v>43343.768699340275</v>
      </c>
    </row>
    <row r="4384" spans="1:11" x14ac:dyDescent="0.25">
      <c r="A4384" t="s">
        <v>49</v>
      </c>
      <c r="B4384" t="s">
        <v>4475</v>
      </c>
      <c r="C4384">
        <v>6.34485048183305</v>
      </c>
      <c r="D4384">
        <v>1852</v>
      </c>
      <c r="E4384">
        <v>3833</v>
      </c>
      <c r="F4384">
        <v>3</v>
      </c>
      <c r="G4384">
        <v>3834</v>
      </c>
      <c r="H4384">
        <v>18</v>
      </c>
      <c r="I4384">
        <v>2</v>
      </c>
      <c r="J4384">
        <v>100</v>
      </c>
      <c r="K4384" s="3">
        <v>43343.76875771991</v>
      </c>
    </row>
    <row r="4385" spans="1:11" x14ac:dyDescent="0.25">
      <c r="A4385" t="s">
        <v>49</v>
      </c>
      <c r="B4385" t="s">
        <v>4476</v>
      </c>
      <c r="C4385">
        <v>6.34485048183305</v>
      </c>
      <c r="D4385">
        <v>2656</v>
      </c>
      <c r="E4385">
        <v>3273</v>
      </c>
      <c r="F4385">
        <v>2</v>
      </c>
      <c r="G4385">
        <v>2884</v>
      </c>
      <c r="H4385">
        <v>18</v>
      </c>
      <c r="I4385">
        <v>3</v>
      </c>
      <c r="J4385">
        <v>88</v>
      </c>
      <c r="K4385" s="3">
        <v>43343.76875732639</v>
      </c>
    </row>
    <row r="4386" spans="1:11" x14ac:dyDescent="0.25">
      <c r="A4386" t="s">
        <v>49</v>
      </c>
      <c r="B4386" t="s">
        <v>4477</v>
      </c>
      <c r="C4386">
        <v>6.34485048183305</v>
      </c>
      <c r="D4386">
        <v>3179</v>
      </c>
      <c r="E4386">
        <v>3927</v>
      </c>
      <c r="F4386">
        <v>2</v>
      </c>
      <c r="G4386">
        <v>3452</v>
      </c>
      <c r="H4386">
        <v>18</v>
      </c>
      <c r="I4386">
        <v>4</v>
      </c>
      <c r="J4386">
        <v>88</v>
      </c>
      <c r="K4386" s="3">
        <v>43343.76875787037</v>
      </c>
    </row>
    <row r="4387" spans="1:11" x14ac:dyDescent="0.25">
      <c r="A4387" t="s">
        <v>49</v>
      </c>
      <c r="B4387" t="s">
        <v>4478</v>
      </c>
      <c r="C4387">
        <v>6.34485048183305</v>
      </c>
      <c r="D4387">
        <v>3988</v>
      </c>
      <c r="E4387">
        <v>4136</v>
      </c>
      <c r="F4387">
        <v>2</v>
      </c>
      <c r="G4387">
        <v>4054</v>
      </c>
      <c r="H4387">
        <v>18</v>
      </c>
      <c r="I4387">
        <v>5</v>
      </c>
      <c r="J4387">
        <v>98</v>
      </c>
      <c r="K4387" s="3">
        <v>43343.768758067126</v>
      </c>
    </row>
    <row r="4388" spans="1:11" x14ac:dyDescent="0.25">
      <c r="A4388" t="s">
        <v>49</v>
      </c>
      <c r="B4388" t="s">
        <v>4479</v>
      </c>
      <c r="C4388">
        <v>6.34485048183305</v>
      </c>
      <c r="D4388">
        <v>4781</v>
      </c>
      <c r="E4388">
        <v>4332</v>
      </c>
      <c r="F4388">
        <v>2</v>
      </c>
      <c r="G4388">
        <v>4301</v>
      </c>
      <c r="H4388">
        <v>18</v>
      </c>
      <c r="I4388">
        <v>6</v>
      </c>
      <c r="J4388">
        <v>99</v>
      </c>
      <c r="K4388" s="3">
        <v>43343.768758599537</v>
      </c>
    </row>
    <row r="4389" spans="1:11" x14ac:dyDescent="0.25">
      <c r="A4389" t="s">
        <v>49</v>
      </c>
      <c r="B4389" t="s">
        <v>4480</v>
      </c>
      <c r="C4389">
        <v>6.34485048183305</v>
      </c>
      <c r="D4389">
        <v>396</v>
      </c>
      <c r="E4389">
        <v>3245</v>
      </c>
      <c r="F4389">
        <v>3</v>
      </c>
      <c r="G4389">
        <v>3246</v>
      </c>
      <c r="H4389">
        <v>19</v>
      </c>
      <c r="I4389">
        <v>0</v>
      </c>
      <c r="J4389">
        <v>100</v>
      </c>
      <c r="K4389" s="3">
        <v>43343.768758252314</v>
      </c>
    </row>
    <row r="4390" spans="1:11" x14ac:dyDescent="0.25">
      <c r="A4390" t="s">
        <v>49</v>
      </c>
      <c r="B4390" t="s">
        <v>4481</v>
      </c>
      <c r="C4390">
        <v>6.0276079577413997</v>
      </c>
      <c r="D4390">
        <v>1879</v>
      </c>
      <c r="E4390">
        <v>3672</v>
      </c>
      <c r="F4390">
        <v>2</v>
      </c>
      <c r="G4390">
        <v>3635</v>
      </c>
      <c r="H4390">
        <v>19</v>
      </c>
      <c r="I4390">
        <v>2</v>
      </c>
      <c r="J4390">
        <v>99</v>
      </c>
      <c r="K4390" s="3">
        <v>43343.768813657407</v>
      </c>
    </row>
    <row r="4391" spans="1:11" x14ac:dyDescent="0.25">
      <c r="A4391" t="s">
        <v>49</v>
      </c>
      <c r="B4391" t="s">
        <v>4482</v>
      </c>
      <c r="C4391">
        <v>6.0276079577413997</v>
      </c>
      <c r="D4391">
        <v>2765</v>
      </c>
      <c r="E4391">
        <v>3244</v>
      </c>
      <c r="F4391">
        <v>3</v>
      </c>
      <c r="G4391">
        <v>3249</v>
      </c>
      <c r="H4391">
        <v>19</v>
      </c>
      <c r="I4391">
        <v>3</v>
      </c>
      <c r="J4391">
        <v>100</v>
      </c>
      <c r="K4391" s="3">
        <v>43343.768813807874</v>
      </c>
    </row>
    <row r="4392" spans="1:11" x14ac:dyDescent="0.25">
      <c r="A4392" t="s">
        <v>49</v>
      </c>
      <c r="B4392" t="s">
        <v>4483</v>
      </c>
      <c r="C4392">
        <v>6.0276079577413997</v>
      </c>
      <c r="D4392">
        <v>3151</v>
      </c>
      <c r="E4392">
        <v>3392</v>
      </c>
      <c r="F4392">
        <v>2</v>
      </c>
      <c r="G4392">
        <v>3375</v>
      </c>
      <c r="H4392">
        <v>19</v>
      </c>
      <c r="I4392">
        <v>4</v>
      </c>
      <c r="J4392">
        <v>99</v>
      </c>
      <c r="K4392" s="3">
        <v>43343.76881415509</v>
      </c>
    </row>
    <row r="4393" spans="1:11" x14ac:dyDescent="0.25">
      <c r="A4393" t="s">
        <v>49</v>
      </c>
      <c r="B4393" s="2" t="s">
        <v>4484</v>
      </c>
      <c r="C4393">
        <v>6.0276079577413997</v>
      </c>
      <c r="D4393">
        <v>4244</v>
      </c>
      <c r="E4393">
        <v>4231</v>
      </c>
      <c r="F4393">
        <v>3</v>
      </c>
      <c r="G4393">
        <v>4234</v>
      </c>
      <c r="H4393">
        <v>19</v>
      </c>
      <c r="I4393">
        <v>5</v>
      </c>
      <c r="J4393">
        <v>100</v>
      </c>
      <c r="K4393" s="3">
        <v>43343.768814502313</v>
      </c>
    </row>
    <row r="4394" spans="1:11" x14ac:dyDescent="0.25">
      <c r="A4394" t="s">
        <v>49</v>
      </c>
      <c r="B4394" t="s">
        <v>4485</v>
      </c>
      <c r="C4394">
        <v>6.0276079577413997</v>
      </c>
      <c r="D4394">
        <v>4751</v>
      </c>
      <c r="E4394">
        <v>3301</v>
      </c>
      <c r="F4394">
        <v>2</v>
      </c>
      <c r="G4394">
        <v>3239</v>
      </c>
      <c r="H4394">
        <v>19</v>
      </c>
      <c r="I4394">
        <v>6</v>
      </c>
      <c r="J4394">
        <v>98</v>
      </c>
      <c r="K4394" s="3">
        <v>43343.768814351854</v>
      </c>
    </row>
    <row r="4395" spans="1:11" x14ac:dyDescent="0.25">
      <c r="A4395" t="s">
        <v>49</v>
      </c>
      <c r="B4395" t="s">
        <v>4486</v>
      </c>
      <c r="C4395">
        <v>6.0276079577413997</v>
      </c>
      <c r="D4395">
        <v>239</v>
      </c>
      <c r="E4395">
        <v>4804</v>
      </c>
      <c r="F4395">
        <v>2</v>
      </c>
      <c r="G4395">
        <v>4226</v>
      </c>
      <c r="H4395">
        <v>20</v>
      </c>
      <c r="I4395">
        <v>0</v>
      </c>
      <c r="J4395">
        <v>88</v>
      </c>
      <c r="K4395" s="3">
        <v>43343.768814699077</v>
      </c>
    </row>
    <row r="4396" spans="1:11" x14ac:dyDescent="0.25">
      <c r="A4396" t="s">
        <v>49</v>
      </c>
      <c r="B4396" t="s">
        <v>4487</v>
      </c>
      <c r="C4396">
        <v>5.7262275598543297</v>
      </c>
      <c r="D4396">
        <v>1365</v>
      </c>
      <c r="E4396">
        <v>4347</v>
      </c>
      <c r="F4396">
        <v>2</v>
      </c>
      <c r="G4396">
        <v>3885</v>
      </c>
      <c r="H4396">
        <v>20</v>
      </c>
      <c r="I4396">
        <v>1</v>
      </c>
      <c r="J4396">
        <v>89</v>
      </c>
      <c r="K4396" s="3">
        <v>43343.768873182868</v>
      </c>
    </row>
    <row r="4397" spans="1:11" x14ac:dyDescent="0.25">
      <c r="A4397" t="s">
        <v>49</v>
      </c>
      <c r="B4397" t="s">
        <v>4488</v>
      </c>
      <c r="C4397">
        <v>5.7262275598543297</v>
      </c>
      <c r="D4397">
        <v>1783</v>
      </c>
      <c r="E4397">
        <v>4128</v>
      </c>
      <c r="F4397">
        <v>2</v>
      </c>
      <c r="G4397">
        <v>4016</v>
      </c>
      <c r="H4397">
        <v>20</v>
      </c>
      <c r="I4397">
        <v>2</v>
      </c>
      <c r="J4397">
        <v>97</v>
      </c>
      <c r="K4397" s="3">
        <v>43343.768873761575</v>
      </c>
    </row>
    <row r="4398" spans="1:11" x14ac:dyDescent="0.25">
      <c r="A4398" t="s">
        <v>49</v>
      </c>
      <c r="B4398" t="s">
        <v>4489</v>
      </c>
      <c r="C4398">
        <v>5.7262275598543297</v>
      </c>
      <c r="D4398">
        <v>2510</v>
      </c>
      <c r="E4398">
        <v>3351</v>
      </c>
      <c r="F4398">
        <v>3</v>
      </c>
      <c r="G4398">
        <v>3353</v>
      </c>
      <c r="H4398">
        <v>20</v>
      </c>
      <c r="I4398">
        <v>3</v>
      </c>
      <c r="J4398">
        <v>100</v>
      </c>
      <c r="K4398" s="3">
        <v>43343.768874108799</v>
      </c>
    </row>
    <row r="4399" spans="1:11" x14ac:dyDescent="0.25">
      <c r="A4399" t="s">
        <v>49</v>
      </c>
      <c r="B4399" t="s">
        <v>4490</v>
      </c>
      <c r="C4399">
        <v>5.7262275598543297</v>
      </c>
      <c r="D4399">
        <v>3455</v>
      </c>
      <c r="E4399">
        <v>3916</v>
      </c>
      <c r="F4399">
        <v>2</v>
      </c>
      <c r="G4399">
        <v>3482</v>
      </c>
      <c r="H4399">
        <v>20</v>
      </c>
      <c r="I4399">
        <v>4</v>
      </c>
      <c r="J4399">
        <v>89</v>
      </c>
      <c r="K4399" s="3">
        <v>43343.768874456022</v>
      </c>
    </row>
    <row r="4400" spans="1:11" x14ac:dyDescent="0.25">
      <c r="A4400" t="s">
        <v>49</v>
      </c>
      <c r="B4400" t="s">
        <v>4491</v>
      </c>
      <c r="C4400">
        <v>5.7262275598543297</v>
      </c>
      <c r="D4400">
        <v>4469</v>
      </c>
      <c r="E4400">
        <v>4728</v>
      </c>
      <c r="F4400">
        <v>2</v>
      </c>
      <c r="G4400">
        <v>4069</v>
      </c>
      <c r="H4400">
        <v>20</v>
      </c>
      <c r="I4400">
        <v>5</v>
      </c>
      <c r="J4400">
        <v>86</v>
      </c>
      <c r="K4400" s="3">
        <v>43343.768874652778</v>
      </c>
    </row>
    <row r="4401" spans="1:11" x14ac:dyDescent="0.25">
      <c r="A4401" t="s">
        <v>49</v>
      </c>
      <c r="B4401" t="s">
        <v>4492</v>
      </c>
      <c r="C4401">
        <v>5.7262275598543297</v>
      </c>
      <c r="D4401">
        <v>5090</v>
      </c>
      <c r="E4401">
        <v>4559</v>
      </c>
      <c r="F4401">
        <v>2</v>
      </c>
      <c r="G4401">
        <v>3929</v>
      </c>
      <c r="H4401">
        <v>20</v>
      </c>
      <c r="I4401">
        <v>6</v>
      </c>
      <c r="J4401">
        <v>86</v>
      </c>
      <c r="K4401" s="3">
        <v>43343.768875000002</v>
      </c>
    </row>
    <row r="4402" spans="1:11" x14ac:dyDescent="0.25">
      <c r="A4402" t="s">
        <v>49</v>
      </c>
      <c r="B4402" t="s">
        <v>4493</v>
      </c>
      <c r="C4402">
        <v>5.7262275598543297</v>
      </c>
      <c r="D4402">
        <v>346</v>
      </c>
      <c r="E4402">
        <v>4296</v>
      </c>
      <c r="F4402">
        <v>2</v>
      </c>
      <c r="G4402">
        <v>4205</v>
      </c>
      <c r="H4402">
        <v>21</v>
      </c>
      <c r="I4402">
        <v>0</v>
      </c>
      <c r="J4402">
        <v>98</v>
      </c>
      <c r="K4402" s="3">
        <v>43343.768875196758</v>
      </c>
    </row>
    <row r="4403" spans="1:11" x14ac:dyDescent="0.25">
      <c r="A4403" t="s">
        <v>49</v>
      </c>
      <c r="B4403" t="s">
        <v>4494</v>
      </c>
      <c r="C4403">
        <v>5.4399161818616104</v>
      </c>
      <c r="D4403">
        <v>1893</v>
      </c>
      <c r="E4403">
        <v>4299</v>
      </c>
      <c r="F4403">
        <v>2</v>
      </c>
      <c r="G4403">
        <v>4017</v>
      </c>
      <c r="H4403">
        <v>21</v>
      </c>
      <c r="I4403">
        <v>2</v>
      </c>
      <c r="J4403">
        <v>93</v>
      </c>
      <c r="K4403" s="3">
        <v>43343.768929317128</v>
      </c>
    </row>
    <row r="4404" spans="1:11" x14ac:dyDescent="0.25">
      <c r="A4404" t="s">
        <v>49</v>
      </c>
      <c r="B4404" t="s">
        <v>4495</v>
      </c>
      <c r="C4404">
        <v>5.4399161818616104</v>
      </c>
      <c r="D4404">
        <v>3020</v>
      </c>
      <c r="E4404">
        <v>5262</v>
      </c>
      <c r="F4404">
        <v>2</v>
      </c>
      <c r="G4404">
        <v>4407</v>
      </c>
      <c r="H4404">
        <v>21</v>
      </c>
      <c r="I4404">
        <v>3</v>
      </c>
      <c r="J4404">
        <v>84</v>
      </c>
      <c r="K4404" s="3">
        <v>43343.768929861108</v>
      </c>
    </row>
    <row r="4405" spans="1:11" x14ac:dyDescent="0.25">
      <c r="A4405" t="s">
        <v>49</v>
      </c>
      <c r="B4405" t="s">
        <v>4496</v>
      </c>
      <c r="C4405">
        <v>5.4399161818616104</v>
      </c>
      <c r="D4405">
        <v>3861</v>
      </c>
      <c r="E4405">
        <v>5422</v>
      </c>
      <c r="F4405">
        <v>2</v>
      </c>
      <c r="G4405">
        <v>4971</v>
      </c>
      <c r="H4405">
        <v>21</v>
      </c>
      <c r="I4405">
        <v>4</v>
      </c>
      <c r="J4405">
        <v>92</v>
      </c>
      <c r="K4405" s="3">
        <v>43343.768930057871</v>
      </c>
    </row>
    <row r="4406" spans="1:11" x14ac:dyDescent="0.25">
      <c r="A4406" t="s">
        <v>49</v>
      </c>
      <c r="B4406" t="s">
        <v>4497</v>
      </c>
      <c r="C4406">
        <v>5.4399161818616104</v>
      </c>
      <c r="D4406">
        <v>4514</v>
      </c>
      <c r="E4406">
        <v>5051</v>
      </c>
      <c r="F4406">
        <v>3</v>
      </c>
      <c r="G4406">
        <v>5056</v>
      </c>
      <c r="H4406">
        <v>21</v>
      </c>
      <c r="I4406">
        <v>5</v>
      </c>
      <c r="J4406">
        <v>100</v>
      </c>
      <c r="K4406" s="3">
        <v>43343.768930243059</v>
      </c>
    </row>
    <row r="4407" spans="1:11" x14ac:dyDescent="0.25">
      <c r="A4407" t="s">
        <v>49</v>
      </c>
      <c r="B4407" t="s">
        <v>4498</v>
      </c>
      <c r="C4407">
        <v>5.4399161818616104</v>
      </c>
      <c r="D4407">
        <v>526</v>
      </c>
      <c r="E4407">
        <v>4225</v>
      </c>
      <c r="F4407">
        <v>2</v>
      </c>
      <c r="G4407">
        <v>3908</v>
      </c>
      <c r="H4407">
        <v>22</v>
      </c>
      <c r="I4407">
        <v>0</v>
      </c>
      <c r="J4407">
        <v>92</v>
      </c>
      <c r="K4407" s="3">
        <v>43343.768930590275</v>
      </c>
    </row>
    <row r="4408" spans="1:11" x14ac:dyDescent="0.25">
      <c r="A4408" t="s">
        <v>49</v>
      </c>
      <c r="B4408" t="s">
        <v>4499</v>
      </c>
      <c r="C4408">
        <v>5.4399161818616104</v>
      </c>
      <c r="D4408">
        <v>1196</v>
      </c>
      <c r="E4408">
        <v>5793</v>
      </c>
      <c r="F4408">
        <v>2</v>
      </c>
      <c r="G4408">
        <v>5024</v>
      </c>
      <c r="H4408">
        <v>22</v>
      </c>
      <c r="I4408">
        <v>1</v>
      </c>
      <c r="J4408">
        <v>87</v>
      </c>
      <c r="K4408" s="3">
        <v>43343.76898896991</v>
      </c>
    </row>
    <row r="4409" spans="1:11" x14ac:dyDescent="0.25">
      <c r="A4409" t="s">
        <v>49</v>
      </c>
      <c r="B4409" t="s">
        <v>4500</v>
      </c>
      <c r="C4409">
        <v>5.4399161818616104</v>
      </c>
      <c r="D4409">
        <v>2026</v>
      </c>
      <c r="E4409">
        <v>4991</v>
      </c>
      <c r="F4409">
        <v>2</v>
      </c>
      <c r="G4409">
        <v>4566</v>
      </c>
      <c r="H4409">
        <v>22</v>
      </c>
      <c r="I4409">
        <v>2</v>
      </c>
      <c r="J4409">
        <v>91</v>
      </c>
      <c r="K4409" s="3">
        <v>43343.768989317126</v>
      </c>
    </row>
    <row r="4410" spans="1:11" x14ac:dyDescent="0.25">
      <c r="A4410" t="s">
        <v>49</v>
      </c>
      <c r="B4410" t="s">
        <v>4501</v>
      </c>
      <c r="C4410">
        <v>5.4399161818616104</v>
      </c>
      <c r="D4410">
        <v>2761</v>
      </c>
      <c r="E4410">
        <v>5058</v>
      </c>
      <c r="F4410">
        <v>2</v>
      </c>
      <c r="G4410">
        <v>4734</v>
      </c>
      <c r="H4410">
        <v>22</v>
      </c>
      <c r="I4410">
        <v>3</v>
      </c>
      <c r="J4410">
        <v>94</v>
      </c>
      <c r="K4410" s="3">
        <v>43343.768990590281</v>
      </c>
    </row>
    <row r="4411" spans="1:11" x14ac:dyDescent="0.25">
      <c r="A4411" t="s">
        <v>49</v>
      </c>
      <c r="B4411" t="s">
        <v>4502</v>
      </c>
      <c r="C4411">
        <v>5.4399161818616104</v>
      </c>
      <c r="D4411">
        <v>3982</v>
      </c>
      <c r="E4411">
        <v>3644</v>
      </c>
      <c r="F4411">
        <v>2</v>
      </c>
      <c r="G4411">
        <v>3221</v>
      </c>
      <c r="H4411">
        <v>22</v>
      </c>
      <c r="I4411">
        <v>4</v>
      </c>
      <c r="J4411">
        <v>88</v>
      </c>
      <c r="K4411" s="3">
        <v>43343.768989849537</v>
      </c>
    </row>
    <row r="4412" spans="1:11" x14ac:dyDescent="0.25">
      <c r="A4412" t="s">
        <v>49</v>
      </c>
      <c r="B4412" t="s">
        <v>4503</v>
      </c>
      <c r="C4412">
        <v>5.4399161818616104</v>
      </c>
      <c r="D4412">
        <v>4784</v>
      </c>
      <c r="E4412">
        <v>4267</v>
      </c>
      <c r="F4412">
        <v>2</v>
      </c>
      <c r="G4412">
        <v>3644</v>
      </c>
      <c r="H4412">
        <v>22</v>
      </c>
      <c r="I4412">
        <v>5</v>
      </c>
      <c r="J4412">
        <v>85</v>
      </c>
      <c r="K4412" s="3">
        <v>43343.768990972225</v>
      </c>
    </row>
    <row r="4413" spans="1:11" x14ac:dyDescent="0.25">
      <c r="A4413" t="s">
        <v>50</v>
      </c>
      <c r="B4413" t="s">
        <v>4504</v>
      </c>
      <c r="C4413">
        <v>3.456</v>
      </c>
      <c r="D4413">
        <v>548</v>
      </c>
      <c r="E4413">
        <v>7052</v>
      </c>
      <c r="F4413">
        <v>2</v>
      </c>
      <c r="G4413">
        <v>5775</v>
      </c>
      <c r="H4413">
        <v>0</v>
      </c>
      <c r="I4413">
        <v>0</v>
      </c>
      <c r="J4413">
        <v>82</v>
      </c>
      <c r="K4413" s="3">
        <v>43343.725601238424</v>
      </c>
    </row>
    <row r="4414" spans="1:11" x14ac:dyDescent="0.25">
      <c r="A4414" t="s">
        <v>50</v>
      </c>
      <c r="B4414" t="s">
        <v>4505</v>
      </c>
      <c r="C4414">
        <v>3.456</v>
      </c>
      <c r="D4414">
        <v>2649</v>
      </c>
      <c r="E4414">
        <v>6689</v>
      </c>
      <c r="F4414">
        <v>3</v>
      </c>
      <c r="G4414">
        <v>6697</v>
      </c>
      <c r="H4414">
        <v>0</v>
      </c>
      <c r="I4414">
        <v>1</v>
      </c>
      <c r="J4414">
        <v>100</v>
      </c>
      <c r="K4414" s="3">
        <v>43343.72560153935</v>
      </c>
    </row>
    <row r="4415" spans="1:11" x14ac:dyDescent="0.25">
      <c r="A4415" t="s">
        <v>50</v>
      </c>
      <c r="B4415" t="s">
        <v>4506</v>
      </c>
      <c r="C4415">
        <v>4.1471999999999998</v>
      </c>
      <c r="D4415">
        <v>4332</v>
      </c>
      <c r="E4415">
        <v>6263</v>
      </c>
      <c r="F4415">
        <v>3</v>
      </c>
      <c r="G4415">
        <v>6270</v>
      </c>
      <c r="H4415">
        <v>0</v>
      </c>
      <c r="I4415">
        <v>2</v>
      </c>
      <c r="J4415">
        <v>100</v>
      </c>
      <c r="K4415" s="3">
        <v>43343.725656562499</v>
      </c>
    </row>
    <row r="4416" spans="1:11" x14ac:dyDescent="0.25">
      <c r="A4416" t="s">
        <v>50</v>
      </c>
      <c r="B4416" t="s">
        <v>4507</v>
      </c>
      <c r="C4416">
        <v>4.1471999999999998</v>
      </c>
      <c r="D4416">
        <v>3831</v>
      </c>
      <c r="E4416">
        <v>5767</v>
      </c>
      <c r="F4416">
        <v>2</v>
      </c>
      <c r="G4416">
        <v>4861</v>
      </c>
      <c r="H4416">
        <v>1</v>
      </c>
      <c r="I4416">
        <v>2</v>
      </c>
      <c r="J4416">
        <v>84</v>
      </c>
      <c r="K4416" s="3">
        <v>43343.725656747687</v>
      </c>
    </row>
    <row r="4417" spans="1:11" x14ac:dyDescent="0.25">
      <c r="A4417" t="s">
        <v>50</v>
      </c>
      <c r="B4417" t="s">
        <v>4508</v>
      </c>
      <c r="C4417">
        <v>4.9766399999999997</v>
      </c>
      <c r="D4417">
        <v>505</v>
      </c>
      <c r="E4417">
        <v>5508</v>
      </c>
      <c r="F4417">
        <v>2</v>
      </c>
      <c r="G4417">
        <v>4934</v>
      </c>
      <c r="H4417">
        <v>2</v>
      </c>
      <c r="I4417">
        <v>0</v>
      </c>
      <c r="J4417">
        <v>90</v>
      </c>
      <c r="K4417" s="3">
        <v>43343.725716284724</v>
      </c>
    </row>
    <row r="4418" spans="1:11" x14ac:dyDescent="0.25">
      <c r="A4418" t="s">
        <v>50</v>
      </c>
      <c r="B4418" t="s">
        <v>4509</v>
      </c>
      <c r="C4418">
        <v>4.9766399999999997</v>
      </c>
      <c r="D4418">
        <v>1804</v>
      </c>
      <c r="E4418">
        <v>8494</v>
      </c>
      <c r="F4418">
        <v>2</v>
      </c>
      <c r="G4418">
        <v>6955</v>
      </c>
      <c r="H4418">
        <v>2</v>
      </c>
      <c r="I4418">
        <v>1</v>
      </c>
      <c r="J4418">
        <v>82</v>
      </c>
      <c r="K4418" s="3">
        <v>43343.725716469904</v>
      </c>
    </row>
    <row r="4419" spans="1:11" x14ac:dyDescent="0.25">
      <c r="A4419" t="s">
        <v>50</v>
      </c>
      <c r="B4419" t="s">
        <v>4510</v>
      </c>
      <c r="C4419">
        <v>4.3130879999999996</v>
      </c>
      <c r="D4419">
        <v>4821</v>
      </c>
      <c r="E4419">
        <v>7974</v>
      </c>
      <c r="F4419">
        <v>2</v>
      </c>
      <c r="G4419">
        <v>7510</v>
      </c>
      <c r="H4419">
        <v>2</v>
      </c>
      <c r="I4419">
        <v>3</v>
      </c>
      <c r="J4419">
        <v>94</v>
      </c>
      <c r="K4419" s="3">
        <v>43343.725772534723</v>
      </c>
    </row>
    <row r="4420" spans="1:11" x14ac:dyDescent="0.25">
      <c r="A4420" t="s">
        <v>50</v>
      </c>
      <c r="B4420" t="s">
        <v>4511</v>
      </c>
      <c r="C4420">
        <v>4.3130879999999996</v>
      </c>
      <c r="D4420">
        <v>308</v>
      </c>
      <c r="E4420">
        <v>6374</v>
      </c>
      <c r="F4420">
        <v>2</v>
      </c>
      <c r="G4420">
        <v>6074</v>
      </c>
      <c r="H4420">
        <v>3</v>
      </c>
      <c r="I4420">
        <v>0</v>
      </c>
      <c r="J4420">
        <v>95</v>
      </c>
      <c r="K4420" s="3">
        <v>43343.725772337966</v>
      </c>
    </row>
    <row r="4421" spans="1:11" x14ac:dyDescent="0.25">
      <c r="A4421" t="s">
        <v>50</v>
      </c>
      <c r="B4421" t="s">
        <v>4512</v>
      </c>
      <c r="C4421">
        <v>4.3130879999999996</v>
      </c>
      <c r="D4421">
        <v>1480</v>
      </c>
      <c r="E4421">
        <v>7005</v>
      </c>
      <c r="F4421">
        <v>2</v>
      </c>
      <c r="G4421">
        <v>6945</v>
      </c>
      <c r="H4421">
        <v>3</v>
      </c>
      <c r="I4421">
        <v>1</v>
      </c>
      <c r="J4421">
        <v>99</v>
      </c>
      <c r="K4421" s="3">
        <v>43343.725772685182</v>
      </c>
    </row>
    <row r="4422" spans="1:11" x14ac:dyDescent="0.25">
      <c r="A4422" t="s">
        <v>50</v>
      </c>
      <c r="B4422" t="s">
        <v>4513</v>
      </c>
      <c r="C4422">
        <v>4.3130879999999996</v>
      </c>
      <c r="D4422">
        <v>2611</v>
      </c>
      <c r="E4422">
        <v>6367</v>
      </c>
      <c r="F4422">
        <v>3</v>
      </c>
      <c r="G4422">
        <v>6375</v>
      </c>
      <c r="H4422">
        <v>3</v>
      </c>
      <c r="I4422">
        <v>2</v>
      </c>
      <c r="J4422">
        <v>100</v>
      </c>
      <c r="K4422" s="3">
        <v>43343.725773067126</v>
      </c>
    </row>
    <row r="4423" spans="1:11" x14ac:dyDescent="0.25">
      <c r="A4423" t="s">
        <v>50</v>
      </c>
      <c r="B4423" t="s">
        <v>4514</v>
      </c>
      <c r="C4423">
        <v>3.8817792</v>
      </c>
      <c r="D4423">
        <v>4134</v>
      </c>
      <c r="E4423">
        <v>6864</v>
      </c>
      <c r="F4423">
        <v>3</v>
      </c>
      <c r="G4423">
        <v>6873</v>
      </c>
      <c r="H4423">
        <v>3</v>
      </c>
      <c r="I4423">
        <v>3</v>
      </c>
      <c r="J4423">
        <v>100</v>
      </c>
      <c r="K4423" s="3">
        <v>43343.725834108795</v>
      </c>
    </row>
    <row r="4424" spans="1:11" x14ac:dyDescent="0.25">
      <c r="A4424" t="s">
        <v>50</v>
      </c>
      <c r="B4424" t="s">
        <v>4515</v>
      </c>
      <c r="C4424">
        <v>3.8817792</v>
      </c>
      <c r="D4424">
        <v>4935</v>
      </c>
      <c r="E4424">
        <v>5317</v>
      </c>
      <c r="F4424">
        <v>3</v>
      </c>
      <c r="G4424">
        <v>5326</v>
      </c>
      <c r="H4424">
        <v>3</v>
      </c>
      <c r="I4424">
        <v>4</v>
      </c>
      <c r="J4424">
        <v>100</v>
      </c>
      <c r="K4424" s="3">
        <v>43343.725833761571</v>
      </c>
    </row>
    <row r="4425" spans="1:11" x14ac:dyDescent="0.25">
      <c r="A4425" t="s">
        <v>50</v>
      </c>
      <c r="B4425" t="s">
        <v>4516</v>
      </c>
      <c r="C4425">
        <v>3.8817792</v>
      </c>
      <c r="D4425">
        <v>1576</v>
      </c>
      <c r="E4425">
        <v>5891</v>
      </c>
      <c r="F4425">
        <v>2</v>
      </c>
      <c r="G4425">
        <v>5687</v>
      </c>
      <c r="H4425">
        <v>4</v>
      </c>
      <c r="I4425">
        <v>1</v>
      </c>
      <c r="J4425">
        <v>97</v>
      </c>
      <c r="K4425" s="3">
        <v>43343.725837881946</v>
      </c>
    </row>
    <row r="4426" spans="1:11" x14ac:dyDescent="0.25">
      <c r="A4426" t="s">
        <v>50</v>
      </c>
      <c r="B4426" t="s">
        <v>4517</v>
      </c>
      <c r="C4426">
        <v>3.8817792</v>
      </c>
      <c r="D4426">
        <v>2222</v>
      </c>
      <c r="E4426">
        <v>5441</v>
      </c>
      <c r="F4426">
        <v>3</v>
      </c>
      <c r="G4426">
        <v>5449</v>
      </c>
      <c r="H4426">
        <v>4</v>
      </c>
      <c r="I4426">
        <v>2</v>
      </c>
      <c r="J4426">
        <v>100</v>
      </c>
      <c r="K4426" s="3">
        <v>43343.725838194441</v>
      </c>
    </row>
    <row r="4427" spans="1:11" x14ac:dyDescent="0.25">
      <c r="A4427" t="s">
        <v>50</v>
      </c>
      <c r="B4427" t="s">
        <v>4518</v>
      </c>
      <c r="C4427">
        <v>3.49360128</v>
      </c>
      <c r="D4427">
        <v>1268</v>
      </c>
      <c r="E4427">
        <v>5603</v>
      </c>
      <c r="F4427">
        <v>2</v>
      </c>
      <c r="G4427">
        <v>5310</v>
      </c>
      <c r="H4427">
        <v>5</v>
      </c>
      <c r="I4427">
        <v>1</v>
      </c>
      <c r="J4427">
        <v>95</v>
      </c>
      <c r="K4427" s="3">
        <v>43343.725887997687</v>
      </c>
    </row>
    <row r="4428" spans="1:11" x14ac:dyDescent="0.25">
      <c r="A4428" t="s">
        <v>50</v>
      </c>
      <c r="B4428" t="s">
        <v>4519</v>
      </c>
      <c r="C4428">
        <v>3.3771479040000001</v>
      </c>
      <c r="D4428">
        <v>3593</v>
      </c>
      <c r="E4428">
        <v>7471</v>
      </c>
      <c r="F4428">
        <v>2</v>
      </c>
      <c r="G4428">
        <v>6852</v>
      </c>
      <c r="H4428">
        <v>5</v>
      </c>
      <c r="I4428">
        <v>3</v>
      </c>
      <c r="J4428">
        <v>92</v>
      </c>
      <c r="K4428" s="3">
        <v>43343.725948460647</v>
      </c>
    </row>
    <row r="4429" spans="1:11" x14ac:dyDescent="0.25">
      <c r="A4429" t="s">
        <v>50</v>
      </c>
      <c r="B4429" t="s">
        <v>4520</v>
      </c>
      <c r="C4429">
        <v>3.3771479040000001</v>
      </c>
      <c r="D4429">
        <v>4774</v>
      </c>
      <c r="E4429">
        <v>6691</v>
      </c>
      <c r="F4429">
        <v>2</v>
      </c>
      <c r="G4429">
        <v>6493</v>
      </c>
      <c r="H4429">
        <v>5</v>
      </c>
      <c r="I4429">
        <v>4</v>
      </c>
      <c r="J4429">
        <v>97</v>
      </c>
      <c r="K4429" s="3">
        <v>43343.725948611114</v>
      </c>
    </row>
    <row r="4430" spans="1:11" x14ac:dyDescent="0.25">
      <c r="A4430" t="s">
        <v>50</v>
      </c>
      <c r="B4430" t="s">
        <v>4521</v>
      </c>
      <c r="C4430">
        <v>3.3771479040000001</v>
      </c>
      <c r="D4430">
        <v>415</v>
      </c>
      <c r="E4430">
        <v>6662</v>
      </c>
      <c r="F4430">
        <v>2</v>
      </c>
      <c r="G4430">
        <v>6440</v>
      </c>
      <c r="H4430">
        <v>6</v>
      </c>
      <c r="I4430">
        <v>0</v>
      </c>
      <c r="J4430">
        <v>97</v>
      </c>
      <c r="K4430" s="3">
        <v>43343.725948807871</v>
      </c>
    </row>
    <row r="4431" spans="1:11" x14ac:dyDescent="0.25">
      <c r="A4431" t="s">
        <v>50</v>
      </c>
      <c r="B4431" t="s">
        <v>4522</v>
      </c>
      <c r="C4431">
        <v>3.3771479040000001</v>
      </c>
      <c r="D4431">
        <v>1611</v>
      </c>
      <c r="E4431">
        <v>7629</v>
      </c>
      <c r="F4431">
        <v>2</v>
      </c>
      <c r="G4431">
        <v>6913</v>
      </c>
      <c r="H4431">
        <v>6</v>
      </c>
      <c r="I4431">
        <v>1</v>
      </c>
      <c r="J4431">
        <v>91</v>
      </c>
      <c r="K4431" s="3">
        <v>43343.725948993058</v>
      </c>
    </row>
    <row r="4432" spans="1:11" x14ac:dyDescent="0.25">
      <c r="A4432" t="s">
        <v>50</v>
      </c>
      <c r="B4432" t="s">
        <v>4523</v>
      </c>
      <c r="C4432">
        <v>3.2645763072</v>
      </c>
      <c r="D4432">
        <v>4408</v>
      </c>
      <c r="E4432">
        <v>5713</v>
      </c>
      <c r="F4432">
        <v>3</v>
      </c>
      <c r="G4432">
        <v>5726</v>
      </c>
      <c r="H4432">
        <v>6</v>
      </c>
      <c r="I4432">
        <v>3</v>
      </c>
      <c r="J4432">
        <v>100</v>
      </c>
      <c r="K4432" s="3">
        <v>43343.726003703705</v>
      </c>
    </row>
    <row r="4433" spans="1:11" x14ac:dyDescent="0.25">
      <c r="A4433" t="s">
        <v>50</v>
      </c>
      <c r="B4433" t="s">
        <v>4524</v>
      </c>
      <c r="C4433">
        <v>3.2645763072</v>
      </c>
      <c r="D4433">
        <v>574</v>
      </c>
      <c r="E4433">
        <v>7456</v>
      </c>
      <c r="F4433">
        <v>2</v>
      </c>
      <c r="G4433">
        <v>6387</v>
      </c>
      <c r="H4433">
        <v>7</v>
      </c>
      <c r="I4433">
        <v>0</v>
      </c>
      <c r="J4433">
        <v>86</v>
      </c>
      <c r="K4433" s="3">
        <v>43343.726004050928</v>
      </c>
    </row>
    <row r="4434" spans="1:11" x14ac:dyDescent="0.25">
      <c r="A4434" t="s">
        <v>50</v>
      </c>
      <c r="B4434" t="s">
        <v>4525</v>
      </c>
      <c r="C4434">
        <v>3.2645763072</v>
      </c>
      <c r="D4434">
        <v>1635</v>
      </c>
      <c r="E4434">
        <v>7783</v>
      </c>
      <c r="F4434">
        <v>2</v>
      </c>
      <c r="G4434">
        <v>6871</v>
      </c>
      <c r="H4434">
        <v>7</v>
      </c>
      <c r="I4434">
        <v>1</v>
      </c>
      <c r="J4434">
        <v>88</v>
      </c>
      <c r="K4434" s="3">
        <v>43343.726004247685</v>
      </c>
    </row>
    <row r="4435" spans="1:11" x14ac:dyDescent="0.25">
      <c r="A4435" t="s">
        <v>50</v>
      </c>
      <c r="B4435" t="s">
        <v>4526</v>
      </c>
      <c r="C4435">
        <v>3.2645763072</v>
      </c>
      <c r="D4435">
        <v>3454</v>
      </c>
      <c r="E4435">
        <v>6094</v>
      </c>
      <c r="F4435">
        <v>2</v>
      </c>
      <c r="G4435">
        <v>5681</v>
      </c>
      <c r="H4435">
        <v>7</v>
      </c>
      <c r="I4435">
        <v>2</v>
      </c>
      <c r="J4435">
        <v>93</v>
      </c>
      <c r="K4435" s="3">
        <v>43343.726004432872</v>
      </c>
    </row>
    <row r="4436" spans="1:11" x14ac:dyDescent="0.25">
      <c r="A4436" t="s">
        <v>50</v>
      </c>
      <c r="B4436" t="s">
        <v>4527</v>
      </c>
      <c r="C4436">
        <v>3.15575709696</v>
      </c>
      <c r="D4436">
        <v>4477</v>
      </c>
      <c r="E4436">
        <v>6676</v>
      </c>
      <c r="F4436">
        <v>2</v>
      </c>
      <c r="G4436">
        <v>6065</v>
      </c>
      <c r="H4436">
        <v>7</v>
      </c>
      <c r="I4436">
        <v>3</v>
      </c>
      <c r="J4436">
        <v>91</v>
      </c>
      <c r="K4436" s="3">
        <v>43343.726064780094</v>
      </c>
    </row>
    <row r="4437" spans="1:11" x14ac:dyDescent="0.25">
      <c r="A4437" t="s">
        <v>50</v>
      </c>
      <c r="B4437" t="s">
        <v>4528</v>
      </c>
      <c r="C4437">
        <v>3.15575709696</v>
      </c>
      <c r="D4437">
        <v>134</v>
      </c>
      <c r="E4437">
        <v>5976</v>
      </c>
      <c r="F4437">
        <v>3</v>
      </c>
      <c r="G4437">
        <v>5986</v>
      </c>
      <c r="H4437">
        <v>8</v>
      </c>
      <c r="I4437">
        <v>0</v>
      </c>
      <c r="J4437">
        <v>100</v>
      </c>
      <c r="K4437" s="3">
        <v>43343.726064930554</v>
      </c>
    </row>
    <row r="4438" spans="1:11" x14ac:dyDescent="0.25">
      <c r="A4438" t="s">
        <v>50</v>
      </c>
      <c r="B4438" t="s">
        <v>4529</v>
      </c>
      <c r="C4438">
        <v>3.15575709696</v>
      </c>
      <c r="D4438">
        <v>1998</v>
      </c>
      <c r="E4438">
        <v>5505</v>
      </c>
      <c r="F4438">
        <v>2</v>
      </c>
      <c r="G4438">
        <v>5362</v>
      </c>
      <c r="H4438">
        <v>8</v>
      </c>
      <c r="I4438">
        <v>1</v>
      </c>
      <c r="J4438">
        <v>97</v>
      </c>
      <c r="K4438" s="3">
        <v>43343.726065312498</v>
      </c>
    </row>
    <row r="4439" spans="1:11" x14ac:dyDescent="0.25">
      <c r="A4439" t="s">
        <v>50</v>
      </c>
      <c r="B4439" t="s">
        <v>4530</v>
      </c>
      <c r="C4439">
        <v>2.8401813872639998</v>
      </c>
      <c r="D4439">
        <v>3247</v>
      </c>
      <c r="E4439">
        <v>8775</v>
      </c>
      <c r="F4439">
        <v>3</v>
      </c>
      <c r="G4439">
        <v>8782</v>
      </c>
      <c r="H4439">
        <v>8</v>
      </c>
      <c r="I4439">
        <v>2</v>
      </c>
      <c r="J4439">
        <v>100</v>
      </c>
      <c r="K4439" s="3">
        <v>43343.726119872685</v>
      </c>
    </row>
    <row r="4440" spans="1:11" x14ac:dyDescent="0.25">
      <c r="A4440" t="s">
        <v>50</v>
      </c>
      <c r="B4440" t="s">
        <v>4531</v>
      </c>
      <c r="C4440">
        <v>2.8401813872639998</v>
      </c>
      <c r="D4440">
        <v>4772</v>
      </c>
      <c r="E4440">
        <v>6240</v>
      </c>
      <c r="F4440">
        <v>2</v>
      </c>
      <c r="G4440">
        <v>5760</v>
      </c>
      <c r="H4440">
        <v>8</v>
      </c>
      <c r="I4440">
        <v>3</v>
      </c>
      <c r="J4440">
        <v>92</v>
      </c>
      <c r="K4440" s="3">
        <v>43343.726119479164</v>
      </c>
    </row>
    <row r="4441" spans="1:11" x14ac:dyDescent="0.25">
      <c r="A4441" t="s">
        <v>50</v>
      </c>
      <c r="B4441" t="s">
        <v>4532</v>
      </c>
      <c r="C4441">
        <v>2.8401813872639998</v>
      </c>
      <c r="D4441">
        <v>508</v>
      </c>
      <c r="E4441">
        <v>6669</v>
      </c>
      <c r="F4441">
        <v>2</v>
      </c>
      <c r="G4441">
        <v>6201</v>
      </c>
      <c r="H4441">
        <v>9</v>
      </c>
      <c r="I4441">
        <v>0</v>
      </c>
      <c r="J4441">
        <v>93</v>
      </c>
      <c r="K4441" s="3">
        <v>43343.726119675928</v>
      </c>
    </row>
    <row r="4442" spans="1:11" x14ac:dyDescent="0.25">
      <c r="A4442" t="s">
        <v>50</v>
      </c>
      <c r="B4442" t="s">
        <v>4533</v>
      </c>
      <c r="C4442">
        <v>2.8401813872639998</v>
      </c>
      <c r="D4442">
        <v>1875</v>
      </c>
      <c r="E4442">
        <v>5569</v>
      </c>
      <c r="F4442">
        <v>3</v>
      </c>
      <c r="G4442">
        <v>5575</v>
      </c>
      <c r="H4442">
        <v>9</v>
      </c>
      <c r="I4442">
        <v>1</v>
      </c>
      <c r="J4442">
        <v>100</v>
      </c>
      <c r="K4442" s="3">
        <v>43343.726120057872</v>
      </c>
    </row>
    <row r="4443" spans="1:11" x14ac:dyDescent="0.25">
      <c r="A4443" t="s">
        <v>50</v>
      </c>
      <c r="B4443" t="s">
        <v>4534</v>
      </c>
      <c r="C4443">
        <v>2.5561632485376</v>
      </c>
      <c r="D4443">
        <v>4929</v>
      </c>
      <c r="E4443">
        <v>8761</v>
      </c>
      <c r="F4443">
        <v>2</v>
      </c>
      <c r="G4443">
        <v>7749</v>
      </c>
      <c r="H4443">
        <v>9</v>
      </c>
      <c r="I4443">
        <v>3</v>
      </c>
      <c r="J4443">
        <v>88</v>
      </c>
      <c r="K4443" s="3">
        <v>43343.726181099541</v>
      </c>
    </row>
    <row r="4444" spans="1:11" x14ac:dyDescent="0.25">
      <c r="A4444" t="s">
        <v>50</v>
      </c>
      <c r="B4444" t="s">
        <v>4535</v>
      </c>
      <c r="C4444">
        <v>2.5561632485376</v>
      </c>
      <c r="D4444">
        <v>393</v>
      </c>
      <c r="E4444">
        <v>6841</v>
      </c>
      <c r="F4444">
        <v>2</v>
      </c>
      <c r="G4444">
        <v>6296</v>
      </c>
      <c r="H4444">
        <v>10</v>
      </c>
      <c r="I4444">
        <v>0</v>
      </c>
      <c r="J4444">
        <v>92</v>
      </c>
      <c r="K4444" s="3">
        <v>43343.726180937498</v>
      </c>
    </row>
    <row r="4445" spans="1:11" x14ac:dyDescent="0.25">
      <c r="A4445" t="s">
        <v>50</v>
      </c>
      <c r="B4445" t="s">
        <v>4536</v>
      </c>
      <c r="C4445">
        <v>2.5561632485376</v>
      </c>
      <c r="D4445">
        <v>3600</v>
      </c>
      <c r="E4445">
        <v>6018</v>
      </c>
      <c r="F4445">
        <v>2</v>
      </c>
      <c r="G4445">
        <v>5249</v>
      </c>
      <c r="H4445">
        <v>10</v>
      </c>
      <c r="I4445">
        <v>2</v>
      </c>
      <c r="J4445">
        <v>87</v>
      </c>
      <c r="K4445" s="3">
        <v>43343.726181284721</v>
      </c>
    </row>
    <row r="4446" spans="1:11" x14ac:dyDescent="0.25">
      <c r="A4446" t="s">
        <v>50</v>
      </c>
      <c r="B4446" t="s">
        <v>4537</v>
      </c>
      <c r="C4446">
        <v>2.38575236530176</v>
      </c>
      <c r="D4446">
        <v>4996</v>
      </c>
      <c r="E4446">
        <v>8577</v>
      </c>
      <c r="F4446">
        <v>2</v>
      </c>
      <c r="G4446">
        <v>8019</v>
      </c>
      <c r="H4446">
        <v>10</v>
      </c>
      <c r="I4446">
        <v>3</v>
      </c>
      <c r="J4446">
        <v>93</v>
      </c>
      <c r="K4446" s="3">
        <v>43343.726236076393</v>
      </c>
    </row>
    <row r="4447" spans="1:11" x14ac:dyDescent="0.25">
      <c r="A4447" t="s">
        <v>50</v>
      </c>
      <c r="B4447" t="s">
        <v>4538</v>
      </c>
      <c r="C4447">
        <v>2.38575236530176</v>
      </c>
      <c r="D4447">
        <v>390</v>
      </c>
      <c r="E4447">
        <v>6942</v>
      </c>
      <c r="F4447">
        <v>2</v>
      </c>
      <c r="G4447">
        <v>6433</v>
      </c>
      <c r="H4447">
        <v>11</v>
      </c>
      <c r="I4447">
        <v>0</v>
      </c>
      <c r="J4447">
        <v>93</v>
      </c>
      <c r="K4447" s="3">
        <v>43343.726235185182</v>
      </c>
    </row>
    <row r="4448" spans="1:11" x14ac:dyDescent="0.25">
      <c r="A4448" t="s">
        <v>50</v>
      </c>
      <c r="B4448" t="s">
        <v>4539</v>
      </c>
      <c r="C4448">
        <v>2.38575236530176</v>
      </c>
      <c r="D4448">
        <v>1875</v>
      </c>
      <c r="E4448">
        <v>6617</v>
      </c>
      <c r="F4448">
        <v>3</v>
      </c>
      <c r="G4448">
        <v>6621</v>
      </c>
      <c r="H4448">
        <v>11</v>
      </c>
      <c r="I4448">
        <v>1</v>
      </c>
      <c r="J4448">
        <v>100</v>
      </c>
      <c r="K4448" s="3">
        <v>43343.726236261573</v>
      </c>
    </row>
    <row r="4449" spans="1:11" x14ac:dyDescent="0.25">
      <c r="A4449" t="s">
        <v>50</v>
      </c>
      <c r="B4449" t="s">
        <v>4540</v>
      </c>
      <c r="C4449">
        <v>2.1471771287715802</v>
      </c>
      <c r="D4449">
        <v>3770</v>
      </c>
      <c r="E4449">
        <v>6609</v>
      </c>
      <c r="F4449">
        <v>2</v>
      </c>
      <c r="G4449">
        <v>6046</v>
      </c>
      <c r="H4449">
        <v>11</v>
      </c>
      <c r="I4449">
        <v>2</v>
      </c>
      <c r="J4449">
        <v>91</v>
      </c>
      <c r="K4449" s="3">
        <v>43343.726295717592</v>
      </c>
    </row>
    <row r="4450" spans="1:11" x14ac:dyDescent="0.25">
      <c r="A4450" t="s">
        <v>50</v>
      </c>
      <c r="B4450" t="s">
        <v>4541</v>
      </c>
      <c r="C4450">
        <v>2.1471771287715802</v>
      </c>
      <c r="D4450">
        <v>144</v>
      </c>
      <c r="E4450">
        <v>9049</v>
      </c>
      <c r="F4450">
        <v>2</v>
      </c>
      <c r="G4450">
        <v>7962</v>
      </c>
      <c r="H4450">
        <v>12</v>
      </c>
      <c r="I4450">
        <v>0</v>
      </c>
      <c r="J4450">
        <v>88</v>
      </c>
      <c r="K4450" s="3">
        <v>43343.726296261571</v>
      </c>
    </row>
    <row r="4451" spans="1:11" x14ac:dyDescent="0.25">
      <c r="A4451" t="s">
        <v>50</v>
      </c>
      <c r="B4451" t="s">
        <v>4542</v>
      </c>
      <c r="C4451">
        <v>1.9324594158944299</v>
      </c>
      <c r="D4451">
        <v>4472</v>
      </c>
      <c r="E4451">
        <v>9354</v>
      </c>
      <c r="F4451">
        <v>2</v>
      </c>
      <c r="G4451">
        <v>7827</v>
      </c>
      <c r="H4451">
        <v>12</v>
      </c>
      <c r="I4451">
        <v>2</v>
      </c>
      <c r="J4451">
        <v>84</v>
      </c>
      <c r="K4451" s="3">
        <v>43343.726351192126</v>
      </c>
    </row>
    <row r="4452" spans="1:11" x14ac:dyDescent="0.25">
      <c r="A4452" t="s">
        <v>50</v>
      </c>
      <c r="B4452" t="s">
        <v>4543</v>
      </c>
      <c r="C4452">
        <v>1.9324594158944299</v>
      </c>
      <c r="D4452">
        <v>139</v>
      </c>
      <c r="E4452">
        <v>6199</v>
      </c>
      <c r="F4452">
        <v>3</v>
      </c>
      <c r="G4452">
        <v>6205</v>
      </c>
      <c r="H4452">
        <v>13</v>
      </c>
      <c r="I4452">
        <v>0</v>
      </c>
      <c r="J4452">
        <v>100</v>
      </c>
      <c r="K4452" s="3">
        <v>43343.726350810182</v>
      </c>
    </row>
    <row r="4453" spans="1:11" x14ac:dyDescent="0.25">
      <c r="A4453" t="s">
        <v>50</v>
      </c>
      <c r="B4453" t="s">
        <v>4544</v>
      </c>
      <c r="C4453">
        <v>1.9324594158944299</v>
      </c>
      <c r="D4453">
        <v>2340</v>
      </c>
      <c r="E4453">
        <v>8791</v>
      </c>
      <c r="F4453">
        <v>2</v>
      </c>
      <c r="G4453">
        <v>7222</v>
      </c>
      <c r="H4453">
        <v>13</v>
      </c>
      <c r="I4453">
        <v>1</v>
      </c>
      <c r="J4453">
        <v>82</v>
      </c>
      <c r="K4453" s="3">
        <v>43343.726351354169</v>
      </c>
    </row>
    <row r="4454" spans="1:11" x14ac:dyDescent="0.25">
      <c r="A4454" t="s">
        <v>50</v>
      </c>
      <c r="B4454" t="s">
        <v>4545</v>
      </c>
      <c r="C4454">
        <v>2.19012067134702</v>
      </c>
      <c r="D4454">
        <v>4316</v>
      </c>
      <c r="E4454">
        <v>6876</v>
      </c>
      <c r="F4454">
        <v>2</v>
      </c>
      <c r="G4454">
        <v>6464</v>
      </c>
      <c r="H4454">
        <v>13</v>
      </c>
      <c r="I4454">
        <v>2</v>
      </c>
      <c r="J4454">
        <v>94</v>
      </c>
      <c r="K4454" s="3">
        <v>43343.7264119213</v>
      </c>
    </row>
    <row r="4455" spans="1:11" x14ac:dyDescent="0.25">
      <c r="A4455" t="s">
        <v>50</v>
      </c>
      <c r="B4455" t="s">
        <v>4546</v>
      </c>
      <c r="C4455">
        <v>2.19012067134702</v>
      </c>
      <c r="D4455">
        <v>594</v>
      </c>
      <c r="E4455">
        <v>6271</v>
      </c>
      <c r="F4455">
        <v>2</v>
      </c>
      <c r="G4455">
        <v>6004</v>
      </c>
      <c r="H4455">
        <v>14</v>
      </c>
      <c r="I4455">
        <v>0</v>
      </c>
      <c r="J4455">
        <v>96</v>
      </c>
      <c r="K4455" s="3">
        <v>43343.726412071759</v>
      </c>
    </row>
    <row r="4456" spans="1:11" x14ac:dyDescent="0.25">
      <c r="A4456" t="s">
        <v>50</v>
      </c>
      <c r="B4456" t="s">
        <v>4547</v>
      </c>
      <c r="C4456">
        <v>2.4821367608599498</v>
      </c>
      <c r="D4456">
        <v>2879</v>
      </c>
      <c r="E4456">
        <v>9814</v>
      </c>
      <c r="F4456">
        <v>2</v>
      </c>
      <c r="G4456">
        <v>8073</v>
      </c>
      <c r="H4456">
        <v>14</v>
      </c>
      <c r="I4456">
        <v>1</v>
      </c>
      <c r="J4456">
        <v>82</v>
      </c>
      <c r="K4456" s="3">
        <v>43343.726466585649</v>
      </c>
    </row>
    <row r="4457" spans="1:11" x14ac:dyDescent="0.25">
      <c r="A4457" t="s">
        <v>50</v>
      </c>
      <c r="B4457" t="s">
        <v>4548</v>
      </c>
      <c r="C4457">
        <v>2.4821367608599498</v>
      </c>
      <c r="D4457">
        <v>4969</v>
      </c>
      <c r="E4457">
        <v>9347</v>
      </c>
      <c r="F4457">
        <v>2</v>
      </c>
      <c r="G4457">
        <v>7927</v>
      </c>
      <c r="H4457">
        <v>14</v>
      </c>
      <c r="I4457">
        <v>2</v>
      </c>
      <c r="J4457">
        <v>85</v>
      </c>
      <c r="K4457" s="3">
        <v>43343.726468981484</v>
      </c>
    </row>
    <row r="4458" spans="1:11" x14ac:dyDescent="0.25">
      <c r="A4458" t="s">
        <v>50</v>
      </c>
      <c r="B4458" t="s">
        <v>4549</v>
      </c>
      <c r="C4458">
        <v>2.4821367608599498</v>
      </c>
      <c r="D4458">
        <v>178</v>
      </c>
      <c r="E4458">
        <v>7655</v>
      </c>
      <c r="F4458">
        <v>2</v>
      </c>
      <c r="G4458">
        <v>6868</v>
      </c>
      <c r="H4458">
        <v>15</v>
      </c>
      <c r="I4458">
        <v>0</v>
      </c>
      <c r="J4458">
        <v>90</v>
      </c>
      <c r="K4458" s="3">
        <v>43343.726468634261</v>
      </c>
    </row>
    <row r="4459" spans="1:11" x14ac:dyDescent="0.25">
      <c r="A4459" t="s">
        <v>50</v>
      </c>
      <c r="B4459" t="s">
        <v>4550</v>
      </c>
      <c r="C4459">
        <v>2.8130883289746098</v>
      </c>
      <c r="D4459">
        <v>2754</v>
      </c>
      <c r="E4459">
        <v>9089</v>
      </c>
      <c r="F4459">
        <v>2</v>
      </c>
      <c r="G4459">
        <v>7619</v>
      </c>
      <c r="H4459">
        <v>15</v>
      </c>
      <c r="I4459">
        <v>1</v>
      </c>
      <c r="J4459">
        <v>84</v>
      </c>
      <c r="K4459" s="3">
        <v>43343.726529201391</v>
      </c>
    </row>
    <row r="4460" spans="1:11" x14ac:dyDescent="0.25">
      <c r="A4460" t="s">
        <v>50</v>
      </c>
      <c r="B4460" t="s">
        <v>4551</v>
      </c>
      <c r="C4460">
        <v>2.8130883289746098</v>
      </c>
      <c r="D4460">
        <v>448</v>
      </c>
      <c r="E4460">
        <v>7252</v>
      </c>
      <c r="F4460">
        <v>2</v>
      </c>
      <c r="G4460">
        <v>6062</v>
      </c>
      <c r="H4460">
        <v>16</v>
      </c>
      <c r="I4460">
        <v>0</v>
      </c>
      <c r="J4460">
        <v>84</v>
      </c>
      <c r="K4460" s="3">
        <v>43343.726530127315</v>
      </c>
    </row>
    <row r="4461" spans="1:11" x14ac:dyDescent="0.25">
      <c r="A4461" t="s">
        <v>50</v>
      </c>
      <c r="B4461" t="s">
        <v>4552</v>
      </c>
      <c r="C4461">
        <v>2.5317794960771498</v>
      </c>
      <c r="D4461">
        <v>2752</v>
      </c>
      <c r="E4461">
        <v>10095</v>
      </c>
      <c r="F4461">
        <v>1</v>
      </c>
      <c r="G4461">
        <v>7578</v>
      </c>
      <c r="H4461">
        <v>16</v>
      </c>
      <c r="I4461">
        <v>1</v>
      </c>
      <c r="J4461">
        <v>75</v>
      </c>
      <c r="K4461" s="3">
        <v>43343.726582407406</v>
      </c>
    </row>
    <row r="4462" spans="1:11" x14ac:dyDescent="0.25">
      <c r="A4462" t="s">
        <v>50</v>
      </c>
      <c r="B4462" t="s">
        <v>4553</v>
      </c>
      <c r="C4462">
        <v>2.5317794960771498</v>
      </c>
      <c r="D4462">
        <v>5110</v>
      </c>
      <c r="E4462">
        <v>6237</v>
      </c>
      <c r="F4462">
        <v>2</v>
      </c>
      <c r="G4462">
        <v>6074</v>
      </c>
      <c r="H4462">
        <v>16</v>
      </c>
      <c r="I4462">
        <v>2</v>
      </c>
      <c r="J4462">
        <v>97</v>
      </c>
      <c r="K4462" s="3">
        <v>43343.72658278935</v>
      </c>
    </row>
    <row r="4463" spans="1:11" x14ac:dyDescent="0.25">
      <c r="A4463" t="s">
        <v>50</v>
      </c>
      <c r="B4463" t="s">
        <v>4554</v>
      </c>
      <c r="C4463">
        <v>2.5317794960771498</v>
      </c>
      <c r="D4463">
        <v>332</v>
      </c>
      <c r="E4463">
        <v>6251</v>
      </c>
      <c r="F4463">
        <v>3</v>
      </c>
      <c r="G4463">
        <v>6254</v>
      </c>
      <c r="H4463">
        <v>17</v>
      </c>
      <c r="I4463">
        <v>0</v>
      </c>
      <c r="J4463">
        <v>100</v>
      </c>
      <c r="K4463" s="3">
        <v>43343.726583136573</v>
      </c>
    </row>
    <row r="4464" spans="1:11" x14ac:dyDescent="0.25">
      <c r="A4464" t="s">
        <v>50</v>
      </c>
      <c r="B4464" t="s">
        <v>4555</v>
      </c>
      <c r="C4464">
        <v>2.5317794960771498</v>
      </c>
      <c r="D4464">
        <v>2580</v>
      </c>
      <c r="E4464">
        <v>6955</v>
      </c>
      <c r="F4464">
        <v>2</v>
      </c>
      <c r="G4464">
        <v>6331</v>
      </c>
      <c r="H4464">
        <v>17</v>
      </c>
      <c r="I4464">
        <v>1</v>
      </c>
      <c r="J4464">
        <v>91</v>
      </c>
      <c r="K4464" s="3">
        <v>43343.726583530093</v>
      </c>
    </row>
    <row r="4465" spans="1:11" x14ac:dyDescent="0.25">
      <c r="A4465" t="s">
        <v>50</v>
      </c>
      <c r="B4465" t="s">
        <v>4556</v>
      </c>
      <c r="C4465">
        <v>2.5317794960771498</v>
      </c>
      <c r="D4465">
        <v>4603</v>
      </c>
      <c r="E4465">
        <v>8378</v>
      </c>
      <c r="F4465">
        <v>1</v>
      </c>
      <c r="G4465">
        <v>3012</v>
      </c>
      <c r="H4465">
        <v>17</v>
      </c>
      <c r="I4465">
        <v>2</v>
      </c>
      <c r="J4465">
        <v>36</v>
      </c>
      <c r="K4465" s="3">
        <v>43343.726583333337</v>
      </c>
    </row>
    <row r="4466" spans="1:11" x14ac:dyDescent="0.25">
      <c r="A4466" t="s">
        <v>50</v>
      </c>
      <c r="B4466" t="s">
        <v>4557</v>
      </c>
      <c r="C4466">
        <v>2.3629941963386698</v>
      </c>
      <c r="D4466">
        <v>227</v>
      </c>
      <c r="E4466">
        <v>8492</v>
      </c>
      <c r="F4466">
        <v>2</v>
      </c>
      <c r="G4466">
        <v>7294</v>
      </c>
      <c r="H4466">
        <v>18</v>
      </c>
      <c r="I4466">
        <v>0</v>
      </c>
      <c r="J4466">
        <v>86</v>
      </c>
      <c r="K4466" s="3">
        <v>43343.726643136572</v>
      </c>
    </row>
    <row r="4467" spans="1:11" x14ac:dyDescent="0.25">
      <c r="A4467" t="s">
        <v>50</v>
      </c>
      <c r="B4467" t="s">
        <v>4558</v>
      </c>
      <c r="C4467">
        <v>2.3629941963386698</v>
      </c>
      <c r="D4467">
        <v>2325</v>
      </c>
      <c r="E4467">
        <v>6925</v>
      </c>
      <c r="F4467">
        <v>2</v>
      </c>
      <c r="G4467">
        <v>5998</v>
      </c>
      <c r="H4467">
        <v>18</v>
      </c>
      <c r="I4467">
        <v>1</v>
      </c>
      <c r="J4467">
        <v>87</v>
      </c>
      <c r="K4467" s="3">
        <v>43343.726643287038</v>
      </c>
    </row>
    <row r="4468" spans="1:11" x14ac:dyDescent="0.25">
      <c r="A4468" t="s">
        <v>50</v>
      </c>
      <c r="B4468" t="s">
        <v>4559</v>
      </c>
      <c r="C4468">
        <v>2.62292355793593</v>
      </c>
      <c r="D4468">
        <v>3799</v>
      </c>
      <c r="E4468">
        <v>8130</v>
      </c>
      <c r="F4468">
        <v>2</v>
      </c>
      <c r="G4468">
        <v>6959</v>
      </c>
      <c r="H4468">
        <v>18</v>
      </c>
      <c r="I4468">
        <v>2</v>
      </c>
      <c r="J4468">
        <v>86</v>
      </c>
      <c r="K4468" s="3">
        <v>43343.726698182872</v>
      </c>
    </row>
    <row r="4469" spans="1:11" x14ac:dyDescent="0.25">
      <c r="A4469" t="s">
        <v>50</v>
      </c>
      <c r="B4469" t="s">
        <v>4560</v>
      </c>
      <c r="C4469">
        <v>2.62292355793593</v>
      </c>
      <c r="D4469">
        <v>521</v>
      </c>
      <c r="E4469">
        <v>8203</v>
      </c>
      <c r="F4469">
        <v>2</v>
      </c>
      <c r="G4469">
        <v>7335</v>
      </c>
      <c r="H4469">
        <v>19</v>
      </c>
      <c r="I4469">
        <v>0</v>
      </c>
      <c r="J4469">
        <v>89</v>
      </c>
      <c r="K4469" s="3">
        <v>43343.726698379629</v>
      </c>
    </row>
    <row r="4470" spans="1:11" x14ac:dyDescent="0.25">
      <c r="A4470" t="s">
        <v>50</v>
      </c>
      <c r="B4470" t="s">
        <v>4561</v>
      </c>
      <c r="C4470">
        <v>2.91144514930888</v>
      </c>
      <c r="D4470">
        <v>4485</v>
      </c>
      <c r="E4470">
        <v>7852</v>
      </c>
      <c r="F4470">
        <v>2</v>
      </c>
      <c r="G4470">
        <v>6690</v>
      </c>
      <c r="H4470">
        <v>19</v>
      </c>
      <c r="I4470">
        <v>2</v>
      </c>
      <c r="J4470">
        <v>85</v>
      </c>
      <c r="K4470" s="3">
        <v>43343.726758946759</v>
      </c>
    </row>
    <row r="4471" spans="1:11" x14ac:dyDescent="0.25">
      <c r="A4471" t="s">
        <v>50</v>
      </c>
      <c r="B4471" t="s">
        <v>4562</v>
      </c>
      <c r="C4471">
        <v>2.91144514930888</v>
      </c>
      <c r="D4471">
        <v>174</v>
      </c>
      <c r="E4471">
        <v>7267</v>
      </c>
      <c r="F4471">
        <v>2</v>
      </c>
      <c r="G4471">
        <v>6760</v>
      </c>
      <c r="H4471">
        <v>20</v>
      </c>
      <c r="I4471">
        <v>0</v>
      </c>
      <c r="J4471">
        <v>93</v>
      </c>
      <c r="K4471" s="3">
        <v>43343.726759340279</v>
      </c>
    </row>
    <row r="4472" spans="1:11" x14ac:dyDescent="0.25">
      <c r="A4472" t="s">
        <v>50</v>
      </c>
      <c r="B4472" t="s">
        <v>4563</v>
      </c>
      <c r="C4472">
        <v>3.2317041157328599</v>
      </c>
      <c r="D4472">
        <v>2681</v>
      </c>
      <c r="E4472">
        <v>9074</v>
      </c>
      <c r="F4472">
        <v>2</v>
      </c>
      <c r="G4472">
        <v>8455</v>
      </c>
      <c r="H4472">
        <v>20</v>
      </c>
      <c r="I4472">
        <v>1</v>
      </c>
      <c r="J4472">
        <v>93</v>
      </c>
      <c r="K4472" s="3">
        <v>43343.726814201385</v>
      </c>
    </row>
    <row r="4473" spans="1:11" x14ac:dyDescent="0.25">
      <c r="A4473" t="s">
        <v>50</v>
      </c>
      <c r="B4473" t="s">
        <v>4564</v>
      </c>
      <c r="C4473">
        <v>3.2317041157328599</v>
      </c>
      <c r="D4473">
        <v>4774</v>
      </c>
      <c r="E4473">
        <v>7291</v>
      </c>
      <c r="F4473">
        <v>2</v>
      </c>
      <c r="G4473">
        <v>7172</v>
      </c>
      <c r="H4473">
        <v>20</v>
      </c>
      <c r="I4473">
        <v>2</v>
      </c>
      <c r="J4473">
        <v>98</v>
      </c>
      <c r="K4473" s="3">
        <v>43343.726814386573</v>
      </c>
    </row>
    <row r="4474" spans="1:11" x14ac:dyDescent="0.25">
      <c r="A4474" t="s">
        <v>50</v>
      </c>
      <c r="B4474" t="s">
        <v>4565</v>
      </c>
      <c r="C4474">
        <v>3.2317041157328599</v>
      </c>
      <c r="D4474">
        <v>135</v>
      </c>
      <c r="E4474">
        <v>5963</v>
      </c>
      <c r="F4474">
        <v>2</v>
      </c>
      <c r="G4474">
        <v>5445</v>
      </c>
      <c r="H4474">
        <v>21</v>
      </c>
      <c r="I4474">
        <v>0</v>
      </c>
      <c r="J4474">
        <v>91</v>
      </c>
      <c r="K4474" s="3">
        <v>43343.72681403935</v>
      </c>
    </row>
    <row r="4475" spans="1:11" x14ac:dyDescent="0.25">
      <c r="A4475" t="s">
        <v>50</v>
      </c>
      <c r="B4475" t="s">
        <v>4566</v>
      </c>
      <c r="C4475">
        <v>3.2317041157328599</v>
      </c>
      <c r="D4475">
        <v>2051</v>
      </c>
      <c r="E4475">
        <v>7743</v>
      </c>
      <c r="F4475">
        <v>2</v>
      </c>
      <c r="G4475">
        <v>6520</v>
      </c>
      <c r="H4475">
        <v>21</v>
      </c>
      <c r="I4475">
        <v>1</v>
      </c>
      <c r="J4475">
        <v>84</v>
      </c>
      <c r="K4475" s="3">
        <v>43343.726814583337</v>
      </c>
    </row>
    <row r="4476" spans="1:11" x14ac:dyDescent="0.25">
      <c r="A4476" t="s">
        <v>50</v>
      </c>
      <c r="B4476" t="s">
        <v>4567</v>
      </c>
      <c r="C4476">
        <v>3.2317041157328599</v>
      </c>
      <c r="D4476">
        <v>3952</v>
      </c>
      <c r="E4476">
        <v>9443</v>
      </c>
      <c r="F4476">
        <v>2</v>
      </c>
      <c r="G4476">
        <v>8150</v>
      </c>
      <c r="H4476">
        <v>21</v>
      </c>
      <c r="I4476">
        <v>2</v>
      </c>
      <c r="J4476">
        <v>86</v>
      </c>
      <c r="K4476" s="3">
        <v>43343.726876423614</v>
      </c>
    </row>
    <row r="4477" spans="1:11" x14ac:dyDescent="0.25">
      <c r="A4477" t="s">
        <v>50</v>
      </c>
      <c r="B4477" t="s">
        <v>4568</v>
      </c>
      <c r="C4477">
        <v>3.2317041157328599</v>
      </c>
      <c r="D4477">
        <v>479</v>
      </c>
      <c r="E4477">
        <v>9451</v>
      </c>
      <c r="F4477">
        <v>2</v>
      </c>
      <c r="G4477">
        <v>8116</v>
      </c>
      <c r="H4477">
        <v>22</v>
      </c>
      <c r="I4477">
        <v>0</v>
      </c>
      <c r="J4477">
        <v>86</v>
      </c>
      <c r="K4477" s="3">
        <v>43343.726877002315</v>
      </c>
    </row>
    <row r="4478" spans="1:11" x14ac:dyDescent="0.25">
      <c r="A4478" t="s">
        <v>50</v>
      </c>
      <c r="B4478" t="s">
        <v>4569</v>
      </c>
      <c r="C4478">
        <v>3.2317041157328599</v>
      </c>
      <c r="D4478">
        <v>2299</v>
      </c>
      <c r="E4478">
        <v>5982</v>
      </c>
      <c r="F4478">
        <v>3</v>
      </c>
      <c r="G4478">
        <v>5989</v>
      </c>
      <c r="H4478">
        <v>22</v>
      </c>
      <c r="I4478">
        <v>1</v>
      </c>
      <c r="J4478">
        <v>100</v>
      </c>
      <c r="K4478" s="3">
        <v>43343.726876817127</v>
      </c>
    </row>
    <row r="4479" spans="1:11" x14ac:dyDescent="0.25">
      <c r="A4479" t="s">
        <v>51</v>
      </c>
      <c r="B4479" t="s">
        <v>4570</v>
      </c>
      <c r="C4479">
        <v>3.456</v>
      </c>
      <c r="D4479">
        <v>120</v>
      </c>
      <c r="E4479">
        <v>6443</v>
      </c>
      <c r="F4479">
        <v>2</v>
      </c>
      <c r="G4479">
        <v>5530</v>
      </c>
      <c r="H4479">
        <v>0</v>
      </c>
      <c r="I4479">
        <v>0</v>
      </c>
      <c r="J4479">
        <v>86</v>
      </c>
      <c r="K4479" s="3">
        <v>43343.728954432867</v>
      </c>
    </row>
    <row r="4480" spans="1:11" x14ac:dyDescent="0.25">
      <c r="A4480" t="s">
        <v>51</v>
      </c>
      <c r="B4480" t="s">
        <v>4571</v>
      </c>
      <c r="C4480">
        <v>4.1471999999999998</v>
      </c>
      <c r="D4480">
        <v>2615</v>
      </c>
      <c r="E4480">
        <v>8419</v>
      </c>
      <c r="F4480">
        <v>2</v>
      </c>
      <c r="G4480">
        <v>6788</v>
      </c>
      <c r="H4480">
        <v>0</v>
      </c>
      <c r="I4480">
        <v>1</v>
      </c>
      <c r="J4480">
        <v>81</v>
      </c>
      <c r="K4480" s="3">
        <v>43343.729007094909</v>
      </c>
    </row>
    <row r="4481" spans="1:11" x14ac:dyDescent="0.25">
      <c r="A4481" t="s">
        <v>51</v>
      </c>
      <c r="B4481" t="s">
        <v>4572</v>
      </c>
      <c r="C4481">
        <v>4.1471999999999998</v>
      </c>
      <c r="D4481">
        <v>4698</v>
      </c>
      <c r="E4481">
        <v>10026</v>
      </c>
      <c r="F4481">
        <v>2</v>
      </c>
      <c r="G4481">
        <v>8027</v>
      </c>
      <c r="H4481">
        <v>0</v>
      </c>
      <c r="I4481">
        <v>2</v>
      </c>
      <c r="J4481">
        <v>80</v>
      </c>
      <c r="K4481" s="3">
        <v>43343.729007754628</v>
      </c>
    </row>
    <row r="4482" spans="1:11" x14ac:dyDescent="0.25">
      <c r="A4482" t="s">
        <v>51</v>
      </c>
      <c r="B4482" t="s">
        <v>4573</v>
      </c>
      <c r="C4482">
        <v>4.1471999999999998</v>
      </c>
      <c r="D4482">
        <v>464</v>
      </c>
      <c r="E4482">
        <v>7475</v>
      </c>
      <c r="F4482">
        <v>2</v>
      </c>
      <c r="G4482">
        <v>6587</v>
      </c>
      <c r="H4482">
        <v>1</v>
      </c>
      <c r="I4482">
        <v>0</v>
      </c>
      <c r="J4482">
        <v>88</v>
      </c>
      <c r="K4482" s="3">
        <v>43343.729007407404</v>
      </c>
    </row>
    <row r="4483" spans="1:11" x14ac:dyDescent="0.25">
      <c r="A4483" t="s">
        <v>51</v>
      </c>
      <c r="B4483" t="s">
        <v>4574</v>
      </c>
      <c r="C4483">
        <v>4.1471999999999998</v>
      </c>
      <c r="D4483">
        <v>1846</v>
      </c>
      <c r="E4483">
        <v>5873</v>
      </c>
      <c r="F4483">
        <v>3</v>
      </c>
      <c r="G4483">
        <v>5883</v>
      </c>
      <c r="H4483">
        <v>1</v>
      </c>
      <c r="I4483">
        <v>1</v>
      </c>
      <c r="J4483">
        <v>100</v>
      </c>
      <c r="K4483" s="3">
        <v>43343.729007557871</v>
      </c>
    </row>
    <row r="4484" spans="1:11" x14ac:dyDescent="0.25">
      <c r="A4484" t="s">
        <v>51</v>
      </c>
      <c r="B4484" t="s">
        <v>4575</v>
      </c>
      <c r="C4484">
        <v>3.9398399999999998</v>
      </c>
      <c r="D4484">
        <v>3768</v>
      </c>
      <c r="E4484">
        <v>7938</v>
      </c>
      <c r="F4484">
        <v>2</v>
      </c>
      <c r="G4484">
        <v>7525</v>
      </c>
      <c r="H4484">
        <v>1</v>
      </c>
      <c r="I4484">
        <v>2</v>
      </c>
      <c r="J4484">
        <v>95</v>
      </c>
      <c r="K4484" s="3">
        <v>43343.729068368055</v>
      </c>
    </row>
    <row r="4485" spans="1:11" x14ac:dyDescent="0.25">
      <c r="A4485" t="s">
        <v>51</v>
      </c>
      <c r="B4485" t="s">
        <v>4576</v>
      </c>
      <c r="C4485">
        <v>3.9398399999999998</v>
      </c>
      <c r="D4485">
        <v>496</v>
      </c>
      <c r="E4485">
        <v>6282</v>
      </c>
      <c r="F4485">
        <v>3</v>
      </c>
      <c r="G4485">
        <v>6285</v>
      </c>
      <c r="H4485">
        <v>2</v>
      </c>
      <c r="I4485">
        <v>0</v>
      </c>
      <c r="J4485">
        <v>100</v>
      </c>
      <c r="K4485" s="3">
        <v>43343.729068553243</v>
      </c>
    </row>
    <row r="4486" spans="1:11" x14ac:dyDescent="0.25">
      <c r="A4486" t="s">
        <v>51</v>
      </c>
      <c r="B4486" t="s">
        <v>4577</v>
      </c>
      <c r="C4486">
        <v>3.9398399999999998</v>
      </c>
      <c r="D4486">
        <v>1570</v>
      </c>
      <c r="E4486">
        <v>6910</v>
      </c>
      <c r="F4486">
        <v>2</v>
      </c>
      <c r="G4486">
        <v>6403</v>
      </c>
      <c r="H4486">
        <v>2</v>
      </c>
      <c r="I4486">
        <v>1</v>
      </c>
      <c r="J4486">
        <v>93</v>
      </c>
      <c r="K4486" s="3">
        <v>43343.729068749999</v>
      </c>
    </row>
    <row r="4487" spans="1:11" x14ac:dyDescent="0.25">
      <c r="A4487" t="s">
        <v>51</v>
      </c>
      <c r="B4487" t="s">
        <v>4578</v>
      </c>
      <c r="C4487">
        <v>3.9398399999999998</v>
      </c>
      <c r="D4487">
        <v>3090</v>
      </c>
      <c r="E4487">
        <v>6495</v>
      </c>
      <c r="F4487">
        <v>2</v>
      </c>
      <c r="G4487">
        <v>6136</v>
      </c>
      <c r="H4487">
        <v>2</v>
      </c>
      <c r="I4487">
        <v>2</v>
      </c>
      <c r="J4487">
        <v>94</v>
      </c>
      <c r="K4487" s="3">
        <v>43343.729069097222</v>
      </c>
    </row>
    <row r="4488" spans="1:11" x14ac:dyDescent="0.25">
      <c r="A4488" t="s">
        <v>51</v>
      </c>
      <c r="B4488" t="s">
        <v>4579</v>
      </c>
      <c r="C4488">
        <v>3.5458560000000001</v>
      </c>
      <c r="D4488">
        <v>4830</v>
      </c>
      <c r="E4488">
        <v>8751</v>
      </c>
      <c r="F4488">
        <v>2</v>
      </c>
      <c r="G4488">
        <v>7501</v>
      </c>
      <c r="H4488">
        <v>2</v>
      </c>
      <c r="I4488">
        <v>3</v>
      </c>
      <c r="J4488">
        <v>86</v>
      </c>
      <c r="K4488" s="3">
        <v>43343.729131284723</v>
      </c>
    </row>
    <row r="4489" spans="1:11" x14ac:dyDescent="0.25">
      <c r="A4489" t="s">
        <v>51</v>
      </c>
      <c r="B4489" t="s">
        <v>4580</v>
      </c>
      <c r="C4489">
        <v>3.5458560000000001</v>
      </c>
      <c r="D4489">
        <v>1452</v>
      </c>
      <c r="E4489">
        <v>5326</v>
      </c>
      <c r="F4489">
        <v>2</v>
      </c>
      <c r="G4489">
        <v>4929</v>
      </c>
      <c r="H4489">
        <v>3</v>
      </c>
      <c r="I4489">
        <v>1</v>
      </c>
      <c r="J4489">
        <v>93</v>
      </c>
      <c r="K4489" s="3">
        <v>43343.729131134256</v>
      </c>
    </row>
    <row r="4490" spans="1:11" x14ac:dyDescent="0.25">
      <c r="A4490" t="s">
        <v>51</v>
      </c>
      <c r="B4490" t="s">
        <v>4581</v>
      </c>
      <c r="C4490">
        <v>3.5458560000000001</v>
      </c>
      <c r="D4490">
        <v>2710</v>
      </c>
      <c r="E4490">
        <v>5756</v>
      </c>
      <c r="F4490">
        <v>3</v>
      </c>
      <c r="G4490">
        <v>5781</v>
      </c>
      <c r="H4490">
        <v>3</v>
      </c>
      <c r="I4490">
        <v>2</v>
      </c>
      <c r="J4490">
        <v>100</v>
      </c>
      <c r="K4490" s="3">
        <v>43343.729131828703</v>
      </c>
    </row>
    <row r="4491" spans="1:11" x14ac:dyDescent="0.25">
      <c r="A4491" t="s">
        <v>51</v>
      </c>
      <c r="B4491" t="s">
        <v>4582</v>
      </c>
      <c r="C4491">
        <v>3.5458560000000001</v>
      </c>
      <c r="D4491">
        <v>3851</v>
      </c>
      <c r="E4491">
        <v>5017</v>
      </c>
      <c r="F4491">
        <v>2</v>
      </c>
      <c r="G4491">
        <v>4557</v>
      </c>
      <c r="H4491">
        <v>3</v>
      </c>
      <c r="I4491">
        <v>3</v>
      </c>
      <c r="J4491">
        <v>91</v>
      </c>
      <c r="K4491" s="3">
        <v>43343.729131481479</v>
      </c>
    </row>
    <row r="4492" spans="1:11" x14ac:dyDescent="0.25">
      <c r="A4492" t="s">
        <v>51</v>
      </c>
      <c r="B4492" t="s">
        <v>4583</v>
      </c>
      <c r="C4492">
        <v>3.1912704000000001</v>
      </c>
      <c r="D4492">
        <v>5127</v>
      </c>
      <c r="E4492">
        <v>7182</v>
      </c>
      <c r="F4492">
        <v>2</v>
      </c>
      <c r="G4492">
        <v>6929</v>
      </c>
      <c r="H4492">
        <v>3</v>
      </c>
      <c r="I4492">
        <v>4</v>
      </c>
      <c r="J4492">
        <v>96</v>
      </c>
      <c r="K4492" s="3">
        <v>43343.729184722222</v>
      </c>
    </row>
    <row r="4493" spans="1:11" x14ac:dyDescent="0.25">
      <c r="A4493" t="s">
        <v>51</v>
      </c>
      <c r="B4493" t="s">
        <v>4584</v>
      </c>
      <c r="C4493">
        <v>3.1912704000000001</v>
      </c>
      <c r="D4493">
        <v>459</v>
      </c>
      <c r="E4493">
        <v>5276</v>
      </c>
      <c r="F4493">
        <v>2</v>
      </c>
      <c r="G4493">
        <v>4924</v>
      </c>
      <c r="H4493">
        <v>4</v>
      </c>
      <c r="I4493">
        <v>0</v>
      </c>
      <c r="J4493">
        <v>93</v>
      </c>
      <c r="K4493" s="3">
        <v>43343.729184525466</v>
      </c>
    </row>
    <row r="4494" spans="1:11" x14ac:dyDescent="0.25">
      <c r="A4494" t="s">
        <v>51</v>
      </c>
      <c r="B4494" t="s">
        <v>4585</v>
      </c>
      <c r="C4494">
        <v>3.1912704000000001</v>
      </c>
      <c r="D4494">
        <v>1814</v>
      </c>
      <c r="E4494">
        <v>5441</v>
      </c>
      <c r="F4494">
        <v>3</v>
      </c>
      <c r="G4494">
        <v>5442</v>
      </c>
      <c r="H4494">
        <v>4</v>
      </c>
      <c r="I4494">
        <v>1</v>
      </c>
      <c r="J4494">
        <v>100</v>
      </c>
      <c r="K4494" s="3">
        <v>43343.729184872682</v>
      </c>
    </row>
    <row r="4495" spans="1:11" x14ac:dyDescent="0.25">
      <c r="A4495" t="s">
        <v>51</v>
      </c>
      <c r="B4495" t="s">
        <v>4586</v>
      </c>
      <c r="C4495">
        <v>3.1912704000000001</v>
      </c>
      <c r="D4495">
        <v>4209</v>
      </c>
      <c r="E4495">
        <v>5374</v>
      </c>
      <c r="F4495">
        <v>2</v>
      </c>
      <c r="G4495">
        <v>4482</v>
      </c>
      <c r="H4495">
        <v>4</v>
      </c>
      <c r="I4495">
        <v>3</v>
      </c>
      <c r="J4495">
        <v>83</v>
      </c>
      <c r="K4495" s="3">
        <v>43343.729185266202</v>
      </c>
    </row>
    <row r="4496" spans="1:11" x14ac:dyDescent="0.25">
      <c r="A4496" t="s">
        <v>51</v>
      </c>
      <c r="B4496" t="s">
        <v>4587</v>
      </c>
      <c r="C4496">
        <v>3.0848947199999999</v>
      </c>
      <c r="D4496">
        <v>115</v>
      </c>
      <c r="E4496">
        <v>8539</v>
      </c>
      <c r="F4496">
        <v>2</v>
      </c>
      <c r="G4496">
        <v>7645</v>
      </c>
      <c r="H4496">
        <v>5</v>
      </c>
      <c r="I4496">
        <v>0</v>
      </c>
      <c r="J4496">
        <v>90</v>
      </c>
      <c r="K4496" s="3">
        <v>43343.729248611111</v>
      </c>
    </row>
    <row r="4497" spans="1:11" x14ac:dyDescent="0.25">
      <c r="A4497" t="s">
        <v>51</v>
      </c>
      <c r="B4497" t="s">
        <v>4588</v>
      </c>
      <c r="C4497">
        <v>3.0848947199999999</v>
      </c>
      <c r="D4497">
        <v>1757</v>
      </c>
      <c r="E4497">
        <v>5406</v>
      </c>
      <c r="F4497">
        <v>2</v>
      </c>
      <c r="G4497">
        <v>5045</v>
      </c>
      <c r="H4497">
        <v>5</v>
      </c>
      <c r="I4497">
        <v>1</v>
      </c>
      <c r="J4497">
        <v>93</v>
      </c>
      <c r="K4497" s="3">
        <v>43343.729248414355</v>
      </c>
    </row>
    <row r="4498" spans="1:11" x14ac:dyDescent="0.25">
      <c r="A4498" t="s">
        <v>51</v>
      </c>
      <c r="B4498" t="s">
        <v>4589</v>
      </c>
      <c r="C4498">
        <v>2.9820648959999998</v>
      </c>
      <c r="D4498">
        <v>511</v>
      </c>
      <c r="E4498">
        <v>7041</v>
      </c>
      <c r="F4498">
        <v>2</v>
      </c>
      <c r="G4498">
        <v>6263</v>
      </c>
      <c r="H4498">
        <v>6</v>
      </c>
      <c r="I4498">
        <v>0</v>
      </c>
      <c r="J4498">
        <v>89</v>
      </c>
      <c r="K4498" s="3">
        <v>43343.729300613428</v>
      </c>
    </row>
    <row r="4499" spans="1:11" x14ac:dyDescent="0.25">
      <c r="A4499" t="s">
        <v>51</v>
      </c>
      <c r="B4499" t="s">
        <v>4590</v>
      </c>
      <c r="C4499">
        <v>2.7832605695999999</v>
      </c>
      <c r="D4499">
        <v>3379</v>
      </c>
      <c r="E4499">
        <v>6547</v>
      </c>
      <c r="F4499">
        <v>3</v>
      </c>
      <c r="G4499">
        <v>6553</v>
      </c>
      <c r="H4499">
        <v>6</v>
      </c>
      <c r="I4499">
        <v>2</v>
      </c>
      <c r="J4499">
        <v>100</v>
      </c>
      <c r="K4499" s="3">
        <v>43343.729363194441</v>
      </c>
    </row>
    <row r="4500" spans="1:11" x14ac:dyDescent="0.25">
      <c r="A4500" t="s">
        <v>51</v>
      </c>
      <c r="B4500" t="s">
        <v>4591</v>
      </c>
      <c r="C4500">
        <v>2.7832605695999999</v>
      </c>
      <c r="D4500">
        <v>4974</v>
      </c>
      <c r="E4500">
        <v>8614</v>
      </c>
      <c r="F4500">
        <v>2</v>
      </c>
      <c r="G4500">
        <v>8233</v>
      </c>
      <c r="H4500">
        <v>6</v>
      </c>
      <c r="I4500">
        <v>3</v>
      </c>
      <c r="J4500">
        <v>96</v>
      </c>
      <c r="K4500" s="3">
        <v>43343.729363391205</v>
      </c>
    </row>
    <row r="4501" spans="1:11" x14ac:dyDescent="0.25">
      <c r="A4501" t="s">
        <v>51</v>
      </c>
      <c r="B4501" t="s">
        <v>4592</v>
      </c>
      <c r="C4501">
        <v>2.5977098649600001</v>
      </c>
      <c r="D4501">
        <v>3431</v>
      </c>
      <c r="E4501">
        <v>7612</v>
      </c>
      <c r="F4501">
        <v>2</v>
      </c>
      <c r="G4501">
        <v>7402</v>
      </c>
      <c r="H4501">
        <v>7</v>
      </c>
      <c r="I4501">
        <v>2</v>
      </c>
      <c r="J4501">
        <v>97</v>
      </c>
      <c r="K4501" s="3">
        <v>43343.72941550926</v>
      </c>
    </row>
    <row r="4502" spans="1:11" x14ac:dyDescent="0.25">
      <c r="A4502" t="s">
        <v>51</v>
      </c>
      <c r="B4502" t="s">
        <v>4593</v>
      </c>
      <c r="C4502">
        <v>2.5977098649600001</v>
      </c>
      <c r="D4502">
        <v>5314</v>
      </c>
      <c r="E4502">
        <v>7971</v>
      </c>
      <c r="F4502">
        <v>2</v>
      </c>
      <c r="G4502">
        <v>6937</v>
      </c>
      <c r="H4502">
        <v>7</v>
      </c>
      <c r="I4502">
        <v>3</v>
      </c>
      <c r="J4502">
        <v>87</v>
      </c>
      <c r="K4502" s="3">
        <v>43343.729415856484</v>
      </c>
    </row>
    <row r="4503" spans="1:11" x14ac:dyDescent="0.25">
      <c r="A4503" t="s">
        <v>51</v>
      </c>
      <c r="B4503" t="s">
        <v>4594</v>
      </c>
      <c r="C4503">
        <v>2.5977098649600001</v>
      </c>
      <c r="D4503">
        <v>125</v>
      </c>
      <c r="E4503">
        <v>6615</v>
      </c>
      <c r="F4503">
        <v>3</v>
      </c>
      <c r="G4503">
        <v>6617</v>
      </c>
      <c r="H4503">
        <v>8</v>
      </c>
      <c r="I4503">
        <v>0</v>
      </c>
      <c r="J4503">
        <v>100</v>
      </c>
      <c r="K4503" s="3">
        <v>43343.72941565972</v>
      </c>
    </row>
    <row r="4504" spans="1:11" x14ac:dyDescent="0.25">
      <c r="A4504" t="s">
        <v>51</v>
      </c>
      <c r="B4504" t="s">
        <v>4595</v>
      </c>
      <c r="C4504">
        <v>2.5977098649600001</v>
      </c>
      <c r="D4504">
        <v>1936</v>
      </c>
      <c r="E4504">
        <v>6707</v>
      </c>
      <c r="F4504">
        <v>2</v>
      </c>
      <c r="G4504">
        <v>6422</v>
      </c>
      <c r="H4504">
        <v>8</v>
      </c>
      <c r="I4504">
        <v>1</v>
      </c>
      <c r="J4504">
        <v>96</v>
      </c>
      <c r="K4504" s="3">
        <v>43343.72941605324</v>
      </c>
    </row>
    <row r="4505" spans="1:11" x14ac:dyDescent="0.25">
      <c r="A4505" t="s">
        <v>51</v>
      </c>
      <c r="B4505" t="s">
        <v>4596</v>
      </c>
      <c r="C4505">
        <v>2.9440711802880002</v>
      </c>
      <c r="D4505">
        <v>3798</v>
      </c>
      <c r="E4505">
        <v>8018</v>
      </c>
      <c r="F4505">
        <v>2</v>
      </c>
      <c r="G4505">
        <v>7068</v>
      </c>
      <c r="H4505">
        <v>8</v>
      </c>
      <c r="I4505">
        <v>2</v>
      </c>
      <c r="J4505">
        <v>88</v>
      </c>
      <c r="K4505" s="3">
        <v>43343.729480671296</v>
      </c>
    </row>
    <row r="4506" spans="1:11" x14ac:dyDescent="0.25">
      <c r="A4506" t="s">
        <v>51</v>
      </c>
      <c r="B4506" t="s">
        <v>4597</v>
      </c>
      <c r="C4506">
        <v>2.9440711802880002</v>
      </c>
      <c r="D4506">
        <v>168</v>
      </c>
      <c r="E4506">
        <v>7239</v>
      </c>
      <c r="F4506">
        <v>2</v>
      </c>
      <c r="G4506">
        <v>5901</v>
      </c>
      <c r="H4506">
        <v>9</v>
      </c>
      <c r="I4506">
        <v>0</v>
      </c>
      <c r="J4506">
        <v>82</v>
      </c>
      <c r="K4506" s="3">
        <v>43343.729480821756</v>
      </c>
    </row>
    <row r="4507" spans="1:11" x14ac:dyDescent="0.25">
      <c r="A4507" t="s">
        <v>51</v>
      </c>
      <c r="B4507" t="s">
        <v>4598</v>
      </c>
      <c r="C4507">
        <v>2.9440711802880002</v>
      </c>
      <c r="D4507">
        <v>2324</v>
      </c>
      <c r="E4507">
        <v>6007</v>
      </c>
      <c r="F4507">
        <v>2</v>
      </c>
      <c r="G4507">
        <v>4707</v>
      </c>
      <c r="H4507">
        <v>9</v>
      </c>
      <c r="I4507">
        <v>1</v>
      </c>
      <c r="J4507">
        <v>78</v>
      </c>
      <c r="K4507" s="3">
        <v>43343.729481018519</v>
      </c>
    </row>
    <row r="4508" spans="1:11" x14ac:dyDescent="0.25">
      <c r="A4508" t="s">
        <v>51</v>
      </c>
      <c r="B4508" t="s">
        <v>4599</v>
      </c>
      <c r="C4508">
        <v>3.3366140043264001</v>
      </c>
      <c r="D4508">
        <v>3848</v>
      </c>
      <c r="E4508">
        <v>8972</v>
      </c>
      <c r="F4508">
        <v>2</v>
      </c>
      <c r="G4508">
        <v>7751</v>
      </c>
      <c r="H4508">
        <v>9</v>
      </c>
      <c r="I4508">
        <v>2</v>
      </c>
      <c r="J4508">
        <v>86</v>
      </c>
      <c r="K4508" s="3">
        <v>43343.729540127315</v>
      </c>
    </row>
    <row r="4509" spans="1:11" x14ac:dyDescent="0.25">
      <c r="A4509" t="s">
        <v>51</v>
      </c>
      <c r="B4509" t="s">
        <v>4600</v>
      </c>
      <c r="C4509">
        <v>3.3366140043264001</v>
      </c>
      <c r="D4509">
        <v>344</v>
      </c>
      <c r="E4509">
        <v>6538</v>
      </c>
      <c r="F4509">
        <v>2</v>
      </c>
      <c r="G4509">
        <v>5460</v>
      </c>
      <c r="H4509">
        <v>10</v>
      </c>
      <c r="I4509">
        <v>0</v>
      </c>
      <c r="J4509">
        <v>84</v>
      </c>
      <c r="K4509" s="3">
        <v>43343.729539930559</v>
      </c>
    </row>
    <row r="4510" spans="1:11" x14ac:dyDescent="0.25">
      <c r="A4510" t="s">
        <v>51</v>
      </c>
      <c r="B4510" t="s">
        <v>4601</v>
      </c>
      <c r="C4510">
        <v>3.3366140043264001</v>
      </c>
      <c r="D4510">
        <v>2401</v>
      </c>
      <c r="E4510">
        <v>8390</v>
      </c>
      <c r="F4510">
        <v>2</v>
      </c>
      <c r="G4510">
        <v>6830</v>
      </c>
      <c r="H4510">
        <v>10</v>
      </c>
      <c r="I4510">
        <v>1</v>
      </c>
      <c r="J4510">
        <v>81</v>
      </c>
      <c r="K4510" s="3">
        <v>43343.729540277775</v>
      </c>
    </row>
    <row r="4511" spans="1:11" x14ac:dyDescent="0.25">
      <c r="A4511" t="s">
        <v>51</v>
      </c>
      <c r="B4511" t="s">
        <v>4602</v>
      </c>
      <c r="C4511">
        <v>3.7814958715699198</v>
      </c>
      <c r="D4511">
        <v>344</v>
      </c>
      <c r="E4511">
        <v>8853</v>
      </c>
      <c r="F4511">
        <v>2</v>
      </c>
      <c r="G4511">
        <v>7131</v>
      </c>
      <c r="H4511">
        <v>11</v>
      </c>
      <c r="I4511">
        <v>0</v>
      </c>
      <c r="J4511">
        <v>81</v>
      </c>
      <c r="K4511" s="3">
        <v>43343.729596793979</v>
      </c>
    </row>
    <row r="4512" spans="1:11" x14ac:dyDescent="0.25">
      <c r="A4512" t="s">
        <v>51</v>
      </c>
      <c r="B4512" t="s">
        <v>4603</v>
      </c>
      <c r="C4512">
        <v>3.7814958715699198</v>
      </c>
      <c r="D4512">
        <v>1986</v>
      </c>
      <c r="E4512">
        <v>7519</v>
      </c>
      <c r="F4512">
        <v>2</v>
      </c>
      <c r="G4512">
        <v>6446</v>
      </c>
      <c r="H4512">
        <v>11</v>
      </c>
      <c r="I4512">
        <v>1</v>
      </c>
      <c r="J4512">
        <v>86</v>
      </c>
      <c r="K4512" s="3">
        <v>43343.729596990743</v>
      </c>
    </row>
    <row r="4513" spans="1:11" x14ac:dyDescent="0.25">
      <c r="A4513" t="s">
        <v>51</v>
      </c>
      <c r="B4513" t="s">
        <v>4604</v>
      </c>
      <c r="C4513">
        <v>4.2856953211125797</v>
      </c>
      <c r="D4513">
        <v>3729</v>
      </c>
      <c r="E4513">
        <v>7283</v>
      </c>
      <c r="F4513">
        <v>2</v>
      </c>
      <c r="G4513">
        <v>6779</v>
      </c>
      <c r="H4513">
        <v>11</v>
      </c>
      <c r="I4513">
        <v>2</v>
      </c>
      <c r="J4513">
        <v>93</v>
      </c>
      <c r="K4513" s="3">
        <v>43343.729646527776</v>
      </c>
    </row>
    <row r="4514" spans="1:11" x14ac:dyDescent="0.25">
      <c r="A4514" t="s">
        <v>51</v>
      </c>
      <c r="B4514" t="s">
        <v>4605</v>
      </c>
      <c r="C4514">
        <v>4.2856953211125797</v>
      </c>
      <c r="D4514">
        <v>2071</v>
      </c>
      <c r="E4514">
        <v>6071</v>
      </c>
      <c r="F4514">
        <v>2</v>
      </c>
      <c r="G4514">
        <v>5567</v>
      </c>
      <c r="H4514">
        <v>12</v>
      </c>
      <c r="I4514">
        <v>1</v>
      </c>
      <c r="J4514">
        <v>92</v>
      </c>
      <c r="K4514" s="3">
        <v>43343.729646874999</v>
      </c>
    </row>
    <row r="4515" spans="1:11" x14ac:dyDescent="0.25">
      <c r="A4515" t="s">
        <v>51</v>
      </c>
      <c r="B4515" t="s">
        <v>4606</v>
      </c>
      <c r="C4515">
        <v>3.8571257890013202</v>
      </c>
      <c r="D4515">
        <v>3535</v>
      </c>
      <c r="E4515">
        <v>8653</v>
      </c>
      <c r="F4515">
        <v>2</v>
      </c>
      <c r="G4515">
        <v>7008</v>
      </c>
      <c r="H4515">
        <v>12</v>
      </c>
      <c r="I4515">
        <v>2</v>
      </c>
      <c r="J4515">
        <v>81</v>
      </c>
      <c r="K4515" s="3">
        <v>43343.729711770837</v>
      </c>
    </row>
    <row r="4516" spans="1:11" x14ac:dyDescent="0.25">
      <c r="A4516" t="s">
        <v>51</v>
      </c>
      <c r="B4516" t="s">
        <v>4607</v>
      </c>
      <c r="C4516">
        <v>3.8571257890013202</v>
      </c>
      <c r="D4516">
        <v>5073</v>
      </c>
      <c r="E4516">
        <v>7086</v>
      </c>
      <c r="F4516">
        <v>3</v>
      </c>
      <c r="G4516">
        <v>7097</v>
      </c>
      <c r="H4516">
        <v>12</v>
      </c>
      <c r="I4516">
        <v>3</v>
      </c>
      <c r="J4516">
        <v>100</v>
      </c>
      <c r="K4516" s="3">
        <v>43343.72971230324</v>
      </c>
    </row>
    <row r="4517" spans="1:11" x14ac:dyDescent="0.25">
      <c r="A4517" t="s">
        <v>51</v>
      </c>
      <c r="B4517" t="s">
        <v>4608</v>
      </c>
      <c r="C4517">
        <v>3.8571257890013202</v>
      </c>
      <c r="D4517">
        <v>225</v>
      </c>
      <c r="E4517">
        <v>7876</v>
      </c>
      <c r="F4517">
        <v>2</v>
      </c>
      <c r="G4517">
        <v>7597</v>
      </c>
      <c r="H4517">
        <v>13</v>
      </c>
      <c r="I4517">
        <v>0</v>
      </c>
      <c r="J4517">
        <v>96</v>
      </c>
      <c r="K4517" s="3">
        <v>43343.729712465276</v>
      </c>
    </row>
    <row r="4518" spans="1:11" x14ac:dyDescent="0.25">
      <c r="A4518" t="s">
        <v>51</v>
      </c>
      <c r="B4518" t="s">
        <v>4609</v>
      </c>
      <c r="C4518">
        <v>3.8571257890013202</v>
      </c>
      <c r="D4518">
        <v>1424</v>
      </c>
      <c r="E4518">
        <v>5288</v>
      </c>
      <c r="F4518">
        <v>3</v>
      </c>
      <c r="G4518">
        <v>5296</v>
      </c>
      <c r="H4518">
        <v>13</v>
      </c>
      <c r="I4518">
        <v>1</v>
      </c>
      <c r="J4518">
        <v>100</v>
      </c>
      <c r="K4518" s="3">
        <v>43343.729711921296</v>
      </c>
    </row>
    <row r="4519" spans="1:11" x14ac:dyDescent="0.25">
      <c r="A4519" t="s">
        <v>51</v>
      </c>
      <c r="B4519" t="s">
        <v>4610</v>
      </c>
      <c r="C4519">
        <v>3.8571257890013202</v>
      </c>
      <c r="D4519">
        <v>2918</v>
      </c>
      <c r="E4519">
        <v>5733</v>
      </c>
      <c r="F4519">
        <v>2</v>
      </c>
      <c r="G4519">
        <v>5347</v>
      </c>
      <c r="H4519">
        <v>13</v>
      </c>
      <c r="I4519">
        <v>2</v>
      </c>
      <c r="J4519">
        <v>93</v>
      </c>
      <c r="K4519" s="3">
        <v>43343.729712650464</v>
      </c>
    </row>
    <row r="4520" spans="1:11" x14ac:dyDescent="0.25">
      <c r="A4520" t="s">
        <v>51</v>
      </c>
      <c r="B4520" t="s">
        <v>4611</v>
      </c>
      <c r="C4520">
        <v>3.59998406973456</v>
      </c>
      <c r="D4520">
        <v>245</v>
      </c>
      <c r="E4520">
        <v>5671</v>
      </c>
      <c r="F4520">
        <v>3</v>
      </c>
      <c r="G4520">
        <v>5674</v>
      </c>
      <c r="H4520">
        <v>14</v>
      </c>
      <c r="I4520">
        <v>0</v>
      </c>
      <c r="J4520">
        <v>100</v>
      </c>
      <c r="K4520" s="3">
        <v>43343.729762766205</v>
      </c>
    </row>
    <row r="4521" spans="1:11" x14ac:dyDescent="0.25">
      <c r="A4521" t="s">
        <v>51</v>
      </c>
      <c r="B4521" t="s">
        <v>4612</v>
      </c>
      <c r="C4521">
        <v>3.59998406973456</v>
      </c>
      <c r="D4521">
        <v>1297</v>
      </c>
      <c r="E4521">
        <v>5396</v>
      </c>
      <c r="F4521">
        <v>2</v>
      </c>
      <c r="G4521">
        <v>4975</v>
      </c>
      <c r="H4521">
        <v>14</v>
      </c>
      <c r="I4521">
        <v>1</v>
      </c>
      <c r="J4521">
        <v>92</v>
      </c>
      <c r="K4521" s="3">
        <v>43343.729762962961</v>
      </c>
    </row>
    <row r="4522" spans="1:11" x14ac:dyDescent="0.25">
      <c r="A4522" t="s">
        <v>51</v>
      </c>
      <c r="B4522" t="s">
        <v>4613</v>
      </c>
      <c r="C4522">
        <v>3.59998406973456</v>
      </c>
      <c r="D4522">
        <v>2922</v>
      </c>
      <c r="E4522">
        <v>6287</v>
      </c>
      <c r="F4522">
        <v>3</v>
      </c>
      <c r="G4522">
        <v>6297</v>
      </c>
      <c r="H4522">
        <v>14</v>
      </c>
      <c r="I4522">
        <v>2</v>
      </c>
      <c r="J4522">
        <v>100</v>
      </c>
      <c r="K4522" s="3">
        <v>43343.729763506948</v>
      </c>
    </row>
    <row r="4523" spans="1:11" x14ac:dyDescent="0.25">
      <c r="A4523" t="s">
        <v>51</v>
      </c>
      <c r="B4523" t="s">
        <v>4614</v>
      </c>
      <c r="C4523">
        <v>3.59998406973456</v>
      </c>
      <c r="D4523">
        <v>3783</v>
      </c>
      <c r="E4523">
        <v>4838</v>
      </c>
      <c r="F4523">
        <v>3</v>
      </c>
      <c r="G4523">
        <v>4861</v>
      </c>
      <c r="H4523">
        <v>14</v>
      </c>
      <c r="I4523">
        <v>3</v>
      </c>
      <c r="J4523">
        <v>100</v>
      </c>
      <c r="K4523" s="3">
        <v>43343.729763310184</v>
      </c>
    </row>
    <row r="4524" spans="1:11" x14ac:dyDescent="0.25">
      <c r="A4524" t="s">
        <v>51</v>
      </c>
      <c r="B4524" t="s">
        <v>4615</v>
      </c>
      <c r="C4524">
        <v>3.3599851317522602</v>
      </c>
      <c r="D4524">
        <v>101</v>
      </c>
      <c r="E4524">
        <v>7684</v>
      </c>
      <c r="F4524">
        <v>2</v>
      </c>
      <c r="G4524">
        <v>6682</v>
      </c>
      <c r="H4524">
        <v>15</v>
      </c>
      <c r="I4524">
        <v>0</v>
      </c>
      <c r="J4524">
        <v>87</v>
      </c>
      <c r="K4524" s="3">
        <v>43343.729828009258</v>
      </c>
    </row>
    <row r="4525" spans="1:11" x14ac:dyDescent="0.25">
      <c r="A4525" t="s">
        <v>51</v>
      </c>
      <c r="B4525" t="s">
        <v>4616</v>
      </c>
      <c r="C4525">
        <v>3.3599851317522602</v>
      </c>
      <c r="D4525">
        <v>1427</v>
      </c>
      <c r="E4525">
        <v>7841</v>
      </c>
      <c r="F4525">
        <v>2</v>
      </c>
      <c r="G4525">
        <v>7322</v>
      </c>
      <c r="H4525">
        <v>15</v>
      </c>
      <c r="I4525">
        <v>1</v>
      </c>
      <c r="J4525">
        <v>93</v>
      </c>
      <c r="K4525" s="3">
        <v>43343.729828391202</v>
      </c>
    </row>
    <row r="4526" spans="1:11" x14ac:dyDescent="0.25">
      <c r="A4526" t="s">
        <v>51</v>
      </c>
      <c r="B4526" t="s">
        <v>4617</v>
      </c>
      <c r="C4526">
        <v>3.13598612296878</v>
      </c>
      <c r="D4526">
        <v>4384</v>
      </c>
      <c r="E4526">
        <v>7948</v>
      </c>
      <c r="F4526">
        <v>2</v>
      </c>
      <c r="G4526">
        <v>6687</v>
      </c>
      <c r="H4526">
        <v>15</v>
      </c>
      <c r="I4526">
        <v>3</v>
      </c>
      <c r="J4526">
        <v>84</v>
      </c>
      <c r="K4526" s="3">
        <v>43343.729886724534</v>
      </c>
    </row>
    <row r="4527" spans="1:11" x14ac:dyDescent="0.25">
      <c r="A4527" t="s">
        <v>51</v>
      </c>
      <c r="B4527" t="s">
        <v>4618</v>
      </c>
      <c r="C4527">
        <v>3.13598612296878</v>
      </c>
      <c r="D4527">
        <v>362</v>
      </c>
      <c r="E4527">
        <v>7443</v>
      </c>
      <c r="F4527">
        <v>3</v>
      </c>
      <c r="G4527">
        <v>7457</v>
      </c>
      <c r="H4527">
        <v>16</v>
      </c>
      <c r="I4527">
        <v>0</v>
      </c>
      <c r="J4527">
        <v>100</v>
      </c>
      <c r="K4527" s="3">
        <v>43343.729886921297</v>
      </c>
    </row>
    <row r="4528" spans="1:11" x14ac:dyDescent="0.25">
      <c r="A4528" t="s">
        <v>51</v>
      </c>
      <c r="B4528" t="s">
        <v>4619</v>
      </c>
      <c r="C4528">
        <v>3.13598612296878</v>
      </c>
      <c r="D4528">
        <v>1831</v>
      </c>
      <c r="E4528">
        <v>8424</v>
      </c>
      <c r="F4528">
        <v>2</v>
      </c>
      <c r="G4528">
        <v>7430</v>
      </c>
      <c r="H4528">
        <v>16</v>
      </c>
      <c r="I4528">
        <v>1</v>
      </c>
      <c r="J4528">
        <v>88</v>
      </c>
      <c r="K4528" s="3">
        <v>43343.729887268521</v>
      </c>
    </row>
    <row r="4529" spans="1:11" x14ac:dyDescent="0.25">
      <c r="A4529" t="s">
        <v>51</v>
      </c>
      <c r="B4529" t="s">
        <v>4620</v>
      </c>
      <c r="C4529">
        <v>2.9269203814375202</v>
      </c>
      <c r="D4529">
        <v>4315</v>
      </c>
      <c r="E4529">
        <v>8051</v>
      </c>
      <c r="F4529">
        <v>2</v>
      </c>
      <c r="G4529">
        <v>6983</v>
      </c>
      <c r="H4529">
        <v>16</v>
      </c>
      <c r="I4529">
        <v>3</v>
      </c>
      <c r="J4529">
        <v>87</v>
      </c>
      <c r="K4529" s="3">
        <v>43343.729944178238</v>
      </c>
    </row>
    <row r="4530" spans="1:11" x14ac:dyDescent="0.25">
      <c r="A4530" t="s">
        <v>51</v>
      </c>
      <c r="B4530" t="s">
        <v>4621</v>
      </c>
      <c r="C4530">
        <v>2.9269203814375202</v>
      </c>
      <c r="D4530">
        <v>387</v>
      </c>
      <c r="E4530">
        <v>7658</v>
      </c>
      <c r="F4530">
        <v>2</v>
      </c>
      <c r="G4530">
        <v>6334</v>
      </c>
      <c r="H4530">
        <v>17</v>
      </c>
      <c r="I4530">
        <v>0</v>
      </c>
      <c r="J4530">
        <v>83</v>
      </c>
      <c r="K4530" s="3">
        <v>43343.729944363426</v>
      </c>
    </row>
    <row r="4531" spans="1:11" x14ac:dyDescent="0.25">
      <c r="A4531" t="s">
        <v>51</v>
      </c>
      <c r="B4531" t="s">
        <v>4622</v>
      </c>
      <c r="C4531">
        <v>2.9269203814375202</v>
      </c>
      <c r="D4531">
        <v>3213</v>
      </c>
      <c r="E4531">
        <v>7062</v>
      </c>
      <c r="F4531">
        <v>1</v>
      </c>
      <c r="G4531">
        <v>5162</v>
      </c>
      <c r="H4531">
        <v>17</v>
      </c>
      <c r="I4531">
        <v>2</v>
      </c>
      <c r="J4531">
        <v>73</v>
      </c>
      <c r="K4531" s="3">
        <v>43343.729944525461</v>
      </c>
    </row>
    <row r="4532" spans="1:11" x14ac:dyDescent="0.25">
      <c r="A4532" t="s">
        <v>51</v>
      </c>
      <c r="B4532" t="s">
        <v>4623</v>
      </c>
      <c r="C4532">
        <v>2.7317923560083601</v>
      </c>
      <c r="D4532">
        <v>4577</v>
      </c>
      <c r="E4532">
        <v>6425</v>
      </c>
      <c r="F4532">
        <v>2</v>
      </c>
      <c r="G4532">
        <v>5600</v>
      </c>
      <c r="H4532">
        <v>17</v>
      </c>
      <c r="I4532">
        <v>3</v>
      </c>
      <c r="J4532">
        <v>87</v>
      </c>
      <c r="K4532" s="3">
        <v>43343.72999378472</v>
      </c>
    </row>
    <row r="4533" spans="1:11" x14ac:dyDescent="0.25">
      <c r="A4533" t="s">
        <v>51</v>
      </c>
      <c r="B4533" t="s">
        <v>4624</v>
      </c>
      <c r="C4533">
        <v>2.7317923560083601</v>
      </c>
      <c r="D4533">
        <v>376</v>
      </c>
      <c r="E4533">
        <v>5716</v>
      </c>
      <c r="F4533">
        <v>2</v>
      </c>
      <c r="G4533">
        <v>5237</v>
      </c>
      <c r="H4533">
        <v>18</v>
      </c>
      <c r="I4533">
        <v>0</v>
      </c>
      <c r="J4533">
        <v>92</v>
      </c>
      <c r="K4533" s="3">
        <v>43343.729993981484</v>
      </c>
    </row>
    <row r="4534" spans="1:11" x14ac:dyDescent="0.25">
      <c r="A4534" t="s">
        <v>51</v>
      </c>
      <c r="B4534" t="s">
        <v>4625</v>
      </c>
      <c r="C4534">
        <v>2.7317923560083601</v>
      </c>
      <c r="D4534">
        <v>1907</v>
      </c>
      <c r="E4534">
        <v>6372</v>
      </c>
      <c r="F4534">
        <v>2</v>
      </c>
      <c r="G4534">
        <v>5375</v>
      </c>
      <c r="H4534">
        <v>18</v>
      </c>
      <c r="I4534">
        <v>1</v>
      </c>
      <c r="J4534">
        <v>84</v>
      </c>
      <c r="K4534" s="3">
        <v>43343.729994328707</v>
      </c>
    </row>
    <row r="4535" spans="1:11" x14ac:dyDescent="0.25">
      <c r="A4535" t="s">
        <v>51</v>
      </c>
      <c r="B4535" t="s">
        <v>4626</v>
      </c>
      <c r="C4535">
        <v>2.5496728656077998</v>
      </c>
      <c r="D4535">
        <v>3512</v>
      </c>
      <c r="E4535">
        <v>6390</v>
      </c>
      <c r="F4535">
        <v>2</v>
      </c>
      <c r="G4535">
        <v>5896</v>
      </c>
      <c r="H4535">
        <v>18</v>
      </c>
      <c r="I4535">
        <v>2</v>
      </c>
      <c r="J4535">
        <v>92</v>
      </c>
      <c r="K4535" s="3">
        <v>43343.73005810185</v>
      </c>
    </row>
    <row r="4536" spans="1:11" x14ac:dyDescent="0.25">
      <c r="A4536" t="s">
        <v>51</v>
      </c>
      <c r="B4536" t="s">
        <v>4627</v>
      </c>
      <c r="C4536">
        <v>2.5496728656077998</v>
      </c>
      <c r="D4536">
        <v>599</v>
      </c>
      <c r="E4536">
        <v>8348</v>
      </c>
      <c r="F4536">
        <v>2</v>
      </c>
      <c r="G4536">
        <v>6689</v>
      </c>
      <c r="H4536">
        <v>19</v>
      </c>
      <c r="I4536">
        <v>0</v>
      </c>
      <c r="J4536">
        <v>80</v>
      </c>
      <c r="K4536" s="3">
        <v>43343.730058449073</v>
      </c>
    </row>
    <row r="4537" spans="1:11" x14ac:dyDescent="0.25">
      <c r="A4537" t="s">
        <v>51</v>
      </c>
      <c r="B4537" t="s">
        <v>4628</v>
      </c>
      <c r="C4537">
        <v>2.5496728656077998</v>
      </c>
      <c r="D4537">
        <v>2264</v>
      </c>
      <c r="E4537">
        <v>6224</v>
      </c>
      <c r="F4537">
        <v>3</v>
      </c>
      <c r="G4537">
        <v>6231</v>
      </c>
      <c r="H4537">
        <v>19</v>
      </c>
      <c r="I4537">
        <v>1</v>
      </c>
      <c r="J4537">
        <v>100</v>
      </c>
      <c r="K4537" s="3">
        <v>43343.730058831017</v>
      </c>
    </row>
    <row r="4538" spans="1:11" x14ac:dyDescent="0.25">
      <c r="A4538" t="s">
        <v>51</v>
      </c>
      <c r="B4538" t="s">
        <v>4629</v>
      </c>
      <c r="C4538">
        <v>2.37969467456728</v>
      </c>
      <c r="D4538">
        <v>3723</v>
      </c>
      <c r="E4538">
        <v>7156</v>
      </c>
      <c r="F4538">
        <v>2</v>
      </c>
      <c r="G4538">
        <v>6649</v>
      </c>
      <c r="H4538">
        <v>19</v>
      </c>
      <c r="I4538">
        <v>2</v>
      </c>
      <c r="J4538">
        <v>93</v>
      </c>
      <c r="K4538" s="3">
        <v>43343.730110034725</v>
      </c>
    </row>
    <row r="4539" spans="1:11" x14ac:dyDescent="0.25">
      <c r="A4539" t="s">
        <v>51</v>
      </c>
      <c r="B4539" t="s">
        <v>4630</v>
      </c>
      <c r="C4539">
        <v>2.37969467456728</v>
      </c>
      <c r="D4539">
        <v>386</v>
      </c>
      <c r="E4539">
        <v>7551</v>
      </c>
      <c r="F4539">
        <v>2</v>
      </c>
      <c r="G4539">
        <v>6960</v>
      </c>
      <c r="H4539">
        <v>20</v>
      </c>
      <c r="I4539">
        <v>0</v>
      </c>
      <c r="J4539">
        <v>92</v>
      </c>
      <c r="K4539" s="3">
        <v>43343.730110185184</v>
      </c>
    </row>
    <row r="4540" spans="1:11" x14ac:dyDescent="0.25">
      <c r="A4540" t="s">
        <v>51</v>
      </c>
      <c r="B4540" t="s">
        <v>4631</v>
      </c>
      <c r="C4540">
        <v>2.37969467456728</v>
      </c>
      <c r="D4540">
        <v>2070</v>
      </c>
      <c r="E4540">
        <v>7596</v>
      </c>
      <c r="F4540">
        <v>2</v>
      </c>
      <c r="G4540">
        <v>6774</v>
      </c>
      <c r="H4540">
        <v>20</v>
      </c>
      <c r="I4540">
        <v>1</v>
      </c>
      <c r="J4540">
        <v>89</v>
      </c>
      <c r="K4540" s="3">
        <v>43343.730110914352</v>
      </c>
    </row>
    <row r="4541" spans="1:11" x14ac:dyDescent="0.25">
      <c r="A4541" t="s">
        <v>51</v>
      </c>
      <c r="B4541" t="s">
        <v>4632</v>
      </c>
      <c r="C4541">
        <v>2.22104836292946</v>
      </c>
      <c r="D4541">
        <v>4100</v>
      </c>
      <c r="E4541">
        <v>8475</v>
      </c>
      <c r="F4541">
        <v>2</v>
      </c>
      <c r="G4541">
        <v>7917</v>
      </c>
      <c r="H4541">
        <v>20</v>
      </c>
      <c r="I4541">
        <v>2</v>
      </c>
      <c r="J4541">
        <v>93</v>
      </c>
      <c r="K4541" s="3">
        <v>43343.730172685187</v>
      </c>
    </row>
    <row r="4542" spans="1:11" x14ac:dyDescent="0.25">
      <c r="A4542" t="s">
        <v>51</v>
      </c>
      <c r="B4542" t="s">
        <v>4633</v>
      </c>
      <c r="C4542">
        <v>2.22104836292946</v>
      </c>
      <c r="D4542">
        <v>351</v>
      </c>
      <c r="E4542">
        <v>7346</v>
      </c>
      <c r="F4542">
        <v>3</v>
      </c>
      <c r="G4542">
        <v>7349</v>
      </c>
      <c r="H4542">
        <v>21</v>
      </c>
      <c r="I4542">
        <v>0</v>
      </c>
      <c r="J4542">
        <v>100</v>
      </c>
      <c r="K4542" s="3">
        <v>43343.730173229167</v>
      </c>
    </row>
    <row r="4543" spans="1:11" x14ac:dyDescent="0.25">
      <c r="A4543" t="s">
        <v>51</v>
      </c>
      <c r="B4543" t="s">
        <v>4634</v>
      </c>
      <c r="C4543">
        <v>2.22104836292946</v>
      </c>
      <c r="D4543">
        <v>2474</v>
      </c>
      <c r="E4543">
        <v>6445</v>
      </c>
      <c r="F4543">
        <v>2</v>
      </c>
      <c r="G4543">
        <v>5909</v>
      </c>
      <c r="H4543">
        <v>21</v>
      </c>
      <c r="I4543">
        <v>1</v>
      </c>
      <c r="J4543">
        <v>92</v>
      </c>
      <c r="K4543" s="3">
        <v>43343.730173414355</v>
      </c>
    </row>
    <row r="4544" spans="1:11" x14ac:dyDescent="0.25">
      <c r="A4544" t="s">
        <v>51</v>
      </c>
      <c r="B4544" t="s">
        <v>4635</v>
      </c>
      <c r="C4544">
        <v>2.22104836292946</v>
      </c>
      <c r="D4544">
        <v>4090</v>
      </c>
      <c r="E4544">
        <v>6541</v>
      </c>
      <c r="F4544">
        <v>2</v>
      </c>
      <c r="G4544">
        <v>6061</v>
      </c>
      <c r="H4544">
        <v>21</v>
      </c>
      <c r="I4544">
        <v>2</v>
      </c>
      <c r="J4544">
        <v>93</v>
      </c>
      <c r="K4544" s="3">
        <v>43343.730224039355</v>
      </c>
    </row>
    <row r="4545" spans="1:11" x14ac:dyDescent="0.25">
      <c r="A4545" t="s">
        <v>51</v>
      </c>
      <c r="B4545" t="s">
        <v>4636</v>
      </c>
      <c r="C4545">
        <v>2.22104836292946</v>
      </c>
      <c r="D4545">
        <v>4751</v>
      </c>
      <c r="E4545">
        <v>8219</v>
      </c>
      <c r="F4545">
        <v>1</v>
      </c>
      <c r="G4545">
        <v>3742</v>
      </c>
      <c r="H4545">
        <v>22</v>
      </c>
      <c r="I4545">
        <v>2</v>
      </c>
      <c r="J4545">
        <v>46</v>
      </c>
      <c r="K4545" s="3">
        <v>43343.730224224535</v>
      </c>
    </row>
    <row r="4546" spans="1:11" x14ac:dyDescent="0.25">
      <c r="A4546" t="s">
        <v>52</v>
      </c>
      <c r="B4546" t="s">
        <v>4637</v>
      </c>
      <c r="C4546">
        <v>3.456</v>
      </c>
      <c r="D4546">
        <v>156</v>
      </c>
      <c r="E4546">
        <v>7845</v>
      </c>
      <c r="F4546">
        <v>2</v>
      </c>
      <c r="G4546">
        <v>6511</v>
      </c>
      <c r="H4546">
        <v>0</v>
      </c>
      <c r="I4546">
        <v>0</v>
      </c>
      <c r="J4546">
        <v>83</v>
      </c>
      <c r="K4546" s="3">
        <v>43343.814932326386</v>
      </c>
    </row>
    <row r="4547" spans="1:11" x14ac:dyDescent="0.25">
      <c r="A4547" t="s">
        <v>52</v>
      </c>
      <c r="B4547" t="s">
        <v>4638</v>
      </c>
      <c r="C4547">
        <v>3.456</v>
      </c>
      <c r="D4547">
        <v>2212</v>
      </c>
      <c r="E4547">
        <v>7188</v>
      </c>
      <c r="F4547">
        <v>2</v>
      </c>
      <c r="G4547">
        <v>5984</v>
      </c>
      <c r="H4547">
        <v>0</v>
      </c>
      <c r="I4547">
        <v>1</v>
      </c>
      <c r="J4547">
        <v>83</v>
      </c>
      <c r="K4547" s="3">
        <v>43343.814932719906</v>
      </c>
    </row>
    <row r="4548" spans="1:11" x14ac:dyDescent="0.25">
      <c r="A4548" t="s">
        <v>52</v>
      </c>
      <c r="B4548" t="s">
        <v>4639</v>
      </c>
      <c r="C4548">
        <v>4.1471999999999998</v>
      </c>
      <c r="D4548">
        <v>4690</v>
      </c>
      <c r="E4548">
        <v>7436</v>
      </c>
      <c r="F4548">
        <v>2</v>
      </c>
      <c r="G4548">
        <v>6102</v>
      </c>
      <c r="H4548">
        <v>0</v>
      </c>
      <c r="I4548">
        <v>2</v>
      </c>
      <c r="J4548">
        <v>82</v>
      </c>
      <c r="K4548" s="3">
        <v>43343.814988854167</v>
      </c>
    </row>
    <row r="4549" spans="1:11" x14ac:dyDescent="0.25">
      <c r="A4549" t="s">
        <v>52</v>
      </c>
      <c r="B4549" t="s">
        <v>4640</v>
      </c>
      <c r="C4549">
        <v>4.1471999999999998</v>
      </c>
      <c r="D4549">
        <v>503</v>
      </c>
      <c r="E4549">
        <v>6499</v>
      </c>
      <c r="F4549">
        <v>2</v>
      </c>
      <c r="G4549">
        <v>6330</v>
      </c>
      <c r="H4549">
        <v>1</v>
      </c>
      <c r="I4549">
        <v>0</v>
      </c>
      <c r="J4549">
        <v>97</v>
      </c>
      <c r="K4549" s="3">
        <v>43343.81498920139</v>
      </c>
    </row>
    <row r="4550" spans="1:11" x14ac:dyDescent="0.25">
      <c r="A4550" t="s">
        <v>52</v>
      </c>
      <c r="B4550" t="s">
        <v>4641</v>
      </c>
      <c r="C4550">
        <v>4.1471999999999998</v>
      </c>
      <c r="D4550">
        <v>2300</v>
      </c>
      <c r="E4550">
        <v>8289</v>
      </c>
      <c r="F4550">
        <v>2</v>
      </c>
      <c r="G4550">
        <v>6779</v>
      </c>
      <c r="H4550">
        <v>1</v>
      </c>
      <c r="I4550">
        <v>1</v>
      </c>
      <c r="J4550">
        <v>82</v>
      </c>
      <c r="K4550" s="3">
        <v>43343.814989386578</v>
      </c>
    </row>
    <row r="4551" spans="1:11" x14ac:dyDescent="0.25">
      <c r="A4551" t="s">
        <v>52</v>
      </c>
      <c r="B4551" t="s">
        <v>4642</v>
      </c>
      <c r="C4551">
        <v>4.9766399999999997</v>
      </c>
      <c r="D4551">
        <v>4044</v>
      </c>
      <c r="E4551">
        <v>8039</v>
      </c>
      <c r="F4551">
        <v>2</v>
      </c>
      <c r="G4551">
        <v>6889</v>
      </c>
      <c r="H4551">
        <v>1</v>
      </c>
      <c r="I4551">
        <v>2</v>
      </c>
      <c r="J4551">
        <v>86</v>
      </c>
      <c r="K4551" s="3">
        <v>43343.81504814815</v>
      </c>
    </row>
    <row r="4552" spans="1:11" x14ac:dyDescent="0.25">
      <c r="A4552" t="s">
        <v>52</v>
      </c>
      <c r="B4552" t="s">
        <v>4643</v>
      </c>
      <c r="C4552">
        <v>4.9766399999999997</v>
      </c>
      <c r="D4552">
        <v>142</v>
      </c>
      <c r="E4552">
        <v>8481</v>
      </c>
      <c r="F4552">
        <v>2</v>
      </c>
      <c r="G4552">
        <v>7631</v>
      </c>
      <c r="H4552">
        <v>2</v>
      </c>
      <c r="I4552">
        <v>0</v>
      </c>
      <c r="J4552">
        <v>90</v>
      </c>
      <c r="K4552" s="3">
        <v>43343.815048692129</v>
      </c>
    </row>
    <row r="4553" spans="1:11" x14ac:dyDescent="0.25">
      <c r="A4553" t="s">
        <v>52</v>
      </c>
      <c r="B4553" t="s">
        <v>4644</v>
      </c>
      <c r="C4553">
        <v>4.9766399999999997</v>
      </c>
      <c r="D4553">
        <v>1634</v>
      </c>
      <c r="E4553">
        <v>5977</v>
      </c>
      <c r="F4553">
        <v>2</v>
      </c>
      <c r="G4553">
        <v>5227</v>
      </c>
      <c r="H4553">
        <v>2</v>
      </c>
      <c r="I4553">
        <v>1</v>
      </c>
      <c r="J4553">
        <v>87</v>
      </c>
      <c r="K4553" s="3">
        <v>43343.815048495373</v>
      </c>
    </row>
    <row r="4554" spans="1:11" x14ac:dyDescent="0.25">
      <c r="A4554" t="s">
        <v>52</v>
      </c>
      <c r="B4554" t="s">
        <v>4645</v>
      </c>
      <c r="C4554">
        <v>4.9766399999999997</v>
      </c>
      <c r="D4554">
        <v>3254</v>
      </c>
      <c r="E4554">
        <v>6008</v>
      </c>
      <c r="F4554">
        <v>2</v>
      </c>
      <c r="G4554">
        <v>5326</v>
      </c>
      <c r="H4554">
        <v>2</v>
      </c>
      <c r="I4554">
        <v>2</v>
      </c>
      <c r="J4554">
        <v>89</v>
      </c>
      <c r="K4554" s="3">
        <v>43343.815048842589</v>
      </c>
    </row>
    <row r="4555" spans="1:11" x14ac:dyDescent="0.25">
      <c r="A4555" t="s">
        <v>52</v>
      </c>
      <c r="B4555" t="s">
        <v>4646</v>
      </c>
      <c r="C4555">
        <v>5.9719680000000004</v>
      </c>
      <c r="D4555">
        <v>4725</v>
      </c>
      <c r="E4555">
        <v>8281</v>
      </c>
      <c r="F4555">
        <v>2</v>
      </c>
      <c r="G4555">
        <v>6788</v>
      </c>
      <c r="H4555">
        <v>2</v>
      </c>
      <c r="I4555">
        <v>3</v>
      </c>
      <c r="J4555">
        <v>82</v>
      </c>
      <c r="K4555" s="3">
        <v>43343.815104479167</v>
      </c>
    </row>
    <row r="4556" spans="1:11" x14ac:dyDescent="0.25">
      <c r="A4556" t="s">
        <v>52</v>
      </c>
      <c r="B4556" t="s">
        <v>4647</v>
      </c>
      <c r="C4556">
        <v>5.9719680000000004</v>
      </c>
      <c r="D4556">
        <v>1463</v>
      </c>
      <c r="E4556">
        <v>6710</v>
      </c>
      <c r="F4556">
        <v>2</v>
      </c>
      <c r="G4556">
        <v>6025</v>
      </c>
      <c r="H4556">
        <v>3</v>
      </c>
      <c r="I4556">
        <v>1</v>
      </c>
      <c r="J4556">
        <v>90</v>
      </c>
      <c r="K4556" s="3">
        <v>43343.815105208334</v>
      </c>
    </row>
    <row r="4557" spans="1:11" x14ac:dyDescent="0.25">
      <c r="A4557" t="s">
        <v>52</v>
      </c>
      <c r="B4557" t="s">
        <v>4648</v>
      </c>
      <c r="C4557">
        <v>5.9719680000000004</v>
      </c>
      <c r="D4557">
        <v>2876</v>
      </c>
      <c r="E4557">
        <v>6951</v>
      </c>
      <c r="F4557">
        <v>2</v>
      </c>
      <c r="G4557">
        <v>6013</v>
      </c>
      <c r="H4557">
        <v>3</v>
      </c>
      <c r="I4557">
        <v>2</v>
      </c>
      <c r="J4557">
        <v>87</v>
      </c>
      <c r="K4557" s="3">
        <v>43343.815105590278</v>
      </c>
    </row>
    <row r="4558" spans="1:11" x14ac:dyDescent="0.25">
      <c r="A4558" t="s">
        <v>52</v>
      </c>
      <c r="B4558" t="s">
        <v>4649</v>
      </c>
      <c r="C4558">
        <v>6.0805492363636304</v>
      </c>
      <c r="D4558">
        <v>3751</v>
      </c>
      <c r="E4558">
        <v>7878</v>
      </c>
      <c r="F4558">
        <v>2</v>
      </c>
      <c r="G4558">
        <v>6481</v>
      </c>
      <c r="H4558">
        <v>3</v>
      </c>
      <c r="I4558">
        <v>3</v>
      </c>
      <c r="J4558">
        <v>82</v>
      </c>
      <c r="K4558" s="3">
        <v>43343.815164085645</v>
      </c>
    </row>
    <row r="4559" spans="1:11" x14ac:dyDescent="0.25">
      <c r="A4559" t="s">
        <v>52</v>
      </c>
      <c r="B4559" t="s">
        <v>4650</v>
      </c>
      <c r="C4559">
        <v>6.0805492363636304</v>
      </c>
      <c r="D4559">
        <v>5177</v>
      </c>
      <c r="E4559">
        <v>6700</v>
      </c>
      <c r="F4559">
        <v>2</v>
      </c>
      <c r="G4559">
        <v>6331</v>
      </c>
      <c r="H4559">
        <v>3</v>
      </c>
      <c r="I4559">
        <v>4</v>
      </c>
      <c r="J4559">
        <v>94</v>
      </c>
      <c r="K4559" s="3">
        <v>43343.815165162036</v>
      </c>
    </row>
    <row r="4560" spans="1:11" x14ac:dyDescent="0.25">
      <c r="A4560" t="s">
        <v>52</v>
      </c>
      <c r="B4560" t="s">
        <v>4651</v>
      </c>
      <c r="C4560">
        <v>6.0805492363636304</v>
      </c>
      <c r="D4560">
        <v>269</v>
      </c>
      <c r="E4560">
        <v>6217</v>
      </c>
      <c r="F4560">
        <v>2</v>
      </c>
      <c r="G4560">
        <v>5549</v>
      </c>
      <c r="H4560">
        <v>4</v>
      </c>
      <c r="I4560">
        <v>0</v>
      </c>
      <c r="J4560">
        <v>89</v>
      </c>
      <c r="K4560" s="3">
        <v>43343.815164270833</v>
      </c>
    </row>
    <row r="4561" spans="1:11" x14ac:dyDescent="0.25">
      <c r="A4561" t="s">
        <v>52</v>
      </c>
      <c r="B4561" t="s">
        <v>4652</v>
      </c>
      <c r="C4561">
        <v>6.0805492363636304</v>
      </c>
      <c r="D4561">
        <v>1245</v>
      </c>
      <c r="E4561">
        <v>4982</v>
      </c>
      <c r="F4561">
        <v>3</v>
      </c>
      <c r="G4561">
        <v>4983</v>
      </c>
      <c r="H4561">
        <v>4</v>
      </c>
      <c r="I4561">
        <v>1</v>
      </c>
      <c r="J4561">
        <v>100</v>
      </c>
      <c r="K4561" s="3">
        <v>43343.815165011576</v>
      </c>
    </row>
    <row r="4562" spans="1:11" x14ac:dyDescent="0.25">
      <c r="A4562" t="s">
        <v>52</v>
      </c>
      <c r="B4562" t="s">
        <v>4653</v>
      </c>
      <c r="C4562">
        <v>6.0805492363636304</v>
      </c>
      <c r="D4562">
        <v>2237</v>
      </c>
      <c r="E4562">
        <v>5770</v>
      </c>
      <c r="F4562">
        <v>2</v>
      </c>
      <c r="G4562">
        <v>5298</v>
      </c>
      <c r="H4562">
        <v>4</v>
      </c>
      <c r="I4562">
        <v>2</v>
      </c>
      <c r="J4562">
        <v>92</v>
      </c>
      <c r="K4562" s="3">
        <v>43343.81516554398</v>
      </c>
    </row>
    <row r="4563" spans="1:11" x14ac:dyDescent="0.25">
      <c r="A4563" t="s">
        <v>52</v>
      </c>
      <c r="B4563" t="s">
        <v>4654</v>
      </c>
      <c r="C4563">
        <v>6.0805492363636304</v>
      </c>
      <c r="D4563">
        <v>586</v>
      </c>
      <c r="E4563">
        <v>3411</v>
      </c>
      <c r="F4563">
        <v>3</v>
      </c>
      <c r="G4563">
        <v>3418</v>
      </c>
      <c r="H4563">
        <v>5</v>
      </c>
      <c r="I4563">
        <v>0</v>
      </c>
      <c r="J4563">
        <v>100</v>
      </c>
      <c r="K4563" s="3">
        <v>43343.815165740743</v>
      </c>
    </row>
    <row r="4564" spans="1:11" x14ac:dyDescent="0.25">
      <c r="A4564" t="s">
        <v>52</v>
      </c>
      <c r="B4564" t="s">
        <v>4655</v>
      </c>
      <c r="C4564">
        <v>5.2698093381818198</v>
      </c>
      <c r="D4564">
        <v>2146</v>
      </c>
      <c r="E4564">
        <v>5496</v>
      </c>
      <c r="F4564">
        <v>2</v>
      </c>
      <c r="G4564">
        <v>5184</v>
      </c>
      <c r="H4564">
        <v>5</v>
      </c>
      <c r="I4564">
        <v>2</v>
      </c>
      <c r="J4564">
        <v>94</v>
      </c>
      <c r="K4564" s="3">
        <v>43343.815220682867</v>
      </c>
    </row>
    <row r="4565" spans="1:11" x14ac:dyDescent="0.25">
      <c r="A4565" t="s">
        <v>52</v>
      </c>
      <c r="B4565" t="s">
        <v>4656</v>
      </c>
      <c r="C4565">
        <v>5.2698093381818198</v>
      </c>
      <c r="D4565">
        <v>3035</v>
      </c>
      <c r="E4565">
        <v>3489</v>
      </c>
      <c r="F4565">
        <v>3</v>
      </c>
      <c r="G4565">
        <v>3490</v>
      </c>
      <c r="H4565">
        <v>5</v>
      </c>
      <c r="I4565">
        <v>3</v>
      </c>
      <c r="J4565">
        <v>100</v>
      </c>
      <c r="K4565" s="3">
        <v>43343.815220138888</v>
      </c>
    </row>
    <row r="4566" spans="1:11" x14ac:dyDescent="0.25">
      <c r="A4566" t="s">
        <v>52</v>
      </c>
      <c r="B4566" t="s">
        <v>4657</v>
      </c>
      <c r="C4566">
        <v>5.2698093381818198</v>
      </c>
      <c r="D4566">
        <v>3727</v>
      </c>
      <c r="E4566">
        <v>5104</v>
      </c>
      <c r="F4566">
        <v>2</v>
      </c>
      <c r="G4566">
        <v>4668</v>
      </c>
      <c r="H4566">
        <v>5</v>
      </c>
      <c r="I4566">
        <v>4</v>
      </c>
      <c r="J4566">
        <v>91</v>
      </c>
      <c r="K4566" s="3">
        <v>43343.815220868055</v>
      </c>
    </row>
    <row r="4567" spans="1:11" x14ac:dyDescent="0.25">
      <c r="A4567" t="s">
        <v>52</v>
      </c>
      <c r="B4567" t="s">
        <v>4658</v>
      </c>
      <c r="C4567">
        <v>5.2698093381818198</v>
      </c>
      <c r="D4567">
        <v>4348</v>
      </c>
      <c r="E4567">
        <v>4318</v>
      </c>
      <c r="F4567">
        <v>3</v>
      </c>
      <c r="G4567">
        <v>4325</v>
      </c>
      <c r="H4567">
        <v>5</v>
      </c>
      <c r="I4567">
        <v>5</v>
      </c>
      <c r="J4567">
        <v>100</v>
      </c>
      <c r="K4567" s="3">
        <v>43343.815221215278</v>
      </c>
    </row>
    <row r="4568" spans="1:11" x14ac:dyDescent="0.25">
      <c r="A4568" t="s">
        <v>52</v>
      </c>
      <c r="B4568" t="s">
        <v>4659</v>
      </c>
      <c r="C4568">
        <v>4.74282840436363</v>
      </c>
      <c r="D4568">
        <v>312</v>
      </c>
      <c r="E4568">
        <v>5199</v>
      </c>
      <c r="F4568">
        <v>2</v>
      </c>
      <c r="G4568">
        <v>4636</v>
      </c>
      <c r="H4568">
        <v>6</v>
      </c>
      <c r="I4568">
        <v>0</v>
      </c>
      <c r="J4568">
        <v>89</v>
      </c>
      <c r="K4568" s="3">
        <v>43343.815279629627</v>
      </c>
    </row>
    <row r="4569" spans="1:11" x14ac:dyDescent="0.25">
      <c r="A4569" t="s">
        <v>52</v>
      </c>
      <c r="B4569" t="s">
        <v>4660</v>
      </c>
      <c r="C4569">
        <v>4.74282840436363</v>
      </c>
      <c r="D4569">
        <v>1262</v>
      </c>
      <c r="E4569">
        <v>5304</v>
      </c>
      <c r="F4569">
        <v>2</v>
      </c>
      <c r="G4569">
        <v>4667</v>
      </c>
      <c r="H4569">
        <v>6</v>
      </c>
      <c r="I4569">
        <v>1</v>
      </c>
      <c r="J4569">
        <v>88</v>
      </c>
      <c r="K4569" s="3">
        <v>43343.815280011571</v>
      </c>
    </row>
    <row r="4570" spans="1:11" x14ac:dyDescent="0.25">
      <c r="A4570" t="s">
        <v>52</v>
      </c>
      <c r="B4570" t="s">
        <v>4661</v>
      </c>
      <c r="C4570">
        <v>4.74282840436363</v>
      </c>
      <c r="D4570">
        <v>1803</v>
      </c>
      <c r="E4570">
        <v>4300</v>
      </c>
      <c r="F4570">
        <v>3</v>
      </c>
      <c r="G4570">
        <v>4305</v>
      </c>
      <c r="H4570">
        <v>6</v>
      </c>
      <c r="I4570">
        <v>2</v>
      </c>
      <c r="J4570">
        <v>100</v>
      </c>
      <c r="K4570" s="3">
        <v>43343.815280173614</v>
      </c>
    </row>
    <row r="4571" spans="1:11" x14ac:dyDescent="0.25">
      <c r="A4571" t="s">
        <v>52</v>
      </c>
      <c r="B4571" t="s">
        <v>4662</v>
      </c>
      <c r="C4571">
        <v>4.74282840436363</v>
      </c>
      <c r="D4571">
        <v>2838</v>
      </c>
      <c r="E4571">
        <v>3668</v>
      </c>
      <c r="F4571">
        <v>3</v>
      </c>
      <c r="G4571">
        <v>3675</v>
      </c>
      <c r="H4571">
        <v>6</v>
      </c>
      <c r="I4571">
        <v>3</v>
      </c>
      <c r="J4571">
        <v>100</v>
      </c>
      <c r="K4571" s="3">
        <v>43343.815280358795</v>
      </c>
    </row>
    <row r="4572" spans="1:11" x14ac:dyDescent="0.25">
      <c r="A4572" t="s">
        <v>52</v>
      </c>
      <c r="B4572" t="s">
        <v>4663</v>
      </c>
      <c r="C4572">
        <v>4.74282840436363</v>
      </c>
      <c r="D4572">
        <v>3521</v>
      </c>
      <c r="E4572">
        <v>5138</v>
      </c>
      <c r="F4572">
        <v>2</v>
      </c>
      <c r="G4572">
        <v>4678</v>
      </c>
      <c r="H4572">
        <v>6</v>
      </c>
      <c r="I4572">
        <v>4</v>
      </c>
      <c r="J4572">
        <v>91</v>
      </c>
      <c r="K4572" s="3">
        <v>43343.815280752315</v>
      </c>
    </row>
    <row r="4573" spans="1:11" x14ac:dyDescent="0.25">
      <c r="A4573" t="s">
        <v>52</v>
      </c>
      <c r="B4573" t="s">
        <v>4664</v>
      </c>
      <c r="C4573">
        <v>4.74282840436363</v>
      </c>
      <c r="D4573">
        <v>4558</v>
      </c>
      <c r="E4573">
        <v>4018</v>
      </c>
      <c r="F4573">
        <v>3</v>
      </c>
      <c r="G4573">
        <v>4023</v>
      </c>
      <c r="H4573">
        <v>6</v>
      </c>
      <c r="I4573">
        <v>5</v>
      </c>
      <c r="J4573">
        <v>100</v>
      </c>
      <c r="K4573" s="3">
        <v>43343.815280902774</v>
      </c>
    </row>
    <row r="4574" spans="1:11" x14ac:dyDescent="0.25">
      <c r="A4574" t="s">
        <v>52</v>
      </c>
      <c r="B4574" t="s">
        <v>4665</v>
      </c>
      <c r="C4574">
        <v>4.74282840436363</v>
      </c>
      <c r="D4574">
        <v>5201</v>
      </c>
      <c r="E4574">
        <v>3743</v>
      </c>
      <c r="F4574">
        <v>3</v>
      </c>
      <c r="G4574">
        <v>3748</v>
      </c>
      <c r="H4574">
        <v>6</v>
      </c>
      <c r="I4574">
        <v>6</v>
      </c>
      <c r="J4574">
        <v>100</v>
      </c>
      <c r="K4574" s="3">
        <v>43343.815281099538</v>
      </c>
    </row>
    <row r="4575" spans="1:11" x14ac:dyDescent="0.25">
      <c r="A4575" t="s">
        <v>52</v>
      </c>
      <c r="B4575" t="s">
        <v>4666</v>
      </c>
      <c r="C4575">
        <v>4.3212436573090898</v>
      </c>
      <c r="D4575">
        <v>263</v>
      </c>
      <c r="E4575">
        <v>5962</v>
      </c>
      <c r="F4575">
        <v>2</v>
      </c>
      <c r="G4575">
        <v>5238</v>
      </c>
      <c r="H4575">
        <v>7</v>
      </c>
      <c r="I4575">
        <v>0</v>
      </c>
      <c r="J4575">
        <v>88</v>
      </c>
      <c r="K4575" s="3">
        <v>43343.815335879626</v>
      </c>
    </row>
    <row r="4576" spans="1:11" x14ac:dyDescent="0.25">
      <c r="A4576" t="s">
        <v>52</v>
      </c>
      <c r="B4576" t="s">
        <v>4667</v>
      </c>
      <c r="C4576">
        <v>4.3212436573090898</v>
      </c>
      <c r="D4576">
        <v>1373</v>
      </c>
      <c r="E4576">
        <v>5458</v>
      </c>
      <c r="F4576">
        <v>2</v>
      </c>
      <c r="G4576">
        <v>4937</v>
      </c>
      <c r="H4576">
        <v>7</v>
      </c>
      <c r="I4576">
        <v>1</v>
      </c>
      <c r="J4576">
        <v>90</v>
      </c>
      <c r="K4576" s="3">
        <v>43343.815336423613</v>
      </c>
    </row>
    <row r="4577" spans="1:11" x14ac:dyDescent="0.25">
      <c r="A4577" t="s">
        <v>52</v>
      </c>
      <c r="B4577" t="s">
        <v>4668</v>
      </c>
      <c r="C4577">
        <v>4.3212436573090898</v>
      </c>
      <c r="D4577">
        <v>2480</v>
      </c>
      <c r="E4577">
        <v>5410</v>
      </c>
      <c r="F4577">
        <v>2</v>
      </c>
      <c r="G4577">
        <v>4705</v>
      </c>
      <c r="H4577">
        <v>7</v>
      </c>
      <c r="I4577">
        <v>2</v>
      </c>
      <c r="J4577">
        <v>87</v>
      </c>
      <c r="K4577" s="3">
        <v>43343.815336608794</v>
      </c>
    </row>
    <row r="4578" spans="1:11" x14ac:dyDescent="0.25">
      <c r="A4578" t="s">
        <v>52</v>
      </c>
      <c r="B4578" t="s">
        <v>4669</v>
      </c>
      <c r="C4578">
        <v>4.3212436573090898</v>
      </c>
      <c r="D4578">
        <v>3374</v>
      </c>
      <c r="E4578">
        <v>6499</v>
      </c>
      <c r="F4578">
        <v>2</v>
      </c>
      <c r="G4578">
        <v>6136</v>
      </c>
      <c r="H4578">
        <v>7</v>
      </c>
      <c r="I4578">
        <v>3</v>
      </c>
      <c r="J4578">
        <v>94</v>
      </c>
      <c r="K4578" s="3">
        <v>43343.815337499997</v>
      </c>
    </row>
    <row r="4579" spans="1:11" x14ac:dyDescent="0.25">
      <c r="A4579" t="s">
        <v>52</v>
      </c>
      <c r="B4579" t="s">
        <v>4670</v>
      </c>
      <c r="C4579">
        <v>4.3212436573090898</v>
      </c>
      <c r="D4579">
        <v>4334</v>
      </c>
      <c r="E4579">
        <v>4179</v>
      </c>
      <c r="F4579">
        <v>2</v>
      </c>
      <c r="G4579">
        <v>4008</v>
      </c>
      <c r="H4579">
        <v>7</v>
      </c>
      <c r="I4579">
        <v>4</v>
      </c>
      <c r="J4579">
        <v>96</v>
      </c>
      <c r="K4579" s="3">
        <v>43343.815336956017</v>
      </c>
    </row>
    <row r="4580" spans="1:11" x14ac:dyDescent="0.25">
      <c r="A4580" t="s">
        <v>52</v>
      </c>
      <c r="B4580" t="s">
        <v>4671</v>
      </c>
      <c r="C4580">
        <v>4.3212436573090898</v>
      </c>
      <c r="D4580">
        <v>4908</v>
      </c>
      <c r="E4580">
        <v>4075</v>
      </c>
      <c r="F4580">
        <v>2</v>
      </c>
      <c r="G4580">
        <v>3951</v>
      </c>
      <c r="H4580">
        <v>7</v>
      </c>
      <c r="I4580">
        <v>5</v>
      </c>
      <c r="J4580">
        <v>97</v>
      </c>
      <c r="K4580" s="3">
        <v>43343.815337349537</v>
      </c>
    </row>
    <row r="4581" spans="1:11" x14ac:dyDescent="0.25">
      <c r="A4581" t="s">
        <v>52</v>
      </c>
      <c r="B4581" t="s">
        <v>4672</v>
      </c>
      <c r="C4581">
        <v>4.8974094782836302</v>
      </c>
      <c r="D4581">
        <v>534</v>
      </c>
      <c r="E4581">
        <v>6627</v>
      </c>
      <c r="F4581">
        <v>2</v>
      </c>
      <c r="G4581">
        <v>5769</v>
      </c>
      <c r="H4581">
        <v>8</v>
      </c>
      <c r="I4581">
        <v>0</v>
      </c>
      <c r="J4581">
        <v>87</v>
      </c>
      <c r="K4581" s="3">
        <v>43343.815395833335</v>
      </c>
    </row>
    <row r="4582" spans="1:11" x14ac:dyDescent="0.25">
      <c r="A4582" t="s">
        <v>52</v>
      </c>
      <c r="B4582" t="s">
        <v>4673</v>
      </c>
      <c r="C4582">
        <v>4.8974094782836302</v>
      </c>
      <c r="D4582">
        <v>1573</v>
      </c>
      <c r="E4582">
        <v>4405</v>
      </c>
      <c r="F4582">
        <v>2</v>
      </c>
      <c r="G4582">
        <v>4045</v>
      </c>
      <c r="H4582">
        <v>8</v>
      </c>
      <c r="I4582">
        <v>1</v>
      </c>
      <c r="J4582">
        <v>92</v>
      </c>
      <c r="K4582" s="3">
        <v>43343.815395636571</v>
      </c>
    </row>
    <row r="4583" spans="1:11" x14ac:dyDescent="0.25">
      <c r="A4583" t="s">
        <v>52</v>
      </c>
      <c r="B4583" t="s">
        <v>4674</v>
      </c>
      <c r="C4583">
        <v>4.8974094782836302</v>
      </c>
      <c r="D4583">
        <v>2418</v>
      </c>
      <c r="E4583">
        <v>6493</v>
      </c>
      <c r="F4583">
        <v>2</v>
      </c>
      <c r="G4583">
        <v>5926</v>
      </c>
      <c r="H4583">
        <v>8</v>
      </c>
      <c r="I4583">
        <v>2</v>
      </c>
      <c r="J4583">
        <v>91</v>
      </c>
      <c r="K4583" s="3">
        <v>43343.815396030092</v>
      </c>
    </row>
    <row r="4584" spans="1:11" x14ac:dyDescent="0.25">
      <c r="A4584" t="s">
        <v>52</v>
      </c>
      <c r="B4584" t="s">
        <v>4675</v>
      </c>
      <c r="C4584">
        <v>4.8974094782836302</v>
      </c>
      <c r="D4584">
        <v>3504</v>
      </c>
      <c r="E4584">
        <v>6999</v>
      </c>
      <c r="F4584">
        <v>2</v>
      </c>
      <c r="G4584">
        <v>6000</v>
      </c>
      <c r="H4584">
        <v>8</v>
      </c>
      <c r="I4584">
        <v>3</v>
      </c>
      <c r="J4584">
        <v>86</v>
      </c>
      <c r="K4584" s="3">
        <v>43343.815396180558</v>
      </c>
    </row>
    <row r="4585" spans="1:11" x14ac:dyDescent="0.25">
      <c r="A4585" t="s">
        <v>52</v>
      </c>
      <c r="B4585" t="s">
        <v>4676</v>
      </c>
      <c r="C4585">
        <v>5.0062408000232699</v>
      </c>
      <c r="D4585">
        <v>4479</v>
      </c>
      <c r="E4585">
        <v>5557</v>
      </c>
      <c r="F4585">
        <v>3</v>
      </c>
      <c r="G4585">
        <v>5541</v>
      </c>
      <c r="H4585">
        <v>8</v>
      </c>
      <c r="I4585">
        <v>4</v>
      </c>
      <c r="J4585">
        <v>100</v>
      </c>
      <c r="K4585" s="3">
        <v>43343.81545185185</v>
      </c>
    </row>
    <row r="4586" spans="1:11" x14ac:dyDescent="0.25">
      <c r="A4586" t="s">
        <v>52</v>
      </c>
      <c r="B4586" s="2" t="s">
        <v>4677</v>
      </c>
      <c r="C4586">
        <v>5.0062408000232699</v>
      </c>
      <c r="D4586">
        <v>411</v>
      </c>
      <c r="E4586">
        <v>5732</v>
      </c>
      <c r="F4586">
        <v>2</v>
      </c>
      <c r="G4586">
        <v>5653</v>
      </c>
      <c r="H4586">
        <v>9</v>
      </c>
      <c r="I4586">
        <v>0</v>
      </c>
      <c r="J4586">
        <v>99</v>
      </c>
      <c r="K4586" s="3">
        <v>43343.815452048613</v>
      </c>
    </row>
    <row r="4587" spans="1:11" x14ac:dyDescent="0.25">
      <c r="A4587" t="s">
        <v>52</v>
      </c>
      <c r="B4587" t="s">
        <v>4678</v>
      </c>
      <c r="C4587">
        <v>5.0062408000232699</v>
      </c>
      <c r="D4587">
        <v>1491</v>
      </c>
      <c r="E4587">
        <v>7057</v>
      </c>
      <c r="F4587">
        <v>2</v>
      </c>
      <c r="G4587">
        <v>6537</v>
      </c>
      <c r="H4587">
        <v>9</v>
      </c>
      <c r="I4587">
        <v>1</v>
      </c>
      <c r="J4587">
        <v>93</v>
      </c>
      <c r="K4587" s="3">
        <v>43343.815452743052</v>
      </c>
    </row>
    <row r="4588" spans="1:11" x14ac:dyDescent="0.25">
      <c r="A4588" t="s">
        <v>52</v>
      </c>
      <c r="B4588" t="s">
        <v>4679</v>
      </c>
      <c r="C4588">
        <v>5.0062408000232699</v>
      </c>
      <c r="D4588">
        <v>2618</v>
      </c>
      <c r="E4588">
        <v>5218</v>
      </c>
      <c r="F4588">
        <v>2</v>
      </c>
      <c r="G4588">
        <v>4615</v>
      </c>
      <c r="H4588">
        <v>9</v>
      </c>
      <c r="I4588">
        <v>2</v>
      </c>
      <c r="J4588">
        <v>88</v>
      </c>
      <c r="K4588" s="3">
        <v>43343.815452581017</v>
      </c>
    </row>
    <row r="4589" spans="1:11" x14ac:dyDescent="0.25">
      <c r="A4589" t="s">
        <v>52</v>
      </c>
      <c r="B4589" t="s">
        <v>4680</v>
      </c>
      <c r="C4589">
        <v>5.0062408000232699</v>
      </c>
      <c r="D4589">
        <v>3731</v>
      </c>
      <c r="E4589">
        <v>5087</v>
      </c>
      <c r="F4589">
        <v>2</v>
      </c>
      <c r="G4589">
        <v>5004</v>
      </c>
      <c r="H4589">
        <v>9</v>
      </c>
      <c r="I4589">
        <v>3</v>
      </c>
      <c r="J4589">
        <v>98</v>
      </c>
      <c r="K4589" s="3">
        <v>43343.81545347222</v>
      </c>
    </row>
    <row r="4590" spans="1:11" x14ac:dyDescent="0.25">
      <c r="A4590" t="s">
        <v>52</v>
      </c>
      <c r="B4590" t="s">
        <v>4681</v>
      </c>
      <c r="C4590">
        <v>4.6724914133550497</v>
      </c>
      <c r="D4590">
        <v>4883</v>
      </c>
      <c r="E4590">
        <v>6997</v>
      </c>
      <c r="F4590">
        <v>3</v>
      </c>
      <c r="G4590">
        <v>6999</v>
      </c>
      <c r="H4590">
        <v>9</v>
      </c>
      <c r="I4590">
        <v>4</v>
      </c>
      <c r="J4590">
        <v>100</v>
      </c>
      <c r="K4590" s="3">
        <v>43343.815511921297</v>
      </c>
    </row>
    <row r="4591" spans="1:11" x14ac:dyDescent="0.25">
      <c r="A4591" t="s">
        <v>52</v>
      </c>
      <c r="B4591" t="s">
        <v>4682</v>
      </c>
      <c r="C4591">
        <v>4.6724914133550497</v>
      </c>
      <c r="D4591">
        <v>561</v>
      </c>
      <c r="E4591">
        <v>5741</v>
      </c>
      <c r="F4591">
        <v>3</v>
      </c>
      <c r="G4591">
        <v>5745</v>
      </c>
      <c r="H4591">
        <v>10</v>
      </c>
      <c r="I4591">
        <v>0</v>
      </c>
      <c r="J4591">
        <v>100</v>
      </c>
      <c r="K4591" s="3">
        <v>43343.815511574074</v>
      </c>
    </row>
    <row r="4592" spans="1:11" x14ac:dyDescent="0.25">
      <c r="A4592" t="s">
        <v>52</v>
      </c>
      <c r="B4592" t="s">
        <v>4683</v>
      </c>
      <c r="C4592">
        <v>4.6724914133550497</v>
      </c>
      <c r="D4592">
        <v>1420</v>
      </c>
      <c r="E4592">
        <v>4394</v>
      </c>
      <c r="F4592">
        <v>2</v>
      </c>
      <c r="G4592">
        <v>4123</v>
      </c>
      <c r="H4592">
        <v>10</v>
      </c>
      <c r="I4592">
        <v>1</v>
      </c>
      <c r="J4592">
        <v>94</v>
      </c>
      <c r="K4592" s="3">
        <v>43343.81551119213</v>
      </c>
    </row>
    <row r="4593" spans="1:11" x14ac:dyDescent="0.25">
      <c r="A4593" t="s">
        <v>52</v>
      </c>
      <c r="B4593" t="s">
        <v>4684</v>
      </c>
      <c r="C4593">
        <v>4.6724914133550497</v>
      </c>
      <c r="D4593">
        <v>2335</v>
      </c>
      <c r="E4593">
        <v>6923</v>
      </c>
      <c r="F4593">
        <v>2</v>
      </c>
      <c r="G4593">
        <v>5731</v>
      </c>
      <c r="H4593">
        <v>10</v>
      </c>
      <c r="I4593">
        <v>2</v>
      </c>
      <c r="J4593">
        <v>83</v>
      </c>
      <c r="K4593" s="3">
        <v>43343.815512118053</v>
      </c>
    </row>
    <row r="4594" spans="1:11" x14ac:dyDescent="0.25">
      <c r="A4594" t="s">
        <v>52</v>
      </c>
      <c r="B4594" t="s">
        <v>4685</v>
      </c>
      <c r="C4594">
        <v>4.6724914133550497</v>
      </c>
      <c r="D4594">
        <v>3556</v>
      </c>
      <c r="E4594">
        <v>5757</v>
      </c>
      <c r="F4594">
        <v>2</v>
      </c>
      <c r="G4594">
        <v>5125</v>
      </c>
      <c r="H4594">
        <v>10</v>
      </c>
      <c r="I4594">
        <v>3</v>
      </c>
      <c r="J4594">
        <v>89</v>
      </c>
      <c r="K4594" s="3">
        <v>43343.815512465277</v>
      </c>
    </row>
    <row r="4595" spans="1:11" x14ac:dyDescent="0.25">
      <c r="A4595" t="s">
        <v>52</v>
      </c>
      <c r="B4595" t="s">
        <v>4686</v>
      </c>
      <c r="C4595">
        <v>4.6724914133550497</v>
      </c>
      <c r="D4595">
        <v>4458</v>
      </c>
      <c r="E4595">
        <v>5432</v>
      </c>
      <c r="F4595">
        <v>2</v>
      </c>
      <c r="G4595">
        <v>4838</v>
      </c>
      <c r="H4595">
        <v>10</v>
      </c>
      <c r="I4595">
        <v>4</v>
      </c>
      <c r="J4595">
        <v>89</v>
      </c>
      <c r="K4595" s="3">
        <v>43343.815512650464</v>
      </c>
    </row>
    <row r="4596" spans="1:11" x14ac:dyDescent="0.25">
      <c r="A4596" t="s">
        <v>52</v>
      </c>
      <c r="B4596" t="s">
        <v>4687</v>
      </c>
      <c r="C4596">
        <v>4.3609919857980497</v>
      </c>
      <c r="D4596">
        <v>587</v>
      </c>
      <c r="E4596">
        <v>5720</v>
      </c>
      <c r="F4596">
        <v>2</v>
      </c>
      <c r="G4596">
        <v>5443</v>
      </c>
      <c r="H4596">
        <v>11</v>
      </c>
      <c r="I4596">
        <v>0</v>
      </c>
      <c r="J4596">
        <v>95</v>
      </c>
      <c r="K4596" s="3">
        <v>43343.815569756945</v>
      </c>
    </row>
    <row r="4597" spans="1:11" x14ac:dyDescent="0.25">
      <c r="A4597" t="s">
        <v>52</v>
      </c>
      <c r="B4597" t="s">
        <v>4688</v>
      </c>
      <c r="C4597">
        <v>4.3609919857980497</v>
      </c>
      <c r="D4597">
        <v>1483</v>
      </c>
      <c r="E4597">
        <v>4288</v>
      </c>
      <c r="F4597">
        <v>2</v>
      </c>
      <c r="G4597">
        <v>3970</v>
      </c>
      <c r="H4597">
        <v>11</v>
      </c>
      <c r="I4597">
        <v>1</v>
      </c>
      <c r="J4597">
        <v>93</v>
      </c>
      <c r="K4597" s="3">
        <v>43343.815568865743</v>
      </c>
    </row>
    <row r="4598" spans="1:11" x14ac:dyDescent="0.25">
      <c r="A4598" t="s">
        <v>52</v>
      </c>
      <c r="B4598" t="s">
        <v>4689</v>
      </c>
      <c r="C4598">
        <v>4.3609919857980497</v>
      </c>
      <c r="D4598">
        <v>2385</v>
      </c>
      <c r="E4598">
        <v>6158</v>
      </c>
      <c r="F4598">
        <v>2</v>
      </c>
      <c r="G4598">
        <v>5829</v>
      </c>
      <c r="H4598">
        <v>11</v>
      </c>
      <c r="I4598">
        <v>2</v>
      </c>
      <c r="J4598">
        <v>95</v>
      </c>
      <c r="K4598" s="3">
        <v>43343.815570289349</v>
      </c>
    </row>
    <row r="4599" spans="1:11" x14ac:dyDescent="0.25">
      <c r="A4599" t="s">
        <v>52</v>
      </c>
      <c r="B4599" t="s">
        <v>4690</v>
      </c>
      <c r="C4599">
        <v>4.3609919857980497</v>
      </c>
      <c r="D4599">
        <v>3256</v>
      </c>
      <c r="E4599">
        <v>4762</v>
      </c>
      <c r="F4599">
        <v>2</v>
      </c>
      <c r="G4599">
        <v>4311</v>
      </c>
      <c r="H4599">
        <v>11</v>
      </c>
      <c r="I4599">
        <v>3</v>
      </c>
      <c r="J4599">
        <v>91</v>
      </c>
      <c r="K4599" s="3">
        <v>43343.815569942133</v>
      </c>
    </row>
    <row r="4600" spans="1:11" x14ac:dyDescent="0.25">
      <c r="A4600" t="s">
        <v>52</v>
      </c>
      <c r="B4600" t="s">
        <v>4691</v>
      </c>
      <c r="C4600">
        <v>4.0702591867448499</v>
      </c>
      <c r="D4600">
        <v>4297</v>
      </c>
      <c r="E4600">
        <v>6700</v>
      </c>
      <c r="F4600">
        <v>2</v>
      </c>
      <c r="G4600">
        <v>5846</v>
      </c>
      <c r="H4600">
        <v>11</v>
      </c>
      <c r="I4600">
        <v>4</v>
      </c>
      <c r="J4600">
        <v>87</v>
      </c>
      <c r="K4600" s="3">
        <v>43343.815626851851</v>
      </c>
    </row>
    <row r="4601" spans="1:11" x14ac:dyDescent="0.25">
      <c r="A4601" t="s">
        <v>52</v>
      </c>
      <c r="B4601" t="s">
        <v>4692</v>
      </c>
      <c r="C4601">
        <v>4.0702591867448499</v>
      </c>
      <c r="D4601">
        <v>5509</v>
      </c>
      <c r="E4601">
        <v>5232</v>
      </c>
      <c r="F4601">
        <v>3</v>
      </c>
      <c r="G4601">
        <v>5210</v>
      </c>
      <c r="H4601">
        <v>11</v>
      </c>
      <c r="I4601">
        <v>5</v>
      </c>
      <c r="J4601">
        <v>100</v>
      </c>
      <c r="K4601" s="3">
        <v>43343.81562739583</v>
      </c>
    </row>
    <row r="4602" spans="1:11" x14ac:dyDescent="0.25">
      <c r="A4602" t="s">
        <v>52</v>
      </c>
      <c r="B4602" t="s">
        <v>4693</v>
      </c>
      <c r="C4602">
        <v>4.0702591867448499</v>
      </c>
      <c r="D4602">
        <v>533</v>
      </c>
      <c r="E4602">
        <v>6980</v>
      </c>
      <c r="F4602">
        <v>3</v>
      </c>
      <c r="G4602">
        <v>6982</v>
      </c>
      <c r="H4602">
        <v>12</v>
      </c>
      <c r="I4602">
        <v>0</v>
      </c>
      <c r="J4602">
        <v>100</v>
      </c>
      <c r="K4602" s="3">
        <v>43343.815628124998</v>
      </c>
    </row>
    <row r="4603" spans="1:11" x14ac:dyDescent="0.25">
      <c r="A4603" t="s">
        <v>52</v>
      </c>
      <c r="B4603" t="s">
        <v>4694</v>
      </c>
      <c r="C4603">
        <v>4.0702591867448499</v>
      </c>
      <c r="D4603">
        <v>1248</v>
      </c>
      <c r="E4603">
        <v>5231</v>
      </c>
      <c r="F4603">
        <v>3</v>
      </c>
      <c r="G4603">
        <v>5234</v>
      </c>
      <c r="H4603">
        <v>12</v>
      </c>
      <c r="I4603">
        <v>1</v>
      </c>
      <c r="J4603">
        <v>100</v>
      </c>
      <c r="K4603" s="3">
        <v>43343.815627743053</v>
      </c>
    </row>
    <row r="4604" spans="1:11" x14ac:dyDescent="0.25">
      <c r="A4604" t="s">
        <v>52</v>
      </c>
      <c r="B4604" t="s">
        <v>4695</v>
      </c>
      <c r="C4604">
        <v>4.0702591867448499</v>
      </c>
      <c r="D4604">
        <v>2298</v>
      </c>
      <c r="E4604">
        <v>4898</v>
      </c>
      <c r="F4604">
        <v>2</v>
      </c>
      <c r="G4604">
        <v>4780</v>
      </c>
      <c r="H4604">
        <v>12</v>
      </c>
      <c r="I4604">
        <v>2</v>
      </c>
      <c r="J4604">
        <v>98</v>
      </c>
      <c r="K4604" s="3">
        <v>43343.815627928241</v>
      </c>
    </row>
    <row r="4605" spans="1:11" x14ac:dyDescent="0.25">
      <c r="A4605" t="s">
        <v>52</v>
      </c>
      <c r="B4605" t="s">
        <v>4696</v>
      </c>
      <c r="C4605">
        <v>4.0702591867448499</v>
      </c>
      <c r="D4605">
        <v>3390</v>
      </c>
      <c r="E4605">
        <v>6312</v>
      </c>
      <c r="F4605">
        <v>2</v>
      </c>
      <c r="G4605">
        <v>5499</v>
      </c>
      <c r="H4605">
        <v>12</v>
      </c>
      <c r="I4605">
        <v>3</v>
      </c>
      <c r="J4605">
        <v>87</v>
      </c>
      <c r="K4605" s="3">
        <v>43343.815628275464</v>
      </c>
    </row>
    <row r="4606" spans="1:11" x14ac:dyDescent="0.25">
      <c r="A4606" t="s">
        <v>52</v>
      </c>
      <c r="B4606" t="s">
        <v>4697</v>
      </c>
      <c r="C4606">
        <v>4.0092052989436704</v>
      </c>
      <c r="D4606">
        <v>4711</v>
      </c>
      <c r="E4606">
        <v>6501</v>
      </c>
      <c r="F4606">
        <v>2</v>
      </c>
      <c r="G4606">
        <v>5502</v>
      </c>
      <c r="H4606">
        <v>12</v>
      </c>
      <c r="I4606">
        <v>4</v>
      </c>
      <c r="J4606">
        <v>85</v>
      </c>
      <c r="K4606" s="3">
        <v>43343.81568310185</v>
      </c>
    </row>
    <row r="4607" spans="1:11" x14ac:dyDescent="0.25">
      <c r="A4607" t="s">
        <v>52</v>
      </c>
      <c r="B4607" t="s">
        <v>4698</v>
      </c>
      <c r="C4607">
        <v>4.0092052989436704</v>
      </c>
      <c r="D4607">
        <v>493</v>
      </c>
      <c r="E4607">
        <v>5720</v>
      </c>
      <c r="F4607">
        <v>2</v>
      </c>
      <c r="G4607">
        <v>5313</v>
      </c>
      <c r="H4607">
        <v>13</v>
      </c>
      <c r="I4607">
        <v>0</v>
      </c>
      <c r="J4607">
        <v>93</v>
      </c>
      <c r="K4607" s="3">
        <v>43343.815683298613</v>
      </c>
    </row>
    <row r="4608" spans="1:11" x14ac:dyDescent="0.25">
      <c r="A4608" t="s">
        <v>52</v>
      </c>
      <c r="B4608" t="s">
        <v>4699</v>
      </c>
      <c r="C4608">
        <v>4.0092052989436704</v>
      </c>
      <c r="D4608">
        <v>1314</v>
      </c>
      <c r="E4608">
        <v>5583</v>
      </c>
      <c r="F4608">
        <v>2</v>
      </c>
      <c r="G4608">
        <v>5143</v>
      </c>
      <c r="H4608">
        <v>13</v>
      </c>
      <c r="I4608">
        <v>1</v>
      </c>
      <c r="J4608">
        <v>92</v>
      </c>
      <c r="K4608" s="3">
        <v>43343.815683831017</v>
      </c>
    </row>
    <row r="4609" spans="1:11" x14ac:dyDescent="0.25">
      <c r="A4609" t="s">
        <v>52</v>
      </c>
      <c r="B4609" t="s">
        <v>4700</v>
      </c>
      <c r="C4609">
        <v>4.0092052989436704</v>
      </c>
      <c r="D4609">
        <v>2493</v>
      </c>
      <c r="E4609">
        <v>6969</v>
      </c>
      <c r="F4609">
        <v>2</v>
      </c>
      <c r="G4609">
        <v>6025</v>
      </c>
      <c r="H4609">
        <v>13</v>
      </c>
      <c r="I4609">
        <v>2</v>
      </c>
      <c r="J4609">
        <v>86</v>
      </c>
      <c r="K4609" s="3">
        <v>43343.815684027781</v>
      </c>
    </row>
    <row r="4610" spans="1:11" x14ac:dyDescent="0.25">
      <c r="A4610" t="s">
        <v>52</v>
      </c>
      <c r="B4610" t="s">
        <v>4701</v>
      </c>
      <c r="C4610">
        <v>4.0092052989436704</v>
      </c>
      <c r="D4610">
        <v>3859</v>
      </c>
      <c r="E4610">
        <v>5985</v>
      </c>
      <c r="F4610">
        <v>2</v>
      </c>
      <c r="G4610">
        <v>5455</v>
      </c>
      <c r="H4610">
        <v>13</v>
      </c>
      <c r="I4610">
        <v>3</v>
      </c>
      <c r="J4610">
        <v>91</v>
      </c>
      <c r="K4610" s="3">
        <v>43343.815684374997</v>
      </c>
    </row>
    <row r="4611" spans="1:11" x14ac:dyDescent="0.25">
      <c r="A4611" t="s">
        <v>52</v>
      </c>
      <c r="B4611" t="s">
        <v>4702</v>
      </c>
      <c r="C4611">
        <v>4.4502178818274798</v>
      </c>
      <c r="D4611">
        <v>5169</v>
      </c>
      <c r="E4611">
        <v>7459</v>
      </c>
      <c r="F4611">
        <v>2</v>
      </c>
      <c r="G4611">
        <v>6470</v>
      </c>
      <c r="H4611">
        <v>13</v>
      </c>
      <c r="I4611">
        <v>4</v>
      </c>
      <c r="J4611">
        <v>87</v>
      </c>
      <c r="K4611" s="3">
        <v>43343.815744178239</v>
      </c>
    </row>
    <row r="4612" spans="1:11" x14ac:dyDescent="0.25">
      <c r="A4612" t="s">
        <v>52</v>
      </c>
      <c r="B4612" t="s">
        <v>4703</v>
      </c>
      <c r="C4612">
        <v>4.4502178818274798</v>
      </c>
      <c r="D4612">
        <v>290</v>
      </c>
      <c r="E4612">
        <v>7673</v>
      </c>
      <c r="F4612">
        <v>2</v>
      </c>
      <c r="G4612">
        <v>6918</v>
      </c>
      <c r="H4612">
        <v>14</v>
      </c>
      <c r="I4612">
        <v>0</v>
      </c>
      <c r="J4612">
        <v>90</v>
      </c>
      <c r="K4612" s="3">
        <v>43343.815744363426</v>
      </c>
    </row>
    <row r="4613" spans="1:11" x14ac:dyDescent="0.25">
      <c r="A4613" t="s">
        <v>52</v>
      </c>
      <c r="B4613" t="s">
        <v>4704</v>
      </c>
      <c r="C4613">
        <v>4.4502178818274798</v>
      </c>
      <c r="D4613">
        <v>1556</v>
      </c>
      <c r="E4613">
        <v>4952</v>
      </c>
      <c r="F4613">
        <v>2</v>
      </c>
      <c r="G4613">
        <v>4400</v>
      </c>
      <c r="H4613">
        <v>14</v>
      </c>
      <c r="I4613">
        <v>1</v>
      </c>
      <c r="J4613">
        <v>89</v>
      </c>
      <c r="K4613" s="3">
        <v>43343.815743865744</v>
      </c>
    </row>
    <row r="4614" spans="1:11" x14ac:dyDescent="0.25">
      <c r="A4614" t="s">
        <v>52</v>
      </c>
      <c r="B4614" t="s">
        <v>4705</v>
      </c>
      <c r="C4614">
        <v>4.4502178818274798</v>
      </c>
      <c r="D4614">
        <v>2848</v>
      </c>
      <c r="E4614">
        <v>6133</v>
      </c>
      <c r="F4614">
        <v>2</v>
      </c>
      <c r="G4614">
        <v>5455</v>
      </c>
      <c r="H4614">
        <v>14</v>
      </c>
      <c r="I4614">
        <v>2</v>
      </c>
      <c r="J4614">
        <v>89</v>
      </c>
      <c r="K4614" s="3">
        <v>43343.815744525462</v>
      </c>
    </row>
    <row r="4615" spans="1:11" x14ac:dyDescent="0.25">
      <c r="A4615" t="s">
        <v>52</v>
      </c>
      <c r="B4615" t="s">
        <v>4706</v>
      </c>
      <c r="C4615">
        <v>4.3834646136000597</v>
      </c>
      <c r="D4615">
        <v>5447</v>
      </c>
      <c r="E4615">
        <v>5103</v>
      </c>
      <c r="F4615">
        <v>3</v>
      </c>
      <c r="G4615">
        <v>5108</v>
      </c>
      <c r="H4615">
        <v>14</v>
      </c>
      <c r="I4615">
        <v>4</v>
      </c>
      <c r="J4615">
        <v>100</v>
      </c>
      <c r="K4615" s="3">
        <v>43343.815798923613</v>
      </c>
    </row>
    <row r="4616" spans="1:11" x14ac:dyDescent="0.25">
      <c r="A4616" t="s">
        <v>52</v>
      </c>
      <c r="B4616" t="s">
        <v>4707</v>
      </c>
      <c r="C4616">
        <v>4.3834646136000597</v>
      </c>
      <c r="D4616">
        <v>471</v>
      </c>
      <c r="E4616">
        <v>6073</v>
      </c>
      <c r="F4616">
        <v>2</v>
      </c>
      <c r="G4616">
        <v>6035</v>
      </c>
      <c r="H4616">
        <v>15</v>
      </c>
      <c r="I4616">
        <v>0</v>
      </c>
      <c r="J4616">
        <v>99</v>
      </c>
      <c r="K4616" s="3">
        <v>43343.81580019676</v>
      </c>
    </row>
    <row r="4617" spans="1:11" x14ac:dyDescent="0.25">
      <c r="A4617" t="s">
        <v>52</v>
      </c>
      <c r="B4617" t="s">
        <v>4708</v>
      </c>
      <c r="C4617">
        <v>4.3834646136000597</v>
      </c>
      <c r="D4617">
        <v>1812</v>
      </c>
      <c r="E4617">
        <v>6545</v>
      </c>
      <c r="F4617">
        <v>2</v>
      </c>
      <c r="G4617">
        <v>5663</v>
      </c>
      <c r="H4617">
        <v>15</v>
      </c>
      <c r="I4617">
        <v>1</v>
      </c>
      <c r="J4617">
        <v>87</v>
      </c>
      <c r="K4617" s="3">
        <v>43343.815800729164</v>
      </c>
    </row>
    <row r="4618" spans="1:11" x14ac:dyDescent="0.25">
      <c r="A4618" t="s">
        <v>52</v>
      </c>
      <c r="B4618" t="s">
        <v>4709</v>
      </c>
      <c r="C4618">
        <v>4.3834646136000597</v>
      </c>
      <c r="D4618">
        <v>4297</v>
      </c>
      <c r="E4618">
        <v>5173</v>
      </c>
      <c r="F4618">
        <v>2</v>
      </c>
      <c r="G4618">
        <v>4638</v>
      </c>
      <c r="H4618">
        <v>15</v>
      </c>
      <c r="I4618">
        <v>3</v>
      </c>
      <c r="J4618">
        <v>90</v>
      </c>
      <c r="K4618" s="3">
        <v>43343.815800925928</v>
      </c>
    </row>
    <row r="4619" spans="1:11" x14ac:dyDescent="0.25">
      <c r="A4619" t="s">
        <v>52</v>
      </c>
      <c r="B4619" t="s">
        <v>4710</v>
      </c>
      <c r="C4619">
        <v>4.3177126443960603</v>
      </c>
      <c r="D4619">
        <v>5515</v>
      </c>
      <c r="E4619">
        <v>6837</v>
      </c>
      <c r="F4619">
        <v>2</v>
      </c>
      <c r="G4619">
        <v>5778</v>
      </c>
      <c r="H4619">
        <v>15</v>
      </c>
      <c r="I4619">
        <v>4</v>
      </c>
      <c r="J4619">
        <v>85</v>
      </c>
      <c r="K4619" s="3">
        <v>43343.815858530092</v>
      </c>
    </row>
    <row r="4620" spans="1:11" x14ac:dyDescent="0.25">
      <c r="A4620" t="s">
        <v>52</v>
      </c>
      <c r="B4620" t="s">
        <v>4711</v>
      </c>
      <c r="C4620">
        <v>4.3177126443960603</v>
      </c>
      <c r="D4620">
        <v>297</v>
      </c>
      <c r="E4620">
        <v>7211</v>
      </c>
      <c r="F4620">
        <v>2</v>
      </c>
      <c r="G4620">
        <v>6331</v>
      </c>
      <c r="H4620">
        <v>16</v>
      </c>
      <c r="I4620">
        <v>0</v>
      </c>
      <c r="J4620">
        <v>88</v>
      </c>
      <c r="K4620" s="3">
        <v>43343.815858912036</v>
      </c>
    </row>
    <row r="4621" spans="1:11" x14ac:dyDescent="0.25">
      <c r="A4621" t="s">
        <v>52</v>
      </c>
      <c r="B4621" t="s">
        <v>4712</v>
      </c>
      <c r="C4621">
        <v>4.3177126443960603</v>
      </c>
      <c r="D4621">
        <v>1610</v>
      </c>
      <c r="E4621">
        <v>5271</v>
      </c>
      <c r="F4621">
        <v>3</v>
      </c>
      <c r="G4621">
        <v>5273</v>
      </c>
      <c r="H4621">
        <v>16</v>
      </c>
      <c r="I4621">
        <v>1</v>
      </c>
      <c r="J4621">
        <v>100</v>
      </c>
      <c r="K4621" s="3">
        <v>43343.815859456015</v>
      </c>
    </row>
    <row r="4622" spans="1:11" x14ac:dyDescent="0.25">
      <c r="A4622" t="s">
        <v>52</v>
      </c>
      <c r="B4622" t="s">
        <v>4713</v>
      </c>
      <c r="C4622">
        <v>4.3177126443960603</v>
      </c>
      <c r="D4622">
        <v>2744</v>
      </c>
      <c r="E4622">
        <v>5769</v>
      </c>
      <c r="F4622">
        <v>2</v>
      </c>
      <c r="G4622">
        <v>5347</v>
      </c>
      <c r="H4622">
        <v>16</v>
      </c>
      <c r="I4622">
        <v>2</v>
      </c>
      <c r="J4622">
        <v>93</v>
      </c>
      <c r="K4622" s="3">
        <v>43343.815859803239</v>
      </c>
    </row>
    <row r="4623" spans="1:11" x14ac:dyDescent="0.25">
      <c r="A4623" t="s">
        <v>52</v>
      </c>
      <c r="B4623" t="s">
        <v>4714</v>
      </c>
      <c r="C4623">
        <v>4.3177126443960603</v>
      </c>
      <c r="D4623">
        <v>3932</v>
      </c>
      <c r="E4623">
        <v>5318</v>
      </c>
      <c r="F4623">
        <v>2</v>
      </c>
      <c r="G4623">
        <v>4927</v>
      </c>
      <c r="H4623">
        <v>16</v>
      </c>
      <c r="I4623">
        <v>3</v>
      </c>
      <c r="J4623">
        <v>93</v>
      </c>
      <c r="K4623" s="3">
        <v>43343.815860185183</v>
      </c>
    </row>
    <row r="4624" spans="1:11" x14ac:dyDescent="0.25">
      <c r="A4624" t="s">
        <v>52</v>
      </c>
      <c r="B4624" t="s">
        <v>4715</v>
      </c>
      <c r="C4624">
        <v>4.1018270121762601</v>
      </c>
      <c r="D4624">
        <v>4864</v>
      </c>
      <c r="E4624">
        <v>6200</v>
      </c>
      <c r="F4624">
        <v>2</v>
      </c>
      <c r="G4624">
        <v>5368</v>
      </c>
      <c r="H4624">
        <v>16</v>
      </c>
      <c r="I4624">
        <v>4</v>
      </c>
      <c r="J4624">
        <v>87</v>
      </c>
      <c r="K4624" s="3">
        <v>43343.815914618055</v>
      </c>
    </row>
    <row r="4625" spans="1:11" x14ac:dyDescent="0.25">
      <c r="A4625" t="s">
        <v>52</v>
      </c>
      <c r="B4625" t="s">
        <v>4716</v>
      </c>
      <c r="C4625">
        <v>4.1018270121762601</v>
      </c>
      <c r="D4625">
        <v>396</v>
      </c>
      <c r="E4625">
        <v>7504</v>
      </c>
      <c r="F4625">
        <v>2</v>
      </c>
      <c r="G4625">
        <v>6337</v>
      </c>
      <c r="H4625">
        <v>17</v>
      </c>
      <c r="I4625">
        <v>0</v>
      </c>
      <c r="J4625">
        <v>84</v>
      </c>
      <c r="K4625" s="3">
        <v>43343.815914814812</v>
      </c>
    </row>
    <row r="4626" spans="1:11" x14ac:dyDescent="0.25">
      <c r="A4626" t="s">
        <v>52</v>
      </c>
      <c r="B4626" t="s">
        <v>4717</v>
      </c>
      <c r="C4626">
        <v>4.1018270121762601</v>
      </c>
      <c r="D4626">
        <v>1726</v>
      </c>
      <c r="E4626">
        <v>7349</v>
      </c>
      <c r="F4626">
        <v>2</v>
      </c>
      <c r="G4626">
        <v>6282</v>
      </c>
      <c r="H4626">
        <v>17</v>
      </c>
      <c r="I4626">
        <v>1</v>
      </c>
      <c r="J4626">
        <v>85</v>
      </c>
      <c r="K4626" s="3">
        <v>43343.815915162035</v>
      </c>
    </row>
    <row r="4627" spans="1:11" x14ac:dyDescent="0.25">
      <c r="A4627" t="s">
        <v>52</v>
      </c>
      <c r="B4627" t="s">
        <v>4718</v>
      </c>
      <c r="C4627">
        <v>4.1018270121762601</v>
      </c>
      <c r="D4627">
        <v>2393</v>
      </c>
      <c r="E4627">
        <v>7585</v>
      </c>
      <c r="F4627">
        <v>2</v>
      </c>
      <c r="G4627">
        <v>6922</v>
      </c>
      <c r="H4627">
        <v>17</v>
      </c>
      <c r="I4627">
        <v>2</v>
      </c>
      <c r="J4627">
        <v>91</v>
      </c>
      <c r="K4627" s="3">
        <v>43343.815915706022</v>
      </c>
    </row>
    <row r="4628" spans="1:11" x14ac:dyDescent="0.25">
      <c r="A4628" t="s">
        <v>52</v>
      </c>
      <c r="B4628" t="s">
        <v>4719</v>
      </c>
      <c r="C4628">
        <v>4.1018270121762601</v>
      </c>
      <c r="D4628">
        <v>3740</v>
      </c>
      <c r="E4628">
        <v>4941</v>
      </c>
      <c r="F4628">
        <v>3</v>
      </c>
      <c r="G4628">
        <v>4944</v>
      </c>
      <c r="H4628">
        <v>17</v>
      </c>
      <c r="I4628">
        <v>3</v>
      </c>
      <c r="J4628">
        <v>100</v>
      </c>
      <c r="K4628" s="3">
        <v>43343.815915543979</v>
      </c>
    </row>
    <row r="4629" spans="1:11" x14ac:dyDescent="0.25">
      <c r="A4629" t="s">
        <v>52</v>
      </c>
      <c r="B4629" t="s">
        <v>4720</v>
      </c>
      <c r="C4629">
        <v>3.8967356615674502</v>
      </c>
      <c r="D4629">
        <v>5017</v>
      </c>
      <c r="E4629">
        <v>6756</v>
      </c>
      <c r="F4629">
        <v>2</v>
      </c>
      <c r="G4629">
        <v>5738</v>
      </c>
      <c r="H4629">
        <v>17</v>
      </c>
      <c r="I4629">
        <v>4</v>
      </c>
      <c r="J4629">
        <v>85</v>
      </c>
      <c r="K4629" s="3">
        <v>43343.815974224533</v>
      </c>
    </row>
    <row r="4630" spans="1:11" x14ac:dyDescent="0.25">
      <c r="A4630" t="s">
        <v>52</v>
      </c>
      <c r="B4630" t="s">
        <v>4721</v>
      </c>
      <c r="C4630">
        <v>3.8967356615674502</v>
      </c>
      <c r="D4630">
        <v>587</v>
      </c>
      <c r="E4630">
        <v>6162</v>
      </c>
      <c r="F4630">
        <v>3</v>
      </c>
      <c r="G4630">
        <v>6161</v>
      </c>
      <c r="H4630">
        <v>18</v>
      </c>
      <c r="I4630">
        <v>0</v>
      </c>
      <c r="J4630">
        <v>100</v>
      </c>
      <c r="K4630" s="3">
        <v>43343.815974571757</v>
      </c>
    </row>
    <row r="4631" spans="1:11" x14ac:dyDescent="0.25">
      <c r="A4631" t="s">
        <v>52</v>
      </c>
      <c r="B4631" t="s">
        <v>4722</v>
      </c>
      <c r="C4631">
        <v>3.8967356615674502</v>
      </c>
      <c r="D4631">
        <v>1657</v>
      </c>
      <c r="E4631">
        <v>6416</v>
      </c>
      <c r="F4631">
        <v>2</v>
      </c>
      <c r="G4631">
        <v>5866</v>
      </c>
      <c r="H4631">
        <v>18</v>
      </c>
      <c r="I4631">
        <v>1</v>
      </c>
      <c r="J4631">
        <v>91</v>
      </c>
      <c r="K4631" s="3">
        <v>43343.81597476852</v>
      </c>
    </row>
    <row r="4632" spans="1:11" x14ac:dyDescent="0.25">
      <c r="A4632" t="s">
        <v>52</v>
      </c>
      <c r="B4632" t="s">
        <v>4723</v>
      </c>
      <c r="C4632">
        <v>3.8967356615674502</v>
      </c>
      <c r="D4632">
        <v>2910</v>
      </c>
      <c r="E4632">
        <v>5919</v>
      </c>
      <c r="F4632">
        <v>2</v>
      </c>
      <c r="G4632">
        <v>5269</v>
      </c>
      <c r="H4632">
        <v>18</v>
      </c>
      <c r="I4632">
        <v>2</v>
      </c>
      <c r="J4632">
        <v>89</v>
      </c>
      <c r="K4632" s="3">
        <v>43343.81597491898</v>
      </c>
    </row>
    <row r="4633" spans="1:11" x14ac:dyDescent="0.25">
      <c r="A4633" t="s">
        <v>52</v>
      </c>
      <c r="B4633" t="s">
        <v>4724</v>
      </c>
      <c r="C4633">
        <v>3.8967356615674502</v>
      </c>
      <c r="D4633">
        <v>3789</v>
      </c>
      <c r="E4633">
        <v>6551</v>
      </c>
      <c r="F4633">
        <v>2</v>
      </c>
      <c r="G4633">
        <v>5635</v>
      </c>
      <c r="H4633">
        <v>18</v>
      </c>
      <c r="I4633">
        <v>3</v>
      </c>
      <c r="J4633">
        <v>86</v>
      </c>
      <c r="K4633" s="3">
        <v>43343.815975115744</v>
      </c>
    </row>
    <row r="4634" spans="1:11" x14ac:dyDescent="0.25">
      <c r="A4634" t="s">
        <v>52</v>
      </c>
      <c r="B4634" t="s">
        <v>4725</v>
      </c>
      <c r="C4634">
        <v>3.7687000612588002</v>
      </c>
      <c r="D4634">
        <v>5050</v>
      </c>
      <c r="E4634">
        <v>6167</v>
      </c>
      <c r="F4634">
        <v>2</v>
      </c>
      <c r="G4634">
        <v>5352</v>
      </c>
      <c r="H4634">
        <v>18</v>
      </c>
      <c r="I4634">
        <v>4</v>
      </c>
      <c r="J4634">
        <v>87</v>
      </c>
      <c r="K4634" s="3">
        <v>43343.816030289352</v>
      </c>
    </row>
    <row r="4635" spans="1:11" x14ac:dyDescent="0.25">
      <c r="A4635" t="s">
        <v>52</v>
      </c>
      <c r="B4635" t="s">
        <v>4726</v>
      </c>
      <c r="C4635">
        <v>3.7687000612588002</v>
      </c>
      <c r="D4635">
        <v>529</v>
      </c>
      <c r="E4635">
        <v>6546</v>
      </c>
      <c r="F4635">
        <v>2</v>
      </c>
      <c r="G4635">
        <v>6366</v>
      </c>
      <c r="H4635">
        <v>19</v>
      </c>
      <c r="I4635">
        <v>0</v>
      </c>
      <c r="J4635">
        <v>97</v>
      </c>
      <c r="K4635" s="3">
        <v>43343.816030671296</v>
      </c>
    </row>
    <row r="4636" spans="1:11" x14ac:dyDescent="0.25">
      <c r="A4636" t="s">
        <v>52</v>
      </c>
      <c r="B4636" t="s">
        <v>4727</v>
      </c>
      <c r="C4636">
        <v>3.7687000612588002</v>
      </c>
      <c r="D4636">
        <v>1615</v>
      </c>
      <c r="E4636">
        <v>5951</v>
      </c>
      <c r="F4636">
        <v>3</v>
      </c>
      <c r="G4636">
        <v>5954</v>
      </c>
      <c r="H4636">
        <v>19</v>
      </c>
      <c r="I4636">
        <v>1</v>
      </c>
      <c r="J4636">
        <v>100</v>
      </c>
      <c r="K4636" s="3">
        <v>43343.816030821756</v>
      </c>
    </row>
    <row r="4637" spans="1:11" x14ac:dyDescent="0.25">
      <c r="A4637" t="s">
        <v>52</v>
      </c>
      <c r="B4637" t="s">
        <v>4728</v>
      </c>
      <c r="C4637">
        <v>3.7687000612588002</v>
      </c>
      <c r="D4637">
        <v>2804</v>
      </c>
      <c r="E4637">
        <v>6385</v>
      </c>
      <c r="F4637">
        <v>2</v>
      </c>
      <c r="G4637">
        <v>5716</v>
      </c>
      <c r="H4637">
        <v>19</v>
      </c>
      <c r="I4637">
        <v>2</v>
      </c>
      <c r="J4637">
        <v>90</v>
      </c>
      <c r="K4637" s="3">
        <v>43343.816031215276</v>
      </c>
    </row>
    <row r="4638" spans="1:11" x14ac:dyDescent="0.25">
      <c r="A4638" t="s">
        <v>52</v>
      </c>
      <c r="B4638" t="s">
        <v>4729</v>
      </c>
      <c r="C4638">
        <v>3.7687000612588002</v>
      </c>
      <c r="D4638">
        <v>3811</v>
      </c>
      <c r="E4638">
        <v>5480</v>
      </c>
      <c r="F4638">
        <v>2</v>
      </c>
      <c r="G4638">
        <v>5312</v>
      </c>
      <c r="H4638">
        <v>19</v>
      </c>
      <c r="I4638">
        <v>3</v>
      </c>
      <c r="J4638">
        <v>97</v>
      </c>
      <c r="K4638" s="3">
        <v>43343.816031365743</v>
      </c>
    </row>
    <row r="4639" spans="1:11" x14ac:dyDescent="0.25">
      <c r="A4639" t="s">
        <v>52</v>
      </c>
      <c r="B4639" t="s">
        <v>4730</v>
      </c>
      <c r="C4639">
        <v>3.6448713449603001</v>
      </c>
      <c r="D4639">
        <v>341</v>
      </c>
      <c r="E4639">
        <v>8084</v>
      </c>
      <c r="F4639">
        <v>2</v>
      </c>
      <c r="G4639">
        <v>6984</v>
      </c>
      <c r="H4639">
        <v>20</v>
      </c>
      <c r="I4639">
        <v>0</v>
      </c>
      <c r="J4639">
        <v>86</v>
      </c>
      <c r="K4639" s="3">
        <v>43343.816090127315</v>
      </c>
    </row>
    <row r="4640" spans="1:11" x14ac:dyDescent="0.25">
      <c r="A4640" t="s">
        <v>52</v>
      </c>
      <c r="B4640" t="s">
        <v>4731</v>
      </c>
      <c r="C4640">
        <v>3.6448713449603001</v>
      </c>
      <c r="D4640">
        <v>1445</v>
      </c>
      <c r="E4640">
        <v>6002</v>
      </c>
      <c r="F4640">
        <v>2</v>
      </c>
      <c r="G4640">
        <v>5244</v>
      </c>
      <c r="H4640">
        <v>20</v>
      </c>
      <c r="I4640">
        <v>1</v>
      </c>
      <c r="J4640">
        <v>87</v>
      </c>
      <c r="K4640" s="3">
        <v>43343.816089780092</v>
      </c>
    </row>
    <row r="4641" spans="1:11" x14ac:dyDescent="0.25">
      <c r="A4641" t="s">
        <v>52</v>
      </c>
      <c r="B4641" t="s">
        <v>4732</v>
      </c>
      <c r="C4641">
        <v>3.6448713449603001</v>
      </c>
      <c r="D4641">
        <v>2913</v>
      </c>
      <c r="E4641">
        <v>7556</v>
      </c>
      <c r="F4641">
        <v>2</v>
      </c>
      <c r="G4641">
        <v>6599</v>
      </c>
      <c r="H4641">
        <v>20</v>
      </c>
      <c r="I4641">
        <v>2</v>
      </c>
      <c r="J4641">
        <v>87</v>
      </c>
      <c r="K4641" s="3">
        <v>43343.816090659719</v>
      </c>
    </row>
    <row r="4642" spans="1:11" x14ac:dyDescent="0.25">
      <c r="A4642" t="s">
        <v>52</v>
      </c>
      <c r="B4642" t="s">
        <v>4733</v>
      </c>
      <c r="C4642">
        <v>3.6448713449603001</v>
      </c>
      <c r="D4642">
        <v>4148</v>
      </c>
      <c r="E4642">
        <v>5046</v>
      </c>
      <c r="F4642">
        <v>2</v>
      </c>
      <c r="G4642">
        <v>4500</v>
      </c>
      <c r="H4642">
        <v>20</v>
      </c>
      <c r="I4642">
        <v>3</v>
      </c>
      <c r="J4642">
        <v>89</v>
      </c>
      <c r="K4642" s="3">
        <v>43343.816090312503</v>
      </c>
    </row>
    <row r="4643" spans="1:11" x14ac:dyDescent="0.25">
      <c r="A4643" t="s">
        <v>52</v>
      </c>
      <c r="B4643" t="s">
        <v>4734</v>
      </c>
      <c r="C4643">
        <v>4.0458071929059303</v>
      </c>
      <c r="D4643">
        <v>346</v>
      </c>
      <c r="E4643">
        <v>7409</v>
      </c>
      <c r="F4643">
        <v>2</v>
      </c>
      <c r="G4643">
        <v>6072</v>
      </c>
      <c r="H4643">
        <v>21</v>
      </c>
      <c r="I4643">
        <v>0</v>
      </c>
      <c r="J4643">
        <v>82</v>
      </c>
      <c r="K4643" s="3">
        <v>43343.816146377314</v>
      </c>
    </row>
    <row r="4644" spans="1:11" x14ac:dyDescent="0.25">
      <c r="A4644" t="s">
        <v>52</v>
      </c>
      <c r="B4644" t="s">
        <v>4735</v>
      </c>
      <c r="C4644">
        <v>4.0458071929059303</v>
      </c>
      <c r="D4644">
        <v>1558</v>
      </c>
      <c r="E4644">
        <v>7727</v>
      </c>
      <c r="F4644">
        <v>2</v>
      </c>
      <c r="G4644">
        <v>6880</v>
      </c>
      <c r="H4644">
        <v>21</v>
      </c>
      <c r="I4644">
        <v>1</v>
      </c>
      <c r="J4644">
        <v>89</v>
      </c>
      <c r="K4644" s="3">
        <v>43343.816146909725</v>
      </c>
    </row>
    <row r="4645" spans="1:11" x14ac:dyDescent="0.25">
      <c r="A4645" t="s">
        <v>52</v>
      </c>
      <c r="B4645" t="s">
        <v>4736</v>
      </c>
      <c r="C4645">
        <v>4.0458071929059303</v>
      </c>
      <c r="D4645">
        <v>2944</v>
      </c>
      <c r="E4645">
        <v>5534</v>
      </c>
      <c r="F4645">
        <v>2</v>
      </c>
      <c r="G4645">
        <v>4813</v>
      </c>
      <c r="H4645">
        <v>21</v>
      </c>
      <c r="I4645">
        <v>2</v>
      </c>
      <c r="J4645">
        <v>87</v>
      </c>
      <c r="K4645" s="3">
        <v>43343.816146562502</v>
      </c>
    </row>
    <row r="4646" spans="1:11" x14ac:dyDescent="0.25">
      <c r="A4646" t="s">
        <v>52</v>
      </c>
      <c r="B4646" t="s">
        <v>4737</v>
      </c>
      <c r="C4646">
        <v>4.0458071929059303</v>
      </c>
      <c r="D4646">
        <v>4396</v>
      </c>
      <c r="E4646">
        <v>8082</v>
      </c>
      <c r="F4646">
        <v>2</v>
      </c>
      <c r="G4646">
        <v>6815</v>
      </c>
      <c r="H4646">
        <v>21</v>
      </c>
      <c r="I4646">
        <v>3</v>
      </c>
      <c r="J4646">
        <v>84</v>
      </c>
      <c r="K4646" s="3">
        <v>43343.816206249998</v>
      </c>
    </row>
    <row r="4647" spans="1:11" x14ac:dyDescent="0.25">
      <c r="A4647" t="s">
        <v>52</v>
      </c>
      <c r="B4647" t="s">
        <v>4738</v>
      </c>
      <c r="C4647">
        <v>4.0458071929059303</v>
      </c>
      <c r="D4647">
        <v>143</v>
      </c>
      <c r="E4647">
        <v>5827</v>
      </c>
      <c r="F4647">
        <v>2</v>
      </c>
      <c r="G4647">
        <v>5128</v>
      </c>
      <c r="H4647">
        <v>22</v>
      </c>
      <c r="I4647">
        <v>0</v>
      </c>
      <c r="J4647">
        <v>88</v>
      </c>
      <c r="K4647" s="3">
        <v>43343.816205706018</v>
      </c>
    </row>
    <row r="4648" spans="1:11" x14ac:dyDescent="0.25">
      <c r="A4648" t="s">
        <v>52</v>
      </c>
      <c r="B4648" t="s">
        <v>4739</v>
      </c>
      <c r="C4648">
        <v>4.0458071929059303</v>
      </c>
      <c r="D4648">
        <v>1598</v>
      </c>
      <c r="E4648">
        <v>6446</v>
      </c>
      <c r="F4648">
        <v>2</v>
      </c>
      <c r="G4648">
        <v>5646</v>
      </c>
      <c r="H4648">
        <v>22</v>
      </c>
      <c r="I4648">
        <v>1</v>
      </c>
      <c r="J4648">
        <v>88</v>
      </c>
      <c r="K4648" s="3">
        <v>43343.816206828706</v>
      </c>
    </row>
    <row r="4649" spans="1:11" x14ac:dyDescent="0.25">
      <c r="A4649" t="s">
        <v>52</v>
      </c>
      <c r="B4649" t="s">
        <v>4740</v>
      </c>
      <c r="C4649">
        <v>4.0458071929059303</v>
      </c>
      <c r="D4649">
        <v>3330</v>
      </c>
      <c r="E4649">
        <v>6188</v>
      </c>
      <c r="F4649">
        <v>2</v>
      </c>
      <c r="G4649">
        <v>5762</v>
      </c>
      <c r="H4649">
        <v>22</v>
      </c>
      <c r="I4649">
        <v>2</v>
      </c>
      <c r="J4649">
        <v>93</v>
      </c>
      <c r="K4649" s="3">
        <v>43343.816207175929</v>
      </c>
    </row>
    <row r="4650" spans="1:11" x14ac:dyDescent="0.25">
      <c r="A4650" t="s">
        <v>53</v>
      </c>
      <c r="B4650" t="s">
        <v>4741</v>
      </c>
      <c r="C4650">
        <v>3.456</v>
      </c>
      <c r="D4650">
        <v>449</v>
      </c>
      <c r="E4650">
        <v>6581</v>
      </c>
      <c r="F4650">
        <v>2</v>
      </c>
      <c r="G4650">
        <v>5546</v>
      </c>
      <c r="H4650">
        <v>0</v>
      </c>
      <c r="I4650">
        <v>0</v>
      </c>
      <c r="J4650">
        <v>84</v>
      </c>
      <c r="K4650" s="3">
        <v>43343.764629826386</v>
      </c>
    </row>
    <row r="4651" spans="1:11" x14ac:dyDescent="0.25">
      <c r="A4651" t="s">
        <v>53</v>
      </c>
      <c r="B4651" t="s">
        <v>4742</v>
      </c>
      <c r="C4651">
        <v>3.456</v>
      </c>
      <c r="D4651">
        <v>2309</v>
      </c>
      <c r="E4651">
        <v>7283</v>
      </c>
      <c r="F4651">
        <v>2</v>
      </c>
      <c r="G4651">
        <v>5977</v>
      </c>
      <c r="H4651">
        <v>0</v>
      </c>
      <c r="I4651">
        <v>1</v>
      </c>
      <c r="J4651">
        <v>82</v>
      </c>
      <c r="K4651" s="3">
        <v>43343.764630011574</v>
      </c>
    </row>
    <row r="4652" spans="1:11" x14ac:dyDescent="0.25">
      <c r="A4652" t="s">
        <v>53</v>
      </c>
      <c r="B4652" t="s">
        <v>4743</v>
      </c>
      <c r="C4652">
        <v>2.9952000000000001</v>
      </c>
      <c r="D4652">
        <v>4678</v>
      </c>
      <c r="E4652">
        <v>7971</v>
      </c>
      <c r="F4652">
        <v>3</v>
      </c>
      <c r="G4652">
        <v>7972</v>
      </c>
      <c r="H4652">
        <v>0</v>
      </c>
      <c r="I4652">
        <v>2</v>
      </c>
      <c r="J4652">
        <v>100</v>
      </c>
      <c r="K4652" s="3">
        <v>43343.764686805553</v>
      </c>
    </row>
    <row r="4653" spans="1:11" x14ac:dyDescent="0.25">
      <c r="A4653" t="s">
        <v>53</v>
      </c>
      <c r="B4653" t="s">
        <v>4744</v>
      </c>
      <c r="C4653">
        <v>2.9952000000000001</v>
      </c>
      <c r="D4653">
        <v>299</v>
      </c>
      <c r="E4653">
        <v>8729</v>
      </c>
      <c r="F4653">
        <v>2</v>
      </c>
      <c r="G4653">
        <v>8595</v>
      </c>
      <c r="H4653">
        <v>1</v>
      </c>
      <c r="I4653">
        <v>0</v>
      </c>
      <c r="J4653">
        <v>98</v>
      </c>
      <c r="K4653" s="3">
        <v>43343.764687615738</v>
      </c>
    </row>
    <row r="4654" spans="1:11" x14ac:dyDescent="0.25">
      <c r="A4654" t="s">
        <v>53</v>
      </c>
      <c r="B4654" t="s">
        <v>4745</v>
      </c>
      <c r="C4654">
        <v>2.9952000000000001</v>
      </c>
      <c r="D4654">
        <v>1910</v>
      </c>
      <c r="E4654">
        <v>7259</v>
      </c>
      <c r="F4654">
        <v>2</v>
      </c>
      <c r="G4654">
        <v>6668</v>
      </c>
      <c r="H4654">
        <v>1</v>
      </c>
      <c r="I4654">
        <v>1</v>
      </c>
      <c r="J4654">
        <v>92</v>
      </c>
      <c r="K4654" s="3">
        <v>43343.764687002316</v>
      </c>
    </row>
    <row r="4655" spans="1:11" x14ac:dyDescent="0.25">
      <c r="A4655" t="s">
        <v>53</v>
      </c>
      <c r="B4655" t="s">
        <v>4746</v>
      </c>
      <c r="C4655">
        <v>3.3945599999999998</v>
      </c>
      <c r="D4655">
        <v>3607</v>
      </c>
      <c r="E4655">
        <v>8120</v>
      </c>
      <c r="F4655">
        <v>2</v>
      </c>
      <c r="G4655">
        <v>7055</v>
      </c>
      <c r="H4655">
        <v>1</v>
      </c>
      <c r="I4655">
        <v>2</v>
      </c>
      <c r="J4655">
        <v>87</v>
      </c>
      <c r="K4655" s="3">
        <v>43343.764745567132</v>
      </c>
    </row>
    <row r="4656" spans="1:11" x14ac:dyDescent="0.25">
      <c r="A4656" t="s">
        <v>53</v>
      </c>
      <c r="B4656" t="s">
        <v>4747</v>
      </c>
      <c r="C4656">
        <v>3.3945599999999998</v>
      </c>
      <c r="D4656">
        <v>491</v>
      </c>
      <c r="E4656">
        <v>7071</v>
      </c>
      <c r="F4656">
        <v>2</v>
      </c>
      <c r="G4656">
        <v>6621</v>
      </c>
      <c r="H4656">
        <v>2</v>
      </c>
      <c r="I4656">
        <v>0</v>
      </c>
      <c r="J4656">
        <v>94</v>
      </c>
      <c r="K4656" s="3">
        <v>43343.764746099536</v>
      </c>
    </row>
    <row r="4657" spans="1:11" x14ac:dyDescent="0.25">
      <c r="A4657" t="s">
        <v>53</v>
      </c>
      <c r="B4657" t="s">
        <v>4748</v>
      </c>
      <c r="C4657">
        <v>2.9952000000000001</v>
      </c>
      <c r="D4657">
        <v>1770</v>
      </c>
      <c r="E4657">
        <v>6627</v>
      </c>
      <c r="F4657">
        <v>1</v>
      </c>
      <c r="G4657">
        <v>330</v>
      </c>
      <c r="H4657">
        <v>2</v>
      </c>
      <c r="I4657">
        <v>1</v>
      </c>
      <c r="J4657">
        <v>5</v>
      </c>
      <c r="K4657" s="3">
        <v>43343.764686458337</v>
      </c>
    </row>
    <row r="4658" spans="1:11" x14ac:dyDescent="0.25">
      <c r="A4658" t="s">
        <v>53</v>
      </c>
      <c r="B4658" t="s">
        <v>4749</v>
      </c>
      <c r="C4658">
        <v>3.3945599999999998</v>
      </c>
      <c r="D4658">
        <v>2994</v>
      </c>
      <c r="E4658">
        <v>5742</v>
      </c>
      <c r="F4658">
        <v>2</v>
      </c>
      <c r="G4658">
        <v>5603</v>
      </c>
      <c r="H4658">
        <v>2</v>
      </c>
      <c r="I4658">
        <v>2</v>
      </c>
      <c r="J4658">
        <v>98</v>
      </c>
      <c r="K4658" s="3">
        <v>43343.764746990739</v>
      </c>
    </row>
    <row r="4659" spans="1:11" x14ac:dyDescent="0.25">
      <c r="A4659" t="s">
        <v>53</v>
      </c>
      <c r="B4659" t="s">
        <v>4750</v>
      </c>
      <c r="C4659">
        <v>3.8471679999999999</v>
      </c>
      <c r="D4659">
        <v>4776</v>
      </c>
      <c r="E4659">
        <v>6806</v>
      </c>
      <c r="F4659">
        <v>2</v>
      </c>
      <c r="G4659">
        <v>5449</v>
      </c>
      <c r="H4659">
        <v>2</v>
      </c>
      <c r="I4659">
        <v>3</v>
      </c>
      <c r="J4659">
        <v>80</v>
      </c>
      <c r="K4659" s="3">
        <v>43343.764802164354</v>
      </c>
    </row>
    <row r="4660" spans="1:11" x14ac:dyDescent="0.25">
      <c r="A4660" t="s">
        <v>53</v>
      </c>
      <c r="B4660" t="s">
        <v>4751</v>
      </c>
      <c r="C4660">
        <v>3.8471679999999999</v>
      </c>
      <c r="D4660">
        <v>473</v>
      </c>
      <c r="E4660">
        <v>9101</v>
      </c>
      <c r="F4660">
        <v>2</v>
      </c>
      <c r="G4660">
        <v>7173</v>
      </c>
      <c r="H4660">
        <v>3</v>
      </c>
      <c r="I4660">
        <v>0</v>
      </c>
      <c r="J4660">
        <v>79</v>
      </c>
      <c r="K4660" s="3">
        <v>43343.76480251157</v>
      </c>
    </row>
    <row r="4661" spans="1:11" x14ac:dyDescent="0.25">
      <c r="A4661" t="s">
        <v>53</v>
      </c>
      <c r="B4661" t="s">
        <v>4752</v>
      </c>
      <c r="C4661">
        <v>3.8471679999999999</v>
      </c>
      <c r="D4661">
        <v>2040</v>
      </c>
      <c r="E4661">
        <v>7209</v>
      </c>
      <c r="F4661">
        <v>2</v>
      </c>
      <c r="G4661">
        <v>6634</v>
      </c>
      <c r="H4661">
        <v>3</v>
      </c>
      <c r="I4661">
        <v>1</v>
      </c>
      <c r="J4661">
        <v>92</v>
      </c>
      <c r="K4661" s="3">
        <v>43343.764802696758</v>
      </c>
    </row>
    <row r="4662" spans="1:11" x14ac:dyDescent="0.25">
      <c r="A4662" t="s">
        <v>53</v>
      </c>
      <c r="B4662" t="s">
        <v>4753</v>
      </c>
      <c r="C4662">
        <v>4.3601237333333298</v>
      </c>
      <c r="D4662">
        <v>369</v>
      </c>
      <c r="E4662">
        <v>8127</v>
      </c>
      <c r="F4662">
        <v>2</v>
      </c>
      <c r="G4662">
        <v>6673</v>
      </c>
      <c r="H4662">
        <v>4</v>
      </c>
      <c r="I4662">
        <v>0</v>
      </c>
      <c r="J4662">
        <v>82</v>
      </c>
      <c r="K4662" s="3">
        <v>43343.764861342592</v>
      </c>
    </row>
    <row r="4663" spans="1:11" x14ac:dyDescent="0.25">
      <c r="A4663" t="s">
        <v>53</v>
      </c>
      <c r="B4663" t="s">
        <v>4754</v>
      </c>
      <c r="C4663">
        <v>4.3601237333333298</v>
      </c>
      <c r="D4663">
        <v>1986</v>
      </c>
      <c r="E4663">
        <v>8271</v>
      </c>
      <c r="F4663">
        <v>2</v>
      </c>
      <c r="G4663">
        <v>7519</v>
      </c>
      <c r="H4663">
        <v>4</v>
      </c>
      <c r="I4663">
        <v>1</v>
      </c>
      <c r="J4663">
        <v>91</v>
      </c>
      <c r="K4663" s="3">
        <v>43343.764861539355</v>
      </c>
    </row>
    <row r="4664" spans="1:11" x14ac:dyDescent="0.25">
      <c r="A4664" t="s">
        <v>53</v>
      </c>
      <c r="B4664" t="s">
        <v>4755</v>
      </c>
      <c r="C4664">
        <v>4.9414735644444399</v>
      </c>
      <c r="D4664">
        <v>3481</v>
      </c>
      <c r="E4664">
        <v>7824</v>
      </c>
      <c r="F4664">
        <v>2</v>
      </c>
      <c r="G4664">
        <v>6877</v>
      </c>
      <c r="H4664">
        <v>4</v>
      </c>
      <c r="I4664">
        <v>2</v>
      </c>
      <c r="J4664">
        <v>88</v>
      </c>
      <c r="K4664" s="3">
        <v>43343.764918252316</v>
      </c>
    </row>
    <row r="4665" spans="1:11" x14ac:dyDescent="0.25">
      <c r="A4665" t="s">
        <v>53</v>
      </c>
      <c r="B4665" t="s">
        <v>4756</v>
      </c>
      <c r="C4665">
        <v>4.9414735644444399</v>
      </c>
      <c r="D4665">
        <v>4780</v>
      </c>
      <c r="E4665">
        <v>6659</v>
      </c>
      <c r="F4665">
        <v>2</v>
      </c>
      <c r="G4665">
        <v>6261</v>
      </c>
      <c r="H4665">
        <v>4</v>
      </c>
      <c r="I4665">
        <v>3</v>
      </c>
      <c r="J4665">
        <v>94</v>
      </c>
      <c r="K4665" s="3">
        <v>43343.764918634261</v>
      </c>
    </row>
    <row r="4666" spans="1:11" x14ac:dyDescent="0.25">
      <c r="A4666" t="s">
        <v>53</v>
      </c>
      <c r="B4666" t="s">
        <v>4757</v>
      </c>
      <c r="C4666">
        <v>4.9414735644444399</v>
      </c>
      <c r="D4666">
        <v>579</v>
      </c>
      <c r="E4666">
        <v>6882</v>
      </c>
      <c r="F4666">
        <v>2</v>
      </c>
      <c r="G4666">
        <v>6634</v>
      </c>
      <c r="H4666">
        <v>5</v>
      </c>
      <c r="I4666">
        <v>0</v>
      </c>
      <c r="J4666">
        <v>96</v>
      </c>
      <c r="K4666" s="3">
        <v>43343.764919328707</v>
      </c>
    </row>
    <row r="4667" spans="1:11" x14ac:dyDescent="0.25">
      <c r="A4667" t="s">
        <v>53</v>
      </c>
      <c r="B4667" t="s">
        <v>4758</v>
      </c>
      <c r="C4667">
        <v>4.9414735644444399</v>
      </c>
      <c r="D4667">
        <v>1472</v>
      </c>
      <c r="E4667">
        <v>5289</v>
      </c>
      <c r="F4667">
        <v>2</v>
      </c>
      <c r="G4667">
        <v>5249</v>
      </c>
      <c r="H4667">
        <v>5</v>
      </c>
      <c r="I4667">
        <v>1</v>
      </c>
      <c r="J4667">
        <v>99</v>
      </c>
      <c r="K4667" s="3">
        <v>43343.76491878472</v>
      </c>
    </row>
    <row r="4668" spans="1:11" x14ac:dyDescent="0.25">
      <c r="A4668" t="s">
        <v>53</v>
      </c>
      <c r="B4668" t="s">
        <v>4759</v>
      </c>
      <c r="C4668">
        <v>4.9414735644444399</v>
      </c>
      <c r="D4668">
        <v>2975</v>
      </c>
      <c r="E4668">
        <v>6341</v>
      </c>
      <c r="F4668">
        <v>2</v>
      </c>
      <c r="G4668">
        <v>5238</v>
      </c>
      <c r="H4668">
        <v>5</v>
      </c>
      <c r="I4668">
        <v>2</v>
      </c>
      <c r="J4668">
        <v>83</v>
      </c>
      <c r="K4668" s="3">
        <v>43343.764919907408</v>
      </c>
    </row>
    <row r="4669" spans="1:11" x14ac:dyDescent="0.25">
      <c r="A4669" t="s">
        <v>53</v>
      </c>
      <c r="B4669" t="s">
        <v>4760</v>
      </c>
      <c r="C4669">
        <v>5.0512840880987602</v>
      </c>
      <c r="D4669">
        <v>365</v>
      </c>
      <c r="E4669">
        <v>6174</v>
      </c>
      <c r="F4669">
        <v>2</v>
      </c>
      <c r="G4669">
        <v>5327</v>
      </c>
      <c r="H4669">
        <v>6</v>
      </c>
      <c r="I4669">
        <v>0</v>
      </c>
      <c r="J4669">
        <v>86</v>
      </c>
      <c r="K4669" s="3">
        <v>43343.764977118059</v>
      </c>
    </row>
    <row r="4670" spans="1:11" x14ac:dyDescent="0.25">
      <c r="A4670" t="s">
        <v>53</v>
      </c>
      <c r="B4670" t="s">
        <v>4761</v>
      </c>
      <c r="C4670">
        <v>5.0512840880987602</v>
      </c>
      <c r="D4670">
        <v>1338</v>
      </c>
      <c r="E4670">
        <v>6952</v>
      </c>
      <c r="F4670">
        <v>2</v>
      </c>
      <c r="G4670">
        <v>6285</v>
      </c>
      <c r="H4670">
        <v>6</v>
      </c>
      <c r="I4670">
        <v>1</v>
      </c>
      <c r="J4670">
        <v>90</v>
      </c>
      <c r="K4670" s="3">
        <v>43343.764977314815</v>
      </c>
    </row>
    <row r="4671" spans="1:11" x14ac:dyDescent="0.25">
      <c r="A4671" t="s">
        <v>53</v>
      </c>
      <c r="B4671" t="s">
        <v>4762</v>
      </c>
      <c r="C4671">
        <v>5.0512840880987602</v>
      </c>
      <c r="D4671">
        <v>2857</v>
      </c>
      <c r="E4671">
        <v>4795</v>
      </c>
      <c r="F4671">
        <v>3</v>
      </c>
      <c r="G4671">
        <v>4798</v>
      </c>
      <c r="H4671">
        <v>6</v>
      </c>
      <c r="I4671">
        <v>2</v>
      </c>
      <c r="J4671">
        <v>100</v>
      </c>
      <c r="K4671" s="3">
        <v>43343.764978206018</v>
      </c>
    </row>
    <row r="4672" spans="1:11" x14ac:dyDescent="0.25">
      <c r="A4672" t="s">
        <v>53</v>
      </c>
      <c r="B4672" t="s">
        <v>4763</v>
      </c>
      <c r="C4672">
        <v>5.0512840880987602</v>
      </c>
      <c r="D4672">
        <v>3889</v>
      </c>
      <c r="E4672">
        <v>6654</v>
      </c>
      <c r="F4672">
        <v>2</v>
      </c>
      <c r="G4672">
        <v>5765</v>
      </c>
      <c r="H4672">
        <v>6</v>
      </c>
      <c r="I4672">
        <v>3</v>
      </c>
      <c r="J4672">
        <v>87</v>
      </c>
      <c r="K4672" s="3">
        <v>43343.764978553241</v>
      </c>
    </row>
    <row r="4673" spans="1:11" x14ac:dyDescent="0.25">
      <c r="A4673" t="s">
        <v>53</v>
      </c>
      <c r="B4673" t="s">
        <v>4764</v>
      </c>
      <c r="C4673">
        <v>4.5461556792888898</v>
      </c>
      <c r="D4673">
        <v>4985</v>
      </c>
      <c r="E4673">
        <v>5321</v>
      </c>
      <c r="F4673">
        <v>3</v>
      </c>
      <c r="G4673">
        <v>5323</v>
      </c>
      <c r="H4673">
        <v>6</v>
      </c>
      <c r="I4673">
        <v>4</v>
      </c>
      <c r="J4673">
        <v>100</v>
      </c>
      <c r="K4673" s="3">
        <v>43343.765033715281</v>
      </c>
    </row>
    <row r="4674" spans="1:11" x14ac:dyDescent="0.25">
      <c r="A4674" t="s">
        <v>53</v>
      </c>
      <c r="B4674" t="s">
        <v>4765</v>
      </c>
      <c r="C4674">
        <v>4.5461556792888898</v>
      </c>
      <c r="D4674">
        <v>202</v>
      </c>
      <c r="E4674">
        <v>6095</v>
      </c>
      <c r="F4674">
        <v>2</v>
      </c>
      <c r="G4674">
        <v>5935</v>
      </c>
      <c r="H4674">
        <v>7</v>
      </c>
      <c r="I4674">
        <v>0</v>
      </c>
      <c r="J4674">
        <v>97</v>
      </c>
      <c r="K4674" s="3">
        <v>43343.765033912037</v>
      </c>
    </row>
    <row r="4675" spans="1:11" x14ac:dyDescent="0.25">
      <c r="A4675" t="s">
        <v>53</v>
      </c>
      <c r="B4675" t="s">
        <v>4766</v>
      </c>
      <c r="C4675">
        <v>4.5461556792888898</v>
      </c>
      <c r="D4675">
        <v>1393</v>
      </c>
      <c r="E4675">
        <v>6315</v>
      </c>
      <c r="F4675">
        <v>2</v>
      </c>
      <c r="G4675">
        <v>5755</v>
      </c>
      <c r="H4675">
        <v>7</v>
      </c>
      <c r="I4675">
        <v>1</v>
      </c>
      <c r="J4675">
        <v>91</v>
      </c>
      <c r="K4675" s="3">
        <v>43343.765034490738</v>
      </c>
    </row>
    <row r="4676" spans="1:11" x14ac:dyDescent="0.25">
      <c r="A4676" t="s">
        <v>53</v>
      </c>
      <c r="B4676" t="s">
        <v>4767</v>
      </c>
      <c r="C4676">
        <v>4.5461556792888898</v>
      </c>
      <c r="D4676">
        <v>2414</v>
      </c>
      <c r="E4676">
        <v>6478</v>
      </c>
      <c r="F4676">
        <v>2</v>
      </c>
      <c r="G4676">
        <v>5679</v>
      </c>
      <c r="H4676">
        <v>7</v>
      </c>
      <c r="I4676">
        <v>2</v>
      </c>
      <c r="J4676">
        <v>88</v>
      </c>
      <c r="K4676" s="3">
        <v>43343.765034722222</v>
      </c>
    </row>
    <row r="4677" spans="1:11" x14ac:dyDescent="0.25">
      <c r="A4677" t="s">
        <v>53</v>
      </c>
      <c r="B4677" t="s">
        <v>4768</v>
      </c>
      <c r="C4677">
        <v>4.5461556792888898</v>
      </c>
      <c r="D4677">
        <v>3334</v>
      </c>
      <c r="E4677">
        <v>5555</v>
      </c>
      <c r="F4677">
        <v>3</v>
      </c>
      <c r="G4677">
        <v>5557</v>
      </c>
      <c r="H4677">
        <v>7</v>
      </c>
      <c r="I4677">
        <v>3</v>
      </c>
      <c r="J4677">
        <v>100</v>
      </c>
      <c r="K4677" s="3">
        <v>43343.765034872682</v>
      </c>
    </row>
    <row r="4678" spans="1:11" x14ac:dyDescent="0.25">
      <c r="A4678" t="s">
        <v>53</v>
      </c>
      <c r="B4678" t="s">
        <v>4769</v>
      </c>
      <c r="C4678">
        <v>4.24307863400296</v>
      </c>
      <c r="D4678">
        <v>4611</v>
      </c>
      <c r="E4678">
        <v>5866</v>
      </c>
      <c r="F4678">
        <v>2</v>
      </c>
      <c r="G4678">
        <v>5601</v>
      </c>
      <c r="H4678">
        <v>7</v>
      </c>
      <c r="I4678">
        <v>4</v>
      </c>
      <c r="J4678">
        <v>95</v>
      </c>
      <c r="K4678" s="3">
        <v>43343.765092824076</v>
      </c>
    </row>
    <row r="4679" spans="1:11" x14ac:dyDescent="0.25">
      <c r="A4679" t="s">
        <v>53</v>
      </c>
      <c r="B4679" t="s">
        <v>4770</v>
      </c>
      <c r="C4679">
        <v>4.24307863400296</v>
      </c>
      <c r="D4679">
        <v>580</v>
      </c>
      <c r="E4679">
        <v>4957</v>
      </c>
      <c r="F4679">
        <v>3</v>
      </c>
      <c r="G4679">
        <v>4961</v>
      </c>
      <c r="H4679">
        <v>8</v>
      </c>
      <c r="I4679">
        <v>0</v>
      </c>
      <c r="J4679">
        <v>100</v>
      </c>
      <c r="K4679" s="3">
        <v>43343.765093020833</v>
      </c>
    </row>
    <row r="4680" spans="1:11" x14ac:dyDescent="0.25">
      <c r="A4680" t="s">
        <v>53</v>
      </c>
      <c r="B4680" t="s">
        <v>4771</v>
      </c>
      <c r="C4680">
        <v>4.24307863400296</v>
      </c>
      <c r="D4680">
        <v>1354</v>
      </c>
      <c r="E4680">
        <v>5090</v>
      </c>
      <c r="F4680">
        <v>2</v>
      </c>
      <c r="G4680">
        <v>5047</v>
      </c>
      <c r="H4680">
        <v>8</v>
      </c>
      <c r="I4680">
        <v>1</v>
      </c>
      <c r="J4680">
        <v>99</v>
      </c>
      <c r="K4680" s="3">
        <v>43343.765093553244</v>
      </c>
    </row>
    <row r="4681" spans="1:11" x14ac:dyDescent="0.25">
      <c r="A4681" t="s">
        <v>53</v>
      </c>
      <c r="B4681" t="s">
        <v>4772</v>
      </c>
      <c r="C4681">
        <v>4.24307863400296</v>
      </c>
      <c r="D4681">
        <v>2131</v>
      </c>
      <c r="E4681">
        <v>5198</v>
      </c>
      <c r="F4681">
        <v>2</v>
      </c>
      <c r="G4681">
        <v>4787</v>
      </c>
      <c r="H4681">
        <v>8</v>
      </c>
      <c r="I4681">
        <v>2</v>
      </c>
      <c r="J4681">
        <v>92</v>
      </c>
      <c r="K4681" s="3">
        <v>43343.76509390046</v>
      </c>
    </row>
    <row r="4682" spans="1:11" x14ac:dyDescent="0.25">
      <c r="A4682" t="s">
        <v>53</v>
      </c>
      <c r="B4682" s="2" t="s">
        <v>4773</v>
      </c>
      <c r="C4682">
        <v>4.24307863400296</v>
      </c>
      <c r="D4682">
        <v>3343</v>
      </c>
      <c r="E4682">
        <v>6480</v>
      </c>
      <c r="F4682">
        <v>2</v>
      </c>
      <c r="G4682">
        <v>5202</v>
      </c>
      <c r="H4682">
        <v>8</v>
      </c>
      <c r="I4682">
        <v>3</v>
      </c>
      <c r="J4682">
        <v>80</v>
      </c>
      <c r="K4682" s="3">
        <v>43343.765094363429</v>
      </c>
    </row>
    <row r="4683" spans="1:11" x14ac:dyDescent="0.25">
      <c r="A4683" t="s">
        <v>53</v>
      </c>
      <c r="B4683" t="s">
        <v>4774</v>
      </c>
      <c r="C4683">
        <v>3.9602067250694302</v>
      </c>
      <c r="D4683">
        <v>4176</v>
      </c>
      <c r="E4683">
        <v>6572</v>
      </c>
      <c r="F4683">
        <v>2</v>
      </c>
      <c r="G4683">
        <v>6155</v>
      </c>
      <c r="H4683">
        <v>8</v>
      </c>
      <c r="I4683">
        <v>4</v>
      </c>
      <c r="J4683">
        <v>94</v>
      </c>
      <c r="K4683" s="3">
        <v>43343.765149884261</v>
      </c>
    </row>
    <row r="4684" spans="1:11" x14ac:dyDescent="0.25">
      <c r="A4684" t="s">
        <v>53</v>
      </c>
      <c r="B4684" t="s">
        <v>4775</v>
      </c>
      <c r="C4684">
        <v>3.9602067250694302</v>
      </c>
      <c r="D4684">
        <v>5337</v>
      </c>
      <c r="E4684">
        <v>4810</v>
      </c>
      <c r="F4684">
        <v>3</v>
      </c>
      <c r="G4684">
        <v>4813</v>
      </c>
      <c r="H4684">
        <v>8</v>
      </c>
      <c r="I4684">
        <v>5</v>
      </c>
      <c r="J4684">
        <v>100</v>
      </c>
      <c r="K4684" s="3">
        <v>43343.765149687497</v>
      </c>
    </row>
    <row r="4685" spans="1:11" x14ac:dyDescent="0.25">
      <c r="A4685" t="s">
        <v>53</v>
      </c>
      <c r="B4685" t="s">
        <v>4776</v>
      </c>
      <c r="C4685">
        <v>3.9602067250694302</v>
      </c>
      <c r="D4685">
        <v>1395</v>
      </c>
      <c r="E4685">
        <v>4555</v>
      </c>
      <c r="F4685">
        <v>3</v>
      </c>
      <c r="G4685">
        <v>4557</v>
      </c>
      <c r="H4685">
        <v>9</v>
      </c>
      <c r="I4685">
        <v>1</v>
      </c>
      <c r="J4685">
        <v>100</v>
      </c>
      <c r="K4685" s="3">
        <v>43343.765150231484</v>
      </c>
    </row>
    <row r="4686" spans="1:11" x14ac:dyDescent="0.25">
      <c r="A4686" t="s">
        <v>53</v>
      </c>
      <c r="B4686" t="s">
        <v>4777</v>
      </c>
      <c r="C4686">
        <v>3.9602067250694302</v>
      </c>
      <c r="D4686">
        <v>2416</v>
      </c>
      <c r="E4686">
        <v>4865</v>
      </c>
      <c r="F4686">
        <v>2</v>
      </c>
      <c r="G4686">
        <v>4548</v>
      </c>
      <c r="H4686">
        <v>9</v>
      </c>
      <c r="I4686">
        <v>2</v>
      </c>
      <c r="J4686">
        <v>93</v>
      </c>
      <c r="K4686" s="3">
        <v>43343.765150613428</v>
      </c>
    </row>
    <row r="4687" spans="1:11" x14ac:dyDescent="0.25">
      <c r="A4687" t="s">
        <v>53</v>
      </c>
      <c r="B4687" t="s">
        <v>4778</v>
      </c>
      <c r="C4687">
        <v>3.9602067250694302</v>
      </c>
      <c r="D4687">
        <v>3596</v>
      </c>
      <c r="E4687">
        <v>5883</v>
      </c>
      <c r="F4687">
        <v>2</v>
      </c>
      <c r="G4687">
        <v>5225</v>
      </c>
      <c r="H4687">
        <v>9</v>
      </c>
      <c r="I4687">
        <v>3</v>
      </c>
      <c r="J4687">
        <v>89</v>
      </c>
      <c r="K4687" s="3">
        <v>43343.765150810184</v>
      </c>
    </row>
    <row r="4688" spans="1:11" x14ac:dyDescent="0.25">
      <c r="A4688" t="s">
        <v>53</v>
      </c>
      <c r="B4688" t="s">
        <v>4779</v>
      </c>
      <c r="C4688">
        <v>3.9602067250694302</v>
      </c>
      <c r="D4688">
        <v>4543</v>
      </c>
      <c r="E4688">
        <v>4946</v>
      </c>
      <c r="F4688">
        <v>2</v>
      </c>
      <c r="G4688">
        <v>4861</v>
      </c>
      <c r="H4688">
        <v>9</v>
      </c>
      <c r="I4688">
        <v>4</v>
      </c>
      <c r="J4688">
        <v>98</v>
      </c>
      <c r="K4688" s="3">
        <v>43343.765153125001</v>
      </c>
    </row>
    <row r="4689" spans="1:11" x14ac:dyDescent="0.25">
      <c r="A4689" t="s">
        <v>53</v>
      </c>
      <c r="B4689" t="s">
        <v>4780</v>
      </c>
      <c r="C4689">
        <v>4.3958294648270702</v>
      </c>
      <c r="D4689">
        <v>215</v>
      </c>
      <c r="E4689">
        <v>6694</v>
      </c>
      <c r="F4689">
        <v>2</v>
      </c>
      <c r="G4689">
        <v>5759</v>
      </c>
      <c r="H4689">
        <v>10</v>
      </c>
      <c r="I4689">
        <v>0</v>
      </c>
      <c r="J4689">
        <v>86</v>
      </c>
      <c r="K4689" s="3">
        <v>43343.7652087963</v>
      </c>
    </row>
    <row r="4690" spans="1:11" x14ac:dyDescent="0.25">
      <c r="A4690" t="s">
        <v>53</v>
      </c>
      <c r="B4690" t="s">
        <v>4781</v>
      </c>
      <c r="C4690">
        <v>4.3958294648270702</v>
      </c>
      <c r="D4690">
        <v>1526</v>
      </c>
      <c r="E4690">
        <v>7294</v>
      </c>
      <c r="F4690">
        <v>2</v>
      </c>
      <c r="G4690">
        <v>6279</v>
      </c>
      <c r="H4690">
        <v>10</v>
      </c>
      <c r="I4690">
        <v>1</v>
      </c>
      <c r="J4690">
        <v>86</v>
      </c>
      <c r="K4690" s="3">
        <v>43343.765209872683</v>
      </c>
    </row>
    <row r="4691" spans="1:11" x14ac:dyDescent="0.25">
      <c r="A4691" t="s">
        <v>53</v>
      </c>
      <c r="B4691" t="s">
        <v>4782</v>
      </c>
      <c r="C4691">
        <v>4.3958294648270702</v>
      </c>
      <c r="D4691">
        <v>2860</v>
      </c>
      <c r="E4691">
        <v>5273</v>
      </c>
      <c r="F4691">
        <v>2</v>
      </c>
      <c r="G4691">
        <v>4588</v>
      </c>
      <c r="H4691">
        <v>10</v>
      </c>
      <c r="I4691">
        <v>2</v>
      </c>
      <c r="J4691">
        <v>87</v>
      </c>
      <c r="K4691" s="3">
        <v>43343.765209178244</v>
      </c>
    </row>
    <row r="4692" spans="1:11" x14ac:dyDescent="0.25">
      <c r="A4692" t="s">
        <v>53</v>
      </c>
      <c r="B4692" t="s">
        <v>4783</v>
      </c>
      <c r="C4692">
        <v>4.3958294648270702</v>
      </c>
      <c r="D4692">
        <v>4128</v>
      </c>
      <c r="E4692">
        <v>5677</v>
      </c>
      <c r="F4692">
        <v>2</v>
      </c>
      <c r="G4692">
        <v>5035</v>
      </c>
      <c r="H4692">
        <v>10</v>
      </c>
      <c r="I4692">
        <v>3</v>
      </c>
      <c r="J4692">
        <v>89</v>
      </c>
      <c r="K4692" s="3">
        <v>43343.765210069447</v>
      </c>
    </row>
    <row r="4693" spans="1:11" x14ac:dyDescent="0.25">
      <c r="A4693" t="s">
        <v>53</v>
      </c>
      <c r="B4693" t="s">
        <v>4784</v>
      </c>
      <c r="C4693">
        <v>4.3958294648270702</v>
      </c>
      <c r="D4693">
        <v>5158</v>
      </c>
      <c r="E4693">
        <v>4862</v>
      </c>
      <c r="F4693">
        <v>2</v>
      </c>
      <c r="G4693">
        <v>4346</v>
      </c>
      <c r="H4693">
        <v>10</v>
      </c>
      <c r="I4693">
        <v>4</v>
      </c>
      <c r="J4693">
        <v>89</v>
      </c>
      <c r="K4693" s="3">
        <v>43343.765210451391</v>
      </c>
    </row>
    <row r="4694" spans="1:11" x14ac:dyDescent="0.25">
      <c r="A4694" t="s">
        <v>53</v>
      </c>
      <c r="B4694" t="s">
        <v>4785</v>
      </c>
      <c r="C4694">
        <v>4.8793707059580402</v>
      </c>
      <c r="D4694">
        <v>338</v>
      </c>
      <c r="E4694">
        <v>7462</v>
      </c>
      <c r="F4694">
        <v>2</v>
      </c>
      <c r="G4694">
        <v>5981</v>
      </c>
      <c r="H4694">
        <v>11</v>
      </c>
      <c r="I4694">
        <v>0</v>
      </c>
      <c r="J4694">
        <v>80</v>
      </c>
      <c r="K4694" s="3">
        <v>43343.765265196758</v>
      </c>
    </row>
    <row r="4695" spans="1:11" x14ac:dyDescent="0.25">
      <c r="A4695" t="s">
        <v>53</v>
      </c>
      <c r="B4695" t="s">
        <v>4786</v>
      </c>
      <c r="C4695">
        <v>4.8793707059580402</v>
      </c>
      <c r="D4695">
        <v>1685</v>
      </c>
      <c r="E4695">
        <v>5596</v>
      </c>
      <c r="F4695">
        <v>2</v>
      </c>
      <c r="G4695">
        <v>5101</v>
      </c>
      <c r="H4695">
        <v>11</v>
      </c>
      <c r="I4695">
        <v>1</v>
      </c>
      <c r="J4695">
        <v>91</v>
      </c>
      <c r="K4695" s="3">
        <v>43343.765265509261</v>
      </c>
    </row>
    <row r="4696" spans="1:11" x14ac:dyDescent="0.25">
      <c r="A4696" t="s">
        <v>53</v>
      </c>
      <c r="B4696" t="s">
        <v>4787</v>
      </c>
      <c r="C4696">
        <v>5.4161014836134296</v>
      </c>
      <c r="D4696">
        <v>3115</v>
      </c>
      <c r="E4696">
        <v>7574</v>
      </c>
      <c r="F4696">
        <v>2</v>
      </c>
      <c r="G4696">
        <v>7037</v>
      </c>
      <c r="H4696">
        <v>11</v>
      </c>
      <c r="I4696">
        <v>2</v>
      </c>
      <c r="J4696">
        <v>93</v>
      </c>
      <c r="K4696" s="3">
        <v>43343.765324340275</v>
      </c>
    </row>
    <row r="4697" spans="1:11" x14ac:dyDescent="0.25">
      <c r="A4697" t="s">
        <v>53</v>
      </c>
      <c r="B4697" t="s">
        <v>4788</v>
      </c>
      <c r="C4697">
        <v>5.4161014836134296</v>
      </c>
      <c r="D4697">
        <v>356</v>
      </c>
      <c r="E4697">
        <v>7079</v>
      </c>
      <c r="F4697">
        <v>2</v>
      </c>
      <c r="G4697">
        <v>6270</v>
      </c>
      <c r="H4697">
        <v>12</v>
      </c>
      <c r="I4697">
        <v>0</v>
      </c>
      <c r="J4697">
        <v>89</v>
      </c>
      <c r="K4697" s="3">
        <v>43343.765324537038</v>
      </c>
    </row>
    <row r="4698" spans="1:11" x14ac:dyDescent="0.25">
      <c r="A4698" t="s">
        <v>53</v>
      </c>
      <c r="B4698" t="s">
        <v>4789</v>
      </c>
      <c r="C4698">
        <v>5.4161014836134296</v>
      </c>
      <c r="D4698">
        <v>1453</v>
      </c>
      <c r="E4698">
        <v>6665</v>
      </c>
      <c r="F4698">
        <v>2</v>
      </c>
      <c r="G4698">
        <v>6095</v>
      </c>
      <c r="H4698">
        <v>12</v>
      </c>
      <c r="I4698">
        <v>1</v>
      </c>
      <c r="J4698">
        <v>91</v>
      </c>
      <c r="K4698" s="3">
        <v>43343.765324733795</v>
      </c>
    </row>
    <row r="4699" spans="1:11" x14ac:dyDescent="0.25">
      <c r="A4699" t="s">
        <v>53</v>
      </c>
      <c r="B4699" t="s">
        <v>4790</v>
      </c>
      <c r="C4699">
        <v>5.4161014836134296</v>
      </c>
      <c r="D4699">
        <v>3839</v>
      </c>
      <c r="E4699">
        <v>5884</v>
      </c>
      <c r="F4699">
        <v>2</v>
      </c>
      <c r="G4699">
        <v>5329</v>
      </c>
      <c r="H4699">
        <v>12</v>
      </c>
      <c r="I4699">
        <v>3</v>
      </c>
      <c r="J4699">
        <v>91</v>
      </c>
      <c r="K4699" s="3">
        <v>43343.765325081018</v>
      </c>
    </row>
    <row r="4700" spans="1:11" x14ac:dyDescent="0.25">
      <c r="A4700" t="s">
        <v>53</v>
      </c>
      <c r="B4700" t="s">
        <v>4791</v>
      </c>
      <c r="C4700">
        <v>5.0550280513725303</v>
      </c>
      <c r="D4700">
        <v>4838</v>
      </c>
      <c r="E4700">
        <v>6263</v>
      </c>
      <c r="F4700">
        <v>2</v>
      </c>
      <c r="G4700">
        <v>5791</v>
      </c>
      <c r="H4700">
        <v>12</v>
      </c>
      <c r="I4700">
        <v>4</v>
      </c>
      <c r="J4700">
        <v>92</v>
      </c>
      <c r="K4700" s="3">
        <v>43343.765381331017</v>
      </c>
    </row>
    <row r="4701" spans="1:11" x14ac:dyDescent="0.25">
      <c r="A4701" t="s">
        <v>53</v>
      </c>
      <c r="B4701" t="s">
        <v>4792</v>
      </c>
      <c r="C4701">
        <v>5.0550280513725303</v>
      </c>
      <c r="D4701">
        <v>397</v>
      </c>
      <c r="E4701">
        <v>4958</v>
      </c>
      <c r="F4701">
        <v>3</v>
      </c>
      <c r="G4701">
        <v>4959</v>
      </c>
      <c r="H4701">
        <v>13</v>
      </c>
      <c r="I4701">
        <v>0</v>
      </c>
      <c r="J4701">
        <v>100</v>
      </c>
      <c r="K4701" s="3">
        <v>43343.765380983794</v>
      </c>
    </row>
    <row r="4702" spans="1:11" x14ac:dyDescent="0.25">
      <c r="A4702" t="s">
        <v>53</v>
      </c>
      <c r="B4702" t="s">
        <v>4793</v>
      </c>
      <c r="C4702">
        <v>5.0550280513725303</v>
      </c>
      <c r="D4702">
        <v>1175</v>
      </c>
      <c r="E4702">
        <v>5486</v>
      </c>
      <c r="F4702">
        <v>2</v>
      </c>
      <c r="G4702">
        <v>5220</v>
      </c>
      <c r="H4702">
        <v>13</v>
      </c>
      <c r="I4702">
        <v>1</v>
      </c>
      <c r="J4702">
        <v>95</v>
      </c>
      <c r="K4702" s="3">
        <v>43343.765381516205</v>
      </c>
    </row>
    <row r="4703" spans="1:11" x14ac:dyDescent="0.25">
      <c r="A4703" t="s">
        <v>53</v>
      </c>
      <c r="B4703" t="s">
        <v>4794</v>
      </c>
      <c r="C4703">
        <v>5.0550280513725303</v>
      </c>
      <c r="D4703">
        <v>2409</v>
      </c>
      <c r="E4703">
        <v>6462</v>
      </c>
      <c r="F4703">
        <v>2</v>
      </c>
      <c r="G4703">
        <v>5209</v>
      </c>
      <c r="H4703">
        <v>13</v>
      </c>
      <c r="I4703">
        <v>2</v>
      </c>
      <c r="J4703">
        <v>81</v>
      </c>
      <c r="K4703" s="3">
        <v>43343.765381863428</v>
      </c>
    </row>
    <row r="4704" spans="1:11" x14ac:dyDescent="0.25">
      <c r="A4704" t="s">
        <v>53</v>
      </c>
      <c r="B4704" t="s">
        <v>4795</v>
      </c>
      <c r="C4704">
        <v>5.0550280513725303</v>
      </c>
      <c r="D4704">
        <v>3218</v>
      </c>
      <c r="E4704">
        <v>6719</v>
      </c>
      <c r="F4704">
        <v>2</v>
      </c>
      <c r="G4704">
        <v>5838</v>
      </c>
      <c r="H4704">
        <v>13</v>
      </c>
      <c r="I4704">
        <v>3</v>
      </c>
      <c r="J4704">
        <v>87</v>
      </c>
      <c r="K4704" s="3">
        <v>43343.765382256941</v>
      </c>
    </row>
    <row r="4705" spans="1:11" x14ac:dyDescent="0.25">
      <c r="A4705" t="s">
        <v>53</v>
      </c>
      <c r="B4705" t="s">
        <v>4796</v>
      </c>
      <c r="C4705">
        <v>5.0550280513725303</v>
      </c>
      <c r="D4705">
        <v>4633</v>
      </c>
      <c r="E4705">
        <v>4984</v>
      </c>
      <c r="F4705">
        <v>3</v>
      </c>
      <c r="G4705">
        <v>4976</v>
      </c>
      <c r="H4705">
        <v>13</v>
      </c>
      <c r="I4705">
        <v>4</v>
      </c>
      <c r="J4705">
        <v>100</v>
      </c>
      <c r="K4705" s="3">
        <v>43343.765382407408</v>
      </c>
    </row>
    <row r="4706" spans="1:11" x14ac:dyDescent="0.25">
      <c r="A4706" t="s">
        <v>53</v>
      </c>
      <c r="B4706" t="s">
        <v>4797</v>
      </c>
      <c r="C4706">
        <v>4.8022766488039101</v>
      </c>
      <c r="D4706">
        <v>399</v>
      </c>
      <c r="E4706">
        <v>4736</v>
      </c>
      <c r="F4706">
        <v>2</v>
      </c>
      <c r="G4706">
        <v>4539</v>
      </c>
      <c r="H4706">
        <v>14</v>
      </c>
      <c r="I4706">
        <v>0</v>
      </c>
      <c r="J4706">
        <v>96</v>
      </c>
      <c r="K4706" s="3">
        <v>43343.765439965275</v>
      </c>
    </row>
    <row r="4707" spans="1:11" x14ac:dyDescent="0.25">
      <c r="A4707" t="s">
        <v>53</v>
      </c>
      <c r="B4707" t="s">
        <v>4798</v>
      </c>
      <c r="C4707">
        <v>4.8022766488039101</v>
      </c>
      <c r="D4707">
        <v>1469</v>
      </c>
      <c r="E4707">
        <v>6151</v>
      </c>
      <c r="F4707">
        <v>3</v>
      </c>
      <c r="G4707">
        <v>6158</v>
      </c>
      <c r="H4707">
        <v>14</v>
      </c>
      <c r="I4707">
        <v>1</v>
      </c>
      <c r="J4707">
        <v>100</v>
      </c>
      <c r="K4707" s="3">
        <v>43343.765440856485</v>
      </c>
    </row>
    <row r="4708" spans="1:11" x14ac:dyDescent="0.25">
      <c r="A4708" t="s">
        <v>53</v>
      </c>
      <c r="B4708" t="s">
        <v>4799</v>
      </c>
      <c r="C4708">
        <v>4.8022766488039101</v>
      </c>
      <c r="D4708">
        <v>2056</v>
      </c>
      <c r="E4708">
        <v>5140</v>
      </c>
      <c r="F4708">
        <v>2</v>
      </c>
      <c r="G4708">
        <v>5041</v>
      </c>
      <c r="H4708">
        <v>14</v>
      </c>
      <c r="I4708">
        <v>2</v>
      </c>
      <c r="J4708">
        <v>98</v>
      </c>
      <c r="K4708" s="3">
        <v>43343.765440706018</v>
      </c>
    </row>
    <row r="4709" spans="1:11" x14ac:dyDescent="0.25">
      <c r="A4709" t="s">
        <v>53</v>
      </c>
      <c r="B4709" t="s">
        <v>4800</v>
      </c>
      <c r="C4709">
        <v>4.8022766488039101</v>
      </c>
      <c r="D4709">
        <v>3263</v>
      </c>
      <c r="E4709">
        <v>4464</v>
      </c>
      <c r="F4709">
        <v>3</v>
      </c>
      <c r="G4709">
        <v>4467</v>
      </c>
      <c r="H4709">
        <v>14</v>
      </c>
      <c r="I4709">
        <v>3</v>
      </c>
      <c r="J4709">
        <v>100</v>
      </c>
      <c r="K4709" s="3">
        <v>43343.765441238429</v>
      </c>
    </row>
    <row r="4710" spans="1:11" x14ac:dyDescent="0.25">
      <c r="A4710" t="s">
        <v>53</v>
      </c>
      <c r="B4710" t="s">
        <v>4801</v>
      </c>
      <c r="C4710">
        <v>4.8022766488039101</v>
      </c>
      <c r="D4710">
        <v>4037</v>
      </c>
      <c r="E4710">
        <v>4274</v>
      </c>
      <c r="F4710">
        <v>2</v>
      </c>
      <c r="G4710">
        <v>4056</v>
      </c>
      <c r="H4710">
        <v>14</v>
      </c>
      <c r="I4710">
        <v>4</v>
      </c>
      <c r="J4710">
        <v>95</v>
      </c>
      <c r="K4710" s="3">
        <v>43343.765441585645</v>
      </c>
    </row>
    <row r="4711" spans="1:11" x14ac:dyDescent="0.25">
      <c r="A4711" t="s">
        <v>53</v>
      </c>
      <c r="B4711" t="s">
        <v>4802</v>
      </c>
      <c r="C4711">
        <v>4.8022766488039101</v>
      </c>
      <c r="D4711">
        <v>4740</v>
      </c>
      <c r="E4711">
        <v>4877</v>
      </c>
      <c r="F4711">
        <v>2</v>
      </c>
      <c r="G4711">
        <v>4444</v>
      </c>
      <c r="H4711">
        <v>14</v>
      </c>
      <c r="I4711">
        <v>5</v>
      </c>
      <c r="J4711">
        <v>91</v>
      </c>
      <c r="K4711" s="3">
        <v>43343.765441782409</v>
      </c>
    </row>
    <row r="4712" spans="1:11" x14ac:dyDescent="0.25">
      <c r="A4712" t="s">
        <v>53</v>
      </c>
      <c r="B4712" s="2" t="s">
        <v>4803</v>
      </c>
      <c r="C4712">
        <v>4.5621628163637098</v>
      </c>
      <c r="D4712">
        <v>337</v>
      </c>
      <c r="E4712">
        <v>6461</v>
      </c>
      <c r="F4712">
        <v>2</v>
      </c>
      <c r="G4712">
        <v>5160</v>
      </c>
      <c r="H4712">
        <v>15</v>
      </c>
      <c r="I4712">
        <v>0</v>
      </c>
      <c r="J4712">
        <v>80</v>
      </c>
      <c r="K4712" s="3">
        <v>43343.765496840279</v>
      </c>
    </row>
    <row r="4713" spans="1:11" x14ac:dyDescent="0.25">
      <c r="A4713" t="s">
        <v>53</v>
      </c>
      <c r="B4713" t="s">
        <v>4804</v>
      </c>
      <c r="C4713">
        <v>4.5621628163637098</v>
      </c>
      <c r="D4713">
        <v>1570</v>
      </c>
      <c r="E4713">
        <v>4816</v>
      </c>
      <c r="F4713">
        <v>2</v>
      </c>
      <c r="G4713">
        <v>4298</v>
      </c>
      <c r="H4713">
        <v>15</v>
      </c>
      <c r="I4713">
        <v>1</v>
      </c>
      <c r="J4713">
        <v>89</v>
      </c>
      <c r="K4713" s="3">
        <v>43343.765496990738</v>
      </c>
    </row>
    <row r="4714" spans="1:11" x14ac:dyDescent="0.25">
      <c r="A4714" t="s">
        <v>53</v>
      </c>
      <c r="B4714" t="s">
        <v>4805</v>
      </c>
      <c r="C4714">
        <v>4.5621628163637098</v>
      </c>
      <c r="D4714">
        <v>2442</v>
      </c>
      <c r="E4714">
        <v>5574</v>
      </c>
      <c r="F4714">
        <v>2</v>
      </c>
      <c r="G4714">
        <v>4633</v>
      </c>
      <c r="H4714">
        <v>15</v>
      </c>
      <c r="I4714">
        <v>2</v>
      </c>
      <c r="J4714">
        <v>83</v>
      </c>
      <c r="K4714" s="3">
        <v>43343.765497187502</v>
      </c>
    </row>
    <row r="4715" spans="1:11" x14ac:dyDescent="0.25">
      <c r="A4715" t="s">
        <v>53</v>
      </c>
      <c r="B4715" t="s">
        <v>4806</v>
      </c>
      <c r="C4715">
        <v>4.5621628163637098</v>
      </c>
      <c r="D4715">
        <v>3558</v>
      </c>
      <c r="E4715">
        <v>5600</v>
      </c>
      <c r="F4715">
        <v>2</v>
      </c>
      <c r="G4715">
        <v>5395</v>
      </c>
      <c r="H4715">
        <v>15</v>
      </c>
      <c r="I4715">
        <v>3</v>
      </c>
      <c r="J4715">
        <v>96</v>
      </c>
      <c r="K4715" s="3">
        <v>43343.765497372682</v>
      </c>
    </row>
    <row r="4716" spans="1:11" x14ac:dyDescent="0.25">
      <c r="A4716" t="s">
        <v>53</v>
      </c>
      <c r="B4716" t="s">
        <v>4807</v>
      </c>
      <c r="C4716">
        <v>4.5621628163637098</v>
      </c>
      <c r="D4716">
        <v>4144</v>
      </c>
      <c r="E4716">
        <v>5120</v>
      </c>
      <c r="F4716">
        <v>3</v>
      </c>
      <c r="G4716">
        <v>5125</v>
      </c>
      <c r="H4716">
        <v>15</v>
      </c>
      <c r="I4716">
        <v>4</v>
      </c>
      <c r="J4716">
        <v>100</v>
      </c>
      <c r="K4716" s="3">
        <v>43343.765497719905</v>
      </c>
    </row>
    <row r="4717" spans="1:11" x14ac:dyDescent="0.25">
      <c r="A4717" t="s">
        <v>53</v>
      </c>
      <c r="B4717" t="s">
        <v>4808</v>
      </c>
      <c r="C4717">
        <v>4.33405467554552</v>
      </c>
      <c r="D4717">
        <v>5448</v>
      </c>
      <c r="E4717">
        <v>5264</v>
      </c>
      <c r="F4717">
        <v>3</v>
      </c>
      <c r="G4717">
        <v>5268</v>
      </c>
      <c r="H4717">
        <v>15</v>
      </c>
      <c r="I4717">
        <v>5</v>
      </c>
      <c r="J4717">
        <v>100</v>
      </c>
      <c r="K4717" s="3">
        <v>43343.765556018516</v>
      </c>
    </row>
    <row r="4718" spans="1:11" x14ac:dyDescent="0.25">
      <c r="A4718" t="s">
        <v>53</v>
      </c>
      <c r="B4718" t="s">
        <v>4809</v>
      </c>
      <c r="C4718">
        <v>4.33405467554552</v>
      </c>
      <c r="D4718">
        <v>459</v>
      </c>
      <c r="E4718">
        <v>5488</v>
      </c>
      <c r="F4718">
        <v>2</v>
      </c>
      <c r="G4718">
        <v>5007</v>
      </c>
      <c r="H4718">
        <v>16</v>
      </c>
      <c r="I4718">
        <v>0</v>
      </c>
      <c r="J4718">
        <v>91</v>
      </c>
      <c r="K4718" s="3">
        <v>43343.765555868056</v>
      </c>
    </row>
    <row r="4719" spans="1:11" x14ac:dyDescent="0.25">
      <c r="A4719" t="s">
        <v>53</v>
      </c>
      <c r="B4719" t="s">
        <v>4810</v>
      </c>
      <c r="C4719">
        <v>4.33405467554552</v>
      </c>
      <c r="D4719">
        <v>1616</v>
      </c>
      <c r="E4719">
        <v>4343</v>
      </c>
      <c r="F4719">
        <v>3</v>
      </c>
      <c r="G4719">
        <v>4345</v>
      </c>
      <c r="H4719">
        <v>16</v>
      </c>
      <c r="I4719">
        <v>1</v>
      </c>
      <c r="J4719">
        <v>100</v>
      </c>
      <c r="K4719" s="3">
        <v>43343.765556562503</v>
      </c>
    </row>
    <row r="4720" spans="1:11" x14ac:dyDescent="0.25">
      <c r="A4720" t="s">
        <v>53</v>
      </c>
      <c r="B4720" t="s">
        <v>4811</v>
      </c>
      <c r="C4720">
        <v>4.33405467554552</v>
      </c>
      <c r="D4720">
        <v>2312</v>
      </c>
      <c r="E4720">
        <v>6686</v>
      </c>
      <c r="F4720">
        <v>2</v>
      </c>
      <c r="G4720">
        <v>6046</v>
      </c>
      <c r="H4720">
        <v>16</v>
      </c>
      <c r="I4720">
        <v>2</v>
      </c>
      <c r="J4720">
        <v>90</v>
      </c>
      <c r="K4720" s="3">
        <v>43343.765557094906</v>
      </c>
    </row>
    <row r="4721" spans="1:11" x14ac:dyDescent="0.25">
      <c r="A4721" t="s">
        <v>53</v>
      </c>
      <c r="B4721" t="s">
        <v>4812</v>
      </c>
      <c r="C4721">
        <v>4.33405467554552</v>
      </c>
      <c r="D4721">
        <v>3284</v>
      </c>
      <c r="E4721">
        <v>4525</v>
      </c>
      <c r="F4721">
        <v>2</v>
      </c>
      <c r="G4721">
        <v>4195</v>
      </c>
      <c r="H4721">
        <v>16</v>
      </c>
      <c r="I4721">
        <v>3</v>
      </c>
      <c r="J4721">
        <v>93</v>
      </c>
      <c r="K4721" s="3">
        <v>43343.765556944447</v>
      </c>
    </row>
    <row r="4722" spans="1:11" x14ac:dyDescent="0.25">
      <c r="A4722" t="s">
        <v>53</v>
      </c>
      <c r="B4722" t="s">
        <v>4813</v>
      </c>
      <c r="C4722">
        <v>4.33405467554552</v>
      </c>
      <c r="D4722">
        <v>4736</v>
      </c>
      <c r="E4722">
        <v>5370</v>
      </c>
      <c r="F4722">
        <v>2</v>
      </c>
      <c r="G4722">
        <v>4843</v>
      </c>
      <c r="H4722">
        <v>16</v>
      </c>
      <c r="I4722">
        <v>4</v>
      </c>
      <c r="J4722">
        <v>90</v>
      </c>
      <c r="K4722" s="3">
        <v>43343.76555729167</v>
      </c>
    </row>
    <row r="4723" spans="1:11" x14ac:dyDescent="0.25">
      <c r="A4723" t="s">
        <v>53</v>
      </c>
      <c r="B4723" s="2" t="s">
        <v>4814</v>
      </c>
      <c r="C4723">
        <v>4.8108006898555304</v>
      </c>
      <c r="D4723">
        <v>561</v>
      </c>
      <c r="E4723">
        <v>4896</v>
      </c>
      <c r="F4723">
        <v>2</v>
      </c>
      <c r="G4723">
        <v>4686</v>
      </c>
      <c r="H4723">
        <v>17</v>
      </c>
      <c r="I4723">
        <v>0</v>
      </c>
      <c r="J4723">
        <v>96</v>
      </c>
      <c r="K4723" s="3">
        <v>43343.765612650466</v>
      </c>
    </row>
    <row r="4724" spans="1:11" x14ac:dyDescent="0.25">
      <c r="A4724" t="s">
        <v>53</v>
      </c>
      <c r="B4724" t="s">
        <v>4815</v>
      </c>
      <c r="C4724">
        <v>4.8108006898555304</v>
      </c>
      <c r="D4724">
        <v>1658</v>
      </c>
      <c r="E4724">
        <v>5973</v>
      </c>
      <c r="F4724">
        <v>2</v>
      </c>
      <c r="G4724">
        <v>5572</v>
      </c>
      <c r="H4724">
        <v>17</v>
      </c>
      <c r="I4724">
        <v>1</v>
      </c>
      <c r="J4724">
        <v>93</v>
      </c>
      <c r="K4724" s="3">
        <v>43343.765613391202</v>
      </c>
    </row>
    <row r="4725" spans="1:11" x14ac:dyDescent="0.25">
      <c r="A4725" t="s">
        <v>53</v>
      </c>
      <c r="B4725" t="s">
        <v>4816</v>
      </c>
      <c r="C4725">
        <v>4.8108006898555304</v>
      </c>
      <c r="D4725">
        <v>2522</v>
      </c>
      <c r="E4725">
        <v>4850</v>
      </c>
      <c r="F4725">
        <v>2</v>
      </c>
      <c r="G4725">
        <v>4016</v>
      </c>
      <c r="H4725">
        <v>17</v>
      </c>
      <c r="I4725">
        <v>2</v>
      </c>
      <c r="J4725">
        <v>83</v>
      </c>
      <c r="K4725" s="3">
        <v>43343.765612997682</v>
      </c>
    </row>
    <row r="4726" spans="1:11" x14ac:dyDescent="0.25">
      <c r="A4726" t="s">
        <v>53</v>
      </c>
      <c r="B4726" t="s">
        <v>4817</v>
      </c>
      <c r="C4726">
        <v>4.8108006898555304</v>
      </c>
      <c r="D4726">
        <v>3462</v>
      </c>
      <c r="E4726">
        <v>5633</v>
      </c>
      <c r="F4726">
        <v>2</v>
      </c>
      <c r="G4726">
        <v>4618</v>
      </c>
      <c r="H4726">
        <v>17</v>
      </c>
      <c r="I4726">
        <v>3</v>
      </c>
      <c r="J4726">
        <v>82</v>
      </c>
      <c r="K4726" s="3">
        <v>43343.765613738426</v>
      </c>
    </row>
    <row r="4727" spans="1:11" x14ac:dyDescent="0.25">
      <c r="A4727" t="s">
        <v>53</v>
      </c>
      <c r="B4727" t="s">
        <v>4818</v>
      </c>
      <c r="C4727">
        <v>4.8108006898555304</v>
      </c>
      <c r="D4727">
        <v>4951</v>
      </c>
      <c r="E4727">
        <v>5037</v>
      </c>
      <c r="F4727">
        <v>2</v>
      </c>
      <c r="G4727">
        <v>4074</v>
      </c>
      <c r="H4727">
        <v>17</v>
      </c>
      <c r="I4727">
        <v>4</v>
      </c>
      <c r="J4727">
        <v>81</v>
      </c>
      <c r="K4727" s="3">
        <v>43343.765614085649</v>
      </c>
    </row>
    <row r="4728" spans="1:11" x14ac:dyDescent="0.25">
      <c r="A4728" t="s">
        <v>53</v>
      </c>
      <c r="B4728" t="s">
        <v>4819</v>
      </c>
      <c r="C4728">
        <v>5.3399887657396397</v>
      </c>
      <c r="D4728">
        <v>1647</v>
      </c>
      <c r="E4728">
        <v>5331</v>
      </c>
      <c r="F4728">
        <v>2</v>
      </c>
      <c r="G4728">
        <v>5026</v>
      </c>
      <c r="H4728">
        <v>18</v>
      </c>
      <c r="I4728">
        <v>1</v>
      </c>
      <c r="J4728">
        <v>94</v>
      </c>
      <c r="K4728" s="3">
        <v>43343.765671527777</v>
      </c>
    </row>
    <row r="4729" spans="1:11" x14ac:dyDescent="0.25">
      <c r="A4729" t="s">
        <v>53</v>
      </c>
      <c r="B4729" t="s">
        <v>4820</v>
      </c>
      <c r="C4729">
        <v>5.3399887657396397</v>
      </c>
      <c r="D4729">
        <v>2651</v>
      </c>
      <c r="E4729">
        <v>5400</v>
      </c>
      <c r="F4729">
        <v>2</v>
      </c>
      <c r="G4729">
        <v>4859</v>
      </c>
      <c r="H4729">
        <v>18</v>
      </c>
      <c r="I4729">
        <v>2</v>
      </c>
      <c r="J4729">
        <v>90</v>
      </c>
      <c r="K4729" s="3">
        <v>43343.765671724534</v>
      </c>
    </row>
    <row r="4730" spans="1:11" x14ac:dyDescent="0.25">
      <c r="A4730" t="s">
        <v>53</v>
      </c>
      <c r="B4730" t="s">
        <v>4821</v>
      </c>
      <c r="C4730">
        <v>5.3399887657396397</v>
      </c>
      <c r="D4730">
        <v>3595</v>
      </c>
      <c r="E4730">
        <v>6290</v>
      </c>
      <c r="F4730">
        <v>2</v>
      </c>
      <c r="G4730">
        <v>5113</v>
      </c>
      <c r="H4730">
        <v>18</v>
      </c>
      <c r="I4730">
        <v>3</v>
      </c>
      <c r="J4730">
        <v>81</v>
      </c>
      <c r="K4730" s="3">
        <v>43343.765672071757</v>
      </c>
    </row>
    <row r="4731" spans="1:11" x14ac:dyDescent="0.25">
      <c r="A4731" t="s">
        <v>53</v>
      </c>
      <c r="B4731" t="s">
        <v>4822</v>
      </c>
      <c r="C4731">
        <v>5.9273875299709999</v>
      </c>
      <c r="D4731">
        <v>5167</v>
      </c>
      <c r="E4731">
        <v>5592</v>
      </c>
      <c r="F4731">
        <v>2</v>
      </c>
      <c r="G4731">
        <v>4898</v>
      </c>
      <c r="H4731">
        <v>18</v>
      </c>
      <c r="I4731">
        <v>4</v>
      </c>
      <c r="J4731">
        <v>88</v>
      </c>
      <c r="K4731" s="3">
        <v>43343.765728124999</v>
      </c>
    </row>
    <row r="4732" spans="1:11" x14ac:dyDescent="0.25">
      <c r="A4732" t="s">
        <v>53</v>
      </c>
      <c r="B4732" t="s">
        <v>4823</v>
      </c>
      <c r="C4732">
        <v>5.3399887657396397</v>
      </c>
      <c r="D4732">
        <v>148</v>
      </c>
      <c r="E4732">
        <v>4886</v>
      </c>
      <c r="F4732">
        <v>2</v>
      </c>
      <c r="G4732">
        <v>4405</v>
      </c>
      <c r="H4732">
        <v>19</v>
      </c>
      <c r="I4732">
        <v>0</v>
      </c>
      <c r="J4732">
        <v>90</v>
      </c>
      <c r="K4732" s="3">
        <v>43343.76567241898</v>
      </c>
    </row>
    <row r="4733" spans="1:11" x14ac:dyDescent="0.25">
      <c r="A4733" t="s">
        <v>53</v>
      </c>
      <c r="B4733" t="s">
        <v>4824</v>
      </c>
      <c r="C4733">
        <v>5.9273875299709999</v>
      </c>
      <c r="D4733">
        <v>1417</v>
      </c>
      <c r="E4733">
        <v>5571</v>
      </c>
      <c r="F4733">
        <v>2</v>
      </c>
      <c r="G4733">
        <v>4720</v>
      </c>
      <c r="H4733">
        <v>19</v>
      </c>
      <c r="I4733">
        <v>1</v>
      </c>
      <c r="J4733">
        <v>85</v>
      </c>
      <c r="K4733" s="3">
        <v>43343.765728703707</v>
      </c>
    </row>
    <row r="4734" spans="1:11" x14ac:dyDescent="0.25">
      <c r="A4734" t="s">
        <v>53</v>
      </c>
      <c r="B4734" t="s">
        <v>4825</v>
      </c>
      <c r="C4734">
        <v>5.9273875299709999</v>
      </c>
      <c r="D4734">
        <v>2278</v>
      </c>
      <c r="E4734">
        <v>6526</v>
      </c>
      <c r="F4734">
        <v>2</v>
      </c>
      <c r="G4734">
        <v>5546</v>
      </c>
      <c r="H4734">
        <v>19</v>
      </c>
      <c r="I4734">
        <v>2</v>
      </c>
      <c r="J4734">
        <v>85</v>
      </c>
      <c r="K4734" s="3">
        <v>43343.765729050923</v>
      </c>
    </row>
    <row r="4735" spans="1:11" x14ac:dyDescent="0.25">
      <c r="A4735" t="s">
        <v>53</v>
      </c>
      <c r="B4735" t="s">
        <v>4826</v>
      </c>
      <c r="C4735">
        <v>5.9273875299709999</v>
      </c>
      <c r="D4735">
        <v>3502</v>
      </c>
      <c r="E4735">
        <v>6438</v>
      </c>
      <c r="F4735">
        <v>2</v>
      </c>
      <c r="G4735">
        <v>5191</v>
      </c>
      <c r="H4735">
        <v>19</v>
      </c>
      <c r="I4735">
        <v>3</v>
      </c>
      <c r="J4735">
        <v>81</v>
      </c>
      <c r="K4735" s="3">
        <v>43343.765729247687</v>
      </c>
    </row>
    <row r="4736" spans="1:11" x14ac:dyDescent="0.25">
      <c r="A4736" t="s">
        <v>53</v>
      </c>
      <c r="B4736" t="s">
        <v>4827</v>
      </c>
      <c r="C4736">
        <v>5.6310181534724499</v>
      </c>
      <c r="D4736">
        <v>4755</v>
      </c>
      <c r="E4736">
        <v>6094</v>
      </c>
      <c r="F4736">
        <v>2</v>
      </c>
      <c r="G4736">
        <v>6036</v>
      </c>
      <c r="H4736">
        <v>19</v>
      </c>
      <c r="I4736">
        <v>4</v>
      </c>
      <c r="J4736">
        <v>99</v>
      </c>
      <c r="K4736" s="3">
        <v>43343.765788773148</v>
      </c>
    </row>
    <row r="4737" spans="1:11" x14ac:dyDescent="0.25">
      <c r="A4737" t="s">
        <v>53</v>
      </c>
      <c r="B4737" t="s">
        <v>4828</v>
      </c>
      <c r="C4737">
        <v>5.6310181534724499</v>
      </c>
      <c r="D4737">
        <v>129</v>
      </c>
      <c r="E4737">
        <v>6351</v>
      </c>
      <c r="F4737">
        <v>2</v>
      </c>
      <c r="G4737">
        <v>5107</v>
      </c>
      <c r="H4737">
        <v>20</v>
      </c>
      <c r="I4737">
        <v>0</v>
      </c>
      <c r="J4737">
        <v>80</v>
      </c>
      <c r="K4737" s="3">
        <v>43343.76578804398</v>
      </c>
    </row>
    <row r="4738" spans="1:11" x14ac:dyDescent="0.25">
      <c r="A4738" t="s">
        <v>53</v>
      </c>
      <c r="B4738" t="s">
        <v>4829</v>
      </c>
      <c r="C4738">
        <v>5.6310181534724499</v>
      </c>
      <c r="D4738">
        <v>1273</v>
      </c>
      <c r="E4738">
        <v>4102</v>
      </c>
      <c r="F4738">
        <v>3</v>
      </c>
      <c r="G4738">
        <v>4103</v>
      </c>
      <c r="H4738">
        <v>20</v>
      </c>
      <c r="I4738">
        <v>1</v>
      </c>
      <c r="J4738">
        <v>100</v>
      </c>
      <c r="K4738" s="3">
        <v>43343.765788391203</v>
      </c>
    </row>
    <row r="4739" spans="1:11" x14ac:dyDescent="0.25">
      <c r="A4739" t="s">
        <v>53</v>
      </c>
      <c r="B4739" t="s">
        <v>4830</v>
      </c>
      <c r="C4739">
        <v>5.6310181534724499</v>
      </c>
      <c r="D4739">
        <v>2447</v>
      </c>
      <c r="E4739">
        <v>5970</v>
      </c>
      <c r="F4739">
        <v>2</v>
      </c>
      <c r="G4739">
        <v>4976</v>
      </c>
      <c r="H4739">
        <v>20</v>
      </c>
      <c r="I4739">
        <v>2</v>
      </c>
      <c r="J4739">
        <v>83</v>
      </c>
      <c r="K4739" s="3">
        <v>43343.765788923614</v>
      </c>
    </row>
    <row r="4740" spans="1:11" x14ac:dyDescent="0.25">
      <c r="A4740" t="s">
        <v>53</v>
      </c>
      <c r="B4740" t="s">
        <v>4831</v>
      </c>
      <c r="C4740">
        <v>5.6310181534724499</v>
      </c>
      <c r="D4740">
        <v>3079</v>
      </c>
      <c r="E4740">
        <v>4430</v>
      </c>
      <c r="F4740">
        <v>3</v>
      </c>
      <c r="G4740">
        <v>4437</v>
      </c>
      <c r="H4740">
        <v>20</v>
      </c>
      <c r="I4740">
        <v>3</v>
      </c>
      <c r="J4740">
        <v>100</v>
      </c>
      <c r="K4740" s="3">
        <v>43343.765789317127</v>
      </c>
    </row>
    <row r="4741" spans="1:11" x14ac:dyDescent="0.25">
      <c r="A4741" t="s">
        <v>53</v>
      </c>
      <c r="B4741" t="s">
        <v>4832</v>
      </c>
      <c r="C4741">
        <v>5.3494672457988299</v>
      </c>
      <c r="D4741">
        <v>4984</v>
      </c>
      <c r="E4741">
        <v>5882</v>
      </c>
      <c r="F4741">
        <v>3</v>
      </c>
      <c r="G4741">
        <v>5887</v>
      </c>
      <c r="H4741">
        <v>20</v>
      </c>
      <c r="I4741">
        <v>5</v>
      </c>
      <c r="J4741">
        <v>100</v>
      </c>
      <c r="K4741" s="3">
        <v>43343.765843946756</v>
      </c>
    </row>
    <row r="4742" spans="1:11" x14ac:dyDescent="0.25">
      <c r="A4742" t="s">
        <v>53</v>
      </c>
      <c r="B4742" t="s">
        <v>4833</v>
      </c>
      <c r="C4742">
        <v>5.6310181534724499</v>
      </c>
      <c r="D4742">
        <v>321</v>
      </c>
      <c r="E4742">
        <v>4823</v>
      </c>
      <c r="F4742">
        <v>2</v>
      </c>
      <c r="G4742">
        <v>4204</v>
      </c>
      <c r="H4742">
        <v>21</v>
      </c>
      <c r="I4742">
        <v>0</v>
      </c>
      <c r="J4742">
        <v>87</v>
      </c>
      <c r="K4742" s="3">
        <v>43343.765789467594</v>
      </c>
    </row>
    <row r="4743" spans="1:11" x14ac:dyDescent="0.25">
      <c r="A4743" t="s">
        <v>53</v>
      </c>
      <c r="B4743" t="s">
        <v>4834</v>
      </c>
      <c r="C4743">
        <v>5.3494672457988299</v>
      </c>
      <c r="D4743">
        <v>1409</v>
      </c>
      <c r="E4743">
        <v>4671</v>
      </c>
      <c r="F4743">
        <v>3</v>
      </c>
      <c r="G4743">
        <v>4674</v>
      </c>
      <c r="H4743">
        <v>21</v>
      </c>
      <c r="I4743">
        <v>1</v>
      </c>
      <c r="J4743">
        <v>100</v>
      </c>
      <c r="K4743" s="3">
        <v>43343.765844293979</v>
      </c>
    </row>
    <row r="4744" spans="1:11" x14ac:dyDescent="0.25">
      <c r="A4744" t="s">
        <v>53</v>
      </c>
      <c r="B4744" t="s">
        <v>4835</v>
      </c>
      <c r="C4744">
        <v>5.3494672457988299</v>
      </c>
      <c r="D4744">
        <v>2105</v>
      </c>
      <c r="E4744">
        <v>5078</v>
      </c>
      <c r="F4744">
        <v>3</v>
      </c>
      <c r="G4744">
        <v>5081</v>
      </c>
      <c r="H4744">
        <v>21</v>
      </c>
      <c r="I4744">
        <v>2</v>
      </c>
      <c r="J4744">
        <v>100</v>
      </c>
      <c r="K4744" s="3">
        <v>43343.765844641202</v>
      </c>
    </row>
    <row r="4745" spans="1:11" x14ac:dyDescent="0.25">
      <c r="A4745" t="s">
        <v>53</v>
      </c>
      <c r="B4745" t="s">
        <v>4836</v>
      </c>
      <c r="C4745">
        <v>5.3494672457988299</v>
      </c>
      <c r="D4745">
        <v>2898</v>
      </c>
      <c r="E4745">
        <v>3448</v>
      </c>
      <c r="F4745">
        <v>3</v>
      </c>
      <c r="G4745">
        <v>3451</v>
      </c>
      <c r="H4745">
        <v>21</v>
      </c>
      <c r="I4745">
        <v>3</v>
      </c>
      <c r="J4745">
        <v>100</v>
      </c>
      <c r="K4745" s="3">
        <v>43343.765844479167</v>
      </c>
    </row>
    <row r="4746" spans="1:11" x14ac:dyDescent="0.25">
      <c r="A4746" t="s">
        <v>53</v>
      </c>
      <c r="B4746" t="s">
        <v>4837</v>
      </c>
      <c r="C4746">
        <v>5.3494672457988299</v>
      </c>
      <c r="D4746">
        <v>3862</v>
      </c>
      <c r="E4746">
        <v>4761</v>
      </c>
      <c r="F4746">
        <v>2</v>
      </c>
      <c r="G4746">
        <v>4410</v>
      </c>
      <c r="H4746">
        <v>21</v>
      </c>
      <c r="I4746">
        <v>4</v>
      </c>
      <c r="J4746">
        <v>93</v>
      </c>
      <c r="K4746" s="3">
        <v>43343.765845023147</v>
      </c>
    </row>
    <row r="4747" spans="1:11" x14ac:dyDescent="0.25">
      <c r="A4747" t="s">
        <v>53</v>
      </c>
      <c r="B4747" t="s">
        <v>4838</v>
      </c>
      <c r="C4747">
        <v>5.3494672457988299</v>
      </c>
      <c r="D4747">
        <v>4407</v>
      </c>
      <c r="E4747">
        <v>4870</v>
      </c>
      <c r="F4747">
        <v>3</v>
      </c>
      <c r="G4747">
        <v>4871</v>
      </c>
      <c r="H4747">
        <v>21</v>
      </c>
      <c r="I4747">
        <v>5</v>
      </c>
      <c r="J4747">
        <v>100</v>
      </c>
      <c r="K4747" s="3">
        <v>43343.76584521991</v>
      </c>
    </row>
    <row r="4748" spans="1:11" x14ac:dyDescent="0.25">
      <c r="A4748" t="s">
        <v>53</v>
      </c>
      <c r="B4748" t="s">
        <v>4839</v>
      </c>
      <c r="C4748">
        <v>5.3494672457988299</v>
      </c>
      <c r="D4748">
        <v>244</v>
      </c>
      <c r="E4748">
        <v>5366</v>
      </c>
      <c r="F4748">
        <v>2</v>
      </c>
      <c r="G4748">
        <v>4900</v>
      </c>
      <c r="H4748">
        <v>22</v>
      </c>
      <c r="I4748">
        <v>0</v>
      </c>
      <c r="J4748">
        <v>91</v>
      </c>
      <c r="K4748" s="3">
        <v>43343.76590309028</v>
      </c>
    </row>
    <row r="4749" spans="1:11" x14ac:dyDescent="0.25">
      <c r="A4749" t="s">
        <v>53</v>
      </c>
      <c r="B4749" t="s">
        <v>4840</v>
      </c>
      <c r="C4749">
        <v>5.3494672457988299</v>
      </c>
      <c r="D4749">
        <v>1283</v>
      </c>
      <c r="E4749">
        <v>4790</v>
      </c>
      <c r="F4749">
        <v>2</v>
      </c>
      <c r="G4749">
        <v>4583</v>
      </c>
      <c r="H4749">
        <v>22</v>
      </c>
      <c r="I4749">
        <v>1</v>
      </c>
      <c r="J4749">
        <v>96</v>
      </c>
      <c r="K4749" s="3">
        <v>43343.76590327546</v>
      </c>
    </row>
    <row r="4750" spans="1:11" x14ac:dyDescent="0.25">
      <c r="A4750" t="s">
        <v>53</v>
      </c>
      <c r="B4750" t="s">
        <v>4841</v>
      </c>
      <c r="C4750">
        <v>5.3494672457988299</v>
      </c>
      <c r="D4750">
        <v>2030</v>
      </c>
      <c r="E4750">
        <v>5277</v>
      </c>
      <c r="F4750">
        <v>3</v>
      </c>
      <c r="G4750">
        <v>5284</v>
      </c>
      <c r="H4750">
        <v>22</v>
      </c>
      <c r="I4750">
        <v>2</v>
      </c>
      <c r="J4750">
        <v>100</v>
      </c>
      <c r="K4750" s="3">
        <v>43343.765903969907</v>
      </c>
    </row>
    <row r="4751" spans="1:11" x14ac:dyDescent="0.25">
      <c r="A4751" t="s">
        <v>53</v>
      </c>
      <c r="B4751" t="s">
        <v>4842</v>
      </c>
      <c r="C4751">
        <v>5.3494672457988299</v>
      </c>
      <c r="D4751">
        <v>3044</v>
      </c>
      <c r="E4751">
        <v>4594</v>
      </c>
      <c r="F4751">
        <v>2</v>
      </c>
      <c r="G4751">
        <v>3789</v>
      </c>
      <c r="H4751">
        <v>22</v>
      </c>
      <c r="I4751">
        <v>3</v>
      </c>
      <c r="J4751">
        <v>82</v>
      </c>
      <c r="K4751" s="3">
        <v>43343.765903622683</v>
      </c>
    </row>
    <row r="4752" spans="1:11" x14ac:dyDescent="0.25">
      <c r="A4752" t="s">
        <v>53</v>
      </c>
      <c r="B4752" t="s">
        <v>4843</v>
      </c>
      <c r="C4752">
        <v>5.3494672457988299</v>
      </c>
      <c r="D4752">
        <v>3851</v>
      </c>
      <c r="E4752">
        <v>4369</v>
      </c>
      <c r="F4752">
        <v>2</v>
      </c>
      <c r="G4752">
        <v>4005</v>
      </c>
      <c r="H4752">
        <v>22</v>
      </c>
      <c r="I4752">
        <v>4</v>
      </c>
      <c r="J4752">
        <v>92</v>
      </c>
      <c r="K4752" s="3">
        <v>43343.76590416667</v>
      </c>
    </row>
    <row r="4753" spans="1:11" x14ac:dyDescent="0.25">
      <c r="A4753" t="s">
        <v>53</v>
      </c>
      <c r="B4753" t="s">
        <v>4844</v>
      </c>
      <c r="C4753">
        <v>5.3494672457988299</v>
      </c>
      <c r="D4753">
        <v>4608</v>
      </c>
      <c r="E4753">
        <v>4965</v>
      </c>
      <c r="F4753">
        <v>2</v>
      </c>
      <c r="G4753">
        <v>4417</v>
      </c>
      <c r="H4753">
        <v>22</v>
      </c>
      <c r="I4753">
        <v>5</v>
      </c>
      <c r="J4753">
        <v>89</v>
      </c>
      <c r="K4753" s="3">
        <v>43343.765904363427</v>
      </c>
    </row>
    <row r="4754" spans="1:11" x14ac:dyDescent="0.25">
      <c r="A4754" t="s">
        <v>54</v>
      </c>
      <c r="B4754" t="s">
        <v>4845</v>
      </c>
      <c r="C4754">
        <v>3.456</v>
      </c>
      <c r="D4754">
        <v>245</v>
      </c>
      <c r="E4754">
        <v>8485</v>
      </c>
      <c r="F4754">
        <v>2</v>
      </c>
      <c r="G4754">
        <v>6803</v>
      </c>
      <c r="H4754">
        <v>0</v>
      </c>
      <c r="I4754">
        <v>0</v>
      </c>
      <c r="J4754">
        <v>80</v>
      </c>
      <c r="K4754" s="3">
        <v>43343.704086377315</v>
      </c>
    </row>
    <row r="4755" spans="1:11" x14ac:dyDescent="0.25">
      <c r="A4755" t="s">
        <v>54</v>
      </c>
      <c r="B4755" t="s">
        <v>4846</v>
      </c>
      <c r="C4755">
        <v>3.456</v>
      </c>
      <c r="D4755">
        <v>2259</v>
      </c>
      <c r="E4755">
        <v>6369</v>
      </c>
      <c r="F4755">
        <v>2</v>
      </c>
      <c r="G4755">
        <v>5293</v>
      </c>
      <c r="H4755">
        <v>0</v>
      </c>
      <c r="I4755">
        <v>1</v>
      </c>
      <c r="J4755">
        <v>83</v>
      </c>
      <c r="K4755" s="3">
        <v>43343.704086724538</v>
      </c>
    </row>
    <row r="4756" spans="1:11" x14ac:dyDescent="0.25">
      <c r="A4756" t="s">
        <v>54</v>
      </c>
      <c r="B4756" t="s">
        <v>4847</v>
      </c>
      <c r="C4756">
        <v>4.1471999999999998</v>
      </c>
      <c r="D4756">
        <v>4663</v>
      </c>
      <c r="E4756">
        <v>7797</v>
      </c>
      <c r="F4756">
        <v>2</v>
      </c>
      <c r="G4756">
        <v>6442</v>
      </c>
      <c r="H4756">
        <v>0</v>
      </c>
      <c r="I4756">
        <v>2</v>
      </c>
      <c r="J4756">
        <v>83</v>
      </c>
      <c r="K4756" s="3">
        <v>43343.704142627314</v>
      </c>
    </row>
    <row r="4757" spans="1:11" x14ac:dyDescent="0.25">
      <c r="A4757" t="s">
        <v>54</v>
      </c>
      <c r="B4757" t="s">
        <v>4848</v>
      </c>
      <c r="C4757">
        <v>4.1471999999999998</v>
      </c>
      <c r="D4757">
        <v>569</v>
      </c>
      <c r="E4757">
        <v>7806</v>
      </c>
      <c r="F4757">
        <v>2</v>
      </c>
      <c r="G4757">
        <v>6483</v>
      </c>
      <c r="H4757">
        <v>1</v>
      </c>
      <c r="I4757">
        <v>0</v>
      </c>
      <c r="J4757">
        <v>83</v>
      </c>
      <c r="K4757" s="3">
        <v>43343.704142974537</v>
      </c>
    </row>
    <row r="4758" spans="1:11" x14ac:dyDescent="0.25">
      <c r="A4758" t="s">
        <v>54</v>
      </c>
      <c r="B4758" t="s">
        <v>4849</v>
      </c>
      <c r="C4758">
        <v>4.1471999999999998</v>
      </c>
      <c r="D4758">
        <v>1927</v>
      </c>
      <c r="E4758">
        <v>6363</v>
      </c>
      <c r="F4758">
        <v>2</v>
      </c>
      <c r="G4758">
        <v>5441</v>
      </c>
      <c r="H4758">
        <v>1</v>
      </c>
      <c r="I4758">
        <v>1</v>
      </c>
      <c r="J4758">
        <v>86</v>
      </c>
      <c r="K4758" s="3">
        <v>43343.704143171293</v>
      </c>
    </row>
    <row r="4759" spans="1:11" x14ac:dyDescent="0.25">
      <c r="A4759" t="s">
        <v>54</v>
      </c>
      <c r="B4759" t="s">
        <v>4850</v>
      </c>
      <c r="C4759">
        <v>4.1471999999999998</v>
      </c>
      <c r="D4759">
        <v>3583</v>
      </c>
      <c r="E4759">
        <v>7029</v>
      </c>
      <c r="F4759">
        <v>2</v>
      </c>
      <c r="G4759">
        <v>5982</v>
      </c>
      <c r="H4759">
        <v>1</v>
      </c>
      <c r="I4759">
        <v>2</v>
      </c>
      <c r="J4759">
        <v>85</v>
      </c>
      <c r="K4759" s="3">
        <v>43343.70414332176</v>
      </c>
    </row>
    <row r="4760" spans="1:11" x14ac:dyDescent="0.25">
      <c r="A4760" t="s">
        <v>54</v>
      </c>
      <c r="B4760" t="s">
        <v>4851</v>
      </c>
      <c r="C4760">
        <v>4.9766399999999997</v>
      </c>
      <c r="D4760">
        <v>522</v>
      </c>
      <c r="E4760">
        <v>5741</v>
      </c>
      <c r="F4760">
        <v>2</v>
      </c>
      <c r="G4760">
        <v>4877</v>
      </c>
      <c r="H4760">
        <v>2</v>
      </c>
      <c r="I4760">
        <v>0</v>
      </c>
      <c r="J4760">
        <v>85</v>
      </c>
      <c r="K4760" s="3">
        <v>43343.704202199071</v>
      </c>
    </row>
    <row r="4761" spans="1:11" x14ac:dyDescent="0.25">
      <c r="A4761" t="s">
        <v>54</v>
      </c>
      <c r="B4761" t="s">
        <v>4852</v>
      </c>
      <c r="C4761">
        <v>4.9766399999999997</v>
      </c>
      <c r="D4761">
        <v>2002</v>
      </c>
      <c r="E4761">
        <v>6492</v>
      </c>
      <c r="F4761">
        <v>2</v>
      </c>
      <c r="G4761">
        <v>5350</v>
      </c>
      <c r="H4761">
        <v>2</v>
      </c>
      <c r="I4761">
        <v>1</v>
      </c>
      <c r="J4761">
        <v>82</v>
      </c>
      <c r="K4761" s="3">
        <v>43343.704202743058</v>
      </c>
    </row>
    <row r="4762" spans="1:11" x14ac:dyDescent="0.25">
      <c r="A4762" t="s">
        <v>54</v>
      </c>
      <c r="B4762" t="s">
        <v>4853</v>
      </c>
      <c r="C4762">
        <v>4.9766399999999997</v>
      </c>
      <c r="D4762">
        <v>3376</v>
      </c>
      <c r="E4762">
        <v>6799</v>
      </c>
      <c r="F4762">
        <v>2</v>
      </c>
      <c r="G4762">
        <v>5632</v>
      </c>
      <c r="H4762">
        <v>2</v>
      </c>
      <c r="I4762">
        <v>2</v>
      </c>
      <c r="J4762">
        <v>83</v>
      </c>
      <c r="K4762" s="3">
        <v>43343.704202928238</v>
      </c>
    </row>
    <row r="4763" spans="1:11" x14ac:dyDescent="0.25">
      <c r="A4763" t="s">
        <v>54</v>
      </c>
      <c r="B4763" t="s">
        <v>4854</v>
      </c>
      <c r="C4763">
        <v>5.9719680000000004</v>
      </c>
      <c r="D4763">
        <v>4644</v>
      </c>
      <c r="E4763">
        <v>7010</v>
      </c>
      <c r="F4763">
        <v>2</v>
      </c>
      <c r="G4763">
        <v>5884</v>
      </c>
      <c r="H4763">
        <v>2</v>
      </c>
      <c r="I4763">
        <v>3</v>
      </c>
      <c r="J4763">
        <v>84</v>
      </c>
      <c r="K4763" s="3">
        <v>43343.704258645834</v>
      </c>
    </row>
    <row r="4764" spans="1:11" x14ac:dyDescent="0.25">
      <c r="A4764" t="s">
        <v>54</v>
      </c>
      <c r="B4764" t="s">
        <v>4855</v>
      </c>
      <c r="C4764">
        <v>5.9719680000000004</v>
      </c>
      <c r="D4764">
        <v>129</v>
      </c>
      <c r="E4764">
        <v>6001</v>
      </c>
      <c r="F4764">
        <v>2</v>
      </c>
      <c r="G4764">
        <v>5116</v>
      </c>
      <c r="H4764">
        <v>3</v>
      </c>
      <c r="I4764">
        <v>0</v>
      </c>
      <c r="J4764">
        <v>85</v>
      </c>
      <c r="K4764" s="3">
        <v>43343.704258449077</v>
      </c>
    </row>
    <row r="4765" spans="1:11" x14ac:dyDescent="0.25">
      <c r="A4765" t="s">
        <v>54</v>
      </c>
      <c r="B4765" t="s">
        <v>4856</v>
      </c>
      <c r="C4765">
        <v>5.9719680000000004</v>
      </c>
      <c r="D4765">
        <v>1477</v>
      </c>
      <c r="E4765">
        <v>6775</v>
      </c>
      <c r="F4765">
        <v>2</v>
      </c>
      <c r="G4765">
        <v>5515</v>
      </c>
      <c r="H4765">
        <v>3</v>
      </c>
      <c r="I4765">
        <v>1</v>
      </c>
      <c r="J4765">
        <v>81</v>
      </c>
      <c r="K4765" s="3">
        <v>43343.704259027778</v>
      </c>
    </row>
    <row r="4766" spans="1:11" x14ac:dyDescent="0.25">
      <c r="A4766" t="s">
        <v>54</v>
      </c>
      <c r="B4766" t="s">
        <v>4857</v>
      </c>
      <c r="C4766">
        <v>5.9719680000000004</v>
      </c>
      <c r="D4766">
        <v>2748</v>
      </c>
      <c r="E4766">
        <v>7478</v>
      </c>
      <c r="F4766">
        <v>2</v>
      </c>
      <c r="G4766">
        <v>6640</v>
      </c>
      <c r="H4766">
        <v>3</v>
      </c>
      <c r="I4766">
        <v>2</v>
      </c>
      <c r="J4766">
        <v>89</v>
      </c>
      <c r="K4766" s="3">
        <v>43343.704259571758</v>
      </c>
    </row>
    <row r="4767" spans="1:11" x14ac:dyDescent="0.25">
      <c r="A4767" t="s">
        <v>54</v>
      </c>
      <c r="B4767" t="s">
        <v>4858</v>
      </c>
      <c r="C4767">
        <v>5.9719680000000004</v>
      </c>
      <c r="D4767">
        <v>3867</v>
      </c>
      <c r="E4767">
        <v>5541</v>
      </c>
      <c r="F4767">
        <v>2</v>
      </c>
      <c r="G4767">
        <v>4710</v>
      </c>
      <c r="H4767">
        <v>3</v>
      </c>
      <c r="I4767">
        <v>3</v>
      </c>
      <c r="J4767">
        <v>85</v>
      </c>
      <c r="K4767" s="3">
        <v>43343.704259178237</v>
      </c>
    </row>
    <row r="4768" spans="1:11" x14ac:dyDescent="0.25">
      <c r="A4768" t="s">
        <v>54</v>
      </c>
      <c r="B4768" t="s">
        <v>4859</v>
      </c>
      <c r="C4768">
        <v>5.9719680000000004</v>
      </c>
      <c r="D4768">
        <v>4991</v>
      </c>
      <c r="E4768">
        <v>5345</v>
      </c>
      <c r="F4768">
        <v>2</v>
      </c>
      <c r="G4768">
        <v>4632</v>
      </c>
      <c r="H4768">
        <v>3</v>
      </c>
      <c r="I4768">
        <v>4</v>
      </c>
      <c r="J4768">
        <v>87</v>
      </c>
      <c r="K4768" s="3">
        <v>43343.704260266204</v>
      </c>
    </row>
    <row r="4769" spans="1:11" x14ac:dyDescent="0.25">
      <c r="A4769" t="s">
        <v>54</v>
      </c>
      <c r="B4769" t="s">
        <v>4860</v>
      </c>
      <c r="C4769">
        <v>7.1663616000000001</v>
      </c>
      <c r="D4769">
        <v>1165</v>
      </c>
      <c r="E4769">
        <v>5339</v>
      </c>
      <c r="F4769">
        <v>2</v>
      </c>
      <c r="G4769">
        <v>4558</v>
      </c>
      <c r="H4769">
        <v>4</v>
      </c>
      <c r="I4769">
        <v>1</v>
      </c>
      <c r="J4769">
        <v>85</v>
      </c>
      <c r="K4769" s="3">
        <v>43343.704317939817</v>
      </c>
    </row>
    <row r="4770" spans="1:11" x14ac:dyDescent="0.25">
      <c r="A4770" t="s">
        <v>54</v>
      </c>
      <c r="B4770" t="s">
        <v>4861</v>
      </c>
      <c r="C4770">
        <v>7.1663616000000001</v>
      </c>
      <c r="D4770">
        <v>2133</v>
      </c>
      <c r="E4770">
        <v>6614</v>
      </c>
      <c r="F4770">
        <v>2</v>
      </c>
      <c r="G4770">
        <v>5488</v>
      </c>
      <c r="H4770">
        <v>4</v>
      </c>
      <c r="I4770">
        <v>2</v>
      </c>
      <c r="J4770">
        <v>83</v>
      </c>
      <c r="K4770" s="3">
        <v>43343.704318483797</v>
      </c>
    </row>
    <row r="4771" spans="1:11" x14ac:dyDescent="0.25">
      <c r="A4771" t="s">
        <v>54</v>
      </c>
      <c r="B4771" t="s">
        <v>4862</v>
      </c>
      <c r="C4771">
        <v>7.1663616000000001</v>
      </c>
      <c r="D4771">
        <v>3281</v>
      </c>
      <c r="E4771">
        <v>4203</v>
      </c>
      <c r="F4771">
        <v>2</v>
      </c>
      <c r="G4771">
        <v>3914</v>
      </c>
      <c r="H4771">
        <v>4</v>
      </c>
      <c r="I4771">
        <v>3</v>
      </c>
      <c r="J4771">
        <v>93</v>
      </c>
      <c r="K4771" s="3">
        <v>43343.70431828704</v>
      </c>
    </row>
    <row r="4772" spans="1:11" x14ac:dyDescent="0.25">
      <c r="A4772" t="s">
        <v>54</v>
      </c>
      <c r="B4772" t="s">
        <v>4863</v>
      </c>
      <c r="C4772">
        <v>7.5758679771428596</v>
      </c>
      <c r="D4772">
        <v>113</v>
      </c>
      <c r="E4772">
        <v>5564</v>
      </c>
      <c r="F4772">
        <v>2</v>
      </c>
      <c r="G4772">
        <v>5023</v>
      </c>
      <c r="H4772">
        <v>5</v>
      </c>
      <c r="I4772">
        <v>0</v>
      </c>
      <c r="J4772">
        <v>90</v>
      </c>
      <c r="K4772" s="3">
        <v>43343.704374108798</v>
      </c>
    </row>
    <row r="4773" spans="1:11" x14ac:dyDescent="0.25">
      <c r="A4773" t="s">
        <v>54</v>
      </c>
      <c r="B4773" t="s">
        <v>4864</v>
      </c>
      <c r="C4773">
        <v>7.5758679771428596</v>
      </c>
      <c r="D4773">
        <v>1162</v>
      </c>
      <c r="E4773">
        <v>4316</v>
      </c>
      <c r="F4773">
        <v>3</v>
      </c>
      <c r="G4773">
        <v>4322</v>
      </c>
      <c r="H4773">
        <v>5</v>
      </c>
      <c r="I4773">
        <v>1</v>
      </c>
      <c r="J4773">
        <v>100</v>
      </c>
      <c r="K4773" s="3">
        <v>43343.704374849534</v>
      </c>
    </row>
    <row r="4774" spans="1:11" x14ac:dyDescent="0.25">
      <c r="A4774" t="s">
        <v>54</v>
      </c>
      <c r="B4774" t="s">
        <v>4865</v>
      </c>
      <c r="C4774">
        <v>7.5758679771428596</v>
      </c>
      <c r="D4774">
        <v>1899</v>
      </c>
      <c r="E4774">
        <v>3664</v>
      </c>
      <c r="F4774">
        <v>2</v>
      </c>
      <c r="G4774">
        <v>3531</v>
      </c>
      <c r="H4774">
        <v>5</v>
      </c>
      <c r="I4774">
        <v>2</v>
      </c>
      <c r="J4774">
        <v>96</v>
      </c>
      <c r="K4774" s="3">
        <v>43343.704374502318</v>
      </c>
    </row>
    <row r="4775" spans="1:11" x14ac:dyDescent="0.25">
      <c r="A4775" t="s">
        <v>54</v>
      </c>
      <c r="B4775" t="s">
        <v>4866</v>
      </c>
      <c r="C4775">
        <v>7.5758679771428596</v>
      </c>
      <c r="D4775">
        <v>2930</v>
      </c>
      <c r="E4775">
        <v>3842</v>
      </c>
      <c r="F4775">
        <v>3</v>
      </c>
      <c r="G4775">
        <v>3829</v>
      </c>
      <c r="H4775">
        <v>5</v>
      </c>
      <c r="I4775">
        <v>3</v>
      </c>
      <c r="J4775">
        <v>100</v>
      </c>
      <c r="K4775" s="3">
        <v>43343.704375034722</v>
      </c>
    </row>
    <row r="4776" spans="1:11" x14ac:dyDescent="0.25">
      <c r="A4776" t="s">
        <v>54</v>
      </c>
      <c r="B4776" t="s">
        <v>4867</v>
      </c>
      <c r="C4776">
        <v>7.5758679771428596</v>
      </c>
      <c r="D4776">
        <v>3598</v>
      </c>
      <c r="E4776">
        <v>4828</v>
      </c>
      <c r="F4776">
        <v>2</v>
      </c>
      <c r="G4776">
        <v>4479</v>
      </c>
      <c r="H4776">
        <v>5</v>
      </c>
      <c r="I4776">
        <v>4</v>
      </c>
      <c r="J4776">
        <v>93</v>
      </c>
      <c r="K4776" s="3">
        <v>43343.704375231478</v>
      </c>
    </row>
    <row r="4777" spans="1:11" x14ac:dyDescent="0.25">
      <c r="A4777" t="s">
        <v>54</v>
      </c>
      <c r="B4777" t="s">
        <v>4868</v>
      </c>
      <c r="C4777">
        <v>7.5758679771428596</v>
      </c>
      <c r="D4777">
        <v>4672</v>
      </c>
      <c r="E4777">
        <v>5345</v>
      </c>
      <c r="F4777">
        <v>2</v>
      </c>
      <c r="G4777">
        <v>4946</v>
      </c>
      <c r="H4777">
        <v>5</v>
      </c>
      <c r="I4777">
        <v>5</v>
      </c>
      <c r="J4777">
        <v>93</v>
      </c>
      <c r="K4777" s="3">
        <v>43343.704375925925</v>
      </c>
    </row>
    <row r="4778" spans="1:11" x14ac:dyDescent="0.25">
      <c r="A4778" t="s">
        <v>54</v>
      </c>
      <c r="B4778" t="s">
        <v>4869</v>
      </c>
      <c r="C4778">
        <v>7.5758679771428596</v>
      </c>
      <c r="D4778">
        <v>466</v>
      </c>
      <c r="E4778">
        <v>3887</v>
      </c>
      <c r="F4778">
        <v>2</v>
      </c>
      <c r="G4778">
        <v>3509</v>
      </c>
      <c r="H4778">
        <v>6</v>
      </c>
      <c r="I4778">
        <v>0</v>
      </c>
      <c r="J4778">
        <v>90</v>
      </c>
      <c r="K4778" s="3">
        <v>43343.704375578702</v>
      </c>
    </row>
    <row r="4779" spans="1:11" x14ac:dyDescent="0.25">
      <c r="A4779" t="s">
        <v>54</v>
      </c>
      <c r="B4779" t="s">
        <v>4870</v>
      </c>
      <c r="C4779">
        <v>7.5758679771428596</v>
      </c>
      <c r="D4779">
        <v>821</v>
      </c>
      <c r="E4779">
        <v>4002</v>
      </c>
      <c r="F4779">
        <v>2</v>
      </c>
      <c r="G4779">
        <v>3466</v>
      </c>
      <c r="H4779">
        <v>6</v>
      </c>
      <c r="I4779">
        <v>1</v>
      </c>
      <c r="J4779">
        <v>87</v>
      </c>
      <c r="K4779" s="3">
        <v>43343.704375775465</v>
      </c>
    </row>
    <row r="4780" spans="1:11" x14ac:dyDescent="0.25">
      <c r="A4780" t="s">
        <v>54</v>
      </c>
      <c r="B4780" t="s">
        <v>4871</v>
      </c>
      <c r="C4780">
        <v>7.0708101120000002</v>
      </c>
      <c r="D4780">
        <v>2491</v>
      </c>
      <c r="E4780">
        <v>4066</v>
      </c>
      <c r="F4780">
        <v>2</v>
      </c>
      <c r="G4780">
        <v>3475</v>
      </c>
      <c r="H4780">
        <v>6</v>
      </c>
      <c r="I4780">
        <v>3</v>
      </c>
      <c r="J4780">
        <v>85</v>
      </c>
      <c r="K4780" s="3">
        <v>43343.704433599538</v>
      </c>
    </row>
    <row r="4781" spans="1:11" x14ac:dyDescent="0.25">
      <c r="A4781" t="s">
        <v>54</v>
      </c>
      <c r="B4781" t="s">
        <v>4872</v>
      </c>
      <c r="C4781">
        <v>7.0708101120000002</v>
      </c>
      <c r="D4781">
        <v>2951</v>
      </c>
      <c r="E4781">
        <v>3655</v>
      </c>
      <c r="F4781">
        <v>2</v>
      </c>
      <c r="G4781">
        <v>3310</v>
      </c>
      <c r="H4781">
        <v>6</v>
      </c>
      <c r="I4781">
        <v>4</v>
      </c>
      <c r="J4781">
        <v>91</v>
      </c>
      <c r="K4781" s="3">
        <v>43343.704434143518</v>
      </c>
    </row>
    <row r="4782" spans="1:11" x14ac:dyDescent="0.25">
      <c r="A4782" t="s">
        <v>54</v>
      </c>
      <c r="B4782" t="s">
        <v>4873</v>
      </c>
      <c r="C4782">
        <v>7.0708101120000002</v>
      </c>
      <c r="D4782">
        <v>3793</v>
      </c>
      <c r="E4782">
        <v>4165</v>
      </c>
      <c r="F4782">
        <v>2</v>
      </c>
      <c r="G4782">
        <v>3782</v>
      </c>
      <c r="H4782">
        <v>6</v>
      </c>
      <c r="I4782">
        <v>5</v>
      </c>
      <c r="J4782">
        <v>91</v>
      </c>
      <c r="K4782" s="3">
        <v>43343.704434490741</v>
      </c>
    </row>
    <row r="4783" spans="1:11" x14ac:dyDescent="0.25">
      <c r="A4783" t="s">
        <v>54</v>
      </c>
      <c r="B4783" t="s">
        <v>4874</v>
      </c>
      <c r="C4783">
        <v>7.0708101120000002</v>
      </c>
      <c r="D4783">
        <v>4392</v>
      </c>
      <c r="E4783">
        <v>3702</v>
      </c>
      <c r="F4783">
        <v>2</v>
      </c>
      <c r="G4783">
        <v>3657</v>
      </c>
      <c r="H4783">
        <v>6</v>
      </c>
      <c r="I4783">
        <v>6</v>
      </c>
      <c r="J4783">
        <v>99</v>
      </c>
      <c r="K4783" s="3">
        <v>43343.704434872685</v>
      </c>
    </row>
    <row r="4784" spans="1:11" x14ac:dyDescent="0.25">
      <c r="A4784" t="s">
        <v>54</v>
      </c>
      <c r="B4784" t="s">
        <v>4875</v>
      </c>
      <c r="C4784">
        <v>7.0708101120000002</v>
      </c>
      <c r="D4784">
        <v>5094</v>
      </c>
      <c r="E4784">
        <v>3186</v>
      </c>
      <c r="F4784">
        <v>3</v>
      </c>
      <c r="G4784">
        <v>3190</v>
      </c>
      <c r="H4784">
        <v>6</v>
      </c>
      <c r="I4784">
        <v>7</v>
      </c>
      <c r="J4784">
        <v>100</v>
      </c>
      <c r="K4784" s="3">
        <v>43343.704435416665</v>
      </c>
    </row>
    <row r="4785" spans="1:11" x14ac:dyDescent="0.25">
      <c r="A4785" t="s">
        <v>54</v>
      </c>
      <c r="B4785" t="s">
        <v>4876</v>
      </c>
      <c r="C4785">
        <v>7.0708101120000002</v>
      </c>
      <c r="D4785">
        <v>140</v>
      </c>
      <c r="E4785">
        <v>2218</v>
      </c>
      <c r="F4785">
        <v>2</v>
      </c>
      <c r="G4785">
        <v>2161</v>
      </c>
      <c r="H4785">
        <v>7</v>
      </c>
      <c r="I4785">
        <v>0</v>
      </c>
      <c r="J4785">
        <v>97</v>
      </c>
      <c r="K4785" s="3">
        <v>43343.704434340281</v>
      </c>
    </row>
    <row r="4786" spans="1:11" x14ac:dyDescent="0.25">
      <c r="A4786" t="s">
        <v>54</v>
      </c>
      <c r="B4786" t="s">
        <v>4877</v>
      </c>
      <c r="C4786">
        <v>7.0708101120000002</v>
      </c>
      <c r="D4786">
        <v>763</v>
      </c>
      <c r="E4786">
        <v>3280</v>
      </c>
      <c r="F4786">
        <v>3</v>
      </c>
      <c r="G4786">
        <v>3285</v>
      </c>
      <c r="H4786">
        <v>7</v>
      </c>
      <c r="I4786">
        <v>1</v>
      </c>
      <c r="J4786">
        <v>100</v>
      </c>
      <c r="K4786" s="3">
        <v>43343.704435613428</v>
      </c>
    </row>
    <row r="4787" spans="1:11" x14ac:dyDescent="0.25">
      <c r="A4787" t="s">
        <v>54</v>
      </c>
      <c r="B4787" t="s">
        <v>4878</v>
      </c>
      <c r="C4787">
        <v>7.0708101120000002</v>
      </c>
      <c r="D4787">
        <v>1473</v>
      </c>
      <c r="E4787">
        <v>3009</v>
      </c>
      <c r="F4787">
        <v>2</v>
      </c>
      <c r="G4787">
        <v>2977</v>
      </c>
      <c r="H4787">
        <v>7</v>
      </c>
      <c r="I4787">
        <v>2</v>
      </c>
      <c r="J4787">
        <v>99</v>
      </c>
      <c r="K4787" s="3">
        <v>43343.704435763888</v>
      </c>
    </row>
    <row r="4788" spans="1:11" x14ac:dyDescent="0.25">
      <c r="A4788" t="s">
        <v>54</v>
      </c>
      <c r="B4788" t="s">
        <v>4879</v>
      </c>
      <c r="C4788">
        <v>6.3637291007999996</v>
      </c>
      <c r="D4788">
        <v>3208</v>
      </c>
      <c r="E4788">
        <v>3565</v>
      </c>
      <c r="F4788">
        <v>2</v>
      </c>
      <c r="G4788">
        <v>3152</v>
      </c>
      <c r="H4788">
        <v>7</v>
      </c>
      <c r="I4788">
        <v>4</v>
      </c>
      <c r="J4788">
        <v>88</v>
      </c>
      <c r="K4788" s="3">
        <v>43343.704490046293</v>
      </c>
    </row>
    <row r="4789" spans="1:11" x14ac:dyDescent="0.25">
      <c r="A4789" t="s">
        <v>54</v>
      </c>
      <c r="B4789" t="s">
        <v>4880</v>
      </c>
      <c r="C4789">
        <v>6.3637291007999996</v>
      </c>
      <c r="D4789">
        <v>3590</v>
      </c>
      <c r="E4789">
        <v>2714</v>
      </c>
      <c r="F4789">
        <v>2</v>
      </c>
      <c r="G4789">
        <v>2455</v>
      </c>
      <c r="H4789">
        <v>7</v>
      </c>
      <c r="I4789">
        <v>5</v>
      </c>
      <c r="J4789">
        <v>90</v>
      </c>
      <c r="K4789" s="3">
        <v>43343.704489849537</v>
      </c>
    </row>
    <row r="4790" spans="1:11" x14ac:dyDescent="0.25">
      <c r="A4790" t="s">
        <v>54</v>
      </c>
      <c r="B4790" t="s">
        <v>4881</v>
      </c>
      <c r="C4790">
        <v>6.3637291007999996</v>
      </c>
      <c r="D4790">
        <v>4167</v>
      </c>
      <c r="E4790">
        <v>2346</v>
      </c>
      <c r="F4790">
        <v>3</v>
      </c>
      <c r="G4790">
        <v>2353</v>
      </c>
      <c r="H4790">
        <v>7</v>
      </c>
      <c r="I4790">
        <v>6</v>
      </c>
      <c r="J4790">
        <v>100</v>
      </c>
      <c r="K4790" s="3">
        <v>43343.704490393517</v>
      </c>
    </row>
    <row r="4791" spans="1:11" x14ac:dyDescent="0.25">
      <c r="A4791" t="s">
        <v>54</v>
      </c>
      <c r="B4791" s="2" t="s">
        <v>4882</v>
      </c>
      <c r="C4791">
        <v>6.3637291007999996</v>
      </c>
      <c r="D4791">
        <v>5191</v>
      </c>
      <c r="E4791">
        <v>2931</v>
      </c>
      <c r="F4791">
        <v>3</v>
      </c>
      <c r="G4791">
        <v>2934</v>
      </c>
      <c r="H4791">
        <v>7</v>
      </c>
      <c r="I4791">
        <v>7</v>
      </c>
      <c r="J4791">
        <v>100</v>
      </c>
      <c r="K4791" s="3">
        <v>43343.704490937504</v>
      </c>
    </row>
    <row r="4792" spans="1:11" x14ac:dyDescent="0.25">
      <c r="A4792" t="s">
        <v>54</v>
      </c>
      <c r="B4792" t="s">
        <v>4883</v>
      </c>
      <c r="C4792">
        <v>6.3637291007999996</v>
      </c>
      <c r="D4792">
        <v>305</v>
      </c>
      <c r="E4792">
        <v>2736</v>
      </c>
      <c r="F4792">
        <v>2</v>
      </c>
      <c r="G4792">
        <v>2587</v>
      </c>
      <c r="H4792">
        <v>8</v>
      </c>
      <c r="I4792">
        <v>0</v>
      </c>
      <c r="J4792">
        <v>95</v>
      </c>
      <c r="K4792" s="3">
        <v>43343.70449059028</v>
      </c>
    </row>
    <row r="4793" spans="1:11" x14ac:dyDescent="0.25">
      <c r="A4793" t="s">
        <v>54</v>
      </c>
      <c r="B4793" t="s">
        <v>4884</v>
      </c>
      <c r="C4793">
        <v>6.3637291007999996</v>
      </c>
      <c r="D4793">
        <v>1091</v>
      </c>
      <c r="E4793">
        <v>3067</v>
      </c>
      <c r="F4793">
        <v>3</v>
      </c>
      <c r="G4793">
        <v>3068</v>
      </c>
      <c r="H4793">
        <v>8</v>
      </c>
      <c r="I4793">
        <v>1</v>
      </c>
      <c r="J4793">
        <v>100</v>
      </c>
      <c r="K4793" s="3">
        <v>43343.704491122684</v>
      </c>
    </row>
    <row r="4794" spans="1:11" x14ac:dyDescent="0.25">
      <c r="A4794" t="s">
        <v>54</v>
      </c>
      <c r="B4794" t="s">
        <v>4885</v>
      </c>
      <c r="C4794">
        <v>6.3637291007999996</v>
      </c>
      <c r="D4794">
        <v>1706</v>
      </c>
      <c r="E4794">
        <v>2824</v>
      </c>
      <c r="F4794">
        <v>2</v>
      </c>
      <c r="G4794">
        <v>2697</v>
      </c>
      <c r="H4794">
        <v>8</v>
      </c>
      <c r="I4794">
        <v>2</v>
      </c>
      <c r="J4794">
        <v>96</v>
      </c>
      <c r="K4794" s="3">
        <v>43343.704491666664</v>
      </c>
    </row>
    <row r="4795" spans="1:11" x14ac:dyDescent="0.25">
      <c r="A4795" t="s">
        <v>54</v>
      </c>
      <c r="B4795" t="s">
        <v>4886</v>
      </c>
      <c r="C4795">
        <v>5.7273561907200001</v>
      </c>
      <c r="D4795">
        <v>2543</v>
      </c>
      <c r="E4795">
        <v>3968</v>
      </c>
      <c r="F4795">
        <v>3</v>
      </c>
      <c r="G4795">
        <v>3972</v>
      </c>
      <c r="H4795">
        <v>8</v>
      </c>
      <c r="I4795">
        <v>3</v>
      </c>
      <c r="J4795">
        <v>100</v>
      </c>
      <c r="K4795" s="3">
        <v>43343.704549768518</v>
      </c>
    </row>
    <row r="4796" spans="1:11" x14ac:dyDescent="0.25">
      <c r="A4796" t="s">
        <v>54</v>
      </c>
      <c r="B4796" t="s">
        <v>4887</v>
      </c>
      <c r="C4796">
        <v>5.7273561907200001</v>
      </c>
      <c r="D4796">
        <v>3140</v>
      </c>
      <c r="E4796">
        <v>3226</v>
      </c>
      <c r="F4796">
        <v>3</v>
      </c>
      <c r="G4796">
        <v>3231</v>
      </c>
      <c r="H4796">
        <v>8</v>
      </c>
      <c r="I4796">
        <v>4</v>
      </c>
      <c r="J4796">
        <v>100</v>
      </c>
      <c r="K4796" s="3">
        <v>43343.704549386573</v>
      </c>
    </row>
    <row r="4797" spans="1:11" x14ac:dyDescent="0.25">
      <c r="A4797" t="s">
        <v>54</v>
      </c>
      <c r="B4797" t="s">
        <v>4888</v>
      </c>
      <c r="C4797">
        <v>5.7273561907200001</v>
      </c>
      <c r="D4797">
        <v>3999</v>
      </c>
      <c r="E4797">
        <v>3144</v>
      </c>
      <c r="F4797">
        <v>3</v>
      </c>
      <c r="G4797">
        <v>3146</v>
      </c>
      <c r="H4797">
        <v>8</v>
      </c>
      <c r="I4797">
        <v>5</v>
      </c>
      <c r="J4797">
        <v>100</v>
      </c>
      <c r="K4797" s="3">
        <v>43343.704549918984</v>
      </c>
    </row>
    <row r="4798" spans="1:11" x14ac:dyDescent="0.25">
      <c r="A4798" t="s">
        <v>54</v>
      </c>
      <c r="B4798" t="s">
        <v>4889</v>
      </c>
      <c r="C4798">
        <v>5.7273561907200001</v>
      </c>
      <c r="D4798">
        <v>4615</v>
      </c>
      <c r="E4798">
        <v>3346</v>
      </c>
      <c r="F4798">
        <v>2</v>
      </c>
      <c r="G4798">
        <v>3099</v>
      </c>
      <c r="H4798">
        <v>8</v>
      </c>
      <c r="I4798">
        <v>6</v>
      </c>
      <c r="J4798">
        <v>93</v>
      </c>
      <c r="K4798" s="3">
        <v>43343.704550115741</v>
      </c>
    </row>
    <row r="4799" spans="1:11" x14ac:dyDescent="0.25">
      <c r="A4799" t="s">
        <v>54</v>
      </c>
      <c r="B4799" t="s">
        <v>4890</v>
      </c>
      <c r="C4799">
        <v>5.7273561907200001</v>
      </c>
      <c r="D4799">
        <v>5145</v>
      </c>
      <c r="E4799">
        <v>3480</v>
      </c>
      <c r="F4799">
        <v>2</v>
      </c>
      <c r="G4799">
        <v>3115</v>
      </c>
      <c r="H4799">
        <v>8</v>
      </c>
      <c r="I4799">
        <v>7</v>
      </c>
      <c r="J4799">
        <v>90</v>
      </c>
      <c r="K4799" s="3">
        <v>43343.704550462964</v>
      </c>
    </row>
    <row r="4800" spans="1:11" x14ac:dyDescent="0.25">
      <c r="A4800" t="s">
        <v>54</v>
      </c>
      <c r="B4800" t="s">
        <v>4891</v>
      </c>
      <c r="C4800">
        <v>5.7273561907200001</v>
      </c>
      <c r="D4800">
        <v>547</v>
      </c>
      <c r="E4800">
        <v>3569</v>
      </c>
      <c r="F4800">
        <v>2</v>
      </c>
      <c r="G4800">
        <v>3295</v>
      </c>
      <c r="H4800">
        <v>9</v>
      </c>
      <c r="I4800">
        <v>0</v>
      </c>
      <c r="J4800">
        <v>92</v>
      </c>
      <c r="K4800" s="3">
        <v>43343.704550659721</v>
      </c>
    </row>
    <row r="4801" spans="1:11" x14ac:dyDescent="0.25">
      <c r="A4801" t="s">
        <v>54</v>
      </c>
      <c r="B4801" t="s">
        <v>4892</v>
      </c>
      <c r="C4801">
        <v>5.7273561907200001</v>
      </c>
      <c r="D4801">
        <v>942</v>
      </c>
      <c r="E4801">
        <v>3687</v>
      </c>
      <c r="F4801">
        <v>2</v>
      </c>
      <c r="G4801">
        <v>3482</v>
      </c>
      <c r="H4801">
        <v>9</v>
      </c>
      <c r="I4801">
        <v>1</v>
      </c>
      <c r="J4801">
        <v>94</v>
      </c>
      <c r="K4801" s="3">
        <v>43343.704550844908</v>
      </c>
    </row>
    <row r="4802" spans="1:11" x14ac:dyDescent="0.25">
      <c r="A4802" t="s">
        <v>54</v>
      </c>
      <c r="B4802" t="s">
        <v>4893</v>
      </c>
      <c r="C4802">
        <v>5.1546205716479996</v>
      </c>
      <c r="D4802">
        <v>1982</v>
      </c>
      <c r="E4802">
        <v>3162</v>
      </c>
      <c r="F4802">
        <v>3</v>
      </c>
      <c r="G4802">
        <v>3166</v>
      </c>
      <c r="H4802">
        <v>9</v>
      </c>
      <c r="I4802">
        <v>2</v>
      </c>
      <c r="J4802">
        <v>100</v>
      </c>
      <c r="K4802" s="3">
        <v>43343.704605636573</v>
      </c>
    </row>
    <row r="4803" spans="1:11" x14ac:dyDescent="0.25">
      <c r="A4803" t="s">
        <v>54</v>
      </c>
      <c r="B4803" t="s">
        <v>4894</v>
      </c>
      <c r="C4803">
        <v>5.1546205716479996</v>
      </c>
      <c r="D4803">
        <v>2833</v>
      </c>
      <c r="E4803">
        <v>3463</v>
      </c>
      <c r="F4803">
        <v>2</v>
      </c>
      <c r="G4803">
        <v>3050</v>
      </c>
      <c r="H4803">
        <v>9</v>
      </c>
      <c r="I4803">
        <v>3</v>
      </c>
      <c r="J4803">
        <v>88</v>
      </c>
      <c r="K4803" s="3">
        <v>43343.70460582176</v>
      </c>
    </row>
    <row r="4804" spans="1:11" x14ac:dyDescent="0.25">
      <c r="A4804" t="s">
        <v>54</v>
      </c>
      <c r="B4804" t="s">
        <v>4895</v>
      </c>
      <c r="C4804">
        <v>5.1546205716479996</v>
      </c>
      <c r="D4804">
        <v>3426</v>
      </c>
      <c r="E4804">
        <v>5059</v>
      </c>
      <c r="F4804">
        <v>2</v>
      </c>
      <c r="G4804">
        <v>4898</v>
      </c>
      <c r="H4804">
        <v>9</v>
      </c>
      <c r="I4804">
        <v>4</v>
      </c>
      <c r="J4804">
        <v>97</v>
      </c>
      <c r="K4804" s="3">
        <v>43343.704606562504</v>
      </c>
    </row>
    <row r="4805" spans="1:11" x14ac:dyDescent="0.25">
      <c r="A4805" t="s">
        <v>54</v>
      </c>
      <c r="B4805" t="s">
        <v>4896</v>
      </c>
      <c r="C4805">
        <v>5.1546205716479996</v>
      </c>
      <c r="D4805">
        <v>4509</v>
      </c>
      <c r="E4805">
        <v>3746</v>
      </c>
      <c r="F4805">
        <v>2</v>
      </c>
      <c r="G4805">
        <v>3647</v>
      </c>
      <c r="H4805">
        <v>9</v>
      </c>
      <c r="I4805">
        <v>5</v>
      </c>
      <c r="J4805">
        <v>97</v>
      </c>
      <c r="K4805" s="3">
        <v>43343.70460636574</v>
      </c>
    </row>
    <row r="4806" spans="1:11" x14ac:dyDescent="0.25">
      <c r="A4806" t="s">
        <v>54</v>
      </c>
      <c r="B4806" t="s">
        <v>4897</v>
      </c>
      <c r="C4806">
        <v>5.1546205716479996</v>
      </c>
      <c r="D4806">
        <v>4882</v>
      </c>
      <c r="E4806">
        <v>3598</v>
      </c>
      <c r="F4806">
        <v>3</v>
      </c>
      <c r="G4806">
        <v>3603</v>
      </c>
      <c r="H4806">
        <v>9</v>
      </c>
      <c r="I4806">
        <v>6</v>
      </c>
      <c r="J4806">
        <v>100</v>
      </c>
      <c r="K4806" s="3">
        <v>43343.704606747684</v>
      </c>
    </row>
    <row r="4807" spans="1:11" x14ac:dyDescent="0.25">
      <c r="A4807" t="s">
        <v>54</v>
      </c>
      <c r="B4807" t="s">
        <v>4898</v>
      </c>
      <c r="C4807">
        <v>5.1546205716479996</v>
      </c>
      <c r="D4807">
        <v>461</v>
      </c>
      <c r="E4807">
        <v>3622</v>
      </c>
      <c r="F4807">
        <v>3</v>
      </c>
      <c r="G4807">
        <v>3624</v>
      </c>
      <c r="H4807">
        <v>10</v>
      </c>
      <c r="I4807">
        <v>0</v>
      </c>
      <c r="J4807">
        <v>100</v>
      </c>
      <c r="K4807" s="3">
        <v>43343.704607094907</v>
      </c>
    </row>
    <row r="4808" spans="1:11" x14ac:dyDescent="0.25">
      <c r="A4808" t="s">
        <v>54</v>
      </c>
      <c r="B4808" t="s">
        <v>4899</v>
      </c>
      <c r="C4808">
        <v>4.8109792002048</v>
      </c>
      <c r="D4808">
        <v>1347</v>
      </c>
      <c r="E4808">
        <v>5739</v>
      </c>
      <c r="F4808">
        <v>2</v>
      </c>
      <c r="G4808">
        <v>4727</v>
      </c>
      <c r="H4808">
        <v>10</v>
      </c>
      <c r="I4808">
        <v>1</v>
      </c>
      <c r="J4808">
        <v>82</v>
      </c>
      <c r="K4808" s="3">
        <v>43343.704665474535</v>
      </c>
    </row>
    <row r="4809" spans="1:11" x14ac:dyDescent="0.25">
      <c r="A4809" t="s">
        <v>54</v>
      </c>
      <c r="B4809" s="2" t="s">
        <v>4900</v>
      </c>
      <c r="C4809">
        <v>4.8109792002048</v>
      </c>
      <c r="D4809">
        <v>2140</v>
      </c>
      <c r="E4809">
        <v>3857</v>
      </c>
      <c r="F4809">
        <v>2</v>
      </c>
      <c r="G4809">
        <v>3323</v>
      </c>
      <c r="H4809">
        <v>10</v>
      </c>
      <c r="I4809">
        <v>2</v>
      </c>
      <c r="J4809">
        <v>86</v>
      </c>
      <c r="K4809" s="3">
        <v>43343.704665127312</v>
      </c>
    </row>
    <row r="4810" spans="1:11" x14ac:dyDescent="0.25">
      <c r="A4810" t="s">
        <v>54</v>
      </c>
      <c r="B4810" t="s">
        <v>4901</v>
      </c>
      <c r="C4810">
        <v>4.8109792002048</v>
      </c>
      <c r="D4810">
        <v>2795</v>
      </c>
      <c r="E4810">
        <v>5806</v>
      </c>
      <c r="F4810">
        <v>2</v>
      </c>
      <c r="G4810">
        <v>4938</v>
      </c>
      <c r="H4810">
        <v>10</v>
      </c>
      <c r="I4810">
        <v>3</v>
      </c>
      <c r="J4810">
        <v>85</v>
      </c>
      <c r="K4810" s="3">
        <v>43343.704665659723</v>
      </c>
    </row>
    <row r="4811" spans="1:11" x14ac:dyDescent="0.25">
      <c r="A4811" t="s">
        <v>54</v>
      </c>
      <c r="B4811" t="s">
        <v>4902</v>
      </c>
      <c r="C4811">
        <v>4.8109792002048</v>
      </c>
      <c r="D4811">
        <v>3605</v>
      </c>
      <c r="E4811">
        <v>5808</v>
      </c>
      <c r="F4811">
        <v>2</v>
      </c>
      <c r="G4811">
        <v>5104</v>
      </c>
      <c r="H4811">
        <v>10</v>
      </c>
      <c r="I4811">
        <v>4</v>
      </c>
      <c r="J4811">
        <v>88</v>
      </c>
      <c r="K4811" s="3">
        <v>43343.704666203703</v>
      </c>
    </row>
    <row r="4812" spans="1:11" x14ac:dyDescent="0.25">
      <c r="A4812" t="s">
        <v>54</v>
      </c>
      <c r="B4812" t="s">
        <v>4903</v>
      </c>
      <c r="C4812">
        <v>4.8109792002048</v>
      </c>
      <c r="D4812">
        <v>4651</v>
      </c>
      <c r="E4812">
        <v>4042</v>
      </c>
      <c r="F4812">
        <v>2</v>
      </c>
      <c r="G4812">
        <v>3608</v>
      </c>
      <c r="H4812">
        <v>10</v>
      </c>
      <c r="I4812">
        <v>5</v>
      </c>
      <c r="J4812">
        <v>89</v>
      </c>
      <c r="K4812" s="3">
        <v>43343.704666006946</v>
      </c>
    </row>
    <row r="4813" spans="1:11" x14ac:dyDescent="0.25">
      <c r="A4813" t="s">
        <v>54</v>
      </c>
      <c r="B4813" t="s">
        <v>4904</v>
      </c>
      <c r="C4813">
        <v>5.4524430935654404</v>
      </c>
      <c r="D4813">
        <v>259</v>
      </c>
      <c r="E4813">
        <v>5951</v>
      </c>
      <c r="F4813">
        <v>2</v>
      </c>
      <c r="G4813">
        <v>4999</v>
      </c>
      <c r="H4813">
        <v>11</v>
      </c>
      <c r="I4813">
        <v>0</v>
      </c>
      <c r="J4813">
        <v>84</v>
      </c>
      <c r="K4813" s="3">
        <v>43343.704721493057</v>
      </c>
    </row>
    <row r="4814" spans="1:11" x14ac:dyDescent="0.25">
      <c r="A4814" t="s">
        <v>54</v>
      </c>
      <c r="B4814" t="s">
        <v>4905</v>
      </c>
      <c r="C4814">
        <v>5.4524430935654404</v>
      </c>
      <c r="D4814">
        <v>1485</v>
      </c>
      <c r="E4814">
        <v>4353</v>
      </c>
      <c r="F4814">
        <v>2</v>
      </c>
      <c r="G4814">
        <v>3980</v>
      </c>
      <c r="H4814">
        <v>11</v>
      </c>
      <c r="I4814">
        <v>1</v>
      </c>
      <c r="J4814">
        <v>91</v>
      </c>
      <c r="K4814" s="3">
        <v>43343.704721678238</v>
      </c>
    </row>
    <row r="4815" spans="1:11" x14ac:dyDescent="0.25">
      <c r="A4815" t="s">
        <v>54</v>
      </c>
      <c r="B4815" t="s">
        <v>4906</v>
      </c>
      <c r="C4815">
        <v>5.4524430935654404</v>
      </c>
      <c r="D4815">
        <v>2317</v>
      </c>
      <c r="E4815">
        <v>5307</v>
      </c>
      <c r="F4815">
        <v>2</v>
      </c>
      <c r="G4815">
        <v>4578</v>
      </c>
      <c r="H4815">
        <v>11</v>
      </c>
      <c r="I4815">
        <v>2</v>
      </c>
      <c r="J4815">
        <v>86</v>
      </c>
      <c r="K4815" s="3">
        <v>43343.704722025461</v>
      </c>
    </row>
    <row r="4816" spans="1:11" x14ac:dyDescent="0.25">
      <c r="A4816" t="s">
        <v>54</v>
      </c>
      <c r="B4816" t="s">
        <v>4907</v>
      </c>
      <c r="C4816">
        <v>5.4524430935654404</v>
      </c>
      <c r="D4816">
        <v>3382</v>
      </c>
      <c r="E4816">
        <v>6286</v>
      </c>
      <c r="F4816">
        <v>2</v>
      </c>
      <c r="G4816">
        <v>5154</v>
      </c>
      <c r="H4816">
        <v>11</v>
      </c>
      <c r="I4816">
        <v>3</v>
      </c>
      <c r="J4816">
        <v>82</v>
      </c>
      <c r="K4816" s="3">
        <v>43343.704722222225</v>
      </c>
    </row>
    <row r="4817" spans="1:11" x14ac:dyDescent="0.25">
      <c r="A4817" t="s">
        <v>54</v>
      </c>
      <c r="B4817" t="s">
        <v>4908</v>
      </c>
      <c r="C4817">
        <v>6.1794355060408304</v>
      </c>
      <c r="D4817">
        <v>5444</v>
      </c>
      <c r="E4817">
        <v>5775</v>
      </c>
      <c r="F4817">
        <v>2</v>
      </c>
      <c r="G4817">
        <v>5400</v>
      </c>
      <c r="H4817">
        <v>11</v>
      </c>
      <c r="I4817">
        <v>5</v>
      </c>
      <c r="J4817">
        <v>94</v>
      </c>
      <c r="K4817" s="3">
        <v>43343.704781215281</v>
      </c>
    </row>
    <row r="4818" spans="1:11" x14ac:dyDescent="0.25">
      <c r="A4818" t="s">
        <v>54</v>
      </c>
      <c r="B4818" t="s">
        <v>4909</v>
      </c>
      <c r="C4818">
        <v>6.1794355060408304</v>
      </c>
      <c r="D4818">
        <v>540</v>
      </c>
      <c r="E4818">
        <v>5350</v>
      </c>
      <c r="F4818">
        <v>2</v>
      </c>
      <c r="G4818">
        <v>4790</v>
      </c>
      <c r="H4818">
        <v>12</v>
      </c>
      <c r="I4818">
        <v>0</v>
      </c>
      <c r="J4818">
        <v>90</v>
      </c>
      <c r="K4818" s="3">
        <v>43343.704780821761</v>
      </c>
    </row>
    <row r="4819" spans="1:11" x14ac:dyDescent="0.25">
      <c r="A4819" t="s">
        <v>54</v>
      </c>
      <c r="B4819" t="s">
        <v>4910</v>
      </c>
      <c r="C4819">
        <v>6.1794355060408304</v>
      </c>
      <c r="D4819">
        <v>1310</v>
      </c>
      <c r="E4819">
        <v>5387</v>
      </c>
      <c r="F4819">
        <v>2</v>
      </c>
      <c r="G4819">
        <v>4767</v>
      </c>
      <c r="H4819">
        <v>12</v>
      </c>
      <c r="I4819">
        <v>1</v>
      </c>
      <c r="J4819">
        <v>88</v>
      </c>
      <c r="K4819" s="3">
        <v>43343.704781562497</v>
      </c>
    </row>
    <row r="4820" spans="1:11" x14ac:dyDescent="0.25">
      <c r="A4820" t="s">
        <v>54</v>
      </c>
      <c r="B4820" t="s">
        <v>4911</v>
      </c>
      <c r="C4820">
        <v>6.1794355060408304</v>
      </c>
      <c r="D4820">
        <v>2637</v>
      </c>
      <c r="E4820">
        <v>5513</v>
      </c>
      <c r="F4820">
        <v>2</v>
      </c>
      <c r="G4820">
        <v>4566</v>
      </c>
      <c r="H4820">
        <v>12</v>
      </c>
      <c r="I4820">
        <v>2</v>
      </c>
      <c r="J4820">
        <v>83</v>
      </c>
      <c r="K4820" s="3">
        <v>43343.704781747685</v>
      </c>
    </row>
    <row r="4821" spans="1:11" x14ac:dyDescent="0.25">
      <c r="A4821" t="s">
        <v>54</v>
      </c>
      <c r="B4821" t="s">
        <v>4912</v>
      </c>
      <c r="C4821">
        <v>6.1794355060408304</v>
      </c>
      <c r="D4821">
        <v>3308</v>
      </c>
      <c r="E4821">
        <v>5216</v>
      </c>
      <c r="F4821">
        <v>2</v>
      </c>
      <c r="G4821">
        <v>4507</v>
      </c>
      <c r="H4821">
        <v>12</v>
      </c>
      <c r="I4821">
        <v>3</v>
      </c>
      <c r="J4821">
        <v>86</v>
      </c>
      <c r="K4821" s="3">
        <v>43343.704781944441</v>
      </c>
    </row>
    <row r="4822" spans="1:11" x14ac:dyDescent="0.25">
      <c r="A4822" t="s">
        <v>54</v>
      </c>
      <c r="B4822" t="s">
        <v>4913</v>
      </c>
      <c r="C4822">
        <v>6.1794355060408304</v>
      </c>
      <c r="D4822">
        <v>4595</v>
      </c>
      <c r="E4822">
        <v>4792</v>
      </c>
      <c r="F4822">
        <v>2</v>
      </c>
      <c r="G4822">
        <v>4319</v>
      </c>
      <c r="H4822">
        <v>12</v>
      </c>
      <c r="I4822">
        <v>4</v>
      </c>
      <c r="J4822">
        <v>90</v>
      </c>
      <c r="K4822" s="3">
        <v>43343.704782291665</v>
      </c>
    </row>
    <row r="4823" spans="1:11" x14ac:dyDescent="0.25">
      <c r="A4823" t="s">
        <v>54</v>
      </c>
      <c r="B4823" t="s">
        <v>4914</v>
      </c>
      <c r="C4823">
        <v>7.0033602401796102</v>
      </c>
      <c r="D4823">
        <v>1309</v>
      </c>
      <c r="E4823">
        <v>5404</v>
      </c>
      <c r="F4823">
        <v>2</v>
      </c>
      <c r="G4823">
        <v>4954</v>
      </c>
      <c r="H4823">
        <v>13</v>
      </c>
      <c r="I4823">
        <v>1</v>
      </c>
      <c r="J4823">
        <v>92</v>
      </c>
      <c r="K4823" s="3">
        <v>43343.704837349535</v>
      </c>
    </row>
    <row r="4824" spans="1:11" x14ac:dyDescent="0.25">
      <c r="A4824" t="s">
        <v>54</v>
      </c>
      <c r="B4824" t="s">
        <v>4915</v>
      </c>
      <c r="C4824">
        <v>7.0033602401796102</v>
      </c>
      <c r="D4824">
        <v>2365</v>
      </c>
      <c r="E4824">
        <v>3979</v>
      </c>
      <c r="F4824">
        <v>2</v>
      </c>
      <c r="G4824">
        <v>3447</v>
      </c>
      <c r="H4824">
        <v>13</v>
      </c>
      <c r="I4824">
        <v>2</v>
      </c>
      <c r="J4824">
        <v>87</v>
      </c>
      <c r="K4824" s="3">
        <v>43343.704837152778</v>
      </c>
    </row>
    <row r="4825" spans="1:11" x14ac:dyDescent="0.25">
      <c r="A4825" t="s">
        <v>54</v>
      </c>
      <c r="B4825" t="s">
        <v>4916</v>
      </c>
      <c r="C4825">
        <v>7.0033602401796102</v>
      </c>
      <c r="D4825">
        <v>3039</v>
      </c>
      <c r="E4825">
        <v>6213</v>
      </c>
      <c r="F4825">
        <v>2</v>
      </c>
      <c r="G4825">
        <v>5132</v>
      </c>
      <c r="H4825">
        <v>13</v>
      </c>
      <c r="I4825">
        <v>3</v>
      </c>
      <c r="J4825">
        <v>83</v>
      </c>
      <c r="K4825" s="3">
        <v>43343.704837881945</v>
      </c>
    </row>
    <row r="4826" spans="1:11" x14ac:dyDescent="0.25">
      <c r="A4826" t="s">
        <v>54</v>
      </c>
      <c r="B4826" t="s">
        <v>4917</v>
      </c>
      <c r="C4826">
        <v>7.0033602401796102</v>
      </c>
      <c r="D4826">
        <v>3867</v>
      </c>
      <c r="E4826">
        <v>4243</v>
      </c>
      <c r="F4826">
        <v>2</v>
      </c>
      <c r="G4826">
        <v>3706</v>
      </c>
      <c r="H4826">
        <v>13</v>
      </c>
      <c r="I4826">
        <v>4</v>
      </c>
      <c r="J4826">
        <v>87</v>
      </c>
      <c r="K4826" s="3">
        <v>43343.704837696758</v>
      </c>
    </row>
    <row r="4827" spans="1:11" x14ac:dyDescent="0.25">
      <c r="A4827" t="s">
        <v>54</v>
      </c>
      <c r="B4827" t="s">
        <v>4918</v>
      </c>
      <c r="C4827">
        <v>7.0033602401796102</v>
      </c>
      <c r="D4827">
        <v>5140</v>
      </c>
      <c r="E4827">
        <v>4869</v>
      </c>
      <c r="F4827">
        <v>2</v>
      </c>
      <c r="G4827">
        <v>4091</v>
      </c>
      <c r="H4827">
        <v>13</v>
      </c>
      <c r="I4827">
        <v>5</v>
      </c>
      <c r="J4827">
        <v>84</v>
      </c>
      <c r="K4827" s="3">
        <v>43343.704838425925</v>
      </c>
    </row>
    <row r="4828" spans="1:11" x14ac:dyDescent="0.25">
      <c r="A4828" t="s">
        <v>54</v>
      </c>
      <c r="B4828" t="s">
        <v>4919</v>
      </c>
      <c r="C4828">
        <v>7.0033602401796102</v>
      </c>
      <c r="D4828">
        <v>454</v>
      </c>
      <c r="E4828">
        <v>3295</v>
      </c>
      <c r="F4828">
        <v>2</v>
      </c>
      <c r="G4828">
        <v>2982</v>
      </c>
      <c r="H4828">
        <v>14</v>
      </c>
      <c r="I4828">
        <v>0</v>
      </c>
      <c r="J4828">
        <v>91</v>
      </c>
      <c r="K4828" s="3">
        <v>43343.704838043981</v>
      </c>
    </row>
    <row r="4829" spans="1:11" x14ac:dyDescent="0.25">
      <c r="A4829" t="s">
        <v>54</v>
      </c>
      <c r="B4829" t="s">
        <v>4920</v>
      </c>
      <c r="C4829">
        <v>7.0033602401796102</v>
      </c>
      <c r="D4829">
        <v>1081</v>
      </c>
      <c r="E4829">
        <v>3760</v>
      </c>
      <c r="F4829">
        <v>2</v>
      </c>
      <c r="G4829">
        <v>3301</v>
      </c>
      <c r="H4829">
        <v>14</v>
      </c>
      <c r="I4829">
        <v>1</v>
      </c>
      <c r="J4829">
        <v>88</v>
      </c>
      <c r="K4829" s="3">
        <v>43343.704838969905</v>
      </c>
    </row>
    <row r="4830" spans="1:11" x14ac:dyDescent="0.25">
      <c r="A4830" t="s">
        <v>54</v>
      </c>
      <c r="B4830" t="s">
        <v>4921</v>
      </c>
      <c r="C4830">
        <v>7.4369015883812004</v>
      </c>
      <c r="D4830">
        <v>1914</v>
      </c>
      <c r="E4830">
        <v>4271</v>
      </c>
      <c r="F4830">
        <v>2</v>
      </c>
      <c r="G4830">
        <v>3861</v>
      </c>
      <c r="H4830">
        <v>14</v>
      </c>
      <c r="I4830">
        <v>2</v>
      </c>
      <c r="J4830">
        <v>90</v>
      </c>
      <c r="K4830" s="3">
        <v>43343.704896643518</v>
      </c>
    </row>
    <row r="4831" spans="1:11" x14ac:dyDescent="0.25">
      <c r="A4831" t="s">
        <v>54</v>
      </c>
      <c r="B4831" t="s">
        <v>4922</v>
      </c>
      <c r="C4831">
        <v>7.4369015883812004</v>
      </c>
      <c r="D4831">
        <v>2810</v>
      </c>
      <c r="E4831">
        <v>3856</v>
      </c>
      <c r="F4831">
        <v>2</v>
      </c>
      <c r="G4831">
        <v>3454</v>
      </c>
      <c r="H4831">
        <v>14</v>
      </c>
      <c r="I4831">
        <v>3</v>
      </c>
      <c r="J4831">
        <v>90</v>
      </c>
      <c r="K4831" s="3">
        <v>43343.704897187497</v>
      </c>
    </row>
    <row r="4832" spans="1:11" x14ac:dyDescent="0.25">
      <c r="A4832" t="s">
        <v>54</v>
      </c>
      <c r="B4832" t="s">
        <v>4923</v>
      </c>
      <c r="C4832">
        <v>7.4369015883812004</v>
      </c>
      <c r="D4832">
        <v>3725</v>
      </c>
      <c r="E4832">
        <v>4822</v>
      </c>
      <c r="F4832">
        <v>2</v>
      </c>
      <c r="G4832">
        <v>4265</v>
      </c>
      <c r="H4832">
        <v>14</v>
      </c>
      <c r="I4832">
        <v>4</v>
      </c>
      <c r="J4832">
        <v>88</v>
      </c>
      <c r="K4832" s="3">
        <v>43343.704897534721</v>
      </c>
    </row>
    <row r="4833" spans="1:11" x14ac:dyDescent="0.25">
      <c r="A4833" t="s">
        <v>54</v>
      </c>
      <c r="B4833" t="s">
        <v>4924</v>
      </c>
      <c r="C4833">
        <v>7.4369015883812004</v>
      </c>
      <c r="D4833">
        <v>4159</v>
      </c>
      <c r="E4833">
        <v>3430</v>
      </c>
      <c r="F4833">
        <v>2</v>
      </c>
      <c r="G4833">
        <v>3230</v>
      </c>
      <c r="H4833">
        <v>14</v>
      </c>
      <c r="I4833">
        <v>5</v>
      </c>
      <c r="J4833">
        <v>94</v>
      </c>
      <c r="K4833" s="3">
        <v>43343.704897337964</v>
      </c>
    </row>
    <row r="4834" spans="1:11" x14ac:dyDescent="0.25">
      <c r="A4834" t="s">
        <v>54</v>
      </c>
      <c r="B4834" t="s">
        <v>4925</v>
      </c>
      <c r="C4834">
        <v>7.4369015883812004</v>
      </c>
      <c r="D4834">
        <v>4965</v>
      </c>
      <c r="E4834">
        <v>3689</v>
      </c>
      <c r="F4834">
        <v>2</v>
      </c>
      <c r="G4834">
        <v>3357</v>
      </c>
      <c r="H4834">
        <v>14</v>
      </c>
      <c r="I4834">
        <v>6</v>
      </c>
      <c r="J4834">
        <v>91</v>
      </c>
      <c r="K4834" s="3">
        <v>43343.704897881944</v>
      </c>
    </row>
    <row r="4835" spans="1:11" x14ac:dyDescent="0.25">
      <c r="A4835" t="s">
        <v>54</v>
      </c>
      <c r="B4835" t="s">
        <v>4926</v>
      </c>
      <c r="C4835">
        <v>7.4369015883812004</v>
      </c>
      <c r="D4835">
        <v>486</v>
      </c>
      <c r="E4835">
        <v>3947</v>
      </c>
      <c r="F4835">
        <v>2</v>
      </c>
      <c r="G4835">
        <v>3417</v>
      </c>
      <c r="H4835">
        <v>15</v>
      </c>
      <c r="I4835">
        <v>0</v>
      </c>
      <c r="J4835">
        <v>87</v>
      </c>
      <c r="K4835" s="3">
        <v>43343.704898067132</v>
      </c>
    </row>
    <row r="4836" spans="1:11" x14ac:dyDescent="0.25">
      <c r="A4836" t="s">
        <v>54</v>
      </c>
      <c r="B4836" t="s">
        <v>4927</v>
      </c>
      <c r="C4836">
        <v>7.4369015883812004</v>
      </c>
      <c r="D4836">
        <v>820</v>
      </c>
      <c r="E4836">
        <v>3651</v>
      </c>
      <c r="F4836">
        <v>2</v>
      </c>
      <c r="G4836">
        <v>3514</v>
      </c>
      <c r="H4836">
        <v>15</v>
      </c>
      <c r="I4836">
        <v>1</v>
      </c>
      <c r="J4836">
        <v>96</v>
      </c>
      <c r="K4836" s="3">
        <v>43343.704898263888</v>
      </c>
    </row>
    <row r="4837" spans="1:11" x14ac:dyDescent="0.25">
      <c r="A4837" t="s">
        <v>54</v>
      </c>
      <c r="B4837" t="s">
        <v>4928</v>
      </c>
      <c r="C4837">
        <v>7.4369015883812004</v>
      </c>
      <c r="D4837">
        <v>1902</v>
      </c>
      <c r="E4837">
        <v>2688</v>
      </c>
      <c r="F4837">
        <v>3</v>
      </c>
      <c r="G4837">
        <v>2693</v>
      </c>
      <c r="H4837">
        <v>15</v>
      </c>
      <c r="I4837">
        <v>2</v>
      </c>
      <c r="J4837">
        <v>100</v>
      </c>
      <c r="K4837" s="3">
        <v>43343.704898807868</v>
      </c>
    </row>
    <row r="4838" spans="1:11" x14ac:dyDescent="0.25">
      <c r="A4838" t="s">
        <v>54</v>
      </c>
      <c r="B4838" t="s">
        <v>4929</v>
      </c>
      <c r="C4838">
        <v>6.8348666978932</v>
      </c>
      <c r="D4838">
        <v>2499</v>
      </c>
      <c r="E4838">
        <v>2856</v>
      </c>
      <c r="F4838">
        <v>3</v>
      </c>
      <c r="G4838">
        <v>2859</v>
      </c>
      <c r="H4838">
        <v>15</v>
      </c>
      <c r="I4838">
        <v>3</v>
      </c>
      <c r="J4838">
        <v>100</v>
      </c>
      <c r="K4838" s="3">
        <v>43343.704952893517</v>
      </c>
    </row>
    <row r="4839" spans="1:11" x14ac:dyDescent="0.25">
      <c r="A4839" t="s">
        <v>54</v>
      </c>
      <c r="B4839" t="s">
        <v>4930</v>
      </c>
      <c r="C4839">
        <v>6.8348666978932</v>
      </c>
      <c r="D4839">
        <v>2989</v>
      </c>
      <c r="E4839">
        <v>2832</v>
      </c>
      <c r="F4839">
        <v>3</v>
      </c>
      <c r="G4839">
        <v>2834</v>
      </c>
      <c r="H4839">
        <v>15</v>
      </c>
      <c r="I4839">
        <v>4</v>
      </c>
      <c r="J4839">
        <v>100</v>
      </c>
      <c r="K4839" s="3">
        <v>43343.70495324074</v>
      </c>
    </row>
    <row r="4840" spans="1:11" x14ac:dyDescent="0.25">
      <c r="A4840" t="s">
        <v>54</v>
      </c>
      <c r="B4840" t="s">
        <v>4931</v>
      </c>
      <c r="C4840">
        <v>6.8348666978932</v>
      </c>
      <c r="D4840">
        <v>3940</v>
      </c>
      <c r="E4840">
        <v>4218</v>
      </c>
      <c r="F4840">
        <v>2</v>
      </c>
      <c r="G4840">
        <v>3577</v>
      </c>
      <c r="H4840">
        <v>15</v>
      </c>
      <c r="I4840">
        <v>5</v>
      </c>
      <c r="J4840">
        <v>85</v>
      </c>
      <c r="K4840" s="3">
        <v>43343.704953437496</v>
      </c>
    </row>
    <row r="4841" spans="1:11" x14ac:dyDescent="0.25">
      <c r="A4841" t="s">
        <v>54</v>
      </c>
      <c r="B4841" t="s">
        <v>4932</v>
      </c>
      <c r="C4841">
        <v>6.8348666978932</v>
      </c>
      <c r="D4841">
        <v>4694</v>
      </c>
      <c r="E4841">
        <v>3788</v>
      </c>
      <c r="F4841">
        <v>2</v>
      </c>
      <c r="G4841">
        <v>3353</v>
      </c>
      <c r="H4841">
        <v>15</v>
      </c>
      <c r="I4841">
        <v>6</v>
      </c>
      <c r="J4841">
        <v>89</v>
      </c>
      <c r="K4841" s="3">
        <v>43343.704953622684</v>
      </c>
    </row>
    <row r="4842" spans="1:11" x14ac:dyDescent="0.25">
      <c r="A4842" t="s">
        <v>54</v>
      </c>
      <c r="B4842" t="s">
        <v>4933</v>
      </c>
      <c r="C4842">
        <v>6.8348666978932</v>
      </c>
      <c r="D4842">
        <v>5334</v>
      </c>
      <c r="E4842">
        <v>3494</v>
      </c>
      <c r="F4842">
        <v>2</v>
      </c>
      <c r="G4842">
        <v>3254</v>
      </c>
      <c r="H4842">
        <v>15</v>
      </c>
      <c r="I4842">
        <v>7</v>
      </c>
      <c r="J4842">
        <v>93</v>
      </c>
      <c r="K4842" s="3">
        <v>43343.70495378472</v>
      </c>
    </row>
    <row r="4843" spans="1:11" x14ac:dyDescent="0.25">
      <c r="A4843" t="s">
        <v>54</v>
      </c>
      <c r="B4843" t="s">
        <v>4934</v>
      </c>
      <c r="C4843">
        <v>6.8348666978932</v>
      </c>
      <c r="D4843">
        <v>496</v>
      </c>
      <c r="E4843">
        <v>3534</v>
      </c>
      <c r="F4843">
        <v>2</v>
      </c>
      <c r="G4843">
        <v>3288</v>
      </c>
      <c r="H4843">
        <v>16</v>
      </c>
      <c r="I4843">
        <v>0</v>
      </c>
      <c r="J4843">
        <v>93</v>
      </c>
      <c r="K4843" s="3">
        <v>43343.704954166664</v>
      </c>
    </row>
    <row r="4844" spans="1:11" x14ac:dyDescent="0.25">
      <c r="A4844" t="s">
        <v>54</v>
      </c>
      <c r="B4844" s="2" t="s">
        <v>4935</v>
      </c>
      <c r="C4844">
        <v>6.8348666978932</v>
      </c>
      <c r="D4844">
        <v>1146</v>
      </c>
      <c r="E4844">
        <v>2989</v>
      </c>
      <c r="F4844">
        <v>2</v>
      </c>
      <c r="G4844">
        <v>2940</v>
      </c>
      <c r="H4844">
        <v>16</v>
      </c>
      <c r="I4844">
        <v>1</v>
      </c>
      <c r="J4844">
        <v>98</v>
      </c>
      <c r="K4844" s="3">
        <v>43343.704954317131</v>
      </c>
    </row>
    <row r="4845" spans="1:11" x14ac:dyDescent="0.25">
      <c r="A4845" t="s">
        <v>54</v>
      </c>
      <c r="B4845" t="s">
        <v>4936</v>
      </c>
      <c r="C4845">
        <v>6.5351840811394197</v>
      </c>
      <c r="D4845">
        <v>2140</v>
      </c>
      <c r="E4845">
        <v>3336</v>
      </c>
      <c r="F4845">
        <v>2</v>
      </c>
      <c r="G4845">
        <v>3187</v>
      </c>
      <c r="H4845">
        <v>16</v>
      </c>
      <c r="I4845">
        <v>3</v>
      </c>
      <c r="J4845">
        <v>96</v>
      </c>
      <c r="K4845" s="3">
        <v>43343.705012349536</v>
      </c>
    </row>
    <row r="4846" spans="1:11" x14ac:dyDescent="0.25">
      <c r="A4846" t="s">
        <v>54</v>
      </c>
      <c r="B4846" t="s">
        <v>4937</v>
      </c>
      <c r="C4846">
        <v>6.5351840811394197</v>
      </c>
      <c r="D4846">
        <v>2812</v>
      </c>
      <c r="E4846">
        <v>3379</v>
      </c>
      <c r="F4846">
        <v>2</v>
      </c>
      <c r="G4846">
        <v>3065</v>
      </c>
      <c r="H4846">
        <v>16</v>
      </c>
      <c r="I4846">
        <v>4</v>
      </c>
      <c r="J4846">
        <v>91</v>
      </c>
      <c r="K4846" s="3">
        <v>43343.705012534723</v>
      </c>
    </row>
    <row r="4847" spans="1:11" x14ac:dyDescent="0.25">
      <c r="A4847" t="s">
        <v>54</v>
      </c>
      <c r="B4847" t="s">
        <v>4938</v>
      </c>
      <c r="C4847">
        <v>6.5351840811394197</v>
      </c>
      <c r="D4847">
        <v>3844</v>
      </c>
      <c r="E4847">
        <v>2897</v>
      </c>
      <c r="F4847">
        <v>3</v>
      </c>
      <c r="G4847">
        <v>2906</v>
      </c>
      <c r="H4847">
        <v>16</v>
      </c>
      <c r="I4847">
        <v>5</v>
      </c>
      <c r="J4847">
        <v>100</v>
      </c>
      <c r="K4847" s="3">
        <v>43343.705013275459</v>
      </c>
    </row>
    <row r="4848" spans="1:11" x14ac:dyDescent="0.25">
      <c r="A4848" t="s">
        <v>54</v>
      </c>
      <c r="B4848" t="s">
        <v>4939</v>
      </c>
      <c r="C4848">
        <v>6.5351840811394197</v>
      </c>
      <c r="D4848">
        <v>4336</v>
      </c>
      <c r="E4848">
        <v>3714</v>
      </c>
      <c r="F4848">
        <v>2</v>
      </c>
      <c r="G4848">
        <v>3172</v>
      </c>
      <c r="H4848">
        <v>16</v>
      </c>
      <c r="I4848">
        <v>6</v>
      </c>
      <c r="J4848">
        <v>85</v>
      </c>
      <c r="K4848" s="3">
        <v>43343.705013425926</v>
      </c>
    </row>
    <row r="4849" spans="1:11" x14ac:dyDescent="0.25">
      <c r="A4849" t="s">
        <v>54</v>
      </c>
      <c r="B4849" t="s">
        <v>4940</v>
      </c>
      <c r="C4849">
        <v>6.5351840811394197</v>
      </c>
      <c r="D4849">
        <v>5146</v>
      </c>
      <c r="E4849">
        <v>3058</v>
      </c>
      <c r="F4849">
        <v>2</v>
      </c>
      <c r="G4849">
        <v>2725</v>
      </c>
      <c r="H4849">
        <v>16</v>
      </c>
      <c r="I4849">
        <v>7</v>
      </c>
      <c r="J4849">
        <v>89</v>
      </c>
      <c r="K4849" s="3">
        <v>43343.705013622683</v>
      </c>
    </row>
    <row r="4850" spans="1:11" x14ac:dyDescent="0.25">
      <c r="A4850" t="s">
        <v>54</v>
      </c>
      <c r="B4850" t="s">
        <v>4941</v>
      </c>
      <c r="C4850">
        <v>6.5351840811394197</v>
      </c>
      <c r="D4850">
        <v>408</v>
      </c>
      <c r="E4850">
        <v>3947</v>
      </c>
      <c r="F4850">
        <v>2</v>
      </c>
      <c r="G4850">
        <v>3354</v>
      </c>
      <c r="H4850">
        <v>17</v>
      </c>
      <c r="I4850">
        <v>0</v>
      </c>
      <c r="J4850">
        <v>85</v>
      </c>
      <c r="K4850" s="3">
        <v>43343.70501380787</v>
      </c>
    </row>
    <row r="4851" spans="1:11" x14ac:dyDescent="0.25">
      <c r="A4851" t="s">
        <v>54</v>
      </c>
      <c r="B4851" t="s">
        <v>4942</v>
      </c>
      <c r="C4851">
        <v>6.5351840811394197</v>
      </c>
      <c r="D4851">
        <v>982</v>
      </c>
      <c r="E4851">
        <v>3882</v>
      </c>
      <c r="F4851">
        <v>2</v>
      </c>
      <c r="G4851">
        <v>3371</v>
      </c>
      <c r="H4851">
        <v>17</v>
      </c>
      <c r="I4851">
        <v>1</v>
      </c>
      <c r="J4851">
        <v>87</v>
      </c>
      <c r="K4851" s="3">
        <v>43343.705013969906</v>
      </c>
    </row>
    <row r="4852" spans="1:11" x14ac:dyDescent="0.25">
      <c r="A4852" t="s">
        <v>54</v>
      </c>
      <c r="B4852" t="s">
        <v>4943</v>
      </c>
      <c r="C4852">
        <v>6.2486413945048502</v>
      </c>
      <c r="D4852">
        <v>2036</v>
      </c>
      <c r="E4852">
        <v>3866</v>
      </c>
      <c r="F4852">
        <v>2</v>
      </c>
      <c r="G4852">
        <v>3761</v>
      </c>
      <c r="H4852">
        <v>17</v>
      </c>
      <c r="I4852">
        <v>2</v>
      </c>
      <c r="J4852">
        <v>97</v>
      </c>
      <c r="K4852" s="3">
        <v>43343.705069016207</v>
      </c>
    </row>
    <row r="4853" spans="1:11" x14ac:dyDescent="0.25">
      <c r="A4853" t="s">
        <v>54</v>
      </c>
      <c r="B4853" t="s">
        <v>4944</v>
      </c>
      <c r="C4853">
        <v>6.2486413945048502</v>
      </c>
      <c r="D4853">
        <v>2509</v>
      </c>
      <c r="E4853">
        <v>4348</v>
      </c>
      <c r="F4853">
        <v>2</v>
      </c>
      <c r="G4853">
        <v>4166</v>
      </c>
      <c r="H4853">
        <v>17</v>
      </c>
      <c r="I4853">
        <v>3</v>
      </c>
      <c r="J4853">
        <v>96</v>
      </c>
      <c r="K4853" s="3">
        <v>43343.705069363423</v>
      </c>
    </row>
    <row r="4854" spans="1:11" x14ac:dyDescent="0.25">
      <c r="A4854" t="s">
        <v>54</v>
      </c>
      <c r="B4854" t="s">
        <v>4945</v>
      </c>
      <c r="C4854">
        <v>6.2486413945048502</v>
      </c>
      <c r="D4854">
        <v>3482</v>
      </c>
      <c r="E4854">
        <v>3803</v>
      </c>
      <c r="F4854">
        <v>1</v>
      </c>
      <c r="G4854">
        <v>2023</v>
      </c>
      <c r="H4854">
        <v>17</v>
      </c>
      <c r="I4854">
        <v>4</v>
      </c>
      <c r="J4854">
        <v>53</v>
      </c>
      <c r="K4854" s="3">
        <v>43343.705068483796</v>
      </c>
    </row>
    <row r="4855" spans="1:11" x14ac:dyDescent="0.25">
      <c r="A4855" t="s">
        <v>54</v>
      </c>
      <c r="B4855" t="s">
        <v>4946</v>
      </c>
      <c r="C4855">
        <v>6.2486413945048502</v>
      </c>
      <c r="D4855">
        <v>4235</v>
      </c>
      <c r="E4855">
        <v>3159</v>
      </c>
      <c r="F4855">
        <v>2</v>
      </c>
      <c r="G4855">
        <v>2855</v>
      </c>
      <c r="H4855">
        <v>17</v>
      </c>
      <c r="I4855">
        <v>5</v>
      </c>
      <c r="J4855">
        <v>90</v>
      </c>
      <c r="K4855" s="3">
        <v>43343.705069560187</v>
      </c>
    </row>
    <row r="4856" spans="1:11" x14ac:dyDescent="0.25">
      <c r="A4856" t="s">
        <v>54</v>
      </c>
      <c r="B4856" t="s">
        <v>4947</v>
      </c>
      <c r="C4856">
        <v>6.2486413945048502</v>
      </c>
      <c r="D4856">
        <v>4837</v>
      </c>
      <c r="E4856">
        <v>3626</v>
      </c>
      <c r="F4856">
        <v>2</v>
      </c>
      <c r="G4856">
        <v>3187</v>
      </c>
      <c r="H4856">
        <v>17</v>
      </c>
      <c r="I4856">
        <v>6</v>
      </c>
      <c r="J4856">
        <v>88</v>
      </c>
      <c r="K4856" s="3">
        <v>43343.70506990741</v>
      </c>
    </row>
    <row r="4857" spans="1:11" x14ac:dyDescent="0.25">
      <c r="A4857" t="s">
        <v>54</v>
      </c>
      <c r="B4857" t="s">
        <v>4948</v>
      </c>
      <c r="C4857">
        <v>6.2486413945048502</v>
      </c>
      <c r="D4857">
        <v>1270</v>
      </c>
      <c r="E4857">
        <v>3526</v>
      </c>
      <c r="F4857">
        <v>2</v>
      </c>
      <c r="G4857">
        <v>3014</v>
      </c>
      <c r="H4857">
        <v>18</v>
      </c>
      <c r="I4857">
        <v>1</v>
      </c>
      <c r="J4857">
        <v>85</v>
      </c>
      <c r="K4857" s="3">
        <v>43343.705070104166</v>
      </c>
    </row>
    <row r="4858" spans="1:11" x14ac:dyDescent="0.25">
      <c r="A4858" t="s">
        <v>54</v>
      </c>
      <c r="B4858" t="s">
        <v>4949</v>
      </c>
      <c r="C4858">
        <v>6.93599194790038</v>
      </c>
      <c r="D4858">
        <v>2100</v>
      </c>
      <c r="E4858">
        <v>3411</v>
      </c>
      <c r="F4858">
        <v>2</v>
      </c>
      <c r="G4858">
        <v>3151</v>
      </c>
      <c r="H4858">
        <v>18</v>
      </c>
      <c r="I4858">
        <v>2</v>
      </c>
      <c r="J4858">
        <v>92</v>
      </c>
      <c r="K4858" s="3">
        <v>43343.705128240741</v>
      </c>
    </row>
    <row r="4859" spans="1:11" x14ac:dyDescent="0.25">
      <c r="A4859" t="s">
        <v>54</v>
      </c>
      <c r="B4859" t="s">
        <v>4950</v>
      </c>
      <c r="C4859">
        <v>6.93599194790038</v>
      </c>
      <c r="D4859">
        <v>2564</v>
      </c>
      <c r="E4859">
        <v>4107</v>
      </c>
      <c r="F4859">
        <v>2</v>
      </c>
      <c r="G4859">
        <v>3551</v>
      </c>
      <c r="H4859">
        <v>18</v>
      </c>
      <c r="I4859">
        <v>3</v>
      </c>
      <c r="J4859">
        <v>86</v>
      </c>
      <c r="K4859" s="3">
        <v>43343.705128622685</v>
      </c>
    </row>
    <row r="4860" spans="1:11" x14ac:dyDescent="0.25">
      <c r="A4860" t="s">
        <v>54</v>
      </c>
      <c r="B4860" t="s">
        <v>4951</v>
      </c>
      <c r="C4860">
        <v>6.93599194790038</v>
      </c>
      <c r="D4860">
        <v>3428</v>
      </c>
      <c r="E4860">
        <v>3875</v>
      </c>
      <c r="F4860">
        <v>2</v>
      </c>
      <c r="G4860">
        <v>3704</v>
      </c>
      <c r="H4860">
        <v>18</v>
      </c>
      <c r="I4860">
        <v>4</v>
      </c>
      <c r="J4860">
        <v>96</v>
      </c>
      <c r="K4860" s="3">
        <v>43343.705128784721</v>
      </c>
    </row>
    <row r="4861" spans="1:11" x14ac:dyDescent="0.25">
      <c r="A4861" t="s">
        <v>54</v>
      </c>
      <c r="B4861" t="s">
        <v>4952</v>
      </c>
      <c r="C4861">
        <v>6.93599194790038</v>
      </c>
      <c r="D4861">
        <v>4279</v>
      </c>
      <c r="E4861">
        <v>3638</v>
      </c>
      <c r="F4861">
        <v>2</v>
      </c>
      <c r="G4861">
        <v>3251</v>
      </c>
      <c r="H4861">
        <v>18</v>
      </c>
      <c r="I4861">
        <v>5</v>
      </c>
      <c r="J4861">
        <v>89</v>
      </c>
      <c r="K4861" s="3">
        <v>43343.705128969908</v>
      </c>
    </row>
    <row r="4862" spans="1:11" x14ac:dyDescent="0.25">
      <c r="A4862" t="s">
        <v>54</v>
      </c>
      <c r="B4862" t="s">
        <v>4953</v>
      </c>
      <c r="C4862">
        <v>6.93599194790038</v>
      </c>
      <c r="D4862">
        <v>4961</v>
      </c>
      <c r="E4862">
        <v>3060</v>
      </c>
      <c r="F4862">
        <v>2</v>
      </c>
      <c r="G4862">
        <v>2860</v>
      </c>
      <c r="H4862">
        <v>18</v>
      </c>
      <c r="I4862">
        <v>6</v>
      </c>
      <c r="J4862">
        <v>93</v>
      </c>
      <c r="K4862" s="3">
        <v>43343.705129317132</v>
      </c>
    </row>
    <row r="4863" spans="1:11" x14ac:dyDescent="0.25">
      <c r="A4863" t="s">
        <v>54</v>
      </c>
      <c r="B4863" t="s">
        <v>4954</v>
      </c>
      <c r="C4863">
        <v>6.93599194790038</v>
      </c>
      <c r="D4863">
        <v>235</v>
      </c>
      <c r="E4863">
        <v>3453</v>
      </c>
      <c r="F4863">
        <v>2</v>
      </c>
      <c r="G4863">
        <v>3126</v>
      </c>
      <c r="H4863">
        <v>19</v>
      </c>
      <c r="I4863">
        <v>0</v>
      </c>
      <c r="J4863">
        <v>91</v>
      </c>
      <c r="K4863" s="3">
        <v>43343.705129513888</v>
      </c>
    </row>
    <row r="4864" spans="1:11" x14ac:dyDescent="0.25">
      <c r="A4864" t="s">
        <v>54</v>
      </c>
      <c r="B4864" t="s">
        <v>4955</v>
      </c>
      <c r="C4864">
        <v>6.93599194790038</v>
      </c>
      <c r="D4864">
        <v>1264</v>
      </c>
      <c r="E4864">
        <v>3494</v>
      </c>
      <c r="F4864">
        <v>2</v>
      </c>
      <c r="G4864">
        <v>3396</v>
      </c>
      <c r="H4864">
        <v>19</v>
      </c>
      <c r="I4864">
        <v>1</v>
      </c>
      <c r="J4864">
        <v>97</v>
      </c>
      <c r="K4864" s="3">
        <v>43343.705129861111</v>
      </c>
    </row>
    <row r="4865" spans="1:11" x14ac:dyDescent="0.25">
      <c r="A4865" t="s">
        <v>54</v>
      </c>
      <c r="B4865" t="s">
        <v>4956</v>
      </c>
      <c r="C4865">
        <v>7.1654132200232397</v>
      </c>
      <c r="D4865">
        <v>2647</v>
      </c>
      <c r="E4865">
        <v>5247</v>
      </c>
      <c r="F4865">
        <v>2</v>
      </c>
      <c r="G4865">
        <v>4376</v>
      </c>
      <c r="H4865">
        <v>19</v>
      </c>
      <c r="I4865">
        <v>3</v>
      </c>
      <c r="J4865">
        <v>83</v>
      </c>
      <c r="K4865" s="3">
        <v>43343.705184293984</v>
      </c>
    </row>
    <row r="4866" spans="1:11" x14ac:dyDescent="0.25">
      <c r="A4866" t="s">
        <v>54</v>
      </c>
      <c r="B4866" t="s">
        <v>4957</v>
      </c>
      <c r="C4866">
        <v>7.1654132200232397</v>
      </c>
      <c r="D4866">
        <v>3481</v>
      </c>
      <c r="E4866">
        <v>5008</v>
      </c>
      <c r="F4866">
        <v>2</v>
      </c>
      <c r="G4866">
        <v>4462</v>
      </c>
      <c r="H4866">
        <v>19</v>
      </c>
      <c r="I4866">
        <v>4</v>
      </c>
      <c r="J4866">
        <v>89</v>
      </c>
      <c r="K4866" s="3">
        <v>43343.705184837963</v>
      </c>
    </row>
    <row r="4867" spans="1:11" x14ac:dyDescent="0.25">
      <c r="A4867" t="s">
        <v>54</v>
      </c>
      <c r="B4867" t="s">
        <v>4958</v>
      </c>
      <c r="C4867">
        <v>7.1654132200232397</v>
      </c>
      <c r="D4867">
        <v>4375</v>
      </c>
      <c r="E4867">
        <v>3575</v>
      </c>
      <c r="F4867">
        <v>2</v>
      </c>
      <c r="G4867">
        <v>3322</v>
      </c>
      <c r="H4867">
        <v>19</v>
      </c>
      <c r="I4867">
        <v>5</v>
      </c>
      <c r="J4867">
        <v>93</v>
      </c>
      <c r="K4867" s="3">
        <v>43343.705184687497</v>
      </c>
    </row>
    <row r="4868" spans="1:11" x14ac:dyDescent="0.25">
      <c r="A4868" t="s">
        <v>54</v>
      </c>
      <c r="B4868" t="s">
        <v>4959</v>
      </c>
      <c r="C4868">
        <v>7.1654132200232397</v>
      </c>
      <c r="D4868">
        <v>5089</v>
      </c>
      <c r="E4868">
        <v>5051</v>
      </c>
      <c r="F4868">
        <v>2</v>
      </c>
      <c r="G4868">
        <v>4262</v>
      </c>
      <c r="H4868">
        <v>19</v>
      </c>
      <c r="I4868">
        <v>6</v>
      </c>
      <c r="J4868">
        <v>84</v>
      </c>
      <c r="K4868" s="3">
        <v>43343.705185416664</v>
      </c>
    </row>
    <row r="4869" spans="1:11" x14ac:dyDescent="0.25">
      <c r="A4869" t="s">
        <v>54</v>
      </c>
      <c r="B4869" t="s">
        <v>4960</v>
      </c>
      <c r="C4869">
        <v>7.1654132200232397</v>
      </c>
      <c r="D4869">
        <v>369</v>
      </c>
      <c r="E4869">
        <v>2842</v>
      </c>
      <c r="F4869">
        <v>3</v>
      </c>
      <c r="G4869">
        <v>2844</v>
      </c>
      <c r="H4869">
        <v>20</v>
      </c>
      <c r="I4869">
        <v>0</v>
      </c>
      <c r="J4869">
        <v>100</v>
      </c>
      <c r="K4869" s="3">
        <v>43343.70518503472</v>
      </c>
    </row>
    <row r="4870" spans="1:11" x14ac:dyDescent="0.25">
      <c r="A4870" t="s">
        <v>54</v>
      </c>
      <c r="B4870" t="s">
        <v>4961</v>
      </c>
      <c r="C4870">
        <v>6.68771900535502</v>
      </c>
      <c r="D4870">
        <v>2031</v>
      </c>
      <c r="E4870">
        <v>3683</v>
      </c>
      <c r="F4870">
        <v>2</v>
      </c>
      <c r="G4870">
        <v>3334</v>
      </c>
      <c r="H4870">
        <v>20</v>
      </c>
      <c r="I4870">
        <v>2</v>
      </c>
      <c r="J4870">
        <v>91</v>
      </c>
      <c r="K4870" s="3">
        <v>43343.705243900462</v>
      </c>
    </row>
    <row r="4871" spans="1:11" x14ac:dyDescent="0.25">
      <c r="A4871" t="s">
        <v>54</v>
      </c>
      <c r="B4871" t="s">
        <v>4962</v>
      </c>
      <c r="C4871">
        <v>6.68771900535502</v>
      </c>
      <c r="D4871">
        <v>2688</v>
      </c>
      <c r="E4871">
        <v>4219</v>
      </c>
      <c r="F4871">
        <v>2</v>
      </c>
      <c r="G4871">
        <v>4164</v>
      </c>
      <c r="H4871">
        <v>20</v>
      </c>
      <c r="I4871">
        <v>3</v>
      </c>
      <c r="J4871">
        <v>99</v>
      </c>
      <c r="K4871" s="3">
        <v>43343.705245023149</v>
      </c>
    </row>
    <row r="4872" spans="1:11" x14ac:dyDescent="0.25">
      <c r="A4872" t="s">
        <v>54</v>
      </c>
      <c r="B4872" t="s">
        <v>4963</v>
      </c>
      <c r="C4872">
        <v>6.68771900535502</v>
      </c>
      <c r="D4872">
        <v>3273</v>
      </c>
      <c r="E4872">
        <v>2898</v>
      </c>
      <c r="F4872">
        <v>2</v>
      </c>
      <c r="G4872">
        <v>2624</v>
      </c>
      <c r="H4872">
        <v>20</v>
      </c>
      <c r="I4872">
        <v>4</v>
      </c>
      <c r="J4872">
        <v>91</v>
      </c>
      <c r="K4872" s="3">
        <v>43343.705244641205</v>
      </c>
    </row>
    <row r="4873" spans="1:11" x14ac:dyDescent="0.25">
      <c r="A4873" t="s">
        <v>54</v>
      </c>
      <c r="B4873" t="s">
        <v>4964</v>
      </c>
      <c r="C4873">
        <v>6.68771900535502</v>
      </c>
      <c r="D4873">
        <v>4196</v>
      </c>
      <c r="E4873">
        <v>3491</v>
      </c>
      <c r="F4873">
        <v>3</v>
      </c>
      <c r="G4873">
        <v>3494</v>
      </c>
      <c r="H4873">
        <v>20</v>
      </c>
      <c r="I4873">
        <v>5</v>
      </c>
      <c r="J4873">
        <v>100</v>
      </c>
      <c r="K4873" s="3">
        <v>43343.705245567129</v>
      </c>
    </row>
    <row r="4874" spans="1:11" x14ac:dyDescent="0.25">
      <c r="A4874" t="s">
        <v>54</v>
      </c>
      <c r="B4874" t="s">
        <v>4965</v>
      </c>
      <c r="C4874">
        <v>6.68771900535502</v>
      </c>
      <c r="D4874">
        <v>4504</v>
      </c>
      <c r="E4874">
        <v>2753</v>
      </c>
      <c r="F4874">
        <v>2</v>
      </c>
      <c r="G4874">
        <v>2659</v>
      </c>
      <c r="H4874">
        <v>20</v>
      </c>
      <c r="I4874">
        <v>6</v>
      </c>
      <c r="J4874">
        <v>97</v>
      </c>
      <c r="K4874" s="3">
        <v>43343.705245370373</v>
      </c>
    </row>
    <row r="4875" spans="1:11" x14ac:dyDescent="0.25">
      <c r="A4875" t="s">
        <v>54</v>
      </c>
      <c r="B4875" t="s">
        <v>4966</v>
      </c>
      <c r="C4875">
        <v>6.68771900535502</v>
      </c>
      <c r="D4875">
        <v>158</v>
      </c>
      <c r="E4875">
        <v>3914</v>
      </c>
      <c r="F4875">
        <v>2</v>
      </c>
      <c r="G4875">
        <v>3418</v>
      </c>
      <c r="H4875">
        <v>21</v>
      </c>
      <c r="I4875">
        <v>0</v>
      </c>
      <c r="J4875">
        <v>87</v>
      </c>
      <c r="K4875" s="3">
        <v>43343.705245717596</v>
      </c>
    </row>
    <row r="4876" spans="1:11" x14ac:dyDescent="0.25">
      <c r="A4876" t="s">
        <v>54</v>
      </c>
      <c r="B4876" t="s">
        <v>4967</v>
      </c>
      <c r="C4876">
        <v>6.68771900535502</v>
      </c>
      <c r="D4876">
        <v>1251</v>
      </c>
      <c r="E4876">
        <v>3521</v>
      </c>
      <c r="F4876">
        <v>2</v>
      </c>
      <c r="G4876">
        <v>3132</v>
      </c>
      <c r="H4876">
        <v>21</v>
      </c>
      <c r="I4876">
        <v>1</v>
      </c>
      <c r="J4876">
        <v>89</v>
      </c>
      <c r="K4876" s="3">
        <v>43343.705245914352</v>
      </c>
    </row>
    <row r="4877" spans="1:11" x14ac:dyDescent="0.25">
      <c r="A4877" t="s">
        <v>54</v>
      </c>
      <c r="B4877" t="s">
        <v>4968</v>
      </c>
      <c r="C4877">
        <v>6.68771900535502</v>
      </c>
      <c r="D4877">
        <v>1528</v>
      </c>
      <c r="E4877">
        <v>3145</v>
      </c>
      <c r="F4877">
        <v>3</v>
      </c>
      <c r="G4877">
        <v>3141</v>
      </c>
      <c r="H4877">
        <v>21</v>
      </c>
      <c r="I4877">
        <v>2</v>
      </c>
      <c r="J4877">
        <v>100</v>
      </c>
      <c r="K4877" s="3">
        <v>43343.705246261576</v>
      </c>
    </row>
    <row r="4878" spans="1:11" x14ac:dyDescent="0.25">
      <c r="A4878" t="s">
        <v>54</v>
      </c>
      <c r="B4878" t="s">
        <v>4969</v>
      </c>
      <c r="C4878">
        <v>6.3944882489663799</v>
      </c>
      <c r="D4878">
        <v>2493</v>
      </c>
      <c r="E4878">
        <v>3814</v>
      </c>
      <c r="F4878">
        <v>2</v>
      </c>
      <c r="G4878">
        <v>3383</v>
      </c>
      <c r="H4878">
        <v>21</v>
      </c>
      <c r="I4878">
        <v>3</v>
      </c>
      <c r="J4878">
        <v>89</v>
      </c>
      <c r="K4878" s="3">
        <v>43343.705300034722</v>
      </c>
    </row>
    <row r="4879" spans="1:11" x14ac:dyDescent="0.25">
      <c r="A4879" t="s">
        <v>54</v>
      </c>
      <c r="B4879" t="s">
        <v>4970</v>
      </c>
      <c r="C4879">
        <v>6.3944882489663799</v>
      </c>
      <c r="D4879">
        <v>3314</v>
      </c>
      <c r="E4879">
        <v>3855</v>
      </c>
      <c r="F4879">
        <v>2</v>
      </c>
      <c r="G4879">
        <v>3462</v>
      </c>
      <c r="H4879">
        <v>21</v>
      </c>
      <c r="I4879">
        <v>4</v>
      </c>
      <c r="J4879">
        <v>90</v>
      </c>
      <c r="K4879" s="3">
        <v>43343.705300231479</v>
      </c>
    </row>
    <row r="4880" spans="1:11" x14ac:dyDescent="0.25">
      <c r="A4880" t="s">
        <v>54</v>
      </c>
      <c r="B4880" t="s">
        <v>4971</v>
      </c>
      <c r="C4880">
        <v>6.3944882489663799</v>
      </c>
      <c r="D4880">
        <v>3980</v>
      </c>
      <c r="E4880">
        <v>3584</v>
      </c>
      <c r="F4880">
        <v>2</v>
      </c>
      <c r="G4880">
        <v>3149</v>
      </c>
      <c r="H4880">
        <v>21</v>
      </c>
      <c r="I4880">
        <v>5</v>
      </c>
      <c r="J4880">
        <v>88</v>
      </c>
      <c r="K4880" s="3">
        <v>43343.705300381946</v>
      </c>
    </row>
    <row r="4881" spans="1:11" x14ac:dyDescent="0.25">
      <c r="A4881" t="s">
        <v>54</v>
      </c>
      <c r="B4881" t="s">
        <v>4972</v>
      </c>
      <c r="C4881">
        <v>6.3944882489663799</v>
      </c>
      <c r="D4881">
        <v>4377</v>
      </c>
      <c r="E4881">
        <v>3976</v>
      </c>
      <c r="F4881">
        <v>2</v>
      </c>
      <c r="G4881">
        <v>3565</v>
      </c>
      <c r="H4881">
        <v>21</v>
      </c>
      <c r="I4881">
        <v>6</v>
      </c>
      <c r="J4881">
        <v>90</v>
      </c>
      <c r="K4881" s="3">
        <v>43343.705300578702</v>
      </c>
    </row>
    <row r="4882" spans="1:11" x14ac:dyDescent="0.25">
      <c r="A4882" t="s">
        <v>54</v>
      </c>
      <c r="B4882" t="s">
        <v>4973</v>
      </c>
      <c r="C4882">
        <v>6.3944882489663799</v>
      </c>
      <c r="D4882">
        <v>5251</v>
      </c>
      <c r="E4882">
        <v>4090</v>
      </c>
      <c r="F4882">
        <v>2</v>
      </c>
      <c r="G4882">
        <v>4040</v>
      </c>
      <c r="H4882">
        <v>21</v>
      </c>
      <c r="I4882">
        <v>7</v>
      </c>
      <c r="J4882">
        <v>99</v>
      </c>
      <c r="K4882" s="3">
        <v>43343.705300925925</v>
      </c>
    </row>
    <row r="4883" spans="1:11" x14ac:dyDescent="0.25">
      <c r="A4883" t="s">
        <v>54</v>
      </c>
      <c r="B4883" t="s">
        <v>4974</v>
      </c>
      <c r="C4883">
        <v>6.3944882489663799</v>
      </c>
      <c r="D4883">
        <v>464</v>
      </c>
      <c r="E4883">
        <v>4305</v>
      </c>
      <c r="F4883">
        <v>2</v>
      </c>
      <c r="G4883">
        <v>3795</v>
      </c>
      <c r="H4883">
        <v>22</v>
      </c>
      <c r="I4883">
        <v>0</v>
      </c>
      <c r="J4883">
        <v>88</v>
      </c>
      <c r="K4883" s="3">
        <v>43343.705301122682</v>
      </c>
    </row>
    <row r="4884" spans="1:11" x14ac:dyDescent="0.25">
      <c r="A4884" t="s">
        <v>54</v>
      </c>
      <c r="B4884" t="s">
        <v>4975</v>
      </c>
      <c r="C4884">
        <v>6.3944882489663799</v>
      </c>
      <c r="D4884">
        <v>1269</v>
      </c>
      <c r="E4884">
        <v>3738</v>
      </c>
      <c r="F4884">
        <v>3</v>
      </c>
      <c r="G4884">
        <v>3744</v>
      </c>
      <c r="H4884">
        <v>22</v>
      </c>
      <c r="I4884">
        <v>1</v>
      </c>
      <c r="J4884">
        <v>100</v>
      </c>
      <c r="K4884" s="3">
        <v>43343.705360185188</v>
      </c>
    </row>
    <row r="4885" spans="1:11" x14ac:dyDescent="0.25">
      <c r="A4885" t="s">
        <v>54</v>
      </c>
      <c r="B4885" t="s">
        <v>4976</v>
      </c>
      <c r="C4885">
        <v>6.3944882489663799</v>
      </c>
      <c r="D4885">
        <v>1611</v>
      </c>
      <c r="E4885">
        <v>3701</v>
      </c>
      <c r="F4885">
        <v>2</v>
      </c>
      <c r="G4885">
        <v>3394</v>
      </c>
      <c r="H4885">
        <v>22</v>
      </c>
      <c r="I4885">
        <v>2</v>
      </c>
      <c r="J4885">
        <v>92</v>
      </c>
      <c r="K4885" s="3">
        <v>43343.705359837964</v>
      </c>
    </row>
    <row r="4886" spans="1:11" x14ac:dyDescent="0.25">
      <c r="A4886" t="s">
        <v>54</v>
      </c>
      <c r="B4886" t="s">
        <v>4977</v>
      </c>
      <c r="C4886">
        <v>6.3944882489663799</v>
      </c>
      <c r="D4886">
        <v>2389</v>
      </c>
      <c r="E4886">
        <v>4543</v>
      </c>
      <c r="F4886">
        <v>2</v>
      </c>
      <c r="G4886">
        <v>3888</v>
      </c>
      <c r="H4886">
        <v>22</v>
      </c>
      <c r="I4886">
        <v>3</v>
      </c>
      <c r="J4886">
        <v>86</v>
      </c>
      <c r="K4886" s="3">
        <v>43343.705360532411</v>
      </c>
    </row>
    <row r="4887" spans="1:11" x14ac:dyDescent="0.25">
      <c r="A4887" t="s">
        <v>54</v>
      </c>
      <c r="B4887" t="s">
        <v>4978</v>
      </c>
      <c r="C4887">
        <v>6.3944882489663799</v>
      </c>
      <c r="D4887">
        <v>3267</v>
      </c>
      <c r="E4887">
        <v>4717</v>
      </c>
      <c r="F4887">
        <v>2</v>
      </c>
      <c r="G4887">
        <v>4215</v>
      </c>
      <c r="H4887">
        <v>22</v>
      </c>
      <c r="I4887">
        <v>4</v>
      </c>
      <c r="J4887">
        <v>89</v>
      </c>
      <c r="K4887" s="3">
        <v>43343.705360914355</v>
      </c>
    </row>
    <row r="4888" spans="1:11" x14ac:dyDescent="0.25">
      <c r="A4888" t="s">
        <v>54</v>
      </c>
      <c r="B4888" t="s">
        <v>4979</v>
      </c>
      <c r="C4888">
        <v>6.3944882489663799</v>
      </c>
      <c r="D4888">
        <v>3933</v>
      </c>
      <c r="E4888">
        <v>3628</v>
      </c>
      <c r="F4888">
        <v>2</v>
      </c>
      <c r="G4888">
        <v>3150</v>
      </c>
      <c r="H4888">
        <v>22</v>
      </c>
      <c r="I4888">
        <v>5</v>
      </c>
      <c r="J4888">
        <v>87</v>
      </c>
      <c r="K4888" s="3">
        <v>43343.705360729167</v>
      </c>
    </row>
    <row r="4889" spans="1:11" x14ac:dyDescent="0.25">
      <c r="A4889" t="s">
        <v>54</v>
      </c>
      <c r="B4889" t="s">
        <v>4980</v>
      </c>
      <c r="C4889">
        <v>6.3944882489663799</v>
      </c>
      <c r="D4889">
        <v>4856</v>
      </c>
      <c r="E4889">
        <v>4004</v>
      </c>
      <c r="F4889">
        <v>2</v>
      </c>
      <c r="G4889">
        <v>3410</v>
      </c>
      <c r="H4889">
        <v>22</v>
      </c>
      <c r="I4889">
        <v>6</v>
      </c>
      <c r="J4889">
        <v>85</v>
      </c>
      <c r="K4889" s="3">
        <v>43343.705361261571</v>
      </c>
    </row>
    <row r="4890" spans="1:11" x14ac:dyDescent="0.25">
      <c r="A4890" t="s">
        <v>54</v>
      </c>
      <c r="B4890" t="s">
        <v>4981</v>
      </c>
      <c r="C4890">
        <v>6.3944882489663799</v>
      </c>
      <c r="D4890">
        <v>179</v>
      </c>
      <c r="E4890">
        <v>5090</v>
      </c>
      <c r="F4890">
        <v>2</v>
      </c>
      <c r="G4890">
        <v>4434</v>
      </c>
      <c r="H4890">
        <v>23</v>
      </c>
      <c r="I4890">
        <v>0</v>
      </c>
      <c r="J4890">
        <v>87</v>
      </c>
      <c r="K4890" s="3">
        <v>43343.705361458335</v>
      </c>
    </row>
    <row r="4891" spans="1:11" x14ac:dyDescent="0.25">
      <c r="A4891" t="s">
        <v>55</v>
      </c>
      <c r="B4891" t="s">
        <v>4982</v>
      </c>
      <c r="C4891">
        <v>3.456</v>
      </c>
      <c r="D4891">
        <v>331</v>
      </c>
      <c r="E4891">
        <v>6472</v>
      </c>
      <c r="F4891">
        <v>2</v>
      </c>
      <c r="G4891">
        <v>5649</v>
      </c>
      <c r="H4891">
        <v>0</v>
      </c>
      <c r="I4891">
        <v>0</v>
      </c>
      <c r="J4891">
        <v>87</v>
      </c>
      <c r="K4891" s="3">
        <v>43343.761542974535</v>
      </c>
    </row>
    <row r="4892" spans="1:11" x14ac:dyDescent="0.25">
      <c r="A4892" t="s">
        <v>55</v>
      </c>
      <c r="B4892" t="s">
        <v>4983</v>
      </c>
      <c r="C4892">
        <v>3.456</v>
      </c>
      <c r="D4892">
        <v>2469</v>
      </c>
      <c r="E4892">
        <v>6994</v>
      </c>
      <c r="F4892">
        <v>2</v>
      </c>
      <c r="G4892">
        <v>6170</v>
      </c>
      <c r="H4892">
        <v>0</v>
      </c>
      <c r="I4892">
        <v>1</v>
      </c>
      <c r="J4892">
        <v>88</v>
      </c>
      <c r="K4892" s="3">
        <v>43343.761543171298</v>
      </c>
    </row>
    <row r="4893" spans="1:11" x14ac:dyDescent="0.25">
      <c r="A4893" t="s">
        <v>55</v>
      </c>
      <c r="B4893" t="s">
        <v>4984</v>
      </c>
      <c r="C4893">
        <v>4.1471999999999998</v>
      </c>
      <c r="D4893">
        <v>4491</v>
      </c>
      <c r="E4893">
        <v>6857</v>
      </c>
      <c r="F4893">
        <v>2</v>
      </c>
      <c r="G4893">
        <v>6142</v>
      </c>
      <c r="H4893">
        <v>0</v>
      </c>
      <c r="I4893">
        <v>2</v>
      </c>
      <c r="J4893">
        <v>90</v>
      </c>
      <c r="K4893" s="3">
        <v>43343.761599305559</v>
      </c>
    </row>
    <row r="4894" spans="1:11" x14ac:dyDescent="0.25">
      <c r="A4894" t="s">
        <v>55</v>
      </c>
      <c r="B4894" t="s">
        <v>4985</v>
      </c>
      <c r="C4894">
        <v>4.1471999999999998</v>
      </c>
      <c r="D4894">
        <v>406</v>
      </c>
      <c r="E4894">
        <v>7736</v>
      </c>
      <c r="F4894">
        <v>2</v>
      </c>
      <c r="G4894">
        <v>6638</v>
      </c>
      <c r="H4894">
        <v>1</v>
      </c>
      <c r="I4894">
        <v>0</v>
      </c>
      <c r="J4894">
        <v>86</v>
      </c>
      <c r="K4894" s="3">
        <v>43343.761599456018</v>
      </c>
    </row>
    <row r="4895" spans="1:11" x14ac:dyDescent="0.25">
      <c r="A4895" t="s">
        <v>55</v>
      </c>
      <c r="B4895" t="s">
        <v>4986</v>
      </c>
      <c r="C4895">
        <v>4.1471999999999998</v>
      </c>
      <c r="D4895">
        <v>3961</v>
      </c>
      <c r="E4895">
        <v>5852</v>
      </c>
      <c r="F4895">
        <v>2</v>
      </c>
      <c r="G4895">
        <v>5267</v>
      </c>
      <c r="H4895">
        <v>1</v>
      </c>
      <c r="I4895">
        <v>2</v>
      </c>
      <c r="J4895">
        <v>90</v>
      </c>
      <c r="K4895" s="3">
        <v>43343.761599849538</v>
      </c>
    </row>
    <row r="4896" spans="1:11" x14ac:dyDescent="0.25">
      <c r="A4896" t="s">
        <v>55</v>
      </c>
      <c r="B4896" t="s">
        <v>4987</v>
      </c>
      <c r="C4896">
        <v>4.9766399999999997</v>
      </c>
      <c r="D4896">
        <v>205</v>
      </c>
      <c r="E4896">
        <v>5504</v>
      </c>
      <c r="F4896">
        <v>2</v>
      </c>
      <c r="G4896">
        <v>5163</v>
      </c>
      <c r="H4896">
        <v>2</v>
      </c>
      <c r="I4896">
        <v>0</v>
      </c>
      <c r="J4896">
        <v>94</v>
      </c>
      <c r="K4896" s="3">
        <v>43343.761658796298</v>
      </c>
    </row>
    <row r="4897" spans="1:11" x14ac:dyDescent="0.25">
      <c r="A4897" t="s">
        <v>55</v>
      </c>
      <c r="B4897" t="s">
        <v>4988</v>
      </c>
      <c r="C4897">
        <v>4.9766399999999997</v>
      </c>
      <c r="D4897">
        <v>1722</v>
      </c>
      <c r="E4897">
        <v>6753</v>
      </c>
      <c r="F4897">
        <v>2</v>
      </c>
      <c r="G4897">
        <v>5735</v>
      </c>
      <c r="H4897">
        <v>2</v>
      </c>
      <c r="I4897">
        <v>1</v>
      </c>
      <c r="J4897">
        <v>85</v>
      </c>
      <c r="K4897" s="3">
        <v>43343.761658993055</v>
      </c>
    </row>
    <row r="4898" spans="1:11" x14ac:dyDescent="0.25">
      <c r="A4898" t="s">
        <v>55</v>
      </c>
      <c r="B4898" t="s">
        <v>4989</v>
      </c>
      <c r="C4898">
        <v>4.9766399999999997</v>
      </c>
      <c r="D4898">
        <v>3329</v>
      </c>
      <c r="E4898">
        <v>5811</v>
      </c>
      <c r="F4898">
        <v>2</v>
      </c>
      <c r="G4898">
        <v>5198</v>
      </c>
      <c r="H4898">
        <v>2</v>
      </c>
      <c r="I4898">
        <v>2</v>
      </c>
      <c r="J4898">
        <v>89</v>
      </c>
      <c r="K4898" s="3">
        <v>43343.761659340278</v>
      </c>
    </row>
    <row r="4899" spans="1:11" x14ac:dyDescent="0.25">
      <c r="A4899" t="s">
        <v>55</v>
      </c>
      <c r="B4899" t="s">
        <v>4990</v>
      </c>
      <c r="C4899">
        <v>5.9719680000000004</v>
      </c>
      <c r="D4899">
        <v>4696</v>
      </c>
      <c r="E4899">
        <v>8525</v>
      </c>
      <c r="F4899">
        <v>2</v>
      </c>
      <c r="G4899">
        <v>7131</v>
      </c>
      <c r="H4899">
        <v>2</v>
      </c>
      <c r="I4899">
        <v>3</v>
      </c>
      <c r="J4899">
        <v>84</v>
      </c>
      <c r="K4899" s="3">
        <v>43343.761714270833</v>
      </c>
    </row>
    <row r="4900" spans="1:11" x14ac:dyDescent="0.25">
      <c r="A4900" t="s">
        <v>55</v>
      </c>
      <c r="B4900" t="s">
        <v>4991</v>
      </c>
      <c r="C4900">
        <v>5.9719680000000004</v>
      </c>
      <c r="D4900">
        <v>490</v>
      </c>
      <c r="E4900">
        <v>5438</v>
      </c>
      <c r="F4900">
        <v>2</v>
      </c>
      <c r="G4900">
        <v>4769</v>
      </c>
      <c r="H4900">
        <v>3</v>
      </c>
      <c r="I4900">
        <v>0</v>
      </c>
      <c r="J4900">
        <v>88</v>
      </c>
      <c r="K4900" s="3">
        <v>43343.76171392361</v>
      </c>
    </row>
    <row r="4901" spans="1:11" x14ac:dyDescent="0.25">
      <c r="A4901" t="s">
        <v>55</v>
      </c>
      <c r="B4901" t="s">
        <v>4992</v>
      </c>
      <c r="C4901">
        <v>5.9719680000000004</v>
      </c>
      <c r="D4901">
        <v>1736</v>
      </c>
      <c r="E4901">
        <v>6629</v>
      </c>
      <c r="F4901">
        <v>2</v>
      </c>
      <c r="G4901">
        <v>5942</v>
      </c>
      <c r="H4901">
        <v>3</v>
      </c>
      <c r="I4901">
        <v>1</v>
      </c>
      <c r="J4901">
        <v>90</v>
      </c>
      <c r="K4901" s="3">
        <v>43343.76171446759</v>
      </c>
    </row>
    <row r="4902" spans="1:11" x14ac:dyDescent="0.25">
      <c r="A4902" t="s">
        <v>55</v>
      </c>
      <c r="B4902" t="s">
        <v>4993</v>
      </c>
      <c r="C4902">
        <v>5.9719680000000004</v>
      </c>
      <c r="D4902">
        <v>2516</v>
      </c>
      <c r="E4902">
        <v>7429</v>
      </c>
      <c r="F4902">
        <v>2</v>
      </c>
      <c r="G4902">
        <v>6787</v>
      </c>
      <c r="H4902">
        <v>3</v>
      </c>
      <c r="I4902">
        <v>2</v>
      </c>
      <c r="J4902">
        <v>91</v>
      </c>
      <c r="K4902" s="3">
        <v>43343.761714814813</v>
      </c>
    </row>
    <row r="4903" spans="1:11" x14ac:dyDescent="0.25">
      <c r="A4903" t="s">
        <v>55</v>
      </c>
      <c r="B4903" t="s">
        <v>4994</v>
      </c>
      <c r="C4903">
        <v>5.9719680000000004</v>
      </c>
      <c r="D4903">
        <v>4089</v>
      </c>
      <c r="E4903">
        <v>5374</v>
      </c>
      <c r="F4903">
        <v>2</v>
      </c>
      <c r="G4903">
        <v>4801</v>
      </c>
      <c r="H4903">
        <v>3</v>
      </c>
      <c r="I4903">
        <v>3</v>
      </c>
      <c r="J4903">
        <v>89</v>
      </c>
      <c r="K4903" s="3">
        <v>43343.761714618056</v>
      </c>
    </row>
    <row r="4904" spans="1:11" x14ac:dyDescent="0.25">
      <c r="A4904" t="s">
        <v>55</v>
      </c>
      <c r="B4904" t="s">
        <v>4995</v>
      </c>
      <c r="C4904">
        <v>7.1663616000000001</v>
      </c>
      <c r="D4904">
        <v>5347</v>
      </c>
      <c r="E4904">
        <v>7714</v>
      </c>
      <c r="F4904">
        <v>2</v>
      </c>
      <c r="G4904">
        <v>7063</v>
      </c>
      <c r="H4904">
        <v>3</v>
      </c>
      <c r="I4904">
        <v>4</v>
      </c>
      <c r="J4904">
        <v>92</v>
      </c>
      <c r="K4904" s="3">
        <v>43343.761775381943</v>
      </c>
    </row>
    <row r="4905" spans="1:11" x14ac:dyDescent="0.25">
      <c r="A4905" t="s">
        <v>55</v>
      </c>
      <c r="B4905" t="s">
        <v>4996</v>
      </c>
      <c r="C4905">
        <v>7.1663616000000001</v>
      </c>
      <c r="D4905">
        <v>362</v>
      </c>
      <c r="E4905">
        <v>5141</v>
      </c>
      <c r="F4905">
        <v>2</v>
      </c>
      <c r="G4905">
        <v>4626</v>
      </c>
      <c r="H4905">
        <v>4</v>
      </c>
      <c r="I4905">
        <v>0</v>
      </c>
      <c r="J4905">
        <v>90</v>
      </c>
      <c r="K4905" s="3">
        <v>43343.761774502316</v>
      </c>
    </row>
    <row r="4906" spans="1:11" x14ac:dyDescent="0.25">
      <c r="A4906" t="s">
        <v>55</v>
      </c>
      <c r="B4906" t="s">
        <v>4997</v>
      </c>
      <c r="C4906">
        <v>7.1663616000000001</v>
      </c>
      <c r="D4906">
        <v>1516</v>
      </c>
      <c r="E4906">
        <v>5766</v>
      </c>
      <c r="F4906">
        <v>2</v>
      </c>
      <c r="G4906">
        <v>5302</v>
      </c>
      <c r="H4906">
        <v>4</v>
      </c>
      <c r="I4906">
        <v>1</v>
      </c>
      <c r="J4906">
        <v>92</v>
      </c>
      <c r="K4906" s="3">
        <v>43343.76177503472</v>
      </c>
    </row>
    <row r="4907" spans="1:11" x14ac:dyDescent="0.25">
      <c r="A4907" t="s">
        <v>55</v>
      </c>
      <c r="B4907" t="s">
        <v>4998</v>
      </c>
      <c r="C4907">
        <v>7.1663616000000001</v>
      </c>
      <c r="D4907">
        <v>2476</v>
      </c>
      <c r="E4907">
        <v>5633</v>
      </c>
      <c r="F4907">
        <v>2</v>
      </c>
      <c r="G4907">
        <v>5529</v>
      </c>
      <c r="H4907">
        <v>4</v>
      </c>
      <c r="I4907">
        <v>2</v>
      </c>
      <c r="J4907">
        <v>98</v>
      </c>
      <c r="K4907" s="3">
        <v>43343.761775775463</v>
      </c>
    </row>
    <row r="4908" spans="1:11" x14ac:dyDescent="0.25">
      <c r="A4908" t="s">
        <v>55</v>
      </c>
      <c r="B4908" t="s">
        <v>4999</v>
      </c>
      <c r="C4908">
        <v>7.1663616000000001</v>
      </c>
      <c r="D4908">
        <v>3352</v>
      </c>
      <c r="E4908">
        <v>4387</v>
      </c>
      <c r="F4908">
        <v>2</v>
      </c>
      <c r="G4908">
        <v>4279</v>
      </c>
      <c r="H4908">
        <v>4</v>
      </c>
      <c r="I4908">
        <v>3</v>
      </c>
      <c r="J4908">
        <v>98</v>
      </c>
      <c r="K4908" s="3">
        <v>43343.761775578707</v>
      </c>
    </row>
    <row r="4909" spans="1:11" x14ac:dyDescent="0.25">
      <c r="A4909" t="s">
        <v>55</v>
      </c>
      <c r="B4909" t="s">
        <v>5000</v>
      </c>
      <c r="C4909">
        <v>7.1663616000000001</v>
      </c>
      <c r="D4909">
        <v>4411</v>
      </c>
      <c r="E4909">
        <v>4432</v>
      </c>
      <c r="F4909">
        <v>2</v>
      </c>
      <c r="G4909">
        <v>4171</v>
      </c>
      <c r="H4909">
        <v>4</v>
      </c>
      <c r="I4909">
        <v>4</v>
      </c>
      <c r="J4909">
        <v>94</v>
      </c>
      <c r="K4909" s="3">
        <v>43343.761776122687</v>
      </c>
    </row>
    <row r="4910" spans="1:11" x14ac:dyDescent="0.25">
      <c r="A4910" t="s">
        <v>55</v>
      </c>
      <c r="B4910" t="s">
        <v>5001</v>
      </c>
      <c r="C4910">
        <v>6.0914073599999998</v>
      </c>
      <c r="D4910">
        <v>1291</v>
      </c>
      <c r="E4910">
        <v>4835</v>
      </c>
      <c r="F4910">
        <v>3</v>
      </c>
      <c r="G4910">
        <v>4846</v>
      </c>
      <c r="H4910">
        <v>5</v>
      </c>
      <c r="I4910">
        <v>1</v>
      </c>
      <c r="J4910">
        <v>100</v>
      </c>
      <c r="K4910" s="3">
        <v>43343.761829976851</v>
      </c>
    </row>
    <row r="4911" spans="1:11" x14ac:dyDescent="0.25">
      <c r="A4911" t="s">
        <v>55</v>
      </c>
      <c r="B4911" t="s">
        <v>5002</v>
      </c>
      <c r="C4911">
        <v>6.0914073599999998</v>
      </c>
      <c r="D4911">
        <v>2204</v>
      </c>
      <c r="E4911">
        <v>3944</v>
      </c>
      <c r="F4911">
        <v>2</v>
      </c>
      <c r="G4911">
        <v>3684</v>
      </c>
      <c r="H4911">
        <v>5</v>
      </c>
      <c r="I4911">
        <v>2</v>
      </c>
      <c r="J4911">
        <v>93</v>
      </c>
      <c r="K4911" s="3">
        <v>43343.761829780095</v>
      </c>
    </row>
    <row r="4912" spans="1:11" x14ac:dyDescent="0.25">
      <c r="A4912" t="s">
        <v>55</v>
      </c>
      <c r="B4912" t="s">
        <v>5003</v>
      </c>
      <c r="C4912">
        <v>6.0914073599999998</v>
      </c>
      <c r="D4912">
        <v>2999</v>
      </c>
      <c r="E4912">
        <v>4949</v>
      </c>
      <c r="F4912">
        <v>2</v>
      </c>
      <c r="G4912">
        <v>4593</v>
      </c>
      <c r="H4912">
        <v>5</v>
      </c>
      <c r="I4912">
        <v>3</v>
      </c>
      <c r="J4912">
        <v>93</v>
      </c>
      <c r="K4912" s="3">
        <v>43343.761830520831</v>
      </c>
    </row>
    <row r="4913" spans="1:11" x14ac:dyDescent="0.25">
      <c r="A4913" t="s">
        <v>55</v>
      </c>
      <c r="B4913" t="s">
        <v>5004</v>
      </c>
      <c r="C4913">
        <v>6.0914073599999998</v>
      </c>
      <c r="D4913">
        <v>3461</v>
      </c>
      <c r="E4913">
        <v>5020</v>
      </c>
      <c r="F4913">
        <v>3</v>
      </c>
      <c r="G4913">
        <v>5031</v>
      </c>
      <c r="H4913">
        <v>5</v>
      </c>
      <c r="I4913">
        <v>4</v>
      </c>
      <c r="J4913">
        <v>100</v>
      </c>
      <c r="K4913" s="3">
        <v>43343.761830706018</v>
      </c>
    </row>
    <row r="4914" spans="1:11" x14ac:dyDescent="0.25">
      <c r="A4914" t="s">
        <v>55</v>
      </c>
      <c r="B4914" t="s">
        <v>5005</v>
      </c>
      <c r="C4914">
        <v>6.0914073599999998</v>
      </c>
      <c r="D4914">
        <v>4520</v>
      </c>
      <c r="E4914">
        <v>4097</v>
      </c>
      <c r="F4914">
        <v>3</v>
      </c>
      <c r="G4914">
        <v>4208</v>
      </c>
      <c r="H4914">
        <v>5</v>
      </c>
      <c r="I4914">
        <v>5</v>
      </c>
      <c r="J4914">
        <v>100</v>
      </c>
      <c r="K4914" s="3">
        <v>43343.761831249998</v>
      </c>
    </row>
    <row r="4915" spans="1:11" x14ac:dyDescent="0.25">
      <c r="A4915" t="s">
        <v>55</v>
      </c>
      <c r="B4915" t="s">
        <v>5006</v>
      </c>
      <c r="C4915">
        <v>6.0914073599999998</v>
      </c>
      <c r="D4915">
        <v>545</v>
      </c>
      <c r="E4915">
        <v>2597</v>
      </c>
      <c r="F4915">
        <v>3</v>
      </c>
      <c r="G4915">
        <v>2710</v>
      </c>
      <c r="H4915">
        <v>6</v>
      </c>
      <c r="I4915">
        <v>0</v>
      </c>
      <c r="J4915">
        <v>100</v>
      </c>
      <c r="K4915" s="3">
        <v>43343.761831053242</v>
      </c>
    </row>
    <row r="4916" spans="1:11" x14ac:dyDescent="0.25">
      <c r="A4916" t="s">
        <v>55</v>
      </c>
      <c r="B4916" t="s">
        <v>5007</v>
      </c>
      <c r="C4916">
        <v>6.0914073599999998</v>
      </c>
      <c r="D4916">
        <v>1152</v>
      </c>
      <c r="E4916">
        <v>2918</v>
      </c>
      <c r="F4916">
        <v>1</v>
      </c>
      <c r="G4916">
        <v>568</v>
      </c>
      <c r="H4916">
        <v>6</v>
      </c>
      <c r="I4916">
        <v>1</v>
      </c>
      <c r="J4916">
        <v>19</v>
      </c>
      <c r="K4916" s="3">
        <v>43343.761830324074</v>
      </c>
    </row>
    <row r="4917" spans="1:11" x14ac:dyDescent="0.25">
      <c r="A4917" t="s">
        <v>55</v>
      </c>
      <c r="B4917" t="s">
        <v>5008</v>
      </c>
      <c r="C4917">
        <v>5.4822666240000002</v>
      </c>
      <c r="D4917">
        <v>1612</v>
      </c>
      <c r="E4917">
        <v>4144</v>
      </c>
      <c r="F4917">
        <v>2</v>
      </c>
      <c r="G4917">
        <v>3777</v>
      </c>
      <c r="H4917">
        <v>6</v>
      </c>
      <c r="I4917">
        <v>2</v>
      </c>
      <c r="J4917">
        <v>91</v>
      </c>
      <c r="K4917" s="3">
        <v>43343.761890393522</v>
      </c>
    </row>
    <row r="4918" spans="1:11" x14ac:dyDescent="0.25">
      <c r="A4918" t="s">
        <v>55</v>
      </c>
      <c r="B4918" t="s">
        <v>5009</v>
      </c>
      <c r="C4918">
        <v>5.4822666240000002</v>
      </c>
      <c r="D4918">
        <v>2300</v>
      </c>
      <c r="E4918">
        <v>3518</v>
      </c>
      <c r="F4918">
        <v>3</v>
      </c>
      <c r="G4918">
        <v>3526</v>
      </c>
      <c r="H4918">
        <v>6</v>
      </c>
      <c r="I4918">
        <v>3</v>
      </c>
      <c r="J4918">
        <v>100</v>
      </c>
      <c r="K4918" s="3">
        <v>43343.761890590278</v>
      </c>
    </row>
    <row r="4919" spans="1:11" x14ac:dyDescent="0.25">
      <c r="A4919" t="s">
        <v>55</v>
      </c>
      <c r="B4919" t="s">
        <v>5010</v>
      </c>
      <c r="C4919">
        <v>5.4822666240000002</v>
      </c>
      <c r="D4919">
        <v>3112</v>
      </c>
      <c r="E4919">
        <v>3200</v>
      </c>
      <c r="F4919">
        <v>3</v>
      </c>
      <c r="G4919">
        <v>3215</v>
      </c>
      <c r="H4919">
        <v>6</v>
      </c>
      <c r="I4919">
        <v>4</v>
      </c>
      <c r="J4919">
        <v>100</v>
      </c>
      <c r="K4919" s="3">
        <v>43343.761890740738</v>
      </c>
    </row>
    <row r="4920" spans="1:11" x14ac:dyDescent="0.25">
      <c r="A4920" t="s">
        <v>55</v>
      </c>
      <c r="B4920" t="s">
        <v>5011</v>
      </c>
      <c r="C4920">
        <v>5.4822666240000002</v>
      </c>
      <c r="D4920">
        <v>3927</v>
      </c>
      <c r="E4920">
        <v>3747</v>
      </c>
      <c r="F4920">
        <v>2</v>
      </c>
      <c r="G4920">
        <v>3410</v>
      </c>
      <c r="H4920">
        <v>6</v>
      </c>
      <c r="I4920">
        <v>5</v>
      </c>
      <c r="J4920">
        <v>91</v>
      </c>
      <c r="K4920" s="3">
        <v>43343.761891469905</v>
      </c>
    </row>
    <row r="4921" spans="1:11" x14ac:dyDescent="0.25">
      <c r="A4921" t="s">
        <v>55</v>
      </c>
      <c r="B4921" t="s">
        <v>5012</v>
      </c>
      <c r="C4921">
        <v>5.4822666240000002</v>
      </c>
      <c r="D4921">
        <v>4448</v>
      </c>
      <c r="E4921">
        <v>3194</v>
      </c>
      <c r="F4921">
        <v>3</v>
      </c>
      <c r="G4921">
        <v>3217</v>
      </c>
      <c r="H4921">
        <v>6</v>
      </c>
      <c r="I4921">
        <v>6</v>
      </c>
      <c r="J4921">
        <v>100</v>
      </c>
      <c r="K4921" s="3">
        <v>43343.761891817128</v>
      </c>
    </row>
    <row r="4922" spans="1:11" x14ac:dyDescent="0.25">
      <c r="A4922" t="s">
        <v>55</v>
      </c>
      <c r="B4922" t="s">
        <v>5013</v>
      </c>
      <c r="C4922">
        <v>5.4822666240000002</v>
      </c>
      <c r="D4922">
        <v>5088</v>
      </c>
      <c r="E4922">
        <v>3538</v>
      </c>
      <c r="F4922">
        <v>2</v>
      </c>
      <c r="G4922">
        <v>3410</v>
      </c>
      <c r="H4922">
        <v>6</v>
      </c>
      <c r="I4922">
        <v>7</v>
      </c>
      <c r="J4922">
        <v>96</v>
      </c>
      <c r="K4922" s="3">
        <v>43343.761892013892</v>
      </c>
    </row>
    <row r="4923" spans="1:11" x14ac:dyDescent="0.25">
      <c r="A4923" t="s">
        <v>55</v>
      </c>
      <c r="B4923" t="s">
        <v>5014</v>
      </c>
      <c r="C4923">
        <v>4.9340399615999999</v>
      </c>
      <c r="D4923">
        <v>1390</v>
      </c>
      <c r="E4923">
        <v>4593</v>
      </c>
      <c r="F4923">
        <v>2</v>
      </c>
      <c r="G4923">
        <v>4543</v>
      </c>
      <c r="H4923">
        <v>7</v>
      </c>
      <c r="I4923">
        <v>1</v>
      </c>
      <c r="J4923">
        <v>99</v>
      </c>
      <c r="K4923" s="3">
        <v>43343.761945798607</v>
      </c>
    </row>
    <row r="4924" spans="1:11" x14ac:dyDescent="0.25">
      <c r="A4924" t="s">
        <v>55</v>
      </c>
      <c r="B4924" t="s">
        <v>5015</v>
      </c>
      <c r="C4924">
        <v>4.9340399615999999</v>
      </c>
      <c r="D4924">
        <v>2022</v>
      </c>
      <c r="E4924">
        <v>4205</v>
      </c>
      <c r="F4924">
        <v>3</v>
      </c>
      <c r="G4924">
        <v>4208</v>
      </c>
      <c r="H4924">
        <v>7</v>
      </c>
      <c r="I4924">
        <v>2</v>
      </c>
      <c r="J4924">
        <v>100</v>
      </c>
      <c r="K4924" s="3">
        <v>43343.761945983795</v>
      </c>
    </row>
    <row r="4925" spans="1:11" x14ac:dyDescent="0.25">
      <c r="A4925" t="s">
        <v>55</v>
      </c>
      <c r="B4925" t="s">
        <v>5016</v>
      </c>
      <c r="C4925">
        <v>4.9340399615999999</v>
      </c>
      <c r="D4925">
        <v>2989</v>
      </c>
      <c r="E4925">
        <v>5050</v>
      </c>
      <c r="F4925">
        <v>2</v>
      </c>
      <c r="G4925">
        <v>4471</v>
      </c>
      <c r="H4925">
        <v>7</v>
      </c>
      <c r="I4925">
        <v>3</v>
      </c>
      <c r="J4925">
        <v>89</v>
      </c>
      <c r="K4925" s="3">
        <v>43343.761946527775</v>
      </c>
    </row>
    <row r="4926" spans="1:11" x14ac:dyDescent="0.25">
      <c r="A4926" t="s">
        <v>55</v>
      </c>
      <c r="B4926" t="s">
        <v>5017</v>
      </c>
      <c r="C4926">
        <v>4.9340399615999999</v>
      </c>
      <c r="D4926">
        <v>3634</v>
      </c>
      <c r="E4926">
        <v>3809</v>
      </c>
      <c r="F4926">
        <v>3</v>
      </c>
      <c r="G4926">
        <v>3822</v>
      </c>
      <c r="H4926">
        <v>7</v>
      </c>
      <c r="I4926">
        <v>4</v>
      </c>
      <c r="J4926">
        <v>100</v>
      </c>
      <c r="K4926" s="3">
        <v>43343.761946331018</v>
      </c>
    </row>
    <row r="4927" spans="1:11" x14ac:dyDescent="0.25">
      <c r="A4927" t="s">
        <v>55</v>
      </c>
      <c r="B4927" t="s">
        <v>5018</v>
      </c>
      <c r="C4927">
        <v>4.9340399615999999</v>
      </c>
      <c r="D4927">
        <v>4567</v>
      </c>
      <c r="E4927">
        <v>5001</v>
      </c>
      <c r="F4927">
        <v>2</v>
      </c>
      <c r="G4927">
        <v>4936</v>
      </c>
      <c r="H4927">
        <v>7</v>
      </c>
      <c r="I4927">
        <v>5</v>
      </c>
      <c r="J4927">
        <v>99</v>
      </c>
      <c r="K4927" s="3">
        <v>43343.761947418985</v>
      </c>
    </row>
    <row r="4928" spans="1:11" x14ac:dyDescent="0.25">
      <c r="A4928" t="s">
        <v>55</v>
      </c>
      <c r="B4928" t="s">
        <v>5019</v>
      </c>
      <c r="C4928">
        <v>4.9340399615999999</v>
      </c>
      <c r="D4928">
        <v>5055</v>
      </c>
      <c r="E4928">
        <v>3441</v>
      </c>
      <c r="F4928">
        <v>3</v>
      </c>
      <c r="G4928">
        <v>3449</v>
      </c>
      <c r="H4928">
        <v>7</v>
      </c>
      <c r="I4928">
        <v>6</v>
      </c>
      <c r="J4928">
        <v>100</v>
      </c>
      <c r="K4928" s="3">
        <v>43343.761947071762</v>
      </c>
    </row>
    <row r="4929" spans="1:11" x14ac:dyDescent="0.25">
      <c r="A4929" t="s">
        <v>55</v>
      </c>
      <c r="B4929" t="s">
        <v>5020</v>
      </c>
      <c r="C4929">
        <v>4.4406359654400003</v>
      </c>
      <c r="D4929">
        <v>1242</v>
      </c>
      <c r="E4929">
        <v>4302</v>
      </c>
      <c r="F4929">
        <v>2</v>
      </c>
      <c r="G4929">
        <v>4088</v>
      </c>
      <c r="H4929">
        <v>8</v>
      </c>
      <c r="I4929">
        <v>1</v>
      </c>
      <c r="J4929">
        <v>95</v>
      </c>
      <c r="K4929" s="3">
        <v>43343.762005821758</v>
      </c>
    </row>
    <row r="4930" spans="1:11" x14ac:dyDescent="0.25">
      <c r="A4930" t="s">
        <v>55</v>
      </c>
      <c r="B4930" t="s">
        <v>5021</v>
      </c>
      <c r="C4930">
        <v>4.9340399615999999</v>
      </c>
      <c r="D4930">
        <v>2159</v>
      </c>
      <c r="E4930">
        <v>5685</v>
      </c>
      <c r="F4930">
        <v>1</v>
      </c>
      <c r="G4930">
        <v>366</v>
      </c>
      <c r="H4930">
        <v>8</v>
      </c>
      <c r="I4930">
        <v>2</v>
      </c>
      <c r="J4930">
        <v>6</v>
      </c>
      <c r="K4930" s="3">
        <v>43343.761946678242</v>
      </c>
    </row>
    <row r="4931" spans="1:11" x14ac:dyDescent="0.25">
      <c r="A4931" t="s">
        <v>55</v>
      </c>
      <c r="B4931" t="s">
        <v>5022</v>
      </c>
      <c r="C4931">
        <v>4.4406359654400003</v>
      </c>
      <c r="D4931">
        <v>3274</v>
      </c>
      <c r="E4931">
        <v>4975</v>
      </c>
      <c r="F4931">
        <v>2</v>
      </c>
      <c r="G4931">
        <v>4568</v>
      </c>
      <c r="H4931">
        <v>8</v>
      </c>
      <c r="I4931">
        <v>3</v>
      </c>
      <c r="J4931">
        <v>92</v>
      </c>
      <c r="K4931" s="3">
        <v>43343.762006018522</v>
      </c>
    </row>
    <row r="4932" spans="1:11" x14ac:dyDescent="0.25">
      <c r="A4932" t="s">
        <v>55</v>
      </c>
      <c r="B4932" t="s">
        <v>5023</v>
      </c>
      <c r="C4932">
        <v>4.4406359654400003</v>
      </c>
      <c r="D4932">
        <v>3900</v>
      </c>
      <c r="E4932">
        <v>4990</v>
      </c>
      <c r="F4932">
        <v>2</v>
      </c>
      <c r="G4932">
        <v>4746</v>
      </c>
      <c r="H4932">
        <v>8</v>
      </c>
      <c r="I4932">
        <v>4</v>
      </c>
      <c r="J4932">
        <v>95</v>
      </c>
      <c r="K4932" s="3">
        <v>43343.762006562501</v>
      </c>
    </row>
    <row r="4933" spans="1:11" x14ac:dyDescent="0.25">
      <c r="A4933" t="s">
        <v>55</v>
      </c>
      <c r="B4933" t="s">
        <v>5024</v>
      </c>
      <c r="C4933">
        <v>4.4776412651520001</v>
      </c>
      <c r="D4933">
        <v>5096</v>
      </c>
      <c r="E4933">
        <v>6209</v>
      </c>
      <c r="F4933">
        <v>2</v>
      </c>
      <c r="G4933">
        <v>5916</v>
      </c>
      <c r="H4933">
        <v>8</v>
      </c>
      <c r="I4933">
        <v>5</v>
      </c>
      <c r="J4933">
        <v>95</v>
      </c>
      <c r="K4933" s="3">
        <v>43343.762061655092</v>
      </c>
    </row>
    <row r="4934" spans="1:11" x14ac:dyDescent="0.25">
      <c r="A4934" t="s">
        <v>55</v>
      </c>
      <c r="B4934" t="s">
        <v>5025</v>
      </c>
      <c r="C4934">
        <v>4.4776412651520001</v>
      </c>
      <c r="D4934">
        <v>429</v>
      </c>
      <c r="E4934">
        <v>5970</v>
      </c>
      <c r="F4934">
        <v>2</v>
      </c>
      <c r="G4934">
        <v>5256</v>
      </c>
      <c r="H4934">
        <v>9</v>
      </c>
      <c r="I4934">
        <v>0</v>
      </c>
      <c r="J4934">
        <v>88</v>
      </c>
      <c r="K4934" s="3">
        <v>43343.762061458336</v>
      </c>
    </row>
    <row r="4935" spans="1:11" x14ac:dyDescent="0.25">
      <c r="A4935" t="s">
        <v>55</v>
      </c>
      <c r="B4935" t="s">
        <v>5026</v>
      </c>
      <c r="C4935">
        <v>4.4776412651520001</v>
      </c>
      <c r="D4935">
        <v>1268</v>
      </c>
      <c r="E4935">
        <v>6845</v>
      </c>
      <c r="F4935">
        <v>2</v>
      </c>
      <c r="G4935">
        <v>5921</v>
      </c>
      <c r="H4935">
        <v>9</v>
      </c>
      <c r="I4935">
        <v>1</v>
      </c>
      <c r="J4935">
        <v>87</v>
      </c>
      <c r="K4935" s="3">
        <v>43343.762061805559</v>
      </c>
    </row>
    <row r="4936" spans="1:11" x14ac:dyDescent="0.25">
      <c r="A4936" t="s">
        <v>55</v>
      </c>
      <c r="B4936" t="s">
        <v>5027</v>
      </c>
      <c r="C4936">
        <v>4.4776412651520001</v>
      </c>
      <c r="D4936">
        <v>2281</v>
      </c>
      <c r="E4936">
        <v>5407</v>
      </c>
      <c r="F4936">
        <v>3</v>
      </c>
      <c r="G4936">
        <v>5427</v>
      </c>
      <c r="H4936">
        <v>9</v>
      </c>
      <c r="I4936">
        <v>2</v>
      </c>
      <c r="J4936">
        <v>100</v>
      </c>
      <c r="K4936" s="3">
        <v>43343.762062534719</v>
      </c>
    </row>
    <row r="4937" spans="1:11" x14ac:dyDescent="0.25">
      <c r="A4937" t="s">
        <v>55</v>
      </c>
      <c r="B4937" t="s">
        <v>5028</v>
      </c>
      <c r="C4937">
        <v>4.4776412651520001</v>
      </c>
      <c r="D4937">
        <v>3155</v>
      </c>
      <c r="E4937">
        <v>4598</v>
      </c>
      <c r="F4937">
        <v>2</v>
      </c>
      <c r="G4937">
        <v>4494</v>
      </c>
      <c r="H4937">
        <v>9</v>
      </c>
      <c r="I4937">
        <v>3</v>
      </c>
      <c r="J4937">
        <v>98</v>
      </c>
      <c r="K4937" s="3">
        <v>43343.762062187503</v>
      </c>
    </row>
    <row r="4938" spans="1:11" x14ac:dyDescent="0.25">
      <c r="A4938" t="s">
        <v>55</v>
      </c>
      <c r="B4938" t="s">
        <v>5029</v>
      </c>
      <c r="C4938">
        <v>4.4776412651520001</v>
      </c>
      <c r="D4938">
        <v>4331</v>
      </c>
      <c r="E4938">
        <v>4774</v>
      </c>
      <c r="F4938">
        <v>2</v>
      </c>
      <c r="G4938">
        <v>4623</v>
      </c>
      <c r="H4938">
        <v>9</v>
      </c>
      <c r="I4938">
        <v>4</v>
      </c>
      <c r="J4938">
        <v>97</v>
      </c>
      <c r="K4938" s="3">
        <v>43343.762062731483</v>
      </c>
    </row>
    <row r="4939" spans="1:11" x14ac:dyDescent="0.25">
      <c r="A4939" t="s">
        <v>55</v>
      </c>
      <c r="B4939" t="s">
        <v>5030</v>
      </c>
      <c r="C4939">
        <v>4.5149549423615998</v>
      </c>
      <c r="D4939">
        <v>488</v>
      </c>
      <c r="E4939">
        <v>7223</v>
      </c>
      <c r="F4939">
        <v>2</v>
      </c>
      <c r="G4939">
        <v>6088</v>
      </c>
      <c r="H4939">
        <v>10</v>
      </c>
      <c r="I4939">
        <v>0</v>
      </c>
      <c r="J4939">
        <v>84</v>
      </c>
      <c r="K4939" s="3">
        <v>43343.762122187502</v>
      </c>
    </row>
    <row r="4940" spans="1:11" x14ac:dyDescent="0.25">
      <c r="A4940" t="s">
        <v>55</v>
      </c>
      <c r="B4940" t="s">
        <v>5031</v>
      </c>
      <c r="C4940">
        <v>4.5149549423615998</v>
      </c>
      <c r="D4940">
        <v>1598</v>
      </c>
      <c r="E4940">
        <v>6007</v>
      </c>
      <c r="F4940">
        <v>2</v>
      </c>
      <c r="G4940">
        <v>5469</v>
      </c>
      <c r="H4940">
        <v>10</v>
      </c>
      <c r="I4940">
        <v>1</v>
      </c>
      <c r="J4940">
        <v>91</v>
      </c>
      <c r="K4940" s="3">
        <v>43343.762122372682</v>
      </c>
    </row>
    <row r="4941" spans="1:11" x14ac:dyDescent="0.25">
      <c r="A4941" t="s">
        <v>55</v>
      </c>
      <c r="B4941" t="s">
        <v>5032</v>
      </c>
      <c r="C4941">
        <v>4.5149549423615998</v>
      </c>
      <c r="D4941">
        <v>3850</v>
      </c>
      <c r="E4941">
        <v>4562</v>
      </c>
      <c r="F4941">
        <v>2</v>
      </c>
      <c r="G4941">
        <v>4144</v>
      </c>
      <c r="H4941">
        <v>10</v>
      </c>
      <c r="I4941">
        <v>3</v>
      </c>
      <c r="J4941">
        <v>91</v>
      </c>
      <c r="K4941" s="3">
        <v>43343.762122569446</v>
      </c>
    </row>
    <row r="4942" spans="1:11" x14ac:dyDescent="0.25">
      <c r="A4942" t="s">
        <v>55</v>
      </c>
      <c r="B4942" t="s">
        <v>5033</v>
      </c>
      <c r="C4942">
        <v>4.0634594481254398</v>
      </c>
      <c r="D4942">
        <v>374</v>
      </c>
      <c r="E4942">
        <v>5673</v>
      </c>
      <c r="F4942">
        <v>2</v>
      </c>
      <c r="G4942">
        <v>5253</v>
      </c>
      <c r="H4942">
        <v>11</v>
      </c>
      <c r="I4942">
        <v>0</v>
      </c>
      <c r="J4942">
        <v>93</v>
      </c>
      <c r="K4942" s="3">
        <v>43343.76217696759</v>
      </c>
    </row>
    <row r="4943" spans="1:11" x14ac:dyDescent="0.25">
      <c r="A4943" t="s">
        <v>55</v>
      </c>
      <c r="B4943" t="s">
        <v>5034</v>
      </c>
      <c r="C4943">
        <v>4.0634594481254398</v>
      </c>
      <c r="D4943">
        <v>1344</v>
      </c>
      <c r="E4943">
        <v>6156</v>
      </c>
      <c r="F4943">
        <v>3</v>
      </c>
      <c r="G4943">
        <v>6159</v>
      </c>
      <c r="H4943">
        <v>11</v>
      </c>
      <c r="I4943">
        <v>1</v>
      </c>
      <c r="J4943">
        <v>100</v>
      </c>
      <c r="K4943" s="3">
        <v>43343.762177662036</v>
      </c>
    </row>
    <row r="4944" spans="1:11" x14ac:dyDescent="0.25">
      <c r="A4944" t="s">
        <v>55</v>
      </c>
      <c r="B4944" s="2" t="s">
        <v>5035</v>
      </c>
      <c r="C4944">
        <v>4.0634594481254398</v>
      </c>
      <c r="D4944">
        <v>2476</v>
      </c>
      <c r="E4944">
        <v>4847</v>
      </c>
      <c r="F4944">
        <v>3</v>
      </c>
      <c r="G4944">
        <v>4855</v>
      </c>
      <c r="H4944">
        <v>11</v>
      </c>
      <c r="I4944">
        <v>2</v>
      </c>
      <c r="J4944">
        <v>100</v>
      </c>
      <c r="K4944" s="3">
        <v>43343.762177164353</v>
      </c>
    </row>
    <row r="4945" spans="1:11" x14ac:dyDescent="0.25">
      <c r="A4945" t="s">
        <v>55</v>
      </c>
      <c r="B4945" t="s">
        <v>5036</v>
      </c>
      <c r="C4945">
        <v>4.0634594481254398</v>
      </c>
      <c r="D4945">
        <v>3921</v>
      </c>
      <c r="E4945">
        <v>5853</v>
      </c>
      <c r="F4945">
        <v>2</v>
      </c>
      <c r="G4945">
        <v>5048</v>
      </c>
      <c r="H4945">
        <v>11</v>
      </c>
      <c r="I4945">
        <v>3</v>
      </c>
      <c r="J4945">
        <v>86</v>
      </c>
      <c r="K4945" s="3">
        <v>43343.762177893521</v>
      </c>
    </row>
    <row r="4946" spans="1:11" x14ac:dyDescent="0.25">
      <c r="A4946" t="s">
        <v>55</v>
      </c>
      <c r="B4946" t="s">
        <v>5037</v>
      </c>
      <c r="C4946">
        <v>3.6571135033129001</v>
      </c>
      <c r="D4946">
        <v>4938</v>
      </c>
      <c r="E4946">
        <v>7061</v>
      </c>
      <c r="F4946">
        <v>2</v>
      </c>
      <c r="G4946">
        <v>6227</v>
      </c>
      <c r="H4946">
        <v>11</v>
      </c>
      <c r="I4946">
        <v>4</v>
      </c>
      <c r="J4946">
        <v>88</v>
      </c>
      <c r="K4946" s="3">
        <v>43343.762237499999</v>
      </c>
    </row>
    <row r="4947" spans="1:11" x14ac:dyDescent="0.25">
      <c r="A4947" t="s">
        <v>55</v>
      </c>
      <c r="B4947" t="s">
        <v>5038</v>
      </c>
      <c r="C4947">
        <v>3.6571135033129001</v>
      </c>
      <c r="D4947">
        <v>353</v>
      </c>
      <c r="E4947">
        <v>5840</v>
      </c>
      <c r="F4947">
        <v>2</v>
      </c>
      <c r="G4947">
        <v>5138</v>
      </c>
      <c r="H4947">
        <v>12</v>
      </c>
      <c r="I4947">
        <v>0</v>
      </c>
      <c r="J4947">
        <v>88</v>
      </c>
      <c r="K4947" s="3">
        <v>43343.762237152776</v>
      </c>
    </row>
    <row r="4948" spans="1:11" x14ac:dyDescent="0.25">
      <c r="A4948" t="s">
        <v>55</v>
      </c>
      <c r="B4948" t="s">
        <v>5039</v>
      </c>
      <c r="C4948">
        <v>3.6571135033129001</v>
      </c>
      <c r="D4948">
        <v>1562</v>
      </c>
      <c r="E4948">
        <v>6248</v>
      </c>
      <c r="F4948">
        <v>2</v>
      </c>
      <c r="G4948">
        <v>5558</v>
      </c>
      <c r="H4948">
        <v>12</v>
      </c>
      <c r="I4948">
        <v>1</v>
      </c>
      <c r="J4948">
        <v>89</v>
      </c>
      <c r="K4948" s="3">
        <v>43343.762238043979</v>
      </c>
    </row>
    <row r="4949" spans="1:11" x14ac:dyDescent="0.25">
      <c r="A4949" t="s">
        <v>55</v>
      </c>
      <c r="B4949" t="s">
        <v>5040</v>
      </c>
      <c r="C4949">
        <v>3.6571135033129001</v>
      </c>
      <c r="D4949">
        <v>2688</v>
      </c>
      <c r="E4949">
        <v>5113</v>
      </c>
      <c r="F4949">
        <v>2</v>
      </c>
      <c r="G4949">
        <v>4800</v>
      </c>
      <c r="H4949">
        <v>12</v>
      </c>
      <c r="I4949">
        <v>2</v>
      </c>
      <c r="J4949">
        <v>94</v>
      </c>
      <c r="K4949" s="3">
        <v>43343.762238229167</v>
      </c>
    </row>
    <row r="4950" spans="1:11" x14ac:dyDescent="0.25">
      <c r="A4950" t="s">
        <v>55</v>
      </c>
      <c r="B4950" t="s">
        <v>5041</v>
      </c>
      <c r="C4950">
        <v>3.6571135033129001</v>
      </c>
      <c r="D4950">
        <v>3661</v>
      </c>
      <c r="E4950">
        <v>6114</v>
      </c>
      <c r="F4950">
        <v>2</v>
      </c>
      <c r="G4950">
        <v>5245</v>
      </c>
      <c r="H4950">
        <v>12</v>
      </c>
      <c r="I4950">
        <v>3</v>
      </c>
      <c r="J4950">
        <v>86</v>
      </c>
      <c r="K4950" s="3">
        <v>43343.762238391202</v>
      </c>
    </row>
    <row r="4951" spans="1:11" x14ac:dyDescent="0.25">
      <c r="A4951" t="s">
        <v>55</v>
      </c>
      <c r="B4951" t="s">
        <v>5042</v>
      </c>
      <c r="C4951">
        <v>4.1447286370879501</v>
      </c>
      <c r="D4951">
        <v>468</v>
      </c>
      <c r="E4951">
        <v>7756</v>
      </c>
      <c r="F4951">
        <v>2</v>
      </c>
      <c r="G4951">
        <v>6976</v>
      </c>
      <c r="H4951">
        <v>13</v>
      </c>
      <c r="I4951">
        <v>0</v>
      </c>
      <c r="J4951">
        <v>90</v>
      </c>
      <c r="K4951" s="3">
        <v>43343.762292905092</v>
      </c>
    </row>
    <row r="4952" spans="1:11" x14ac:dyDescent="0.25">
      <c r="A4952" t="s">
        <v>55</v>
      </c>
      <c r="B4952" t="s">
        <v>5043</v>
      </c>
      <c r="C4952">
        <v>4.1447286370879501</v>
      </c>
      <c r="D4952">
        <v>1681</v>
      </c>
      <c r="E4952">
        <v>7878</v>
      </c>
      <c r="F4952">
        <v>2</v>
      </c>
      <c r="G4952">
        <v>7242</v>
      </c>
      <c r="H4952">
        <v>13</v>
      </c>
      <c r="I4952">
        <v>1</v>
      </c>
      <c r="J4952">
        <v>92</v>
      </c>
      <c r="K4952" s="3">
        <v>43343.762293252315</v>
      </c>
    </row>
    <row r="4953" spans="1:11" x14ac:dyDescent="0.25">
      <c r="A4953" t="s">
        <v>55</v>
      </c>
      <c r="B4953" t="s">
        <v>5044</v>
      </c>
      <c r="C4953">
        <v>4.1447286370879501</v>
      </c>
      <c r="D4953">
        <v>2738</v>
      </c>
      <c r="E4953">
        <v>6681</v>
      </c>
      <c r="F4953">
        <v>2</v>
      </c>
      <c r="G4953">
        <v>5781</v>
      </c>
      <c r="H4953">
        <v>13</v>
      </c>
      <c r="I4953">
        <v>2</v>
      </c>
      <c r="J4953">
        <v>87</v>
      </c>
      <c r="K4953" s="3">
        <v>43343.762293055559</v>
      </c>
    </row>
    <row r="4954" spans="1:11" x14ac:dyDescent="0.25">
      <c r="A4954" t="s">
        <v>55</v>
      </c>
      <c r="B4954" t="s">
        <v>5045</v>
      </c>
      <c r="C4954">
        <v>4.69735912203301</v>
      </c>
      <c r="D4954">
        <v>4025</v>
      </c>
      <c r="E4954">
        <v>8005</v>
      </c>
      <c r="F4954">
        <v>2</v>
      </c>
      <c r="G4954">
        <v>6758</v>
      </c>
      <c r="H4954">
        <v>13</v>
      </c>
      <c r="I4954">
        <v>3</v>
      </c>
      <c r="J4954">
        <v>84</v>
      </c>
      <c r="K4954" s="3">
        <v>43343.76235315972</v>
      </c>
    </row>
    <row r="4955" spans="1:11" x14ac:dyDescent="0.25">
      <c r="A4955" t="s">
        <v>55</v>
      </c>
      <c r="B4955" t="s">
        <v>5046</v>
      </c>
      <c r="C4955">
        <v>4.69735912203301</v>
      </c>
      <c r="D4955">
        <v>5302</v>
      </c>
      <c r="E4955">
        <v>7913</v>
      </c>
      <c r="F4955">
        <v>2</v>
      </c>
      <c r="G4955">
        <v>6956</v>
      </c>
      <c r="H4955">
        <v>13</v>
      </c>
      <c r="I4955">
        <v>4</v>
      </c>
      <c r="J4955">
        <v>88</v>
      </c>
      <c r="K4955" s="3">
        <v>43343.762353703707</v>
      </c>
    </row>
    <row r="4956" spans="1:11" x14ac:dyDescent="0.25">
      <c r="A4956" t="s">
        <v>55</v>
      </c>
      <c r="B4956" t="s">
        <v>5047</v>
      </c>
      <c r="C4956">
        <v>4.69735912203301</v>
      </c>
      <c r="D4956">
        <v>467</v>
      </c>
      <c r="E4956">
        <v>6156</v>
      </c>
      <c r="F4956">
        <v>2</v>
      </c>
      <c r="G4956">
        <v>5502</v>
      </c>
      <c r="H4956">
        <v>14</v>
      </c>
      <c r="I4956">
        <v>0</v>
      </c>
      <c r="J4956">
        <v>89</v>
      </c>
      <c r="K4956" s="3">
        <v>43343.762353506943</v>
      </c>
    </row>
    <row r="4957" spans="1:11" x14ac:dyDescent="0.25">
      <c r="A4957" t="s">
        <v>55</v>
      </c>
      <c r="B4957" t="s">
        <v>5048</v>
      </c>
      <c r="C4957">
        <v>4.69735912203301</v>
      </c>
      <c r="D4957">
        <v>1581</v>
      </c>
      <c r="E4957">
        <v>6593</v>
      </c>
      <c r="F4957">
        <v>2</v>
      </c>
      <c r="G4957">
        <v>5880</v>
      </c>
      <c r="H4957">
        <v>14</v>
      </c>
      <c r="I4957">
        <v>1</v>
      </c>
      <c r="J4957">
        <v>89</v>
      </c>
      <c r="K4957" s="3">
        <v>43343.762353900463</v>
      </c>
    </row>
    <row r="4958" spans="1:11" x14ac:dyDescent="0.25">
      <c r="A4958" t="s">
        <v>55</v>
      </c>
      <c r="B4958" t="s">
        <v>5049</v>
      </c>
      <c r="C4958">
        <v>4.69735912203301</v>
      </c>
      <c r="D4958">
        <v>3047</v>
      </c>
      <c r="E4958">
        <v>6072</v>
      </c>
      <c r="F4958">
        <v>2</v>
      </c>
      <c r="G4958">
        <v>5368</v>
      </c>
      <c r="H4958">
        <v>14</v>
      </c>
      <c r="I4958">
        <v>2</v>
      </c>
      <c r="J4958">
        <v>88</v>
      </c>
      <c r="K4958" s="3">
        <v>43343.762354247687</v>
      </c>
    </row>
    <row r="4959" spans="1:11" x14ac:dyDescent="0.25">
      <c r="A4959" t="s">
        <v>55</v>
      </c>
      <c r="B4959" t="s">
        <v>5050</v>
      </c>
      <c r="C4959">
        <v>5.32367367163741</v>
      </c>
      <c r="D4959">
        <v>4395</v>
      </c>
      <c r="E4959">
        <v>7755</v>
      </c>
      <c r="F4959">
        <v>2</v>
      </c>
      <c r="G4959">
        <v>6469</v>
      </c>
      <c r="H4959">
        <v>14</v>
      </c>
      <c r="I4959">
        <v>3</v>
      </c>
      <c r="J4959">
        <v>83</v>
      </c>
      <c r="K4959" s="3">
        <v>43343.762408796298</v>
      </c>
    </row>
    <row r="4960" spans="1:11" x14ac:dyDescent="0.25">
      <c r="A4960" t="s">
        <v>55</v>
      </c>
      <c r="B4960" t="s">
        <v>5051</v>
      </c>
      <c r="C4960">
        <v>5.32367367163741</v>
      </c>
      <c r="D4960">
        <v>1554</v>
      </c>
      <c r="E4960">
        <v>6634</v>
      </c>
      <c r="F4960">
        <v>2</v>
      </c>
      <c r="G4960">
        <v>5965</v>
      </c>
      <c r="H4960">
        <v>15</v>
      </c>
      <c r="I4960">
        <v>1</v>
      </c>
      <c r="J4960">
        <v>90</v>
      </c>
      <c r="K4960" s="3">
        <v>43343.762408993054</v>
      </c>
    </row>
    <row r="4961" spans="1:11" x14ac:dyDescent="0.25">
      <c r="A4961" t="s">
        <v>55</v>
      </c>
      <c r="B4961" t="s">
        <v>5052</v>
      </c>
      <c r="C4961">
        <v>5.32367367163741</v>
      </c>
      <c r="D4961">
        <v>2715</v>
      </c>
      <c r="E4961">
        <v>6394</v>
      </c>
      <c r="F4961">
        <v>2</v>
      </c>
      <c r="G4961">
        <v>6294</v>
      </c>
      <c r="H4961">
        <v>15</v>
      </c>
      <c r="I4961">
        <v>2</v>
      </c>
      <c r="J4961">
        <v>98</v>
      </c>
      <c r="K4961" s="3">
        <v>43343.762409340277</v>
      </c>
    </row>
    <row r="4962" spans="1:11" x14ac:dyDescent="0.25">
      <c r="A4962" t="s">
        <v>55</v>
      </c>
      <c r="B4962" t="s">
        <v>5053</v>
      </c>
      <c r="C4962">
        <v>5.32367367163741</v>
      </c>
      <c r="D4962">
        <v>4073</v>
      </c>
      <c r="E4962">
        <v>5797</v>
      </c>
      <c r="F4962">
        <v>2</v>
      </c>
      <c r="G4962">
        <v>5459</v>
      </c>
      <c r="H4962">
        <v>15</v>
      </c>
      <c r="I4962">
        <v>3</v>
      </c>
      <c r="J4962">
        <v>94</v>
      </c>
      <c r="K4962" s="3">
        <v>43343.762409525465</v>
      </c>
    </row>
    <row r="4963" spans="1:11" x14ac:dyDescent="0.25">
      <c r="A4963" t="s">
        <v>55</v>
      </c>
      <c r="B4963" t="s">
        <v>5054</v>
      </c>
      <c r="C4963">
        <v>6.0334968278557302</v>
      </c>
      <c r="D4963">
        <v>5011</v>
      </c>
      <c r="E4963">
        <v>5270</v>
      </c>
      <c r="F4963">
        <v>2</v>
      </c>
      <c r="G4963">
        <v>5013</v>
      </c>
      <c r="H4963">
        <v>15</v>
      </c>
      <c r="I4963">
        <v>4</v>
      </c>
      <c r="J4963">
        <v>95</v>
      </c>
      <c r="K4963" s="3">
        <v>43343.76246917824</v>
      </c>
    </row>
    <row r="4964" spans="1:11" x14ac:dyDescent="0.25">
      <c r="A4964" t="s">
        <v>55</v>
      </c>
      <c r="B4964" t="s">
        <v>5055</v>
      </c>
      <c r="C4964">
        <v>6.0334968278557302</v>
      </c>
      <c r="D4964">
        <v>467</v>
      </c>
      <c r="E4964">
        <v>7239</v>
      </c>
      <c r="F4964">
        <v>2</v>
      </c>
      <c r="G4964">
        <v>6511</v>
      </c>
      <c r="H4964">
        <v>16</v>
      </c>
      <c r="I4964">
        <v>0</v>
      </c>
      <c r="J4964">
        <v>90</v>
      </c>
      <c r="K4964" s="3">
        <v>43343.762469907408</v>
      </c>
    </row>
    <row r="4965" spans="1:11" x14ac:dyDescent="0.25">
      <c r="A4965" t="s">
        <v>55</v>
      </c>
      <c r="B4965" t="s">
        <v>5056</v>
      </c>
      <c r="C4965">
        <v>6.0334968278557302</v>
      </c>
      <c r="D4965">
        <v>1383</v>
      </c>
      <c r="E4965">
        <v>4943</v>
      </c>
      <c r="F4965">
        <v>2</v>
      </c>
      <c r="G4965">
        <v>4429</v>
      </c>
      <c r="H4965">
        <v>16</v>
      </c>
      <c r="I4965">
        <v>1</v>
      </c>
      <c r="J4965">
        <v>90</v>
      </c>
      <c r="K4965" s="3">
        <v>43343.762469710651</v>
      </c>
    </row>
    <row r="4966" spans="1:11" x14ac:dyDescent="0.25">
      <c r="A4966" t="s">
        <v>55</v>
      </c>
      <c r="B4966" t="s">
        <v>5057</v>
      </c>
      <c r="C4966">
        <v>6.0334968278557302</v>
      </c>
      <c r="D4966">
        <v>2272</v>
      </c>
      <c r="E4966">
        <v>7182</v>
      </c>
      <c r="F4966">
        <v>2</v>
      </c>
      <c r="G4966">
        <v>6335</v>
      </c>
      <c r="H4966">
        <v>16</v>
      </c>
      <c r="I4966">
        <v>2</v>
      </c>
      <c r="J4966">
        <v>88</v>
      </c>
      <c r="K4966" s="3">
        <v>43343.762470104164</v>
      </c>
    </row>
    <row r="4967" spans="1:11" x14ac:dyDescent="0.25">
      <c r="A4967" t="s">
        <v>55</v>
      </c>
      <c r="B4967" t="s">
        <v>5058</v>
      </c>
      <c r="C4967">
        <v>6.0334968278557302</v>
      </c>
      <c r="D4967">
        <v>3647</v>
      </c>
      <c r="E4967">
        <v>6202</v>
      </c>
      <c r="F4967">
        <v>2</v>
      </c>
      <c r="G4967">
        <v>5573</v>
      </c>
      <c r="H4967">
        <v>16</v>
      </c>
      <c r="I4967">
        <v>3</v>
      </c>
      <c r="J4967">
        <v>90</v>
      </c>
      <c r="K4967" s="3">
        <v>43343.762470254631</v>
      </c>
    </row>
    <row r="4968" spans="1:11" x14ac:dyDescent="0.25">
      <c r="A4968" t="s">
        <v>55</v>
      </c>
      <c r="B4968" t="s">
        <v>5059</v>
      </c>
      <c r="C4968">
        <v>6.8379630715698303</v>
      </c>
      <c r="D4968">
        <v>193</v>
      </c>
      <c r="E4968">
        <v>5723</v>
      </c>
      <c r="F4968">
        <v>2</v>
      </c>
      <c r="G4968">
        <v>5290</v>
      </c>
      <c r="H4968">
        <v>17</v>
      </c>
      <c r="I4968">
        <v>0</v>
      </c>
      <c r="J4968">
        <v>92</v>
      </c>
      <c r="K4968" s="3">
        <v>43343.762524537036</v>
      </c>
    </row>
    <row r="4969" spans="1:11" x14ac:dyDescent="0.25">
      <c r="A4969" t="s">
        <v>55</v>
      </c>
      <c r="B4969" t="s">
        <v>5060</v>
      </c>
      <c r="C4969">
        <v>6.8379630715698303</v>
      </c>
      <c r="D4969">
        <v>1359</v>
      </c>
      <c r="E4969">
        <v>6361</v>
      </c>
      <c r="F4969">
        <v>2</v>
      </c>
      <c r="G4969">
        <v>5978</v>
      </c>
      <c r="H4969">
        <v>17</v>
      </c>
      <c r="I4969">
        <v>1</v>
      </c>
      <c r="J4969">
        <v>94</v>
      </c>
      <c r="K4969" s="3">
        <v>43343.76252488426</v>
      </c>
    </row>
    <row r="4970" spans="1:11" x14ac:dyDescent="0.25">
      <c r="A4970" t="s">
        <v>55</v>
      </c>
      <c r="B4970" t="s">
        <v>5061</v>
      </c>
      <c r="C4970">
        <v>6.8379630715698303</v>
      </c>
      <c r="D4970">
        <v>2418</v>
      </c>
      <c r="E4970">
        <v>5916</v>
      </c>
      <c r="F4970">
        <v>2</v>
      </c>
      <c r="G4970">
        <v>5478</v>
      </c>
      <c r="H4970">
        <v>17</v>
      </c>
      <c r="I4970">
        <v>2</v>
      </c>
      <c r="J4970">
        <v>93</v>
      </c>
      <c r="K4970" s="3">
        <v>43343.762525231483</v>
      </c>
    </row>
    <row r="4971" spans="1:11" x14ac:dyDescent="0.25">
      <c r="A4971" t="s">
        <v>55</v>
      </c>
      <c r="B4971" t="s">
        <v>5062</v>
      </c>
      <c r="C4971">
        <v>6.8379630715698303</v>
      </c>
      <c r="D4971">
        <v>2971</v>
      </c>
      <c r="E4971">
        <v>4417</v>
      </c>
      <c r="F4971">
        <v>2</v>
      </c>
      <c r="G4971">
        <v>3894</v>
      </c>
      <c r="H4971">
        <v>17</v>
      </c>
      <c r="I4971">
        <v>3</v>
      </c>
      <c r="J4971">
        <v>88</v>
      </c>
      <c r="K4971" s="3">
        <v>43343.762524687503</v>
      </c>
    </row>
    <row r="4972" spans="1:11" x14ac:dyDescent="0.25">
      <c r="A4972" t="s">
        <v>55</v>
      </c>
      <c r="B4972" t="s">
        <v>5063</v>
      </c>
      <c r="C4972">
        <v>6.8379630715698303</v>
      </c>
      <c r="D4972">
        <v>3966</v>
      </c>
      <c r="E4972">
        <v>4615</v>
      </c>
      <c r="F4972">
        <v>2</v>
      </c>
      <c r="G4972">
        <v>4272</v>
      </c>
      <c r="H4972">
        <v>17</v>
      </c>
      <c r="I4972">
        <v>4</v>
      </c>
      <c r="J4972">
        <v>93</v>
      </c>
      <c r="K4972" s="3">
        <v>43343.762525428239</v>
      </c>
    </row>
    <row r="4973" spans="1:11" x14ac:dyDescent="0.25">
      <c r="A4973" t="s">
        <v>55</v>
      </c>
      <c r="B4973" t="s">
        <v>5064</v>
      </c>
      <c r="C4973">
        <v>6.8379630715698303</v>
      </c>
      <c r="D4973">
        <v>4876</v>
      </c>
      <c r="E4973">
        <v>5107</v>
      </c>
      <c r="F4973">
        <v>2</v>
      </c>
      <c r="G4973">
        <v>4674</v>
      </c>
      <c r="H4973">
        <v>17</v>
      </c>
      <c r="I4973">
        <v>5</v>
      </c>
      <c r="J4973">
        <v>92</v>
      </c>
      <c r="K4973" s="3">
        <v>43343.762525613427</v>
      </c>
    </row>
    <row r="4974" spans="1:11" x14ac:dyDescent="0.25">
      <c r="A4974" t="s">
        <v>55</v>
      </c>
      <c r="B4974" t="s">
        <v>5065</v>
      </c>
      <c r="C4974">
        <v>6.1541667644128504</v>
      </c>
      <c r="D4974">
        <v>509</v>
      </c>
      <c r="E4974">
        <v>4941</v>
      </c>
      <c r="F4974">
        <v>2</v>
      </c>
      <c r="G4974">
        <v>4461</v>
      </c>
      <c r="H4974">
        <v>18</v>
      </c>
      <c r="I4974">
        <v>0</v>
      </c>
      <c r="J4974">
        <v>90</v>
      </c>
      <c r="K4974" s="3">
        <v>43343.762584872682</v>
      </c>
    </row>
    <row r="4975" spans="1:11" x14ac:dyDescent="0.25">
      <c r="A4975" t="s">
        <v>55</v>
      </c>
      <c r="B4975" t="s">
        <v>5066</v>
      </c>
      <c r="C4975">
        <v>6.1541667644128504</v>
      </c>
      <c r="D4975">
        <v>1363</v>
      </c>
      <c r="E4975">
        <v>4951</v>
      </c>
      <c r="F4975">
        <v>2</v>
      </c>
      <c r="G4975">
        <v>4561</v>
      </c>
      <c r="H4975">
        <v>18</v>
      </c>
      <c r="I4975">
        <v>1</v>
      </c>
      <c r="J4975">
        <v>92</v>
      </c>
      <c r="K4975" s="3">
        <v>43343.762585416669</v>
      </c>
    </row>
    <row r="4976" spans="1:11" x14ac:dyDescent="0.25">
      <c r="A4976" t="s">
        <v>55</v>
      </c>
      <c r="B4976" t="s">
        <v>5067</v>
      </c>
      <c r="C4976">
        <v>6.1541667644128504</v>
      </c>
      <c r="D4976">
        <v>2150</v>
      </c>
      <c r="E4976">
        <v>3683</v>
      </c>
      <c r="F4976">
        <v>3</v>
      </c>
      <c r="G4976">
        <v>3695</v>
      </c>
      <c r="H4976">
        <v>18</v>
      </c>
      <c r="I4976">
        <v>2</v>
      </c>
      <c r="J4976">
        <v>100</v>
      </c>
      <c r="K4976" s="3">
        <v>43343.762585219905</v>
      </c>
    </row>
    <row r="4977" spans="1:11" x14ac:dyDescent="0.25">
      <c r="A4977" t="s">
        <v>55</v>
      </c>
      <c r="B4977" t="s">
        <v>5068</v>
      </c>
      <c r="C4977">
        <v>6.1541667644128504</v>
      </c>
      <c r="D4977">
        <v>2837</v>
      </c>
      <c r="E4977">
        <v>3776</v>
      </c>
      <c r="F4977">
        <v>3</v>
      </c>
      <c r="G4977">
        <v>3804</v>
      </c>
      <c r="H4977">
        <v>18</v>
      </c>
      <c r="I4977">
        <v>3</v>
      </c>
      <c r="J4977">
        <v>100</v>
      </c>
      <c r="K4977" s="3">
        <v>43343.762586423611</v>
      </c>
    </row>
    <row r="4978" spans="1:11" x14ac:dyDescent="0.25">
      <c r="A4978" t="s">
        <v>55</v>
      </c>
      <c r="B4978" t="s">
        <v>5069</v>
      </c>
      <c r="C4978">
        <v>6.1541667644128504</v>
      </c>
      <c r="D4978">
        <v>3533</v>
      </c>
      <c r="E4978">
        <v>3423</v>
      </c>
      <c r="F4978">
        <v>3</v>
      </c>
      <c r="G4978">
        <v>3448</v>
      </c>
      <c r="H4978">
        <v>18</v>
      </c>
      <c r="I4978">
        <v>4</v>
      </c>
      <c r="J4978">
        <v>100</v>
      </c>
      <c r="K4978" s="3">
        <v>43343.762586805555</v>
      </c>
    </row>
    <row r="4979" spans="1:11" x14ac:dyDescent="0.25">
      <c r="A4979" t="s">
        <v>55</v>
      </c>
      <c r="B4979" t="s">
        <v>5070</v>
      </c>
      <c r="C4979">
        <v>6.1541667644128504</v>
      </c>
      <c r="D4979">
        <v>4444</v>
      </c>
      <c r="E4979">
        <v>4041</v>
      </c>
      <c r="F4979">
        <v>2</v>
      </c>
      <c r="G4979">
        <v>3751</v>
      </c>
      <c r="H4979">
        <v>18</v>
      </c>
      <c r="I4979">
        <v>5</v>
      </c>
      <c r="J4979">
        <v>93</v>
      </c>
      <c r="K4979" s="3">
        <v>43343.762586956022</v>
      </c>
    </row>
    <row r="4980" spans="1:11" x14ac:dyDescent="0.25">
      <c r="A4980" t="s">
        <v>55</v>
      </c>
      <c r="B4980" t="s">
        <v>5071</v>
      </c>
      <c r="C4980">
        <v>6.1541667644128504</v>
      </c>
      <c r="D4980">
        <v>360</v>
      </c>
      <c r="E4980">
        <v>3720</v>
      </c>
      <c r="F4980">
        <v>2</v>
      </c>
      <c r="G4980">
        <v>3606</v>
      </c>
      <c r="H4980">
        <v>19</v>
      </c>
      <c r="I4980">
        <v>0</v>
      </c>
      <c r="J4980">
        <v>97</v>
      </c>
      <c r="K4980" s="3">
        <v>43343.762587152778</v>
      </c>
    </row>
    <row r="4981" spans="1:11" x14ac:dyDescent="0.25">
      <c r="A4981" t="s">
        <v>55</v>
      </c>
      <c r="B4981" t="s">
        <v>5072</v>
      </c>
      <c r="C4981">
        <v>6.1541667644128504</v>
      </c>
      <c r="D4981">
        <v>936</v>
      </c>
      <c r="E4981">
        <v>3211</v>
      </c>
      <c r="F4981">
        <v>3</v>
      </c>
      <c r="G4981">
        <v>3218</v>
      </c>
      <c r="H4981">
        <v>19</v>
      </c>
      <c r="I4981">
        <v>1</v>
      </c>
      <c r="J4981">
        <v>100</v>
      </c>
      <c r="K4981" s="3">
        <v>43343.762587500001</v>
      </c>
    </row>
    <row r="4982" spans="1:11" x14ac:dyDescent="0.25">
      <c r="A4982" t="s">
        <v>55</v>
      </c>
      <c r="B4982" t="s">
        <v>5073</v>
      </c>
      <c r="C4982">
        <v>5.7438889801186601</v>
      </c>
      <c r="D4982">
        <v>1921</v>
      </c>
      <c r="E4982">
        <v>4190</v>
      </c>
      <c r="F4982">
        <v>2</v>
      </c>
      <c r="G4982">
        <v>4154</v>
      </c>
      <c r="H4982">
        <v>19</v>
      </c>
      <c r="I4982">
        <v>2</v>
      </c>
      <c r="J4982">
        <v>99</v>
      </c>
      <c r="K4982" s="3">
        <v>43343.762640046298</v>
      </c>
    </row>
    <row r="4983" spans="1:11" x14ac:dyDescent="0.25">
      <c r="A4983" t="s">
        <v>55</v>
      </c>
      <c r="B4983" t="s">
        <v>5074</v>
      </c>
      <c r="C4983">
        <v>5.7438889801186601</v>
      </c>
      <c r="D4983">
        <v>3314</v>
      </c>
      <c r="E4983">
        <v>4505</v>
      </c>
      <c r="F4983">
        <v>2</v>
      </c>
      <c r="G4983">
        <v>4132</v>
      </c>
      <c r="H4983">
        <v>19</v>
      </c>
      <c r="I4983">
        <v>4</v>
      </c>
      <c r="J4983">
        <v>92</v>
      </c>
      <c r="K4983" s="3">
        <v>43343.762640393521</v>
      </c>
    </row>
    <row r="4984" spans="1:11" x14ac:dyDescent="0.25">
      <c r="A4984" t="s">
        <v>55</v>
      </c>
      <c r="B4984" t="s">
        <v>5075</v>
      </c>
      <c r="C4984">
        <v>5.7438889801186601</v>
      </c>
      <c r="D4984">
        <v>4035</v>
      </c>
      <c r="E4984">
        <v>3734</v>
      </c>
      <c r="F4984">
        <v>2</v>
      </c>
      <c r="G4984">
        <v>3658</v>
      </c>
      <c r="H4984">
        <v>19</v>
      </c>
      <c r="I4984">
        <v>5</v>
      </c>
      <c r="J4984">
        <v>98</v>
      </c>
      <c r="K4984" s="3">
        <v>43343.762640590277</v>
      </c>
    </row>
    <row r="4985" spans="1:11" x14ac:dyDescent="0.25">
      <c r="A4985" t="s">
        <v>55</v>
      </c>
      <c r="B4985" t="s">
        <v>5076</v>
      </c>
      <c r="C4985">
        <v>5.7438889801186601</v>
      </c>
      <c r="D4985">
        <v>4839</v>
      </c>
      <c r="E4985">
        <v>3884</v>
      </c>
      <c r="F4985">
        <v>2</v>
      </c>
      <c r="G4985">
        <v>3620</v>
      </c>
      <c r="H4985">
        <v>19</v>
      </c>
      <c r="I4985">
        <v>6</v>
      </c>
      <c r="J4985">
        <v>93</v>
      </c>
      <c r="K4985" s="3">
        <v>43343.762640740744</v>
      </c>
    </row>
    <row r="4986" spans="1:11" x14ac:dyDescent="0.25">
      <c r="A4986" t="s">
        <v>55</v>
      </c>
      <c r="B4986" t="s">
        <v>5077</v>
      </c>
      <c r="C4986">
        <v>5.8535450424663704</v>
      </c>
      <c r="D4986">
        <v>963</v>
      </c>
      <c r="E4986">
        <v>5192</v>
      </c>
      <c r="F4986">
        <v>2</v>
      </c>
      <c r="G4986">
        <v>4674</v>
      </c>
      <c r="H4986">
        <v>20</v>
      </c>
      <c r="I4986">
        <v>1</v>
      </c>
      <c r="J4986">
        <v>90</v>
      </c>
      <c r="K4986" s="3">
        <v>43343.762700312502</v>
      </c>
    </row>
    <row r="4987" spans="1:11" x14ac:dyDescent="0.25">
      <c r="A4987" t="s">
        <v>55</v>
      </c>
      <c r="B4987" t="s">
        <v>5078</v>
      </c>
      <c r="C4987">
        <v>5.8535450424663704</v>
      </c>
      <c r="D4987">
        <v>2222</v>
      </c>
      <c r="E4987">
        <v>3825</v>
      </c>
      <c r="F4987">
        <v>2</v>
      </c>
      <c r="G4987">
        <v>3756</v>
      </c>
      <c r="H4987">
        <v>20</v>
      </c>
      <c r="I4987">
        <v>2</v>
      </c>
      <c r="J4987">
        <v>98</v>
      </c>
      <c r="K4987" s="3">
        <v>43343.762700659725</v>
      </c>
    </row>
    <row r="4988" spans="1:11" x14ac:dyDescent="0.25">
      <c r="A4988" t="s">
        <v>55</v>
      </c>
      <c r="B4988" t="s">
        <v>5079</v>
      </c>
      <c r="C4988">
        <v>5.8535450424663704</v>
      </c>
      <c r="D4988">
        <v>2625</v>
      </c>
      <c r="E4988">
        <v>4835</v>
      </c>
      <c r="F4988">
        <v>2</v>
      </c>
      <c r="G4988">
        <v>4497</v>
      </c>
      <c r="H4988">
        <v>20</v>
      </c>
      <c r="I4988">
        <v>3</v>
      </c>
      <c r="J4988">
        <v>93</v>
      </c>
      <c r="K4988" s="3">
        <v>43343.762701238426</v>
      </c>
    </row>
    <row r="4989" spans="1:11" x14ac:dyDescent="0.25">
      <c r="A4989" t="s">
        <v>55</v>
      </c>
      <c r="B4989" t="s">
        <v>5080</v>
      </c>
      <c r="C4989">
        <v>5.8535450424663704</v>
      </c>
      <c r="D4989">
        <v>3515</v>
      </c>
      <c r="E4989">
        <v>4064</v>
      </c>
      <c r="F4989">
        <v>2</v>
      </c>
      <c r="G4989">
        <v>3954</v>
      </c>
      <c r="H4989">
        <v>20</v>
      </c>
      <c r="I4989">
        <v>4</v>
      </c>
      <c r="J4989">
        <v>97</v>
      </c>
      <c r="K4989" s="3">
        <v>43343.762701539352</v>
      </c>
    </row>
    <row r="4990" spans="1:11" x14ac:dyDescent="0.25">
      <c r="A4990" t="s">
        <v>55</v>
      </c>
      <c r="B4990" t="s">
        <v>5081</v>
      </c>
      <c r="C4990">
        <v>5.8535450424663704</v>
      </c>
      <c r="D4990">
        <v>4256</v>
      </c>
      <c r="E4990">
        <v>4474</v>
      </c>
      <c r="F4990">
        <v>2</v>
      </c>
      <c r="G4990">
        <v>4416</v>
      </c>
      <c r="H4990">
        <v>20</v>
      </c>
      <c r="I4990">
        <v>5</v>
      </c>
      <c r="J4990">
        <v>99</v>
      </c>
      <c r="K4990" s="3">
        <v>43343.762702083332</v>
      </c>
    </row>
    <row r="4991" spans="1:11" x14ac:dyDescent="0.25">
      <c r="A4991" t="s">
        <v>55</v>
      </c>
      <c r="B4991" t="s">
        <v>5082</v>
      </c>
      <c r="C4991">
        <v>5.8535450424663704</v>
      </c>
      <c r="D4991">
        <v>134</v>
      </c>
      <c r="E4991">
        <v>3931</v>
      </c>
      <c r="F4991">
        <v>2</v>
      </c>
      <c r="G4991">
        <v>3793</v>
      </c>
      <c r="H4991">
        <v>21</v>
      </c>
      <c r="I4991">
        <v>0</v>
      </c>
      <c r="J4991">
        <v>96</v>
      </c>
      <c r="K4991" s="3">
        <v>43343.762701932872</v>
      </c>
    </row>
    <row r="4992" spans="1:11" x14ac:dyDescent="0.25">
      <c r="A4992" t="s">
        <v>55</v>
      </c>
      <c r="B4992" t="s">
        <v>5083</v>
      </c>
      <c r="C4992">
        <v>6.4974349971376801</v>
      </c>
      <c r="D4992">
        <v>2192</v>
      </c>
      <c r="E4992">
        <v>4317</v>
      </c>
      <c r="F4992">
        <v>2</v>
      </c>
      <c r="G4992">
        <v>3827</v>
      </c>
      <c r="H4992">
        <v>21</v>
      </c>
      <c r="I4992">
        <v>2</v>
      </c>
      <c r="J4992">
        <v>89</v>
      </c>
      <c r="K4992" s="3">
        <v>43343.762755937503</v>
      </c>
    </row>
    <row r="4993" spans="1:11" x14ac:dyDescent="0.25">
      <c r="A4993" t="s">
        <v>55</v>
      </c>
      <c r="B4993" t="s">
        <v>5084</v>
      </c>
      <c r="C4993">
        <v>6.4974349971376801</v>
      </c>
      <c r="D4993">
        <v>2843</v>
      </c>
      <c r="E4993">
        <v>4940</v>
      </c>
      <c r="F4993">
        <v>2</v>
      </c>
      <c r="G4993">
        <v>4492</v>
      </c>
      <c r="H4993">
        <v>21</v>
      </c>
      <c r="I4993">
        <v>3</v>
      </c>
      <c r="J4993">
        <v>91</v>
      </c>
      <c r="K4993" s="3">
        <v>43343.76275613426</v>
      </c>
    </row>
    <row r="4994" spans="1:11" x14ac:dyDescent="0.25">
      <c r="A4994" t="s">
        <v>55</v>
      </c>
      <c r="B4994" t="s">
        <v>5085</v>
      </c>
      <c r="C4994">
        <v>6.4974349971376801</v>
      </c>
      <c r="D4994">
        <v>4078</v>
      </c>
      <c r="E4994">
        <v>5868</v>
      </c>
      <c r="F4994">
        <v>2</v>
      </c>
      <c r="G4994">
        <v>5317</v>
      </c>
      <c r="H4994">
        <v>21</v>
      </c>
      <c r="I4994">
        <v>4</v>
      </c>
      <c r="J4994">
        <v>91</v>
      </c>
      <c r="K4994" s="3">
        <v>43343.762756481483</v>
      </c>
    </row>
    <row r="4995" spans="1:11" x14ac:dyDescent="0.25">
      <c r="A4995" t="s">
        <v>55</v>
      </c>
      <c r="B4995" t="s">
        <v>5086</v>
      </c>
      <c r="C4995">
        <v>6.4974349971376801</v>
      </c>
      <c r="D4995">
        <v>4734</v>
      </c>
      <c r="E4995">
        <v>4452</v>
      </c>
      <c r="F4995">
        <v>2</v>
      </c>
      <c r="G4995">
        <v>4120</v>
      </c>
      <c r="H4995">
        <v>21</v>
      </c>
      <c r="I4995">
        <v>5</v>
      </c>
      <c r="J4995">
        <v>93</v>
      </c>
      <c r="K4995" s="3">
        <v>43343.762756284719</v>
      </c>
    </row>
    <row r="4996" spans="1:11" x14ac:dyDescent="0.25">
      <c r="A4996" t="s">
        <v>55</v>
      </c>
      <c r="B4996" t="s">
        <v>5087</v>
      </c>
      <c r="C4996">
        <v>6.4974349971376801</v>
      </c>
      <c r="D4996">
        <v>539</v>
      </c>
      <c r="E4996">
        <v>5199</v>
      </c>
      <c r="F4996">
        <v>2</v>
      </c>
      <c r="G4996">
        <v>4736</v>
      </c>
      <c r="H4996">
        <v>22</v>
      </c>
      <c r="I4996">
        <v>0</v>
      </c>
      <c r="J4996">
        <v>91</v>
      </c>
      <c r="K4996" s="3">
        <v>43343.762816932867</v>
      </c>
    </row>
    <row r="4997" spans="1:11" x14ac:dyDescent="0.25">
      <c r="A4997" t="s">
        <v>55</v>
      </c>
      <c r="B4997" t="s">
        <v>5088</v>
      </c>
      <c r="C4997">
        <v>6.4974349971376801</v>
      </c>
      <c r="D4997">
        <v>1020</v>
      </c>
      <c r="E4997">
        <v>5598</v>
      </c>
      <c r="F4997">
        <v>2</v>
      </c>
      <c r="G4997">
        <v>5264</v>
      </c>
      <c r="H4997">
        <v>22</v>
      </c>
      <c r="I4997">
        <v>1</v>
      </c>
      <c r="J4997">
        <v>94</v>
      </c>
      <c r="K4997" s="3">
        <v>43343.762817326387</v>
      </c>
    </row>
    <row r="4998" spans="1:11" x14ac:dyDescent="0.25">
      <c r="A4998" t="s">
        <v>55</v>
      </c>
      <c r="B4998" t="s">
        <v>5089</v>
      </c>
      <c r="C4998">
        <v>6.4974349971376801</v>
      </c>
      <c r="D4998">
        <v>1887</v>
      </c>
      <c r="E4998">
        <v>4057</v>
      </c>
      <c r="F4998">
        <v>2</v>
      </c>
      <c r="G4998">
        <v>3979</v>
      </c>
      <c r="H4998">
        <v>22</v>
      </c>
      <c r="I4998">
        <v>2</v>
      </c>
      <c r="J4998">
        <v>98</v>
      </c>
      <c r="K4998" s="3">
        <v>43343.762817129631</v>
      </c>
    </row>
    <row r="4999" spans="1:11" x14ac:dyDescent="0.25">
      <c r="A4999" t="s">
        <v>55</v>
      </c>
      <c r="B4999" t="s">
        <v>5090</v>
      </c>
      <c r="C4999">
        <v>6.4974349971376801</v>
      </c>
      <c r="D4999">
        <v>2883</v>
      </c>
      <c r="E4999">
        <v>5532</v>
      </c>
      <c r="F4999">
        <v>2</v>
      </c>
      <c r="G4999">
        <v>4944</v>
      </c>
      <c r="H4999">
        <v>22</v>
      </c>
      <c r="I4999">
        <v>3</v>
      </c>
      <c r="J4999">
        <v>89</v>
      </c>
      <c r="K4999" s="3">
        <v>43343.762817476854</v>
      </c>
    </row>
    <row r="5000" spans="1:11" x14ac:dyDescent="0.25">
      <c r="A5000" t="s">
        <v>55</v>
      </c>
      <c r="B5000" t="s">
        <v>5091</v>
      </c>
      <c r="C5000">
        <v>6.4974349971376801</v>
      </c>
      <c r="D5000">
        <v>3910</v>
      </c>
      <c r="E5000">
        <v>5195</v>
      </c>
      <c r="F5000">
        <v>2</v>
      </c>
      <c r="G5000">
        <v>4768</v>
      </c>
      <c r="H5000">
        <v>22</v>
      </c>
      <c r="I5000">
        <v>4</v>
      </c>
      <c r="J5000">
        <v>92</v>
      </c>
      <c r="K5000" s="3">
        <v>43343.762817858798</v>
      </c>
    </row>
    <row r="5001" spans="1:11" x14ac:dyDescent="0.25">
      <c r="A5001" t="s">
        <v>55</v>
      </c>
      <c r="B5001" t="s">
        <v>5092</v>
      </c>
      <c r="C5001">
        <v>6.4974349971376801</v>
      </c>
      <c r="D5001">
        <v>4835</v>
      </c>
      <c r="E5001">
        <v>4675</v>
      </c>
      <c r="F5001">
        <v>2</v>
      </c>
      <c r="G5001">
        <v>4296</v>
      </c>
      <c r="H5001">
        <v>22</v>
      </c>
      <c r="I5001">
        <v>5</v>
      </c>
      <c r="J5001">
        <v>92</v>
      </c>
      <c r="K5001" s="3">
        <v>43343.762818020834</v>
      </c>
    </row>
    <row r="5002" spans="1:11" x14ac:dyDescent="0.25">
      <c r="A5002" t="s">
        <v>56</v>
      </c>
      <c r="B5002" t="s">
        <v>5093</v>
      </c>
      <c r="C5002">
        <v>3.456</v>
      </c>
      <c r="D5002">
        <v>434</v>
      </c>
      <c r="E5002">
        <v>7286</v>
      </c>
      <c r="F5002">
        <v>2</v>
      </c>
      <c r="G5002">
        <v>5912</v>
      </c>
      <c r="H5002">
        <v>0</v>
      </c>
      <c r="I5002">
        <v>0</v>
      </c>
      <c r="J5002">
        <v>81</v>
      </c>
      <c r="K5002" s="3">
        <v>43343.725470104167</v>
      </c>
    </row>
    <row r="5003" spans="1:11" x14ac:dyDescent="0.25">
      <c r="A5003" t="s">
        <v>56</v>
      </c>
      <c r="B5003" t="s">
        <v>5094</v>
      </c>
      <c r="C5003">
        <v>4.1471999999999998</v>
      </c>
      <c r="D5003">
        <v>4619</v>
      </c>
      <c r="E5003">
        <v>7862</v>
      </c>
      <c r="F5003">
        <v>2</v>
      </c>
      <c r="G5003">
        <v>6954</v>
      </c>
      <c r="H5003">
        <v>0</v>
      </c>
      <c r="I5003">
        <v>2</v>
      </c>
      <c r="J5003">
        <v>88</v>
      </c>
      <c r="K5003" s="3">
        <v>43343.72551921296</v>
      </c>
    </row>
    <row r="5004" spans="1:11" x14ac:dyDescent="0.25">
      <c r="A5004" t="s">
        <v>56</v>
      </c>
      <c r="B5004" t="s">
        <v>5095</v>
      </c>
      <c r="C5004">
        <v>4.1471999999999998</v>
      </c>
      <c r="D5004">
        <v>553</v>
      </c>
      <c r="E5004">
        <v>7157</v>
      </c>
      <c r="F5004">
        <v>2</v>
      </c>
      <c r="G5004">
        <v>7001</v>
      </c>
      <c r="H5004">
        <v>1</v>
      </c>
      <c r="I5004">
        <v>0</v>
      </c>
      <c r="J5004">
        <v>98</v>
      </c>
      <c r="K5004" s="3">
        <v>43343.725519594911</v>
      </c>
    </row>
    <row r="5005" spans="1:11" x14ac:dyDescent="0.25">
      <c r="A5005" t="s">
        <v>56</v>
      </c>
      <c r="B5005" t="s">
        <v>5096</v>
      </c>
      <c r="C5005">
        <v>4.9766399999999997</v>
      </c>
      <c r="D5005">
        <v>1894</v>
      </c>
      <c r="E5005">
        <v>9374</v>
      </c>
      <c r="F5005">
        <v>2</v>
      </c>
      <c r="G5005">
        <v>7949</v>
      </c>
      <c r="H5005">
        <v>1</v>
      </c>
      <c r="I5005">
        <v>1</v>
      </c>
      <c r="J5005">
        <v>85</v>
      </c>
      <c r="K5005" s="3">
        <v>43343.725585335647</v>
      </c>
    </row>
    <row r="5006" spans="1:11" x14ac:dyDescent="0.25">
      <c r="A5006" t="s">
        <v>56</v>
      </c>
      <c r="B5006" t="s">
        <v>5097</v>
      </c>
      <c r="C5006">
        <v>4.9766399999999997</v>
      </c>
      <c r="D5006">
        <v>4070</v>
      </c>
      <c r="E5006">
        <v>9061</v>
      </c>
      <c r="F5006">
        <v>2</v>
      </c>
      <c r="G5006">
        <v>7805</v>
      </c>
      <c r="H5006">
        <v>1</v>
      </c>
      <c r="I5006">
        <v>2</v>
      </c>
      <c r="J5006">
        <v>86</v>
      </c>
      <c r="K5006" s="3">
        <v>43343.725585682871</v>
      </c>
    </row>
    <row r="5007" spans="1:11" x14ac:dyDescent="0.25">
      <c r="A5007" t="s">
        <v>56</v>
      </c>
      <c r="B5007" t="s">
        <v>5098</v>
      </c>
      <c r="C5007">
        <v>4.9766399999999997</v>
      </c>
      <c r="D5007">
        <v>127</v>
      </c>
      <c r="E5007">
        <v>6988</v>
      </c>
      <c r="F5007">
        <v>3</v>
      </c>
      <c r="G5007">
        <v>6990</v>
      </c>
      <c r="H5007">
        <v>2</v>
      </c>
      <c r="I5007">
        <v>0</v>
      </c>
      <c r="J5007">
        <v>100</v>
      </c>
      <c r="K5007" s="3">
        <v>43343.725585879627</v>
      </c>
    </row>
    <row r="5008" spans="1:11" x14ac:dyDescent="0.25">
      <c r="A5008" t="s">
        <v>56</v>
      </c>
      <c r="B5008" t="s">
        <v>5099</v>
      </c>
      <c r="C5008">
        <v>4.2301440000000001</v>
      </c>
      <c r="D5008">
        <v>3035</v>
      </c>
      <c r="E5008">
        <v>7914</v>
      </c>
      <c r="F5008">
        <v>2</v>
      </c>
      <c r="G5008">
        <v>7403</v>
      </c>
      <c r="H5008">
        <v>2</v>
      </c>
      <c r="I5008">
        <v>2</v>
      </c>
      <c r="J5008">
        <v>94</v>
      </c>
      <c r="K5008" s="3">
        <v>43343.725635034723</v>
      </c>
    </row>
    <row r="5009" spans="1:11" x14ac:dyDescent="0.25">
      <c r="A5009" t="s">
        <v>56</v>
      </c>
      <c r="B5009" s="2" t="s">
        <v>5100</v>
      </c>
      <c r="C5009">
        <v>4.2301440000000001</v>
      </c>
      <c r="D5009">
        <v>4575</v>
      </c>
      <c r="E5009">
        <v>7058</v>
      </c>
      <c r="F5009">
        <v>2</v>
      </c>
      <c r="G5009">
        <v>6781</v>
      </c>
      <c r="H5009">
        <v>2</v>
      </c>
      <c r="I5009">
        <v>3</v>
      </c>
      <c r="J5009">
        <v>96</v>
      </c>
      <c r="K5009" s="3">
        <v>43343.725635219904</v>
      </c>
    </row>
    <row r="5010" spans="1:11" x14ac:dyDescent="0.25">
      <c r="A5010" t="s">
        <v>56</v>
      </c>
      <c r="B5010" t="s">
        <v>5101</v>
      </c>
      <c r="C5010">
        <v>4.2301440000000001</v>
      </c>
      <c r="D5010">
        <v>170</v>
      </c>
      <c r="E5010">
        <v>7074</v>
      </c>
      <c r="F5010">
        <v>3</v>
      </c>
      <c r="G5010">
        <v>7084</v>
      </c>
      <c r="H5010">
        <v>3</v>
      </c>
      <c r="I5010">
        <v>0</v>
      </c>
      <c r="J5010">
        <v>100</v>
      </c>
      <c r="K5010" s="3">
        <v>43343.725635416668</v>
      </c>
    </row>
    <row r="5011" spans="1:11" x14ac:dyDescent="0.25">
      <c r="A5011" t="s">
        <v>56</v>
      </c>
      <c r="B5011" t="s">
        <v>5102</v>
      </c>
      <c r="C5011">
        <v>4.2301440000000001</v>
      </c>
      <c r="D5011">
        <v>1616</v>
      </c>
      <c r="E5011">
        <v>6307</v>
      </c>
      <c r="F5011">
        <v>3</v>
      </c>
      <c r="G5011">
        <v>6314</v>
      </c>
      <c r="H5011">
        <v>3</v>
      </c>
      <c r="I5011">
        <v>1</v>
      </c>
      <c r="J5011">
        <v>100</v>
      </c>
      <c r="K5011" s="3">
        <v>43343.725635763891</v>
      </c>
    </row>
    <row r="5012" spans="1:11" x14ac:dyDescent="0.25">
      <c r="A5012" t="s">
        <v>56</v>
      </c>
      <c r="B5012" t="s">
        <v>5103</v>
      </c>
      <c r="C5012">
        <v>4.2301440000000001</v>
      </c>
      <c r="D5012">
        <v>2988</v>
      </c>
      <c r="E5012">
        <v>6635</v>
      </c>
      <c r="F5012">
        <v>3</v>
      </c>
      <c r="G5012">
        <v>6636</v>
      </c>
      <c r="H5012">
        <v>3</v>
      </c>
      <c r="I5012">
        <v>2</v>
      </c>
      <c r="J5012">
        <v>100</v>
      </c>
      <c r="K5012" s="3">
        <v>43343.725639432872</v>
      </c>
    </row>
    <row r="5013" spans="1:11" x14ac:dyDescent="0.25">
      <c r="A5013" t="s">
        <v>56</v>
      </c>
      <c r="B5013" t="s">
        <v>5104</v>
      </c>
      <c r="C5013">
        <v>3.8071296000000001</v>
      </c>
      <c r="D5013">
        <v>4099</v>
      </c>
      <c r="E5013">
        <v>6462</v>
      </c>
      <c r="F5013">
        <v>3</v>
      </c>
      <c r="G5013">
        <v>6464</v>
      </c>
      <c r="H5013">
        <v>3</v>
      </c>
      <c r="I5013">
        <v>3</v>
      </c>
      <c r="J5013">
        <v>100</v>
      </c>
      <c r="K5013" s="3">
        <v>43343.725701238429</v>
      </c>
    </row>
    <row r="5014" spans="1:11" x14ac:dyDescent="0.25">
      <c r="A5014" t="s">
        <v>56</v>
      </c>
      <c r="B5014" t="s">
        <v>5105</v>
      </c>
      <c r="C5014">
        <v>3.8071296000000001</v>
      </c>
      <c r="D5014">
        <v>572</v>
      </c>
      <c r="E5014">
        <v>4348</v>
      </c>
      <c r="F5014">
        <v>3</v>
      </c>
      <c r="G5014">
        <v>4352</v>
      </c>
      <c r="H5014">
        <v>4</v>
      </c>
      <c r="I5014">
        <v>0</v>
      </c>
      <c r="J5014">
        <v>100</v>
      </c>
      <c r="K5014" s="3">
        <v>43343.725701388888</v>
      </c>
    </row>
    <row r="5015" spans="1:11" x14ac:dyDescent="0.25">
      <c r="A5015" t="s">
        <v>56</v>
      </c>
      <c r="B5015" t="s">
        <v>5106</v>
      </c>
      <c r="C5015">
        <v>3.8071296000000001</v>
      </c>
      <c r="D5015">
        <v>1213</v>
      </c>
      <c r="E5015">
        <v>6506</v>
      </c>
      <c r="F5015">
        <v>3</v>
      </c>
      <c r="G5015">
        <v>6511</v>
      </c>
      <c r="H5015">
        <v>4</v>
      </c>
      <c r="I5015">
        <v>1</v>
      </c>
      <c r="J5015">
        <v>100</v>
      </c>
      <c r="K5015" s="3">
        <v>43343.725701967589</v>
      </c>
    </row>
    <row r="5016" spans="1:11" x14ac:dyDescent="0.25">
      <c r="A5016" t="s">
        <v>56</v>
      </c>
      <c r="B5016" t="s">
        <v>5107</v>
      </c>
      <c r="C5016">
        <v>3.8071296000000001</v>
      </c>
      <c r="D5016">
        <v>2562</v>
      </c>
      <c r="E5016">
        <v>4678</v>
      </c>
      <c r="F5016">
        <v>3</v>
      </c>
      <c r="G5016">
        <v>4663</v>
      </c>
      <c r="H5016">
        <v>4</v>
      </c>
      <c r="I5016">
        <v>2</v>
      </c>
      <c r="J5016">
        <v>100</v>
      </c>
      <c r="K5016" s="3">
        <v>43343.725701770833</v>
      </c>
    </row>
    <row r="5017" spans="1:11" x14ac:dyDescent="0.25">
      <c r="A5017" t="s">
        <v>56</v>
      </c>
      <c r="B5017" t="s">
        <v>5108</v>
      </c>
      <c r="C5017">
        <v>3.4264166399999998</v>
      </c>
      <c r="D5017">
        <v>4421</v>
      </c>
      <c r="E5017">
        <v>6448</v>
      </c>
      <c r="F5017">
        <v>2</v>
      </c>
      <c r="G5017">
        <v>5870</v>
      </c>
      <c r="H5017">
        <v>4</v>
      </c>
      <c r="I5017">
        <v>4</v>
      </c>
      <c r="J5017">
        <v>91</v>
      </c>
      <c r="K5017" s="3">
        <v>43343.725750659723</v>
      </c>
    </row>
    <row r="5018" spans="1:11" x14ac:dyDescent="0.25">
      <c r="A5018" t="s">
        <v>56</v>
      </c>
      <c r="B5018" t="s">
        <v>5109</v>
      </c>
      <c r="C5018">
        <v>3.4264166399999998</v>
      </c>
      <c r="D5018">
        <v>444</v>
      </c>
      <c r="E5018">
        <v>5555</v>
      </c>
      <c r="F5018">
        <v>3</v>
      </c>
      <c r="G5018">
        <v>5557</v>
      </c>
      <c r="H5018">
        <v>5</v>
      </c>
      <c r="I5018">
        <v>0</v>
      </c>
      <c r="J5018">
        <v>100</v>
      </c>
      <c r="K5018" s="3">
        <v>43343.725751006947</v>
      </c>
    </row>
    <row r="5019" spans="1:11" x14ac:dyDescent="0.25">
      <c r="A5019" t="s">
        <v>56</v>
      </c>
      <c r="B5019" t="s">
        <v>5110</v>
      </c>
      <c r="C5019">
        <v>3.4264166399999998</v>
      </c>
      <c r="D5019">
        <v>1283</v>
      </c>
      <c r="E5019">
        <v>7465</v>
      </c>
      <c r="F5019">
        <v>2</v>
      </c>
      <c r="G5019">
        <v>6528</v>
      </c>
      <c r="H5019">
        <v>5</v>
      </c>
      <c r="I5019">
        <v>1</v>
      </c>
      <c r="J5019">
        <v>87</v>
      </c>
      <c r="K5019" s="3">
        <v>43343.725751192127</v>
      </c>
    </row>
    <row r="5020" spans="1:11" x14ac:dyDescent="0.25">
      <c r="A5020" t="s">
        <v>56</v>
      </c>
      <c r="B5020" t="s">
        <v>5111</v>
      </c>
      <c r="C5020">
        <v>3.4264166399999998</v>
      </c>
      <c r="D5020">
        <v>2478</v>
      </c>
      <c r="E5020">
        <v>7212</v>
      </c>
      <c r="F5020">
        <v>2</v>
      </c>
      <c r="G5020">
        <v>6388</v>
      </c>
      <c r="H5020">
        <v>5</v>
      </c>
      <c r="I5020">
        <v>2</v>
      </c>
      <c r="J5020">
        <v>89</v>
      </c>
      <c r="K5020" s="3">
        <v>43343.725751388891</v>
      </c>
    </row>
    <row r="5021" spans="1:11" x14ac:dyDescent="0.25">
      <c r="A5021" t="s">
        <v>56</v>
      </c>
      <c r="B5021" t="s">
        <v>5112</v>
      </c>
      <c r="C5021">
        <v>3.3122027520000001</v>
      </c>
      <c r="D5021">
        <v>3874</v>
      </c>
      <c r="E5021">
        <v>7731</v>
      </c>
      <c r="F5021">
        <v>2</v>
      </c>
      <c r="G5021">
        <v>7113</v>
      </c>
      <c r="H5021">
        <v>5</v>
      </c>
      <c r="I5021">
        <v>3</v>
      </c>
      <c r="J5021">
        <v>92</v>
      </c>
      <c r="K5021" s="3">
        <v>43343.725819791667</v>
      </c>
    </row>
    <row r="5022" spans="1:11" x14ac:dyDescent="0.25">
      <c r="A5022" t="s">
        <v>56</v>
      </c>
      <c r="B5022" t="s">
        <v>5113</v>
      </c>
      <c r="C5022">
        <v>3.3122027520000001</v>
      </c>
      <c r="D5022">
        <v>5012</v>
      </c>
      <c r="E5022">
        <v>5803</v>
      </c>
      <c r="F5022">
        <v>2</v>
      </c>
      <c r="G5022">
        <v>5211</v>
      </c>
      <c r="H5022">
        <v>5</v>
      </c>
      <c r="I5022">
        <v>4</v>
      </c>
      <c r="J5022">
        <v>90</v>
      </c>
      <c r="K5022" s="3">
        <v>43343.7258196412</v>
      </c>
    </row>
    <row r="5023" spans="1:11" x14ac:dyDescent="0.25">
      <c r="A5023" t="s">
        <v>56</v>
      </c>
      <c r="B5023" t="s">
        <v>5114</v>
      </c>
      <c r="C5023">
        <v>3.3122027520000001</v>
      </c>
      <c r="D5023">
        <v>574</v>
      </c>
      <c r="E5023">
        <v>5041</v>
      </c>
      <c r="F5023">
        <v>3</v>
      </c>
      <c r="G5023">
        <v>5050</v>
      </c>
      <c r="H5023">
        <v>6</v>
      </c>
      <c r="I5023">
        <v>0</v>
      </c>
      <c r="J5023">
        <v>100</v>
      </c>
      <c r="K5023" s="3">
        <v>43343.725820173611</v>
      </c>
    </row>
    <row r="5024" spans="1:11" x14ac:dyDescent="0.25">
      <c r="A5024" t="s">
        <v>56</v>
      </c>
      <c r="B5024" t="s">
        <v>5115</v>
      </c>
      <c r="C5024">
        <v>3.3122027520000001</v>
      </c>
      <c r="D5024">
        <v>1517</v>
      </c>
      <c r="E5024">
        <v>7266</v>
      </c>
      <c r="F5024">
        <v>2</v>
      </c>
      <c r="G5024">
        <v>5988</v>
      </c>
      <c r="H5024">
        <v>6</v>
      </c>
      <c r="I5024">
        <v>1</v>
      </c>
      <c r="J5024">
        <v>82</v>
      </c>
      <c r="K5024" s="3">
        <v>43343.725820520835</v>
      </c>
    </row>
    <row r="5025" spans="1:11" x14ac:dyDescent="0.25">
      <c r="A5025" t="s">
        <v>56</v>
      </c>
      <c r="B5025" t="s">
        <v>5116</v>
      </c>
      <c r="C5025">
        <v>3.2017959935999998</v>
      </c>
      <c r="D5025">
        <v>3194</v>
      </c>
      <c r="E5025">
        <v>8168</v>
      </c>
      <c r="F5025">
        <v>2</v>
      </c>
      <c r="G5025">
        <v>7380</v>
      </c>
      <c r="H5025">
        <v>6</v>
      </c>
      <c r="I5025">
        <v>2</v>
      </c>
      <c r="J5025">
        <v>90</v>
      </c>
      <c r="K5025" s="3">
        <v>43343.725866469904</v>
      </c>
    </row>
    <row r="5026" spans="1:11" x14ac:dyDescent="0.25">
      <c r="A5026" t="s">
        <v>56</v>
      </c>
      <c r="B5026" t="s">
        <v>5117</v>
      </c>
      <c r="C5026">
        <v>3.2017959935999998</v>
      </c>
      <c r="D5026">
        <v>4376</v>
      </c>
      <c r="E5026">
        <v>7167</v>
      </c>
      <c r="F5026">
        <v>2</v>
      </c>
      <c r="G5026">
        <v>6793</v>
      </c>
      <c r="H5026">
        <v>6</v>
      </c>
      <c r="I5026">
        <v>3</v>
      </c>
      <c r="J5026">
        <v>95</v>
      </c>
      <c r="K5026" s="3">
        <v>43343.725866631947</v>
      </c>
    </row>
    <row r="5027" spans="1:11" x14ac:dyDescent="0.25">
      <c r="A5027" t="s">
        <v>56</v>
      </c>
      <c r="B5027" t="s">
        <v>5118</v>
      </c>
      <c r="C5027">
        <v>3.2017959935999998</v>
      </c>
      <c r="D5027">
        <v>1896</v>
      </c>
      <c r="E5027">
        <v>6622</v>
      </c>
      <c r="F5027">
        <v>2</v>
      </c>
      <c r="G5027">
        <v>5774</v>
      </c>
      <c r="H5027">
        <v>7</v>
      </c>
      <c r="I5027">
        <v>1</v>
      </c>
      <c r="J5027">
        <v>87</v>
      </c>
      <c r="K5027" s="3">
        <v>43343.725866817127</v>
      </c>
    </row>
    <row r="5028" spans="1:11" x14ac:dyDescent="0.25">
      <c r="A5028" t="s">
        <v>56</v>
      </c>
      <c r="B5028" t="s">
        <v>5119</v>
      </c>
      <c r="C5028">
        <v>3.2017959935999998</v>
      </c>
      <c r="D5028">
        <v>3445</v>
      </c>
      <c r="E5028">
        <v>5380</v>
      </c>
      <c r="F5028">
        <v>2</v>
      </c>
      <c r="G5028">
        <v>4948</v>
      </c>
      <c r="H5028">
        <v>7</v>
      </c>
      <c r="I5028">
        <v>2</v>
      </c>
      <c r="J5028">
        <v>92</v>
      </c>
      <c r="K5028" s="3">
        <v>43343.725867013891</v>
      </c>
    </row>
    <row r="5029" spans="1:11" x14ac:dyDescent="0.25">
      <c r="A5029" t="s">
        <v>56</v>
      </c>
      <c r="B5029" t="s">
        <v>5120</v>
      </c>
      <c r="C5029">
        <v>3.6287021260799999</v>
      </c>
      <c r="D5029">
        <v>4484</v>
      </c>
      <c r="E5029">
        <v>8565</v>
      </c>
      <c r="F5029">
        <v>2</v>
      </c>
      <c r="G5029">
        <v>7011</v>
      </c>
      <c r="H5029">
        <v>7</v>
      </c>
      <c r="I5029">
        <v>3</v>
      </c>
      <c r="J5029">
        <v>82</v>
      </c>
      <c r="K5029" s="3">
        <v>43343.725932604168</v>
      </c>
    </row>
    <row r="5030" spans="1:11" x14ac:dyDescent="0.25">
      <c r="A5030" t="s">
        <v>56</v>
      </c>
      <c r="B5030" t="s">
        <v>5121</v>
      </c>
      <c r="C5030">
        <v>3.6287021260799999</v>
      </c>
      <c r="D5030">
        <v>429</v>
      </c>
      <c r="E5030">
        <v>6105</v>
      </c>
      <c r="F5030">
        <v>2</v>
      </c>
      <c r="G5030">
        <v>5768</v>
      </c>
      <c r="H5030">
        <v>8</v>
      </c>
      <c r="I5030">
        <v>0</v>
      </c>
      <c r="J5030">
        <v>94</v>
      </c>
      <c r="K5030" s="3">
        <v>43343.725932870373</v>
      </c>
    </row>
    <row r="5031" spans="1:11" x14ac:dyDescent="0.25">
      <c r="A5031" t="s">
        <v>56</v>
      </c>
      <c r="B5031" t="s">
        <v>5122</v>
      </c>
      <c r="C5031">
        <v>3.6287021260799999</v>
      </c>
      <c r="D5031">
        <v>1897</v>
      </c>
      <c r="E5031">
        <v>6620</v>
      </c>
      <c r="F5031">
        <v>2</v>
      </c>
      <c r="G5031">
        <v>6254</v>
      </c>
      <c r="H5031">
        <v>8</v>
      </c>
      <c r="I5031">
        <v>1</v>
      </c>
      <c r="J5031">
        <v>94</v>
      </c>
      <c r="K5031" s="3">
        <v>43343.725933020833</v>
      </c>
    </row>
    <row r="5032" spans="1:11" x14ac:dyDescent="0.25">
      <c r="A5032" t="s">
        <v>56</v>
      </c>
      <c r="B5032" t="s">
        <v>5123</v>
      </c>
      <c r="C5032">
        <v>4.1125290762239999</v>
      </c>
      <c r="D5032">
        <v>4698</v>
      </c>
      <c r="E5032">
        <v>6953</v>
      </c>
      <c r="F5032">
        <v>2</v>
      </c>
      <c r="G5032">
        <v>6388</v>
      </c>
      <c r="H5032">
        <v>8</v>
      </c>
      <c r="I5032">
        <v>3</v>
      </c>
      <c r="J5032">
        <v>92</v>
      </c>
      <c r="K5032" s="3">
        <v>43343.725982094904</v>
      </c>
    </row>
    <row r="5033" spans="1:11" x14ac:dyDescent="0.25">
      <c r="A5033" t="s">
        <v>56</v>
      </c>
      <c r="B5033" t="s">
        <v>5124</v>
      </c>
      <c r="C5033">
        <v>4.1125290762239999</v>
      </c>
      <c r="D5033">
        <v>507</v>
      </c>
      <c r="E5033">
        <v>8641</v>
      </c>
      <c r="F5033">
        <v>2</v>
      </c>
      <c r="G5033">
        <v>7659</v>
      </c>
      <c r="H5033">
        <v>9</v>
      </c>
      <c r="I5033">
        <v>0</v>
      </c>
      <c r="J5033">
        <v>89</v>
      </c>
      <c r="K5033" s="3">
        <v>43343.725985104167</v>
      </c>
    </row>
    <row r="5034" spans="1:11" x14ac:dyDescent="0.25">
      <c r="A5034" t="s">
        <v>56</v>
      </c>
      <c r="B5034" t="s">
        <v>5125</v>
      </c>
      <c r="C5034">
        <v>4.1125290762239999</v>
      </c>
      <c r="D5034">
        <v>3450</v>
      </c>
      <c r="E5034">
        <v>6034</v>
      </c>
      <c r="F5034">
        <v>2</v>
      </c>
      <c r="G5034">
        <v>5767</v>
      </c>
      <c r="H5034">
        <v>9</v>
      </c>
      <c r="I5034">
        <v>2</v>
      </c>
      <c r="J5034">
        <v>96</v>
      </c>
      <c r="K5034" s="3">
        <v>43343.725985266203</v>
      </c>
    </row>
    <row r="5035" spans="1:11" x14ac:dyDescent="0.25">
      <c r="A5035" t="s">
        <v>56</v>
      </c>
      <c r="B5035" t="s">
        <v>5126</v>
      </c>
      <c r="C5035">
        <v>4.6608662863871997</v>
      </c>
      <c r="D5035">
        <v>4848</v>
      </c>
      <c r="E5035">
        <v>8394</v>
      </c>
      <c r="F5035">
        <v>2</v>
      </c>
      <c r="G5035">
        <v>7784</v>
      </c>
      <c r="H5035">
        <v>9</v>
      </c>
      <c r="I5035">
        <v>3</v>
      </c>
      <c r="J5035">
        <v>93</v>
      </c>
      <c r="K5035" s="3">
        <v>43343.726050578705</v>
      </c>
    </row>
    <row r="5036" spans="1:11" x14ac:dyDescent="0.25">
      <c r="A5036" t="s">
        <v>56</v>
      </c>
      <c r="B5036" t="s">
        <v>5127</v>
      </c>
      <c r="C5036">
        <v>4.6608662863871997</v>
      </c>
      <c r="D5036">
        <v>181</v>
      </c>
      <c r="E5036">
        <v>5742</v>
      </c>
      <c r="F5036">
        <v>2</v>
      </c>
      <c r="G5036">
        <v>5648</v>
      </c>
      <c r="H5036">
        <v>10</v>
      </c>
      <c r="I5036">
        <v>0</v>
      </c>
      <c r="J5036">
        <v>98</v>
      </c>
      <c r="K5036" s="3">
        <v>43343.726050381942</v>
      </c>
    </row>
    <row r="5037" spans="1:11" x14ac:dyDescent="0.25">
      <c r="A5037" t="s">
        <v>56</v>
      </c>
      <c r="B5037" t="s">
        <v>5128</v>
      </c>
      <c r="C5037">
        <v>4.6608662863871997</v>
      </c>
      <c r="D5037">
        <v>1549</v>
      </c>
      <c r="E5037">
        <v>8379</v>
      </c>
      <c r="F5037">
        <v>2</v>
      </c>
      <c r="G5037">
        <v>6881</v>
      </c>
      <c r="H5037">
        <v>10</v>
      </c>
      <c r="I5037">
        <v>1</v>
      </c>
      <c r="J5037">
        <v>82</v>
      </c>
      <c r="K5037" s="3">
        <v>43343.726050775462</v>
      </c>
    </row>
    <row r="5038" spans="1:11" x14ac:dyDescent="0.25">
      <c r="A5038" t="s">
        <v>56</v>
      </c>
      <c r="B5038" t="s">
        <v>5129</v>
      </c>
      <c r="C5038">
        <v>5.2823151245721602</v>
      </c>
      <c r="D5038">
        <v>4692</v>
      </c>
      <c r="E5038">
        <v>8469</v>
      </c>
      <c r="F5038">
        <v>2</v>
      </c>
      <c r="G5038">
        <v>8424</v>
      </c>
      <c r="H5038">
        <v>10</v>
      </c>
      <c r="I5038">
        <v>3</v>
      </c>
      <c r="J5038">
        <v>99</v>
      </c>
      <c r="K5038" s="3">
        <v>43343.726098530089</v>
      </c>
    </row>
    <row r="5039" spans="1:11" x14ac:dyDescent="0.25">
      <c r="A5039" t="s">
        <v>56</v>
      </c>
      <c r="B5039" t="s">
        <v>5130</v>
      </c>
      <c r="C5039">
        <v>5.2823151245721602</v>
      </c>
      <c r="D5039">
        <v>359</v>
      </c>
      <c r="E5039">
        <v>6954</v>
      </c>
      <c r="F5039">
        <v>2</v>
      </c>
      <c r="G5039">
        <v>6164</v>
      </c>
      <c r="H5039">
        <v>11</v>
      </c>
      <c r="I5039">
        <v>0</v>
      </c>
      <c r="J5039">
        <v>89</v>
      </c>
      <c r="K5039" s="3">
        <v>43343.72609783565</v>
      </c>
    </row>
    <row r="5040" spans="1:11" x14ac:dyDescent="0.25">
      <c r="A5040" t="s">
        <v>56</v>
      </c>
      <c r="B5040" t="s">
        <v>5131</v>
      </c>
      <c r="C5040">
        <v>5.2823151245721602</v>
      </c>
      <c r="D5040">
        <v>1383</v>
      </c>
      <c r="E5040">
        <v>6349</v>
      </c>
      <c r="F5040">
        <v>2</v>
      </c>
      <c r="G5040">
        <v>5894</v>
      </c>
      <c r="H5040">
        <v>11</v>
      </c>
      <c r="I5040">
        <v>1</v>
      </c>
      <c r="J5040">
        <v>93</v>
      </c>
      <c r="K5040" s="3">
        <v>43343.726097997685</v>
      </c>
    </row>
    <row r="5041" spans="1:11" x14ac:dyDescent="0.25">
      <c r="A5041" t="s">
        <v>56</v>
      </c>
      <c r="B5041" t="s">
        <v>5132</v>
      </c>
      <c r="C5041">
        <v>5.2823151245721602</v>
      </c>
      <c r="D5041">
        <v>2611</v>
      </c>
      <c r="E5041">
        <v>5802</v>
      </c>
      <c r="F5041">
        <v>2</v>
      </c>
      <c r="G5041">
        <v>5341</v>
      </c>
      <c r="H5041">
        <v>11</v>
      </c>
      <c r="I5041">
        <v>2</v>
      </c>
      <c r="J5041">
        <v>92</v>
      </c>
      <c r="K5041" s="3">
        <v>43343.72609837963</v>
      </c>
    </row>
    <row r="5042" spans="1:11" x14ac:dyDescent="0.25">
      <c r="A5042" t="s">
        <v>56</v>
      </c>
      <c r="B5042" t="s">
        <v>5133</v>
      </c>
      <c r="C5042">
        <v>4.9301607829340099</v>
      </c>
      <c r="D5042">
        <v>3955</v>
      </c>
      <c r="E5042">
        <v>7928</v>
      </c>
      <c r="F5042">
        <v>3</v>
      </c>
      <c r="G5042">
        <v>7930</v>
      </c>
      <c r="H5042">
        <v>11</v>
      </c>
      <c r="I5042">
        <v>3</v>
      </c>
      <c r="J5042">
        <v>100</v>
      </c>
      <c r="K5042" s="3">
        <v>43343.726164849541</v>
      </c>
    </row>
    <row r="5043" spans="1:11" x14ac:dyDescent="0.25">
      <c r="A5043" t="s">
        <v>56</v>
      </c>
      <c r="B5043" t="s">
        <v>5134</v>
      </c>
      <c r="C5043">
        <v>4.9301607829340099</v>
      </c>
      <c r="D5043">
        <v>5396</v>
      </c>
      <c r="E5043">
        <v>5139</v>
      </c>
      <c r="F5043">
        <v>2</v>
      </c>
      <c r="G5043">
        <v>4649</v>
      </c>
      <c r="H5043">
        <v>11</v>
      </c>
      <c r="I5043">
        <v>4</v>
      </c>
      <c r="J5043">
        <v>90</v>
      </c>
      <c r="K5043" s="3">
        <v>43343.726164120373</v>
      </c>
    </row>
    <row r="5044" spans="1:11" x14ac:dyDescent="0.25">
      <c r="A5044" t="s">
        <v>56</v>
      </c>
      <c r="B5044" t="s">
        <v>5135</v>
      </c>
      <c r="C5044">
        <v>4.9301607829340099</v>
      </c>
      <c r="D5044">
        <v>170</v>
      </c>
      <c r="E5044">
        <v>5140</v>
      </c>
      <c r="F5044">
        <v>2</v>
      </c>
      <c r="G5044">
        <v>4903</v>
      </c>
      <c r="H5044">
        <v>12</v>
      </c>
      <c r="I5044">
        <v>0</v>
      </c>
      <c r="J5044">
        <v>95</v>
      </c>
      <c r="K5044" s="3">
        <v>43343.72616431713</v>
      </c>
    </row>
    <row r="5045" spans="1:11" x14ac:dyDescent="0.25">
      <c r="A5045" t="s">
        <v>56</v>
      </c>
      <c r="B5045" t="s">
        <v>5136</v>
      </c>
      <c r="C5045">
        <v>4.9301607829340099</v>
      </c>
      <c r="D5045">
        <v>1366</v>
      </c>
      <c r="E5045">
        <v>4464</v>
      </c>
      <c r="F5045">
        <v>3</v>
      </c>
      <c r="G5045">
        <v>4451</v>
      </c>
      <c r="H5045">
        <v>12</v>
      </c>
      <c r="I5045">
        <v>1</v>
      </c>
      <c r="J5045">
        <v>100</v>
      </c>
      <c r="K5045" s="3">
        <v>43343.726164467589</v>
      </c>
    </row>
    <row r="5046" spans="1:11" x14ac:dyDescent="0.25">
      <c r="A5046" t="s">
        <v>56</v>
      </c>
      <c r="B5046" t="s">
        <v>5137</v>
      </c>
      <c r="C5046">
        <v>4.9301607829340099</v>
      </c>
      <c r="D5046">
        <v>2591</v>
      </c>
      <c r="E5046">
        <v>6420</v>
      </c>
      <c r="F5046">
        <v>2</v>
      </c>
      <c r="G5046">
        <v>5530</v>
      </c>
      <c r="H5046">
        <v>12</v>
      </c>
      <c r="I5046">
        <v>2</v>
      </c>
      <c r="J5046">
        <v>86</v>
      </c>
      <c r="K5046" s="3">
        <v>43343.72616554398</v>
      </c>
    </row>
    <row r="5047" spans="1:11" x14ac:dyDescent="0.25">
      <c r="A5047" t="s">
        <v>56</v>
      </c>
      <c r="B5047" t="s">
        <v>5138</v>
      </c>
      <c r="C5047">
        <v>4.6014833974050804</v>
      </c>
      <c r="D5047">
        <v>3750</v>
      </c>
      <c r="E5047">
        <v>6637</v>
      </c>
      <c r="F5047">
        <v>2</v>
      </c>
      <c r="G5047">
        <v>6466</v>
      </c>
      <c r="H5047">
        <v>12</v>
      </c>
      <c r="I5047">
        <v>3</v>
      </c>
      <c r="J5047">
        <v>97</v>
      </c>
      <c r="K5047" s="3">
        <v>43343.726213692127</v>
      </c>
    </row>
    <row r="5048" spans="1:11" x14ac:dyDescent="0.25">
      <c r="A5048" t="s">
        <v>56</v>
      </c>
      <c r="B5048" t="s">
        <v>5139</v>
      </c>
      <c r="C5048">
        <v>4.6014833974050804</v>
      </c>
      <c r="D5048">
        <v>208</v>
      </c>
      <c r="E5048">
        <v>6349</v>
      </c>
      <c r="F5048">
        <v>3</v>
      </c>
      <c r="G5048">
        <v>6349</v>
      </c>
      <c r="H5048">
        <v>13</v>
      </c>
      <c r="I5048">
        <v>0</v>
      </c>
      <c r="J5048">
        <v>100</v>
      </c>
      <c r="K5048" s="3">
        <v>43343.726214236114</v>
      </c>
    </row>
    <row r="5049" spans="1:11" x14ac:dyDescent="0.25">
      <c r="A5049" t="s">
        <v>56</v>
      </c>
      <c r="B5049" t="s">
        <v>5140</v>
      </c>
      <c r="C5049">
        <v>4.6014833974050804</v>
      </c>
      <c r="D5049">
        <v>1139</v>
      </c>
      <c r="E5049">
        <v>5333</v>
      </c>
      <c r="F5049">
        <v>3</v>
      </c>
      <c r="G5049">
        <v>5339</v>
      </c>
      <c r="H5049">
        <v>13</v>
      </c>
      <c r="I5049">
        <v>1</v>
      </c>
      <c r="J5049">
        <v>100</v>
      </c>
      <c r="K5049" s="3">
        <v>43343.726213888891</v>
      </c>
    </row>
    <row r="5050" spans="1:11" x14ac:dyDescent="0.25">
      <c r="A5050" t="s">
        <v>56</v>
      </c>
      <c r="B5050" t="s">
        <v>5141</v>
      </c>
      <c r="C5050">
        <v>4.6014833974050804</v>
      </c>
      <c r="D5050">
        <v>2487</v>
      </c>
      <c r="E5050">
        <v>6191</v>
      </c>
      <c r="F5050">
        <v>2</v>
      </c>
      <c r="G5050">
        <v>5522</v>
      </c>
      <c r="H5050">
        <v>13</v>
      </c>
      <c r="I5050">
        <v>2</v>
      </c>
      <c r="J5050">
        <v>89</v>
      </c>
      <c r="K5050" s="3">
        <v>43343.72621458333</v>
      </c>
    </row>
    <row r="5051" spans="1:11" x14ac:dyDescent="0.25">
      <c r="A5051" t="s">
        <v>56</v>
      </c>
      <c r="B5051" t="s">
        <v>5142</v>
      </c>
      <c r="C5051">
        <v>4.6014833974050804</v>
      </c>
      <c r="D5051">
        <v>3043</v>
      </c>
      <c r="E5051">
        <v>5696</v>
      </c>
      <c r="F5051">
        <v>2</v>
      </c>
      <c r="G5051">
        <v>5487</v>
      </c>
      <c r="H5051">
        <v>13</v>
      </c>
      <c r="I5051">
        <v>3</v>
      </c>
      <c r="J5051">
        <v>96</v>
      </c>
      <c r="K5051" s="3">
        <v>43343.726215127317</v>
      </c>
    </row>
    <row r="5052" spans="1:11" x14ac:dyDescent="0.25">
      <c r="A5052" t="s">
        <v>56</v>
      </c>
      <c r="B5052" t="s">
        <v>5143</v>
      </c>
      <c r="C5052">
        <v>4.6014833974050804</v>
      </c>
      <c r="D5052">
        <v>4324</v>
      </c>
      <c r="E5052">
        <v>4109</v>
      </c>
      <c r="F5052">
        <v>3</v>
      </c>
      <c r="G5052">
        <v>4112</v>
      </c>
      <c r="H5052">
        <v>13</v>
      </c>
      <c r="I5052">
        <v>4</v>
      </c>
      <c r="J5052">
        <v>100</v>
      </c>
      <c r="K5052" s="3">
        <v>43343.726214780094</v>
      </c>
    </row>
    <row r="5053" spans="1:11" x14ac:dyDescent="0.25">
      <c r="A5053" t="s">
        <v>56</v>
      </c>
      <c r="B5053" t="s">
        <v>5144</v>
      </c>
      <c r="C5053">
        <v>4.6014833974050804</v>
      </c>
      <c r="D5053">
        <v>4859</v>
      </c>
      <c r="E5053">
        <v>4207</v>
      </c>
      <c r="F5053">
        <v>3</v>
      </c>
      <c r="G5053">
        <v>4211</v>
      </c>
      <c r="H5053">
        <v>13</v>
      </c>
      <c r="I5053">
        <v>5</v>
      </c>
      <c r="J5053">
        <v>100</v>
      </c>
      <c r="K5053" s="3">
        <v>43343.726215312498</v>
      </c>
    </row>
    <row r="5054" spans="1:11" x14ac:dyDescent="0.25">
      <c r="A5054" t="s">
        <v>56</v>
      </c>
      <c r="B5054" t="s">
        <v>5145</v>
      </c>
      <c r="C5054">
        <v>4.2947178375780704</v>
      </c>
      <c r="D5054">
        <v>239</v>
      </c>
      <c r="E5054">
        <v>5881</v>
      </c>
      <c r="F5054">
        <v>2</v>
      </c>
      <c r="G5054">
        <v>5378</v>
      </c>
      <c r="H5054">
        <v>14</v>
      </c>
      <c r="I5054">
        <v>0</v>
      </c>
      <c r="J5054">
        <v>91</v>
      </c>
      <c r="K5054" s="3">
        <v>43343.726281631942</v>
      </c>
    </row>
    <row r="5055" spans="1:11" x14ac:dyDescent="0.25">
      <c r="A5055" t="s">
        <v>56</v>
      </c>
      <c r="B5055" t="s">
        <v>5146</v>
      </c>
      <c r="C5055">
        <v>4.2947178375780704</v>
      </c>
      <c r="D5055">
        <v>1525</v>
      </c>
      <c r="E5055">
        <v>6909</v>
      </c>
      <c r="F5055">
        <v>2</v>
      </c>
      <c r="G5055">
        <v>6119</v>
      </c>
      <c r="H5055">
        <v>14</v>
      </c>
      <c r="I5055">
        <v>1</v>
      </c>
      <c r="J5055">
        <v>89</v>
      </c>
      <c r="K5055" s="3">
        <v>43343.726282175929</v>
      </c>
    </row>
    <row r="5056" spans="1:11" x14ac:dyDescent="0.25">
      <c r="A5056" t="s">
        <v>56</v>
      </c>
      <c r="B5056" t="s">
        <v>5147</v>
      </c>
      <c r="C5056">
        <v>4.2947178375780704</v>
      </c>
      <c r="D5056">
        <v>2184</v>
      </c>
      <c r="E5056">
        <v>5995</v>
      </c>
      <c r="F5056">
        <v>3</v>
      </c>
      <c r="G5056">
        <v>5997</v>
      </c>
      <c r="H5056">
        <v>14</v>
      </c>
      <c r="I5056">
        <v>2</v>
      </c>
      <c r="J5056">
        <v>100</v>
      </c>
      <c r="K5056" s="3">
        <v>43343.726282372685</v>
      </c>
    </row>
    <row r="5057" spans="1:11" x14ac:dyDescent="0.25">
      <c r="A5057" t="s">
        <v>56</v>
      </c>
      <c r="B5057" t="s">
        <v>5148</v>
      </c>
      <c r="C5057">
        <v>4.2947178375780704</v>
      </c>
      <c r="D5057">
        <v>3278</v>
      </c>
      <c r="E5057">
        <v>5561</v>
      </c>
      <c r="F5057">
        <v>3</v>
      </c>
      <c r="G5057">
        <v>5564</v>
      </c>
      <c r="H5057">
        <v>14</v>
      </c>
      <c r="I5057">
        <v>3</v>
      </c>
      <c r="J5057">
        <v>100</v>
      </c>
      <c r="K5057" s="3">
        <v>43343.726282557873</v>
      </c>
    </row>
    <row r="5058" spans="1:11" x14ac:dyDescent="0.25">
      <c r="A5058" t="s">
        <v>56</v>
      </c>
      <c r="B5058" t="s">
        <v>5149</v>
      </c>
      <c r="C5058">
        <v>4.0084033150728704</v>
      </c>
      <c r="D5058">
        <v>4381</v>
      </c>
      <c r="E5058">
        <v>6239</v>
      </c>
      <c r="F5058">
        <v>3</v>
      </c>
      <c r="G5058">
        <v>6222</v>
      </c>
      <c r="H5058">
        <v>14</v>
      </c>
      <c r="I5058">
        <v>4</v>
      </c>
      <c r="J5058">
        <v>100</v>
      </c>
      <c r="K5058" s="3">
        <v>43343.726329398145</v>
      </c>
    </row>
    <row r="5059" spans="1:11" x14ac:dyDescent="0.25">
      <c r="A5059" t="s">
        <v>56</v>
      </c>
      <c r="B5059" t="s">
        <v>5150</v>
      </c>
      <c r="C5059">
        <v>4.0084033150728704</v>
      </c>
      <c r="D5059">
        <v>1192</v>
      </c>
      <c r="E5059">
        <v>6985</v>
      </c>
      <c r="F5059">
        <v>2</v>
      </c>
      <c r="G5059">
        <v>6699</v>
      </c>
      <c r="H5059">
        <v>15</v>
      </c>
      <c r="I5059">
        <v>1</v>
      </c>
      <c r="J5059">
        <v>96</v>
      </c>
      <c r="K5059" s="3">
        <v>43343.726329780089</v>
      </c>
    </row>
    <row r="5060" spans="1:11" x14ac:dyDescent="0.25">
      <c r="A5060" t="s">
        <v>56</v>
      </c>
      <c r="B5060" t="s">
        <v>5151</v>
      </c>
      <c r="C5060">
        <v>4.0084033150728704</v>
      </c>
      <c r="D5060">
        <v>2478</v>
      </c>
      <c r="E5060">
        <v>4819</v>
      </c>
      <c r="F5060">
        <v>2</v>
      </c>
      <c r="G5060">
        <v>4768</v>
      </c>
      <c r="H5060">
        <v>15</v>
      </c>
      <c r="I5060">
        <v>2</v>
      </c>
      <c r="J5060">
        <v>99</v>
      </c>
      <c r="K5060" s="3">
        <v>43343.726329594909</v>
      </c>
    </row>
    <row r="5061" spans="1:11" x14ac:dyDescent="0.25">
      <c r="A5061" t="s">
        <v>56</v>
      </c>
      <c r="B5061" t="s">
        <v>5152</v>
      </c>
      <c r="C5061">
        <v>4.0084033150728704</v>
      </c>
      <c r="D5061">
        <v>3598</v>
      </c>
      <c r="E5061">
        <v>5737</v>
      </c>
      <c r="F5061">
        <v>2</v>
      </c>
      <c r="G5061">
        <v>5401</v>
      </c>
      <c r="H5061">
        <v>15</v>
      </c>
      <c r="I5061">
        <v>3</v>
      </c>
      <c r="J5061">
        <v>94</v>
      </c>
      <c r="K5061" s="3">
        <v>43343.726329942132</v>
      </c>
    </row>
    <row r="5062" spans="1:11" x14ac:dyDescent="0.25">
      <c r="A5062" t="s">
        <v>56</v>
      </c>
      <c r="B5062" t="s">
        <v>5153</v>
      </c>
      <c r="C5062">
        <v>4.0084033150728704</v>
      </c>
      <c r="D5062">
        <v>4482</v>
      </c>
      <c r="E5062">
        <v>4697</v>
      </c>
      <c r="F5062">
        <v>3</v>
      </c>
      <c r="G5062">
        <v>4700</v>
      </c>
      <c r="H5062">
        <v>15</v>
      </c>
      <c r="I5062">
        <v>4</v>
      </c>
      <c r="J5062">
        <v>100</v>
      </c>
      <c r="K5062" s="3">
        <v>43343.726330127312</v>
      </c>
    </row>
    <row r="5063" spans="1:11" x14ac:dyDescent="0.25">
      <c r="A5063" t="s">
        <v>56</v>
      </c>
      <c r="B5063" t="s">
        <v>5154</v>
      </c>
      <c r="C5063">
        <v>3.7411764274013399</v>
      </c>
      <c r="D5063">
        <v>444</v>
      </c>
      <c r="E5063">
        <v>7293</v>
      </c>
      <c r="F5063">
        <v>2</v>
      </c>
      <c r="G5063">
        <v>5855</v>
      </c>
      <c r="H5063">
        <v>16</v>
      </c>
      <c r="I5063">
        <v>0</v>
      </c>
      <c r="J5063">
        <v>80</v>
      </c>
      <c r="K5063" s="3">
        <v>43343.726389120369</v>
      </c>
    </row>
    <row r="5064" spans="1:11" x14ac:dyDescent="0.25">
      <c r="A5064" t="s">
        <v>56</v>
      </c>
      <c r="B5064" t="s">
        <v>5155</v>
      </c>
      <c r="C5064">
        <v>3.7411764274013399</v>
      </c>
      <c r="D5064">
        <v>1637</v>
      </c>
      <c r="E5064">
        <v>6466</v>
      </c>
      <c r="F5064">
        <v>2</v>
      </c>
      <c r="G5064">
        <v>5737</v>
      </c>
      <c r="H5064">
        <v>16</v>
      </c>
      <c r="I5064">
        <v>1</v>
      </c>
      <c r="J5064">
        <v>89</v>
      </c>
      <c r="K5064" s="3">
        <v>43343.726389849537</v>
      </c>
    </row>
    <row r="5065" spans="1:11" x14ac:dyDescent="0.25">
      <c r="A5065" t="s">
        <v>56</v>
      </c>
      <c r="B5065" t="s">
        <v>5156</v>
      </c>
      <c r="C5065">
        <v>3.7411764274013399</v>
      </c>
      <c r="D5065">
        <v>2673</v>
      </c>
      <c r="E5065">
        <v>6489</v>
      </c>
      <c r="F5065">
        <v>2</v>
      </c>
      <c r="G5065">
        <v>5708</v>
      </c>
      <c r="H5065">
        <v>16</v>
      </c>
      <c r="I5065">
        <v>2</v>
      </c>
      <c r="J5065">
        <v>88</v>
      </c>
      <c r="K5065" s="3">
        <v>43343.726390393516</v>
      </c>
    </row>
    <row r="5066" spans="1:11" x14ac:dyDescent="0.25">
      <c r="A5066" t="s">
        <v>56</v>
      </c>
      <c r="B5066" t="s">
        <v>5157</v>
      </c>
      <c r="C5066">
        <v>4.1527058344154897</v>
      </c>
      <c r="D5066">
        <v>4809</v>
      </c>
      <c r="E5066">
        <v>6927</v>
      </c>
      <c r="F5066">
        <v>2</v>
      </c>
      <c r="G5066">
        <v>6674</v>
      </c>
      <c r="H5066">
        <v>16</v>
      </c>
      <c r="I5066">
        <v>4</v>
      </c>
      <c r="J5066">
        <v>96</v>
      </c>
      <c r="K5066" s="3">
        <v>43343.726445636574</v>
      </c>
    </row>
    <row r="5067" spans="1:11" x14ac:dyDescent="0.25">
      <c r="A5067" t="s">
        <v>56</v>
      </c>
      <c r="B5067" t="s">
        <v>5158</v>
      </c>
      <c r="C5067">
        <v>4.1527058344154897</v>
      </c>
      <c r="D5067">
        <v>153</v>
      </c>
      <c r="E5067">
        <v>7438</v>
      </c>
      <c r="F5067">
        <v>2</v>
      </c>
      <c r="G5067">
        <v>6716</v>
      </c>
      <c r="H5067">
        <v>17</v>
      </c>
      <c r="I5067">
        <v>0</v>
      </c>
      <c r="J5067">
        <v>90</v>
      </c>
      <c r="K5067" s="3">
        <v>43343.726445451386</v>
      </c>
    </row>
    <row r="5068" spans="1:11" x14ac:dyDescent="0.25">
      <c r="A5068" t="s">
        <v>56</v>
      </c>
      <c r="B5068" t="s">
        <v>5159</v>
      </c>
      <c r="C5068">
        <v>4.1527058344154897</v>
      </c>
      <c r="D5068">
        <v>1373</v>
      </c>
      <c r="E5068">
        <v>4960</v>
      </c>
      <c r="F5068">
        <v>2</v>
      </c>
      <c r="G5068">
        <v>4666</v>
      </c>
      <c r="H5068">
        <v>17</v>
      </c>
      <c r="I5068">
        <v>1</v>
      </c>
      <c r="J5068">
        <v>94</v>
      </c>
      <c r="K5068" s="3">
        <v>43343.726445057873</v>
      </c>
    </row>
    <row r="5069" spans="1:11" x14ac:dyDescent="0.25">
      <c r="A5069" t="s">
        <v>56</v>
      </c>
      <c r="B5069" t="s">
        <v>5160</v>
      </c>
      <c r="C5069">
        <v>4.1527058344154897</v>
      </c>
      <c r="D5069">
        <v>3084</v>
      </c>
      <c r="E5069">
        <v>7389</v>
      </c>
      <c r="F5069">
        <v>2</v>
      </c>
      <c r="G5069">
        <v>6136</v>
      </c>
      <c r="H5069">
        <v>17</v>
      </c>
      <c r="I5069">
        <v>2</v>
      </c>
      <c r="J5069">
        <v>83</v>
      </c>
      <c r="K5069" s="3">
        <v>43343.726445798609</v>
      </c>
    </row>
    <row r="5070" spans="1:11" x14ac:dyDescent="0.25">
      <c r="A5070" t="s">
        <v>56</v>
      </c>
      <c r="B5070" t="s">
        <v>5161</v>
      </c>
      <c r="C5070">
        <v>4.0904152468992603</v>
      </c>
      <c r="D5070">
        <v>3944</v>
      </c>
      <c r="E5070">
        <v>7175</v>
      </c>
      <c r="F5070">
        <v>2</v>
      </c>
      <c r="G5070">
        <v>6494</v>
      </c>
      <c r="H5070">
        <v>17</v>
      </c>
      <c r="I5070">
        <v>3</v>
      </c>
      <c r="J5070">
        <v>91</v>
      </c>
      <c r="K5070" s="3">
        <v>43343.726504629631</v>
      </c>
    </row>
    <row r="5071" spans="1:11" x14ac:dyDescent="0.25">
      <c r="A5071" t="s">
        <v>56</v>
      </c>
      <c r="B5071" t="s">
        <v>5162</v>
      </c>
      <c r="C5071">
        <v>4.0904152468992603</v>
      </c>
      <c r="D5071">
        <v>5381</v>
      </c>
      <c r="E5071">
        <v>5558</v>
      </c>
      <c r="F5071">
        <v>3</v>
      </c>
      <c r="G5071">
        <v>5561</v>
      </c>
      <c r="H5071">
        <v>17</v>
      </c>
      <c r="I5071">
        <v>4</v>
      </c>
      <c r="J5071">
        <v>100</v>
      </c>
      <c r="K5071" s="3">
        <v>43343.726504826387</v>
      </c>
    </row>
    <row r="5072" spans="1:11" x14ac:dyDescent="0.25">
      <c r="A5072" t="s">
        <v>56</v>
      </c>
      <c r="B5072" t="s">
        <v>5163</v>
      </c>
      <c r="C5072">
        <v>4.0904152468992603</v>
      </c>
      <c r="D5072">
        <v>349</v>
      </c>
      <c r="E5072">
        <v>6285</v>
      </c>
      <c r="F5072">
        <v>2</v>
      </c>
      <c r="G5072">
        <v>6057</v>
      </c>
      <c r="H5072">
        <v>18</v>
      </c>
      <c r="I5072">
        <v>0</v>
      </c>
      <c r="J5072">
        <v>96</v>
      </c>
      <c r="K5072" s="3">
        <v>43343.72650517361</v>
      </c>
    </row>
    <row r="5073" spans="1:11" x14ac:dyDescent="0.25">
      <c r="A5073" t="s">
        <v>56</v>
      </c>
      <c r="B5073" t="s">
        <v>5164</v>
      </c>
      <c r="C5073">
        <v>4.0904152468992603</v>
      </c>
      <c r="D5073">
        <v>1744</v>
      </c>
      <c r="E5073">
        <v>6681</v>
      </c>
      <c r="F5073">
        <v>2</v>
      </c>
      <c r="G5073">
        <v>5869</v>
      </c>
      <c r="H5073">
        <v>18</v>
      </c>
      <c r="I5073">
        <v>1</v>
      </c>
      <c r="J5073">
        <v>88</v>
      </c>
      <c r="K5073" s="3">
        <v>43343.726505706021</v>
      </c>
    </row>
    <row r="5074" spans="1:11" x14ac:dyDescent="0.25">
      <c r="A5074" t="s">
        <v>56</v>
      </c>
      <c r="B5074" t="s">
        <v>5165</v>
      </c>
      <c r="C5074">
        <v>4.0904152468992603</v>
      </c>
      <c r="D5074">
        <v>4375</v>
      </c>
      <c r="E5074">
        <v>5472</v>
      </c>
      <c r="F5074">
        <v>2</v>
      </c>
      <c r="G5074">
        <v>4972</v>
      </c>
      <c r="H5074">
        <v>18</v>
      </c>
      <c r="I5074">
        <v>3</v>
      </c>
      <c r="J5074">
        <v>91</v>
      </c>
      <c r="K5074" s="3">
        <v>43343.726506053237</v>
      </c>
    </row>
    <row r="5075" spans="1:11" x14ac:dyDescent="0.25">
      <c r="A5075" t="s">
        <v>56</v>
      </c>
      <c r="B5075" t="s">
        <v>5166</v>
      </c>
      <c r="C5075">
        <v>3.8858944845543002</v>
      </c>
      <c r="D5075">
        <v>330</v>
      </c>
      <c r="E5075">
        <v>4999</v>
      </c>
      <c r="F5075">
        <v>3</v>
      </c>
      <c r="G5075">
        <v>5002</v>
      </c>
      <c r="H5075">
        <v>19</v>
      </c>
      <c r="I5075">
        <v>0</v>
      </c>
      <c r="J5075">
        <v>100</v>
      </c>
      <c r="K5075" s="3">
        <v>43343.726560844909</v>
      </c>
    </row>
    <row r="5076" spans="1:11" x14ac:dyDescent="0.25">
      <c r="A5076" t="s">
        <v>56</v>
      </c>
      <c r="B5076" t="s">
        <v>5167</v>
      </c>
      <c r="C5076">
        <v>3.8858944845543002</v>
      </c>
      <c r="D5076">
        <v>1406</v>
      </c>
      <c r="E5076">
        <v>6128</v>
      </c>
      <c r="F5076">
        <v>2</v>
      </c>
      <c r="G5076">
        <v>5326</v>
      </c>
      <c r="H5076">
        <v>19</v>
      </c>
      <c r="I5076">
        <v>1</v>
      </c>
      <c r="J5076">
        <v>87</v>
      </c>
      <c r="K5076" s="3">
        <v>43343.726561030089</v>
      </c>
    </row>
    <row r="5077" spans="1:11" x14ac:dyDescent="0.25">
      <c r="A5077" t="s">
        <v>56</v>
      </c>
      <c r="B5077" t="s">
        <v>5168</v>
      </c>
      <c r="C5077">
        <v>3.8858944845543002</v>
      </c>
      <c r="D5077">
        <v>2508</v>
      </c>
      <c r="E5077">
        <v>7815</v>
      </c>
      <c r="F5077">
        <v>2</v>
      </c>
      <c r="G5077">
        <v>6709</v>
      </c>
      <c r="H5077">
        <v>19</v>
      </c>
      <c r="I5077">
        <v>2</v>
      </c>
      <c r="J5077">
        <v>86</v>
      </c>
      <c r="K5077" s="3">
        <v>43343.726561226853</v>
      </c>
    </row>
    <row r="5078" spans="1:11" x14ac:dyDescent="0.25">
      <c r="A5078" t="s">
        <v>56</v>
      </c>
      <c r="B5078" t="s">
        <v>5169</v>
      </c>
      <c r="C5078">
        <v>3.7582150943475101</v>
      </c>
      <c r="D5078">
        <v>3923</v>
      </c>
      <c r="E5078">
        <v>6120</v>
      </c>
      <c r="F5078">
        <v>2</v>
      </c>
      <c r="G5078">
        <v>6071</v>
      </c>
      <c r="H5078">
        <v>19</v>
      </c>
      <c r="I5078">
        <v>3</v>
      </c>
      <c r="J5078">
        <v>99</v>
      </c>
      <c r="K5078" s="3">
        <v>43343.726620254631</v>
      </c>
    </row>
    <row r="5079" spans="1:11" x14ac:dyDescent="0.25">
      <c r="A5079" t="s">
        <v>56</v>
      </c>
      <c r="B5079" t="s">
        <v>5170</v>
      </c>
      <c r="C5079">
        <v>3.7582150943475101</v>
      </c>
      <c r="D5079">
        <v>5348</v>
      </c>
      <c r="E5079">
        <v>5520</v>
      </c>
      <c r="F5079">
        <v>2</v>
      </c>
      <c r="G5079">
        <v>5231</v>
      </c>
      <c r="H5079">
        <v>19</v>
      </c>
      <c r="I5079">
        <v>4</v>
      </c>
      <c r="J5079">
        <v>95</v>
      </c>
      <c r="K5079" s="3">
        <v>43343.726620451387</v>
      </c>
    </row>
    <row r="5080" spans="1:11" x14ac:dyDescent="0.25">
      <c r="A5080" t="s">
        <v>56</v>
      </c>
      <c r="B5080" t="s">
        <v>5171</v>
      </c>
      <c r="C5080">
        <v>3.7582150943475101</v>
      </c>
      <c r="D5080">
        <v>345</v>
      </c>
      <c r="E5080">
        <v>6479</v>
      </c>
      <c r="F5080">
        <v>2</v>
      </c>
      <c r="G5080">
        <v>5629</v>
      </c>
      <c r="H5080">
        <v>20</v>
      </c>
      <c r="I5080">
        <v>0</v>
      </c>
      <c r="J5080">
        <v>87</v>
      </c>
      <c r="K5080" s="3">
        <v>43343.72662079861</v>
      </c>
    </row>
    <row r="5081" spans="1:11" x14ac:dyDescent="0.25">
      <c r="A5081" t="s">
        <v>56</v>
      </c>
      <c r="B5081" t="s">
        <v>5172</v>
      </c>
      <c r="C5081">
        <v>3.7582150943475101</v>
      </c>
      <c r="D5081">
        <v>1398</v>
      </c>
      <c r="E5081">
        <v>7967</v>
      </c>
      <c r="F5081">
        <v>2</v>
      </c>
      <c r="G5081">
        <v>6593</v>
      </c>
      <c r="H5081">
        <v>20</v>
      </c>
      <c r="I5081">
        <v>1</v>
      </c>
      <c r="J5081">
        <v>83</v>
      </c>
      <c r="K5081" s="3">
        <v>43343.726621724534</v>
      </c>
    </row>
    <row r="5082" spans="1:11" x14ac:dyDescent="0.25">
      <c r="A5082" t="s">
        <v>56</v>
      </c>
      <c r="B5082" t="s">
        <v>5173</v>
      </c>
      <c r="C5082">
        <v>3.7582150943475101</v>
      </c>
      <c r="D5082">
        <v>4084</v>
      </c>
      <c r="E5082">
        <v>5070</v>
      </c>
      <c r="F5082">
        <v>3</v>
      </c>
      <c r="G5082">
        <v>5070</v>
      </c>
      <c r="H5082">
        <v>20</v>
      </c>
      <c r="I5082">
        <v>3</v>
      </c>
      <c r="J5082">
        <v>100</v>
      </c>
      <c r="K5082" s="3">
        <v>43343.726622187503</v>
      </c>
    </row>
    <row r="5083" spans="1:11" x14ac:dyDescent="0.25">
      <c r="A5083" t="s">
        <v>56</v>
      </c>
      <c r="B5083" t="s">
        <v>5174</v>
      </c>
      <c r="C5083">
        <v>3.6347308841046702</v>
      </c>
      <c r="D5083">
        <v>5134</v>
      </c>
      <c r="E5083">
        <v>7960</v>
      </c>
      <c r="F5083">
        <v>2</v>
      </c>
      <c r="G5083">
        <v>6022</v>
      </c>
      <c r="H5083">
        <v>20</v>
      </c>
      <c r="I5083">
        <v>4</v>
      </c>
      <c r="J5083">
        <v>76</v>
      </c>
      <c r="K5083" s="3">
        <v>43343.726676655089</v>
      </c>
    </row>
    <row r="5084" spans="1:11" x14ac:dyDescent="0.25">
      <c r="A5084" t="s">
        <v>56</v>
      </c>
      <c r="B5084" t="s">
        <v>5175</v>
      </c>
      <c r="C5084">
        <v>3.6347308841046702</v>
      </c>
      <c r="D5084">
        <v>543</v>
      </c>
      <c r="E5084">
        <v>7059</v>
      </c>
      <c r="F5084">
        <v>2</v>
      </c>
      <c r="G5084">
        <v>6442</v>
      </c>
      <c r="H5084">
        <v>21</v>
      </c>
      <c r="I5084">
        <v>0</v>
      </c>
      <c r="J5084">
        <v>91</v>
      </c>
      <c r="K5084" s="3">
        <v>43343.726676817132</v>
      </c>
    </row>
    <row r="5085" spans="1:11" x14ac:dyDescent="0.25">
      <c r="A5085" t="s">
        <v>56</v>
      </c>
      <c r="B5085" t="s">
        <v>5176</v>
      </c>
      <c r="C5085">
        <v>3.6347308841046702</v>
      </c>
      <c r="D5085">
        <v>1850</v>
      </c>
      <c r="E5085">
        <v>7501</v>
      </c>
      <c r="F5085">
        <v>2</v>
      </c>
      <c r="G5085">
        <v>6318</v>
      </c>
      <c r="H5085">
        <v>21</v>
      </c>
      <c r="I5085">
        <v>1</v>
      </c>
      <c r="J5085">
        <v>84</v>
      </c>
      <c r="K5085" s="3">
        <v>43343.726677002312</v>
      </c>
    </row>
    <row r="5086" spans="1:11" x14ac:dyDescent="0.25">
      <c r="A5086" t="s">
        <v>56</v>
      </c>
      <c r="B5086" t="s">
        <v>5177</v>
      </c>
      <c r="C5086">
        <v>3.6347308841046702</v>
      </c>
      <c r="D5086">
        <v>3103</v>
      </c>
      <c r="E5086">
        <v>7807</v>
      </c>
      <c r="F5086">
        <v>2</v>
      </c>
      <c r="G5086">
        <v>7420</v>
      </c>
      <c r="H5086">
        <v>21</v>
      </c>
      <c r="I5086">
        <v>2</v>
      </c>
      <c r="J5086">
        <v>95</v>
      </c>
      <c r="K5086" s="3">
        <v>43343.726737812503</v>
      </c>
    </row>
    <row r="5087" spans="1:11" x14ac:dyDescent="0.25">
      <c r="A5087" t="s">
        <v>56</v>
      </c>
      <c r="B5087" t="s">
        <v>5178</v>
      </c>
      <c r="C5087">
        <v>3.6347308841046702</v>
      </c>
      <c r="D5087">
        <v>4256</v>
      </c>
      <c r="E5087">
        <v>6048</v>
      </c>
      <c r="F5087">
        <v>2</v>
      </c>
      <c r="G5087">
        <v>5483</v>
      </c>
      <c r="H5087">
        <v>21</v>
      </c>
      <c r="I5087">
        <v>3</v>
      </c>
      <c r="J5087">
        <v>91</v>
      </c>
      <c r="K5087" s="3">
        <v>43343.726677349536</v>
      </c>
    </row>
    <row r="5088" spans="1:11" x14ac:dyDescent="0.25">
      <c r="A5088" t="s">
        <v>56</v>
      </c>
      <c r="B5088" t="s">
        <v>5179</v>
      </c>
      <c r="C5088">
        <v>3.6347308841046702</v>
      </c>
      <c r="D5088">
        <v>216</v>
      </c>
      <c r="E5088">
        <v>5966</v>
      </c>
      <c r="F5088">
        <v>2</v>
      </c>
      <c r="G5088">
        <v>5899</v>
      </c>
      <c r="H5088">
        <v>22</v>
      </c>
      <c r="I5088">
        <v>0</v>
      </c>
      <c r="J5088">
        <v>99</v>
      </c>
      <c r="K5088" s="3">
        <v>43343.726737997684</v>
      </c>
    </row>
    <row r="5089" spans="1:11" x14ac:dyDescent="0.25">
      <c r="A5089" t="s">
        <v>56</v>
      </c>
      <c r="B5089" t="s">
        <v>5180</v>
      </c>
      <c r="C5089">
        <v>3.6347308841046702</v>
      </c>
      <c r="D5089">
        <v>1692</v>
      </c>
      <c r="E5089">
        <v>7241</v>
      </c>
      <c r="F5089">
        <v>1</v>
      </c>
      <c r="G5089">
        <v>5402</v>
      </c>
      <c r="H5089">
        <v>22</v>
      </c>
      <c r="I5089">
        <v>1</v>
      </c>
      <c r="J5089">
        <v>75</v>
      </c>
      <c r="K5089" s="3">
        <v>43343.726738159719</v>
      </c>
    </row>
    <row r="5090" spans="1:11" x14ac:dyDescent="0.25">
      <c r="A5090" t="s">
        <v>56</v>
      </c>
      <c r="B5090" t="s">
        <v>5181</v>
      </c>
      <c r="C5090">
        <v>3.6347308841046702</v>
      </c>
      <c r="D5090">
        <v>2789</v>
      </c>
      <c r="E5090">
        <v>6337</v>
      </c>
      <c r="F5090">
        <v>3</v>
      </c>
      <c r="G5090">
        <v>6339</v>
      </c>
      <c r="H5090">
        <v>22</v>
      </c>
      <c r="I5090">
        <v>2</v>
      </c>
      <c r="J5090">
        <v>100</v>
      </c>
      <c r="K5090" s="3">
        <v>43343.72673869213</v>
      </c>
    </row>
    <row r="5091" spans="1:11" x14ac:dyDescent="0.25">
      <c r="A5091" t="s">
        <v>57</v>
      </c>
      <c r="B5091" t="s">
        <v>5182</v>
      </c>
      <c r="C5091">
        <v>3.456</v>
      </c>
      <c r="D5091">
        <v>344</v>
      </c>
      <c r="E5091">
        <v>6974</v>
      </c>
      <c r="F5091">
        <v>2</v>
      </c>
      <c r="G5091">
        <v>5692</v>
      </c>
      <c r="H5091">
        <v>0</v>
      </c>
      <c r="I5091">
        <v>0</v>
      </c>
      <c r="J5091">
        <v>82</v>
      </c>
      <c r="K5091" s="3">
        <v>43343.752740243057</v>
      </c>
    </row>
    <row r="5092" spans="1:11" x14ac:dyDescent="0.25">
      <c r="A5092" t="s">
        <v>57</v>
      </c>
      <c r="B5092" t="s">
        <v>5183</v>
      </c>
      <c r="C5092">
        <v>4.1471999999999998</v>
      </c>
      <c r="D5092">
        <v>2227</v>
      </c>
      <c r="E5092">
        <v>8707</v>
      </c>
      <c r="F5092">
        <v>2</v>
      </c>
      <c r="G5092">
        <v>7599</v>
      </c>
      <c r="H5092">
        <v>0</v>
      </c>
      <c r="I5092">
        <v>1</v>
      </c>
      <c r="J5092">
        <v>87</v>
      </c>
      <c r="K5092" s="3">
        <v>43343.752796412038</v>
      </c>
    </row>
    <row r="5093" spans="1:11" x14ac:dyDescent="0.25">
      <c r="A5093" t="s">
        <v>57</v>
      </c>
      <c r="B5093" t="s">
        <v>5184</v>
      </c>
      <c r="C5093">
        <v>4.1471999999999998</v>
      </c>
      <c r="D5093">
        <v>4607</v>
      </c>
      <c r="E5093">
        <v>6926</v>
      </c>
      <c r="F5093">
        <v>2</v>
      </c>
      <c r="G5093">
        <v>6277</v>
      </c>
      <c r="H5093">
        <v>0</v>
      </c>
      <c r="I5093">
        <v>2</v>
      </c>
      <c r="J5093">
        <v>91</v>
      </c>
      <c r="K5093" s="3">
        <v>43343.752796793982</v>
      </c>
    </row>
    <row r="5094" spans="1:11" x14ac:dyDescent="0.25">
      <c r="A5094" t="s">
        <v>57</v>
      </c>
      <c r="B5094" t="s">
        <v>5185</v>
      </c>
      <c r="C5094">
        <v>4.1471999999999998</v>
      </c>
      <c r="D5094">
        <v>353</v>
      </c>
      <c r="E5094">
        <v>5976</v>
      </c>
      <c r="F5094">
        <v>2</v>
      </c>
      <c r="G5094">
        <v>5602</v>
      </c>
      <c r="H5094">
        <v>1</v>
      </c>
      <c r="I5094">
        <v>0</v>
      </c>
      <c r="J5094">
        <v>94</v>
      </c>
      <c r="K5094" s="3">
        <v>43343.752796261571</v>
      </c>
    </row>
    <row r="5095" spans="1:11" x14ac:dyDescent="0.25">
      <c r="A5095" t="s">
        <v>57</v>
      </c>
      <c r="B5095" t="s">
        <v>5186</v>
      </c>
      <c r="C5095">
        <v>4.1471999999999998</v>
      </c>
      <c r="D5095">
        <v>2315</v>
      </c>
      <c r="E5095">
        <v>6659</v>
      </c>
      <c r="F5095">
        <v>2</v>
      </c>
      <c r="G5095">
        <v>6060</v>
      </c>
      <c r="H5095">
        <v>1</v>
      </c>
      <c r="I5095">
        <v>1</v>
      </c>
      <c r="J5095">
        <v>91</v>
      </c>
      <c r="K5095" s="3">
        <v>43343.752796956018</v>
      </c>
    </row>
    <row r="5096" spans="1:11" x14ac:dyDescent="0.25">
      <c r="A5096" t="s">
        <v>57</v>
      </c>
      <c r="B5096" t="s">
        <v>5187</v>
      </c>
      <c r="C5096">
        <v>4.9766399999999997</v>
      </c>
      <c r="D5096">
        <v>3821</v>
      </c>
      <c r="E5096">
        <v>9143</v>
      </c>
      <c r="F5096">
        <v>2</v>
      </c>
      <c r="G5096">
        <v>7544</v>
      </c>
      <c r="H5096">
        <v>1</v>
      </c>
      <c r="I5096">
        <v>2</v>
      </c>
      <c r="J5096">
        <v>83</v>
      </c>
      <c r="K5096" s="3">
        <v>43343.752855902778</v>
      </c>
    </row>
    <row r="5097" spans="1:11" x14ac:dyDescent="0.25">
      <c r="A5097" t="s">
        <v>57</v>
      </c>
      <c r="B5097" t="s">
        <v>5188</v>
      </c>
      <c r="C5097">
        <v>4.9766399999999997</v>
      </c>
      <c r="D5097">
        <v>442</v>
      </c>
      <c r="E5097">
        <v>8092</v>
      </c>
      <c r="F5097">
        <v>2</v>
      </c>
      <c r="G5097">
        <v>6515</v>
      </c>
      <c r="H5097">
        <v>2</v>
      </c>
      <c r="I5097">
        <v>0</v>
      </c>
      <c r="J5097">
        <v>81</v>
      </c>
      <c r="K5097" s="3">
        <v>43343.752856099534</v>
      </c>
    </row>
    <row r="5098" spans="1:11" x14ac:dyDescent="0.25">
      <c r="A5098" t="s">
        <v>57</v>
      </c>
      <c r="B5098" t="s">
        <v>5189</v>
      </c>
      <c r="C5098">
        <v>4.9766399999999997</v>
      </c>
      <c r="D5098">
        <v>1953</v>
      </c>
      <c r="E5098">
        <v>7306</v>
      </c>
      <c r="F5098">
        <v>2</v>
      </c>
      <c r="G5098">
        <v>6484</v>
      </c>
      <c r="H5098">
        <v>2</v>
      </c>
      <c r="I5098">
        <v>1</v>
      </c>
      <c r="J5098">
        <v>89</v>
      </c>
      <c r="K5098" s="3">
        <v>43343.752856446758</v>
      </c>
    </row>
    <row r="5099" spans="1:11" x14ac:dyDescent="0.25">
      <c r="A5099" t="s">
        <v>57</v>
      </c>
      <c r="B5099" t="s">
        <v>5190</v>
      </c>
      <c r="C5099">
        <v>4.9766399999999997</v>
      </c>
      <c r="D5099">
        <v>3138</v>
      </c>
      <c r="E5099">
        <v>7117</v>
      </c>
      <c r="F5099">
        <v>2</v>
      </c>
      <c r="G5099">
        <v>6141</v>
      </c>
      <c r="H5099">
        <v>2</v>
      </c>
      <c r="I5099">
        <v>2</v>
      </c>
      <c r="J5099">
        <v>86</v>
      </c>
      <c r="K5099" s="3">
        <v>43343.752856631945</v>
      </c>
    </row>
    <row r="5100" spans="1:11" x14ac:dyDescent="0.25">
      <c r="A5100" t="s">
        <v>57</v>
      </c>
      <c r="B5100" t="s">
        <v>5191</v>
      </c>
      <c r="C5100">
        <v>5.9719680000000004</v>
      </c>
      <c r="D5100">
        <v>4464</v>
      </c>
      <c r="E5100">
        <v>6744</v>
      </c>
      <c r="F5100">
        <v>2</v>
      </c>
      <c r="G5100">
        <v>5955</v>
      </c>
      <c r="H5100">
        <v>2</v>
      </c>
      <c r="I5100">
        <v>3</v>
      </c>
      <c r="J5100">
        <v>88</v>
      </c>
      <c r="K5100" s="3">
        <v>43343.752911805554</v>
      </c>
    </row>
    <row r="5101" spans="1:11" x14ac:dyDescent="0.25">
      <c r="A5101" t="s">
        <v>57</v>
      </c>
      <c r="B5101" t="s">
        <v>5192</v>
      </c>
      <c r="C5101">
        <v>5.9719680000000004</v>
      </c>
      <c r="D5101">
        <v>390</v>
      </c>
      <c r="E5101">
        <v>7285</v>
      </c>
      <c r="F5101">
        <v>2</v>
      </c>
      <c r="G5101">
        <v>6204</v>
      </c>
      <c r="H5101">
        <v>3</v>
      </c>
      <c r="I5101">
        <v>0</v>
      </c>
      <c r="J5101">
        <v>85</v>
      </c>
      <c r="K5101" s="3">
        <v>43343.752912002317</v>
      </c>
    </row>
    <row r="5102" spans="1:11" x14ac:dyDescent="0.25">
      <c r="A5102" t="s">
        <v>57</v>
      </c>
      <c r="B5102" t="s">
        <v>5193</v>
      </c>
      <c r="C5102">
        <v>5.9719680000000004</v>
      </c>
      <c r="D5102">
        <v>1738</v>
      </c>
      <c r="E5102">
        <v>5745</v>
      </c>
      <c r="F5102">
        <v>2</v>
      </c>
      <c r="G5102">
        <v>5536</v>
      </c>
      <c r="H5102">
        <v>3</v>
      </c>
      <c r="I5102">
        <v>1</v>
      </c>
      <c r="J5102">
        <v>96</v>
      </c>
      <c r="K5102" s="3">
        <v>43343.752912384261</v>
      </c>
    </row>
    <row r="5103" spans="1:11" x14ac:dyDescent="0.25">
      <c r="A5103" t="s">
        <v>57</v>
      </c>
      <c r="B5103" t="s">
        <v>5194</v>
      </c>
      <c r="C5103">
        <v>5.9719680000000004</v>
      </c>
      <c r="D5103">
        <v>2794</v>
      </c>
      <c r="E5103">
        <v>7650</v>
      </c>
      <c r="F5103">
        <v>2</v>
      </c>
      <c r="G5103">
        <v>6477</v>
      </c>
      <c r="H5103">
        <v>3</v>
      </c>
      <c r="I5103">
        <v>2</v>
      </c>
      <c r="J5103">
        <v>85</v>
      </c>
      <c r="K5103" s="3">
        <v>43343.752912731485</v>
      </c>
    </row>
    <row r="5104" spans="1:11" x14ac:dyDescent="0.25">
      <c r="A5104" t="s">
        <v>57</v>
      </c>
      <c r="B5104" t="s">
        <v>5195</v>
      </c>
      <c r="C5104">
        <v>5.53764305454545</v>
      </c>
      <c r="D5104">
        <v>4110</v>
      </c>
      <c r="E5104">
        <v>7073</v>
      </c>
      <c r="F5104">
        <v>2</v>
      </c>
      <c r="G5104">
        <v>6084</v>
      </c>
      <c r="H5104">
        <v>3</v>
      </c>
      <c r="I5104">
        <v>3</v>
      </c>
      <c r="J5104">
        <v>86</v>
      </c>
      <c r="K5104" s="3">
        <v>43343.752971678237</v>
      </c>
    </row>
    <row r="5105" spans="1:11" x14ac:dyDescent="0.25">
      <c r="A5105" t="s">
        <v>57</v>
      </c>
      <c r="B5105" t="s">
        <v>5196</v>
      </c>
      <c r="C5105">
        <v>5.53764305454545</v>
      </c>
      <c r="D5105">
        <v>4998</v>
      </c>
      <c r="E5105">
        <v>7330</v>
      </c>
      <c r="F5105">
        <v>2</v>
      </c>
      <c r="G5105">
        <v>6705</v>
      </c>
      <c r="H5105">
        <v>3</v>
      </c>
      <c r="I5105">
        <v>4</v>
      </c>
      <c r="J5105">
        <v>91</v>
      </c>
      <c r="K5105" s="3">
        <v>43343.752972222224</v>
      </c>
    </row>
    <row r="5106" spans="1:11" x14ac:dyDescent="0.25">
      <c r="A5106" t="s">
        <v>57</v>
      </c>
      <c r="B5106" t="s">
        <v>5197</v>
      </c>
      <c r="C5106">
        <v>5.53764305454545</v>
      </c>
      <c r="D5106">
        <v>586</v>
      </c>
      <c r="E5106">
        <v>5114</v>
      </c>
      <c r="F5106">
        <v>2</v>
      </c>
      <c r="G5106">
        <v>5023</v>
      </c>
      <c r="H5106">
        <v>4</v>
      </c>
      <c r="I5106">
        <v>0</v>
      </c>
      <c r="J5106">
        <v>98</v>
      </c>
      <c r="K5106" s="3">
        <v>43343.752972025461</v>
      </c>
    </row>
    <row r="5107" spans="1:11" x14ac:dyDescent="0.25">
      <c r="A5107" t="s">
        <v>57</v>
      </c>
      <c r="B5107" t="s">
        <v>5198</v>
      </c>
      <c r="C5107">
        <v>5.53764305454545</v>
      </c>
      <c r="D5107">
        <v>1256</v>
      </c>
      <c r="E5107">
        <v>5630</v>
      </c>
      <c r="F5107">
        <v>3</v>
      </c>
      <c r="G5107">
        <v>5631</v>
      </c>
      <c r="H5107">
        <v>4</v>
      </c>
      <c r="I5107">
        <v>1</v>
      </c>
      <c r="J5107">
        <v>100</v>
      </c>
      <c r="K5107" s="3">
        <v>43343.752972951392</v>
      </c>
    </row>
    <row r="5108" spans="1:11" x14ac:dyDescent="0.25">
      <c r="A5108" t="s">
        <v>57</v>
      </c>
      <c r="B5108" t="s">
        <v>5199</v>
      </c>
      <c r="C5108">
        <v>5.53764305454545</v>
      </c>
      <c r="D5108">
        <v>2335</v>
      </c>
      <c r="E5108">
        <v>4457</v>
      </c>
      <c r="F5108">
        <v>3</v>
      </c>
      <c r="G5108">
        <v>4463</v>
      </c>
      <c r="H5108">
        <v>4</v>
      </c>
      <c r="I5108">
        <v>2</v>
      </c>
      <c r="J5108">
        <v>100</v>
      </c>
      <c r="K5108" s="3">
        <v>43343.752972418981</v>
      </c>
    </row>
    <row r="5109" spans="1:11" x14ac:dyDescent="0.25">
      <c r="A5109" t="s">
        <v>57</v>
      </c>
      <c r="B5109" t="s">
        <v>5200</v>
      </c>
      <c r="C5109">
        <v>5.53764305454545</v>
      </c>
      <c r="D5109">
        <v>3280</v>
      </c>
      <c r="E5109">
        <v>4365</v>
      </c>
      <c r="F5109">
        <v>3</v>
      </c>
      <c r="G5109">
        <v>4367</v>
      </c>
      <c r="H5109">
        <v>4</v>
      </c>
      <c r="I5109">
        <v>3</v>
      </c>
      <c r="J5109">
        <v>100</v>
      </c>
      <c r="K5109" s="3">
        <v>43343.752973113427</v>
      </c>
    </row>
    <row r="5110" spans="1:11" x14ac:dyDescent="0.25">
      <c r="A5110" t="s">
        <v>57</v>
      </c>
      <c r="B5110" t="s">
        <v>5201</v>
      </c>
      <c r="C5110">
        <v>4.98387874909091</v>
      </c>
      <c r="D5110">
        <v>4381</v>
      </c>
      <c r="E5110">
        <v>6712</v>
      </c>
      <c r="F5110">
        <v>2</v>
      </c>
      <c r="G5110">
        <v>6217</v>
      </c>
      <c r="H5110">
        <v>4</v>
      </c>
      <c r="I5110">
        <v>4</v>
      </c>
      <c r="J5110">
        <v>93</v>
      </c>
      <c r="K5110" s="3">
        <v>43343.753027858795</v>
      </c>
    </row>
    <row r="5111" spans="1:11" x14ac:dyDescent="0.25">
      <c r="A5111" t="s">
        <v>57</v>
      </c>
      <c r="B5111" t="s">
        <v>5202</v>
      </c>
      <c r="C5111">
        <v>5.53764305454545</v>
      </c>
      <c r="D5111">
        <v>518</v>
      </c>
      <c r="E5111">
        <v>3812</v>
      </c>
      <c r="F5111">
        <v>2</v>
      </c>
      <c r="G5111">
        <v>3461</v>
      </c>
      <c r="H5111">
        <v>5</v>
      </c>
      <c r="I5111">
        <v>0</v>
      </c>
      <c r="J5111">
        <v>91</v>
      </c>
      <c r="K5111" s="3">
        <v>43343.752973495371</v>
      </c>
    </row>
    <row r="5112" spans="1:11" x14ac:dyDescent="0.25">
      <c r="A5112" t="s">
        <v>57</v>
      </c>
      <c r="B5112" t="s">
        <v>5203</v>
      </c>
      <c r="C5112">
        <v>4.98387874909091</v>
      </c>
      <c r="D5112">
        <v>1155</v>
      </c>
      <c r="E5112">
        <v>4639</v>
      </c>
      <c r="F5112">
        <v>2</v>
      </c>
      <c r="G5112">
        <v>4205</v>
      </c>
      <c r="H5112">
        <v>5</v>
      </c>
      <c r="I5112">
        <v>1</v>
      </c>
      <c r="J5112">
        <v>91</v>
      </c>
      <c r="K5112" s="3">
        <v>43343.753027696759</v>
      </c>
    </row>
    <row r="5113" spans="1:11" x14ac:dyDescent="0.25">
      <c r="A5113" t="s">
        <v>57</v>
      </c>
      <c r="B5113" t="s">
        <v>5204</v>
      </c>
      <c r="C5113">
        <v>4.98387874909091</v>
      </c>
      <c r="D5113">
        <v>1855</v>
      </c>
      <c r="E5113">
        <v>5616</v>
      </c>
      <c r="F5113">
        <v>2</v>
      </c>
      <c r="G5113">
        <v>4923</v>
      </c>
      <c r="H5113">
        <v>5</v>
      </c>
      <c r="I5113">
        <v>2</v>
      </c>
      <c r="J5113">
        <v>88</v>
      </c>
      <c r="K5113" s="3">
        <v>43343.753028240739</v>
      </c>
    </row>
    <row r="5114" spans="1:11" x14ac:dyDescent="0.25">
      <c r="A5114" t="s">
        <v>57</v>
      </c>
      <c r="B5114" t="s">
        <v>5205</v>
      </c>
      <c r="C5114">
        <v>4.98387874909091</v>
      </c>
      <c r="D5114">
        <v>2979</v>
      </c>
      <c r="E5114">
        <v>4797</v>
      </c>
      <c r="F5114">
        <v>2</v>
      </c>
      <c r="G5114">
        <v>4351</v>
      </c>
      <c r="H5114">
        <v>5</v>
      </c>
      <c r="I5114">
        <v>3</v>
      </c>
      <c r="J5114">
        <v>91</v>
      </c>
      <c r="K5114" s="3">
        <v>43343.753028391206</v>
      </c>
    </row>
    <row r="5115" spans="1:11" x14ac:dyDescent="0.25">
      <c r="A5115" t="s">
        <v>57</v>
      </c>
      <c r="B5115" t="s">
        <v>5206</v>
      </c>
      <c r="C5115">
        <v>4.98387874909091</v>
      </c>
      <c r="D5115">
        <v>3691</v>
      </c>
      <c r="E5115">
        <v>5457</v>
      </c>
      <c r="F5115">
        <v>2</v>
      </c>
      <c r="G5115">
        <v>4710</v>
      </c>
      <c r="H5115">
        <v>5</v>
      </c>
      <c r="I5115">
        <v>4</v>
      </c>
      <c r="J5115">
        <v>86</v>
      </c>
      <c r="K5115" s="3">
        <v>43343.753028784726</v>
      </c>
    </row>
    <row r="5116" spans="1:11" x14ac:dyDescent="0.25">
      <c r="A5116" t="s">
        <v>57</v>
      </c>
      <c r="B5116" t="s">
        <v>5207</v>
      </c>
      <c r="C5116">
        <v>4.98387874909091</v>
      </c>
      <c r="D5116">
        <v>4697</v>
      </c>
      <c r="E5116">
        <v>5223</v>
      </c>
      <c r="F5116">
        <v>2</v>
      </c>
      <c r="G5116">
        <v>4863</v>
      </c>
      <c r="H5116">
        <v>5</v>
      </c>
      <c r="I5116">
        <v>5</v>
      </c>
      <c r="J5116">
        <v>93</v>
      </c>
      <c r="K5116" s="3">
        <v>43343.753028935185</v>
      </c>
    </row>
    <row r="5117" spans="1:11" x14ac:dyDescent="0.25">
      <c r="A5117" t="s">
        <v>57</v>
      </c>
      <c r="B5117" t="s">
        <v>5208</v>
      </c>
      <c r="C5117">
        <v>5.6483959156363603</v>
      </c>
      <c r="D5117">
        <v>139</v>
      </c>
      <c r="E5117">
        <v>5770</v>
      </c>
      <c r="F5117">
        <v>2</v>
      </c>
      <c r="G5117">
        <v>4936</v>
      </c>
      <c r="H5117">
        <v>6</v>
      </c>
      <c r="I5117">
        <v>0</v>
      </c>
      <c r="J5117">
        <v>86</v>
      </c>
      <c r="K5117" s="3">
        <v>43343.753088622689</v>
      </c>
    </row>
    <row r="5118" spans="1:11" x14ac:dyDescent="0.25">
      <c r="A5118" t="s">
        <v>57</v>
      </c>
      <c r="B5118" t="s">
        <v>5209</v>
      </c>
      <c r="C5118">
        <v>5.6483959156363603</v>
      </c>
      <c r="D5118">
        <v>1465</v>
      </c>
      <c r="E5118">
        <v>5447</v>
      </c>
      <c r="F5118">
        <v>2</v>
      </c>
      <c r="G5118">
        <v>4722</v>
      </c>
      <c r="H5118">
        <v>6</v>
      </c>
      <c r="I5118">
        <v>1</v>
      </c>
      <c r="J5118">
        <v>87</v>
      </c>
      <c r="K5118" s="3">
        <v>43343.753088807869</v>
      </c>
    </row>
    <row r="5119" spans="1:11" x14ac:dyDescent="0.25">
      <c r="A5119" t="s">
        <v>57</v>
      </c>
      <c r="B5119" t="s">
        <v>5210</v>
      </c>
      <c r="C5119">
        <v>5.6483959156363603</v>
      </c>
      <c r="D5119">
        <v>2082</v>
      </c>
      <c r="E5119">
        <v>5658</v>
      </c>
      <c r="F5119">
        <v>2</v>
      </c>
      <c r="G5119">
        <v>5292</v>
      </c>
      <c r="H5119">
        <v>6</v>
      </c>
      <c r="I5119">
        <v>2</v>
      </c>
      <c r="J5119">
        <v>94</v>
      </c>
      <c r="K5119" s="3">
        <v>43343.753088969905</v>
      </c>
    </row>
    <row r="5120" spans="1:11" x14ac:dyDescent="0.25">
      <c r="A5120" t="s">
        <v>57</v>
      </c>
      <c r="B5120" t="s">
        <v>5211</v>
      </c>
      <c r="C5120">
        <v>5.6483959156363603</v>
      </c>
      <c r="D5120">
        <v>2849</v>
      </c>
      <c r="E5120">
        <v>5642</v>
      </c>
      <c r="F5120">
        <v>2</v>
      </c>
      <c r="G5120">
        <v>5196</v>
      </c>
      <c r="H5120">
        <v>6</v>
      </c>
      <c r="I5120">
        <v>3</v>
      </c>
      <c r="J5120">
        <v>92</v>
      </c>
      <c r="K5120" s="3">
        <v>43343.753089351849</v>
      </c>
    </row>
    <row r="5121" spans="1:11" x14ac:dyDescent="0.25">
      <c r="A5121" t="s">
        <v>57</v>
      </c>
      <c r="B5121" t="s">
        <v>5212</v>
      </c>
      <c r="C5121">
        <v>5.6483959156363603</v>
      </c>
      <c r="D5121">
        <v>3921</v>
      </c>
      <c r="E5121">
        <v>5654</v>
      </c>
      <c r="F5121">
        <v>2</v>
      </c>
      <c r="G5121">
        <v>5516</v>
      </c>
      <c r="H5121">
        <v>6</v>
      </c>
      <c r="I5121">
        <v>4</v>
      </c>
      <c r="J5121">
        <v>98</v>
      </c>
      <c r="K5121" s="3">
        <v>43343.753089895836</v>
      </c>
    </row>
    <row r="5122" spans="1:11" x14ac:dyDescent="0.25">
      <c r="A5122" t="s">
        <v>57</v>
      </c>
      <c r="B5122" t="s">
        <v>5213</v>
      </c>
      <c r="C5122">
        <v>5.6483959156363603</v>
      </c>
      <c r="D5122">
        <v>5072</v>
      </c>
      <c r="E5122">
        <v>4094</v>
      </c>
      <c r="F5122">
        <v>2</v>
      </c>
      <c r="G5122">
        <v>3783</v>
      </c>
      <c r="H5122">
        <v>6</v>
      </c>
      <c r="I5122">
        <v>5</v>
      </c>
      <c r="J5122">
        <v>92</v>
      </c>
      <c r="K5122" s="3">
        <v>43343.753089502316</v>
      </c>
    </row>
    <row r="5123" spans="1:11" x14ac:dyDescent="0.25">
      <c r="A5123" t="s">
        <v>57</v>
      </c>
      <c r="B5123" t="s">
        <v>5214</v>
      </c>
      <c r="C5123">
        <v>6.4015153710545398</v>
      </c>
      <c r="D5123">
        <v>1400</v>
      </c>
      <c r="E5123">
        <v>4539</v>
      </c>
      <c r="F5123">
        <v>2</v>
      </c>
      <c r="G5123">
        <v>4382</v>
      </c>
      <c r="H5123">
        <v>7</v>
      </c>
      <c r="I5123">
        <v>1</v>
      </c>
      <c r="J5123">
        <v>97</v>
      </c>
      <c r="K5123" s="3">
        <v>43343.753143368056</v>
      </c>
    </row>
    <row r="5124" spans="1:11" x14ac:dyDescent="0.25">
      <c r="A5124" t="s">
        <v>57</v>
      </c>
      <c r="B5124" t="s">
        <v>5215</v>
      </c>
      <c r="C5124">
        <v>6.4015153710545398</v>
      </c>
      <c r="D5124">
        <v>2278</v>
      </c>
      <c r="E5124">
        <v>6068</v>
      </c>
      <c r="F5124">
        <v>2</v>
      </c>
      <c r="G5124">
        <v>5728</v>
      </c>
      <c r="H5124">
        <v>7</v>
      </c>
      <c r="I5124">
        <v>2</v>
      </c>
      <c r="J5124">
        <v>94</v>
      </c>
      <c r="K5124" s="3">
        <v>43343.75314390046</v>
      </c>
    </row>
    <row r="5125" spans="1:11" x14ac:dyDescent="0.25">
      <c r="A5125" t="s">
        <v>57</v>
      </c>
      <c r="B5125" t="s">
        <v>5216</v>
      </c>
      <c r="C5125">
        <v>6.4015153710545398</v>
      </c>
      <c r="D5125">
        <v>3229</v>
      </c>
      <c r="E5125">
        <v>4719</v>
      </c>
      <c r="F5125">
        <v>2</v>
      </c>
      <c r="G5125">
        <v>4152</v>
      </c>
      <c r="H5125">
        <v>7</v>
      </c>
      <c r="I5125">
        <v>3</v>
      </c>
      <c r="J5125">
        <v>88</v>
      </c>
      <c r="K5125" s="3">
        <v>43343.753143553244</v>
      </c>
    </row>
    <row r="5126" spans="1:11" x14ac:dyDescent="0.25">
      <c r="A5126" t="s">
        <v>57</v>
      </c>
      <c r="B5126" t="s">
        <v>5217</v>
      </c>
      <c r="C5126">
        <v>6.4015153710545398</v>
      </c>
      <c r="D5126">
        <v>4609</v>
      </c>
      <c r="E5126">
        <v>4465</v>
      </c>
      <c r="F5126">
        <v>2</v>
      </c>
      <c r="G5126">
        <v>4124</v>
      </c>
      <c r="H5126">
        <v>7</v>
      </c>
      <c r="I5126">
        <v>4</v>
      </c>
      <c r="J5126">
        <v>92</v>
      </c>
      <c r="K5126" s="3">
        <v>43343.753144097223</v>
      </c>
    </row>
    <row r="5127" spans="1:11" x14ac:dyDescent="0.25">
      <c r="A5127" t="s">
        <v>57</v>
      </c>
      <c r="B5127" t="s">
        <v>5218</v>
      </c>
      <c r="C5127">
        <v>5.7613638339490896</v>
      </c>
      <c r="D5127">
        <v>388</v>
      </c>
      <c r="E5127">
        <v>4600</v>
      </c>
      <c r="F5127">
        <v>2</v>
      </c>
      <c r="G5127">
        <v>4380</v>
      </c>
      <c r="H5127">
        <v>8</v>
      </c>
      <c r="I5127">
        <v>0</v>
      </c>
      <c r="J5127">
        <v>95</v>
      </c>
      <c r="K5127" s="3">
        <v>43343.753203009263</v>
      </c>
    </row>
    <row r="5128" spans="1:11" x14ac:dyDescent="0.25">
      <c r="A5128" t="s">
        <v>57</v>
      </c>
      <c r="B5128" t="s">
        <v>5219</v>
      </c>
      <c r="C5128">
        <v>5.7613638339490896</v>
      </c>
      <c r="D5128">
        <v>1163</v>
      </c>
      <c r="E5128">
        <v>4407</v>
      </c>
      <c r="F5128">
        <v>2</v>
      </c>
      <c r="G5128">
        <v>4185</v>
      </c>
      <c r="H5128">
        <v>8</v>
      </c>
      <c r="I5128">
        <v>1</v>
      </c>
      <c r="J5128">
        <v>95</v>
      </c>
      <c r="K5128" s="3">
        <v>43343.753203553242</v>
      </c>
    </row>
    <row r="5129" spans="1:11" x14ac:dyDescent="0.25">
      <c r="A5129" t="s">
        <v>57</v>
      </c>
      <c r="B5129" t="s">
        <v>5220</v>
      </c>
      <c r="C5129">
        <v>5.7613638339490896</v>
      </c>
      <c r="D5129">
        <v>1942</v>
      </c>
      <c r="E5129">
        <v>5061</v>
      </c>
      <c r="F5129">
        <v>3</v>
      </c>
      <c r="G5129">
        <v>5063</v>
      </c>
      <c r="H5129">
        <v>8</v>
      </c>
      <c r="I5129">
        <v>2</v>
      </c>
      <c r="J5129">
        <v>100</v>
      </c>
      <c r="K5129" s="3">
        <v>43343.753204085646</v>
      </c>
    </row>
    <row r="5130" spans="1:11" x14ac:dyDescent="0.25">
      <c r="A5130" t="s">
        <v>57</v>
      </c>
      <c r="B5130" t="s">
        <v>5221</v>
      </c>
      <c r="C5130">
        <v>5.7613638339490896</v>
      </c>
      <c r="D5130">
        <v>2840</v>
      </c>
      <c r="E5130">
        <v>4051</v>
      </c>
      <c r="F5130">
        <v>3</v>
      </c>
      <c r="G5130">
        <v>4056</v>
      </c>
      <c r="H5130">
        <v>8</v>
      </c>
      <c r="I5130">
        <v>3</v>
      </c>
      <c r="J5130">
        <v>100</v>
      </c>
      <c r="K5130" s="3">
        <v>43343.753203738423</v>
      </c>
    </row>
    <row r="5131" spans="1:11" x14ac:dyDescent="0.25">
      <c r="A5131" t="s">
        <v>57</v>
      </c>
      <c r="B5131" t="s">
        <v>5222</v>
      </c>
      <c r="C5131">
        <v>5.7613638339490896</v>
      </c>
      <c r="D5131">
        <v>3759</v>
      </c>
      <c r="E5131">
        <v>4225</v>
      </c>
      <c r="F5131">
        <v>2</v>
      </c>
      <c r="G5131">
        <v>4051</v>
      </c>
      <c r="H5131">
        <v>8</v>
      </c>
      <c r="I5131">
        <v>4</v>
      </c>
      <c r="J5131">
        <v>96</v>
      </c>
      <c r="K5131" s="3">
        <v>43343.75320428241</v>
      </c>
    </row>
    <row r="5132" spans="1:11" x14ac:dyDescent="0.25">
      <c r="A5132" t="s">
        <v>57</v>
      </c>
      <c r="B5132" t="s">
        <v>5223</v>
      </c>
      <c r="C5132">
        <v>5.7613638339490896</v>
      </c>
      <c r="D5132">
        <v>5018</v>
      </c>
      <c r="E5132">
        <v>4041</v>
      </c>
      <c r="F5132">
        <v>2</v>
      </c>
      <c r="G5132">
        <v>3642</v>
      </c>
      <c r="H5132">
        <v>8</v>
      </c>
      <c r="I5132">
        <v>5</v>
      </c>
      <c r="J5132">
        <v>90</v>
      </c>
      <c r="K5132" s="3">
        <v>43343.753204629633</v>
      </c>
    </row>
    <row r="5133" spans="1:11" x14ac:dyDescent="0.25">
      <c r="A5133" t="s">
        <v>57</v>
      </c>
      <c r="B5133" t="s">
        <v>5224</v>
      </c>
      <c r="C5133">
        <v>5.7613638339490896</v>
      </c>
      <c r="D5133">
        <v>236</v>
      </c>
      <c r="E5133">
        <v>4053</v>
      </c>
      <c r="F5133">
        <v>3</v>
      </c>
      <c r="G5133">
        <v>4053</v>
      </c>
      <c r="H5133">
        <v>9</v>
      </c>
      <c r="I5133">
        <v>0</v>
      </c>
      <c r="J5133">
        <v>100</v>
      </c>
      <c r="K5133" s="3">
        <v>43343.753204826389</v>
      </c>
    </row>
    <row r="5134" spans="1:11" x14ac:dyDescent="0.25">
      <c r="A5134" t="s">
        <v>57</v>
      </c>
      <c r="B5134" t="s">
        <v>5225</v>
      </c>
      <c r="C5134">
        <v>5.3772729116858198</v>
      </c>
      <c r="D5134">
        <v>2041</v>
      </c>
      <c r="E5134">
        <v>4205</v>
      </c>
      <c r="F5134">
        <v>2</v>
      </c>
      <c r="G5134">
        <v>3834</v>
      </c>
      <c r="H5134">
        <v>9</v>
      </c>
      <c r="I5134">
        <v>2</v>
      </c>
      <c r="J5134">
        <v>91</v>
      </c>
      <c r="K5134" s="3">
        <v>43343.753259259262</v>
      </c>
    </row>
    <row r="5135" spans="1:11" x14ac:dyDescent="0.25">
      <c r="A5135" t="s">
        <v>57</v>
      </c>
      <c r="B5135" t="s">
        <v>5226</v>
      </c>
      <c r="C5135">
        <v>5.3772729116858198</v>
      </c>
      <c r="D5135">
        <v>2942</v>
      </c>
      <c r="E5135">
        <v>4614</v>
      </c>
      <c r="F5135">
        <v>2</v>
      </c>
      <c r="G5135">
        <v>4434</v>
      </c>
      <c r="H5135">
        <v>9</v>
      </c>
      <c r="I5135">
        <v>3</v>
      </c>
      <c r="J5135">
        <v>96</v>
      </c>
      <c r="K5135" s="3">
        <v>43343.753259803241</v>
      </c>
    </row>
    <row r="5136" spans="1:11" x14ac:dyDescent="0.25">
      <c r="A5136" t="s">
        <v>57</v>
      </c>
      <c r="B5136" t="s">
        <v>5227</v>
      </c>
      <c r="C5136">
        <v>5.3772729116858198</v>
      </c>
      <c r="D5136">
        <v>3479</v>
      </c>
      <c r="E5136">
        <v>3193</v>
      </c>
      <c r="F5136">
        <v>2</v>
      </c>
      <c r="G5136">
        <v>3115</v>
      </c>
      <c r="H5136">
        <v>9</v>
      </c>
      <c r="I5136">
        <v>4</v>
      </c>
      <c r="J5136">
        <v>98</v>
      </c>
      <c r="K5136" s="3">
        <v>43343.753259456018</v>
      </c>
    </row>
    <row r="5137" spans="1:11" x14ac:dyDescent="0.25">
      <c r="A5137" t="s">
        <v>57</v>
      </c>
      <c r="B5137" t="s">
        <v>5228</v>
      </c>
      <c r="C5137">
        <v>5.3772729116858198</v>
      </c>
      <c r="D5137">
        <v>4138</v>
      </c>
      <c r="E5137">
        <v>3661</v>
      </c>
      <c r="F5137">
        <v>3</v>
      </c>
      <c r="G5137">
        <v>3665</v>
      </c>
      <c r="H5137">
        <v>9</v>
      </c>
      <c r="I5137">
        <v>5</v>
      </c>
      <c r="J5137">
        <v>100</v>
      </c>
      <c r="K5137" s="3">
        <v>43343.753259988429</v>
      </c>
    </row>
    <row r="5138" spans="1:11" x14ac:dyDescent="0.25">
      <c r="A5138" t="s">
        <v>57</v>
      </c>
      <c r="B5138" t="s">
        <v>5229</v>
      </c>
      <c r="C5138">
        <v>5.3772729116858198</v>
      </c>
      <c r="D5138">
        <v>4923</v>
      </c>
      <c r="E5138">
        <v>3108</v>
      </c>
      <c r="F5138">
        <v>3</v>
      </c>
      <c r="G5138">
        <v>3111</v>
      </c>
      <c r="H5138">
        <v>9</v>
      </c>
      <c r="I5138">
        <v>6</v>
      </c>
      <c r="J5138">
        <v>100</v>
      </c>
      <c r="K5138" s="3">
        <v>43343.753260763886</v>
      </c>
    </row>
    <row r="5139" spans="1:11" x14ac:dyDescent="0.25">
      <c r="A5139" t="s">
        <v>57</v>
      </c>
      <c r="B5139" t="s">
        <v>5230</v>
      </c>
      <c r="C5139">
        <v>5.0187880509067604</v>
      </c>
      <c r="D5139">
        <v>1104</v>
      </c>
      <c r="E5139">
        <v>5418</v>
      </c>
      <c r="F5139">
        <v>2</v>
      </c>
      <c r="G5139">
        <v>4595</v>
      </c>
      <c r="H5139">
        <v>10</v>
      </c>
      <c r="I5139">
        <v>1</v>
      </c>
      <c r="J5139">
        <v>85</v>
      </c>
      <c r="K5139" s="3">
        <v>43343.75331871528</v>
      </c>
    </row>
    <row r="5140" spans="1:11" x14ac:dyDescent="0.25">
      <c r="A5140" t="s">
        <v>57</v>
      </c>
      <c r="B5140" t="s">
        <v>5231</v>
      </c>
      <c r="C5140">
        <v>5.0187880509067604</v>
      </c>
      <c r="D5140">
        <v>2169</v>
      </c>
      <c r="E5140">
        <v>5004</v>
      </c>
      <c r="F5140">
        <v>2</v>
      </c>
      <c r="G5140">
        <v>4316</v>
      </c>
      <c r="H5140">
        <v>10</v>
      </c>
      <c r="I5140">
        <v>2</v>
      </c>
      <c r="J5140">
        <v>86</v>
      </c>
      <c r="K5140" s="3">
        <v>43343.753318900461</v>
      </c>
    </row>
    <row r="5141" spans="1:11" x14ac:dyDescent="0.25">
      <c r="A5141" t="s">
        <v>57</v>
      </c>
      <c r="B5141" t="s">
        <v>5232</v>
      </c>
      <c r="C5141">
        <v>5.0187880509067604</v>
      </c>
      <c r="D5141">
        <v>3109</v>
      </c>
      <c r="E5141">
        <v>5829</v>
      </c>
      <c r="F5141">
        <v>2</v>
      </c>
      <c r="G5141">
        <v>5739</v>
      </c>
      <c r="H5141">
        <v>10</v>
      </c>
      <c r="I5141">
        <v>3</v>
      </c>
      <c r="J5141">
        <v>98</v>
      </c>
      <c r="K5141" s="3">
        <v>43343.753319641204</v>
      </c>
    </row>
    <row r="5142" spans="1:11" x14ac:dyDescent="0.25">
      <c r="A5142" t="s">
        <v>57</v>
      </c>
      <c r="B5142" t="s">
        <v>5233</v>
      </c>
      <c r="C5142">
        <v>5.0187880509067604</v>
      </c>
      <c r="D5142">
        <v>3695</v>
      </c>
      <c r="E5142">
        <v>4811</v>
      </c>
      <c r="F5142">
        <v>2</v>
      </c>
      <c r="G5142">
        <v>4218</v>
      </c>
      <c r="H5142">
        <v>10</v>
      </c>
      <c r="I5142">
        <v>4</v>
      </c>
      <c r="J5142">
        <v>88</v>
      </c>
      <c r="K5142" s="3">
        <v>43343.753319097224</v>
      </c>
    </row>
    <row r="5143" spans="1:11" x14ac:dyDescent="0.25">
      <c r="A5143" t="s">
        <v>57</v>
      </c>
      <c r="B5143" t="s">
        <v>5234</v>
      </c>
      <c r="C5143">
        <v>5.0187880509067604</v>
      </c>
      <c r="D5143">
        <v>4608</v>
      </c>
      <c r="E5143">
        <v>3644</v>
      </c>
      <c r="F5143">
        <v>3</v>
      </c>
      <c r="G5143">
        <v>3647</v>
      </c>
      <c r="H5143">
        <v>10</v>
      </c>
      <c r="I5143">
        <v>5</v>
      </c>
      <c r="J5143">
        <v>100</v>
      </c>
      <c r="K5143" s="3">
        <v>43343.753319444448</v>
      </c>
    </row>
    <row r="5144" spans="1:11" x14ac:dyDescent="0.25">
      <c r="A5144" t="s">
        <v>57</v>
      </c>
      <c r="B5144" t="s">
        <v>5235</v>
      </c>
      <c r="C5144">
        <v>4.6842021808463103</v>
      </c>
      <c r="D5144">
        <v>1330</v>
      </c>
      <c r="E5144">
        <v>4481</v>
      </c>
      <c r="F5144">
        <v>3</v>
      </c>
      <c r="G5144">
        <v>4483</v>
      </c>
      <c r="H5144">
        <v>11</v>
      </c>
      <c r="I5144">
        <v>1</v>
      </c>
      <c r="J5144">
        <v>100</v>
      </c>
      <c r="K5144" s="3">
        <v>43343.753374849533</v>
      </c>
    </row>
    <row r="5145" spans="1:11" x14ac:dyDescent="0.25">
      <c r="A5145" t="s">
        <v>57</v>
      </c>
      <c r="B5145" t="s">
        <v>5236</v>
      </c>
      <c r="C5145">
        <v>4.6842021808463103</v>
      </c>
      <c r="D5145">
        <v>2228</v>
      </c>
      <c r="E5145">
        <v>5567</v>
      </c>
      <c r="F5145">
        <v>2</v>
      </c>
      <c r="G5145">
        <v>4393</v>
      </c>
      <c r="H5145">
        <v>11</v>
      </c>
      <c r="I5145">
        <v>2</v>
      </c>
      <c r="J5145">
        <v>79</v>
      </c>
      <c r="K5145" s="3">
        <v>43343.753375034721</v>
      </c>
    </row>
    <row r="5146" spans="1:11" x14ac:dyDescent="0.25">
      <c r="A5146" t="s">
        <v>57</v>
      </c>
      <c r="B5146" t="s">
        <v>5237</v>
      </c>
      <c r="C5146">
        <v>4.6842021808463103</v>
      </c>
      <c r="D5146">
        <v>2972</v>
      </c>
      <c r="E5146">
        <v>4119</v>
      </c>
      <c r="F5146">
        <v>3</v>
      </c>
      <c r="G5146">
        <v>4122</v>
      </c>
      <c r="H5146">
        <v>11</v>
      </c>
      <c r="I5146">
        <v>3</v>
      </c>
      <c r="J5146">
        <v>100</v>
      </c>
      <c r="K5146" s="3">
        <v>43343.753375231485</v>
      </c>
    </row>
    <row r="5147" spans="1:11" x14ac:dyDescent="0.25">
      <c r="A5147" t="s">
        <v>57</v>
      </c>
      <c r="B5147" t="s">
        <v>5238</v>
      </c>
      <c r="C5147">
        <v>4.6842021808463103</v>
      </c>
      <c r="D5147">
        <v>4256</v>
      </c>
      <c r="E5147">
        <v>4142</v>
      </c>
      <c r="F5147">
        <v>2</v>
      </c>
      <c r="G5147">
        <v>3729</v>
      </c>
      <c r="H5147">
        <v>11</v>
      </c>
      <c r="I5147">
        <v>4</v>
      </c>
      <c r="J5147">
        <v>90</v>
      </c>
      <c r="K5147" s="3">
        <v>43343.753375578701</v>
      </c>
    </row>
    <row r="5148" spans="1:11" x14ac:dyDescent="0.25">
      <c r="A5148" t="s">
        <v>57</v>
      </c>
      <c r="B5148" t="s">
        <v>5239</v>
      </c>
      <c r="C5148">
        <v>4.37192203545656</v>
      </c>
      <c r="D5148">
        <v>570</v>
      </c>
      <c r="E5148">
        <v>5998</v>
      </c>
      <c r="F5148">
        <v>2</v>
      </c>
      <c r="G5148">
        <v>5618</v>
      </c>
      <c r="H5148">
        <v>12</v>
      </c>
      <c r="I5148">
        <v>0</v>
      </c>
      <c r="J5148">
        <v>94</v>
      </c>
      <c r="K5148" s="3">
        <v>43343.753434641207</v>
      </c>
    </row>
    <row r="5149" spans="1:11" x14ac:dyDescent="0.25">
      <c r="A5149" t="s">
        <v>57</v>
      </c>
      <c r="B5149" t="s">
        <v>5240</v>
      </c>
      <c r="C5149">
        <v>4.37192203545656</v>
      </c>
      <c r="D5149">
        <v>1202</v>
      </c>
      <c r="E5149">
        <v>4776</v>
      </c>
      <c r="F5149">
        <v>2</v>
      </c>
      <c r="G5149">
        <v>4267</v>
      </c>
      <c r="H5149">
        <v>12</v>
      </c>
      <c r="I5149">
        <v>1</v>
      </c>
      <c r="J5149">
        <v>89</v>
      </c>
      <c r="K5149" s="3">
        <v>43343.753434456019</v>
      </c>
    </row>
    <row r="5150" spans="1:11" x14ac:dyDescent="0.25">
      <c r="A5150" t="s">
        <v>57</v>
      </c>
      <c r="B5150" t="s">
        <v>5241</v>
      </c>
      <c r="C5150">
        <v>4.37192203545656</v>
      </c>
      <c r="D5150">
        <v>2396</v>
      </c>
      <c r="E5150">
        <v>5532</v>
      </c>
      <c r="F5150">
        <v>2</v>
      </c>
      <c r="G5150">
        <v>4679</v>
      </c>
      <c r="H5150">
        <v>12</v>
      </c>
      <c r="I5150">
        <v>2</v>
      </c>
      <c r="J5150">
        <v>85</v>
      </c>
      <c r="K5150" s="3">
        <v>43343.753434837963</v>
      </c>
    </row>
    <row r="5151" spans="1:11" x14ac:dyDescent="0.25">
      <c r="A5151" t="s">
        <v>57</v>
      </c>
      <c r="B5151" t="s">
        <v>5242</v>
      </c>
      <c r="C5151">
        <v>4.37192203545656</v>
      </c>
      <c r="D5151">
        <v>3152</v>
      </c>
      <c r="E5151">
        <v>4303</v>
      </c>
      <c r="F5151">
        <v>3</v>
      </c>
      <c r="G5151">
        <v>4309</v>
      </c>
      <c r="H5151">
        <v>12</v>
      </c>
      <c r="I5151">
        <v>3</v>
      </c>
      <c r="J5151">
        <v>100</v>
      </c>
      <c r="K5151" s="3">
        <v>43343.753434988423</v>
      </c>
    </row>
    <row r="5152" spans="1:11" x14ac:dyDescent="0.25">
      <c r="A5152" t="s">
        <v>57</v>
      </c>
      <c r="B5152" t="s">
        <v>5243</v>
      </c>
      <c r="C5152">
        <v>4.37192203545656</v>
      </c>
      <c r="D5152">
        <v>4106</v>
      </c>
      <c r="E5152">
        <v>4461</v>
      </c>
      <c r="F5152">
        <v>2</v>
      </c>
      <c r="G5152">
        <v>4090</v>
      </c>
      <c r="H5152">
        <v>12</v>
      </c>
      <c r="I5152">
        <v>4</v>
      </c>
      <c r="J5152">
        <v>92</v>
      </c>
      <c r="K5152" s="3">
        <v>43343.753435185186</v>
      </c>
    </row>
    <row r="5153" spans="1:11" x14ac:dyDescent="0.25">
      <c r="A5153" t="s">
        <v>57</v>
      </c>
      <c r="B5153" t="s">
        <v>5244</v>
      </c>
      <c r="C5153">
        <v>4.3063432049247101</v>
      </c>
      <c r="D5153">
        <v>548</v>
      </c>
      <c r="E5153">
        <v>5676</v>
      </c>
      <c r="F5153">
        <v>2</v>
      </c>
      <c r="G5153">
        <v>5118</v>
      </c>
      <c r="H5153">
        <v>13</v>
      </c>
      <c r="I5153">
        <v>0</v>
      </c>
      <c r="J5153">
        <v>90</v>
      </c>
      <c r="K5153" s="3">
        <v>43343.753490590279</v>
      </c>
    </row>
    <row r="5154" spans="1:11" x14ac:dyDescent="0.25">
      <c r="A5154" t="s">
        <v>57</v>
      </c>
      <c r="B5154" t="s">
        <v>5245</v>
      </c>
      <c r="C5154">
        <v>4.3063432049247101</v>
      </c>
      <c r="D5154">
        <v>1453</v>
      </c>
      <c r="E5154">
        <v>5441</v>
      </c>
      <c r="F5154">
        <v>2</v>
      </c>
      <c r="G5154">
        <v>4715</v>
      </c>
      <c r="H5154">
        <v>13</v>
      </c>
      <c r="I5154">
        <v>1</v>
      </c>
      <c r="J5154">
        <v>87</v>
      </c>
      <c r="K5154" s="3">
        <v>43343.753490972224</v>
      </c>
    </row>
    <row r="5155" spans="1:11" x14ac:dyDescent="0.25">
      <c r="A5155" t="s">
        <v>57</v>
      </c>
      <c r="B5155" t="s">
        <v>5246</v>
      </c>
      <c r="C5155">
        <v>4.3063432049247101</v>
      </c>
      <c r="D5155">
        <v>2411</v>
      </c>
      <c r="E5155">
        <v>5266</v>
      </c>
      <c r="F5155">
        <v>2</v>
      </c>
      <c r="G5155">
        <v>4547</v>
      </c>
      <c r="H5155">
        <v>13</v>
      </c>
      <c r="I5155">
        <v>2</v>
      </c>
      <c r="J5155">
        <v>86</v>
      </c>
      <c r="K5155" s="3">
        <v>43343.753491122683</v>
      </c>
    </row>
    <row r="5156" spans="1:11" x14ac:dyDescent="0.25">
      <c r="A5156" t="s">
        <v>57</v>
      </c>
      <c r="B5156" t="s">
        <v>5247</v>
      </c>
      <c r="C5156">
        <v>4.3063432049247101</v>
      </c>
      <c r="D5156">
        <v>3416</v>
      </c>
      <c r="E5156">
        <v>4594</v>
      </c>
      <c r="F5156">
        <v>2</v>
      </c>
      <c r="G5156">
        <v>4482</v>
      </c>
      <c r="H5156">
        <v>13</v>
      </c>
      <c r="I5156">
        <v>3</v>
      </c>
      <c r="J5156">
        <v>98</v>
      </c>
      <c r="K5156" s="3">
        <v>43343.753491319447</v>
      </c>
    </row>
    <row r="5157" spans="1:11" x14ac:dyDescent="0.25">
      <c r="A5157" t="s">
        <v>57</v>
      </c>
      <c r="B5157" t="s">
        <v>5248</v>
      </c>
      <c r="C5157">
        <v>4.7800409574664302</v>
      </c>
      <c r="D5157">
        <v>4578</v>
      </c>
      <c r="E5157">
        <v>6454</v>
      </c>
      <c r="F5157">
        <v>2</v>
      </c>
      <c r="G5157">
        <v>5571</v>
      </c>
      <c r="H5157">
        <v>13</v>
      </c>
      <c r="I5157">
        <v>4</v>
      </c>
      <c r="J5157">
        <v>86</v>
      </c>
      <c r="K5157" s="3">
        <v>43343.753550034722</v>
      </c>
    </row>
    <row r="5158" spans="1:11" x14ac:dyDescent="0.25">
      <c r="A5158" t="s">
        <v>57</v>
      </c>
      <c r="B5158" t="s">
        <v>5249</v>
      </c>
      <c r="C5158">
        <v>4.7800409574664302</v>
      </c>
      <c r="D5158">
        <v>558</v>
      </c>
      <c r="E5158">
        <v>6134</v>
      </c>
      <c r="F5158">
        <v>2</v>
      </c>
      <c r="G5158">
        <v>5188</v>
      </c>
      <c r="H5158">
        <v>14</v>
      </c>
      <c r="I5158">
        <v>0</v>
      </c>
      <c r="J5158">
        <v>85</v>
      </c>
      <c r="K5158" s="3">
        <v>43343.753550231479</v>
      </c>
    </row>
    <row r="5159" spans="1:11" x14ac:dyDescent="0.25">
      <c r="A5159" t="s">
        <v>57</v>
      </c>
      <c r="B5159" t="s">
        <v>5250</v>
      </c>
      <c r="C5159">
        <v>4.7800409574664302</v>
      </c>
      <c r="D5159">
        <v>1317</v>
      </c>
      <c r="E5159">
        <v>5394</v>
      </c>
      <c r="F5159">
        <v>2</v>
      </c>
      <c r="G5159">
        <v>4889</v>
      </c>
      <c r="H5159">
        <v>14</v>
      </c>
      <c r="I5159">
        <v>1</v>
      </c>
      <c r="J5159">
        <v>91</v>
      </c>
      <c r="K5159" s="3">
        <v>43343.753550613423</v>
      </c>
    </row>
    <row r="5160" spans="1:11" x14ac:dyDescent="0.25">
      <c r="A5160" t="s">
        <v>57</v>
      </c>
      <c r="B5160" t="s">
        <v>5251</v>
      </c>
      <c r="C5160">
        <v>4.7800409574664302</v>
      </c>
      <c r="D5160">
        <v>2646</v>
      </c>
      <c r="E5160">
        <v>6415</v>
      </c>
      <c r="F5160">
        <v>2</v>
      </c>
      <c r="G5160">
        <v>5501</v>
      </c>
      <c r="H5160">
        <v>14</v>
      </c>
      <c r="I5160">
        <v>2</v>
      </c>
      <c r="J5160">
        <v>86</v>
      </c>
      <c r="K5160" s="3">
        <v>43343.753550775466</v>
      </c>
    </row>
    <row r="5161" spans="1:11" x14ac:dyDescent="0.25">
      <c r="A5161" t="s">
        <v>57</v>
      </c>
      <c r="B5161" t="s">
        <v>5252</v>
      </c>
      <c r="C5161">
        <v>4.7800409574664302</v>
      </c>
      <c r="D5161">
        <v>3590</v>
      </c>
      <c r="E5161">
        <v>5105</v>
      </c>
      <c r="F5161">
        <v>2</v>
      </c>
      <c r="G5161">
        <v>4972</v>
      </c>
      <c r="H5161">
        <v>14</v>
      </c>
      <c r="I5161">
        <v>3</v>
      </c>
      <c r="J5161">
        <v>97</v>
      </c>
      <c r="K5161" s="3">
        <v>43343.753550960646</v>
      </c>
    </row>
    <row r="5162" spans="1:11" x14ac:dyDescent="0.25">
      <c r="A5162" t="s">
        <v>57</v>
      </c>
      <c r="B5162" t="s">
        <v>5253</v>
      </c>
      <c r="C5162">
        <v>4.7800409574664302</v>
      </c>
      <c r="D5162">
        <v>4745</v>
      </c>
      <c r="E5162">
        <v>5415</v>
      </c>
      <c r="F5162">
        <v>2</v>
      </c>
      <c r="G5162">
        <v>4652</v>
      </c>
      <c r="H5162">
        <v>14</v>
      </c>
      <c r="I5162">
        <v>4</v>
      </c>
      <c r="J5162">
        <v>86</v>
      </c>
      <c r="K5162" s="3">
        <v>43343.753551307869</v>
      </c>
    </row>
    <row r="5163" spans="1:11" x14ac:dyDescent="0.25">
      <c r="A5163" t="s">
        <v>57</v>
      </c>
      <c r="B5163" t="s">
        <v>5254</v>
      </c>
      <c r="C5163">
        <v>5.3058454627877296</v>
      </c>
      <c r="D5163">
        <v>128</v>
      </c>
      <c r="E5163">
        <v>6772</v>
      </c>
      <c r="F5163">
        <v>2</v>
      </c>
      <c r="G5163">
        <v>5603</v>
      </c>
      <c r="H5163">
        <v>15</v>
      </c>
      <c r="I5163">
        <v>0</v>
      </c>
      <c r="J5163">
        <v>83</v>
      </c>
      <c r="K5163" s="3">
        <v>43343.75360625</v>
      </c>
    </row>
    <row r="5164" spans="1:11" x14ac:dyDescent="0.25">
      <c r="A5164" t="s">
        <v>57</v>
      </c>
      <c r="B5164" t="s">
        <v>5255</v>
      </c>
      <c r="C5164">
        <v>5.3058454627877296</v>
      </c>
      <c r="D5164">
        <v>1683</v>
      </c>
      <c r="E5164">
        <v>7680</v>
      </c>
      <c r="F5164">
        <v>2</v>
      </c>
      <c r="G5164">
        <v>6518</v>
      </c>
      <c r="H5164">
        <v>15</v>
      </c>
      <c r="I5164">
        <v>1</v>
      </c>
      <c r="J5164">
        <v>85</v>
      </c>
      <c r="K5164" s="3">
        <v>43343.753606597224</v>
      </c>
    </row>
    <row r="5165" spans="1:11" x14ac:dyDescent="0.25">
      <c r="A5165" t="s">
        <v>57</v>
      </c>
      <c r="B5165" t="s">
        <v>5256</v>
      </c>
      <c r="C5165">
        <v>5.3058454627877296</v>
      </c>
      <c r="D5165">
        <v>2621</v>
      </c>
      <c r="E5165">
        <v>6407</v>
      </c>
      <c r="F5165">
        <v>2</v>
      </c>
      <c r="G5165">
        <v>6059</v>
      </c>
      <c r="H5165">
        <v>15</v>
      </c>
      <c r="I5165">
        <v>2</v>
      </c>
      <c r="J5165">
        <v>95</v>
      </c>
      <c r="K5165" s="3">
        <v>43343.75360679398</v>
      </c>
    </row>
    <row r="5166" spans="1:11" x14ac:dyDescent="0.25">
      <c r="A5166" t="s">
        <v>57</v>
      </c>
      <c r="B5166" t="s">
        <v>5257</v>
      </c>
      <c r="C5166">
        <v>5.3058454627877296</v>
      </c>
      <c r="D5166">
        <v>3759</v>
      </c>
      <c r="E5166">
        <v>6904</v>
      </c>
      <c r="F5166">
        <v>2</v>
      </c>
      <c r="G5166">
        <v>5909</v>
      </c>
      <c r="H5166">
        <v>15</v>
      </c>
      <c r="I5166">
        <v>3</v>
      </c>
      <c r="J5166">
        <v>86</v>
      </c>
      <c r="K5166" s="3">
        <v>43343.753606979168</v>
      </c>
    </row>
    <row r="5167" spans="1:11" x14ac:dyDescent="0.25">
      <c r="A5167" t="s">
        <v>57</v>
      </c>
      <c r="B5167" t="s">
        <v>5258</v>
      </c>
      <c r="C5167">
        <v>5.8894884636943798</v>
      </c>
      <c r="D5167">
        <v>4945</v>
      </c>
      <c r="E5167">
        <v>5475</v>
      </c>
      <c r="F5167">
        <v>2</v>
      </c>
      <c r="G5167">
        <v>5175</v>
      </c>
      <c r="H5167">
        <v>15</v>
      </c>
      <c r="I5167">
        <v>4</v>
      </c>
      <c r="J5167">
        <v>95</v>
      </c>
      <c r="K5167" s="3">
        <v>43343.753665937496</v>
      </c>
    </row>
    <row r="5168" spans="1:11" x14ac:dyDescent="0.25">
      <c r="A5168" t="s">
        <v>57</v>
      </c>
      <c r="B5168" s="2" t="s">
        <v>5259</v>
      </c>
      <c r="C5168">
        <v>5.8894884636943798</v>
      </c>
      <c r="D5168">
        <v>598</v>
      </c>
      <c r="E5168">
        <v>5740</v>
      </c>
      <c r="F5168">
        <v>2</v>
      </c>
      <c r="G5168">
        <v>5385</v>
      </c>
      <c r="H5168">
        <v>16</v>
      </c>
      <c r="I5168">
        <v>0</v>
      </c>
      <c r="J5168">
        <v>94</v>
      </c>
      <c r="K5168" s="3">
        <v>43343.753666469907</v>
      </c>
    </row>
    <row r="5169" spans="1:11" x14ac:dyDescent="0.25">
      <c r="A5169" t="s">
        <v>57</v>
      </c>
      <c r="B5169" t="s">
        <v>5260</v>
      </c>
      <c r="C5169">
        <v>5.8894884636943798</v>
      </c>
      <c r="D5169">
        <v>1293</v>
      </c>
      <c r="E5169">
        <v>4354</v>
      </c>
      <c r="F5169">
        <v>2</v>
      </c>
      <c r="G5169">
        <v>4188</v>
      </c>
      <c r="H5169">
        <v>16</v>
      </c>
      <c r="I5169">
        <v>1</v>
      </c>
      <c r="J5169">
        <v>96</v>
      </c>
      <c r="K5169" s="3">
        <v>43343.75366628472</v>
      </c>
    </row>
    <row r="5170" spans="1:11" x14ac:dyDescent="0.25">
      <c r="A5170" t="s">
        <v>57</v>
      </c>
      <c r="B5170" t="s">
        <v>5261</v>
      </c>
      <c r="C5170">
        <v>5.8894884636943798</v>
      </c>
      <c r="D5170">
        <v>2368</v>
      </c>
      <c r="E5170">
        <v>4538</v>
      </c>
      <c r="F5170">
        <v>2</v>
      </c>
      <c r="G5170">
        <v>4198</v>
      </c>
      <c r="H5170">
        <v>16</v>
      </c>
      <c r="I5170">
        <v>2</v>
      </c>
      <c r="J5170">
        <v>93</v>
      </c>
      <c r="K5170" s="3">
        <v>43343.753666817131</v>
      </c>
    </row>
    <row r="5171" spans="1:11" x14ac:dyDescent="0.25">
      <c r="A5171" t="s">
        <v>57</v>
      </c>
      <c r="B5171" t="s">
        <v>5262</v>
      </c>
      <c r="C5171">
        <v>5.8894884636943798</v>
      </c>
      <c r="D5171">
        <v>3288</v>
      </c>
      <c r="E5171">
        <v>6561</v>
      </c>
      <c r="F5171">
        <v>2</v>
      </c>
      <c r="G5171">
        <v>5477</v>
      </c>
      <c r="H5171">
        <v>16</v>
      </c>
      <c r="I5171">
        <v>3</v>
      </c>
      <c r="J5171">
        <v>83</v>
      </c>
      <c r="K5171" s="3">
        <v>43343.753667210651</v>
      </c>
    </row>
    <row r="5172" spans="1:11" x14ac:dyDescent="0.25">
      <c r="A5172" t="s">
        <v>57</v>
      </c>
      <c r="B5172" t="s">
        <v>5263</v>
      </c>
      <c r="C5172">
        <v>6.0019241525467297</v>
      </c>
      <c r="D5172">
        <v>4661</v>
      </c>
      <c r="E5172">
        <v>5899</v>
      </c>
      <c r="F5172">
        <v>2</v>
      </c>
      <c r="G5172">
        <v>5390</v>
      </c>
      <c r="H5172">
        <v>16</v>
      </c>
      <c r="I5172">
        <v>4</v>
      </c>
      <c r="J5172">
        <v>91</v>
      </c>
      <c r="K5172" s="3">
        <v>43343.753722222224</v>
      </c>
    </row>
    <row r="5173" spans="1:11" x14ac:dyDescent="0.25">
      <c r="A5173" t="s">
        <v>57</v>
      </c>
      <c r="B5173" t="s">
        <v>5264</v>
      </c>
      <c r="C5173">
        <v>6.0019241525467297</v>
      </c>
      <c r="D5173">
        <v>1126</v>
      </c>
      <c r="E5173">
        <v>4471</v>
      </c>
      <c r="F5173">
        <v>3</v>
      </c>
      <c r="G5173">
        <v>4458</v>
      </c>
      <c r="H5173">
        <v>17</v>
      </c>
      <c r="I5173">
        <v>1</v>
      </c>
      <c r="J5173">
        <v>100</v>
      </c>
      <c r="K5173" s="3">
        <v>43343.753722372683</v>
      </c>
    </row>
    <row r="5174" spans="1:11" x14ac:dyDescent="0.25">
      <c r="A5174" t="s">
        <v>57</v>
      </c>
      <c r="B5174" t="s">
        <v>5265</v>
      </c>
      <c r="C5174">
        <v>6.0019241525467297</v>
      </c>
      <c r="D5174">
        <v>2370</v>
      </c>
      <c r="E5174">
        <v>5742</v>
      </c>
      <c r="F5174">
        <v>2</v>
      </c>
      <c r="G5174">
        <v>5431</v>
      </c>
      <c r="H5174">
        <v>17</v>
      </c>
      <c r="I5174">
        <v>2</v>
      </c>
      <c r="J5174">
        <v>95</v>
      </c>
      <c r="K5174" s="3">
        <v>43343.753722766203</v>
      </c>
    </row>
    <row r="5175" spans="1:11" x14ac:dyDescent="0.25">
      <c r="A5175" t="s">
        <v>57</v>
      </c>
      <c r="B5175" t="s">
        <v>5266</v>
      </c>
      <c r="C5175">
        <v>6.0019241525467297</v>
      </c>
      <c r="D5175">
        <v>2973</v>
      </c>
      <c r="E5175">
        <v>4798</v>
      </c>
      <c r="F5175">
        <v>2</v>
      </c>
      <c r="G5175">
        <v>4248</v>
      </c>
      <c r="H5175">
        <v>17</v>
      </c>
      <c r="I5175">
        <v>3</v>
      </c>
      <c r="J5175">
        <v>89</v>
      </c>
      <c r="K5175" s="3">
        <v>43343.753722569447</v>
      </c>
    </row>
    <row r="5176" spans="1:11" x14ac:dyDescent="0.25">
      <c r="A5176" t="s">
        <v>57</v>
      </c>
      <c r="B5176" t="s">
        <v>5267</v>
      </c>
      <c r="C5176">
        <v>6.0019241525467297</v>
      </c>
      <c r="D5176">
        <v>4368</v>
      </c>
      <c r="E5176">
        <v>5285</v>
      </c>
      <c r="F5176">
        <v>2</v>
      </c>
      <c r="G5176">
        <v>4605</v>
      </c>
      <c r="H5176">
        <v>17</v>
      </c>
      <c r="I5176">
        <v>4</v>
      </c>
      <c r="J5176">
        <v>87</v>
      </c>
      <c r="K5176" s="3">
        <v>43343.75372291667</v>
      </c>
    </row>
    <row r="5177" spans="1:11" x14ac:dyDescent="0.25">
      <c r="A5177" t="s">
        <v>57</v>
      </c>
      <c r="B5177" t="s">
        <v>5268</v>
      </c>
      <c r="C5177">
        <v>6.1619754632813102</v>
      </c>
      <c r="D5177">
        <v>5285</v>
      </c>
      <c r="E5177">
        <v>6171</v>
      </c>
      <c r="F5177">
        <v>2</v>
      </c>
      <c r="G5177">
        <v>5276</v>
      </c>
      <c r="H5177">
        <v>17</v>
      </c>
      <c r="I5177">
        <v>5</v>
      </c>
      <c r="J5177">
        <v>85</v>
      </c>
      <c r="K5177" s="3">
        <v>43343.753781678242</v>
      </c>
    </row>
    <row r="5178" spans="1:11" x14ac:dyDescent="0.25">
      <c r="A5178" t="s">
        <v>57</v>
      </c>
      <c r="B5178" t="s">
        <v>5269</v>
      </c>
      <c r="C5178">
        <v>6.1619754632813102</v>
      </c>
      <c r="D5178">
        <v>592</v>
      </c>
      <c r="E5178">
        <v>5611</v>
      </c>
      <c r="F5178">
        <v>2</v>
      </c>
      <c r="G5178">
        <v>5174</v>
      </c>
      <c r="H5178">
        <v>18</v>
      </c>
      <c r="I5178">
        <v>0</v>
      </c>
      <c r="J5178">
        <v>92</v>
      </c>
      <c r="K5178" s="3">
        <v>43343.753782060186</v>
      </c>
    </row>
    <row r="5179" spans="1:11" x14ac:dyDescent="0.25">
      <c r="A5179" t="s">
        <v>57</v>
      </c>
      <c r="B5179" t="s">
        <v>5270</v>
      </c>
      <c r="C5179">
        <v>6.1619754632813102</v>
      </c>
      <c r="D5179">
        <v>2100</v>
      </c>
      <c r="E5179">
        <v>4822</v>
      </c>
      <c r="F5179">
        <v>2</v>
      </c>
      <c r="G5179">
        <v>4192</v>
      </c>
      <c r="H5179">
        <v>18</v>
      </c>
      <c r="I5179">
        <v>2</v>
      </c>
      <c r="J5179">
        <v>87</v>
      </c>
      <c r="K5179" s="3">
        <v>43343.753782256943</v>
      </c>
    </row>
    <row r="5180" spans="1:11" x14ac:dyDescent="0.25">
      <c r="A5180" t="s">
        <v>57</v>
      </c>
      <c r="B5180" t="s">
        <v>5271</v>
      </c>
      <c r="C5180">
        <v>6.1619754632813102</v>
      </c>
      <c r="D5180">
        <v>3131</v>
      </c>
      <c r="E5180">
        <v>5266</v>
      </c>
      <c r="F5180">
        <v>2</v>
      </c>
      <c r="G5180">
        <v>4538</v>
      </c>
      <c r="H5180">
        <v>18</v>
      </c>
      <c r="I5180">
        <v>3</v>
      </c>
      <c r="J5180">
        <v>86</v>
      </c>
      <c r="K5180" s="3">
        <v>43343.75378240741</v>
      </c>
    </row>
    <row r="5181" spans="1:11" x14ac:dyDescent="0.25">
      <c r="A5181" t="s">
        <v>57</v>
      </c>
      <c r="B5181" t="s">
        <v>5272</v>
      </c>
      <c r="C5181">
        <v>6.1619754632813102</v>
      </c>
      <c r="D5181">
        <v>3974</v>
      </c>
      <c r="E5181">
        <v>4609</v>
      </c>
      <c r="F5181">
        <v>2</v>
      </c>
      <c r="G5181">
        <v>4480</v>
      </c>
      <c r="H5181">
        <v>18</v>
      </c>
      <c r="I5181">
        <v>4</v>
      </c>
      <c r="J5181">
        <v>97</v>
      </c>
      <c r="K5181" s="3">
        <v>43343.753782789354</v>
      </c>
    </row>
    <row r="5182" spans="1:11" x14ac:dyDescent="0.25">
      <c r="A5182" t="s">
        <v>57</v>
      </c>
      <c r="B5182" t="s">
        <v>5273</v>
      </c>
      <c r="C5182">
        <v>6.1619754632813102</v>
      </c>
      <c r="D5182">
        <v>4683</v>
      </c>
      <c r="E5182">
        <v>3803</v>
      </c>
      <c r="F5182">
        <v>2</v>
      </c>
      <c r="G5182">
        <v>3388</v>
      </c>
      <c r="H5182">
        <v>18</v>
      </c>
      <c r="I5182">
        <v>5</v>
      </c>
      <c r="J5182">
        <v>89</v>
      </c>
      <c r="K5182" s="3">
        <v>43343.753782604166</v>
      </c>
    </row>
    <row r="5183" spans="1:11" x14ac:dyDescent="0.25">
      <c r="A5183" t="s">
        <v>57</v>
      </c>
      <c r="B5183" t="s">
        <v>5274</v>
      </c>
      <c r="C5183">
        <v>6.1619754632813102</v>
      </c>
      <c r="D5183">
        <v>462</v>
      </c>
      <c r="E5183">
        <v>4294</v>
      </c>
      <c r="F5183">
        <v>2</v>
      </c>
      <c r="G5183">
        <v>3812</v>
      </c>
      <c r="H5183">
        <v>19</v>
      </c>
      <c r="I5183">
        <v>0</v>
      </c>
      <c r="J5183">
        <v>89</v>
      </c>
      <c r="K5183" s="3">
        <v>43343.753783136577</v>
      </c>
    </row>
    <row r="5184" spans="1:11" x14ac:dyDescent="0.25">
      <c r="A5184" t="s">
        <v>57</v>
      </c>
      <c r="B5184" t="s">
        <v>5275</v>
      </c>
      <c r="C5184">
        <v>6.1619754632813102</v>
      </c>
      <c r="D5184">
        <v>1036</v>
      </c>
      <c r="E5184">
        <v>3657</v>
      </c>
      <c r="F5184">
        <v>2</v>
      </c>
      <c r="G5184">
        <v>3562</v>
      </c>
      <c r="H5184">
        <v>19</v>
      </c>
      <c r="I5184">
        <v>1</v>
      </c>
      <c r="J5184">
        <v>97</v>
      </c>
      <c r="K5184" s="3">
        <v>43343.753783333334</v>
      </c>
    </row>
    <row r="5185" spans="1:11" x14ac:dyDescent="0.25">
      <c r="A5185" t="s">
        <v>57</v>
      </c>
      <c r="B5185" t="s">
        <v>5276</v>
      </c>
      <c r="C5185">
        <v>6.32629480896881</v>
      </c>
      <c r="D5185">
        <v>2219</v>
      </c>
      <c r="E5185">
        <v>4344</v>
      </c>
      <c r="F5185">
        <v>2</v>
      </c>
      <c r="G5185">
        <v>3972</v>
      </c>
      <c r="H5185">
        <v>19</v>
      </c>
      <c r="I5185">
        <v>2</v>
      </c>
      <c r="J5185">
        <v>91</v>
      </c>
      <c r="K5185" s="3">
        <v>43343.753837881944</v>
      </c>
    </row>
    <row r="5186" spans="1:11" x14ac:dyDescent="0.25">
      <c r="A5186" t="s">
        <v>57</v>
      </c>
      <c r="B5186" t="s">
        <v>5277</v>
      </c>
      <c r="C5186">
        <v>6.32629480896881</v>
      </c>
      <c r="D5186">
        <v>2845</v>
      </c>
      <c r="E5186">
        <v>4106</v>
      </c>
      <c r="F5186">
        <v>2</v>
      </c>
      <c r="G5186">
        <v>3865</v>
      </c>
      <c r="H5186">
        <v>19</v>
      </c>
      <c r="I5186">
        <v>3</v>
      </c>
      <c r="J5186">
        <v>94</v>
      </c>
      <c r="K5186" s="3">
        <v>43343.75383804398</v>
      </c>
    </row>
    <row r="5187" spans="1:11" x14ac:dyDescent="0.25">
      <c r="A5187" t="s">
        <v>57</v>
      </c>
      <c r="B5187" t="s">
        <v>5278</v>
      </c>
      <c r="C5187">
        <v>6.32629480896881</v>
      </c>
      <c r="D5187">
        <v>3637</v>
      </c>
      <c r="E5187">
        <v>4676</v>
      </c>
      <c r="F5187">
        <v>2</v>
      </c>
      <c r="G5187">
        <v>4136</v>
      </c>
      <c r="H5187">
        <v>19</v>
      </c>
      <c r="I5187">
        <v>4</v>
      </c>
      <c r="J5187">
        <v>88</v>
      </c>
      <c r="K5187" s="3">
        <v>43343.753838425924</v>
      </c>
    </row>
    <row r="5188" spans="1:11" x14ac:dyDescent="0.25">
      <c r="A5188" t="s">
        <v>57</v>
      </c>
      <c r="B5188" t="s">
        <v>5279</v>
      </c>
      <c r="C5188">
        <v>6.32629480896881</v>
      </c>
      <c r="D5188">
        <v>4454</v>
      </c>
      <c r="E5188">
        <v>4728</v>
      </c>
      <c r="F5188">
        <v>2</v>
      </c>
      <c r="G5188">
        <v>4173</v>
      </c>
      <c r="H5188">
        <v>19</v>
      </c>
      <c r="I5188">
        <v>5</v>
      </c>
      <c r="J5188">
        <v>88</v>
      </c>
      <c r="K5188" s="3">
        <v>43343.753838773147</v>
      </c>
    </row>
    <row r="5189" spans="1:11" x14ac:dyDescent="0.25">
      <c r="A5189" t="s">
        <v>57</v>
      </c>
      <c r="B5189" t="s">
        <v>5280</v>
      </c>
      <c r="C5189">
        <v>5.90454182170423</v>
      </c>
      <c r="D5189">
        <v>5357</v>
      </c>
      <c r="E5189">
        <v>4775</v>
      </c>
      <c r="F5189">
        <v>3</v>
      </c>
      <c r="G5189">
        <v>4778</v>
      </c>
      <c r="H5189">
        <v>19</v>
      </c>
      <c r="I5189">
        <v>6</v>
      </c>
      <c r="J5189">
        <v>100</v>
      </c>
      <c r="K5189" s="3">
        <v>43343.753897453702</v>
      </c>
    </row>
    <row r="5190" spans="1:11" x14ac:dyDescent="0.25">
      <c r="A5190" t="s">
        <v>57</v>
      </c>
      <c r="B5190" t="s">
        <v>5281</v>
      </c>
      <c r="C5190">
        <v>6.32629480896881</v>
      </c>
      <c r="D5190">
        <v>1148</v>
      </c>
      <c r="E5190">
        <v>3262</v>
      </c>
      <c r="F5190">
        <v>3</v>
      </c>
      <c r="G5190">
        <v>3264</v>
      </c>
      <c r="H5190">
        <v>20</v>
      </c>
      <c r="I5190">
        <v>1</v>
      </c>
      <c r="J5190">
        <v>100</v>
      </c>
      <c r="K5190" s="3">
        <v>43343.753838969904</v>
      </c>
    </row>
    <row r="5191" spans="1:11" x14ac:dyDescent="0.25">
      <c r="A5191" t="s">
        <v>57</v>
      </c>
      <c r="B5191" t="s">
        <v>5282</v>
      </c>
      <c r="C5191">
        <v>5.90454182170423</v>
      </c>
      <c r="D5191">
        <v>2087</v>
      </c>
      <c r="E5191">
        <v>5134</v>
      </c>
      <c r="F5191">
        <v>2</v>
      </c>
      <c r="G5191">
        <v>4913</v>
      </c>
      <c r="H5191">
        <v>20</v>
      </c>
      <c r="I5191">
        <v>2</v>
      </c>
      <c r="J5191">
        <v>96</v>
      </c>
      <c r="K5191" s="3">
        <v>43343.753897997682</v>
      </c>
    </row>
    <row r="5192" spans="1:11" x14ac:dyDescent="0.25">
      <c r="A5192" t="s">
        <v>57</v>
      </c>
      <c r="B5192" t="s">
        <v>5283</v>
      </c>
      <c r="C5192">
        <v>5.90454182170423</v>
      </c>
      <c r="D5192">
        <v>2693</v>
      </c>
      <c r="E5192">
        <v>3513</v>
      </c>
      <c r="F5192">
        <v>2</v>
      </c>
      <c r="G5192">
        <v>3286</v>
      </c>
      <c r="H5192">
        <v>20</v>
      </c>
      <c r="I5192">
        <v>3</v>
      </c>
      <c r="J5192">
        <v>94</v>
      </c>
      <c r="K5192" s="3">
        <v>43343.753897650466</v>
      </c>
    </row>
    <row r="5193" spans="1:11" x14ac:dyDescent="0.25">
      <c r="A5193" t="s">
        <v>57</v>
      </c>
      <c r="B5193" t="s">
        <v>5284</v>
      </c>
      <c r="C5193">
        <v>5.90454182170423</v>
      </c>
      <c r="D5193">
        <v>3606</v>
      </c>
      <c r="E5193">
        <v>4034</v>
      </c>
      <c r="F5193">
        <v>2</v>
      </c>
      <c r="G5193">
        <v>3994</v>
      </c>
      <c r="H5193">
        <v>20</v>
      </c>
      <c r="I5193">
        <v>4</v>
      </c>
      <c r="J5193">
        <v>99</v>
      </c>
      <c r="K5193" s="3">
        <v>43343.753898379633</v>
      </c>
    </row>
    <row r="5194" spans="1:11" x14ac:dyDescent="0.25">
      <c r="A5194" t="s">
        <v>57</v>
      </c>
      <c r="B5194" t="s">
        <v>5285</v>
      </c>
      <c r="C5194">
        <v>5.90454182170423</v>
      </c>
      <c r="D5194">
        <v>4407</v>
      </c>
      <c r="E5194">
        <v>3567</v>
      </c>
      <c r="F5194">
        <v>3</v>
      </c>
      <c r="G5194">
        <v>3568</v>
      </c>
      <c r="H5194">
        <v>20</v>
      </c>
      <c r="I5194">
        <v>5</v>
      </c>
      <c r="J5194">
        <v>100</v>
      </c>
      <c r="K5194" s="3">
        <v>43343.753898530093</v>
      </c>
    </row>
    <row r="5195" spans="1:11" x14ac:dyDescent="0.25">
      <c r="A5195" t="s">
        <v>57</v>
      </c>
      <c r="B5195" t="s">
        <v>5286</v>
      </c>
      <c r="C5195">
        <v>5.90454182170423</v>
      </c>
      <c r="D5195">
        <v>5208</v>
      </c>
      <c r="E5195">
        <v>4357</v>
      </c>
      <c r="F5195">
        <v>2</v>
      </c>
      <c r="G5195">
        <v>3772</v>
      </c>
      <c r="H5195">
        <v>20</v>
      </c>
      <c r="I5195">
        <v>6</v>
      </c>
      <c r="J5195">
        <v>87</v>
      </c>
      <c r="K5195" s="3">
        <v>43343.753898726849</v>
      </c>
    </row>
    <row r="5196" spans="1:11" x14ac:dyDescent="0.25">
      <c r="A5196" t="s">
        <v>57</v>
      </c>
      <c r="B5196" t="s">
        <v>5287</v>
      </c>
      <c r="C5196">
        <v>5.6093147306190101</v>
      </c>
      <c r="D5196">
        <v>511</v>
      </c>
      <c r="E5196">
        <v>5153</v>
      </c>
      <c r="F5196">
        <v>3</v>
      </c>
      <c r="G5196">
        <v>5154</v>
      </c>
      <c r="H5196">
        <v>21</v>
      </c>
      <c r="I5196">
        <v>0</v>
      </c>
      <c r="J5196">
        <v>100</v>
      </c>
      <c r="K5196" s="3">
        <v>43343.753954201391</v>
      </c>
    </row>
    <row r="5197" spans="1:11" x14ac:dyDescent="0.25">
      <c r="A5197" t="s">
        <v>57</v>
      </c>
      <c r="B5197" t="s">
        <v>5288</v>
      </c>
      <c r="C5197">
        <v>5.6093147306190101</v>
      </c>
      <c r="D5197">
        <v>2068</v>
      </c>
      <c r="E5197">
        <v>3168</v>
      </c>
      <c r="F5197">
        <v>3</v>
      </c>
      <c r="G5197">
        <v>3170</v>
      </c>
      <c r="H5197">
        <v>21</v>
      </c>
      <c r="I5197">
        <v>2</v>
      </c>
      <c r="J5197">
        <v>100</v>
      </c>
      <c r="K5197" s="3">
        <v>43343.753953472224</v>
      </c>
    </row>
    <row r="5198" spans="1:11" x14ac:dyDescent="0.25">
      <c r="A5198" t="s">
        <v>57</v>
      </c>
      <c r="B5198" t="s">
        <v>5289</v>
      </c>
      <c r="C5198">
        <v>5.6093147306190101</v>
      </c>
      <c r="D5198">
        <v>2719</v>
      </c>
      <c r="E5198">
        <v>3886</v>
      </c>
      <c r="F5198">
        <v>2</v>
      </c>
      <c r="G5198">
        <v>3660</v>
      </c>
      <c r="H5198">
        <v>21</v>
      </c>
      <c r="I5198">
        <v>3</v>
      </c>
      <c r="J5198">
        <v>94</v>
      </c>
      <c r="K5198" s="3">
        <v>43343.753954548614</v>
      </c>
    </row>
    <row r="5199" spans="1:11" x14ac:dyDescent="0.25">
      <c r="A5199" t="s">
        <v>57</v>
      </c>
      <c r="B5199" t="s">
        <v>5290</v>
      </c>
      <c r="C5199">
        <v>5.6093147306190101</v>
      </c>
      <c r="D5199">
        <v>3512</v>
      </c>
      <c r="E5199">
        <v>5148</v>
      </c>
      <c r="F5199">
        <v>2</v>
      </c>
      <c r="G5199">
        <v>4584</v>
      </c>
      <c r="H5199">
        <v>21</v>
      </c>
      <c r="I5199">
        <v>4</v>
      </c>
      <c r="J5199">
        <v>89</v>
      </c>
      <c r="K5199" s="3">
        <v>43343.753955092594</v>
      </c>
    </row>
    <row r="5200" spans="1:11" x14ac:dyDescent="0.25">
      <c r="A5200" t="s">
        <v>57</v>
      </c>
      <c r="B5200" t="s">
        <v>5291</v>
      </c>
      <c r="C5200">
        <v>5.6093147306190101</v>
      </c>
      <c r="D5200">
        <v>4271</v>
      </c>
      <c r="E5200">
        <v>4314</v>
      </c>
      <c r="F5200">
        <v>3</v>
      </c>
      <c r="G5200">
        <v>4317</v>
      </c>
      <c r="H5200">
        <v>21</v>
      </c>
      <c r="I5200">
        <v>5</v>
      </c>
      <c r="J5200">
        <v>100</v>
      </c>
      <c r="K5200" s="3">
        <v>43343.75395528935</v>
      </c>
    </row>
    <row r="5201" spans="1:11" x14ac:dyDescent="0.25">
      <c r="A5201" t="s">
        <v>57</v>
      </c>
      <c r="B5201" t="s">
        <v>5292</v>
      </c>
      <c r="C5201">
        <v>5.6093147306190101</v>
      </c>
      <c r="D5201">
        <v>4863</v>
      </c>
      <c r="E5201">
        <v>4431</v>
      </c>
      <c r="F5201">
        <v>3</v>
      </c>
      <c r="G5201">
        <v>4416</v>
      </c>
      <c r="H5201">
        <v>21</v>
      </c>
      <c r="I5201">
        <v>6</v>
      </c>
      <c r="J5201">
        <v>100</v>
      </c>
      <c r="K5201" s="3">
        <v>43343.753955821761</v>
      </c>
    </row>
    <row r="5202" spans="1:11" x14ac:dyDescent="0.25">
      <c r="A5202" t="s">
        <v>57</v>
      </c>
      <c r="B5202" t="s">
        <v>5293</v>
      </c>
      <c r="C5202">
        <v>5.6093147306190101</v>
      </c>
      <c r="D5202">
        <v>1223</v>
      </c>
      <c r="E5202">
        <v>5560</v>
      </c>
      <c r="F5202">
        <v>2</v>
      </c>
      <c r="G5202">
        <v>4657</v>
      </c>
      <c r="H5202">
        <v>22</v>
      </c>
      <c r="I5202">
        <v>1</v>
      </c>
      <c r="J5202">
        <v>84</v>
      </c>
      <c r="K5202" s="3">
        <v>43343.754013275466</v>
      </c>
    </row>
    <row r="5203" spans="1:11" x14ac:dyDescent="0.25">
      <c r="A5203" t="s">
        <v>57</v>
      </c>
      <c r="B5203" t="s">
        <v>5294</v>
      </c>
      <c r="C5203">
        <v>5.6093147306190101</v>
      </c>
      <c r="D5203">
        <v>2138</v>
      </c>
      <c r="E5203">
        <v>5706</v>
      </c>
      <c r="F5203">
        <v>2</v>
      </c>
      <c r="G5203">
        <v>5602</v>
      </c>
      <c r="H5203">
        <v>22</v>
      </c>
      <c r="I5203">
        <v>2</v>
      </c>
      <c r="J5203">
        <v>98</v>
      </c>
      <c r="K5203" s="3">
        <v>43343.754013622682</v>
      </c>
    </row>
    <row r="5204" spans="1:11" x14ac:dyDescent="0.25">
      <c r="A5204" t="s">
        <v>57</v>
      </c>
      <c r="B5204" t="s">
        <v>5295</v>
      </c>
      <c r="C5204">
        <v>5.6093147306190101</v>
      </c>
      <c r="D5204">
        <v>2832</v>
      </c>
      <c r="E5204">
        <v>4097</v>
      </c>
      <c r="F5204">
        <v>2</v>
      </c>
      <c r="G5204">
        <v>3980</v>
      </c>
      <c r="H5204">
        <v>22</v>
      </c>
      <c r="I5204">
        <v>3</v>
      </c>
      <c r="J5204">
        <v>97</v>
      </c>
      <c r="K5204" s="3">
        <v>43343.754013425925</v>
      </c>
    </row>
    <row r="5205" spans="1:11" x14ac:dyDescent="0.25">
      <c r="A5205" t="s">
        <v>57</v>
      </c>
      <c r="B5205" t="s">
        <v>5296</v>
      </c>
      <c r="C5205">
        <v>5.6093147306190101</v>
      </c>
      <c r="D5205">
        <v>3641</v>
      </c>
      <c r="E5205">
        <v>5640</v>
      </c>
      <c r="F5205">
        <v>2</v>
      </c>
      <c r="G5205">
        <v>4863</v>
      </c>
      <c r="H5205">
        <v>22</v>
      </c>
      <c r="I5205">
        <v>4</v>
      </c>
      <c r="J5205">
        <v>86</v>
      </c>
      <c r="K5205" s="3">
        <v>43343.754013807869</v>
      </c>
    </row>
    <row r="5206" spans="1:11" x14ac:dyDescent="0.25">
      <c r="A5206" t="s">
        <v>57</v>
      </c>
      <c r="B5206" t="s">
        <v>5297</v>
      </c>
      <c r="C5206">
        <v>5.6093147306190101</v>
      </c>
      <c r="D5206">
        <v>4718</v>
      </c>
      <c r="E5206">
        <v>5309</v>
      </c>
      <c r="F5206">
        <v>2</v>
      </c>
      <c r="G5206">
        <v>4724</v>
      </c>
      <c r="H5206">
        <v>22</v>
      </c>
      <c r="I5206">
        <v>5</v>
      </c>
      <c r="J5206">
        <v>89</v>
      </c>
      <c r="K5206" s="3">
        <v>43343.754014155093</v>
      </c>
    </row>
    <row r="5207" spans="1:11" x14ac:dyDescent="0.25">
      <c r="A5207" t="s">
        <v>58</v>
      </c>
      <c r="B5207" t="s">
        <v>5298</v>
      </c>
      <c r="C5207">
        <v>3.456</v>
      </c>
      <c r="D5207">
        <v>325</v>
      </c>
      <c r="E5207">
        <v>7793</v>
      </c>
      <c r="F5207">
        <v>2</v>
      </c>
      <c r="G5207">
        <v>6385</v>
      </c>
      <c r="H5207">
        <v>0</v>
      </c>
      <c r="I5207">
        <v>0</v>
      </c>
      <c r="J5207">
        <v>82</v>
      </c>
      <c r="K5207" s="3">
        <v>43343.761956516202</v>
      </c>
    </row>
    <row r="5208" spans="1:11" x14ac:dyDescent="0.25">
      <c r="A5208" t="s">
        <v>58</v>
      </c>
      <c r="B5208" t="s">
        <v>5299</v>
      </c>
      <c r="C5208">
        <v>4.1471999999999998</v>
      </c>
      <c r="D5208">
        <v>2196</v>
      </c>
      <c r="E5208">
        <v>10050</v>
      </c>
      <c r="F5208">
        <v>2</v>
      </c>
      <c r="G5208">
        <v>8692</v>
      </c>
      <c r="H5208">
        <v>0</v>
      </c>
      <c r="I5208">
        <v>1</v>
      </c>
      <c r="J5208">
        <v>86</v>
      </c>
      <c r="K5208" s="3">
        <v>43343.762012847219</v>
      </c>
    </row>
    <row r="5209" spans="1:11" x14ac:dyDescent="0.25">
      <c r="A5209" t="s">
        <v>58</v>
      </c>
      <c r="B5209" t="s">
        <v>5300</v>
      </c>
      <c r="C5209">
        <v>4.1471999999999998</v>
      </c>
      <c r="D5209">
        <v>4575</v>
      </c>
      <c r="E5209">
        <v>6378</v>
      </c>
      <c r="F5209">
        <v>2</v>
      </c>
      <c r="G5209">
        <v>5825</v>
      </c>
      <c r="H5209">
        <v>0</v>
      </c>
      <c r="I5209">
        <v>2</v>
      </c>
      <c r="J5209">
        <v>91</v>
      </c>
      <c r="K5209" s="3">
        <v>43343.762012650463</v>
      </c>
    </row>
    <row r="5210" spans="1:11" x14ac:dyDescent="0.25">
      <c r="A5210" t="s">
        <v>58</v>
      </c>
      <c r="B5210" t="s">
        <v>5301</v>
      </c>
      <c r="C5210">
        <v>4.1471999999999998</v>
      </c>
      <c r="D5210">
        <v>250</v>
      </c>
      <c r="E5210">
        <v>8359</v>
      </c>
      <c r="F5210">
        <v>2</v>
      </c>
      <c r="G5210">
        <v>7056</v>
      </c>
      <c r="H5210">
        <v>1</v>
      </c>
      <c r="I5210">
        <v>0</v>
      </c>
      <c r="J5210">
        <v>84</v>
      </c>
      <c r="K5210" s="3">
        <v>43343.762013229163</v>
      </c>
    </row>
    <row r="5211" spans="1:11" x14ac:dyDescent="0.25">
      <c r="A5211" t="s">
        <v>58</v>
      </c>
      <c r="B5211" t="s">
        <v>5302</v>
      </c>
      <c r="C5211">
        <v>4.1471999999999998</v>
      </c>
      <c r="D5211">
        <v>2131</v>
      </c>
      <c r="E5211">
        <v>9150</v>
      </c>
      <c r="F5211">
        <v>2</v>
      </c>
      <c r="G5211">
        <v>7616</v>
      </c>
      <c r="H5211">
        <v>1</v>
      </c>
      <c r="I5211">
        <v>1</v>
      </c>
      <c r="J5211">
        <v>83</v>
      </c>
      <c r="K5211" s="3">
        <v>43343.762013391206</v>
      </c>
    </row>
    <row r="5212" spans="1:11" x14ac:dyDescent="0.25">
      <c r="A5212" t="s">
        <v>58</v>
      </c>
      <c r="B5212" t="s">
        <v>5303</v>
      </c>
      <c r="C5212">
        <v>4.9766399999999997</v>
      </c>
      <c r="D5212">
        <v>3731</v>
      </c>
      <c r="E5212">
        <v>7980</v>
      </c>
      <c r="F5212">
        <v>2</v>
      </c>
      <c r="G5212">
        <v>6559</v>
      </c>
      <c r="H5212">
        <v>1</v>
      </c>
      <c r="I5212">
        <v>2</v>
      </c>
      <c r="J5212">
        <v>82</v>
      </c>
      <c r="K5212" s="3">
        <v>43343.762072141202</v>
      </c>
    </row>
    <row r="5213" spans="1:11" x14ac:dyDescent="0.25">
      <c r="A5213" t="s">
        <v>58</v>
      </c>
      <c r="B5213" t="s">
        <v>5304</v>
      </c>
      <c r="C5213">
        <v>4.9766399999999997</v>
      </c>
      <c r="D5213">
        <v>394</v>
      </c>
      <c r="E5213">
        <v>7187</v>
      </c>
      <c r="F5213">
        <v>2</v>
      </c>
      <c r="G5213">
        <v>6169</v>
      </c>
      <c r="H5213">
        <v>2</v>
      </c>
      <c r="I5213">
        <v>0</v>
      </c>
      <c r="J5213">
        <v>86</v>
      </c>
      <c r="K5213" s="3">
        <v>43343.762072685182</v>
      </c>
    </row>
    <row r="5214" spans="1:11" x14ac:dyDescent="0.25">
      <c r="A5214" t="s">
        <v>58</v>
      </c>
      <c r="B5214" t="s">
        <v>5305</v>
      </c>
      <c r="C5214">
        <v>4.9766399999999997</v>
      </c>
      <c r="D5214">
        <v>2019</v>
      </c>
      <c r="E5214">
        <v>5475</v>
      </c>
      <c r="F5214">
        <v>2</v>
      </c>
      <c r="G5214">
        <v>5009</v>
      </c>
      <c r="H5214">
        <v>2</v>
      </c>
      <c r="I5214">
        <v>1</v>
      </c>
      <c r="J5214">
        <v>91</v>
      </c>
      <c r="K5214" s="3">
        <v>43343.762072881946</v>
      </c>
    </row>
    <row r="5215" spans="1:11" x14ac:dyDescent="0.25">
      <c r="A5215" t="s">
        <v>58</v>
      </c>
      <c r="B5215" t="s">
        <v>5306</v>
      </c>
      <c r="C5215">
        <v>4.9766399999999997</v>
      </c>
      <c r="D5215">
        <v>3022</v>
      </c>
      <c r="E5215">
        <v>6290</v>
      </c>
      <c r="F5215">
        <v>2</v>
      </c>
      <c r="G5215">
        <v>5338</v>
      </c>
      <c r="H5215">
        <v>2</v>
      </c>
      <c r="I5215">
        <v>2</v>
      </c>
      <c r="J5215">
        <v>85</v>
      </c>
      <c r="K5215" s="3">
        <v>43343.762073032405</v>
      </c>
    </row>
    <row r="5216" spans="1:11" x14ac:dyDescent="0.25">
      <c r="A5216" t="s">
        <v>58</v>
      </c>
      <c r="B5216" t="s">
        <v>5307</v>
      </c>
      <c r="C5216">
        <v>4.9766399999999997</v>
      </c>
      <c r="D5216">
        <v>4646</v>
      </c>
      <c r="E5216">
        <v>5651</v>
      </c>
      <c r="F5216">
        <v>2</v>
      </c>
      <c r="G5216">
        <v>4861</v>
      </c>
      <c r="H5216">
        <v>2</v>
      </c>
      <c r="I5216">
        <v>3</v>
      </c>
      <c r="J5216">
        <v>86</v>
      </c>
      <c r="K5216" s="3">
        <v>43343.762073414349</v>
      </c>
    </row>
    <row r="5217" spans="1:11" x14ac:dyDescent="0.25">
      <c r="A5217" t="s">
        <v>58</v>
      </c>
      <c r="B5217" t="s">
        <v>5308</v>
      </c>
      <c r="C5217">
        <v>5.9719680000000004</v>
      </c>
      <c r="D5217">
        <v>1497</v>
      </c>
      <c r="E5217">
        <v>6426</v>
      </c>
      <c r="F5217">
        <v>2</v>
      </c>
      <c r="G5217">
        <v>5370</v>
      </c>
      <c r="H5217">
        <v>3</v>
      </c>
      <c r="I5217">
        <v>1</v>
      </c>
      <c r="J5217">
        <v>84</v>
      </c>
      <c r="K5217" s="3">
        <v>43343.762128391201</v>
      </c>
    </row>
    <row r="5218" spans="1:11" x14ac:dyDescent="0.25">
      <c r="A5218" t="s">
        <v>58</v>
      </c>
      <c r="B5218" s="2" t="s">
        <v>5309</v>
      </c>
      <c r="C5218">
        <v>5.9719680000000004</v>
      </c>
      <c r="D5218">
        <v>2800</v>
      </c>
      <c r="E5218">
        <v>4922</v>
      </c>
      <c r="F5218">
        <v>2</v>
      </c>
      <c r="G5218">
        <v>4523</v>
      </c>
      <c r="H5218">
        <v>3</v>
      </c>
      <c r="I5218">
        <v>2</v>
      </c>
      <c r="J5218">
        <v>92</v>
      </c>
      <c r="K5218" s="3">
        <v>43343.762128587965</v>
      </c>
    </row>
    <row r="5219" spans="1:11" x14ac:dyDescent="0.25">
      <c r="A5219" t="s">
        <v>58</v>
      </c>
      <c r="B5219" t="s">
        <v>5310</v>
      </c>
      <c r="C5219">
        <v>5.9719680000000004</v>
      </c>
      <c r="D5219">
        <v>4132</v>
      </c>
      <c r="E5219">
        <v>5873</v>
      </c>
      <c r="F5219">
        <v>2</v>
      </c>
      <c r="G5219">
        <v>5120</v>
      </c>
      <c r="H5219">
        <v>3</v>
      </c>
      <c r="I5219">
        <v>3</v>
      </c>
      <c r="J5219">
        <v>87</v>
      </c>
      <c r="K5219" s="3">
        <v>43343.762128935188</v>
      </c>
    </row>
    <row r="5220" spans="1:11" x14ac:dyDescent="0.25">
      <c r="A5220" t="s">
        <v>58</v>
      </c>
      <c r="B5220" t="s">
        <v>5311</v>
      </c>
      <c r="C5220">
        <v>7.1663616000000001</v>
      </c>
      <c r="D5220">
        <v>5235</v>
      </c>
      <c r="E5220">
        <v>7187</v>
      </c>
      <c r="F5220">
        <v>2</v>
      </c>
      <c r="G5220">
        <v>6431</v>
      </c>
      <c r="H5220">
        <v>3</v>
      </c>
      <c r="I5220">
        <v>4</v>
      </c>
      <c r="J5220">
        <v>89</v>
      </c>
      <c r="K5220" s="3">
        <v>43343.762188425928</v>
      </c>
    </row>
    <row r="5221" spans="1:11" x14ac:dyDescent="0.25">
      <c r="A5221" t="s">
        <v>58</v>
      </c>
      <c r="B5221" t="s">
        <v>5312</v>
      </c>
      <c r="C5221">
        <v>7.1663616000000001</v>
      </c>
      <c r="D5221">
        <v>507</v>
      </c>
      <c r="E5221">
        <v>6148</v>
      </c>
      <c r="F5221">
        <v>2</v>
      </c>
      <c r="G5221">
        <v>5323</v>
      </c>
      <c r="H5221">
        <v>4</v>
      </c>
      <c r="I5221">
        <v>0</v>
      </c>
      <c r="J5221">
        <v>87</v>
      </c>
      <c r="K5221" s="3">
        <v>43343.762188275461</v>
      </c>
    </row>
    <row r="5222" spans="1:11" x14ac:dyDescent="0.25">
      <c r="A5222" t="s">
        <v>58</v>
      </c>
      <c r="B5222" t="s">
        <v>5313</v>
      </c>
      <c r="C5222">
        <v>7.1663616000000001</v>
      </c>
      <c r="D5222">
        <v>1548</v>
      </c>
      <c r="E5222">
        <v>4309</v>
      </c>
      <c r="F5222">
        <v>2</v>
      </c>
      <c r="G5222">
        <v>3832</v>
      </c>
      <c r="H5222">
        <v>4</v>
      </c>
      <c r="I5222">
        <v>1</v>
      </c>
      <c r="J5222">
        <v>89</v>
      </c>
      <c r="K5222" s="3">
        <v>43343.762187928238</v>
      </c>
    </row>
    <row r="5223" spans="1:11" x14ac:dyDescent="0.25">
      <c r="A5223" t="s">
        <v>58</v>
      </c>
      <c r="B5223" t="s">
        <v>5314</v>
      </c>
      <c r="C5223">
        <v>7.1663616000000001</v>
      </c>
      <c r="D5223">
        <v>2457</v>
      </c>
      <c r="E5223">
        <v>5488</v>
      </c>
      <c r="F5223">
        <v>2</v>
      </c>
      <c r="G5223">
        <v>4716</v>
      </c>
      <c r="H5223">
        <v>4</v>
      </c>
      <c r="I5223">
        <v>2</v>
      </c>
      <c r="J5223">
        <v>86</v>
      </c>
      <c r="K5223" s="3">
        <v>43343.762188807872</v>
      </c>
    </row>
    <row r="5224" spans="1:11" x14ac:dyDescent="0.25">
      <c r="A5224" t="s">
        <v>58</v>
      </c>
      <c r="B5224" t="s">
        <v>5315</v>
      </c>
      <c r="C5224">
        <v>7.1663616000000001</v>
      </c>
      <c r="D5224">
        <v>3342</v>
      </c>
      <c r="E5224">
        <v>6526</v>
      </c>
      <c r="F5224">
        <v>2</v>
      </c>
      <c r="G5224">
        <v>6007</v>
      </c>
      <c r="H5224">
        <v>4</v>
      </c>
      <c r="I5224">
        <v>3</v>
      </c>
      <c r="J5224">
        <v>92</v>
      </c>
      <c r="K5224" s="3">
        <v>43343.762189351852</v>
      </c>
    </row>
    <row r="5225" spans="1:11" x14ac:dyDescent="0.25">
      <c r="A5225" t="s">
        <v>58</v>
      </c>
      <c r="B5225" t="s">
        <v>5316</v>
      </c>
      <c r="C5225">
        <v>8.0877509485714292</v>
      </c>
      <c r="D5225">
        <v>4299</v>
      </c>
      <c r="E5225">
        <v>6614</v>
      </c>
      <c r="F5225">
        <v>2</v>
      </c>
      <c r="G5225">
        <v>5802</v>
      </c>
      <c r="H5225">
        <v>4</v>
      </c>
      <c r="I5225">
        <v>4</v>
      </c>
      <c r="J5225">
        <v>88</v>
      </c>
      <c r="K5225" s="3">
        <v>43343.762244097219</v>
      </c>
    </row>
    <row r="5226" spans="1:11" x14ac:dyDescent="0.25">
      <c r="A5226" t="s">
        <v>58</v>
      </c>
      <c r="B5226" s="2" t="s">
        <v>5317</v>
      </c>
      <c r="C5226">
        <v>7.1663616000000001</v>
      </c>
      <c r="D5226">
        <v>414</v>
      </c>
      <c r="E5226">
        <v>4080</v>
      </c>
      <c r="F5226">
        <v>2</v>
      </c>
      <c r="G5226">
        <v>3686</v>
      </c>
      <c r="H5226">
        <v>5</v>
      </c>
      <c r="I5226">
        <v>0</v>
      </c>
      <c r="J5226">
        <v>90</v>
      </c>
      <c r="K5226" s="3">
        <v>43343.762188969908</v>
      </c>
    </row>
    <row r="5227" spans="1:11" x14ac:dyDescent="0.25">
      <c r="A5227" t="s">
        <v>58</v>
      </c>
      <c r="B5227" t="s">
        <v>5318</v>
      </c>
      <c r="C5227">
        <v>8.0877509485714292</v>
      </c>
      <c r="D5227">
        <v>1259</v>
      </c>
      <c r="E5227">
        <v>4816</v>
      </c>
      <c r="F5227">
        <v>2</v>
      </c>
      <c r="G5227">
        <v>4367</v>
      </c>
      <c r="H5227">
        <v>5</v>
      </c>
      <c r="I5227">
        <v>1</v>
      </c>
      <c r="J5227">
        <v>91</v>
      </c>
      <c r="K5227" s="3">
        <v>43343.762244247686</v>
      </c>
    </row>
    <row r="5228" spans="1:11" x14ac:dyDescent="0.25">
      <c r="A5228" t="s">
        <v>58</v>
      </c>
      <c r="B5228" t="s">
        <v>5319</v>
      </c>
      <c r="C5228">
        <v>8.0877509485714292</v>
      </c>
      <c r="D5228">
        <v>2111</v>
      </c>
      <c r="E5228">
        <v>5523</v>
      </c>
      <c r="F5228">
        <v>2</v>
      </c>
      <c r="G5228">
        <v>4906</v>
      </c>
      <c r="H5228">
        <v>5</v>
      </c>
      <c r="I5228">
        <v>2</v>
      </c>
      <c r="J5228">
        <v>89</v>
      </c>
      <c r="K5228" s="3">
        <v>43343.762244791666</v>
      </c>
    </row>
    <row r="5229" spans="1:11" x14ac:dyDescent="0.25">
      <c r="A5229" t="s">
        <v>58</v>
      </c>
      <c r="B5229" t="s">
        <v>5320</v>
      </c>
      <c r="C5229">
        <v>8.0877509485714292</v>
      </c>
      <c r="D5229">
        <v>3011</v>
      </c>
      <c r="E5229">
        <v>3940</v>
      </c>
      <c r="F5229">
        <v>2</v>
      </c>
      <c r="G5229">
        <v>3543</v>
      </c>
      <c r="H5229">
        <v>5</v>
      </c>
      <c r="I5229">
        <v>3</v>
      </c>
      <c r="J5229">
        <v>90</v>
      </c>
      <c r="K5229" s="3">
        <v>43343.762244641206</v>
      </c>
    </row>
    <row r="5230" spans="1:11" x14ac:dyDescent="0.25">
      <c r="A5230" t="s">
        <v>58</v>
      </c>
      <c r="B5230" s="2" t="s">
        <v>5321</v>
      </c>
      <c r="C5230">
        <v>8.0877509485714292</v>
      </c>
      <c r="D5230">
        <v>3673</v>
      </c>
      <c r="E5230">
        <v>4625</v>
      </c>
      <c r="F5230">
        <v>2</v>
      </c>
      <c r="G5230">
        <v>4161</v>
      </c>
      <c r="H5230">
        <v>5</v>
      </c>
      <c r="I5230">
        <v>4</v>
      </c>
      <c r="J5230">
        <v>90</v>
      </c>
      <c r="K5230" s="3">
        <v>43343.762244988429</v>
      </c>
    </row>
    <row r="5231" spans="1:11" x14ac:dyDescent="0.25">
      <c r="A5231" t="s">
        <v>58</v>
      </c>
      <c r="B5231" t="s">
        <v>5322</v>
      </c>
      <c r="C5231">
        <v>8.0877509485714292</v>
      </c>
      <c r="D5231">
        <v>4367</v>
      </c>
      <c r="E5231">
        <v>4366</v>
      </c>
      <c r="F5231">
        <v>2</v>
      </c>
      <c r="G5231">
        <v>4000</v>
      </c>
      <c r="H5231">
        <v>5</v>
      </c>
      <c r="I5231">
        <v>5</v>
      </c>
      <c r="J5231">
        <v>92</v>
      </c>
      <c r="K5231" s="3">
        <v>43343.762245370373</v>
      </c>
    </row>
    <row r="5232" spans="1:11" x14ac:dyDescent="0.25">
      <c r="A5232" t="s">
        <v>58</v>
      </c>
      <c r="B5232" t="s">
        <v>5323</v>
      </c>
      <c r="C5232">
        <v>8.0877509485714292</v>
      </c>
      <c r="D5232">
        <v>208</v>
      </c>
      <c r="E5232">
        <v>3794</v>
      </c>
      <c r="F5232">
        <v>2</v>
      </c>
      <c r="G5232">
        <v>3636</v>
      </c>
      <c r="H5232">
        <v>6</v>
      </c>
      <c r="I5232">
        <v>0</v>
      </c>
      <c r="J5232">
        <v>96</v>
      </c>
      <c r="K5232" s="3">
        <v>43343.762245520833</v>
      </c>
    </row>
    <row r="5233" spans="1:11" x14ac:dyDescent="0.25">
      <c r="A5233" t="s">
        <v>58</v>
      </c>
      <c r="B5233" t="s">
        <v>5324</v>
      </c>
      <c r="C5233">
        <v>8.0877509485714292</v>
      </c>
      <c r="D5233">
        <v>1053</v>
      </c>
      <c r="E5233">
        <v>3003</v>
      </c>
      <c r="F5233">
        <v>3</v>
      </c>
      <c r="G5233">
        <v>3010</v>
      </c>
      <c r="H5233">
        <v>6</v>
      </c>
      <c r="I5233">
        <v>1</v>
      </c>
      <c r="J5233">
        <v>100</v>
      </c>
      <c r="K5233" s="3">
        <v>43343.762245717589</v>
      </c>
    </row>
    <row r="5234" spans="1:11" x14ac:dyDescent="0.25">
      <c r="A5234" t="s">
        <v>58</v>
      </c>
      <c r="B5234" t="s">
        <v>5325</v>
      </c>
      <c r="C5234">
        <v>8.0877509485714292</v>
      </c>
      <c r="D5234">
        <v>1514</v>
      </c>
      <c r="E5234">
        <v>3339</v>
      </c>
      <c r="F5234">
        <v>2</v>
      </c>
      <c r="G5234">
        <v>2670</v>
      </c>
      <c r="H5234">
        <v>6</v>
      </c>
      <c r="I5234">
        <v>2</v>
      </c>
      <c r="J5234">
        <v>80</v>
      </c>
      <c r="K5234" s="3">
        <v>43343.762246261576</v>
      </c>
    </row>
    <row r="5235" spans="1:11" x14ac:dyDescent="0.25">
      <c r="A5235" t="s">
        <v>58</v>
      </c>
      <c r="B5235" t="s">
        <v>5326</v>
      </c>
      <c r="C5235">
        <v>6.8745883062857098</v>
      </c>
      <c r="D5235">
        <v>2393</v>
      </c>
      <c r="E5235">
        <v>3447</v>
      </c>
      <c r="F5235">
        <v>2</v>
      </c>
      <c r="G5235">
        <v>3320</v>
      </c>
      <c r="H5235">
        <v>6</v>
      </c>
      <c r="I5235">
        <v>3</v>
      </c>
      <c r="J5235">
        <v>96</v>
      </c>
      <c r="K5235" s="3">
        <v>43343.762303587966</v>
      </c>
    </row>
    <row r="5236" spans="1:11" x14ac:dyDescent="0.25">
      <c r="A5236" t="s">
        <v>58</v>
      </c>
      <c r="B5236" t="s">
        <v>5327</v>
      </c>
      <c r="C5236">
        <v>6.8745883062857098</v>
      </c>
      <c r="D5236">
        <v>3011</v>
      </c>
      <c r="E5236">
        <v>4087</v>
      </c>
      <c r="F5236">
        <v>2</v>
      </c>
      <c r="G5236">
        <v>3950</v>
      </c>
      <c r="H5236">
        <v>6</v>
      </c>
      <c r="I5236">
        <v>4</v>
      </c>
      <c r="J5236">
        <v>97</v>
      </c>
      <c r="K5236" s="3">
        <v>43343.762303935182</v>
      </c>
    </row>
    <row r="5237" spans="1:11" x14ac:dyDescent="0.25">
      <c r="A5237" t="s">
        <v>58</v>
      </c>
      <c r="B5237" t="s">
        <v>5328</v>
      </c>
      <c r="C5237">
        <v>6.8745883062857098</v>
      </c>
      <c r="D5237">
        <v>3621</v>
      </c>
      <c r="E5237">
        <v>3879</v>
      </c>
      <c r="F5237">
        <v>2</v>
      </c>
      <c r="G5237">
        <v>3718</v>
      </c>
      <c r="H5237">
        <v>6</v>
      </c>
      <c r="I5237">
        <v>5</v>
      </c>
      <c r="J5237">
        <v>96</v>
      </c>
      <c r="K5237" s="3">
        <v>43343.762304282405</v>
      </c>
    </row>
    <row r="5238" spans="1:11" x14ac:dyDescent="0.25">
      <c r="A5238" t="s">
        <v>58</v>
      </c>
      <c r="B5238" s="2" t="s">
        <v>5329</v>
      </c>
      <c r="C5238">
        <v>6.8745883062857098</v>
      </c>
      <c r="D5238">
        <v>4329</v>
      </c>
      <c r="E5238">
        <v>3487</v>
      </c>
      <c r="F5238">
        <v>3</v>
      </c>
      <c r="G5238">
        <v>3489</v>
      </c>
      <c r="H5238">
        <v>6</v>
      </c>
      <c r="I5238">
        <v>6</v>
      </c>
      <c r="J5238">
        <v>100</v>
      </c>
      <c r="K5238" s="3">
        <v>43343.762304664349</v>
      </c>
    </row>
    <row r="5239" spans="1:11" x14ac:dyDescent="0.25">
      <c r="A5239" t="s">
        <v>58</v>
      </c>
      <c r="B5239" t="s">
        <v>5330</v>
      </c>
      <c r="C5239">
        <v>6.8745883062857098</v>
      </c>
      <c r="D5239">
        <v>5335</v>
      </c>
      <c r="E5239">
        <v>3379</v>
      </c>
      <c r="F5239">
        <v>3</v>
      </c>
      <c r="G5239">
        <v>3381</v>
      </c>
      <c r="H5239">
        <v>6</v>
      </c>
      <c r="I5239">
        <v>7</v>
      </c>
      <c r="J5239">
        <v>100</v>
      </c>
      <c r="K5239" s="3">
        <v>43343.762305405093</v>
      </c>
    </row>
    <row r="5240" spans="1:11" x14ac:dyDescent="0.25">
      <c r="A5240" t="s">
        <v>58</v>
      </c>
      <c r="B5240" t="s">
        <v>5331</v>
      </c>
      <c r="C5240">
        <v>6.8745883062857098</v>
      </c>
      <c r="D5240">
        <v>522</v>
      </c>
      <c r="E5240">
        <v>2450</v>
      </c>
      <c r="F5240">
        <v>3</v>
      </c>
      <c r="G5240">
        <v>2456</v>
      </c>
      <c r="H5240">
        <v>7</v>
      </c>
      <c r="I5240">
        <v>0</v>
      </c>
      <c r="J5240">
        <v>100</v>
      </c>
      <c r="K5240" s="3">
        <v>43343.762304826392</v>
      </c>
    </row>
    <row r="5241" spans="1:11" x14ac:dyDescent="0.25">
      <c r="A5241" t="s">
        <v>58</v>
      </c>
      <c r="B5241" t="s">
        <v>5332</v>
      </c>
      <c r="C5241">
        <v>6.8745883062857098</v>
      </c>
      <c r="D5241">
        <v>1017</v>
      </c>
      <c r="E5241">
        <v>2118</v>
      </c>
      <c r="F5241">
        <v>3</v>
      </c>
      <c r="G5241">
        <v>2123</v>
      </c>
      <c r="H5241">
        <v>7</v>
      </c>
      <c r="I5241">
        <v>1</v>
      </c>
      <c r="J5241">
        <v>100</v>
      </c>
      <c r="K5241" s="3">
        <v>43343.762305011573</v>
      </c>
    </row>
    <row r="5242" spans="1:11" x14ac:dyDescent="0.25">
      <c r="A5242" t="s">
        <v>58</v>
      </c>
      <c r="B5242" t="s">
        <v>5333</v>
      </c>
      <c r="C5242">
        <v>6.8745883062857098</v>
      </c>
      <c r="D5242">
        <v>1797</v>
      </c>
      <c r="E5242">
        <v>2522</v>
      </c>
      <c r="F5242">
        <v>3</v>
      </c>
      <c r="G5242">
        <v>2525</v>
      </c>
      <c r="H5242">
        <v>7</v>
      </c>
      <c r="I5242">
        <v>2</v>
      </c>
      <c r="J5242">
        <v>100</v>
      </c>
      <c r="K5242" s="3">
        <v>43343.762305937496</v>
      </c>
    </row>
    <row r="5243" spans="1:11" x14ac:dyDescent="0.25">
      <c r="A5243" t="s">
        <v>58</v>
      </c>
      <c r="B5243" t="s">
        <v>5334</v>
      </c>
      <c r="C5243">
        <v>6.8745883062857098</v>
      </c>
      <c r="D5243">
        <v>2191</v>
      </c>
      <c r="E5243">
        <v>2311</v>
      </c>
      <c r="F5243">
        <v>1</v>
      </c>
      <c r="G5243">
        <v>1711</v>
      </c>
      <c r="H5243">
        <v>7</v>
      </c>
      <c r="I5243">
        <v>3</v>
      </c>
      <c r="J5243">
        <v>74</v>
      </c>
      <c r="K5243" s="3">
        <v>43343.762305555552</v>
      </c>
    </row>
    <row r="5244" spans="1:11" x14ac:dyDescent="0.25">
      <c r="A5244" t="s">
        <v>58</v>
      </c>
      <c r="B5244" t="s">
        <v>5335</v>
      </c>
      <c r="C5244">
        <v>6.18712947565714</v>
      </c>
      <c r="D5244">
        <v>2824</v>
      </c>
      <c r="E5244">
        <v>2821</v>
      </c>
      <c r="F5244">
        <v>2</v>
      </c>
      <c r="G5244">
        <v>2528</v>
      </c>
      <c r="H5244">
        <v>7</v>
      </c>
      <c r="I5244">
        <v>4</v>
      </c>
      <c r="J5244">
        <v>90</v>
      </c>
      <c r="K5244" s="3">
        <v>43343.762359872686</v>
      </c>
    </row>
    <row r="5245" spans="1:11" x14ac:dyDescent="0.25">
      <c r="A5245" t="s">
        <v>58</v>
      </c>
      <c r="B5245" t="s">
        <v>5336</v>
      </c>
      <c r="C5245">
        <v>6.18712947565714</v>
      </c>
      <c r="D5245">
        <v>3615</v>
      </c>
      <c r="E5245">
        <v>2675</v>
      </c>
      <c r="F5245">
        <v>3</v>
      </c>
      <c r="G5245">
        <v>2676</v>
      </c>
      <c r="H5245">
        <v>7</v>
      </c>
      <c r="I5245">
        <v>5</v>
      </c>
      <c r="J5245">
        <v>100</v>
      </c>
      <c r="K5245" s="3">
        <v>43343.762360069442</v>
      </c>
    </row>
    <row r="5246" spans="1:11" x14ac:dyDescent="0.25">
      <c r="A5246" t="s">
        <v>58</v>
      </c>
      <c r="B5246" t="s">
        <v>5337</v>
      </c>
      <c r="C5246">
        <v>6.18712947565714</v>
      </c>
      <c r="D5246">
        <v>3933</v>
      </c>
      <c r="E5246">
        <v>2614</v>
      </c>
      <c r="F5246">
        <v>3</v>
      </c>
      <c r="G5246">
        <v>2620</v>
      </c>
      <c r="H5246">
        <v>7</v>
      </c>
      <c r="I5246">
        <v>6</v>
      </c>
      <c r="J5246">
        <v>100</v>
      </c>
      <c r="K5246" s="3">
        <v>43343.762360416666</v>
      </c>
    </row>
    <row r="5247" spans="1:11" x14ac:dyDescent="0.25">
      <c r="A5247" t="s">
        <v>58</v>
      </c>
      <c r="B5247" t="s">
        <v>5338</v>
      </c>
      <c r="C5247">
        <v>6.18712947565714</v>
      </c>
      <c r="D5247">
        <v>4875</v>
      </c>
      <c r="E5247">
        <v>1980</v>
      </c>
      <c r="F5247">
        <v>3</v>
      </c>
      <c r="G5247">
        <v>1987</v>
      </c>
      <c r="H5247">
        <v>7</v>
      </c>
      <c r="I5247">
        <v>7</v>
      </c>
      <c r="J5247">
        <v>100</v>
      </c>
      <c r="K5247" s="3">
        <v>43343.762360613429</v>
      </c>
    </row>
    <row r="5248" spans="1:11" x14ac:dyDescent="0.25">
      <c r="A5248" t="s">
        <v>58</v>
      </c>
      <c r="B5248" t="s">
        <v>5339</v>
      </c>
      <c r="C5248">
        <v>6.18712947565714</v>
      </c>
      <c r="D5248">
        <v>5344</v>
      </c>
      <c r="E5248">
        <v>2358</v>
      </c>
      <c r="F5248">
        <v>3</v>
      </c>
      <c r="G5248">
        <v>2359</v>
      </c>
      <c r="H5248">
        <v>7</v>
      </c>
      <c r="I5248">
        <v>8</v>
      </c>
      <c r="J5248">
        <v>100</v>
      </c>
      <c r="K5248" s="3">
        <v>43343.76236079861</v>
      </c>
    </row>
    <row r="5249" spans="1:11" x14ac:dyDescent="0.25">
      <c r="A5249" t="s">
        <v>58</v>
      </c>
      <c r="B5249" t="s">
        <v>5340</v>
      </c>
      <c r="C5249">
        <v>6.18712947565714</v>
      </c>
      <c r="D5249">
        <v>355</v>
      </c>
      <c r="E5249">
        <v>2922</v>
      </c>
      <c r="F5249">
        <v>2</v>
      </c>
      <c r="G5249">
        <v>2898</v>
      </c>
      <c r="H5249">
        <v>8</v>
      </c>
      <c r="I5249">
        <v>0</v>
      </c>
      <c r="J5249">
        <v>99</v>
      </c>
      <c r="K5249" s="3">
        <v>43343.762361145833</v>
      </c>
    </row>
    <row r="5250" spans="1:11" x14ac:dyDescent="0.25">
      <c r="A5250" t="s">
        <v>58</v>
      </c>
      <c r="B5250" t="s">
        <v>5341</v>
      </c>
      <c r="C5250">
        <v>5.5684165280914302</v>
      </c>
      <c r="D5250">
        <v>1777</v>
      </c>
      <c r="E5250">
        <v>4446</v>
      </c>
      <c r="F5250">
        <v>2</v>
      </c>
      <c r="G5250">
        <v>3917</v>
      </c>
      <c r="H5250">
        <v>8</v>
      </c>
      <c r="I5250">
        <v>2</v>
      </c>
      <c r="J5250">
        <v>88</v>
      </c>
      <c r="K5250" s="3">
        <v>43343.762419293984</v>
      </c>
    </row>
    <row r="5251" spans="1:11" x14ac:dyDescent="0.25">
      <c r="A5251" t="s">
        <v>58</v>
      </c>
      <c r="B5251" t="s">
        <v>5342</v>
      </c>
      <c r="C5251">
        <v>5.5684165280914302</v>
      </c>
      <c r="D5251">
        <v>2511</v>
      </c>
      <c r="E5251">
        <v>4157</v>
      </c>
      <c r="F5251">
        <v>2</v>
      </c>
      <c r="G5251">
        <v>4110</v>
      </c>
      <c r="H5251">
        <v>8</v>
      </c>
      <c r="I5251">
        <v>3</v>
      </c>
      <c r="J5251">
        <v>99</v>
      </c>
      <c r="K5251" s="3">
        <v>43343.762419675928</v>
      </c>
    </row>
    <row r="5252" spans="1:11" x14ac:dyDescent="0.25">
      <c r="A5252" t="s">
        <v>58</v>
      </c>
      <c r="B5252" t="s">
        <v>5343</v>
      </c>
      <c r="C5252">
        <v>5.5684165280914302</v>
      </c>
      <c r="D5252">
        <v>3335</v>
      </c>
      <c r="E5252">
        <v>3946</v>
      </c>
      <c r="F5252">
        <v>2</v>
      </c>
      <c r="G5252">
        <v>3615</v>
      </c>
      <c r="H5252">
        <v>8</v>
      </c>
      <c r="I5252">
        <v>4</v>
      </c>
      <c r="J5252">
        <v>92</v>
      </c>
      <c r="K5252" s="3">
        <v>43343.762420023151</v>
      </c>
    </row>
    <row r="5253" spans="1:11" x14ac:dyDescent="0.25">
      <c r="A5253" t="s">
        <v>58</v>
      </c>
      <c r="B5253" t="s">
        <v>5344</v>
      </c>
      <c r="C5253">
        <v>5.5684165280914302</v>
      </c>
      <c r="D5253">
        <v>3853</v>
      </c>
      <c r="E5253">
        <v>4199</v>
      </c>
      <c r="F5253">
        <v>3</v>
      </c>
      <c r="G5253">
        <v>4206</v>
      </c>
      <c r="H5253">
        <v>8</v>
      </c>
      <c r="I5253">
        <v>5</v>
      </c>
      <c r="J5253">
        <v>100</v>
      </c>
      <c r="K5253" s="3">
        <v>43343.762420752311</v>
      </c>
    </row>
    <row r="5254" spans="1:11" x14ac:dyDescent="0.25">
      <c r="A5254" t="s">
        <v>58</v>
      </c>
      <c r="B5254" t="s">
        <v>5345</v>
      </c>
      <c r="C5254">
        <v>5.5684165280914302</v>
      </c>
      <c r="D5254">
        <v>4733</v>
      </c>
      <c r="E5254">
        <v>2867</v>
      </c>
      <c r="F5254">
        <v>3</v>
      </c>
      <c r="G5254">
        <v>2870</v>
      </c>
      <c r="H5254">
        <v>8</v>
      </c>
      <c r="I5254">
        <v>6</v>
      </c>
      <c r="J5254">
        <v>100</v>
      </c>
      <c r="K5254" s="3">
        <v>43343.762420219908</v>
      </c>
    </row>
    <row r="5255" spans="1:11" x14ac:dyDescent="0.25">
      <c r="A5255" t="s">
        <v>58</v>
      </c>
      <c r="B5255" t="s">
        <v>5346</v>
      </c>
      <c r="C5255">
        <v>5.5684165280914302</v>
      </c>
      <c r="D5255">
        <v>217</v>
      </c>
      <c r="E5255">
        <v>3824</v>
      </c>
      <c r="F5255">
        <v>2</v>
      </c>
      <c r="G5255">
        <v>3598</v>
      </c>
      <c r="H5255">
        <v>9</v>
      </c>
      <c r="I5255">
        <v>0</v>
      </c>
      <c r="J5255">
        <v>94</v>
      </c>
      <c r="K5255" s="3">
        <v>43343.762421493055</v>
      </c>
    </row>
    <row r="5256" spans="1:11" x14ac:dyDescent="0.25">
      <c r="A5256" t="s">
        <v>58</v>
      </c>
      <c r="B5256" t="s">
        <v>5347</v>
      </c>
      <c r="C5256">
        <v>5.0115748752822897</v>
      </c>
      <c r="D5256">
        <v>1106</v>
      </c>
      <c r="E5256">
        <v>5372</v>
      </c>
      <c r="F5256">
        <v>2</v>
      </c>
      <c r="G5256">
        <v>5329</v>
      </c>
      <c r="H5256">
        <v>9</v>
      </c>
      <c r="I5256">
        <v>1</v>
      </c>
      <c r="J5256">
        <v>99</v>
      </c>
      <c r="K5256" s="3">
        <v>43343.762475925927</v>
      </c>
    </row>
    <row r="5257" spans="1:11" x14ac:dyDescent="0.25">
      <c r="A5257" t="s">
        <v>58</v>
      </c>
      <c r="B5257" t="s">
        <v>5348</v>
      </c>
      <c r="C5257">
        <v>5.0115748752822897</v>
      </c>
      <c r="D5257">
        <v>2188</v>
      </c>
      <c r="E5257">
        <v>5322</v>
      </c>
      <c r="F5257">
        <v>3</v>
      </c>
      <c r="G5257">
        <v>5324</v>
      </c>
      <c r="H5257">
        <v>9</v>
      </c>
      <c r="I5257">
        <v>2</v>
      </c>
      <c r="J5257">
        <v>100</v>
      </c>
      <c r="K5257" s="3">
        <v>43343.762476620373</v>
      </c>
    </row>
    <row r="5258" spans="1:11" x14ac:dyDescent="0.25">
      <c r="A5258" t="s">
        <v>58</v>
      </c>
      <c r="B5258" t="s">
        <v>5349</v>
      </c>
      <c r="C5258">
        <v>5.0115748752822897</v>
      </c>
      <c r="D5258">
        <v>2776</v>
      </c>
      <c r="E5258">
        <v>4740</v>
      </c>
      <c r="F5258">
        <v>2</v>
      </c>
      <c r="G5258">
        <v>4623</v>
      </c>
      <c r="H5258">
        <v>9</v>
      </c>
      <c r="I5258">
        <v>3</v>
      </c>
      <c r="J5258">
        <v>98</v>
      </c>
      <c r="K5258" s="3">
        <v>43343.762476469907</v>
      </c>
    </row>
    <row r="5259" spans="1:11" x14ac:dyDescent="0.25">
      <c r="A5259" t="s">
        <v>58</v>
      </c>
      <c r="B5259" t="s">
        <v>5350</v>
      </c>
      <c r="C5259">
        <v>5.0115748752822897</v>
      </c>
      <c r="D5259">
        <v>3483</v>
      </c>
      <c r="E5259">
        <v>3587</v>
      </c>
      <c r="F5259">
        <v>2</v>
      </c>
      <c r="G5259">
        <v>3467</v>
      </c>
      <c r="H5259">
        <v>9</v>
      </c>
      <c r="I5259">
        <v>4</v>
      </c>
      <c r="J5259">
        <v>97</v>
      </c>
      <c r="K5259" s="3">
        <v>43343.762476076387</v>
      </c>
    </row>
    <row r="5260" spans="1:11" x14ac:dyDescent="0.25">
      <c r="A5260" t="s">
        <v>58</v>
      </c>
      <c r="B5260" t="s">
        <v>5351</v>
      </c>
      <c r="C5260">
        <v>5.0115748752822897</v>
      </c>
      <c r="D5260">
        <v>4539</v>
      </c>
      <c r="E5260">
        <v>3842</v>
      </c>
      <c r="F5260">
        <v>3</v>
      </c>
      <c r="G5260">
        <v>3844</v>
      </c>
      <c r="H5260">
        <v>9</v>
      </c>
      <c r="I5260">
        <v>5</v>
      </c>
      <c r="J5260">
        <v>100</v>
      </c>
      <c r="K5260" s="3">
        <v>43343.76247681713</v>
      </c>
    </row>
    <row r="5261" spans="1:11" x14ac:dyDescent="0.25">
      <c r="A5261" t="s">
        <v>58</v>
      </c>
      <c r="B5261" t="s">
        <v>5352</v>
      </c>
      <c r="C5261">
        <v>5.0115748752822897</v>
      </c>
      <c r="D5261">
        <v>5275</v>
      </c>
      <c r="E5261">
        <v>4876</v>
      </c>
      <c r="F5261">
        <v>2</v>
      </c>
      <c r="G5261">
        <v>4184</v>
      </c>
      <c r="H5261">
        <v>9</v>
      </c>
      <c r="I5261">
        <v>6</v>
      </c>
      <c r="J5261">
        <v>86</v>
      </c>
      <c r="K5261" s="3">
        <v>43343.762477164353</v>
      </c>
    </row>
    <row r="5262" spans="1:11" x14ac:dyDescent="0.25">
      <c r="A5262" t="s">
        <v>58</v>
      </c>
      <c r="B5262" t="s">
        <v>5353</v>
      </c>
      <c r="C5262">
        <v>5.0115748752822897</v>
      </c>
      <c r="D5262">
        <v>260</v>
      </c>
      <c r="E5262">
        <v>5302</v>
      </c>
      <c r="F5262">
        <v>1</v>
      </c>
      <c r="G5262">
        <v>361</v>
      </c>
      <c r="H5262">
        <v>10</v>
      </c>
      <c r="I5262">
        <v>0</v>
      </c>
      <c r="J5262">
        <v>7</v>
      </c>
      <c r="K5262" s="3">
        <v>43343.762475729163</v>
      </c>
    </row>
    <row r="5263" spans="1:11" x14ac:dyDescent="0.25">
      <c r="A5263" t="s">
        <v>58</v>
      </c>
      <c r="B5263" t="s">
        <v>5354</v>
      </c>
      <c r="C5263">
        <v>4.6774698835967996</v>
      </c>
      <c r="D5263">
        <v>1024</v>
      </c>
      <c r="E5263">
        <v>6119</v>
      </c>
      <c r="F5263">
        <v>2</v>
      </c>
      <c r="G5263">
        <v>5177</v>
      </c>
      <c r="H5263">
        <v>10</v>
      </c>
      <c r="I5263">
        <v>1</v>
      </c>
      <c r="J5263">
        <v>85</v>
      </c>
      <c r="K5263" s="3">
        <v>43343.762535150461</v>
      </c>
    </row>
    <row r="5264" spans="1:11" x14ac:dyDescent="0.25">
      <c r="A5264" t="s">
        <v>58</v>
      </c>
      <c r="B5264" t="s">
        <v>5355</v>
      </c>
      <c r="C5264">
        <v>4.6774698835967996</v>
      </c>
      <c r="D5264">
        <v>2008</v>
      </c>
      <c r="E5264">
        <v>5422</v>
      </c>
      <c r="F5264">
        <v>2</v>
      </c>
      <c r="G5264">
        <v>4656</v>
      </c>
      <c r="H5264">
        <v>10</v>
      </c>
      <c r="I5264">
        <v>2</v>
      </c>
      <c r="J5264">
        <v>86</v>
      </c>
      <c r="K5264" s="3">
        <v>43343.762535682872</v>
      </c>
    </row>
    <row r="5265" spans="1:11" x14ac:dyDescent="0.25">
      <c r="A5265" t="s">
        <v>58</v>
      </c>
      <c r="B5265" t="s">
        <v>5356</v>
      </c>
      <c r="C5265">
        <v>4.6774698835967996</v>
      </c>
      <c r="D5265">
        <v>2834</v>
      </c>
      <c r="E5265">
        <v>5159</v>
      </c>
      <c r="F5265">
        <v>2</v>
      </c>
      <c r="G5265">
        <v>4904</v>
      </c>
      <c r="H5265">
        <v>10</v>
      </c>
      <c r="I5265">
        <v>3</v>
      </c>
      <c r="J5265">
        <v>95</v>
      </c>
      <c r="K5265" s="3">
        <v>43343.762535879629</v>
      </c>
    </row>
    <row r="5266" spans="1:11" x14ac:dyDescent="0.25">
      <c r="A5266" t="s">
        <v>58</v>
      </c>
      <c r="B5266" t="s">
        <v>5357</v>
      </c>
      <c r="C5266">
        <v>4.6774698835967996</v>
      </c>
      <c r="D5266">
        <v>4181</v>
      </c>
      <c r="E5266">
        <v>4807</v>
      </c>
      <c r="F5266">
        <v>2</v>
      </c>
      <c r="G5266">
        <v>4285</v>
      </c>
      <c r="H5266">
        <v>10</v>
      </c>
      <c r="I5266">
        <v>4</v>
      </c>
      <c r="J5266">
        <v>89</v>
      </c>
      <c r="K5266" s="3">
        <v>43343.762536770832</v>
      </c>
    </row>
    <row r="5267" spans="1:11" x14ac:dyDescent="0.25">
      <c r="A5267" t="s">
        <v>58</v>
      </c>
      <c r="B5267" t="s">
        <v>5358</v>
      </c>
      <c r="C5267">
        <v>4.6774698835967996</v>
      </c>
      <c r="D5267">
        <v>4595</v>
      </c>
      <c r="E5267">
        <v>5288</v>
      </c>
      <c r="F5267">
        <v>2</v>
      </c>
      <c r="G5267">
        <v>4604</v>
      </c>
      <c r="H5267">
        <v>10</v>
      </c>
      <c r="I5267">
        <v>5</v>
      </c>
      <c r="J5267">
        <v>87</v>
      </c>
      <c r="K5267" s="3">
        <v>43343.762536956019</v>
      </c>
    </row>
    <row r="5268" spans="1:11" x14ac:dyDescent="0.25">
      <c r="A5268" t="s">
        <v>58</v>
      </c>
      <c r="B5268" s="2" t="s">
        <v>5359</v>
      </c>
      <c r="C5268">
        <v>5.30113253474304</v>
      </c>
      <c r="D5268">
        <v>1529</v>
      </c>
      <c r="E5268">
        <v>6303</v>
      </c>
      <c r="F5268">
        <v>2</v>
      </c>
      <c r="G5268">
        <v>5466</v>
      </c>
      <c r="H5268">
        <v>11</v>
      </c>
      <c r="I5268">
        <v>1</v>
      </c>
      <c r="J5268">
        <v>87</v>
      </c>
      <c r="K5268" s="3">
        <v>43343.762591354163</v>
      </c>
    </row>
    <row r="5269" spans="1:11" x14ac:dyDescent="0.25">
      <c r="A5269" t="s">
        <v>58</v>
      </c>
      <c r="B5269" t="s">
        <v>5360</v>
      </c>
      <c r="C5269">
        <v>5.30113253474304</v>
      </c>
      <c r="D5269">
        <v>2151</v>
      </c>
      <c r="E5269">
        <v>6001</v>
      </c>
      <c r="F5269">
        <v>2</v>
      </c>
      <c r="G5269">
        <v>5211</v>
      </c>
      <c r="H5269">
        <v>11</v>
      </c>
      <c r="I5269">
        <v>2</v>
      </c>
      <c r="J5269">
        <v>87</v>
      </c>
      <c r="K5269" s="3">
        <v>43343.762591701387</v>
      </c>
    </row>
    <row r="5270" spans="1:11" x14ac:dyDescent="0.25">
      <c r="A5270" t="s">
        <v>58</v>
      </c>
      <c r="B5270" t="s">
        <v>5361</v>
      </c>
      <c r="C5270">
        <v>5.30113253474304</v>
      </c>
      <c r="D5270">
        <v>3201</v>
      </c>
      <c r="E5270">
        <v>6219</v>
      </c>
      <c r="F5270">
        <v>2</v>
      </c>
      <c r="G5270">
        <v>5459</v>
      </c>
      <c r="H5270">
        <v>11</v>
      </c>
      <c r="I5270">
        <v>3</v>
      </c>
      <c r="J5270">
        <v>88</v>
      </c>
      <c r="K5270" s="3">
        <v>43343.76259189815</v>
      </c>
    </row>
    <row r="5271" spans="1:11" x14ac:dyDescent="0.25">
      <c r="A5271" t="s">
        <v>58</v>
      </c>
      <c r="B5271" t="s">
        <v>5362</v>
      </c>
      <c r="C5271">
        <v>6.0079502060421097</v>
      </c>
      <c r="D5271">
        <v>4292</v>
      </c>
      <c r="E5271">
        <v>6789</v>
      </c>
      <c r="F5271">
        <v>2</v>
      </c>
      <c r="G5271">
        <v>5887</v>
      </c>
      <c r="H5271">
        <v>11</v>
      </c>
      <c r="I5271">
        <v>4</v>
      </c>
      <c r="J5271">
        <v>87</v>
      </c>
      <c r="K5271" s="3">
        <v>43343.762650960649</v>
      </c>
    </row>
    <row r="5272" spans="1:11" x14ac:dyDescent="0.25">
      <c r="A5272" t="s">
        <v>58</v>
      </c>
      <c r="B5272" t="s">
        <v>5363</v>
      </c>
      <c r="C5272">
        <v>6.0079502060421097</v>
      </c>
      <c r="D5272">
        <v>5185</v>
      </c>
      <c r="E5272">
        <v>6600</v>
      </c>
      <c r="F5272">
        <v>2</v>
      </c>
      <c r="G5272">
        <v>6026</v>
      </c>
      <c r="H5272">
        <v>11</v>
      </c>
      <c r="I5272">
        <v>5</v>
      </c>
      <c r="J5272">
        <v>91</v>
      </c>
      <c r="K5272" s="3">
        <v>43343.762651701392</v>
      </c>
    </row>
    <row r="5273" spans="1:11" x14ac:dyDescent="0.25">
      <c r="A5273" t="s">
        <v>58</v>
      </c>
      <c r="B5273" t="s">
        <v>5364</v>
      </c>
      <c r="C5273">
        <v>6.0079502060421097</v>
      </c>
      <c r="D5273">
        <v>169</v>
      </c>
      <c r="E5273">
        <v>6204</v>
      </c>
      <c r="F5273">
        <v>2</v>
      </c>
      <c r="G5273">
        <v>5425</v>
      </c>
      <c r="H5273">
        <v>12</v>
      </c>
      <c r="I5273">
        <v>0</v>
      </c>
      <c r="J5273">
        <v>87</v>
      </c>
      <c r="K5273" s="3">
        <v>43343.762651354169</v>
      </c>
    </row>
    <row r="5274" spans="1:11" x14ac:dyDescent="0.25">
      <c r="A5274" t="s">
        <v>58</v>
      </c>
      <c r="B5274" t="s">
        <v>5365</v>
      </c>
      <c r="C5274">
        <v>6.0079502060421097</v>
      </c>
      <c r="D5274">
        <v>1608</v>
      </c>
      <c r="E5274">
        <v>6729</v>
      </c>
      <c r="F5274">
        <v>2</v>
      </c>
      <c r="G5274">
        <v>5733</v>
      </c>
      <c r="H5274">
        <v>12</v>
      </c>
      <c r="I5274">
        <v>1</v>
      </c>
      <c r="J5274">
        <v>85</v>
      </c>
      <c r="K5274" s="3">
        <v>43343.762651886573</v>
      </c>
    </row>
    <row r="5275" spans="1:11" x14ac:dyDescent="0.25">
      <c r="A5275" t="s">
        <v>58</v>
      </c>
      <c r="B5275" t="s">
        <v>5366</v>
      </c>
      <c r="C5275">
        <v>6.0079502060421097</v>
      </c>
      <c r="D5275">
        <v>2642</v>
      </c>
      <c r="E5275">
        <v>5483</v>
      </c>
      <c r="F5275">
        <v>2</v>
      </c>
      <c r="G5275">
        <v>5026</v>
      </c>
      <c r="H5275">
        <v>12</v>
      </c>
      <c r="I5275">
        <v>2</v>
      </c>
      <c r="J5275">
        <v>92</v>
      </c>
      <c r="K5275" s="3">
        <v>43343.762652233796</v>
      </c>
    </row>
    <row r="5276" spans="1:11" x14ac:dyDescent="0.25">
      <c r="A5276" t="s">
        <v>58</v>
      </c>
      <c r="B5276" t="s">
        <v>5367</v>
      </c>
      <c r="C5276">
        <v>6.0079502060421097</v>
      </c>
      <c r="D5276">
        <v>3603</v>
      </c>
      <c r="E5276">
        <v>4848</v>
      </c>
      <c r="F5276">
        <v>2</v>
      </c>
      <c r="G5276">
        <v>4437</v>
      </c>
      <c r="H5276">
        <v>12</v>
      </c>
      <c r="I5276">
        <v>3</v>
      </c>
      <c r="J5276">
        <v>92</v>
      </c>
      <c r="K5276" s="3">
        <v>43343.762652662037</v>
      </c>
    </row>
    <row r="5277" spans="1:11" x14ac:dyDescent="0.25">
      <c r="A5277" t="s">
        <v>58</v>
      </c>
      <c r="B5277" t="s">
        <v>5368</v>
      </c>
      <c r="C5277">
        <v>6.0079502060421097</v>
      </c>
      <c r="D5277">
        <v>336</v>
      </c>
      <c r="E5277">
        <v>3904</v>
      </c>
      <c r="F5277">
        <v>2</v>
      </c>
      <c r="G5277">
        <v>3687</v>
      </c>
      <c r="H5277">
        <v>13</v>
      </c>
      <c r="I5277">
        <v>0</v>
      </c>
      <c r="J5277">
        <v>94</v>
      </c>
      <c r="K5277" s="3">
        <v>43343.762653206017</v>
      </c>
    </row>
    <row r="5278" spans="1:11" x14ac:dyDescent="0.25">
      <c r="A5278" t="s">
        <v>58</v>
      </c>
      <c r="B5278" t="s">
        <v>5369</v>
      </c>
      <c r="C5278">
        <v>5.8076851991740401</v>
      </c>
      <c r="D5278">
        <v>1354</v>
      </c>
      <c r="E5278">
        <v>4557</v>
      </c>
      <c r="F5278">
        <v>3</v>
      </c>
      <c r="G5278">
        <v>4561</v>
      </c>
      <c r="H5278">
        <v>13</v>
      </c>
      <c r="I5278">
        <v>1</v>
      </c>
      <c r="J5278">
        <v>100</v>
      </c>
      <c r="K5278" s="3">
        <v>43343.762707326387</v>
      </c>
    </row>
    <row r="5279" spans="1:11" x14ac:dyDescent="0.25">
      <c r="A5279" t="s">
        <v>58</v>
      </c>
      <c r="B5279" t="s">
        <v>5370</v>
      </c>
      <c r="C5279">
        <v>5.8076851991740401</v>
      </c>
      <c r="D5279">
        <v>2280</v>
      </c>
      <c r="E5279">
        <v>6086</v>
      </c>
      <c r="F5279">
        <v>2</v>
      </c>
      <c r="G5279">
        <v>5180</v>
      </c>
      <c r="H5279">
        <v>13</v>
      </c>
      <c r="I5279">
        <v>2</v>
      </c>
      <c r="J5279">
        <v>85</v>
      </c>
      <c r="K5279" s="3">
        <v>43343.762707870374</v>
      </c>
    </row>
    <row r="5280" spans="1:11" x14ac:dyDescent="0.25">
      <c r="A5280" t="s">
        <v>58</v>
      </c>
      <c r="B5280" t="s">
        <v>5371</v>
      </c>
      <c r="C5280">
        <v>5.8076851991740401</v>
      </c>
      <c r="D5280">
        <v>3428</v>
      </c>
      <c r="E5280">
        <v>5566</v>
      </c>
      <c r="F5280">
        <v>2</v>
      </c>
      <c r="G5280">
        <v>4983</v>
      </c>
      <c r="H5280">
        <v>13</v>
      </c>
      <c r="I5280">
        <v>3</v>
      </c>
      <c r="J5280">
        <v>90</v>
      </c>
      <c r="K5280" s="3">
        <v>43343.76270806713</v>
      </c>
    </row>
    <row r="5281" spans="1:11" x14ac:dyDescent="0.25">
      <c r="A5281" t="s">
        <v>58</v>
      </c>
      <c r="B5281" t="s">
        <v>5372</v>
      </c>
      <c r="C5281">
        <v>5.8076851991740401</v>
      </c>
      <c r="D5281">
        <v>4018</v>
      </c>
      <c r="E5281">
        <v>6358</v>
      </c>
      <c r="F5281">
        <v>2</v>
      </c>
      <c r="G5281">
        <v>5326</v>
      </c>
      <c r="H5281">
        <v>13</v>
      </c>
      <c r="I5281">
        <v>4</v>
      </c>
      <c r="J5281">
        <v>84</v>
      </c>
      <c r="K5281" s="3">
        <v>43343.762708449074</v>
      </c>
    </row>
    <row r="5282" spans="1:11" x14ac:dyDescent="0.25">
      <c r="A5282" t="s">
        <v>58</v>
      </c>
      <c r="B5282" t="s">
        <v>5373</v>
      </c>
      <c r="C5282">
        <v>5.8076851991740401</v>
      </c>
      <c r="D5282">
        <v>217</v>
      </c>
      <c r="E5282">
        <v>4212</v>
      </c>
      <c r="F5282">
        <v>3</v>
      </c>
      <c r="G5282">
        <v>4214</v>
      </c>
      <c r="H5282">
        <v>14</v>
      </c>
      <c r="I5282">
        <v>0</v>
      </c>
      <c r="J5282">
        <v>100</v>
      </c>
      <c r="K5282" s="3">
        <v>43343.762708599534</v>
      </c>
    </row>
    <row r="5283" spans="1:11" x14ac:dyDescent="0.25">
      <c r="A5283" t="s">
        <v>58</v>
      </c>
      <c r="B5283" t="s">
        <v>5374</v>
      </c>
      <c r="C5283">
        <v>5.4205061858957704</v>
      </c>
      <c r="D5283">
        <v>1348</v>
      </c>
      <c r="E5283">
        <v>4502</v>
      </c>
      <c r="F5283">
        <v>2</v>
      </c>
      <c r="G5283">
        <v>4074</v>
      </c>
      <c r="H5283">
        <v>14</v>
      </c>
      <c r="I5283">
        <v>1</v>
      </c>
      <c r="J5283">
        <v>90</v>
      </c>
      <c r="K5283" s="3">
        <v>43343.762767164349</v>
      </c>
    </row>
    <row r="5284" spans="1:11" x14ac:dyDescent="0.25">
      <c r="A5284" t="s">
        <v>58</v>
      </c>
      <c r="B5284" t="s">
        <v>5375</v>
      </c>
      <c r="C5284">
        <v>5.4205061858957704</v>
      </c>
      <c r="D5284">
        <v>1788</v>
      </c>
      <c r="E5284">
        <v>3618</v>
      </c>
      <c r="F5284">
        <v>3</v>
      </c>
      <c r="G5284">
        <v>3619</v>
      </c>
      <c r="H5284">
        <v>14</v>
      </c>
      <c r="I5284">
        <v>2</v>
      </c>
      <c r="J5284">
        <v>100</v>
      </c>
      <c r="K5284" s="3">
        <v>43343.762766817126</v>
      </c>
    </row>
    <row r="5285" spans="1:11" x14ac:dyDescent="0.25">
      <c r="A5285" t="s">
        <v>58</v>
      </c>
      <c r="B5285" t="s">
        <v>5376</v>
      </c>
      <c r="C5285">
        <v>5.4205061858957704</v>
      </c>
      <c r="D5285">
        <v>2628</v>
      </c>
      <c r="E5285">
        <v>5364</v>
      </c>
      <c r="F5285">
        <v>2</v>
      </c>
      <c r="G5285">
        <v>4640</v>
      </c>
      <c r="H5285">
        <v>14</v>
      </c>
      <c r="I5285">
        <v>3</v>
      </c>
      <c r="J5285">
        <v>87</v>
      </c>
      <c r="K5285" s="3">
        <v>43343.762767708336</v>
      </c>
    </row>
    <row r="5286" spans="1:11" x14ac:dyDescent="0.25">
      <c r="A5286" t="s">
        <v>58</v>
      </c>
      <c r="B5286" t="s">
        <v>5377</v>
      </c>
      <c r="C5286">
        <v>5.4205061858957704</v>
      </c>
      <c r="D5286">
        <v>3606</v>
      </c>
      <c r="E5286">
        <v>4145</v>
      </c>
      <c r="F5286">
        <v>3</v>
      </c>
      <c r="G5286">
        <v>4148</v>
      </c>
      <c r="H5286">
        <v>14</v>
      </c>
      <c r="I5286">
        <v>4</v>
      </c>
      <c r="J5286">
        <v>100</v>
      </c>
      <c r="K5286" s="3">
        <v>43343.762767905093</v>
      </c>
    </row>
    <row r="5287" spans="1:11" x14ac:dyDescent="0.25">
      <c r="A5287" t="s">
        <v>58</v>
      </c>
      <c r="B5287" t="s">
        <v>5378</v>
      </c>
      <c r="C5287">
        <v>5.4205061858957704</v>
      </c>
      <c r="D5287">
        <v>4488</v>
      </c>
      <c r="E5287">
        <v>3705</v>
      </c>
      <c r="F5287">
        <v>3</v>
      </c>
      <c r="G5287">
        <v>3710</v>
      </c>
      <c r="H5287">
        <v>14</v>
      </c>
      <c r="I5287">
        <v>5</v>
      </c>
      <c r="J5287">
        <v>100</v>
      </c>
      <c r="K5287" s="3">
        <v>43343.762768252316</v>
      </c>
    </row>
    <row r="5288" spans="1:11" x14ac:dyDescent="0.25">
      <c r="A5288" t="s">
        <v>58</v>
      </c>
      <c r="B5288" t="s">
        <v>5379</v>
      </c>
      <c r="C5288">
        <v>5.4205061858957704</v>
      </c>
      <c r="D5288">
        <v>5514</v>
      </c>
      <c r="E5288">
        <v>4708</v>
      </c>
      <c r="F5288">
        <v>1</v>
      </c>
      <c r="G5288">
        <v>319</v>
      </c>
      <c r="H5288">
        <v>14</v>
      </c>
      <c r="I5288">
        <v>6</v>
      </c>
      <c r="J5288">
        <v>7</v>
      </c>
      <c r="K5288" s="3">
        <v>43343.762767361113</v>
      </c>
    </row>
    <row r="5289" spans="1:11" x14ac:dyDescent="0.25">
      <c r="A5289" t="s">
        <v>58</v>
      </c>
      <c r="B5289" t="s">
        <v>5380</v>
      </c>
      <c r="C5289">
        <v>5.4205061858957704</v>
      </c>
      <c r="D5289">
        <v>508</v>
      </c>
      <c r="E5289">
        <v>4154</v>
      </c>
      <c r="F5289">
        <v>2</v>
      </c>
      <c r="G5289">
        <v>3756</v>
      </c>
      <c r="H5289">
        <v>15</v>
      </c>
      <c r="I5289">
        <v>0</v>
      </c>
      <c r="J5289">
        <v>90</v>
      </c>
      <c r="K5289" s="3">
        <v>43343.762768437497</v>
      </c>
    </row>
    <row r="5290" spans="1:11" x14ac:dyDescent="0.25">
      <c r="A5290" t="s">
        <v>58</v>
      </c>
      <c r="B5290" t="s">
        <v>5381</v>
      </c>
      <c r="C5290">
        <v>5.0591391068360503</v>
      </c>
      <c r="D5290">
        <v>1351</v>
      </c>
      <c r="E5290">
        <v>4918</v>
      </c>
      <c r="F5290">
        <v>2</v>
      </c>
      <c r="G5290">
        <v>4170</v>
      </c>
      <c r="H5290">
        <v>15</v>
      </c>
      <c r="I5290">
        <v>1</v>
      </c>
      <c r="J5290">
        <v>85</v>
      </c>
      <c r="K5290" s="3">
        <v>43343.762822800927</v>
      </c>
    </row>
    <row r="5291" spans="1:11" x14ac:dyDescent="0.25">
      <c r="A5291" t="s">
        <v>58</v>
      </c>
      <c r="B5291" t="s">
        <v>5382</v>
      </c>
      <c r="C5291">
        <v>5.0591391068360503</v>
      </c>
      <c r="D5291">
        <v>2248</v>
      </c>
      <c r="E5291">
        <v>5504</v>
      </c>
      <c r="F5291">
        <v>2</v>
      </c>
      <c r="G5291">
        <v>5105</v>
      </c>
      <c r="H5291">
        <v>15</v>
      </c>
      <c r="I5291">
        <v>2</v>
      </c>
      <c r="J5291">
        <v>93</v>
      </c>
      <c r="K5291" s="3">
        <v>43343.762823344907</v>
      </c>
    </row>
    <row r="5292" spans="1:11" x14ac:dyDescent="0.25">
      <c r="A5292" t="s">
        <v>58</v>
      </c>
      <c r="B5292" t="s">
        <v>5383</v>
      </c>
      <c r="C5292">
        <v>5.0591391068360503</v>
      </c>
      <c r="D5292">
        <v>2855</v>
      </c>
      <c r="E5292">
        <v>3596</v>
      </c>
      <c r="F5292">
        <v>2</v>
      </c>
      <c r="G5292">
        <v>3226</v>
      </c>
      <c r="H5292">
        <v>15</v>
      </c>
      <c r="I5292">
        <v>3</v>
      </c>
      <c r="J5292">
        <v>90</v>
      </c>
      <c r="K5292" s="3">
        <v>43343.76282314815</v>
      </c>
    </row>
    <row r="5293" spans="1:11" x14ac:dyDescent="0.25">
      <c r="A5293" t="s">
        <v>58</v>
      </c>
      <c r="B5293" t="s">
        <v>5384</v>
      </c>
      <c r="C5293">
        <v>5.0591391068360503</v>
      </c>
      <c r="D5293">
        <v>3870</v>
      </c>
      <c r="E5293">
        <v>5542</v>
      </c>
      <c r="F5293">
        <v>2</v>
      </c>
      <c r="G5293">
        <v>4810</v>
      </c>
      <c r="H5293">
        <v>15</v>
      </c>
      <c r="I5293">
        <v>4</v>
      </c>
      <c r="J5293">
        <v>87</v>
      </c>
      <c r="K5293" s="3">
        <v>43343.762823495374</v>
      </c>
    </row>
    <row r="5294" spans="1:11" x14ac:dyDescent="0.25">
      <c r="A5294" t="s">
        <v>58</v>
      </c>
      <c r="B5294" t="s">
        <v>5385</v>
      </c>
      <c r="C5294">
        <v>5.10973049790441</v>
      </c>
      <c r="D5294">
        <v>149</v>
      </c>
      <c r="E5294">
        <v>4760</v>
      </c>
      <c r="F5294">
        <v>3</v>
      </c>
      <c r="G5294">
        <v>4765</v>
      </c>
      <c r="H5294">
        <v>16</v>
      </c>
      <c r="I5294">
        <v>0</v>
      </c>
      <c r="J5294">
        <v>100</v>
      </c>
      <c r="K5294" s="3">
        <v>43343.762882291667</v>
      </c>
    </row>
    <row r="5295" spans="1:11" x14ac:dyDescent="0.25">
      <c r="A5295" t="s">
        <v>58</v>
      </c>
      <c r="B5295" t="s">
        <v>5386</v>
      </c>
      <c r="C5295">
        <v>5.10973049790441</v>
      </c>
      <c r="D5295">
        <v>1405</v>
      </c>
      <c r="E5295">
        <v>5749</v>
      </c>
      <c r="F5295">
        <v>2</v>
      </c>
      <c r="G5295">
        <v>5481</v>
      </c>
      <c r="H5295">
        <v>16</v>
      </c>
      <c r="I5295">
        <v>1</v>
      </c>
      <c r="J5295">
        <v>95</v>
      </c>
      <c r="K5295" s="3">
        <v>43343.762883020834</v>
      </c>
    </row>
    <row r="5296" spans="1:11" x14ac:dyDescent="0.25">
      <c r="A5296" t="s">
        <v>58</v>
      </c>
      <c r="B5296" t="s">
        <v>5387</v>
      </c>
      <c r="C5296">
        <v>5.10973049790441</v>
      </c>
      <c r="D5296">
        <v>2284</v>
      </c>
      <c r="E5296">
        <v>4441</v>
      </c>
      <c r="F5296">
        <v>2</v>
      </c>
      <c r="G5296">
        <v>3793</v>
      </c>
      <c r="H5296">
        <v>16</v>
      </c>
      <c r="I5296">
        <v>2</v>
      </c>
      <c r="J5296">
        <v>85</v>
      </c>
      <c r="K5296" s="3">
        <v>43343.76288263889</v>
      </c>
    </row>
    <row r="5297" spans="1:11" x14ac:dyDescent="0.25">
      <c r="A5297" t="s">
        <v>58</v>
      </c>
      <c r="B5297" t="s">
        <v>5388</v>
      </c>
      <c r="C5297">
        <v>5.10973049790441</v>
      </c>
      <c r="D5297">
        <v>3329</v>
      </c>
      <c r="E5297">
        <v>5940</v>
      </c>
      <c r="F5297">
        <v>2</v>
      </c>
      <c r="G5297">
        <v>5621</v>
      </c>
      <c r="H5297">
        <v>16</v>
      </c>
      <c r="I5297">
        <v>3</v>
      </c>
      <c r="J5297">
        <v>95</v>
      </c>
      <c r="K5297" s="3">
        <v>43343.762883761578</v>
      </c>
    </row>
    <row r="5298" spans="1:11" x14ac:dyDescent="0.25">
      <c r="A5298" t="s">
        <v>58</v>
      </c>
      <c r="B5298" t="s">
        <v>5389</v>
      </c>
      <c r="C5298">
        <v>5.10973049790441</v>
      </c>
      <c r="D5298">
        <v>3986</v>
      </c>
      <c r="E5298">
        <v>5094</v>
      </c>
      <c r="F5298">
        <v>2</v>
      </c>
      <c r="G5298">
        <v>4500</v>
      </c>
      <c r="H5298">
        <v>16</v>
      </c>
      <c r="I5298">
        <v>4</v>
      </c>
      <c r="J5298">
        <v>88</v>
      </c>
      <c r="K5298" s="3">
        <v>43343.762883368057</v>
      </c>
    </row>
    <row r="5299" spans="1:11" x14ac:dyDescent="0.25">
      <c r="A5299" t="s">
        <v>58</v>
      </c>
      <c r="B5299" t="s">
        <v>5390</v>
      </c>
      <c r="C5299">
        <v>5.10973049790441</v>
      </c>
      <c r="D5299">
        <v>5200</v>
      </c>
      <c r="E5299">
        <v>4585</v>
      </c>
      <c r="F5299">
        <v>2</v>
      </c>
      <c r="G5299">
        <v>4316</v>
      </c>
      <c r="H5299">
        <v>16</v>
      </c>
      <c r="I5299">
        <v>5</v>
      </c>
      <c r="J5299">
        <v>94</v>
      </c>
      <c r="K5299" s="3">
        <v>43343.762883912037</v>
      </c>
    </row>
    <row r="5300" spans="1:11" x14ac:dyDescent="0.25">
      <c r="A5300" t="s">
        <v>58</v>
      </c>
      <c r="B5300" t="s">
        <v>5391</v>
      </c>
      <c r="C5300">
        <v>4.7690817980441196</v>
      </c>
      <c r="D5300">
        <v>1137</v>
      </c>
      <c r="E5300">
        <v>5194</v>
      </c>
      <c r="F5300">
        <v>3</v>
      </c>
      <c r="G5300">
        <v>5196</v>
      </c>
      <c r="H5300">
        <v>17</v>
      </c>
      <c r="I5300">
        <v>1</v>
      </c>
      <c r="J5300">
        <v>100</v>
      </c>
      <c r="K5300" s="3">
        <v>43343.762938807871</v>
      </c>
    </row>
    <row r="5301" spans="1:11" x14ac:dyDescent="0.25">
      <c r="A5301" t="s">
        <v>58</v>
      </c>
      <c r="B5301" t="s">
        <v>5392</v>
      </c>
      <c r="C5301">
        <v>4.7690817980441196</v>
      </c>
      <c r="D5301">
        <v>2247</v>
      </c>
      <c r="E5301">
        <v>4428</v>
      </c>
      <c r="F5301">
        <v>2</v>
      </c>
      <c r="G5301">
        <v>4072</v>
      </c>
      <c r="H5301">
        <v>17</v>
      </c>
      <c r="I5301">
        <v>2</v>
      </c>
      <c r="J5301">
        <v>92</v>
      </c>
      <c r="K5301" s="3">
        <v>43343.762938622684</v>
      </c>
    </row>
    <row r="5302" spans="1:11" x14ac:dyDescent="0.25">
      <c r="A5302" t="s">
        <v>58</v>
      </c>
      <c r="B5302" t="s">
        <v>5393</v>
      </c>
      <c r="C5302">
        <v>4.7690817980441196</v>
      </c>
      <c r="D5302">
        <v>3337</v>
      </c>
      <c r="E5302">
        <v>5365</v>
      </c>
      <c r="F5302">
        <v>2</v>
      </c>
      <c r="G5302">
        <v>4642</v>
      </c>
      <c r="H5302">
        <v>17</v>
      </c>
      <c r="I5302">
        <v>3</v>
      </c>
      <c r="J5302">
        <v>87</v>
      </c>
      <c r="K5302" s="3">
        <v>43343.762938969907</v>
      </c>
    </row>
    <row r="5303" spans="1:11" x14ac:dyDescent="0.25">
      <c r="A5303" t="s">
        <v>58</v>
      </c>
      <c r="B5303" t="s">
        <v>5394</v>
      </c>
      <c r="C5303">
        <v>4.7637828182685196</v>
      </c>
      <c r="D5303">
        <v>5053</v>
      </c>
      <c r="E5303">
        <v>6061</v>
      </c>
      <c r="F5303">
        <v>2</v>
      </c>
      <c r="G5303">
        <v>5960</v>
      </c>
      <c r="H5303">
        <v>17</v>
      </c>
      <c r="I5303">
        <v>5</v>
      </c>
      <c r="J5303">
        <v>98</v>
      </c>
      <c r="K5303" s="3">
        <v>43343.762998692131</v>
      </c>
    </row>
    <row r="5304" spans="1:11" x14ac:dyDescent="0.25">
      <c r="A5304" t="s">
        <v>58</v>
      </c>
      <c r="B5304" t="s">
        <v>5395</v>
      </c>
      <c r="C5304">
        <v>4.7637828182685196</v>
      </c>
      <c r="D5304">
        <v>529</v>
      </c>
      <c r="E5304">
        <v>5920</v>
      </c>
      <c r="F5304">
        <v>2</v>
      </c>
      <c r="G5304">
        <v>5754</v>
      </c>
      <c r="H5304">
        <v>18</v>
      </c>
      <c r="I5304">
        <v>0</v>
      </c>
      <c r="J5304">
        <v>97</v>
      </c>
      <c r="K5304" s="3">
        <v>43343.762999224535</v>
      </c>
    </row>
    <row r="5305" spans="1:11" x14ac:dyDescent="0.25">
      <c r="A5305" t="s">
        <v>58</v>
      </c>
      <c r="B5305" t="s">
        <v>5396</v>
      </c>
      <c r="C5305">
        <v>4.7637828182685196</v>
      </c>
      <c r="D5305">
        <v>1124</v>
      </c>
      <c r="E5305">
        <v>4401</v>
      </c>
      <c r="F5305">
        <v>2</v>
      </c>
      <c r="G5305">
        <v>4026</v>
      </c>
      <c r="H5305">
        <v>18</v>
      </c>
      <c r="I5305">
        <v>1</v>
      </c>
      <c r="J5305">
        <v>91</v>
      </c>
      <c r="K5305" s="3">
        <v>43343.762998148151</v>
      </c>
    </row>
    <row r="5306" spans="1:11" x14ac:dyDescent="0.25">
      <c r="A5306" t="s">
        <v>58</v>
      </c>
      <c r="B5306" t="s">
        <v>5397</v>
      </c>
      <c r="C5306">
        <v>4.7637828182685196</v>
      </c>
      <c r="D5306">
        <v>2533</v>
      </c>
      <c r="E5306">
        <v>4587</v>
      </c>
      <c r="F5306">
        <v>2</v>
      </c>
      <c r="G5306">
        <v>4256</v>
      </c>
      <c r="H5306">
        <v>18</v>
      </c>
      <c r="I5306">
        <v>2</v>
      </c>
      <c r="J5306">
        <v>93</v>
      </c>
      <c r="K5306" s="3">
        <v>43343.762999618055</v>
      </c>
    </row>
    <row r="5307" spans="1:11" x14ac:dyDescent="0.25">
      <c r="A5307" t="s">
        <v>58</v>
      </c>
      <c r="B5307" t="s">
        <v>5398</v>
      </c>
      <c r="C5307">
        <v>4.7637828182685196</v>
      </c>
      <c r="D5307">
        <v>3395</v>
      </c>
      <c r="E5307">
        <v>6660</v>
      </c>
      <c r="F5307">
        <v>2</v>
      </c>
      <c r="G5307">
        <v>5567</v>
      </c>
      <c r="H5307">
        <v>18</v>
      </c>
      <c r="I5307">
        <v>3</v>
      </c>
      <c r="J5307">
        <v>84</v>
      </c>
      <c r="K5307" s="3">
        <v>43343.762999965278</v>
      </c>
    </row>
    <row r="5308" spans="1:11" x14ac:dyDescent="0.25">
      <c r="A5308" t="s">
        <v>58</v>
      </c>
      <c r="B5308" t="s">
        <v>5399</v>
      </c>
      <c r="C5308">
        <v>4.7637828182685196</v>
      </c>
      <c r="D5308">
        <v>4178</v>
      </c>
      <c r="E5308">
        <v>4553</v>
      </c>
      <c r="F5308">
        <v>2</v>
      </c>
      <c r="G5308">
        <v>4073</v>
      </c>
      <c r="H5308">
        <v>18</v>
      </c>
      <c r="I5308">
        <v>4</v>
      </c>
      <c r="J5308">
        <v>89</v>
      </c>
      <c r="K5308" s="3">
        <v>43343.762999768522</v>
      </c>
    </row>
    <row r="5309" spans="1:11" x14ac:dyDescent="0.25">
      <c r="A5309" t="s">
        <v>58</v>
      </c>
      <c r="B5309" t="s">
        <v>5400</v>
      </c>
      <c r="C5309">
        <v>5.2877989282780504</v>
      </c>
      <c r="D5309">
        <v>4998</v>
      </c>
      <c r="E5309">
        <v>5905</v>
      </c>
      <c r="F5309">
        <v>2</v>
      </c>
      <c r="G5309">
        <v>5353</v>
      </c>
      <c r="H5309">
        <v>18</v>
      </c>
      <c r="I5309">
        <v>5</v>
      </c>
      <c r="J5309">
        <v>91</v>
      </c>
      <c r="K5309" s="3">
        <v>43343.76305439815</v>
      </c>
    </row>
    <row r="5310" spans="1:11" x14ac:dyDescent="0.25">
      <c r="A5310" t="s">
        <v>58</v>
      </c>
      <c r="B5310" t="s">
        <v>5401</v>
      </c>
      <c r="C5310">
        <v>5.2877989282780504</v>
      </c>
      <c r="D5310">
        <v>1480</v>
      </c>
      <c r="E5310">
        <v>4888</v>
      </c>
      <c r="F5310">
        <v>2</v>
      </c>
      <c r="G5310">
        <v>4615</v>
      </c>
      <c r="H5310">
        <v>19</v>
      </c>
      <c r="I5310">
        <v>1</v>
      </c>
      <c r="J5310">
        <v>94</v>
      </c>
      <c r="K5310" s="3">
        <v>43343.763054594907</v>
      </c>
    </row>
    <row r="5311" spans="1:11" x14ac:dyDescent="0.25">
      <c r="A5311" t="s">
        <v>58</v>
      </c>
      <c r="B5311" t="s">
        <v>5402</v>
      </c>
      <c r="C5311">
        <v>5.2877989282780504</v>
      </c>
      <c r="D5311">
        <v>2307</v>
      </c>
      <c r="E5311">
        <v>4307</v>
      </c>
      <c r="F5311">
        <v>2</v>
      </c>
      <c r="G5311">
        <v>4166</v>
      </c>
      <c r="H5311">
        <v>19</v>
      </c>
      <c r="I5311">
        <v>2</v>
      </c>
      <c r="J5311">
        <v>97</v>
      </c>
      <c r="K5311" s="3">
        <v>43343.763054780095</v>
      </c>
    </row>
    <row r="5312" spans="1:11" x14ac:dyDescent="0.25">
      <c r="A5312" t="s">
        <v>58</v>
      </c>
      <c r="B5312" t="s">
        <v>5403</v>
      </c>
      <c r="C5312">
        <v>5.2877989282780504</v>
      </c>
      <c r="D5312">
        <v>3345</v>
      </c>
      <c r="E5312">
        <v>5190</v>
      </c>
      <c r="F5312">
        <v>2</v>
      </c>
      <c r="G5312">
        <v>4632</v>
      </c>
      <c r="H5312">
        <v>19</v>
      </c>
      <c r="I5312">
        <v>3</v>
      </c>
      <c r="J5312">
        <v>89</v>
      </c>
      <c r="K5312" s="3">
        <v>43343.763055127318</v>
      </c>
    </row>
    <row r="5313" spans="1:11" x14ac:dyDescent="0.25">
      <c r="A5313" t="s">
        <v>58</v>
      </c>
      <c r="B5313" t="s">
        <v>5404</v>
      </c>
      <c r="C5313">
        <v>5.2877989282780504</v>
      </c>
      <c r="D5313">
        <v>4439</v>
      </c>
      <c r="E5313">
        <v>5663</v>
      </c>
      <c r="F5313">
        <v>2</v>
      </c>
      <c r="G5313">
        <v>5005</v>
      </c>
      <c r="H5313">
        <v>19</v>
      </c>
      <c r="I5313">
        <v>4</v>
      </c>
      <c r="J5313">
        <v>88</v>
      </c>
      <c r="K5313" s="3">
        <v>43343.763055324074</v>
      </c>
    </row>
    <row r="5314" spans="1:11" x14ac:dyDescent="0.25">
      <c r="A5314" t="s">
        <v>58</v>
      </c>
      <c r="B5314" t="s">
        <v>5405</v>
      </c>
      <c r="C5314">
        <v>4.9352789997261803</v>
      </c>
      <c r="D5314">
        <v>231</v>
      </c>
      <c r="E5314">
        <v>5360</v>
      </c>
      <c r="F5314">
        <v>2</v>
      </c>
      <c r="G5314">
        <v>4703</v>
      </c>
      <c r="H5314">
        <v>20</v>
      </c>
      <c r="I5314">
        <v>0</v>
      </c>
      <c r="J5314">
        <v>88</v>
      </c>
      <c r="K5314" s="3">
        <v>43343.76311388889</v>
      </c>
    </row>
    <row r="5315" spans="1:11" x14ac:dyDescent="0.25">
      <c r="A5315" t="s">
        <v>58</v>
      </c>
      <c r="B5315" t="s">
        <v>5406</v>
      </c>
      <c r="C5315">
        <v>4.9352789997261803</v>
      </c>
      <c r="D5315">
        <v>1522</v>
      </c>
      <c r="E5315">
        <v>6989</v>
      </c>
      <c r="F5315">
        <v>2</v>
      </c>
      <c r="G5315">
        <v>5954</v>
      </c>
      <c r="H5315">
        <v>20</v>
      </c>
      <c r="I5315">
        <v>1</v>
      </c>
      <c r="J5315">
        <v>85</v>
      </c>
      <c r="K5315" s="3">
        <v>43343.763114270834</v>
      </c>
    </row>
    <row r="5316" spans="1:11" x14ac:dyDescent="0.25">
      <c r="A5316" t="s">
        <v>58</v>
      </c>
      <c r="B5316" t="s">
        <v>5407</v>
      </c>
      <c r="C5316">
        <v>4.9352789997261803</v>
      </c>
      <c r="D5316">
        <v>2543</v>
      </c>
      <c r="E5316">
        <v>5815</v>
      </c>
      <c r="F5316">
        <v>2</v>
      </c>
      <c r="G5316">
        <v>5386</v>
      </c>
      <c r="H5316">
        <v>20</v>
      </c>
      <c r="I5316">
        <v>2</v>
      </c>
      <c r="J5316">
        <v>93</v>
      </c>
      <c r="K5316" s="3">
        <v>43343.763114618057</v>
      </c>
    </row>
    <row r="5317" spans="1:11" x14ac:dyDescent="0.25">
      <c r="A5317" t="s">
        <v>58</v>
      </c>
      <c r="B5317" t="s">
        <v>5408</v>
      </c>
      <c r="C5317">
        <v>4.9352789997261803</v>
      </c>
      <c r="D5317">
        <v>3405</v>
      </c>
      <c r="E5317">
        <v>6316</v>
      </c>
      <c r="F5317">
        <v>2</v>
      </c>
      <c r="G5317">
        <v>5952</v>
      </c>
      <c r="H5317">
        <v>20</v>
      </c>
      <c r="I5317">
        <v>3</v>
      </c>
      <c r="J5317">
        <v>94</v>
      </c>
      <c r="K5317" s="3">
        <v>43343.763116238428</v>
      </c>
    </row>
    <row r="5318" spans="1:11" x14ac:dyDescent="0.25">
      <c r="A5318" t="s">
        <v>58</v>
      </c>
      <c r="B5318" t="s">
        <v>5409</v>
      </c>
      <c r="C5318">
        <v>4.9352789997261803</v>
      </c>
      <c r="D5318">
        <v>4522</v>
      </c>
      <c r="E5318">
        <v>4605</v>
      </c>
      <c r="F5318">
        <v>2</v>
      </c>
      <c r="G5318">
        <v>4489</v>
      </c>
      <c r="H5318">
        <v>20</v>
      </c>
      <c r="I5318">
        <v>4</v>
      </c>
      <c r="J5318">
        <v>97</v>
      </c>
      <c r="K5318" s="3">
        <v>43343.763115706017</v>
      </c>
    </row>
    <row r="5319" spans="1:11" x14ac:dyDescent="0.25">
      <c r="A5319" t="s">
        <v>58</v>
      </c>
      <c r="B5319" t="s">
        <v>5410</v>
      </c>
      <c r="C5319">
        <v>4.9352789997261803</v>
      </c>
      <c r="D5319">
        <v>275</v>
      </c>
      <c r="E5319">
        <v>4010</v>
      </c>
      <c r="F5319">
        <v>3</v>
      </c>
      <c r="G5319">
        <v>4013</v>
      </c>
      <c r="H5319">
        <v>21</v>
      </c>
      <c r="I5319">
        <v>0</v>
      </c>
      <c r="J5319">
        <v>100</v>
      </c>
      <c r="K5319" s="3">
        <v>43343.763115891205</v>
      </c>
    </row>
    <row r="5320" spans="1:11" x14ac:dyDescent="0.25">
      <c r="A5320" t="s">
        <v>58</v>
      </c>
      <c r="B5320" t="s">
        <v>5411</v>
      </c>
      <c r="C5320">
        <v>4.6885150497398698</v>
      </c>
      <c r="D5320">
        <v>1497</v>
      </c>
      <c r="E5320">
        <v>6472</v>
      </c>
      <c r="F5320">
        <v>2</v>
      </c>
      <c r="G5320">
        <v>5384</v>
      </c>
      <c r="H5320">
        <v>21</v>
      </c>
      <c r="I5320">
        <v>1</v>
      </c>
      <c r="J5320">
        <v>83</v>
      </c>
      <c r="K5320" s="3">
        <v>43343.763170057871</v>
      </c>
    </row>
    <row r="5321" spans="1:11" x14ac:dyDescent="0.25">
      <c r="A5321" t="s">
        <v>58</v>
      </c>
      <c r="B5321" t="s">
        <v>5412</v>
      </c>
      <c r="C5321">
        <v>4.9352789997261803</v>
      </c>
      <c r="D5321">
        <v>2069</v>
      </c>
      <c r="E5321">
        <v>5974</v>
      </c>
      <c r="F5321">
        <v>1</v>
      </c>
      <c r="G5321">
        <v>1763</v>
      </c>
      <c r="H5321">
        <v>21</v>
      </c>
      <c r="I5321">
        <v>2</v>
      </c>
      <c r="J5321">
        <v>30</v>
      </c>
      <c r="K5321" s="3">
        <v>43343.763115162037</v>
      </c>
    </row>
    <row r="5322" spans="1:11" x14ac:dyDescent="0.25">
      <c r="A5322" t="s">
        <v>58</v>
      </c>
      <c r="B5322" t="s">
        <v>5413</v>
      </c>
      <c r="C5322">
        <v>4.6885150497398698</v>
      </c>
      <c r="D5322">
        <v>3379</v>
      </c>
      <c r="E5322">
        <v>4413</v>
      </c>
      <c r="F5322">
        <v>2</v>
      </c>
      <c r="G5322">
        <v>4196</v>
      </c>
      <c r="H5322">
        <v>21</v>
      </c>
      <c r="I5322">
        <v>3</v>
      </c>
      <c r="J5322">
        <v>95</v>
      </c>
      <c r="K5322" s="3">
        <v>43343.763170451391</v>
      </c>
    </row>
    <row r="5323" spans="1:11" x14ac:dyDescent="0.25">
      <c r="A5323" t="s">
        <v>58</v>
      </c>
      <c r="B5323" t="s">
        <v>5414</v>
      </c>
      <c r="C5323">
        <v>4.6885150497398698</v>
      </c>
      <c r="D5323">
        <v>4274</v>
      </c>
      <c r="E5323">
        <v>3925</v>
      </c>
      <c r="F5323">
        <v>2</v>
      </c>
      <c r="G5323">
        <v>3724</v>
      </c>
      <c r="H5323">
        <v>21</v>
      </c>
      <c r="I5323">
        <v>4</v>
      </c>
      <c r="J5323">
        <v>95</v>
      </c>
      <c r="K5323" s="3">
        <v>43343.763170601851</v>
      </c>
    </row>
    <row r="5324" spans="1:11" x14ac:dyDescent="0.25">
      <c r="A5324" t="s">
        <v>58</v>
      </c>
      <c r="B5324" t="s">
        <v>5415</v>
      </c>
      <c r="C5324">
        <v>4.6885150497398698</v>
      </c>
      <c r="D5324">
        <v>5314</v>
      </c>
      <c r="E5324">
        <v>4283</v>
      </c>
      <c r="F5324">
        <v>2</v>
      </c>
      <c r="G5324">
        <v>3990</v>
      </c>
      <c r="H5324">
        <v>21</v>
      </c>
      <c r="I5324">
        <v>5</v>
      </c>
      <c r="J5324">
        <v>93</v>
      </c>
      <c r="K5324" s="3">
        <v>43343.763170798615</v>
      </c>
    </row>
    <row r="5325" spans="1:11" x14ac:dyDescent="0.25">
      <c r="A5325" t="s">
        <v>58</v>
      </c>
      <c r="B5325" t="s">
        <v>5416</v>
      </c>
      <c r="C5325">
        <v>4.6885150497398698</v>
      </c>
      <c r="D5325">
        <v>336</v>
      </c>
      <c r="E5325">
        <v>5309</v>
      </c>
      <c r="F5325">
        <v>2</v>
      </c>
      <c r="G5325">
        <v>4563</v>
      </c>
      <c r="H5325">
        <v>22</v>
      </c>
      <c r="I5325">
        <v>0</v>
      </c>
      <c r="J5325">
        <v>86</v>
      </c>
      <c r="K5325" s="3">
        <v>43343.763229594908</v>
      </c>
    </row>
    <row r="5326" spans="1:11" x14ac:dyDescent="0.25">
      <c r="A5326" t="s">
        <v>58</v>
      </c>
      <c r="B5326" t="s">
        <v>5417</v>
      </c>
      <c r="C5326">
        <v>4.6885150497398698</v>
      </c>
      <c r="D5326">
        <v>1257</v>
      </c>
      <c r="E5326">
        <v>6263</v>
      </c>
      <c r="F5326">
        <v>2</v>
      </c>
      <c r="G5326">
        <v>5371</v>
      </c>
      <c r="H5326">
        <v>22</v>
      </c>
      <c r="I5326">
        <v>1</v>
      </c>
      <c r="J5326">
        <v>86</v>
      </c>
      <c r="K5326" s="3">
        <v>43343.763229780096</v>
      </c>
    </row>
    <row r="5327" spans="1:11" x14ac:dyDescent="0.25">
      <c r="A5327" t="s">
        <v>58</v>
      </c>
      <c r="B5327" t="s">
        <v>5418</v>
      </c>
      <c r="C5327">
        <v>4.6885150497398698</v>
      </c>
      <c r="D5327">
        <v>2357</v>
      </c>
      <c r="E5327">
        <v>5121</v>
      </c>
      <c r="F5327">
        <v>2</v>
      </c>
      <c r="G5327">
        <v>4825</v>
      </c>
      <c r="H5327">
        <v>22</v>
      </c>
      <c r="I5327">
        <v>2</v>
      </c>
      <c r="J5327">
        <v>94</v>
      </c>
      <c r="K5327" s="3">
        <v>43343.763230590281</v>
      </c>
    </row>
    <row r="5328" spans="1:11" x14ac:dyDescent="0.25">
      <c r="A5328" t="s">
        <v>58</v>
      </c>
      <c r="B5328" t="s">
        <v>5419</v>
      </c>
      <c r="C5328">
        <v>4.6885150497398698</v>
      </c>
      <c r="D5328">
        <v>3263</v>
      </c>
      <c r="E5328">
        <v>5306</v>
      </c>
      <c r="F5328">
        <v>2</v>
      </c>
      <c r="G5328">
        <v>4678</v>
      </c>
      <c r="H5328">
        <v>22</v>
      </c>
      <c r="I5328">
        <v>3</v>
      </c>
      <c r="J5328">
        <v>88</v>
      </c>
      <c r="K5328" s="3">
        <v>43343.763230937497</v>
      </c>
    </row>
    <row r="5329" spans="1:11" x14ac:dyDescent="0.25">
      <c r="A5329" t="s">
        <v>59</v>
      </c>
      <c r="B5329" t="s">
        <v>5420</v>
      </c>
      <c r="C5329">
        <v>3.456</v>
      </c>
      <c r="D5329">
        <v>120</v>
      </c>
      <c r="E5329">
        <v>6729</v>
      </c>
      <c r="F5329">
        <v>2</v>
      </c>
      <c r="G5329">
        <v>5754</v>
      </c>
      <c r="H5329">
        <v>0</v>
      </c>
      <c r="I5329">
        <v>0</v>
      </c>
      <c r="J5329">
        <v>86</v>
      </c>
      <c r="K5329" s="3">
        <v>43343.773951238429</v>
      </c>
    </row>
    <row r="5330" spans="1:11" x14ac:dyDescent="0.25">
      <c r="A5330" t="s">
        <v>59</v>
      </c>
      <c r="B5330" t="s">
        <v>5421</v>
      </c>
      <c r="C5330">
        <v>4.1471999999999998</v>
      </c>
      <c r="D5330">
        <v>4736</v>
      </c>
      <c r="E5330">
        <v>8746</v>
      </c>
      <c r="F5330">
        <v>2</v>
      </c>
      <c r="G5330">
        <v>8172</v>
      </c>
      <c r="H5330">
        <v>0</v>
      </c>
      <c r="I5330">
        <v>2</v>
      </c>
      <c r="J5330">
        <v>93</v>
      </c>
      <c r="K5330" s="3">
        <v>43343.774001238424</v>
      </c>
    </row>
    <row r="5331" spans="1:11" x14ac:dyDescent="0.25">
      <c r="A5331" t="s">
        <v>59</v>
      </c>
      <c r="B5331" t="s">
        <v>5422</v>
      </c>
      <c r="C5331">
        <v>4.1471999999999998</v>
      </c>
      <c r="D5331">
        <v>211</v>
      </c>
      <c r="E5331">
        <v>6414</v>
      </c>
      <c r="F5331">
        <v>2</v>
      </c>
      <c r="G5331">
        <v>5982</v>
      </c>
      <c r="H5331">
        <v>1</v>
      </c>
      <c r="I5331">
        <v>0</v>
      </c>
      <c r="J5331">
        <v>93</v>
      </c>
      <c r="K5331" s="3">
        <v>43343.774000694444</v>
      </c>
    </row>
    <row r="5332" spans="1:11" x14ac:dyDescent="0.25">
      <c r="A5332" t="s">
        <v>59</v>
      </c>
      <c r="B5332" t="s">
        <v>5423</v>
      </c>
      <c r="C5332">
        <v>4.1471999999999998</v>
      </c>
      <c r="D5332">
        <v>1836</v>
      </c>
      <c r="E5332">
        <v>6198</v>
      </c>
      <c r="F5332">
        <v>2</v>
      </c>
      <c r="G5332">
        <v>5757</v>
      </c>
      <c r="H5332">
        <v>1</v>
      </c>
      <c r="I5332">
        <v>1</v>
      </c>
      <c r="J5332">
        <v>93</v>
      </c>
      <c r="K5332" s="3">
        <v>43343.774001041667</v>
      </c>
    </row>
    <row r="5333" spans="1:11" x14ac:dyDescent="0.25">
      <c r="A5333" t="s">
        <v>59</v>
      </c>
      <c r="B5333" t="s">
        <v>5424</v>
      </c>
      <c r="C5333">
        <v>4.9766399999999997</v>
      </c>
      <c r="D5333">
        <v>3630</v>
      </c>
      <c r="E5333">
        <v>7352</v>
      </c>
      <c r="F5333">
        <v>2</v>
      </c>
      <c r="G5333">
        <v>7051</v>
      </c>
      <c r="H5333">
        <v>1</v>
      </c>
      <c r="I5333">
        <v>2</v>
      </c>
      <c r="J5333">
        <v>96</v>
      </c>
      <c r="K5333" s="3">
        <v>43343.774067592596</v>
      </c>
    </row>
    <row r="5334" spans="1:11" x14ac:dyDescent="0.25">
      <c r="A5334" t="s">
        <v>59</v>
      </c>
      <c r="B5334" t="s">
        <v>5425</v>
      </c>
      <c r="C5334">
        <v>4.9766399999999997</v>
      </c>
      <c r="D5334">
        <v>473</v>
      </c>
      <c r="E5334">
        <v>6647</v>
      </c>
      <c r="F5334">
        <v>2</v>
      </c>
      <c r="G5334">
        <v>6259</v>
      </c>
      <c r="H5334">
        <v>2</v>
      </c>
      <c r="I5334">
        <v>0</v>
      </c>
      <c r="J5334">
        <v>94</v>
      </c>
      <c r="K5334" s="3">
        <v>43343.774067743056</v>
      </c>
    </row>
    <row r="5335" spans="1:11" x14ac:dyDescent="0.25">
      <c r="A5335" t="s">
        <v>59</v>
      </c>
      <c r="B5335" t="s">
        <v>5426</v>
      </c>
      <c r="C5335">
        <v>4.2301440000000001</v>
      </c>
      <c r="D5335">
        <v>3428</v>
      </c>
      <c r="E5335">
        <v>7074</v>
      </c>
      <c r="F5335">
        <v>2</v>
      </c>
      <c r="G5335">
        <v>6633</v>
      </c>
      <c r="H5335">
        <v>2</v>
      </c>
      <c r="I5335">
        <v>2</v>
      </c>
      <c r="J5335">
        <v>94</v>
      </c>
      <c r="K5335" s="3">
        <v>43343.774116932873</v>
      </c>
    </row>
    <row r="5336" spans="1:11" x14ac:dyDescent="0.25">
      <c r="A5336" t="s">
        <v>59</v>
      </c>
      <c r="B5336" t="s">
        <v>5427</v>
      </c>
      <c r="C5336">
        <v>4.2301440000000001</v>
      </c>
      <c r="D5336">
        <v>4707</v>
      </c>
      <c r="E5336">
        <v>6548</v>
      </c>
      <c r="F5336">
        <v>3</v>
      </c>
      <c r="G5336">
        <v>6672</v>
      </c>
      <c r="H5336">
        <v>2</v>
      </c>
      <c r="I5336">
        <v>3</v>
      </c>
      <c r="J5336">
        <v>100</v>
      </c>
      <c r="K5336" s="3">
        <v>43343.774117476853</v>
      </c>
    </row>
    <row r="5337" spans="1:11" x14ac:dyDescent="0.25">
      <c r="A5337" t="s">
        <v>59</v>
      </c>
      <c r="B5337" t="s">
        <v>5428</v>
      </c>
      <c r="C5337">
        <v>4.2301440000000001</v>
      </c>
      <c r="D5337">
        <v>536</v>
      </c>
      <c r="E5337">
        <v>5484</v>
      </c>
      <c r="F5337">
        <v>3</v>
      </c>
      <c r="G5337">
        <v>5530</v>
      </c>
      <c r="H5337">
        <v>3</v>
      </c>
      <c r="I5337">
        <v>0</v>
      </c>
      <c r="J5337">
        <v>100</v>
      </c>
      <c r="K5337" s="3">
        <v>43343.774117280096</v>
      </c>
    </row>
    <row r="5338" spans="1:11" x14ac:dyDescent="0.25">
      <c r="A5338" t="s">
        <v>59</v>
      </c>
      <c r="B5338" t="s">
        <v>5429</v>
      </c>
      <c r="C5338">
        <v>4.2301440000000001</v>
      </c>
      <c r="D5338">
        <v>1570</v>
      </c>
      <c r="E5338">
        <v>7242</v>
      </c>
      <c r="F5338">
        <v>3</v>
      </c>
      <c r="G5338">
        <v>7278</v>
      </c>
      <c r="H5338">
        <v>3</v>
      </c>
      <c r="I5338">
        <v>1</v>
      </c>
      <c r="J5338">
        <v>100</v>
      </c>
      <c r="K5338" s="3">
        <v>43343.774118020832</v>
      </c>
    </row>
    <row r="5339" spans="1:11" x14ac:dyDescent="0.25">
      <c r="A5339" t="s">
        <v>59</v>
      </c>
      <c r="B5339" t="s">
        <v>5430</v>
      </c>
      <c r="C5339">
        <v>4.2301440000000001</v>
      </c>
      <c r="D5339">
        <v>3732</v>
      </c>
      <c r="E5339">
        <v>4799</v>
      </c>
      <c r="F5339">
        <v>3</v>
      </c>
      <c r="G5339">
        <v>4877</v>
      </c>
      <c r="H5339">
        <v>3</v>
      </c>
      <c r="I5339">
        <v>3</v>
      </c>
      <c r="J5339">
        <v>100</v>
      </c>
      <c r="K5339" s="3">
        <v>43343.774117824076</v>
      </c>
    </row>
    <row r="5340" spans="1:11" x14ac:dyDescent="0.25">
      <c r="A5340" t="s">
        <v>59</v>
      </c>
      <c r="B5340" t="s">
        <v>5431</v>
      </c>
      <c r="C5340">
        <v>3.8071296000000001</v>
      </c>
      <c r="D5340">
        <v>5304</v>
      </c>
      <c r="E5340">
        <v>6430</v>
      </c>
      <c r="F5340">
        <v>3</v>
      </c>
      <c r="G5340">
        <v>6545</v>
      </c>
      <c r="H5340">
        <v>3</v>
      </c>
      <c r="I5340">
        <v>4</v>
      </c>
      <c r="J5340">
        <v>100</v>
      </c>
      <c r="K5340" s="3">
        <v>43343.774182638888</v>
      </c>
    </row>
    <row r="5341" spans="1:11" x14ac:dyDescent="0.25">
      <c r="A5341" t="s">
        <v>59</v>
      </c>
      <c r="B5341" t="s">
        <v>5432</v>
      </c>
      <c r="C5341">
        <v>3.8071296000000001</v>
      </c>
      <c r="D5341">
        <v>178</v>
      </c>
      <c r="E5341">
        <v>4861</v>
      </c>
      <c r="F5341">
        <v>3</v>
      </c>
      <c r="G5341">
        <v>4850</v>
      </c>
      <c r="H5341">
        <v>4</v>
      </c>
      <c r="I5341">
        <v>0</v>
      </c>
      <c r="J5341">
        <v>100</v>
      </c>
      <c r="K5341" s="3">
        <v>43343.774182291665</v>
      </c>
    </row>
    <row r="5342" spans="1:11" x14ac:dyDescent="0.25">
      <c r="A5342" t="s">
        <v>59</v>
      </c>
      <c r="B5342" t="s">
        <v>5433</v>
      </c>
      <c r="C5342">
        <v>3.8071296000000001</v>
      </c>
      <c r="D5342">
        <v>1245</v>
      </c>
      <c r="E5342">
        <v>6614</v>
      </c>
      <c r="F5342">
        <v>3</v>
      </c>
      <c r="G5342">
        <v>6627</v>
      </c>
      <c r="H5342">
        <v>4</v>
      </c>
      <c r="I5342">
        <v>1</v>
      </c>
      <c r="J5342">
        <v>100</v>
      </c>
      <c r="K5342" s="3">
        <v>43343.774183020832</v>
      </c>
    </row>
    <row r="5343" spans="1:11" x14ac:dyDescent="0.25">
      <c r="A5343" t="s">
        <v>59</v>
      </c>
      <c r="B5343" t="s">
        <v>5434</v>
      </c>
      <c r="C5343">
        <v>3.8071296000000001</v>
      </c>
      <c r="D5343">
        <v>2424</v>
      </c>
      <c r="E5343">
        <v>4696</v>
      </c>
      <c r="F5343">
        <v>3</v>
      </c>
      <c r="G5343">
        <v>4734</v>
      </c>
      <c r="H5343">
        <v>4</v>
      </c>
      <c r="I5343">
        <v>2</v>
      </c>
      <c r="J5343">
        <v>100</v>
      </c>
      <c r="K5343" s="3">
        <v>43343.774182835645</v>
      </c>
    </row>
    <row r="5344" spans="1:11" x14ac:dyDescent="0.25">
      <c r="A5344" t="s">
        <v>59</v>
      </c>
      <c r="B5344" t="s">
        <v>5435</v>
      </c>
      <c r="C5344">
        <v>3.4264166399999998</v>
      </c>
      <c r="D5344">
        <v>4564</v>
      </c>
      <c r="E5344">
        <v>6684</v>
      </c>
      <c r="F5344">
        <v>2</v>
      </c>
      <c r="G5344">
        <v>6228</v>
      </c>
      <c r="H5344">
        <v>4</v>
      </c>
      <c r="I5344">
        <v>4</v>
      </c>
      <c r="J5344">
        <v>93</v>
      </c>
      <c r="K5344" s="3">
        <v>43343.774231331015</v>
      </c>
    </row>
    <row r="5345" spans="1:11" x14ac:dyDescent="0.25">
      <c r="A5345" t="s">
        <v>59</v>
      </c>
      <c r="B5345" t="s">
        <v>5436</v>
      </c>
      <c r="C5345">
        <v>3.4264166399999998</v>
      </c>
      <c r="D5345">
        <v>518</v>
      </c>
      <c r="E5345">
        <v>6893</v>
      </c>
      <c r="F5345">
        <v>2</v>
      </c>
      <c r="G5345">
        <v>6528</v>
      </c>
      <c r="H5345">
        <v>5</v>
      </c>
      <c r="I5345">
        <v>0</v>
      </c>
      <c r="J5345">
        <v>95</v>
      </c>
      <c r="K5345" s="3">
        <v>43343.774231516203</v>
      </c>
    </row>
    <row r="5346" spans="1:11" x14ac:dyDescent="0.25">
      <c r="A5346" t="s">
        <v>59</v>
      </c>
      <c r="B5346" t="s">
        <v>5437</v>
      </c>
      <c r="C5346">
        <v>3.4264166399999998</v>
      </c>
      <c r="D5346">
        <v>1688</v>
      </c>
      <c r="E5346">
        <v>6688</v>
      </c>
      <c r="F5346">
        <v>3</v>
      </c>
      <c r="G5346">
        <v>6698</v>
      </c>
      <c r="H5346">
        <v>5</v>
      </c>
      <c r="I5346">
        <v>1</v>
      </c>
      <c r="J5346">
        <v>100</v>
      </c>
      <c r="K5346" s="3">
        <v>43343.774232060183</v>
      </c>
    </row>
    <row r="5347" spans="1:11" x14ac:dyDescent="0.25">
      <c r="A5347" t="s">
        <v>59</v>
      </c>
      <c r="B5347" t="s">
        <v>5438</v>
      </c>
      <c r="C5347">
        <v>3.4264166399999998</v>
      </c>
      <c r="D5347">
        <v>2659</v>
      </c>
      <c r="E5347">
        <v>5215</v>
      </c>
      <c r="F5347">
        <v>3</v>
      </c>
      <c r="G5347">
        <v>5293</v>
      </c>
      <c r="H5347">
        <v>5</v>
      </c>
      <c r="I5347">
        <v>2</v>
      </c>
      <c r="J5347">
        <v>100</v>
      </c>
      <c r="K5347" s="3">
        <v>43343.774231863426</v>
      </c>
    </row>
    <row r="5348" spans="1:11" x14ac:dyDescent="0.25">
      <c r="A5348" t="s">
        <v>59</v>
      </c>
      <c r="B5348" t="s">
        <v>5439</v>
      </c>
      <c r="C5348">
        <v>3.0837749759999999</v>
      </c>
      <c r="D5348">
        <v>4887</v>
      </c>
      <c r="E5348">
        <v>5230</v>
      </c>
      <c r="F5348">
        <v>3</v>
      </c>
      <c r="G5348">
        <v>5275</v>
      </c>
      <c r="H5348">
        <v>5</v>
      </c>
      <c r="I5348">
        <v>4</v>
      </c>
      <c r="J5348">
        <v>100</v>
      </c>
      <c r="K5348" s="3">
        <v>43343.774302546299</v>
      </c>
    </row>
    <row r="5349" spans="1:11" x14ac:dyDescent="0.25">
      <c r="A5349" t="s">
        <v>59</v>
      </c>
      <c r="B5349" t="s">
        <v>5440</v>
      </c>
      <c r="C5349">
        <v>3.0837749759999999</v>
      </c>
      <c r="D5349">
        <v>1579</v>
      </c>
      <c r="E5349">
        <v>5182</v>
      </c>
      <c r="F5349">
        <v>2</v>
      </c>
      <c r="G5349">
        <v>5087</v>
      </c>
      <c r="H5349">
        <v>6</v>
      </c>
      <c r="I5349">
        <v>1</v>
      </c>
      <c r="J5349">
        <v>98</v>
      </c>
      <c r="K5349" s="3">
        <v>43343.774302743055</v>
      </c>
    </row>
    <row r="5350" spans="1:11" x14ac:dyDescent="0.25">
      <c r="A5350" t="s">
        <v>59</v>
      </c>
      <c r="B5350" t="s">
        <v>5441</v>
      </c>
      <c r="C5350">
        <v>2.7753974784</v>
      </c>
      <c r="D5350">
        <v>4354</v>
      </c>
      <c r="E5350">
        <v>7480</v>
      </c>
      <c r="F5350">
        <v>2</v>
      </c>
      <c r="G5350">
        <v>7023</v>
      </c>
      <c r="H5350">
        <v>6</v>
      </c>
      <c r="I5350">
        <v>3</v>
      </c>
      <c r="J5350">
        <v>94</v>
      </c>
      <c r="K5350" s="3">
        <v>43343.774351886575</v>
      </c>
    </row>
    <row r="5351" spans="1:11" x14ac:dyDescent="0.25">
      <c r="A5351" t="s">
        <v>59</v>
      </c>
      <c r="B5351" t="s">
        <v>5442</v>
      </c>
      <c r="C5351">
        <v>2.7753974784</v>
      </c>
      <c r="D5351">
        <v>132</v>
      </c>
      <c r="E5351">
        <v>6028</v>
      </c>
      <c r="F5351">
        <v>3</v>
      </c>
      <c r="G5351">
        <v>6097</v>
      </c>
      <c r="H5351">
        <v>7</v>
      </c>
      <c r="I5351">
        <v>0</v>
      </c>
      <c r="J5351">
        <v>100</v>
      </c>
      <c r="K5351" s="3">
        <v>43343.774351539352</v>
      </c>
    </row>
    <row r="5352" spans="1:11" x14ac:dyDescent="0.25">
      <c r="A5352" t="s">
        <v>59</v>
      </c>
      <c r="B5352" t="s">
        <v>5443</v>
      </c>
      <c r="C5352">
        <v>2.7753974784</v>
      </c>
      <c r="D5352">
        <v>1872</v>
      </c>
      <c r="E5352">
        <v>6055</v>
      </c>
      <c r="F5352">
        <v>3</v>
      </c>
      <c r="G5352">
        <v>6105</v>
      </c>
      <c r="H5352">
        <v>7</v>
      </c>
      <c r="I5352">
        <v>1</v>
      </c>
      <c r="J5352">
        <v>100</v>
      </c>
      <c r="K5352" s="3">
        <v>43343.774352083332</v>
      </c>
    </row>
    <row r="5353" spans="1:11" x14ac:dyDescent="0.25">
      <c r="A5353" t="s">
        <v>59</v>
      </c>
      <c r="B5353" t="s">
        <v>5444</v>
      </c>
      <c r="C5353">
        <v>2.4978577305599998</v>
      </c>
      <c r="D5353">
        <v>3227</v>
      </c>
      <c r="E5353">
        <v>6989</v>
      </c>
      <c r="F5353">
        <v>3</v>
      </c>
      <c r="G5353">
        <v>7051</v>
      </c>
      <c r="H5353">
        <v>7</v>
      </c>
      <c r="I5353">
        <v>2</v>
      </c>
      <c r="J5353">
        <v>100</v>
      </c>
      <c r="K5353" s="3">
        <v>43343.774424074072</v>
      </c>
    </row>
    <row r="5354" spans="1:11" x14ac:dyDescent="0.25">
      <c r="A5354" t="s">
        <v>59</v>
      </c>
      <c r="B5354" t="s">
        <v>5445</v>
      </c>
      <c r="C5354">
        <v>2.4978577305599998</v>
      </c>
      <c r="D5354">
        <v>4961</v>
      </c>
      <c r="E5354">
        <v>8332</v>
      </c>
      <c r="F5354">
        <v>2</v>
      </c>
      <c r="G5354">
        <v>7313</v>
      </c>
      <c r="H5354">
        <v>7</v>
      </c>
      <c r="I5354">
        <v>3</v>
      </c>
      <c r="J5354">
        <v>88</v>
      </c>
      <c r="K5354" s="3">
        <v>43343.774424421295</v>
      </c>
    </row>
    <row r="5355" spans="1:11" x14ac:dyDescent="0.25">
      <c r="A5355" t="s">
        <v>59</v>
      </c>
      <c r="B5355" t="s">
        <v>5446</v>
      </c>
      <c r="C5355">
        <v>2.4978577305599998</v>
      </c>
      <c r="D5355">
        <v>173</v>
      </c>
      <c r="E5355">
        <v>8720</v>
      </c>
      <c r="F5355">
        <v>2</v>
      </c>
      <c r="G5355">
        <v>7599</v>
      </c>
      <c r="H5355">
        <v>8</v>
      </c>
      <c r="I5355">
        <v>0</v>
      </c>
      <c r="J5355">
        <v>87</v>
      </c>
      <c r="K5355" s="3">
        <v>43343.774424618059</v>
      </c>
    </row>
    <row r="5356" spans="1:11" x14ac:dyDescent="0.25">
      <c r="A5356" t="s">
        <v>59</v>
      </c>
      <c r="B5356" t="s">
        <v>5447</v>
      </c>
      <c r="C5356">
        <v>2.8309054279680002</v>
      </c>
      <c r="D5356">
        <v>3415</v>
      </c>
      <c r="E5356">
        <v>9094</v>
      </c>
      <c r="F5356">
        <v>2</v>
      </c>
      <c r="G5356">
        <v>8393</v>
      </c>
      <c r="H5356">
        <v>8</v>
      </c>
      <c r="I5356">
        <v>2</v>
      </c>
      <c r="J5356">
        <v>92</v>
      </c>
      <c r="K5356" s="3">
        <v>43343.774469097225</v>
      </c>
    </row>
    <row r="5357" spans="1:11" x14ac:dyDescent="0.25">
      <c r="A5357" t="s">
        <v>59</v>
      </c>
      <c r="B5357" t="s">
        <v>5448</v>
      </c>
      <c r="C5357">
        <v>2.8309054279680002</v>
      </c>
      <c r="D5357">
        <v>5271</v>
      </c>
      <c r="E5357">
        <v>7837</v>
      </c>
      <c r="F5357">
        <v>2</v>
      </c>
      <c r="G5357">
        <v>7288</v>
      </c>
      <c r="H5357">
        <v>8</v>
      </c>
      <c r="I5357">
        <v>3</v>
      </c>
      <c r="J5357">
        <v>93</v>
      </c>
      <c r="K5357" s="3">
        <v>43343.774469641205</v>
      </c>
    </row>
    <row r="5358" spans="1:11" x14ac:dyDescent="0.25">
      <c r="A5358" t="s">
        <v>59</v>
      </c>
      <c r="B5358" t="s">
        <v>5449</v>
      </c>
      <c r="C5358">
        <v>2.8309054279680002</v>
      </c>
      <c r="D5358">
        <v>361</v>
      </c>
      <c r="E5358">
        <v>6463</v>
      </c>
      <c r="F5358">
        <v>2</v>
      </c>
      <c r="G5358">
        <v>6346</v>
      </c>
      <c r="H5358">
        <v>9</v>
      </c>
      <c r="I5358">
        <v>0</v>
      </c>
      <c r="J5358">
        <v>98</v>
      </c>
      <c r="K5358" s="3">
        <v>43343.774468715281</v>
      </c>
    </row>
    <row r="5359" spans="1:11" x14ac:dyDescent="0.25">
      <c r="A5359" t="s">
        <v>59</v>
      </c>
      <c r="B5359" t="s">
        <v>5450</v>
      </c>
      <c r="C5359">
        <v>3.2083594850304</v>
      </c>
      <c r="D5359">
        <v>3897</v>
      </c>
      <c r="E5359">
        <v>7355</v>
      </c>
      <c r="F5359">
        <v>2</v>
      </c>
      <c r="G5359">
        <v>6807</v>
      </c>
      <c r="H5359">
        <v>9</v>
      </c>
      <c r="I5359">
        <v>2</v>
      </c>
      <c r="J5359">
        <v>93</v>
      </c>
      <c r="K5359" s="3">
        <v>43343.774539849539</v>
      </c>
    </row>
    <row r="5360" spans="1:11" x14ac:dyDescent="0.25">
      <c r="A5360" t="s">
        <v>59</v>
      </c>
      <c r="B5360" t="s">
        <v>5451</v>
      </c>
      <c r="C5360">
        <v>3.1014141688627199</v>
      </c>
      <c r="D5360">
        <v>2545</v>
      </c>
      <c r="E5360">
        <v>8383</v>
      </c>
      <c r="F5360">
        <v>2</v>
      </c>
      <c r="G5360">
        <v>7510</v>
      </c>
      <c r="H5360">
        <v>10</v>
      </c>
      <c r="I5360">
        <v>1</v>
      </c>
      <c r="J5360">
        <v>90</v>
      </c>
      <c r="K5360" s="3">
        <v>43343.774583449071</v>
      </c>
    </row>
    <row r="5361" spans="1:11" x14ac:dyDescent="0.25">
      <c r="A5361" t="s">
        <v>59</v>
      </c>
      <c r="B5361" t="s">
        <v>5452</v>
      </c>
      <c r="C5361">
        <v>3.1014141688627199</v>
      </c>
      <c r="D5361">
        <v>4419</v>
      </c>
      <c r="E5361">
        <v>6688</v>
      </c>
      <c r="F5361">
        <v>3</v>
      </c>
      <c r="G5361">
        <v>6751</v>
      </c>
      <c r="H5361">
        <v>10</v>
      </c>
      <c r="I5361">
        <v>2</v>
      </c>
      <c r="J5361">
        <v>100</v>
      </c>
      <c r="K5361" s="3">
        <v>43343.774583645834</v>
      </c>
    </row>
    <row r="5362" spans="1:11" x14ac:dyDescent="0.25">
      <c r="A5362" t="s">
        <v>59</v>
      </c>
      <c r="B5362" t="s">
        <v>5453</v>
      </c>
      <c r="C5362">
        <v>2.9256673659604999</v>
      </c>
      <c r="D5362">
        <v>3916</v>
      </c>
      <c r="E5362">
        <v>9368</v>
      </c>
      <c r="F5362">
        <v>2</v>
      </c>
      <c r="G5362">
        <v>7702</v>
      </c>
      <c r="H5362">
        <v>11</v>
      </c>
      <c r="I5362">
        <v>2</v>
      </c>
      <c r="J5362">
        <v>82</v>
      </c>
      <c r="K5362" s="3">
        <v>43343.774657256945</v>
      </c>
    </row>
    <row r="5363" spans="1:11" x14ac:dyDescent="0.25">
      <c r="A5363" t="s">
        <v>59</v>
      </c>
      <c r="B5363" t="s">
        <v>5454</v>
      </c>
      <c r="C5363">
        <v>2.9256673659604999</v>
      </c>
      <c r="D5363">
        <v>526</v>
      </c>
      <c r="E5363">
        <v>7978</v>
      </c>
      <c r="F5363">
        <v>2</v>
      </c>
      <c r="G5363">
        <v>6668</v>
      </c>
      <c r="H5363">
        <v>12</v>
      </c>
      <c r="I5363">
        <v>0</v>
      </c>
      <c r="J5363">
        <v>84</v>
      </c>
      <c r="K5363" s="3">
        <v>43343.774657442133</v>
      </c>
    </row>
    <row r="5364" spans="1:11" x14ac:dyDescent="0.25">
      <c r="A5364" t="s">
        <v>59</v>
      </c>
      <c r="B5364" t="s">
        <v>5455</v>
      </c>
      <c r="C5364">
        <v>2.7306228748964698</v>
      </c>
      <c r="D5364">
        <v>5107</v>
      </c>
      <c r="E5364">
        <v>7422</v>
      </c>
      <c r="F5364">
        <v>2</v>
      </c>
      <c r="G5364">
        <v>7186</v>
      </c>
      <c r="H5364">
        <v>12</v>
      </c>
      <c r="I5364">
        <v>3</v>
      </c>
      <c r="J5364">
        <v>97</v>
      </c>
      <c r="K5364" s="3">
        <v>43343.774693553241</v>
      </c>
    </row>
    <row r="5365" spans="1:11" x14ac:dyDescent="0.25">
      <c r="A5365" t="s">
        <v>59</v>
      </c>
      <c r="B5365" t="s">
        <v>5456</v>
      </c>
      <c r="C5365">
        <v>2.7306228748964698</v>
      </c>
      <c r="D5365">
        <v>108</v>
      </c>
      <c r="E5365">
        <v>8326</v>
      </c>
      <c r="F5365">
        <v>2</v>
      </c>
      <c r="G5365">
        <v>7496</v>
      </c>
      <c r="H5365">
        <v>13</v>
      </c>
      <c r="I5365">
        <v>0</v>
      </c>
      <c r="J5365">
        <v>90</v>
      </c>
      <c r="K5365" s="3">
        <v>43343.774693368054</v>
      </c>
    </row>
    <row r="5366" spans="1:11" x14ac:dyDescent="0.25">
      <c r="A5366" t="s">
        <v>59</v>
      </c>
      <c r="B5366" t="s">
        <v>5457</v>
      </c>
      <c r="C5366">
        <v>3.0309913911350801</v>
      </c>
      <c r="D5366">
        <v>3334</v>
      </c>
      <c r="E5366">
        <v>9017</v>
      </c>
      <c r="F5366">
        <v>2</v>
      </c>
      <c r="G5366">
        <v>7861</v>
      </c>
      <c r="H5366">
        <v>13</v>
      </c>
      <c r="I5366">
        <v>2</v>
      </c>
      <c r="J5366">
        <v>87</v>
      </c>
      <c r="K5366" s="3">
        <v>43343.774778321756</v>
      </c>
    </row>
    <row r="5367" spans="1:11" x14ac:dyDescent="0.25">
      <c r="A5367" t="s">
        <v>59</v>
      </c>
      <c r="B5367" t="s">
        <v>5458</v>
      </c>
      <c r="C5367">
        <v>3.0309913911350801</v>
      </c>
      <c r="D5367">
        <v>5121</v>
      </c>
      <c r="E5367">
        <v>8211</v>
      </c>
      <c r="F5367">
        <v>2</v>
      </c>
      <c r="G5367">
        <v>7432</v>
      </c>
      <c r="H5367">
        <v>13</v>
      </c>
      <c r="I5367">
        <v>3</v>
      </c>
      <c r="J5367">
        <v>91</v>
      </c>
      <c r="K5367" s="3">
        <v>43343.774778506944</v>
      </c>
    </row>
    <row r="5368" spans="1:11" x14ac:dyDescent="0.25">
      <c r="A5368" t="s">
        <v>59</v>
      </c>
      <c r="B5368" s="2" t="s">
        <v>5459</v>
      </c>
      <c r="C5368">
        <v>3.36440044415993</v>
      </c>
      <c r="D5368">
        <v>3691</v>
      </c>
      <c r="E5368">
        <v>8182</v>
      </c>
      <c r="F5368">
        <v>2</v>
      </c>
      <c r="G5368">
        <v>7684</v>
      </c>
      <c r="H5368">
        <v>14</v>
      </c>
      <c r="I5368">
        <v>2</v>
      </c>
      <c r="J5368">
        <v>94</v>
      </c>
      <c r="K5368" s="3">
        <v>43343.774808680559</v>
      </c>
    </row>
    <row r="5369" spans="1:11" x14ac:dyDescent="0.25">
      <c r="A5369" t="s">
        <v>59</v>
      </c>
      <c r="B5369" t="s">
        <v>5460</v>
      </c>
      <c r="C5369">
        <v>3.73448449301753</v>
      </c>
      <c r="D5369">
        <v>2092</v>
      </c>
      <c r="E5369">
        <v>9027</v>
      </c>
      <c r="F5369">
        <v>2</v>
      </c>
      <c r="G5369">
        <v>8053</v>
      </c>
      <c r="H5369">
        <v>15</v>
      </c>
      <c r="I5369">
        <v>1</v>
      </c>
      <c r="J5369">
        <v>89</v>
      </c>
      <c r="K5369" s="3">
        <v>43343.774890393521</v>
      </c>
    </row>
    <row r="5370" spans="1:11" x14ac:dyDescent="0.25">
      <c r="A5370" t="s">
        <v>59</v>
      </c>
      <c r="B5370" t="s">
        <v>5461</v>
      </c>
      <c r="C5370">
        <v>3.73448449301753</v>
      </c>
      <c r="D5370">
        <v>4183</v>
      </c>
      <c r="E5370">
        <v>8926</v>
      </c>
      <c r="F5370">
        <v>2</v>
      </c>
      <c r="G5370">
        <v>7919</v>
      </c>
      <c r="H5370">
        <v>15</v>
      </c>
      <c r="I5370">
        <v>2</v>
      </c>
      <c r="J5370">
        <v>89</v>
      </c>
      <c r="K5370" s="3">
        <v>43343.774890590277</v>
      </c>
    </row>
    <row r="5371" spans="1:11" x14ac:dyDescent="0.25">
      <c r="A5371" t="s">
        <v>59</v>
      </c>
      <c r="B5371" t="s">
        <v>5462</v>
      </c>
      <c r="C5371">
        <v>3.48551886014969</v>
      </c>
      <c r="D5371">
        <v>2079</v>
      </c>
      <c r="E5371">
        <v>9105</v>
      </c>
      <c r="F5371">
        <v>2</v>
      </c>
      <c r="G5371">
        <v>8842</v>
      </c>
      <c r="H5371">
        <v>16</v>
      </c>
      <c r="I5371">
        <v>1</v>
      </c>
      <c r="J5371">
        <v>97</v>
      </c>
      <c r="K5371" s="3">
        <v>43343.774925231482</v>
      </c>
    </row>
    <row r="5372" spans="1:11" x14ac:dyDescent="0.25">
      <c r="A5372" t="s">
        <v>59</v>
      </c>
      <c r="B5372" s="2" t="s">
        <v>5463</v>
      </c>
      <c r="C5372">
        <v>3.3112429171422102</v>
      </c>
      <c r="D5372">
        <v>5098</v>
      </c>
      <c r="E5372">
        <v>9062</v>
      </c>
      <c r="F5372">
        <v>2</v>
      </c>
      <c r="G5372">
        <v>8092</v>
      </c>
      <c r="H5372">
        <v>16</v>
      </c>
      <c r="I5372">
        <v>3</v>
      </c>
      <c r="J5372">
        <v>89</v>
      </c>
      <c r="K5372" s="3">
        <v>43343.775016631946</v>
      </c>
    </row>
    <row r="5373" spans="1:11" x14ac:dyDescent="0.25">
      <c r="A5373" t="s">
        <v>59</v>
      </c>
      <c r="B5373" t="s">
        <v>5464</v>
      </c>
      <c r="C5373">
        <v>3.48551886014969</v>
      </c>
      <c r="D5373">
        <v>260</v>
      </c>
      <c r="E5373">
        <v>8555</v>
      </c>
      <c r="F5373">
        <v>3</v>
      </c>
      <c r="G5373">
        <v>8648</v>
      </c>
      <c r="H5373">
        <v>17</v>
      </c>
      <c r="I5373">
        <v>0</v>
      </c>
      <c r="J5373">
        <v>100</v>
      </c>
      <c r="K5373" s="3">
        <v>43343.774925613427</v>
      </c>
    </row>
    <row r="5374" spans="1:11" x14ac:dyDescent="0.25">
      <c r="A5374" t="s">
        <v>59</v>
      </c>
      <c r="B5374" t="s">
        <v>5465</v>
      </c>
      <c r="C5374">
        <v>3.48551886014969</v>
      </c>
      <c r="D5374">
        <v>2032</v>
      </c>
      <c r="E5374">
        <v>5609</v>
      </c>
      <c r="F5374">
        <v>3</v>
      </c>
      <c r="G5374">
        <v>5657</v>
      </c>
      <c r="H5374">
        <v>17</v>
      </c>
      <c r="I5374">
        <v>1</v>
      </c>
      <c r="J5374">
        <v>100</v>
      </c>
      <c r="K5374" s="3">
        <v>43343.774925081016</v>
      </c>
    </row>
    <row r="5375" spans="1:11" x14ac:dyDescent="0.25">
      <c r="A5375" t="s">
        <v>59</v>
      </c>
      <c r="B5375" t="s">
        <v>5466</v>
      </c>
      <c r="C5375">
        <v>3.3112429171422102</v>
      </c>
      <c r="D5375">
        <v>3188</v>
      </c>
      <c r="E5375">
        <v>8390</v>
      </c>
      <c r="F5375">
        <v>2</v>
      </c>
      <c r="G5375">
        <v>8167</v>
      </c>
      <c r="H5375">
        <v>17</v>
      </c>
      <c r="I5375">
        <v>2</v>
      </c>
      <c r="J5375">
        <v>97</v>
      </c>
      <c r="K5375" s="3">
        <v>43343.775016782405</v>
      </c>
    </row>
    <row r="5376" spans="1:11" x14ac:dyDescent="0.25">
      <c r="A5376" t="s">
        <v>59</v>
      </c>
      <c r="B5376" t="s">
        <v>5467</v>
      </c>
      <c r="C5376">
        <v>3.3112429171422102</v>
      </c>
      <c r="D5376">
        <v>4751</v>
      </c>
      <c r="E5376">
        <v>6711</v>
      </c>
      <c r="F5376">
        <v>3</v>
      </c>
      <c r="G5376">
        <v>6765</v>
      </c>
      <c r="H5376">
        <v>17</v>
      </c>
      <c r="I5376">
        <v>3</v>
      </c>
      <c r="J5376">
        <v>100</v>
      </c>
      <c r="K5376" s="3">
        <v>43343.775017164349</v>
      </c>
    </row>
    <row r="5377" spans="1:11" x14ac:dyDescent="0.25">
      <c r="A5377" t="s">
        <v>59</v>
      </c>
      <c r="B5377" t="s">
        <v>5468</v>
      </c>
      <c r="C5377">
        <v>3.1456807712850998</v>
      </c>
      <c r="D5377">
        <v>307</v>
      </c>
      <c r="E5377">
        <v>8193</v>
      </c>
      <c r="F5377">
        <v>3</v>
      </c>
      <c r="G5377">
        <v>8266</v>
      </c>
      <c r="H5377">
        <v>19</v>
      </c>
      <c r="I5377">
        <v>0</v>
      </c>
      <c r="J5377">
        <v>100</v>
      </c>
      <c r="K5377" s="3">
        <v>43343.77504212963</v>
      </c>
    </row>
    <row r="5378" spans="1:11" x14ac:dyDescent="0.25">
      <c r="A5378" t="s">
        <v>59</v>
      </c>
      <c r="B5378" t="s">
        <v>5469</v>
      </c>
      <c r="C5378">
        <v>3.3112429171422102</v>
      </c>
      <c r="D5378">
        <v>1831</v>
      </c>
      <c r="E5378">
        <v>5933</v>
      </c>
      <c r="F5378">
        <v>1</v>
      </c>
      <c r="G5378">
        <v>391</v>
      </c>
      <c r="H5378">
        <v>19</v>
      </c>
      <c r="I5378">
        <v>1</v>
      </c>
      <c r="J5378">
        <v>7</v>
      </c>
      <c r="K5378" s="3">
        <v>43343.775017326392</v>
      </c>
    </row>
    <row r="5379" spans="1:11" x14ac:dyDescent="0.25">
      <c r="A5379" t="s">
        <v>59</v>
      </c>
      <c r="B5379" t="s">
        <v>5470</v>
      </c>
      <c r="C5379">
        <v>2.9883967327208398</v>
      </c>
      <c r="D5379">
        <v>3277</v>
      </c>
      <c r="E5379">
        <v>6747</v>
      </c>
      <c r="F5379">
        <v>3</v>
      </c>
      <c r="G5379">
        <v>6870</v>
      </c>
      <c r="H5379">
        <v>19</v>
      </c>
      <c r="I5379">
        <v>2</v>
      </c>
      <c r="J5379">
        <v>100</v>
      </c>
      <c r="K5379" s="3">
        <v>43343.775120451392</v>
      </c>
    </row>
    <row r="5380" spans="1:11" x14ac:dyDescent="0.25">
      <c r="A5380" t="s">
        <v>59</v>
      </c>
      <c r="B5380" t="s">
        <v>5471</v>
      </c>
      <c r="C5380">
        <v>2.9883967327208398</v>
      </c>
      <c r="D5380">
        <v>4554</v>
      </c>
      <c r="E5380">
        <v>6858</v>
      </c>
      <c r="F5380">
        <v>3</v>
      </c>
      <c r="G5380">
        <v>6969</v>
      </c>
      <c r="H5380">
        <v>19</v>
      </c>
      <c r="I5380">
        <v>3</v>
      </c>
      <c r="J5380">
        <v>100</v>
      </c>
      <c r="K5380" s="3">
        <v>43343.775120983795</v>
      </c>
    </row>
    <row r="5381" spans="1:11" x14ac:dyDescent="0.25">
      <c r="A5381" t="s">
        <v>59</v>
      </c>
      <c r="B5381" t="s">
        <v>5472</v>
      </c>
      <c r="C5381">
        <v>2.8389768960847999</v>
      </c>
      <c r="D5381">
        <v>3164</v>
      </c>
      <c r="E5381">
        <v>7479</v>
      </c>
      <c r="F5381">
        <v>2</v>
      </c>
      <c r="G5381">
        <v>7235</v>
      </c>
      <c r="H5381">
        <v>20</v>
      </c>
      <c r="I5381">
        <v>2</v>
      </c>
      <c r="J5381">
        <v>97</v>
      </c>
      <c r="K5381" s="3">
        <v>43343.775156828706</v>
      </c>
    </row>
    <row r="5382" spans="1:11" x14ac:dyDescent="0.25">
      <c r="A5382" t="s">
        <v>59</v>
      </c>
      <c r="B5382" t="s">
        <v>5473</v>
      </c>
      <c r="C5382">
        <v>2.8389768960847999</v>
      </c>
      <c r="D5382">
        <v>4683</v>
      </c>
      <c r="E5382">
        <v>8329</v>
      </c>
      <c r="F5382">
        <v>3</v>
      </c>
      <c r="G5382">
        <v>8339</v>
      </c>
      <c r="H5382">
        <v>20</v>
      </c>
      <c r="I5382">
        <v>3</v>
      </c>
      <c r="J5382">
        <v>100</v>
      </c>
      <c r="K5382" s="3">
        <v>43343.775233298613</v>
      </c>
    </row>
    <row r="5383" spans="1:11" x14ac:dyDescent="0.25">
      <c r="A5383" t="s">
        <v>59</v>
      </c>
      <c r="B5383" t="s">
        <v>5474</v>
      </c>
      <c r="C5383">
        <v>2.9883967327208398</v>
      </c>
      <c r="D5383">
        <v>518</v>
      </c>
      <c r="E5383">
        <v>7145</v>
      </c>
      <c r="F5383">
        <v>1</v>
      </c>
      <c r="G5383">
        <v>2267</v>
      </c>
      <c r="H5383">
        <v>21</v>
      </c>
      <c r="I5383">
        <v>0</v>
      </c>
      <c r="J5383">
        <v>32</v>
      </c>
      <c r="K5383" s="3">
        <v>43343.775121180559</v>
      </c>
    </row>
    <row r="5384" spans="1:11" x14ac:dyDescent="0.25">
      <c r="A5384" t="s">
        <v>59</v>
      </c>
      <c r="B5384" t="s">
        <v>5475</v>
      </c>
      <c r="C5384">
        <v>2.8389768960847999</v>
      </c>
      <c r="D5384">
        <v>3596</v>
      </c>
      <c r="E5384">
        <v>6731</v>
      </c>
      <c r="F5384">
        <v>3</v>
      </c>
      <c r="G5384">
        <v>6831</v>
      </c>
      <c r="H5384">
        <v>21</v>
      </c>
      <c r="I5384">
        <v>2</v>
      </c>
      <c r="J5384">
        <v>100</v>
      </c>
      <c r="K5384" s="3">
        <v>43343.775231979169</v>
      </c>
    </row>
    <row r="5385" spans="1:11" x14ac:dyDescent="0.25">
      <c r="A5385" t="s">
        <v>59</v>
      </c>
      <c r="B5385" t="s">
        <v>5476</v>
      </c>
      <c r="C5385">
        <v>2.8389768960847999</v>
      </c>
      <c r="D5385">
        <v>5118</v>
      </c>
      <c r="E5385">
        <v>7337</v>
      </c>
      <c r="F5385">
        <v>2</v>
      </c>
      <c r="G5385">
        <v>7258</v>
      </c>
      <c r="H5385">
        <v>21</v>
      </c>
      <c r="I5385">
        <v>3</v>
      </c>
      <c r="J5385">
        <v>99</v>
      </c>
      <c r="K5385" s="3">
        <v>43343.775233449072</v>
      </c>
    </row>
    <row r="5386" spans="1:11" x14ac:dyDescent="0.25">
      <c r="A5386" t="s">
        <v>60</v>
      </c>
      <c r="B5386" t="s">
        <v>5477</v>
      </c>
      <c r="C5386">
        <v>3.456</v>
      </c>
      <c r="D5386">
        <v>423</v>
      </c>
      <c r="E5386">
        <v>9325</v>
      </c>
      <c r="F5386">
        <v>2</v>
      </c>
      <c r="G5386">
        <v>7524</v>
      </c>
      <c r="H5386">
        <v>0</v>
      </c>
      <c r="I5386">
        <v>0</v>
      </c>
      <c r="J5386">
        <v>81</v>
      </c>
      <c r="K5386" s="3">
        <v>43343.749214201387</v>
      </c>
    </row>
    <row r="5387" spans="1:11" x14ac:dyDescent="0.25">
      <c r="A5387" t="s">
        <v>60</v>
      </c>
      <c r="B5387" t="s">
        <v>5478</v>
      </c>
      <c r="C5387">
        <v>4.1471999999999998</v>
      </c>
      <c r="D5387">
        <v>2252</v>
      </c>
      <c r="E5387">
        <v>9289</v>
      </c>
      <c r="F5387">
        <v>2</v>
      </c>
      <c r="G5387">
        <v>7771</v>
      </c>
      <c r="H5387">
        <v>0</v>
      </c>
      <c r="I5387">
        <v>1</v>
      </c>
      <c r="J5387">
        <v>84</v>
      </c>
      <c r="K5387" s="3">
        <v>43343.749269791668</v>
      </c>
    </row>
    <row r="5388" spans="1:11" x14ac:dyDescent="0.25">
      <c r="A5388" t="s">
        <v>60</v>
      </c>
      <c r="B5388" t="s">
        <v>5479</v>
      </c>
      <c r="C5388">
        <v>4.1471999999999998</v>
      </c>
      <c r="D5388">
        <v>4507</v>
      </c>
      <c r="E5388">
        <v>8985</v>
      </c>
      <c r="F5388">
        <v>2</v>
      </c>
      <c r="G5388">
        <v>7906</v>
      </c>
      <c r="H5388">
        <v>0</v>
      </c>
      <c r="I5388">
        <v>2</v>
      </c>
      <c r="J5388">
        <v>88</v>
      </c>
      <c r="K5388" s="3">
        <v>43343.749270335647</v>
      </c>
    </row>
    <row r="5389" spans="1:11" x14ac:dyDescent="0.25">
      <c r="A5389" t="s">
        <v>60</v>
      </c>
      <c r="B5389" t="s">
        <v>5480</v>
      </c>
      <c r="C5389">
        <v>4.1471999999999998</v>
      </c>
      <c r="D5389">
        <v>181</v>
      </c>
      <c r="E5389">
        <v>7055</v>
      </c>
      <c r="F5389">
        <v>2</v>
      </c>
      <c r="G5389">
        <v>6382</v>
      </c>
      <c r="H5389">
        <v>1</v>
      </c>
      <c r="I5389">
        <v>0</v>
      </c>
      <c r="J5389">
        <v>90</v>
      </c>
      <c r="K5389" s="3">
        <v>43343.749270138891</v>
      </c>
    </row>
    <row r="5390" spans="1:11" x14ac:dyDescent="0.25">
      <c r="A5390" t="s">
        <v>60</v>
      </c>
      <c r="B5390" t="s">
        <v>5481</v>
      </c>
      <c r="C5390">
        <v>4.1471999999999998</v>
      </c>
      <c r="D5390">
        <v>1892</v>
      </c>
      <c r="E5390">
        <v>7642</v>
      </c>
      <c r="F5390">
        <v>2</v>
      </c>
      <c r="G5390">
        <v>6834</v>
      </c>
      <c r="H5390">
        <v>1</v>
      </c>
      <c r="I5390">
        <v>1</v>
      </c>
      <c r="J5390">
        <v>89</v>
      </c>
      <c r="K5390" s="3">
        <v>43343.749270520835</v>
      </c>
    </row>
    <row r="5391" spans="1:11" x14ac:dyDescent="0.25">
      <c r="A5391" t="s">
        <v>60</v>
      </c>
      <c r="B5391" t="s">
        <v>5482</v>
      </c>
      <c r="C5391">
        <v>4.9766399999999997</v>
      </c>
      <c r="D5391">
        <v>3596</v>
      </c>
      <c r="E5391">
        <v>9025</v>
      </c>
      <c r="F5391">
        <v>2</v>
      </c>
      <c r="G5391">
        <v>7542</v>
      </c>
      <c r="H5391">
        <v>1</v>
      </c>
      <c r="I5391">
        <v>2</v>
      </c>
      <c r="J5391">
        <v>84</v>
      </c>
      <c r="K5391" s="3">
        <v>43343.749329942133</v>
      </c>
    </row>
    <row r="5392" spans="1:11" x14ac:dyDescent="0.25">
      <c r="A5392" t="s">
        <v>60</v>
      </c>
      <c r="B5392" t="s">
        <v>5483</v>
      </c>
      <c r="C5392">
        <v>4.9766399999999997</v>
      </c>
      <c r="D5392">
        <v>396</v>
      </c>
      <c r="E5392">
        <v>7809</v>
      </c>
      <c r="F5392">
        <v>2</v>
      </c>
      <c r="G5392">
        <v>6914</v>
      </c>
      <c r="H5392">
        <v>2</v>
      </c>
      <c r="I5392">
        <v>0</v>
      </c>
      <c r="J5392">
        <v>89</v>
      </c>
      <c r="K5392" s="3">
        <v>43343.749330092593</v>
      </c>
    </row>
    <row r="5393" spans="1:11" x14ac:dyDescent="0.25">
      <c r="A5393" t="s">
        <v>60</v>
      </c>
      <c r="B5393" t="s">
        <v>5484</v>
      </c>
      <c r="C5393">
        <v>4.9766399999999997</v>
      </c>
      <c r="D5393">
        <v>2006</v>
      </c>
      <c r="E5393">
        <v>6146</v>
      </c>
      <c r="F5393">
        <v>2</v>
      </c>
      <c r="G5393">
        <v>5895</v>
      </c>
      <c r="H5393">
        <v>2</v>
      </c>
      <c r="I5393">
        <v>1</v>
      </c>
      <c r="J5393">
        <v>96</v>
      </c>
      <c r="K5393" s="3">
        <v>43343.749330289349</v>
      </c>
    </row>
    <row r="5394" spans="1:11" x14ac:dyDescent="0.25">
      <c r="A5394" t="s">
        <v>60</v>
      </c>
      <c r="B5394" t="s">
        <v>5485</v>
      </c>
      <c r="C5394">
        <v>4.9766399999999997</v>
      </c>
      <c r="D5394">
        <v>3473</v>
      </c>
      <c r="E5394">
        <v>6081</v>
      </c>
      <c r="F5394">
        <v>2</v>
      </c>
      <c r="G5394">
        <v>5729</v>
      </c>
      <c r="H5394">
        <v>2</v>
      </c>
      <c r="I5394">
        <v>2</v>
      </c>
      <c r="J5394">
        <v>94</v>
      </c>
      <c r="K5394" s="3">
        <v>43343.749330671293</v>
      </c>
    </row>
    <row r="5395" spans="1:11" x14ac:dyDescent="0.25">
      <c r="A5395" t="s">
        <v>60</v>
      </c>
      <c r="B5395" t="s">
        <v>5486</v>
      </c>
      <c r="C5395">
        <v>4.3130879999999996</v>
      </c>
      <c r="D5395">
        <v>4887</v>
      </c>
      <c r="E5395">
        <v>5711</v>
      </c>
      <c r="F5395">
        <v>3</v>
      </c>
      <c r="G5395">
        <v>5713</v>
      </c>
      <c r="H5395">
        <v>2</v>
      </c>
      <c r="I5395">
        <v>3</v>
      </c>
      <c r="J5395">
        <v>100</v>
      </c>
      <c r="K5395" s="3">
        <v>43343.749385682873</v>
      </c>
    </row>
    <row r="5396" spans="1:11" x14ac:dyDescent="0.25">
      <c r="A5396" t="s">
        <v>60</v>
      </c>
      <c r="B5396" t="s">
        <v>5487</v>
      </c>
      <c r="C5396">
        <v>4.3130879999999996</v>
      </c>
      <c r="D5396">
        <v>502</v>
      </c>
      <c r="E5396">
        <v>6134</v>
      </c>
      <c r="F5396">
        <v>2</v>
      </c>
      <c r="G5396">
        <v>5372</v>
      </c>
      <c r="H5396">
        <v>3</v>
      </c>
      <c r="I5396">
        <v>0</v>
      </c>
      <c r="J5396">
        <v>88</v>
      </c>
      <c r="K5396" s="3">
        <v>43343.749386030089</v>
      </c>
    </row>
    <row r="5397" spans="1:11" x14ac:dyDescent="0.25">
      <c r="A5397" t="s">
        <v>60</v>
      </c>
      <c r="B5397" t="s">
        <v>5488</v>
      </c>
      <c r="C5397">
        <v>4.3130879999999996</v>
      </c>
      <c r="D5397">
        <v>1534</v>
      </c>
      <c r="E5397">
        <v>5203</v>
      </c>
      <c r="F5397">
        <v>3</v>
      </c>
      <c r="G5397">
        <v>5204</v>
      </c>
      <c r="H5397">
        <v>3</v>
      </c>
      <c r="I5397">
        <v>1</v>
      </c>
      <c r="J5397">
        <v>100</v>
      </c>
      <c r="K5397" s="3">
        <v>43343.749386423609</v>
      </c>
    </row>
    <row r="5398" spans="1:11" x14ac:dyDescent="0.25">
      <c r="A5398" t="s">
        <v>60</v>
      </c>
      <c r="B5398" t="s">
        <v>5489</v>
      </c>
      <c r="C5398">
        <v>4.3130879999999996</v>
      </c>
      <c r="D5398">
        <v>2545</v>
      </c>
      <c r="E5398">
        <v>5734</v>
      </c>
      <c r="F5398">
        <v>3</v>
      </c>
      <c r="G5398">
        <v>5733</v>
      </c>
      <c r="H5398">
        <v>3</v>
      </c>
      <c r="I5398">
        <v>2</v>
      </c>
      <c r="J5398">
        <v>100</v>
      </c>
      <c r="K5398" s="3">
        <v>43343.749386770833</v>
      </c>
    </row>
    <row r="5399" spans="1:11" x14ac:dyDescent="0.25">
      <c r="A5399" t="s">
        <v>60</v>
      </c>
      <c r="B5399" t="s">
        <v>5490</v>
      </c>
      <c r="C5399">
        <v>4.3130879999999996</v>
      </c>
      <c r="D5399">
        <v>3806</v>
      </c>
      <c r="E5399">
        <v>5216</v>
      </c>
      <c r="F5399">
        <v>2</v>
      </c>
      <c r="G5399">
        <v>4904</v>
      </c>
      <c r="H5399">
        <v>3</v>
      </c>
      <c r="I5399">
        <v>3</v>
      </c>
      <c r="J5399">
        <v>94</v>
      </c>
      <c r="K5399" s="3">
        <v>43343.749387696756</v>
      </c>
    </row>
    <row r="5400" spans="1:11" x14ac:dyDescent="0.25">
      <c r="A5400" t="s">
        <v>60</v>
      </c>
      <c r="B5400" t="s">
        <v>5491</v>
      </c>
      <c r="C5400">
        <v>3.8817792</v>
      </c>
      <c r="D5400">
        <v>5173</v>
      </c>
      <c r="E5400">
        <v>6171</v>
      </c>
      <c r="F5400">
        <v>3</v>
      </c>
      <c r="G5400">
        <v>6175</v>
      </c>
      <c r="H5400">
        <v>3</v>
      </c>
      <c r="I5400">
        <v>4</v>
      </c>
      <c r="J5400">
        <v>100</v>
      </c>
      <c r="K5400" s="3">
        <v>43343.749446215275</v>
      </c>
    </row>
    <row r="5401" spans="1:11" x14ac:dyDescent="0.25">
      <c r="A5401" t="s">
        <v>60</v>
      </c>
      <c r="B5401" t="s">
        <v>5492</v>
      </c>
      <c r="C5401">
        <v>3.8817792</v>
      </c>
      <c r="D5401">
        <v>465</v>
      </c>
      <c r="E5401">
        <v>6324</v>
      </c>
      <c r="F5401">
        <v>2</v>
      </c>
      <c r="G5401">
        <v>5473</v>
      </c>
      <c r="H5401">
        <v>4</v>
      </c>
      <c r="I5401">
        <v>0</v>
      </c>
      <c r="J5401">
        <v>87</v>
      </c>
      <c r="K5401" s="3">
        <v>43343.749446030095</v>
      </c>
    </row>
    <row r="5402" spans="1:11" x14ac:dyDescent="0.25">
      <c r="A5402" t="s">
        <v>60</v>
      </c>
      <c r="B5402" t="s">
        <v>5493</v>
      </c>
      <c r="C5402">
        <v>3.8817792</v>
      </c>
      <c r="D5402">
        <v>1421</v>
      </c>
      <c r="E5402">
        <v>4313</v>
      </c>
      <c r="F5402">
        <v>2</v>
      </c>
      <c r="G5402">
        <v>3733</v>
      </c>
      <c r="H5402">
        <v>4</v>
      </c>
      <c r="I5402">
        <v>1</v>
      </c>
      <c r="J5402">
        <v>87</v>
      </c>
      <c r="K5402" s="3">
        <v>43343.749445682872</v>
      </c>
    </row>
    <row r="5403" spans="1:11" x14ac:dyDescent="0.25">
      <c r="A5403" t="s">
        <v>60</v>
      </c>
      <c r="B5403" t="s">
        <v>5494</v>
      </c>
      <c r="C5403">
        <v>3.8817792</v>
      </c>
      <c r="D5403">
        <v>2329</v>
      </c>
      <c r="E5403">
        <v>4413</v>
      </c>
      <c r="F5403">
        <v>3</v>
      </c>
      <c r="G5403">
        <v>4413</v>
      </c>
      <c r="H5403">
        <v>4</v>
      </c>
      <c r="I5403">
        <v>2</v>
      </c>
      <c r="J5403">
        <v>100</v>
      </c>
      <c r="K5403" s="3">
        <v>43343.749446759262</v>
      </c>
    </row>
    <row r="5404" spans="1:11" x14ac:dyDescent="0.25">
      <c r="A5404" t="s">
        <v>60</v>
      </c>
      <c r="B5404" t="s">
        <v>5495</v>
      </c>
      <c r="C5404">
        <v>3.8817792</v>
      </c>
      <c r="D5404">
        <v>3608</v>
      </c>
      <c r="E5404">
        <v>5881</v>
      </c>
      <c r="F5404">
        <v>2</v>
      </c>
      <c r="G5404">
        <v>5725</v>
      </c>
      <c r="H5404">
        <v>4</v>
      </c>
      <c r="I5404">
        <v>3</v>
      </c>
      <c r="J5404">
        <v>97</v>
      </c>
      <c r="K5404" s="3">
        <v>43343.749447141206</v>
      </c>
    </row>
    <row r="5405" spans="1:11" x14ac:dyDescent="0.25">
      <c r="A5405" t="s">
        <v>60</v>
      </c>
      <c r="B5405" t="s">
        <v>5496</v>
      </c>
      <c r="C5405">
        <v>3.8817792</v>
      </c>
      <c r="D5405">
        <v>4542</v>
      </c>
      <c r="E5405">
        <v>4595</v>
      </c>
      <c r="F5405">
        <v>2</v>
      </c>
      <c r="G5405">
        <v>4087</v>
      </c>
      <c r="H5405">
        <v>4</v>
      </c>
      <c r="I5405">
        <v>4</v>
      </c>
      <c r="J5405">
        <v>89</v>
      </c>
      <c r="K5405" s="3">
        <v>43343.749446956019</v>
      </c>
    </row>
    <row r="5406" spans="1:11" x14ac:dyDescent="0.25">
      <c r="A5406" t="s">
        <v>60</v>
      </c>
      <c r="B5406" t="s">
        <v>5497</v>
      </c>
      <c r="C5406">
        <v>3.49360128</v>
      </c>
      <c r="D5406">
        <v>520</v>
      </c>
      <c r="E5406">
        <v>7168</v>
      </c>
      <c r="F5406">
        <v>2</v>
      </c>
      <c r="G5406">
        <v>6824</v>
      </c>
      <c r="H5406">
        <v>5</v>
      </c>
      <c r="I5406">
        <v>0</v>
      </c>
      <c r="J5406">
        <v>95</v>
      </c>
      <c r="K5406" s="3">
        <v>43343.749501539351</v>
      </c>
    </row>
    <row r="5407" spans="1:11" x14ac:dyDescent="0.25">
      <c r="A5407" t="s">
        <v>60</v>
      </c>
      <c r="B5407" t="s">
        <v>5498</v>
      </c>
      <c r="C5407">
        <v>3.49360128</v>
      </c>
      <c r="D5407">
        <v>1291</v>
      </c>
      <c r="E5407">
        <v>6218</v>
      </c>
      <c r="F5407">
        <v>2</v>
      </c>
      <c r="G5407">
        <v>5511</v>
      </c>
      <c r="H5407">
        <v>5</v>
      </c>
      <c r="I5407">
        <v>1</v>
      </c>
      <c r="J5407">
        <v>89</v>
      </c>
      <c r="K5407" s="3">
        <v>43343.74950135417</v>
      </c>
    </row>
    <row r="5408" spans="1:11" x14ac:dyDescent="0.25">
      <c r="A5408" t="s">
        <v>60</v>
      </c>
      <c r="B5408" t="s">
        <v>5499</v>
      </c>
      <c r="C5408">
        <v>3.49360128</v>
      </c>
      <c r="D5408">
        <v>2847</v>
      </c>
      <c r="E5408">
        <v>5382</v>
      </c>
      <c r="F5408">
        <v>2</v>
      </c>
      <c r="G5408">
        <v>5011</v>
      </c>
      <c r="H5408">
        <v>5</v>
      </c>
      <c r="I5408">
        <v>2</v>
      </c>
      <c r="J5408">
        <v>93</v>
      </c>
      <c r="K5408" s="3">
        <v>43343.749501701386</v>
      </c>
    </row>
    <row r="5409" spans="1:11" x14ac:dyDescent="0.25">
      <c r="A5409" t="s">
        <v>60</v>
      </c>
      <c r="B5409" t="s">
        <v>5500</v>
      </c>
      <c r="C5409">
        <v>3.3771479040000001</v>
      </c>
      <c r="D5409">
        <v>3845</v>
      </c>
      <c r="E5409">
        <v>7156</v>
      </c>
      <c r="F5409">
        <v>2</v>
      </c>
      <c r="G5409">
        <v>6401</v>
      </c>
      <c r="H5409">
        <v>5</v>
      </c>
      <c r="I5409">
        <v>3</v>
      </c>
      <c r="J5409">
        <v>89</v>
      </c>
      <c r="K5409" s="3">
        <v>43343.749561493052</v>
      </c>
    </row>
    <row r="5410" spans="1:11" x14ac:dyDescent="0.25">
      <c r="A5410" t="s">
        <v>60</v>
      </c>
      <c r="B5410" t="s">
        <v>5501</v>
      </c>
      <c r="C5410">
        <v>3.3771479040000001</v>
      </c>
      <c r="D5410">
        <v>4949</v>
      </c>
      <c r="E5410">
        <v>6508</v>
      </c>
      <c r="F5410">
        <v>2</v>
      </c>
      <c r="G5410">
        <v>5937</v>
      </c>
      <c r="H5410">
        <v>5</v>
      </c>
      <c r="I5410">
        <v>4</v>
      </c>
      <c r="J5410">
        <v>91</v>
      </c>
      <c r="K5410" s="3">
        <v>43343.749561689816</v>
      </c>
    </row>
    <row r="5411" spans="1:11" x14ac:dyDescent="0.25">
      <c r="A5411" t="s">
        <v>60</v>
      </c>
      <c r="B5411" t="s">
        <v>5502</v>
      </c>
      <c r="C5411">
        <v>3.3771479040000001</v>
      </c>
      <c r="D5411">
        <v>330</v>
      </c>
      <c r="E5411">
        <v>7629</v>
      </c>
      <c r="F5411">
        <v>2</v>
      </c>
      <c r="G5411">
        <v>6490</v>
      </c>
      <c r="H5411">
        <v>6</v>
      </c>
      <c r="I5411">
        <v>0</v>
      </c>
      <c r="J5411">
        <v>85</v>
      </c>
      <c r="K5411" s="3">
        <v>43343.749561840275</v>
      </c>
    </row>
    <row r="5412" spans="1:11" x14ac:dyDescent="0.25">
      <c r="A5412" t="s">
        <v>60</v>
      </c>
      <c r="B5412" t="s">
        <v>5503</v>
      </c>
      <c r="C5412">
        <v>3.3771479040000001</v>
      </c>
      <c r="D5412">
        <v>1448</v>
      </c>
      <c r="E5412">
        <v>7798</v>
      </c>
      <c r="F5412">
        <v>2</v>
      </c>
      <c r="G5412">
        <v>6812</v>
      </c>
      <c r="H5412">
        <v>6</v>
      </c>
      <c r="I5412">
        <v>1</v>
      </c>
      <c r="J5412">
        <v>87</v>
      </c>
      <c r="K5412" s="3">
        <v>43343.749562037039</v>
      </c>
    </row>
    <row r="5413" spans="1:11" x14ac:dyDescent="0.25">
      <c r="A5413" t="s">
        <v>60</v>
      </c>
      <c r="B5413" t="s">
        <v>5504</v>
      </c>
      <c r="C5413">
        <v>3.3771479040000001</v>
      </c>
      <c r="D5413">
        <v>3015</v>
      </c>
      <c r="E5413">
        <v>5675</v>
      </c>
      <c r="F5413">
        <v>3</v>
      </c>
      <c r="G5413">
        <v>5677</v>
      </c>
      <c r="H5413">
        <v>6</v>
      </c>
      <c r="I5413">
        <v>2</v>
      </c>
      <c r="J5413">
        <v>100</v>
      </c>
      <c r="K5413" s="3">
        <v>43343.749562384262</v>
      </c>
    </row>
    <row r="5414" spans="1:11" x14ac:dyDescent="0.25">
      <c r="A5414" t="s">
        <v>60</v>
      </c>
      <c r="B5414" t="s">
        <v>5505</v>
      </c>
      <c r="C5414">
        <v>3.2645763072</v>
      </c>
      <c r="D5414">
        <v>4135</v>
      </c>
      <c r="E5414">
        <v>8272</v>
      </c>
      <c r="F5414">
        <v>2</v>
      </c>
      <c r="G5414">
        <v>7026</v>
      </c>
      <c r="H5414">
        <v>6</v>
      </c>
      <c r="I5414">
        <v>3</v>
      </c>
      <c r="J5414">
        <v>85</v>
      </c>
      <c r="K5414" s="3">
        <v>43343.749617395835</v>
      </c>
    </row>
    <row r="5415" spans="1:11" x14ac:dyDescent="0.25">
      <c r="A5415" t="s">
        <v>60</v>
      </c>
      <c r="B5415" t="s">
        <v>5506</v>
      </c>
      <c r="C5415">
        <v>3.2645763072</v>
      </c>
      <c r="D5415">
        <v>461</v>
      </c>
      <c r="E5415">
        <v>5873</v>
      </c>
      <c r="F5415">
        <v>2</v>
      </c>
      <c r="G5415">
        <v>5259</v>
      </c>
      <c r="H5415">
        <v>7</v>
      </c>
      <c r="I5415">
        <v>0</v>
      </c>
      <c r="J5415">
        <v>90</v>
      </c>
      <c r="K5415" s="3">
        <v>43343.749617013891</v>
      </c>
    </row>
    <row r="5416" spans="1:11" x14ac:dyDescent="0.25">
      <c r="A5416" t="s">
        <v>60</v>
      </c>
      <c r="B5416" t="s">
        <v>5507</v>
      </c>
      <c r="C5416">
        <v>3.2645763072</v>
      </c>
      <c r="D5416">
        <v>1799</v>
      </c>
      <c r="E5416">
        <v>5329</v>
      </c>
      <c r="F5416">
        <v>2</v>
      </c>
      <c r="G5416">
        <v>4991</v>
      </c>
      <c r="H5416">
        <v>7</v>
      </c>
      <c r="I5416">
        <v>1</v>
      </c>
      <c r="J5416">
        <v>94</v>
      </c>
      <c r="K5416" s="3">
        <v>43343.749617557871</v>
      </c>
    </row>
    <row r="5417" spans="1:11" x14ac:dyDescent="0.25">
      <c r="A5417" t="s">
        <v>60</v>
      </c>
      <c r="B5417" t="s">
        <v>5508</v>
      </c>
      <c r="C5417">
        <v>3.6998531481599999</v>
      </c>
      <c r="D5417">
        <v>4780</v>
      </c>
      <c r="E5417">
        <v>6159</v>
      </c>
      <c r="F5417">
        <v>2</v>
      </c>
      <c r="G5417">
        <v>5839</v>
      </c>
      <c r="H5417">
        <v>7</v>
      </c>
      <c r="I5417">
        <v>3</v>
      </c>
      <c r="J5417">
        <v>95</v>
      </c>
      <c r="K5417" s="3">
        <v>43343.749677083331</v>
      </c>
    </row>
    <row r="5418" spans="1:11" x14ac:dyDescent="0.25">
      <c r="A5418" t="s">
        <v>60</v>
      </c>
      <c r="B5418" t="s">
        <v>5509</v>
      </c>
      <c r="C5418">
        <v>3.6998531481599999</v>
      </c>
      <c r="D5418">
        <v>216</v>
      </c>
      <c r="E5418">
        <v>7229</v>
      </c>
      <c r="F5418">
        <v>2</v>
      </c>
      <c r="G5418">
        <v>6151</v>
      </c>
      <c r="H5418">
        <v>8</v>
      </c>
      <c r="I5418">
        <v>0</v>
      </c>
      <c r="J5418">
        <v>85</v>
      </c>
      <c r="K5418" s="3">
        <v>43343.749677465275</v>
      </c>
    </row>
    <row r="5419" spans="1:11" x14ac:dyDescent="0.25">
      <c r="A5419" t="s">
        <v>60</v>
      </c>
      <c r="B5419" t="s">
        <v>5510</v>
      </c>
      <c r="C5419">
        <v>3.6998531481599999</v>
      </c>
      <c r="D5419">
        <v>1717</v>
      </c>
      <c r="E5419">
        <v>8268</v>
      </c>
      <c r="F5419">
        <v>2</v>
      </c>
      <c r="G5419">
        <v>7072</v>
      </c>
      <c r="H5419">
        <v>8</v>
      </c>
      <c r="I5419">
        <v>1</v>
      </c>
      <c r="J5419">
        <v>86</v>
      </c>
      <c r="K5419" s="3">
        <v>43343.749677627318</v>
      </c>
    </row>
    <row r="5420" spans="1:11" x14ac:dyDescent="0.25">
      <c r="A5420" t="s">
        <v>60</v>
      </c>
      <c r="B5420" t="s">
        <v>5511</v>
      </c>
      <c r="C5420">
        <v>3.6998531481599999</v>
      </c>
      <c r="D5420">
        <v>3189</v>
      </c>
      <c r="E5420">
        <v>6522</v>
      </c>
      <c r="F5420">
        <v>2</v>
      </c>
      <c r="G5420">
        <v>6067</v>
      </c>
      <c r="H5420">
        <v>8</v>
      </c>
      <c r="I5420">
        <v>2</v>
      </c>
      <c r="J5420">
        <v>93</v>
      </c>
      <c r="K5420" s="3">
        <v>43343.749677812499</v>
      </c>
    </row>
    <row r="5421" spans="1:11" x14ac:dyDescent="0.25">
      <c r="A5421" t="s">
        <v>60</v>
      </c>
      <c r="B5421" t="s">
        <v>5512</v>
      </c>
      <c r="C5421">
        <v>4.1931669012480004</v>
      </c>
      <c r="D5421">
        <v>4730</v>
      </c>
      <c r="E5421">
        <v>7945</v>
      </c>
      <c r="F5421">
        <v>2</v>
      </c>
      <c r="G5421">
        <v>6975</v>
      </c>
      <c r="H5421">
        <v>8</v>
      </c>
      <c r="I5421">
        <v>3</v>
      </c>
      <c r="J5421">
        <v>88</v>
      </c>
      <c r="K5421" s="3">
        <v>43343.749732789351</v>
      </c>
    </row>
    <row r="5422" spans="1:11" x14ac:dyDescent="0.25">
      <c r="A5422" t="s">
        <v>60</v>
      </c>
      <c r="B5422" t="s">
        <v>5513</v>
      </c>
      <c r="C5422">
        <v>4.1931669012480004</v>
      </c>
      <c r="D5422">
        <v>240</v>
      </c>
      <c r="E5422">
        <v>8997</v>
      </c>
      <c r="F5422">
        <v>2</v>
      </c>
      <c r="G5422">
        <v>8091</v>
      </c>
      <c r="H5422">
        <v>9</v>
      </c>
      <c r="I5422">
        <v>0</v>
      </c>
      <c r="J5422">
        <v>90</v>
      </c>
      <c r="K5422" s="3">
        <v>43343.749733136574</v>
      </c>
    </row>
    <row r="5423" spans="1:11" x14ac:dyDescent="0.25">
      <c r="A5423" t="s">
        <v>60</v>
      </c>
      <c r="B5423" t="s">
        <v>5514</v>
      </c>
      <c r="C5423">
        <v>4.1931669012480004</v>
      </c>
      <c r="D5423">
        <v>1814</v>
      </c>
      <c r="E5423">
        <v>8856</v>
      </c>
      <c r="F5423">
        <v>2</v>
      </c>
      <c r="G5423">
        <v>7686</v>
      </c>
      <c r="H5423">
        <v>9</v>
      </c>
      <c r="I5423">
        <v>1</v>
      </c>
      <c r="J5423">
        <v>87</v>
      </c>
      <c r="K5423" s="3">
        <v>43343.74973333333</v>
      </c>
    </row>
    <row r="5424" spans="1:11" x14ac:dyDescent="0.25">
      <c r="A5424" t="s">
        <v>60</v>
      </c>
      <c r="B5424" t="s">
        <v>5515</v>
      </c>
      <c r="C5424">
        <v>4.7522558214144004</v>
      </c>
      <c r="D5424">
        <v>3302</v>
      </c>
      <c r="E5424">
        <v>8427</v>
      </c>
      <c r="F5424">
        <v>2</v>
      </c>
      <c r="G5424">
        <v>7208</v>
      </c>
      <c r="H5424">
        <v>9</v>
      </c>
      <c r="I5424">
        <v>2</v>
      </c>
      <c r="J5424">
        <v>86</v>
      </c>
      <c r="K5424" s="3">
        <v>43343.749793020834</v>
      </c>
    </row>
    <row r="5425" spans="1:11" x14ac:dyDescent="0.25">
      <c r="A5425" t="s">
        <v>60</v>
      </c>
      <c r="B5425" t="s">
        <v>5516</v>
      </c>
      <c r="C5425">
        <v>4.7522558214144004</v>
      </c>
      <c r="D5425">
        <v>5078</v>
      </c>
      <c r="E5425">
        <v>6756</v>
      </c>
      <c r="F5425">
        <v>2</v>
      </c>
      <c r="G5425">
        <v>6248</v>
      </c>
      <c r="H5425">
        <v>9</v>
      </c>
      <c r="I5425">
        <v>3</v>
      </c>
      <c r="J5425">
        <v>92</v>
      </c>
      <c r="K5425" s="3">
        <v>43343.749793171293</v>
      </c>
    </row>
    <row r="5426" spans="1:11" x14ac:dyDescent="0.25">
      <c r="A5426" t="s">
        <v>60</v>
      </c>
      <c r="B5426" t="s">
        <v>5517</v>
      </c>
      <c r="C5426">
        <v>4.7522558214144004</v>
      </c>
      <c r="D5426">
        <v>459</v>
      </c>
      <c r="E5426">
        <v>8153</v>
      </c>
      <c r="F5426">
        <v>2</v>
      </c>
      <c r="G5426">
        <v>7080</v>
      </c>
      <c r="H5426">
        <v>10</v>
      </c>
      <c r="I5426">
        <v>0</v>
      </c>
      <c r="J5426">
        <v>87</v>
      </c>
      <c r="K5426" s="3">
        <v>43343.749793553237</v>
      </c>
    </row>
    <row r="5427" spans="1:11" x14ac:dyDescent="0.25">
      <c r="A5427" t="s">
        <v>60</v>
      </c>
      <c r="B5427" t="s">
        <v>5518</v>
      </c>
      <c r="C5427">
        <v>4.7522558214144004</v>
      </c>
      <c r="D5427">
        <v>1942</v>
      </c>
      <c r="E5427">
        <v>8248</v>
      </c>
      <c r="F5427">
        <v>2</v>
      </c>
      <c r="G5427">
        <v>7089</v>
      </c>
      <c r="H5427">
        <v>10</v>
      </c>
      <c r="I5427">
        <v>1</v>
      </c>
      <c r="J5427">
        <v>86</v>
      </c>
      <c r="K5427" s="3">
        <v>43343.74979371528</v>
      </c>
    </row>
    <row r="5428" spans="1:11" x14ac:dyDescent="0.25">
      <c r="A5428" t="s">
        <v>60</v>
      </c>
      <c r="B5428" t="s">
        <v>5519</v>
      </c>
      <c r="C5428">
        <v>4.8578615063347197</v>
      </c>
      <c r="D5428">
        <v>3136</v>
      </c>
      <c r="E5428">
        <v>7749</v>
      </c>
      <c r="F5428">
        <v>2</v>
      </c>
      <c r="G5428">
        <v>7096</v>
      </c>
      <c r="H5428">
        <v>10</v>
      </c>
      <c r="I5428">
        <v>2</v>
      </c>
      <c r="J5428">
        <v>92</v>
      </c>
      <c r="K5428" s="3">
        <v>43343.749848807871</v>
      </c>
    </row>
    <row r="5429" spans="1:11" x14ac:dyDescent="0.25">
      <c r="A5429" t="s">
        <v>60</v>
      </c>
      <c r="B5429" t="s">
        <v>5520</v>
      </c>
      <c r="C5429">
        <v>4.8578615063347197</v>
      </c>
      <c r="D5429">
        <v>477</v>
      </c>
      <c r="E5429">
        <v>7848</v>
      </c>
      <c r="F5429">
        <v>2</v>
      </c>
      <c r="G5429">
        <v>6820</v>
      </c>
      <c r="H5429">
        <v>11</v>
      </c>
      <c r="I5429">
        <v>0</v>
      </c>
      <c r="J5429">
        <v>87</v>
      </c>
      <c r="K5429" s="3">
        <v>43343.749848993059</v>
      </c>
    </row>
    <row r="5430" spans="1:11" x14ac:dyDescent="0.25">
      <c r="A5430" t="s">
        <v>60</v>
      </c>
      <c r="B5430" t="s">
        <v>5521</v>
      </c>
      <c r="C5430">
        <v>4.8578615063347197</v>
      </c>
      <c r="D5430">
        <v>1744</v>
      </c>
      <c r="E5430">
        <v>6847</v>
      </c>
      <c r="F5430">
        <v>2</v>
      </c>
      <c r="G5430">
        <v>6241</v>
      </c>
      <c r="H5430">
        <v>11</v>
      </c>
      <c r="I5430">
        <v>1</v>
      </c>
      <c r="J5430">
        <v>91</v>
      </c>
      <c r="K5430" s="3">
        <v>43343.749849189815</v>
      </c>
    </row>
    <row r="5431" spans="1:11" x14ac:dyDescent="0.25">
      <c r="A5431" t="s">
        <v>60</v>
      </c>
      <c r="B5431" t="s">
        <v>5522</v>
      </c>
      <c r="C5431">
        <v>4.8578615063347197</v>
      </c>
      <c r="D5431">
        <v>2797</v>
      </c>
      <c r="E5431">
        <v>7311</v>
      </c>
      <c r="F5431">
        <v>2</v>
      </c>
      <c r="G5431">
        <v>6455</v>
      </c>
      <c r="H5431">
        <v>11</v>
      </c>
      <c r="I5431">
        <v>2</v>
      </c>
      <c r="J5431">
        <v>88</v>
      </c>
      <c r="K5431" s="3">
        <v>43343.749849537038</v>
      </c>
    </row>
    <row r="5432" spans="1:11" x14ac:dyDescent="0.25">
      <c r="A5432" t="s">
        <v>60</v>
      </c>
      <c r="B5432" t="s">
        <v>5523</v>
      </c>
      <c r="C5432">
        <v>4.8578615063347197</v>
      </c>
      <c r="D5432">
        <v>4161</v>
      </c>
      <c r="E5432">
        <v>5978</v>
      </c>
      <c r="F5432">
        <v>2</v>
      </c>
      <c r="G5432">
        <v>5507</v>
      </c>
      <c r="H5432">
        <v>11</v>
      </c>
      <c r="I5432">
        <v>3</v>
      </c>
      <c r="J5432">
        <v>92</v>
      </c>
      <c r="K5432" s="3">
        <v>43343.749850810185</v>
      </c>
    </row>
    <row r="5433" spans="1:11" x14ac:dyDescent="0.25">
      <c r="A5433" t="s">
        <v>60</v>
      </c>
      <c r="B5433" t="s">
        <v>5524</v>
      </c>
      <c r="C5433">
        <v>4.4260515946605201</v>
      </c>
      <c r="D5433">
        <v>5237</v>
      </c>
      <c r="E5433">
        <v>6624</v>
      </c>
      <c r="F5433">
        <v>2</v>
      </c>
      <c r="G5433">
        <v>6559</v>
      </c>
      <c r="H5433">
        <v>11</v>
      </c>
      <c r="I5433">
        <v>4</v>
      </c>
      <c r="J5433">
        <v>99</v>
      </c>
      <c r="K5433" s="3">
        <v>43343.749908715276</v>
      </c>
    </row>
    <row r="5434" spans="1:11" x14ac:dyDescent="0.25">
      <c r="A5434" t="s">
        <v>60</v>
      </c>
      <c r="B5434" t="s">
        <v>5525</v>
      </c>
      <c r="C5434">
        <v>4.8578615063347197</v>
      </c>
      <c r="D5434">
        <v>103</v>
      </c>
      <c r="E5434">
        <v>4329</v>
      </c>
      <c r="F5434">
        <v>3</v>
      </c>
      <c r="G5434">
        <v>4331</v>
      </c>
      <c r="H5434">
        <v>12</v>
      </c>
      <c r="I5434">
        <v>0</v>
      </c>
      <c r="J5434">
        <v>100</v>
      </c>
      <c r="K5434" s="3">
        <v>43343.749850081018</v>
      </c>
    </row>
    <row r="5435" spans="1:11" x14ac:dyDescent="0.25">
      <c r="A5435" t="s">
        <v>60</v>
      </c>
      <c r="B5435" t="s">
        <v>5526</v>
      </c>
      <c r="C5435">
        <v>4.4260515946605201</v>
      </c>
      <c r="D5435">
        <v>1420</v>
      </c>
      <c r="E5435">
        <v>6041</v>
      </c>
      <c r="F5435">
        <v>2</v>
      </c>
      <c r="G5435">
        <v>5833</v>
      </c>
      <c r="H5435">
        <v>12</v>
      </c>
      <c r="I5435">
        <v>1</v>
      </c>
      <c r="J5435">
        <v>97</v>
      </c>
      <c r="K5435" s="3">
        <v>43343.749909062499</v>
      </c>
    </row>
    <row r="5436" spans="1:11" x14ac:dyDescent="0.25">
      <c r="A5436" t="s">
        <v>60</v>
      </c>
      <c r="B5436" t="s">
        <v>5527</v>
      </c>
      <c r="C5436">
        <v>4.4260515946605201</v>
      </c>
      <c r="D5436">
        <v>2378</v>
      </c>
      <c r="E5436">
        <v>4679</v>
      </c>
      <c r="F5436">
        <v>3</v>
      </c>
      <c r="G5436">
        <v>4681</v>
      </c>
      <c r="H5436">
        <v>12</v>
      </c>
      <c r="I5436">
        <v>2</v>
      </c>
      <c r="J5436">
        <v>100</v>
      </c>
      <c r="K5436" s="3">
        <v>43343.749908912039</v>
      </c>
    </row>
    <row r="5437" spans="1:11" x14ac:dyDescent="0.25">
      <c r="A5437" t="s">
        <v>60</v>
      </c>
      <c r="B5437" t="s">
        <v>5528</v>
      </c>
      <c r="C5437">
        <v>4.4260515946605201</v>
      </c>
      <c r="D5437">
        <v>3469</v>
      </c>
      <c r="E5437">
        <v>5429</v>
      </c>
      <c r="F5437">
        <v>2</v>
      </c>
      <c r="G5437">
        <v>5320</v>
      </c>
      <c r="H5437">
        <v>12</v>
      </c>
      <c r="I5437">
        <v>3</v>
      </c>
      <c r="J5437">
        <v>98</v>
      </c>
      <c r="K5437" s="3">
        <v>43343.749909456019</v>
      </c>
    </row>
    <row r="5438" spans="1:11" x14ac:dyDescent="0.25">
      <c r="A5438" t="s">
        <v>60</v>
      </c>
      <c r="B5438" t="s">
        <v>5529</v>
      </c>
      <c r="C5438">
        <v>4.1309814883498204</v>
      </c>
      <c r="D5438">
        <v>4595</v>
      </c>
      <c r="E5438">
        <v>6299</v>
      </c>
      <c r="F5438">
        <v>2</v>
      </c>
      <c r="G5438">
        <v>5494</v>
      </c>
      <c r="H5438">
        <v>12</v>
      </c>
      <c r="I5438">
        <v>4</v>
      </c>
      <c r="J5438">
        <v>87</v>
      </c>
      <c r="K5438" s="3">
        <v>43343.749964351853</v>
      </c>
    </row>
    <row r="5439" spans="1:11" x14ac:dyDescent="0.25">
      <c r="A5439" t="s">
        <v>60</v>
      </c>
      <c r="B5439" t="s">
        <v>5530</v>
      </c>
      <c r="C5439">
        <v>4.1309814883498204</v>
      </c>
      <c r="D5439">
        <v>524</v>
      </c>
      <c r="E5439">
        <v>5346</v>
      </c>
      <c r="F5439">
        <v>3</v>
      </c>
      <c r="G5439">
        <v>5347</v>
      </c>
      <c r="H5439">
        <v>13</v>
      </c>
      <c r="I5439">
        <v>0</v>
      </c>
      <c r="J5439">
        <v>100</v>
      </c>
      <c r="K5439" s="3">
        <v>43343.74996454861</v>
      </c>
    </row>
    <row r="5440" spans="1:11" x14ac:dyDescent="0.25">
      <c r="A5440" t="s">
        <v>60</v>
      </c>
      <c r="B5440" t="s">
        <v>5531</v>
      </c>
      <c r="C5440">
        <v>4.1309814883498204</v>
      </c>
      <c r="D5440">
        <v>1489</v>
      </c>
      <c r="E5440">
        <v>6754</v>
      </c>
      <c r="F5440">
        <v>2</v>
      </c>
      <c r="G5440">
        <v>6111</v>
      </c>
      <c r="H5440">
        <v>13</v>
      </c>
      <c r="I5440">
        <v>1</v>
      </c>
      <c r="J5440">
        <v>90</v>
      </c>
      <c r="K5440" s="3">
        <v>43343.74996508102</v>
      </c>
    </row>
    <row r="5441" spans="1:11" x14ac:dyDescent="0.25">
      <c r="A5441" t="s">
        <v>60</v>
      </c>
      <c r="B5441" t="s">
        <v>5532</v>
      </c>
      <c r="C5441">
        <v>4.1309814883498204</v>
      </c>
      <c r="D5441">
        <v>2362</v>
      </c>
      <c r="E5441">
        <v>4708</v>
      </c>
      <c r="F5441">
        <v>2</v>
      </c>
      <c r="G5441">
        <v>4676</v>
      </c>
      <c r="H5441">
        <v>13</v>
      </c>
      <c r="I5441">
        <v>2</v>
      </c>
      <c r="J5441">
        <v>99</v>
      </c>
      <c r="K5441" s="3">
        <v>43343.749964733797</v>
      </c>
    </row>
    <row r="5442" spans="1:11" x14ac:dyDescent="0.25">
      <c r="A5442" t="s">
        <v>60</v>
      </c>
      <c r="B5442" t="s">
        <v>5533</v>
      </c>
      <c r="C5442">
        <v>4.1309814883498204</v>
      </c>
      <c r="D5442">
        <v>3338</v>
      </c>
      <c r="E5442">
        <v>6915</v>
      </c>
      <c r="F5442">
        <v>2</v>
      </c>
      <c r="G5442">
        <v>5927</v>
      </c>
      <c r="H5442">
        <v>13</v>
      </c>
      <c r="I5442">
        <v>3</v>
      </c>
      <c r="J5442">
        <v>86</v>
      </c>
      <c r="K5442" s="3">
        <v>43343.749965277777</v>
      </c>
    </row>
    <row r="5443" spans="1:11" x14ac:dyDescent="0.25">
      <c r="A5443" t="s">
        <v>60</v>
      </c>
      <c r="B5443" t="s">
        <v>5534</v>
      </c>
      <c r="C5443">
        <v>3.8555827224598298</v>
      </c>
      <c r="D5443">
        <v>4560</v>
      </c>
      <c r="E5443">
        <v>6625</v>
      </c>
      <c r="F5443">
        <v>2</v>
      </c>
      <c r="G5443">
        <v>6453</v>
      </c>
      <c r="H5443">
        <v>13</v>
      </c>
      <c r="I5443">
        <v>4</v>
      </c>
      <c r="J5443">
        <v>97</v>
      </c>
      <c r="K5443" s="3">
        <v>43343.750024687499</v>
      </c>
    </row>
    <row r="5444" spans="1:11" x14ac:dyDescent="0.25">
      <c r="A5444" t="s">
        <v>60</v>
      </c>
      <c r="B5444" t="s">
        <v>5535</v>
      </c>
      <c r="C5444">
        <v>3.8555827224598298</v>
      </c>
      <c r="D5444">
        <v>394</v>
      </c>
      <c r="E5444">
        <v>5932</v>
      </c>
      <c r="F5444">
        <v>3</v>
      </c>
      <c r="G5444">
        <v>5935</v>
      </c>
      <c r="H5444">
        <v>14</v>
      </c>
      <c r="I5444">
        <v>0</v>
      </c>
      <c r="J5444">
        <v>100</v>
      </c>
      <c r="K5444" s="3">
        <v>43343.750024884263</v>
      </c>
    </row>
    <row r="5445" spans="1:11" x14ac:dyDescent="0.25">
      <c r="A5445" t="s">
        <v>60</v>
      </c>
      <c r="B5445" t="s">
        <v>5536</v>
      </c>
      <c r="C5445">
        <v>3.8555827224598298</v>
      </c>
      <c r="D5445">
        <v>1302</v>
      </c>
      <c r="E5445">
        <v>4704</v>
      </c>
      <c r="F5445">
        <v>2</v>
      </c>
      <c r="G5445">
        <v>4339</v>
      </c>
      <c r="H5445">
        <v>14</v>
      </c>
      <c r="I5445">
        <v>1</v>
      </c>
      <c r="J5445">
        <v>92</v>
      </c>
      <c r="K5445" s="3">
        <v>43343.750024305555</v>
      </c>
    </row>
    <row r="5446" spans="1:11" x14ac:dyDescent="0.25">
      <c r="A5446" t="s">
        <v>60</v>
      </c>
      <c r="B5446" t="s">
        <v>5537</v>
      </c>
      <c r="C5446">
        <v>3.8555827224598298</v>
      </c>
      <c r="D5446">
        <v>2392</v>
      </c>
      <c r="E5446">
        <v>5365</v>
      </c>
      <c r="F5446">
        <v>3</v>
      </c>
      <c r="G5446">
        <v>5364</v>
      </c>
      <c r="H5446">
        <v>14</v>
      </c>
      <c r="I5446">
        <v>2</v>
      </c>
      <c r="J5446">
        <v>100</v>
      </c>
      <c r="K5446" s="3">
        <v>43343.750025034722</v>
      </c>
    </row>
    <row r="5447" spans="1:11" x14ac:dyDescent="0.25">
      <c r="A5447" t="s">
        <v>60</v>
      </c>
      <c r="B5447" t="s">
        <v>5538</v>
      </c>
      <c r="C5447">
        <v>3.59854387429584</v>
      </c>
      <c r="D5447">
        <v>4670</v>
      </c>
      <c r="E5447">
        <v>5958</v>
      </c>
      <c r="F5447">
        <v>2</v>
      </c>
      <c r="G5447">
        <v>5595</v>
      </c>
      <c r="H5447">
        <v>14</v>
      </c>
      <c r="I5447">
        <v>4</v>
      </c>
      <c r="J5447">
        <v>94</v>
      </c>
      <c r="K5447" s="3">
        <v>43343.75008017361</v>
      </c>
    </row>
    <row r="5448" spans="1:11" x14ac:dyDescent="0.25">
      <c r="A5448" t="s">
        <v>60</v>
      </c>
      <c r="B5448" t="s">
        <v>5539</v>
      </c>
      <c r="C5448">
        <v>3.59854387429584</v>
      </c>
      <c r="D5448">
        <v>109</v>
      </c>
      <c r="E5448">
        <v>7865</v>
      </c>
      <c r="F5448">
        <v>2</v>
      </c>
      <c r="G5448">
        <v>6824</v>
      </c>
      <c r="H5448">
        <v>15</v>
      </c>
      <c r="I5448">
        <v>0</v>
      </c>
      <c r="J5448">
        <v>87</v>
      </c>
      <c r="K5448" s="3">
        <v>43343.750080324076</v>
      </c>
    </row>
    <row r="5449" spans="1:11" x14ac:dyDescent="0.25">
      <c r="A5449" t="s">
        <v>60</v>
      </c>
      <c r="B5449" t="s">
        <v>5540</v>
      </c>
      <c r="C5449">
        <v>3.59854387429584</v>
      </c>
      <c r="D5449">
        <v>1416</v>
      </c>
      <c r="E5449">
        <v>6935</v>
      </c>
      <c r="F5449">
        <v>2</v>
      </c>
      <c r="G5449">
        <v>6753</v>
      </c>
      <c r="H5449">
        <v>15</v>
      </c>
      <c r="I5449">
        <v>1</v>
      </c>
      <c r="J5449">
        <v>97</v>
      </c>
      <c r="K5449" s="3">
        <v>43343.750080520833</v>
      </c>
    </row>
    <row r="5450" spans="1:11" x14ac:dyDescent="0.25">
      <c r="A5450" t="s">
        <v>60</v>
      </c>
      <c r="B5450" t="s">
        <v>5541</v>
      </c>
      <c r="C5450">
        <v>3.59854387429584</v>
      </c>
      <c r="D5450">
        <v>4145</v>
      </c>
      <c r="E5450">
        <v>5145</v>
      </c>
      <c r="F5450">
        <v>2</v>
      </c>
      <c r="G5450">
        <v>4808</v>
      </c>
      <c r="H5450">
        <v>15</v>
      </c>
      <c r="I5450">
        <v>3</v>
      </c>
      <c r="J5450">
        <v>93</v>
      </c>
      <c r="K5450" s="3">
        <v>43343.750080868056</v>
      </c>
    </row>
    <row r="5451" spans="1:11" x14ac:dyDescent="0.25">
      <c r="A5451" t="s">
        <v>60</v>
      </c>
      <c r="B5451" t="s">
        <v>5542</v>
      </c>
      <c r="C5451">
        <v>3.4803060041404099</v>
      </c>
      <c r="D5451">
        <v>5216</v>
      </c>
      <c r="E5451">
        <v>7497</v>
      </c>
      <c r="F5451">
        <v>2</v>
      </c>
      <c r="G5451">
        <v>7277</v>
      </c>
      <c r="H5451">
        <v>15</v>
      </c>
      <c r="I5451">
        <v>4</v>
      </c>
      <c r="J5451">
        <v>97</v>
      </c>
      <c r="K5451" s="3">
        <v>43343.750140474534</v>
      </c>
    </row>
    <row r="5452" spans="1:11" x14ac:dyDescent="0.25">
      <c r="A5452" t="s">
        <v>60</v>
      </c>
      <c r="B5452" t="s">
        <v>5543</v>
      </c>
      <c r="C5452">
        <v>3.4803060041404099</v>
      </c>
      <c r="D5452">
        <v>349</v>
      </c>
      <c r="E5452">
        <v>5913</v>
      </c>
      <c r="F5452">
        <v>2</v>
      </c>
      <c r="G5452">
        <v>5477</v>
      </c>
      <c r="H5452">
        <v>16</v>
      </c>
      <c r="I5452">
        <v>0</v>
      </c>
      <c r="J5452">
        <v>93</v>
      </c>
      <c r="K5452" s="3">
        <v>43343.750140277778</v>
      </c>
    </row>
    <row r="5453" spans="1:11" x14ac:dyDescent="0.25">
      <c r="A5453" t="s">
        <v>60</v>
      </c>
      <c r="B5453" t="s">
        <v>5544</v>
      </c>
      <c r="C5453">
        <v>3.4803060041404099</v>
      </c>
      <c r="D5453">
        <v>1497</v>
      </c>
      <c r="E5453">
        <v>7275</v>
      </c>
      <c r="F5453">
        <v>2</v>
      </c>
      <c r="G5453">
        <v>6620</v>
      </c>
      <c r="H5453">
        <v>16</v>
      </c>
      <c r="I5453">
        <v>1</v>
      </c>
      <c r="J5453">
        <v>91</v>
      </c>
      <c r="K5453" s="3">
        <v>43343.750140625001</v>
      </c>
    </row>
    <row r="5454" spans="1:11" x14ac:dyDescent="0.25">
      <c r="A5454" t="s">
        <v>60</v>
      </c>
      <c r="B5454" t="s">
        <v>5545</v>
      </c>
      <c r="C5454">
        <v>3.4803060041404099</v>
      </c>
      <c r="D5454">
        <v>2881</v>
      </c>
      <c r="E5454">
        <v>6177</v>
      </c>
      <c r="F5454">
        <v>2</v>
      </c>
      <c r="G5454">
        <v>6022</v>
      </c>
      <c r="H5454">
        <v>16</v>
      </c>
      <c r="I5454">
        <v>2</v>
      </c>
      <c r="J5454">
        <v>97</v>
      </c>
      <c r="K5454" s="3">
        <v>43343.750140821758</v>
      </c>
    </row>
    <row r="5455" spans="1:11" x14ac:dyDescent="0.25">
      <c r="A5455" t="s">
        <v>60</v>
      </c>
      <c r="B5455" t="s">
        <v>5546</v>
      </c>
      <c r="C5455">
        <v>3.4803060041404099</v>
      </c>
      <c r="D5455">
        <v>4124</v>
      </c>
      <c r="E5455">
        <v>5021</v>
      </c>
      <c r="F5455">
        <v>3</v>
      </c>
      <c r="G5455">
        <v>5022</v>
      </c>
      <c r="H5455">
        <v>16</v>
      </c>
      <c r="I5455">
        <v>3</v>
      </c>
      <c r="J5455">
        <v>100</v>
      </c>
      <c r="K5455" s="3">
        <v>43343.750141006945</v>
      </c>
    </row>
    <row r="5456" spans="1:11" x14ac:dyDescent="0.25">
      <c r="A5456" t="s">
        <v>60</v>
      </c>
      <c r="B5456" t="s">
        <v>5547</v>
      </c>
      <c r="C5456">
        <v>3.2482856038643799</v>
      </c>
      <c r="D5456">
        <v>231</v>
      </c>
      <c r="E5456">
        <v>6755</v>
      </c>
      <c r="F5456">
        <v>2</v>
      </c>
      <c r="G5456">
        <v>5990</v>
      </c>
      <c r="H5456">
        <v>17</v>
      </c>
      <c r="I5456">
        <v>0</v>
      </c>
      <c r="J5456">
        <v>89</v>
      </c>
      <c r="K5456" s="3">
        <v>43343.750195949076</v>
      </c>
    </row>
    <row r="5457" spans="1:11" x14ac:dyDescent="0.25">
      <c r="A5457" t="s">
        <v>60</v>
      </c>
      <c r="B5457" t="s">
        <v>5548</v>
      </c>
      <c r="C5457">
        <v>3.2482856038643799</v>
      </c>
      <c r="D5457">
        <v>1746</v>
      </c>
      <c r="E5457">
        <v>5233</v>
      </c>
      <c r="F5457">
        <v>3</v>
      </c>
      <c r="G5457">
        <v>5236</v>
      </c>
      <c r="H5457">
        <v>17</v>
      </c>
      <c r="I5457">
        <v>1</v>
      </c>
      <c r="J5457">
        <v>100</v>
      </c>
      <c r="K5457" s="3">
        <v>43343.750196099536</v>
      </c>
    </row>
    <row r="5458" spans="1:11" x14ac:dyDescent="0.25">
      <c r="A5458" t="s">
        <v>60</v>
      </c>
      <c r="B5458" t="s">
        <v>5549</v>
      </c>
      <c r="C5458">
        <v>3.0317332302734199</v>
      </c>
      <c r="D5458">
        <v>3233</v>
      </c>
      <c r="E5458">
        <v>8238</v>
      </c>
      <c r="F5458">
        <v>3</v>
      </c>
      <c r="G5458">
        <v>8240</v>
      </c>
      <c r="H5458">
        <v>17</v>
      </c>
      <c r="I5458">
        <v>2</v>
      </c>
      <c r="J5458">
        <v>100</v>
      </c>
      <c r="K5458" s="3">
        <v>43343.750256631945</v>
      </c>
    </row>
    <row r="5459" spans="1:11" x14ac:dyDescent="0.25">
      <c r="A5459" t="s">
        <v>60</v>
      </c>
      <c r="B5459" t="s">
        <v>5550</v>
      </c>
      <c r="C5459">
        <v>3.0317332302734199</v>
      </c>
      <c r="D5459">
        <v>4274</v>
      </c>
      <c r="E5459">
        <v>7084</v>
      </c>
      <c r="F5459">
        <v>2</v>
      </c>
      <c r="G5459">
        <v>6238</v>
      </c>
      <c r="H5459">
        <v>17</v>
      </c>
      <c r="I5459">
        <v>3</v>
      </c>
      <c r="J5459">
        <v>88</v>
      </c>
      <c r="K5459" s="3">
        <v>43343.750255937499</v>
      </c>
    </row>
    <row r="5460" spans="1:11" x14ac:dyDescent="0.25">
      <c r="A5460" t="s">
        <v>60</v>
      </c>
      <c r="B5460" t="s">
        <v>5551</v>
      </c>
      <c r="C5460">
        <v>3.0317332302734199</v>
      </c>
      <c r="D5460">
        <v>529</v>
      </c>
      <c r="E5460">
        <v>6979</v>
      </c>
      <c r="F5460">
        <v>2</v>
      </c>
      <c r="G5460">
        <v>5946</v>
      </c>
      <c r="H5460">
        <v>18</v>
      </c>
      <c r="I5460">
        <v>0</v>
      </c>
      <c r="J5460">
        <v>85</v>
      </c>
      <c r="K5460" s="3">
        <v>43343.750257025466</v>
      </c>
    </row>
    <row r="5461" spans="1:11" x14ac:dyDescent="0.25">
      <c r="A5461" t="s">
        <v>60</v>
      </c>
      <c r="B5461" t="s">
        <v>5552</v>
      </c>
      <c r="C5461">
        <v>3.0317332302734199</v>
      </c>
      <c r="D5461">
        <v>1803</v>
      </c>
      <c r="E5461">
        <v>5548</v>
      </c>
      <c r="F5461">
        <v>3</v>
      </c>
      <c r="G5461">
        <v>5550</v>
      </c>
      <c r="H5461">
        <v>18</v>
      </c>
      <c r="I5461">
        <v>1</v>
      </c>
      <c r="J5461">
        <v>100</v>
      </c>
      <c r="K5461" s="3">
        <v>43343.750257175925</v>
      </c>
    </row>
    <row r="5462" spans="1:11" x14ac:dyDescent="0.25">
      <c r="A5462" t="s">
        <v>60</v>
      </c>
      <c r="B5462" t="s">
        <v>5553</v>
      </c>
      <c r="C5462">
        <v>2.8296176815885299</v>
      </c>
      <c r="D5462">
        <v>3324</v>
      </c>
      <c r="E5462">
        <v>7793</v>
      </c>
      <c r="F5462">
        <v>2</v>
      </c>
      <c r="G5462">
        <v>7031</v>
      </c>
      <c r="H5462">
        <v>18</v>
      </c>
      <c r="I5462">
        <v>2</v>
      </c>
      <c r="J5462">
        <v>90</v>
      </c>
      <c r="K5462" s="3">
        <v>43343.750311539348</v>
      </c>
    </row>
    <row r="5463" spans="1:11" x14ac:dyDescent="0.25">
      <c r="A5463" t="s">
        <v>60</v>
      </c>
      <c r="B5463" s="2" t="s">
        <v>5554</v>
      </c>
      <c r="C5463">
        <v>2.8296176815885299</v>
      </c>
      <c r="D5463">
        <v>436</v>
      </c>
      <c r="E5463">
        <v>8625</v>
      </c>
      <c r="F5463">
        <v>2</v>
      </c>
      <c r="G5463">
        <v>7169</v>
      </c>
      <c r="H5463">
        <v>19</v>
      </c>
      <c r="I5463">
        <v>0</v>
      </c>
      <c r="J5463">
        <v>83</v>
      </c>
      <c r="K5463" s="3">
        <v>43343.750312071759</v>
      </c>
    </row>
    <row r="5464" spans="1:11" x14ac:dyDescent="0.25">
      <c r="A5464" t="s">
        <v>60</v>
      </c>
      <c r="B5464" t="s">
        <v>5555</v>
      </c>
      <c r="C5464">
        <v>2.8296176815885299</v>
      </c>
      <c r="D5464">
        <v>1730</v>
      </c>
      <c r="E5464">
        <v>5594</v>
      </c>
      <c r="F5464">
        <v>2</v>
      </c>
      <c r="G5464">
        <v>4971</v>
      </c>
      <c r="H5464">
        <v>19</v>
      </c>
      <c r="I5464">
        <v>1</v>
      </c>
      <c r="J5464">
        <v>89</v>
      </c>
      <c r="K5464" s="3">
        <v>43343.750311689815</v>
      </c>
    </row>
    <row r="5465" spans="1:11" x14ac:dyDescent="0.25">
      <c r="A5465" t="s">
        <v>60</v>
      </c>
      <c r="B5465" t="s">
        <v>5556</v>
      </c>
      <c r="C5465">
        <v>3.14087562656327</v>
      </c>
      <c r="D5465">
        <v>4886</v>
      </c>
      <c r="E5465">
        <v>6118</v>
      </c>
      <c r="F5465">
        <v>2</v>
      </c>
      <c r="G5465">
        <v>5540</v>
      </c>
      <c r="H5465">
        <v>19</v>
      </c>
      <c r="I5465">
        <v>3</v>
      </c>
      <c r="J5465">
        <v>91</v>
      </c>
      <c r="K5465" s="3">
        <v>43343.750371759263</v>
      </c>
    </row>
    <row r="5466" spans="1:11" x14ac:dyDescent="0.25">
      <c r="A5466" t="s">
        <v>60</v>
      </c>
      <c r="B5466" t="s">
        <v>5557</v>
      </c>
      <c r="C5466">
        <v>3.14087562656327</v>
      </c>
      <c r="D5466">
        <v>300</v>
      </c>
      <c r="E5466">
        <v>8706</v>
      </c>
      <c r="F5466">
        <v>2</v>
      </c>
      <c r="G5466">
        <v>7564</v>
      </c>
      <c r="H5466">
        <v>20</v>
      </c>
      <c r="I5466">
        <v>0</v>
      </c>
      <c r="J5466">
        <v>87</v>
      </c>
      <c r="K5466" s="3">
        <v>43343.750372337963</v>
      </c>
    </row>
    <row r="5467" spans="1:11" x14ac:dyDescent="0.25">
      <c r="A5467" t="s">
        <v>60</v>
      </c>
      <c r="B5467" t="s">
        <v>5558</v>
      </c>
      <c r="C5467">
        <v>3.14087562656327</v>
      </c>
      <c r="D5467">
        <v>1923</v>
      </c>
      <c r="E5467">
        <v>6753</v>
      </c>
      <c r="F5467">
        <v>2</v>
      </c>
      <c r="G5467">
        <v>6290</v>
      </c>
      <c r="H5467">
        <v>20</v>
      </c>
      <c r="I5467">
        <v>1</v>
      </c>
      <c r="J5467">
        <v>93</v>
      </c>
      <c r="K5467" s="3">
        <v>43343.750372685186</v>
      </c>
    </row>
    <row r="5468" spans="1:11" x14ac:dyDescent="0.25">
      <c r="A5468" t="s">
        <v>60</v>
      </c>
      <c r="B5468" t="s">
        <v>5559</v>
      </c>
      <c r="C5468">
        <v>3.48637194548522</v>
      </c>
      <c r="D5468">
        <v>5382</v>
      </c>
      <c r="E5468">
        <v>8242</v>
      </c>
      <c r="F5468">
        <v>2</v>
      </c>
      <c r="G5468">
        <v>7479</v>
      </c>
      <c r="H5468">
        <v>20</v>
      </c>
      <c r="I5468">
        <v>3</v>
      </c>
      <c r="J5468">
        <v>91</v>
      </c>
      <c r="K5468" s="3">
        <v>43343.750427858795</v>
      </c>
    </row>
    <row r="5469" spans="1:11" x14ac:dyDescent="0.25">
      <c r="A5469" t="s">
        <v>60</v>
      </c>
      <c r="B5469" t="s">
        <v>5560</v>
      </c>
      <c r="C5469">
        <v>3.48637194548522</v>
      </c>
      <c r="D5469">
        <v>599</v>
      </c>
      <c r="E5469">
        <v>7340</v>
      </c>
      <c r="F5469">
        <v>2</v>
      </c>
      <c r="G5469">
        <v>7088</v>
      </c>
      <c r="H5469">
        <v>21</v>
      </c>
      <c r="I5469">
        <v>0</v>
      </c>
      <c r="J5469">
        <v>97</v>
      </c>
      <c r="K5469" s="3">
        <v>43343.750427314815</v>
      </c>
    </row>
    <row r="5470" spans="1:11" x14ac:dyDescent="0.25">
      <c r="A5470" t="s">
        <v>60</v>
      </c>
      <c r="B5470" t="s">
        <v>5561</v>
      </c>
      <c r="C5470">
        <v>3.48637194548522</v>
      </c>
      <c r="D5470">
        <v>2088</v>
      </c>
      <c r="E5470">
        <v>8230</v>
      </c>
      <c r="F5470">
        <v>2</v>
      </c>
      <c r="G5470">
        <v>7103</v>
      </c>
      <c r="H5470">
        <v>21</v>
      </c>
      <c r="I5470">
        <v>1</v>
      </c>
      <c r="J5470">
        <v>86</v>
      </c>
      <c r="K5470" s="3">
        <v>43343.750428043983</v>
      </c>
    </row>
    <row r="5471" spans="1:11" x14ac:dyDescent="0.25">
      <c r="A5471" t="s">
        <v>60</v>
      </c>
      <c r="B5471" t="s">
        <v>5562</v>
      </c>
      <c r="C5471">
        <v>3.48637194548522</v>
      </c>
      <c r="D5471">
        <v>4107</v>
      </c>
      <c r="E5471">
        <v>5761</v>
      </c>
      <c r="F5471">
        <v>2</v>
      </c>
      <c r="G5471">
        <v>5444</v>
      </c>
      <c r="H5471">
        <v>21</v>
      </c>
      <c r="I5471">
        <v>2</v>
      </c>
      <c r="J5471">
        <v>94</v>
      </c>
      <c r="K5471" s="3">
        <v>43343.750428240739</v>
      </c>
    </row>
    <row r="5472" spans="1:11" x14ac:dyDescent="0.25">
      <c r="A5472" t="s">
        <v>60</v>
      </c>
      <c r="B5472" t="s">
        <v>5563</v>
      </c>
      <c r="C5472">
        <v>3.48637194548522</v>
      </c>
      <c r="D5472">
        <v>229</v>
      </c>
      <c r="E5472">
        <v>6712</v>
      </c>
      <c r="F5472">
        <v>2</v>
      </c>
      <c r="G5472">
        <v>5704</v>
      </c>
      <c r="H5472">
        <v>22</v>
      </c>
      <c r="I5472">
        <v>0</v>
      </c>
      <c r="J5472">
        <v>85</v>
      </c>
      <c r="K5472" s="3">
        <v>43343.750487303238</v>
      </c>
    </row>
    <row r="5473" spans="1:11" x14ac:dyDescent="0.25">
      <c r="A5473" t="s">
        <v>60</v>
      </c>
      <c r="B5473" t="s">
        <v>5564</v>
      </c>
      <c r="C5473">
        <v>3.48637194548522</v>
      </c>
      <c r="D5473">
        <v>2023</v>
      </c>
      <c r="E5473">
        <v>6509</v>
      </c>
      <c r="F5473">
        <v>2</v>
      </c>
      <c r="G5473">
        <v>5977</v>
      </c>
      <c r="H5473">
        <v>22</v>
      </c>
      <c r="I5473">
        <v>1</v>
      </c>
      <c r="J5473">
        <v>92</v>
      </c>
      <c r="K5473" s="3">
        <v>43343.750487650461</v>
      </c>
    </row>
    <row r="5474" spans="1:11" x14ac:dyDescent="0.25">
      <c r="A5474" t="s">
        <v>61</v>
      </c>
      <c r="B5474" t="s">
        <v>5565</v>
      </c>
      <c r="C5474">
        <v>3.456</v>
      </c>
      <c r="D5474">
        <v>229</v>
      </c>
      <c r="E5474">
        <v>7114</v>
      </c>
      <c r="F5474">
        <v>2</v>
      </c>
      <c r="G5474">
        <v>5735</v>
      </c>
      <c r="H5474">
        <v>0</v>
      </c>
      <c r="I5474">
        <v>0</v>
      </c>
      <c r="J5474">
        <v>81</v>
      </c>
      <c r="K5474" s="3">
        <v>43343.728880243056</v>
      </c>
    </row>
    <row r="5475" spans="1:11" x14ac:dyDescent="0.25">
      <c r="A5475" t="s">
        <v>61</v>
      </c>
      <c r="B5475" t="s">
        <v>5566</v>
      </c>
      <c r="C5475">
        <v>3.456</v>
      </c>
      <c r="D5475">
        <v>2492</v>
      </c>
      <c r="E5475">
        <v>6460</v>
      </c>
      <c r="F5475">
        <v>2</v>
      </c>
      <c r="G5475">
        <v>5659</v>
      </c>
      <c r="H5475">
        <v>0</v>
      </c>
      <c r="I5475">
        <v>1</v>
      </c>
      <c r="J5475">
        <v>88</v>
      </c>
      <c r="K5475" s="3">
        <v>43343.728880937502</v>
      </c>
    </row>
    <row r="5476" spans="1:11" x14ac:dyDescent="0.25">
      <c r="A5476" t="s">
        <v>61</v>
      </c>
      <c r="B5476" t="s">
        <v>5567</v>
      </c>
      <c r="C5476">
        <v>4.1471999999999998</v>
      </c>
      <c r="D5476">
        <v>4496</v>
      </c>
      <c r="E5476">
        <v>9242</v>
      </c>
      <c r="F5476">
        <v>2</v>
      </c>
      <c r="G5476">
        <v>7538</v>
      </c>
      <c r="H5476">
        <v>0</v>
      </c>
      <c r="I5476">
        <v>2</v>
      </c>
      <c r="J5476">
        <v>82</v>
      </c>
      <c r="K5476" s="3">
        <v>43343.728937499996</v>
      </c>
    </row>
    <row r="5477" spans="1:11" x14ac:dyDescent="0.25">
      <c r="A5477" t="s">
        <v>61</v>
      </c>
      <c r="B5477" t="s">
        <v>5568</v>
      </c>
      <c r="C5477">
        <v>4.1471999999999998</v>
      </c>
      <c r="D5477">
        <v>211</v>
      </c>
      <c r="E5477">
        <v>6566</v>
      </c>
      <c r="F5477">
        <v>2</v>
      </c>
      <c r="G5477">
        <v>5285</v>
      </c>
      <c r="H5477">
        <v>1</v>
      </c>
      <c r="I5477">
        <v>0</v>
      </c>
      <c r="J5477">
        <v>80</v>
      </c>
      <c r="K5477" s="3">
        <v>43343.728937118052</v>
      </c>
    </row>
    <row r="5478" spans="1:11" x14ac:dyDescent="0.25">
      <c r="A5478" t="s">
        <v>61</v>
      </c>
      <c r="B5478" t="s">
        <v>5569</v>
      </c>
      <c r="C5478">
        <v>4.1471999999999998</v>
      </c>
      <c r="D5478">
        <v>2256</v>
      </c>
      <c r="E5478">
        <v>6534</v>
      </c>
      <c r="F5478">
        <v>2</v>
      </c>
      <c r="G5478">
        <v>5568</v>
      </c>
      <c r="H5478">
        <v>1</v>
      </c>
      <c r="I5478">
        <v>1</v>
      </c>
      <c r="J5478">
        <v>85</v>
      </c>
      <c r="K5478" s="3">
        <v>43343.728937650463</v>
      </c>
    </row>
    <row r="5479" spans="1:11" x14ac:dyDescent="0.25">
      <c r="A5479" t="s">
        <v>61</v>
      </c>
      <c r="B5479" t="s">
        <v>5570</v>
      </c>
      <c r="C5479">
        <v>4.9766399999999997</v>
      </c>
      <c r="D5479">
        <v>3631</v>
      </c>
      <c r="E5479">
        <v>8704</v>
      </c>
      <c r="F5479">
        <v>2</v>
      </c>
      <c r="G5479">
        <v>6961</v>
      </c>
      <c r="H5479">
        <v>1</v>
      </c>
      <c r="I5479">
        <v>2</v>
      </c>
      <c r="J5479">
        <v>80</v>
      </c>
      <c r="K5479" s="3">
        <v>43343.728996030091</v>
      </c>
    </row>
    <row r="5480" spans="1:11" x14ac:dyDescent="0.25">
      <c r="A5480" t="s">
        <v>61</v>
      </c>
      <c r="B5480" t="s">
        <v>5571</v>
      </c>
      <c r="C5480">
        <v>4.9766399999999997</v>
      </c>
      <c r="D5480">
        <v>572</v>
      </c>
      <c r="E5480">
        <v>7483</v>
      </c>
      <c r="F5480">
        <v>2</v>
      </c>
      <c r="G5480">
        <v>6916</v>
      </c>
      <c r="H5480">
        <v>2</v>
      </c>
      <c r="I5480">
        <v>0</v>
      </c>
      <c r="J5480">
        <v>92</v>
      </c>
      <c r="K5480" s="3">
        <v>43343.728996562502</v>
      </c>
    </row>
    <row r="5481" spans="1:11" x14ac:dyDescent="0.25">
      <c r="A5481" t="s">
        <v>61</v>
      </c>
      <c r="B5481" t="s">
        <v>5572</v>
      </c>
      <c r="C5481">
        <v>4.9766399999999997</v>
      </c>
      <c r="D5481">
        <v>2018</v>
      </c>
      <c r="E5481">
        <v>5902</v>
      </c>
      <c r="F5481">
        <v>2</v>
      </c>
      <c r="G5481">
        <v>4784</v>
      </c>
      <c r="H5481">
        <v>2</v>
      </c>
      <c r="I5481">
        <v>1</v>
      </c>
      <c r="J5481">
        <v>81</v>
      </c>
      <c r="K5481" s="3">
        <v>43343.728996215279</v>
      </c>
    </row>
    <row r="5482" spans="1:11" x14ac:dyDescent="0.25">
      <c r="A5482" t="s">
        <v>61</v>
      </c>
      <c r="B5482" t="s">
        <v>5573</v>
      </c>
      <c r="C5482">
        <v>4.9766399999999997</v>
      </c>
      <c r="D5482">
        <v>3349</v>
      </c>
      <c r="E5482">
        <v>7286</v>
      </c>
      <c r="F5482">
        <v>2</v>
      </c>
      <c r="G5482">
        <v>5876</v>
      </c>
      <c r="H5482">
        <v>2</v>
      </c>
      <c r="I5482">
        <v>2</v>
      </c>
      <c r="J5482">
        <v>81</v>
      </c>
      <c r="K5482" s="3">
        <v>43343.728996759259</v>
      </c>
    </row>
    <row r="5483" spans="1:11" x14ac:dyDescent="0.25">
      <c r="A5483" t="s">
        <v>61</v>
      </c>
      <c r="B5483" t="s">
        <v>5574</v>
      </c>
      <c r="C5483">
        <v>5.9719680000000004</v>
      </c>
      <c r="D5483">
        <v>4504</v>
      </c>
      <c r="E5483">
        <v>7233</v>
      </c>
      <c r="F5483">
        <v>2</v>
      </c>
      <c r="G5483">
        <v>6083</v>
      </c>
      <c r="H5483">
        <v>2</v>
      </c>
      <c r="I5483">
        <v>3</v>
      </c>
      <c r="J5483">
        <v>84</v>
      </c>
      <c r="K5483" s="3">
        <v>43343.729053622686</v>
      </c>
    </row>
    <row r="5484" spans="1:11" x14ac:dyDescent="0.25">
      <c r="A5484" t="s">
        <v>61</v>
      </c>
      <c r="B5484" t="s">
        <v>5575</v>
      </c>
      <c r="C5484">
        <v>5.9719680000000004</v>
      </c>
      <c r="D5484">
        <v>217</v>
      </c>
      <c r="E5484">
        <v>5835</v>
      </c>
      <c r="F5484">
        <v>2</v>
      </c>
      <c r="G5484">
        <v>4871</v>
      </c>
      <c r="H5484">
        <v>3</v>
      </c>
      <c r="I5484">
        <v>0</v>
      </c>
      <c r="J5484">
        <v>83</v>
      </c>
      <c r="K5484" s="3">
        <v>43343.729052893519</v>
      </c>
    </row>
    <row r="5485" spans="1:11" x14ac:dyDescent="0.25">
      <c r="A5485" t="s">
        <v>61</v>
      </c>
      <c r="B5485" t="s">
        <v>5576</v>
      </c>
      <c r="C5485">
        <v>5.9719680000000004</v>
      </c>
      <c r="D5485">
        <v>1554</v>
      </c>
      <c r="E5485">
        <v>6624</v>
      </c>
      <c r="F5485">
        <v>2</v>
      </c>
      <c r="G5485">
        <v>5377</v>
      </c>
      <c r="H5485">
        <v>3</v>
      </c>
      <c r="I5485">
        <v>1</v>
      </c>
      <c r="J5485">
        <v>81</v>
      </c>
      <c r="K5485" s="3">
        <v>43343.729053784722</v>
      </c>
    </row>
    <row r="5486" spans="1:11" x14ac:dyDescent="0.25">
      <c r="A5486" t="s">
        <v>61</v>
      </c>
      <c r="B5486" t="s">
        <v>5577</v>
      </c>
      <c r="C5486">
        <v>5.9719680000000004</v>
      </c>
      <c r="D5486">
        <v>2709</v>
      </c>
      <c r="E5486">
        <v>7844</v>
      </c>
      <c r="F5486">
        <v>2</v>
      </c>
      <c r="G5486">
        <v>6326</v>
      </c>
      <c r="H5486">
        <v>3</v>
      </c>
      <c r="I5486">
        <v>2</v>
      </c>
      <c r="J5486">
        <v>81</v>
      </c>
      <c r="K5486" s="3">
        <v>43343.729054710646</v>
      </c>
    </row>
    <row r="5487" spans="1:11" x14ac:dyDescent="0.25">
      <c r="A5487" t="s">
        <v>61</v>
      </c>
      <c r="B5487" t="s">
        <v>5578</v>
      </c>
      <c r="C5487">
        <v>5.9719680000000004</v>
      </c>
      <c r="D5487">
        <v>4000</v>
      </c>
      <c r="E5487">
        <v>4864</v>
      </c>
      <c r="F5487">
        <v>2</v>
      </c>
      <c r="G5487">
        <v>4057</v>
      </c>
      <c r="H5487">
        <v>3</v>
      </c>
      <c r="I5487">
        <v>3</v>
      </c>
      <c r="J5487">
        <v>83</v>
      </c>
      <c r="K5487" s="3">
        <v>43343.729054166666</v>
      </c>
    </row>
    <row r="5488" spans="1:11" x14ac:dyDescent="0.25">
      <c r="A5488" t="s">
        <v>61</v>
      </c>
      <c r="B5488" t="s">
        <v>5579</v>
      </c>
      <c r="C5488">
        <v>7.1663616000000001</v>
      </c>
      <c r="D5488">
        <v>5163</v>
      </c>
      <c r="E5488">
        <v>5433</v>
      </c>
      <c r="F5488">
        <v>2</v>
      </c>
      <c r="G5488">
        <v>4957</v>
      </c>
      <c r="H5488">
        <v>3</v>
      </c>
      <c r="I5488">
        <v>4</v>
      </c>
      <c r="J5488">
        <v>91</v>
      </c>
      <c r="K5488" s="3">
        <v>43343.729111886576</v>
      </c>
    </row>
    <row r="5489" spans="1:11" x14ac:dyDescent="0.25">
      <c r="A5489" t="s">
        <v>61</v>
      </c>
      <c r="B5489" t="s">
        <v>5580</v>
      </c>
      <c r="C5489">
        <v>7.1663616000000001</v>
      </c>
      <c r="D5489">
        <v>560</v>
      </c>
      <c r="E5489">
        <v>5320</v>
      </c>
      <c r="F5489">
        <v>2</v>
      </c>
      <c r="G5489">
        <v>4972</v>
      </c>
      <c r="H5489">
        <v>4</v>
      </c>
      <c r="I5489">
        <v>0</v>
      </c>
      <c r="J5489">
        <v>93</v>
      </c>
      <c r="K5489" s="3">
        <v>43343.729112071756</v>
      </c>
    </row>
    <row r="5490" spans="1:11" x14ac:dyDescent="0.25">
      <c r="A5490" t="s">
        <v>61</v>
      </c>
      <c r="B5490" t="s">
        <v>5581</v>
      </c>
      <c r="C5490">
        <v>7.1663616000000001</v>
      </c>
      <c r="D5490">
        <v>1348</v>
      </c>
      <c r="E5490">
        <v>5362</v>
      </c>
      <c r="F5490">
        <v>2</v>
      </c>
      <c r="G5490">
        <v>4964</v>
      </c>
      <c r="H5490">
        <v>4</v>
      </c>
      <c r="I5490">
        <v>1</v>
      </c>
      <c r="J5490">
        <v>93</v>
      </c>
      <c r="K5490" s="3">
        <v>43343.72911226852</v>
      </c>
    </row>
    <row r="5491" spans="1:11" x14ac:dyDescent="0.25">
      <c r="A5491" t="s">
        <v>61</v>
      </c>
      <c r="B5491" t="s">
        <v>5582</v>
      </c>
      <c r="C5491">
        <v>7.1663616000000001</v>
      </c>
      <c r="D5491">
        <v>2469</v>
      </c>
      <c r="E5491">
        <v>5939</v>
      </c>
      <c r="F5491">
        <v>2</v>
      </c>
      <c r="G5491">
        <v>5028</v>
      </c>
      <c r="H5491">
        <v>4</v>
      </c>
      <c r="I5491">
        <v>2</v>
      </c>
      <c r="J5491">
        <v>85</v>
      </c>
      <c r="K5491" s="3">
        <v>43343.729112615743</v>
      </c>
    </row>
    <row r="5492" spans="1:11" x14ac:dyDescent="0.25">
      <c r="A5492" t="s">
        <v>61</v>
      </c>
      <c r="B5492" t="s">
        <v>5583</v>
      </c>
      <c r="C5492">
        <v>7.1663616000000001</v>
      </c>
      <c r="D5492">
        <v>3533</v>
      </c>
      <c r="E5492">
        <v>6278</v>
      </c>
      <c r="F5492">
        <v>2</v>
      </c>
      <c r="G5492">
        <v>5348</v>
      </c>
      <c r="H5492">
        <v>4</v>
      </c>
      <c r="I5492">
        <v>3</v>
      </c>
      <c r="J5492">
        <v>85</v>
      </c>
      <c r="K5492" s="3">
        <v>43343.7291128125</v>
      </c>
    </row>
    <row r="5493" spans="1:11" x14ac:dyDescent="0.25">
      <c r="A5493" t="s">
        <v>61</v>
      </c>
      <c r="B5493" t="s">
        <v>5584</v>
      </c>
      <c r="C5493">
        <v>8.5996339200000005</v>
      </c>
      <c r="D5493">
        <v>4406</v>
      </c>
      <c r="E5493">
        <v>6727</v>
      </c>
      <c r="F5493">
        <v>2</v>
      </c>
      <c r="G5493">
        <v>6187</v>
      </c>
      <c r="H5493">
        <v>4</v>
      </c>
      <c r="I5493">
        <v>4</v>
      </c>
      <c r="J5493">
        <v>92</v>
      </c>
      <c r="K5493" s="3">
        <v>43343.729168865742</v>
      </c>
    </row>
    <row r="5494" spans="1:11" x14ac:dyDescent="0.25">
      <c r="A5494" t="s">
        <v>61</v>
      </c>
      <c r="B5494" t="s">
        <v>5585</v>
      </c>
      <c r="C5494">
        <v>8.5996339200000005</v>
      </c>
      <c r="D5494">
        <v>310</v>
      </c>
      <c r="E5494">
        <v>5434</v>
      </c>
      <c r="F5494">
        <v>2</v>
      </c>
      <c r="G5494">
        <v>4878</v>
      </c>
      <c r="H5494">
        <v>5</v>
      </c>
      <c r="I5494">
        <v>0</v>
      </c>
      <c r="J5494">
        <v>90</v>
      </c>
      <c r="K5494" s="3">
        <v>43343.729168668979</v>
      </c>
    </row>
    <row r="5495" spans="1:11" x14ac:dyDescent="0.25">
      <c r="A5495" t="s">
        <v>61</v>
      </c>
      <c r="B5495" t="s">
        <v>5586</v>
      </c>
      <c r="C5495">
        <v>7.1663616000000001</v>
      </c>
      <c r="D5495">
        <v>958</v>
      </c>
      <c r="E5495">
        <v>3466</v>
      </c>
      <c r="F5495">
        <v>2</v>
      </c>
      <c r="G5495">
        <v>3313</v>
      </c>
      <c r="H5495">
        <v>5</v>
      </c>
      <c r="I5495">
        <v>1</v>
      </c>
      <c r="J5495">
        <v>96</v>
      </c>
      <c r="K5495" s="3">
        <v>43343.729112962959</v>
      </c>
    </row>
    <row r="5496" spans="1:11" x14ac:dyDescent="0.25">
      <c r="A5496" t="s">
        <v>61</v>
      </c>
      <c r="B5496" t="s">
        <v>5587</v>
      </c>
      <c r="C5496">
        <v>8.5996339200000005</v>
      </c>
      <c r="D5496">
        <v>1866</v>
      </c>
      <c r="E5496">
        <v>5324</v>
      </c>
      <c r="F5496">
        <v>2</v>
      </c>
      <c r="G5496">
        <v>4527</v>
      </c>
      <c r="H5496">
        <v>5</v>
      </c>
      <c r="I5496">
        <v>2</v>
      </c>
      <c r="J5496">
        <v>85</v>
      </c>
      <c r="K5496" s="3">
        <v>43343.729169062499</v>
      </c>
    </row>
    <row r="5497" spans="1:11" x14ac:dyDescent="0.25">
      <c r="A5497" t="s">
        <v>61</v>
      </c>
      <c r="B5497" t="s">
        <v>5588</v>
      </c>
      <c r="C5497">
        <v>8.5996339200000005</v>
      </c>
      <c r="D5497">
        <v>3021</v>
      </c>
      <c r="E5497">
        <v>3965</v>
      </c>
      <c r="F5497">
        <v>2</v>
      </c>
      <c r="G5497">
        <v>3649</v>
      </c>
      <c r="H5497">
        <v>5</v>
      </c>
      <c r="I5497">
        <v>3</v>
      </c>
      <c r="J5497">
        <v>92</v>
      </c>
      <c r="K5497" s="3">
        <v>43343.729169409722</v>
      </c>
    </row>
    <row r="5498" spans="1:11" x14ac:dyDescent="0.25">
      <c r="A5498" t="s">
        <v>61</v>
      </c>
      <c r="B5498" t="s">
        <v>5589</v>
      </c>
      <c r="C5498">
        <v>8.5996339200000005</v>
      </c>
      <c r="D5498">
        <v>3885</v>
      </c>
      <c r="E5498">
        <v>5280</v>
      </c>
      <c r="F5498">
        <v>2</v>
      </c>
      <c r="G5498">
        <v>4955</v>
      </c>
      <c r="H5498">
        <v>5</v>
      </c>
      <c r="I5498">
        <v>4</v>
      </c>
      <c r="J5498">
        <v>94</v>
      </c>
      <c r="K5498" s="3">
        <v>43343.729170138889</v>
      </c>
    </row>
    <row r="5499" spans="1:11" x14ac:dyDescent="0.25">
      <c r="A5499" t="s">
        <v>61</v>
      </c>
      <c r="B5499" t="s">
        <v>5590</v>
      </c>
      <c r="C5499">
        <v>8.5996339200000005</v>
      </c>
      <c r="D5499">
        <v>4605</v>
      </c>
      <c r="E5499">
        <v>4211</v>
      </c>
      <c r="F5499">
        <v>2</v>
      </c>
      <c r="G5499">
        <v>3856</v>
      </c>
      <c r="H5499">
        <v>5</v>
      </c>
      <c r="I5499">
        <v>5</v>
      </c>
      <c r="J5499">
        <v>92</v>
      </c>
      <c r="K5499" s="3">
        <v>43343.729169942133</v>
      </c>
    </row>
    <row r="5500" spans="1:11" x14ac:dyDescent="0.25">
      <c r="A5500" t="s">
        <v>61</v>
      </c>
      <c r="B5500" t="s">
        <v>5591</v>
      </c>
      <c r="C5500">
        <v>8.5996339200000005</v>
      </c>
      <c r="D5500">
        <v>388</v>
      </c>
      <c r="E5500">
        <v>2640</v>
      </c>
      <c r="F5500">
        <v>2</v>
      </c>
      <c r="G5500">
        <v>2352</v>
      </c>
      <c r="H5500">
        <v>6</v>
      </c>
      <c r="I5500">
        <v>0</v>
      </c>
      <c r="J5500">
        <v>89</v>
      </c>
      <c r="K5500" s="3">
        <v>43343.72916959491</v>
      </c>
    </row>
    <row r="5501" spans="1:11" x14ac:dyDescent="0.25">
      <c r="A5501" t="s">
        <v>61</v>
      </c>
      <c r="B5501" t="s">
        <v>5592</v>
      </c>
      <c r="C5501">
        <v>7.309688832</v>
      </c>
      <c r="D5501">
        <v>1202</v>
      </c>
      <c r="E5501">
        <v>4034</v>
      </c>
      <c r="F5501">
        <v>3</v>
      </c>
      <c r="G5501">
        <v>4036</v>
      </c>
      <c r="H5501">
        <v>6</v>
      </c>
      <c r="I5501">
        <v>1</v>
      </c>
      <c r="J5501">
        <v>100</v>
      </c>
      <c r="K5501" s="3">
        <v>43343.729227546297</v>
      </c>
    </row>
    <row r="5502" spans="1:11" x14ac:dyDescent="0.25">
      <c r="A5502" t="s">
        <v>61</v>
      </c>
      <c r="B5502" t="s">
        <v>5593</v>
      </c>
      <c r="C5502">
        <v>8.5996339200000005</v>
      </c>
      <c r="D5502">
        <v>1873</v>
      </c>
      <c r="E5502">
        <v>2554</v>
      </c>
      <c r="F5502">
        <v>2</v>
      </c>
      <c r="G5502">
        <v>2450</v>
      </c>
      <c r="H5502">
        <v>6</v>
      </c>
      <c r="I5502">
        <v>2</v>
      </c>
      <c r="J5502">
        <v>96</v>
      </c>
      <c r="K5502" s="3">
        <v>43343.729170335646</v>
      </c>
    </row>
    <row r="5503" spans="1:11" x14ac:dyDescent="0.25">
      <c r="A5503" t="s">
        <v>61</v>
      </c>
      <c r="B5503" t="s">
        <v>5594</v>
      </c>
      <c r="C5503">
        <v>7.309688832</v>
      </c>
      <c r="D5503">
        <v>2542</v>
      </c>
      <c r="E5503">
        <v>3318</v>
      </c>
      <c r="F5503">
        <v>2</v>
      </c>
      <c r="G5503">
        <v>3093</v>
      </c>
      <c r="H5503">
        <v>6</v>
      </c>
      <c r="I5503">
        <v>3</v>
      </c>
      <c r="J5503">
        <v>93</v>
      </c>
      <c r="K5503" s="3">
        <v>43343.729227743053</v>
      </c>
    </row>
    <row r="5504" spans="1:11" x14ac:dyDescent="0.25">
      <c r="A5504" t="s">
        <v>61</v>
      </c>
      <c r="B5504" t="s">
        <v>5595</v>
      </c>
      <c r="C5504">
        <v>7.309688832</v>
      </c>
      <c r="D5504">
        <v>2996</v>
      </c>
      <c r="E5504">
        <v>2817</v>
      </c>
      <c r="F5504">
        <v>3</v>
      </c>
      <c r="G5504">
        <v>2819</v>
      </c>
      <c r="H5504">
        <v>6</v>
      </c>
      <c r="I5504">
        <v>4</v>
      </c>
      <c r="J5504">
        <v>100</v>
      </c>
      <c r="K5504" s="3">
        <v>43343.729227928241</v>
      </c>
    </row>
    <row r="5505" spans="1:11" x14ac:dyDescent="0.25">
      <c r="A5505" t="s">
        <v>61</v>
      </c>
      <c r="B5505" t="s">
        <v>5596</v>
      </c>
      <c r="C5505">
        <v>7.309688832</v>
      </c>
      <c r="D5505">
        <v>3958</v>
      </c>
      <c r="E5505">
        <v>3548</v>
      </c>
      <c r="F5505">
        <v>2</v>
      </c>
      <c r="G5505">
        <v>3518</v>
      </c>
      <c r="H5505">
        <v>6</v>
      </c>
      <c r="I5505">
        <v>5</v>
      </c>
      <c r="J5505">
        <v>99</v>
      </c>
      <c r="K5505" s="3">
        <v>43343.729228275464</v>
      </c>
    </row>
    <row r="5506" spans="1:11" x14ac:dyDescent="0.25">
      <c r="A5506" t="s">
        <v>61</v>
      </c>
      <c r="B5506" t="s">
        <v>5597</v>
      </c>
      <c r="C5506">
        <v>7.309688832</v>
      </c>
      <c r="D5506">
        <v>4433</v>
      </c>
      <c r="E5506">
        <v>3652</v>
      </c>
      <c r="F5506">
        <v>3</v>
      </c>
      <c r="G5506">
        <v>3655</v>
      </c>
      <c r="H5506">
        <v>6</v>
      </c>
      <c r="I5506">
        <v>6</v>
      </c>
      <c r="J5506">
        <v>100</v>
      </c>
      <c r="K5506" s="3">
        <v>43343.729228622688</v>
      </c>
    </row>
    <row r="5507" spans="1:11" x14ac:dyDescent="0.25">
      <c r="A5507" t="s">
        <v>61</v>
      </c>
      <c r="B5507" t="s">
        <v>5598</v>
      </c>
      <c r="C5507">
        <v>7.309688832</v>
      </c>
      <c r="D5507">
        <v>5130</v>
      </c>
      <c r="E5507">
        <v>3340</v>
      </c>
      <c r="F5507">
        <v>3</v>
      </c>
      <c r="G5507">
        <v>3343</v>
      </c>
      <c r="H5507">
        <v>6</v>
      </c>
      <c r="I5507">
        <v>7</v>
      </c>
      <c r="J5507">
        <v>100</v>
      </c>
      <c r="K5507" s="3">
        <v>43343.729228819444</v>
      </c>
    </row>
    <row r="5508" spans="1:11" x14ac:dyDescent="0.25">
      <c r="A5508" t="s">
        <v>61</v>
      </c>
      <c r="B5508" t="s">
        <v>5599</v>
      </c>
      <c r="C5508">
        <v>7.309688832</v>
      </c>
      <c r="D5508">
        <v>551</v>
      </c>
      <c r="E5508">
        <v>2244</v>
      </c>
      <c r="F5508">
        <v>3</v>
      </c>
      <c r="G5508">
        <v>2246</v>
      </c>
      <c r="H5508">
        <v>7</v>
      </c>
      <c r="I5508">
        <v>0</v>
      </c>
      <c r="J5508">
        <v>100</v>
      </c>
      <c r="K5508" s="3">
        <v>43343.729228472221</v>
      </c>
    </row>
    <row r="5509" spans="1:11" x14ac:dyDescent="0.25">
      <c r="A5509" t="s">
        <v>61</v>
      </c>
      <c r="B5509" t="s">
        <v>5600</v>
      </c>
      <c r="C5509">
        <v>7.309688832</v>
      </c>
      <c r="D5509">
        <v>849</v>
      </c>
      <c r="E5509">
        <v>3049</v>
      </c>
      <c r="F5509">
        <v>3</v>
      </c>
      <c r="G5509">
        <v>3050</v>
      </c>
      <c r="H5509">
        <v>7</v>
      </c>
      <c r="I5509">
        <v>1</v>
      </c>
      <c r="J5509">
        <v>100</v>
      </c>
      <c r="K5509" s="3">
        <v>43343.729229363424</v>
      </c>
    </row>
    <row r="5510" spans="1:11" x14ac:dyDescent="0.25">
      <c r="A5510" t="s">
        <v>61</v>
      </c>
      <c r="B5510" t="s">
        <v>5601</v>
      </c>
      <c r="C5510">
        <v>7.309688832</v>
      </c>
      <c r="D5510">
        <v>1757</v>
      </c>
      <c r="E5510">
        <v>2114</v>
      </c>
      <c r="F5510">
        <v>3</v>
      </c>
      <c r="G5510">
        <v>2117</v>
      </c>
      <c r="H5510">
        <v>7</v>
      </c>
      <c r="I5510">
        <v>2</v>
      </c>
      <c r="J5510">
        <v>100</v>
      </c>
      <c r="K5510" s="3">
        <v>43343.7292290162</v>
      </c>
    </row>
    <row r="5511" spans="1:11" x14ac:dyDescent="0.25">
      <c r="A5511" t="s">
        <v>61</v>
      </c>
      <c r="B5511" t="s">
        <v>5602</v>
      </c>
      <c r="C5511">
        <v>7.309688832</v>
      </c>
      <c r="D5511">
        <v>1910</v>
      </c>
      <c r="E5511">
        <v>2293</v>
      </c>
      <c r="F5511">
        <v>3</v>
      </c>
      <c r="G5511">
        <v>2295</v>
      </c>
      <c r="H5511">
        <v>7</v>
      </c>
      <c r="I5511">
        <v>3</v>
      </c>
      <c r="J5511">
        <v>100</v>
      </c>
      <c r="K5511" s="3">
        <v>43343.729229548611</v>
      </c>
    </row>
    <row r="5512" spans="1:11" x14ac:dyDescent="0.25">
      <c r="A5512" t="s">
        <v>61</v>
      </c>
      <c r="B5512" t="s">
        <v>5603</v>
      </c>
      <c r="C5512">
        <v>6.5787199487999999</v>
      </c>
      <c r="D5512">
        <v>3207</v>
      </c>
      <c r="E5512">
        <v>2555</v>
      </c>
      <c r="F5512">
        <v>2</v>
      </c>
      <c r="G5512">
        <v>2396</v>
      </c>
      <c r="H5512">
        <v>7</v>
      </c>
      <c r="I5512">
        <v>5</v>
      </c>
      <c r="J5512">
        <v>94</v>
      </c>
      <c r="K5512" s="3">
        <v>43343.729284340276</v>
      </c>
    </row>
    <row r="5513" spans="1:11" x14ac:dyDescent="0.25">
      <c r="A5513" t="s">
        <v>61</v>
      </c>
      <c r="B5513" t="s">
        <v>5604</v>
      </c>
      <c r="C5513">
        <v>6.5787199487999999</v>
      </c>
      <c r="D5513">
        <v>3662</v>
      </c>
      <c r="E5513">
        <v>2271</v>
      </c>
      <c r="F5513">
        <v>3</v>
      </c>
      <c r="G5513">
        <v>2273</v>
      </c>
      <c r="H5513">
        <v>7</v>
      </c>
      <c r="I5513">
        <v>6</v>
      </c>
      <c r="J5513">
        <v>100</v>
      </c>
      <c r="K5513" s="3">
        <v>43343.729284490742</v>
      </c>
    </row>
    <row r="5514" spans="1:11" x14ac:dyDescent="0.25">
      <c r="A5514" t="s">
        <v>61</v>
      </c>
      <c r="B5514" t="s">
        <v>5605</v>
      </c>
      <c r="C5514">
        <v>6.5787199487999999</v>
      </c>
      <c r="D5514">
        <v>4247</v>
      </c>
      <c r="E5514">
        <v>2688</v>
      </c>
      <c r="F5514">
        <v>2</v>
      </c>
      <c r="G5514">
        <v>2421</v>
      </c>
      <c r="H5514">
        <v>7</v>
      </c>
      <c r="I5514">
        <v>7</v>
      </c>
      <c r="J5514">
        <v>90</v>
      </c>
      <c r="K5514" s="3">
        <v>43343.729284687499</v>
      </c>
    </row>
    <row r="5515" spans="1:11" x14ac:dyDescent="0.25">
      <c r="A5515" t="s">
        <v>61</v>
      </c>
      <c r="B5515" t="s">
        <v>5606</v>
      </c>
      <c r="C5515">
        <v>6.5787199487999999</v>
      </c>
      <c r="D5515">
        <v>5036</v>
      </c>
      <c r="E5515">
        <v>2574</v>
      </c>
      <c r="F5515">
        <v>3</v>
      </c>
      <c r="G5515">
        <v>2574</v>
      </c>
      <c r="H5515">
        <v>7</v>
      </c>
      <c r="I5515">
        <v>8</v>
      </c>
      <c r="J5515">
        <v>100</v>
      </c>
      <c r="K5515" s="3">
        <v>43343.729285034722</v>
      </c>
    </row>
    <row r="5516" spans="1:11" x14ac:dyDescent="0.25">
      <c r="A5516" t="s">
        <v>61</v>
      </c>
      <c r="B5516" t="s">
        <v>5607</v>
      </c>
      <c r="C5516">
        <v>6.5787199487999999</v>
      </c>
      <c r="D5516">
        <v>525</v>
      </c>
      <c r="E5516">
        <v>3038</v>
      </c>
      <c r="F5516">
        <v>3</v>
      </c>
      <c r="G5516">
        <v>3030</v>
      </c>
      <c r="H5516">
        <v>8</v>
      </c>
      <c r="I5516">
        <v>0</v>
      </c>
      <c r="J5516">
        <v>100</v>
      </c>
      <c r="K5516" s="3">
        <v>43343.72928521991</v>
      </c>
    </row>
    <row r="5517" spans="1:11" x14ac:dyDescent="0.25">
      <c r="A5517" t="s">
        <v>61</v>
      </c>
      <c r="B5517" t="s">
        <v>5608</v>
      </c>
      <c r="C5517">
        <v>6.5787199487999999</v>
      </c>
      <c r="D5517">
        <v>1099</v>
      </c>
      <c r="E5517">
        <v>3668</v>
      </c>
      <c r="F5517">
        <v>2</v>
      </c>
      <c r="G5517">
        <v>3225</v>
      </c>
      <c r="H5517">
        <v>8</v>
      </c>
      <c r="I5517">
        <v>1</v>
      </c>
      <c r="J5517">
        <v>88</v>
      </c>
      <c r="K5517" s="3">
        <v>43343.729285416666</v>
      </c>
    </row>
    <row r="5518" spans="1:11" x14ac:dyDescent="0.25">
      <c r="A5518" t="s">
        <v>61</v>
      </c>
      <c r="B5518" t="s">
        <v>5609</v>
      </c>
      <c r="C5518">
        <v>5.9208479539200001</v>
      </c>
      <c r="D5518">
        <v>1914</v>
      </c>
      <c r="E5518">
        <v>3677</v>
      </c>
      <c r="F5518">
        <v>2</v>
      </c>
      <c r="G5518">
        <v>3449</v>
      </c>
      <c r="H5518">
        <v>8</v>
      </c>
      <c r="I5518">
        <v>2</v>
      </c>
      <c r="J5518">
        <v>94</v>
      </c>
      <c r="K5518" s="3">
        <v>43343.729343252315</v>
      </c>
    </row>
    <row r="5519" spans="1:11" x14ac:dyDescent="0.25">
      <c r="A5519" t="s">
        <v>61</v>
      </c>
      <c r="B5519" t="s">
        <v>5610</v>
      </c>
      <c r="C5519">
        <v>5.9208479539200001</v>
      </c>
      <c r="D5519">
        <v>3197</v>
      </c>
      <c r="E5519">
        <v>2760</v>
      </c>
      <c r="F5519">
        <v>3</v>
      </c>
      <c r="G5519">
        <v>2764</v>
      </c>
      <c r="H5519">
        <v>8</v>
      </c>
      <c r="I5519">
        <v>4</v>
      </c>
      <c r="J5519">
        <v>100</v>
      </c>
      <c r="K5519" s="3">
        <v>43343.729343437502</v>
      </c>
    </row>
    <row r="5520" spans="1:11" x14ac:dyDescent="0.25">
      <c r="A5520" t="s">
        <v>61</v>
      </c>
      <c r="B5520" t="s">
        <v>5611</v>
      </c>
      <c r="C5520">
        <v>5.9208479539200001</v>
      </c>
      <c r="D5520">
        <v>3600</v>
      </c>
      <c r="E5520">
        <v>3053</v>
      </c>
      <c r="F5520">
        <v>3</v>
      </c>
      <c r="G5520">
        <v>3054</v>
      </c>
      <c r="H5520">
        <v>8</v>
      </c>
      <c r="I5520">
        <v>5</v>
      </c>
      <c r="J5520">
        <v>100</v>
      </c>
      <c r="K5520" s="3">
        <v>43343.729343784726</v>
      </c>
    </row>
    <row r="5521" spans="1:11" x14ac:dyDescent="0.25">
      <c r="A5521" t="s">
        <v>61</v>
      </c>
      <c r="B5521" t="s">
        <v>5612</v>
      </c>
      <c r="C5521">
        <v>5.9208479539200001</v>
      </c>
      <c r="D5521">
        <v>4572</v>
      </c>
      <c r="E5521">
        <v>3177</v>
      </c>
      <c r="F5521">
        <v>2</v>
      </c>
      <c r="G5521">
        <v>2742</v>
      </c>
      <c r="H5521">
        <v>8</v>
      </c>
      <c r="I5521">
        <v>6</v>
      </c>
      <c r="J5521">
        <v>86</v>
      </c>
      <c r="K5521" s="3">
        <v>43343.729343981482</v>
      </c>
    </row>
    <row r="5522" spans="1:11" x14ac:dyDescent="0.25">
      <c r="A5522" t="s">
        <v>61</v>
      </c>
      <c r="B5522" t="s">
        <v>5613</v>
      </c>
      <c r="C5522">
        <v>5.9208479539200001</v>
      </c>
      <c r="D5522">
        <v>5166</v>
      </c>
      <c r="E5522">
        <v>2896</v>
      </c>
      <c r="F5522">
        <v>3</v>
      </c>
      <c r="G5522">
        <v>2899</v>
      </c>
      <c r="H5522">
        <v>8</v>
      </c>
      <c r="I5522">
        <v>7</v>
      </c>
      <c r="J5522">
        <v>100</v>
      </c>
      <c r="K5522" s="3">
        <v>43343.729344131942</v>
      </c>
    </row>
    <row r="5523" spans="1:11" x14ac:dyDescent="0.25">
      <c r="A5523" t="s">
        <v>61</v>
      </c>
      <c r="B5523" t="s">
        <v>5614</v>
      </c>
      <c r="C5523">
        <v>5.9208479539200001</v>
      </c>
      <c r="D5523">
        <v>273</v>
      </c>
      <c r="E5523">
        <v>4076</v>
      </c>
      <c r="F5523">
        <v>2</v>
      </c>
      <c r="G5523">
        <v>3713</v>
      </c>
      <c r="H5523">
        <v>9</v>
      </c>
      <c r="I5523">
        <v>0</v>
      </c>
      <c r="J5523">
        <v>91</v>
      </c>
      <c r="K5523" s="3">
        <v>43343.729344328705</v>
      </c>
    </row>
    <row r="5524" spans="1:11" x14ac:dyDescent="0.25">
      <c r="A5524" t="s">
        <v>61</v>
      </c>
      <c r="B5524" t="s">
        <v>5615</v>
      </c>
      <c r="C5524">
        <v>5.328763158528</v>
      </c>
      <c r="D5524">
        <v>1107</v>
      </c>
      <c r="E5524">
        <v>4313</v>
      </c>
      <c r="F5524">
        <v>2</v>
      </c>
      <c r="G5524">
        <v>4167</v>
      </c>
      <c r="H5524">
        <v>9</v>
      </c>
      <c r="I5524">
        <v>1</v>
      </c>
      <c r="J5524">
        <v>97</v>
      </c>
      <c r="K5524" s="3">
        <v>43343.729400150463</v>
      </c>
    </row>
    <row r="5525" spans="1:11" x14ac:dyDescent="0.25">
      <c r="A5525" t="s">
        <v>61</v>
      </c>
      <c r="B5525" t="s">
        <v>5616</v>
      </c>
      <c r="C5525">
        <v>5.328763158528</v>
      </c>
      <c r="D5525">
        <v>2856</v>
      </c>
      <c r="E5525">
        <v>3876</v>
      </c>
      <c r="F5525">
        <v>2</v>
      </c>
      <c r="G5525">
        <v>3435</v>
      </c>
      <c r="H5525">
        <v>9</v>
      </c>
      <c r="I5525">
        <v>3</v>
      </c>
      <c r="J5525">
        <v>89</v>
      </c>
      <c r="K5525" s="3">
        <v>43343.72940084491</v>
      </c>
    </row>
    <row r="5526" spans="1:11" x14ac:dyDescent="0.25">
      <c r="A5526" t="s">
        <v>61</v>
      </c>
      <c r="B5526" t="s">
        <v>5617</v>
      </c>
      <c r="C5526">
        <v>5.328763158528</v>
      </c>
      <c r="D5526">
        <v>3453</v>
      </c>
      <c r="E5526">
        <v>3509</v>
      </c>
      <c r="F5526">
        <v>3</v>
      </c>
      <c r="G5526">
        <v>3511</v>
      </c>
      <c r="H5526">
        <v>9</v>
      </c>
      <c r="I5526">
        <v>4</v>
      </c>
      <c r="J5526">
        <v>100</v>
      </c>
      <c r="K5526" s="3">
        <v>43343.729401238423</v>
      </c>
    </row>
    <row r="5527" spans="1:11" x14ac:dyDescent="0.25">
      <c r="A5527" t="s">
        <v>61</v>
      </c>
      <c r="B5527" t="s">
        <v>5618</v>
      </c>
      <c r="C5527">
        <v>5.328763158528</v>
      </c>
      <c r="D5527">
        <v>4215</v>
      </c>
      <c r="E5527">
        <v>3242</v>
      </c>
      <c r="F5527">
        <v>3</v>
      </c>
      <c r="G5527">
        <v>3244</v>
      </c>
      <c r="H5527">
        <v>9</v>
      </c>
      <c r="I5527">
        <v>5</v>
      </c>
      <c r="J5527">
        <v>100</v>
      </c>
      <c r="K5527" s="3">
        <v>43343.72940142361</v>
      </c>
    </row>
    <row r="5528" spans="1:11" x14ac:dyDescent="0.25">
      <c r="A5528" t="s">
        <v>61</v>
      </c>
      <c r="B5528" t="s">
        <v>5619</v>
      </c>
      <c r="C5528">
        <v>5.328763158528</v>
      </c>
      <c r="D5528">
        <v>4830</v>
      </c>
      <c r="E5528">
        <v>4696</v>
      </c>
      <c r="F5528">
        <v>2</v>
      </c>
      <c r="G5528">
        <v>3903</v>
      </c>
      <c r="H5528">
        <v>9</v>
      </c>
      <c r="I5528">
        <v>6</v>
      </c>
      <c r="J5528">
        <v>83</v>
      </c>
      <c r="K5528" s="3">
        <v>43343.729401770834</v>
      </c>
    </row>
    <row r="5529" spans="1:11" x14ac:dyDescent="0.25">
      <c r="A5529" t="s">
        <v>61</v>
      </c>
      <c r="B5529" t="s">
        <v>5620</v>
      </c>
      <c r="C5529">
        <v>5.328763158528</v>
      </c>
      <c r="D5529">
        <v>116</v>
      </c>
      <c r="E5529">
        <v>3639</v>
      </c>
      <c r="F5529">
        <v>3</v>
      </c>
      <c r="G5529">
        <v>3641</v>
      </c>
      <c r="H5529">
        <v>10</v>
      </c>
      <c r="I5529">
        <v>0</v>
      </c>
      <c r="J5529">
        <v>100</v>
      </c>
      <c r="K5529" s="3">
        <v>43343.72940196759</v>
      </c>
    </row>
    <row r="5530" spans="1:11" x14ac:dyDescent="0.25">
      <c r="A5530" t="s">
        <v>61</v>
      </c>
      <c r="B5530" t="s">
        <v>5621</v>
      </c>
      <c r="C5530">
        <v>4.7958868426752002</v>
      </c>
      <c r="D5530">
        <v>973</v>
      </c>
      <c r="E5530">
        <v>5117</v>
      </c>
      <c r="F5530">
        <v>2</v>
      </c>
      <c r="G5530">
        <v>4247</v>
      </c>
      <c r="H5530">
        <v>10</v>
      </c>
      <c r="I5530">
        <v>1</v>
      </c>
      <c r="J5530">
        <v>83</v>
      </c>
      <c r="K5530" s="3">
        <v>43343.729458946756</v>
      </c>
    </row>
    <row r="5531" spans="1:11" x14ac:dyDescent="0.25">
      <c r="A5531" t="s">
        <v>61</v>
      </c>
      <c r="B5531" t="s">
        <v>5622</v>
      </c>
      <c r="C5531">
        <v>4.7958868426752002</v>
      </c>
      <c r="D5531">
        <v>2208</v>
      </c>
      <c r="E5531">
        <v>5470</v>
      </c>
      <c r="F5531">
        <v>2</v>
      </c>
      <c r="G5531">
        <v>5278</v>
      </c>
      <c r="H5531">
        <v>10</v>
      </c>
      <c r="I5531">
        <v>2</v>
      </c>
      <c r="J5531">
        <v>96</v>
      </c>
      <c r="K5531" s="3">
        <v>43343.729459490743</v>
      </c>
    </row>
    <row r="5532" spans="1:11" x14ac:dyDescent="0.25">
      <c r="A5532" t="s">
        <v>61</v>
      </c>
      <c r="B5532" t="s">
        <v>5623</v>
      </c>
      <c r="C5532">
        <v>4.7958868426752002</v>
      </c>
      <c r="D5532">
        <v>3070</v>
      </c>
      <c r="E5532">
        <v>3672</v>
      </c>
      <c r="F5532">
        <v>2</v>
      </c>
      <c r="G5532">
        <v>3173</v>
      </c>
      <c r="H5532">
        <v>10</v>
      </c>
      <c r="I5532">
        <v>3</v>
      </c>
      <c r="J5532">
        <v>86</v>
      </c>
      <c r="K5532" s="3">
        <v>43343.72945914352</v>
      </c>
    </row>
    <row r="5533" spans="1:11" x14ac:dyDescent="0.25">
      <c r="A5533" t="s">
        <v>61</v>
      </c>
      <c r="B5533" t="s">
        <v>5624</v>
      </c>
      <c r="C5533">
        <v>4.7958868426752002</v>
      </c>
      <c r="D5533">
        <v>3678</v>
      </c>
      <c r="E5533">
        <v>4652</v>
      </c>
      <c r="F5533">
        <v>3</v>
      </c>
      <c r="G5533">
        <v>4655</v>
      </c>
      <c r="H5533">
        <v>10</v>
      </c>
      <c r="I5533">
        <v>4</v>
      </c>
      <c r="J5533">
        <v>100</v>
      </c>
      <c r="K5533" s="3">
        <v>43343.7294596875</v>
      </c>
    </row>
    <row r="5534" spans="1:11" x14ac:dyDescent="0.25">
      <c r="A5534" t="s">
        <v>61</v>
      </c>
      <c r="B5534" t="s">
        <v>5625</v>
      </c>
      <c r="C5534">
        <v>4.7958868426752002</v>
      </c>
      <c r="D5534">
        <v>4754</v>
      </c>
      <c r="E5534">
        <v>5507</v>
      </c>
      <c r="F5534">
        <v>2</v>
      </c>
      <c r="G5534">
        <v>4570</v>
      </c>
      <c r="H5534">
        <v>10</v>
      </c>
      <c r="I5534">
        <v>5</v>
      </c>
      <c r="J5534">
        <v>83</v>
      </c>
      <c r="K5534" s="3">
        <v>43343.729459872688</v>
      </c>
    </row>
    <row r="5535" spans="1:11" x14ac:dyDescent="0.25">
      <c r="A5535" t="s">
        <v>61</v>
      </c>
      <c r="B5535" t="s">
        <v>5626</v>
      </c>
      <c r="C5535">
        <v>4.9024621058457596</v>
      </c>
      <c r="D5535">
        <v>334</v>
      </c>
      <c r="E5535">
        <v>6208</v>
      </c>
      <c r="F5535">
        <v>2</v>
      </c>
      <c r="G5535">
        <v>5777</v>
      </c>
      <c r="H5535">
        <v>11</v>
      </c>
      <c r="I5535">
        <v>0</v>
      </c>
      <c r="J5535">
        <v>93</v>
      </c>
      <c r="K5535" s="3">
        <v>43343.729515775463</v>
      </c>
    </row>
    <row r="5536" spans="1:11" x14ac:dyDescent="0.25">
      <c r="A5536" t="s">
        <v>61</v>
      </c>
      <c r="B5536" t="s">
        <v>5627</v>
      </c>
      <c r="C5536">
        <v>4.9024621058457596</v>
      </c>
      <c r="D5536">
        <v>1125</v>
      </c>
      <c r="E5536">
        <v>6150</v>
      </c>
      <c r="F5536">
        <v>2</v>
      </c>
      <c r="G5536">
        <v>5552</v>
      </c>
      <c r="H5536">
        <v>11</v>
      </c>
      <c r="I5536">
        <v>1</v>
      </c>
      <c r="J5536">
        <v>90</v>
      </c>
      <c r="K5536" s="3">
        <v>43343.72951597222</v>
      </c>
    </row>
    <row r="5537" spans="1:11" x14ac:dyDescent="0.25">
      <c r="A5537" t="s">
        <v>61</v>
      </c>
      <c r="B5537" t="s">
        <v>5628</v>
      </c>
      <c r="C5537">
        <v>4.9024621058457596</v>
      </c>
      <c r="D5537">
        <v>2341</v>
      </c>
      <c r="E5537">
        <v>6228</v>
      </c>
      <c r="F5537">
        <v>2</v>
      </c>
      <c r="G5537">
        <v>5215</v>
      </c>
      <c r="H5537">
        <v>11</v>
      </c>
      <c r="I5537">
        <v>2</v>
      </c>
      <c r="J5537">
        <v>84</v>
      </c>
      <c r="K5537" s="3">
        <v>43343.729516319443</v>
      </c>
    </row>
    <row r="5538" spans="1:11" x14ac:dyDescent="0.25">
      <c r="A5538" t="s">
        <v>61</v>
      </c>
      <c r="B5538" t="s">
        <v>5629</v>
      </c>
      <c r="C5538">
        <v>4.9024621058457596</v>
      </c>
      <c r="D5538">
        <v>3407</v>
      </c>
      <c r="E5538">
        <v>6032</v>
      </c>
      <c r="F5538">
        <v>2</v>
      </c>
      <c r="G5538">
        <v>4981</v>
      </c>
      <c r="H5538">
        <v>11</v>
      </c>
      <c r="I5538">
        <v>3</v>
      </c>
      <c r="J5538">
        <v>83</v>
      </c>
      <c r="K5538" s="3">
        <v>43343.729516516207</v>
      </c>
    </row>
    <row r="5539" spans="1:11" x14ac:dyDescent="0.25">
      <c r="A5539" t="s">
        <v>61</v>
      </c>
      <c r="B5539" t="s">
        <v>5630</v>
      </c>
      <c r="C5539">
        <v>4.9024621058457596</v>
      </c>
      <c r="D5539">
        <v>4337</v>
      </c>
      <c r="E5539">
        <v>5373</v>
      </c>
      <c r="F5539">
        <v>2</v>
      </c>
      <c r="G5539">
        <v>4727</v>
      </c>
      <c r="H5539">
        <v>11</v>
      </c>
      <c r="I5539">
        <v>4</v>
      </c>
      <c r="J5539">
        <v>88</v>
      </c>
      <c r="K5539" s="3">
        <v>43343.729516701387</v>
      </c>
    </row>
    <row r="5540" spans="1:11" x14ac:dyDescent="0.25">
      <c r="A5540" t="s">
        <v>61</v>
      </c>
      <c r="B5540" t="s">
        <v>5631</v>
      </c>
      <c r="C5540">
        <v>5.5561237199585296</v>
      </c>
      <c r="D5540">
        <v>4869</v>
      </c>
      <c r="E5540">
        <v>6129</v>
      </c>
      <c r="F5540">
        <v>2</v>
      </c>
      <c r="G5540">
        <v>5120</v>
      </c>
      <c r="H5540">
        <v>11</v>
      </c>
      <c r="I5540">
        <v>5</v>
      </c>
      <c r="J5540">
        <v>84</v>
      </c>
      <c r="K5540" s="3">
        <v>43343.729580057872</v>
      </c>
    </row>
    <row r="5541" spans="1:11" x14ac:dyDescent="0.25">
      <c r="A5541" t="s">
        <v>61</v>
      </c>
      <c r="B5541" t="s">
        <v>5632</v>
      </c>
      <c r="C5541">
        <v>5.5561237199585296</v>
      </c>
      <c r="D5541">
        <v>195</v>
      </c>
      <c r="E5541">
        <v>5607</v>
      </c>
      <c r="F5541">
        <v>2</v>
      </c>
      <c r="G5541">
        <v>5091</v>
      </c>
      <c r="H5541">
        <v>12</v>
      </c>
      <c r="I5541">
        <v>0</v>
      </c>
      <c r="J5541">
        <v>91</v>
      </c>
      <c r="K5541" s="3">
        <v>43343.729580243053</v>
      </c>
    </row>
    <row r="5542" spans="1:11" x14ac:dyDescent="0.25">
      <c r="A5542" t="s">
        <v>61</v>
      </c>
      <c r="B5542" t="s">
        <v>5633</v>
      </c>
      <c r="C5542">
        <v>5.5561237199585296</v>
      </c>
      <c r="D5542">
        <v>1368</v>
      </c>
      <c r="E5542">
        <v>4714</v>
      </c>
      <c r="F5542">
        <v>2</v>
      </c>
      <c r="G5542">
        <v>4460</v>
      </c>
      <c r="H5542">
        <v>12</v>
      </c>
      <c r="I5542">
        <v>1</v>
      </c>
      <c r="J5542">
        <v>95</v>
      </c>
      <c r="K5542" s="3">
        <v>43343.729580590276</v>
      </c>
    </row>
    <row r="5543" spans="1:11" x14ac:dyDescent="0.25">
      <c r="A5543" t="s">
        <v>61</v>
      </c>
      <c r="B5543" t="s">
        <v>5634</v>
      </c>
      <c r="C5543">
        <v>5.5561237199585296</v>
      </c>
      <c r="D5543">
        <v>2271</v>
      </c>
      <c r="E5543">
        <v>5997</v>
      </c>
      <c r="F5543">
        <v>2</v>
      </c>
      <c r="G5543">
        <v>5165</v>
      </c>
      <c r="H5543">
        <v>12</v>
      </c>
      <c r="I5543">
        <v>2</v>
      </c>
      <c r="J5543">
        <v>86</v>
      </c>
      <c r="K5543" s="3">
        <v>43343.729580983796</v>
      </c>
    </row>
    <row r="5544" spans="1:11" x14ac:dyDescent="0.25">
      <c r="A5544" t="s">
        <v>61</v>
      </c>
      <c r="B5544" t="s">
        <v>5635</v>
      </c>
      <c r="C5544">
        <v>5.5561237199585296</v>
      </c>
      <c r="D5544">
        <v>3314</v>
      </c>
      <c r="E5544">
        <v>6903</v>
      </c>
      <c r="F5544">
        <v>2</v>
      </c>
      <c r="G5544">
        <v>5427</v>
      </c>
      <c r="H5544">
        <v>12</v>
      </c>
      <c r="I5544">
        <v>3</v>
      </c>
      <c r="J5544">
        <v>79</v>
      </c>
      <c r="K5544" s="3">
        <v>43343.729581134263</v>
      </c>
    </row>
    <row r="5545" spans="1:11" x14ac:dyDescent="0.25">
      <c r="A5545" t="s">
        <v>61</v>
      </c>
      <c r="B5545" t="s">
        <v>5636</v>
      </c>
      <c r="C5545">
        <v>5.5561237199585296</v>
      </c>
      <c r="D5545">
        <v>198</v>
      </c>
      <c r="E5545">
        <v>4394</v>
      </c>
      <c r="F5545">
        <v>2</v>
      </c>
      <c r="G5545">
        <v>4085</v>
      </c>
      <c r="H5545">
        <v>13</v>
      </c>
      <c r="I5545">
        <v>0</v>
      </c>
      <c r="J5545">
        <v>93</v>
      </c>
      <c r="K5545" s="3">
        <v>43343.729581678243</v>
      </c>
    </row>
    <row r="5546" spans="1:11" x14ac:dyDescent="0.25">
      <c r="A5546" t="s">
        <v>61</v>
      </c>
      <c r="B5546" t="s">
        <v>5637</v>
      </c>
      <c r="C5546">
        <v>6.2969402159529997</v>
      </c>
      <c r="D5546">
        <v>2464</v>
      </c>
      <c r="E5546">
        <v>6065</v>
      </c>
      <c r="F5546">
        <v>2</v>
      </c>
      <c r="G5546">
        <v>5051</v>
      </c>
      <c r="H5546">
        <v>13</v>
      </c>
      <c r="I5546">
        <v>2</v>
      </c>
      <c r="J5546">
        <v>83</v>
      </c>
      <c r="K5546" s="3">
        <v>43343.729631631948</v>
      </c>
    </row>
    <row r="5547" spans="1:11" x14ac:dyDescent="0.25">
      <c r="A5547" t="s">
        <v>61</v>
      </c>
      <c r="B5547" t="s">
        <v>5638</v>
      </c>
      <c r="C5547">
        <v>6.2969402159529997</v>
      </c>
      <c r="D5547">
        <v>3380</v>
      </c>
      <c r="E5547">
        <v>4879</v>
      </c>
      <c r="F5547">
        <v>2</v>
      </c>
      <c r="G5547">
        <v>4449</v>
      </c>
      <c r="H5547">
        <v>13</v>
      </c>
      <c r="I5547">
        <v>3</v>
      </c>
      <c r="J5547">
        <v>91</v>
      </c>
      <c r="K5547" s="3">
        <v>43343.729631828704</v>
      </c>
    </row>
    <row r="5548" spans="1:11" x14ac:dyDescent="0.25">
      <c r="A5548" t="s">
        <v>61</v>
      </c>
      <c r="B5548" t="s">
        <v>5639</v>
      </c>
      <c r="C5548">
        <v>6.6117872267506401</v>
      </c>
      <c r="D5548">
        <v>517</v>
      </c>
      <c r="E5548">
        <v>4851</v>
      </c>
      <c r="F5548">
        <v>2</v>
      </c>
      <c r="G5548">
        <v>4205</v>
      </c>
      <c r="H5548">
        <v>14</v>
      </c>
      <c r="I5548">
        <v>0</v>
      </c>
      <c r="J5548">
        <v>87</v>
      </c>
      <c r="K5548" s="3">
        <v>43343.72969054398</v>
      </c>
    </row>
    <row r="5549" spans="1:11" x14ac:dyDescent="0.25">
      <c r="A5549" t="s">
        <v>61</v>
      </c>
      <c r="B5549" t="s">
        <v>5640</v>
      </c>
      <c r="C5549">
        <v>6.6117872267506401</v>
      </c>
      <c r="D5549">
        <v>1456</v>
      </c>
      <c r="E5549">
        <v>3833</v>
      </c>
      <c r="F5549">
        <v>2</v>
      </c>
      <c r="G5549">
        <v>3804</v>
      </c>
      <c r="H5549">
        <v>14</v>
      </c>
      <c r="I5549">
        <v>1</v>
      </c>
      <c r="J5549">
        <v>99</v>
      </c>
      <c r="K5549" s="3">
        <v>43343.729694641203</v>
      </c>
    </row>
    <row r="5550" spans="1:11" x14ac:dyDescent="0.25">
      <c r="A5550" t="s">
        <v>61</v>
      </c>
      <c r="B5550" t="s">
        <v>5641</v>
      </c>
      <c r="C5550">
        <v>6.6117872267506401</v>
      </c>
      <c r="D5550">
        <v>2050</v>
      </c>
      <c r="E5550">
        <v>5557</v>
      </c>
      <c r="F5550">
        <v>2</v>
      </c>
      <c r="G5550">
        <v>4776</v>
      </c>
      <c r="H5550">
        <v>14</v>
      </c>
      <c r="I5550">
        <v>2</v>
      </c>
      <c r="J5550">
        <v>86</v>
      </c>
      <c r="K5550" s="3">
        <v>43343.729694988426</v>
      </c>
    </row>
    <row r="5551" spans="1:11" x14ac:dyDescent="0.25">
      <c r="A5551" t="s">
        <v>61</v>
      </c>
      <c r="B5551" t="s">
        <v>5642</v>
      </c>
      <c r="C5551">
        <v>6.6117872267506401</v>
      </c>
      <c r="D5551">
        <v>3078</v>
      </c>
      <c r="E5551">
        <v>5491</v>
      </c>
      <c r="F5551">
        <v>2</v>
      </c>
      <c r="G5551">
        <v>4555</v>
      </c>
      <c r="H5551">
        <v>14</v>
      </c>
      <c r="I5551">
        <v>3</v>
      </c>
      <c r="J5551">
        <v>83</v>
      </c>
      <c r="K5551" s="3">
        <v>43343.729695173613</v>
      </c>
    </row>
    <row r="5552" spans="1:11" x14ac:dyDescent="0.25">
      <c r="A5552" t="s">
        <v>61</v>
      </c>
      <c r="B5552" t="s">
        <v>5643</v>
      </c>
      <c r="C5552">
        <v>6.6117872267506401</v>
      </c>
      <c r="D5552">
        <v>3782</v>
      </c>
      <c r="E5552">
        <v>4964</v>
      </c>
      <c r="F5552">
        <v>3</v>
      </c>
      <c r="G5552">
        <v>4966</v>
      </c>
      <c r="H5552">
        <v>14</v>
      </c>
      <c r="I5552">
        <v>4</v>
      </c>
      <c r="J5552">
        <v>100</v>
      </c>
      <c r="K5552" s="3">
        <v>43343.72969591435</v>
      </c>
    </row>
    <row r="5553" spans="1:11" x14ac:dyDescent="0.25">
      <c r="A5553" t="s">
        <v>61</v>
      </c>
      <c r="B5553" t="s">
        <v>5644</v>
      </c>
      <c r="C5553">
        <v>6.6117872267506401</v>
      </c>
      <c r="D5553">
        <v>566</v>
      </c>
      <c r="E5553">
        <v>3547</v>
      </c>
      <c r="F5553">
        <v>2</v>
      </c>
      <c r="G5553">
        <v>3440</v>
      </c>
      <c r="H5553">
        <v>15</v>
      </c>
      <c r="I5553">
        <v>0</v>
      </c>
      <c r="J5553">
        <v>97</v>
      </c>
      <c r="K5553" s="3">
        <v>43343.729695567126</v>
      </c>
    </row>
    <row r="5554" spans="1:11" x14ac:dyDescent="0.25">
      <c r="A5554" t="s">
        <v>61</v>
      </c>
      <c r="B5554" t="s">
        <v>5645</v>
      </c>
      <c r="C5554">
        <v>5.9675618046569898</v>
      </c>
      <c r="D5554">
        <v>1906</v>
      </c>
      <c r="E5554">
        <v>4667</v>
      </c>
      <c r="F5554">
        <v>2</v>
      </c>
      <c r="G5554">
        <v>4060</v>
      </c>
      <c r="H5554">
        <v>15</v>
      </c>
      <c r="I5554">
        <v>2</v>
      </c>
      <c r="J5554">
        <v>87</v>
      </c>
      <c r="K5554" s="3">
        <v>43343.729747337966</v>
      </c>
    </row>
    <row r="5555" spans="1:11" x14ac:dyDescent="0.25">
      <c r="A5555" t="s">
        <v>61</v>
      </c>
      <c r="B5555" t="s">
        <v>5646</v>
      </c>
      <c r="C5555">
        <v>5.9675618046569898</v>
      </c>
      <c r="D5555">
        <v>2947</v>
      </c>
      <c r="E5555">
        <v>4831</v>
      </c>
      <c r="F5555">
        <v>2</v>
      </c>
      <c r="G5555">
        <v>4491</v>
      </c>
      <c r="H5555">
        <v>15</v>
      </c>
      <c r="I5555">
        <v>3</v>
      </c>
      <c r="J5555">
        <v>93</v>
      </c>
      <c r="K5555" s="3">
        <v>43343.72974771991</v>
      </c>
    </row>
    <row r="5556" spans="1:11" x14ac:dyDescent="0.25">
      <c r="A5556" t="s">
        <v>61</v>
      </c>
      <c r="B5556" t="s">
        <v>5647</v>
      </c>
      <c r="C5556">
        <v>5.9675618046569898</v>
      </c>
      <c r="D5556">
        <v>3454</v>
      </c>
      <c r="E5556">
        <v>5137</v>
      </c>
      <c r="F5556">
        <v>2</v>
      </c>
      <c r="G5556">
        <v>4400</v>
      </c>
      <c r="H5556">
        <v>15</v>
      </c>
      <c r="I5556">
        <v>4</v>
      </c>
      <c r="J5556">
        <v>86</v>
      </c>
      <c r="K5556" s="3">
        <v>43343.729747881946</v>
      </c>
    </row>
    <row r="5557" spans="1:11" x14ac:dyDescent="0.25">
      <c r="A5557" t="s">
        <v>61</v>
      </c>
      <c r="B5557" t="s">
        <v>5648</v>
      </c>
      <c r="C5557">
        <v>5.9675618046569898</v>
      </c>
      <c r="D5557">
        <v>4150</v>
      </c>
      <c r="E5557">
        <v>4499</v>
      </c>
      <c r="F5557">
        <v>2</v>
      </c>
      <c r="G5557">
        <v>4287</v>
      </c>
      <c r="H5557">
        <v>15</v>
      </c>
      <c r="I5557">
        <v>5</v>
      </c>
      <c r="J5557">
        <v>95</v>
      </c>
      <c r="K5557" s="3">
        <v>43343.729748067133</v>
      </c>
    </row>
    <row r="5558" spans="1:11" x14ac:dyDescent="0.25">
      <c r="A5558" t="s">
        <v>61</v>
      </c>
      <c r="B5558" t="s">
        <v>5649</v>
      </c>
      <c r="C5558">
        <v>5.9675618046569898</v>
      </c>
      <c r="D5558">
        <v>5215</v>
      </c>
      <c r="E5558">
        <v>3370</v>
      </c>
      <c r="F5558">
        <v>3</v>
      </c>
      <c r="G5558">
        <v>3370</v>
      </c>
      <c r="H5558">
        <v>15</v>
      </c>
      <c r="I5558">
        <v>6</v>
      </c>
      <c r="J5558">
        <v>100</v>
      </c>
      <c r="K5558" s="3">
        <v>43343.72974826389</v>
      </c>
    </row>
    <row r="5559" spans="1:11" x14ac:dyDescent="0.25">
      <c r="A5559" t="s">
        <v>61</v>
      </c>
      <c r="B5559" t="s">
        <v>5650</v>
      </c>
      <c r="C5559">
        <v>5.9675618046569898</v>
      </c>
      <c r="D5559">
        <v>361</v>
      </c>
      <c r="E5559">
        <v>4335</v>
      </c>
      <c r="F5559">
        <v>2</v>
      </c>
      <c r="G5559">
        <v>3721</v>
      </c>
      <c r="H5559">
        <v>16</v>
      </c>
      <c r="I5559">
        <v>0</v>
      </c>
      <c r="J5559">
        <v>86</v>
      </c>
      <c r="K5559" s="3">
        <v>43343.729748807869</v>
      </c>
    </row>
    <row r="5560" spans="1:11" x14ac:dyDescent="0.25">
      <c r="A5560" t="s">
        <v>61</v>
      </c>
      <c r="B5560" t="s">
        <v>5651</v>
      </c>
      <c r="C5560">
        <v>5.56972435101319</v>
      </c>
      <c r="D5560">
        <v>1807</v>
      </c>
      <c r="E5560">
        <v>4327</v>
      </c>
      <c r="F5560">
        <v>2</v>
      </c>
      <c r="G5560">
        <v>4064</v>
      </c>
      <c r="H5560">
        <v>16</v>
      </c>
      <c r="I5560">
        <v>2</v>
      </c>
      <c r="J5560">
        <v>94</v>
      </c>
      <c r="K5560" s="3">
        <v>43343.729809641205</v>
      </c>
    </row>
    <row r="5561" spans="1:11" x14ac:dyDescent="0.25">
      <c r="A5561" t="s">
        <v>61</v>
      </c>
      <c r="B5561" t="s">
        <v>5652</v>
      </c>
      <c r="C5561">
        <v>5.56972435101319</v>
      </c>
      <c r="D5561">
        <v>2568</v>
      </c>
      <c r="E5561">
        <v>3293</v>
      </c>
      <c r="F5561">
        <v>2</v>
      </c>
      <c r="G5561">
        <v>3052</v>
      </c>
      <c r="H5561">
        <v>16</v>
      </c>
      <c r="I5561">
        <v>3</v>
      </c>
      <c r="J5561">
        <v>93</v>
      </c>
      <c r="K5561" s="3">
        <v>43343.729809456017</v>
      </c>
    </row>
    <row r="5562" spans="1:11" x14ac:dyDescent="0.25">
      <c r="A5562" t="s">
        <v>61</v>
      </c>
      <c r="B5562" t="s">
        <v>5653</v>
      </c>
      <c r="C5562">
        <v>5.9675618046569898</v>
      </c>
      <c r="D5562">
        <v>3141</v>
      </c>
      <c r="E5562">
        <v>4331</v>
      </c>
      <c r="F5562">
        <v>1</v>
      </c>
      <c r="G5562">
        <v>78</v>
      </c>
      <c r="H5562">
        <v>16</v>
      </c>
      <c r="I5562">
        <v>4</v>
      </c>
      <c r="J5562">
        <v>2</v>
      </c>
      <c r="K5562" s="3">
        <v>43343.729748611113</v>
      </c>
    </row>
    <row r="5563" spans="1:11" x14ac:dyDescent="0.25">
      <c r="A5563" t="s">
        <v>61</v>
      </c>
      <c r="B5563" t="s">
        <v>5654</v>
      </c>
      <c r="C5563">
        <v>5.56972435101319</v>
      </c>
      <c r="D5563">
        <v>4156</v>
      </c>
      <c r="E5563">
        <v>3696</v>
      </c>
      <c r="F5563">
        <v>2</v>
      </c>
      <c r="G5563">
        <v>3305</v>
      </c>
      <c r="H5563">
        <v>16</v>
      </c>
      <c r="I5563">
        <v>5</v>
      </c>
      <c r="J5563">
        <v>89</v>
      </c>
      <c r="K5563" s="3">
        <v>43343.729809988428</v>
      </c>
    </row>
    <row r="5564" spans="1:11" x14ac:dyDescent="0.25">
      <c r="A5564" t="s">
        <v>61</v>
      </c>
      <c r="B5564" t="s">
        <v>5655</v>
      </c>
      <c r="C5564">
        <v>5.56972435101319</v>
      </c>
      <c r="D5564">
        <v>5062</v>
      </c>
      <c r="E5564">
        <v>3739</v>
      </c>
      <c r="F5564">
        <v>2</v>
      </c>
      <c r="G5564">
        <v>3436</v>
      </c>
      <c r="H5564">
        <v>16</v>
      </c>
      <c r="I5564">
        <v>6</v>
      </c>
      <c r="J5564">
        <v>92</v>
      </c>
      <c r="K5564" s="3">
        <v>43343.729810185185</v>
      </c>
    </row>
    <row r="5565" spans="1:11" x14ac:dyDescent="0.25">
      <c r="A5565" t="s">
        <v>61</v>
      </c>
      <c r="B5565" t="s">
        <v>5656</v>
      </c>
      <c r="C5565">
        <v>5.56972435101319</v>
      </c>
      <c r="D5565">
        <v>122</v>
      </c>
      <c r="E5565">
        <v>4424</v>
      </c>
      <c r="F5565">
        <v>2</v>
      </c>
      <c r="G5565">
        <v>4261</v>
      </c>
      <c r="H5565">
        <v>17</v>
      </c>
      <c r="I5565">
        <v>0</v>
      </c>
      <c r="J5565">
        <v>96</v>
      </c>
      <c r="K5565" s="3">
        <v>43343.729810381941</v>
      </c>
    </row>
    <row r="5566" spans="1:11" x14ac:dyDescent="0.25">
      <c r="A5566" t="s">
        <v>61</v>
      </c>
      <c r="B5566" t="s">
        <v>5657</v>
      </c>
      <c r="C5566">
        <v>5.6760554522598099</v>
      </c>
      <c r="D5566">
        <v>2225</v>
      </c>
      <c r="E5566">
        <v>5081</v>
      </c>
      <c r="F5566">
        <v>3</v>
      </c>
      <c r="G5566">
        <v>5083</v>
      </c>
      <c r="H5566">
        <v>17</v>
      </c>
      <c r="I5566">
        <v>2</v>
      </c>
      <c r="J5566">
        <v>100</v>
      </c>
      <c r="K5566" s="3">
        <v>43343.729863460649</v>
      </c>
    </row>
    <row r="5567" spans="1:11" x14ac:dyDescent="0.25">
      <c r="A5567" t="s">
        <v>61</v>
      </c>
      <c r="B5567" t="s">
        <v>5658</v>
      </c>
      <c r="C5567">
        <v>5.6760554522598099</v>
      </c>
      <c r="D5567">
        <v>2681</v>
      </c>
      <c r="E5567">
        <v>3779</v>
      </c>
      <c r="F5567">
        <v>2</v>
      </c>
      <c r="G5567">
        <v>3538</v>
      </c>
      <c r="H5567">
        <v>17</v>
      </c>
      <c r="I5567">
        <v>3</v>
      </c>
      <c r="J5567">
        <v>94</v>
      </c>
      <c r="K5567" s="3">
        <v>43343.729863043984</v>
      </c>
    </row>
    <row r="5568" spans="1:11" x14ac:dyDescent="0.25">
      <c r="A5568" t="s">
        <v>61</v>
      </c>
      <c r="B5568" t="s">
        <v>5659</v>
      </c>
      <c r="C5568">
        <v>5.6760554522598099</v>
      </c>
      <c r="D5568">
        <v>3679</v>
      </c>
      <c r="E5568">
        <v>4024</v>
      </c>
      <c r="F5568">
        <v>2</v>
      </c>
      <c r="G5568">
        <v>3358</v>
      </c>
      <c r="H5568">
        <v>17</v>
      </c>
      <c r="I5568">
        <v>4</v>
      </c>
      <c r="J5568">
        <v>83</v>
      </c>
      <c r="K5568" s="3">
        <v>43343.729863391207</v>
      </c>
    </row>
    <row r="5569" spans="1:11" x14ac:dyDescent="0.25">
      <c r="A5569" t="s">
        <v>61</v>
      </c>
      <c r="B5569" t="s">
        <v>5660</v>
      </c>
      <c r="C5569">
        <v>5.6760554522598099</v>
      </c>
      <c r="D5569">
        <v>4404</v>
      </c>
      <c r="E5569">
        <v>5032</v>
      </c>
      <c r="F5569">
        <v>2</v>
      </c>
      <c r="G5569">
        <v>4184</v>
      </c>
      <c r="H5569">
        <v>17</v>
      </c>
      <c r="I5569">
        <v>5</v>
      </c>
      <c r="J5569">
        <v>83</v>
      </c>
      <c r="K5569" s="3">
        <v>43343.729863807872</v>
      </c>
    </row>
    <row r="5570" spans="1:11" x14ac:dyDescent="0.25">
      <c r="A5570" t="s">
        <v>61</v>
      </c>
      <c r="B5570" t="s">
        <v>5661</v>
      </c>
      <c r="C5570">
        <v>5.6760554522598099</v>
      </c>
      <c r="D5570">
        <v>255</v>
      </c>
      <c r="E5570">
        <v>4628</v>
      </c>
      <c r="F5570">
        <v>2</v>
      </c>
      <c r="G5570">
        <v>4079</v>
      </c>
      <c r="H5570">
        <v>18</v>
      </c>
      <c r="I5570">
        <v>0</v>
      </c>
      <c r="J5570">
        <v>88</v>
      </c>
      <c r="K5570" s="3">
        <v>43343.729864201392</v>
      </c>
    </row>
    <row r="5571" spans="1:11" x14ac:dyDescent="0.25">
      <c r="A5571" t="s">
        <v>61</v>
      </c>
      <c r="B5571" t="s">
        <v>5662</v>
      </c>
      <c r="C5571">
        <v>5.7844165108938599</v>
      </c>
      <c r="D5571">
        <v>1299</v>
      </c>
      <c r="E5571">
        <v>5891</v>
      </c>
      <c r="F5571">
        <v>2</v>
      </c>
      <c r="G5571">
        <v>4977</v>
      </c>
      <c r="H5571">
        <v>18</v>
      </c>
      <c r="I5571">
        <v>1</v>
      </c>
      <c r="J5571">
        <v>84</v>
      </c>
      <c r="K5571" s="3">
        <v>43343.729922372688</v>
      </c>
    </row>
    <row r="5572" spans="1:11" x14ac:dyDescent="0.25">
      <c r="A5572" t="s">
        <v>61</v>
      </c>
      <c r="B5572" t="s">
        <v>5663</v>
      </c>
      <c r="C5572">
        <v>5.7844165108938599</v>
      </c>
      <c r="D5572">
        <v>2045</v>
      </c>
      <c r="E5572">
        <v>4373</v>
      </c>
      <c r="F5572">
        <v>2</v>
      </c>
      <c r="G5572">
        <v>3680</v>
      </c>
      <c r="H5572">
        <v>18</v>
      </c>
      <c r="I5572">
        <v>2</v>
      </c>
      <c r="J5572">
        <v>84</v>
      </c>
      <c r="K5572" s="3">
        <v>43343.7299221875</v>
      </c>
    </row>
    <row r="5573" spans="1:11" x14ac:dyDescent="0.25">
      <c r="A5573" t="s">
        <v>61</v>
      </c>
      <c r="B5573" t="s">
        <v>5664</v>
      </c>
      <c r="C5573">
        <v>5.7844165108938599</v>
      </c>
      <c r="D5573">
        <v>2966</v>
      </c>
      <c r="E5573">
        <v>4187</v>
      </c>
      <c r="F5573">
        <v>2</v>
      </c>
      <c r="G5573">
        <v>3911</v>
      </c>
      <c r="H5573">
        <v>18</v>
      </c>
      <c r="I5573">
        <v>3</v>
      </c>
      <c r="J5573">
        <v>93</v>
      </c>
      <c r="K5573" s="3">
        <v>43343.729922719911</v>
      </c>
    </row>
    <row r="5574" spans="1:11" x14ac:dyDescent="0.25">
      <c r="A5574" t="s">
        <v>61</v>
      </c>
      <c r="B5574" t="s">
        <v>5665</v>
      </c>
      <c r="C5574">
        <v>5.7844165108938599</v>
      </c>
      <c r="D5574">
        <v>3802</v>
      </c>
      <c r="E5574">
        <v>5738</v>
      </c>
      <c r="F5574">
        <v>2</v>
      </c>
      <c r="G5574">
        <v>5228</v>
      </c>
      <c r="H5574">
        <v>18</v>
      </c>
      <c r="I5574">
        <v>4</v>
      </c>
      <c r="J5574">
        <v>91</v>
      </c>
      <c r="K5574" s="3">
        <v>43343.729923263891</v>
      </c>
    </row>
    <row r="5575" spans="1:11" x14ac:dyDescent="0.25">
      <c r="A5575" t="s">
        <v>61</v>
      </c>
      <c r="B5575" t="s">
        <v>5666</v>
      </c>
      <c r="C5575">
        <v>5.7844165108938599</v>
      </c>
      <c r="D5575">
        <v>158</v>
      </c>
      <c r="E5575">
        <v>4099</v>
      </c>
      <c r="F5575">
        <v>2</v>
      </c>
      <c r="G5575">
        <v>3528</v>
      </c>
      <c r="H5575">
        <v>19</v>
      </c>
      <c r="I5575">
        <v>0</v>
      </c>
      <c r="J5575">
        <v>86</v>
      </c>
      <c r="K5575" s="3">
        <v>43343.729922916667</v>
      </c>
    </row>
    <row r="5576" spans="1:11" x14ac:dyDescent="0.25">
      <c r="A5576" t="s">
        <v>61</v>
      </c>
      <c r="B5576" t="s">
        <v>5667</v>
      </c>
      <c r="C5576">
        <v>6.4207023270921804</v>
      </c>
      <c r="D5576">
        <v>1007</v>
      </c>
      <c r="E5576">
        <v>5400</v>
      </c>
      <c r="F5576">
        <v>2</v>
      </c>
      <c r="G5576">
        <v>4545</v>
      </c>
      <c r="H5576">
        <v>19</v>
      </c>
      <c r="I5576">
        <v>1</v>
      </c>
      <c r="J5576">
        <v>84</v>
      </c>
      <c r="K5576" s="3">
        <v>43343.729979050928</v>
      </c>
    </row>
    <row r="5577" spans="1:11" x14ac:dyDescent="0.25">
      <c r="A5577" t="s">
        <v>61</v>
      </c>
      <c r="B5577" t="s">
        <v>5668</v>
      </c>
      <c r="C5577">
        <v>6.4207023270921804</v>
      </c>
      <c r="D5577">
        <v>1937</v>
      </c>
      <c r="E5577">
        <v>5584</v>
      </c>
      <c r="F5577">
        <v>2</v>
      </c>
      <c r="G5577">
        <v>4823</v>
      </c>
      <c r="H5577">
        <v>19</v>
      </c>
      <c r="I5577">
        <v>2</v>
      </c>
      <c r="J5577">
        <v>86</v>
      </c>
      <c r="K5577" s="3">
        <v>43343.729979594907</v>
      </c>
    </row>
    <row r="5578" spans="1:11" x14ac:dyDescent="0.25">
      <c r="A5578" t="s">
        <v>61</v>
      </c>
      <c r="B5578" t="s">
        <v>5669</v>
      </c>
      <c r="C5578">
        <v>6.4207023270921804</v>
      </c>
      <c r="D5578">
        <v>3154</v>
      </c>
      <c r="E5578">
        <v>3702</v>
      </c>
      <c r="F5578">
        <v>2</v>
      </c>
      <c r="G5578">
        <v>3285</v>
      </c>
      <c r="H5578">
        <v>19</v>
      </c>
      <c r="I5578">
        <v>3</v>
      </c>
      <c r="J5578">
        <v>89</v>
      </c>
      <c r="K5578" s="3">
        <v>43343.729979247684</v>
      </c>
    </row>
    <row r="5579" spans="1:11" x14ac:dyDescent="0.25">
      <c r="A5579" t="s">
        <v>61</v>
      </c>
      <c r="B5579" t="s">
        <v>5670</v>
      </c>
      <c r="C5579">
        <v>6.4207023270921804</v>
      </c>
      <c r="D5579">
        <v>4058</v>
      </c>
      <c r="E5579">
        <v>4842</v>
      </c>
      <c r="F5579">
        <v>2</v>
      </c>
      <c r="G5579">
        <v>4023</v>
      </c>
      <c r="H5579">
        <v>19</v>
      </c>
      <c r="I5579">
        <v>4</v>
      </c>
      <c r="J5579">
        <v>83</v>
      </c>
      <c r="K5579" s="3">
        <v>43343.729979976852</v>
      </c>
    </row>
    <row r="5580" spans="1:11" x14ac:dyDescent="0.25">
      <c r="A5580" t="s">
        <v>61</v>
      </c>
      <c r="B5580" t="s">
        <v>5671</v>
      </c>
      <c r="C5580">
        <v>6.0568625285569597</v>
      </c>
      <c r="D5580">
        <v>195</v>
      </c>
      <c r="E5580">
        <v>5719</v>
      </c>
      <c r="F5580">
        <v>2</v>
      </c>
      <c r="G5580">
        <v>5059</v>
      </c>
      <c r="H5580">
        <v>20</v>
      </c>
      <c r="I5580">
        <v>0</v>
      </c>
      <c r="J5580">
        <v>88</v>
      </c>
      <c r="K5580" s="3">
        <v>43343.7300378125</v>
      </c>
    </row>
    <row r="5581" spans="1:11" x14ac:dyDescent="0.25">
      <c r="A5581" t="s">
        <v>61</v>
      </c>
      <c r="B5581" t="s">
        <v>5672</v>
      </c>
      <c r="C5581">
        <v>6.0568625285569597</v>
      </c>
      <c r="D5581">
        <v>1334</v>
      </c>
      <c r="E5581">
        <v>5802</v>
      </c>
      <c r="F5581">
        <v>2</v>
      </c>
      <c r="G5581">
        <v>5250</v>
      </c>
      <c r="H5581">
        <v>20</v>
      </c>
      <c r="I5581">
        <v>1</v>
      </c>
      <c r="J5581">
        <v>90</v>
      </c>
      <c r="K5581" s="3">
        <v>43343.730038344911</v>
      </c>
    </row>
    <row r="5582" spans="1:11" x14ac:dyDescent="0.25">
      <c r="A5582" t="s">
        <v>61</v>
      </c>
      <c r="B5582" t="s">
        <v>5673</v>
      </c>
      <c r="C5582">
        <v>6.0568625285569597</v>
      </c>
      <c r="D5582">
        <v>2311</v>
      </c>
      <c r="E5582">
        <v>4373</v>
      </c>
      <c r="F5582">
        <v>2</v>
      </c>
      <c r="G5582">
        <v>4007</v>
      </c>
      <c r="H5582">
        <v>20</v>
      </c>
      <c r="I5582">
        <v>2</v>
      </c>
      <c r="J5582">
        <v>92</v>
      </c>
      <c r="K5582" s="3">
        <v>43343.730038159723</v>
      </c>
    </row>
    <row r="5583" spans="1:11" x14ac:dyDescent="0.25">
      <c r="A5583" t="s">
        <v>61</v>
      </c>
      <c r="B5583" t="s">
        <v>5674</v>
      </c>
      <c r="C5583">
        <v>6.0568625285569597</v>
      </c>
      <c r="D5583">
        <v>2829</v>
      </c>
      <c r="E5583">
        <v>5851</v>
      </c>
      <c r="F5583">
        <v>2</v>
      </c>
      <c r="G5583">
        <v>5393</v>
      </c>
      <c r="H5583">
        <v>20</v>
      </c>
      <c r="I5583">
        <v>3</v>
      </c>
      <c r="J5583">
        <v>92</v>
      </c>
      <c r="K5583" s="3">
        <v>43343.730039236114</v>
      </c>
    </row>
    <row r="5584" spans="1:11" x14ac:dyDescent="0.25">
      <c r="A5584" t="s">
        <v>61</v>
      </c>
      <c r="B5584" t="s">
        <v>5675</v>
      </c>
      <c r="C5584">
        <v>6.0568625285569597</v>
      </c>
      <c r="D5584">
        <v>3601</v>
      </c>
      <c r="E5584">
        <v>5115</v>
      </c>
      <c r="F5584">
        <v>2</v>
      </c>
      <c r="G5584">
        <v>4301</v>
      </c>
      <c r="H5584">
        <v>20</v>
      </c>
      <c r="I5584">
        <v>4</v>
      </c>
      <c r="J5584">
        <v>84</v>
      </c>
      <c r="K5584" s="3">
        <v>43343.730038541667</v>
      </c>
    </row>
    <row r="5585" spans="1:11" x14ac:dyDescent="0.25">
      <c r="A5585" t="s">
        <v>61</v>
      </c>
      <c r="B5585" t="s">
        <v>5676</v>
      </c>
      <c r="C5585">
        <v>6.0568625285569597</v>
      </c>
      <c r="D5585">
        <v>4628</v>
      </c>
      <c r="E5585">
        <v>3591</v>
      </c>
      <c r="F5585">
        <v>3</v>
      </c>
      <c r="G5585">
        <v>3592</v>
      </c>
      <c r="H5585">
        <v>20</v>
      </c>
      <c r="I5585">
        <v>5</v>
      </c>
      <c r="J5585">
        <v>100</v>
      </c>
      <c r="K5585" s="3">
        <v>43343.730038692127</v>
      </c>
    </row>
    <row r="5586" spans="1:11" x14ac:dyDescent="0.25">
      <c r="A5586" t="s">
        <v>61</v>
      </c>
      <c r="B5586" t="s">
        <v>5677</v>
      </c>
      <c r="C5586">
        <v>6.0568625285569597</v>
      </c>
      <c r="D5586">
        <v>394</v>
      </c>
      <c r="E5586">
        <v>3357</v>
      </c>
      <c r="F5586">
        <v>3</v>
      </c>
      <c r="G5586">
        <v>3360</v>
      </c>
      <c r="H5586">
        <v>21</v>
      </c>
      <c r="I5586">
        <v>0</v>
      </c>
      <c r="J5586">
        <v>100</v>
      </c>
      <c r="K5586" s="3">
        <v>43343.73003943287</v>
      </c>
    </row>
    <row r="5587" spans="1:11" x14ac:dyDescent="0.25">
      <c r="A5587" t="s">
        <v>61</v>
      </c>
      <c r="B5587" t="s">
        <v>5678</v>
      </c>
      <c r="C5587">
        <v>6.0568625285569597</v>
      </c>
      <c r="D5587">
        <v>1091</v>
      </c>
      <c r="E5587">
        <v>3622</v>
      </c>
      <c r="F5587">
        <v>2</v>
      </c>
      <c r="G5587">
        <v>3299</v>
      </c>
      <c r="H5587">
        <v>21</v>
      </c>
      <c r="I5587">
        <v>1</v>
      </c>
      <c r="J5587">
        <v>91</v>
      </c>
      <c r="K5587" s="3">
        <v>43343.730039618058</v>
      </c>
    </row>
    <row r="5588" spans="1:11" x14ac:dyDescent="0.25">
      <c r="A5588" t="s">
        <v>61</v>
      </c>
      <c r="B5588" t="s">
        <v>5679</v>
      </c>
      <c r="C5588">
        <v>5.75401940212911</v>
      </c>
      <c r="D5588">
        <v>1683</v>
      </c>
      <c r="E5588">
        <v>4387</v>
      </c>
      <c r="F5588">
        <v>2</v>
      </c>
      <c r="G5588">
        <v>3830</v>
      </c>
      <c r="H5588">
        <v>21</v>
      </c>
      <c r="I5588">
        <v>2</v>
      </c>
      <c r="J5588">
        <v>87</v>
      </c>
      <c r="K5588" s="3">
        <v>43343.730094675928</v>
      </c>
    </row>
    <row r="5589" spans="1:11" x14ac:dyDescent="0.25">
      <c r="A5589" t="s">
        <v>61</v>
      </c>
      <c r="B5589" t="s">
        <v>5680</v>
      </c>
      <c r="C5589">
        <v>5.75401940212911</v>
      </c>
      <c r="D5589">
        <v>2534</v>
      </c>
      <c r="E5589">
        <v>3500</v>
      </c>
      <c r="F5589">
        <v>2</v>
      </c>
      <c r="G5589">
        <v>3313</v>
      </c>
      <c r="H5589">
        <v>21</v>
      </c>
      <c r="I5589">
        <v>3</v>
      </c>
      <c r="J5589">
        <v>95</v>
      </c>
      <c r="K5589" s="3">
        <v>43343.730094872684</v>
      </c>
    </row>
    <row r="5590" spans="1:11" x14ac:dyDescent="0.25">
      <c r="A5590" t="s">
        <v>61</v>
      </c>
      <c r="B5590" t="s">
        <v>5681</v>
      </c>
      <c r="C5590">
        <v>5.75401940212911</v>
      </c>
      <c r="D5590">
        <v>3708</v>
      </c>
      <c r="E5590">
        <v>4910</v>
      </c>
      <c r="F5590">
        <v>2</v>
      </c>
      <c r="G5590">
        <v>4096</v>
      </c>
      <c r="H5590">
        <v>21</v>
      </c>
      <c r="I5590">
        <v>4</v>
      </c>
      <c r="J5590">
        <v>83</v>
      </c>
      <c r="K5590" s="3">
        <v>43343.730095219908</v>
      </c>
    </row>
    <row r="5591" spans="1:11" x14ac:dyDescent="0.25">
      <c r="A5591" t="s">
        <v>61</v>
      </c>
      <c r="B5591" t="s">
        <v>5682</v>
      </c>
      <c r="C5591">
        <v>5.75401940212911</v>
      </c>
      <c r="D5591">
        <v>4051</v>
      </c>
      <c r="E5591">
        <v>4489</v>
      </c>
      <c r="F5591">
        <v>2</v>
      </c>
      <c r="G5591">
        <v>4077</v>
      </c>
      <c r="H5591">
        <v>21</v>
      </c>
      <c r="I5591">
        <v>5</v>
      </c>
      <c r="J5591">
        <v>91</v>
      </c>
      <c r="K5591" s="3">
        <v>43343.730095405095</v>
      </c>
    </row>
    <row r="5592" spans="1:11" x14ac:dyDescent="0.25">
      <c r="A5592" t="s">
        <v>61</v>
      </c>
      <c r="B5592" t="s">
        <v>5683</v>
      </c>
      <c r="C5592">
        <v>5.75401940212911</v>
      </c>
      <c r="D5592">
        <v>5116</v>
      </c>
      <c r="E5592">
        <v>3869</v>
      </c>
      <c r="F5592">
        <v>2</v>
      </c>
      <c r="G5592">
        <v>3705</v>
      </c>
      <c r="H5592">
        <v>21</v>
      </c>
      <c r="I5592">
        <v>6</v>
      </c>
      <c r="J5592">
        <v>96</v>
      </c>
      <c r="K5592" s="3">
        <v>43343.730095567131</v>
      </c>
    </row>
    <row r="5593" spans="1:11" x14ac:dyDescent="0.25">
      <c r="A5593" t="s">
        <v>61</v>
      </c>
      <c r="B5593" t="s">
        <v>5684</v>
      </c>
      <c r="C5593">
        <v>5.75401940212911</v>
      </c>
      <c r="D5593">
        <v>107</v>
      </c>
      <c r="E5593">
        <v>4757</v>
      </c>
      <c r="F5593">
        <v>2</v>
      </c>
      <c r="G5593">
        <v>4076</v>
      </c>
      <c r="H5593">
        <v>22</v>
      </c>
      <c r="I5593">
        <v>0</v>
      </c>
      <c r="J5593">
        <v>86</v>
      </c>
      <c r="K5593" s="3">
        <v>43343.730095949075</v>
      </c>
    </row>
    <row r="5594" spans="1:11" x14ac:dyDescent="0.25">
      <c r="A5594" t="s">
        <v>61</v>
      </c>
      <c r="B5594" t="s">
        <v>5685</v>
      </c>
      <c r="C5594">
        <v>5.75401940212911</v>
      </c>
      <c r="D5594">
        <v>1150</v>
      </c>
      <c r="E5594">
        <v>3766</v>
      </c>
      <c r="F5594">
        <v>2</v>
      </c>
      <c r="G5594">
        <v>3368</v>
      </c>
      <c r="H5594">
        <v>22</v>
      </c>
      <c r="I5594">
        <v>1</v>
      </c>
      <c r="J5594">
        <v>89</v>
      </c>
      <c r="K5594" s="3">
        <v>43343.730096099534</v>
      </c>
    </row>
    <row r="5595" spans="1:11" x14ac:dyDescent="0.25">
      <c r="A5595" t="s">
        <v>61</v>
      </c>
      <c r="B5595" t="s">
        <v>5686</v>
      </c>
      <c r="C5595">
        <v>5.75401940212911</v>
      </c>
      <c r="D5595">
        <v>2175</v>
      </c>
      <c r="E5595">
        <v>5117</v>
      </c>
      <c r="F5595">
        <v>2</v>
      </c>
      <c r="G5595">
        <v>4182</v>
      </c>
      <c r="H5595">
        <v>22</v>
      </c>
      <c r="I5595">
        <v>2</v>
      </c>
      <c r="J5595">
        <v>82</v>
      </c>
      <c r="K5595" s="3">
        <v>43343.730153935183</v>
      </c>
    </row>
    <row r="5596" spans="1:11" x14ac:dyDescent="0.25">
      <c r="A5596" t="s">
        <v>61</v>
      </c>
      <c r="B5596" t="s">
        <v>5687</v>
      </c>
      <c r="C5596">
        <v>5.75401940212911</v>
      </c>
      <c r="D5596">
        <v>2887</v>
      </c>
      <c r="E5596">
        <v>4887</v>
      </c>
      <c r="F5596">
        <v>2</v>
      </c>
      <c r="G5596">
        <v>3957</v>
      </c>
      <c r="H5596">
        <v>22</v>
      </c>
      <c r="I5596">
        <v>3</v>
      </c>
      <c r="J5596">
        <v>81</v>
      </c>
      <c r="K5596" s="3">
        <v>43343.730154131947</v>
      </c>
    </row>
    <row r="5597" spans="1:11" x14ac:dyDescent="0.25">
      <c r="A5597" t="s">
        <v>61</v>
      </c>
      <c r="B5597" t="s">
        <v>5688</v>
      </c>
      <c r="C5597">
        <v>5.75401940212911</v>
      </c>
      <c r="D5597">
        <v>3751</v>
      </c>
      <c r="E5597">
        <v>4165</v>
      </c>
      <c r="F5597">
        <v>2</v>
      </c>
      <c r="G5597">
        <v>3983</v>
      </c>
      <c r="H5597">
        <v>22</v>
      </c>
      <c r="I5597">
        <v>4</v>
      </c>
      <c r="J5597">
        <v>96</v>
      </c>
      <c r="K5597" s="3">
        <v>43343.730154317127</v>
      </c>
    </row>
    <row r="5598" spans="1:11" x14ac:dyDescent="0.25">
      <c r="A5598" t="s">
        <v>61</v>
      </c>
      <c r="B5598" t="s">
        <v>5689</v>
      </c>
      <c r="C5598">
        <v>5.75401940212911</v>
      </c>
      <c r="D5598">
        <v>4494</v>
      </c>
      <c r="E5598">
        <v>4190</v>
      </c>
      <c r="F5598">
        <v>2</v>
      </c>
      <c r="G5598">
        <v>3765</v>
      </c>
      <c r="H5598">
        <v>22</v>
      </c>
      <c r="I5598">
        <v>5</v>
      </c>
      <c r="J5598">
        <v>90</v>
      </c>
      <c r="K5598" s="3">
        <v>43343.73015466435</v>
      </c>
    </row>
    <row r="5599" spans="1:11" x14ac:dyDescent="0.25">
      <c r="A5599" t="s">
        <v>61</v>
      </c>
      <c r="B5599" t="s">
        <v>5690</v>
      </c>
      <c r="C5599">
        <v>5.75401940212911</v>
      </c>
      <c r="D5599">
        <v>5168</v>
      </c>
      <c r="E5599">
        <v>5266</v>
      </c>
      <c r="F5599">
        <v>2</v>
      </c>
      <c r="G5599">
        <v>4390</v>
      </c>
      <c r="H5599">
        <v>22</v>
      </c>
      <c r="I5599">
        <v>6</v>
      </c>
      <c r="J5599">
        <v>83</v>
      </c>
      <c r="K5599" s="3">
        <v>43343.730154861114</v>
      </c>
    </row>
    <row r="5600" spans="1:11" x14ac:dyDescent="0.25">
      <c r="A5600" t="s">
        <v>62</v>
      </c>
      <c r="B5600" t="s">
        <v>5691</v>
      </c>
      <c r="C5600">
        <v>3.456</v>
      </c>
      <c r="D5600">
        <v>460</v>
      </c>
      <c r="E5600">
        <v>7330</v>
      </c>
      <c r="F5600">
        <v>2</v>
      </c>
      <c r="G5600">
        <v>6403</v>
      </c>
      <c r="H5600">
        <v>0</v>
      </c>
      <c r="I5600">
        <v>0</v>
      </c>
      <c r="J5600">
        <v>87</v>
      </c>
      <c r="K5600" s="3">
        <v>43343.724767129628</v>
      </c>
    </row>
    <row r="5601" spans="1:11" x14ac:dyDescent="0.25">
      <c r="A5601" t="s">
        <v>62</v>
      </c>
      <c r="B5601" t="s">
        <v>5692</v>
      </c>
      <c r="C5601">
        <v>3.456</v>
      </c>
      <c r="D5601">
        <v>2655</v>
      </c>
      <c r="E5601">
        <v>7001</v>
      </c>
      <c r="F5601">
        <v>2</v>
      </c>
      <c r="G5601">
        <v>5800</v>
      </c>
      <c r="H5601">
        <v>0</v>
      </c>
      <c r="I5601">
        <v>1</v>
      </c>
      <c r="J5601">
        <v>83</v>
      </c>
      <c r="K5601" s="3">
        <v>43343.724767280095</v>
      </c>
    </row>
    <row r="5602" spans="1:11" x14ac:dyDescent="0.25">
      <c r="A5602" t="s">
        <v>62</v>
      </c>
      <c r="B5602" t="s">
        <v>5693</v>
      </c>
      <c r="C5602">
        <v>4.1471999999999998</v>
      </c>
      <c r="D5602">
        <v>4736</v>
      </c>
      <c r="E5602">
        <v>7416</v>
      </c>
      <c r="F5602">
        <v>2</v>
      </c>
      <c r="G5602">
        <v>6392</v>
      </c>
      <c r="H5602">
        <v>0</v>
      </c>
      <c r="I5602">
        <v>2</v>
      </c>
      <c r="J5602">
        <v>86</v>
      </c>
      <c r="K5602" s="3">
        <v>43343.724823460645</v>
      </c>
    </row>
    <row r="5603" spans="1:11" x14ac:dyDescent="0.25">
      <c r="A5603" t="s">
        <v>62</v>
      </c>
      <c r="B5603" t="s">
        <v>5694</v>
      </c>
      <c r="C5603">
        <v>4.1471999999999998</v>
      </c>
      <c r="D5603">
        <v>221</v>
      </c>
      <c r="E5603">
        <v>6308</v>
      </c>
      <c r="F5603">
        <v>2</v>
      </c>
      <c r="G5603">
        <v>5317</v>
      </c>
      <c r="H5603">
        <v>1</v>
      </c>
      <c r="I5603">
        <v>0</v>
      </c>
      <c r="J5603">
        <v>84</v>
      </c>
      <c r="K5603" s="3">
        <v>43343.724823067132</v>
      </c>
    </row>
    <row r="5604" spans="1:11" x14ac:dyDescent="0.25">
      <c r="A5604" t="s">
        <v>62</v>
      </c>
      <c r="B5604" t="s">
        <v>5695</v>
      </c>
      <c r="C5604">
        <v>4.1471999999999998</v>
      </c>
      <c r="D5604">
        <v>2334</v>
      </c>
      <c r="E5604">
        <v>6453</v>
      </c>
      <c r="F5604">
        <v>2</v>
      </c>
      <c r="G5604">
        <v>5375</v>
      </c>
      <c r="H5604">
        <v>1</v>
      </c>
      <c r="I5604">
        <v>1</v>
      </c>
      <c r="J5604">
        <v>83</v>
      </c>
      <c r="K5604" s="3">
        <v>43343.724823611112</v>
      </c>
    </row>
    <row r="5605" spans="1:11" x14ac:dyDescent="0.25">
      <c r="A5605" t="s">
        <v>62</v>
      </c>
      <c r="B5605" t="s">
        <v>5696</v>
      </c>
      <c r="C5605">
        <v>4.9766399999999997</v>
      </c>
      <c r="D5605">
        <v>3719</v>
      </c>
      <c r="E5605">
        <v>9068</v>
      </c>
      <c r="F5605">
        <v>2</v>
      </c>
      <c r="G5605">
        <v>7424</v>
      </c>
      <c r="H5605">
        <v>1</v>
      </c>
      <c r="I5605">
        <v>2</v>
      </c>
      <c r="J5605">
        <v>82</v>
      </c>
      <c r="K5605" s="3">
        <v>43343.724883101851</v>
      </c>
    </row>
    <row r="5606" spans="1:11" x14ac:dyDescent="0.25">
      <c r="A5606" t="s">
        <v>62</v>
      </c>
      <c r="B5606" t="s">
        <v>5697</v>
      </c>
      <c r="C5606">
        <v>4.9766399999999997</v>
      </c>
      <c r="D5606">
        <v>112</v>
      </c>
      <c r="E5606">
        <v>6102</v>
      </c>
      <c r="F5606">
        <v>2</v>
      </c>
      <c r="G5606">
        <v>4987</v>
      </c>
      <c r="H5606">
        <v>2</v>
      </c>
      <c r="I5606">
        <v>0</v>
      </c>
      <c r="J5606">
        <v>82</v>
      </c>
      <c r="K5606" s="3">
        <v>43343.724882719907</v>
      </c>
    </row>
    <row r="5607" spans="1:11" x14ac:dyDescent="0.25">
      <c r="A5607" t="s">
        <v>62</v>
      </c>
      <c r="B5607" t="s">
        <v>5698</v>
      </c>
      <c r="C5607">
        <v>4.9766399999999997</v>
      </c>
      <c r="D5607">
        <v>1867</v>
      </c>
      <c r="E5607">
        <v>5476</v>
      </c>
      <c r="F5607">
        <v>2</v>
      </c>
      <c r="G5607">
        <v>4805</v>
      </c>
      <c r="H5607">
        <v>2</v>
      </c>
      <c r="I5607">
        <v>1</v>
      </c>
      <c r="J5607">
        <v>88</v>
      </c>
      <c r="K5607" s="3">
        <v>43343.724883645831</v>
      </c>
    </row>
    <row r="5608" spans="1:11" x14ac:dyDescent="0.25">
      <c r="A5608" t="s">
        <v>62</v>
      </c>
      <c r="B5608" t="s">
        <v>5699</v>
      </c>
      <c r="C5608">
        <v>4.9766399999999997</v>
      </c>
      <c r="D5608">
        <v>3160</v>
      </c>
      <c r="E5608">
        <v>6086</v>
      </c>
      <c r="F5608">
        <v>2</v>
      </c>
      <c r="G5608">
        <v>5153</v>
      </c>
      <c r="H5608">
        <v>2</v>
      </c>
      <c r="I5608">
        <v>2</v>
      </c>
      <c r="J5608">
        <v>85</v>
      </c>
      <c r="K5608" s="3">
        <v>43343.724883993054</v>
      </c>
    </row>
    <row r="5609" spans="1:11" x14ac:dyDescent="0.25">
      <c r="A5609" t="s">
        <v>62</v>
      </c>
      <c r="B5609" t="s">
        <v>5700</v>
      </c>
      <c r="C5609">
        <v>5.4190079999999998</v>
      </c>
      <c r="D5609">
        <v>4651</v>
      </c>
      <c r="E5609">
        <v>8150</v>
      </c>
      <c r="F5609">
        <v>2</v>
      </c>
      <c r="G5609">
        <v>7394</v>
      </c>
      <c r="H5609">
        <v>2</v>
      </c>
      <c r="I5609">
        <v>3</v>
      </c>
      <c r="J5609">
        <v>91</v>
      </c>
      <c r="K5609" s="3">
        <v>43343.724939386571</v>
      </c>
    </row>
    <row r="5610" spans="1:11" x14ac:dyDescent="0.25">
      <c r="A5610" t="s">
        <v>62</v>
      </c>
      <c r="B5610" t="s">
        <v>5701</v>
      </c>
      <c r="C5610">
        <v>5.4190079999999998</v>
      </c>
      <c r="D5610">
        <v>346</v>
      </c>
      <c r="E5610">
        <v>7095</v>
      </c>
      <c r="F5610">
        <v>2</v>
      </c>
      <c r="G5610">
        <v>5994</v>
      </c>
      <c r="H5610">
        <v>3</v>
      </c>
      <c r="I5610">
        <v>0</v>
      </c>
      <c r="J5610">
        <v>84</v>
      </c>
      <c r="K5610" s="3">
        <v>43343.724938854168</v>
      </c>
    </row>
    <row r="5611" spans="1:11" x14ac:dyDescent="0.25">
      <c r="A5611" t="s">
        <v>62</v>
      </c>
      <c r="B5611" t="s">
        <v>5702</v>
      </c>
      <c r="C5611">
        <v>5.4190079999999998</v>
      </c>
      <c r="D5611">
        <v>1328</v>
      </c>
      <c r="E5611">
        <v>5981</v>
      </c>
      <c r="F5611">
        <v>2</v>
      </c>
      <c r="G5611">
        <v>5413</v>
      </c>
      <c r="H5611">
        <v>3</v>
      </c>
      <c r="I5611">
        <v>1</v>
      </c>
      <c r="J5611">
        <v>91</v>
      </c>
      <c r="K5611" s="3">
        <v>43343.724939236112</v>
      </c>
    </row>
    <row r="5612" spans="1:11" x14ac:dyDescent="0.25">
      <c r="A5612" t="s">
        <v>62</v>
      </c>
      <c r="B5612" t="s">
        <v>5703</v>
      </c>
      <c r="C5612">
        <v>5.4190079999999998</v>
      </c>
      <c r="D5612">
        <v>2603</v>
      </c>
      <c r="E5612">
        <v>5077</v>
      </c>
      <c r="F5612">
        <v>3</v>
      </c>
      <c r="G5612">
        <v>5077</v>
      </c>
      <c r="H5612">
        <v>3</v>
      </c>
      <c r="I5612">
        <v>2</v>
      </c>
      <c r="J5612">
        <v>100</v>
      </c>
      <c r="K5612" s="3">
        <v>43343.724939583335</v>
      </c>
    </row>
    <row r="5613" spans="1:11" x14ac:dyDescent="0.25">
      <c r="A5613" t="s">
        <v>62</v>
      </c>
      <c r="B5613" t="s">
        <v>5704</v>
      </c>
      <c r="C5613">
        <v>4.6061567999999999</v>
      </c>
      <c r="D5613">
        <v>5276</v>
      </c>
      <c r="E5613">
        <v>6135</v>
      </c>
      <c r="F5613">
        <v>2</v>
      </c>
      <c r="G5613">
        <v>6003</v>
      </c>
      <c r="H5613">
        <v>3</v>
      </c>
      <c r="I5613">
        <v>4</v>
      </c>
      <c r="J5613">
        <v>98</v>
      </c>
      <c r="K5613" s="3">
        <v>43343.724998993057</v>
      </c>
    </row>
    <row r="5614" spans="1:11" x14ac:dyDescent="0.25">
      <c r="A5614" t="s">
        <v>62</v>
      </c>
      <c r="B5614" t="s">
        <v>5705</v>
      </c>
      <c r="C5614">
        <v>4.6061567999999999</v>
      </c>
      <c r="D5614">
        <v>243</v>
      </c>
      <c r="E5614">
        <v>5361</v>
      </c>
      <c r="F5614">
        <v>2</v>
      </c>
      <c r="G5614">
        <v>4961</v>
      </c>
      <c r="H5614">
        <v>4</v>
      </c>
      <c r="I5614">
        <v>0</v>
      </c>
      <c r="J5614">
        <v>93</v>
      </c>
      <c r="K5614" s="3">
        <v>43343.724998807869</v>
      </c>
    </row>
    <row r="5615" spans="1:11" x14ac:dyDescent="0.25">
      <c r="A5615" t="s">
        <v>62</v>
      </c>
      <c r="B5615" t="s">
        <v>5706</v>
      </c>
      <c r="C5615">
        <v>4.6061567999999999</v>
      </c>
      <c r="D5615">
        <v>1163</v>
      </c>
      <c r="E5615">
        <v>5164</v>
      </c>
      <c r="F5615">
        <v>3</v>
      </c>
      <c r="G5615">
        <v>5168</v>
      </c>
      <c r="H5615">
        <v>4</v>
      </c>
      <c r="I5615">
        <v>1</v>
      </c>
      <c r="J5615">
        <v>100</v>
      </c>
      <c r="K5615" s="3">
        <v>43343.724999189813</v>
      </c>
    </row>
    <row r="5616" spans="1:11" x14ac:dyDescent="0.25">
      <c r="A5616" t="s">
        <v>62</v>
      </c>
      <c r="B5616" t="s">
        <v>5707</v>
      </c>
      <c r="C5616">
        <v>4.6061567999999999</v>
      </c>
      <c r="D5616">
        <v>2586</v>
      </c>
      <c r="E5616">
        <v>4408</v>
      </c>
      <c r="F5616">
        <v>3</v>
      </c>
      <c r="G5616">
        <v>4410</v>
      </c>
      <c r="H5616">
        <v>4</v>
      </c>
      <c r="I5616">
        <v>2</v>
      </c>
      <c r="J5616">
        <v>100</v>
      </c>
      <c r="K5616" s="3">
        <v>43343.724999733793</v>
      </c>
    </row>
    <row r="5617" spans="1:11" x14ac:dyDescent="0.25">
      <c r="A5617" t="s">
        <v>62</v>
      </c>
      <c r="B5617" t="s">
        <v>5708</v>
      </c>
      <c r="C5617">
        <v>4.6061567999999999</v>
      </c>
      <c r="D5617">
        <v>3342</v>
      </c>
      <c r="E5617">
        <v>4238</v>
      </c>
      <c r="F5617">
        <v>3</v>
      </c>
      <c r="G5617">
        <v>4242</v>
      </c>
      <c r="H5617">
        <v>4</v>
      </c>
      <c r="I5617">
        <v>3</v>
      </c>
      <c r="J5617">
        <v>100</v>
      </c>
      <c r="K5617" s="3">
        <v>43343.725000266204</v>
      </c>
    </row>
    <row r="5618" spans="1:11" x14ac:dyDescent="0.25">
      <c r="A5618" t="s">
        <v>62</v>
      </c>
      <c r="B5618" t="s">
        <v>5709</v>
      </c>
      <c r="C5618">
        <v>4.6061567999999999</v>
      </c>
      <c r="D5618">
        <v>4453</v>
      </c>
      <c r="E5618">
        <v>4147</v>
      </c>
      <c r="F5618">
        <v>3</v>
      </c>
      <c r="G5618">
        <v>4148</v>
      </c>
      <c r="H5618">
        <v>4</v>
      </c>
      <c r="I5618">
        <v>4</v>
      </c>
      <c r="J5618">
        <v>100</v>
      </c>
      <c r="K5618" s="3">
        <v>43343.72500046296</v>
      </c>
    </row>
    <row r="5619" spans="1:11" x14ac:dyDescent="0.25">
      <c r="A5619" t="s">
        <v>62</v>
      </c>
      <c r="B5619" t="s">
        <v>5710</v>
      </c>
      <c r="C5619">
        <v>4.1455411199999999</v>
      </c>
      <c r="D5619">
        <v>479</v>
      </c>
      <c r="E5619">
        <v>5586</v>
      </c>
      <c r="F5619">
        <v>2</v>
      </c>
      <c r="G5619">
        <v>5316</v>
      </c>
      <c r="H5619">
        <v>5</v>
      </c>
      <c r="I5619">
        <v>0</v>
      </c>
      <c r="J5619">
        <v>95</v>
      </c>
      <c r="K5619" s="3">
        <v>43343.725056284726</v>
      </c>
    </row>
    <row r="5620" spans="1:11" x14ac:dyDescent="0.25">
      <c r="A5620" t="s">
        <v>62</v>
      </c>
      <c r="B5620" t="s">
        <v>5711</v>
      </c>
      <c r="C5620">
        <v>4.1455411199999999</v>
      </c>
      <c r="D5620">
        <v>1304</v>
      </c>
      <c r="E5620">
        <v>4279</v>
      </c>
      <c r="F5620">
        <v>2</v>
      </c>
      <c r="G5620">
        <v>3690</v>
      </c>
      <c r="H5620">
        <v>5</v>
      </c>
      <c r="I5620">
        <v>1</v>
      </c>
      <c r="J5620">
        <v>86</v>
      </c>
      <c r="K5620" s="3">
        <v>43343.725056134259</v>
      </c>
    </row>
    <row r="5621" spans="1:11" x14ac:dyDescent="0.25">
      <c r="A5621" t="s">
        <v>62</v>
      </c>
      <c r="B5621" t="s">
        <v>5712</v>
      </c>
      <c r="C5621">
        <v>4.6061567999999999</v>
      </c>
      <c r="D5621">
        <v>2012</v>
      </c>
      <c r="E5621">
        <v>5142</v>
      </c>
      <c r="F5621">
        <v>1</v>
      </c>
      <c r="G5621">
        <v>52</v>
      </c>
      <c r="H5621">
        <v>5</v>
      </c>
      <c r="I5621">
        <v>2</v>
      </c>
      <c r="J5621">
        <v>1</v>
      </c>
      <c r="K5621" s="3">
        <v>43343.724999918981</v>
      </c>
    </row>
    <row r="5622" spans="1:11" x14ac:dyDescent="0.25">
      <c r="A5622" t="s">
        <v>62</v>
      </c>
      <c r="B5622" t="s">
        <v>5713</v>
      </c>
      <c r="C5622">
        <v>4.1455411199999999</v>
      </c>
      <c r="D5622">
        <v>2921</v>
      </c>
      <c r="E5622">
        <v>4406</v>
      </c>
      <c r="F5622">
        <v>2</v>
      </c>
      <c r="G5622">
        <v>3995</v>
      </c>
      <c r="H5622">
        <v>5</v>
      </c>
      <c r="I5622">
        <v>3</v>
      </c>
      <c r="J5622">
        <v>91</v>
      </c>
      <c r="K5622" s="3">
        <v>43343.725056481482</v>
      </c>
    </row>
    <row r="5623" spans="1:11" x14ac:dyDescent="0.25">
      <c r="A5623" t="s">
        <v>62</v>
      </c>
      <c r="B5623" t="s">
        <v>5714</v>
      </c>
      <c r="C5623">
        <v>4.1455411199999999</v>
      </c>
      <c r="D5623">
        <v>4057</v>
      </c>
      <c r="E5623">
        <v>4461</v>
      </c>
      <c r="F5623">
        <v>2</v>
      </c>
      <c r="G5623">
        <v>4132</v>
      </c>
      <c r="H5623">
        <v>5</v>
      </c>
      <c r="I5623">
        <v>4</v>
      </c>
      <c r="J5623">
        <v>93</v>
      </c>
      <c r="K5623" s="3">
        <v>43343.72505721065</v>
      </c>
    </row>
    <row r="5624" spans="1:11" x14ac:dyDescent="0.25">
      <c r="A5624" t="s">
        <v>62</v>
      </c>
      <c r="B5624" t="s">
        <v>5715</v>
      </c>
      <c r="C5624">
        <v>4.180087296</v>
      </c>
      <c r="D5624">
        <v>4841</v>
      </c>
      <c r="E5624">
        <v>6090</v>
      </c>
      <c r="F5624">
        <v>3</v>
      </c>
      <c r="G5624">
        <v>6092</v>
      </c>
      <c r="H5624">
        <v>5</v>
      </c>
      <c r="I5624">
        <v>5</v>
      </c>
      <c r="J5624">
        <v>100</v>
      </c>
      <c r="K5624" s="3">
        <v>43343.725114155095</v>
      </c>
    </row>
    <row r="5625" spans="1:11" x14ac:dyDescent="0.25">
      <c r="A5625" t="s">
        <v>62</v>
      </c>
      <c r="B5625" t="s">
        <v>5716</v>
      </c>
      <c r="C5625">
        <v>4.180087296</v>
      </c>
      <c r="D5625">
        <v>473</v>
      </c>
      <c r="E5625">
        <v>7050</v>
      </c>
      <c r="F5625">
        <v>2</v>
      </c>
      <c r="G5625">
        <v>6522</v>
      </c>
      <c r="H5625">
        <v>6</v>
      </c>
      <c r="I5625">
        <v>0</v>
      </c>
      <c r="J5625">
        <v>93</v>
      </c>
      <c r="K5625" s="3">
        <v>43343.725114502318</v>
      </c>
    </row>
    <row r="5626" spans="1:11" x14ac:dyDescent="0.25">
      <c r="A5626" t="s">
        <v>62</v>
      </c>
      <c r="B5626" t="s">
        <v>5717</v>
      </c>
      <c r="C5626">
        <v>4.180087296</v>
      </c>
      <c r="D5626">
        <v>1384</v>
      </c>
      <c r="E5626">
        <v>7328</v>
      </c>
      <c r="F5626">
        <v>2</v>
      </c>
      <c r="G5626">
        <v>6947</v>
      </c>
      <c r="H5626">
        <v>6</v>
      </c>
      <c r="I5626">
        <v>1</v>
      </c>
      <c r="J5626">
        <v>95</v>
      </c>
      <c r="K5626" s="3">
        <v>43343.725114849534</v>
      </c>
    </row>
    <row r="5627" spans="1:11" x14ac:dyDescent="0.25">
      <c r="A5627" t="s">
        <v>62</v>
      </c>
      <c r="B5627" t="s">
        <v>5718</v>
      </c>
      <c r="C5627">
        <v>4.180087296</v>
      </c>
      <c r="D5627">
        <v>2402</v>
      </c>
      <c r="E5627">
        <v>6074</v>
      </c>
      <c r="F5627">
        <v>2</v>
      </c>
      <c r="G5627">
        <v>5577</v>
      </c>
      <c r="H5627">
        <v>6</v>
      </c>
      <c r="I5627">
        <v>2</v>
      </c>
      <c r="J5627">
        <v>92</v>
      </c>
      <c r="K5627" s="3">
        <v>43343.725114699075</v>
      </c>
    </row>
    <row r="5628" spans="1:11" x14ac:dyDescent="0.25">
      <c r="A5628" t="s">
        <v>62</v>
      </c>
      <c r="B5628" t="s">
        <v>5719</v>
      </c>
      <c r="C5628">
        <v>4.180087296</v>
      </c>
      <c r="D5628">
        <v>3378</v>
      </c>
      <c r="E5628">
        <v>6900</v>
      </c>
      <c r="F5628">
        <v>2</v>
      </c>
      <c r="G5628">
        <v>5953</v>
      </c>
      <c r="H5628">
        <v>6</v>
      </c>
      <c r="I5628">
        <v>3</v>
      </c>
      <c r="J5628">
        <v>86</v>
      </c>
      <c r="K5628" s="3">
        <v>43343.725115081019</v>
      </c>
    </row>
    <row r="5629" spans="1:11" x14ac:dyDescent="0.25">
      <c r="A5629" t="s">
        <v>62</v>
      </c>
      <c r="B5629" t="s">
        <v>5720</v>
      </c>
      <c r="C5629">
        <v>4.7374322688000001</v>
      </c>
      <c r="D5629">
        <v>4932</v>
      </c>
      <c r="E5629">
        <v>5821</v>
      </c>
      <c r="F5629">
        <v>2</v>
      </c>
      <c r="G5629">
        <v>5104</v>
      </c>
      <c r="H5629">
        <v>6</v>
      </c>
      <c r="I5629">
        <v>4</v>
      </c>
      <c r="J5629">
        <v>88</v>
      </c>
      <c r="K5629" s="3">
        <v>43343.725170219906</v>
      </c>
    </row>
    <row r="5630" spans="1:11" x14ac:dyDescent="0.25">
      <c r="A5630" t="s">
        <v>62</v>
      </c>
      <c r="B5630" t="s">
        <v>5721</v>
      </c>
      <c r="C5630">
        <v>4.7374322688000001</v>
      </c>
      <c r="D5630">
        <v>323</v>
      </c>
      <c r="E5630">
        <v>6561</v>
      </c>
      <c r="F5630">
        <v>2</v>
      </c>
      <c r="G5630">
        <v>6091</v>
      </c>
      <c r="H5630">
        <v>7</v>
      </c>
      <c r="I5630">
        <v>0</v>
      </c>
      <c r="J5630">
        <v>93</v>
      </c>
      <c r="K5630" s="3">
        <v>43343.725170405094</v>
      </c>
    </row>
    <row r="5631" spans="1:11" x14ac:dyDescent="0.25">
      <c r="A5631" t="s">
        <v>62</v>
      </c>
      <c r="B5631" t="s">
        <v>5722</v>
      </c>
      <c r="C5631">
        <v>4.7374322688000001</v>
      </c>
      <c r="D5631">
        <v>1759</v>
      </c>
      <c r="E5631">
        <v>7475</v>
      </c>
      <c r="F5631">
        <v>2</v>
      </c>
      <c r="G5631">
        <v>6397</v>
      </c>
      <c r="H5631">
        <v>7</v>
      </c>
      <c r="I5631">
        <v>1</v>
      </c>
      <c r="J5631">
        <v>86</v>
      </c>
      <c r="K5631" s="3">
        <v>43343.72517056713</v>
      </c>
    </row>
    <row r="5632" spans="1:11" x14ac:dyDescent="0.25">
      <c r="A5632" t="s">
        <v>62</v>
      </c>
      <c r="B5632" t="s">
        <v>5723</v>
      </c>
      <c r="C5632">
        <v>4.7374322688000001</v>
      </c>
      <c r="D5632">
        <v>2892</v>
      </c>
      <c r="E5632">
        <v>6846</v>
      </c>
      <c r="F5632">
        <v>2</v>
      </c>
      <c r="G5632">
        <v>6113</v>
      </c>
      <c r="H5632">
        <v>7</v>
      </c>
      <c r="I5632">
        <v>2</v>
      </c>
      <c r="J5632">
        <v>89</v>
      </c>
      <c r="K5632" s="3">
        <v>43343.725170949074</v>
      </c>
    </row>
    <row r="5633" spans="1:11" x14ac:dyDescent="0.25">
      <c r="A5633" t="s">
        <v>62</v>
      </c>
      <c r="B5633" t="s">
        <v>5724</v>
      </c>
      <c r="C5633">
        <v>5.36908990464</v>
      </c>
      <c r="D5633">
        <v>3857</v>
      </c>
      <c r="E5633">
        <v>6504</v>
      </c>
      <c r="F5633">
        <v>2</v>
      </c>
      <c r="G5633">
        <v>5981</v>
      </c>
      <c r="H5633">
        <v>7</v>
      </c>
      <c r="I5633">
        <v>3</v>
      </c>
      <c r="J5633">
        <v>92</v>
      </c>
      <c r="K5633" s="3">
        <v>43343.725229826392</v>
      </c>
    </row>
    <row r="5634" spans="1:11" x14ac:dyDescent="0.25">
      <c r="A5634" t="s">
        <v>62</v>
      </c>
      <c r="B5634" t="s">
        <v>5725</v>
      </c>
      <c r="C5634">
        <v>5.36908990464</v>
      </c>
      <c r="D5634">
        <v>5222</v>
      </c>
      <c r="E5634">
        <v>5717</v>
      </c>
      <c r="F5634">
        <v>2</v>
      </c>
      <c r="G5634">
        <v>5394</v>
      </c>
      <c r="H5634">
        <v>7</v>
      </c>
      <c r="I5634">
        <v>4</v>
      </c>
      <c r="J5634">
        <v>94</v>
      </c>
      <c r="K5634" s="3">
        <v>43343.725230208336</v>
      </c>
    </row>
    <row r="5635" spans="1:11" x14ac:dyDescent="0.25">
      <c r="A5635" t="s">
        <v>62</v>
      </c>
      <c r="B5635" t="s">
        <v>5726</v>
      </c>
      <c r="C5635">
        <v>5.36908990464</v>
      </c>
      <c r="D5635">
        <v>378</v>
      </c>
      <c r="E5635">
        <v>6068</v>
      </c>
      <c r="F5635">
        <v>2</v>
      </c>
      <c r="G5635">
        <v>5620</v>
      </c>
      <c r="H5635">
        <v>8</v>
      </c>
      <c r="I5635">
        <v>0</v>
      </c>
      <c r="J5635">
        <v>93</v>
      </c>
      <c r="K5635" s="3">
        <v>43343.725230405093</v>
      </c>
    </row>
    <row r="5636" spans="1:11" x14ac:dyDescent="0.25">
      <c r="A5636" t="s">
        <v>62</v>
      </c>
      <c r="B5636" t="s">
        <v>5727</v>
      </c>
      <c r="C5636">
        <v>5.36908990464</v>
      </c>
      <c r="D5636">
        <v>1323</v>
      </c>
      <c r="E5636">
        <v>7247</v>
      </c>
      <c r="F5636">
        <v>2</v>
      </c>
      <c r="G5636">
        <v>6227</v>
      </c>
      <c r="H5636">
        <v>8</v>
      </c>
      <c r="I5636">
        <v>1</v>
      </c>
      <c r="J5636">
        <v>86</v>
      </c>
      <c r="K5636" s="3">
        <v>43343.725230752316</v>
      </c>
    </row>
    <row r="5637" spans="1:11" x14ac:dyDescent="0.25">
      <c r="A5637" t="s">
        <v>62</v>
      </c>
      <c r="B5637" t="s">
        <v>5728</v>
      </c>
      <c r="C5637">
        <v>5.36908990464</v>
      </c>
      <c r="D5637">
        <v>2576</v>
      </c>
      <c r="E5637">
        <v>7464</v>
      </c>
      <c r="F5637">
        <v>2</v>
      </c>
      <c r="G5637">
        <v>6493</v>
      </c>
      <c r="H5637">
        <v>8</v>
      </c>
      <c r="I5637">
        <v>2</v>
      </c>
      <c r="J5637">
        <v>87</v>
      </c>
      <c r="K5637" s="3">
        <v>43343.725230937504</v>
      </c>
    </row>
    <row r="5638" spans="1:11" x14ac:dyDescent="0.25">
      <c r="A5638" t="s">
        <v>62</v>
      </c>
      <c r="B5638" t="s">
        <v>5729</v>
      </c>
      <c r="C5638">
        <v>5.011150577664</v>
      </c>
      <c r="D5638">
        <v>5379</v>
      </c>
      <c r="E5638">
        <v>5106</v>
      </c>
      <c r="F5638">
        <v>3</v>
      </c>
      <c r="G5638">
        <v>5109</v>
      </c>
      <c r="H5638">
        <v>8</v>
      </c>
      <c r="I5638">
        <v>4</v>
      </c>
      <c r="J5638">
        <v>100</v>
      </c>
      <c r="K5638" s="3">
        <v>43343.725286342589</v>
      </c>
    </row>
    <row r="5639" spans="1:11" x14ac:dyDescent="0.25">
      <c r="A5639" t="s">
        <v>62</v>
      </c>
      <c r="B5639" t="s">
        <v>5730</v>
      </c>
      <c r="C5639">
        <v>5.011150577664</v>
      </c>
      <c r="D5639">
        <v>215</v>
      </c>
      <c r="E5639">
        <v>5624</v>
      </c>
      <c r="F5639">
        <v>2</v>
      </c>
      <c r="G5639">
        <v>5269</v>
      </c>
      <c r="H5639">
        <v>9</v>
      </c>
      <c r="I5639">
        <v>0</v>
      </c>
      <c r="J5639">
        <v>94</v>
      </c>
      <c r="K5639" s="3">
        <v>43343.725286145833</v>
      </c>
    </row>
    <row r="5640" spans="1:11" x14ac:dyDescent="0.25">
      <c r="A5640" t="s">
        <v>62</v>
      </c>
      <c r="B5640" t="s">
        <v>5731</v>
      </c>
      <c r="C5640">
        <v>5.011150577664</v>
      </c>
      <c r="D5640">
        <v>1242</v>
      </c>
      <c r="E5640">
        <v>5443</v>
      </c>
      <c r="F5640">
        <v>3</v>
      </c>
      <c r="G5640">
        <v>5445</v>
      </c>
      <c r="H5640">
        <v>9</v>
      </c>
      <c r="I5640">
        <v>1</v>
      </c>
      <c r="J5640">
        <v>100</v>
      </c>
      <c r="K5640" s="3">
        <v>43343.725286493056</v>
      </c>
    </row>
    <row r="5641" spans="1:11" x14ac:dyDescent="0.25">
      <c r="A5641" t="s">
        <v>62</v>
      </c>
      <c r="B5641" t="s">
        <v>5732</v>
      </c>
      <c r="C5641">
        <v>5.011150577664</v>
      </c>
      <c r="D5641">
        <v>2557</v>
      </c>
      <c r="E5641">
        <v>4973</v>
      </c>
      <c r="F5641">
        <v>2</v>
      </c>
      <c r="G5641">
        <v>4662</v>
      </c>
      <c r="H5641">
        <v>9</v>
      </c>
      <c r="I5641">
        <v>2</v>
      </c>
      <c r="J5641">
        <v>94</v>
      </c>
      <c r="K5641" s="3">
        <v>43343.725286886576</v>
      </c>
    </row>
    <row r="5642" spans="1:11" x14ac:dyDescent="0.25">
      <c r="A5642" t="s">
        <v>62</v>
      </c>
      <c r="B5642" t="s">
        <v>5733</v>
      </c>
      <c r="C5642">
        <v>5.011150577664</v>
      </c>
      <c r="D5642">
        <v>3751</v>
      </c>
      <c r="E5642">
        <v>7107</v>
      </c>
      <c r="F5642">
        <v>2</v>
      </c>
      <c r="G5642">
        <v>5885</v>
      </c>
      <c r="H5642">
        <v>9</v>
      </c>
      <c r="I5642">
        <v>3</v>
      </c>
      <c r="J5642">
        <v>83</v>
      </c>
      <c r="K5642" s="3">
        <v>43343.725287071757</v>
      </c>
    </row>
    <row r="5643" spans="1:11" x14ac:dyDescent="0.25">
      <c r="A5643" t="s">
        <v>62</v>
      </c>
      <c r="B5643" t="s">
        <v>5734</v>
      </c>
      <c r="C5643">
        <v>4.6770738724863996</v>
      </c>
      <c r="D5643">
        <v>4737</v>
      </c>
      <c r="E5643">
        <v>6901</v>
      </c>
      <c r="F5643">
        <v>2</v>
      </c>
      <c r="G5643">
        <v>6786</v>
      </c>
      <c r="H5643">
        <v>9</v>
      </c>
      <c r="I5643">
        <v>4</v>
      </c>
      <c r="J5643">
        <v>98</v>
      </c>
      <c r="K5643" s="3">
        <v>43343.725349918983</v>
      </c>
    </row>
    <row r="5644" spans="1:11" x14ac:dyDescent="0.25">
      <c r="A5644" t="s">
        <v>62</v>
      </c>
      <c r="B5644" t="s">
        <v>5735</v>
      </c>
      <c r="C5644">
        <v>4.6770738724863996</v>
      </c>
      <c r="D5644">
        <v>595</v>
      </c>
      <c r="E5644">
        <v>5972</v>
      </c>
      <c r="F5644">
        <v>3</v>
      </c>
      <c r="G5644">
        <v>5975</v>
      </c>
      <c r="H5644">
        <v>10</v>
      </c>
      <c r="I5644">
        <v>0</v>
      </c>
      <c r="J5644">
        <v>100</v>
      </c>
      <c r="K5644" s="3">
        <v>43343.725350115739</v>
      </c>
    </row>
    <row r="5645" spans="1:11" x14ac:dyDescent="0.25">
      <c r="A5645" t="s">
        <v>62</v>
      </c>
      <c r="B5645" t="s">
        <v>5736</v>
      </c>
      <c r="C5645">
        <v>4.6770738724863996</v>
      </c>
      <c r="D5645">
        <v>1041</v>
      </c>
      <c r="E5645">
        <v>4572</v>
      </c>
      <c r="F5645">
        <v>2</v>
      </c>
      <c r="G5645">
        <v>4354</v>
      </c>
      <c r="H5645">
        <v>10</v>
      </c>
      <c r="I5645">
        <v>1</v>
      </c>
      <c r="J5645">
        <v>95</v>
      </c>
      <c r="K5645" s="3">
        <v>43343.725345682869</v>
      </c>
    </row>
    <row r="5646" spans="1:11" x14ac:dyDescent="0.25">
      <c r="A5646" t="s">
        <v>62</v>
      </c>
      <c r="B5646" t="s">
        <v>5737</v>
      </c>
      <c r="C5646">
        <v>4.6770738724863996</v>
      </c>
      <c r="D5646">
        <v>2088</v>
      </c>
      <c r="E5646">
        <v>3847</v>
      </c>
      <c r="F5646">
        <v>3</v>
      </c>
      <c r="G5646">
        <v>3848</v>
      </c>
      <c r="H5646">
        <v>10</v>
      </c>
      <c r="I5646">
        <v>2</v>
      </c>
      <c r="J5646">
        <v>100</v>
      </c>
      <c r="K5646" s="3">
        <v>43343.725345868057</v>
      </c>
    </row>
    <row r="5647" spans="1:11" x14ac:dyDescent="0.25">
      <c r="A5647" t="s">
        <v>62</v>
      </c>
      <c r="B5647" t="s">
        <v>5738</v>
      </c>
      <c r="C5647">
        <v>4.6770738724863996</v>
      </c>
      <c r="D5647">
        <v>3032</v>
      </c>
      <c r="E5647">
        <v>4569</v>
      </c>
      <c r="F5647">
        <v>2</v>
      </c>
      <c r="G5647">
        <v>4306</v>
      </c>
      <c r="H5647">
        <v>10</v>
      </c>
      <c r="I5647">
        <v>3</v>
      </c>
      <c r="J5647">
        <v>94</v>
      </c>
      <c r="K5647" s="3">
        <v>43343.725350312503</v>
      </c>
    </row>
    <row r="5648" spans="1:11" x14ac:dyDescent="0.25">
      <c r="A5648" t="s">
        <v>62</v>
      </c>
      <c r="B5648" t="s">
        <v>5739</v>
      </c>
      <c r="C5648">
        <v>4.6770738724863996</v>
      </c>
      <c r="D5648">
        <v>4206</v>
      </c>
      <c r="E5648">
        <v>5007</v>
      </c>
      <c r="F5648">
        <v>2</v>
      </c>
      <c r="G5648">
        <v>4614</v>
      </c>
      <c r="H5648">
        <v>10</v>
      </c>
      <c r="I5648">
        <v>4</v>
      </c>
      <c r="J5648">
        <v>92</v>
      </c>
      <c r="K5648" s="3">
        <v>43343.725350462963</v>
      </c>
    </row>
    <row r="5649" spans="1:11" x14ac:dyDescent="0.25">
      <c r="A5649" t="s">
        <v>62</v>
      </c>
      <c r="B5649" t="s">
        <v>5740</v>
      </c>
      <c r="C5649">
        <v>4.3652689476539699</v>
      </c>
      <c r="D5649">
        <v>5234</v>
      </c>
      <c r="E5649">
        <v>6382</v>
      </c>
      <c r="F5649">
        <v>2</v>
      </c>
      <c r="G5649">
        <v>6041</v>
      </c>
      <c r="H5649">
        <v>10</v>
      </c>
      <c r="I5649">
        <v>5</v>
      </c>
      <c r="J5649">
        <v>95</v>
      </c>
      <c r="K5649" s="3">
        <v>43343.72540239583</v>
      </c>
    </row>
    <row r="5650" spans="1:11" x14ac:dyDescent="0.25">
      <c r="A5650" t="s">
        <v>62</v>
      </c>
      <c r="B5650" t="s">
        <v>5741</v>
      </c>
      <c r="C5650">
        <v>4.3652689476539699</v>
      </c>
      <c r="D5650">
        <v>429</v>
      </c>
      <c r="E5650">
        <v>6741</v>
      </c>
      <c r="F5650">
        <v>3</v>
      </c>
      <c r="G5650">
        <v>6745</v>
      </c>
      <c r="H5650">
        <v>11</v>
      </c>
      <c r="I5650">
        <v>0</v>
      </c>
      <c r="J5650">
        <v>100</v>
      </c>
      <c r="K5650" s="3">
        <v>43343.725402743054</v>
      </c>
    </row>
    <row r="5651" spans="1:11" x14ac:dyDescent="0.25">
      <c r="A5651" t="s">
        <v>62</v>
      </c>
      <c r="B5651" t="s">
        <v>5742</v>
      </c>
      <c r="C5651">
        <v>4.3652689476539699</v>
      </c>
      <c r="D5651">
        <v>1266</v>
      </c>
      <c r="E5651">
        <v>5013</v>
      </c>
      <c r="F5651">
        <v>2</v>
      </c>
      <c r="G5651">
        <v>4238</v>
      </c>
      <c r="H5651">
        <v>11</v>
      </c>
      <c r="I5651">
        <v>1</v>
      </c>
      <c r="J5651">
        <v>85</v>
      </c>
      <c r="K5651" s="3">
        <v>43343.725401851851</v>
      </c>
    </row>
    <row r="5652" spans="1:11" x14ac:dyDescent="0.25">
      <c r="A5652" t="s">
        <v>62</v>
      </c>
      <c r="B5652" t="s">
        <v>5743</v>
      </c>
      <c r="C5652">
        <v>4.3652689476539699</v>
      </c>
      <c r="D5652">
        <v>2513</v>
      </c>
      <c r="E5652">
        <v>5775</v>
      </c>
      <c r="F5652">
        <v>3</v>
      </c>
      <c r="G5652">
        <v>5781</v>
      </c>
      <c r="H5652">
        <v>11</v>
      </c>
      <c r="I5652">
        <v>2</v>
      </c>
      <c r="J5652">
        <v>100</v>
      </c>
      <c r="K5652" s="3">
        <v>43343.725403472221</v>
      </c>
    </row>
    <row r="5653" spans="1:11" x14ac:dyDescent="0.25">
      <c r="A5653" t="s">
        <v>62</v>
      </c>
      <c r="B5653" t="s">
        <v>5744</v>
      </c>
      <c r="C5653">
        <v>4.3652689476539699</v>
      </c>
      <c r="D5653">
        <v>3502</v>
      </c>
      <c r="E5653">
        <v>5214</v>
      </c>
      <c r="F5653">
        <v>2</v>
      </c>
      <c r="G5653">
        <v>4728</v>
      </c>
      <c r="H5653">
        <v>11</v>
      </c>
      <c r="I5653">
        <v>3</v>
      </c>
      <c r="J5653">
        <v>91</v>
      </c>
      <c r="K5653" s="3">
        <v>43343.725403321761</v>
      </c>
    </row>
    <row r="5654" spans="1:11" x14ac:dyDescent="0.25">
      <c r="A5654" t="s">
        <v>62</v>
      </c>
      <c r="B5654" t="s">
        <v>5745</v>
      </c>
      <c r="C5654">
        <v>4.3652689476539699</v>
      </c>
      <c r="D5654">
        <v>4247</v>
      </c>
      <c r="E5654">
        <v>5173</v>
      </c>
      <c r="F5654">
        <v>2</v>
      </c>
      <c r="G5654">
        <v>5144</v>
      </c>
      <c r="H5654">
        <v>11</v>
      </c>
      <c r="I5654">
        <v>4</v>
      </c>
      <c r="J5654">
        <v>99</v>
      </c>
      <c r="K5654" s="3">
        <v>43343.725403668985</v>
      </c>
    </row>
    <row r="5655" spans="1:11" x14ac:dyDescent="0.25">
      <c r="A5655" t="s">
        <v>62</v>
      </c>
      <c r="B5655" t="s">
        <v>5746</v>
      </c>
      <c r="C5655">
        <v>4.0742510178103801</v>
      </c>
      <c r="D5655">
        <v>5513</v>
      </c>
      <c r="E5655">
        <v>6486</v>
      </c>
      <c r="F5655">
        <v>2</v>
      </c>
      <c r="G5655">
        <v>5789</v>
      </c>
      <c r="H5655">
        <v>11</v>
      </c>
      <c r="I5655">
        <v>5</v>
      </c>
      <c r="J5655">
        <v>89</v>
      </c>
      <c r="K5655" s="3">
        <v>43343.72546134259</v>
      </c>
    </row>
    <row r="5656" spans="1:11" x14ac:dyDescent="0.25">
      <c r="A5656" t="s">
        <v>62</v>
      </c>
      <c r="B5656" t="s">
        <v>5747</v>
      </c>
      <c r="C5656">
        <v>4.3652689476539699</v>
      </c>
      <c r="D5656">
        <v>222</v>
      </c>
      <c r="E5656">
        <v>7262</v>
      </c>
      <c r="F5656">
        <v>1</v>
      </c>
      <c r="G5656">
        <v>1298</v>
      </c>
      <c r="H5656">
        <v>12</v>
      </c>
      <c r="I5656">
        <v>0</v>
      </c>
      <c r="J5656">
        <v>18</v>
      </c>
      <c r="K5656" s="3">
        <v>43343.725402581018</v>
      </c>
    </row>
    <row r="5657" spans="1:11" x14ac:dyDescent="0.25">
      <c r="A5657" t="s">
        <v>62</v>
      </c>
      <c r="B5657" t="s">
        <v>5748</v>
      </c>
      <c r="C5657">
        <v>4.0742510178103801</v>
      </c>
      <c r="D5657">
        <v>1363</v>
      </c>
      <c r="E5657">
        <v>5872</v>
      </c>
      <c r="F5657">
        <v>2</v>
      </c>
      <c r="G5657">
        <v>5286</v>
      </c>
      <c r="H5657">
        <v>12</v>
      </c>
      <c r="I5657">
        <v>1</v>
      </c>
      <c r="J5657">
        <v>90</v>
      </c>
      <c r="K5657" s="3">
        <v>43343.725461689814</v>
      </c>
    </row>
    <row r="5658" spans="1:11" x14ac:dyDescent="0.25">
      <c r="A5658" t="s">
        <v>62</v>
      </c>
      <c r="B5658" t="s">
        <v>5749</v>
      </c>
      <c r="C5658">
        <v>4.0742510178103801</v>
      </c>
      <c r="D5658">
        <v>2317</v>
      </c>
      <c r="E5658">
        <v>5922</v>
      </c>
      <c r="F5658">
        <v>2</v>
      </c>
      <c r="G5658">
        <v>5219</v>
      </c>
      <c r="H5658">
        <v>12</v>
      </c>
      <c r="I5658">
        <v>2</v>
      </c>
      <c r="J5658">
        <v>88</v>
      </c>
      <c r="K5658" s="3">
        <v>43343.725462071758</v>
      </c>
    </row>
    <row r="5659" spans="1:11" x14ac:dyDescent="0.25">
      <c r="A5659" t="s">
        <v>62</v>
      </c>
      <c r="B5659" t="s">
        <v>5750</v>
      </c>
      <c r="C5659">
        <v>4.0742510178103801</v>
      </c>
      <c r="D5659">
        <v>3648</v>
      </c>
      <c r="E5659">
        <v>5272</v>
      </c>
      <c r="F5659">
        <v>2</v>
      </c>
      <c r="G5659">
        <v>5004</v>
      </c>
      <c r="H5659">
        <v>12</v>
      </c>
      <c r="I5659">
        <v>3</v>
      </c>
      <c r="J5659">
        <v>95</v>
      </c>
      <c r="K5659" s="3">
        <v>43343.725462268521</v>
      </c>
    </row>
    <row r="5660" spans="1:11" x14ac:dyDescent="0.25">
      <c r="A5660" t="s">
        <v>62</v>
      </c>
      <c r="B5660" t="s">
        <v>5751</v>
      </c>
      <c r="C5660">
        <v>3.80263428328968</v>
      </c>
      <c r="D5660">
        <v>4732</v>
      </c>
      <c r="E5660">
        <v>6410</v>
      </c>
      <c r="F5660">
        <v>2</v>
      </c>
      <c r="G5660">
        <v>5396</v>
      </c>
      <c r="H5660">
        <v>12</v>
      </c>
      <c r="I5660">
        <v>4</v>
      </c>
      <c r="J5660">
        <v>84</v>
      </c>
      <c r="K5660" s="3">
        <v>43343.72551744213</v>
      </c>
    </row>
    <row r="5661" spans="1:11" x14ac:dyDescent="0.25">
      <c r="A5661" t="s">
        <v>62</v>
      </c>
      <c r="B5661" t="s">
        <v>5752</v>
      </c>
      <c r="C5661">
        <v>3.80263428328968</v>
      </c>
      <c r="D5661">
        <v>254</v>
      </c>
      <c r="E5661">
        <v>6838</v>
      </c>
      <c r="F5661">
        <v>2</v>
      </c>
      <c r="G5661">
        <v>6550</v>
      </c>
      <c r="H5661">
        <v>13</v>
      </c>
      <c r="I5661">
        <v>0</v>
      </c>
      <c r="J5661">
        <v>96</v>
      </c>
      <c r="K5661" s="3">
        <v>43343.725517592589</v>
      </c>
    </row>
    <row r="5662" spans="1:11" x14ac:dyDescent="0.25">
      <c r="A5662" t="s">
        <v>62</v>
      </c>
      <c r="B5662" t="s">
        <v>5753</v>
      </c>
      <c r="C5662">
        <v>3.80263428328968</v>
      </c>
      <c r="D5662">
        <v>1444</v>
      </c>
      <c r="E5662">
        <v>6972</v>
      </c>
      <c r="F5662">
        <v>3</v>
      </c>
      <c r="G5662">
        <v>6976</v>
      </c>
      <c r="H5662">
        <v>13</v>
      </c>
      <c r="I5662">
        <v>1</v>
      </c>
      <c r="J5662">
        <v>100</v>
      </c>
      <c r="K5662" s="3">
        <v>43343.725518136576</v>
      </c>
    </row>
    <row r="5663" spans="1:11" x14ac:dyDescent="0.25">
      <c r="A5663" t="s">
        <v>62</v>
      </c>
      <c r="B5663" t="s">
        <v>5754</v>
      </c>
      <c r="C5663">
        <v>3.80263428328968</v>
      </c>
      <c r="D5663">
        <v>2660</v>
      </c>
      <c r="E5663">
        <v>5117</v>
      </c>
      <c r="F5663">
        <v>3</v>
      </c>
      <c r="G5663">
        <v>5120</v>
      </c>
      <c r="H5663">
        <v>13</v>
      </c>
      <c r="I5663">
        <v>2</v>
      </c>
      <c r="J5663">
        <v>100</v>
      </c>
      <c r="K5663" s="3">
        <v>43343.725517974533</v>
      </c>
    </row>
    <row r="5664" spans="1:11" x14ac:dyDescent="0.25">
      <c r="A5664" t="s">
        <v>62</v>
      </c>
      <c r="B5664" t="s">
        <v>5755</v>
      </c>
      <c r="C5664">
        <v>3.6776905854101698</v>
      </c>
      <c r="D5664">
        <v>3828</v>
      </c>
      <c r="E5664">
        <v>7567</v>
      </c>
      <c r="F5664">
        <v>2</v>
      </c>
      <c r="G5664">
        <v>6150</v>
      </c>
      <c r="H5664">
        <v>13</v>
      </c>
      <c r="I5664">
        <v>3</v>
      </c>
      <c r="J5664">
        <v>81</v>
      </c>
      <c r="K5664" s="3">
        <v>43343.725577118057</v>
      </c>
    </row>
    <row r="5665" spans="1:11" x14ac:dyDescent="0.25">
      <c r="A5665" t="s">
        <v>62</v>
      </c>
      <c r="B5665" t="s">
        <v>5756</v>
      </c>
      <c r="C5665">
        <v>3.6776905854101698</v>
      </c>
      <c r="D5665">
        <v>5128</v>
      </c>
      <c r="E5665">
        <v>6253</v>
      </c>
      <c r="F5665">
        <v>2</v>
      </c>
      <c r="G5665">
        <v>5988</v>
      </c>
      <c r="H5665">
        <v>13</v>
      </c>
      <c r="I5665">
        <v>4</v>
      </c>
      <c r="J5665">
        <v>96</v>
      </c>
      <c r="K5665" s="3">
        <v>43343.725577662037</v>
      </c>
    </row>
    <row r="5666" spans="1:11" x14ac:dyDescent="0.25">
      <c r="A5666" t="s">
        <v>62</v>
      </c>
      <c r="B5666" t="s">
        <v>5757</v>
      </c>
      <c r="C5666">
        <v>3.6776905854101698</v>
      </c>
      <c r="D5666">
        <v>179</v>
      </c>
      <c r="E5666">
        <v>5599</v>
      </c>
      <c r="F5666">
        <v>2</v>
      </c>
      <c r="G5666">
        <v>5032</v>
      </c>
      <c r="H5666">
        <v>14</v>
      </c>
      <c r="I5666">
        <v>0</v>
      </c>
      <c r="J5666">
        <v>90</v>
      </c>
      <c r="K5666" s="3">
        <v>43343.725577511577</v>
      </c>
    </row>
    <row r="5667" spans="1:11" x14ac:dyDescent="0.25">
      <c r="A5667" t="s">
        <v>62</v>
      </c>
      <c r="B5667" t="s">
        <v>5758</v>
      </c>
      <c r="C5667">
        <v>3.6776905854101698</v>
      </c>
      <c r="D5667">
        <v>1723</v>
      </c>
      <c r="E5667">
        <v>5521</v>
      </c>
      <c r="F5667">
        <v>2</v>
      </c>
      <c r="G5667">
        <v>5401</v>
      </c>
      <c r="H5667">
        <v>14</v>
      </c>
      <c r="I5667">
        <v>1</v>
      </c>
      <c r="J5667">
        <v>98</v>
      </c>
      <c r="K5667" s="3">
        <v>43343.725577858793</v>
      </c>
    </row>
    <row r="5668" spans="1:11" x14ac:dyDescent="0.25">
      <c r="A5668" t="s">
        <v>62</v>
      </c>
      <c r="B5668" t="s">
        <v>5759</v>
      </c>
      <c r="C5668">
        <v>3.6776905854101698</v>
      </c>
      <c r="D5668">
        <v>2578</v>
      </c>
      <c r="E5668">
        <v>5998</v>
      </c>
      <c r="F5668">
        <v>2</v>
      </c>
      <c r="G5668">
        <v>5240</v>
      </c>
      <c r="H5668">
        <v>14</v>
      </c>
      <c r="I5668">
        <v>2</v>
      </c>
      <c r="J5668">
        <v>87</v>
      </c>
      <c r="K5668" s="3">
        <v>43343.725578043981</v>
      </c>
    </row>
    <row r="5669" spans="1:11" x14ac:dyDescent="0.25">
      <c r="A5669" t="s">
        <v>62</v>
      </c>
      <c r="B5669" t="s">
        <v>5760</v>
      </c>
      <c r="C5669">
        <v>3.6776905854101698</v>
      </c>
      <c r="D5669">
        <v>3975</v>
      </c>
      <c r="E5669">
        <v>5995</v>
      </c>
      <c r="F5669">
        <v>2</v>
      </c>
      <c r="G5669">
        <v>5156</v>
      </c>
      <c r="H5669">
        <v>14</v>
      </c>
      <c r="I5669">
        <v>3</v>
      </c>
      <c r="J5669">
        <v>86</v>
      </c>
      <c r="K5669" s="3">
        <v>43343.725578391204</v>
      </c>
    </row>
    <row r="5670" spans="1:11" x14ac:dyDescent="0.25">
      <c r="A5670" t="s">
        <v>62</v>
      </c>
      <c r="B5670" s="2" t="s">
        <v>5761</v>
      </c>
      <c r="C5670">
        <v>4.0822365498052804</v>
      </c>
      <c r="D5670">
        <v>5082</v>
      </c>
      <c r="E5670">
        <v>6211</v>
      </c>
      <c r="F5670">
        <v>2</v>
      </c>
      <c r="G5670">
        <v>5576</v>
      </c>
      <c r="H5670">
        <v>14</v>
      </c>
      <c r="I5670">
        <v>4</v>
      </c>
      <c r="J5670">
        <v>90</v>
      </c>
      <c r="K5670" s="3">
        <v>43343.725633217589</v>
      </c>
    </row>
    <row r="5671" spans="1:11" x14ac:dyDescent="0.25">
      <c r="A5671" t="s">
        <v>62</v>
      </c>
      <c r="B5671" t="s">
        <v>5762</v>
      </c>
      <c r="C5671">
        <v>4.0822365498052804</v>
      </c>
      <c r="D5671">
        <v>391</v>
      </c>
      <c r="E5671">
        <v>7048</v>
      </c>
      <c r="F5671">
        <v>2</v>
      </c>
      <c r="G5671">
        <v>6217</v>
      </c>
      <c r="H5671">
        <v>15</v>
      </c>
      <c r="I5671">
        <v>0</v>
      </c>
      <c r="J5671">
        <v>88</v>
      </c>
      <c r="K5671" s="3">
        <v>43343.725633414353</v>
      </c>
    </row>
    <row r="5672" spans="1:11" x14ac:dyDescent="0.25">
      <c r="A5672" t="s">
        <v>62</v>
      </c>
      <c r="B5672" t="s">
        <v>5763</v>
      </c>
      <c r="C5672">
        <v>4.0822365498052804</v>
      </c>
      <c r="D5672">
        <v>1902</v>
      </c>
      <c r="E5672">
        <v>5551</v>
      </c>
      <c r="F5672">
        <v>2</v>
      </c>
      <c r="G5672">
        <v>5322</v>
      </c>
      <c r="H5672">
        <v>15</v>
      </c>
      <c r="I5672">
        <v>1</v>
      </c>
      <c r="J5672">
        <v>96</v>
      </c>
      <c r="K5672" s="3">
        <v>43343.725633599533</v>
      </c>
    </row>
    <row r="5673" spans="1:11" x14ac:dyDescent="0.25">
      <c r="A5673" t="s">
        <v>62</v>
      </c>
      <c r="B5673" t="s">
        <v>5764</v>
      </c>
      <c r="C5673">
        <v>4.0822365498052804</v>
      </c>
      <c r="D5673">
        <v>2747</v>
      </c>
      <c r="E5673">
        <v>5886</v>
      </c>
      <c r="F5673">
        <v>2</v>
      </c>
      <c r="G5673">
        <v>5260</v>
      </c>
      <c r="H5673">
        <v>15</v>
      </c>
      <c r="I5673">
        <v>2</v>
      </c>
      <c r="J5673">
        <v>89</v>
      </c>
      <c r="K5673" s="3">
        <v>43343.725633946757</v>
      </c>
    </row>
    <row r="5674" spans="1:11" x14ac:dyDescent="0.25">
      <c r="A5674" t="s">
        <v>62</v>
      </c>
      <c r="B5674" t="s">
        <v>5765</v>
      </c>
      <c r="C5674">
        <v>4.5312825702838602</v>
      </c>
      <c r="D5674">
        <v>4349</v>
      </c>
      <c r="E5674">
        <v>7571</v>
      </c>
      <c r="F5674">
        <v>2</v>
      </c>
      <c r="G5674">
        <v>7003</v>
      </c>
      <c r="H5674">
        <v>15</v>
      </c>
      <c r="I5674">
        <v>3</v>
      </c>
      <c r="J5674">
        <v>92</v>
      </c>
      <c r="K5674" s="3">
        <v>43343.725693171298</v>
      </c>
    </row>
    <row r="5675" spans="1:11" x14ac:dyDescent="0.25">
      <c r="A5675" t="s">
        <v>62</v>
      </c>
      <c r="B5675" t="s">
        <v>5766</v>
      </c>
      <c r="C5675">
        <v>4.5312825702838602</v>
      </c>
      <c r="D5675">
        <v>161</v>
      </c>
      <c r="E5675">
        <v>5899</v>
      </c>
      <c r="F5675">
        <v>2</v>
      </c>
      <c r="G5675">
        <v>4901</v>
      </c>
      <c r="H5675">
        <v>16</v>
      </c>
      <c r="I5675">
        <v>0</v>
      </c>
      <c r="J5675">
        <v>83</v>
      </c>
      <c r="K5675" s="3">
        <v>43343.725692824075</v>
      </c>
    </row>
    <row r="5676" spans="1:11" x14ac:dyDescent="0.25">
      <c r="A5676" t="s">
        <v>62</v>
      </c>
      <c r="B5676" t="s">
        <v>5767</v>
      </c>
      <c r="C5676">
        <v>4.5312825702838602</v>
      </c>
      <c r="D5676">
        <v>1843</v>
      </c>
      <c r="E5676">
        <v>7318</v>
      </c>
      <c r="F5676">
        <v>2</v>
      </c>
      <c r="G5676">
        <v>6113</v>
      </c>
      <c r="H5676">
        <v>16</v>
      </c>
      <c r="I5676">
        <v>1</v>
      </c>
      <c r="J5676">
        <v>84</v>
      </c>
      <c r="K5676" s="3">
        <v>43343.725693321758</v>
      </c>
    </row>
    <row r="5677" spans="1:11" x14ac:dyDescent="0.25">
      <c r="A5677" t="s">
        <v>62</v>
      </c>
      <c r="B5677" t="s">
        <v>5768</v>
      </c>
      <c r="C5677">
        <v>4.22919706559827</v>
      </c>
      <c r="D5677">
        <v>4501</v>
      </c>
      <c r="E5677">
        <v>7197</v>
      </c>
      <c r="F5677">
        <v>2</v>
      </c>
      <c r="G5677">
        <v>6689</v>
      </c>
      <c r="H5677">
        <v>16</v>
      </c>
      <c r="I5677">
        <v>3</v>
      </c>
      <c r="J5677">
        <v>93</v>
      </c>
      <c r="K5677" s="3">
        <v>43343.725749224534</v>
      </c>
    </row>
    <row r="5678" spans="1:11" x14ac:dyDescent="0.25">
      <c r="A5678" t="s">
        <v>62</v>
      </c>
      <c r="B5678" t="s">
        <v>5769</v>
      </c>
      <c r="C5678">
        <v>4.22919706559827</v>
      </c>
      <c r="D5678">
        <v>564</v>
      </c>
      <c r="E5678">
        <v>5016</v>
      </c>
      <c r="F5678">
        <v>3</v>
      </c>
      <c r="G5678">
        <v>5019</v>
      </c>
      <c r="H5678">
        <v>17</v>
      </c>
      <c r="I5678">
        <v>0</v>
      </c>
      <c r="J5678">
        <v>100</v>
      </c>
      <c r="K5678" s="3">
        <v>43343.725749039353</v>
      </c>
    </row>
    <row r="5679" spans="1:11" x14ac:dyDescent="0.25">
      <c r="A5679" t="s">
        <v>62</v>
      </c>
      <c r="B5679" t="s">
        <v>5770</v>
      </c>
      <c r="C5679">
        <v>4.22919706559827</v>
      </c>
      <c r="D5679">
        <v>1355</v>
      </c>
      <c r="E5679">
        <v>6898</v>
      </c>
      <c r="F5679">
        <v>2</v>
      </c>
      <c r="G5679">
        <v>5921</v>
      </c>
      <c r="H5679">
        <v>17</v>
      </c>
      <c r="I5679">
        <v>1</v>
      </c>
      <c r="J5679">
        <v>86</v>
      </c>
      <c r="K5679" s="3">
        <v>43343.725749386576</v>
      </c>
    </row>
    <row r="5680" spans="1:11" x14ac:dyDescent="0.25">
      <c r="A5680" t="s">
        <v>62</v>
      </c>
      <c r="B5680" t="s">
        <v>5771</v>
      </c>
      <c r="C5680">
        <v>4.22919706559827</v>
      </c>
      <c r="D5680">
        <v>2957</v>
      </c>
      <c r="E5680">
        <v>5919</v>
      </c>
      <c r="F5680">
        <v>3</v>
      </c>
      <c r="G5680">
        <v>5921</v>
      </c>
      <c r="H5680">
        <v>17</v>
      </c>
      <c r="I5680">
        <v>2</v>
      </c>
      <c r="J5680">
        <v>100</v>
      </c>
      <c r="K5680" s="3">
        <v>43343.72574976852</v>
      </c>
    </row>
    <row r="5681" spans="1:11" x14ac:dyDescent="0.25">
      <c r="A5681" t="s">
        <v>62</v>
      </c>
      <c r="B5681" t="s">
        <v>5772</v>
      </c>
      <c r="C5681">
        <v>4.22919706559827</v>
      </c>
      <c r="D5681">
        <v>4018</v>
      </c>
      <c r="E5681">
        <v>5812</v>
      </c>
      <c r="F5681">
        <v>2</v>
      </c>
      <c r="G5681">
        <v>5458</v>
      </c>
      <c r="H5681">
        <v>17</v>
      </c>
      <c r="I5681">
        <v>3</v>
      </c>
      <c r="J5681">
        <v>94</v>
      </c>
      <c r="K5681" s="3">
        <v>43343.72574991898</v>
      </c>
    </row>
    <row r="5682" spans="1:11" x14ac:dyDescent="0.25">
      <c r="A5682" t="s">
        <v>62</v>
      </c>
      <c r="B5682" t="s">
        <v>5773</v>
      </c>
      <c r="C5682">
        <v>4.0177372123183597</v>
      </c>
      <c r="D5682">
        <v>5351</v>
      </c>
      <c r="E5682">
        <v>4817</v>
      </c>
      <c r="F5682">
        <v>2</v>
      </c>
      <c r="G5682">
        <v>4779</v>
      </c>
      <c r="H5682">
        <v>17</v>
      </c>
      <c r="I5682">
        <v>4</v>
      </c>
      <c r="J5682">
        <v>99</v>
      </c>
      <c r="K5682" s="3">
        <v>43343.725808877316</v>
      </c>
    </row>
    <row r="5683" spans="1:11" x14ac:dyDescent="0.25">
      <c r="A5683" t="s">
        <v>62</v>
      </c>
      <c r="B5683" t="s">
        <v>5774</v>
      </c>
      <c r="C5683">
        <v>4.0177372123183597</v>
      </c>
      <c r="D5683">
        <v>200</v>
      </c>
      <c r="E5683">
        <v>4986</v>
      </c>
      <c r="F5683">
        <v>3</v>
      </c>
      <c r="G5683">
        <v>4988</v>
      </c>
      <c r="H5683">
        <v>18</v>
      </c>
      <c r="I5683">
        <v>0</v>
      </c>
      <c r="J5683">
        <v>100</v>
      </c>
      <c r="K5683" s="3">
        <v>43343.725809062496</v>
      </c>
    </row>
    <row r="5684" spans="1:11" x14ac:dyDescent="0.25">
      <c r="A5684" t="s">
        <v>62</v>
      </c>
      <c r="B5684" t="s">
        <v>5775</v>
      </c>
      <c r="C5684">
        <v>4.0177372123183597</v>
      </c>
      <c r="D5684">
        <v>1436</v>
      </c>
      <c r="E5684">
        <v>6838</v>
      </c>
      <c r="F5684">
        <v>2</v>
      </c>
      <c r="G5684">
        <v>6246</v>
      </c>
      <c r="H5684">
        <v>18</v>
      </c>
      <c r="I5684">
        <v>1</v>
      </c>
      <c r="J5684">
        <v>91</v>
      </c>
      <c r="K5684" s="3">
        <v>43343.725809641204</v>
      </c>
    </row>
    <row r="5685" spans="1:11" x14ac:dyDescent="0.25">
      <c r="A5685" t="s">
        <v>62</v>
      </c>
      <c r="B5685" t="s">
        <v>5776</v>
      </c>
      <c r="C5685">
        <v>4.0177372123183597</v>
      </c>
      <c r="D5685">
        <v>2378</v>
      </c>
      <c r="E5685">
        <v>5423</v>
      </c>
      <c r="F5685">
        <v>2</v>
      </c>
      <c r="G5685">
        <v>4727</v>
      </c>
      <c r="H5685">
        <v>18</v>
      </c>
      <c r="I5685">
        <v>2</v>
      </c>
      <c r="J5685">
        <v>87</v>
      </c>
      <c r="K5685" s="3">
        <v>43343.72580940972</v>
      </c>
    </row>
    <row r="5686" spans="1:11" x14ac:dyDescent="0.25">
      <c r="A5686" t="s">
        <v>62</v>
      </c>
      <c r="B5686" t="s">
        <v>5777</v>
      </c>
      <c r="C5686">
        <v>4.0177372123183597</v>
      </c>
      <c r="D5686">
        <v>3491</v>
      </c>
      <c r="E5686">
        <v>5311</v>
      </c>
      <c r="F5686">
        <v>2</v>
      </c>
      <c r="G5686">
        <v>4784</v>
      </c>
      <c r="H5686">
        <v>18</v>
      </c>
      <c r="I5686">
        <v>3</v>
      </c>
      <c r="J5686">
        <v>90</v>
      </c>
      <c r="K5686" s="3">
        <v>43343.72580980324</v>
      </c>
    </row>
    <row r="5687" spans="1:11" x14ac:dyDescent="0.25">
      <c r="A5687" t="s">
        <v>62</v>
      </c>
      <c r="B5687" t="s">
        <v>5778</v>
      </c>
      <c r="C5687">
        <v>3.9574711541335801</v>
      </c>
      <c r="D5687">
        <v>4572</v>
      </c>
      <c r="E5687">
        <v>6578</v>
      </c>
      <c r="F5687">
        <v>2</v>
      </c>
      <c r="G5687">
        <v>6521</v>
      </c>
      <c r="H5687">
        <v>18</v>
      </c>
      <c r="I5687">
        <v>4</v>
      </c>
      <c r="J5687">
        <v>99</v>
      </c>
      <c r="K5687" s="3">
        <v>43343.725864849534</v>
      </c>
    </row>
    <row r="5688" spans="1:11" x14ac:dyDescent="0.25">
      <c r="A5688" t="s">
        <v>62</v>
      </c>
      <c r="B5688" t="s">
        <v>5779</v>
      </c>
      <c r="C5688">
        <v>3.9574711541335801</v>
      </c>
      <c r="D5688">
        <v>1649</v>
      </c>
      <c r="E5688">
        <v>5590</v>
      </c>
      <c r="F5688">
        <v>2</v>
      </c>
      <c r="G5688">
        <v>5126</v>
      </c>
      <c r="H5688">
        <v>19</v>
      </c>
      <c r="I5688">
        <v>1</v>
      </c>
      <c r="J5688">
        <v>92</v>
      </c>
      <c r="K5688" s="3">
        <v>43343.725865011576</v>
      </c>
    </row>
    <row r="5689" spans="1:11" x14ac:dyDescent="0.25">
      <c r="A5689" t="s">
        <v>62</v>
      </c>
      <c r="B5689" t="s">
        <v>5780</v>
      </c>
      <c r="C5689">
        <v>3.9574711541335801</v>
      </c>
      <c r="D5689">
        <v>2743</v>
      </c>
      <c r="E5689">
        <v>7282</v>
      </c>
      <c r="F5689">
        <v>2</v>
      </c>
      <c r="G5689">
        <v>6109</v>
      </c>
      <c r="H5689">
        <v>19</v>
      </c>
      <c r="I5689">
        <v>2</v>
      </c>
      <c r="J5689">
        <v>84</v>
      </c>
      <c r="K5689" s="3">
        <v>43343.725865196757</v>
      </c>
    </row>
    <row r="5690" spans="1:11" x14ac:dyDescent="0.25">
      <c r="A5690" t="s">
        <v>62</v>
      </c>
      <c r="B5690" t="s">
        <v>5781</v>
      </c>
      <c r="C5690">
        <v>3.8274399590691899</v>
      </c>
      <c r="D5690">
        <v>4068</v>
      </c>
      <c r="E5690">
        <v>6790</v>
      </c>
      <c r="F5690">
        <v>3</v>
      </c>
      <c r="G5690">
        <v>6792</v>
      </c>
      <c r="H5690">
        <v>19</v>
      </c>
      <c r="I5690">
        <v>3</v>
      </c>
      <c r="J5690">
        <v>100</v>
      </c>
      <c r="K5690" s="3">
        <v>43343.725924618055</v>
      </c>
    </row>
    <row r="5691" spans="1:11" x14ac:dyDescent="0.25">
      <c r="A5691" t="s">
        <v>62</v>
      </c>
      <c r="B5691" t="s">
        <v>5782</v>
      </c>
      <c r="C5691">
        <v>3.8274399590691899</v>
      </c>
      <c r="D5691">
        <v>5214</v>
      </c>
      <c r="E5691">
        <v>6314</v>
      </c>
      <c r="F5691">
        <v>2</v>
      </c>
      <c r="G5691">
        <v>5439</v>
      </c>
      <c r="H5691">
        <v>19</v>
      </c>
      <c r="I5691">
        <v>4</v>
      </c>
      <c r="J5691">
        <v>86</v>
      </c>
      <c r="K5691" s="3">
        <v>43343.725924270831</v>
      </c>
    </row>
    <row r="5692" spans="1:11" x14ac:dyDescent="0.25">
      <c r="A5692" t="s">
        <v>62</v>
      </c>
      <c r="B5692" t="s">
        <v>5783</v>
      </c>
      <c r="C5692">
        <v>3.8274399590691899</v>
      </c>
      <c r="D5692">
        <v>583</v>
      </c>
      <c r="E5692">
        <v>7572</v>
      </c>
      <c r="F5692">
        <v>2</v>
      </c>
      <c r="G5692">
        <v>6263</v>
      </c>
      <c r="H5692">
        <v>20</v>
      </c>
      <c r="I5692">
        <v>0</v>
      </c>
      <c r="J5692">
        <v>83</v>
      </c>
      <c r="K5692" s="3">
        <v>43343.725924803242</v>
      </c>
    </row>
    <row r="5693" spans="1:11" x14ac:dyDescent="0.25">
      <c r="A5693" t="s">
        <v>62</v>
      </c>
      <c r="B5693" t="s">
        <v>5784</v>
      </c>
      <c r="C5693">
        <v>3.8274399590691899</v>
      </c>
      <c r="D5693">
        <v>1629</v>
      </c>
      <c r="E5693">
        <v>6285</v>
      </c>
      <c r="F5693">
        <v>2</v>
      </c>
      <c r="G5693">
        <v>5531</v>
      </c>
      <c r="H5693">
        <v>20</v>
      </c>
      <c r="I5693">
        <v>1</v>
      </c>
      <c r="J5693">
        <v>88</v>
      </c>
      <c r="K5693" s="3">
        <v>43343.725924999999</v>
      </c>
    </row>
    <row r="5694" spans="1:11" x14ac:dyDescent="0.25">
      <c r="A5694" t="s">
        <v>62</v>
      </c>
      <c r="B5694" t="s">
        <v>5785</v>
      </c>
      <c r="C5694">
        <v>3.8274399590691899</v>
      </c>
      <c r="D5694">
        <v>2807</v>
      </c>
      <c r="E5694">
        <v>5916</v>
      </c>
      <c r="F5694">
        <v>2</v>
      </c>
      <c r="G5694">
        <v>5281</v>
      </c>
      <c r="H5694">
        <v>20</v>
      </c>
      <c r="I5694">
        <v>2</v>
      </c>
      <c r="J5694">
        <v>89</v>
      </c>
      <c r="K5694" s="3">
        <v>43343.725925381943</v>
      </c>
    </row>
    <row r="5695" spans="1:11" x14ac:dyDescent="0.25">
      <c r="A5695" t="s">
        <v>62</v>
      </c>
      <c r="B5695" t="s">
        <v>5786</v>
      </c>
      <c r="C5695">
        <v>3.7016812175569198</v>
      </c>
      <c r="D5695">
        <v>5385</v>
      </c>
      <c r="E5695">
        <v>5632</v>
      </c>
      <c r="F5695">
        <v>2</v>
      </c>
      <c r="G5695">
        <v>5223</v>
      </c>
      <c r="H5695">
        <v>20</v>
      </c>
      <c r="I5695">
        <v>4</v>
      </c>
      <c r="J5695">
        <v>93</v>
      </c>
      <c r="K5695" s="3">
        <v>43343.725980474534</v>
      </c>
    </row>
    <row r="5696" spans="1:11" x14ac:dyDescent="0.25">
      <c r="A5696" t="s">
        <v>62</v>
      </c>
      <c r="B5696" t="s">
        <v>5787</v>
      </c>
      <c r="C5696">
        <v>3.7016812175569198</v>
      </c>
      <c r="D5696">
        <v>157</v>
      </c>
      <c r="E5696">
        <v>7086</v>
      </c>
      <c r="F5696">
        <v>2</v>
      </c>
      <c r="G5696">
        <v>6510</v>
      </c>
      <c r="H5696">
        <v>21</v>
      </c>
      <c r="I5696">
        <v>0</v>
      </c>
      <c r="J5696">
        <v>92</v>
      </c>
      <c r="K5696" s="3">
        <v>43343.725981018521</v>
      </c>
    </row>
    <row r="5697" spans="1:11" x14ac:dyDescent="0.25">
      <c r="A5697" t="s">
        <v>62</v>
      </c>
      <c r="B5697" t="s">
        <v>5788</v>
      </c>
      <c r="C5697">
        <v>3.7016812175569198</v>
      </c>
      <c r="D5697">
        <v>1589</v>
      </c>
      <c r="E5697">
        <v>5025</v>
      </c>
      <c r="F5697">
        <v>3</v>
      </c>
      <c r="G5697">
        <v>5028</v>
      </c>
      <c r="H5697">
        <v>21</v>
      </c>
      <c r="I5697">
        <v>1</v>
      </c>
      <c r="J5697">
        <v>100</v>
      </c>
      <c r="K5697" s="3">
        <v>43343.725980671297</v>
      </c>
    </row>
    <row r="5698" spans="1:11" x14ac:dyDescent="0.25">
      <c r="A5698" t="s">
        <v>62</v>
      </c>
      <c r="B5698" t="s">
        <v>5789</v>
      </c>
      <c r="C5698">
        <v>3.7016812175569198</v>
      </c>
      <c r="D5698">
        <v>2654</v>
      </c>
      <c r="E5698">
        <v>6342</v>
      </c>
      <c r="F5698">
        <v>2</v>
      </c>
      <c r="G5698">
        <v>5632</v>
      </c>
      <c r="H5698">
        <v>21</v>
      </c>
      <c r="I5698">
        <v>2</v>
      </c>
      <c r="J5698">
        <v>89</v>
      </c>
      <c r="K5698" s="3">
        <v>43343.725981215277</v>
      </c>
    </row>
    <row r="5699" spans="1:11" x14ac:dyDescent="0.25">
      <c r="A5699" t="s">
        <v>62</v>
      </c>
      <c r="B5699" t="s">
        <v>5790</v>
      </c>
      <c r="C5699">
        <v>3.7016812175569198</v>
      </c>
      <c r="D5699">
        <v>4036</v>
      </c>
      <c r="E5699">
        <v>5988</v>
      </c>
      <c r="F5699">
        <v>2</v>
      </c>
      <c r="G5699">
        <v>5522</v>
      </c>
      <c r="H5699">
        <v>21</v>
      </c>
      <c r="I5699">
        <v>3</v>
      </c>
      <c r="J5699">
        <v>92</v>
      </c>
      <c r="K5699" s="3">
        <v>43343.7259815625</v>
      </c>
    </row>
    <row r="5700" spans="1:11" x14ac:dyDescent="0.25">
      <c r="A5700" t="s">
        <v>62</v>
      </c>
      <c r="B5700" t="s">
        <v>5791</v>
      </c>
      <c r="C5700">
        <v>3.7016812175569198</v>
      </c>
      <c r="D5700">
        <v>142</v>
      </c>
      <c r="E5700">
        <v>6508</v>
      </c>
      <c r="F5700">
        <v>2</v>
      </c>
      <c r="G5700">
        <v>5543</v>
      </c>
      <c r="H5700">
        <v>22</v>
      </c>
      <c r="I5700">
        <v>0</v>
      </c>
      <c r="J5700">
        <v>85</v>
      </c>
      <c r="K5700" s="3">
        <v>43343.726040011577</v>
      </c>
    </row>
    <row r="5701" spans="1:11" x14ac:dyDescent="0.25">
      <c r="A5701" t="s">
        <v>62</v>
      </c>
      <c r="B5701" t="s">
        <v>5792</v>
      </c>
      <c r="C5701">
        <v>3.7016812175569198</v>
      </c>
      <c r="D5701">
        <v>1647</v>
      </c>
      <c r="E5701">
        <v>8323</v>
      </c>
      <c r="F5701">
        <v>2</v>
      </c>
      <c r="G5701">
        <v>7071</v>
      </c>
      <c r="H5701">
        <v>22</v>
      </c>
      <c r="I5701">
        <v>1</v>
      </c>
      <c r="J5701">
        <v>85</v>
      </c>
      <c r="K5701" s="3">
        <v>43343.726040196758</v>
      </c>
    </row>
    <row r="5702" spans="1:11" x14ac:dyDescent="0.25">
      <c r="A5702" t="s">
        <v>63</v>
      </c>
      <c r="B5702" t="s">
        <v>5793</v>
      </c>
      <c r="C5702">
        <v>3.456</v>
      </c>
      <c r="D5702">
        <v>370</v>
      </c>
      <c r="E5702">
        <v>7539</v>
      </c>
      <c r="F5702">
        <v>2</v>
      </c>
      <c r="G5702">
        <v>6542</v>
      </c>
      <c r="H5702">
        <v>0</v>
      </c>
      <c r="I5702">
        <v>0</v>
      </c>
      <c r="J5702">
        <v>87</v>
      </c>
      <c r="K5702" s="3">
        <v>43343.703197453702</v>
      </c>
    </row>
    <row r="5703" spans="1:11" x14ac:dyDescent="0.25">
      <c r="A5703" t="s">
        <v>63</v>
      </c>
      <c r="B5703" t="s">
        <v>5794</v>
      </c>
      <c r="C5703">
        <v>4.1471999999999998</v>
      </c>
      <c r="D5703">
        <v>4462</v>
      </c>
      <c r="E5703">
        <v>7266</v>
      </c>
      <c r="F5703">
        <v>2</v>
      </c>
      <c r="G5703">
        <v>6927</v>
      </c>
      <c r="H5703">
        <v>0</v>
      </c>
      <c r="I5703">
        <v>2</v>
      </c>
      <c r="J5703">
        <v>95</v>
      </c>
      <c r="K5703" s="3">
        <v>43343.703252083331</v>
      </c>
    </row>
    <row r="5704" spans="1:11" x14ac:dyDescent="0.25">
      <c r="A5704" t="s">
        <v>63</v>
      </c>
      <c r="B5704" t="s">
        <v>5795</v>
      </c>
      <c r="C5704">
        <v>4.1471999999999998</v>
      </c>
      <c r="D5704">
        <v>386</v>
      </c>
      <c r="E5704">
        <v>8953</v>
      </c>
      <c r="F5704">
        <v>3</v>
      </c>
      <c r="G5704">
        <v>8964</v>
      </c>
      <c r="H5704">
        <v>1</v>
      </c>
      <c r="I5704">
        <v>0</v>
      </c>
      <c r="J5704">
        <v>100</v>
      </c>
      <c r="K5704" s="3">
        <v>43343.703252627318</v>
      </c>
    </row>
    <row r="5705" spans="1:11" x14ac:dyDescent="0.25">
      <c r="A5705" t="s">
        <v>63</v>
      </c>
      <c r="B5705" t="s">
        <v>5796</v>
      </c>
      <c r="C5705">
        <v>4.1471999999999998</v>
      </c>
      <c r="D5705">
        <v>2334</v>
      </c>
      <c r="E5705">
        <v>6993</v>
      </c>
      <c r="F5705">
        <v>2</v>
      </c>
      <c r="G5705">
        <v>5913</v>
      </c>
      <c r="H5705">
        <v>1</v>
      </c>
      <c r="I5705">
        <v>1</v>
      </c>
      <c r="J5705">
        <v>85</v>
      </c>
      <c r="K5705" s="3">
        <v>43343.703252430554</v>
      </c>
    </row>
    <row r="5706" spans="1:11" x14ac:dyDescent="0.25">
      <c r="A5706" t="s">
        <v>63</v>
      </c>
      <c r="B5706" t="s">
        <v>5797</v>
      </c>
      <c r="C5706">
        <v>4.9766399999999997</v>
      </c>
      <c r="D5706">
        <v>3958</v>
      </c>
      <c r="E5706">
        <v>6983</v>
      </c>
      <c r="F5706">
        <v>2</v>
      </c>
      <c r="G5706">
        <v>6428</v>
      </c>
      <c r="H5706">
        <v>1</v>
      </c>
      <c r="I5706">
        <v>2</v>
      </c>
      <c r="J5706">
        <v>92</v>
      </c>
      <c r="K5706" s="3">
        <v>43343.703311226855</v>
      </c>
    </row>
    <row r="5707" spans="1:11" x14ac:dyDescent="0.25">
      <c r="A5707" t="s">
        <v>63</v>
      </c>
      <c r="B5707" t="s">
        <v>5798</v>
      </c>
      <c r="C5707">
        <v>4.9766399999999997</v>
      </c>
      <c r="D5707">
        <v>157</v>
      </c>
      <c r="E5707">
        <v>6954</v>
      </c>
      <c r="F5707">
        <v>2</v>
      </c>
      <c r="G5707">
        <v>6053</v>
      </c>
      <c r="H5707">
        <v>2</v>
      </c>
      <c r="I5707">
        <v>0</v>
      </c>
      <c r="J5707">
        <v>87</v>
      </c>
      <c r="K5707" s="3">
        <v>43343.703311608799</v>
      </c>
    </row>
    <row r="5708" spans="1:11" x14ac:dyDescent="0.25">
      <c r="A5708" t="s">
        <v>63</v>
      </c>
      <c r="B5708" t="s">
        <v>5799</v>
      </c>
      <c r="C5708">
        <v>4.9766399999999997</v>
      </c>
      <c r="D5708">
        <v>1585</v>
      </c>
      <c r="E5708">
        <v>6108</v>
      </c>
      <c r="F5708">
        <v>2</v>
      </c>
      <c r="G5708">
        <v>5693</v>
      </c>
      <c r="H5708">
        <v>2</v>
      </c>
      <c r="I5708">
        <v>1</v>
      </c>
      <c r="J5708">
        <v>93</v>
      </c>
      <c r="K5708" s="3">
        <v>43343.703311956022</v>
      </c>
    </row>
    <row r="5709" spans="1:11" x14ac:dyDescent="0.25">
      <c r="A5709" t="s">
        <v>63</v>
      </c>
      <c r="B5709" t="s">
        <v>5800</v>
      </c>
      <c r="C5709">
        <v>4.8660480000000002</v>
      </c>
      <c r="D5709">
        <v>4935</v>
      </c>
      <c r="E5709">
        <v>7799</v>
      </c>
      <c r="F5709">
        <v>2</v>
      </c>
      <c r="G5709">
        <v>7502</v>
      </c>
      <c r="H5709">
        <v>2</v>
      </c>
      <c r="I5709">
        <v>3</v>
      </c>
      <c r="J5709">
        <v>96</v>
      </c>
      <c r="K5709" s="3">
        <v>43343.703369131945</v>
      </c>
    </row>
    <row r="5710" spans="1:11" x14ac:dyDescent="0.25">
      <c r="A5710" t="s">
        <v>63</v>
      </c>
      <c r="B5710" s="2" t="s">
        <v>5801</v>
      </c>
      <c r="C5710">
        <v>4.8660480000000002</v>
      </c>
      <c r="D5710">
        <v>113</v>
      </c>
      <c r="E5710">
        <v>6237</v>
      </c>
      <c r="F5710">
        <v>2</v>
      </c>
      <c r="G5710">
        <v>5875</v>
      </c>
      <c r="H5710">
        <v>3</v>
      </c>
      <c r="I5710">
        <v>0</v>
      </c>
      <c r="J5710">
        <v>94</v>
      </c>
      <c r="K5710" s="3">
        <v>43343.703368599534</v>
      </c>
    </row>
    <row r="5711" spans="1:11" x14ac:dyDescent="0.25">
      <c r="A5711" t="s">
        <v>63</v>
      </c>
      <c r="B5711" t="s">
        <v>5802</v>
      </c>
      <c r="C5711">
        <v>4.8660480000000002</v>
      </c>
      <c r="D5711">
        <v>1784</v>
      </c>
      <c r="E5711">
        <v>4766</v>
      </c>
      <c r="F5711">
        <v>3</v>
      </c>
      <c r="G5711">
        <v>4773</v>
      </c>
      <c r="H5711">
        <v>3</v>
      </c>
      <c r="I5711">
        <v>1</v>
      </c>
      <c r="J5711">
        <v>100</v>
      </c>
      <c r="K5711" s="3">
        <v>43343.703368946757</v>
      </c>
    </row>
    <row r="5712" spans="1:11" x14ac:dyDescent="0.25">
      <c r="A5712" t="s">
        <v>63</v>
      </c>
      <c r="B5712" t="s">
        <v>5803</v>
      </c>
      <c r="C5712">
        <v>4.8660480000000002</v>
      </c>
      <c r="D5712">
        <v>2528</v>
      </c>
      <c r="E5712">
        <v>7186</v>
      </c>
      <c r="F5712">
        <v>2</v>
      </c>
      <c r="G5712">
        <v>6716</v>
      </c>
      <c r="H5712">
        <v>3</v>
      </c>
      <c r="I5712">
        <v>2</v>
      </c>
      <c r="J5712">
        <v>93</v>
      </c>
      <c r="K5712" s="3">
        <v>43343.703369525465</v>
      </c>
    </row>
    <row r="5713" spans="1:11" x14ac:dyDescent="0.25">
      <c r="A5713" t="s">
        <v>63</v>
      </c>
      <c r="B5713" t="s">
        <v>5804</v>
      </c>
      <c r="C5713">
        <v>4.3794431999999999</v>
      </c>
      <c r="D5713">
        <v>5290</v>
      </c>
      <c r="E5713">
        <v>6335</v>
      </c>
      <c r="F5713">
        <v>2</v>
      </c>
      <c r="G5713">
        <v>6073</v>
      </c>
      <c r="H5713">
        <v>3</v>
      </c>
      <c r="I5713">
        <v>4</v>
      </c>
      <c r="J5713">
        <v>96</v>
      </c>
      <c r="K5713" s="3">
        <v>43343.703427349537</v>
      </c>
    </row>
    <row r="5714" spans="1:11" x14ac:dyDescent="0.25">
      <c r="A5714" t="s">
        <v>63</v>
      </c>
      <c r="B5714" t="s">
        <v>5805</v>
      </c>
      <c r="C5714">
        <v>4.3794431999999999</v>
      </c>
      <c r="D5714">
        <v>235</v>
      </c>
      <c r="E5714">
        <v>6839</v>
      </c>
      <c r="F5714">
        <v>3</v>
      </c>
      <c r="G5714">
        <v>6868</v>
      </c>
      <c r="H5714">
        <v>4</v>
      </c>
      <c r="I5714">
        <v>0</v>
      </c>
      <c r="J5714">
        <v>100</v>
      </c>
      <c r="K5714" s="3">
        <v>43343.703427511573</v>
      </c>
    </row>
    <row r="5715" spans="1:11" x14ac:dyDescent="0.25">
      <c r="A5715" t="s">
        <v>63</v>
      </c>
      <c r="B5715" t="s">
        <v>5806</v>
      </c>
      <c r="C5715">
        <v>4.3794431999999999</v>
      </c>
      <c r="D5715">
        <v>1392</v>
      </c>
      <c r="E5715">
        <v>6891</v>
      </c>
      <c r="F5715">
        <v>2</v>
      </c>
      <c r="G5715">
        <v>6526</v>
      </c>
      <c r="H5715">
        <v>4</v>
      </c>
      <c r="I5715">
        <v>1</v>
      </c>
      <c r="J5715">
        <v>95</v>
      </c>
      <c r="K5715" s="3">
        <v>43343.703427893517</v>
      </c>
    </row>
    <row r="5716" spans="1:11" x14ac:dyDescent="0.25">
      <c r="A5716" t="s">
        <v>63</v>
      </c>
      <c r="B5716" t="s">
        <v>5807</v>
      </c>
      <c r="C5716">
        <v>4.3794431999999999</v>
      </c>
      <c r="D5716">
        <v>2256</v>
      </c>
      <c r="E5716">
        <v>6539</v>
      </c>
      <c r="F5716">
        <v>3</v>
      </c>
      <c r="G5716">
        <v>6510</v>
      </c>
      <c r="H5716">
        <v>4</v>
      </c>
      <c r="I5716">
        <v>2</v>
      </c>
      <c r="J5716">
        <v>100</v>
      </c>
      <c r="K5716" s="3">
        <v>43343.703428668981</v>
      </c>
    </row>
    <row r="5717" spans="1:11" x14ac:dyDescent="0.25">
      <c r="A5717" t="s">
        <v>63</v>
      </c>
      <c r="B5717" t="s">
        <v>5808</v>
      </c>
      <c r="C5717">
        <v>4.3794431999999999</v>
      </c>
      <c r="D5717">
        <v>3332</v>
      </c>
      <c r="E5717">
        <v>5835</v>
      </c>
      <c r="F5717">
        <v>3</v>
      </c>
      <c r="G5717">
        <v>5860</v>
      </c>
      <c r="H5717">
        <v>4</v>
      </c>
      <c r="I5717">
        <v>3</v>
      </c>
      <c r="J5717">
        <v>100</v>
      </c>
      <c r="K5717" s="3">
        <v>43343.703428854169</v>
      </c>
    </row>
    <row r="5718" spans="1:11" x14ac:dyDescent="0.25">
      <c r="A5718" t="s">
        <v>63</v>
      </c>
      <c r="B5718" t="s">
        <v>5809</v>
      </c>
      <c r="C5718">
        <v>4.3794431999999999</v>
      </c>
      <c r="D5718">
        <v>4580</v>
      </c>
      <c r="E5718">
        <v>4181</v>
      </c>
      <c r="F5718">
        <v>3</v>
      </c>
      <c r="G5718">
        <v>4198</v>
      </c>
      <c r="H5718">
        <v>4</v>
      </c>
      <c r="I5718">
        <v>4</v>
      </c>
      <c r="J5718">
        <v>100</v>
      </c>
      <c r="K5718" s="3">
        <v>43343.703428437497</v>
      </c>
    </row>
    <row r="5719" spans="1:11" x14ac:dyDescent="0.25">
      <c r="A5719" t="s">
        <v>63</v>
      </c>
      <c r="B5719" t="s">
        <v>5810</v>
      </c>
      <c r="C5719">
        <v>3.9414988800000001</v>
      </c>
      <c r="D5719">
        <v>319</v>
      </c>
      <c r="E5719">
        <v>5695</v>
      </c>
      <c r="F5719">
        <v>2</v>
      </c>
      <c r="G5719">
        <v>5370</v>
      </c>
      <c r="H5719">
        <v>5</v>
      </c>
      <c r="I5719">
        <v>0</v>
      </c>
      <c r="J5719">
        <v>94</v>
      </c>
      <c r="K5719" s="3">
        <v>43343.703483530095</v>
      </c>
    </row>
    <row r="5720" spans="1:11" x14ac:dyDescent="0.25">
      <c r="A5720" t="s">
        <v>63</v>
      </c>
      <c r="B5720" t="s">
        <v>5811</v>
      </c>
      <c r="C5720">
        <v>3.9414988800000001</v>
      </c>
      <c r="D5720">
        <v>1204</v>
      </c>
      <c r="E5720">
        <v>6417</v>
      </c>
      <c r="F5720">
        <v>2</v>
      </c>
      <c r="G5720">
        <v>5944</v>
      </c>
      <c r="H5720">
        <v>5</v>
      </c>
      <c r="I5720">
        <v>1</v>
      </c>
      <c r="J5720">
        <v>93</v>
      </c>
      <c r="K5720" s="3">
        <v>43343.703483715275</v>
      </c>
    </row>
    <row r="5721" spans="1:11" x14ac:dyDescent="0.25">
      <c r="A5721" t="s">
        <v>63</v>
      </c>
      <c r="B5721" t="s">
        <v>5812</v>
      </c>
      <c r="C5721">
        <v>3.9414988800000001</v>
      </c>
      <c r="D5721">
        <v>2195</v>
      </c>
      <c r="E5721">
        <v>6600</v>
      </c>
      <c r="F5721">
        <v>2</v>
      </c>
      <c r="G5721">
        <v>6135</v>
      </c>
      <c r="H5721">
        <v>5</v>
      </c>
      <c r="I5721">
        <v>2</v>
      </c>
      <c r="J5721">
        <v>93</v>
      </c>
      <c r="K5721" s="3">
        <v>43343.703483877318</v>
      </c>
    </row>
    <row r="5722" spans="1:11" x14ac:dyDescent="0.25">
      <c r="A5722" t="s">
        <v>63</v>
      </c>
      <c r="B5722" t="s">
        <v>5813</v>
      </c>
      <c r="C5722">
        <v>3.9414988800000001</v>
      </c>
      <c r="D5722">
        <v>3479</v>
      </c>
      <c r="E5722">
        <v>6825</v>
      </c>
      <c r="F5722">
        <v>2</v>
      </c>
      <c r="G5722">
        <v>6058</v>
      </c>
      <c r="H5722">
        <v>5</v>
      </c>
      <c r="I5722">
        <v>3</v>
      </c>
      <c r="J5722">
        <v>89</v>
      </c>
      <c r="K5722" s="3">
        <v>43343.703484259262</v>
      </c>
    </row>
    <row r="5723" spans="1:11" x14ac:dyDescent="0.25">
      <c r="A5723" t="s">
        <v>63</v>
      </c>
      <c r="B5723" t="s">
        <v>5814</v>
      </c>
      <c r="C5723">
        <v>3.5473489919999999</v>
      </c>
      <c r="D5723">
        <v>4652</v>
      </c>
      <c r="E5723">
        <v>5890</v>
      </c>
      <c r="F5723">
        <v>3</v>
      </c>
      <c r="G5723">
        <v>5864</v>
      </c>
      <c r="H5723">
        <v>5</v>
      </c>
      <c r="I5723">
        <v>4</v>
      </c>
      <c r="J5723">
        <v>100</v>
      </c>
      <c r="K5723" s="3">
        <v>43343.703543437499</v>
      </c>
    </row>
    <row r="5724" spans="1:11" x14ac:dyDescent="0.25">
      <c r="A5724" t="s">
        <v>63</v>
      </c>
      <c r="B5724" t="s">
        <v>5815</v>
      </c>
      <c r="C5724">
        <v>3.5473489919999999</v>
      </c>
      <c r="D5724">
        <v>580</v>
      </c>
      <c r="E5724">
        <v>7424</v>
      </c>
      <c r="F5724">
        <v>2</v>
      </c>
      <c r="G5724">
        <v>7328</v>
      </c>
      <c r="H5724">
        <v>6</v>
      </c>
      <c r="I5724">
        <v>0</v>
      </c>
      <c r="J5724">
        <v>99</v>
      </c>
      <c r="K5724" s="3">
        <v>43343.703543981479</v>
      </c>
    </row>
    <row r="5725" spans="1:11" x14ac:dyDescent="0.25">
      <c r="A5725" t="s">
        <v>63</v>
      </c>
      <c r="B5725" t="s">
        <v>5816</v>
      </c>
      <c r="C5725">
        <v>3.5473489919999999</v>
      </c>
      <c r="D5725">
        <v>1442</v>
      </c>
      <c r="E5725">
        <v>7223</v>
      </c>
      <c r="F5725">
        <v>2</v>
      </c>
      <c r="G5725">
        <v>7040</v>
      </c>
      <c r="H5725">
        <v>6</v>
      </c>
      <c r="I5725">
        <v>1</v>
      </c>
      <c r="J5725">
        <v>97</v>
      </c>
      <c r="K5725" s="3">
        <v>43343.703544328702</v>
      </c>
    </row>
    <row r="5726" spans="1:11" x14ac:dyDescent="0.25">
      <c r="A5726" t="s">
        <v>63</v>
      </c>
      <c r="B5726" t="s">
        <v>5817</v>
      </c>
      <c r="C5726">
        <v>3.5473489919999999</v>
      </c>
      <c r="D5726">
        <v>2565</v>
      </c>
      <c r="E5726">
        <v>4828</v>
      </c>
      <c r="F5726">
        <v>2</v>
      </c>
      <c r="G5726">
        <v>4291</v>
      </c>
      <c r="H5726">
        <v>6</v>
      </c>
      <c r="I5726">
        <v>2</v>
      </c>
      <c r="J5726">
        <v>89</v>
      </c>
      <c r="K5726" s="3">
        <v>43343.703543784723</v>
      </c>
    </row>
    <row r="5727" spans="1:11" x14ac:dyDescent="0.25">
      <c r="A5727" t="s">
        <v>63</v>
      </c>
      <c r="B5727" t="s">
        <v>5818</v>
      </c>
      <c r="C5727">
        <v>3.5473489919999999</v>
      </c>
      <c r="D5727">
        <v>3726</v>
      </c>
      <c r="E5727">
        <v>4825</v>
      </c>
      <c r="F5727">
        <v>3</v>
      </c>
      <c r="G5727">
        <v>4832</v>
      </c>
      <c r="H5727">
        <v>6</v>
      </c>
      <c r="I5727">
        <v>3</v>
      </c>
      <c r="J5727">
        <v>100</v>
      </c>
      <c r="K5727" s="3">
        <v>43343.703544525466</v>
      </c>
    </row>
    <row r="5728" spans="1:11" x14ac:dyDescent="0.25">
      <c r="A5728" t="s">
        <v>63</v>
      </c>
      <c r="B5728" t="s">
        <v>5819</v>
      </c>
      <c r="C5728">
        <v>3.51356471588571</v>
      </c>
      <c r="D5728">
        <v>5131</v>
      </c>
      <c r="E5728">
        <v>6518</v>
      </c>
      <c r="F5728">
        <v>2</v>
      </c>
      <c r="G5728">
        <v>6045</v>
      </c>
      <c r="H5728">
        <v>6</v>
      </c>
      <c r="I5728">
        <v>4</v>
      </c>
      <c r="J5728">
        <v>93</v>
      </c>
      <c r="K5728" s="3">
        <v>43343.703599618057</v>
      </c>
    </row>
    <row r="5729" spans="1:11" x14ac:dyDescent="0.25">
      <c r="A5729" t="s">
        <v>63</v>
      </c>
      <c r="B5729" t="s">
        <v>5820</v>
      </c>
      <c r="C5729">
        <v>3.51356471588571</v>
      </c>
      <c r="D5729">
        <v>547</v>
      </c>
      <c r="E5729">
        <v>5379</v>
      </c>
      <c r="F5729">
        <v>2</v>
      </c>
      <c r="G5729">
        <v>5186</v>
      </c>
      <c r="H5729">
        <v>7</v>
      </c>
      <c r="I5729">
        <v>0</v>
      </c>
      <c r="J5729">
        <v>96</v>
      </c>
      <c r="K5729" s="3">
        <v>43343.703599456021</v>
      </c>
    </row>
    <row r="5730" spans="1:11" x14ac:dyDescent="0.25">
      <c r="A5730" t="s">
        <v>63</v>
      </c>
      <c r="B5730" t="s">
        <v>5821</v>
      </c>
      <c r="C5730">
        <v>3.51356471588571</v>
      </c>
      <c r="D5730">
        <v>1424</v>
      </c>
      <c r="E5730">
        <v>6564</v>
      </c>
      <c r="F5730">
        <v>2</v>
      </c>
      <c r="G5730">
        <v>5987</v>
      </c>
      <c r="H5730">
        <v>7</v>
      </c>
      <c r="I5730">
        <v>1</v>
      </c>
      <c r="J5730">
        <v>91</v>
      </c>
      <c r="K5730" s="3">
        <v>43343.703600000001</v>
      </c>
    </row>
    <row r="5731" spans="1:11" x14ac:dyDescent="0.25">
      <c r="A5731" t="s">
        <v>63</v>
      </c>
      <c r="B5731" t="s">
        <v>5822</v>
      </c>
      <c r="C5731">
        <v>3.51356471588571</v>
      </c>
      <c r="D5731">
        <v>2669</v>
      </c>
      <c r="E5731">
        <v>7529</v>
      </c>
      <c r="F5731">
        <v>2</v>
      </c>
      <c r="G5731">
        <v>7046</v>
      </c>
      <c r="H5731">
        <v>7</v>
      </c>
      <c r="I5731">
        <v>2</v>
      </c>
      <c r="J5731">
        <v>94</v>
      </c>
      <c r="K5731" s="3">
        <v>43343.70360054398</v>
      </c>
    </row>
    <row r="5732" spans="1:11" x14ac:dyDescent="0.25">
      <c r="A5732" t="s">
        <v>63</v>
      </c>
      <c r="B5732" t="s">
        <v>5823</v>
      </c>
      <c r="C5732">
        <v>3.51356471588571</v>
      </c>
      <c r="D5732">
        <v>4283</v>
      </c>
      <c r="E5732">
        <v>5307</v>
      </c>
      <c r="F5732">
        <v>2</v>
      </c>
      <c r="G5732">
        <v>4865</v>
      </c>
      <c r="H5732">
        <v>7</v>
      </c>
      <c r="I5732">
        <v>3</v>
      </c>
      <c r="J5732">
        <v>92</v>
      </c>
      <c r="K5732" s="3">
        <v>43343.70360015046</v>
      </c>
    </row>
    <row r="5733" spans="1:11" x14ac:dyDescent="0.25">
      <c r="A5733" t="s">
        <v>63</v>
      </c>
      <c r="B5733" t="s">
        <v>5824</v>
      </c>
      <c r="C5733">
        <v>3.9820400113371401</v>
      </c>
      <c r="D5733">
        <v>189</v>
      </c>
      <c r="E5733">
        <v>5947</v>
      </c>
      <c r="F5733">
        <v>2</v>
      </c>
      <c r="G5733">
        <v>5493</v>
      </c>
      <c r="H5733">
        <v>8</v>
      </c>
      <c r="I5733">
        <v>0</v>
      </c>
      <c r="J5733">
        <v>92</v>
      </c>
      <c r="K5733" s="3">
        <v>43343.703658599537</v>
      </c>
    </row>
    <row r="5734" spans="1:11" x14ac:dyDescent="0.25">
      <c r="A5734" t="s">
        <v>63</v>
      </c>
      <c r="B5734" t="s">
        <v>5825</v>
      </c>
      <c r="C5734">
        <v>3.9820400113371401</v>
      </c>
      <c r="D5734">
        <v>1907</v>
      </c>
      <c r="E5734">
        <v>6967</v>
      </c>
      <c r="F5734">
        <v>2</v>
      </c>
      <c r="G5734">
        <v>5770</v>
      </c>
      <c r="H5734">
        <v>8</v>
      </c>
      <c r="I5734">
        <v>1</v>
      </c>
      <c r="J5734">
        <v>83</v>
      </c>
      <c r="K5734" s="3">
        <v>43343.703660069441</v>
      </c>
    </row>
    <row r="5735" spans="1:11" x14ac:dyDescent="0.25">
      <c r="A5735" t="s">
        <v>63</v>
      </c>
      <c r="B5735" t="s">
        <v>5826</v>
      </c>
      <c r="C5735">
        <v>3.9441158207529798</v>
      </c>
      <c r="D5735">
        <v>3197</v>
      </c>
      <c r="E5735">
        <v>8605</v>
      </c>
      <c r="F5735">
        <v>2</v>
      </c>
      <c r="G5735">
        <v>6978</v>
      </c>
      <c r="H5735">
        <v>8</v>
      </c>
      <c r="I5735">
        <v>2</v>
      </c>
      <c r="J5735">
        <v>81</v>
      </c>
      <c r="K5735" s="3">
        <v>43343.703714965275</v>
      </c>
    </row>
    <row r="5736" spans="1:11" x14ac:dyDescent="0.25">
      <c r="A5736" t="s">
        <v>63</v>
      </c>
      <c r="B5736" t="s">
        <v>5827</v>
      </c>
      <c r="C5736">
        <v>3.9441158207529798</v>
      </c>
      <c r="D5736">
        <v>4465</v>
      </c>
      <c r="E5736">
        <v>6971</v>
      </c>
      <c r="F5736">
        <v>2</v>
      </c>
      <c r="G5736">
        <v>6554</v>
      </c>
      <c r="H5736">
        <v>8</v>
      </c>
      <c r="I5736">
        <v>3</v>
      </c>
      <c r="J5736">
        <v>94</v>
      </c>
      <c r="K5736" s="3">
        <v>43343.703715312498</v>
      </c>
    </row>
    <row r="5737" spans="1:11" x14ac:dyDescent="0.25">
      <c r="A5737" t="s">
        <v>63</v>
      </c>
      <c r="B5737" t="s">
        <v>5828</v>
      </c>
      <c r="C5737">
        <v>3.9441158207529798</v>
      </c>
      <c r="D5737">
        <v>254</v>
      </c>
      <c r="E5737">
        <v>5870</v>
      </c>
      <c r="F5737">
        <v>3</v>
      </c>
      <c r="G5737">
        <v>5897</v>
      </c>
      <c r="H5737">
        <v>9</v>
      </c>
      <c r="I5737">
        <v>0</v>
      </c>
      <c r="J5737">
        <v>100</v>
      </c>
      <c r="K5737" s="3">
        <v>43343.703715509262</v>
      </c>
    </row>
    <row r="5738" spans="1:11" x14ac:dyDescent="0.25">
      <c r="A5738" t="s">
        <v>63</v>
      </c>
      <c r="B5738" t="s">
        <v>5829</v>
      </c>
      <c r="C5738">
        <v>3.9441158207529798</v>
      </c>
      <c r="D5738">
        <v>1982</v>
      </c>
      <c r="E5738">
        <v>5910</v>
      </c>
      <c r="F5738">
        <v>2</v>
      </c>
      <c r="G5738">
        <v>5853</v>
      </c>
      <c r="H5738">
        <v>9</v>
      </c>
      <c r="I5738">
        <v>1</v>
      </c>
      <c r="J5738">
        <v>99</v>
      </c>
      <c r="K5738" s="3">
        <v>43343.703715856478</v>
      </c>
    </row>
    <row r="5739" spans="1:11" x14ac:dyDescent="0.25">
      <c r="A5739" t="s">
        <v>63</v>
      </c>
      <c r="B5739" t="s">
        <v>5830</v>
      </c>
      <c r="C5739">
        <v>3.9441158207529798</v>
      </c>
      <c r="D5739">
        <v>3029</v>
      </c>
      <c r="E5739">
        <v>6904</v>
      </c>
      <c r="F5739">
        <v>2</v>
      </c>
      <c r="G5739">
        <v>6477</v>
      </c>
      <c r="H5739">
        <v>9</v>
      </c>
      <c r="I5739">
        <v>2</v>
      </c>
      <c r="J5739">
        <v>94</v>
      </c>
      <c r="K5739" s="3">
        <v>43343.703716203701</v>
      </c>
    </row>
    <row r="5740" spans="1:11" x14ac:dyDescent="0.25">
      <c r="A5740" t="s">
        <v>63</v>
      </c>
      <c r="B5740" t="s">
        <v>5831</v>
      </c>
      <c r="C5740">
        <v>3.68117476603611</v>
      </c>
      <c r="D5740">
        <v>4642</v>
      </c>
      <c r="E5740">
        <v>5750</v>
      </c>
      <c r="F5740">
        <v>3</v>
      </c>
      <c r="G5740">
        <v>5773</v>
      </c>
      <c r="H5740">
        <v>9</v>
      </c>
      <c r="I5740">
        <v>3</v>
      </c>
      <c r="J5740">
        <v>100</v>
      </c>
      <c r="K5740" s="3">
        <v>43343.703774386573</v>
      </c>
    </row>
    <row r="5741" spans="1:11" x14ac:dyDescent="0.25">
      <c r="A5741" t="s">
        <v>63</v>
      </c>
      <c r="B5741" t="s">
        <v>5832</v>
      </c>
      <c r="C5741">
        <v>3.68117476603611</v>
      </c>
      <c r="D5741">
        <v>366</v>
      </c>
      <c r="E5741">
        <v>6011</v>
      </c>
      <c r="F5741">
        <v>2</v>
      </c>
      <c r="G5741">
        <v>5949</v>
      </c>
      <c r="H5741">
        <v>10</v>
      </c>
      <c r="I5741">
        <v>0</v>
      </c>
      <c r="J5741">
        <v>99</v>
      </c>
      <c r="K5741" s="3">
        <v>43343.703774571761</v>
      </c>
    </row>
    <row r="5742" spans="1:11" x14ac:dyDescent="0.25">
      <c r="A5742" t="s">
        <v>63</v>
      </c>
      <c r="B5742" t="s">
        <v>5833</v>
      </c>
      <c r="C5742">
        <v>3.68117476603611</v>
      </c>
      <c r="D5742">
        <v>1641</v>
      </c>
      <c r="E5742">
        <v>7221</v>
      </c>
      <c r="F5742">
        <v>2</v>
      </c>
      <c r="G5742">
        <v>6289</v>
      </c>
      <c r="H5742">
        <v>10</v>
      </c>
      <c r="I5742">
        <v>1</v>
      </c>
      <c r="J5742">
        <v>87</v>
      </c>
      <c r="K5742" s="3">
        <v>43343.703774918984</v>
      </c>
    </row>
    <row r="5743" spans="1:11" x14ac:dyDescent="0.25">
      <c r="A5743" t="s">
        <v>63</v>
      </c>
      <c r="B5743" t="s">
        <v>5834</v>
      </c>
      <c r="C5743">
        <v>3.68117476603611</v>
      </c>
      <c r="D5743">
        <v>2926</v>
      </c>
      <c r="E5743">
        <v>5593</v>
      </c>
      <c r="F5743">
        <v>2</v>
      </c>
      <c r="G5743">
        <v>5551</v>
      </c>
      <c r="H5743">
        <v>10</v>
      </c>
      <c r="I5743">
        <v>2</v>
      </c>
      <c r="J5743">
        <v>99</v>
      </c>
      <c r="K5743" s="3">
        <v>43343.703775312497</v>
      </c>
    </row>
    <row r="5744" spans="1:11" x14ac:dyDescent="0.25">
      <c r="A5744" t="s">
        <v>63</v>
      </c>
      <c r="B5744" t="s">
        <v>5835</v>
      </c>
      <c r="C5744">
        <v>4.0861039903000904</v>
      </c>
      <c r="D5744">
        <v>4098</v>
      </c>
      <c r="E5744">
        <v>6063</v>
      </c>
      <c r="F5744">
        <v>2</v>
      </c>
      <c r="G5744">
        <v>5863</v>
      </c>
      <c r="H5744">
        <v>10</v>
      </c>
      <c r="I5744">
        <v>3</v>
      </c>
      <c r="J5744">
        <v>97</v>
      </c>
      <c r="K5744" s="3">
        <v>43343.703830671293</v>
      </c>
    </row>
    <row r="5745" spans="1:11" x14ac:dyDescent="0.25">
      <c r="A5745" t="s">
        <v>63</v>
      </c>
      <c r="B5745" t="s">
        <v>5836</v>
      </c>
      <c r="C5745">
        <v>4.0861039903000904</v>
      </c>
      <c r="D5745">
        <v>440</v>
      </c>
      <c r="E5745">
        <v>5882</v>
      </c>
      <c r="F5745">
        <v>2</v>
      </c>
      <c r="G5745">
        <v>5805</v>
      </c>
      <c r="H5745">
        <v>11</v>
      </c>
      <c r="I5745">
        <v>0</v>
      </c>
      <c r="J5745">
        <v>99</v>
      </c>
      <c r="K5745" s="3">
        <v>43343.703831018516</v>
      </c>
    </row>
    <row r="5746" spans="1:11" x14ac:dyDescent="0.25">
      <c r="A5746" t="s">
        <v>63</v>
      </c>
      <c r="B5746" t="s">
        <v>5837</v>
      </c>
      <c r="C5746">
        <v>4.0861039903000904</v>
      </c>
      <c r="D5746">
        <v>1427</v>
      </c>
      <c r="E5746">
        <v>5896</v>
      </c>
      <c r="F5746">
        <v>2</v>
      </c>
      <c r="G5746">
        <v>5528</v>
      </c>
      <c r="H5746">
        <v>11</v>
      </c>
      <c r="I5746">
        <v>1</v>
      </c>
      <c r="J5746">
        <v>94</v>
      </c>
      <c r="K5746" s="3">
        <v>43343.703831168983</v>
      </c>
    </row>
    <row r="5747" spans="1:11" x14ac:dyDescent="0.25">
      <c r="A5747" t="s">
        <v>63</v>
      </c>
      <c r="B5747" t="s">
        <v>5838</v>
      </c>
      <c r="C5747">
        <v>4.0861039903000904</v>
      </c>
      <c r="D5747">
        <v>2839</v>
      </c>
      <c r="E5747">
        <v>7058</v>
      </c>
      <c r="F5747">
        <v>2</v>
      </c>
      <c r="G5747">
        <v>5880</v>
      </c>
      <c r="H5747">
        <v>11</v>
      </c>
      <c r="I5747">
        <v>2</v>
      </c>
      <c r="J5747">
        <v>83</v>
      </c>
      <c r="K5747" s="3">
        <v>43343.703831562503</v>
      </c>
    </row>
    <row r="5748" spans="1:11" x14ac:dyDescent="0.25">
      <c r="A5748" t="s">
        <v>63</v>
      </c>
      <c r="B5748" t="s">
        <v>5839</v>
      </c>
      <c r="C5748">
        <v>4.5355754292331003</v>
      </c>
      <c r="D5748">
        <v>143</v>
      </c>
      <c r="E5748">
        <v>6738</v>
      </c>
      <c r="F5748">
        <v>2</v>
      </c>
      <c r="G5748">
        <v>5891</v>
      </c>
      <c r="H5748">
        <v>12</v>
      </c>
      <c r="I5748">
        <v>0</v>
      </c>
      <c r="J5748">
        <v>87</v>
      </c>
      <c r="K5748" s="3">
        <v>43343.703889849538</v>
      </c>
    </row>
    <row r="5749" spans="1:11" x14ac:dyDescent="0.25">
      <c r="A5749" t="s">
        <v>63</v>
      </c>
      <c r="B5749" t="s">
        <v>5840</v>
      </c>
      <c r="C5749">
        <v>4.5355754292331003</v>
      </c>
      <c r="D5749">
        <v>1829</v>
      </c>
      <c r="E5749">
        <v>7411</v>
      </c>
      <c r="F5749">
        <v>2</v>
      </c>
      <c r="G5749">
        <v>6122</v>
      </c>
      <c r="H5749">
        <v>12</v>
      </c>
      <c r="I5749">
        <v>1</v>
      </c>
      <c r="J5749">
        <v>83</v>
      </c>
      <c r="K5749" s="3">
        <v>43343.703890046294</v>
      </c>
    </row>
    <row r="5750" spans="1:11" x14ac:dyDescent="0.25">
      <c r="A5750" t="s">
        <v>63</v>
      </c>
      <c r="B5750" t="s">
        <v>5841</v>
      </c>
      <c r="C5750">
        <v>4.5355754292331003</v>
      </c>
      <c r="D5750">
        <v>3213</v>
      </c>
      <c r="E5750">
        <v>6672</v>
      </c>
      <c r="F5750">
        <v>2</v>
      </c>
      <c r="G5750">
        <v>5785</v>
      </c>
      <c r="H5750">
        <v>12</v>
      </c>
      <c r="I5750">
        <v>2</v>
      </c>
      <c r="J5750">
        <v>87</v>
      </c>
      <c r="K5750" s="3">
        <v>43343.703890590281</v>
      </c>
    </row>
    <row r="5751" spans="1:11" x14ac:dyDescent="0.25">
      <c r="A5751" t="s">
        <v>63</v>
      </c>
      <c r="B5751" t="s">
        <v>5842</v>
      </c>
      <c r="C5751">
        <v>5.0344887264487301</v>
      </c>
      <c r="D5751">
        <v>4358</v>
      </c>
      <c r="E5751">
        <v>6571</v>
      </c>
      <c r="F5751">
        <v>2</v>
      </c>
      <c r="G5751">
        <v>5765</v>
      </c>
      <c r="H5751">
        <v>12</v>
      </c>
      <c r="I5751">
        <v>3</v>
      </c>
      <c r="J5751">
        <v>88</v>
      </c>
      <c r="K5751" s="3">
        <v>43343.70394644676</v>
      </c>
    </row>
    <row r="5752" spans="1:11" x14ac:dyDescent="0.25">
      <c r="A5752" t="s">
        <v>63</v>
      </c>
      <c r="B5752" t="s">
        <v>5843</v>
      </c>
      <c r="C5752">
        <v>5.0344887264487301</v>
      </c>
      <c r="D5752">
        <v>392</v>
      </c>
      <c r="E5752">
        <v>7563</v>
      </c>
      <c r="F5752">
        <v>2</v>
      </c>
      <c r="G5752">
        <v>7117</v>
      </c>
      <c r="H5752">
        <v>13</v>
      </c>
      <c r="I5752">
        <v>0</v>
      </c>
      <c r="J5752">
        <v>94</v>
      </c>
      <c r="K5752" s="3">
        <v>43343.703947141206</v>
      </c>
    </row>
    <row r="5753" spans="1:11" x14ac:dyDescent="0.25">
      <c r="A5753" t="s">
        <v>63</v>
      </c>
      <c r="B5753" t="s">
        <v>5844</v>
      </c>
      <c r="C5753">
        <v>5.0344887264487301</v>
      </c>
      <c r="D5753">
        <v>1707</v>
      </c>
      <c r="E5753">
        <v>5519</v>
      </c>
      <c r="F5753">
        <v>2</v>
      </c>
      <c r="G5753">
        <v>5043</v>
      </c>
      <c r="H5753">
        <v>13</v>
      </c>
      <c r="I5753">
        <v>1</v>
      </c>
      <c r="J5753">
        <v>91</v>
      </c>
      <c r="K5753" s="3">
        <v>43343.703946990739</v>
      </c>
    </row>
    <row r="5754" spans="1:11" x14ac:dyDescent="0.25">
      <c r="A5754" t="s">
        <v>63</v>
      </c>
      <c r="B5754" t="s">
        <v>5845</v>
      </c>
      <c r="C5754">
        <v>5.0344887264487301</v>
      </c>
      <c r="D5754">
        <v>2625</v>
      </c>
      <c r="E5754">
        <v>7179</v>
      </c>
      <c r="F5754">
        <v>2</v>
      </c>
      <c r="G5754">
        <v>6456</v>
      </c>
      <c r="H5754">
        <v>13</v>
      </c>
      <c r="I5754">
        <v>2</v>
      </c>
      <c r="J5754">
        <v>90</v>
      </c>
      <c r="K5754" s="3">
        <v>43343.703947534719</v>
      </c>
    </row>
    <row r="5755" spans="1:11" x14ac:dyDescent="0.25">
      <c r="A5755" t="s">
        <v>63</v>
      </c>
      <c r="B5755" t="s">
        <v>5846</v>
      </c>
      <c r="C5755">
        <v>4.6988561446854904</v>
      </c>
      <c r="D5755">
        <v>5290</v>
      </c>
      <c r="E5755">
        <v>7907</v>
      </c>
      <c r="F5755">
        <v>3</v>
      </c>
      <c r="G5755">
        <v>7868</v>
      </c>
      <c r="H5755">
        <v>13</v>
      </c>
      <c r="I5755">
        <v>4</v>
      </c>
      <c r="J5755">
        <v>100</v>
      </c>
      <c r="K5755" s="3">
        <v>43343.704006250002</v>
      </c>
    </row>
    <row r="5756" spans="1:11" x14ac:dyDescent="0.25">
      <c r="A5756" t="s">
        <v>63</v>
      </c>
      <c r="B5756" t="s">
        <v>5847</v>
      </c>
      <c r="C5756">
        <v>4.6988561446854904</v>
      </c>
      <c r="D5756">
        <v>584</v>
      </c>
      <c r="E5756">
        <v>6618</v>
      </c>
      <c r="F5756">
        <v>2</v>
      </c>
      <c r="G5756">
        <v>6520</v>
      </c>
      <c r="H5756">
        <v>14</v>
      </c>
      <c r="I5756">
        <v>0</v>
      </c>
      <c r="J5756">
        <v>99</v>
      </c>
      <c r="K5756" s="3">
        <v>43343.704006053238</v>
      </c>
    </row>
    <row r="5757" spans="1:11" x14ac:dyDescent="0.25">
      <c r="A5757" t="s">
        <v>63</v>
      </c>
      <c r="B5757" t="s">
        <v>5848</v>
      </c>
      <c r="C5757">
        <v>4.6988561446854904</v>
      </c>
      <c r="D5757">
        <v>1313</v>
      </c>
      <c r="E5757">
        <v>4591</v>
      </c>
      <c r="F5757">
        <v>3</v>
      </c>
      <c r="G5757">
        <v>4605</v>
      </c>
      <c r="H5757">
        <v>14</v>
      </c>
      <c r="I5757">
        <v>1</v>
      </c>
      <c r="J5757">
        <v>100</v>
      </c>
      <c r="K5757" s="3">
        <v>43343.704005706022</v>
      </c>
    </row>
    <row r="5758" spans="1:11" x14ac:dyDescent="0.25">
      <c r="A5758" t="s">
        <v>63</v>
      </c>
      <c r="B5758" t="s">
        <v>5849</v>
      </c>
      <c r="C5758">
        <v>4.6988561446854904</v>
      </c>
      <c r="D5758">
        <v>3779</v>
      </c>
      <c r="E5758">
        <v>5772</v>
      </c>
      <c r="F5758">
        <v>2</v>
      </c>
      <c r="G5758">
        <v>5339</v>
      </c>
      <c r="H5758">
        <v>14</v>
      </c>
      <c r="I5758">
        <v>3</v>
      </c>
      <c r="J5758">
        <v>92</v>
      </c>
      <c r="K5758" s="3">
        <v>43343.704006597225</v>
      </c>
    </row>
    <row r="5759" spans="1:11" x14ac:dyDescent="0.25">
      <c r="A5759" t="s">
        <v>63</v>
      </c>
      <c r="B5759" t="s">
        <v>5850</v>
      </c>
      <c r="C5759">
        <v>4.4639133374512099</v>
      </c>
      <c r="D5759">
        <v>4920</v>
      </c>
      <c r="E5759">
        <v>5256</v>
      </c>
      <c r="F5759">
        <v>3</v>
      </c>
      <c r="G5759">
        <v>5264</v>
      </c>
      <c r="H5759">
        <v>14</v>
      </c>
      <c r="I5759">
        <v>4</v>
      </c>
      <c r="J5759">
        <v>100</v>
      </c>
      <c r="K5759" s="3">
        <v>43343.704062534722</v>
      </c>
    </row>
    <row r="5760" spans="1:11" x14ac:dyDescent="0.25">
      <c r="A5760" t="s">
        <v>63</v>
      </c>
      <c r="B5760" t="s">
        <v>5851</v>
      </c>
      <c r="C5760">
        <v>4.4639133374512099</v>
      </c>
      <c r="D5760">
        <v>527</v>
      </c>
      <c r="E5760">
        <v>6764</v>
      </c>
      <c r="F5760">
        <v>2</v>
      </c>
      <c r="G5760">
        <v>5970</v>
      </c>
      <c r="H5760">
        <v>15</v>
      </c>
      <c r="I5760">
        <v>0</v>
      </c>
      <c r="J5760">
        <v>88</v>
      </c>
      <c r="K5760" s="3">
        <v>43343.704062696757</v>
      </c>
    </row>
    <row r="5761" spans="1:11" x14ac:dyDescent="0.25">
      <c r="A5761" t="s">
        <v>63</v>
      </c>
      <c r="B5761" t="s">
        <v>5852</v>
      </c>
      <c r="C5761">
        <v>4.4639133374512099</v>
      </c>
      <c r="D5761">
        <v>1140</v>
      </c>
      <c r="E5761">
        <v>5886</v>
      </c>
      <c r="F5761">
        <v>3</v>
      </c>
      <c r="G5761">
        <v>5897</v>
      </c>
      <c r="H5761">
        <v>15</v>
      </c>
      <c r="I5761">
        <v>1</v>
      </c>
      <c r="J5761">
        <v>100</v>
      </c>
      <c r="K5761" s="3">
        <v>43343.704063078701</v>
      </c>
    </row>
    <row r="5762" spans="1:11" x14ac:dyDescent="0.25">
      <c r="A5762" t="s">
        <v>63</v>
      </c>
      <c r="B5762" t="s">
        <v>5853</v>
      </c>
      <c r="C5762">
        <v>4.4639133374512099</v>
      </c>
      <c r="D5762">
        <v>2319</v>
      </c>
      <c r="E5762">
        <v>5833</v>
      </c>
      <c r="F5762">
        <v>2</v>
      </c>
      <c r="G5762">
        <v>5599</v>
      </c>
      <c r="H5762">
        <v>15</v>
      </c>
      <c r="I5762">
        <v>2</v>
      </c>
      <c r="J5762">
        <v>96</v>
      </c>
      <c r="K5762" s="3">
        <v>43343.704063425925</v>
      </c>
    </row>
    <row r="5763" spans="1:11" x14ac:dyDescent="0.25">
      <c r="A5763" t="s">
        <v>63</v>
      </c>
      <c r="B5763" t="s">
        <v>5854</v>
      </c>
      <c r="C5763">
        <v>4.4639133374512099</v>
      </c>
      <c r="D5763">
        <v>3131</v>
      </c>
      <c r="E5763">
        <v>5986</v>
      </c>
      <c r="F5763">
        <v>2</v>
      </c>
      <c r="G5763">
        <v>5534</v>
      </c>
      <c r="H5763">
        <v>15</v>
      </c>
      <c r="I5763">
        <v>3</v>
      </c>
      <c r="J5763">
        <v>92</v>
      </c>
      <c r="K5763" s="3">
        <v>43343.704063622688</v>
      </c>
    </row>
    <row r="5764" spans="1:11" x14ac:dyDescent="0.25">
      <c r="A5764" t="s">
        <v>63</v>
      </c>
      <c r="B5764" t="s">
        <v>5855</v>
      </c>
      <c r="C5764">
        <v>4.2407176705786496</v>
      </c>
      <c r="D5764">
        <v>4438</v>
      </c>
      <c r="E5764">
        <v>6484</v>
      </c>
      <c r="F5764">
        <v>2</v>
      </c>
      <c r="G5764">
        <v>5735</v>
      </c>
      <c r="H5764">
        <v>15</v>
      </c>
      <c r="I5764">
        <v>4</v>
      </c>
      <c r="J5764">
        <v>88</v>
      </c>
      <c r="K5764" s="3">
        <v>43343.704122256946</v>
      </c>
    </row>
    <row r="5765" spans="1:11" x14ac:dyDescent="0.25">
      <c r="A5765" t="s">
        <v>63</v>
      </c>
      <c r="B5765" t="s">
        <v>5856</v>
      </c>
      <c r="C5765">
        <v>4.4639133374512099</v>
      </c>
      <c r="D5765">
        <v>5240</v>
      </c>
      <c r="E5765">
        <v>4305</v>
      </c>
      <c r="F5765">
        <v>2</v>
      </c>
      <c r="G5765">
        <v>4228</v>
      </c>
      <c r="H5765">
        <v>15</v>
      </c>
      <c r="I5765">
        <v>5</v>
      </c>
      <c r="J5765">
        <v>98</v>
      </c>
      <c r="K5765" s="3">
        <v>43343.704063773148</v>
      </c>
    </row>
    <row r="5766" spans="1:11" x14ac:dyDescent="0.25">
      <c r="A5766" t="s">
        <v>63</v>
      </c>
      <c r="B5766" t="s">
        <v>5857</v>
      </c>
      <c r="C5766">
        <v>4.2407176705786496</v>
      </c>
      <c r="D5766">
        <v>588</v>
      </c>
      <c r="E5766">
        <v>4772</v>
      </c>
      <c r="F5766">
        <v>3</v>
      </c>
      <c r="G5766">
        <v>4789</v>
      </c>
      <c r="H5766">
        <v>16</v>
      </c>
      <c r="I5766">
        <v>0</v>
      </c>
      <c r="J5766">
        <v>100</v>
      </c>
      <c r="K5766" s="3">
        <v>43343.704122453702</v>
      </c>
    </row>
    <row r="5767" spans="1:11" x14ac:dyDescent="0.25">
      <c r="A5767" t="s">
        <v>63</v>
      </c>
      <c r="B5767" t="s">
        <v>5858</v>
      </c>
      <c r="C5767">
        <v>4.2407176705786496</v>
      </c>
      <c r="D5767">
        <v>1229</v>
      </c>
      <c r="E5767">
        <v>6591</v>
      </c>
      <c r="F5767">
        <v>2</v>
      </c>
      <c r="G5767">
        <v>5965</v>
      </c>
      <c r="H5767">
        <v>16</v>
      </c>
      <c r="I5767">
        <v>1</v>
      </c>
      <c r="J5767">
        <v>91</v>
      </c>
      <c r="K5767" s="3">
        <v>43343.704122800926</v>
      </c>
    </row>
    <row r="5768" spans="1:11" x14ac:dyDescent="0.25">
      <c r="A5768" t="s">
        <v>63</v>
      </c>
      <c r="B5768" t="s">
        <v>5859</v>
      </c>
      <c r="C5768">
        <v>4.2407176705786496</v>
      </c>
      <c r="D5768">
        <v>2451</v>
      </c>
      <c r="E5768">
        <v>5059</v>
      </c>
      <c r="F5768">
        <v>3</v>
      </c>
      <c r="G5768">
        <v>5067</v>
      </c>
      <c r="H5768">
        <v>16</v>
      </c>
      <c r="I5768">
        <v>2</v>
      </c>
      <c r="J5768">
        <v>100</v>
      </c>
      <c r="K5768" s="3">
        <v>43343.704122997682</v>
      </c>
    </row>
    <row r="5769" spans="1:11" x14ac:dyDescent="0.25">
      <c r="A5769" t="s">
        <v>63</v>
      </c>
      <c r="B5769" t="s">
        <v>5860</v>
      </c>
      <c r="C5769">
        <v>4.2407176705786496</v>
      </c>
      <c r="D5769">
        <v>3393</v>
      </c>
      <c r="E5769">
        <v>7084</v>
      </c>
      <c r="F5769">
        <v>2</v>
      </c>
      <c r="G5769">
        <v>6008</v>
      </c>
      <c r="H5769">
        <v>16</v>
      </c>
      <c r="I5769">
        <v>3</v>
      </c>
      <c r="J5769">
        <v>85</v>
      </c>
      <c r="K5769" s="3">
        <v>43343.70412318287</v>
      </c>
    </row>
    <row r="5770" spans="1:11" x14ac:dyDescent="0.25">
      <c r="A5770" t="s">
        <v>63</v>
      </c>
      <c r="B5770" t="s">
        <v>5861</v>
      </c>
      <c r="C5770">
        <v>4.0286817870497202</v>
      </c>
      <c r="D5770">
        <v>4772</v>
      </c>
      <c r="E5770">
        <v>6387</v>
      </c>
      <c r="F5770">
        <v>2</v>
      </c>
      <c r="G5770">
        <v>6114</v>
      </c>
      <c r="H5770">
        <v>16</v>
      </c>
      <c r="I5770">
        <v>4</v>
      </c>
      <c r="J5770">
        <v>96</v>
      </c>
      <c r="K5770" s="3">
        <v>43343.704177928237</v>
      </c>
    </row>
    <row r="5771" spans="1:11" x14ac:dyDescent="0.25">
      <c r="A5771" t="s">
        <v>63</v>
      </c>
      <c r="B5771" t="s">
        <v>5862</v>
      </c>
      <c r="C5771">
        <v>4.0286817870497202</v>
      </c>
      <c r="D5771">
        <v>452</v>
      </c>
      <c r="E5771">
        <v>5865</v>
      </c>
      <c r="F5771">
        <v>3</v>
      </c>
      <c r="G5771">
        <v>5876</v>
      </c>
      <c r="H5771">
        <v>17</v>
      </c>
      <c r="I5771">
        <v>0</v>
      </c>
      <c r="J5771">
        <v>100</v>
      </c>
      <c r="K5771" s="3">
        <v>43343.704178125001</v>
      </c>
    </row>
    <row r="5772" spans="1:11" x14ac:dyDescent="0.25">
      <c r="A5772" t="s">
        <v>63</v>
      </c>
      <c r="B5772" t="s">
        <v>5863</v>
      </c>
      <c r="C5772">
        <v>4.0286817870497202</v>
      </c>
      <c r="D5772">
        <v>1562</v>
      </c>
      <c r="E5772">
        <v>7528</v>
      </c>
      <c r="F5772">
        <v>2</v>
      </c>
      <c r="G5772">
        <v>7187</v>
      </c>
      <c r="H5772">
        <v>17</v>
      </c>
      <c r="I5772">
        <v>1</v>
      </c>
      <c r="J5772">
        <v>95</v>
      </c>
      <c r="K5772" s="3">
        <v>43343.704179016204</v>
      </c>
    </row>
    <row r="5773" spans="1:11" x14ac:dyDescent="0.25">
      <c r="A5773" t="s">
        <v>63</v>
      </c>
      <c r="B5773" t="s">
        <v>5864</v>
      </c>
      <c r="C5773">
        <v>4.0286817870497202</v>
      </c>
      <c r="D5773">
        <v>2371</v>
      </c>
      <c r="E5773">
        <v>4670</v>
      </c>
      <c r="F5773">
        <v>3</v>
      </c>
      <c r="G5773">
        <v>4683</v>
      </c>
      <c r="H5773">
        <v>17</v>
      </c>
      <c r="I5773">
        <v>2</v>
      </c>
      <c r="J5773">
        <v>100</v>
      </c>
      <c r="K5773" s="3">
        <v>43343.704178668981</v>
      </c>
    </row>
    <row r="5774" spans="1:11" x14ac:dyDescent="0.25">
      <c r="A5774" t="s">
        <v>63</v>
      </c>
      <c r="B5774" t="s">
        <v>5865</v>
      </c>
      <c r="C5774">
        <v>3.8272476976972301</v>
      </c>
      <c r="D5774">
        <v>3954</v>
      </c>
      <c r="E5774">
        <v>6882</v>
      </c>
      <c r="F5774">
        <v>2</v>
      </c>
      <c r="G5774">
        <v>5952</v>
      </c>
      <c r="H5774">
        <v>17</v>
      </c>
      <c r="I5774">
        <v>3</v>
      </c>
      <c r="J5774">
        <v>86</v>
      </c>
      <c r="K5774" s="3">
        <v>43343.704237152779</v>
      </c>
    </row>
    <row r="5775" spans="1:11" x14ac:dyDescent="0.25">
      <c r="A5775" t="s">
        <v>63</v>
      </c>
      <c r="B5775" t="s">
        <v>5866</v>
      </c>
      <c r="C5775">
        <v>3.8272476976972301</v>
      </c>
      <c r="D5775">
        <v>5044</v>
      </c>
      <c r="E5775">
        <v>5610</v>
      </c>
      <c r="F5775">
        <v>3</v>
      </c>
      <c r="G5775">
        <v>5612</v>
      </c>
      <c r="H5775">
        <v>17</v>
      </c>
      <c r="I5775">
        <v>4</v>
      </c>
      <c r="J5775">
        <v>100</v>
      </c>
      <c r="K5775" s="3">
        <v>43343.70423815972</v>
      </c>
    </row>
    <row r="5776" spans="1:11" x14ac:dyDescent="0.25">
      <c r="A5776" t="s">
        <v>63</v>
      </c>
      <c r="B5776" t="s">
        <v>5867</v>
      </c>
      <c r="C5776">
        <v>3.8272476976972301</v>
      </c>
      <c r="D5776">
        <v>417</v>
      </c>
      <c r="E5776">
        <v>5026</v>
      </c>
      <c r="F5776">
        <v>2</v>
      </c>
      <c r="G5776">
        <v>4996</v>
      </c>
      <c r="H5776">
        <v>18</v>
      </c>
      <c r="I5776">
        <v>0</v>
      </c>
      <c r="J5776">
        <v>99</v>
      </c>
      <c r="K5776" s="3">
        <v>43343.704237534723</v>
      </c>
    </row>
    <row r="5777" spans="1:11" x14ac:dyDescent="0.25">
      <c r="A5777" t="s">
        <v>63</v>
      </c>
      <c r="B5777" t="s">
        <v>5868</v>
      </c>
      <c r="C5777">
        <v>3.8272476976972301</v>
      </c>
      <c r="D5777">
        <v>1565</v>
      </c>
      <c r="E5777">
        <v>6603</v>
      </c>
      <c r="F5777">
        <v>2</v>
      </c>
      <c r="G5777">
        <v>5972</v>
      </c>
      <c r="H5777">
        <v>18</v>
      </c>
      <c r="I5777">
        <v>1</v>
      </c>
      <c r="J5777">
        <v>90</v>
      </c>
      <c r="K5777" s="3">
        <v>43343.704238310187</v>
      </c>
    </row>
    <row r="5778" spans="1:11" x14ac:dyDescent="0.25">
      <c r="A5778" t="s">
        <v>63</v>
      </c>
      <c r="B5778" t="s">
        <v>5869</v>
      </c>
      <c r="C5778">
        <v>3.8272476976972301</v>
      </c>
      <c r="D5778">
        <v>2839</v>
      </c>
      <c r="E5778">
        <v>5055</v>
      </c>
      <c r="F5778">
        <v>3</v>
      </c>
      <c r="G5778">
        <v>5065</v>
      </c>
      <c r="H5778">
        <v>18</v>
      </c>
      <c r="I5778">
        <v>2</v>
      </c>
      <c r="J5778">
        <v>100</v>
      </c>
      <c r="K5778" s="3">
        <v>43343.704238692131</v>
      </c>
    </row>
    <row r="5779" spans="1:11" x14ac:dyDescent="0.25">
      <c r="A5779" t="s">
        <v>63</v>
      </c>
      <c r="B5779" t="s">
        <v>5870</v>
      </c>
      <c r="C5779">
        <v>3.6358853128123698</v>
      </c>
      <c r="D5779">
        <v>5133</v>
      </c>
      <c r="E5779">
        <v>7108</v>
      </c>
      <c r="F5779">
        <v>2</v>
      </c>
      <c r="G5779">
        <v>5919</v>
      </c>
      <c r="H5779">
        <v>18</v>
      </c>
      <c r="I5779">
        <v>4</v>
      </c>
      <c r="J5779">
        <v>83</v>
      </c>
      <c r="K5779" s="3">
        <v>43343.704293668983</v>
      </c>
    </row>
    <row r="5780" spans="1:11" x14ac:dyDescent="0.25">
      <c r="A5780" t="s">
        <v>63</v>
      </c>
      <c r="B5780" t="s">
        <v>5871</v>
      </c>
      <c r="C5780">
        <v>3.6358853128123698</v>
      </c>
      <c r="D5780">
        <v>442</v>
      </c>
      <c r="E5780">
        <v>7184</v>
      </c>
      <c r="F5780">
        <v>2</v>
      </c>
      <c r="G5780">
        <v>6471</v>
      </c>
      <c r="H5780">
        <v>19</v>
      </c>
      <c r="I5780">
        <v>0</v>
      </c>
      <c r="J5780">
        <v>90</v>
      </c>
      <c r="K5780" s="3">
        <v>43343.70429386574</v>
      </c>
    </row>
    <row r="5781" spans="1:11" x14ac:dyDescent="0.25">
      <c r="A5781" t="s">
        <v>63</v>
      </c>
      <c r="B5781" t="s">
        <v>5872</v>
      </c>
      <c r="C5781">
        <v>3.6358853128123698</v>
      </c>
      <c r="D5781">
        <v>1648</v>
      </c>
      <c r="E5781">
        <v>7744</v>
      </c>
      <c r="F5781">
        <v>2</v>
      </c>
      <c r="G5781">
        <v>7098</v>
      </c>
      <c r="H5781">
        <v>19</v>
      </c>
      <c r="I5781">
        <v>1</v>
      </c>
      <c r="J5781">
        <v>92</v>
      </c>
      <c r="K5781" s="3">
        <v>43343.704294756943</v>
      </c>
    </row>
    <row r="5782" spans="1:11" x14ac:dyDescent="0.25">
      <c r="A5782" t="s">
        <v>63</v>
      </c>
      <c r="B5782" t="s">
        <v>5873</v>
      </c>
      <c r="C5782">
        <v>3.6358853128123698</v>
      </c>
      <c r="D5782">
        <v>2953</v>
      </c>
      <c r="E5782">
        <v>5103</v>
      </c>
      <c r="F5782">
        <v>2</v>
      </c>
      <c r="G5782">
        <v>5060</v>
      </c>
      <c r="H5782">
        <v>19</v>
      </c>
      <c r="I5782">
        <v>2</v>
      </c>
      <c r="J5782">
        <v>99</v>
      </c>
      <c r="K5782" s="3">
        <v>43343.704294212963</v>
      </c>
    </row>
    <row r="5783" spans="1:11" x14ac:dyDescent="0.25">
      <c r="A5783" t="s">
        <v>63</v>
      </c>
      <c r="B5783" t="s">
        <v>5874</v>
      </c>
      <c r="C5783">
        <v>3.51642050967711</v>
      </c>
      <c r="D5783">
        <v>4277</v>
      </c>
      <c r="E5783">
        <v>7166</v>
      </c>
      <c r="F5783">
        <v>2</v>
      </c>
      <c r="G5783">
        <v>6038</v>
      </c>
      <c r="H5783">
        <v>19</v>
      </c>
      <c r="I5783">
        <v>3</v>
      </c>
      <c r="J5783">
        <v>84</v>
      </c>
      <c r="K5783" s="3">
        <v>43343.704352858796</v>
      </c>
    </row>
    <row r="5784" spans="1:11" x14ac:dyDescent="0.25">
      <c r="A5784" t="s">
        <v>63</v>
      </c>
      <c r="B5784" t="s">
        <v>5875</v>
      </c>
      <c r="C5784">
        <v>3.51642050967711</v>
      </c>
      <c r="D5784">
        <v>5322</v>
      </c>
      <c r="E5784">
        <v>6473</v>
      </c>
      <c r="F5784">
        <v>2</v>
      </c>
      <c r="G5784">
        <v>6089</v>
      </c>
      <c r="H5784">
        <v>19</v>
      </c>
      <c r="I5784">
        <v>4</v>
      </c>
      <c r="J5784">
        <v>94</v>
      </c>
      <c r="K5784" s="3">
        <v>43343.70435378472</v>
      </c>
    </row>
    <row r="5785" spans="1:11" x14ac:dyDescent="0.25">
      <c r="A5785" t="s">
        <v>63</v>
      </c>
      <c r="B5785" t="s">
        <v>5876</v>
      </c>
      <c r="C5785">
        <v>3.51642050967711</v>
      </c>
      <c r="D5785">
        <v>216</v>
      </c>
      <c r="E5785">
        <v>7941</v>
      </c>
      <c r="F5785">
        <v>2</v>
      </c>
      <c r="G5785">
        <v>7620</v>
      </c>
      <c r="H5785">
        <v>20</v>
      </c>
      <c r="I5785">
        <v>0</v>
      </c>
      <c r="J5785">
        <v>96</v>
      </c>
      <c r="K5785" s="3">
        <v>43343.704354664354</v>
      </c>
    </row>
    <row r="5786" spans="1:11" x14ac:dyDescent="0.25">
      <c r="A5786" t="s">
        <v>63</v>
      </c>
      <c r="B5786" t="s">
        <v>5877</v>
      </c>
      <c r="C5786">
        <v>3.51642050967711</v>
      </c>
      <c r="D5786">
        <v>1621</v>
      </c>
      <c r="E5786">
        <v>5515</v>
      </c>
      <c r="F5786">
        <v>3</v>
      </c>
      <c r="G5786">
        <v>5523</v>
      </c>
      <c r="H5786">
        <v>20</v>
      </c>
      <c r="I5786">
        <v>1</v>
      </c>
      <c r="J5786">
        <v>100</v>
      </c>
      <c r="K5786" s="3">
        <v>43343.704354131944</v>
      </c>
    </row>
    <row r="5787" spans="1:11" x14ac:dyDescent="0.25">
      <c r="A5787" t="s">
        <v>63</v>
      </c>
      <c r="B5787" t="s">
        <v>5878</v>
      </c>
      <c r="C5787">
        <v>3.51642050967711</v>
      </c>
      <c r="D5787">
        <v>2847</v>
      </c>
      <c r="E5787">
        <v>7180</v>
      </c>
      <c r="F5787">
        <v>2</v>
      </c>
      <c r="G5787">
        <v>6395</v>
      </c>
      <c r="H5787">
        <v>20</v>
      </c>
      <c r="I5787">
        <v>2</v>
      </c>
      <c r="J5787">
        <v>89</v>
      </c>
      <c r="K5787" s="3">
        <v>43343.704354861111</v>
      </c>
    </row>
    <row r="5788" spans="1:11" x14ac:dyDescent="0.25">
      <c r="A5788" t="s">
        <v>63</v>
      </c>
      <c r="B5788" t="s">
        <v>5879</v>
      </c>
      <c r="C5788">
        <v>3.34059948419325</v>
      </c>
      <c r="D5788">
        <v>4503</v>
      </c>
      <c r="E5788">
        <v>6578</v>
      </c>
      <c r="F5788">
        <v>3</v>
      </c>
      <c r="G5788">
        <v>6590</v>
      </c>
      <c r="H5788">
        <v>20</v>
      </c>
      <c r="I5788">
        <v>3</v>
      </c>
      <c r="J5788">
        <v>100</v>
      </c>
      <c r="K5788" s="3">
        <v>43343.704409756945</v>
      </c>
    </row>
    <row r="5789" spans="1:11" x14ac:dyDescent="0.25">
      <c r="A5789" t="s">
        <v>63</v>
      </c>
      <c r="B5789" t="s">
        <v>5880</v>
      </c>
      <c r="C5789">
        <v>3.34059948419325</v>
      </c>
      <c r="D5789">
        <v>386</v>
      </c>
      <c r="E5789">
        <v>5344</v>
      </c>
      <c r="F5789">
        <v>2</v>
      </c>
      <c r="G5789">
        <v>5224</v>
      </c>
      <c r="H5789">
        <v>21</v>
      </c>
      <c r="I5789">
        <v>0</v>
      </c>
      <c r="J5789">
        <v>98</v>
      </c>
      <c r="K5789" s="3">
        <v>43343.704409375001</v>
      </c>
    </row>
    <row r="5790" spans="1:11" x14ac:dyDescent="0.25">
      <c r="A5790" t="s">
        <v>63</v>
      </c>
      <c r="B5790" t="s">
        <v>5881</v>
      </c>
      <c r="C5790">
        <v>3.34059948419325</v>
      </c>
      <c r="D5790">
        <v>1825</v>
      </c>
      <c r="E5790">
        <v>8417</v>
      </c>
      <c r="F5790">
        <v>2</v>
      </c>
      <c r="G5790">
        <v>7508</v>
      </c>
      <c r="H5790">
        <v>21</v>
      </c>
      <c r="I5790">
        <v>1</v>
      </c>
      <c r="J5790">
        <v>89</v>
      </c>
      <c r="K5790" s="3">
        <v>43343.704410104168</v>
      </c>
    </row>
    <row r="5791" spans="1:11" x14ac:dyDescent="0.25">
      <c r="A5791" t="s">
        <v>63</v>
      </c>
      <c r="B5791" t="s">
        <v>5882</v>
      </c>
      <c r="C5791">
        <v>3.34059948419325</v>
      </c>
      <c r="D5791">
        <v>3322</v>
      </c>
      <c r="E5791">
        <v>8554</v>
      </c>
      <c r="F5791">
        <v>3</v>
      </c>
      <c r="G5791">
        <v>8568</v>
      </c>
      <c r="H5791">
        <v>21</v>
      </c>
      <c r="I5791">
        <v>2</v>
      </c>
      <c r="J5791">
        <v>100</v>
      </c>
      <c r="K5791" s="3">
        <v>43343.704468784723</v>
      </c>
    </row>
    <row r="5792" spans="1:11" x14ac:dyDescent="0.25">
      <c r="A5792" t="s">
        <v>63</v>
      </c>
      <c r="B5792" t="s">
        <v>5883</v>
      </c>
      <c r="C5792">
        <v>3.34059948419325</v>
      </c>
      <c r="D5792">
        <v>4445</v>
      </c>
      <c r="E5792">
        <v>8133</v>
      </c>
      <c r="F5792">
        <v>3</v>
      </c>
      <c r="G5792">
        <v>8150</v>
      </c>
      <c r="H5792">
        <v>21</v>
      </c>
      <c r="I5792">
        <v>3</v>
      </c>
      <c r="J5792">
        <v>100</v>
      </c>
      <c r="K5792" s="3">
        <v>43343.704469131946</v>
      </c>
    </row>
    <row r="5793" spans="1:11" x14ac:dyDescent="0.25">
      <c r="A5793" t="s">
        <v>63</v>
      </c>
      <c r="B5793" t="s">
        <v>5884</v>
      </c>
      <c r="C5793">
        <v>3.34059948419325</v>
      </c>
      <c r="D5793">
        <v>386</v>
      </c>
      <c r="E5793">
        <v>7053</v>
      </c>
      <c r="F5793">
        <v>2</v>
      </c>
      <c r="G5793">
        <v>5565</v>
      </c>
      <c r="H5793">
        <v>22</v>
      </c>
      <c r="I5793">
        <v>0</v>
      </c>
      <c r="J5793">
        <v>79</v>
      </c>
      <c r="K5793" s="3">
        <v>43343.704468599535</v>
      </c>
    </row>
    <row r="5794" spans="1:11" x14ac:dyDescent="0.25">
      <c r="A5794" t="s">
        <v>63</v>
      </c>
      <c r="B5794" t="s">
        <v>5885</v>
      </c>
      <c r="C5794">
        <v>3.34059948419325</v>
      </c>
      <c r="D5794">
        <v>1525</v>
      </c>
      <c r="E5794">
        <v>6394</v>
      </c>
      <c r="F5794">
        <v>3</v>
      </c>
      <c r="G5794">
        <v>6401</v>
      </c>
      <c r="H5794">
        <v>22</v>
      </c>
      <c r="I5794">
        <v>1</v>
      </c>
      <c r="J5794">
        <v>100</v>
      </c>
      <c r="K5794" s="3">
        <v>43343.704469328703</v>
      </c>
    </row>
    <row r="5795" spans="1:11" x14ac:dyDescent="0.25">
      <c r="A5795" t="s">
        <v>63</v>
      </c>
      <c r="B5795" t="s">
        <v>5886</v>
      </c>
      <c r="C5795">
        <v>3.34059948419325</v>
      </c>
      <c r="D5795">
        <v>4519</v>
      </c>
      <c r="E5795">
        <v>5449</v>
      </c>
      <c r="F5795">
        <v>2</v>
      </c>
      <c r="G5795">
        <v>4799</v>
      </c>
      <c r="H5795">
        <v>22</v>
      </c>
      <c r="I5795">
        <v>3</v>
      </c>
      <c r="J5795">
        <v>88</v>
      </c>
      <c r="K5795" s="3">
        <v>43343.704469525466</v>
      </c>
    </row>
    <row r="5796" spans="1:11" x14ac:dyDescent="0.25">
      <c r="A5796" t="s">
        <v>64</v>
      </c>
      <c r="B5796" t="s">
        <v>5887</v>
      </c>
      <c r="C5796">
        <v>3.456</v>
      </c>
      <c r="D5796">
        <v>115</v>
      </c>
      <c r="E5796">
        <v>9834</v>
      </c>
      <c r="F5796">
        <v>2</v>
      </c>
      <c r="G5796">
        <v>9007</v>
      </c>
      <c r="H5796">
        <v>0</v>
      </c>
      <c r="I5796">
        <v>0</v>
      </c>
      <c r="J5796">
        <v>92</v>
      </c>
      <c r="K5796" s="3">
        <v>43343.755083946759</v>
      </c>
    </row>
    <row r="5797" spans="1:11" x14ac:dyDescent="0.25">
      <c r="A5797" t="s">
        <v>64</v>
      </c>
      <c r="B5797" t="s">
        <v>5888</v>
      </c>
      <c r="C5797">
        <v>3.456</v>
      </c>
      <c r="D5797">
        <v>2468</v>
      </c>
      <c r="E5797">
        <v>6107</v>
      </c>
      <c r="F5797">
        <v>2</v>
      </c>
      <c r="G5797">
        <v>5904</v>
      </c>
      <c r="H5797">
        <v>0</v>
      </c>
      <c r="I5797">
        <v>1</v>
      </c>
      <c r="J5797">
        <v>97</v>
      </c>
      <c r="K5797" s="3">
        <v>43343.755083599535</v>
      </c>
    </row>
    <row r="5798" spans="1:11" x14ac:dyDescent="0.25">
      <c r="A5798" t="s">
        <v>64</v>
      </c>
      <c r="B5798" t="s">
        <v>5889</v>
      </c>
      <c r="C5798">
        <v>4.1471999999999998</v>
      </c>
      <c r="D5798">
        <v>4750</v>
      </c>
      <c r="E5798">
        <v>6361</v>
      </c>
      <c r="F5798">
        <v>2</v>
      </c>
      <c r="G5798">
        <v>5571</v>
      </c>
      <c r="H5798">
        <v>0</v>
      </c>
      <c r="I5798">
        <v>2</v>
      </c>
      <c r="J5798">
        <v>88</v>
      </c>
      <c r="K5798" s="3">
        <v>43343.755136192129</v>
      </c>
    </row>
    <row r="5799" spans="1:11" x14ac:dyDescent="0.25">
      <c r="A5799" t="s">
        <v>64</v>
      </c>
      <c r="B5799" t="s">
        <v>5890</v>
      </c>
      <c r="C5799">
        <v>4.1471999999999998</v>
      </c>
      <c r="D5799">
        <v>528</v>
      </c>
      <c r="E5799">
        <v>7526</v>
      </c>
      <c r="F5799">
        <v>2</v>
      </c>
      <c r="G5799">
        <v>6311</v>
      </c>
      <c r="H5799">
        <v>1</v>
      </c>
      <c r="I5799">
        <v>0</v>
      </c>
      <c r="J5799">
        <v>84</v>
      </c>
      <c r="K5799" s="3">
        <v>43343.755136377316</v>
      </c>
    </row>
    <row r="5800" spans="1:11" x14ac:dyDescent="0.25">
      <c r="A5800" t="s">
        <v>64</v>
      </c>
      <c r="B5800" t="s">
        <v>5891</v>
      </c>
      <c r="C5800">
        <v>4.1471999999999998</v>
      </c>
      <c r="D5800">
        <v>1900</v>
      </c>
      <c r="E5800">
        <v>6000</v>
      </c>
      <c r="F5800">
        <v>3</v>
      </c>
      <c r="G5800">
        <v>6006</v>
      </c>
      <c r="H5800">
        <v>1</v>
      </c>
      <c r="I5800">
        <v>1</v>
      </c>
      <c r="J5800">
        <v>100</v>
      </c>
      <c r="K5800" s="3">
        <v>43343.755136574073</v>
      </c>
    </row>
    <row r="5801" spans="1:11" x14ac:dyDescent="0.25">
      <c r="A5801" t="s">
        <v>64</v>
      </c>
      <c r="B5801" s="2" t="s">
        <v>5892</v>
      </c>
      <c r="C5801">
        <v>4.45824</v>
      </c>
      <c r="D5801">
        <v>4017</v>
      </c>
      <c r="E5801">
        <v>9480</v>
      </c>
      <c r="F5801">
        <v>2</v>
      </c>
      <c r="G5801">
        <v>8533</v>
      </c>
      <c r="H5801">
        <v>1</v>
      </c>
      <c r="I5801">
        <v>2</v>
      </c>
      <c r="J5801">
        <v>90</v>
      </c>
      <c r="K5801" s="3">
        <v>43343.755195914353</v>
      </c>
    </row>
    <row r="5802" spans="1:11" x14ac:dyDescent="0.25">
      <c r="A5802" t="s">
        <v>64</v>
      </c>
      <c r="B5802" t="s">
        <v>5893</v>
      </c>
      <c r="C5802">
        <v>4.45824</v>
      </c>
      <c r="D5802">
        <v>550</v>
      </c>
      <c r="E5802">
        <v>7814</v>
      </c>
      <c r="F5802">
        <v>2</v>
      </c>
      <c r="G5802">
        <v>7413</v>
      </c>
      <c r="H5802">
        <v>2</v>
      </c>
      <c r="I5802">
        <v>0</v>
      </c>
      <c r="J5802">
        <v>95</v>
      </c>
      <c r="K5802" s="3">
        <v>43343.755196261576</v>
      </c>
    </row>
    <row r="5803" spans="1:11" x14ac:dyDescent="0.25">
      <c r="A5803" t="s">
        <v>64</v>
      </c>
      <c r="B5803" t="s">
        <v>5894</v>
      </c>
      <c r="C5803">
        <v>4.45824</v>
      </c>
      <c r="D5803">
        <v>1672</v>
      </c>
      <c r="E5803">
        <v>5467</v>
      </c>
      <c r="F5803">
        <v>2</v>
      </c>
      <c r="G5803">
        <v>4334</v>
      </c>
      <c r="H5803">
        <v>2</v>
      </c>
      <c r="I5803">
        <v>1</v>
      </c>
      <c r="J5803">
        <v>79</v>
      </c>
      <c r="K5803" s="3">
        <v>43343.75519556713</v>
      </c>
    </row>
    <row r="5804" spans="1:11" x14ac:dyDescent="0.25">
      <c r="A5804" t="s">
        <v>64</v>
      </c>
      <c r="B5804" t="s">
        <v>5895</v>
      </c>
      <c r="C5804">
        <v>4.45824</v>
      </c>
      <c r="D5804">
        <v>3391</v>
      </c>
      <c r="E5804">
        <v>6147</v>
      </c>
      <c r="F5804">
        <v>2</v>
      </c>
      <c r="G5804">
        <v>5892</v>
      </c>
      <c r="H5804">
        <v>2</v>
      </c>
      <c r="I5804">
        <v>2</v>
      </c>
      <c r="J5804">
        <v>96</v>
      </c>
      <c r="K5804" s="3">
        <v>43343.755196446757</v>
      </c>
    </row>
    <row r="5805" spans="1:11" x14ac:dyDescent="0.25">
      <c r="A5805" t="s">
        <v>64</v>
      </c>
      <c r="B5805" t="s">
        <v>5896</v>
      </c>
      <c r="C5805">
        <v>4.235328</v>
      </c>
      <c r="D5805">
        <v>4786</v>
      </c>
      <c r="E5805">
        <v>5983</v>
      </c>
      <c r="F5805">
        <v>3</v>
      </c>
      <c r="G5805">
        <v>5993</v>
      </c>
      <c r="H5805">
        <v>2</v>
      </c>
      <c r="I5805">
        <v>3</v>
      </c>
      <c r="J5805">
        <v>100</v>
      </c>
      <c r="K5805" s="3">
        <v>43343.755252233794</v>
      </c>
    </row>
    <row r="5806" spans="1:11" x14ac:dyDescent="0.25">
      <c r="A5806" t="s">
        <v>64</v>
      </c>
      <c r="B5806" t="s">
        <v>5897</v>
      </c>
      <c r="C5806">
        <v>4.235328</v>
      </c>
      <c r="D5806">
        <v>365</v>
      </c>
      <c r="E5806">
        <v>5632</v>
      </c>
      <c r="F5806">
        <v>2</v>
      </c>
      <c r="G5806">
        <v>5416</v>
      </c>
      <c r="H5806">
        <v>3</v>
      </c>
      <c r="I5806">
        <v>0</v>
      </c>
      <c r="J5806">
        <v>96</v>
      </c>
      <c r="K5806" s="3">
        <v>43343.75525185185</v>
      </c>
    </row>
    <row r="5807" spans="1:11" x14ac:dyDescent="0.25">
      <c r="A5807" t="s">
        <v>64</v>
      </c>
      <c r="B5807" t="s">
        <v>5898</v>
      </c>
      <c r="C5807">
        <v>4.235328</v>
      </c>
      <c r="D5807">
        <v>1395</v>
      </c>
      <c r="E5807">
        <v>7139</v>
      </c>
      <c r="F5807">
        <v>2</v>
      </c>
      <c r="G5807">
        <v>6250</v>
      </c>
      <c r="H5807">
        <v>3</v>
      </c>
      <c r="I5807">
        <v>1</v>
      </c>
      <c r="J5807">
        <v>88</v>
      </c>
      <c r="K5807" s="3">
        <v>43343.755252395837</v>
      </c>
    </row>
    <row r="5808" spans="1:11" x14ac:dyDescent="0.25">
      <c r="A5808" t="s">
        <v>64</v>
      </c>
      <c r="B5808" t="s">
        <v>5899</v>
      </c>
      <c r="C5808">
        <v>4.235328</v>
      </c>
      <c r="D5808">
        <v>2816</v>
      </c>
      <c r="E5808">
        <v>5590</v>
      </c>
      <c r="F5808">
        <v>3</v>
      </c>
      <c r="G5808">
        <v>5594</v>
      </c>
      <c r="H5808">
        <v>3</v>
      </c>
      <c r="I5808">
        <v>2</v>
      </c>
      <c r="J5808">
        <v>100</v>
      </c>
      <c r="K5808" s="3">
        <v>43343.755252581017</v>
      </c>
    </row>
    <row r="5809" spans="1:11" x14ac:dyDescent="0.25">
      <c r="A5809" t="s">
        <v>64</v>
      </c>
      <c r="B5809" t="s">
        <v>5900</v>
      </c>
      <c r="C5809">
        <v>3.8117952000000002</v>
      </c>
      <c r="D5809">
        <v>4940</v>
      </c>
      <c r="E5809">
        <v>6585</v>
      </c>
      <c r="F5809">
        <v>2</v>
      </c>
      <c r="G5809">
        <v>5988</v>
      </c>
      <c r="H5809">
        <v>3</v>
      </c>
      <c r="I5809">
        <v>4</v>
      </c>
      <c r="J5809">
        <v>91</v>
      </c>
      <c r="K5809" s="3">
        <v>43343.755311226851</v>
      </c>
    </row>
    <row r="5810" spans="1:11" x14ac:dyDescent="0.25">
      <c r="A5810" t="s">
        <v>64</v>
      </c>
      <c r="B5810" t="s">
        <v>5901</v>
      </c>
      <c r="C5810">
        <v>3.8117952000000002</v>
      </c>
      <c r="D5810">
        <v>421</v>
      </c>
      <c r="E5810">
        <v>6327</v>
      </c>
      <c r="F5810">
        <v>2</v>
      </c>
      <c r="G5810">
        <v>6251</v>
      </c>
      <c r="H5810">
        <v>4</v>
      </c>
      <c r="I5810">
        <v>0</v>
      </c>
      <c r="J5810">
        <v>99</v>
      </c>
      <c r="K5810" s="3">
        <v>43343.755311574074</v>
      </c>
    </row>
    <row r="5811" spans="1:11" x14ac:dyDescent="0.25">
      <c r="A5811" t="s">
        <v>64</v>
      </c>
      <c r="B5811" t="s">
        <v>5902</v>
      </c>
      <c r="C5811">
        <v>3.8117952000000002</v>
      </c>
      <c r="D5811">
        <v>1647</v>
      </c>
      <c r="E5811">
        <v>7018</v>
      </c>
      <c r="F5811">
        <v>2</v>
      </c>
      <c r="G5811">
        <v>6319</v>
      </c>
      <c r="H5811">
        <v>4</v>
      </c>
      <c r="I5811">
        <v>1</v>
      </c>
      <c r="J5811">
        <v>90</v>
      </c>
      <c r="K5811" s="3">
        <v>43343.755311921297</v>
      </c>
    </row>
    <row r="5812" spans="1:11" x14ac:dyDescent="0.25">
      <c r="A5812" t="s">
        <v>64</v>
      </c>
      <c r="B5812" t="s">
        <v>5903</v>
      </c>
      <c r="C5812">
        <v>3.8117952000000002</v>
      </c>
      <c r="D5812">
        <v>2462</v>
      </c>
      <c r="E5812">
        <v>7107</v>
      </c>
      <c r="F5812">
        <v>2</v>
      </c>
      <c r="G5812">
        <v>6737</v>
      </c>
      <c r="H5812">
        <v>4</v>
      </c>
      <c r="I5812">
        <v>2</v>
      </c>
      <c r="J5812">
        <v>95</v>
      </c>
      <c r="K5812" s="3">
        <v>43343.755312118054</v>
      </c>
    </row>
    <row r="5813" spans="1:11" x14ac:dyDescent="0.25">
      <c r="A5813" t="s">
        <v>64</v>
      </c>
      <c r="B5813" t="s">
        <v>5904</v>
      </c>
      <c r="C5813">
        <v>3.4306156799999998</v>
      </c>
      <c r="D5813">
        <v>3813</v>
      </c>
      <c r="E5813">
        <v>6607</v>
      </c>
      <c r="F5813">
        <v>3</v>
      </c>
      <c r="G5813">
        <v>6611</v>
      </c>
      <c r="H5813">
        <v>4</v>
      </c>
      <c r="I5813">
        <v>3</v>
      </c>
      <c r="J5813">
        <v>100</v>
      </c>
      <c r="K5813" s="3">
        <v>43343.755367824073</v>
      </c>
    </row>
    <row r="5814" spans="1:11" x14ac:dyDescent="0.25">
      <c r="A5814" t="s">
        <v>64</v>
      </c>
      <c r="B5814" t="s">
        <v>5905</v>
      </c>
      <c r="C5814">
        <v>3.4306156799999998</v>
      </c>
      <c r="D5814">
        <v>5047</v>
      </c>
      <c r="E5814">
        <v>6384</v>
      </c>
      <c r="F5814">
        <v>2</v>
      </c>
      <c r="G5814">
        <v>5935</v>
      </c>
      <c r="H5814">
        <v>4</v>
      </c>
      <c r="I5814">
        <v>4</v>
      </c>
      <c r="J5814">
        <v>93</v>
      </c>
      <c r="K5814" s="3">
        <v>43343.755368206017</v>
      </c>
    </row>
    <row r="5815" spans="1:11" x14ac:dyDescent="0.25">
      <c r="A5815" t="s">
        <v>64</v>
      </c>
      <c r="B5815" t="s">
        <v>5906</v>
      </c>
      <c r="C5815">
        <v>3.4306156799999998</v>
      </c>
      <c r="D5815">
        <v>382</v>
      </c>
      <c r="E5815">
        <v>5241</v>
      </c>
      <c r="F5815">
        <v>2</v>
      </c>
      <c r="G5815">
        <v>5071</v>
      </c>
      <c r="H5815">
        <v>5</v>
      </c>
      <c r="I5815">
        <v>0</v>
      </c>
      <c r="J5815">
        <v>97</v>
      </c>
      <c r="K5815" s="3">
        <v>43343.755367673613</v>
      </c>
    </row>
    <row r="5816" spans="1:11" x14ac:dyDescent="0.25">
      <c r="A5816" t="s">
        <v>64</v>
      </c>
      <c r="B5816" t="s">
        <v>5907</v>
      </c>
      <c r="C5816">
        <v>3.4306156799999998</v>
      </c>
      <c r="D5816">
        <v>1314</v>
      </c>
      <c r="E5816">
        <v>6219</v>
      </c>
      <c r="F5816">
        <v>2</v>
      </c>
      <c r="G5816">
        <v>5980</v>
      </c>
      <c r="H5816">
        <v>5</v>
      </c>
      <c r="I5816">
        <v>1</v>
      </c>
      <c r="J5816">
        <v>96</v>
      </c>
      <c r="K5816" s="3">
        <v>43343.755368368053</v>
      </c>
    </row>
    <row r="5817" spans="1:11" x14ac:dyDescent="0.25">
      <c r="A5817" t="s">
        <v>64</v>
      </c>
      <c r="B5817" t="s">
        <v>5908</v>
      </c>
      <c r="C5817">
        <v>3.4306156799999998</v>
      </c>
      <c r="D5817">
        <v>2773</v>
      </c>
      <c r="E5817">
        <v>5881</v>
      </c>
      <c r="F5817">
        <v>3</v>
      </c>
      <c r="G5817">
        <v>5886</v>
      </c>
      <c r="H5817">
        <v>5</v>
      </c>
      <c r="I5817">
        <v>2</v>
      </c>
      <c r="J5817">
        <v>100</v>
      </c>
      <c r="K5817" s="3">
        <v>43343.75536855324</v>
      </c>
    </row>
    <row r="5818" spans="1:11" x14ac:dyDescent="0.25">
      <c r="A5818" t="s">
        <v>64</v>
      </c>
      <c r="B5818" t="s">
        <v>5909</v>
      </c>
      <c r="C5818">
        <v>3.3162618240000001</v>
      </c>
      <c r="D5818">
        <v>5199</v>
      </c>
      <c r="E5818">
        <v>7155</v>
      </c>
      <c r="F5818">
        <v>2</v>
      </c>
      <c r="G5818">
        <v>6332</v>
      </c>
      <c r="H5818">
        <v>5</v>
      </c>
      <c r="I5818">
        <v>4</v>
      </c>
      <c r="J5818">
        <v>88</v>
      </c>
      <c r="K5818" s="3">
        <v>43343.755427465279</v>
      </c>
    </row>
    <row r="5819" spans="1:11" x14ac:dyDescent="0.25">
      <c r="A5819" t="s">
        <v>64</v>
      </c>
      <c r="B5819" t="s">
        <v>5910</v>
      </c>
      <c r="C5819">
        <v>3.3162618240000001</v>
      </c>
      <c r="D5819">
        <v>330</v>
      </c>
      <c r="E5819">
        <v>5318</v>
      </c>
      <c r="F5819">
        <v>2</v>
      </c>
      <c r="G5819">
        <v>5135</v>
      </c>
      <c r="H5819">
        <v>6</v>
      </c>
      <c r="I5819">
        <v>0</v>
      </c>
      <c r="J5819">
        <v>97</v>
      </c>
      <c r="K5819" s="3">
        <v>43343.755427118056</v>
      </c>
    </row>
    <row r="5820" spans="1:11" x14ac:dyDescent="0.25">
      <c r="A5820" t="s">
        <v>64</v>
      </c>
      <c r="B5820" t="s">
        <v>5911</v>
      </c>
      <c r="C5820">
        <v>3.3162618240000001</v>
      </c>
      <c r="D5820">
        <v>1848</v>
      </c>
      <c r="E5820">
        <v>5991</v>
      </c>
      <c r="F5820">
        <v>2</v>
      </c>
      <c r="G5820">
        <v>5440</v>
      </c>
      <c r="H5820">
        <v>6</v>
      </c>
      <c r="I5820">
        <v>1</v>
      </c>
      <c r="J5820">
        <v>91</v>
      </c>
      <c r="K5820" s="3">
        <v>43343.755427662036</v>
      </c>
    </row>
    <row r="5821" spans="1:11" x14ac:dyDescent="0.25">
      <c r="A5821" t="s">
        <v>64</v>
      </c>
      <c r="B5821" t="s">
        <v>5912</v>
      </c>
      <c r="C5821">
        <v>3.3162618240000001</v>
      </c>
      <c r="D5821">
        <v>3091</v>
      </c>
      <c r="E5821">
        <v>7546</v>
      </c>
      <c r="F5821">
        <v>2</v>
      </c>
      <c r="G5821">
        <v>6390</v>
      </c>
      <c r="H5821">
        <v>6</v>
      </c>
      <c r="I5821">
        <v>2</v>
      </c>
      <c r="J5821">
        <v>85</v>
      </c>
      <c r="K5821" s="3">
        <v>43343.7554278588</v>
      </c>
    </row>
    <row r="5822" spans="1:11" x14ac:dyDescent="0.25">
      <c r="A5822" t="s">
        <v>64</v>
      </c>
      <c r="B5822" t="s">
        <v>5913</v>
      </c>
      <c r="C5822">
        <v>3.7584300671999999</v>
      </c>
      <c r="D5822">
        <v>4408</v>
      </c>
      <c r="E5822">
        <v>7765</v>
      </c>
      <c r="F5822">
        <v>2</v>
      </c>
      <c r="G5822">
        <v>6538</v>
      </c>
      <c r="H5822">
        <v>6</v>
      </c>
      <c r="I5822">
        <v>3</v>
      </c>
      <c r="J5822">
        <v>84</v>
      </c>
      <c r="K5822" s="3">
        <v>43343.755483483794</v>
      </c>
    </row>
    <row r="5823" spans="1:11" x14ac:dyDescent="0.25">
      <c r="A5823" t="s">
        <v>64</v>
      </c>
      <c r="B5823" t="s">
        <v>5914</v>
      </c>
      <c r="C5823">
        <v>3.7584300671999999</v>
      </c>
      <c r="D5823">
        <v>298</v>
      </c>
      <c r="E5823">
        <v>7804</v>
      </c>
      <c r="F5823">
        <v>2</v>
      </c>
      <c r="G5823">
        <v>6789</v>
      </c>
      <c r="H5823">
        <v>7</v>
      </c>
      <c r="I5823">
        <v>0</v>
      </c>
      <c r="J5823">
        <v>87</v>
      </c>
      <c r="K5823" s="3">
        <v>43343.755483831017</v>
      </c>
    </row>
    <row r="5824" spans="1:11" x14ac:dyDescent="0.25">
      <c r="A5824" t="s">
        <v>64</v>
      </c>
      <c r="B5824" t="s">
        <v>5915</v>
      </c>
      <c r="C5824">
        <v>3.7584300671999999</v>
      </c>
      <c r="D5824">
        <v>2052</v>
      </c>
      <c r="E5824">
        <v>5833</v>
      </c>
      <c r="F5824">
        <v>2</v>
      </c>
      <c r="G5824">
        <v>5760</v>
      </c>
      <c r="H5824">
        <v>7</v>
      </c>
      <c r="I5824">
        <v>1</v>
      </c>
      <c r="J5824">
        <v>99</v>
      </c>
      <c r="K5824" s="3">
        <v>43343.755484027781</v>
      </c>
    </row>
    <row r="5825" spans="1:11" x14ac:dyDescent="0.25">
      <c r="A5825" t="s">
        <v>64</v>
      </c>
      <c r="B5825" t="s">
        <v>5916</v>
      </c>
      <c r="C5825">
        <v>3.7584300671999999</v>
      </c>
      <c r="D5825">
        <v>3233</v>
      </c>
      <c r="E5825">
        <v>7265</v>
      </c>
      <c r="F5825">
        <v>2</v>
      </c>
      <c r="G5825">
        <v>6358</v>
      </c>
      <c r="H5825">
        <v>7</v>
      </c>
      <c r="I5825">
        <v>2</v>
      </c>
      <c r="J5825">
        <v>88</v>
      </c>
      <c r="K5825" s="3">
        <v>43343.755484374997</v>
      </c>
    </row>
    <row r="5826" spans="1:11" x14ac:dyDescent="0.25">
      <c r="A5826" t="s">
        <v>64</v>
      </c>
      <c r="B5826" t="s">
        <v>5917</v>
      </c>
      <c r="C5826">
        <v>3.72263549513143</v>
      </c>
      <c r="D5826">
        <v>4688</v>
      </c>
      <c r="E5826">
        <v>6349</v>
      </c>
      <c r="F5826">
        <v>3</v>
      </c>
      <c r="G5826">
        <v>6362</v>
      </c>
      <c r="H5826">
        <v>7</v>
      </c>
      <c r="I5826">
        <v>3</v>
      </c>
      <c r="J5826">
        <v>100</v>
      </c>
      <c r="K5826" s="3">
        <v>43343.755542905092</v>
      </c>
    </row>
    <row r="5827" spans="1:11" x14ac:dyDescent="0.25">
      <c r="A5827" t="s">
        <v>64</v>
      </c>
      <c r="B5827" t="s">
        <v>5918</v>
      </c>
      <c r="C5827">
        <v>3.72263549513143</v>
      </c>
      <c r="D5827">
        <v>167</v>
      </c>
      <c r="E5827">
        <v>5662</v>
      </c>
      <c r="F5827">
        <v>2</v>
      </c>
      <c r="G5827">
        <v>5210</v>
      </c>
      <c r="H5827">
        <v>8</v>
      </c>
      <c r="I5827">
        <v>0</v>
      </c>
      <c r="J5827">
        <v>92</v>
      </c>
      <c r="K5827" s="3">
        <v>43343.755542708335</v>
      </c>
    </row>
    <row r="5828" spans="1:11" x14ac:dyDescent="0.25">
      <c r="A5828" t="s">
        <v>64</v>
      </c>
      <c r="B5828" t="s">
        <v>5919</v>
      </c>
      <c r="C5828">
        <v>3.72263549513143</v>
      </c>
      <c r="D5828">
        <v>1846</v>
      </c>
      <c r="E5828">
        <v>6826</v>
      </c>
      <c r="F5828">
        <v>2</v>
      </c>
      <c r="G5828">
        <v>5801</v>
      </c>
      <c r="H5828">
        <v>8</v>
      </c>
      <c r="I5828">
        <v>1</v>
      </c>
      <c r="J5828">
        <v>85</v>
      </c>
      <c r="K5828" s="3">
        <v>43343.755543252315</v>
      </c>
    </row>
    <row r="5829" spans="1:11" x14ac:dyDescent="0.25">
      <c r="A5829" t="s">
        <v>64</v>
      </c>
      <c r="B5829" t="s">
        <v>5920</v>
      </c>
      <c r="C5829">
        <v>3.72263549513143</v>
      </c>
      <c r="D5829">
        <v>3291</v>
      </c>
      <c r="E5829">
        <v>5784</v>
      </c>
      <c r="F5829">
        <v>2</v>
      </c>
      <c r="G5829">
        <v>5330</v>
      </c>
      <c r="H5829">
        <v>8</v>
      </c>
      <c r="I5829">
        <v>2</v>
      </c>
      <c r="J5829">
        <v>92</v>
      </c>
      <c r="K5829" s="3">
        <v>43343.755543437503</v>
      </c>
    </row>
    <row r="5830" spans="1:11" x14ac:dyDescent="0.25">
      <c r="A5830" t="s">
        <v>64</v>
      </c>
      <c r="B5830" t="s">
        <v>5921</v>
      </c>
      <c r="C5830">
        <v>3.6003203288628201</v>
      </c>
      <c r="D5830">
        <v>416</v>
      </c>
      <c r="E5830">
        <v>6262</v>
      </c>
      <c r="F5830">
        <v>2</v>
      </c>
      <c r="G5830">
        <v>5439</v>
      </c>
      <c r="H5830">
        <v>9</v>
      </c>
      <c r="I5830">
        <v>0</v>
      </c>
      <c r="J5830">
        <v>87</v>
      </c>
      <c r="K5830" s="3">
        <v>43343.755599155091</v>
      </c>
    </row>
    <row r="5831" spans="1:11" x14ac:dyDescent="0.25">
      <c r="A5831" t="s">
        <v>64</v>
      </c>
      <c r="B5831" t="s">
        <v>5922</v>
      </c>
      <c r="C5831">
        <v>3.6003203288628201</v>
      </c>
      <c r="D5831">
        <v>1532</v>
      </c>
      <c r="E5831">
        <v>7400</v>
      </c>
      <c r="F5831">
        <v>2</v>
      </c>
      <c r="G5831">
        <v>6354</v>
      </c>
      <c r="H5831">
        <v>9</v>
      </c>
      <c r="I5831">
        <v>1</v>
      </c>
      <c r="J5831">
        <v>86</v>
      </c>
      <c r="K5831" s="3">
        <v>43343.755599687502</v>
      </c>
    </row>
    <row r="5832" spans="1:11" x14ac:dyDescent="0.25">
      <c r="A5832" t="s">
        <v>64</v>
      </c>
      <c r="B5832" t="s">
        <v>5923</v>
      </c>
      <c r="C5832">
        <v>3.6003203288628201</v>
      </c>
      <c r="D5832">
        <v>2821</v>
      </c>
      <c r="E5832">
        <v>5841</v>
      </c>
      <c r="F5832">
        <v>2</v>
      </c>
      <c r="G5832">
        <v>5750</v>
      </c>
      <c r="H5832">
        <v>9</v>
      </c>
      <c r="I5832">
        <v>2</v>
      </c>
      <c r="J5832">
        <v>98</v>
      </c>
      <c r="K5832" s="3">
        <v>43343.755599884258</v>
      </c>
    </row>
    <row r="5833" spans="1:11" x14ac:dyDescent="0.25">
      <c r="A5833" t="s">
        <v>64</v>
      </c>
      <c r="B5833" t="s">
        <v>5924</v>
      </c>
      <c r="C5833">
        <v>3.9963555650377298</v>
      </c>
      <c r="D5833">
        <v>4575</v>
      </c>
      <c r="E5833">
        <v>6523</v>
      </c>
      <c r="F5833">
        <v>2</v>
      </c>
      <c r="G5833">
        <v>5713</v>
      </c>
      <c r="H5833">
        <v>9</v>
      </c>
      <c r="I5833">
        <v>3</v>
      </c>
      <c r="J5833">
        <v>88</v>
      </c>
      <c r="K5833" s="3">
        <v>43343.755658530092</v>
      </c>
    </row>
    <row r="5834" spans="1:11" x14ac:dyDescent="0.25">
      <c r="A5834" t="s">
        <v>64</v>
      </c>
      <c r="B5834" t="s">
        <v>5925</v>
      </c>
      <c r="C5834">
        <v>3.9963555650377298</v>
      </c>
      <c r="D5834">
        <v>576</v>
      </c>
      <c r="E5834">
        <v>5934</v>
      </c>
      <c r="F5834">
        <v>2</v>
      </c>
      <c r="G5834">
        <v>5194</v>
      </c>
      <c r="H5834">
        <v>10</v>
      </c>
      <c r="I5834">
        <v>0</v>
      </c>
      <c r="J5834">
        <v>88</v>
      </c>
      <c r="K5834" s="3">
        <v>43343.755658680559</v>
      </c>
    </row>
    <row r="5835" spans="1:11" x14ac:dyDescent="0.25">
      <c r="A5835" t="s">
        <v>64</v>
      </c>
      <c r="B5835" t="s">
        <v>5926</v>
      </c>
      <c r="C5835">
        <v>3.9963555650377298</v>
      </c>
      <c r="D5835">
        <v>1499</v>
      </c>
      <c r="E5835">
        <v>6952</v>
      </c>
      <c r="F5835">
        <v>2</v>
      </c>
      <c r="G5835">
        <v>5760</v>
      </c>
      <c r="H5835">
        <v>10</v>
      </c>
      <c r="I5835">
        <v>1</v>
      </c>
      <c r="J5835">
        <v>83</v>
      </c>
      <c r="K5835" s="3">
        <v>43343.755658877315</v>
      </c>
    </row>
    <row r="5836" spans="1:11" x14ac:dyDescent="0.25">
      <c r="A5836" t="s">
        <v>64</v>
      </c>
      <c r="B5836" t="s">
        <v>5927</v>
      </c>
      <c r="C5836">
        <v>3.9963555650377298</v>
      </c>
      <c r="D5836">
        <v>3146</v>
      </c>
      <c r="E5836">
        <v>6983</v>
      </c>
      <c r="F5836">
        <v>2</v>
      </c>
      <c r="G5836">
        <v>5960</v>
      </c>
      <c r="H5836">
        <v>10</v>
      </c>
      <c r="I5836">
        <v>2</v>
      </c>
      <c r="J5836">
        <v>85</v>
      </c>
      <c r="K5836" s="3">
        <v>43343.755659259259</v>
      </c>
    </row>
    <row r="5837" spans="1:11" x14ac:dyDescent="0.25">
      <c r="A5837" t="s">
        <v>64</v>
      </c>
      <c r="B5837" t="s">
        <v>5928</v>
      </c>
      <c r="C5837">
        <v>4.4359546771918801</v>
      </c>
      <c r="D5837">
        <v>4172</v>
      </c>
      <c r="E5837">
        <v>6719</v>
      </c>
      <c r="F5837">
        <v>2</v>
      </c>
      <c r="G5837">
        <v>5984</v>
      </c>
      <c r="H5837">
        <v>10</v>
      </c>
      <c r="I5837">
        <v>3</v>
      </c>
      <c r="J5837">
        <v>89</v>
      </c>
      <c r="K5837" s="3">
        <v>43343.75571484954</v>
      </c>
    </row>
    <row r="5838" spans="1:11" x14ac:dyDescent="0.25">
      <c r="A5838" t="s">
        <v>64</v>
      </c>
      <c r="B5838" t="s">
        <v>5929</v>
      </c>
      <c r="C5838">
        <v>4.4359546771918801</v>
      </c>
      <c r="D5838">
        <v>153</v>
      </c>
      <c r="E5838">
        <v>8196</v>
      </c>
      <c r="F5838">
        <v>2</v>
      </c>
      <c r="G5838">
        <v>7353</v>
      </c>
      <c r="H5838">
        <v>11</v>
      </c>
      <c r="I5838">
        <v>0</v>
      </c>
      <c r="J5838">
        <v>90</v>
      </c>
      <c r="K5838" s="3">
        <v>43343.755715590276</v>
      </c>
    </row>
    <row r="5839" spans="1:11" x14ac:dyDescent="0.25">
      <c r="A5839" t="s">
        <v>64</v>
      </c>
      <c r="B5839" t="s">
        <v>5930</v>
      </c>
      <c r="C5839">
        <v>4.4359546771918801</v>
      </c>
      <c r="D5839">
        <v>1633</v>
      </c>
      <c r="E5839">
        <v>5918</v>
      </c>
      <c r="F5839">
        <v>2</v>
      </c>
      <c r="G5839">
        <v>5140</v>
      </c>
      <c r="H5839">
        <v>11</v>
      </c>
      <c r="I5839">
        <v>1</v>
      </c>
      <c r="J5839">
        <v>87</v>
      </c>
      <c r="K5839" s="3">
        <v>43343.755715011575</v>
      </c>
    </row>
    <row r="5840" spans="1:11" x14ac:dyDescent="0.25">
      <c r="A5840" t="s">
        <v>64</v>
      </c>
      <c r="B5840" t="s">
        <v>5931</v>
      </c>
      <c r="C5840">
        <v>4.4359546771918801</v>
      </c>
      <c r="D5840">
        <v>3188</v>
      </c>
      <c r="E5840">
        <v>6604</v>
      </c>
      <c r="F5840">
        <v>2</v>
      </c>
      <c r="G5840">
        <v>5772</v>
      </c>
      <c r="H5840">
        <v>11</v>
      </c>
      <c r="I5840">
        <v>2</v>
      </c>
      <c r="J5840">
        <v>87</v>
      </c>
      <c r="K5840" s="3">
        <v>43343.755715740743</v>
      </c>
    </row>
    <row r="5841" spans="1:11" x14ac:dyDescent="0.25">
      <c r="A5841" t="s">
        <v>64</v>
      </c>
      <c r="B5841" t="s">
        <v>5932</v>
      </c>
      <c r="C5841">
        <v>4.9239096916829901</v>
      </c>
      <c r="D5841">
        <v>4633</v>
      </c>
      <c r="E5841">
        <v>6945</v>
      </c>
      <c r="F5841">
        <v>2</v>
      </c>
      <c r="G5841">
        <v>6345</v>
      </c>
      <c r="H5841">
        <v>11</v>
      </c>
      <c r="I5841">
        <v>3</v>
      </c>
      <c r="J5841">
        <v>91</v>
      </c>
      <c r="K5841" s="3">
        <v>43343.755774537036</v>
      </c>
    </row>
    <row r="5842" spans="1:11" x14ac:dyDescent="0.25">
      <c r="A5842" t="s">
        <v>64</v>
      </c>
      <c r="B5842" t="s">
        <v>5933</v>
      </c>
      <c r="C5842">
        <v>4.9239096916829901</v>
      </c>
      <c r="D5842">
        <v>126</v>
      </c>
      <c r="E5842">
        <v>5943</v>
      </c>
      <c r="F5842">
        <v>2</v>
      </c>
      <c r="G5842">
        <v>5013</v>
      </c>
      <c r="H5842">
        <v>12</v>
      </c>
      <c r="I5842">
        <v>0</v>
      </c>
      <c r="J5842">
        <v>84</v>
      </c>
      <c r="K5842" s="3">
        <v>43343.755774340279</v>
      </c>
    </row>
    <row r="5843" spans="1:11" x14ac:dyDescent="0.25">
      <c r="A5843" t="s">
        <v>64</v>
      </c>
      <c r="B5843" s="2" t="s">
        <v>5934</v>
      </c>
      <c r="C5843">
        <v>4.9239096916829901</v>
      </c>
      <c r="D5843">
        <v>1471</v>
      </c>
      <c r="E5843">
        <v>5573</v>
      </c>
      <c r="F5843">
        <v>2</v>
      </c>
      <c r="G5843">
        <v>5181</v>
      </c>
      <c r="H5843">
        <v>12</v>
      </c>
      <c r="I5843">
        <v>1</v>
      </c>
      <c r="J5843">
        <v>93</v>
      </c>
      <c r="K5843" s="3">
        <v>43343.755774884259</v>
      </c>
    </row>
    <row r="5844" spans="1:11" x14ac:dyDescent="0.25">
      <c r="A5844" t="s">
        <v>64</v>
      </c>
      <c r="B5844" t="s">
        <v>5935</v>
      </c>
      <c r="C5844">
        <v>4.9239096916829901</v>
      </c>
      <c r="D5844">
        <v>2684</v>
      </c>
      <c r="E5844">
        <v>6028</v>
      </c>
      <c r="F5844">
        <v>2</v>
      </c>
      <c r="G5844">
        <v>4973</v>
      </c>
      <c r="H5844">
        <v>12</v>
      </c>
      <c r="I5844">
        <v>2</v>
      </c>
      <c r="J5844">
        <v>82</v>
      </c>
      <c r="K5844" s="3">
        <v>43343.755775081016</v>
      </c>
    </row>
    <row r="5845" spans="1:11" x14ac:dyDescent="0.25">
      <c r="A5845" t="s">
        <v>64</v>
      </c>
      <c r="B5845" t="s">
        <v>5936</v>
      </c>
      <c r="C5845">
        <v>4.9239096916829901</v>
      </c>
      <c r="D5845">
        <v>4068</v>
      </c>
      <c r="E5845">
        <v>6016</v>
      </c>
      <c r="F5845">
        <v>2</v>
      </c>
      <c r="G5845">
        <v>5303</v>
      </c>
      <c r="H5845">
        <v>12</v>
      </c>
      <c r="I5845">
        <v>3</v>
      </c>
      <c r="J5845">
        <v>88</v>
      </c>
      <c r="K5845" s="3">
        <v>43343.755775428239</v>
      </c>
    </row>
    <row r="5846" spans="1:11" x14ac:dyDescent="0.25">
      <c r="A5846" t="s">
        <v>64</v>
      </c>
      <c r="B5846" s="2" t="s">
        <v>5937</v>
      </c>
      <c r="C5846">
        <v>4.9184386809144502</v>
      </c>
      <c r="D5846">
        <v>484</v>
      </c>
      <c r="E5846">
        <v>6960</v>
      </c>
      <c r="F5846">
        <v>2</v>
      </c>
      <c r="G5846">
        <v>5747</v>
      </c>
      <c r="H5846">
        <v>13</v>
      </c>
      <c r="I5846">
        <v>0</v>
      </c>
      <c r="J5846">
        <v>83</v>
      </c>
      <c r="K5846" s="3">
        <v>43343.755830787035</v>
      </c>
    </row>
    <row r="5847" spans="1:11" x14ac:dyDescent="0.25">
      <c r="A5847" t="s">
        <v>64</v>
      </c>
      <c r="B5847" t="s">
        <v>5938</v>
      </c>
      <c r="C5847">
        <v>4.9184386809144502</v>
      </c>
      <c r="D5847">
        <v>1555</v>
      </c>
      <c r="E5847">
        <v>5695</v>
      </c>
      <c r="F5847">
        <v>3</v>
      </c>
      <c r="G5847">
        <v>5703</v>
      </c>
      <c r="H5847">
        <v>13</v>
      </c>
      <c r="I5847">
        <v>1</v>
      </c>
      <c r="J5847">
        <v>100</v>
      </c>
      <c r="K5847" s="3">
        <v>43343.755831134258</v>
      </c>
    </row>
    <row r="5848" spans="1:11" x14ac:dyDescent="0.25">
      <c r="A5848" t="s">
        <v>64</v>
      </c>
      <c r="B5848" t="s">
        <v>5939</v>
      </c>
      <c r="C5848">
        <v>4.9184386809144502</v>
      </c>
      <c r="D5848">
        <v>2630</v>
      </c>
      <c r="E5848">
        <v>4702</v>
      </c>
      <c r="F5848">
        <v>2</v>
      </c>
      <c r="G5848">
        <v>4253</v>
      </c>
      <c r="H5848">
        <v>13</v>
      </c>
      <c r="I5848">
        <v>2</v>
      </c>
      <c r="J5848">
        <v>90</v>
      </c>
      <c r="K5848" s="3">
        <v>43343.755830937502</v>
      </c>
    </row>
    <row r="5849" spans="1:11" x14ac:dyDescent="0.25">
      <c r="A5849" t="s">
        <v>64</v>
      </c>
      <c r="B5849" t="s">
        <v>5940</v>
      </c>
      <c r="C5849">
        <v>4.9184386809144502</v>
      </c>
      <c r="D5849">
        <v>3830</v>
      </c>
      <c r="E5849">
        <v>5045</v>
      </c>
      <c r="F5849">
        <v>2</v>
      </c>
      <c r="G5849">
        <v>4460</v>
      </c>
      <c r="H5849">
        <v>13</v>
      </c>
      <c r="I5849">
        <v>3</v>
      </c>
      <c r="J5849">
        <v>88</v>
      </c>
      <c r="K5849" s="3">
        <v>43343.755831331022</v>
      </c>
    </row>
    <row r="5850" spans="1:11" x14ac:dyDescent="0.25">
      <c r="A5850" t="s">
        <v>64</v>
      </c>
      <c r="B5850" t="s">
        <v>5941</v>
      </c>
      <c r="C5850">
        <v>4.9129737490467704</v>
      </c>
      <c r="D5850">
        <v>4977</v>
      </c>
      <c r="E5850">
        <v>6231</v>
      </c>
      <c r="F5850">
        <v>2</v>
      </c>
      <c r="G5850">
        <v>5609</v>
      </c>
      <c r="H5850">
        <v>13</v>
      </c>
      <c r="I5850">
        <v>4</v>
      </c>
      <c r="J5850">
        <v>90</v>
      </c>
      <c r="K5850" s="3">
        <v>43343.755899074073</v>
      </c>
    </row>
    <row r="5851" spans="1:11" x14ac:dyDescent="0.25">
      <c r="A5851" t="s">
        <v>64</v>
      </c>
      <c r="B5851" t="s">
        <v>5942</v>
      </c>
      <c r="C5851">
        <v>4.9184386809144502</v>
      </c>
      <c r="D5851">
        <v>199</v>
      </c>
      <c r="E5851">
        <v>4706</v>
      </c>
      <c r="F5851">
        <v>2</v>
      </c>
      <c r="G5851">
        <v>4411</v>
      </c>
      <c r="H5851">
        <v>14</v>
      </c>
      <c r="I5851">
        <v>0</v>
      </c>
      <c r="J5851">
        <v>94</v>
      </c>
      <c r="K5851" s="3">
        <v>43343.755832210649</v>
      </c>
    </row>
    <row r="5852" spans="1:11" x14ac:dyDescent="0.25">
      <c r="A5852" t="s">
        <v>64</v>
      </c>
      <c r="B5852" t="s">
        <v>5943</v>
      </c>
      <c r="C5852">
        <v>4.9129737490467704</v>
      </c>
      <c r="D5852">
        <v>1336</v>
      </c>
      <c r="E5852">
        <v>6637</v>
      </c>
      <c r="F5852">
        <v>2</v>
      </c>
      <c r="G5852">
        <v>5805</v>
      </c>
      <c r="H5852">
        <v>14</v>
      </c>
      <c r="I5852">
        <v>1</v>
      </c>
      <c r="J5852">
        <v>87</v>
      </c>
      <c r="K5852" s="3">
        <v>43343.755899618052</v>
      </c>
    </row>
    <row r="5853" spans="1:11" x14ac:dyDescent="0.25">
      <c r="A5853" t="s">
        <v>64</v>
      </c>
      <c r="B5853" t="s">
        <v>5944</v>
      </c>
      <c r="C5853">
        <v>4.9129737490467704</v>
      </c>
      <c r="D5853">
        <v>2418</v>
      </c>
      <c r="E5853">
        <v>5785</v>
      </c>
      <c r="F5853">
        <v>2</v>
      </c>
      <c r="G5853">
        <v>5481</v>
      </c>
      <c r="H5853">
        <v>14</v>
      </c>
      <c r="I5853">
        <v>2</v>
      </c>
      <c r="J5853">
        <v>95</v>
      </c>
      <c r="K5853" s="3">
        <v>43343.755900150463</v>
      </c>
    </row>
    <row r="5854" spans="1:11" x14ac:dyDescent="0.25">
      <c r="A5854" t="s">
        <v>64</v>
      </c>
      <c r="B5854" t="s">
        <v>5945</v>
      </c>
      <c r="C5854">
        <v>4.9129737490467704</v>
      </c>
      <c r="D5854">
        <v>4308</v>
      </c>
      <c r="E5854">
        <v>5513</v>
      </c>
      <c r="F5854">
        <v>2</v>
      </c>
      <c r="G5854">
        <v>4906</v>
      </c>
      <c r="H5854">
        <v>14</v>
      </c>
      <c r="I5854">
        <v>4</v>
      </c>
      <c r="J5854">
        <v>89</v>
      </c>
      <c r="K5854" s="3">
        <v>43343.75590034722</v>
      </c>
    </row>
    <row r="5855" spans="1:11" x14ac:dyDescent="0.25">
      <c r="A5855" t="s">
        <v>64</v>
      </c>
      <c r="B5855" t="s">
        <v>5946</v>
      </c>
      <c r="C5855">
        <v>4.9075148893256104</v>
      </c>
      <c r="D5855">
        <v>1344</v>
      </c>
      <c r="E5855">
        <v>4797</v>
      </c>
      <c r="F5855">
        <v>3</v>
      </c>
      <c r="G5855">
        <v>4806</v>
      </c>
      <c r="H5855">
        <v>15</v>
      </c>
      <c r="I5855">
        <v>1</v>
      </c>
      <c r="J5855">
        <v>100</v>
      </c>
      <c r="K5855" s="3">
        <v>43343.755946527781</v>
      </c>
    </row>
    <row r="5856" spans="1:11" x14ac:dyDescent="0.25">
      <c r="A5856" t="s">
        <v>64</v>
      </c>
      <c r="B5856" t="s">
        <v>5947</v>
      </c>
      <c r="C5856">
        <v>4.9075148893256104</v>
      </c>
      <c r="D5856">
        <v>2445</v>
      </c>
      <c r="E5856">
        <v>6113</v>
      </c>
      <c r="F5856">
        <v>2</v>
      </c>
      <c r="G5856">
        <v>5399</v>
      </c>
      <c r="H5856">
        <v>15</v>
      </c>
      <c r="I5856">
        <v>2</v>
      </c>
      <c r="J5856">
        <v>88</v>
      </c>
      <c r="K5856" s="3">
        <v>43343.755947071761</v>
      </c>
    </row>
    <row r="5857" spans="1:11" x14ac:dyDescent="0.25">
      <c r="A5857" t="s">
        <v>64</v>
      </c>
      <c r="B5857" t="s">
        <v>5948</v>
      </c>
      <c r="C5857">
        <v>4.9075148893256104</v>
      </c>
      <c r="D5857">
        <v>3470</v>
      </c>
      <c r="E5857">
        <v>6406</v>
      </c>
      <c r="F5857">
        <v>2</v>
      </c>
      <c r="G5857">
        <v>5656</v>
      </c>
      <c r="H5857">
        <v>15</v>
      </c>
      <c r="I5857">
        <v>3</v>
      </c>
      <c r="J5857">
        <v>88</v>
      </c>
      <c r="K5857" s="3">
        <v>43343.755947418984</v>
      </c>
    </row>
    <row r="5858" spans="1:11" x14ac:dyDescent="0.25">
      <c r="A5858" t="s">
        <v>64</v>
      </c>
      <c r="B5858" t="s">
        <v>5949</v>
      </c>
      <c r="C5858">
        <v>4.6621391448593297</v>
      </c>
      <c r="D5858">
        <v>4661</v>
      </c>
      <c r="E5858">
        <v>6293</v>
      </c>
      <c r="F5858">
        <v>2</v>
      </c>
      <c r="G5858">
        <v>5335</v>
      </c>
      <c r="H5858">
        <v>15</v>
      </c>
      <c r="I5858">
        <v>4</v>
      </c>
      <c r="J5858">
        <v>85</v>
      </c>
      <c r="K5858" s="3">
        <v>43343.756006053241</v>
      </c>
    </row>
    <row r="5859" spans="1:11" x14ac:dyDescent="0.25">
      <c r="A5859" t="s">
        <v>64</v>
      </c>
      <c r="B5859" t="s">
        <v>5950</v>
      </c>
      <c r="C5859">
        <v>4.6621391448593297</v>
      </c>
      <c r="D5859">
        <v>235</v>
      </c>
      <c r="E5859">
        <v>5861</v>
      </c>
      <c r="F5859">
        <v>2</v>
      </c>
      <c r="G5859">
        <v>4763</v>
      </c>
      <c r="H5859">
        <v>16</v>
      </c>
      <c r="I5859">
        <v>0</v>
      </c>
      <c r="J5859">
        <v>81</v>
      </c>
      <c r="K5859" s="3">
        <v>43343.756006215277</v>
      </c>
    </row>
    <row r="5860" spans="1:11" x14ac:dyDescent="0.25">
      <c r="A5860" t="s">
        <v>64</v>
      </c>
      <c r="B5860" t="s">
        <v>5951</v>
      </c>
      <c r="C5860">
        <v>4.6621391448593297</v>
      </c>
      <c r="D5860">
        <v>1527</v>
      </c>
      <c r="E5860">
        <v>6319</v>
      </c>
      <c r="F5860">
        <v>2</v>
      </c>
      <c r="G5860">
        <v>5636</v>
      </c>
      <c r="H5860">
        <v>16</v>
      </c>
      <c r="I5860">
        <v>1</v>
      </c>
      <c r="J5860">
        <v>89</v>
      </c>
      <c r="K5860" s="3">
        <v>43343.756006597221</v>
      </c>
    </row>
    <row r="5861" spans="1:11" x14ac:dyDescent="0.25">
      <c r="A5861" t="s">
        <v>64</v>
      </c>
      <c r="B5861" t="s">
        <v>5952</v>
      </c>
      <c r="C5861">
        <v>4.6621391448593297</v>
      </c>
      <c r="D5861">
        <v>2526</v>
      </c>
      <c r="E5861">
        <v>6772</v>
      </c>
      <c r="F5861">
        <v>2</v>
      </c>
      <c r="G5861">
        <v>5986</v>
      </c>
      <c r="H5861">
        <v>16</v>
      </c>
      <c r="I5861">
        <v>2</v>
      </c>
      <c r="J5861">
        <v>88</v>
      </c>
      <c r="K5861" s="3">
        <v>43343.756006747688</v>
      </c>
    </row>
    <row r="5862" spans="1:11" x14ac:dyDescent="0.25">
      <c r="A5862" t="s">
        <v>64</v>
      </c>
      <c r="B5862" t="s">
        <v>5953</v>
      </c>
      <c r="C5862">
        <v>4.4290321876163601</v>
      </c>
      <c r="D5862">
        <v>3604</v>
      </c>
      <c r="E5862">
        <v>6169</v>
      </c>
      <c r="F5862">
        <v>3</v>
      </c>
      <c r="G5862">
        <v>6172</v>
      </c>
      <c r="H5862">
        <v>16</v>
      </c>
      <c r="I5862">
        <v>3</v>
      </c>
      <c r="J5862">
        <v>100</v>
      </c>
      <c r="K5862" s="3">
        <v>43343.756062152781</v>
      </c>
    </row>
    <row r="5863" spans="1:11" x14ac:dyDescent="0.25">
      <c r="A5863" t="s">
        <v>64</v>
      </c>
      <c r="B5863" t="s">
        <v>5954</v>
      </c>
      <c r="C5863">
        <v>4.6621391448593297</v>
      </c>
      <c r="D5863">
        <v>188</v>
      </c>
      <c r="E5863">
        <v>4547</v>
      </c>
      <c r="F5863">
        <v>3</v>
      </c>
      <c r="G5863">
        <v>4562</v>
      </c>
      <c r="H5863">
        <v>17</v>
      </c>
      <c r="I5863">
        <v>0</v>
      </c>
      <c r="J5863">
        <v>100</v>
      </c>
      <c r="K5863" s="3">
        <v>43343.756006979165</v>
      </c>
    </row>
    <row r="5864" spans="1:11" x14ac:dyDescent="0.25">
      <c r="A5864" t="s">
        <v>64</v>
      </c>
      <c r="B5864" t="s">
        <v>5955</v>
      </c>
      <c r="C5864">
        <v>4.4290321876163601</v>
      </c>
      <c r="D5864">
        <v>1356</v>
      </c>
      <c r="E5864">
        <v>4383</v>
      </c>
      <c r="F5864">
        <v>3</v>
      </c>
      <c r="G5864">
        <v>4396</v>
      </c>
      <c r="H5864">
        <v>17</v>
      </c>
      <c r="I5864">
        <v>1</v>
      </c>
      <c r="J5864">
        <v>100</v>
      </c>
      <c r="K5864" s="3">
        <v>43343.756062349537</v>
      </c>
    </row>
    <row r="5865" spans="1:11" x14ac:dyDescent="0.25">
      <c r="A5865" t="s">
        <v>64</v>
      </c>
      <c r="B5865" t="s">
        <v>5956</v>
      </c>
      <c r="C5865">
        <v>4.4290321876163601</v>
      </c>
      <c r="D5865">
        <v>2245</v>
      </c>
      <c r="E5865">
        <v>5720</v>
      </c>
      <c r="F5865">
        <v>2</v>
      </c>
      <c r="G5865">
        <v>4953</v>
      </c>
      <c r="H5865">
        <v>17</v>
      </c>
      <c r="I5865">
        <v>2</v>
      </c>
      <c r="J5865">
        <v>87</v>
      </c>
      <c r="K5865" s="3">
        <v>43343.756062534725</v>
      </c>
    </row>
    <row r="5866" spans="1:11" x14ac:dyDescent="0.25">
      <c r="A5866" t="s">
        <v>64</v>
      </c>
      <c r="B5866" t="s">
        <v>5957</v>
      </c>
      <c r="C5866">
        <v>4.4290321876163601</v>
      </c>
      <c r="D5866">
        <v>3191</v>
      </c>
      <c r="E5866">
        <v>4676</v>
      </c>
      <c r="F5866">
        <v>2</v>
      </c>
      <c r="G5866">
        <v>4630</v>
      </c>
      <c r="H5866">
        <v>17</v>
      </c>
      <c r="I5866">
        <v>3</v>
      </c>
      <c r="J5866">
        <v>99</v>
      </c>
      <c r="K5866" s="3">
        <v>43343.756062881941</v>
      </c>
    </row>
    <row r="5867" spans="1:11" x14ac:dyDescent="0.25">
      <c r="A5867" t="s">
        <v>64</v>
      </c>
      <c r="B5867" t="s">
        <v>5958</v>
      </c>
      <c r="C5867">
        <v>4.4290321876163601</v>
      </c>
      <c r="D5867">
        <v>4550</v>
      </c>
      <c r="E5867">
        <v>6058</v>
      </c>
      <c r="F5867">
        <v>2</v>
      </c>
      <c r="G5867">
        <v>4957</v>
      </c>
      <c r="H5867">
        <v>17</v>
      </c>
      <c r="I5867">
        <v>4</v>
      </c>
      <c r="J5867">
        <v>82</v>
      </c>
      <c r="K5867" s="3">
        <v>43343.756063078705</v>
      </c>
    </row>
    <row r="5868" spans="1:11" x14ac:dyDescent="0.25">
      <c r="A5868" t="s">
        <v>64</v>
      </c>
      <c r="B5868" t="s">
        <v>5959</v>
      </c>
      <c r="C5868">
        <v>4.3625967048021099</v>
      </c>
      <c r="D5868">
        <v>212</v>
      </c>
      <c r="E5868">
        <v>4871</v>
      </c>
      <c r="F5868">
        <v>2</v>
      </c>
      <c r="G5868">
        <v>4712</v>
      </c>
      <c r="H5868">
        <v>18</v>
      </c>
      <c r="I5868">
        <v>0</v>
      </c>
      <c r="J5868">
        <v>97</v>
      </c>
      <c r="K5868" s="3">
        <v>43343.756121724538</v>
      </c>
    </row>
    <row r="5869" spans="1:11" x14ac:dyDescent="0.25">
      <c r="A5869" t="s">
        <v>64</v>
      </c>
      <c r="B5869" t="s">
        <v>5960</v>
      </c>
      <c r="C5869">
        <v>4.3625967048021099</v>
      </c>
      <c r="D5869">
        <v>1201</v>
      </c>
      <c r="E5869">
        <v>7159</v>
      </c>
      <c r="F5869">
        <v>2</v>
      </c>
      <c r="G5869">
        <v>5829</v>
      </c>
      <c r="H5869">
        <v>18</v>
      </c>
      <c r="I5869">
        <v>1</v>
      </c>
      <c r="J5869">
        <v>81</v>
      </c>
      <c r="K5869" s="3">
        <v>43343.756121874998</v>
      </c>
    </row>
    <row r="5870" spans="1:11" x14ac:dyDescent="0.25">
      <c r="A5870" t="s">
        <v>64</v>
      </c>
      <c r="B5870" t="s">
        <v>5961</v>
      </c>
      <c r="C5870">
        <v>4.3625967048021099</v>
      </c>
      <c r="D5870">
        <v>2509</v>
      </c>
      <c r="E5870">
        <v>6312</v>
      </c>
      <c r="F5870">
        <v>2</v>
      </c>
      <c r="G5870">
        <v>5747</v>
      </c>
      <c r="H5870">
        <v>18</v>
      </c>
      <c r="I5870">
        <v>2</v>
      </c>
      <c r="J5870">
        <v>91</v>
      </c>
      <c r="K5870" s="3">
        <v>43343.756122256942</v>
      </c>
    </row>
    <row r="5871" spans="1:11" x14ac:dyDescent="0.25">
      <c r="A5871" t="s">
        <v>64</v>
      </c>
      <c r="B5871" s="2" t="s">
        <v>5962</v>
      </c>
      <c r="C5871">
        <v>4.3625967048021099</v>
      </c>
      <c r="D5871">
        <v>3486</v>
      </c>
      <c r="E5871">
        <v>5657</v>
      </c>
      <c r="F5871">
        <v>2</v>
      </c>
      <c r="G5871">
        <v>5463</v>
      </c>
      <c r="H5871">
        <v>18</v>
      </c>
      <c r="I5871">
        <v>3</v>
      </c>
      <c r="J5871">
        <v>97</v>
      </c>
      <c r="K5871" s="3">
        <v>43343.756122604165</v>
      </c>
    </row>
    <row r="5872" spans="1:11" x14ac:dyDescent="0.25">
      <c r="A5872" t="s">
        <v>64</v>
      </c>
      <c r="B5872" t="s">
        <v>5963</v>
      </c>
      <c r="C5872">
        <v>4.8424823423303502</v>
      </c>
      <c r="D5872">
        <v>4766</v>
      </c>
      <c r="E5872">
        <v>6891</v>
      </c>
      <c r="F5872">
        <v>2</v>
      </c>
      <c r="G5872">
        <v>5840</v>
      </c>
      <c r="H5872">
        <v>18</v>
      </c>
      <c r="I5872">
        <v>4</v>
      </c>
      <c r="J5872">
        <v>85</v>
      </c>
      <c r="K5872" s="3">
        <v>43343.756177812502</v>
      </c>
    </row>
    <row r="5873" spans="1:11" x14ac:dyDescent="0.25">
      <c r="A5873" t="s">
        <v>64</v>
      </c>
      <c r="B5873" t="s">
        <v>5964</v>
      </c>
      <c r="C5873">
        <v>4.8424823423303502</v>
      </c>
      <c r="D5873">
        <v>304</v>
      </c>
      <c r="E5873">
        <v>7292</v>
      </c>
      <c r="F5873">
        <v>2</v>
      </c>
      <c r="G5873">
        <v>6444</v>
      </c>
      <c r="H5873">
        <v>19</v>
      </c>
      <c r="I5873">
        <v>0</v>
      </c>
      <c r="J5873">
        <v>88</v>
      </c>
      <c r="K5873" s="3">
        <v>43343.756178159725</v>
      </c>
    </row>
    <row r="5874" spans="1:11" x14ac:dyDescent="0.25">
      <c r="A5874" t="s">
        <v>64</v>
      </c>
      <c r="B5874" t="s">
        <v>5965</v>
      </c>
      <c r="C5874">
        <v>4.8424823423303502</v>
      </c>
      <c r="D5874">
        <v>1314</v>
      </c>
      <c r="E5874">
        <v>7536</v>
      </c>
      <c r="F5874">
        <v>2</v>
      </c>
      <c r="G5874">
        <v>6596</v>
      </c>
      <c r="H5874">
        <v>19</v>
      </c>
      <c r="I5874">
        <v>1</v>
      </c>
      <c r="J5874">
        <v>88</v>
      </c>
      <c r="K5874" s="3">
        <v>43343.756178356482</v>
      </c>
    </row>
    <row r="5875" spans="1:11" x14ac:dyDescent="0.25">
      <c r="A5875" t="s">
        <v>64</v>
      </c>
      <c r="B5875" t="s">
        <v>5966</v>
      </c>
      <c r="C5875">
        <v>4.8424823423303502</v>
      </c>
      <c r="D5875">
        <v>2499</v>
      </c>
      <c r="E5875">
        <v>6373</v>
      </c>
      <c r="F5875">
        <v>2</v>
      </c>
      <c r="G5875">
        <v>6062</v>
      </c>
      <c r="H5875">
        <v>19</v>
      </c>
      <c r="I5875">
        <v>2</v>
      </c>
      <c r="J5875">
        <v>95</v>
      </c>
      <c r="K5875" s="3">
        <v>43343.756178738426</v>
      </c>
    </row>
    <row r="5876" spans="1:11" x14ac:dyDescent="0.25">
      <c r="A5876" t="s">
        <v>64</v>
      </c>
      <c r="B5876" t="s">
        <v>5967</v>
      </c>
      <c r="C5876">
        <v>4.8424823423303502</v>
      </c>
      <c r="D5876">
        <v>3669</v>
      </c>
      <c r="E5876">
        <v>6618</v>
      </c>
      <c r="F5876">
        <v>2</v>
      </c>
      <c r="G5876">
        <v>5915</v>
      </c>
      <c r="H5876">
        <v>19</v>
      </c>
      <c r="I5876">
        <v>3</v>
      </c>
      <c r="J5876">
        <v>89</v>
      </c>
      <c r="K5876" s="3">
        <v>43343.756178900461</v>
      </c>
    </row>
    <row r="5877" spans="1:11" x14ac:dyDescent="0.25">
      <c r="A5877" t="s">
        <v>64</v>
      </c>
      <c r="B5877" t="s">
        <v>5968</v>
      </c>
      <c r="C5877">
        <v>4.6003582252138298</v>
      </c>
      <c r="D5877">
        <v>4663</v>
      </c>
      <c r="E5877">
        <v>6531</v>
      </c>
      <c r="F5877">
        <v>2</v>
      </c>
      <c r="G5877">
        <v>5753</v>
      </c>
      <c r="H5877">
        <v>19</v>
      </c>
      <c r="I5877">
        <v>4</v>
      </c>
      <c r="J5877">
        <v>88</v>
      </c>
      <c r="K5877" s="3">
        <v>43343.756237118054</v>
      </c>
    </row>
    <row r="5878" spans="1:11" x14ac:dyDescent="0.25">
      <c r="A5878" t="s">
        <v>64</v>
      </c>
      <c r="B5878" t="s">
        <v>5969</v>
      </c>
      <c r="C5878">
        <v>4.6003582252138298</v>
      </c>
      <c r="D5878">
        <v>436</v>
      </c>
      <c r="E5878">
        <v>5465</v>
      </c>
      <c r="F5878">
        <v>3</v>
      </c>
      <c r="G5878">
        <v>5448</v>
      </c>
      <c r="H5878">
        <v>20</v>
      </c>
      <c r="I5878">
        <v>0</v>
      </c>
      <c r="J5878">
        <v>100</v>
      </c>
      <c r="K5878" s="3">
        <v>43343.756237499998</v>
      </c>
    </row>
    <row r="5879" spans="1:11" x14ac:dyDescent="0.25">
      <c r="A5879" t="s">
        <v>64</v>
      </c>
      <c r="B5879" t="s">
        <v>5970</v>
      </c>
      <c r="C5879">
        <v>4.6003582252138298</v>
      </c>
      <c r="D5879">
        <v>1278</v>
      </c>
      <c r="E5879">
        <v>5335</v>
      </c>
      <c r="F5879">
        <v>3</v>
      </c>
      <c r="G5879">
        <v>5353</v>
      </c>
      <c r="H5879">
        <v>20</v>
      </c>
      <c r="I5879">
        <v>1</v>
      </c>
      <c r="J5879">
        <v>100</v>
      </c>
      <c r="K5879" s="3">
        <v>43343.756237847221</v>
      </c>
    </row>
    <row r="5880" spans="1:11" x14ac:dyDescent="0.25">
      <c r="A5880" t="s">
        <v>64</v>
      </c>
      <c r="B5880" t="s">
        <v>5971</v>
      </c>
      <c r="C5880">
        <v>4.6003582252138298</v>
      </c>
      <c r="D5880">
        <v>2542</v>
      </c>
      <c r="E5880">
        <v>6731</v>
      </c>
      <c r="F5880">
        <v>2</v>
      </c>
      <c r="G5880">
        <v>5632</v>
      </c>
      <c r="H5880">
        <v>20</v>
      </c>
      <c r="I5880">
        <v>2</v>
      </c>
      <c r="J5880">
        <v>84</v>
      </c>
      <c r="K5880" s="3">
        <v>43343.756238194444</v>
      </c>
    </row>
    <row r="5881" spans="1:11" x14ac:dyDescent="0.25">
      <c r="A5881" t="s">
        <v>64</v>
      </c>
      <c r="B5881" t="s">
        <v>5972</v>
      </c>
      <c r="C5881">
        <v>4.6003582252138298</v>
      </c>
      <c r="D5881">
        <v>3852</v>
      </c>
      <c r="E5881">
        <v>5795</v>
      </c>
      <c r="F5881">
        <v>2</v>
      </c>
      <c r="G5881">
        <v>5103</v>
      </c>
      <c r="H5881">
        <v>20</v>
      </c>
      <c r="I5881">
        <v>3</v>
      </c>
      <c r="J5881">
        <v>88</v>
      </c>
      <c r="K5881" s="3">
        <v>43343.756238391201</v>
      </c>
    </row>
    <row r="5882" spans="1:11" x14ac:dyDescent="0.25">
      <c r="A5882" t="s">
        <v>64</v>
      </c>
      <c r="B5882" t="s">
        <v>5973</v>
      </c>
      <c r="C5882">
        <v>4.6003582252138298</v>
      </c>
      <c r="D5882">
        <v>4685</v>
      </c>
      <c r="E5882">
        <v>4842</v>
      </c>
      <c r="F5882">
        <v>3</v>
      </c>
      <c r="G5882">
        <v>4841</v>
      </c>
      <c r="H5882">
        <v>20</v>
      </c>
      <c r="I5882">
        <v>4</v>
      </c>
      <c r="J5882">
        <v>100</v>
      </c>
      <c r="K5882" s="3">
        <v>43343.756238738424</v>
      </c>
    </row>
    <row r="5883" spans="1:11" x14ac:dyDescent="0.25">
      <c r="A5883" t="s">
        <v>64</v>
      </c>
      <c r="B5883" t="s">
        <v>5974</v>
      </c>
      <c r="C5883">
        <v>4.3703403139531396</v>
      </c>
      <c r="D5883">
        <v>410</v>
      </c>
      <c r="E5883">
        <v>5572</v>
      </c>
      <c r="F5883">
        <v>2</v>
      </c>
      <c r="G5883">
        <v>5093</v>
      </c>
      <c r="H5883">
        <v>21</v>
      </c>
      <c r="I5883">
        <v>0</v>
      </c>
      <c r="J5883">
        <v>91</v>
      </c>
      <c r="K5883" s="3">
        <v>43343.756293668979</v>
      </c>
    </row>
    <row r="5884" spans="1:11" x14ac:dyDescent="0.25">
      <c r="A5884" t="s">
        <v>64</v>
      </c>
      <c r="B5884" t="s">
        <v>5975</v>
      </c>
      <c r="C5884">
        <v>4.3703403139531396</v>
      </c>
      <c r="D5884">
        <v>1154</v>
      </c>
      <c r="E5884">
        <v>5160</v>
      </c>
      <c r="F5884">
        <v>2</v>
      </c>
      <c r="G5884">
        <v>5003</v>
      </c>
      <c r="H5884">
        <v>21</v>
      </c>
      <c r="I5884">
        <v>1</v>
      </c>
      <c r="J5884">
        <v>97</v>
      </c>
      <c r="K5884" s="3">
        <v>43343.756293865743</v>
      </c>
    </row>
    <row r="5885" spans="1:11" x14ac:dyDescent="0.25">
      <c r="A5885" t="s">
        <v>64</v>
      </c>
      <c r="B5885" t="s">
        <v>5976</v>
      </c>
      <c r="C5885">
        <v>4.3703403139531396</v>
      </c>
      <c r="D5885">
        <v>2430</v>
      </c>
      <c r="E5885">
        <v>4528</v>
      </c>
      <c r="F5885">
        <v>2</v>
      </c>
      <c r="G5885">
        <v>4391</v>
      </c>
      <c r="H5885">
        <v>21</v>
      </c>
      <c r="I5885">
        <v>2</v>
      </c>
      <c r="J5885">
        <v>97</v>
      </c>
      <c r="K5885" s="3">
        <v>43343.756294062499</v>
      </c>
    </row>
    <row r="5886" spans="1:11" x14ac:dyDescent="0.25">
      <c r="A5886" t="s">
        <v>64</v>
      </c>
      <c r="B5886" t="s">
        <v>5977</v>
      </c>
      <c r="C5886">
        <v>4.3703403139531396</v>
      </c>
      <c r="D5886">
        <v>3466</v>
      </c>
      <c r="E5886">
        <v>6696</v>
      </c>
      <c r="F5886">
        <v>2</v>
      </c>
      <c r="G5886">
        <v>5814</v>
      </c>
      <c r="H5886">
        <v>21</v>
      </c>
      <c r="I5886">
        <v>3</v>
      </c>
      <c r="J5886">
        <v>87</v>
      </c>
      <c r="K5886" s="3">
        <v>43343.75629459491</v>
      </c>
    </row>
    <row r="5887" spans="1:11" x14ac:dyDescent="0.25">
      <c r="A5887" t="s">
        <v>64</v>
      </c>
      <c r="B5887" t="s">
        <v>5978</v>
      </c>
      <c r="C5887">
        <v>4.3703403139531396</v>
      </c>
      <c r="D5887">
        <v>4345</v>
      </c>
      <c r="E5887">
        <v>4581</v>
      </c>
      <c r="F5887">
        <v>2</v>
      </c>
      <c r="G5887">
        <v>4149</v>
      </c>
      <c r="H5887">
        <v>21</v>
      </c>
      <c r="I5887">
        <v>4</v>
      </c>
      <c r="J5887">
        <v>91</v>
      </c>
      <c r="K5887" s="3">
        <v>43343.756294409723</v>
      </c>
    </row>
    <row r="5888" spans="1:11" x14ac:dyDescent="0.25">
      <c r="A5888" t="s">
        <v>64</v>
      </c>
      <c r="B5888" t="s">
        <v>5979</v>
      </c>
      <c r="C5888">
        <v>4.3703403139531396</v>
      </c>
      <c r="D5888">
        <v>392</v>
      </c>
      <c r="E5888">
        <v>5794</v>
      </c>
      <c r="F5888">
        <v>3</v>
      </c>
      <c r="G5888">
        <v>5797</v>
      </c>
      <c r="H5888">
        <v>22</v>
      </c>
      <c r="I5888">
        <v>0</v>
      </c>
      <c r="J5888">
        <v>100</v>
      </c>
      <c r="K5888" s="3">
        <v>43343.756353506942</v>
      </c>
    </row>
    <row r="5889" spans="1:11" x14ac:dyDescent="0.25">
      <c r="A5889" t="s">
        <v>64</v>
      </c>
      <c r="B5889" t="s">
        <v>5980</v>
      </c>
      <c r="C5889">
        <v>4.3703403139531396</v>
      </c>
      <c r="D5889">
        <v>1662</v>
      </c>
      <c r="E5889">
        <v>4629</v>
      </c>
      <c r="F5889">
        <v>2</v>
      </c>
      <c r="G5889">
        <v>3961</v>
      </c>
      <c r="H5889">
        <v>22</v>
      </c>
      <c r="I5889">
        <v>1</v>
      </c>
      <c r="J5889">
        <v>86</v>
      </c>
      <c r="K5889" s="3">
        <v>43343.756352974538</v>
      </c>
    </row>
    <row r="5890" spans="1:11" x14ac:dyDescent="0.25">
      <c r="A5890" t="s">
        <v>64</v>
      </c>
      <c r="B5890" t="s">
        <v>5981</v>
      </c>
      <c r="C5890">
        <v>4.3703403139531396</v>
      </c>
      <c r="D5890">
        <v>2596</v>
      </c>
      <c r="E5890">
        <v>5234</v>
      </c>
      <c r="F5890">
        <v>2</v>
      </c>
      <c r="G5890">
        <v>4612</v>
      </c>
      <c r="H5890">
        <v>22</v>
      </c>
      <c r="I5890">
        <v>2</v>
      </c>
      <c r="J5890">
        <v>88</v>
      </c>
      <c r="K5890" s="3">
        <v>43343.756353854165</v>
      </c>
    </row>
    <row r="5891" spans="1:11" x14ac:dyDescent="0.25">
      <c r="A5891" t="s">
        <v>64</v>
      </c>
      <c r="B5891" t="s">
        <v>5982</v>
      </c>
      <c r="C5891">
        <v>4.3703403139531396</v>
      </c>
      <c r="D5891">
        <v>3836</v>
      </c>
      <c r="E5891">
        <v>5881</v>
      </c>
      <c r="F5891">
        <v>2</v>
      </c>
      <c r="G5891">
        <v>5540</v>
      </c>
      <c r="H5891">
        <v>22</v>
      </c>
      <c r="I5891">
        <v>3</v>
      </c>
      <c r="J5891">
        <v>94</v>
      </c>
      <c r="K5891" s="3">
        <v>43343.756354050929</v>
      </c>
    </row>
    <row r="5892" spans="1:11" x14ac:dyDescent="0.25">
      <c r="A5892" t="s">
        <v>65</v>
      </c>
      <c r="B5892" t="s">
        <v>5983</v>
      </c>
      <c r="C5892">
        <v>3.456</v>
      </c>
      <c r="D5892">
        <v>184</v>
      </c>
      <c r="E5892">
        <v>6545</v>
      </c>
      <c r="F5892">
        <v>2</v>
      </c>
      <c r="G5892">
        <v>5506</v>
      </c>
      <c r="H5892">
        <v>0</v>
      </c>
      <c r="I5892">
        <v>0</v>
      </c>
      <c r="J5892">
        <v>84</v>
      </c>
      <c r="K5892" s="3">
        <v>43343.72805636574</v>
      </c>
    </row>
    <row r="5893" spans="1:11" x14ac:dyDescent="0.25">
      <c r="A5893" t="s">
        <v>65</v>
      </c>
      <c r="B5893" t="s">
        <v>5984</v>
      </c>
      <c r="C5893">
        <v>4.1471999999999998</v>
      </c>
      <c r="D5893">
        <v>4472</v>
      </c>
      <c r="E5893">
        <v>6820</v>
      </c>
      <c r="F5893">
        <v>2</v>
      </c>
      <c r="G5893">
        <v>6413</v>
      </c>
      <c r="H5893">
        <v>0</v>
      </c>
      <c r="I5893">
        <v>2</v>
      </c>
      <c r="J5893">
        <v>94</v>
      </c>
      <c r="K5893" s="3">
        <v>43343.728112349534</v>
      </c>
    </row>
    <row r="5894" spans="1:11" x14ac:dyDescent="0.25">
      <c r="A5894" t="s">
        <v>65</v>
      </c>
      <c r="B5894" t="s">
        <v>5985</v>
      </c>
      <c r="C5894">
        <v>4.1471999999999998</v>
      </c>
      <c r="D5894">
        <v>257</v>
      </c>
      <c r="E5894">
        <v>8721</v>
      </c>
      <c r="F5894">
        <v>2</v>
      </c>
      <c r="G5894">
        <v>7546</v>
      </c>
      <c r="H5894">
        <v>1</v>
      </c>
      <c r="I5894">
        <v>0</v>
      </c>
      <c r="J5894">
        <v>87</v>
      </c>
      <c r="K5894" s="3">
        <v>43343.728112696757</v>
      </c>
    </row>
    <row r="5895" spans="1:11" x14ac:dyDescent="0.25">
      <c r="A5895" t="s">
        <v>65</v>
      </c>
      <c r="B5895" t="s">
        <v>5986</v>
      </c>
      <c r="C5895">
        <v>4.1471999999999998</v>
      </c>
      <c r="D5895">
        <v>2127</v>
      </c>
      <c r="E5895">
        <v>7809</v>
      </c>
      <c r="F5895">
        <v>2</v>
      </c>
      <c r="G5895">
        <v>7298</v>
      </c>
      <c r="H5895">
        <v>1</v>
      </c>
      <c r="I5895">
        <v>1</v>
      </c>
      <c r="J5895">
        <v>93</v>
      </c>
      <c r="K5895" s="3">
        <v>43343.728113078701</v>
      </c>
    </row>
    <row r="5896" spans="1:11" x14ac:dyDescent="0.25">
      <c r="A5896" t="s">
        <v>65</v>
      </c>
      <c r="B5896" t="s">
        <v>5987</v>
      </c>
      <c r="C5896">
        <v>4.9766399999999997</v>
      </c>
      <c r="D5896">
        <v>3823</v>
      </c>
      <c r="E5896">
        <v>7414</v>
      </c>
      <c r="F5896">
        <v>2</v>
      </c>
      <c r="G5896">
        <v>7233</v>
      </c>
      <c r="H5896">
        <v>1</v>
      </c>
      <c r="I5896">
        <v>2</v>
      </c>
      <c r="J5896">
        <v>98</v>
      </c>
      <c r="K5896" s="3">
        <v>43343.728172650466</v>
      </c>
    </row>
    <row r="5897" spans="1:11" x14ac:dyDescent="0.25">
      <c r="A5897" t="s">
        <v>65</v>
      </c>
      <c r="B5897" t="s">
        <v>5988</v>
      </c>
      <c r="C5897">
        <v>4.9766399999999997</v>
      </c>
      <c r="D5897">
        <v>370</v>
      </c>
      <c r="E5897">
        <v>6708</v>
      </c>
      <c r="F5897">
        <v>2</v>
      </c>
      <c r="G5897">
        <v>6580</v>
      </c>
      <c r="H5897">
        <v>2</v>
      </c>
      <c r="I5897">
        <v>0</v>
      </c>
      <c r="J5897">
        <v>98</v>
      </c>
      <c r="K5897" s="3">
        <v>43343.728172800926</v>
      </c>
    </row>
    <row r="5898" spans="1:11" x14ac:dyDescent="0.25">
      <c r="A5898" t="s">
        <v>65</v>
      </c>
      <c r="B5898" t="s">
        <v>5989</v>
      </c>
      <c r="C5898">
        <v>4.2301440000000001</v>
      </c>
      <c r="D5898">
        <v>3359</v>
      </c>
      <c r="E5898">
        <v>8441</v>
      </c>
      <c r="F5898">
        <v>2</v>
      </c>
      <c r="G5898">
        <v>7534</v>
      </c>
      <c r="H5898">
        <v>2</v>
      </c>
      <c r="I5898">
        <v>2</v>
      </c>
      <c r="J5898">
        <v>89</v>
      </c>
      <c r="K5898" s="3">
        <v>43343.72822809028</v>
      </c>
    </row>
    <row r="5899" spans="1:11" x14ac:dyDescent="0.25">
      <c r="A5899" t="s">
        <v>65</v>
      </c>
      <c r="B5899" s="2" t="s">
        <v>5990</v>
      </c>
      <c r="C5899">
        <v>4.2301440000000001</v>
      </c>
      <c r="D5899">
        <v>4777</v>
      </c>
      <c r="E5899">
        <v>6707</v>
      </c>
      <c r="F5899">
        <v>3</v>
      </c>
      <c r="G5899">
        <v>6712</v>
      </c>
      <c r="H5899">
        <v>2</v>
      </c>
      <c r="I5899">
        <v>3</v>
      </c>
      <c r="J5899">
        <v>100</v>
      </c>
      <c r="K5899" s="3">
        <v>43343.72822827546</v>
      </c>
    </row>
    <row r="5900" spans="1:11" x14ac:dyDescent="0.25">
      <c r="A5900" t="s">
        <v>65</v>
      </c>
      <c r="B5900" t="s">
        <v>5991</v>
      </c>
      <c r="C5900">
        <v>4.2301440000000001</v>
      </c>
      <c r="D5900">
        <v>558</v>
      </c>
      <c r="E5900">
        <v>6331</v>
      </c>
      <c r="F5900">
        <v>3</v>
      </c>
      <c r="G5900">
        <v>6350</v>
      </c>
      <c r="H5900">
        <v>3</v>
      </c>
      <c r="I5900">
        <v>0</v>
      </c>
      <c r="J5900">
        <v>100</v>
      </c>
      <c r="K5900" s="3">
        <v>43343.728228437503</v>
      </c>
    </row>
    <row r="5901" spans="1:11" x14ac:dyDescent="0.25">
      <c r="A5901" t="s">
        <v>65</v>
      </c>
      <c r="B5901" t="s">
        <v>5992</v>
      </c>
      <c r="C5901">
        <v>4.2301440000000001</v>
      </c>
      <c r="D5901">
        <v>1319</v>
      </c>
      <c r="E5901">
        <v>7516</v>
      </c>
      <c r="F5901">
        <v>3</v>
      </c>
      <c r="G5901">
        <v>7522</v>
      </c>
      <c r="H5901">
        <v>3</v>
      </c>
      <c r="I5901">
        <v>1</v>
      </c>
      <c r="J5901">
        <v>100</v>
      </c>
      <c r="K5901" s="3">
        <v>43343.728228969907</v>
      </c>
    </row>
    <row r="5902" spans="1:11" x14ac:dyDescent="0.25">
      <c r="A5902" t="s">
        <v>65</v>
      </c>
      <c r="B5902" t="s">
        <v>5993</v>
      </c>
      <c r="C5902">
        <v>4.2301440000000001</v>
      </c>
      <c r="D5902">
        <v>2612</v>
      </c>
      <c r="E5902">
        <v>6147</v>
      </c>
      <c r="F5902">
        <v>2</v>
      </c>
      <c r="G5902">
        <v>5766</v>
      </c>
      <c r="H5902">
        <v>3</v>
      </c>
      <c r="I5902">
        <v>2</v>
      </c>
      <c r="J5902">
        <v>94</v>
      </c>
      <c r="K5902" s="3">
        <v>43343.728228819447</v>
      </c>
    </row>
    <row r="5903" spans="1:11" x14ac:dyDescent="0.25">
      <c r="A5903" t="s">
        <v>65</v>
      </c>
      <c r="B5903" t="s">
        <v>5994</v>
      </c>
      <c r="C5903">
        <v>4.2301440000000001</v>
      </c>
      <c r="D5903">
        <v>3753</v>
      </c>
      <c r="E5903">
        <v>5112</v>
      </c>
      <c r="F5903">
        <v>3</v>
      </c>
      <c r="G5903">
        <v>5125</v>
      </c>
      <c r="H5903">
        <v>3</v>
      </c>
      <c r="I5903">
        <v>3</v>
      </c>
      <c r="J5903">
        <v>100</v>
      </c>
      <c r="K5903" s="3">
        <v>43343.728229166663</v>
      </c>
    </row>
    <row r="5904" spans="1:11" x14ac:dyDescent="0.25">
      <c r="A5904" t="s">
        <v>65</v>
      </c>
      <c r="B5904" t="s">
        <v>5995</v>
      </c>
      <c r="C5904">
        <v>3.8071296000000001</v>
      </c>
      <c r="D5904">
        <v>5084</v>
      </c>
      <c r="E5904">
        <v>5982</v>
      </c>
      <c r="F5904">
        <v>3</v>
      </c>
      <c r="G5904">
        <v>5989</v>
      </c>
      <c r="H5904">
        <v>3</v>
      </c>
      <c r="I5904">
        <v>4</v>
      </c>
      <c r="J5904">
        <v>100</v>
      </c>
      <c r="K5904" s="3">
        <v>43343.728288194441</v>
      </c>
    </row>
    <row r="5905" spans="1:11" x14ac:dyDescent="0.25">
      <c r="A5905" t="s">
        <v>65</v>
      </c>
      <c r="B5905" t="s">
        <v>5996</v>
      </c>
      <c r="C5905">
        <v>3.8071296000000001</v>
      </c>
      <c r="D5905">
        <v>101</v>
      </c>
      <c r="E5905">
        <v>4977</v>
      </c>
      <c r="F5905">
        <v>3</v>
      </c>
      <c r="G5905">
        <v>4981</v>
      </c>
      <c r="H5905">
        <v>4</v>
      </c>
      <c r="I5905">
        <v>0</v>
      </c>
      <c r="J5905">
        <v>100</v>
      </c>
      <c r="K5905" s="3">
        <v>43343.728287812497</v>
      </c>
    </row>
    <row r="5906" spans="1:11" x14ac:dyDescent="0.25">
      <c r="A5906" t="s">
        <v>65</v>
      </c>
      <c r="B5906" t="s">
        <v>5997</v>
      </c>
      <c r="C5906">
        <v>3.8071296000000001</v>
      </c>
      <c r="D5906">
        <v>1347</v>
      </c>
      <c r="E5906">
        <v>6307</v>
      </c>
      <c r="F5906">
        <v>3</v>
      </c>
      <c r="G5906">
        <v>6315</v>
      </c>
      <c r="H5906">
        <v>4</v>
      </c>
      <c r="I5906">
        <v>1</v>
      </c>
      <c r="J5906">
        <v>100</v>
      </c>
      <c r="K5906" s="3">
        <v>43343.728288541664</v>
      </c>
    </row>
    <row r="5907" spans="1:11" x14ac:dyDescent="0.25">
      <c r="A5907" t="s">
        <v>65</v>
      </c>
      <c r="B5907" t="s">
        <v>5998</v>
      </c>
      <c r="C5907">
        <v>3.8071296000000001</v>
      </c>
      <c r="D5907">
        <v>2539</v>
      </c>
      <c r="E5907">
        <v>6145</v>
      </c>
      <c r="F5907">
        <v>3</v>
      </c>
      <c r="G5907">
        <v>6149</v>
      </c>
      <c r="H5907">
        <v>4</v>
      </c>
      <c r="I5907">
        <v>2</v>
      </c>
      <c r="J5907">
        <v>100</v>
      </c>
      <c r="K5907" s="3">
        <v>43343.728288738428</v>
      </c>
    </row>
    <row r="5908" spans="1:11" x14ac:dyDescent="0.25">
      <c r="A5908" t="s">
        <v>65</v>
      </c>
      <c r="B5908" t="s">
        <v>5999</v>
      </c>
      <c r="C5908">
        <v>3.8071296000000001</v>
      </c>
      <c r="D5908">
        <v>3565</v>
      </c>
      <c r="E5908">
        <v>5297</v>
      </c>
      <c r="F5908">
        <v>3</v>
      </c>
      <c r="G5908">
        <v>5302</v>
      </c>
      <c r="H5908">
        <v>4</v>
      </c>
      <c r="I5908">
        <v>3</v>
      </c>
      <c r="J5908">
        <v>100</v>
      </c>
      <c r="K5908" s="3">
        <v>43343.728289085651</v>
      </c>
    </row>
    <row r="5909" spans="1:11" x14ac:dyDescent="0.25">
      <c r="A5909" t="s">
        <v>65</v>
      </c>
      <c r="B5909" t="s">
        <v>6000</v>
      </c>
      <c r="C5909">
        <v>3.8071296000000001</v>
      </c>
      <c r="D5909">
        <v>4512</v>
      </c>
      <c r="E5909">
        <v>4946</v>
      </c>
      <c r="F5909">
        <v>3</v>
      </c>
      <c r="G5909">
        <v>4955</v>
      </c>
      <c r="H5909">
        <v>4</v>
      </c>
      <c r="I5909">
        <v>4</v>
      </c>
      <c r="J5909">
        <v>100</v>
      </c>
      <c r="K5909" s="3">
        <v>43343.728289270832</v>
      </c>
    </row>
    <row r="5910" spans="1:11" x14ac:dyDescent="0.25">
      <c r="A5910" t="s">
        <v>65</v>
      </c>
      <c r="B5910" t="s">
        <v>6001</v>
      </c>
      <c r="C5910">
        <v>3.4264166399999998</v>
      </c>
      <c r="D5910">
        <v>186</v>
      </c>
      <c r="E5910">
        <v>6342</v>
      </c>
      <c r="F5910">
        <v>3</v>
      </c>
      <c r="G5910">
        <v>6345</v>
      </c>
      <c r="H5910">
        <v>5</v>
      </c>
      <c r="I5910">
        <v>0</v>
      </c>
      <c r="J5910">
        <v>100</v>
      </c>
      <c r="K5910" s="3">
        <v>43343.728344212963</v>
      </c>
    </row>
    <row r="5911" spans="1:11" x14ac:dyDescent="0.25">
      <c r="A5911" t="s">
        <v>65</v>
      </c>
      <c r="B5911" t="s">
        <v>6002</v>
      </c>
      <c r="C5911">
        <v>3.4264166399999998</v>
      </c>
      <c r="D5911">
        <v>1486</v>
      </c>
      <c r="E5911">
        <v>4778</v>
      </c>
      <c r="F5911">
        <v>3</v>
      </c>
      <c r="G5911">
        <v>4781</v>
      </c>
      <c r="H5911">
        <v>5</v>
      </c>
      <c r="I5911">
        <v>1</v>
      </c>
      <c r="J5911">
        <v>100</v>
      </c>
      <c r="K5911" s="3">
        <v>43343.72834386574</v>
      </c>
    </row>
    <row r="5912" spans="1:11" x14ac:dyDescent="0.25">
      <c r="A5912" t="s">
        <v>65</v>
      </c>
      <c r="B5912" t="s">
        <v>6003</v>
      </c>
      <c r="C5912">
        <v>3.4264166399999998</v>
      </c>
      <c r="D5912">
        <v>2957</v>
      </c>
      <c r="E5912">
        <v>5317</v>
      </c>
      <c r="F5912">
        <v>3</v>
      </c>
      <c r="G5912">
        <v>5322</v>
      </c>
      <c r="H5912">
        <v>5</v>
      </c>
      <c r="I5912">
        <v>2</v>
      </c>
      <c r="J5912">
        <v>100</v>
      </c>
      <c r="K5912" s="3">
        <v>43343.728344594907</v>
      </c>
    </row>
    <row r="5913" spans="1:11" x14ac:dyDescent="0.25">
      <c r="A5913" t="s">
        <v>65</v>
      </c>
      <c r="B5913" t="s">
        <v>6004</v>
      </c>
      <c r="C5913">
        <v>3.0837749759999999</v>
      </c>
      <c r="D5913">
        <v>5229</v>
      </c>
      <c r="E5913">
        <v>5425</v>
      </c>
      <c r="F5913">
        <v>3</v>
      </c>
      <c r="G5913">
        <v>5431</v>
      </c>
      <c r="H5913">
        <v>5</v>
      </c>
      <c r="I5913">
        <v>4</v>
      </c>
      <c r="J5913">
        <v>100</v>
      </c>
      <c r="K5913" s="3">
        <v>43343.728403738423</v>
      </c>
    </row>
    <row r="5914" spans="1:11" x14ac:dyDescent="0.25">
      <c r="A5914" t="s">
        <v>65</v>
      </c>
      <c r="B5914" t="s">
        <v>6005</v>
      </c>
      <c r="C5914">
        <v>3.0837749759999999</v>
      </c>
      <c r="D5914">
        <v>512</v>
      </c>
      <c r="E5914">
        <v>8344</v>
      </c>
      <c r="F5914">
        <v>2</v>
      </c>
      <c r="G5914">
        <v>7485</v>
      </c>
      <c r="H5914">
        <v>6</v>
      </c>
      <c r="I5914">
        <v>0</v>
      </c>
      <c r="J5914">
        <v>90</v>
      </c>
      <c r="K5914" s="3">
        <v>43343.728404085647</v>
      </c>
    </row>
    <row r="5915" spans="1:11" x14ac:dyDescent="0.25">
      <c r="A5915" t="s">
        <v>65</v>
      </c>
      <c r="B5915" t="s">
        <v>6006</v>
      </c>
      <c r="C5915">
        <v>3.0837749759999999</v>
      </c>
      <c r="D5915">
        <v>1466</v>
      </c>
      <c r="E5915">
        <v>7107</v>
      </c>
      <c r="F5915">
        <v>3</v>
      </c>
      <c r="G5915">
        <v>7115</v>
      </c>
      <c r="H5915">
        <v>6</v>
      </c>
      <c r="I5915">
        <v>1</v>
      </c>
      <c r="J5915">
        <v>100</v>
      </c>
      <c r="K5915" s="3">
        <v>43343.72840428241</v>
      </c>
    </row>
    <row r="5916" spans="1:11" x14ac:dyDescent="0.25">
      <c r="A5916" t="s">
        <v>65</v>
      </c>
      <c r="B5916" t="s">
        <v>6007</v>
      </c>
      <c r="C5916">
        <v>2.7753974784</v>
      </c>
      <c r="D5916">
        <v>2889</v>
      </c>
      <c r="E5916">
        <v>7279</v>
      </c>
      <c r="F5916">
        <v>2</v>
      </c>
      <c r="G5916">
        <v>7136</v>
      </c>
      <c r="H5916">
        <v>6</v>
      </c>
      <c r="I5916">
        <v>2</v>
      </c>
      <c r="J5916">
        <v>98</v>
      </c>
      <c r="K5916" s="3">
        <v>43343.728459606478</v>
      </c>
    </row>
    <row r="5917" spans="1:11" x14ac:dyDescent="0.25">
      <c r="A5917" t="s">
        <v>65</v>
      </c>
      <c r="B5917" t="s">
        <v>6008</v>
      </c>
      <c r="C5917">
        <v>2.7753974784</v>
      </c>
      <c r="D5917">
        <v>4082</v>
      </c>
      <c r="E5917">
        <v>6053</v>
      </c>
      <c r="F5917">
        <v>3</v>
      </c>
      <c r="G5917">
        <v>6059</v>
      </c>
      <c r="H5917">
        <v>6</v>
      </c>
      <c r="I5917">
        <v>3</v>
      </c>
      <c r="J5917">
        <v>100</v>
      </c>
      <c r="K5917" s="3">
        <v>43343.728459756945</v>
      </c>
    </row>
    <row r="5918" spans="1:11" x14ac:dyDescent="0.25">
      <c r="A5918" t="s">
        <v>65</v>
      </c>
      <c r="B5918" t="s">
        <v>6009</v>
      </c>
      <c r="C5918">
        <v>2.7753974784</v>
      </c>
      <c r="D5918">
        <v>353</v>
      </c>
      <c r="E5918">
        <v>8763</v>
      </c>
      <c r="F5918">
        <v>2</v>
      </c>
      <c r="G5918">
        <v>8506</v>
      </c>
      <c r="H5918">
        <v>7</v>
      </c>
      <c r="I5918">
        <v>0</v>
      </c>
      <c r="J5918">
        <v>97</v>
      </c>
      <c r="K5918" s="3">
        <v>43343.728460335646</v>
      </c>
    </row>
    <row r="5919" spans="1:11" x14ac:dyDescent="0.25">
      <c r="A5919" t="s">
        <v>65</v>
      </c>
      <c r="B5919" t="s">
        <v>6010</v>
      </c>
      <c r="C5919">
        <v>2.7753974784</v>
      </c>
      <c r="D5919">
        <v>1613</v>
      </c>
      <c r="E5919">
        <v>6028</v>
      </c>
      <c r="F5919">
        <v>2</v>
      </c>
      <c r="G5919">
        <v>5447</v>
      </c>
      <c r="H5919">
        <v>7</v>
      </c>
      <c r="I5919">
        <v>1</v>
      </c>
      <c r="J5919">
        <v>90</v>
      </c>
      <c r="K5919" s="3">
        <v>43343.728460150465</v>
      </c>
    </row>
    <row r="5920" spans="1:11" x14ac:dyDescent="0.25">
      <c r="A5920" t="s">
        <v>65</v>
      </c>
      <c r="B5920" t="s">
        <v>6011</v>
      </c>
      <c r="C5920">
        <v>2.7753974784</v>
      </c>
      <c r="D5920">
        <v>3250</v>
      </c>
      <c r="E5920">
        <v>6012</v>
      </c>
      <c r="F5920">
        <v>3</v>
      </c>
      <c r="G5920">
        <v>6022</v>
      </c>
      <c r="H5920">
        <v>7</v>
      </c>
      <c r="I5920">
        <v>2</v>
      </c>
      <c r="J5920">
        <v>100</v>
      </c>
      <c r="K5920" s="3">
        <v>43343.728460682869</v>
      </c>
    </row>
    <row r="5921" spans="1:11" x14ac:dyDescent="0.25">
      <c r="A5921" t="s">
        <v>65</v>
      </c>
      <c r="B5921" t="s">
        <v>6012</v>
      </c>
      <c r="C5921">
        <v>2.4978577305599998</v>
      </c>
      <c r="D5921">
        <v>4750</v>
      </c>
      <c r="E5921">
        <v>6015</v>
      </c>
      <c r="F5921">
        <v>3</v>
      </c>
      <c r="G5921">
        <v>6022</v>
      </c>
      <c r="H5921">
        <v>7</v>
      </c>
      <c r="I5921">
        <v>3</v>
      </c>
      <c r="J5921">
        <v>100</v>
      </c>
      <c r="K5921" s="3">
        <v>43343.728519988428</v>
      </c>
    </row>
    <row r="5922" spans="1:11" x14ac:dyDescent="0.25">
      <c r="A5922" t="s">
        <v>65</v>
      </c>
      <c r="B5922" t="s">
        <v>6013</v>
      </c>
      <c r="C5922">
        <v>2.4978577305599998</v>
      </c>
      <c r="D5922">
        <v>579</v>
      </c>
      <c r="E5922">
        <v>8369</v>
      </c>
      <c r="F5922">
        <v>2</v>
      </c>
      <c r="G5922">
        <v>8007</v>
      </c>
      <c r="H5922">
        <v>8</v>
      </c>
      <c r="I5922">
        <v>0</v>
      </c>
      <c r="J5922">
        <v>96</v>
      </c>
      <c r="K5922" s="3">
        <v>43343.728520335651</v>
      </c>
    </row>
    <row r="5923" spans="1:11" x14ac:dyDescent="0.25">
      <c r="A5923" t="s">
        <v>65</v>
      </c>
      <c r="B5923" t="s">
        <v>6014</v>
      </c>
      <c r="C5923">
        <v>2.4978577305599998</v>
      </c>
      <c r="D5923">
        <v>1992</v>
      </c>
      <c r="E5923">
        <v>5619</v>
      </c>
      <c r="F5923">
        <v>3</v>
      </c>
      <c r="G5923">
        <v>5625</v>
      </c>
      <c r="H5923">
        <v>8</v>
      </c>
      <c r="I5923">
        <v>1</v>
      </c>
      <c r="J5923">
        <v>100</v>
      </c>
      <c r="K5923" s="3">
        <v>43343.728520138888</v>
      </c>
    </row>
    <row r="5924" spans="1:11" x14ac:dyDescent="0.25">
      <c r="A5924" t="s">
        <v>65</v>
      </c>
      <c r="B5924" t="s">
        <v>6015</v>
      </c>
      <c r="C5924">
        <v>2.248071957504</v>
      </c>
      <c r="D5924">
        <v>3839</v>
      </c>
      <c r="E5924">
        <v>6729</v>
      </c>
      <c r="F5924">
        <v>2</v>
      </c>
      <c r="G5924">
        <v>6261</v>
      </c>
      <c r="H5924">
        <v>8</v>
      </c>
      <c r="I5924">
        <v>2</v>
      </c>
      <c r="J5924">
        <v>93</v>
      </c>
      <c r="K5924" s="3">
        <v>43343.728575266206</v>
      </c>
    </row>
    <row r="5925" spans="1:11" x14ac:dyDescent="0.25">
      <c r="A5925" t="s">
        <v>65</v>
      </c>
      <c r="B5925" t="s">
        <v>6016</v>
      </c>
      <c r="C5925">
        <v>2.248071957504</v>
      </c>
      <c r="D5925">
        <v>5017</v>
      </c>
      <c r="E5925">
        <v>6986</v>
      </c>
      <c r="F5925">
        <v>2</v>
      </c>
      <c r="G5925">
        <v>6608</v>
      </c>
      <c r="H5925">
        <v>8</v>
      </c>
      <c r="I5925">
        <v>3</v>
      </c>
      <c r="J5925">
        <v>95</v>
      </c>
      <c r="K5925" s="3">
        <v>43343.728575810186</v>
      </c>
    </row>
    <row r="5926" spans="1:11" x14ac:dyDescent="0.25">
      <c r="A5926" t="s">
        <v>65</v>
      </c>
      <c r="B5926" t="s">
        <v>6017</v>
      </c>
      <c r="C5926">
        <v>2.248071957504</v>
      </c>
      <c r="D5926">
        <v>215</v>
      </c>
      <c r="E5926">
        <v>7310</v>
      </c>
      <c r="F5926">
        <v>3</v>
      </c>
      <c r="G5926">
        <v>7322</v>
      </c>
      <c r="H5926">
        <v>9</v>
      </c>
      <c r="I5926">
        <v>0</v>
      </c>
      <c r="J5926">
        <v>100</v>
      </c>
      <c r="K5926" s="3">
        <v>43343.728576157409</v>
      </c>
    </row>
    <row r="5927" spans="1:11" x14ac:dyDescent="0.25">
      <c r="A5927" t="s">
        <v>65</v>
      </c>
      <c r="B5927" t="s">
        <v>6018</v>
      </c>
      <c r="C5927">
        <v>2.248071957504</v>
      </c>
      <c r="D5927">
        <v>1942</v>
      </c>
      <c r="E5927">
        <v>5812</v>
      </c>
      <c r="F5927">
        <v>3</v>
      </c>
      <c r="G5927">
        <v>5816</v>
      </c>
      <c r="H5927">
        <v>9</v>
      </c>
      <c r="I5927">
        <v>1</v>
      </c>
      <c r="J5927">
        <v>100</v>
      </c>
      <c r="K5927" s="3">
        <v>43343.728576354166</v>
      </c>
    </row>
    <row r="5928" spans="1:11" x14ac:dyDescent="0.25">
      <c r="A5928" t="s">
        <v>65</v>
      </c>
      <c r="B5928" t="s">
        <v>6019</v>
      </c>
      <c r="C5928">
        <v>2.248071957504</v>
      </c>
      <c r="D5928">
        <v>4141</v>
      </c>
      <c r="E5928">
        <v>5819</v>
      </c>
      <c r="F5928">
        <v>2</v>
      </c>
      <c r="G5928">
        <v>5334</v>
      </c>
      <c r="H5928">
        <v>9</v>
      </c>
      <c r="I5928">
        <v>2</v>
      </c>
      <c r="J5928">
        <v>92</v>
      </c>
      <c r="K5928" s="3">
        <v>43343.728576701389</v>
      </c>
    </row>
    <row r="5929" spans="1:11" x14ac:dyDescent="0.25">
      <c r="A5929" t="s">
        <v>65</v>
      </c>
      <c r="B5929" t="s">
        <v>6020</v>
      </c>
      <c r="C5929">
        <v>2.0232647617535999</v>
      </c>
      <c r="D5929">
        <v>274</v>
      </c>
      <c r="E5929">
        <v>8517</v>
      </c>
      <c r="F5929">
        <v>2</v>
      </c>
      <c r="G5929">
        <v>6966</v>
      </c>
      <c r="H5929">
        <v>10</v>
      </c>
      <c r="I5929">
        <v>0</v>
      </c>
      <c r="J5929">
        <v>82</v>
      </c>
      <c r="K5929" s="3">
        <v>43343.728635150466</v>
      </c>
    </row>
    <row r="5930" spans="1:11" x14ac:dyDescent="0.25">
      <c r="A5930" t="s">
        <v>65</v>
      </c>
      <c r="B5930" t="s">
        <v>6021</v>
      </c>
      <c r="C5930">
        <v>2.0232647617535999</v>
      </c>
      <c r="D5930">
        <v>2253</v>
      </c>
      <c r="E5930">
        <v>6375</v>
      </c>
      <c r="F5930">
        <v>2</v>
      </c>
      <c r="G5930">
        <v>5901</v>
      </c>
      <c r="H5930">
        <v>10</v>
      </c>
      <c r="I5930">
        <v>1</v>
      </c>
      <c r="J5930">
        <v>93</v>
      </c>
      <c r="K5930" s="3">
        <v>43343.728635300926</v>
      </c>
    </row>
    <row r="5931" spans="1:11" x14ac:dyDescent="0.25">
      <c r="A5931" t="s">
        <v>65</v>
      </c>
      <c r="B5931" t="s">
        <v>6022</v>
      </c>
      <c r="C5931">
        <v>2.2930333966540801</v>
      </c>
      <c r="D5931">
        <v>197</v>
      </c>
      <c r="E5931">
        <v>9751</v>
      </c>
      <c r="F5931">
        <v>2</v>
      </c>
      <c r="G5931">
        <v>7832</v>
      </c>
      <c r="H5931">
        <v>11</v>
      </c>
      <c r="I5931">
        <v>0</v>
      </c>
      <c r="J5931">
        <v>80</v>
      </c>
      <c r="K5931" s="3">
        <v>43343.728691053242</v>
      </c>
    </row>
    <row r="5932" spans="1:11" x14ac:dyDescent="0.25">
      <c r="A5932" t="s">
        <v>65</v>
      </c>
      <c r="B5932" t="s">
        <v>6023</v>
      </c>
      <c r="C5932">
        <v>2.2930333966540801</v>
      </c>
      <c r="D5932">
        <v>2552</v>
      </c>
      <c r="E5932">
        <v>6954</v>
      </c>
      <c r="F5932">
        <v>2</v>
      </c>
      <c r="G5932">
        <v>6619</v>
      </c>
      <c r="H5932">
        <v>11</v>
      </c>
      <c r="I5932">
        <v>1</v>
      </c>
      <c r="J5932">
        <v>95</v>
      </c>
      <c r="K5932" s="3">
        <v>43343.728691238422</v>
      </c>
    </row>
    <row r="5933" spans="1:11" x14ac:dyDescent="0.25">
      <c r="A5933" t="s">
        <v>65</v>
      </c>
      <c r="B5933" t="s">
        <v>6024</v>
      </c>
      <c r="C5933">
        <v>2.5987711828746201</v>
      </c>
      <c r="D5933">
        <v>4867</v>
      </c>
      <c r="E5933">
        <v>8635</v>
      </c>
      <c r="F5933">
        <v>2</v>
      </c>
      <c r="G5933">
        <v>7168</v>
      </c>
      <c r="H5933">
        <v>11</v>
      </c>
      <c r="I5933">
        <v>2</v>
      </c>
      <c r="J5933">
        <v>83</v>
      </c>
      <c r="K5933" s="3">
        <v>43343.728751122682</v>
      </c>
    </row>
    <row r="5934" spans="1:11" x14ac:dyDescent="0.25">
      <c r="A5934" t="s">
        <v>65</v>
      </c>
      <c r="B5934" t="s">
        <v>6025</v>
      </c>
      <c r="C5934">
        <v>2.5987711828746201</v>
      </c>
      <c r="D5934">
        <v>555</v>
      </c>
      <c r="E5934">
        <v>9795</v>
      </c>
      <c r="F5934">
        <v>2</v>
      </c>
      <c r="G5934">
        <v>8703</v>
      </c>
      <c r="H5934">
        <v>12</v>
      </c>
      <c r="I5934">
        <v>0</v>
      </c>
      <c r="J5934">
        <v>89</v>
      </c>
      <c r="K5934" s="3">
        <v>43343.72875130787</v>
      </c>
    </row>
    <row r="5935" spans="1:11" x14ac:dyDescent="0.25">
      <c r="A5935" t="s">
        <v>65</v>
      </c>
      <c r="B5935" t="s">
        <v>6026</v>
      </c>
      <c r="C5935">
        <v>2.4255197706829801</v>
      </c>
      <c r="D5935">
        <v>2661</v>
      </c>
      <c r="E5935">
        <v>10461</v>
      </c>
      <c r="F5935">
        <v>2</v>
      </c>
      <c r="G5935">
        <v>8715</v>
      </c>
      <c r="H5935">
        <v>12</v>
      </c>
      <c r="I5935">
        <v>1</v>
      </c>
      <c r="J5935">
        <v>83</v>
      </c>
      <c r="K5935" s="3">
        <v>43343.728806828702</v>
      </c>
    </row>
    <row r="5936" spans="1:11" x14ac:dyDescent="0.25">
      <c r="A5936" t="s">
        <v>65</v>
      </c>
      <c r="B5936" t="s">
        <v>6027</v>
      </c>
      <c r="C5936">
        <v>2.4255197706829801</v>
      </c>
      <c r="D5936">
        <v>5071</v>
      </c>
      <c r="E5936">
        <v>7247</v>
      </c>
      <c r="F5936">
        <v>3</v>
      </c>
      <c r="G5936">
        <v>7252</v>
      </c>
      <c r="H5936">
        <v>12</v>
      </c>
      <c r="I5936">
        <v>2</v>
      </c>
      <c r="J5936">
        <v>100</v>
      </c>
      <c r="K5936" s="3">
        <v>43343.728807025465</v>
      </c>
    </row>
    <row r="5937" spans="1:11" x14ac:dyDescent="0.25">
      <c r="A5937" t="s">
        <v>65</v>
      </c>
      <c r="B5937" t="s">
        <v>6028</v>
      </c>
      <c r="C5937">
        <v>2.4255197706829801</v>
      </c>
      <c r="D5937">
        <v>338</v>
      </c>
      <c r="E5937">
        <v>9391</v>
      </c>
      <c r="F5937">
        <v>2</v>
      </c>
      <c r="G5937">
        <v>8625</v>
      </c>
      <c r="H5937">
        <v>13</v>
      </c>
      <c r="I5937">
        <v>0</v>
      </c>
      <c r="J5937">
        <v>92</v>
      </c>
      <c r="K5937" s="3">
        <v>43343.728807175925</v>
      </c>
    </row>
    <row r="5938" spans="1:11" x14ac:dyDescent="0.25">
      <c r="A5938" t="s">
        <v>65</v>
      </c>
      <c r="B5938" t="s">
        <v>6029</v>
      </c>
      <c r="C5938">
        <v>2.2638184526374499</v>
      </c>
      <c r="D5938">
        <v>2399</v>
      </c>
      <c r="E5938">
        <v>7506</v>
      </c>
      <c r="F5938">
        <v>3</v>
      </c>
      <c r="G5938">
        <v>7508</v>
      </c>
      <c r="H5938">
        <v>13</v>
      </c>
      <c r="I5938">
        <v>1</v>
      </c>
      <c r="J5938">
        <v>100</v>
      </c>
      <c r="K5938" s="3">
        <v>43343.728868287035</v>
      </c>
    </row>
    <row r="5939" spans="1:11" x14ac:dyDescent="0.25">
      <c r="A5939" t="s">
        <v>65</v>
      </c>
      <c r="B5939" t="s">
        <v>6030</v>
      </c>
      <c r="C5939">
        <v>2.2638184526374499</v>
      </c>
      <c r="D5939">
        <v>4912</v>
      </c>
      <c r="E5939">
        <v>9390</v>
      </c>
      <c r="F5939">
        <v>2</v>
      </c>
      <c r="G5939">
        <v>9097</v>
      </c>
      <c r="H5939">
        <v>13</v>
      </c>
      <c r="I5939">
        <v>2</v>
      </c>
      <c r="J5939">
        <v>97</v>
      </c>
      <c r="K5939" s="3">
        <v>43343.728868865743</v>
      </c>
    </row>
    <row r="5940" spans="1:11" x14ac:dyDescent="0.25">
      <c r="A5940" t="s">
        <v>65</v>
      </c>
      <c r="B5940" t="s">
        <v>6031</v>
      </c>
      <c r="C5940">
        <v>2.2638184526374499</v>
      </c>
      <c r="D5940">
        <v>217</v>
      </c>
      <c r="E5940">
        <v>7943</v>
      </c>
      <c r="F5940">
        <v>2</v>
      </c>
      <c r="G5940">
        <v>6755</v>
      </c>
      <c r="H5940">
        <v>14</v>
      </c>
      <c r="I5940">
        <v>0</v>
      </c>
      <c r="J5940">
        <v>85</v>
      </c>
      <c r="K5940" s="3">
        <v>43343.728868668979</v>
      </c>
    </row>
    <row r="5941" spans="1:11" x14ac:dyDescent="0.25">
      <c r="A5941" t="s">
        <v>65</v>
      </c>
      <c r="B5941" t="s">
        <v>6032</v>
      </c>
      <c r="C5941">
        <v>2.5128384824275698</v>
      </c>
      <c r="D5941">
        <v>2466</v>
      </c>
      <c r="E5941">
        <v>8780</v>
      </c>
      <c r="F5941">
        <v>2</v>
      </c>
      <c r="G5941">
        <v>7881</v>
      </c>
      <c r="H5941">
        <v>14</v>
      </c>
      <c r="I5941">
        <v>1</v>
      </c>
      <c r="J5941">
        <v>90</v>
      </c>
      <c r="K5941" s="3">
        <v>43343.728922418981</v>
      </c>
    </row>
    <row r="5942" spans="1:11" x14ac:dyDescent="0.25">
      <c r="A5942" t="s">
        <v>65</v>
      </c>
      <c r="B5942" t="s">
        <v>6033</v>
      </c>
      <c r="C5942">
        <v>2.5128384824275698</v>
      </c>
      <c r="D5942">
        <v>4143</v>
      </c>
      <c r="E5942">
        <v>9615</v>
      </c>
      <c r="F5942">
        <v>2</v>
      </c>
      <c r="G5942">
        <v>8671</v>
      </c>
      <c r="H5942">
        <v>14</v>
      </c>
      <c r="I5942">
        <v>2</v>
      </c>
      <c r="J5942">
        <v>90</v>
      </c>
      <c r="K5942" s="3">
        <v>43343.728922951392</v>
      </c>
    </row>
    <row r="5943" spans="1:11" x14ac:dyDescent="0.25">
      <c r="A5943" t="s">
        <v>65</v>
      </c>
      <c r="B5943" t="s">
        <v>6034</v>
      </c>
      <c r="C5943">
        <v>2.5128384824275698</v>
      </c>
      <c r="D5943">
        <v>396</v>
      </c>
      <c r="E5943">
        <v>6384</v>
      </c>
      <c r="F5943">
        <v>2</v>
      </c>
      <c r="G5943">
        <v>6109</v>
      </c>
      <c r="H5943">
        <v>15</v>
      </c>
      <c r="I5943">
        <v>0</v>
      </c>
      <c r="J5943">
        <v>96</v>
      </c>
      <c r="K5943" s="3">
        <v>43343.728922800925</v>
      </c>
    </row>
    <row r="5944" spans="1:11" x14ac:dyDescent="0.25">
      <c r="A5944" t="s">
        <v>65</v>
      </c>
      <c r="B5944" t="s">
        <v>6035</v>
      </c>
      <c r="C5944">
        <v>2.5128384824275698</v>
      </c>
      <c r="D5944">
        <v>2377</v>
      </c>
      <c r="E5944">
        <v>8076</v>
      </c>
      <c r="F5944">
        <v>2</v>
      </c>
      <c r="G5944">
        <v>7392</v>
      </c>
      <c r="H5944">
        <v>15</v>
      </c>
      <c r="I5944">
        <v>1</v>
      </c>
      <c r="J5944">
        <v>92</v>
      </c>
      <c r="K5944" s="3">
        <v>43343.728923148148</v>
      </c>
    </row>
    <row r="5945" spans="1:11" x14ac:dyDescent="0.25">
      <c r="A5945" t="s">
        <v>65</v>
      </c>
      <c r="B5945" t="s">
        <v>6036</v>
      </c>
      <c r="C5945">
        <v>2.7892507154946</v>
      </c>
      <c r="D5945">
        <v>4536</v>
      </c>
      <c r="E5945">
        <v>7997</v>
      </c>
      <c r="F5945">
        <v>2</v>
      </c>
      <c r="G5945">
        <v>6588</v>
      </c>
      <c r="H5945">
        <v>15</v>
      </c>
      <c r="I5945">
        <v>2</v>
      </c>
      <c r="J5945">
        <v>82</v>
      </c>
      <c r="K5945" s="3">
        <v>43343.728983715278</v>
      </c>
    </row>
    <row r="5946" spans="1:11" x14ac:dyDescent="0.25">
      <c r="A5946" t="s">
        <v>65</v>
      </c>
      <c r="B5946" t="s">
        <v>6037</v>
      </c>
      <c r="C5946">
        <v>2.7892507154946</v>
      </c>
      <c r="D5946">
        <v>549</v>
      </c>
      <c r="E5946">
        <v>7706</v>
      </c>
      <c r="F5946">
        <v>2</v>
      </c>
      <c r="G5946">
        <v>7424</v>
      </c>
      <c r="H5946">
        <v>16</v>
      </c>
      <c r="I5946">
        <v>0</v>
      </c>
      <c r="J5946">
        <v>96</v>
      </c>
      <c r="K5946" s="3">
        <v>43343.728983912035</v>
      </c>
    </row>
    <row r="5947" spans="1:11" x14ac:dyDescent="0.25">
      <c r="A5947" t="s">
        <v>65</v>
      </c>
      <c r="B5947" t="s">
        <v>6038</v>
      </c>
      <c r="C5947">
        <v>3.0960682941990099</v>
      </c>
      <c r="D5947">
        <v>2629</v>
      </c>
      <c r="E5947">
        <v>8389</v>
      </c>
      <c r="F5947">
        <v>2</v>
      </c>
      <c r="G5947">
        <v>7502</v>
      </c>
      <c r="H5947">
        <v>16</v>
      </c>
      <c r="I5947">
        <v>1</v>
      </c>
      <c r="J5947">
        <v>89</v>
      </c>
      <c r="K5947" s="3">
        <v>43343.729038344907</v>
      </c>
    </row>
    <row r="5948" spans="1:11" x14ac:dyDescent="0.25">
      <c r="A5948" t="s">
        <v>65</v>
      </c>
      <c r="B5948" t="s">
        <v>6039</v>
      </c>
      <c r="C5948">
        <v>3.0960682941990099</v>
      </c>
      <c r="D5948">
        <v>4519</v>
      </c>
      <c r="E5948">
        <v>6566</v>
      </c>
      <c r="F5948">
        <v>2</v>
      </c>
      <c r="G5948">
        <v>6523</v>
      </c>
      <c r="H5948">
        <v>16</v>
      </c>
      <c r="I5948">
        <v>2</v>
      </c>
      <c r="J5948">
        <v>99</v>
      </c>
      <c r="K5948" s="3">
        <v>43343.729038506943</v>
      </c>
    </row>
    <row r="5949" spans="1:11" x14ac:dyDescent="0.25">
      <c r="A5949" t="s">
        <v>65</v>
      </c>
      <c r="B5949" t="s">
        <v>6040</v>
      </c>
      <c r="C5949">
        <v>3.0960682941990099</v>
      </c>
      <c r="D5949">
        <v>250</v>
      </c>
      <c r="E5949">
        <v>7417</v>
      </c>
      <c r="F5949">
        <v>2</v>
      </c>
      <c r="G5949">
        <v>7147</v>
      </c>
      <c r="H5949">
        <v>17</v>
      </c>
      <c r="I5949">
        <v>0</v>
      </c>
      <c r="J5949">
        <v>96</v>
      </c>
      <c r="K5949" s="3">
        <v>43343.72903869213</v>
      </c>
    </row>
    <row r="5950" spans="1:11" x14ac:dyDescent="0.25">
      <c r="A5950" t="s">
        <v>65</v>
      </c>
      <c r="B5950" s="2" t="s">
        <v>6041</v>
      </c>
      <c r="C5950">
        <v>3.0960682941990099</v>
      </c>
      <c r="D5950">
        <v>2277</v>
      </c>
      <c r="E5950">
        <v>7594</v>
      </c>
      <c r="F5950">
        <v>2</v>
      </c>
      <c r="G5950">
        <v>7156</v>
      </c>
      <c r="H5950">
        <v>17</v>
      </c>
      <c r="I5950">
        <v>1</v>
      </c>
      <c r="J5950">
        <v>94</v>
      </c>
      <c r="K5950" s="3">
        <v>43343.729039039354</v>
      </c>
    </row>
    <row r="5951" spans="1:11" x14ac:dyDescent="0.25">
      <c r="A5951" t="s">
        <v>65</v>
      </c>
      <c r="B5951" t="s">
        <v>6042</v>
      </c>
      <c r="C5951">
        <v>3.4366358065609002</v>
      </c>
      <c r="D5951">
        <v>4281</v>
      </c>
      <c r="E5951">
        <v>7171</v>
      </c>
      <c r="F5951">
        <v>2</v>
      </c>
      <c r="G5951">
        <v>6460</v>
      </c>
      <c r="H5951">
        <v>17</v>
      </c>
      <c r="I5951">
        <v>2</v>
      </c>
      <c r="J5951">
        <v>90</v>
      </c>
      <c r="K5951" s="3">
        <v>43343.729097685187</v>
      </c>
    </row>
    <row r="5952" spans="1:11" x14ac:dyDescent="0.25">
      <c r="A5952" t="s">
        <v>65</v>
      </c>
      <c r="B5952" t="s">
        <v>6043</v>
      </c>
      <c r="C5952">
        <v>3.4366358065609002</v>
      </c>
      <c r="D5952">
        <v>201</v>
      </c>
      <c r="E5952">
        <v>6796</v>
      </c>
      <c r="F5952">
        <v>2</v>
      </c>
      <c r="G5952">
        <v>6579</v>
      </c>
      <c r="H5952">
        <v>18</v>
      </c>
      <c r="I5952">
        <v>0</v>
      </c>
      <c r="J5952">
        <v>97</v>
      </c>
      <c r="K5952" s="3">
        <v>43343.729097881944</v>
      </c>
    </row>
    <row r="5953" spans="1:11" x14ac:dyDescent="0.25">
      <c r="A5953" t="s">
        <v>65</v>
      </c>
      <c r="B5953" t="s">
        <v>6044</v>
      </c>
      <c r="C5953">
        <v>3.2075267527901699</v>
      </c>
      <c r="D5953">
        <v>2059</v>
      </c>
      <c r="E5953">
        <v>9149</v>
      </c>
      <c r="F5953">
        <v>2</v>
      </c>
      <c r="G5953">
        <v>8616</v>
      </c>
      <c r="H5953">
        <v>18</v>
      </c>
      <c r="I5953">
        <v>1</v>
      </c>
      <c r="J5953">
        <v>94</v>
      </c>
      <c r="K5953" s="3">
        <v>43343.729154016204</v>
      </c>
    </row>
    <row r="5954" spans="1:11" x14ac:dyDescent="0.25">
      <c r="A5954" t="s">
        <v>65</v>
      </c>
      <c r="B5954" t="s">
        <v>6045</v>
      </c>
      <c r="C5954">
        <v>3.4366358065609002</v>
      </c>
      <c r="D5954">
        <v>3948</v>
      </c>
      <c r="E5954">
        <v>6121</v>
      </c>
      <c r="F5954">
        <v>2</v>
      </c>
      <c r="G5954">
        <v>5438</v>
      </c>
      <c r="H5954">
        <v>18</v>
      </c>
      <c r="I5954">
        <v>2</v>
      </c>
      <c r="J5954">
        <v>89</v>
      </c>
      <c r="K5954" s="3">
        <v>43343.729098229167</v>
      </c>
    </row>
    <row r="5955" spans="1:11" x14ac:dyDescent="0.25">
      <c r="A5955" t="s">
        <v>65</v>
      </c>
      <c r="B5955" t="s">
        <v>6046</v>
      </c>
      <c r="C5955">
        <v>3.2075267527901699</v>
      </c>
      <c r="D5955">
        <v>484</v>
      </c>
      <c r="E5955">
        <v>5624</v>
      </c>
      <c r="F5955">
        <v>3</v>
      </c>
      <c r="G5955">
        <v>5630</v>
      </c>
      <c r="H5955">
        <v>19</v>
      </c>
      <c r="I5955">
        <v>0</v>
      </c>
      <c r="J5955">
        <v>100</v>
      </c>
      <c r="K5955" s="3">
        <v>43343.729154166664</v>
      </c>
    </row>
    <row r="5956" spans="1:11" x14ac:dyDescent="0.25">
      <c r="A5956" t="s">
        <v>65</v>
      </c>
      <c r="B5956" t="s">
        <v>6047</v>
      </c>
      <c r="C5956">
        <v>3.2075267527901699</v>
      </c>
      <c r="D5956">
        <v>2077</v>
      </c>
      <c r="E5956">
        <v>7465</v>
      </c>
      <c r="F5956">
        <v>2</v>
      </c>
      <c r="G5956">
        <v>7062</v>
      </c>
      <c r="H5956">
        <v>19</v>
      </c>
      <c r="I5956">
        <v>1</v>
      </c>
      <c r="J5956">
        <v>95</v>
      </c>
      <c r="K5956" s="3">
        <v>43343.729154548608</v>
      </c>
    </row>
    <row r="5957" spans="1:11" x14ac:dyDescent="0.25">
      <c r="A5957" t="s">
        <v>65</v>
      </c>
      <c r="B5957" t="s">
        <v>6048</v>
      </c>
      <c r="C5957">
        <v>3.2075267527901699</v>
      </c>
      <c r="D5957">
        <v>3757</v>
      </c>
      <c r="E5957">
        <v>5725</v>
      </c>
      <c r="F5957">
        <v>3</v>
      </c>
      <c r="G5957">
        <v>5731</v>
      </c>
      <c r="H5957">
        <v>19</v>
      </c>
      <c r="I5957">
        <v>2</v>
      </c>
      <c r="J5957">
        <v>100</v>
      </c>
      <c r="K5957" s="3">
        <v>43343.729154710651</v>
      </c>
    </row>
    <row r="5958" spans="1:11" x14ac:dyDescent="0.25">
      <c r="A5958" t="s">
        <v>65</v>
      </c>
      <c r="B5958" t="s">
        <v>6049</v>
      </c>
      <c r="C5958">
        <v>3.0471504151506599</v>
      </c>
      <c r="D5958">
        <v>5005</v>
      </c>
      <c r="E5958">
        <v>7302</v>
      </c>
      <c r="F5958">
        <v>2</v>
      </c>
      <c r="G5958">
        <v>7220</v>
      </c>
      <c r="H5958">
        <v>19</v>
      </c>
      <c r="I5958">
        <v>3</v>
      </c>
      <c r="J5958">
        <v>99</v>
      </c>
      <c r="K5958" s="3">
        <v>43343.729213344908</v>
      </c>
    </row>
    <row r="5959" spans="1:11" x14ac:dyDescent="0.25">
      <c r="A5959" t="s">
        <v>65</v>
      </c>
      <c r="B5959" t="s">
        <v>6050</v>
      </c>
      <c r="C5959">
        <v>3.0471504151506599</v>
      </c>
      <c r="D5959">
        <v>335</v>
      </c>
      <c r="E5959">
        <v>7143</v>
      </c>
      <c r="F5959">
        <v>3</v>
      </c>
      <c r="G5959">
        <v>7146</v>
      </c>
      <c r="H5959">
        <v>20</v>
      </c>
      <c r="I5959">
        <v>0</v>
      </c>
      <c r="J5959">
        <v>100</v>
      </c>
      <c r="K5959" s="3">
        <v>43343.729213692131</v>
      </c>
    </row>
    <row r="5960" spans="1:11" x14ac:dyDescent="0.25">
      <c r="A5960" t="s">
        <v>65</v>
      </c>
      <c r="B5960" t="s">
        <v>6051</v>
      </c>
      <c r="C5960">
        <v>3.0471504151506599</v>
      </c>
      <c r="D5960">
        <v>1850</v>
      </c>
      <c r="E5960">
        <v>7265</v>
      </c>
      <c r="F5960">
        <v>2</v>
      </c>
      <c r="G5960">
        <v>6830</v>
      </c>
      <c r="H5960">
        <v>20</v>
      </c>
      <c r="I5960">
        <v>1</v>
      </c>
      <c r="J5960">
        <v>94</v>
      </c>
      <c r="K5960" s="3">
        <v>43343.729213888888</v>
      </c>
    </row>
    <row r="5961" spans="1:11" x14ac:dyDescent="0.25">
      <c r="A5961" t="s">
        <v>65</v>
      </c>
      <c r="B5961" t="s">
        <v>6052</v>
      </c>
      <c r="C5961">
        <v>2.89479289439313</v>
      </c>
      <c r="D5961">
        <v>4555</v>
      </c>
      <c r="E5961">
        <v>7770</v>
      </c>
      <c r="F5961">
        <v>2</v>
      </c>
      <c r="G5961">
        <v>6893</v>
      </c>
      <c r="H5961">
        <v>20</v>
      </c>
      <c r="I5961">
        <v>3</v>
      </c>
      <c r="J5961">
        <v>89</v>
      </c>
      <c r="K5961" s="3">
        <v>43343.729269710646</v>
      </c>
    </row>
    <row r="5962" spans="1:11" x14ac:dyDescent="0.25">
      <c r="A5962" t="s">
        <v>65</v>
      </c>
      <c r="B5962" t="s">
        <v>6053</v>
      </c>
      <c r="C5962">
        <v>2.89479289439313</v>
      </c>
      <c r="D5962">
        <v>134</v>
      </c>
      <c r="E5962">
        <v>7974</v>
      </c>
      <c r="F5962">
        <v>2</v>
      </c>
      <c r="G5962">
        <v>7333</v>
      </c>
      <c r="H5962">
        <v>21</v>
      </c>
      <c r="I5962">
        <v>0</v>
      </c>
      <c r="J5962">
        <v>92</v>
      </c>
      <c r="K5962" s="3">
        <v>43343.72926990741</v>
      </c>
    </row>
    <row r="5963" spans="1:11" x14ac:dyDescent="0.25">
      <c r="A5963" t="s">
        <v>65</v>
      </c>
      <c r="B5963" t="s">
        <v>6054</v>
      </c>
      <c r="C5963">
        <v>2.89479289439313</v>
      </c>
      <c r="D5963">
        <v>1941</v>
      </c>
      <c r="E5963">
        <v>8899</v>
      </c>
      <c r="F5963">
        <v>3</v>
      </c>
      <c r="G5963">
        <v>8908</v>
      </c>
      <c r="H5963">
        <v>21</v>
      </c>
      <c r="I5963">
        <v>1</v>
      </c>
      <c r="J5963">
        <v>100</v>
      </c>
      <c r="K5963" s="3">
        <v>43343.729329016205</v>
      </c>
    </row>
    <row r="5964" spans="1:11" x14ac:dyDescent="0.25">
      <c r="A5964" t="s">
        <v>65</v>
      </c>
      <c r="B5964" t="s">
        <v>6055</v>
      </c>
      <c r="C5964">
        <v>2.89479289439313</v>
      </c>
      <c r="D5964">
        <v>3608</v>
      </c>
      <c r="E5964">
        <v>5992</v>
      </c>
      <c r="F5964">
        <v>2</v>
      </c>
      <c r="G5964">
        <v>5752</v>
      </c>
      <c r="H5964">
        <v>21</v>
      </c>
      <c r="I5964">
        <v>2</v>
      </c>
      <c r="J5964">
        <v>96</v>
      </c>
      <c r="K5964" s="3">
        <v>43343.729270254633</v>
      </c>
    </row>
    <row r="5965" spans="1:11" x14ac:dyDescent="0.25">
      <c r="A5965" t="s">
        <v>65</v>
      </c>
      <c r="B5965" t="s">
        <v>6056</v>
      </c>
      <c r="C5965">
        <v>2.89479289439313</v>
      </c>
      <c r="D5965">
        <v>4790</v>
      </c>
      <c r="E5965">
        <v>7455</v>
      </c>
      <c r="F5965">
        <v>2</v>
      </c>
      <c r="G5965">
        <v>7138</v>
      </c>
      <c r="H5965">
        <v>21</v>
      </c>
      <c r="I5965">
        <v>3</v>
      </c>
      <c r="J5965">
        <v>96</v>
      </c>
      <c r="K5965" s="3">
        <v>43343.729329398149</v>
      </c>
    </row>
    <row r="5966" spans="1:11" x14ac:dyDescent="0.25">
      <c r="A5966" t="s">
        <v>65</v>
      </c>
      <c r="B5966" t="s">
        <v>6057</v>
      </c>
      <c r="C5966">
        <v>2.89479289439313</v>
      </c>
      <c r="D5966">
        <v>306</v>
      </c>
      <c r="E5966">
        <v>8696</v>
      </c>
      <c r="F5966">
        <v>2</v>
      </c>
      <c r="G5966">
        <v>7922</v>
      </c>
      <c r="H5966">
        <v>22</v>
      </c>
      <c r="I5966">
        <v>0</v>
      </c>
      <c r="J5966">
        <v>91</v>
      </c>
      <c r="K5966" s="3">
        <v>43343.729329548609</v>
      </c>
    </row>
    <row r="5967" spans="1:11" x14ac:dyDescent="0.25">
      <c r="A5967" t="s">
        <v>65</v>
      </c>
      <c r="B5967" t="s">
        <v>6058</v>
      </c>
      <c r="C5967">
        <v>2.89479289439313</v>
      </c>
      <c r="D5967">
        <v>1793</v>
      </c>
      <c r="E5967">
        <v>7790</v>
      </c>
      <c r="F5967">
        <v>3</v>
      </c>
      <c r="G5967">
        <v>7794</v>
      </c>
      <c r="H5967">
        <v>22</v>
      </c>
      <c r="I5967">
        <v>1</v>
      </c>
      <c r="J5967">
        <v>100</v>
      </c>
      <c r="K5967" s="3">
        <v>43343.729329745373</v>
      </c>
    </row>
    <row r="5968" spans="1:11" x14ac:dyDescent="0.25">
      <c r="A5968" t="s">
        <v>67</v>
      </c>
      <c r="B5968" t="s">
        <v>6059</v>
      </c>
      <c r="C5968">
        <v>3.456</v>
      </c>
      <c r="D5968">
        <v>110</v>
      </c>
      <c r="E5968">
        <v>9901</v>
      </c>
      <c r="F5968">
        <v>2</v>
      </c>
      <c r="G5968">
        <v>8021</v>
      </c>
      <c r="H5968">
        <v>0</v>
      </c>
      <c r="I5968">
        <v>0</v>
      </c>
      <c r="J5968">
        <v>81</v>
      </c>
      <c r="K5968" s="3">
        <v>43343.738618981479</v>
      </c>
    </row>
    <row r="5969" spans="1:11" x14ac:dyDescent="0.25">
      <c r="A5969" t="s">
        <v>67</v>
      </c>
      <c r="B5969" t="s">
        <v>6060</v>
      </c>
      <c r="C5969">
        <v>3.456</v>
      </c>
      <c r="D5969">
        <v>2259</v>
      </c>
      <c r="E5969">
        <v>7854</v>
      </c>
      <c r="F5969">
        <v>2</v>
      </c>
      <c r="G5969">
        <v>6756</v>
      </c>
      <c r="H5969">
        <v>0</v>
      </c>
      <c r="I5969">
        <v>1</v>
      </c>
      <c r="J5969">
        <v>86</v>
      </c>
      <c r="K5969" s="3">
        <v>43343.738619131946</v>
      </c>
    </row>
    <row r="5970" spans="1:11" x14ac:dyDescent="0.25">
      <c r="A5970" t="s">
        <v>67</v>
      </c>
      <c r="B5970" t="s">
        <v>6061</v>
      </c>
      <c r="C5970">
        <v>4.1471999999999998</v>
      </c>
      <c r="D5970">
        <v>4517</v>
      </c>
      <c r="E5970">
        <v>7859</v>
      </c>
      <c r="F5970">
        <v>3</v>
      </c>
      <c r="G5970">
        <v>7862</v>
      </c>
      <c r="H5970">
        <v>0</v>
      </c>
      <c r="I5970">
        <v>2</v>
      </c>
      <c r="J5970">
        <v>100</v>
      </c>
      <c r="K5970" s="3">
        <v>43343.738674733795</v>
      </c>
    </row>
    <row r="5971" spans="1:11" x14ac:dyDescent="0.25">
      <c r="A5971" t="s">
        <v>67</v>
      </c>
      <c r="B5971" t="s">
        <v>6062</v>
      </c>
      <c r="C5971">
        <v>4.1471999999999998</v>
      </c>
      <c r="D5971">
        <v>202</v>
      </c>
      <c r="E5971">
        <v>7286</v>
      </c>
      <c r="F5971">
        <v>3</v>
      </c>
      <c r="G5971">
        <v>7294</v>
      </c>
      <c r="H5971">
        <v>1</v>
      </c>
      <c r="I5971">
        <v>0</v>
      </c>
      <c r="J5971">
        <v>100</v>
      </c>
      <c r="K5971" s="3">
        <v>43343.738674386572</v>
      </c>
    </row>
    <row r="5972" spans="1:11" x14ac:dyDescent="0.25">
      <c r="A5972" t="s">
        <v>67</v>
      </c>
      <c r="B5972" t="s">
        <v>6063</v>
      </c>
      <c r="C5972">
        <v>3.5251199999999998</v>
      </c>
      <c r="D5972">
        <v>1897</v>
      </c>
      <c r="E5972">
        <v>8148</v>
      </c>
      <c r="F5972">
        <v>3</v>
      </c>
      <c r="G5972">
        <v>8157</v>
      </c>
      <c r="H5972">
        <v>1</v>
      </c>
      <c r="I5972">
        <v>1</v>
      </c>
      <c r="J5972">
        <v>100</v>
      </c>
      <c r="K5972" s="3">
        <v>43343.738734456019</v>
      </c>
    </row>
    <row r="5973" spans="1:11" x14ac:dyDescent="0.25">
      <c r="A5973" t="s">
        <v>67</v>
      </c>
      <c r="B5973" t="s">
        <v>6064</v>
      </c>
      <c r="C5973">
        <v>3.5251199999999998</v>
      </c>
      <c r="D5973">
        <v>3929</v>
      </c>
      <c r="E5973">
        <v>8344</v>
      </c>
      <c r="F5973">
        <v>3</v>
      </c>
      <c r="G5973">
        <v>8353</v>
      </c>
      <c r="H5973">
        <v>1</v>
      </c>
      <c r="I5973">
        <v>2</v>
      </c>
      <c r="J5973">
        <v>100</v>
      </c>
      <c r="K5973" s="3">
        <v>43343.738734641207</v>
      </c>
    </row>
    <row r="5974" spans="1:11" x14ac:dyDescent="0.25">
      <c r="A5974" t="s">
        <v>67</v>
      </c>
      <c r="B5974" t="s">
        <v>6065</v>
      </c>
      <c r="C5974">
        <v>3.5251199999999998</v>
      </c>
      <c r="D5974">
        <v>484</v>
      </c>
      <c r="E5974">
        <v>7389</v>
      </c>
      <c r="F5974">
        <v>3</v>
      </c>
      <c r="G5974">
        <v>7395</v>
      </c>
      <c r="H5974">
        <v>2</v>
      </c>
      <c r="I5974">
        <v>0</v>
      </c>
      <c r="J5974">
        <v>100</v>
      </c>
      <c r="K5974" s="3">
        <v>43343.738735381943</v>
      </c>
    </row>
    <row r="5975" spans="1:11" x14ac:dyDescent="0.25">
      <c r="A5975" t="s">
        <v>67</v>
      </c>
      <c r="B5975" t="s">
        <v>6066</v>
      </c>
      <c r="C5975">
        <v>3.5251199999999998</v>
      </c>
      <c r="D5975">
        <v>1683</v>
      </c>
      <c r="E5975">
        <v>5555</v>
      </c>
      <c r="F5975">
        <v>3</v>
      </c>
      <c r="G5975">
        <v>5562</v>
      </c>
      <c r="H5975">
        <v>2</v>
      </c>
      <c r="I5975">
        <v>1</v>
      </c>
      <c r="J5975">
        <v>100</v>
      </c>
      <c r="K5975" s="3">
        <v>43343.738734837963</v>
      </c>
    </row>
    <row r="5976" spans="1:11" x14ac:dyDescent="0.25">
      <c r="A5976" t="s">
        <v>67</v>
      </c>
      <c r="B5976" t="s">
        <v>6067</v>
      </c>
      <c r="C5976">
        <v>3.5251199999999998</v>
      </c>
      <c r="D5976">
        <v>3003</v>
      </c>
      <c r="E5976">
        <v>5997</v>
      </c>
      <c r="F5976">
        <v>3</v>
      </c>
      <c r="G5976">
        <v>6003</v>
      </c>
      <c r="H5976">
        <v>2</v>
      </c>
      <c r="I5976">
        <v>2</v>
      </c>
      <c r="J5976">
        <v>100</v>
      </c>
      <c r="K5976" s="3">
        <v>43343.73873553241</v>
      </c>
    </row>
    <row r="5977" spans="1:11" x14ac:dyDescent="0.25">
      <c r="A5977" t="s">
        <v>67</v>
      </c>
      <c r="B5977" t="s">
        <v>6068</v>
      </c>
      <c r="C5977">
        <v>3.1726079999999999</v>
      </c>
      <c r="D5977">
        <v>4474</v>
      </c>
      <c r="E5977">
        <v>6176</v>
      </c>
      <c r="F5977">
        <v>2</v>
      </c>
      <c r="G5977">
        <v>5900</v>
      </c>
      <c r="H5977">
        <v>2</v>
      </c>
      <c r="I5977">
        <v>3</v>
      </c>
      <c r="J5977">
        <v>96</v>
      </c>
      <c r="K5977" s="3">
        <v>43343.738790162039</v>
      </c>
    </row>
    <row r="5978" spans="1:11" x14ac:dyDescent="0.25">
      <c r="A5978" t="s">
        <v>67</v>
      </c>
      <c r="B5978" t="s">
        <v>6069</v>
      </c>
      <c r="C5978">
        <v>3.1726079999999999</v>
      </c>
      <c r="D5978">
        <v>195</v>
      </c>
      <c r="E5978">
        <v>7372</v>
      </c>
      <c r="F5978">
        <v>2</v>
      </c>
      <c r="G5978">
        <v>6785</v>
      </c>
      <c r="H5978">
        <v>3</v>
      </c>
      <c r="I5978">
        <v>0</v>
      </c>
      <c r="J5978">
        <v>92</v>
      </c>
      <c r="K5978" s="3">
        <v>43343.738790358795</v>
      </c>
    </row>
    <row r="5979" spans="1:11" x14ac:dyDescent="0.25">
      <c r="A5979" t="s">
        <v>67</v>
      </c>
      <c r="B5979" t="s">
        <v>6070</v>
      </c>
      <c r="C5979">
        <v>3.1726079999999999</v>
      </c>
      <c r="D5979">
        <v>1582</v>
      </c>
      <c r="E5979">
        <v>5509</v>
      </c>
      <c r="F5979">
        <v>3</v>
      </c>
      <c r="G5979">
        <v>5514</v>
      </c>
      <c r="H5979">
        <v>3</v>
      </c>
      <c r="I5979">
        <v>1</v>
      </c>
      <c r="J5979">
        <v>100</v>
      </c>
      <c r="K5979" s="3">
        <v>43343.738790509262</v>
      </c>
    </row>
    <row r="5980" spans="1:11" x14ac:dyDescent="0.25">
      <c r="A5980" t="s">
        <v>67</v>
      </c>
      <c r="B5980" t="s">
        <v>6071</v>
      </c>
      <c r="C5980">
        <v>3.1726079999999999</v>
      </c>
      <c r="D5980">
        <v>2752</v>
      </c>
      <c r="E5980">
        <v>6122</v>
      </c>
      <c r="F5980">
        <v>3</v>
      </c>
      <c r="G5980">
        <v>6132</v>
      </c>
      <c r="H5980">
        <v>3</v>
      </c>
      <c r="I5980">
        <v>2</v>
      </c>
      <c r="J5980">
        <v>100</v>
      </c>
      <c r="K5980" s="3">
        <v>43343.738790891206</v>
      </c>
    </row>
    <row r="5981" spans="1:11" x14ac:dyDescent="0.25">
      <c r="A5981" t="s">
        <v>67</v>
      </c>
      <c r="B5981" t="s">
        <v>6072</v>
      </c>
      <c r="C5981">
        <v>2.8553472000000002</v>
      </c>
      <c r="D5981">
        <v>4946</v>
      </c>
      <c r="E5981">
        <v>6529</v>
      </c>
      <c r="F5981">
        <v>2</v>
      </c>
      <c r="G5981">
        <v>6062</v>
      </c>
      <c r="H5981">
        <v>3</v>
      </c>
      <c r="I5981">
        <v>4</v>
      </c>
      <c r="J5981">
        <v>93</v>
      </c>
      <c r="K5981" s="3">
        <v>43343.738850347225</v>
      </c>
    </row>
    <row r="5982" spans="1:11" x14ac:dyDescent="0.25">
      <c r="A5982" t="s">
        <v>67</v>
      </c>
      <c r="B5982" t="s">
        <v>6073</v>
      </c>
      <c r="C5982">
        <v>2.8553472000000002</v>
      </c>
      <c r="D5982">
        <v>252</v>
      </c>
      <c r="E5982">
        <v>6591</v>
      </c>
      <c r="F5982">
        <v>2</v>
      </c>
      <c r="G5982">
        <v>6221</v>
      </c>
      <c r="H5982">
        <v>4</v>
      </c>
      <c r="I5982">
        <v>0</v>
      </c>
      <c r="J5982">
        <v>94</v>
      </c>
      <c r="K5982" s="3">
        <v>43343.738850729169</v>
      </c>
    </row>
    <row r="5983" spans="1:11" x14ac:dyDescent="0.25">
      <c r="A5983" t="s">
        <v>67</v>
      </c>
      <c r="B5983" t="s">
        <v>6074</v>
      </c>
      <c r="C5983">
        <v>2.8553472000000002</v>
      </c>
      <c r="D5983">
        <v>1773</v>
      </c>
      <c r="E5983">
        <v>8234</v>
      </c>
      <c r="F5983">
        <v>2</v>
      </c>
      <c r="G5983">
        <v>7102</v>
      </c>
      <c r="H5983">
        <v>4</v>
      </c>
      <c r="I5983">
        <v>1</v>
      </c>
      <c r="J5983">
        <v>86</v>
      </c>
      <c r="K5983" s="3">
        <v>43343.738850925925</v>
      </c>
    </row>
    <row r="5984" spans="1:11" x14ac:dyDescent="0.25">
      <c r="A5984" t="s">
        <v>67</v>
      </c>
      <c r="B5984" t="s">
        <v>6075</v>
      </c>
      <c r="C5984">
        <v>2.66499072</v>
      </c>
      <c r="D5984">
        <v>4760</v>
      </c>
      <c r="E5984">
        <v>7388</v>
      </c>
      <c r="F5984">
        <v>2</v>
      </c>
      <c r="G5984">
        <v>6558</v>
      </c>
      <c r="H5984">
        <v>4</v>
      </c>
      <c r="I5984">
        <v>3</v>
      </c>
      <c r="J5984">
        <v>89</v>
      </c>
      <c r="K5984" s="3">
        <v>43343.738908680556</v>
      </c>
    </row>
    <row r="5985" spans="1:11" x14ac:dyDescent="0.25">
      <c r="A5985" t="s">
        <v>67</v>
      </c>
      <c r="B5985" t="s">
        <v>6076</v>
      </c>
      <c r="C5985">
        <v>2.66499072</v>
      </c>
      <c r="D5985">
        <v>141</v>
      </c>
      <c r="E5985">
        <v>8185</v>
      </c>
      <c r="F5985">
        <v>3</v>
      </c>
      <c r="G5985">
        <v>8195</v>
      </c>
      <c r="H5985">
        <v>5</v>
      </c>
      <c r="I5985">
        <v>0</v>
      </c>
      <c r="J5985">
        <v>100</v>
      </c>
      <c r="K5985" s="3">
        <v>43343.738908877312</v>
      </c>
    </row>
    <row r="5986" spans="1:11" x14ac:dyDescent="0.25">
      <c r="A5986" t="s">
        <v>67</v>
      </c>
      <c r="B5986" t="s">
        <v>6077</v>
      </c>
      <c r="C5986">
        <v>2.66499072</v>
      </c>
      <c r="D5986">
        <v>1716</v>
      </c>
      <c r="E5986">
        <v>8296</v>
      </c>
      <c r="F5986">
        <v>2</v>
      </c>
      <c r="G5986">
        <v>7796</v>
      </c>
      <c r="H5986">
        <v>5</v>
      </c>
      <c r="I5986">
        <v>1</v>
      </c>
      <c r="J5986">
        <v>94</v>
      </c>
      <c r="K5986" s="3">
        <v>43343.738909224536</v>
      </c>
    </row>
    <row r="5987" spans="1:11" x14ac:dyDescent="0.25">
      <c r="A5987" t="s">
        <v>67</v>
      </c>
      <c r="B5987" t="s">
        <v>6078</v>
      </c>
      <c r="C5987">
        <v>2.3984916479999998</v>
      </c>
      <c r="D5987">
        <v>3446</v>
      </c>
      <c r="E5987">
        <v>8040</v>
      </c>
      <c r="F5987">
        <v>3</v>
      </c>
      <c r="G5987">
        <v>8105</v>
      </c>
      <c r="H5987">
        <v>5</v>
      </c>
      <c r="I5987">
        <v>2</v>
      </c>
      <c r="J5987">
        <v>100</v>
      </c>
      <c r="K5987" s="3">
        <v>43343.738966585646</v>
      </c>
    </row>
    <row r="5988" spans="1:11" x14ac:dyDescent="0.25">
      <c r="A5988" t="s">
        <v>67</v>
      </c>
      <c r="B5988" t="s">
        <v>6079</v>
      </c>
      <c r="C5988">
        <v>2.3984916479999998</v>
      </c>
      <c r="D5988">
        <v>5050</v>
      </c>
      <c r="E5988">
        <v>5746</v>
      </c>
      <c r="F5988">
        <v>2</v>
      </c>
      <c r="G5988">
        <v>5448</v>
      </c>
      <c r="H5988">
        <v>5</v>
      </c>
      <c r="I5988">
        <v>3</v>
      </c>
      <c r="J5988">
        <v>95</v>
      </c>
      <c r="K5988" s="3">
        <v>43343.738966400466</v>
      </c>
    </row>
    <row r="5989" spans="1:11" x14ac:dyDescent="0.25">
      <c r="A5989" t="s">
        <v>67</v>
      </c>
      <c r="B5989" t="s">
        <v>6080</v>
      </c>
      <c r="C5989">
        <v>2.3984916479999998</v>
      </c>
      <c r="D5989">
        <v>321</v>
      </c>
      <c r="E5989">
        <v>9206</v>
      </c>
      <c r="F5989">
        <v>2</v>
      </c>
      <c r="G5989">
        <v>7916</v>
      </c>
      <c r="H5989">
        <v>6</v>
      </c>
      <c r="I5989">
        <v>0</v>
      </c>
      <c r="J5989">
        <v>86</v>
      </c>
      <c r="K5989" s="3">
        <v>43343.73896693287</v>
      </c>
    </row>
    <row r="5990" spans="1:11" x14ac:dyDescent="0.25">
      <c r="A5990" t="s">
        <v>67</v>
      </c>
      <c r="B5990" t="s">
        <v>6081</v>
      </c>
      <c r="C5990">
        <v>2.7182905343999999</v>
      </c>
      <c r="D5990">
        <v>3757</v>
      </c>
      <c r="E5990">
        <v>8387</v>
      </c>
      <c r="F5990">
        <v>2</v>
      </c>
      <c r="G5990">
        <v>7436</v>
      </c>
      <c r="H5990">
        <v>6</v>
      </c>
      <c r="I5990">
        <v>2</v>
      </c>
      <c r="J5990">
        <v>89</v>
      </c>
      <c r="K5990" s="3">
        <v>43343.739021956018</v>
      </c>
    </row>
    <row r="5991" spans="1:11" x14ac:dyDescent="0.25">
      <c r="A5991" t="s">
        <v>67</v>
      </c>
      <c r="B5991" t="s">
        <v>6082</v>
      </c>
      <c r="C5991">
        <v>2.7182905343999999</v>
      </c>
      <c r="D5991">
        <v>245</v>
      </c>
      <c r="E5991">
        <v>8851</v>
      </c>
      <c r="F5991">
        <v>2</v>
      </c>
      <c r="G5991">
        <v>7379</v>
      </c>
      <c r="H5991">
        <v>7</v>
      </c>
      <c r="I5991">
        <v>0</v>
      </c>
      <c r="J5991">
        <v>83</v>
      </c>
      <c r="K5991" s="3">
        <v>43343.739022337963</v>
      </c>
    </row>
    <row r="5992" spans="1:11" x14ac:dyDescent="0.25">
      <c r="A5992" t="s">
        <v>67</v>
      </c>
      <c r="B5992" t="s">
        <v>6083</v>
      </c>
      <c r="C5992">
        <v>2.7182905343999999</v>
      </c>
      <c r="D5992">
        <v>1996</v>
      </c>
      <c r="E5992">
        <v>6657</v>
      </c>
      <c r="F5992">
        <v>2</v>
      </c>
      <c r="G5992">
        <v>6384</v>
      </c>
      <c r="H5992">
        <v>7</v>
      </c>
      <c r="I5992">
        <v>1</v>
      </c>
      <c r="J5992">
        <v>96</v>
      </c>
      <c r="K5992" s="3">
        <v>43343.739022534719</v>
      </c>
    </row>
    <row r="5993" spans="1:11" x14ac:dyDescent="0.25">
      <c r="A5993" t="s">
        <v>67</v>
      </c>
      <c r="B5993" t="s">
        <v>6084</v>
      </c>
      <c r="C5993">
        <v>3.0807292723200002</v>
      </c>
      <c r="D5993">
        <v>4047</v>
      </c>
      <c r="E5993">
        <v>9477</v>
      </c>
      <c r="F5993">
        <v>2</v>
      </c>
      <c r="G5993">
        <v>8261</v>
      </c>
      <c r="H5993">
        <v>7</v>
      </c>
      <c r="I5993">
        <v>2</v>
      </c>
      <c r="J5993">
        <v>87</v>
      </c>
      <c r="K5993" s="3">
        <v>43343.739081793981</v>
      </c>
    </row>
    <row r="5994" spans="1:11" x14ac:dyDescent="0.25">
      <c r="A5994" t="s">
        <v>67</v>
      </c>
      <c r="B5994" t="s">
        <v>6085</v>
      </c>
      <c r="C5994">
        <v>3.0807292723200002</v>
      </c>
      <c r="D5994">
        <v>577</v>
      </c>
      <c r="E5994">
        <v>6382</v>
      </c>
      <c r="F5994">
        <v>2</v>
      </c>
      <c r="G5994">
        <v>5501</v>
      </c>
      <c r="H5994">
        <v>8</v>
      </c>
      <c r="I5994">
        <v>0</v>
      </c>
      <c r="J5994">
        <v>86</v>
      </c>
      <c r="K5994" s="3">
        <v>43343.739081631946</v>
      </c>
    </row>
    <row r="5995" spans="1:11" x14ac:dyDescent="0.25">
      <c r="A5995" t="s">
        <v>67</v>
      </c>
      <c r="B5995" t="s">
        <v>6086</v>
      </c>
      <c r="C5995">
        <v>3.4914931752960001</v>
      </c>
      <c r="D5995">
        <v>2194</v>
      </c>
      <c r="E5995">
        <v>9400</v>
      </c>
      <c r="F5995">
        <v>2</v>
      </c>
      <c r="G5995">
        <v>7997</v>
      </c>
      <c r="H5995">
        <v>8</v>
      </c>
      <c r="I5995">
        <v>1</v>
      </c>
      <c r="J5995">
        <v>85</v>
      </c>
      <c r="K5995" s="3">
        <v>43343.739137268516</v>
      </c>
    </row>
    <row r="5996" spans="1:11" x14ac:dyDescent="0.25">
      <c r="A5996" t="s">
        <v>67</v>
      </c>
      <c r="B5996" t="s">
        <v>6087</v>
      </c>
      <c r="C5996">
        <v>3.4914931752960001</v>
      </c>
      <c r="D5996">
        <v>4450</v>
      </c>
      <c r="E5996">
        <v>8373</v>
      </c>
      <c r="F5996">
        <v>2</v>
      </c>
      <c r="G5996">
        <v>8101</v>
      </c>
      <c r="H5996">
        <v>8</v>
      </c>
      <c r="I5996">
        <v>2</v>
      </c>
      <c r="J5996">
        <v>97</v>
      </c>
      <c r="K5996" s="3">
        <v>43343.739137997683</v>
      </c>
    </row>
    <row r="5997" spans="1:11" x14ac:dyDescent="0.25">
      <c r="A5997" t="s">
        <v>67</v>
      </c>
      <c r="B5997" t="s">
        <v>6088</v>
      </c>
      <c r="C5997">
        <v>3.4914931752960001</v>
      </c>
      <c r="D5997">
        <v>266</v>
      </c>
      <c r="E5997">
        <v>7099</v>
      </c>
      <c r="F5997">
        <v>2</v>
      </c>
      <c r="G5997">
        <v>6617</v>
      </c>
      <c r="H5997">
        <v>9</v>
      </c>
      <c r="I5997">
        <v>0</v>
      </c>
      <c r="J5997">
        <v>93</v>
      </c>
      <c r="K5997" s="3">
        <v>43343.73913746528</v>
      </c>
    </row>
    <row r="5998" spans="1:11" x14ac:dyDescent="0.25">
      <c r="A5998" t="s">
        <v>67</v>
      </c>
      <c r="B5998" t="s">
        <v>6089</v>
      </c>
      <c r="C5998">
        <v>3.9570255986688001</v>
      </c>
      <c r="D5998">
        <v>2028</v>
      </c>
      <c r="E5998">
        <v>9365</v>
      </c>
      <c r="F5998">
        <v>2</v>
      </c>
      <c r="G5998">
        <v>8130</v>
      </c>
      <c r="H5998">
        <v>9</v>
      </c>
      <c r="I5998">
        <v>1</v>
      </c>
      <c r="J5998">
        <v>87</v>
      </c>
      <c r="K5998" s="3">
        <v>43343.739197337964</v>
      </c>
    </row>
    <row r="5999" spans="1:11" x14ac:dyDescent="0.25">
      <c r="A5999" t="s">
        <v>67</v>
      </c>
      <c r="B5999" t="s">
        <v>6090</v>
      </c>
      <c r="C5999">
        <v>3.9570255986688001</v>
      </c>
      <c r="D5999">
        <v>4253</v>
      </c>
      <c r="E5999">
        <v>8755</v>
      </c>
      <c r="F5999">
        <v>2</v>
      </c>
      <c r="G5999">
        <v>8287</v>
      </c>
      <c r="H5999">
        <v>9</v>
      </c>
      <c r="I5999">
        <v>2</v>
      </c>
      <c r="J5999">
        <v>95</v>
      </c>
      <c r="K5999" s="3">
        <v>43343.739197881943</v>
      </c>
    </row>
    <row r="6000" spans="1:11" x14ac:dyDescent="0.25">
      <c r="A6000" t="s">
        <v>67</v>
      </c>
      <c r="B6000" t="s">
        <v>6091</v>
      </c>
      <c r="C6000">
        <v>3.9570255986688001</v>
      </c>
      <c r="D6000">
        <v>233</v>
      </c>
      <c r="E6000">
        <v>7054</v>
      </c>
      <c r="F6000">
        <v>2</v>
      </c>
      <c r="G6000">
        <v>6487</v>
      </c>
      <c r="H6000">
        <v>10</v>
      </c>
      <c r="I6000">
        <v>0</v>
      </c>
      <c r="J6000">
        <v>92</v>
      </c>
      <c r="K6000" s="3">
        <v>43343.739197719908</v>
      </c>
    </row>
    <row r="6001" spans="1:11" x14ac:dyDescent="0.25">
      <c r="A6001" t="s">
        <v>67</v>
      </c>
      <c r="B6001" t="s">
        <v>6092</v>
      </c>
      <c r="C6001">
        <v>3.9570255986688001</v>
      </c>
      <c r="D6001">
        <v>1781</v>
      </c>
      <c r="E6001">
        <v>6802</v>
      </c>
      <c r="F6001">
        <v>2</v>
      </c>
      <c r="G6001">
        <v>6266</v>
      </c>
      <c r="H6001">
        <v>10</v>
      </c>
      <c r="I6001">
        <v>1</v>
      </c>
      <c r="J6001">
        <v>92</v>
      </c>
      <c r="K6001" s="3">
        <v>43343.739198067131</v>
      </c>
    </row>
    <row r="6002" spans="1:11" x14ac:dyDescent="0.25">
      <c r="A6002" t="s">
        <v>67</v>
      </c>
      <c r="B6002" t="s">
        <v>6093</v>
      </c>
      <c r="C6002">
        <v>4.4846290118246399</v>
      </c>
      <c r="D6002">
        <v>5183</v>
      </c>
      <c r="E6002">
        <v>8752</v>
      </c>
      <c r="F6002">
        <v>2</v>
      </c>
      <c r="G6002">
        <v>7505</v>
      </c>
      <c r="H6002">
        <v>10</v>
      </c>
      <c r="I6002">
        <v>3</v>
      </c>
      <c r="J6002">
        <v>86</v>
      </c>
      <c r="K6002" s="3">
        <v>43343.739253159722</v>
      </c>
    </row>
    <row r="6003" spans="1:11" x14ac:dyDescent="0.25">
      <c r="A6003" t="s">
        <v>67</v>
      </c>
      <c r="B6003" t="s">
        <v>6094</v>
      </c>
      <c r="C6003">
        <v>4.4846290118246399</v>
      </c>
      <c r="D6003">
        <v>494</v>
      </c>
      <c r="E6003">
        <v>6710</v>
      </c>
      <c r="F6003">
        <v>2</v>
      </c>
      <c r="G6003">
        <v>5700</v>
      </c>
      <c r="H6003">
        <v>11</v>
      </c>
      <c r="I6003">
        <v>0</v>
      </c>
      <c r="J6003">
        <v>85</v>
      </c>
      <c r="K6003" s="3">
        <v>43343.739252974534</v>
      </c>
    </row>
    <row r="6004" spans="1:11" x14ac:dyDescent="0.25">
      <c r="A6004" t="s">
        <v>67</v>
      </c>
      <c r="B6004" t="s">
        <v>6095</v>
      </c>
      <c r="C6004">
        <v>4.4846290118246399</v>
      </c>
      <c r="D6004">
        <v>2024</v>
      </c>
      <c r="E6004">
        <v>7042</v>
      </c>
      <c r="F6004">
        <v>2</v>
      </c>
      <c r="G6004">
        <v>6927</v>
      </c>
      <c r="H6004">
        <v>11</v>
      </c>
      <c r="I6004">
        <v>1</v>
      </c>
      <c r="J6004">
        <v>98</v>
      </c>
      <c r="K6004" s="3">
        <v>43343.739253506945</v>
      </c>
    </row>
    <row r="6005" spans="1:11" x14ac:dyDescent="0.25">
      <c r="A6005" t="s">
        <v>67</v>
      </c>
      <c r="B6005" t="s">
        <v>6096</v>
      </c>
      <c r="C6005">
        <v>4.4846290118246399</v>
      </c>
      <c r="D6005">
        <v>3429</v>
      </c>
      <c r="E6005">
        <v>5939</v>
      </c>
      <c r="F6005">
        <v>2</v>
      </c>
      <c r="G6005">
        <v>5849</v>
      </c>
      <c r="H6005">
        <v>11</v>
      </c>
      <c r="I6005">
        <v>2</v>
      </c>
      <c r="J6005">
        <v>98</v>
      </c>
      <c r="K6005" s="3">
        <v>43343.739253703701</v>
      </c>
    </row>
    <row r="6006" spans="1:11" x14ac:dyDescent="0.25">
      <c r="A6006" t="s">
        <v>67</v>
      </c>
      <c r="B6006" t="s">
        <v>6097</v>
      </c>
      <c r="C6006">
        <v>5.08257954673459</v>
      </c>
      <c r="D6006">
        <v>4517</v>
      </c>
      <c r="E6006">
        <v>7395</v>
      </c>
      <c r="F6006">
        <v>2</v>
      </c>
      <c r="G6006">
        <v>6705</v>
      </c>
      <c r="H6006">
        <v>11</v>
      </c>
      <c r="I6006">
        <v>3</v>
      </c>
      <c r="J6006">
        <v>91</v>
      </c>
      <c r="K6006" s="3">
        <v>43343.739312997684</v>
      </c>
    </row>
    <row r="6007" spans="1:11" x14ac:dyDescent="0.25">
      <c r="A6007" t="s">
        <v>67</v>
      </c>
      <c r="B6007" t="s">
        <v>6098</v>
      </c>
      <c r="C6007">
        <v>5.08257954673459</v>
      </c>
      <c r="D6007">
        <v>149</v>
      </c>
      <c r="E6007">
        <v>7362</v>
      </c>
      <c r="F6007">
        <v>2</v>
      </c>
      <c r="G6007">
        <v>6772</v>
      </c>
      <c r="H6007">
        <v>12</v>
      </c>
      <c r="I6007">
        <v>0</v>
      </c>
      <c r="J6007">
        <v>92</v>
      </c>
      <c r="K6007" s="3">
        <v>43343.739313194441</v>
      </c>
    </row>
    <row r="6008" spans="1:11" x14ac:dyDescent="0.25">
      <c r="A6008" t="s">
        <v>67</v>
      </c>
      <c r="B6008" t="s">
        <v>6099</v>
      </c>
      <c r="C6008">
        <v>5.08257954673459</v>
      </c>
      <c r="D6008">
        <v>1773</v>
      </c>
      <c r="E6008">
        <v>6372</v>
      </c>
      <c r="F6008">
        <v>2</v>
      </c>
      <c r="G6008">
        <v>5851</v>
      </c>
      <c r="H6008">
        <v>12</v>
      </c>
      <c r="I6008">
        <v>1</v>
      </c>
      <c r="J6008">
        <v>92</v>
      </c>
      <c r="K6008" s="3">
        <v>43343.739313541664</v>
      </c>
    </row>
    <row r="6009" spans="1:11" x14ac:dyDescent="0.25">
      <c r="A6009" t="s">
        <v>67</v>
      </c>
      <c r="B6009" t="s">
        <v>6100</v>
      </c>
      <c r="C6009">
        <v>5.08257954673459</v>
      </c>
      <c r="D6009">
        <v>4221</v>
      </c>
      <c r="E6009">
        <v>4931</v>
      </c>
      <c r="F6009">
        <v>2</v>
      </c>
      <c r="G6009">
        <v>4644</v>
      </c>
      <c r="H6009">
        <v>12</v>
      </c>
      <c r="I6009">
        <v>3</v>
      </c>
      <c r="J6009">
        <v>94</v>
      </c>
      <c r="K6009" s="3">
        <v>43343.739313923608</v>
      </c>
    </row>
    <row r="6010" spans="1:11" x14ac:dyDescent="0.25">
      <c r="A6010" t="s">
        <v>67</v>
      </c>
      <c r="B6010" t="s">
        <v>6101</v>
      </c>
      <c r="C6010">
        <v>5.2519988649590799</v>
      </c>
      <c r="D6010">
        <v>456</v>
      </c>
      <c r="E6010">
        <v>5298</v>
      </c>
      <c r="F6010">
        <v>3</v>
      </c>
      <c r="G6010">
        <v>5276</v>
      </c>
      <c r="H6010">
        <v>13</v>
      </c>
      <c r="I6010">
        <v>0</v>
      </c>
      <c r="J6010">
        <v>100</v>
      </c>
      <c r="K6010" s="3">
        <v>43343.739368668983</v>
      </c>
    </row>
    <row r="6011" spans="1:11" x14ac:dyDescent="0.25">
      <c r="A6011" t="s">
        <v>67</v>
      </c>
      <c r="B6011" t="s">
        <v>6102</v>
      </c>
      <c r="C6011">
        <v>5.2519988649590799</v>
      </c>
      <c r="D6011">
        <v>1414</v>
      </c>
      <c r="E6011">
        <v>6986</v>
      </c>
      <c r="F6011">
        <v>2</v>
      </c>
      <c r="G6011">
        <v>6599</v>
      </c>
      <c r="H6011">
        <v>13</v>
      </c>
      <c r="I6011">
        <v>1</v>
      </c>
      <c r="J6011">
        <v>94</v>
      </c>
      <c r="K6011" s="3">
        <v>43343.739369409719</v>
      </c>
    </row>
    <row r="6012" spans="1:11" x14ac:dyDescent="0.25">
      <c r="A6012" t="s">
        <v>67</v>
      </c>
      <c r="B6012" t="s">
        <v>6103</v>
      </c>
      <c r="C6012">
        <v>5.2519988649590799</v>
      </c>
      <c r="D6012">
        <v>2509</v>
      </c>
      <c r="E6012">
        <v>4876</v>
      </c>
      <c r="F6012">
        <v>2</v>
      </c>
      <c r="G6012">
        <v>4435</v>
      </c>
      <c r="H6012">
        <v>13</v>
      </c>
      <c r="I6012">
        <v>2</v>
      </c>
      <c r="J6012">
        <v>91</v>
      </c>
      <c r="K6012" s="3">
        <v>43343.739368865739</v>
      </c>
    </row>
    <row r="6013" spans="1:11" x14ac:dyDescent="0.25">
      <c r="A6013" t="s">
        <v>67</v>
      </c>
      <c r="B6013" t="s">
        <v>6104</v>
      </c>
      <c r="C6013">
        <v>5.2519988649590799</v>
      </c>
      <c r="D6013">
        <v>3888</v>
      </c>
      <c r="E6013">
        <v>6120</v>
      </c>
      <c r="F6013">
        <v>2</v>
      </c>
      <c r="G6013">
        <v>5632</v>
      </c>
      <c r="H6013">
        <v>13</v>
      </c>
      <c r="I6013">
        <v>3</v>
      </c>
      <c r="J6013">
        <v>92</v>
      </c>
      <c r="K6013" s="3">
        <v>43343.739369791663</v>
      </c>
    </row>
    <row r="6014" spans="1:11" x14ac:dyDescent="0.25">
      <c r="A6014" t="s">
        <v>67</v>
      </c>
      <c r="B6014" t="s">
        <v>6105</v>
      </c>
      <c r="C6014">
        <v>5.4270654937910496</v>
      </c>
      <c r="D6014">
        <v>5038</v>
      </c>
      <c r="E6014">
        <v>6625</v>
      </c>
      <c r="F6014">
        <v>2</v>
      </c>
      <c r="G6014">
        <v>5903</v>
      </c>
      <c r="H6014">
        <v>13</v>
      </c>
      <c r="I6014">
        <v>4</v>
      </c>
      <c r="J6014">
        <v>89</v>
      </c>
      <c r="K6014" s="3">
        <v>43343.739428854169</v>
      </c>
    </row>
    <row r="6015" spans="1:11" x14ac:dyDescent="0.25">
      <c r="A6015" t="s">
        <v>67</v>
      </c>
      <c r="B6015" t="s">
        <v>6106</v>
      </c>
      <c r="C6015">
        <v>5.4270654937910496</v>
      </c>
      <c r="D6015">
        <v>393</v>
      </c>
      <c r="E6015">
        <v>6527</v>
      </c>
      <c r="F6015">
        <v>2</v>
      </c>
      <c r="G6015">
        <v>5872</v>
      </c>
      <c r="H6015">
        <v>14</v>
      </c>
      <c r="I6015">
        <v>0</v>
      </c>
      <c r="J6015">
        <v>90</v>
      </c>
      <c r="K6015" s="3">
        <v>43343.739429201392</v>
      </c>
    </row>
    <row r="6016" spans="1:11" x14ac:dyDescent="0.25">
      <c r="A6016" t="s">
        <v>67</v>
      </c>
      <c r="B6016" t="s">
        <v>6107</v>
      </c>
      <c r="C6016">
        <v>5.4270654937910496</v>
      </c>
      <c r="D6016">
        <v>1370</v>
      </c>
      <c r="E6016">
        <v>6653</v>
      </c>
      <c r="F6016">
        <v>2</v>
      </c>
      <c r="G6016">
        <v>5759</v>
      </c>
      <c r="H6016">
        <v>14</v>
      </c>
      <c r="I6016">
        <v>1</v>
      </c>
      <c r="J6016">
        <v>87</v>
      </c>
      <c r="K6016" s="3">
        <v>43343.739429398149</v>
      </c>
    </row>
    <row r="6017" spans="1:11" x14ac:dyDescent="0.25">
      <c r="A6017" t="s">
        <v>67</v>
      </c>
      <c r="B6017" s="2" t="s">
        <v>6108</v>
      </c>
      <c r="C6017">
        <v>5.4270654937910496</v>
      </c>
      <c r="D6017">
        <v>2361</v>
      </c>
      <c r="E6017">
        <v>5727</v>
      </c>
      <c r="F6017">
        <v>2</v>
      </c>
      <c r="G6017">
        <v>5406</v>
      </c>
      <c r="H6017">
        <v>14</v>
      </c>
      <c r="I6017">
        <v>2</v>
      </c>
      <c r="J6017">
        <v>94</v>
      </c>
      <c r="K6017" s="3">
        <v>43343.739429594905</v>
      </c>
    </row>
    <row r="6018" spans="1:11" x14ac:dyDescent="0.25">
      <c r="A6018" t="s">
        <v>67</v>
      </c>
      <c r="B6018" t="s">
        <v>6109</v>
      </c>
      <c r="C6018">
        <v>5.4270654937910496</v>
      </c>
      <c r="D6018">
        <v>3435</v>
      </c>
      <c r="E6018">
        <v>5500</v>
      </c>
      <c r="F6018">
        <v>2</v>
      </c>
      <c r="G6018">
        <v>5304</v>
      </c>
      <c r="H6018">
        <v>14</v>
      </c>
      <c r="I6018">
        <v>3</v>
      </c>
      <c r="J6018">
        <v>96</v>
      </c>
      <c r="K6018" s="3">
        <v>43343.739429942128</v>
      </c>
    </row>
    <row r="6019" spans="1:11" x14ac:dyDescent="0.25">
      <c r="A6019" t="s">
        <v>67</v>
      </c>
      <c r="B6019" t="s">
        <v>6110</v>
      </c>
      <c r="C6019">
        <v>5.4270654937910496</v>
      </c>
      <c r="D6019">
        <v>4100</v>
      </c>
      <c r="E6019">
        <v>5527</v>
      </c>
      <c r="F6019">
        <v>2</v>
      </c>
      <c r="G6019">
        <v>5387</v>
      </c>
      <c r="H6019">
        <v>14</v>
      </c>
      <c r="I6019">
        <v>4</v>
      </c>
      <c r="J6019">
        <v>97</v>
      </c>
      <c r="K6019" s="3">
        <v>43343.739430127316</v>
      </c>
    </row>
    <row r="6020" spans="1:11" x14ac:dyDescent="0.25">
      <c r="A6020" t="s">
        <v>67</v>
      </c>
      <c r="B6020" t="s">
        <v>6111</v>
      </c>
      <c r="C6020">
        <v>4.8843589444119404</v>
      </c>
      <c r="D6020">
        <v>5063</v>
      </c>
      <c r="E6020">
        <v>5448</v>
      </c>
      <c r="F6020">
        <v>3</v>
      </c>
      <c r="G6020">
        <v>5453</v>
      </c>
      <c r="H6020">
        <v>14</v>
      </c>
      <c r="I6020">
        <v>5</v>
      </c>
      <c r="J6020">
        <v>100</v>
      </c>
      <c r="K6020" s="3">
        <v>43343.739484490739</v>
      </c>
    </row>
    <row r="6021" spans="1:11" x14ac:dyDescent="0.25">
      <c r="A6021" t="s">
        <v>67</v>
      </c>
      <c r="B6021" t="s">
        <v>6112</v>
      </c>
      <c r="C6021">
        <v>4.8843589444119404</v>
      </c>
      <c r="D6021">
        <v>1213</v>
      </c>
      <c r="E6021">
        <v>5833</v>
      </c>
      <c r="F6021">
        <v>2</v>
      </c>
      <c r="G6021">
        <v>5459</v>
      </c>
      <c r="H6021">
        <v>15</v>
      </c>
      <c r="I6021">
        <v>1</v>
      </c>
      <c r="J6021">
        <v>94</v>
      </c>
      <c r="K6021" s="3">
        <v>43343.739484872684</v>
      </c>
    </row>
    <row r="6022" spans="1:11" x14ac:dyDescent="0.25">
      <c r="A6022" t="s">
        <v>67</v>
      </c>
      <c r="B6022" t="s">
        <v>6113</v>
      </c>
      <c r="C6022">
        <v>4.8843589444119404</v>
      </c>
      <c r="D6022">
        <v>2116</v>
      </c>
      <c r="E6022">
        <v>5061</v>
      </c>
      <c r="F6022">
        <v>3</v>
      </c>
      <c r="G6022">
        <v>5078</v>
      </c>
      <c r="H6022">
        <v>15</v>
      </c>
      <c r="I6022">
        <v>2</v>
      </c>
      <c r="J6022">
        <v>100</v>
      </c>
      <c r="K6022" s="3">
        <v>43343.739485069447</v>
      </c>
    </row>
    <row r="6023" spans="1:11" x14ac:dyDescent="0.25">
      <c r="A6023" t="s">
        <v>67</v>
      </c>
      <c r="B6023" t="s">
        <v>6114</v>
      </c>
      <c r="C6023">
        <v>4.8843589444119404</v>
      </c>
      <c r="D6023">
        <v>2999</v>
      </c>
      <c r="E6023">
        <v>5254</v>
      </c>
      <c r="F6023">
        <v>3</v>
      </c>
      <c r="G6023">
        <v>5258</v>
      </c>
      <c r="H6023">
        <v>15</v>
      </c>
      <c r="I6023">
        <v>3</v>
      </c>
      <c r="J6023">
        <v>100</v>
      </c>
      <c r="K6023" s="3">
        <v>43343.739485219907</v>
      </c>
    </row>
    <row r="6024" spans="1:11" x14ac:dyDescent="0.25">
      <c r="A6024" t="s">
        <v>67</v>
      </c>
      <c r="B6024" t="s">
        <v>6115</v>
      </c>
      <c r="C6024">
        <v>4.8843589444119404</v>
      </c>
      <c r="D6024">
        <v>4216</v>
      </c>
      <c r="E6024">
        <v>4921</v>
      </c>
      <c r="F6024">
        <v>3</v>
      </c>
      <c r="G6024">
        <v>4924</v>
      </c>
      <c r="H6024">
        <v>15</v>
      </c>
      <c r="I6024">
        <v>4</v>
      </c>
      <c r="J6024">
        <v>100</v>
      </c>
      <c r="K6024" s="3">
        <v>43343.739485613427</v>
      </c>
    </row>
    <row r="6025" spans="1:11" x14ac:dyDescent="0.25">
      <c r="A6025" t="s">
        <v>67</v>
      </c>
      <c r="B6025" t="s">
        <v>6116</v>
      </c>
      <c r="C6025">
        <v>4.8843589444119404</v>
      </c>
      <c r="D6025">
        <v>5229</v>
      </c>
      <c r="E6025">
        <v>4228</v>
      </c>
      <c r="F6025">
        <v>3</v>
      </c>
      <c r="G6025">
        <v>4240</v>
      </c>
      <c r="H6025">
        <v>15</v>
      </c>
      <c r="I6025">
        <v>5</v>
      </c>
      <c r="J6025">
        <v>100</v>
      </c>
      <c r="K6025" s="3">
        <v>43343.739485763886</v>
      </c>
    </row>
    <row r="6026" spans="1:11" x14ac:dyDescent="0.25">
      <c r="A6026" t="s">
        <v>67</v>
      </c>
      <c r="B6026" t="s">
        <v>6117</v>
      </c>
      <c r="C6026">
        <v>4.5587350147844798</v>
      </c>
      <c r="D6026">
        <v>410</v>
      </c>
      <c r="E6026">
        <v>6110</v>
      </c>
      <c r="F6026">
        <v>2</v>
      </c>
      <c r="G6026">
        <v>5541</v>
      </c>
      <c r="H6026">
        <v>16</v>
      </c>
      <c r="I6026">
        <v>0</v>
      </c>
      <c r="J6026">
        <v>91</v>
      </c>
      <c r="K6026" s="3">
        <v>43343.739544791664</v>
      </c>
    </row>
    <row r="6027" spans="1:11" x14ac:dyDescent="0.25">
      <c r="A6027" t="s">
        <v>67</v>
      </c>
      <c r="B6027" s="2" t="s">
        <v>6118</v>
      </c>
      <c r="C6027">
        <v>4.5587350147844798</v>
      </c>
      <c r="D6027">
        <v>1033</v>
      </c>
      <c r="E6027">
        <v>5345</v>
      </c>
      <c r="F6027">
        <v>3</v>
      </c>
      <c r="G6027">
        <v>5351</v>
      </c>
      <c r="H6027">
        <v>16</v>
      </c>
      <c r="I6027">
        <v>1</v>
      </c>
      <c r="J6027">
        <v>100</v>
      </c>
      <c r="K6027" s="3">
        <v>43343.73954505787</v>
      </c>
    </row>
    <row r="6028" spans="1:11" x14ac:dyDescent="0.25">
      <c r="A6028" t="s">
        <v>67</v>
      </c>
      <c r="B6028" t="s">
        <v>6119</v>
      </c>
      <c r="C6028">
        <v>4.5587350147844798</v>
      </c>
      <c r="D6028">
        <v>2191</v>
      </c>
      <c r="E6028">
        <v>5495</v>
      </c>
      <c r="F6028">
        <v>3</v>
      </c>
      <c r="G6028">
        <v>5509</v>
      </c>
      <c r="H6028">
        <v>16</v>
      </c>
      <c r="I6028">
        <v>2</v>
      </c>
      <c r="J6028">
        <v>100</v>
      </c>
      <c r="K6028" s="3">
        <v>43343.73954545139</v>
      </c>
    </row>
    <row r="6029" spans="1:11" x14ac:dyDescent="0.25">
      <c r="A6029" t="s">
        <v>67</v>
      </c>
      <c r="B6029" t="s">
        <v>6120</v>
      </c>
      <c r="C6029">
        <v>4.5587350147844798</v>
      </c>
      <c r="D6029">
        <v>3126</v>
      </c>
      <c r="E6029">
        <v>4945</v>
      </c>
      <c r="F6029">
        <v>2</v>
      </c>
      <c r="G6029">
        <v>4499</v>
      </c>
      <c r="H6029">
        <v>16</v>
      </c>
      <c r="I6029">
        <v>3</v>
      </c>
      <c r="J6029">
        <v>91</v>
      </c>
      <c r="K6029" s="3">
        <v>43343.739545254626</v>
      </c>
    </row>
    <row r="6030" spans="1:11" x14ac:dyDescent="0.25">
      <c r="A6030" t="s">
        <v>67</v>
      </c>
      <c r="B6030" t="s">
        <v>6121</v>
      </c>
      <c r="C6030">
        <v>4.5587350147844798</v>
      </c>
      <c r="D6030">
        <v>4060</v>
      </c>
      <c r="E6030">
        <v>4382</v>
      </c>
      <c r="F6030">
        <v>3</v>
      </c>
      <c r="G6030">
        <v>4386</v>
      </c>
      <c r="H6030">
        <v>16</v>
      </c>
      <c r="I6030">
        <v>4</v>
      </c>
      <c r="J6030">
        <v>100</v>
      </c>
      <c r="K6030" s="3">
        <v>43343.739545798613</v>
      </c>
    </row>
    <row r="6031" spans="1:11" x14ac:dyDescent="0.25">
      <c r="A6031" t="s">
        <v>67</v>
      </c>
      <c r="B6031" t="s">
        <v>6122</v>
      </c>
      <c r="C6031">
        <v>4.2548193471321802</v>
      </c>
      <c r="D6031">
        <v>1204</v>
      </c>
      <c r="E6031">
        <v>4790</v>
      </c>
      <c r="F6031">
        <v>3</v>
      </c>
      <c r="G6031">
        <v>4800</v>
      </c>
      <c r="H6031">
        <v>17</v>
      </c>
      <c r="I6031">
        <v>1</v>
      </c>
      <c r="J6031">
        <v>100</v>
      </c>
      <c r="K6031" s="3">
        <v>43343.739600462963</v>
      </c>
    </row>
    <row r="6032" spans="1:11" x14ac:dyDescent="0.25">
      <c r="A6032" t="s">
        <v>67</v>
      </c>
      <c r="B6032" t="s">
        <v>6123</v>
      </c>
      <c r="C6032">
        <v>4.2548193471321802</v>
      </c>
      <c r="D6032">
        <v>2486</v>
      </c>
      <c r="E6032">
        <v>5905</v>
      </c>
      <c r="F6032">
        <v>1</v>
      </c>
      <c r="G6032">
        <v>2737</v>
      </c>
      <c r="H6032">
        <v>17</v>
      </c>
      <c r="I6032">
        <v>2</v>
      </c>
      <c r="J6032">
        <v>46</v>
      </c>
      <c r="K6032" s="3">
        <v>43343.739600312503</v>
      </c>
    </row>
    <row r="6033" spans="1:11" x14ac:dyDescent="0.25">
      <c r="A6033" t="s">
        <v>67</v>
      </c>
      <c r="B6033" t="s">
        <v>6124</v>
      </c>
      <c r="C6033">
        <v>4.2548193471321802</v>
      </c>
      <c r="D6033">
        <v>3551</v>
      </c>
      <c r="E6033">
        <v>4554</v>
      </c>
      <c r="F6033">
        <v>2</v>
      </c>
      <c r="G6033">
        <v>4391</v>
      </c>
      <c r="H6033">
        <v>17</v>
      </c>
      <c r="I6033">
        <v>3</v>
      </c>
      <c r="J6033">
        <v>96</v>
      </c>
      <c r="K6033" s="3">
        <v>43343.739600844907</v>
      </c>
    </row>
    <row r="6034" spans="1:11" x14ac:dyDescent="0.25">
      <c r="A6034" t="s">
        <v>67</v>
      </c>
      <c r="B6034" t="s">
        <v>6125</v>
      </c>
      <c r="C6034">
        <v>4.2548193471321802</v>
      </c>
      <c r="D6034">
        <v>4652</v>
      </c>
      <c r="E6034">
        <v>4775</v>
      </c>
      <c r="F6034">
        <v>2</v>
      </c>
      <c r="G6034">
        <v>4739</v>
      </c>
      <c r="H6034">
        <v>17</v>
      </c>
      <c r="I6034">
        <v>4</v>
      </c>
      <c r="J6034">
        <v>99</v>
      </c>
      <c r="K6034" s="3">
        <v>43343.739601006942</v>
      </c>
    </row>
    <row r="6035" spans="1:11" x14ac:dyDescent="0.25">
      <c r="A6035" t="s">
        <v>67</v>
      </c>
      <c r="B6035" t="s">
        <v>6126</v>
      </c>
      <c r="C6035">
        <v>3.9711647239900398</v>
      </c>
      <c r="D6035">
        <v>285</v>
      </c>
      <c r="E6035">
        <v>5147</v>
      </c>
      <c r="F6035">
        <v>2</v>
      </c>
      <c r="G6035">
        <v>4720</v>
      </c>
      <c r="H6035">
        <v>18</v>
      </c>
      <c r="I6035">
        <v>0</v>
      </c>
      <c r="J6035">
        <v>92</v>
      </c>
      <c r="K6035" s="3">
        <v>43343.739660219908</v>
      </c>
    </row>
    <row r="6036" spans="1:11" x14ac:dyDescent="0.25">
      <c r="A6036" t="s">
        <v>67</v>
      </c>
      <c r="B6036" t="s">
        <v>6127</v>
      </c>
      <c r="C6036">
        <v>3.9711647239900398</v>
      </c>
      <c r="D6036">
        <v>1445</v>
      </c>
      <c r="E6036">
        <v>6350</v>
      </c>
      <c r="F6036">
        <v>2</v>
      </c>
      <c r="G6036">
        <v>5471</v>
      </c>
      <c r="H6036">
        <v>18</v>
      </c>
      <c r="I6036">
        <v>1</v>
      </c>
      <c r="J6036">
        <v>86</v>
      </c>
      <c r="K6036" s="3">
        <v>43343.739660613428</v>
      </c>
    </row>
    <row r="6037" spans="1:11" x14ac:dyDescent="0.25">
      <c r="A6037" t="s">
        <v>67</v>
      </c>
      <c r="B6037" t="s">
        <v>6128</v>
      </c>
      <c r="C6037">
        <v>3.9711647239900398</v>
      </c>
      <c r="D6037">
        <v>2741</v>
      </c>
      <c r="E6037">
        <v>5821</v>
      </c>
      <c r="F6037">
        <v>3</v>
      </c>
      <c r="G6037">
        <v>5827</v>
      </c>
      <c r="H6037">
        <v>18</v>
      </c>
      <c r="I6037">
        <v>2</v>
      </c>
      <c r="J6037">
        <v>100</v>
      </c>
      <c r="K6037" s="3">
        <v>43343.739660960651</v>
      </c>
    </row>
    <row r="6038" spans="1:11" x14ac:dyDescent="0.25">
      <c r="A6038" t="s">
        <v>67</v>
      </c>
      <c r="B6038" t="s">
        <v>6129</v>
      </c>
      <c r="C6038">
        <v>3.9711647239900398</v>
      </c>
      <c r="D6038">
        <v>3614</v>
      </c>
      <c r="E6038">
        <v>5809</v>
      </c>
      <c r="F6038">
        <v>2</v>
      </c>
      <c r="G6038">
        <v>5614</v>
      </c>
      <c r="H6038">
        <v>18</v>
      </c>
      <c r="I6038">
        <v>3</v>
      </c>
      <c r="J6038">
        <v>97</v>
      </c>
      <c r="K6038" s="3">
        <v>43343.739661145832</v>
      </c>
    </row>
    <row r="6039" spans="1:11" x14ac:dyDescent="0.25">
      <c r="A6039" t="s">
        <v>67</v>
      </c>
      <c r="B6039" t="s">
        <v>6130</v>
      </c>
      <c r="C6039">
        <v>3.7064204090573698</v>
      </c>
      <c r="D6039">
        <v>185</v>
      </c>
      <c r="E6039">
        <v>6130</v>
      </c>
      <c r="F6039">
        <v>2</v>
      </c>
      <c r="G6039">
        <v>5642</v>
      </c>
      <c r="H6039">
        <v>19</v>
      </c>
      <c r="I6039">
        <v>0</v>
      </c>
      <c r="J6039">
        <v>92</v>
      </c>
      <c r="K6039" s="3">
        <v>43343.739715972224</v>
      </c>
    </row>
    <row r="6040" spans="1:11" x14ac:dyDescent="0.25">
      <c r="A6040" t="s">
        <v>67</v>
      </c>
      <c r="B6040" t="s">
        <v>6131</v>
      </c>
      <c r="C6040">
        <v>3.9711647239900398</v>
      </c>
      <c r="D6040">
        <v>1442</v>
      </c>
      <c r="E6040">
        <v>6802</v>
      </c>
      <c r="F6040">
        <v>1</v>
      </c>
      <c r="G6040">
        <v>1678</v>
      </c>
      <c r="H6040">
        <v>19</v>
      </c>
      <c r="I6040">
        <v>1</v>
      </c>
      <c r="J6040">
        <v>25</v>
      </c>
      <c r="K6040" s="3">
        <v>43343.739660763888</v>
      </c>
    </row>
    <row r="6041" spans="1:11" x14ac:dyDescent="0.25">
      <c r="A6041" t="s">
        <v>67</v>
      </c>
      <c r="B6041" t="s">
        <v>6132</v>
      </c>
      <c r="C6041">
        <v>3.7064204090573698</v>
      </c>
      <c r="D6041">
        <v>2744</v>
      </c>
      <c r="E6041">
        <v>5185</v>
      </c>
      <c r="F6041">
        <v>2</v>
      </c>
      <c r="G6041">
        <v>4499</v>
      </c>
      <c r="H6041">
        <v>19</v>
      </c>
      <c r="I6041">
        <v>2</v>
      </c>
      <c r="J6041">
        <v>87</v>
      </c>
      <c r="K6041" s="3">
        <v>43343.739716122684</v>
      </c>
    </row>
    <row r="6042" spans="1:11" x14ac:dyDescent="0.25">
      <c r="A6042" t="s">
        <v>67</v>
      </c>
      <c r="B6042" t="s">
        <v>6133</v>
      </c>
      <c r="C6042">
        <v>3.7064204090573698</v>
      </c>
      <c r="D6042">
        <v>3641</v>
      </c>
      <c r="E6042">
        <v>6131</v>
      </c>
      <c r="F6042">
        <v>2</v>
      </c>
      <c r="G6042">
        <v>5244</v>
      </c>
      <c r="H6042">
        <v>19</v>
      </c>
      <c r="I6042">
        <v>3</v>
      </c>
      <c r="J6042">
        <v>86</v>
      </c>
      <c r="K6042" s="3">
        <v>43343.739716666663</v>
      </c>
    </row>
    <row r="6043" spans="1:11" x14ac:dyDescent="0.25">
      <c r="A6043" t="s">
        <v>67</v>
      </c>
      <c r="B6043" t="s">
        <v>6134</v>
      </c>
      <c r="C6043">
        <v>4.1141266540536803</v>
      </c>
      <c r="D6043">
        <v>4807</v>
      </c>
      <c r="E6043">
        <v>6682</v>
      </c>
      <c r="F6043">
        <v>2</v>
      </c>
      <c r="G6043">
        <v>5745</v>
      </c>
      <c r="H6043">
        <v>19</v>
      </c>
      <c r="I6043">
        <v>4</v>
      </c>
      <c r="J6043">
        <v>86</v>
      </c>
      <c r="K6043" s="3">
        <v>43343.73977615741</v>
      </c>
    </row>
    <row r="6044" spans="1:11" x14ac:dyDescent="0.25">
      <c r="A6044" t="s">
        <v>67</v>
      </c>
      <c r="B6044" t="s">
        <v>6135</v>
      </c>
      <c r="C6044">
        <v>4.1141266540536803</v>
      </c>
      <c r="D6044">
        <v>580</v>
      </c>
      <c r="E6044">
        <v>7055</v>
      </c>
      <c r="F6044">
        <v>2</v>
      </c>
      <c r="G6044">
        <v>5856</v>
      </c>
      <c r="H6044">
        <v>20</v>
      </c>
      <c r="I6044">
        <v>0</v>
      </c>
      <c r="J6044">
        <v>83</v>
      </c>
      <c r="K6044" s="3">
        <v>43343.739776504626</v>
      </c>
    </row>
    <row r="6045" spans="1:11" x14ac:dyDescent="0.25">
      <c r="A6045" t="s">
        <v>67</v>
      </c>
      <c r="B6045" t="s">
        <v>6136</v>
      </c>
      <c r="C6045">
        <v>4.1141266540536803</v>
      </c>
      <c r="D6045">
        <v>1639</v>
      </c>
      <c r="E6045">
        <v>8125</v>
      </c>
      <c r="F6045">
        <v>2</v>
      </c>
      <c r="G6045">
        <v>7024</v>
      </c>
      <c r="H6045">
        <v>20</v>
      </c>
      <c r="I6045">
        <v>1</v>
      </c>
      <c r="J6045">
        <v>86</v>
      </c>
      <c r="K6045" s="3">
        <v>43343.739776886578</v>
      </c>
    </row>
    <row r="6046" spans="1:11" x14ac:dyDescent="0.25">
      <c r="A6046" t="s">
        <v>67</v>
      </c>
      <c r="B6046" t="s">
        <v>6137</v>
      </c>
      <c r="C6046">
        <v>4.1141266540536803</v>
      </c>
      <c r="D6046">
        <v>2961</v>
      </c>
      <c r="E6046">
        <v>5161</v>
      </c>
      <c r="F6046">
        <v>2</v>
      </c>
      <c r="G6046">
        <v>4701</v>
      </c>
      <c r="H6046">
        <v>20</v>
      </c>
      <c r="I6046">
        <v>2</v>
      </c>
      <c r="J6046">
        <v>91</v>
      </c>
      <c r="K6046" s="3">
        <v>43343.73977670139</v>
      </c>
    </row>
    <row r="6047" spans="1:11" x14ac:dyDescent="0.25">
      <c r="A6047" t="s">
        <v>67</v>
      </c>
      <c r="B6047" t="s">
        <v>6138</v>
      </c>
      <c r="C6047">
        <v>4.5666805859995803</v>
      </c>
      <c r="D6047">
        <v>4010</v>
      </c>
      <c r="E6047">
        <v>7769</v>
      </c>
      <c r="F6047">
        <v>2</v>
      </c>
      <c r="G6047">
        <v>6739</v>
      </c>
      <c r="H6047">
        <v>20</v>
      </c>
      <c r="I6047">
        <v>3</v>
      </c>
      <c r="J6047">
        <v>87</v>
      </c>
      <c r="K6047" s="3">
        <v>43343.739831678242</v>
      </c>
    </row>
    <row r="6048" spans="1:11" x14ac:dyDescent="0.25">
      <c r="A6048" t="s">
        <v>67</v>
      </c>
      <c r="B6048" s="2" t="s">
        <v>6139</v>
      </c>
      <c r="C6048">
        <v>4.5666805859995803</v>
      </c>
      <c r="D6048">
        <v>1756</v>
      </c>
      <c r="E6048">
        <v>7187</v>
      </c>
      <c r="F6048">
        <v>2</v>
      </c>
      <c r="G6048">
        <v>6395</v>
      </c>
      <c r="H6048">
        <v>21</v>
      </c>
      <c r="I6048">
        <v>1</v>
      </c>
      <c r="J6048">
        <v>89</v>
      </c>
      <c r="K6048" s="3">
        <v>43343.739831863422</v>
      </c>
    </row>
    <row r="6049" spans="1:11" x14ac:dyDescent="0.25">
      <c r="A6049" t="s">
        <v>67</v>
      </c>
      <c r="B6049" t="s">
        <v>6140</v>
      </c>
      <c r="C6049">
        <v>4.5666805859995803</v>
      </c>
      <c r="D6049">
        <v>2895</v>
      </c>
      <c r="E6049">
        <v>6522</v>
      </c>
      <c r="F6049">
        <v>2</v>
      </c>
      <c r="G6049">
        <v>6349</v>
      </c>
      <c r="H6049">
        <v>21</v>
      </c>
      <c r="I6049">
        <v>2</v>
      </c>
      <c r="J6049">
        <v>97</v>
      </c>
      <c r="K6049" s="3">
        <v>43343.739832210646</v>
      </c>
    </row>
    <row r="6050" spans="1:11" x14ac:dyDescent="0.25">
      <c r="A6050" t="s">
        <v>67</v>
      </c>
      <c r="B6050" t="s">
        <v>6141</v>
      </c>
      <c r="C6050">
        <v>4.5666805859995803</v>
      </c>
      <c r="D6050">
        <v>4415</v>
      </c>
      <c r="E6050">
        <v>7785</v>
      </c>
      <c r="F6050">
        <v>2</v>
      </c>
      <c r="G6050">
        <v>6715</v>
      </c>
      <c r="H6050">
        <v>21</v>
      </c>
      <c r="I6050">
        <v>3</v>
      </c>
      <c r="J6050">
        <v>86</v>
      </c>
      <c r="K6050" s="3">
        <v>43343.739891701392</v>
      </c>
    </row>
    <row r="6051" spans="1:11" x14ac:dyDescent="0.25">
      <c r="A6051" t="s">
        <v>67</v>
      </c>
      <c r="B6051" t="s">
        <v>6142</v>
      </c>
      <c r="C6051">
        <v>4.5666805859995803</v>
      </c>
      <c r="D6051">
        <v>153</v>
      </c>
      <c r="E6051">
        <v>7536</v>
      </c>
      <c r="F6051">
        <v>2</v>
      </c>
      <c r="G6051">
        <v>6725</v>
      </c>
      <c r="H6051">
        <v>22</v>
      </c>
      <c r="I6051">
        <v>0</v>
      </c>
      <c r="J6051">
        <v>89</v>
      </c>
      <c r="K6051" s="3">
        <v>43343.739892245372</v>
      </c>
    </row>
    <row r="6052" spans="1:11" x14ac:dyDescent="0.25">
      <c r="A6052" t="s">
        <v>67</v>
      </c>
      <c r="B6052" t="s">
        <v>6143</v>
      </c>
      <c r="C6052">
        <v>4.5666805859995803</v>
      </c>
      <c r="D6052">
        <v>1700</v>
      </c>
      <c r="E6052">
        <v>5001</v>
      </c>
      <c r="F6052">
        <v>2</v>
      </c>
      <c r="G6052">
        <v>4774</v>
      </c>
      <c r="H6052">
        <v>22</v>
      </c>
      <c r="I6052">
        <v>1</v>
      </c>
      <c r="J6052">
        <v>95</v>
      </c>
      <c r="K6052" s="3">
        <v>43343.739892048608</v>
      </c>
    </row>
    <row r="6053" spans="1:11" x14ac:dyDescent="0.25">
      <c r="A6053" t="s">
        <v>67</v>
      </c>
      <c r="B6053" t="s">
        <v>6144</v>
      </c>
      <c r="C6053">
        <v>4.5666805859995803</v>
      </c>
      <c r="D6053">
        <v>2530</v>
      </c>
      <c r="E6053">
        <v>5094</v>
      </c>
      <c r="F6053">
        <v>3</v>
      </c>
      <c r="G6053">
        <v>5100</v>
      </c>
      <c r="H6053">
        <v>22</v>
      </c>
      <c r="I6053">
        <v>2</v>
      </c>
      <c r="J6053">
        <v>100</v>
      </c>
      <c r="K6053" s="3">
        <v>43343.739892592595</v>
      </c>
    </row>
    <row r="6054" spans="1:11" x14ac:dyDescent="0.25">
      <c r="A6054" t="s">
        <v>67</v>
      </c>
      <c r="B6054" t="s">
        <v>6145</v>
      </c>
      <c r="C6054">
        <v>4.5666805859995803</v>
      </c>
      <c r="D6054">
        <v>3815</v>
      </c>
      <c r="E6054">
        <v>6052</v>
      </c>
      <c r="F6054">
        <v>2</v>
      </c>
      <c r="G6054">
        <v>5207</v>
      </c>
      <c r="H6054">
        <v>22</v>
      </c>
      <c r="I6054">
        <v>3</v>
      </c>
      <c r="J6054">
        <v>86</v>
      </c>
      <c r="K6054" s="3">
        <v>43343.739892789352</v>
      </c>
    </row>
    <row r="6055" spans="1:11" x14ac:dyDescent="0.25">
      <c r="A6055" t="s">
        <v>68</v>
      </c>
      <c r="B6055" t="s">
        <v>6146</v>
      </c>
      <c r="C6055">
        <v>3.456</v>
      </c>
      <c r="D6055">
        <v>135</v>
      </c>
      <c r="E6055">
        <v>7070</v>
      </c>
      <c r="F6055">
        <v>2</v>
      </c>
      <c r="G6055">
        <v>5832</v>
      </c>
      <c r="H6055">
        <v>0</v>
      </c>
      <c r="I6055">
        <v>0</v>
      </c>
      <c r="J6055">
        <v>82</v>
      </c>
      <c r="K6055" s="3">
        <v>43343.745293402775</v>
      </c>
    </row>
    <row r="6056" spans="1:11" x14ac:dyDescent="0.25">
      <c r="A6056" t="s">
        <v>68</v>
      </c>
      <c r="B6056" t="s">
        <v>6147</v>
      </c>
      <c r="C6056">
        <v>3.456</v>
      </c>
      <c r="D6056">
        <v>2661</v>
      </c>
      <c r="E6056">
        <v>6078</v>
      </c>
      <c r="F6056">
        <v>2</v>
      </c>
      <c r="G6056">
        <v>5134</v>
      </c>
      <c r="H6056">
        <v>0</v>
      </c>
      <c r="I6056">
        <v>1</v>
      </c>
      <c r="J6056">
        <v>84</v>
      </c>
      <c r="K6056" s="3">
        <v>43343.745293553242</v>
      </c>
    </row>
    <row r="6057" spans="1:11" x14ac:dyDescent="0.25">
      <c r="A6057" t="s">
        <v>68</v>
      </c>
      <c r="B6057" t="s">
        <v>6148</v>
      </c>
      <c r="C6057">
        <v>4.1471999999999998</v>
      </c>
      <c r="D6057">
        <v>4610</v>
      </c>
      <c r="E6057">
        <v>9463</v>
      </c>
      <c r="F6057">
        <v>2</v>
      </c>
      <c r="G6057">
        <v>8854</v>
      </c>
      <c r="H6057">
        <v>0</v>
      </c>
      <c r="I6057">
        <v>2</v>
      </c>
      <c r="J6057">
        <v>94</v>
      </c>
      <c r="K6057" s="3">
        <v>43343.745351770835</v>
      </c>
    </row>
    <row r="6058" spans="1:11" x14ac:dyDescent="0.25">
      <c r="A6058" t="s">
        <v>68</v>
      </c>
      <c r="B6058" t="s">
        <v>6149</v>
      </c>
      <c r="C6058">
        <v>4.1471999999999998</v>
      </c>
      <c r="D6058">
        <v>578</v>
      </c>
      <c r="E6058">
        <v>8612</v>
      </c>
      <c r="F6058">
        <v>2</v>
      </c>
      <c r="G6058">
        <v>7128</v>
      </c>
      <c r="H6058">
        <v>1</v>
      </c>
      <c r="I6058">
        <v>0</v>
      </c>
      <c r="J6058">
        <v>83</v>
      </c>
      <c r="K6058" s="3">
        <v>43343.745351620368</v>
      </c>
    </row>
    <row r="6059" spans="1:11" x14ac:dyDescent="0.25">
      <c r="A6059" t="s">
        <v>68</v>
      </c>
      <c r="B6059" t="s">
        <v>6150</v>
      </c>
      <c r="C6059">
        <v>4.1471999999999998</v>
      </c>
      <c r="D6059">
        <v>1876</v>
      </c>
      <c r="E6059">
        <v>5987</v>
      </c>
      <c r="F6059">
        <v>2</v>
      </c>
      <c r="G6059">
        <v>5462</v>
      </c>
      <c r="H6059">
        <v>1</v>
      </c>
      <c r="I6059">
        <v>1</v>
      </c>
      <c r="J6059">
        <v>91</v>
      </c>
      <c r="K6059" s="3">
        <v>43343.745351423611</v>
      </c>
    </row>
    <row r="6060" spans="1:11" x14ac:dyDescent="0.25">
      <c r="A6060" t="s">
        <v>68</v>
      </c>
      <c r="B6060" t="s">
        <v>6151</v>
      </c>
      <c r="C6060">
        <v>4.9766399999999997</v>
      </c>
      <c r="D6060">
        <v>3863</v>
      </c>
      <c r="E6060">
        <v>8956</v>
      </c>
      <c r="F6060">
        <v>2</v>
      </c>
      <c r="G6060">
        <v>7550</v>
      </c>
      <c r="H6060">
        <v>1</v>
      </c>
      <c r="I6060">
        <v>2</v>
      </c>
      <c r="J6060">
        <v>84</v>
      </c>
      <c r="K6060" s="3">
        <v>43343.745409571762</v>
      </c>
    </row>
    <row r="6061" spans="1:11" x14ac:dyDescent="0.25">
      <c r="A6061" t="s">
        <v>68</v>
      </c>
      <c r="B6061" t="s">
        <v>6152</v>
      </c>
      <c r="C6061">
        <v>4.9766399999999997</v>
      </c>
      <c r="D6061">
        <v>372</v>
      </c>
      <c r="E6061">
        <v>6145</v>
      </c>
      <c r="F6061">
        <v>2</v>
      </c>
      <c r="G6061">
        <v>5583</v>
      </c>
      <c r="H6061">
        <v>2</v>
      </c>
      <c r="I6061">
        <v>0</v>
      </c>
      <c r="J6061">
        <v>91</v>
      </c>
      <c r="K6061" s="3">
        <v>43343.745409374998</v>
      </c>
    </row>
    <row r="6062" spans="1:11" x14ac:dyDescent="0.25">
      <c r="A6062" t="s">
        <v>68</v>
      </c>
      <c r="B6062" t="s">
        <v>6153</v>
      </c>
      <c r="C6062">
        <v>4.9766399999999997</v>
      </c>
      <c r="D6062">
        <v>1771</v>
      </c>
      <c r="E6062">
        <v>8071</v>
      </c>
      <c r="F6062">
        <v>2</v>
      </c>
      <c r="G6062">
        <v>7041</v>
      </c>
      <c r="H6062">
        <v>2</v>
      </c>
      <c r="I6062">
        <v>1</v>
      </c>
      <c r="J6062">
        <v>87</v>
      </c>
      <c r="K6062" s="3">
        <v>43343.745409756943</v>
      </c>
    </row>
    <row r="6063" spans="1:11" x14ac:dyDescent="0.25">
      <c r="A6063" t="s">
        <v>68</v>
      </c>
      <c r="B6063" t="s">
        <v>6154</v>
      </c>
      <c r="C6063">
        <v>4.9766399999999997</v>
      </c>
      <c r="D6063">
        <v>3156</v>
      </c>
      <c r="E6063">
        <v>6884</v>
      </c>
      <c r="F6063">
        <v>2</v>
      </c>
      <c r="G6063">
        <v>6447</v>
      </c>
      <c r="H6063">
        <v>2</v>
      </c>
      <c r="I6063">
        <v>2</v>
      </c>
      <c r="J6063">
        <v>94</v>
      </c>
      <c r="K6063" s="3">
        <v>43343.745409918978</v>
      </c>
    </row>
    <row r="6064" spans="1:11" x14ac:dyDescent="0.25">
      <c r="A6064" t="s">
        <v>68</v>
      </c>
      <c r="B6064" t="s">
        <v>6155</v>
      </c>
      <c r="C6064">
        <v>4.3130879999999996</v>
      </c>
      <c r="D6064">
        <v>4841</v>
      </c>
      <c r="E6064">
        <v>6930</v>
      </c>
      <c r="F6064">
        <v>2</v>
      </c>
      <c r="G6064">
        <v>6803</v>
      </c>
      <c r="H6064">
        <v>2</v>
      </c>
      <c r="I6064">
        <v>3</v>
      </c>
      <c r="J6064">
        <v>98</v>
      </c>
      <c r="K6064" s="3">
        <v>43343.74546716435</v>
      </c>
    </row>
    <row r="6065" spans="1:11" x14ac:dyDescent="0.25">
      <c r="A6065" t="s">
        <v>68</v>
      </c>
      <c r="B6065" t="s">
        <v>6156</v>
      </c>
      <c r="C6065">
        <v>4.3130879999999996</v>
      </c>
      <c r="D6065">
        <v>555</v>
      </c>
      <c r="E6065">
        <v>6750</v>
      </c>
      <c r="F6065">
        <v>3</v>
      </c>
      <c r="G6065">
        <v>6762</v>
      </c>
      <c r="H6065">
        <v>3</v>
      </c>
      <c r="I6065">
        <v>0</v>
      </c>
      <c r="J6065">
        <v>100</v>
      </c>
      <c r="K6065" s="3">
        <v>43343.745468055553</v>
      </c>
    </row>
    <row r="6066" spans="1:11" x14ac:dyDescent="0.25">
      <c r="A6066" t="s">
        <v>68</v>
      </c>
      <c r="B6066" t="s">
        <v>6157</v>
      </c>
      <c r="C6066">
        <v>4.3130879999999996</v>
      </c>
      <c r="D6066">
        <v>1310</v>
      </c>
      <c r="E6066">
        <v>5467</v>
      </c>
      <c r="F6066">
        <v>3</v>
      </c>
      <c r="G6066">
        <v>5484</v>
      </c>
      <c r="H6066">
        <v>3</v>
      </c>
      <c r="I6066">
        <v>1</v>
      </c>
      <c r="J6066">
        <v>100</v>
      </c>
      <c r="K6066" s="3">
        <v>43343.745467858796</v>
      </c>
    </row>
    <row r="6067" spans="1:11" x14ac:dyDescent="0.25">
      <c r="A6067" t="s">
        <v>68</v>
      </c>
      <c r="B6067" t="s">
        <v>6158</v>
      </c>
      <c r="C6067">
        <v>4.3130879999999996</v>
      </c>
      <c r="D6067">
        <v>2828</v>
      </c>
      <c r="E6067">
        <v>4956</v>
      </c>
      <c r="F6067">
        <v>3</v>
      </c>
      <c r="G6067">
        <v>4972</v>
      </c>
      <c r="H6067">
        <v>3</v>
      </c>
      <c r="I6067">
        <v>2</v>
      </c>
      <c r="J6067">
        <v>100</v>
      </c>
      <c r="K6067" s="3">
        <v>43343.745468252317</v>
      </c>
    </row>
    <row r="6068" spans="1:11" x14ac:dyDescent="0.25">
      <c r="A6068" t="s">
        <v>68</v>
      </c>
      <c r="B6068" t="s">
        <v>6159</v>
      </c>
      <c r="C6068">
        <v>3.8817792</v>
      </c>
      <c r="D6068">
        <v>4116</v>
      </c>
      <c r="E6068">
        <v>7768</v>
      </c>
      <c r="F6068">
        <v>2</v>
      </c>
      <c r="G6068">
        <v>6672</v>
      </c>
      <c r="H6068">
        <v>3</v>
      </c>
      <c r="I6068">
        <v>3</v>
      </c>
      <c r="J6068">
        <v>86</v>
      </c>
      <c r="K6068" s="3">
        <v>43343.745525231483</v>
      </c>
    </row>
    <row r="6069" spans="1:11" x14ac:dyDescent="0.25">
      <c r="A6069" t="s">
        <v>68</v>
      </c>
      <c r="B6069" t="s">
        <v>6160</v>
      </c>
      <c r="C6069">
        <v>3.8817792</v>
      </c>
      <c r="D6069">
        <v>5097</v>
      </c>
      <c r="E6069">
        <v>7564</v>
      </c>
      <c r="F6069">
        <v>2</v>
      </c>
      <c r="G6069">
        <v>6552</v>
      </c>
      <c r="H6069">
        <v>3</v>
      </c>
      <c r="I6069">
        <v>4</v>
      </c>
      <c r="J6069">
        <v>87</v>
      </c>
      <c r="K6069" s="3">
        <v>43343.74552592593</v>
      </c>
    </row>
    <row r="6070" spans="1:11" x14ac:dyDescent="0.25">
      <c r="A6070" t="s">
        <v>68</v>
      </c>
      <c r="B6070" t="s">
        <v>6161</v>
      </c>
      <c r="C6070">
        <v>3.8817792</v>
      </c>
      <c r="D6070">
        <v>485</v>
      </c>
      <c r="E6070">
        <v>6156</v>
      </c>
      <c r="F6070">
        <v>3</v>
      </c>
      <c r="G6070">
        <v>6160</v>
      </c>
      <c r="H6070">
        <v>4</v>
      </c>
      <c r="I6070">
        <v>0</v>
      </c>
      <c r="J6070">
        <v>100</v>
      </c>
      <c r="K6070" s="3">
        <v>43343.745526469909</v>
      </c>
    </row>
    <row r="6071" spans="1:11" x14ac:dyDescent="0.25">
      <c r="A6071" t="s">
        <v>68</v>
      </c>
      <c r="B6071" t="s">
        <v>6162</v>
      </c>
      <c r="C6071">
        <v>3.8817792</v>
      </c>
      <c r="D6071">
        <v>1175</v>
      </c>
      <c r="E6071">
        <v>5214</v>
      </c>
      <c r="F6071">
        <v>2</v>
      </c>
      <c r="G6071">
        <v>5022</v>
      </c>
      <c r="H6071">
        <v>4</v>
      </c>
      <c r="I6071">
        <v>1</v>
      </c>
      <c r="J6071">
        <v>96</v>
      </c>
      <c r="K6071" s="3">
        <v>43343.745525578706</v>
      </c>
    </row>
    <row r="6072" spans="1:11" x14ac:dyDescent="0.25">
      <c r="A6072" t="s">
        <v>68</v>
      </c>
      <c r="B6072" t="s">
        <v>6163</v>
      </c>
      <c r="C6072">
        <v>3.8817792</v>
      </c>
      <c r="D6072">
        <v>2200</v>
      </c>
      <c r="E6072">
        <v>5095</v>
      </c>
      <c r="F6072">
        <v>3</v>
      </c>
      <c r="G6072">
        <v>5102</v>
      </c>
      <c r="H6072">
        <v>4</v>
      </c>
      <c r="I6072">
        <v>2</v>
      </c>
      <c r="J6072">
        <v>100</v>
      </c>
      <c r="K6072" s="3">
        <v>43343.745527002313</v>
      </c>
    </row>
    <row r="6073" spans="1:11" x14ac:dyDescent="0.25">
      <c r="A6073" t="s">
        <v>68</v>
      </c>
      <c r="B6073" t="s">
        <v>6164</v>
      </c>
      <c r="C6073">
        <v>3.8817792</v>
      </c>
      <c r="D6073">
        <v>3444</v>
      </c>
      <c r="E6073">
        <v>6642</v>
      </c>
      <c r="F6073">
        <v>2</v>
      </c>
      <c r="G6073">
        <v>5929</v>
      </c>
      <c r="H6073">
        <v>4</v>
      </c>
      <c r="I6073">
        <v>3</v>
      </c>
      <c r="J6073">
        <v>89</v>
      </c>
      <c r="K6073" s="3">
        <v>43343.745527199077</v>
      </c>
    </row>
    <row r="6074" spans="1:11" x14ac:dyDescent="0.25">
      <c r="A6074" t="s">
        <v>68</v>
      </c>
      <c r="B6074" t="s">
        <v>6165</v>
      </c>
      <c r="C6074">
        <v>3.49360128</v>
      </c>
      <c r="D6074">
        <v>519</v>
      </c>
      <c r="E6074">
        <v>7709</v>
      </c>
      <c r="F6074">
        <v>2</v>
      </c>
      <c r="G6074">
        <v>6807</v>
      </c>
      <c r="H6074">
        <v>5</v>
      </c>
      <c r="I6074">
        <v>0</v>
      </c>
      <c r="J6074">
        <v>88</v>
      </c>
      <c r="K6074" s="3">
        <v>43343.74558318287</v>
      </c>
    </row>
    <row r="6075" spans="1:11" x14ac:dyDescent="0.25">
      <c r="A6075" t="s">
        <v>68</v>
      </c>
      <c r="B6075" t="s">
        <v>6166</v>
      </c>
      <c r="C6075">
        <v>3.49360128</v>
      </c>
      <c r="D6075">
        <v>1444</v>
      </c>
      <c r="E6075">
        <v>5274</v>
      </c>
      <c r="F6075">
        <v>2</v>
      </c>
      <c r="G6075">
        <v>4662</v>
      </c>
      <c r="H6075">
        <v>5</v>
      </c>
      <c r="I6075">
        <v>1</v>
      </c>
      <c r="J6075">
        <v>88</v>
      </c>
      <c r="K6075" s="3">
        <v>43343.74558278935</v>
      </c>
    </row>
    <row r="6076" spans="1:11" x14ac:dyDescent="0.25">
      <c r="A6076" t="s">
        <v>68</v>
      </c>
      <c r="B6076" t="s">
        <v>6167</v>
      </c>
      <c r="C6076">
        <v>3.49360128</v>
      </c>
      <c r="D6076">
        <v>2753</v>
      </c>
      <c r="E6076">
        <v>6067</v>
      </c>
      <c r="F6076">
        <v>2</v>
      </c>
      <c r="G6076">
        <v>5375</v>
      </c>
      <c r="H6076">
        <v>5</v>
      </c>
      <c r="I6076">
        <v>2</v>
      </c>
      <c r="J6076">
        <v>89</v>
      </c>
      <c r="K6076" s="3">
        <v>43343.745583368058</v>
      </c>
    </row>
    <row r="6077" spans="1:11" x14ac:dyDescent="0.25">
      <c r="A6077" t="s">
        <v>68</v>
      </c>
      <c r="B6077" t="s">
        <v>6168</v>
      </c>
      <c r="C6077">
        <v>3.9594147839999998</v>
      </c>
      <c r="D6077">
        <v>3856</v>
      </c>
      <c r="E6077">
        <v>7707</v>
      </c>
      <c r="F6077">
        <v>2</v>
      </c>
      <c r="G6077">
        <v>6792</v>
      </c>
      <c r="H6077">
        <v>5</v>
      </c>
      <c r="I6077">
        <v>3</v>
      </c>
      <c r="J6077">
        <v>88</v>
      </c>
      <c r="K6077" s="3">
        <v>43343.745641238427</v>
      </c>
    </row>
    <row r="6078" spans="1:11" x14ac:dyDescent="0.25">
      <c r="A6078" t="s">
        <v>68</v>
      </c>
      <c r="B6078" t="s">
        <v>6169</v>
      </c>
      <c r="C6078">
        <v>3.9594147839999998</v>
      </c>
      <c r="D6078">
        <v>449</v>
      </c>
      <c r="E6078">
        <v>5052</v>
      </c>
      <c r="F6078">
        <v>2</v>
      </c>
      <c r="G6078">
        <v>4707</v>
      </c>
      <c r="H6078">
        <v>6</v>
      </c>
      <c r="I6078">
        <v>0</v>
      </c>
      <c r="J6078">
        <v>93</v>
      </c>
      <c r="K6078" s="3">
        <v>43343.745640891204</v>
      </c>
    </row>
    <row r="6079" spans="1:11" x14ac:dyDescent="0.25">
      <c r="A6079" t="s">
        <v>68</v>
      </c>
      <c r="B6079" t="s">
        <v>6170</v>
      </c>
      <c r="C6079">
        <v>3.9594147839999998</v>
      </c>
      <c r="D6079">
        <v>1391</v>
      </c>
      <c r="E6079">
        <v>6171</v>
      </c>
      <c r="F6079">
        <v>2</v>
      </c>
      <c r="G6079">
        <v>5730</v>
      </c>
      <c r="H6079">
        <v>6</v>
      </c>
      <c r="I6079">
        <v>1</v>
      </c>
      <c r="J6079">
        <v>93</v>
      </c>
      <c r="K6079" s="3">
        <v>43343.745641435184</v>
      </c>
    </row>
    <row r="6080" spans="1:11" x14ac:dyDescent="0.25">
      <c r="A6080" t="s">
        <v>68</v>
      </c>
      <c r="B6080" t="s">
        <v>6171</v>
      </c>
      <c r="C6080">
        <v>3.9594147839999998</v>
      </c>
      <c r="D6080">
        <v>3116</v>
      </c>
      <c r="E6080">
        <v>6440</v>
      </c>
      <c r="F6080">
        <v>2</v>
      </c>
      <c r="G6080">
        <v>5665</v>
      </c>
      <c r="H6080">
        <v>6</v>
      </c>
      <c r="I6080">
        <v>2</v>
      </c>
      <c r="J6080">
        <v>88</v>
      </c>
      <c r="K6080" s="3">
        <v>43343.745641631947</v>
      </c>
    </row>
    <row r="6081" spans="1:11" x14ac:dyDescent="0.25">
      <c r="A6081" t="s">
        <v>68</v>
      </c>
      <c r="B6081" t="s">
        <v>6172</v>
      </c>
      <c r="C6081">
        <v>4.4873367552000003</v>
      </c>
      <c r="D6081">
        <v>4081</v>
      </c>
      <c r="E6081">
        <v>7394</v>
      </c>
      <c r="F6081">
        <v>2</v>
      </c>
      <c r="G6081">
        <v>6232</v>
      </c>
      <c r="H6081">
        <v>6</v>
      </c>
      <c r="I6081">
        <v>3</v>
      </c>
      <c r="J6081">
        <v>84</v>
      </c>
      <c r="K6081" s="3">
        <v>43343.745699305553</v>
      </c>
    </row>
    <row r="6082" spans="1:11" x14ac:dyDescent="0.25">
      <c r="A6082" t="s">
        <v>68</v>
      </c>
      <c r="B6082" t="s">
        <v>6173</v>
      </c>
      <c r="C6082">
        <v>4.4873367552000003</v>
      </c>
      <c r="D6082">
        <v>283</v>
      </c>
      <c r="E6082">
        <v>7451</v>
      </c>
      <c r="F6082">
        <v>2</v>
      </c>
      <c r="G6082">
        <v>6421</v>
      </c>
      <c r="H6082">
        <v>7</v>
      </c>
      <c r="I6082">
        <v>0</v>
      </c>
      <c r="J6082">
        <v>86</v>
      </c>
      <c r="K6082" s="3">
        <v>43343.745699687497</v>
      </c>
    </row>
    <row r="6083" spans="1:11" x14ac:dyDescent="0.25">
      <c r="A6083" t="s">
        <v>68</v>
      </c>
      <c r="B6083" t="s">
        <v>6174</v>
      </c>
      <c r="C6083">
        <v>4.4873367552000003</v>
      </c>
      <c r="D6083">
        <v>1549</v>
      </c>
      <c r="E6083">
        <v>5294</v>
      </c>
      <c r="F6083">
        <v>2</v>
      </c>
      <c r="G6083">
        <v>4671</v>
      </c>
      <c r="H6083">
        <v>7</v>
      </c>
      <c r="I6083">
        <v>1</v>
      </c>
      <c r="J6083">
        <v>88</v>
      </c>
      <c r="K6083" s="3">
        <v>43343.745699502317</v>
      </c>
    </row>
    <row r="6084" spans="1:11" x14ac:dyDescent="0.25">
      <c r="A6084" t="s">
        <v>68</v>
      </c>
      <c r="B6084" t="s">
        <v>6175</v>
      </c>
      <c r="C6084">
        <v>4.4873367552000003</v>
      </c>
      <c r="D6084">
        <v>3167</v>
      </c>
      <c r="E6084">
        <v>5949</v>
      </c>
      <c r="F6084">
        <v>2</v>
      </c>
      <c r="G6084">
        <v>4924</v>
      </c>
      <c r="H6084">
        <v>7</v>
      </c>
      <c r="I6084">
        <v>2</v>
      </c>
      <c r="J6084">
        <v>83</v>
      </c>
      <c r="K6084" s="3">
        <v>43343.74570003472</v>
      </c>
    </row>
    <row r="6085" spans="1:11" x14ac:dyDescent="0.25">
      <c r="A6085" t="s">
        <v>68</v>
      </c>
      <c r="B6085" t="s">
        <v>6176</v>
      </c>
      <c r="C6085">
        <v>5.08564832256</v>
      </c>
      <c r="D6085">
        <v>4543</v>
      </c>
      <c r="E6085">
        <v>8242</v>
      </c>
      <c r="F6085">
        <v>2</v>
      </c>
      <c r="G6085">
        <v>6852</v>
      </c>
      <c r="H6085">
        <v>7</v>
      </c>
      <c r="I6085">
        <v>3</v>
      </c>
      <c r="J6085">
        <v>83</v>
      </c>
      <c r="K6085" s="3">
        <v>43343.745757719909</v>
      </c>
    </row>
    <row r="6086" spans="1:11" x14ac:dyDescent="0.25">
      <c r="A6086" t="s">
        <v>68</v>
      </c>
      <c r="B6086" t="s">
        <v>6177</v>
      </c>
      <c r="C6086">
        <v>5.08564832256</v>
      </c>
      <c r="D6086">
        <v>454</v>
      </c>
      <c r="E6086">
        <v>5420</v>
      </c>
      <c r="F6086">
        <v>2</v>
      </c>
      <c r="G6086">
        <v>5079</v>
      </c>
      <c r="H6086">
        <v>8</v>
      </c>
      <c r="I6086">
        <v>0</v>
      </c>
      <c r="J6086">
        <v>94</v>
      </c>
      <c r="K6086" s="3">
        <v>43343.745756979166</v>
      </c>
    </row>
    <row r="6087" spans="1:11" x14ac:dyDescent="0.25">
      <c r="A6087" t="s">
        <v>68</v>
      </c>
      <c r="B6087" t="s">
        <v>6178</v>
      </c>
      <c r="C6087">
        <v>5.08564832256</v>
      </c>
      <c r="D6087">
        <v>1392</v>
      </c>
      <c r="E6087">
        <v>5250</v>
      </c>
      <c r="F6087">
        <v>2</v>
      </c>
      <c r="G6087">
        <v>4629</v>
      </c>
      <c r="H6087">
        <v>8</v>
      </c>
      <c r="I6087">
        <v>1</v>
      </c>
      <c r="J6087">
        <v>88</v>
      </c>
      <c r="K6087" s="3">
        <v>43343.745757175922</v>
      </c>
    </row>
    <row r="6088" spans="1:11" x14ac:dyDescent="0.25">
      <c r="A6088" t="s">
        <v>68</v>
      </c>
      <c r="B6088" t="s">
        <v>6179</v>
      </c>
      <c r="C6088">
        <v>5.08564832256</v>
      </c>
      <c r="D6088">
        <v>2690</v>
      </c>
      <c r="E6088">
        <v>6282</v>
      </c>
      <c r="F6088">
        <v>2</v>
      </c>
      <c r="G6088">
        <v>5625</v>
      </c>
      <c r="H6088">
        <v>8</v>
      </c>
      <c r="I6088">
        <v>2</v>
      </c>
      <c r="J6088">
        <v>90</v>
      </c>
      <c r="K6088" s="3">
        <v>43343.74575790509</v>
      </c>
    </row>
    <row r="6089" spans="1:11" x14ac:dyDescent="0.25">
      <c r="A6089" t="s">
        <v>68</v>
      </c>
      <c r="B6089" t="s">
        <v>6180</v>
      </c>
      <c r="C6089">
        <v>5.7637347655679996</v>
      </c>
      <c r="D6089">
        <v>3983</v>
      </c>
      <c r="E6089">
        <v>7948</v>
      </c>
      <c r="F6089">
        <v>2</v>
      </c>
      <c r="G6089">
        <v>6500</v>
      </c>
      <c r="H6089">
        <v>8</v>
      </c>
      <c r="I6089">
        <v>3</v>
      </c>
      <c r="J6089">
        <v>82</v>
      </c>
      <c r="K6089" s="3">
        <v>43343.74581508102</v>
      </c>
    </row>
    <row r="6090" spans="1:11" x14ac:dyDescent="0.25">
      <c r="A6090" t="s">
        <v>68</v>
      </c>
      <c r="B6090" t="s">
        <v>6181</v>
      </c>
      <c r="C6090">
        <v>5.7637347655679996</v>
      </c>
      <c r="D6090">
        <v>414</v>
      </c>
      <c r="E6090">
        <v>7266</v>
      </c>
      <c r="F6090">
        <v>2</v>
      </c>
      <c r="G6090">
        <v>6036</v>
      </c>
      <c r="H6090">
        <v>9</v>
      </c>
      <c r="I6090">
        <v>0</v>
      </c>
      <c r="J6090">
        <v>83</v>
      </c>
      <c r="K6090" s="3">
        <v>43343.745815277776</v>
      </c>
    </row>
    <row r="6091" spans="1:11" x14ac:dyDescent="0.25">
      <c r="A6091" t="s">
        <v>68</v>
      </c>
      <c r="B6091" t="s">
        <v>6182</v>
      </c>
      <c r="C6091">
        <v>5.7637347655679996</v>
      </c>
      <c r="D6091">
        <v>1341</v>
      </c>
      <c r="E6091">
        <v>6932</v>
      </c>
      <c r="F6091">
        <v>2</v>
      </c>
      <c r="G6091">
        <v>6300</v>
      </c>
      <c r="H6091">
        <v>9</v>
      </c>
      <c r="I6091">
        <v>1</v>
      </c>
      <c r="J6091">
        <v>91</v>
      </c>
      <c r="K6091" s="3">
        <v>43343.745815821756</v>
      </c>
    </row>
    <row r="6092" spans="1:11" x14ac:dyDescent="0.25">
      <c r="A6092" t="s">
        <v>68</v>
      </c>
      <c r="B6092" t="s">
        <v>6183</v>
      </c>
      <c r="C6092">
        <v>5.7637347655679996</v>
      </c>
      <c r="D6092">
        <v>2602</v>
      </c>
      <c r="E6092">
        <v>5027</v>
      </c>
      <c r="F6092">
        <v>2</v>
      </c>
      <c r="G6092">
        <v>4610</v>
      </c>
      <c r="H6092">
        <v>9</v>
      </c>
      <c r="I6092">
        <v>2</v>
      </c>
      <c r="J6092">
        <v>92</v>
      </c>
      <c r="K6092" s="3">
        <v>43343.74581547454</v>
      </c>
    </row>
    <row r="6093" spans="1:11" x14ac:dyDescent="0.25">
      <c r="A6093" t="s">
        <v>68</v>
      </c>
      <c r="B6093" t="s">
        <v>6184</v>
      </c>
      <c r="C6093">
        <v>6.0082568465314896</v>
      </c>
      <c r="D6093">
        <v>3692</v>
      </c>
      <c r="E6093">
        <v>6938</v>
      </c>
      <c r="F6093">
        <v>2</v>
      </c>
      <c r="G6093">
        <v>6775</v>
      </c>
      <c r="H6093">
        <v>9</v>
      </c>
      <c r="I6093">
        <v>3</v>
      </c>
      <c r="J6093">
        <v>98</v>
      </c>
      <c r="K6093" s="3">
        <v>43343.745872766202</v>
      </c>
    </row>
    <row r="6094" spans="1:11" x14ac:dyDescent="0.25">
      <c r="A6094" t="s">
        <v>68</v>
      </c>
      <c r="B6094" t="s">
        <v>6185</v>
      </c>
      <c r="C6094">
        <v>5.7637347655679996</v>
      </c>
      <c r="D6094">
        <v>4688</v>
      </c>
      <c r="E6094">
        <v>4870</v>
      </c>
      <c r="F6094">
        <v>2</v>
      </c>
      <c r="G6094">
        <v>4706</v>
      </c>
      <c r="H6094">
        <v>9</v>
      </c>
      <c r="I6094">
        <v>4</v>
      </c>
      <c r="J6094">
        <v>97</v>
      </c>
      <c r="K6094" s="3">
        <v>43343.745816006944</v>
      </c>
    </row>
    <row r="6095" spans="1:11" x14ac:dyDescent="0.25">
      <c r="A6095" t="s">
        <v>68</v>
      </c>
      <c r="B6095" t="s">
        <v>6186</v>
      </c>
      <c r="C6095">
        <v>6.0082568465314896</v>
      </c>
      <c r="D6095">
        <v>191</v>
      </c>
      <c r="E6095">
        <v>6076</v>
      </c>
      <c r="F6095">
        <v>2</v>
      </c>
      <c r="G6095">
        <v>5496</v>
      </c>
      <c r="H6095">
        <v>10</v>
      </c>
      <c r="I6095">
        <v>0</v>
      </c>
      <c r="J6095">
        <v>90</v>
      </c>
      <c r="K6095" s="3">
        <v>43343.745873113425</v>
      </c>
    </row>
    <row r="6096" spans="1:11" x14ac:dyDescent="0.25">
      <c r="A6096" t="s">
        <v>68</v>
      </c>
      <c r="B6096" t="s">
        <v>6187</v>
      </c>
      <c r="C6096">
        <v>6.0082568465314896</v>
      </c>
      <c r="D6096">
        <v>1443</v>
      </c>
      <c r="E6096">
        <v>6164</v>
      </c>
      <c r="F6096">
        <v>2</v>
      </c>
      <c r="G6096">
        <v>5322</v>
      </c>
      <c r="H6096">
        <v>10</v>
      </c>
      <c r="I6096">
        <v>1</v>
      </c>
      <c r="J6096">
        <v>86</v>
      </c>
      <c r="K6096" s="3">
        <v>43343.745873298612</v>
      </c>
    </row>
    <row r="6097" spans="1:11" x14ac:dyDescent="0.25">
      <c r="A6097" t="s">
        <v>68</v>
      </c>
      <c r="B6097" t="s">
        <v>6188</v>
      </c>
      <c r="C6097">
        <v>6.0082568465314896</v>
      </c>
      <c r="D6097">
        <v>2319</v>
      </c>
      <c r="E6097">
        <v>6054</v>
      </c>
      <c r="F6097">
        <v>2</v>
      </c>
      <c r="G6097">
        <v>5487</v>
      </c>
      <c r="H6097">
        <v>10</v>
      </c>
      <c r="I6097">
        <v>2</v>
      </c>
      <c r="J6097">
        <v>91</v>
      </c>
      <c r="K6097" s="3">
        <v>43343.745873460648</v>
      </c>
    </row>
    <row r="6098" spans="1:11" x14ac:dyDescent="0.25">
      <c r="A6098" t="s">
        <v>68</v>
      </c>
      <c r="B6098" t="s">
        <v>6189</v>
      </c>
      <c r="C6098">
        <v>6.0082568465314896</v>
      </c>
      <c r="D6098">
        <v>3104</v>
      </c>
      <c r="E6098">
        <v>6569</v>
      </c>
      <c r="F6098">
        <v>2</v>
      </c>
      <c r="G6098">
        <v>5824</v>
      </c>
      <c r="H6098">
        <v>10</v>
      </c>
      <c r="I6098">
        <v>3</v>
      </c>
      <c r="J6098">
        <v>89</v>
      </c>
      <c r="K6098" s="3">
        <v>43343.745873842592</v>
      </c>
    </row>
    <row r="6099" spans="1:11" x14ac:dyDescent="0.25">
      <c r="A6099" t="s">
        <v>68</v>
      </c>
      <c r="B6099" t="s">
        <v>6190</v>
      </c>
      <c r="C6099">
        <v>5.4074311618783399</v>
      </c>
      <c r="D6099">
        <v>5432</v>
      </c>
      <c r="E6099">
        <v>6300</v>
      </c>
      <c r="F6099">
        <v>2</v>
      </c>
      <c r="G6099">
        <v>5674</v>
      </c>
      <c r="H6099">
        <v>10</v>
      </c>
      <c r="I6099">
        <v>5</v>
      </c>
      <c r="J6099">
        <v>90</v>
      </c>
      <c r="K6099" s="3">
        <v>43343.745930636571</v>
      </c>
    </row>
    <row r="6100" spans="1:11" x14ac:dyDescent="0.25">
      <c r="A6100" t="s">
        <v>68</v>
      </c>
      <c r="B6100" t="s">
        <v>6191</v>
      </c>
      <c r="C6100">
        <v>6.0082568465314896</v>
      </c>
      <c r="D6100">
        <v>391</v>
      </c>
      <c r="E6100">
        <v>3961</v>
      </c>
      <c r="F6100">
        <v>3</v>
      </c>
      <c r="G6100">
        <v>3964</v>
      </c>
      <c r="H6100">
        <v>11</v>
      </c>
      <c r="I6100">
        <v>0</v>
      </c>
      <c r="J6100">
        <v>100</v>
      </c>
      <c r="K6100" s="3">
        <v>43343.745873993059</v>
      </c>
    </row>
    <row r="6101" spans="1:11" x14ac:dyDescent="0.25">
      <c r="A6101" t="s">
        <v>68</v>
      </c>
      <c r="B6101" t="s">
        <v>6192</v>
      </c>
      <c r="C6101">
        <v>5.4074311618783399</v>
      </c>
      <c r="D6101">
        <v>1419</v>
      </c>
      <c r="E6101">
        <v>5491</v>
      </c>
      <c r="F6101">
        <v>2</v>
      </c>
      <c r="G6101">
        <v>5067</v>
      </c>
      <c r="H6101">
        <v>11</v>
      </c>
      <c r="I6101">
        <v>1</v>
      </c>
      <c r="J6101">
        <v>92</v>
      </c>
      <c r="K6101" s="3">
        <v>43343.745930821759</v>
      </c>
    </row>
    <row r="6102" spans="1:11" x14ac:dyDescent="0.25">
      <c r="A6102" t="s">
        <v>68</v>
      </c>
      <c r="B6102" t="s">
        <v>6193</v>
      </c>
      <c r="C6102">
        <v>5.4074311618783399</v>
      </c>
      <c r="D6102">
        <v>2210</v>
      </c>
      <c r="E6102">
        <v>4504</v>
      </c>
      <c r="F6102">
        <v>3</v>
      </c>
      <c r="G6102">
        <v>4508</v>
      </c>
      <c r="H6102">
        <v>11</v>
      </c>
      <c r="I6102">
        <v>2</v>
      </c>
      <c r="J6102">
        <v>100</v>
      </c>
      <c r="K6102" s="3">
        <v>43343.745931018515</v>
      </c>
    </row>
    <row r="6103" spans="1:11" x14ac:dyDescent="0.25">
      <c r="A6103" t="s">
        <v>68</v>
      </c>
      <c r="B6103" t="s">
        <v>6194</v>
      </c>
      <c r="C6103">
        <v>5.4074311618783399</v>
      </c>
      <c r="D6103">
        <v>3166</v>
      </c>
      <c r="E6103">
        <v>4913</v>
      </c>
      <c r="F6103">
        <v>2</v>
      </c>
      <c r="G6103">
        <v>4447</v>
      </c>
      <c r="H6103">
        <v>11</v>
      </c>
      <c r="I6103">
        <v>3</v>
      </c>
      <c r="J6103">
        <v>91</v>
      </c>
      <c r="K6103" s="3">
        <v>43343.745931168982</v>
      </c>
    </row>
    <row r="6104" spans="1:11" x14ac:dyDescent="0.25">
      <c r="A6104" t="s">
        <v>68</v>
      </c>
      <c r="B6104" t="s">
        <v>6195</v>
      </c>
      <c r="C6104">
        <v>5.4074311618783399</v>
      </c>
      <c r="D6104">
        <v>3618</v>
      </c>
      <c r="E6104">
        <v>4211</v>
      </c>
      <c r="F6104">
        <v>3</v>
      </c>
      <c r="G6104">
        <v>4223</v>
      </c>
      <c r="H6104">
        <v>11</v>
      </c>
      <c r="I6104">
        <v>4</v>
      </c>
      <c r="J6104">
        <v>100</v>
      </c>
      <c r="K6104" s="3">
        <v>43343.745931562502</v>
      </c>
    </row>
    <row r="6105" spans="1:11" x14ac:dyDescent="0.25">
      <c r="A6105" t="s">
        <v>68</v>
      </c>
      <c r="B6105" t="s">
        <v>6196</v>
      </c>
      <c r="C6105">
        <v>5.4074311618783399</v>
      </c>
      <c r="D6105">
        <v>4855</v>
      </c>
      <c r="E6105">
        <v>3734</v>
      </c>
      <c r="F6105">
        <v>3</v>
      </c>
      <c r="G6105">
        <v>3736</v>
      </c>
      <c r="H6105">
        <v>11</v>
      </c>
      <c r="I6105">
        <v>5</v>
      </c>
      <c r="J6105">
        <v>100</v>
      </c>
      <c r="K6105" s="3">
        <v>43343.745931712961</v>
      </c>
    </row>
    <row r="6106" spans="1:11" x14ac:dyDescent="0.25">
      <c r="A6106" t="s">
        <v>68</v>
      </c>
      <c r="B6106" t="s">
        <v>6197</v>
      </c>
      <c r="C6106">
        <v>5.0469357510864503</v>
      </c>
      <c r="D6106">
        <v>468</v>
      </c>
      <c r="E6106">
        <v>5532</v>
      </c>
      <c r="F6106">
        <v>2</v>
      </c>
      <c r="G6106">
        <v>4955</v>
      </c>
      <c r="H6106">
        <v>12</v>
      </c>
      <c r="I6106">
        <v>0</v>
      </c>
      <c r="J6106">
        <v>90</v>
      </c>
      <c r="K6106" s="3">
        <v>43343.745989120369</v>
      </c>
    </row>
    <row r="6107" spans="1:11" x14ac:dyDescent="0.25">
      <c r="A6107" t="s">
        <v>68</v>
      </c>
      <c r="B6107" t="s">
        <v>6198</v>
      </c>
      <c r="C6107">
        <v>5.0469357510864503</v>
      </c>
      <c r="D6107">
        <v>1028</v>
      </c>
      <c r="E6107">
        <v>4328</v>
      </c>
      <c r="F6107">
        <v>2</v>
      </c>
      <c r="G6107">
        <v>3967</v>
      </c>
      <c r="H6107">
        <v>12</v>
      </c>
      <c r="I6107">
        <v>1</v>
      </c>
      <c r="J6107">
        <v>92</v>
      </c>
      <c r="K6107" s="3">
        <v>43343.745988969909</v>
      </c>
    </row>
    <row r="6108" spans="1:11" x14ac:dyDescent="0.25">
      <c r="A6108" t="s">
        <v>68</v>
      </c>
      <c r="B6108" t="s">
        <v>6199</v>
      </c>
      <c r="C6108">
        <v>5.0469357510864503</v>
      </c>
      <c r="D6108">
        <v>1856</v>
      </c>
      <c r="E6108">
        <v>3804</v>
      </c>
      <c r="F6108">
        <v>3</v>
      </c>
      <c r="G6108">
        <v>3810</v>
      </c>
      <c r="H6108">
        <v>12</v>
      </c>
      <c r="I6108">
        <v>2</v>
      </c>
      <c r="J6108">
        <v>100</v>
      </c>
      <c r="K6108" s="3">
        <v>43343.745989502313</v>
      </c>
    </row>
    <row r="6109" spans="1:11" x14ac:dyDescent="0.25">
      <c r="A6109" t="s">
        <v>68</v>
      </c>
      <c r="B6109" t="s">
        <v>6200</v>
      </c>
      <c r="C6109">
        <v>5.0469357510864503</v>
      </c>
      <c r="D6109">
        <v>2659</v>
      </c>
      <c r="E6109">
        <v>3880</v>
      </c>
      <c r="F6109">
        <v>2</v>
      </c>
      <c r="G6109">
        <v>3794</v>
      </c>
      <c r="H6109">
        <v>12</v>
      </c>
      <c r="I6109">
        <v>3</v>
      </c>
      <c r="J6109">
        <v>98</v>
      </c>
      <c r="K6109" s="3">
        <v>43343.745989664349</v>
      </c>
    </row>
    <row r="6110" spans="1:11" x14ac:dyDescent="0.25">
      <c r="A6110" t="s">
        <v>68</v>
      </c>
      <c r="B6110" t="s">
        <v>6201</v>
      </c>
      <c r="C6110">
        <v>5.0469357510864503</v>
      </c>
      <c r="D6110">
        <v>3800</v>
      </c>
      <c r="E6110">
        <v>4019</v>
      </c>
      <c r="F6110">
        <v>2</v>
      </c>
      <c r="G6110">
        <v>3613</v>
      </c>
      <c r="H6110">
        <v>12</v>
      </c>
      <c r="I6110">
        <v>4</v>
      </c>
      <c r="J6110">
        <v>90</v>
      </c>
      <c r="K6110" s="3">
        <v>43343.745989849536</v>
      </c>
    </row>
    <row r="6111" spans="1:11" x14ac:dyDescent="0.25">
      <c r="A6111" t="s">
        <v>68</v>
      </c>
      <c r="B6111" t="s">
        <v>6202</v>
      </c>
      <c r="C6111">
        <v>5.0469357510864503</v>
      </c>
      <c r="D6111">
        <v>4268</v>
      </c>
      <c r="E6111">
        <v>4615</v>
      </c>
      <c r="F6111">
        <v>2</v>
      </c>
      <c r="G6111">
        <v>4324</v>
      </c>
      <c r="H6111">
        <v>12</v>
      </c>
      <c r="I6111">
        <v>5</v>
      </c>
      <c r="J6111">
        <v>94</v>
      </c>
      <c r="K6111" s="3">
        <v>43343.745990393516</v>
      </c>
    </row>
    <row r="6112" spans="1:11" x14ac:dyDescent="0.25">
      <c r="A6112" t="s">
        <v>68</v>
      </c>
      <c r="B6112" t="s">
        <v>6203</v>
      </c>
      <c r="C6112">
        <v>4.7104733676806898</v>
      </c>
      <c r="D6112">
        <v>5158</v>
      </c>
      <c r="E6112">
        <v>5459</v>
      </c>
      <c r="F6112">
        <v>2</v>
      </c>
      <c r="G6112">
        <v>4929</v>
      </c>
      <c r="H6112">
        <v>12</v>
      </c>
      <c r="I6112">
        <v>6</v>
      </c>
      <c r="J6112">
        <v>90</v>
      </c>
      <c r="K6112" s="3">
        <v>43343.746046412038</v>
      </c>
    </row>
    <row r="6113" spans="1:11" x14ac:dyDescent="0.25">
      <c r="A6113" t="s">
        <v>68</v>
      </c>
      <c r="B6113" t="s">
        <v>6204</v>
      </c>
      <c r="C6113">
        <v>4.7104733676806898</v>
      </c>
      <c r="D6113">
        <v>1521</v>
      </c>
      <c r="E6113">
        <v>4336</v>
      </c>
      <c r="F6113">
        <v>3</v>
      </c>
      <c r="G6113">
        <v>4342</v>
      </c>
      <c r="H6113">
        <v>13</v>
      </c>
      <c r="I6113">
        <v>1</v>
      </c>
      <c r="J6113">
        <v>100</v>
      </c>
      <c r="K6113" s="3">
        <v>43343.746046608794</v>
      </c>
    </row>
    <row r="6114" spans="1:11" x14ac:dyDescent="0.25">
      <c r="A6114" t="s">
        <v>68</v>
      </c>
      <c r="B6114" t="s">
        <v>6205</v>
      </c>
      <c r="C6114">
        <v>4.7104733676806898</v>
      </c>
      <c r="D6114">
        <v>2390</v>
      </c>
      <c r="E6114">
        <v>5228</v>
      </c>
      <c r="F6114">
        <v>2</v>
      </c>
      <c r="G6114">
        <v>4758</v>
      </c>
      <c r="H6114">
        <v>13</v>
      </c>
      <c r="I6114">
        <v>2</v>
      </c>
      <c r="J6114">
        <v>91</v>
      </c>
      <c r="K6114" s="3">
        <v>43343.746046793982</v>
      </c>
    </row>
    <row r="6115" spans="1:11" x14ac:dyDescent="0.25">
      <c r="A6115" t="s">
        <v>68</v>
      </c>
      <c r="B6115" t="s">
        <v>6206</v>
      </c>
      <c r="C6115">
        <v>4.7104733676806898</v>
      </c>
      <c r="D6115">
        <v>2920</v>
      </c>
      <c r="E6115">
        <v>5859</v>
      </c>
      <c r="F6115">
        <v>2</v>
      </c>
      <c r="G6115">
        <v>5710</v>
      </c>
      <c r="H6115">
        <v>13</v>
      </c>
      <c r="I6115">
        <v>3</v>
      </c>
      <c r="J6115">
        <v>97</v>
      </c>
      <c r="K6115" s="3">
        <v>43343.746047337961</v>
      </c>
    </row>
    <row r="6116" spans="1:11" x14ac:dyDescent="0.25">
      <c r="A6116" t="s">
        <v>68</v>
      </c>
      <c r="B6116" t="s">
        <v>6207</v>
      </c>
      <c r="C6116">
        <v>4.7104733676806898</v>
      </c>
      <c r="D6116">
        <v>3965</v>
      </c>
      <c r="E6116">
        <v>4025</v>
      </c>
      <c r="F6116">
        <v>2</v>
      </c>
      <c r="G6116">
        <v>3603</v>
      </c>
      <c r="H6116">
        <v>13</v>
      </c>
      <c r="I6116">
        <v>4</v>
      </c>
      <c r="J6116">
        <v>90</v>
      </c>
      <c r="K6116" s="3">
        <v>43343.746047141205</v>
      </c>
    </row>
    <row r="6117" spans="1:11" x14ac:dyDescent="0.25">
      <c r="A6117" t="s">
        <v>68</v>
      </c>
      <c r="B6117" t="s">
        <v>6208</v>
      </c>
      <c r="C6117">
        <v>4.7052395083832703</v>
      </c>
      <c r="D6117">
        <v>5173</v>
      </c>
      <c r="E6117">
        <v>5679</v>
      </c>
      <c r="F6117">
        <v>2</v>
      </c>
      <c r="G6117">
        <v>5418</v>
      </c>
      <c r="H6117">
        <v>13</v>
      </c>
      <c r="I6117">
        <v>5</v>
      </c>
      <c r="J6117">
        <v>95</v>
      </c>
      <c r="K6117" s="3">
        <v>43343.746104432874</v>
      </c>
    </row>
    <row r="6118" spans="1:11" x14ac:dyDescent="0.25">
      <c r="A6118" t="s">
        <v>68</v>
      </c>
      <c r="B6118" t="s">
        <v>6209</v>
      </c>
      <c r="C6118">
        <v>4.7052395083832703</v>
      </c>
      <c r="D6118">
        <v>1529</v>
      </c>
      <c r="E6118">
        <v>5973</v>
      </c>
      <c r="F6118">
        <v>2</v>
      </c>
      <c r="G6118">
        <v>5410</v>
      </c>
      <c r="H6118">
        <v>14</v>
      </c>
      <c r="I6118">
        <v>1</v>
      </c>
      <c r="J6118">
        <v>91</v>
      </c>
      <c r="K6118" s="3">
        <v>43343.74610462963</v>
      </c>
    </row>
    <row r="6119" spans="1:11" x14ac:dyDescent="0.25">
      <c r="A6119" t="s">
        <v>68</v>
      </c>
      <c r="B6119" t="s">
        <v>6210</v>
      </c>
      <c r="C6119">
        <v>4.7052395083832703</v>
      </c>
      <c r="D6119">
        <v>2091</v>
      </c>
      <c r="E6119">
        <v>6553</v>
      </c>
      <c r="F6119">
        <v>2</v>
      </c>
      <c r="G6119">
        <v>5769</v>
      </c>
      <c r="H6119">
        <v>14</v>
      </c>
      <c r="I6119">
        <v>2</v>
      </c>
      <c r="J6119">
        <v>88</v>
      </c>
      <c r="K6119" s="3">
        <v>43343.74610517361</v>
      </c>
    </row>
    <row r="6120" spans="1:11" x14ac:dyDescent="0.25">
      <c r="A6120" t="s">
        <v>68</v>
      </c>
      <c r="B6120" t="s">
        <v>6211</v>
      </c>
      <c r="C6120">
        <v>4.7052395083832703</v>
      </c>
      <c r="D6120">
        <v>3526</v>
      </c>
      <c r="E6120">
        <v>5846</v>
      </c>
      <c r="F6120">
        <v>2</v>
      </c>
      <c r="G6120">
        <v>5078</v>
      </c>
      <c r="H6120">
        <v>14</v>
      </c>
      <c r="I6120">
        <v>3</v>
      </c>
      <c r="J6120">
        <v>87</v>
      </c>
      <c r="K6120" s="3">
        <v>43343.746105324077</v>
      </c>
    </row>
    <row r="6121" spans="1:11" x14ac:dyDescent="0.25">
      <c r="A6121" t="s">
        <v>68</v>
      </c>
      <c r="B6121" t="s">
        <v>6212</v>
      </c>
      <c r="C6121">
        <v>4.7052395083832703</v>
      </c>
      <c r="D6121">
        <v>4082</v>
      </c>
      <c r="E6121">
        <v>5570</v>
      </c>
      <c r="F6121">
        <v>2</v>
      </c>
      <c r="G6121">
        <v>5053</v>
      </c>
      <c r="H6121">
        <v>14</v>
      </c>
      <c r="I6121">
        <v>4</v>
      </c>
      <c r="J6121">
        <v>91</v>
      </c>
      <c r="K6121" s="3">
        <v>43343.746105520833</v>
      </c>
    </row>
    <row r="6122" spans="1:11" x14ac:dyDescent="0.25">
      <c r="A6122" t="s">
        <v>68</v>
      </c>
      <c r="B6122" t="s">
        <v>6213</v>
      </c>
      <c r="C6122">
        <v>5.2228158543054199</v>
      </c>
      <c r="D6122">
        <v>5325</v>
      </c>
      <c r="E6122">
        <v>5952</v>
      </c>
      <c r="F6122">
        <v>2</v>
      </c>
      <c r="G6122">
        <v>5509</v>
      </c>
      <c r="H6122">
        <v>14</v>
      </c>
      <c r="I6122">
        <v>5</v>
      </c>
      <c r="J6122">
        <v>93</v>
      </c>
      <c r="K6122" s="3">
        <v>43343.746162650466</v>
      </c>
    </row>
    <row r="6123" spans="1:11" x14ac:dyDescent="0.25">
      <c r="A6123" t="s">
        <v>68</v>
      </c>
      <c r="B6123" t="s">
        <v>6214</v>
      </c>
      <c r="C6123">
        <v>5.2228158543054199</v>
      </c>
      <c r="D6123">
        <v>1416</v>
      </c>
      <c r="E6123">
        <v>6097</v>
      </c>
      <c r="F6123">
        <v>2</v>
      </c>
      <c r="G6123">
        <v>5143</v>
      </c>
      <c r="H6123">
        <v>15</v>
      </c>
      <c r="I6123">
        <v>1</v>
      </c>
      <c r="J6123">
        <v>84</v>
      </c>
      <c r="K6123" s="3">
        <v>43343.746162928241</v>
      </c>
    </row>
    <row r="6124" spans="1:11" x14ac:dyDescent="0.25">
      <c r="A6124" t="s">
        <v>68</v>
      </c>
      <c r="B6124" t="s">
        <v>6215</v>
      </c>
      <c r="C6124">
        <v>5.2228158543054199</v>
      </c>
      <c r="D6124">
        <v>2262</v>
      </c>
      <c r="E6124">
        <v>5186</v>
      </c>
      <c r="F6124">
        <v>2</v>
      </c>
      <c r="G6124">
        <v>4728</v>
      </c>
      <c r="H6124">
        <v>15</v>
      </c>
      <c r="I6124">
        <v>2</v>
      </c>
      <c r="J6124">
        <v>91</v>
      </c>
      <c r="K6124" s="3">
        <v>43343.746163113428</v>
      </c>
    </row>
    <row r="6125" spans="1:11" x14ac:dyDescent="0.25">
      <c r="A6125" t="s">
        <v>68</v>
      </c>
      <c r="B6125" t="s">
        <v>6216</v>
      </c>
      <c r="C6125">
        <v>5.2228158543054199</v>
      </c>
      <c r="D6125">
        <v>3362</v>
      </c>
      <c r="E6125">
        <v>5354</v>
      </c>
      <c r="F6125">
        <v>2</v>
      </c>
      <c r="G6125">
        <v>4544</v>
      </c>
      <c r="H6125">
        <v>15</v>
      </c>
      <c r="I6125">
        <v>3</v>
      </c>
      <c r="J6125">
        <v>85</v>
      </c>
      <c r="K6125" s="3">
        <v>43343.746163310185</v>
      </c>
    </row>
    <row r="6126" spans="1:11" x14ac:dyDescent="0.25">
      <c r="A6126" t="s">
        <v>68</v>
      </c>
      <c r="B6126" t="s">
        <v>6217</v>
      </c>
      <c r="C6126">
        <v>5.7973255982790199</v>
      </c>
      <c r="D6126">
        <v>4688</v>
      </c>
      <c r="E6126">
        <v>6721</v>
      </c>
      <c r="F6126">
        <v>2</v>
      </c>
      <c r="G6126">
        <v>5857</v>
      </c>
      <c r="H6126">
        <v>15</v>
      </c>
      <c r="I6126">
        <v>4</v>
      </c>
      <c r="J6126">
        <v>87</v>
      </c>
      <c r="K6126" s="3">
        <v>43343.746220335648</v>
      </c>
    </row>
    <row r="6127" spans="1:11" x14ac:dyDescent="0.25">
      <c r="A6127" t="s">
        <v>68</v>
      </c>
      <c r="B6127" t="s">
        <v>6218</v>
      </c>
      <c r="C6127">
        <v>5.7973255982790199</v>
      </c>
      <c r="D6127">
        <v>475</v>
      </c>
      <c r="E6127">
        <v>6096</v>
      </c>
      <c r="F6127">
        <v>2</v>
      </c>
      <c r="G6127">
        <v>5342</v>
      </c>
      <c r="H6127">
        <v>16</v>
      </c>
      <c r="I6127">
        <v>0</v>
      </c>
      <c r="J6127">
        <v>88</v>
      </c>
      <c r="K6127" s="3">
        <v>43343.746220717592</v>
      </c>
    </row>
    <row r="6128" spans="1:11" x14ac:dyDescent="0.25">
      <c r="A6128" t="s">
        <v>68</v>
      </c>
      <c r="B6128" t="s">
        <v>6219</v>
      </c>
      <c r="C6128">
        <v>5.7973255982790199</v>
      </c>
      <c r="D6128">
        <v>1452</v>
      </c>
      <c r="E6128">
        <v>6942</v>
      </c>
      <c r="F6128">
        <v>2</v>
      </c>
      <c r="G6128">
        <v>5741</v>
      </c>
      <c r="H6128">
        <v>16</v>
      </c>
      <c r="I6128">
        <v>1</v>
      </c>
      <c r="J6128">
        <v>83</v>
      </c>
      <c r="K6128" s="3">
        <v>43343.746221064815</v>
      </c>
    </row>
    <row r="6129" spans="1:11" x14ac:dyDescent="0.25">
      <c r="A6129" t="s">
        <v>68</v>
      </c>
      <c r="B6129" t="s">
        <v>6220</v>
      </c>
      <c r="C6129">
        <v>5.7973255982790199</v>
      </c>
      <c r="D6129">
        <v>2423</v>
      </c>
      <c r="E6129">
        <v>5165</v>
      </c>
      <c r="F6129">
        <v>2</v>
      </c>
      <c r="G6129">
        <v>4433</v>
      </c>
      <c r="H6129">
        <v>16</v>
      </c>
      <c r="I6129">
        <v>2</v>
      </c>
      <c r="J6129">
        <v>86</v>
      </c>
      <c r="K6129" s="3">
        <v>43343.746220868059</v>
      </c>
    </row>
    <row r="6130" spans="1:11" x14ac:dyDescent="0.25">
      <c r="A6130" t="s">
        <v>68</v>
      </c>
      <c r="B6130" t="s">
        <v>6221</v>
      </c>
      <c r="C6130">
        <v>5.7973255982790199</v>
      </c>
      <c r="D6130">
        <v>3777</v>
      </c>
      <c r="E6130">
        <v>7053</v>
      </c>
      <c r="F6130">
        <v>2</v>
      </c>
      <c r="G6130">
        <v>5786</v>
      </c>
      <c r="H6130">
        <v>16</v>
      </c>
      <c r="I6130">
        <v>3</v>
      </c>
      <c r="J6130">
        <v>82</v>
      </c>
      <c r="K6130" s="3">
        <v>43343.746221608795</v>
      </c>
    </row>
    <row r="6131" spans="1:11" x14ac:dyDescent="0.25">
      <c r="A6131" t="s">
        <v>68</v>
      </c>
      <c r="B6131" t="s">
        <v>6222</v>
      </c>
      <c r="C6131">
        <v>5.7973255982790199</v>
      </c>
      <c r="D6131">
        <v>4664</v>
      </c>
      <c r="E6131">
        <v>4667</v>
      </c>
      <c r="F6131">
        <v>2</v>
      </c>
      <c r="G6131">
        <v>3840</v>
      </c>
      <c r="H6131">
        <v>16</v>
      </c>
      <c r="I6131">
        <v>4</v>
      </c>
      <c r="J6131">
        <v>82</v>
      </c>
      <c r="K6131" s="3">
        <v>43343.746221261572</v>
      </c>
    </row>
    <row r="6132" spans="1:11" x14ac:dyDescent="0.25">
      <c r="A6132" t="s">
        <v>68</v>
      </c>
      <c r="B6132" t="s">
        <v>6223</v>
      </c>
      <c r="C6132">
        <v>6.4350314140897096</v>
      </c>
      <c r="D6132">
        <v>1444</v>
      </c>
      <c r="E6132">
        <v>4029</v>
      </c>
      <c r="F6132">
        <v>2</v>
      </c>
      <c r="G6132">
        <v>4002</v>
      </c>
      <c r="H6132">
        <v>17</v>
      </c>
      <c r="I6132">
        <v>1</v>
      </c>
      <c r="J6132">
        <v>99</v>
      </c>
      <c r="K6132" s="3">
        <v>43343.746278587962</v>
      </c>
    </row>
    <row r="6133" spans="1:11" x14ac:dyDescent="0.25">
      <c r="A6133" t="s">
        <v>68</v>
      </c>
      <c r="B6133" t="s">
        <v>6224</v>
      </c>
      <c r="C6133">
        <v>6.4350314140897096</v>
      </c>
      <c r="D6133">
        <v>2188</v>
      </c>
      <c r="E6133">
        <v>4102</v>
      </c>
      <c r="F6133">
        <v>2</v>
      </c>
      <c r="G6133">
        <v>3820</v>
      </c>
      <c r="H6133">
        <v>17</v>
      </c>
      <c r="I6133">
        <v>2</v>
      </c>
      <c r="J6133">
        <v>93</v>
      </c>
      <c r="K6133" s="3">
        <v>43343.746278935185</v>
      </c>
    </row>
    <row r="6134" spans="1:11" x14ac:dyDescent="0.25">
      <c r="A6134" t="s">
        <v>68</v>
      </c>
      <c r="B6134" t="s">
        <v>6225</v>
      </c>
      <c r="C6134">
        <v>6.4350314140897096</v>
      </c>
      <c r="D6134">
        <v>3106</v>
      </c>
      <c r="E6134">
        <v>4254</v>
      </c>
      <c r="F6134">
        <v>2</v>
      </c>
      <c r="G6134">
        <v>3760</v>
      </c>
      <c r="H6134">
        <v>17</v>
      </c>
      <c r="I6134">
        <v>3</v>
      </c>
      <c r="J6134">
        <v>88</v>
      </c>
      <c r="K6134" s="3">
        <v>43343.746279479165</v>
      </c>
    </row>
    <row r="6135" spans="1:11" x14ac:dyDescent="0.25">
      <c r="A6135" t="s">
        <v>68</v>
      </c>
      <c r="B6135" t="s">
        <v>6226</v>
      </c>
      <c r="C6135">
        <v>6.4350314140897096</v>
      </c>
      <c r="D6135">
        <v>4252</v>
      </c>
      <c r="E6135">
        <v>5243</v>
      </c>
      <c r="F6135">
        <v>2</v>
      </c>
      <c r="G6135">
        <v>4681</v>
      </c>
      <c r="H6135">
        <v>17</v>
      </c>
      <c r="I6135">
        <v>4</v>
      </c>
      <c r="J6135">
        <v>89</v>
      </c>
      <c r="K6135" s="3">
        <v>43343.746279664352</v>
      </c>
    </row>
    <row r="6136" spans="1:11" x14ac:dyDescent="0.25">
      <c r="A6136" t="s">
        <v>68</v>
      </c>
      <c r="B6136" t="s">
        <v>6227</v>
      </c>
      <c r="C6136">
        <v>6.4350314140897096</v>
      </c>
      <c r="D6136">
        <v>5331</v>
      </c>
      <c r="E6136">
        <v>4241</v>
      </c>
      <c r="F6136">
        <v>2</v>
      </c>
      <c r="G6136">
        <v>4095</v>
      </c>
      <c r="H6136">
        <v>17</v>
      </c>
      <c r="I6136">
        <v>5</v>
      </c>
      <c r="J6136">
        <v>97</v>
      </c>
      <c r="K6136" s="3">
        <v>43343.746280011575</v>
      </c>
    </row>
    <row r="6137" spans="1:11" x14ac:dyDescent="0.25">
      <c r="A6137" t="s">
        <v>68</v>
      </c>
      <c r="B6137" t="s">
        <v>6228</v>
      </c>
      <c r="C6137">
        <v>6.4350314140897096</v>
      </c>
      <c r="D6137">
        <v>490</v>
      </c>
      <c r="E6137">
        <v>4257</v>
      </c>
      <c r="F6137">
        <v>2</v>
      </c>
      <c r="G6137">
        <v>3641</v>
      </c>
      <c r="H6137">
        <v>18</v>
      </c>
      <c r="I6137">
        <v>0</v>
      </c>
      <c r="J6137">
        <v>86</v>
      </c>
      <c r="K6137" s="3">
        <v>43343.746279826388</v>
      </c>
    </row>
    <row r="6138" spans="1:11" x14ac:dyDescent="0.25">
      <c r="A6138" t="s">
        <v>68</v>
      </c>
      <c r="B6138" t="s">
        <v>6229</v>
      </c>
      <c r="C6138">
        <v>6.0060293198170598</v>
      </c>
      <c r="D6138">
        <v>1192</v>
      </c>
      <c r="E6138">
        <v>4791</v>
      </c>
      <c r="F6138">
        <v>2</v>
      </c>
      <c r="G6138">
        <v>4471</v>
      </c>
      <c r="H6138">
        <v>18</v>
      </c>
      <c r="I6138">
        <v>1</v>
      </c>
      <c r="J6138">
        <v>93</v>
      </c>
      <c r="K6138" s="3">
        <v>43343.746336307871</v>
      </c>
    </row>
    <row r="6139" spans="1:11" x14ac:dyDescent="0.25">
      <c r="A6139" t="s">
        <v>68</v>
      </c>
      <c r="B6139" t="s">
        <v>6230</v>
      </c>
      <c r="C6139">
        <v>6.0060293198170598</v>
      </c>
      <c r="D6139">
        <v>1845</v>
      </c>
      <c r="E6139">
        <v>4677</v>
      </c>
      <c r="F6139">
        <v>2</v>
      </c>
      <c r="G6139">
        <v>4100</v>
      </c>
      <c r="H6139">
        <v>18</v>
      </c>
      <c r="I6139">
        <v>2</v>
      </c>
      <c r="J6139">
        <v>88</v>
      </c>
      <c r="K6139" s="3">
        <v>43343.746336689816</v>
      </c>
    </row>
    <row r="6140" spans="1:11" x14ac:dyDescent="0.25">
      <c r="A6140" t="s">
        <v>68</v>
      </c>
      <c r="B6140" t="s">
        <v>6231</v>
      </c>
      <c r="C6140">
        <v>6.0060293198170598</v>
      </c>
      <c r="D6140">
        <v>3046</v>
      </c>
      <c r="E6140">
        <v>3627</v>
      </c>
      <c r="F6140">
        <v>3</v>
      </c>
      <c r="G6140">
        <v>3633</v>
      </c>
      <c r="H6140">
        <v>18</v>
      </c>
      <c r="I6140">
        <v>3</v>
      </c>
      <c r="J6140">
        <v>100</v>
      </c>
      <c r="K6140" s="3">
        <v>43343.746337037039</v>
      </c>
    </row>
    <row r="6141" spans="1:11" x14ac:dyDescent="0.25">
      <c r="A6141" t="s">
        <v>68</v>
      </c>
      <c r="B6141" t="s">
        <v>6232</v>
      </c>
      <c r="C6141">
        <v>6.0060293198170598</v>
      </c>
      <c r="D6141">
        <v>4011</v>
      </c>
      <c r="E6141">
        <v>4821</v>
      </c>
      <c r="F6141">
        <v>1</v>
      </c>
      <c r="G6141">
        <v>2622</v>
      </c>
      <c r="H6141">
        <v>18</v>
      </c>
      <c r="I6141">
        <v>4</v>
      </c>
      <c r="J6141">
        <v>54</v>
      </c>
      <c r="K6141" s="3">
        <v>43343.746336840275</v>
      </c>
    </row>
    <row r="6142" spans="1:11" x14ac:dyDescent="0.25">
      <c r="A6142" t="s">
        <v>68</v>
      </c>
      <c r="B6142" t="s">
        <v>6233</v>
      </c>
      <c r="C6142">
        <v>6.0060293198170598</v>
      </c>
      <c r="D6142">
        <v>4433</v>
      </c>
      <c r="E6142">
        <v>4930</v>
      </c>
      <c r="F6142">
        <v>2</v>
      </c>
      <c r="G6142">
        <v>4610</v>
      </c>
      <c r="H6142">
        <v>18</v>
      </c>
      <c r="I6142">
        <v>5</v>
      </c>
      <c r="J6142">
        <v>94</v>
      </c>
      <c r="K6142" s="3">
        <v>43343.746337384262</v>
      </c>
    </row>
    <row r="6143" spans="1:11" x14ac:dyDescent="0.25">
      <c r="A6143" t="s">
        <v>68</v>
      </c>
      <c r="B6143" t="s">
        <v>6234</v>
      </c>
      <c r="C6143">
        <v>6.0060293198170598</v>
      </c>
      <c r="D6143">
        <v>273</v>
      </c>
      <c r="E6143">
        <v>3604</v>
      </c>
      <c r="F6143">
        <v>2</v>
      </c>
      <c r="G6143">
        <v>3437</v>
      </c>
      <c r="H6143">
        <v>19</v>
      </c>
      <c r="I6143">
        <v>0</v>
      </c>
      <c r="J6143">
        <v>95</v>
      </c>
      <c r="K6143" s="3">
        <v>43343.746337233795</v>
      </c>
    </row>
    <row r="6144" spans="1:11" x14ac:dyDescent="0.25">
      <c r="A6144" t="s">
        <v>68</v>
      </c>
      <c r="B6144" t="s">
        <v>6235</v>
      </c>
      <c r="C6144">
        <v>6.0060293198170598</v>
      </c>
      <c r="D6144">
        <v>931</v>
      </c>
      <c r="E6144">
        <v>3300</v>
      </c>
      <c r="F6144">
        <v>3</v>
      </c>
      <c r="G6144">
        <v>3320</v>
      </c>
      <c r="H6144">
        <v>19</v>
      </c>
      <c r="I6144">
        <v>1</v>
      </c>
      <c r="J6144">
        <v>100</v>
      </c>
      <c r="K6144" s="3">
        <v>43343.746337581018</v>
      </c>
    </row>
    <row r="6145" spans="1:11" x14ac:dyDescent="0.25">
      <c r="A6145" t="s">
        <v>68</v>
      </c>
      <c r="B6145" t="s">
        <v>6236</v>
      </c>
      <c r="C6145">
        <v>5.7057278538262102</v>
      </c>
      <c r="D6145">
        <v>1906</v>
      </c>
      <c r="E6145">
        <v>4319</v>
      </c>
      <c r="F6145">
        <v>3</v>
      </c>
      <c r="G6145">
        <v>4303</v>
      </c>
      <c r="H6145">
        <v>19</v>
      </c>
      <c r="I6145">
        <v>2</v>
      </c>
      <c r="J6145">
        <v>100</v>
      </c>
      <c r="K6145" s="3">
        <v>43343.746394756941</v>
      </c>
    </row>
    <row r="6146" spans="1:11" x14ac:dyDescent="0.25">
      <c r="A6146" t="s">
        <v>68</v>
      </c>
      <c r="B6146" t="s">
        <v>6237</v>
      </c>
      <c r="C6146">
        <v>5.7057278538262102</v>
      </c>
      <c r="D6146">
        <v>2761</v>
      </c>
      <c r="E6146">
        <v>3263</v>
      </c>
      <c r="F6146">
        <v>2</v>
      </c>
      <c r="G6146">
        <v>3216</v>
      </c>
      <c r="H6146">
        <v>19</v>
      </c>
      <c r="I6146">
        <v>3</v>
      </c>
      <c r="J6146">
        <v>99</v>
      </c>
      <c r="K6146" s="3">
        <v>43343.746394363428</v>
      </c>
    </row>
    <row r="6147" spans="1:11" x14ac:dyDescent="0.25">
      <c r="A6147" t="s">
        <v>68</v>
      </c>
      <c r="B6147" t="s">
        <v>6238</v>
      </c>
      <c r="C6147">
        <v>5.7057278538262102</v>
      </c>
      <c r="D6147">
        <v>3664</v>
      </c>
      <c r="E6147">
        <v>3928</v>
      </c>
      <c r="F6147">
        <v>2</v>
      </c>
      <c r="G6147">
        <v>3799</v>
      </c>
      <c r="H6147">
        <v>19</v>
      </c>
      <c r="I6147">
        <v>4</v>
      </c>
      <c r="J6147">
        <v>97</v>
      </c>
      <c r="K6147" s="3">
        <v>43343.746394942129</v>
      </c>
    </row>
    <row r="6148" spans="1:11" x14ac:dyDescent="0.25">
      <c r="A6148" t="s">
        <v>68</v>
      </c>
      <c r="B6148" t="s">
        <v>6239</v>
      </c>
      <c r="C6148">
        <v>5.7057278538262102</v>
      </c>
      <c r="D6148">
        <v>4062</v>
      </c>
      <c r="E6148">
        <v>3632</v>
      </c>
      <c r="F6148">
        <v>3</v>
      </c>
      <c r="G6148">
        <v>3640</v>
      </c>
      <c r="H6148">
        <v>19</v>
      </c>
      <c r="I6148">
        <v>5</v>
      </c>
      <c r="J6148">
        <v>100</v>
      </c>
      <c r="K6148" s="3">
        <v>43343.746395289352</v>
      </c>
    </row>
    <row r="6149" spans="1:11" x14ac:dyDescent="0.25">
      <c r="A6149" t="s">
        <v>68</v>
      </c>
      <c r="B6149" t="s">
        <v>6240</v>
      </c>
      <c r="C6149">
        <v>5.7057278538262102</v>
      </c>
      <c r="D6149">
        <v>5045</v>
      </c>
      <c r="E6149">
        <v>4030</v>
      </c>
      <c r="F6149">
        <v>2</v>
      </c>
      <c r="G6149">
        <v>3190</v>
      </c>
      <c r="H6149">
        <v>19</v>
      </c>
      <c r="I6149">
        <v>6</v>
      </c>
      <c r="J6149">
        <v>79</v>
      </c>
      <c r="K6149" s="3">
        <v>43343.746395486109</v>
      </c>
    </row>
    <row r="6150" spans="1:11" x14ac:dyDescent="0.25">
      <c r="A6150" t="s">
        <v>68</v>
      </c>
      <c r="B6150" t="s">
        <v>6241</v>
      </c>
      <c r="C6150">
        <v>5.7057278538262102</v>
      </c>
      <c r="D6150">
        <v>228</v>
      </c>
      <c r="E6150">
        <v>3430</v>
      </c>
      <c r="F6150">
        <v>3</v>
      </c>
      <c r="G6150">
        <v>3441</v>
      </c>
      <c r="H6150">
        <v>20</v>
      </c>
      <c r="I6150">
        <v>0</v>
      </c>
      <c r="J6150">
        <v>100</v>
      </c>
      <c r="K6150" s="3">
        <v>43343.746395636575</v>
      </c>
    </row>
    <row r="6151" spans="1:11" x14ac:dyDescent="0.25">
      <c r="A6151" t="s">
        <v>68</v>
      </c>
      <c r="B6151" t="s">
        <v>6242</v>
      </c>
      <c r="C6151">
        <v>5.7057278538262102</v>
      </c>
      <c r="D6151">
        <v>943</v>
      </c>
      <c r="E6151">
        <v>3469</v>
      </c>
      <c r="F6151">
        <v>3</v>
      </c>
      <c r="G6151">
        <v>3479</v>
      </c>
      <c r="H6151">
        <v>20</v>
      </c>
      <c r="I6151">
        <v>1</v>
      </c>
      <c r="J6151">
        <v>100</v>
      </c>
      <c r="K6151" s="3">
        <v>43343.746396180555</v>
      </c>
    </row>
    <row r="6152" spans="1:11" x14ac:dyDescent="0.25">
      <c r="A6152" t="s">
        <v>68</v>
      </c>
      <c r="B6152" t="s">
        <v>6243</v>
      </c>
      <c r="C6152">
        <v>5.4204414611349003</v>
      </c>
      <c r="D6152">
        <v>2115</v>
      </c>
      <c r="E6152">
        <v>3819</v>
      </c>
      <c r="F6152">
        <v>2</v>
      </c>
      <c r="G6152">
        <v>3704</v>
      </c>
      <c r="H6152">
        <v>20</v>
      </c>
      <c r="I6152">
        <v>2</v>
      </c>
      <c r="J6152">
        <v>97</v>
      </c>
      <c r="K6152" s="3">
        <v>43343.746452777777</v>
      </c>
    </row>
    <row r="6153" spans="1:11" x14ac:dyDescent="0.25">
      <c r="A6153" t="s">
        <v>68</v>
      </c>
      <c r="B6153" t="s">
        <v>6244</v>
      </c>
      <c r="C6153">
        <v>5.4204414611349003</v>
      </c>
      <c r="D6153">
        <v>3062</v>
      </c>
      <c r="E6153">
        <v>4816</v>
      </c>
      <c r="F6153">
        <v>2</v>
      </c>
      <c r="G6153">
        <v>4273</v>
      </c>
      <c r="H6153">
        <v>20</v>
      </c>
      <c r="I6153">
        <v>3</v>
      </c>
      <c r="J6153">
        <v>89</v>
      </c>
      <c r="K6153" s="3">
        <v>43343.746453321757</v>
      </c>
    </row>
    <row r="6154" spans="1:11" x14ac:dyDescent="0.25">
      <c r="A6154" t="s">
        <v>68</v>
      </c>
      <c r="B6154" t="s">
        <v>6245</v>
      </c>
      <c r="C6154">
        <v>5.7057278538262102</v>
      </c>
      <c r="D6154">
        <v>3840</v>
      </c>
      <c r="E6154">
        <v>3974</v>
      </c>
      <c r="F6154">
        <v>1</v>
      </c>
      <c r="G6154">
        <v>153</v>
      </c>
      <c r="H6154">
        <v>20</v>
      </c>
      <c r="I6154">
        <v>4</v>
      </c>
      <c r="J6154">
        <v>4</v>
      </c>
      <c r="K6154" s="3">
        <v>43343.746396030096</v>
      </c>
    </row>
    <row r="6155" spans="1:11" x14ac:dyDescent="0.25">
      <c r="A6155" t="s">
        <v>68</v>
      </c>
      <c r="B6155" t="s">
        <v>6246</v>
      </c>
      <c r="C6155">
        <v>5.4204414611349003</v>
      </c>
      <c r="D6155">
        <v>4479</v>
      </c>
      <c r="E6155">
        <v>5297</v>
      </c>
      <c r="F6155">
        <v>2</v>
      </c>
      <c r="G6155">
        <v>4469</v>
      </c>
      <c r="H6155">
        <v>20</v>
      </c>
      <c r="I6155">
        <v>5</v>
      </c>
      <c r="J6155">
        <v>84</v>
      </c>
      <c r="K6155" s="3">
        <v>43343.746453472224</v>
      </c>
    </row>
    <row r="6156" spans="1:11" x14ac:dyDescent="0.25">
      <c r="A6156" t="s">
        <v>68</v>
      </c>
      <c r="B6156" t="s">
        <v>6247</v>
      </c>
      <c r="C6156">
        <v>5.4204414611349003</v>
      </c>
      <c r="D6156">
        <v>5214</v>
      </c>
      <c r="E6156">
        <v>4474</v>
      </c>
      <c r="F6156">
        <v>2</v>
      </c>
      <c r="G6156">
        <v>4026</v>
      </c>
      <c r="H6156">
        <v>20</v>
      </c>
      <c r="I6156">
        <v>6</v>
      </c>
      <c r="J6156">
        <v>90</v>
      </c>
      <c r="K6156" s="3">
        <v>43343.746453854168</v>
      </c>
    </row>
    <row r="6157" spans="1:11" x14ac:dyDescent="0.25">
      <c r="A6157" t="s">
        <v>68</v>
      </c>
      <c r="B6157" t="s">
        <v>6248</v>
      </c>
      <c r="C6157">
        <v>5.14941938807815</v>
      </c>
      <c r="D6157">
        <v>1069</v>
      </c>
      <c r="E6157">
        <v>5934</v>
      </c>
      <c r="F6157">
        <v>2</v>
      </c>
      <c r="G6157">
        <v>5885</v>
      </c>
      <c r="H6157">
        <v>21</v>
      </c>
      <c r="I6157">
        <v>1</v>
      </c>
      <c r="J6157">
        <v>99</v>
      </c>
      <c r="K6157" s="3">
        <v>43343.746510763885</v>
      </c>
    </row>
    <row r="6158" spans="1:11" x14ac:dyDescent="0.25">
      <c r="A6158" t="s">
        <v>68</v>
      </c>
      <c r="B6158" t="s">
        <v>6249</v>
      </c>
      <c r="C6158">
        <v>5.14941938807815</v>
      </c>
      <c r="D6158">
        <v>2057</v>
      </c>
      <c r="E6158">
        <v>4021</v>
      </c>
      <c r="F6158">
        <v>2</v>
      </c>
      <c r="G6158">
        <v>3644</v>
      </c>
      <c r="H6158">
        <v>21</v>
      </c>
      <c r="I6158">
        <v>2</v>
      </c>
      <c r="J6158">
        <v>91</v>
      </c>
      <c r="K6158" s="3">
        <v>43343.746510219906</v>
      </c>
    </row>
    <row r="6159" spans="1:11" x14ac:dyDescent="0.25">
      <c r="A6159" t="s">
        <v>68</v>
      </c>
      <c r="B6159" t="s">
        <v>6250</v>
      </c>
      <c r="C6159">
        <v>5.14941938807815</v>
      </c>
      <c r="D6159">
        <v>3067</v>
      </c>
      <c r="E6159">
        <v>3777</v>
      </c>
      <c r="F6159">
        <v>2</v>
      </c>
      <c r="G6159">
        <v>3401</v>
      </c>
      <c r="H6159">
        <v>21</v>
      </c>
      <c r="I6159">
        <v>3</v>
      </c>
      <c r="J6159">
        <v>90</v>
      </c>
      <c r="K6159" s="3">
        <v>43343.746510381941</v>
      </c>
    </row>
    <row r="6160" spans="1:11" x14ac:dyDescent="0.25">
      <c r="A6160" t="s">
        <v>68</v>
      </c>
      <c r="B6160" t="s">
        <v>6251</v>
      </c>
      <c r="C6160">
        <v>5.14941938807815</v>
      </c>
      <c r="D6160">
        <v>4077</v>
      </c>
      <c r="E6160">
        <v>3944</v>
      </c>
      <c r="F6160">
        <v>2</v>
      </c>
      <c r="G6160">
        <v>3541</v>
      </c>
      <c r="H6160">
        <v>21</v>
      </c>
      <c r="I6160">
        <v>4</v>
      </c>
      <c r="J6160">
        <v>90</v>
      </c>
      <c r="K6160" s="3">
        <v>43343.746510914352</v>
      </c>
    </row>
    <row r="6161" spans="1:11" x14ac:dyDescent="0.25">
      <c r="A6161" t="s">
        <v>68</v>
      </c>
      <c r="B6161" t="s">
        <v>6252</v>
      </c>
      <c r="C6161">
        <v>5.14941938807815</v>
      </c>
      <c r="D6161">
        <v>4783</v>
      </c>
      <c r="E6161">
        <v>3646</v>
      </c>
      <c r="F6161">
        <v>3</v>
      </c>
      <c r="G6161">
        <v>3663</v>
      </c>
      <c r="H6161">
        <v>21</v>
      </c>
      <c r="I6161">
        <v>5</v>
      </c>
      <c r="J6161">
        <v>100</v>
      </c>
      <c r="K6161" s="3">
        <v>43343.746511111109</v>
      </c>
    </row>
    <row r="6162" spans="1:11" x14ac:dyDescent="0.25">
      <c r="A6162" t="s">
        <v>68</v>
      </c>
      <c r="B6162" t="s">
        <v>6253</v>
      </c>
      <c r="C6162">
        <v>5.14941938807815</v>
      </c>
      <c r="D6162">
        <v>512</v>
      </c>
      <c r="E6162">
        <v>5801</v>
      </c>
      <c r="F6162">
        <v>2</v>
      </c>
      <c r="G6162">
        <v>5344</v>
      </c>
      <c r="H6162">
        <v>22</v>
      </c>
      <c r="I6162">
        <v>0</v>
      </c>
      <c r="J6162">
        <v>92</v>
      </c>
      <c r="K6162" s="3">
        <v>43343.746568402777</v>
      </c>
    </row>
    <row r="6163" spans="1:11" x14ac:dyDescent="0.25">
      <c r="A6163" t="s">
        <v>68</v>
      </c>
      <c r="B6163" t="s">
        <v>6254</v>
      </c>
      <c r="C6163">
        <v>5.14941938807815</v>
      </c>
      <c r="D6163">
        <v>1118</v>
      </c>
      <c r="E6163">
        <v>4692</v>
      </c>
      <c r="F6163">
        <v>2</v>
      </c>
      <c r="G6163">
        <v>4290</v>
      </c>
      <c r="H6163">
        <v>22</v>
      </c>
      <c r="I6163">
        <v>1</v>
      </c>
      <c r="J6163">
        <v>91</v>
      </c>
      <c r="K6163" s="3">
        <v>43343.746568206021</v>
      </c>
    </row>
    <row r="6164" spans="1:11" x14ac:dyDescent="0.25">
      <c r="A6164" t="s">
        <v>68</v>
      </c>
      <c r="B6164" t="s">
        <v>6255</v>
      </c>
      <c r="C6164">
        <v>5.14941938807815</v>
      </c>
      <c r="D6164">
        <v>2021</v>
      </c>
      <c r="E6164">
        <v>4251</v>
      </c>
      <c r="F6164">
        <v>3</v>
      </c>
      <c r="G6164">
        <v>4262</v>
      </c>
      <c r="H6164">
        <v>22</v>
      </c>
      <c r="I6164">
        <v>2</v>
      </c>
      <c r="J6164">
        <v>100</v>
      </c>
      <c r="K6164" s="3">
        <v>43343.746568599534</v>
      </c>
    </row>
    <row r="6165" spans="1:11" x14ac:dyDescent="0.25">
      <c r="A6165" t="s">
        <v>68</v>
      </c>
      <c r="B6165" t="s">
        <v>6256</v>
      </c>
      <c r="C6165">
        <v>5.14941938807815</v>
      </c>
      <c r="D6165">
        <v>3351</v>
      </c>
      <c r="E6165">
        <v>5229</v>
      </c>
      <c r="F6165">
        <v>2</v>
      </c>
      <c r="G6165">
        <v>4529</v>
      </c>
      <c r="H6165">
        <v>22</v>
      </c>
      <c r="I6165">
        <v>3</v>
      </c>
      <c r="J6165">
        <v>87</v>
      </c>
      <c r="K6165" s="3">
        <v>43343.746568784722</v>
      </c>
    </row>
    <row r="6166" spans="1:11" x14ac:dyDescent="0.25">
      <c r="A6166" t="s">
        <v>68</v>
      </c>
      <c r="B6166" t="s">
        <v>6257</v>
      </c>
      <c r="C6166">
        <v>5.14941938807815</v>
      </c>
      <c r="D6166">
        <v>3905</v>
      </c>
      <c r="E6166">
        <v>5568</v>
      </c>
      <c r="F6166">
        <v>2</v>
      </c>
      <c r="G6166">
        <v>4771</v>
      </c>
      <c r="H6166">
        <v>22</v>
      </c>
      <c r="I6166">
        <v>4</v>
      </c>
      <c r="J6166">
        <v>86</v>
      </c>
      <c r="K6166" s="3">
        <v>43343.746569131945</v>
      </c>
    </row>
    <row r="6167" spans="1:11" x14ac:dyDescent="0.25">
      <c r="A6167" t="s">
        <v>69</v>
      </c>
      <c r="B6167" t="s">
        <v>6258</v>
      </c>
      <c r="C6167">
        <v>3.456</v>
      </c>
      <c r="D6167">
        <v>183</v>
      </c>
      <c r="E6167">
        <v>7131</v>
      </c>
      <c r="F6167">
        <v>2</v>
      </c>
      <c r="G6167">
        <v>6109</v>
      </c>
      <c r="H6167">
        <v>0</v>
      </c>
      <c r="I6167">
        <v>0</v>
      </c>
      <c r="J6167">
        <v>86</v>
      </c>
      <c r="K6167" s="3">
        <v>43343.732899918985</v>
      </c>
    </row>
    <row r="6168" spans="1:11" x14ac:dyDescent="0.25">
      <c r="A6168" t="s">
        <v>69</v>
      </c>
      <c r="B6168" t="s">
        <v>6259</v>
      </c>
      <c r="C6168">
        <v>4.1471999999999998</v>
      </c>
      <c r="D6168">
        <v>2465</v>
      </c>
      <c r="E6168">
        <v>10056</v>
      </c>
      <c r="F6168">
        <v>2</v>
      </c>
      <c r="G6168">
        <v>8200</v>
      </c>
      <c r="H6168">
        <v>0</v>
      </c>
      <c r="I6168">
        <v>1</v>
      </c>
      <c r="J6168">
        <v>82</v>
      </c>
      <c r="K6168" s="3">
        <v>43343.732958020832</v>
      </c>
    </row>
    <row r="6169" spans="1:11" x14ac:dyDescent="0.25">
      <c r="A6169" t="s">
        <v>69</v>
      </c>
      <c r="B6169" t="s">
        <v>6260</v>
      </c>
      <c r="C6169">
        <v>4.1471999999999998</v>
      </c>
      <c r="D6169">
        <v>4432</v>
      </c>
      <c r="E6169">
        <v>9153</v>
      </c>
      <c r="F6169">
        <v>2</v>
      </c>
      <c r="G6169">
        <v>7879</v>
      </c>
      <c r="H6169">
        <v>0</v>
      </c>
      <c r="I6169">
        <v>2</v>
      </c>
      <c r="J6169">
        <v>86</v>
      </c>
      <c r="K6169" s="3">
        <v>43343.732958368055</v>
      </c>
    </row>
    <row r="6170" spans="1:11" x14ac:dyDescent="0.25">
      <c r="A6170" t="s">
        <v>69</v>
      </c>
      <c r="B6170" t="s">
        <v>6261</v>
      </c>
      <c r="C6170">
        <v>4.1471999999999998</v>
      </c>
      <c r="D6170">
        <v>224</v>
      </c>
      <c r="E6170">
        <v>6424</v>
      </c>
      <c r="F6170">
        <v>2</v>
      </c>
      <c r="G6170">
        <v>5837</v>
      </c>
      <c r="H6170">
        <v>1</v>
      </c>
      <c r="I6170">
        <v>0</v>
      </c>
      <c r="J6170">
        <v>91</v>
      </c>
      <c r="K6170" s="3">
        <v>43343.732958217595</v>
      </c>
    </row>
    <row r="6171" spans="1:11" x14ac:dyDescent="0.25">
      <c r="A6171" t="s">
        <v>69</v>
      </c>
      <c r="B6171" t="s">
        <v>6262</v>
      </c>
      <c r="C6171">
        <v>4.1471999999999998</v>
      </c>
      <c r="D6171">
        <v>2047</v>
      </c>
      <c r="E6171">
        <v>8891</v>
      </c>
      <c r="F6171">
        <v>2</v>
      </c>
      <c r="G6171">
        <v>7437</v>
      </c>
      <c r="H6171">
        <v>1</v>
      </c>
      <c r="I6171">
        <v>1</v>
      </c>
      <c r="J6171">
        <v>84</v>
      </c>
      <c r="K6171" s="3">
        <v>43343.732958564811</v>
      </c>
    </row>
    <row r="6172" spans="1:11" x14ac:dyDescent="0.25">
      <c r="A6172" t="s">
        <v>69</v>
      </c>
      <c r="B6172" t="s">
        <v>6263</v>
      </c>
      <c r="C6172">
        <v>4.9766399999999997</v>
      </c>
      <c r="D6172">
        <v>3756</v>
      </c>
      <c r="E6172">
        <v>8986</v>
      </c>
      <c r="F6172">
        <v>2</v>
      </c>
      <c r="G6172">
        <v>7381</v>
      </c>
      <c r="H6172">
        <v>1</v>
      </c>
      <c r="I6172">
        <v>2</v>
      </c>
      <c r="J6172">
        <v>82</v>
      </c>
      <c r="K6172" s="3">
        <v>43343.733016863429</v>
      </c>
    </row>
    <row r="6173" spans="1:11" x14ac:dyDescent="0.25">
      <c r="A6173" t="s">
        <v>69</v>
      </c>
      <c r="B6173" t="s">
        <v>6264</v>
      </c>
      <c r="C6173">
        <v>4.9766399999999997</v>
      </c>
      <c r="D6173">
        <v>262</v>
      </c>
      <c r="E6173">
        <v>8506</v>
      </c>
      <c r="F6173">
        <v>2</v>
      </c>
      <c r="G6173">
        <v>7292</v>
      </c>
      <c r="H6173">
        <v>2</v>
      </c>
      <c r="I6173">
        <v>0</v>
      </c>
      <c r="J6173">
        <v>86</v>
      </c>
      <c r="K6173" s="3">
        <v>43343.733017245373</v>
      </c>
    </row>
    <row r="6174" spans="1:11" x14ac:dyDescent="0.25">
      <c r="A6174" t="s">
        <v>69</v>
      </c>
      <c r="B6174" t="s">
        <v>6265</v>
      </c>
      <c r="C6174">
        <v>4.9766399999999997</v>
      </c>
      <c r="D6174">
        <v>1833</v>
      </c>
      <c r="E6174">
        <v>5430</v>
      </c>
      <c r="F6174">
        <v>2</v>
      </c>
      <c r="G6174">
        <v>4978</v>
      </c>
      <c r="H6174">
        <v>2</v>
      </c>
      <c r="I6174">
        <v>1</v>
      </c>
      <c r="J6174">
        <v>92</v>
      </c>
      <c r="K6174" s="3">
        <v>43343.733017048609</v>
      </c>
    </row>
    <row r="6175" spans="1:11" x14ac:dyDescent="0.25">
      <c r="A6175" t="s">
        <v>69</v>
      </c>
      <c r="B6175" t="s">
        <v>6266</v>
      </c>
      <c r="C6175">
        <v>4.9766399999999997</v>
      </c>
      <c r="D6175">
        <v>3419</v>
      </c>
      <c r="E6175">
        <v>5900</v>
      </c>
      <c r="F6175">
        <v>2</v>
      </c>
      <c r="G6175">
        <v>5169</v>
      </c>
      <c r="H6175">
        <v>2</v>
      </c>
      <c r="I6175">
        <v>2</v>
      </c>
      <c r="J6175">
        <v>88</v>
      </c>
      <c r="K6175" s="3">
        <v>43343.733017442129</v>
      </c>
    </row>
    <row r="6176" spans="1:11" x14ac:dyDescent="0.25">
      <c r="A6176" t="s">
        <v>69</v>
      </c>
      <c r="B6176" t="s">
        <v>6267</v>
      </c>
      <c r="C6176">
        <v>5.9719680000000004</v>
      </c>
      <c r="D6176">
        <v>4532</v>
      </c>
      <c r="E6176">
        <v>8241</v>
      </c>
      <c r="F6176">
        <v>2</v>
      </c>
      <c r="G6176">
        <v>7550</v>
      </c>
      <c r="H6176">
        <v>2</v>
      </c>
      <c r="I6176">
        <v>3</v>
      </c>
      <c r="J6176">
        <v>92</v>
      </c>
      <c r="K6176" s="3">
        <v>43343.733075694443</v>
      </c>
    </row>
    <row r="6177" spans="1:11" x14ac:dyDescent="0.25">
      <c r="A6177" t="s">
        <v>69</v>
      </c>
      <c r="B6177" t="s">
        <v>6268</v>
      </c>
      <c r="C6177">
        <v>5.9719680000000004</v>
      </c>
      <c r="D6177">
        <v>490</v>
      </c>
      <c r="E6177">
        <v>5896</v>
      </c>
      <c r="F6177">
        <v>2</v>
      </c>
      <c r="G6177">
        <v>5155</v>
      </c>
      <c r="H6177">
        <v>3</v>
      </c>
      <c r="I6177">
        <v>0</v>
      </c>
      <c r="J6177">
        <v>87</v>
      </c>
      <c r="K6177" s="3">
        <v>43343.733074571763</v>
      </c>
    </row>
    <row r="6178" spans="1:11" x14ac:dyDescent="0.25">
      <c r="A6178" t="s">
        <v>69</v>
      </c>
      <c r="B6178" t="s">
        <v>6269</v>
      </c>
      <c r="C6178">
        <v>5.9719680000000004</v>
      </c>
      <c r="D6178">
        <v>1753</v>
      </c>
      <c r="E6178">
        <v>5149</v>
      </c>
      <c r="F6178">
        <v>2</v>
      </c>
      <c r="G6178">
        <v>4720</v>
      </c>
      <c r="H6178">
        <v>3</v>
      </c>
      <c r="I6178">
        <v>1</v>
      </c>
      <c r="J6178">
        <v>92</v>
      </c>
      <c r="K6178" s="3">
        <v>43343.733075312499</v>
      </c>
    </row>
    <row r="6179" spans="1:11" x14ac:dyDescent="0.25">
      <c r="A6179" t="s">
        <v>69</v>
      </c>
      <c r="B6179" t="s">
        <v>6270</v>
      </c>
      <c r="C6179">
        <v>5.9719680000000004</v>
      </c>
      <c r="D6179">
        <v>2519</v>
      </c>
      <c r="E6179">
        <v>7470</v>
      </c>
      <c r="F6179">
        <v>2</v>
      </c>
      <c r="G6179">
        <v>6370</v>
      </c>
      <c r="H6179">
        <v>3</v>
      </c>
      <c r="I6179">
        <v>2</v>
      </c>
      <c r="J6179">
        <v>85</v>
      </c>
      <c r="K6179" s="3">
        <v>43343.73307584491</v>
      </c>
    </row>
    <row r="6180" spans="1:11" x14ac:dyDescent="0.25">
      <c r="A6180" t="s">
        <v>69</v>
      </c>
      <c r="B6180" t="s">
        <v>6271</v>
      </c>
      <c r="C6180">
        <v>5.0761728000000002</v>
      </c>
      <c r="D6180">
        <v>3948</v>
      </c>
      <c r="E6180">
        <v>7061</v>
      </c>
      <c r="F6180">
        <v>2</v>
      </c>
      <c r="G6180">
        <v>6540</v>
      </c>
      <c r="H6180">
        <v>3</v>
      </c>
      <c r="I6180">
        <v>3</v>
      </c>
      <c r="J6180">
        <v>93</v>
      </c>
      <c r="K6180" s="3">
        <v>43343.733132326386</v>
      </c>
    </row>
    <row r="6181" spans="1:11" x14ac:dyDescent="0.25">
      <c r="A6181" t="s">
        <v>69</v>
      </c>
      <c r="B6181" t="s">
        <v>6272</v>
      </c>
      <c r="C6181">
        <v>5.9719680000000004</v>
      </c>
      <c r="D6181">
        <v>5064</v>
      </c>
      <c r="E6181">
        <v>5081</v>
      </c>
      <c r="F6181">
        <v>2</v>
      </c>
      <c r="G6181">
        <v>4536</v>
      </c>
      <c r="H6181">
        <v>3</v>
      </c>
      <c r="I6181">
        <v>4</v>
      </c>
      <c r="J6181">
        <v>89</v>
      </c>
      <c r="K6181" s="3">
        <v>43343.733076041666</v>
      </c>
    </row>
    <row r="6182" spans="1:11" x14ac:dyDescent="0.25">
      <c r="A6182" t="s">
        <v>69</v>
      </c>
      <c r="B6182" t="s">
        <v>6273</v>
      </c>
      <c r="C6182">
        <v>5.0761728000000002</v>
      </c>
      <c r="D6182">
        <v>452</v>
      </c>
      <c r="E6182">
        <v>6557</v>
      </c>
      <c r="F6182">
        <v>2</v>
      </c>
      <c r="G6182">
        <v>5929</v>
      </c>
      <c r="H6182">
        <v>4</v>
      </c>
      <c r="I6182">
        <v>0</v>
      </c>
      <c r="J6182">
        <v>90</v>
      </c>
      <c r="K6182" s="3">
        <v>43343.73313306713</v>
      </c>
    </row>
    <row r="6183" spans="1:11" x14ac:dyDescent="0.25">
      <c r="A6183" t="s">
        <v>69</v>
      </c>
      <c r="B6183" t="s">
        <v>6274</v>
      </c>
      <c r="C6183">
        <v>5.0761728000000002</v>
      </c>
      <c r="D6183">
        <v>1556</v>
      </c>
      <c r="E6183">
        <v>4192</v>
      </c>
      <c r="F6183">
        <v>3</v>
      </c>
      <c r="G6183">
        <v>4212</v>
      </c>
      <c r="H6183">
        <v>4</v>
      </c>
      <c r="I6183">
        <v>1</v>
      </c>
      <c r="J6183">
        <v>100</v>
      </c>
      <c r="K6183" s="3">
        <v>43343.733132719906</v>
      </c>
    </row>
    <row r="6184" spans="1:11" x14ac:dyDescent="0.25">
      <c r="A6184" t="s">
        <v>69</v>
      </c>
      <c r="B6184" t="s">
        <v>6275</v>
      </c>
      <c r="C6184">
        <v>5.0761728000000002</v>
      </c>
      <c r="D6184">
        <v>2194</v>
      </c>
      <c r="E6184">
        <v>4594</v>
      </c>
      <c r="F6184">
        <v>3</v>
      </c>
      <c r="G6184">
        <v>4612</v>
      </c>
      <c r="H6184">
        <v>4</v>
      </c>
      <c r="I6184">
        <v>2</v>
      </c>
      <c r="J6184">
        <v>100</v>
      </c>
      <c r="K6184" s="3">
        <v>43343.733133252317</v>
      </c>
    </row>
    <row r="6185" spans="1:11" x14ac:dyDescent="0.25">
      <c r="A6185" t="s">
        <v>69</v>
      </c>
      <c r="B6185" t="s">
        <v>6276</v>
      </c>
      <c r="C6185">
        <v>5.0761728000000002</v>
      </c>
      <c r="D6185">
        <v>3434</v>
      </c>
      <c r="E6185">
        <v>4269</v>
      </c>
      <c r="F6185">
        <v>3</v>
      </c>
      <c r="G6185">
        <v>4286</v>
      </c>
      <c r="H6185">
        <v>4</v>
      </c>
      <c r="I6185">
        <v>3</v>
      </c>
      <c r="J6185">
        <v>100</v>
      </c>
      <c r="K6185" s="3">
        <v>43343.733133414353</v>
      </c>
    </row>
    <row r="6186" spans="1:11" x14ac:dyDescent="0.25">
      <c r="A6186" t="s">
        <v>69</v>
      </c>
      <c r="B6186" t="s">
        <v>6277</v>
      </c>
      <c r="C6186">
        <v>5.0761728000000002</v>
      </c>
      <c r="D6186">
        <v>302</v>
      </c>
      <c r="E6186">
        <v>3664</v>
      </c>
      <c r="F6186">
        <v>3</v>
      </c>
      <c r="G6186">
        <v>3679</v>
      </c>
      <c r="H6186">
        <v>5</v>
      </c>
      <c r="I6186">
        <v>0</v>
      </c>
      <c r="J6186">
        <v>100</v>
      </c>
      <c r="K6186" s="3">
        <v>43343.73313359954</v>
      </c>
    </row>
    <row r="6187" spans="1:11" x14ac:dyDescent="0.25">
      <c r="A6187" t="s">
        <v>69</v>
      </c>
      <c r="B6187" t="s">
        <v>6278</v>
      </c>
      <c r="C6187">
        <v>4.5685555200000003</v>
      </c>
      <c r="D6187">
        <v>1083</v>
      </c>
      <c r="E6187">
        <v>5324</v>
      </c>
      <c r="F6187">
        <v>3</v>
      </c>
      <c r="G6187">
        <v>5346</v>
      </c>
      <c r="H6187">
        <v>5</v>
      </c>
      <c r="I6187">
        <v>1</v>
      </c>
      <c r="J6187">
        <v>100</v>
      </c>
      <c r="K6187" s="3">
        <v>43343.733189930557</v>
      </c>
    </row>
    <row r="6188" spans="1:11" x14ac:dyDescent="0.25">
      <c r="A6188" t="s">
        <v>69</v>
      </c>
      <c r="B6188" t="s">
        <v>6279</v>
      </c>
      <c r="C6188">
        <v>4.5685555200000003</v>
      </c>
      <c r="D6188">
        <v>2148</v>
      </c>
      <c r="E6188">
        <v>3962</v>
      </c>
      <c r="F6188">
        <v>3</v>
      </c>
      <c r="G6188">
        <v>3973</v>
      </c>
      <c r="H6188">
        <v>5</v>
      </c>
      <c r="I6188">
        <v>2</v>
      </c>
      <c r="J6188">
        <v>100</v>
      </c>
      <c r="K6188" s="3">
        <v>43343.733189733794</v>
      </c>
    </row>
    <row r="6189" spans="1:11" x14ac:dyDescent="0.25">
      <c r="A6189" t="s">
        <v>69</v>
      </c>
      <c r="B6189" t="s">
        <v>6280</v>
      </c>
      <c r="C6189">
        <v>4.5685555200000003</v>
      </c>
      <c r="D6189">
        <v>2893</v>
      </c>
      <c r="E6189">
        <v>5059</v>
      </c>
      <c r="F6189">
        <v>2</v>
      </c>
      <c r="G6189">
        <v>4815</v>
      </c>
      <c r="H6189">
        <v>5</v>
      </c>
      <c r="I6189">
        <v>3</v>
      </c>
      <c r="J6189">
        <v>95</v>
      </c>
      <c r="K6189" s="3">
        <v>43343.733190127314</v>
      </c>
    </row>
    <row r="6190" spans="1:11" x14ac:dyDescent="0.25">
      <c r="A6190" t="s">
        <v>69</v>
      </c>
      <c r="B6190" t="s">
        <v>6281</v>
      </c>
      <c r="C6190">
        <v>4.5685555200000003</v>
      </c>
      <c r="D6190">
        <v>3518</v>
      </c>
      <c r="E6190">
        <v>5378</v>
      </c>
      <c r="F6190">
        <v>2</v>
      </c>
      <c r="G6190">
        <v>5185</v>
      </c>
      <c r="H6190">
        <v>5</v>
      </c>
      <c r="I6190">
        <v>4</v>
      </c>
      <c r="J6190">
        <v>96</v>
      </c>
      <c r="K6190" s="3">
        <v>43343.733190277781</v>
      </c>
    </row>
    <row r="6191" spans="1:11" x14ac:dyDescent="0.25">
      <c r="A6191" t="s">
        <v>69</v>
      </c>
      <c r="B6191" t="s">
        <v>6282</v>
      </c>
      <c r="C6191">
        <v>4.5685555200000003</v>
      </c>
      <c r="D6191">
        <v>4607</v>
      </c>
      <c r="E6191">
        <v>4563</v>
      </c>
      <c r="F6191">
        <v>3</v>
      </c>
      <c r="G6191">
        <v>4572</v>
      </c>
      <c r="H6191">
        <v>5</v>
      </c>
      <c r="I6191">
        <v>5</v>
      </c>
      <c r="J6191">
        <v>100</v>
      </c>
      <c r="K6191" s="3">
        <v>43343.733190659725</v>
      </c>
    </row>
    <row r="6192" spans="1:11" x14ac:dyDescent="0.25">
      <c r="A6192" t="s">
        <v>69</v>
      </c>
      <c r="B6192" t="s">
        <v>6283</v>
      </c>
      <c r="C6192">
        <v>4.1116999679999999</v>
      </c>
      <c r="D6192">
        <v>292</v>
      </c>
      <c r="E6192">
        <v>6166</v>
      </c>
      <c r="F6192">
        <v>2</v>
      </c>
      <c r="G6192">
        <v>5446</v>
      </c>
      <c r="H6192">
        <v>6</v>
      </c>
      <c r="I6192">
        <v>0</v>
      </c>
      <c r="J6192">
        <v>88</v>
      </c>
      <c r="K6192" s="3">
        <v>43343.733247685188</v>
      </c>
    </row>
    <row r="6193" spans="1:11" x14ac:dyDescent="0.25">
      <c r="A6193" t="s">
        <v>69</v>
      </c>
      <c r="B6193" t="s">
        <v>6284</v>
      </c>
      <c r="C6193">
        <v>4.1116999679999999</v>
      </c>
      <c r="D6193">
        <v>1568</v>
      </c>
      <c r="E6193">
        <v>6263</v>
      </c>
      <c r="F6193">
        <v>2</v>
      </c>
      <c r="G6193">
        <v>5637</v>
      </c>
      <c r="H6193">
        <v>6</v>
      </c>
      <c r="I6193">
        <v>1</v>
      </c>
      <c r="J6193">
        <v>90</v>
      </c>
      <c r="K6193" s="3">
        <v>43343.733248032404</v>
      </c>
    </row>
    <row r="6194" spans="1:11" x14ac:dyDescent="0.25">
      <c r="A6194" t="s">
        <v>69</v>
      </c>
      <c r="B6194" t="s">
        <v>6285</v>
      </c>
      <c r="C6194">
        <v>4.1116999679999999</v>
      </c>
      <c r="D6194">
        <v>2251</v>
      </c>
      <c r="E6194">
        <v>5271</v>
      </c>
      <c r="F6194">
        <v>3</v>
      </c>
      <c r="G6194">
        <v>5305</v>
      </c>
      <c r="H6194">
        <v>6</v>
      </c>
      <c r="I6194">
        <v>2</v>
      </c>
      <c r="J6194">
        <v>100</v>
      </c>
      <c r="K6194" s="3">
        <v>43343.733248229168</v>
      </c>
    </row>
    <row r="6195" spans="1:11" x14ac:dyDescent="0.25">
      <c r="A6195" t="s">
        <v>69</v>
      </c>
      <c r="B6195" t="s">
        <v>6286</v>
      </c>
      <c r="C6195">
        <v>4.1116999679999999</v>
      </c>
      <c r="D6195">
        <v>3537</v>
      </c>
      <c r="E6195">
        <v>5368</v>
      </c>
      <c r="F6195">
        <v>2</v>
      </c>
      <c r="G6195">
        <v>5075</v>
      </c>
      <c r="H6195">
        <v>6</v>
      </c>
      <c r="I6195">
        <v>3</v>
      </c>
      <c r="J6195">
        <v>95</v>
      </c>
      <c r="K6195" s="3">
        <v>43343.733248807868</v>
      </c>
    </row>
    <row r="6196" spans="1:11" x14ac:dyDescent="0.25">
      <c r="A6196" t="s">
        <v>69</v>
      </c>
      <c r="B6196" t="s">
        <v>6287</v>
      </c>
      <c r="C6196">
        <v>4.1116999679999999</v>
      </c>
      <c r="D6196">
        <v>4186</v>
      </c>
      <c r="E6196">
        <v>5491</v>
      </c>
      <c r="F6196">
        <v>2</v>
      </c>
      <c r="G6196">
        <v>5081</v>
      </c>
      <c r="H6196">
        <v>6</v>
      </c>
      <c r="I6196">
        <v>4</v>
      </c>
      <c r="J6196">
        <v>93</v>
      </c>
      <c r="K6196" s="3">
        <v>43343.733248993056</v>
      </c>
    </row>
    <row r="6197" spans="1:11" x14ac:dyDescent="0.25">
      <c r="A6197" t="s">
        <v>69</v>
      </c>
      <c r="B6197" t="s">
        <v>6288</v>
      </c>
      <c r="C6197">
        <v>4.1459641343999998</v>
      </c>
      <c r="D6197">
        <v>5474</v>
      </c>
      <c r="E6197">
        <v>4943</v>
      </c>
      <c r="F6197">
        <v>2</v>
      </c>
      <c r="G6197">
        <v>4409</v>
      </c>
      <c r="H6197">
        <v>6</v>
      </c>
      <c r="I6197">
        <v>5</v>
      </c>
      <c r="J6197">
        <v>89</v>
      </c>
      <c r="K6197" s="3">
        <v>43343.733305902781</v>
      </c>
    </row>
    <row r="6198" spans="1:11" x14ac:dyDescent="0.25">
      <c r="A6198" t="s">
        <v>69</v>
      </c>
      <c r="B6198" t="s">
        <v>6289</v>
      </c>
      <c r="C6198">
        <v>4.1459641343999998</v>
      </c>
      <c r="D6198">
        <v>164</v>
      </c>
      <c r="E6198">
        <v>5915</v>
      </c>
      <c r="F6198">
        <v>2</v>
      </c>
      <c r="G6198">
        <v>5684</v>
      </c>
      <c r="H6198">
        <v>7</v>
      </c>
      <c r="I6198">
        <v>0</v>
      </c>
      <c r="J6198">
        <v>96</v>
      </c>
      <c r="K6198" s="3">
        <v>43343.733306099537</v>
      </c>
    </row>
    <row r="6199" spans="1:11" x14ac:dyDescent="0.25">
      <c r="A6199" t="s">
        <v>69</v>
      </c>
      <c r="B6199" t="s">
        <v>6290</v>
      </c>
      <c r="C6199">
        <v>4.1459641343999998</v>
      </c>
      <c r="D6199">
        <v>1670</v>
      </c>
      <c r="E6199">
        <v>5357</v>
      </c>
      <c r="F6199">
        <v>2</v>
      </c>
      <c r="G6199">
        <v>5027</v>
      </c>
      <c r="H6199">
        <v>7</v>
      </c>
      <c r="I6199">
        <v>1</v>
      </c>
      <c r="J6199">
        <v>94</v>
      </c>
      <c r="K6199" s="3">
        <v>43343.73330644676</v>
      </c>
    </row>
    <row r="6200" spans="1:11" x14ac:dyDescent="0.25">
      <c r="A6200" t="s">
        <v>69</v>
      </c>
      <c r="B6200" t="s">
        <v>6291</v>
      </c>
      <c r="C6200">
        <v>4.1459641343999998</v>
      </c>
      <c r="D6200">
        <v>2659</v>
      </c>
      <c r="E6200">
        <v>5668</v>
      </c>
      <c r="F6200">
        <v>2</v>
      </c>
      <c r="G6200">
        <v>4901</v>
      </c>
      <c r="H6200">
        <v>7</v>
      </c>
      <c r="I6200">
        <v>2</v>
      </c>
      <c r="J6200">
        <v>86</v>
      </c>
      <c r="K6200" s="3">
        <v>43343.733306828704</v>
      </c>
    </row>
    <row r="6201" spans="1:11" x14ac:dyDescent="0.25">
      <c r="A6201" t="s">
        <v>69</v>
      </c>
      <c r="B6201" t="s">
        <v>6292</v>
      </c>
      <c r="C6201">
        <v>4.1459641343999998</v>
      </c>
      <c r="D6201">
        <v>3582</v>
      </c>
      <c r="E6201">
        <v>6838</v>
      </c>
      <c r="F6201">
        <v>2</v>
      </c>
      <c r="G6201">
        <v>5573</v>
      </c>
      <c r="H6201">
        <v>7</v>
      </c>
      <c r="I6201">
        <v>3</v>
      </c>
      <c r="J6201">
        <v>82</v>
      </c>
      <c r="K6201" s="3">
        <v>43343.733306979164</v>
      </c>
    </row>
    <row r="6202" spans="1:11" x14ac:dyDescent="0.25">
      <c r="A6202" t="s">
        <v>69</v>
      </c>
      <c r="B6202" t="s">
        <v>6293</v>
      </c>
      <c r="C6202">
        <v>4.1805138355200002</v>
      </c>
      <c r="D6202">
        <v>4923</v>
      </c>
      <c r="E6202">
        <v>5815</v>
      </c>
      <c r="F6202">
        <v>3</v>
      </c>
      <c r="G6202">
        <v>5828</v>
      </c>
      <c r="H6202">
        <v>7</v>
      </c>
      <c r="I6202">
        <v>4</v>
      </c>
      <c r="J6202">
        <v>100</v>
      </c>
      <c r="K6202" s="3">
        <v>43343.733363692132</v>
      </c>
    </row>
    <row r="6203" spans="1:11" x14ac:dyDescent="0.25">
      <c r="A6203" t="s">
        <v>69</v>
      </c>
      <c r="B6203" t="s">
        <v>6294</v>
      </c>
      <c r="C6203">
        <v>4.1805138355200002</v>
      </c>
      <c r="D6203">
        <v>317</v>
      </c>
      <c r="E6203">
        <v>6907</v>
      </c>
      <c r="F6203">
        <v>2</v>
      </c>
      <c r="G6203">
        <v>6169</v>
      </c>
      <c r="H6203">
        <v>8</v>
      </c>
      <c r="I6203">
        <v>0</v>
      </c>
      <c r="J6203">
        <v>89</v>
      </c>
      <c r="K6203" s="3">
        <v>43343.733364236112</v>
      </c>
    </row>
    <row r="6204" spans="1:11" x14ac:dyDescent="0.25">
      <c r="A6204" t="s">
        <v>69</v>
      </c>
      <c r="B6204" t="s">
        <v>6295</v>
      </c>
      <c r="C6204">
        <v>4.1805138355200002</v>
      </c>
      <c r="D6204">
        <v>1347</v>
      </c>
      <c r="E6204">
        <v>4935</v>
      </c>
      <c r="F6204">
        <v>2</v>
      </c>
      <c r="G6204">
        <v>4447</v>
      </c>
      <c r="H6204">
        <v>8</v>
      </c>
      <c r="I6204">
        <v>1</v>
      </c>
      <c r="J6204">
        <v>90</v>
      </c>
      <c r="K6204" s="3">
        <v>43343.733363854168</v>
      </c>
    </row>
    <row r="6205" spans="1:11" x14ac:dyDescent="0.25">
      <c r="A6205" t="s">
        <v>69</v>
      </c>
      <c r="B6205" t="s">
        <v>6296</v>
      </c>
      <c r="C6205">
        <v>4.1805138355200002</v>
      </c>
      <c r="D6205">
        <v>2718</v>
      </c>
      <c r="E6205">
        <v>7239</v>
      </c>
      <c r="F6205">
        <v>2</v>
      </c>
      <c r="G6205">
        <v>5922</v>
      </c>
      <c r="H6205">
        <v>8</v>
      </c>
      <c r="I6205">
        <v>2</v>
      </c>
      <c r="J6205">
        <v>82</v>
      </c>
      <c r="K6205" s="3">
        <v>43343.733364386571</v>
      </c>
    </row>
    <row r="6206" spans="1:11" x14ac:dyDescent="0.25">
      <c r="A6206" t="s">
        <v>69</v>
      </c>
      <c r="B6206" t="s">
        <v>6297</v>
      </c>
      <c r="C6206">
        <v>4.7379156802560001</v>
      </c>
      <c r="D6206">
        <v>5255</v>
      </c>
      <c r="E6206">
        <v>6096</v>
      </c>
      <c r="F6206">
        <v>2</v>
      </c>
      <c r="G6206">
        <v>5801</v>
      </c>
      <c r="H6206">
        <v>8</v>
      </c>
      <c r="I6206">
        <v>4</v>
      </c>
      <c r="J6206">
        <v>95</v>
      </c>
      <c r="K6206" s="3">
        <v>43343.733421493052</v>
      </c>
    </row>
    <row r="6207" spans="1:11" x14ac:dyDescent="0.25">
      <c r="A6207" t="s">
        <v>69</v>
      </c>
      <c r="B6207" s="2" t="s">
        <v>6298</v>
      </c>
      <c r="C6207">
        <v>4.7379156802560001</v>
      </c>
      <c r="D6207">
        <v>328</v>
      </c>
      <c r="E6207">
        <v>5366</v>
      </c>
      <c r="F6207">
        <v>2</v>
      </c>
      <c r="G6207">
        <v>5182</v>
      </c>
      <c r="H6207">
        <v>9</v>
      </c>
      <c r="I6207">
        <v>0</v>
      </c>
      <c r="J6207">
        <v>97</v>
      </c>
      <c r="K6207" s="3">
        <v>43343.733421331017</v>
      </c>
    </row>
    <row r="6208" spans="1:11" x14ac:dyDescent="0.25">
      <c r="A6208" t="s">
        <v>69</v>
      </c>
      <c r="B6208" t="s">
        <v>6299</v>
      </c>
      <c r="C6208">
        <v>4.7379156802560001</v>
      </c>
      <c r="D6208">
        <v>1550</v>
      </c>
      <c r="E6208">
        <v>5181</v>
      </c>
      <c r="F6208">
        <v>2</v>
      </c>
      <c r="G6208">
        <v>5061</v>
      </c>
      <c r="H6208">
        <v>9</v>
      </c>
      <c r="I6208">
        <v>1</v>
      </c>
      <c r="J6208">
        <v>98</v>
      </c>
      <c r="K6208" s="3">
        <v>43343.733421874997</v>
      </c>
    </row>
    <row r="6209" spans="1:11" x14ac:dyDescent="0.25">
      <c r="A6209" t="s">
        <v>69</v>
      </c>
      <c r="B6209" t="s">
        <v>6300</v>
      </c>
      <c r="C6209">
        <v>4.7379156802560001</v>
      </c>
      <c r="D6209">
        <v>2535</v>
      </c>
      <c r="E6209">
        <v>5914</v>
      </c>
      <c r="F6209">
        <v>2</v>
      </c>
      <c r="G6209">
        <v>5171</v>
      </c>
      <c r="H6209">
        <v>9</v>
      </c>
      <c r="I6209">
        <v>2</v>
      </c>
      <c r="J6209">
        <v>87</v>
      </c>
      <c r="K6209" s="3">
        <v>43343.73342207176</v>
      </c>
    </row>
    <row r="6210" spans="1:11" x14ac:dyDescent="0.25">
      <c r="A6210" t="s">
        <v>69</v>
      </c>
      <c r="B6210" t="s">
        <v>6301</v>
      </c>
      <c r="C6210">
        <v>4.7379156802560001</v>
      </c>
      <c r="D6210">
        <v>4116</v>
      </c>
      <c r="E6210">
        <v>5393</v>
      </c>
      <c r="F6210">
        <v>2</v>
      </c>
      <c r="G6210">
        <v>4613</v>
      </c>
      <c r="H6210">
        <v>9</v>
      </c>
      <c r="I6210">
        <v>3</v>
      </c>
      <c r="J6210">
        <v>86</v>
      </c>
      <c r="K6210" s="3">
        <v>43343.73342222222</v>
      </c>
    </row>
    <row r="6211" spans="1:11" x14ac:dyDescent="0.25">
      <c r="A6211" t="s">
        <v>69</v>
      </c>
      <c r="B6211" t="s">
        <v>6302</v>
      </c>
      <c r="C6211">
        <v>5.3696377709567997</v>
      </c>
      <c r="D6211">
        <v>4962</v>
      </c>
      <c r="E6211">
        <v>7316</v>
      </c>
      <c r="F6211">
        <v>2</v>
      </c>
      <c r="G6211">
        <v>5939</v>
      </c>
      <c r="H6211">
        <v>9</v>
      </c>
      <c r="I6211">
        <v>4</v>
      </c>
      <c r="J6211">
        <v>81</v>
      </c>
      <c r="K6211" s="3">
        <v>43343.733479861112</v>
      </c>
    </row>
    <row r="6212" spans="1:11" x14ac:dyDescent="0.25">
      <c r="A6212" t="s">
        <v>69</v>
      </c>
      <c r="B6212" t="s">
        <v>6303</v>
      </c>
      <c r="C6212">
        <v>5.3696377709567997</v>
      </c>
      <c r="D6212">
        <v>314</v>
      </c>
      <c r="E6212">
        <v>7518</v>
      </c>
      <c r="F6212">
        <v>2</v>
      </c>
      <c r="G6212">
        <v>6266</v>
      </c>
      <c r="H6212">
        <v>10</v>
      </c>
      <c r="I6212">
        <v>0</v>
      </c>
      <c r="J6212">
        <v>83</v>
      </c>
      <c r="K6212" s="3">
        <v>43343.733480057868</v>
      </c>
    </row>
    <row r="6213" spans="1:11" x14ac:dyDescent="0.25">
      <c r="A6213" t="s">
        <v>69</v>
      </c>
      <c r="B6213" t="s">
        <v>6304</v>
      </c>
      <c r="C6213">
        <v>5.3696377709567997</v>
      </c>
      <c r="D6213">
        <v>1404</v>
      </c>
      <c r="E6213">
        <v>7806</v>
      </c>
      <c r="F6213">
        <v>2</v>
      </c>
      <c r="G6213">
        <v>6281</v>
      </c>
      <c r="H6213">
        <v>10</v>
      </c>
      <c r="I6213">
        <v>1</v>
      </c>
      <c r="J6213">
        <v>80</v>
      </c>
      <c r="K6213" s="3">
        <v>43343.733480243056</v>
      </c>
    </row>
    <row r="6214" spans="1:11" x14ac:dyDescent="0.25">
      <c r="A6214" t="s">
        <v>69</v>
      </c>
      <c r="B6214" t="s">
        <v>6305</v>
      </c>
      <c r="C6214">
        <v>5.3696377709567997</v>
      </c>
      <c r="D6214">
        <v>2853</v>
      </c>
      <c r="E6214">
        <v>5541</v>
      </c>
      <c r="F6214">
        <v>2</v>
      </c>
      <c r="G6214">
        <v>5230</v>
      </c>
      <c r="H6214">
        <v>10</v>
      </c>
      <c r="I6214">
        <v>2</v>
      </c>
      <c r="J6214">
        <v>94</v>
      </c>
      <c r="K6214" s="3">
        <v>43343.733480405092</v>
      </c>
    </row>
    <row r="6215" spans="1:11" x14ac:dyDescent="0.25">
      <c r="A6215" t="s">
        <v>69</v>
      </c>
      <c r="B6215" t="s">
        <v>6306</v>
      </c>
      <c r="C6215">
        <v>5.3696377709567997</v>
      </c>
      <c r="D6215">
        <v>3836</v>
      </c>
      <c r="E6215">
        <v>5558</v>
      </c>
      <c r="F6215">
        <v>2</v>
      </c>
      <c r="G6215">
        <v>5042</v>
      </c>
      <c r="H6215">
        <v>10</v>
      </c>
      <c r="I6215">
        <v>3</v>
      </c>
      <c r="J6215">
        <v>91</v>
      </c>
      <c r="K6215" s="3">
        <v>43343.733480590279</v>
      </c>
    </row>
    <row r="6216" spans="1:11" x14ac:dyDescent="0.25">
      <c r="A6216" t="s">
        <v>69</v>
      </c>
      <c r="B6216" t="s">
        <v>6307</v>
      </c>
      <c r="C6216">
        <v>6.0855894737510399</v>
      </c>
      <c r="D6216">
        <v>5379</v>
      </c>
      <c r="E6216">
        <v>7044</v>
      </c>
      <c r="F6216">
        <v>2</v>
      </c>
      <c r="G6216">
        <v>6210</v>
      </c>
      <c r="H6216">
        <v>10</v>
      </c>
      <c r="I6216">
        <v>4</v>
      </c>
      <c r="J6216">
        <v>88</v>
      </c>
      <c r="K6216" s="3">
        <v>43343.733538229164</v>
      </c>
    </row>
    <row r="6217" spans="1:11" x14ac:dyDescent="0.25">
      <c r="A6217" t="s">
        <v>69</v>
      </c>
      <c r="B6217" t="s">
        <v>6308</v>
      </c>
      <c r="C6217">
        <v>6.0855894737510399</v>
      </c>
      <c r="D6217">
        <v>337</v>
      </c>
      <c r="E6217">
        <v>6732</v>
      </c>
      <c r="F6217">
        <v>2</v>
      </c>
      <c r="G6217">
        <v>5601</v>
      </c>
      <c r="H6217">
        <v>11</v>
      </c>
      <c r="I6217">
        <v>0</v>
      </c>
      <c r="J6217">
        <v>83</v>
      </c>
      <c r="K6217" s="3">
        <v>43343.733538078704</v>
      </c>
    </row>
    <row r="6218" spans="1:11" x14ac:dyDescent="0.25">
      <c r="A6218" t="s">
        <v>69</v>
      </c>
      <c r="B6218" t="s">
        <v>6309</v>
      </c>
      <c r="C6218">
        <v>6.0855894737510399</v>
      </c>
      <c r="D6218">
        <v>1466</v>
      </c>
      <c r="E6218">
        <v>6981</v>
      </c>
      <c r="F6218">
        <v>2</v>
      </c>
      <c r="G6218">
        <v>6650</v>
      </c>
      <c r="H6218">
        <v>11</v>
      </c>
      <c r="I6218">
        <v>1</v>
      </c>
      <c r="J6218">
        <v>95</v>
      </c>
      <c r="K6218" s="3">
        <v>43343.733539895831</v>
      </c>
    </row>
    <row r="6219" spans="1:11" x14ac:dyDescent="0.25">
      <c r="A6219" t="s">
        <v>69</v>
      </c>
      <c r="B6219" t="s">
        <v>6310</v>
      </c>
      <c r="C6219">
        <v>6.0855894737510399</v>
      </c>
      <c r="D6219">
        <v>2379</v>
      </c>
      <c r="E6219">
        <v>5205</v>
      </c>
      <c r="F6219">
        <v>2</v>
      </c>
      <c r="G6219">
        <v>4866</v>
      </c>
      <c r="H6219">
        <v>11</v>
      </c>
      <c r="I6219">
        <v>2</v>
      </c>
      <c r="J6219">
        <v>93</v>
      </c>
      <c r="K6219" s="3">
        <v>43343.733538425928</v>
      </c>
    </row>
    <row r="6220" spans="1:11" x14ac:dyDescent="0.25">
      <c r="A6220" t="s">
        <v>69</v>
      </c>
      <c r="B6220" s="2" t="s">
        <v>6311</v>
      </c>
      <c r="C6220">
        <v>6.0855894737510399</v>
      </c>
      <c r="D6220">
        <v>3638</v>
      </c>
      <c r="E6220">
        <v>5240</v>
      </c>
      <c r="F6220">
        <v>2</v>
      </c>
      <c r="G6220">
        <v>4993</v>
      </c>
      <c r="H6220">
        <v>11</v>
      </c>
      <c r="I6220">
        <v>3</v>
      </c>
      <c r="J6220">
        <v>95</v>
      </c>
      <c r="K6220" s="3">
        <v>43343.733540046298</v>
      </c>
    </row>
    <row r="6221" spans="1:11" x14ac:dyDescent="0.25">
      <c r="A6221" t="s">
        <v>69</v>
      </c>
      <c r="B6221" t="s">
        <v>6312</v>
      </c>
      <c r="C6221">
        <v>6.0855894737510399</v>
      </c>
      <c r="D6221">
        <v>4356</v>
      </c>
      <c r="E6221">
        <v>4897</v>
      </c>
      <c r="F6221">
        <v>2</v>
      </c>
      <c r="G6221">
        <v>4730</v>
      </c>
      <c r="H6221">
        <v>11</v>
      </c>
      <c r="I6221">
        <v>4</v>
      </c>
      <c r="J6221">
        <v>97</v>
      </c>
      <c r="K6221" s="3">
        <v>43343.733540590278</v>
      </c>
    </row>
    <row r="6222" spans="1:11" x14ac:dyDescent="0.25">
      <c r="A6222" t="s">
        <v>69</v>
      </c>
      <c r="B6222" t="s">
        <v>6313</v>
      </c>
      <c r="C6222">
        <v>5.8827364912926701</v>
      </c>
      <c r="D6222">
        <v>1502</v>
      </c>
      <c r="E6222">
        <v>5111</v>
      </c>
      <c r="F6222">
        <v>2</v>
      </c>
      <c r="G6222">
        <v>4408</v>
      </c>
      <c r="H6222">
        <v>12</v>
      </c>
      <c r="I6222">
        <v>1</v>
      </c>
      <c r="J6222">
        <v>86</v>
      </c>
      <c r="K6222" s="3">
        <v>43343.73359556713</v>
      </c>
    </row>
    <row r="6223" spans="1:11" x14ac:dyDescent="0.25">
      <c r="A6223" t="s">
        <v>69</v>
      </c>
      <c r="B6223" t="s">
        <v>6314</v>
      </c>
      <c r="C6223">
        <v>5.8827364912926701</v>
      </c>
      <c r="D6223">
        <v>2394</v>
      </c>
      <c r="E6223">
        <v>6258</v>
      </c>
      <c r="F6223">
        <v>2</v>
      </c>
      <c r="G6223">
        <v>4805</v>
      </c>
      <c r="H6223">
        <v>12</v>
      </c>
      <c r="I6223">
        <v>2</v>
      </c>
      <c r="J6223">
        <v>77</v>
      </c>
      <c r="K6223" s="3">
        <v>43343.733595717589</v>
      </c>
    </row>
    <row r="6224" spans="1:11" x14ac:dyDescent="0.25">
      <c r="A6224" t="s">
        <v>69</v>
      </c>
      <c r="B6224" t="s">
        <v>6315</v>
      </c>
      <c r="C6224">
        <v>5.8827364912926701</v>
      </c>
      <c r="D6224">
        <v>2895</v>
      </c>
      <c r="E6224">
        <v>5956</v>
      </c>
      <c r="F6224">
        <v>2</v>
      </c>
      <c r="G6224">
        <v>4967</v>
      </c>
      <c r="H6224">
        <v>12</v>
      </c>
      <c r="I6224">
        <v>3</v>
      </c>
      <c r="J6224">
        <v>83</v>
      </c>
      <c r="K6224" s="3">
        <v>43343.733596099541</v>
      </c>
    </row>
    <row r="6225" spans="1:11" x14ac:dyDescent="0.25">
      <c r="A6225" t="s">
        <v>69</v>
      </c>
      <c r="B6225" t="s">
        <v>6316</v>
      </c>
      <c r="C6225">
        <v>5.8827364912926701</v>
      </c>
      <c r="D6225">
        <v>3952</v>
      </c>
      <c r="E6225">
        <v>4827</v>
      </c>
      <c r="F6225">
        <v>2</v>
      </c>
      <c r="G6225">
        <v>4462</v>
      </c>
      <c r="H6225">
        <v>12</v>
      </c>
      <c r="I6225">
        <v>4</v>
      </c>
      <c r="J6225">
        <v>92</v>
      </c>
      <c r="K6225" s="3">
        <v>43343.733596446757</v>
      </c>
    </row>
    <row r="6226" spans="1:11" x14ac:dyDescent="0.25">
      <c r="A6226" t="s">
        <v>69</v>
      </c>
      <c r="B6226" t="s">
        <v>6317</v>
      </c>
      <c r="C6226">
        <v>5.8827364912926701</v>
      </c>
      <c r="D6226">
        <v>5060</v>
      </c>
      <c r="E6226">
        <v>4366</v>
      </c>
      <c r="F6226">
        <v>3</v>
      </c>
      <c r="G6226">
        <v>4390</v>
      </c>
      <c r="H6226">
        <v>12</v>
      </c>
      <c r="I6226">
        <v>5</v>
      </c>
      <c r="J6226">
        <v>100</v>
      </c>
      <c r="K6226" s="3">
        <v>43343.73359679398</v>
      </c>
    </row>
    <row r="6227" spans="1:11" x14ac:dyDescent="0.25">
      <c r="A6227" t="s">
        <v>69</v>
      </c>
      <c r="B6227" t="s">
        <v>6318</v>
      </c>
      <c r="C6227">
        <v>5.8827364912926701</v>
      </c>
      <c r="D6227">
        <v>463</v>
      </c>
      <c r="E6227">
        <v>3508</v>
      </c>
      <c r="F6227">
        <v>3</v>
      </c>
      <c r="G6227">
        <v>3522</v>
      </c>
      <c r="H6227">
        <v>13</v>
      </c>
      <c r="I6227">
        <v>0</v>
      </c>
      <c r="J6227">
        <v>100</v>
      </c>
      <c r="K6227" s="3">
        <v>43343.73359664352</v>
      </c>
    </row>
    <row r="6228" spans="1:11" x14ac:dyDescent="0.25">
      <c r="A6228" t="s">
        <v>69</v>
      </c>
      <c r="B6228" t="s">
        <v>6319</v>
      </c>
      <c r="C6228">
        <v>5.4905540585398303</v>
      </c>
      <c r="D6228">
        <v>936</v>
      </c>
      <c r="E6228">
        <v>4535</v>
      </c>
      <c r="F6228">
        <v>3</v>
      </c>
      <c r="G6228">
        <v>4574</v>
      </c>
      <c r="H6228">
        <v>13</v>
      </c>
      <c r="I6228">
        <v>1</v>
      </c>
      <c r="J6228">
        <v>100</v>
      </c>
      <c r="K6228" s="3">
        <v>43343.733653437499</v>
      </c>
    </row>
    <row r="6229" spans="1:11" x14ac:dyDescent="0.25">
      <c r="A6229" t="s">
        <v>69</v>
      </c>
      <c r="B6229" t="s">
        <v>6320</v>
      </c>
      <c r="C6229">
        <v>5.4905540585398303</v>
      </c>
      <c r="D6229">
        <v>1965</v>
      </c>
      <c r="E6229">
        <v>3513</v>
      </c>
      <c r="F6229">
        <v>2</v>
      </c>
      <c r="G6229">
        <v>3135</v>
      </c>
      <c r="H6229">
        <v>13</v>
      </c>
      <c r="I6229">
        <v>2</v>
      </c>
      <c r="J6229">
        <v>89</v>
      </c>
      <c r="K6229" s="3">
        <v>43343.733653275463</v>
      </c>
    </row>
    <row r="6230" spans="1:11" x14ac:dyDescent="0.25">
      <c r="A6230" t="s">
        <v>69</v>
      </c>
      <c r="B6230" t="s">
        <v>6321</v>
      </c>
      <c r="C6230">
        <v>5.4905540585398303</v>
      </c>
      <c r="D6230">
        <v>2725</v>
      </c>
      <c r="E6230">
        <v>3571</v>
      </c>
      <c r="F6230">
        <v>2</v>
      </c>
      <c r="G6230">
        <v>3549</v>
      </c>
      <c r="H6230">
        <v>13</v>
      </c>
      <c r="I6230">
        <v>3</v>
      </c>
      <c r="J6230">
        <v>99</v>
      </c>
      <c r="K6230" s="3">
        <v>43343.733653622687</v>
      </c>
    </row>
    <row r="6231" spans="1:11" x14ac:dyDescent="0.25">
      <c r="A6231" t="s">
        <v>69</v>
      </c>
      <c r="B6231" t="s">
        <v>6322</v>
      </c>
      <c r="C6231">
        <v>5.4905540585398303</v>
      </c>
      <c r="D6231">
        <v>3620</v>
      </c>
      <c r="E6231">
        <v>3369</v>
      </c>
      <c r="F6231">
        <v>2</v>
      </c>
      <c r="G6231">
        <v>3220</v>
      </c>
      <c r="H6231">
        <v>13</v>
      </c>
      <c r="I6231">
        <v>4</v>
      </c>
      <c r="J6231">
        <v>96</v>
      </c>
      <c r="K6231" s="3">
        <v>43343.733653819443</v>
      </c>
    </row>
    <row r="6232" spans="1:11" x14ac:dyDescent="0.25">
      <c r="A6232" t="s">
        <v>69</v>
      </c>
      <c r="B6232" t="s">
        <v>6323</v>
      </c>
      <c r="C6232">
        <v>5.1245171213038399</v>
      </c>
      <c r="D6232">
        <v>4577</v>
      </c>
      <c r="E6232">
        <v>5192</v>
      </c>
      <c r="F6232">
        <v>3</v>
      </c>
      <c r="G6232">
        <v>5205</v>
      </c>
      <c r="H6232">
        <v>13</v>
      </c>
      <c r="I6232">
        <v>5</v>
      </c>
      <c r="J6232">
        <v>100</v>
      </c>
      <c r="K6232" s="3">
        <v>43343.73371119213</v>
      </c>
    </row>
    <row r="6233" spans="1:11" x14ac:dyDescent="0.25">
      <c r="A6233" t="s">
        <v>69</v>
      </c>
      <c r="B6233" t="s">
        <v>6324</v>
      </c>
      <c r="C6233">
        <v>5.1245171213038399</v>
      </c>
      <c r="D6233">
        <v>383</v>
      </c>
      <c r="E6233">
        <v>4772</v>
      </c>
      <c r="F6233">
        <v>3</v>
      </c>
      <c r="G6233">
        <v>4779</v>
      </c>
      <c r="H6233">
        <v>14</v>
      </c>
      <c r="I6233">
        <v>0</v>
      </c>
      <c r="J6233">
        <v>100</v>
      </c>
      <c r="K6233" s="3">
        <v>43343.733711574074</v>
      </c>
    </row>
    <row r="6234" spans="1:11" x14ac:dyDescent="0.25">
      <c r="A6234" t="s">
        <v>69</v>
      </c>
      <c r="B6234" t="s">
        <v>6325</v>
      </c>
      <c r="C6234">
        <v>5.1245171213038399</v>
      </c>
      <c r="D6234">
        <v>1344</v>
      </c>
      <c r="E6234">
        <v>5175</v>
      </c>
      <c r="F6234">
        <v>3</v>
      </c>
      <c r="G6234">
        <v>5245</v>
      </c>
      <c r="H6234">
        <v>14</v>
      </c>
      <c r="I6234">
        <v>1</v>
      </c>
      <c r="J6234">
        <v>100</v>
      </c>
      <c r="K6234" s="3">
        <v>43343.733711921297</v>
      </c>
    </row>
    <row r="6235" spans="1:11" x14ac:dyDescent="0.25">
      <c r="A6235" t="s">
        <v>69</v>
      </c>
      <c r="B6235" t="s">
        <v>6326</v>
      </c>
      <c r="C6235">
        <v>5.1245171213038399</v>
      </c>
      <c r="D6235">
        <v>2106</v>
      </c>
      <c r="E6235">
        <v>4572</v>
      </c>
      <c r="F6235">
        <v>2</v>
      </c>
      <c r="G6235">
        <v>4382</v>
      </c>
      <c r="H6235">
        <v>14</v>
      </c>
      <c r="I6235">
        <v>2</v>
      </c>
      <c r="J6235">
        <v>96</v>
      </c>
      <c r="K6235" s="3">
        <v>43343.733711724541</v>
      </c>
    </row>
    <row r="6236" spans="1:11" x14ac:dyDescent="0.25">
      <c r="A6236" t="s">
        <v>69</v>
      </c>
      <c r="B6236" t="s">
        <v>6327</v>
      </c>
      <c r="C6236">
        <v>5.1245171213038399</v>
      </c>
      <c r="D6236">
        <v>2711</v>
      </c>
      <c r="E6236">
        <v>5493</v>
      </c>
      <c r="F6236">
        <v>2</v>
      </c>
      <c r="G6236">
        <v>4884</v>
      </c>
      <c r="H6236">
        <v>14</v>
      </c>
      <c r="I6236">
        <v>3</v>
      </c>
      <c r="J6236">
        <v>89</v>
      </c>
      <c r="K6236" s="3">
        <v>43343.733712465277</v>
      </c>
    </row>
    <row r="6237" spans="1:11" x14ac:dyDescent="0.25">
      <c r="A6237" t="s">
        <v>69</v>
      </c>
      <c r="B6237" t="s">
        <v>6328</v>
      </c>
      <c r="C6237">
        <v>5.1245171213038399</v>
      </c>
      <c r="D6237">
        <v>3803</v>
      </c>
      <c r="E6237">
        <v>5459</v>
      </c>
      <c r="F6237">
        <v>2</v>
      </c>
      <c r="G6237">
        <v>4619</v>
      </c>
      <c r="H6237">
        <v>14</v>
      </c>
      <c r="I6237">
        <v>4</v>
      </c>
      <c r="J6237">
        <v>85</v>
      </c>
      <c r="K6237" s="3">
        <v>43343.733712650464</v>
      </c>
    </row>
    <row r="6238" spans="1:11" x14ac:dyDescent="0.25">
      <c r="A6238" t="s">
        <v>69</v>
      </c>
      <c r="B6238" t="s">
        <v>6329</v>
      </c>
      <c r="C6238">
        <v>5.1245171213038399</v>
      </c>
      <c r="D6238">
        <v>4817</v>
      </c>
      <c r="E6238">
        <v>5134</v>
      </c>
      <c r="F6238">
        <v>2</v>
      </c>
      <c r="G6238">
        <v>4568</v>
      </c>
      <c r="H6238">
        <v>14</v>
      </c>
      <c r="I6238">
        <v>5</v>
      </c>
      <c r="J6238">
        <v>89</v>
      </c>
      <c r="K6238" s="3">
        <v>43343.7337128125</v>
      </c>
    </row>
    <row r="6239" spans="1:11" x14ac:dyDescent="0.25">
      <c r="A6239" t="s">
        <v>69</v>
      </c>
      <c r="B6239" t="s">
        <v>6330</v>
      </c>
      <c r="C6239">
        <v>4.7828826465502496</v>
      </c>
      <c r="D6239">
        <v>1134</v>
      </c>
      <c r="E6239">
        <v>4945</v>
      </c>
      <c r="F6239">
        <v>2</v>
      </c>
      <c r="G6239">
        <v>4520</v>
      </c>
      <c r="H6239">
        <v>15</v>
      </c>
      <c r="I6239">
        <v>1</v>
      </c>
      <c r="J6239">
        <v>91</v>
      </c>
      <c r="K6239" s="3">
        <v>43343.733769178238</v>
      </c>
    </row>
    <row r="6240" spans="1:11" x14ac:dyDescent="0.25">
      <c r="A6240" t="s">
        <v>69</v>
      </c>
      <c r="B6240" t="s">
        <v>6331</v>
      </c>
      <c r="C6240">
        <v>4.7828826465502496</v>
      </c>
      <c r="D6240">
        <v>1921</v>
      </c>
      <c r="E6240">
        <v>5282</v>
      </c>
      <c r="F6240">
        <v>2</v>
      </c>
      <c r="G6240">
        <v>4492</v>
      </c>
      <c r="H6240">
        <v>15</v>
      </c>
      <c r="I6240">
        <v>2</v>
      </c>
      <c r="J6240">
        <v>85</v>
      </c>
      <c r="K6240" s="3">
        <v>43343.733769363425</v>
      </c>
    </row>
    <row r="6241" spans="1:11" x14ac:dyDescent="0.25">
      <c r="A6241" t="s">
        <v>69</v>
      </c>
      <c r="B6241" t="s">
        <v>6332</v>
      </c>
      <c r="C6241">
        <v>4.7828826465502496</v>
      </c>
      <c r="D6241">
        <v>2889</v>
      </c>
      <c r="E6241">
        <v>4441</v>
      </c>
      <c r="F6241">
        <v>2</v>
      </c>
      <c r="G6241">
        <v>4239</v>
      </c>
      <c r="H6241">
        <v>15</v>
      </c>
      <c r="I6241">
        <v>3</v>
      </c>
      <c r="J6241">
        <v>95</v>
      </c>
      <c r="K6241" s="3">
        <v>43343.733769560182</v>
      </c>
    </row>
    <row r="6242" spans="1:11" x14ac:dyDescent="0.25">
      <c r="A6242" t="s">
        <v>69</v>
      </c>
      <c r="B6242" t="s">
        <v>6333</v>
      </c>
      <c r="C6242">
        <v>4.7828826465502496</v>
      </c>
      <c r="D6242">
        <v>3797</v>
      </c>
      <c r="E6242">
        <v>5092</v>
      </c>
      <c r="F6242">
        <v>2</v>
      </c>
      <c r="G6242">
        <v>4357</v>
      </c>
      <c r="H6242">
        <v>15</v>
      </c>
      <c r="I6242">
        <v>4</v>
      </c>
      <c r="J6242">
        <v>86</v>
      </c>
      <c r="K6242" s="3">
        <v>43343.733769756946</v>
      </c>
    </row>
    <row r="6243" spans="1:11" x14ac:dyDescent="0.25">
      <c r="A6243" t="s">
        <v>69</v>
      </c>
      <c r="B6243" t="s">
        <v>6334</v>
      </c>
      <c r="C6243">
        <v>5.3089997376707698</v>
      </c>
      <c r="D6243">
        <v>5099</v>
      </c>
      <c r="E6243">
        <v>5721</v>
      </c>
      <c r="F6243">
        <v>2</v>
      </c>
      <c r="G6243">
        <v>4978</v>
      </c>
      <c r="H6243">
        <v>15</v>
      </c>
      <c r="I6243">
        <v>5</v>
      </c>
      <c r="J6243">
        <v>87</v>
      </c>
      <c r="K6243" s="3">
        <v>43343.733827858799</v>
      </c>
    </row>
    <row r="6244" spans="1:11" x14ac:dyDescent="0.25">
      <c r="A6244" t="s">
        <v>69</v>
      </c>
      <c r="B6244" t="s">
        <v>6335</v>
      </c>
      <c r="C6244">
        <v>5.3089997376707698</v>
      </c>
      <c r="D6244">
        <v>530</v>
      </c>
      <c r="E6244">
        <v>5792</v>
      </c>
      <c r="F6244">
        <v>2</v>
      </c>
      <c r="G6244">
        <v>4957</v>
      </c>
      <c r="H6244">
        <v>16</v>
      </c>
      <c r="I6244">
        <v>0</v>
      </c>
      <c r="J6244">
        <v>86</v>
      </c>
      <c r="K6244" s="3">
        <v>43343.73382804398</v>
      </c>
    </row>
    <row r="6245" spans="1:11" x14ac:dyDescent="0.25">
      <c r="A6245" t="s">
        <v>69</v>
      </c>
      <c r="B6245" t="s">
        <v>6336</v>
      </c>
      <c r="C6245">
        <v>5.3089997376707698</v>
      </c>
      <c r="D6245">
        <v>1573</v>
      </c>
      <c r="E6245">
        <v>6593</v>
      </c>
      <c r="F6245">
        <v>2</v>
      </c>
      <c r="G6245">
        <v>5448</v>
      </c>
      <c r="H6245">
        <v>16</v>
      </c>
      <c r="I6245">
        <v>1</v>
      </c>
      <c r="J6245">
        <v>83</v>
      </c>
      <c r="K6245" s="3">
        <v>43343.73382858796</v>
      </c>
    </row>
    <row r="6246" spans="1:11" x14ac:dyDescent="0.25">
      <c r="A6246" t="s">
        <v>69</v>
      </c>
      <c r="B6246" t="s">
        <v>6337</v>
      </c>
      <c r="C6246">
        <v>5.3089997376707698</v>
      </c>
      <c r="D6246">
        <v>2416</v>
      </c>
      <c r="E6246">
        <v>4478</v>
      </c>
      <c r="F6246">
        <v>2</v>
      </c>
      <c r="G6246">
        <v>4083</v>
      </c>
      <c r="H6246">
        <v>16</v>
      </c>
      <c r="I6246">
        <v>2</v>
      </c>
      <c r="J6246">
        <v>91</v>
      </c>
      <c r="K6246" s="3">
        <v>43343.733828391203</v>
      </c>
    </row>
    <row r="6247" spans="1:11" x14ac:dyDescent="0.25">
      <c r="A6247" t="s">
        <v>69</v>
      </c>
      <c r="B6247" t="s">
        <v>6338</v>
      </c>
      <c r="C6247">
        <v>5.3089997376707698</v>
      </c>
      <c r="D6247">
        <v>3439</v>
      </c>
      <c r="E6247">
        <v>4275</v>
      </c>
      <c r="F6247">
        <v>2</v>
      </c>
      <c r="G6247">
        <v>4086</v>
      </c>
      <c r="H6247">
        <v>16</v>
      </c>
      <c r="I6247">
        <v>3</v>
      </c>
      <c r="J6247">
        <v>96</v>
      </c>
      <c r="K6247" s="3">
        <v>43343.733828784723</v>
      </c>
    </row>
    <row r="6248" spans="1:11" x14ac:dyDescent="0.25">
      <c r="A6248" t="s">
        <v>69</v>
      </c>
      <c r="B6248" t="s">
        <v>6339</v>
      </c>
      <c r="C6248">
        <v>5.3089997376707698</v>
      </c>
      <c r="D6248">
        <v>4281</v>
      </c>
      <c r="E6248">
        <v>4690</v>
      </c>
      <c r="F6248">
        <v>2</v>
      </c>
      <c r="G6248">
        <v>4278</v>
      </c>
      <c r="H6248">
        <v>16</v>
      </c>
      <c r="I6248">
        <v>4</v>
      </c>
      <c r="J6248">
        <v>91</v>
      </c>
      <c r="K6248" s="3">
        <v>43343.733829131947</v>
      </c>
    </row>
    <row r="6249" spans="1:11" x14ac:dyDescent="0.25">
      <c r="A6249" t="s">
        <v>69</v>
      </c>
      <c r="B6249" t="s">
        <v>6340</v>
      </c>
      <c r="C6249">
        <v>5.3620897350474799</v>
      </c>
      <c r="D6249">
        <v>5164</v>
      </c>
      <c r="E6249">
        <v>5206</v>
      </c>
      <c r="F6249">
        <v>2</v>
      </c>
      <c r="G6249">
        <v>5116</v>
      </c>
      <c r="H6249">
        <v>16</v>
      </c>
      <c r="I6249">
        <v>5</v>
      </c>
      <c r="J6249">
        <v>98</v>
      </c>
      <c r="K6249" s="3">
        <v>43343.733885034722</v>
      </c>
    </row>
    <row r="6250" spans="1:11" x14ac:dyDescent="0.25">
      <c r="A6250" t="s">
        <v>69</v>
      </c>
      <c r="B6250" t="s">
        <v>6341</v>
      </c>
      <c r="C6250">
        <v>5.3620897350474799</v>
      </c>
      <c r="D6250">
        <v>115</v>
      </c>
      <c r="E6250">
        <v>5763</v>
      </c>
      <c r="F6250">
        <v>2</v>
      </c>
      <c r="G6250">
        <v>5627</v>
      </c>
      <c r="H6250">
        <v>17</v>
      </c>
      <c r="I6250">
        <v>0</v>
      </c>
      <c r="J6250">
        <v>98</v>
      </c>
      <c r="K6250" s="3">
        <v>43343.73388521991</v>
      </c>
    </row>
    <row r="6251" spans="1:11" x14ac:dyDescent="0.25">
      <c r="A6251" t="s">
        <v>69</v>
      </c>
      <c r="B6251" t="s">
        <v>6342</v>
      </c>
      <c r="C6251">
        <v>5.3620897350474799</v>
      </c>
      <c r="D6251">
        <v>1528</v>
      </c>
      <c r="E6251">
        <v>4662</v>
      </c>
      <c r="F6251">
        <v>3</v>
      </c>
      <c r="G6251">
        <v>4670</v>
      </c>
      <c r="H6251">
        <v>17</v>
      </c>
      <c r="I6251">
        <v>1</v>
      </c>
      <c r="J6251">
        <v>100</v>
      </c>
      <c r="K6251" s="3">
        <v>43343.733885381946</v>
      </c>
    </row>
    <row r="6252" spans="1:11" x14ac:dyDescent="0.25">
      <c r="A6252" t="s">
        <v>69</v>
      </c>
      <c r="B6252" t="s">
        <v>6343</v>
      </c>
      <c r="C6252">
        <v>5.3620897350474799</v>
      </c>
      <c r="D6252">
        <v>2228</v>
      </c>
      <c r="E6252">
        <v>6708</v>
      </c>
      <c r="F6252">
        <v>2</v>
      </c>
      <c r="G6252">
        <v>6116</v>
      </c>
      <c r="H6252">
        <v>17</v>
      </c>
      <c r="I6252">
        <v>2</v>
      </c>
      <c r="J6252">
        <v>91</v>
      </c>
      <c r="K6252" s="3">
        <v>43343.733885960646</v>
      </c>
    </row>
    <row r="6253" spans="1:11" x14ac:dyDescent="0.25">
      <c r="A6253" t="s">
        <v>69</v>
      </c>
      <c r="B6253" t="s">
        <v>6344</v>
      </c>
      <c r="C6253">
        <v>5.3620897350474799</v>
      </c>
      <c r="D6253">
        <v>3476</v>
      </c>
      <c r="E6253">
        <v>4762</v>
      </c>
      <c r="F6253">
        <v>2</v>
      </c>
      <c r="G6253">
        <v>4236</v>
      </c>
      <c r="H6253">
        <v>17</v>
      </c>
      <c r="I6253">
        <v>3</v>
      </c>
      <c r="J6253">
        <v>89</v>
      </c>
      <c r="K6253" s="3">
        <v>43343.73388576389</v>
      </c>
    </row>
    <row r="6254" spans="1:11" x14ac:dyDescent="0.25">
      <c r="A6254" t="s">
        <v>69</v>
      </c>
      <c r="B6254" t="s">
        <v>6345</v>
      </c>
      <c r="C6254">
        <v>5.0046170860443198</v>
      </c>
      <c r="D6254">
        <v>593</v>
      </c>
      <c r="E6254">
        <v>5295</v>
      </c>
      <c r="F6254">
        <v>2</v>
      </c>
      <c r="G6254">
        <v>4865</v>
      </c>
      <c r="H6254">
        <v>18</v>
      </c>
      <c r="I6254">
        <v>0</v>
      </c>
      <c r="J6254">
        <v>92</v>
      </c>
      <c r="K6254" s="3">
        <v>43343.733943206018</v>
      </c>
    </row>
    <row r="6255" spans="1:11" x14ac:dyDescent="0.25">
      <c r="A6255" t="s">
        <v>69</v>
      </c>
      <c r="B6255" t="s">
        <v>6346</v>
      </c>
      <c r="C6255">
        <v>5.0046170860443198</v>
      </c>
      <c r="D6255">
        <v>1475</v>
      </c>
      <c r="E6255">
        <v>6476</v>
      </c>
      <c r="F6255">
        <v>2</v>
      </c>
      <c r="G6255">
        <v>5477</v>
      </c>
      <c r="H6255">
        <v>18</v>
      </c>
      <c r="I6255">
        <v>1</v>
      </c>
      <c r="J6255">
        <v>85</v>
      </c>
      <c r="K6255" s="3">
        <v>43343.733943946761</v>
      </c>
    </row>
    <row r="6256" spans="1:11" x14ac:dyDescent="0.25">
      <c r="A6256" t="s">
        <v>69</v>
      </c>
      <c r="B6256" t="s">
        <v>6347</v>
      </c>
      <c r="C6256">
        <v>5.0046170860443198</v>
      </c>
      <c r="D6256">
        <v>1995</v>
      </c>
      <c r="E6256">
        <v>4229</v>
      </c>
      <c r="F6256">
        <v>3</v>
      </c>
      <c r="G6256">
        <v>4247</v>
      </c>
      <c r="H6256">
        <v>18</v>
      </c>
      <c r="I6256">
        <v>2</v>
      </c>
      <c r="J6256">
        <v>100</v>
      </c>
      <c r="K6256" s="3">
        <v>43343.733943553241</v>
      </c>
    </row>
    <row r="6257" spans="1:11" x14ac:dyDescent="0.25">
      <c r="A6257" t="s">
        <v>69</v>
      </c>
      <c r="B6257" t="s">
        <v>6348</v>
      </c>
      <c r="C6257">
        <v>5.0046170860443198</v>
      </c>
      <c r="D6257">
        <v>3292</v>
      </c>
      <c r="E6257">
        <v>5604</v>
      </c>
      <c r="F6257">
        <v>2</v>
      </c>
      <c r="G6257">
        <v>5232</v>
      </c>
      <c r="H6257">
        <v>18</v>
      </c>
      <c r="I6257">
        <v>3</v>
      </c>
      <c r="J6257">
        <v>93</v>
      </c>
      <c r="K6257" s="3">
        <v>43343.733944293985</v>
      </c>
    </row>
    <row r="6258" spans="1:11" x14ac:dyDescent="0.25">
      <c r="A6258" t="s">
        <v>69</v>
      </c>
      <c r="B6258" t="s">
        <v>6349</v>
      </c>
      <c r="C6258">
        <v>5.0046170860443198</v>
      </c>
      <c r="D6258">
        <v>4122</v>
      </c>
      <c r="E6258">
        <v>3978</v>
      </c>
      <c r="F6258">
        <v>2</v>
      </c>
      <c r="G6258">
        <v>3836</v>
      </c>
      <c r="H6258">
        <v>18</v>
      </c>
      <c r="I6258">
        <v>4</v>
      </c>
      <c r="J6258">
        <v>96</v>
      </c>
      <c r="K6258" s="3">
        <v>43343.733944131942</v>
      </c>
    </row>
    <row r="6259" spans="1:11" x14ac:dyDescent="0.25">
      <c r="A6259" t="s">
        <v>69</v>
      </c>
      <c r="B6259" t="s">
        <v>6350</v>
      </c>
      <c r="C6259">
        <v>5.0046170860443198</v>
      </c>
      <c r="D6259">
        <v>5145</v>
      </c>
      <c r="E6259">
        <v>3912</v>
      </c>
      <c r="F6259">
        <v>3</v>
      </c>
      <c r="G6259">
        <v>3922</v>
      </c>
      <c r="H6259">
        <v>18</v>
      </c>
      <c r="I6259">
        <v>5</v>
      </c>
      <c r="J6259">
        <v>100</v>
      </c>
      <c r="K6259" s="3">
        <v>43343.733944675929</v>
      </c>
    </row>
    <row r="6260" spans="1:11" x14ac:dyDescent="0.25">
      <c r="A6260" t="s">
        <v>69</v>
      </c>
      <c r="B6260" t="s">
        <v>6351</v>
      </c>
      <c r="C6260">
        <v>4.7543862317421004</v>
      </c>
      <c r="D6260">
        <v>540</v>
      </c>
      <c r="E6260">
        <v>6316</v>
      </c>
      <c r="F6260">
        <v>2</v>
      </c>
      <c r="G6260">
        <v>5137</v>
      </c>
      <c r="H6260">
        <v>19</v>
      </c>
      <c r="I6260">
        <v>0</v>
      </c>
      <c r="J6260">
        <v>81</v>
      </c>
      <c r="K6260" s="3">
        <v>43343.734001273151</v>
      </c>
    </row>
    <row r="6261" spans="1:11" x14ac:dyDescent="0.25">
      <c r="A6261" t="s">
        <v>69</v>
      </c>
      <c r="B6261" t="s">
        <v>6352</v>
      </c>
      <c r="C6261">
        <v>4.7543862317421004</v>
      </c>
      <c r="D6261">
        <v>1274</v>
      </c>
      <c r="E6261">
        <v>4296</v>
      </c>
      <c r="F6261">
        <v>2</v>
      </c>
      <c r="G6261">
        <v>3677</v>
      </c>
      <c r="H6261">
        <v>19</v>
      </c>
      <c r="I6261">
        <v>1</v>
      </c>
      <c r="J6261">
        <v>86</v>
      </c>
      <c r="K6261" s="3">
        <v>43343.734001122684</v>
      </c>
    </row>
    <row r="6262" spans="1:11" x14ac:dyDescent="0.25">
      <c r="A6262" t="s">
        <v>69</v>
      </c>
      <c r="B6262" t="s">
        <v>6353</v>
      </c>
      <c r="C6262">
        <v>4.7543862317421004</v>
      </c>
      <c r="D6262">
        <v>2038</v>
      </c>
      <c r="E6262">
        <v>4990</v>
      </c>
      <c r="F6262">
        <v>2</v>
      </c>
      <c r="G6262">
        <v>4274</v>
      </c>
      <c r="H6262">
        <v>19</v>
      </c>
      <c r="I6262">
        <v>2</v>
      </c>
      <c r="J6262">
        <v>86</v>
      </c>
      <c r="K6262" s="3">
        <v>43343.734001817131</v>
      </c>
    </row>
    <row r="6263" spans="1:11" x14ac:dyDescent="0.25">
      <c r="A6263" t="s">
        <v>69</v>
      </c>
      <c r="B6263" t="s">
        <v>6354</v>
      </c>
      <c r="C6263">
        <v>4.7543862317421004</v>
      </c>
      <c r="D6263">
        <v>2916</v>
      </c>
      <c r="E6263">
        <v>6025</v>
      </c>
      <c r="F6263">
        <v>2</v>
      </c>
      <c r="G6263">
        <v>5302</v>
      </c>
      <c r="H6263">
        <v>19</v>
      </c>
      <c r="I6263">
        <v>3</v>
      </c>
      <c r="J6263">
        <v>88</v>
      </c>
      <c r="K6263" s="3">
        <v>43343.734002002318</v>
      </c>
    </row>
    <row r="6264" spans="1:11" x14ac:dyDescent="0.25">
      <c r="A6264" t="s">
        <v>69</v>
      </c>
      <c r="B6264" t="s">
        <v>6355</v>
      </c>
      <c r="C6264">
        <v>4.7543862317421004</v>
      </c>
      <c r="D6264">
        <v>3911</v>
      </c>
      <c r="E6264">
        <v>6060</v>
      </c>
      <c r="F6264">
        <v>2</v>
      </c>
      <c r="G6264">
        <v>5209</v>
      </c>
      <c r="H6264">
        <v>19</v>
      </c>
      <c r="I6264">
        <v>4</v>
      </c>
      <c r="J6264">
        <v>86</v>
      </c>
      <c r="K6264" s="3">
        <v>43343.734002349534</v>
      </c>
    </row>
    <row r="6265" spans="1:11" x14ac:dyDescent="0.25">
      <c r="A6265" t="s">
        <v>69</v>
      </c>
      <c r="B6265" t="s">
        <v>6356</v>
      </c>
      <c r="C6265">
        <v>5.2773687172337302</v>
      </c>
      <c r="D6265">
        <v>321</v>
      </c>
      <c r="E6265">
        <v>5454</v>
      </c>
      <c r="F6265">
        <v>2</v>
      </c>
      <c r="G6265">
        <v>5313</v>
      </c>
      <c r="H6265">
        <v>20</v>
      </c>
      <c r="I6265">
        <v>0</v>
      </c>
      <c r="J6265">
        <v>97</v>
      </c>
      <c r="K6265" s="3">
        <v>43343.734058831018</v>
      </c>
    </row>
    <row r="6266" spans="1:11" x14ac:dyDescent="0.25">
      <c r="A6266" t="s">
        <v>69</v>
      </c>
      <c r="B6266" t="s">
        <v>6357</v>
      </c>
      <c r="C6266">
        <v>5.2773687172337302</v>
      </c>
      <c r="D6266">
        <v>1519</v>
      </c>
      <c r="E6266">
        <v>6832</v>
      </c>
      <c r="F6266">
        <v>2</v>
      </c>
      <c r="G6266">
        <v>5561</v>
      </c>
      <c r="H6266">
        <v>20</v>
      </c>
      <c r="I6266">
        <v>1</v>
      </c>
      <c r="J6266">
        <v>81</v>
      </c>
      <c r="K6266" s="3">
        <v>43343.734059722221</v>
      </c>
    </row>
    <row r="6267" spans="1:11" x14ac:dyDescent="0.25">
      <c r="A6267" t="s">
        <v>69</v>
      </c>
      <c r="B6267" t="s">
        <v>6358</v>
      </c>
      <c r="C6267">
        <v>5.2773687172337302</v>
      </c>
      <c r="D6267">
        <v>2196</v>
      </c>
      <c r="E6267">
        <v>4844</v>
      </c>
      <c r="F6267">
        <v>2</v>
      </c>
      <c r="G6267">
        <v>4331</v>
      </c>
      <c r="H6267">
        <v>20</v>
      </c>
      <c r="I6267">
        <v>2</v>
      </c>
      <c r="J6267">
        <v>89</v>
      </c>
      <c r="K6267" s="3">
        <v>43343.734059571761</v>
      </c>
    </row>
    <row r="6268" spans="1:11" x14ac:dyDescent="0.25">
      <c r="A6268" t="s">
        <v>69</v>
      </c>
      <c r="B6268" t="s">
        <v>6359</v>
      </c>
      <c r="C6268">
        <v>5.2773687172337302</v>
      </c>
      <c r="D6268">
        <v>3123</v>
      </c>
      <c r="E6268">
        <v>6116</v>
      </c>
      <c r="F6268">
        <v>2</v>
      </c>
      <c r="G6268">
        <v>5755</v>
      </c>
      <c r="H6268">
        <v>20</v>
      </c>
      <c r="I6268">
        <v>3</v>
      </c>
      <c r="J6268">
        <v>94</v>
      </c>
      <c r="K6268" s="3">
        <v>43343.734060266201</v>
      </c>
    </row>
    <row r="6269" spans="1:11" x14ac:dyDescent="0.25">
      <c r="A6269" t="s">
        <v>69</v>
      </c>
      <c r="B6269" t="s">
        <v>6360</v>
      </c>
      <c r="C6269">
        <v>5.2773687172337302</v>
      </c>
      <c r="D6269">
        <v>4178</v>
      </c>
      <c r="E6269">
        <v>4504</v>
      </c>
      <c r="F6269">
        <v>2</v>
      </c>
      <c r="G6269">
        <v>4198</v>
      </c>
      <c r="H6269">
        <v>20</v>
      </c>
      <c r="I6269">
        <v>4</v>
      </c>
      <c r="J6269">
        <v>93</v>
      </c>
      <c r="K6269" s="3">
        <v>43343.734060104165</v>
      </c>
    </row>
    <row r="6270" spans="1:11" x14ac:dyDescent="0.25">
      <c r="A6270" t="s">
        <v>69</v>
      </c>
      <c r="B6270" t="s">
        <v>6361</v>
      </c>
      <c r="C6270">
        <v>5.3301424044060699</v>
      </c>
      <c r="D6270">
        <v>5429</v>
      </c>
      <c r="E6270">
        <v>5373</v>
      </c>
      <c r="F6270">
        <v>2</v>
      </c>
      <c r="G6270">
        <v>4851</v>
      </c>
      <c r="H6270">
        <v>20</v>
      </c>
      <c r="I6270">
        <v>5</v>
      </c>
      <c r="J6270">
        <v>90</v>
      </c>
      <c r="K6270" s="3">
        <v>43343.734116631946</v>
      </c>
    </row>
    <row r="6271" spans="1:11" x14ac:dyDescent="0.25">
      <c r="A6271" t="s">
        <v>69</v>
      </c>
      <c r="B6271" t="s">
        <v>6362</v>
      </c>
      <c r="C6271">
        <v>5.3301424044060699</v>
      </c>
      <c r="D6271">
        <v>142</v>
      </c>
      <c r="E6271">
        <v>6419</v>
      </c>
      <c r="F6271">
        <v>2</v>
      </c>
      <c r="G6271">
        <v>5484</v>
      </c>
      <c r="H6271">
        <v>21</v>
      </c>
      <c r="I6271">
        <v>0</v>
      </c>
      <c r="J6271">
        <v>85</v>
      </c>
      <c r="K6271" s="3">
        <v>43343.734116817126</v>
      </c>
    </row>
    <row r="6272" spans="1:11" x14ac:dyDescent="0.25">
      <c r="A6272" t="s">
        <v>69</v>
      </c>
      <c r="B6272" t="s">
        <v>6363</v>
      </c>
      <c r="C6272">
        <v>5.3301424044060699</v>
      </c>
      <c r="D6272">
        <v>1221</v>
      </c>
      <c r="E6272">
        <v>6308</v>
      </c>
      <c r="F6272">
        <v>2</v>
      </c>
      <c r="G6272">
        <v>5294</v>
      </c>
      <c r="H6272">
        <v>21</v>
      </c>
      <c r="I6272">
        <v>1</v>
      </c>
      <c r="J6272">
        <v>84</v>
      </c>
      <c r="K6272" s="3">
        <v>43343.73411701389</v>
      </c>
    </row>
    <row r="6273" spans="1:11" x14ac:dyDescent="0.25">
      <c r="A6273" t="s">
        <v>69</v>
      </c>
      <c r="B6273" t="s">
        <v>6364</v>
      </c>
      <c r="C6273">
        <v>5.3301424044060699</v>
      </c>
      <c r="D6273">
        <v>2380</v>
      </c>
      <c r="E6273">
        <v>6894</v>
      </c>
      <c r="F6273">
        <v>2</v>
      </c>
      <c r="G6273">
        <v>5644</v>
      </c>
      <c r="H6273">
        <v>21</v>
      </c>
      <c r="I6273">
        <v>2</v>
      </c>
      <c r="J6273">
        <v>82</v>
      </c>
      <c r="K6273" s="3">
        <v>43343.734117361113</v>
      </c>
    </row>
    <row r="6274" spans="1:11" x14ac:dyDescent="0.25">
      <c r="A6274" t="s">
        <v>69</v>
      </c>
      <c r="B6274" t="s">
        <v>6365</v>
      </c>
      <c r="C6274">
        <v>5.3301424044060699</v>
      </c>
      <c r="D6274">
        <v>3621</v>
      </c>
      <c r="E6274">
        <v>5287</v>
      </c>
      <c r="F6274">
        <v>2</v>
      </c>
      <c r="G6274">
        <v>5054</v>
      </c>
      <c r="H6274">
        <v>21</v>
      </c>
      <c r="I6274">
        <v>3</v>
      </c>
      <c r="J6274">
        <v>96</v>
      </c>
      <c r="K6274" s="3">
        <v>43343.734117557869</v>
      </c>
    </row>
    <row r="6275" spans="1:11" x14ac:dyDescent="0.25">
      <c r="A6275" t="s">
        <v>69</v>
      </c>
      <c r="B6275" t="s">
        <v>6366</v>
      </c>
      <c r="C6275">
        <v>5.3301424044060699</v>
      </c>
      <c r="D6275">
        <v>4687</v>
      </c>
      <c r="E6275">
        <v>4375</v>
      </c>
      <c r="F6275">
        <v>3</v>
      </c>
      <c r="G6275">
        <v>4385</v>
      </c>
      <c r="H6275">
        <v>21</v>
      </c>
      <c r="I6275">
        <v>4</v>
      </c>
      <c r="J6275">
        <v>100</v>
      </c>
      <c r="K6275" s="3">
        <v>43343.734117743057</v>
      </c>
    </row>
    <row r="6276" spans="1:11" x14ac:dyDescent="0.25">
      <c r="A6276" t="s">
        <v>69</v>
      </c>
      <c r="B6276" t="s">
        <v>6367</v>
      </c>
      <c r="C6276">
        <v>5.3301424044060699</v>
      </c>
      <c r="D6276">
        <v>417</v>
      </c>
      <c r="E6276">
        <v>6027</v>
      </c>
      <c r="F6276">
        <v>2</v>
      </c>
      <c r="G6276">
        <v>5403</v>
      </c>
      <c r="H6276">
        <v>22</v>
      </c>
      <c r="I6276">
        <v>0</v>
      </c>
      <c r="J6276">
        <v>90</v>
      </c>
      <c r="K6276" s="3">
        <v>43343.734174618054</v>
      </c>
    </row>
    <row r="6277" spans="1:11" x14ac:dyDescent="0.25">
      <c r="A6277" t="s">
        <v>69</v>
      </c>
      <c r="B6277" t="s">
        <v>6368</v>
      </c>
      <c r="C6277">
        <v>5.3301424044060699</v>
      </c>
      <c r="D6277">
        <v>1370</v>
      </c>
      <c r="E6277">
        <v>6275</v>
      </c>
      <c r="F6277">
        <v>2</v>
      </c>
      <c r="G6277">
        <v>5671</v>
      </c>
      <c r="H6277">
        <v>22</v>
      </c>
      <c r="I6277">
        <v>1</v>
      </c>
      <c r="J6277">
        <v>90</v>
      </c>
      <c r="K6277" s="3">
        <v>43343.734175347221</v>
      </c>
    </row>
    <row r="6278" spans="1:11" x14ac:dyDescent="0.25">
      <c r="A6278" t="s">
        <v>69</v>
      </c>
      <c r="B6278" t="s">
        <v>6369</v>
      </c>
      <c r="C6278">
        <v>5.3301424044060699</v>
      </c>
      <c r="D6278">
        <v>2342</v>
      </c>
      <c r="E6278">
        <v>4014</v>
      </c>
      <c r="F6278">
        <v>2</v>
      </c>
      <c r="G6278">
        <v>3984</v>
      </c>
      <c r="H6278">
        <v>22</v>
      </c>
      <c r="I6278">
        <v>2</v>
      </c>
      <c r="J6278">
        <v>99</v>
      </c>
      <c r="K6278" s="3">
        <v>43343.734174965277</v>
      </c>
    </row>
    <row r="6279" spans="1:11" x14ac:dyDescent="0.25">
      <c r="A6279" t="s">
        <v>69</v>
      </c>
      <c r="B6279" t="s">
        <v>6370</v>
      </c>
      <c r="C6279">
        <v>5.3301424044060699</v>
      </c>
      <c r="D6279">
        <v>3005</v>
      </c>
      <c r="E6279">
        <v>5934</v>
      </c>
      <c r="F6279">
        <v>2</v>
      </c>
      <c r="G6279">
        <v>4967</v>
      </c>
      <c r="H6279">
        <v>22</v>
      </c>
      <c r="I6279">
        <v>3</v>
      </c>
      <c r="J6279">
        <v>84</v>
      </c>
      <c r="K6279" s="3">
        <v>43343.734176076388</v>
      </c>
    </row>
    <row r="6280" spans="1:11" x14ac:dyDescent="0.25">
      <c r="A6280" t="s">
        <v>69</v>
      </c>
      <c r="B6280" t="s">
        <v>6371</v>
      </c>
      <c r="C6280">
        <v>5.3301424044060699</v>
      </c>
      <c r="D6280">
        <v>4167</v>
      </c>
      <c r="E6280">
        <v>4250</v>
      </c>
      <c r="F6280">
        <v>3</v>
      </c>
      <c r="G6280">
        <v>4292</v>
      </c>
      <c r="H6280">
        <v>22</v>
      </c>
      <c r="I6280">
        <v>4</v>
      </c>
      <c r="J6280">
        <v>100</v>
      </c>
      <c r="K6280" s="3">
        <v>43343.734176238424</v>
      </c>
    </row>
    <row r="6281" spans="1:11" x14ac:dyDescent="0.25">
      <c r="A6281" t="s">
        <v>69</v>
      </c>
      <c r="B6281" t="s">
        <v>6372</v>
      </c>
      <c r="C6281">
        <v>5.3301424044060699</v>
      </c>
      <c r="D6281">
        <v>4902</v>
      </c>
      <c r="E6281">
        <v>4065</v>
      </c>
      <c r="F6281">
        <v>3</v>
      </c>
      <c r="G6281">
        <v>4093</v>
      </c>
      <c r="H6281">
        <v>22</v>
      </c>
      <c r="I6281">
        <v>5</v>
      </c>
      <c r="J6281">
        <v>100</v>
      </c>
      <c r="K6281" s="3">
        <v>43343.734176620368</v>
      </c>
    </row>
    <row r="6282" spans="1:11" x14ac:dyDescent="0.25">
      <c r="A6282" t="s">
        <v>70</v>
      </c>
      <c r="B6282" t="s">
        <v>6373</v>
      </c>
      <c r="C6282">
        <v>3.456</v>
      </c>
      <c r="D6282">
        <v>2604</v>
      </c>
      <c r="E6282">
        <v>8854</v>
      </c>
      <c r="F6282">
        <v>1</v>
      </c>
      <c r="G6282">
        <v>4715</v>
      </c>
      <c r="H6282">
        <v>0</v>
      </c>
      <c r="I6282">
        <v>1</v>
      </c>
      <c r="J6282">
        <v>53</v>
      </c>
      <c r="K6282" s="3">
        <v>43343.751843518519</v>
      </c>
    </row>
    <row r="6283" spans="1:11" x14ac:dyDescent="0.25">
      <c r="A6283" t="s">
        <v>70</v>
      </c>
      <c r="B6283" t="s">
        <v>6374</v>
      </c>
      <c r="C6283">
        <v>4.1471999999999998</v>
      </c>
      <c r="D6283">
        <v>4551</v>
      </c>
      <c r="E6283">
        <v>6880</v>
      </c>
      <c r="F6283">
        <v>2</v>
      </c>
      <c r="G6283">
        <v>6193</v>
      </c>
      <c r="H6283">
        <v>0</v>
      </c>
      <c r="I6283">
        <v>2</v>
      </c>
      <c r="J6283">
        <v>90</v>
      </c>
      <c r="K6283" s="3">
        <v>43343.751899189818</v>
      </c>
    </row>
    <row r="6284" spans="1:11" x14ac:dyDescent="0.25">
      <c r="A6284" t="s">
        <v>70</v>
      </c>
      <c r="B6284" t="s">
        <v>6375</v>
      </c>
      <c r="C6284">
        <v>4.1471999999999998</v>
      </c>
      <c r="D6284">
        <v>557</v>
      </c>
      <c r="E6284">
        <v>8222</v>
      </c>
      <c r="F6284">
        <v>2</v>
      </c>
      <c r="G6284">
        <v>8158</v>
      </c>
      <c r="H6284">
        <v>1</v>
      </c>
      <c r="I6284">
        <v>0</v>
      </c>
      <c r="J6284">
        <v>99</v>
      </c>
      <c r="K6284" s="3">
        <v>43343.751899537034</v>
      </c>
    </row>
    <row r="6285" spans="1:11" x14ac:dyDescent="0.25">
      <c r="A6285" t="s">
        <v>70</v>
      </c>
      <c r="B6285" t="s">
        <v>6376</v>
      </c>
      <c r="C6285">
        <v>4.9766399999999997</v>
      </c>
      <c r="D6285">
        <v>1874</v>
      </c>
      <c r="E6285">
        <v>8619</v>
      </c>
      <c r="F6285">
        <v>3</v>
      </c>
      <c r="G6285">
        <v>8658</v>
      </c>
      <c r="H6285">
        <v>1</v>
      </c>
      <c r="I6285">
        <v>1</v>
      </c>
      <c r="J6285">
        <v>100</v>
      </c>
      <c r="K6285" s="3">
        <v>43343.751959259258</v>
      </c>
    </row>
    <row r="6286" spans="1:11" x14ac:dyDescent="0.25">
      <c r="A6286" t="s">
        <v>70</v>
      </c>
      <c r="B6286" t="s">
        <v>6377</v>
      </c>
      <c r="C6286">
        <v>4.9766399999999997</v>
      </c>
      <c r="D6286">
        <v>3936</v>
      </c>
      <c r="E6286">
        <v>8312</v>
      </c>
      <c r="F6286">
        <v>2</v>
      </c>
      <c r="G6286">
        <v>7664</v>
      </c>
      <c r="H6286">
        <v>1</v>
      </c>
      <c r="I6286">
        <v>2</v>
      </c>
      <c r="J6286">
        <v>92</v>
      </c>
      <c r="K6286" s="3">
        <v>43343.751959641202</v>
      </c>
    </row>
    <row r="6287" spans="1:11" x14ac:dyDescent="0.25">
      <c r="A6287" t="s">
        <v>70</v>
      </c>
      <c r="B6287" t="s">
        <v>6378</v>
      </c>
      <c r="C6287">
        <v>4.9766399999999997</v>
      </c>
      <c r="D6287">
        <v>351</v>
      </c>
      <c r="E6287">
        <v>7264</v>
      </c>
      <c r="F6287">
        <v>2</v>
      </c>
      <c r="G6287">
        <v>6561</v>
      </c>
      <c r="H6287">
        <v>2</v>
      </c>
      <c r="I6287">
        <v>0</v>
      </c>
      <c r="J6287">
        <v>90</v>
      </c>
      <c r="K6287" s="3">
        <v>43343.751960335649</v>
      </c>
    </row>
    <row r="6288" spans="1:11" x14ac:dyDescent="0.25">
      <c r="A6288" t="s">
        <v>70</v>
      </c>
      <c r="B6288" t="s">
        <v>6379</v>
      </c>
      <c r="C6288">
        <v>4.9766399999999997</v>
      </c>
      <c r="D6288">
        <v>1950</v>
      </c>
      <c r="E6288">
        <v>8636</v>
      </c>
      <c r="F6288">
        <v>2</v>
      </c>
      <c r="G6288">
        <v>7486</v>
      </c>
      <c r="H6288">
        <v>2</v>
      </c>
      <c r="I6288">
        <v>1</v>
      </c>
      <c r="J6288">
        <v>87</v>
      </c>
      <c r="K6288" s="3">
        <v>43343.751960613423</v>
      </c>
    </row>
    <row r="6289" spans="1:11" x14ac:dyDescent="0.25">
      <c r="A6289" t="s">
        <v>70</v>
      </c>
      <c r="B6289" s="2" t="s">
        <v>6380</v>
      </c>
      <c r="C6289">
        <v>4.2301440000000001</v>
      </c>
      <c r="D6289">
        <v>3272</v>
      </c>
      <c r="E6289">
        <v>7584</v>
      </c>
      <c r="F6289">
        <v>2</v>
      </c>
      <c r="G6289">
        <v>7038</v>
      </c>
      <c r="H6289">
        <v>2</v>
      </c>
      <c r="I6289">
        <v>2</v>
      </c>
      <c r="J6289">
        <v>93</v>
      </c>
      <c r="K6289" s="3">
        <v>43343.752014699072</v>
      </c>
    </row>
    <row r="6290" spans="1:11" x14ac:dyDescent="0.25">
      <c r="A6290" t="s">
        <v>70</v>
      </c>
      <c r="B6290" t="s">
        <v>6381</v>
      </c>
      <c r="C6290">
        <v>4.2301440000000001</v>
      </c>
      <c r="D6290">
        <v>4503</v>
      </c>
      <c r="E6290">
        <v>6124</v>
      </c>
      <c r="F6290">
        <v>3</v>
      </c>
      <c r="G6290">
        <v>6170</v>
      </c>
      <c r="H6290">
        <v>2</v>
      </c>
      <c r="I6290">
        <v>3</v>
      </c>
      <c r="J6290">
        <v>100</v>
      </c>
      <c r="K6290" s="3">
        <v>43343.752015046295</v>
      </c>
    </row>
    <row r="6291" spans="1:11" x14ac:dyDescent="0.25">
      <c r="A6291" t="s">
        <v>70</v>
      </c>
      <c r="B6291" t="s">
        <v>6382</v>
      </c>
      <c r="C6291">
        <v>4.2301440000000001</v>
      </c>
      <c r="D6291">
        <v>376</v>
      </c>
      <c r="E6291">
        <v>6689</v>
      </c>
      <c r="F6291">
        <v>2</v>
      </c>
      <c r="G6291">
        <v>6322</v>
      </c>
      <c r="H6291">
        <v>3</v>
      </c>
      <c r="I6291">
        <v>0</v>
      </c>
      <c r="J6291">
        <v>95</v>
      </c>
      <c r="K6291" s="3">
        <v>43343.752015428239</v>
      </c>
    </row>
    <row r="6292" spans="1:11" x14ac:dyDescent="0.25">
      <c r="A6292" t="s">
        <v>70</v>
      </c>
      <c r="B6292" t="s">
        <v>6383</v>
      </c>
      <c r="C6292">
        <v>4.2301440000000001</v>
      </c>
      <c r="D6292">
        <v>1690</v>
      </c>
      <c r="E6292">
        <v>7117</v>
      </c>
      <c r="F6292">
        <v>3</v>
      </c>
      <c r="G6292">
        <v>7138</v>
      </c>
      <c r="H6292">
        <v>3</v>
      </c>
      <c r="I6292">
        <v>1</v>
      </c>
      <c r="J6292">
        <v>100</v>
      </c>
      <c r="K6292" s="3">
        <v>43343.752015775462</v>
      </c>
    </row>
    <row r="6293" spans="1:11" x14ac:dyDescent="0.25">
      <c r="A6293" t="s">
        <v>70</v>
      </c>
      <c r="B6293" t="s">
        <v>6384</v>
      </c>
      <c r="C6293">
        <v>4.2301440000000001</v>
      </c>
      <c r="D6293">
        <v>2787</v>
      </c>
      <c r="E6293">
        <v>5853</v>
      </c>
      <c r="F6293">
        <v>3</v>
      </c>
      <c r="G6293">
        <v>5889</v>
      </c>
      <c r="H6293">
        <v>3</v>
      </c>
      <c r="I6293">
        <v>2</v>
      </c>
      <c r="J6293">
        <v>100</v>
      </c>
      <c r="K6293" s="3">
        <v>43343.752015590275</v>
      </c>
    </row>
    <row r="6294" spans="1:11" x14ac:dyDescent="0.25">
      <c r="A6294" t="s">
        <v>70</v>
      </c>
      <c r="B6294" t="s">
        <v>6385</v>
      </c>
      <c r="C6294">
        <v>3.8071296000000001</v>
      </c>
      <c r="D6294">
        <v>4981</v>
      </c>
      <c r="E6294">
        <v>7540</v>
      </c>
      <c r="F6294">
        <v>3</v>
      </c>
      <c r="G6294">
        <v>7551</v>
      </c>
      <c r="H6294">
        <v>3</v>
      </c>
      <c r="I6294">
        <v>4</v>
      </c>
      <c r="J6294">
        <v>100</v>
      </c>
      <c r="K6294" s="3">
        <v>43343.752074884258</v>
      </c>
    </row>
    <row r="6295" spans="1:11" x14ac:dyDescent="0.25">
      <c r="A6295" t="s">
        <v>70</v>
      </c>
      <c r="B6295" t="s">
        <v>6386</v>
      </c>
      <c r="C6295">
        <v>3.8071296000000001</v>
      </c>
      <c r="D6295">
        <v>201</v>
      </c>
      <c r="E6295">
        <v>5261</v>
      </c>
      <c r="F6295">
        <v>3</v>
      </c>
      <c r="G6295">
        <v>5284</v>
      </c>
      <c r="H6295">
        <v>4</v>
      </c>
      <c r="I6295">
        <v>0</v>
      </c>
      <c r="J6295">
        <v>100</v>
      </c>
      <c r="K6295" s="3">
        <v>43343.752074155091</v>
      </c>
    </row>
    <row r="6296" spans="1:11" x14ac:dyDescent="0.25">
      <c r="A6296" t="s">
        <v>70</v>
      </c>
      <c r="B6296" t="s">
        <v>6387</v>
      </c>
      <c r="C6296">
        <v>3.8071296000000001</v>
      </c>
      <c r="D6296">
        <v>1204</v>
      </c>
      <c r="E6296">
        <v>5879</v>
      </c>
      <c r="F6296">
        <v>2</v>
      </c>
      <c r="G6296">
        <v>5426</v>
      </c>
      <c r="H6296">
        <v>4</v>
      </c>
      <c r="I6296">
        <v>1</v>
      </c>
      <c r="J6296">
        <v>92</v>
      </c>
      <c r="K6296" s="3">
        <v>43343.752074537035</v>
      </c>
    </row>
    <row r="6297" spans="1:11" x14ac:dyDescent="0.25">
      <c r="A6297" t="s">
        <v>70</v>
      </c>
      <c r="B6297" t="s">
        <v>6388</v>
      </c>
      <c r="C6297">
        <v>3.8071296000000001</v>
      </c>
      <c r="D6297">
        <v>2575</v>
      </c>
      <c r="E6297">
        <v>4295</v>
      </c>
      <c r="F6297">
        <v>3</v>
      </c>
      <c r="G6297">
        <v>4316</v>
      </c>
      <c r="H6297">
        <v>4</v>
      </c>
      <c r="I6297">
        <v>2</v>
      </c>
      <c r="J6297">
        <v>100</v>
      </c>
      <c r="K6297" s="3">
        <v>43343.752074687502</v>
      </c>
    </row>
    <row r="6298" spans="1:11" x14ac:dyDescent="0.25">
      <c r="A6298" t="s">
        <v>70</v>
      </c>
      <c r="B6298" t="s">
        <v>6389</v>
      </c>
      <c r="C6298">
        <v>3.8071296000000001</v>
      </c>
      <c r="D6298">
        <v>3530</v>
      </c>
      <c r="E6298">
        <v>4885</v>
      </c>
      <c r="F6298">
        <v>2</v>
      </c>
      <c r="G6298">
        <v>4770</v>
      </c>
      <c r="H6298">
        <v>4</v>
      </c>
      <c r="I6298">
        <v>3</v>
      </c>
      <c r="J6298">
        <v>98</v>
      </c>
      <c r="K6298" s="3">
        <v>43343.752075081022</v>
      </c>
    </row>
    <row r="6299" spans="1:11" x14ac:dyDescent="0.25">
      <c r="A6299" t="s">
        <v>70</v>
      </c>
      <c r="B6299" t="s">
        <v>6390</v>
      </c>
      <c r="C6299">
        <v>3.8071296000000001</v>
      </c>
      <c r="D6299">
        <v>4186</v>
      </c>
      <c r="E6299">
        <v>4710</v>
      </c>
      <c r="F6299">
        <v>3</v>
      </c>
      <c r="G6299">
        <v>4732</v>
      </c>
      <c r="H6299">
        <v>4</v>
      </c>
      <c r="I6299">
        <v>4</v>
      </c>
      <c r="J6299">
        <v>100</v>
      </c>
      <c r="K6299" s="3">
        <v>43343.752075428238</v>
      </c>
    </row>
    <row r="6300" spans="1:11" x14ac:dyDescent="0.25">
      <c r="A6300" t="s">
        <v>70</v>
      </c>
      <c r="B6300" t="s">
        <v>6391</v>
      </c>
      <c r="C6300">
        <v>3.4264166399999998</v>
      </c>
      <c r="D6300">
        <v>235</v>
      </c>
      <c r="E6300">
        <v>6204</v>
      </c>
      <c r="F6300">
        <v>2</v>
      </c>
      <c r="G6300">
        <v>5731</v>
      </c>
      <c r="H6300">
        <v>5</v>
      </c>
      <c r="I6300">
        <v>0</v>
      </c>
      <c r="J6300">
        <v>92</v>
      </c>
      <c r="K6300" s="3">
        <v>43343.752130787034</v>
      </c>
    </row>
    <row r="6301" spans="1:11" x14ac:dyDescent="0.25">
      <c r="A6301" t="s">
        <v>70</v>
      </c>
      <c r="B6301" t="s">
        <v>6392</v>
      </c>
      <c r="C6301">
        <v>3.4264166399999998</v>
      </c>
      <c r="D6301">
        <v>1701</v>
      </c>
      <c r="E6301">
        <v>7669</v>
      </c>
      <c r="F6301">
        <v>2</v>
      </c>
      <c r="G6301">
        <v>6464</v>
      </c>
      <c r="H6301">
        <v>5</v>
      </c>
      <c r="I6301">
        <v>1</v>
      </c>
      <c r="J6301">
        <v>84</v>
      </c>
      <c r="K6301" s="3">
        <v>43343.752130937501</v>
      </c>
    </row>
    <row r="6302" spans="1:11" x14ac:dyDescent="0.25">
      <c r="A6302" t="s">
        <v>70</v>
      </c>
      <c r="B6302" t="s">
        <v>6393</v>
      </c>
      <c r="C6302">
        <v>3.4264166399999998</v>
      </c>
      <c r="D6302">
        <v>3659</v>
      </c>
      <c r="E6302">
        <v>6045</v>
      </c>
      <c r="F6302">
        <v>2</v>
      </c>
      <c r="G6302">
        <v>5928</v>
      </c>
      <c r="H6302">
        <v>5</v>
      </c>
      <c r="I6302">
        <v>3</v>
      </c>
      <c r="J6302">
        <v>98</v>
      </c>
      <c r="K6302" s="3">
        <v>43343.752131134257</v>
      </c>
    </row>
    <row r="6303" spans="1:11" x14ac:dyDescent="0.25">
      <c r="A6303" t="s">
        <v>70</v>
      </c>
      <c r="B6303" t="s">
        <v>6394</v>
      </c>
      <c r="C6303">
        <v>3.3122027520000001</v>
      </c>
      <c r="D6303">
        <v>5234</v>
      </c>
      <c r="E6303">
        <v>6535</v>
      </c>
      <c r="F6303">
        <v>2</v>
      </c>
      <c r="G6303">
        <v>6314</v>
      </c>
      <c r="H6303">
        <v>5</v>
      </c>
      <c r="I6303">
        <v>4</v>
      </c>
      <c r="J6303">
        <v>97</v>
      </c>
      <c r="K6303" s="3">
        <v>43343.752190543979</v>
      </c>
    </row>
    <row r="6304" spans="1:11" x14ac:dyDescent="0.25">
      <c r="A6304" t="s">
        <v>70</v>
      </c>
      <c r="B6304" t="s">
        <v>6395</v>
      </c>
      <c r="C6304">
        <v>3.3122027520000001</v>
      </c>
      <c r="D6304">
        <v>587</v>
      </c>
      <c r="E6304">
        <v>8232</v>
      </c>
      <c r="F6304">
        <v>2</v>
      </c>
      <c r="G6304">
        <v>7220</v>
      </c>
      <c r="H6304">
        <v>6</v>
      </c>
      <c r="I6304">
        <v>0</v>
      </c>
      <c r="J6304">
        <v>88</v>
      </c>
      <c r="K6304" s="3">
        <v>43343.752190740743</v>
      </c>
    </row>
    <row r="6305" spans="1:11" x14ac:dyDescent="0.25">
      <c r="A6305" t="s">
        <v>70</v>
      </c>
      <c r="B6305" t="s">
        <v>6396</v>
      </c>
      <c r="C6305">
        <v>3.3122027520000001</v>
      </c>
      <c r="D6305">
        <v>1595</v>
      </c>
      <c r="E6305">
        <v>7920</v>
      </c>
      <c r="F6305">
        <v>2</v>
      </c>
      <c r="G6305">
        <v>6990</v>
      </c>
      <c r="H6305">
        <v>6</v>
      </c>
      <c r="I6305">
        <v>1</v>
      </c>
      <c r="J6305">
        <v>88</v>
      </c>
      <c r="K6305" s="3">
        <v>43343.752190937499</v>
      </c>
    </row>
    <row r="6306" spans="1:11" x14ac:dyDescent="0.25">
      <c r="A6306" t="s">
        <v>70</v>
      </c>
      <c r="B6306" t="s">
        <v>6397</v>
      </c>
      <c r="C6306">
        <v>3.3122027520000001</v>
      </c>
      <c r="D6306">
        <v>3131</v>
      </c>
      <c r="E6306">
        <v>6190</v>
      </c>
      <c r="F6306">
        <v>2</v>
      </c>
      <c r="G6306">
        <v>6082</v>
      </c>
      <c r="H6306">
        <v>6</v>
      </c>
      <c r="I6306">
        <v>2</v>
      </c>
      <c r="J6306">
        <v>98</v>
      </c>
      <c r="K6306" s="3">
        <v>43343.752191284722</v>
      </c>
    </row>
    <row r="6307" spans="1:11" x14ac:dyDescent="0.25">
      <c r="A6307" t="s">
        <v>70</v>
      </c>
      <c r="B6307" t="s">
        <v>6398</v>
      </c>
      <c r="C6307">
        <v>3.3122027520000001</v>
      </c>
      <c r="D6307">
        <v>4090</v>
      </c>
      <c r="E6307">
        <v>5359</v>
      </c>
      <c r="F6307">
        <v>3</v>
      </c>
      <c r="G6307">
        <v>5398</v>
      </c>
      <c r="H6307">
        <v>6</v>
      </c>
      <c r="I6307">
        <v>3</v>
      </c>
      <c r="J6307">
        <v>100</v>
      </c>
      <c r="K6307" s="3">
        <v>43343.752191631946</v>
      </c>
    </row>
    <row r="6308" spans="1:11" x14ac:dyDescent="0.25">
      <c r="A6308" t="s">
        <v>70</v>
      </c>
      <c r="B6308" t="s">
        <v>6399</v>
      </c>
      <c r="C6308">
        <v>3.2017959935999998</v>
      </c>
      <c r="D6308">
        <v>166</v>
      </c>
      <c r="E6308">
        <v>6112</v>
      </c>
      <c r="F6308">
        <v>2</v>
      </c>
      <c r="G6308">
        <v>5738</v>
      </c>
      <c r="H6308">
        <v>7</v>
      </c>
      <c r="I6308">
        <v>0</v>
      </c>
      <c r="J6308">
        <v>94</v>
      </c>
      <c r="K6308" s="3">
        <v>43343.752246412034</v>
      </c>
    </row>
    <row r="6309" spans="1:11" x14ac:dyDescent="0.25">
      <c r="A6309" t="s">
        <v>70</v>
      </c>
      <c r="B6309" t="s">
        <v>6400</v>
      </c>
      <c r="C6309">
        <v>3.2017959935999998</v>
      </c>
      <c r="D6309">
        <v>1975</v>
      </c>
      <c r="E6309">
        <v>7152</v>
      </c>
      <c r="F6309">
        <v>2</v>
      </c>
      <c r="G6309">
        <v>6129</v>
      </c>
      <c r="H6309">
        <v>7</v>
      </c>
      <c r="I6309">
        <v>1</v>
      </c>
      <c r="J6309">
        <v>86</v>
      </c>
      <c r="K6309" s="3">
        <v>43343.752246759257</v>
      </c>
    </row>
    <row r="6310" spans="1:11" x14ac:dyDescent="0.25">
      <c r="A6310" t="s">
        <v>70</v>
      </c>
      <c r="B6310" t="s">
        <v>6401</v>
      </c>
      <c r="C6310">
        <v>3.2017959935999998</v>
      </c>
      <c r="D6310">
        <v>3287</v>
      </c>
      <c r="E6310">
        <v>6018</v>
      </c>
      <c r="F6310">
        <v>2</v>
      </c>
      <c r="G6310">
        <v>5644</v>
      </c>
      <c r="H6310">
        <v>7</v>
      </c>
      <c r="I6310">
        <v>2</v>
      </c>
      <c r="J6310">
        <v>94</v>
      </c>
      <c r="K6310" s="3">
        <v>43343.752246909724</v>
      </c>
    </row>
    <row r="6311" spans="1:11" x14ac:dyDescent="0.25">
      <c r="A6311" t="s">
        <v>70</v>
      </c>
      <c r="B6311" t="s">
        <v>6402</v>
      </c>
      <c r="C6311">
        <v>3.6287021260799999</v>
      </c>
      <c r="D6311">
        <v>4756</v>
      </c>
      <c r="E6311">
        <v>6452</v>
      </c>
      <c r="F6311">
        <v>2</v>
      </c>
      <c r="G6311">
        <v>5590</v>
      </c>
      <c r="H6311">
        <v>7</v>
      </c>
      <c r="I6311">
        <v>3</v>
      </c>
      <c r="J6311">
        <v>87</v>
      </c>
      <c r="K6311" s="3">
        <v>43343.752306516202</v>
      </c>
    </row>
    <row r="6312" spans="1:11" x14ac:dyDescent="0.25">
      <c r="A6312" t="s">
        <v>70</v>
      </c>
      <c r="B6312" t="s">
        <v>6403</v>
      </c>
      <c r="C6312">
        <v>3.6287021260799999</v>
      </c>
      <c r="D6312">
        <v>340</v>
      </c>
      <c r="E6312">
        <v>8530</v>
      </c>
      <c r="F6312">
        <v>2</v>
      </c>
      <c r="G6312">
        <v>6525</v>
      </c>
      <c r="H6312">
        <v>8</v>
      </c>
      <c r="I6312">
        <v>0</v>
      </c>
      <c r="J6312">
        <v>76</v>
      </c>
      <c r="K6312" s="3">
        <v>43343.752306863425</v>
      </c>
    </row>
    <row r="6313" spans="1:11" x14ac:dyDescent="0.25">
      <c r="A6313" t="s">
        <v>70</v>
      </c>
      <c r="B6313" t="s">
        <v>6404</v>
      </c>
      <c r="C6313">
        <v>3.6287021260799999</v>
      </c>
      <c r="D6313">
        <v>1923</v>
      </c>
      <c r="E6313">
        <v>8100</v>
      </c>
      <c r="F6313">
        <v>2</v>
      </c>
      <c r="G6313">
        <v>7239</v>
      </c>
      <c r="H6313">
        <v>8</v>
      </c>
      <c r="I6313">
        <v>1</v>
      </c>
      <c r="J6313">
        <v>89</v>
      </c>
      <c r="K6313" s="3">
        <v>43343.752307256946</v>
      </c>
    </row>
    <row r="6314" spans="1:11" x14ac:dyDescent="0.25">
      <c r="A6314" t="s">
        <v>70</v>
      </c>
      <c r="B6314" t="s">
        <v>6405</v>
      </c>
      <c r="C6314">
        <v>3.6287021260799999</v>
      </c>
      <c r="D6314">
        <v>3178</v>
      </c>
      <c r="E6314">
        <v>6431</v>
      </c>
      <c r="F6314">
        <v>2</v>
      </c>
      <c r="G6314">
        <v>5366</v>
      </c>
      <c r="H6314">
        <v>8</v>
      </c>
      <c r="I6314">
        <v>2</v>
      </c>
      <c r="J6314">
        <v>83</v>
      </c>
      <c r="K6314" s="3">
        <v>43343.752307060182</v>
      </c>
    </row>
    <row r="6315" spans="1:11" x14ac:dyDescent="0.25">
      <c r="A6315" t="s">
        <v>70</v>
      </c>
      <c r="B6315" t="s">
        <v>6406</v>
      </c>
      <c r="C6315">
        <v>4.1125290762239999</v>
      </c>
      <c r="D6315">
        <v>4886</v>
      </c>
      <c r="E6315">
        <v>8698</v>
      </c>
      <c r="F6315">
        <v>2</v>
      </c>
      <c r="G6315">
        <v>7588</v>
      </c>
      <c r="H6315">
        <v>8</v>
      </c>
      <c r="I6315">
        <v>3</v>
      </c>
      <c r="J6315">
        <v>87</v>
      </c>
      <c r="K6315" s="3">
        <v>43343.752362615742</v>
      </c>
    </row>
    <row r="6316" spans="1:11" x14ac:dyDescent="0.25">
      <c r="A6316" t="s">
        <v>70</v>
      </c>
      <c r="B6316" t="s">
        <v>6407</v>
      </c>
      <c r="C6316">
        <v>4.1125290762239999</v>
      </c>
      <c r="D6316">
        <v>584</v>
      </c>
      <c r="E6316">
        <v>5741</v>
      </c>
      <c r="F6316">
        <v>2</v>
      </c>
      <c r="G6316">
        <v>5123</v>
      </c>
      <c r="H6316">
        <v>9</v>
      </c>
      <c r="I6316">
        <v>0</v>
      </c>
      <c r="J6316">
        <v>89</v>
      </c>
      <c r="K6316" s="3">
        <v>43343.752362002313</v>
      </c>
    </row>
    <row r="6317" spans="1:11" x14ac:dyDescent="0.25">
      <c r="A6317" t="s">
        <v>70</v>
      </c>
      <c r="B6317" t="s">
        <v>6408</v>
      </c>
      <c r="C6317">
        <v>4.1468001518591997</v>
      </c>
      <c r="D6317">
        <v>3432</v>
      </c>
      <c r="E6317">
        <v>7583</v>
      </c>
      <c r="F6317">
        <v>2</v>
      </c>
      <c r="G6317">
        <v>6745</v>
      </c>
      <c r="H6317">
        <v>9</v>
      </c>
      <c r="I6317">
        <v>2</v>
      </c>
      <c r="J6317">
        <v>89</v>
      </c>
      <c r="K6317" s="3">
        <v>43343.752422569443</v>
      </c>
    </row>
    <row r="6318" spans="1:11" x14ac:dyDescent="0.25">
      <c r="A6318" t="s">
        <v>70</v>
      </c>
      <c r="B6318" t="s">
        <v>6409</v>
      </c>
      <c r="C6318">
        <v>4.1468001518591997</v>
      </c>
      <c r="D6318">
        <v>4940</v>
      </c>
      <c r="E6318">
        <v>8894</v>
      </c>
      <c r="F6318">
        <v>2</v>
      </c>
      <c r="G6318">
        <v>8408</v>
      </c>
      <c r="H6318">
        <v>9</v>
      </c>
      <c r="I6318">
        <v>3</v>
      </c>
      <c r="J6318">
        <v>95</v>
      </c>
      <c r="K6318" s="3">
        <v>43343.752423460646</v>
      </c>
    </row>
    <row r="6319" spans="1:11" x14ac:dyDescent="0.25">
      <c r="A6319" t="s">
        <v>70</v>
      </c>
      <c r="B6319" t="s">
        <v>6410</v>
      </c>
      <c r="C6319">
        <v>4.1468001518591997</v>
      </c>
      <c r="D6319">
        <v>388</v>
      </c>
      <c r="E6319">
        <v>6989</v>
      </c>
      <c r="F6319">
        <v>2</v>
      </c>
      <c r="G6319">
        <v>6331</v>
      </c>
      <c r="H6319">
        <v>10</v>
      </c>
      <c r="I6319">
        <v>0</v>
      </c>
      <c r="J6319">
        <v>91</v>
      </c>
      <c r="K6319" s="3">
        <v>43343.752422916667</v>
      </c>
    </row>
    <row r="6320" spans="1:11" x14ac:dyDescent="0.25">
      <c r="A6320" t="s">
        <v>70</v>
      </c>
      <c r="B6320" t="s">
        <v>6411</v>
      </c>
      <c r="C6320">
        <v>4.1468001518591997</v>
      </c>
      <c r="D6320">
        <v>1926</v>
      </c>
      <c r="E6320">
        <v>5985</v>
      </c>
      <c r="F6320">
        <v>2</v>
      </c>
      <c r="G6320">
        <v>5457</v>
      </c>
      <c r="H6320">
        <v>10</v>
      </c>
      <c r="I6320">
        <v>1</v>
      </c>
      <c r="J6320">
        <v>91</v>
      </c>
      <c r="K6320" s="3">
        <v>43343.752423113423</v>
      </c>
    </row>
    <row r="6321" spans="1:11" x14ac:dyDescent="0.25">
      <c r="A6321" t="s">
        <v>70</v>
      </c>
      <c r="B6321" t="s">
        <v>6412</v>
      </c>
      <c r="C6321">
        <v>4.1468001518591997</v>
      </c>
      <c r="D6321">
        <v>2875</v>
      </c>
      <c r="E6321">
        <v>6299</v>
      </c>
      <c r="F6321">
        <v>3</v>
      </c>
      <c r="G6321">
        <v>6307</v>
      </c>
      <c r="H6321">
        <v>10</v>
      </c>
      <c r="I6321">
        <v>2</v>
      </c>
      <c r="J6321">
        <v>100</v>
      </c>
      <c r="K6321" s="3">
        <v>43343.752423645834</v>
      </c>
    </row>
    <row r="6322" spans="1:11" x14ac:dyDescent="0.25">
      <c r="A6322" t="s">
        <v>70</v>
      </c>
      <c r="B6322" t="s">
        <v>6413</v>
      </c>
      <c r="C6322">
        <v>4.1813568197913602</v>
      </c>
      <c r="D6322">
        <v>4642</v>
      </c>
      <c r="E6322">
        <v>7157</v>
      </c>
      <c r="F6322">
        <v>2</v>
      </c>
      <c r="G6322">
        <v>6487</v>
      </c>
      <c r="H6322">
        <v>10</v>
      </c>
      <c r="I6322">
        <v>3</v>
      </c>
      <c r="J6322">
        <v>91</v>
      </c>
      <c r="K6322" s="3">
        <v>43343.752477928239</v>
      </c>
    </row>
    <row r="6323" spans="1:11" x14ac:dyDescent="0.25">
      <c r="A6323" t="s">
        <v>70</v>
      </c>
      <c r="B6323" t="s">
        <v>6414</v>
      </c>
      <c r="C6323">
        <v>4.1813568197913602</v>
      </c>
      <c r="D6323">
        <v>575</v>
      </c>
      <c r="E6323">
        <v>7127</v>
      </c>
      <c r="F6323">
        <v>2</v>
      </c>
      <c r="G6323">
        <v>6766</v>
      </c>
      <c r="H6323">
        <v>11</v>
      </c>
      <c r="I6323">
        <v>0</v>
      </c>
      <c r="J6323">
        <v>95</v>
      </c>
      <c r="K6323" s="3">
        <v>43343.75247832176</v>
      </c>
    </row>
    <row r="6324" spans="1:11" x14ac:dyDescent="0.25">
      <c r="A6324" t="s">
        <v>70</v>
      </c>
      <c r="B6324" t="s">
        <v>6415</v>
      </c>
      <c r="C6324">
        <v>4.1813568197913602</v>
      </c>
      <c r="D6324">
        <v>1383</v>
      </c>
      <c r="E6324">
        <v>7692</v>
      </c>
      <c r="F6324">
        <v>2</v>
      </c>
      <c r="G6324">
        <v>7355</v>
      </c>
      <c r="H6324">
        <v>11</v>
      </c>
      <c r="I6324">
        <v>1</v>
      </c>
      <c r="J6324">
        <v>96</v>
      </c>
      <c r="K6324" s="3">
        <v>43343.752478668983</v>
      </c>
    </row>
    <row r="6325" spans="1:11" x14ac:dyDescent="0.25">
      <c r="A6325" t="s">
        <v>70</v>
      </c>
      <c r="B6325" t="s">
        <v>6416</v>
      </c>
      <c r="C6325">
        <v>4.1813568197913602</v>
      </c>
      <c r="D6325">
        <v>2717</v>
      </c>
      <c r="E6325">
        <v>7180</v>
      </c>
      <c r="F6325">
        <v>2</v>
      </c>
      <c r="G6325">
        <v>6838</v>
      </c>
      <c r="H6325">
        <v>11</v>
      </c>
      <c r="I6325">
        <v>2</v>
      </c>
      <c r="J6325">
        <v>95</v>
      </c>
      <c r="K6325" s="3">
        <v>43343.752479050927</v>
      </c>
    </row>
    <row r="6326" spans="1:11" x14ac:dyDescent="0.25">
      <c r="A6326" t="s">
        <v>70</v>
      </c>
      <c r="B6326" t="s">
        <v>6417</v>
      </c>
      <c r="C6326">
        <v>4.2162014599562898</v>
      </c>
      <c r="D6326">
        <v>4217</v>
      </c>
      <c r="E6326">
        <v>6828</v>
      </c>
      <c r="F6326">
        <v>2</v>
      </c>
      <c r="G6326">
        <v>6067</v>
      </c>
      <c r="H6326">
        <v>11</v>
      </c>
      <c r="I6326">
        <v>3</v>
      </c>
      <c r="J6326">
        <v>89</v>
      </c>
      <c r="K6326" s="3">
        <v>43343.752537962966</v>
      </c>
    </row>
    <row r="6327" spans="1:11" x14ac:dyDescent="0.25">
      <c r="A6327" t="s">
        <v>70</v>
      </c>
      <c r="B6327" t="s">
        <v>6418</v>
      </c>
      <c r="C6327">
        <v>4.2162014599562898</v>
      </c>
      <c r="D6327">
        <v>5156</v>
      </c>
      <c r="E6327">
        <v>7975</v>
      </c>
      <c r="F6327">
        <v>2</v>
      </c>
      <c r="G6327">
        <v>7140</v>
      </c>
      <c r="H6327">
        <v>11</v>
      </c>
      <c r="I6327">
        <v>4</v>
      </c>
      <c r="J6327">
        <v>90</v>
      </c>
      <c r="K6327" s="3">
        <v>43343.752538692126</v>
      </c>
    </row>
    <row r="6328" spans="1:11" x14ac:dyDescent="0.25">
      <c r="A6328" t="s">
        <v>70</v>
      </c>
      <c r="B6328" t="s">
        <v>6419</v>
      </c>
      <c r="C6328">
        <v>4.2162014599562898</v>
      </c>
      <c r="D6328">
        <v>347</v>
      </c>
      <c r="E6328">
        <v>5260</v>
      </c>
      <c r="F6328">
        <v>2</v>
      </c>
      <c r="G6328">
        <v>5126</v>
      </c>
      <c r="H6328">
        <v>12</v>
      </c>
      <c r="I6328">
        <v>0</v>
      </c>
      <c r="J6328">
        <v>97</v>
      </c>
      <c r="K6328" s="3">
        <v>43343.752538159722</v>
      </c>
    </row>
    <row r="6329" spans="1:11" x14ac:dyDescent="0.25">
      <c r="A6329" t="s">
        <v>70</v>
      </c>
      <c r="B6329" t="s">
        <v>6420</v>
      </c>
      <c r="C6329">
        <v>4.2162014599562898</v>
      </c>
      <c r="D6329">
        <v>1704</v>
      </c>
      <c r="E6329">
        <v>4958</v>
      </c>
      <c r="F6329">
        <v>3</v>
      </c>
      <c r="G6329">
        <v>4965</v>
      </c>
      <c r="H6329">
        <v>12</v>
      </c>
      <c r="I6329">
        <v>1</v>
      </c>
      <c r="J6329">
        <v>100</v>
      </c>
      <c r="K6329" s="3">
        <v>43343.752538506946</v>
      </c>
    </row>
    <row r="6330" spans="1:11" x14ac:dyDescent="0.25">
      <c r="A6330" t="s">
        <v>70</v>
      </c>
      <c r="B6330" t="s">
        <v>6421</v>
      </c>
      <c r="C6330">
        <v>4.2162014599562898</v>
      </c>
      <c r="D6330">
        <v>2744</v>
      </c>
      <c r="E6330">
        <v>6939</v>
      </c>
      <c r="F6330">
        <v>2</v>
      </c>
      <c r="G6330">
        <v>6288</v>
      </c>
      <c r="H6330">
        <v>12</v>
      </c>
      <c r="I6330">
        <v>2</v>
      </c>
      <c r="J6330">
        <v>91</v>
      </c>
      <c r="K6330" s="3">
        <v>43343.752539039349</v>
      </c>
    </row>
    <row r="6331" spans="1:11" x14ac:dyDescent="0.25">
      <c r="A6331" t="s">
        <v>70</v>
      </c>
      <c r="B6331" t="s">
        <v>6422</v>
      </c>
      <c r="C6331">
        <v>4.2162014599562898</v>
      </c>
      <c r="D6331">
        <v>3939</v>
      </c>
      <c r="E6331">
        <v>6174</v>
      </c>
      <c r="F6331">
        <v>2</v>
      </c>
      <c r="G6331">
        <v>5451</v>
      </c>
      <c r="H6331">
        <v>12</v>
      </c>
      <c r="I6331">
        <v>3</v>
      </c>
      <c r="J6331">
        <v>88</v>
      </c>
      <c r="K6331" s="3">
        <v>43343.752539236113</v>
      </c>
    </row>
    <row r="6332" spans="1:11" x14ac:dyDescent="0.25">
      <c r="A6332" t="s">
        <v>70</v>
      </c>
      <c r="B6332" t="s">
        <v>6423</v>
      </c>
      <c r="C6332">
        <v>4.7783616546171199</v>
      </c>
      <c r="D6332">
        <v>5371</v>
      </c>
      <c r="E6332">
        <v>7105</v>
      </c>
      <c r="F6332">
        <v>2</v>
      </c>
      <c r="G6332">
        <v>5949</v>
      </c>
      <c r="H6332">
        <v>12</v>
      </c>
      <c r="I6332">
        <v>4</v>
      </c>
      <c r="J6332">
        <v>84</v>
      </c>
      <c r="K6332" s="3">
        <v>43343.752594212965</v>
      </c>
    </row>
    <row r="6333" spans="1:11" x14ac:dyDescent="0.25">
      <c r="A6333" t="s">
        <v>70</v>
      </c>
      <c r="B6333" t="s">
        <v>6424</v>
      </c>
      <c r="C6333">
        <v>4.7783616546171199</v>
      </c>
      <c r="D6333">
        <v>392</v>
      </c>
      <c r="E6333">
        <v>5618</v>
      </c>
      <c r="F6333">
        <v>2</v>
      </c>
      <c r="G6333">
        <v>5069</v>
      </c>
      <c r="H6333">
        <v>13</v>
      </c>
      <c r="I6333">
        <v>0</v>
      </c>
      <c r="J6333">
        <v>90</v>
      </c>
      <c r="K6333" s="3">
        <v>43343.752594016201</v>
      </c>
    </row>
    <row r="6334" spans="1:11" x14ac:dyDescent="0.25">
      <c r="A6334" t="s">
        <v>70</v>
      </c>
      <c r="B6334" t="s">
        <v>6425</v>
      </c>
      <c r="C6334">
        <v>4.7783616546171199</v>
      </c>
      <c r="D6334">
        <v>1636</v>
      </c>
      <c r="E6334">
        <v>6490</v>
      </c>
      <c r="F6334">
        <v>2</v>
      </c>
      <c r="G6334">
        <v>5848</v>
      </c>
      <c r="H6334">
        <v>13</v>
      </c>
      <c r="I6334">
        <v>1</v>
      </c>
      <c r="J6334">
        <v>90</v>
      </c>
      <c r="K6334" s="3">
        <v>43343.752594594909</v>
      </c>
    </row>
    <row r="6335" spans="1:11" x14ac:dyDescent="0.25">
      <c r="A6335" t="s">
        <v>70</v>
      </c>
      <c r="B6335" t="s">
        <v>6426</v>
      </c>
      <c r="C6335">
        <v>4.7783616546171199</v>
      </c>
      <c r="D6335">
        <v>2948</v>
      </c>
      <c r="E6335">
        <v>7565</v>
      </c>
      <c r="F6335">
        <v>2</v>
      </c>
      <c r="G6335">
        <v>6678</v>
      </c>
      <c r="H6335">
        <v>13</v>
      </c>
      <c r="I6335">
        <v>2</v>
      </c>
      <c r="J6335">
        <v>88</v>
      </c>
      <c r="K6335" s="3">
        <v>43343.752596030092</v>
      </c>
    </row>
    <row r="6336" spans="1:11" x14ac:dyDescent="0.25">
      <c r="A6336" t="s">
        <v>70</v>
      </c>
      <c r="B6336" t="s">
        <v>6427</v>
      </c>
      <c r="C6336">
        <v>4.7783616546171199</v>
      </c>
      <c r="D6336">
        <v>4159</v>
      </c>
      <c r="E6336">
        <v>4752</v>
      </c>
      <c r="F6336">
        <v>2</v>
      </c>
      <c r="G6336">
        <v>4581</v>
      </c>
      <c r="H6336">
        <v>13</v>
      </c>
      <c r="I6336">
        <v>3</v>
      </c>
      <c r="J6336">
        <v>96</v>
      </c>
      <c r="K6336" s="3">
        <v>43343.752595682869</v>
      </c>
    </row>
    <row r="6337" spans="1:11" x14ac:dyDescent="0.25">
      <c r="A6337" t="s">
        <v>70</v>
      </c>
      <c r="B6337" t="s">
        <v>6428</v>
      </c>
      <c r="C6337">
        <v>4.8845474691641702</v>
      </c>
      <c r="D6337">
        <v>5034</v>
      </c>
      <c r="E6337">
        <v>5741</v>
      </c>
      <c r="F6337">
        <v>2</v>
      </c>
      <c r="G6337">
        <v>5395</v>
      </c>
      <c r="H6337">
        <v>13</v>
      </c>
      <c r="I6337">
        <v>4</v>
      </c>
      <c r="J6337">
        <v>94</v>
      </c>
      <c r="K6337" s="3">
        <v>43343.752654131946</v>
      </c>
    </row>
    <row r="6338" spans="1:11" x14ac:dyDescent="0.25">
      <c r="A6338" t="s">
        <v>70</v>
      </c>
      <c r="B6338" t="s">
        <v>6429</v>
      </c>
      <c r="C6338">
        <v>4.8845474691641702</v>
      </c>
      <c r="D6338">
        <v>241</v>
      </c>
      <c r="E6338">
        <v>5175</v>
      </c>
      <c r="F6338">
        <v>2</v>
      </c>
      <c r="G6338">
        <v>4814</v>
      </c>
      <c r="H6338">
        <v>14</v>
      </c>
      <c r="I6338">
        <v>0</v>
      </c>
      <c r="J6338">
        <v>93</v>
      </c>
      <c r="K6338" s="3">
        <v>43343.752653935182</v>
      </c>
    </row>
    <row r="6339" spans="1:11" x14ac:dyDescent="0.25">
      <c r="A6339" t="s">
        <v>70</v>
      </c>
      <c r="B6339" t="s">
        <v>6430</v>
      </c>
      <c r="C6339">
        <v>4.8845474691641702</v>
      </c>
      <c r="D6339">
        <v>1312</v>
      </c>
      <c r="E6339">
        <v>4856</v>
      </c>
      <c r="F6339">
        <v>3</v>
      </c>
      <c r="G6339">
        <v>4873</v>
      </c>
      <c r="H6339">
        <v>14</v>
      </c>
      <c r="I6339">
        <v>1</v>
      </c>
      <c r="J6339">
        <v>100</v>
      </c>
      <c r="K6339" s="3">
        <v>43343.752654282405</v>
      </c>
    </row>
    <row r="6340" spans="1:11" x14ac:dyDescent="0.25">
      <c r="A6340" t="s">
        <v>70</v>
      </c>
      <c r="B6340" t="s">
        <v>6431</v>
      </c>
      <c r="C6340">
        <v>4.8845474691641702</v>
      </c>
      <c r="D6340">
        <v>2872</v>
      </c>
      <c r="E6340">
        <v>5927</v>
      </c>
      <c r="F6340">
        <v>2</v>
      </c>
      <c r="G6340">
        <v>5297</v>
      </c>
      <c r="H6340">
        <v>14</v>
      </c>
      <c r="I6340">
        <v>2</v>
      </c>
      <c r="J6340">
        <v>89</v>
      </c>
      <c r="K6340" s="3">
        <v>43343.752654479169</v>
      </c>
    </row>
    <row r="6341" spans="1:11" x14ac:dyDescent="0.25">
      <c r="A6341" t="s">
        <v>70</v>
      </c>
      <c r="B6341" t="s">
        <v>6432</v>
      </c>
      <c r="C6341">
        <v>4.9930929684789298</v>
      </c>
      <c r="D6341">
        <v>5116</v>
      </c>
      <c r="E6341">
        <v>5402</v>
      </c>
      <c r="F6341">
        <v>2</v>
      </c>
      <c r="G6341">
        <v>5125</v>
      </c>
      <c r="H6341">
        <v>14</v>
      </c>
      <c r="I6341">
        <v>4</v>
      </c>
      <c r="J6341">
        <v>95</v>
      </c>
      <c r="K6341" s="3">
        <v>43343.752709687498</v>
      </c>
    </row>
    <row r="6342" spans="1:11" x14ac:dyDescent="0.25">
      <c r="A6342" t="s">
        <v>70</v>
      </c>
      <c r="B6342" t="s">
        <v>6433</v>
      </c>
      <c r="C6342">
        <v>4.8845474691641702</v>
      </c>
      <c r="D6342">
        <v>166</v>
      </c>
      <c r="E6342">
        <v>4656</v>
      </c>
      <c r="F6342">
        <v>2</v>
      </c>
      <c r="G6342">
        <v>4264</v>
      </c>
      <c r="H6342">
        <v>15</v>
      </c>
      <c r="I6342">
        <v>0</v>
      </c>
      <c r="J6342">
        <v>92</v>
      </c>
      <c r="K6342" s="3">
        <v>43343.752654861113</v>
      </c>
    </row>
    <row r="6343" spans="1:11" x14ac:dyDescent="0.25">
      <c r="A6343" t="s">
        <v>70</v>
      </c>
      <c r="B6343" t="s">
        <v>6434</v>
      </c>
      <c r="C6343">
        <v>4.9930929684789298</v>
      </c>
      <c r="D6343">
        <v>1364</v>
      </c>
      <c r="E6343">
        <v>5496</v>
      </c>
      <c r="F6343">
        <v>2</v>
      </c>
      <c r="G6343">
        <v>5036</v>
      </c>
      <c r="H6343">
        <v>15</v>
      </c>
      <c r="I6343">
        <v>1</v>
      </c>
      <c r="J6343">
        <v>92</v>
      </c>
      <c r="K6343" s="3">
        <v>43343.752710069442</v>
      </c>
    </row>
    <row r="6344" spans="1:11" x14ac:dyDescent="0.25">
      <c r="A6344" t="s">
        <v>70</v>
      </c>
      <c r="B6344" t="s">
        <v>6435</v>
      </c>
      <c r="C6344">
        <v>4.9930929684789298</v>
      </c>
      <c r="D6344">
        <v>2233</v>
      </c>
      <c r="E6344">
        <v>4740</v>
      </c>
      <c r="F6344">
        <v>2</v>
      </c>
      <c r="G6344">
        <v>4553</v>
      </c>
      <c r="H6344">
        <v>15</v>
      </c>
      <c r="I6344">
        <v>2</v>
      </c>
      <c r="J6344">
        <v>96</v>
      </c>
      <c r="K6344" s="3">
        <v>43343.752710219909</v>
      </c>
    </row>
    <row r="6345" spans="1:11" x14ac:dyDescent="0.25">
      <c r="A6345" t="s">
        <v>70</v>
      </c>
      <c r="B6345" s="2" t="s">
        <v>6436</v>
      </c>
      <c r="C6345">
        <v>4.9930929684789298</v>
      </c>
      <c r="D6345">
        <v>3307</v>
      </c>
      <c r="E6345">
        <v>5767</v>
      </c>
      <c r="F6345">
        <v>2</v>
      </c>
      <c r="G6345">
        <v>5126</v>
      </c>
      <c r="H6345">
        <v>15</v>
      </c>
      <c r="I6345">
        <v>3</v>
      </c>
      <c r="J6345">
        <v>89</v>
      </c>
      <c r="K6345" s="3">
        <v>43343.752710613429</v>
      </c>
    </row>
    <row r="6346" spans="1:11" x14ac:dyDescent="0.25">
      <c r="A6346" t="s">
        <v>70</v>
      </c>
      <c r="B6346" t="s">
        <v>6437</v>
      </c>
      <c r="C6346">
        <v>4.9930929684789298</v>
      </c>
      <c r="D6346">
        <v>4319</v>
      </c>
      <c r="E6346">
        <v>4905</v>
      </c>
      <c r="F6346">
        <v>2</v>
      </c>
      <c r="G6346">
        <v>4501</v>
      </c>
      <c r="H6346">
        <v>15</v>
      </c>
      <c r="I6346">
        <v>4</v>
      </c>
      <c r="J6346">
        <v>92</v>
      </c>
      <c r="K6346" s="3">
        <v>43343.75271079861</v>
      </c>
    </row>
    <row r="6347" spans="1:11" x14ac:dyDescent="0.25">
      <c r="A6347" t="s">
        <v>70</v>
      </c>
      <c r="B6347" t="s">
        <v>6438</v>
      </c>
      <c r="C6347">
        <v>5.6588386976094496</v>
      </c>
      <c r="D6347">
        <v>499</v>
      </c>
      <c r="E6347">
        <v>5887</v>
      </c>
      <c r="F6347">
        <v>2</v>
      </c>
      <c r="G6347">
        <v>5316</v>
      </c>
      <c r="H6347">
        <v>16</v>
      </c>
      <c r="I6347">
        <v>0</v>
      </c>
      <c r="J6347">
        <v>90</v>
      </c>
      <c r="K6347" s="3">
        <v>43343.75277013889</v>
      </c>
    </row>
    <row r="6348" spans="1:11" x14ac:dyDescent="0.25">
      <c r="A6348" t="s">
        <v>70</v>
      </c>
      <c r="B6348" t="s">
        <v>6439</v>
      </c>
      <c r="C6348">
        <v>5.6588386976094496</v>
      </c>
      <c r="D6348">
        <v>1340</v>
      </c>
      <c r="E6348">
        <v>4441</v>
      </c>
      <c r="F6348">
        <v>2</v>
      </c>
      <c r="G6348">
        <v>4020</v>
      </c>
      <c r="H6348">
        <v>16</v>
      </c>
      <c r="I6348">
        <v>1</v>
      </c>
      <c r="J6348">
        <v>91</v>
      </c>
      <c r="K6348" s="3">
        <v>43343.752769988423</v>
      </c>
    </row>
    <row r="6349" spans="1:11" x14ac:dyDescent="0.25">
      <c r="A6349" t="s">
        <v>70</v>
      </c>
      <c r="B6349" t="s">
        <v>6440</v>
      </c>
      <c r="C6349">
        <v>5.6588386976094496</v>
      </c>
      <c r="D6349">
        <v>2646</v>
      </c>
      <c r="E6349">
        <v>6100</v>
      </c>
      <c r="F6349">
        <v>2</v>
      </c>
      <c r="G6349">
        <v>5276</v>
      </c>
      <c r="H6349">
        <v>16</v>
      </c>
      <c r="I6349">
        <v>2</v>
      </c>
      <c r="J6349">
        <v>86</v>
      </c>
      <c r="K6349" s="3">
        <v>43343.752770335646</v>
      </c>
    </row>
    <row r="6350" spans="1:11" x14ac:dyDescent="0.25">
      <c r="A6350" t="s">
        <v>70</v>
      </c>
      <c r="B6350" t="s">
        <v>6441</v>
      </c>
      <c r="C6350">
        <v>5.6588386976094496</v>
      </c>
      <c r="D6350">
        <v>3194</v>
      </c>
      <c r="E6350">
        <v>5844</v>
      </c>
      <c r="F6350">
        <v>2</v>
      </c>
      <c r="G6350">
        <v>5389</v>
      </c>
      <c r="H6350">
        <v>16</v>
      </c>
      <c r="I6350">
        <v>3</v>
      </c>
      <c r="J6350">
        <v>92</v>
      </c>
      <c r="K6350" s="3">
        <v>43343.75277068287</v>
      </c>
    </row>
    <row r="6351" spans="1:11" x14ac:dyDescent="0.25">
      <c r="A6351" t="s">
        <v>70</v>
      </c>
      <c r="B6351" t="s">
        <v>6442</v>
      </c>
      <c r="C6351">
        <v>6.41335052395738</v>
      </c>
      <c r="D6351">
        <v>501</v>
      </c>
      <c r="E6351">
        <v>6707</v>
      </c>
      <c r="F6351">
        <v>2</v>
      </c>
      <c r="G6351">
        <v>6231</v>
      </c>
      <c r="H6351">
        <v>17</v>
      </c>
      <c r="I6351">
        <v>0</v>
      </c>
      <c r="J6351">
        <v>93</v>
      </c>
      <c r="K6351" s="3">
        <v>43343.752826238429</v>
      </c>
    </row>
    <row r="6352" spans="1:11" x14ac:dyDescent="0.25">
      <c r="A6352" t="s">
        <v>70</v>
      </c>
      <c r="B6352" t="s">
        <v>6443</v>
      </c>
      <c r="C6352">
        <v>6.41335052395738</v>
      </c>
      <c r="D6352">
        <v>1268</v>
      </c>
      <c r="E6352">
        <v>4320</v>
      </c>
      <c r="F6352">
        <v>2</v>
      </c>
      <c r="G6352">
        <v>4142</v>
      </c>
      <c r="H6352">
        <v>17</v>
      </c>
      <c r="I6352">
        <v>1</v>
      </c>
      <c r="J6352">
        <v>96</v>
      </c>
      <c r="K6352" s="3">
        <v>43343.752825844909</v>
      </c>
    </row>
    <row r="6353" spans="1:11" x14ac:dyDescent="0.25">
      <c r="A6353" t="s">
        <v>70</v>
      </c>
      <c r="B6353" t="s">
        <v>6444</v>
      </c>
      <c r="C6353">
        <v>6.41335052395738</v>
      </c>
      <c r="D6353">
        <v>2458</v>
      </c>
      <c r="E6353">
        <v>5085</v>
      </c>
      <c r="F6353">
        <v>2</v>
      </c>
      <c r="G6353">
        <v>4597</v>
      </c>
      <c r="H6353">
        <v>17</v>
      </c>
      <c r="I6353">
        <v>2</v>
      </c>
      <c r="J6353">
        <v>90</v>
      </c>
      <c r="K6353" s="3">
        <v>43343.752826388889</v>
      </c>
    </row>
    <row r="6354" spans="1:11" x14ac:dyDescent="0.25">
      <c r="A6354" t="s">
        <v>70</v>
      </c>
      <c r="B6354" t="s">
        <v>6445</v>
      </c>
      <c r="C6354">
        <v>6.41335052395738</v>
      </c>
      <c r="D6354">
        <v>3154</v>
      </c>
      <c r="E6354">
        <v>6204</v>
      </c>
      <c r="F6354">
        <v>2</v>
      </c>
      <c r="G6354">
        <v>5566</v>
      </c>
      <c r="H6354">
        <v>17</v>
      </c>
      <c r="I6354">
        <v>3</v>
      </c>
      <c r="J6354">
        <v>90</v>
      </c>
      <c r="K6354" s="3">
        <v>43343.752826932869</v>
      </c>
    </row>
    <row r="6355" spans="1:11" x14ac:dyDescent="0.25">
      <c r="A6355" t="s">
        <v>70</v>
      </c>
      <c r="B6355" s="2" t="s">
        <v>6446</v>
      </c>
      <c r="C6355">
        <v>6.41335052395738</v>
      </c>
      <c r="D6355">
        <v>4234</v>
      </c>
      <c r="E6355">
        <v>4348</v>
      </c>
      <c r="F6355">
        <v>2</v>
      </c>
      <c r="G6355">
        <v>4236</v>
      </c>
      <c r="H6355">
        <v>17</v>
      </c>
      <c r="I6355">
        <v>4</v>
      </c>
      <c r="J6355">
        <v>97</v>
      </c>
      <c r="K6355" s="3">
        <v>43343.752826585645</v>
      </c>
    </row>
    <row r="6356" spans="1:11" x14ac:dyDescent="0.25">
      <c r="A6356" t="s">
        <v>70</v>
      </c>
      <c r="B6356" t="s">
        <v>6447</v>
      </c>
      <c r="C6356">
        <v>6.7340180501552496</v>
      </c>
      <c r="D6356">
        <v>365</v>
      </c>
      <c r="E6356">
        <v>5655</v>
      </c>
      <c r="F6356">
        <v>2</v>
      </c>
      <c r="G6356">
        <v>5064</v>
      </c>
      <c r="H6356">
        <v>18</v>
      </c>
      <c r="I6356">
        <v>0</v>
      </c>
      <c r="J6356">
        <v>90</v>
      </c>
      <c r="K6356" s="3">
        <v>43343.752885995367</v>
      </c>
    </row>
    <row r="6357" spans="1:11" x14ac:dyDescent="0.25">
      <c r="A6357" t="s">
        <v>70</v>
      </c>
      <c r="B6357" t="s">
        <v>6448</v>
      </c>
      <c r="C6357">
        <v>6.7340180501552496</v>
      </c>
      <c r="D6357">
        <v>1431</v>
      </c>
      <c r="E6357">
        <v>5275</v>
      </c>
      <c r="F6357">
        <v>2</v>
      </c>
      <c r="G6357">
        <v>4911</v>
      </c>
      <c r="H6357">
        <v>18</v>
      </c>
      <c r="I6357">
        <v>1</v>
      </c>
      <c r="J6357">
        <v>93</v>
      </c>
      <c r="K6357" s="3">
        <v>43343.752886539354</v>
      </c>
    </row>
    <row r="6358" spans="1:11" x14ac:dyDescent="0.25">
      <c r="A6358" t="s">
        <v>70</v>
      </c>
      <c r="B6358" t="s">
        <v>6449</v>
      </c>
      <c r="C6358">
        <v>6.7340180501552496</v>
      </c>
      <c r="D6358">
        <v>2169</v>
      </c>
      <c r="E6358">
        <v>4734</v>
      </c>
      <c r="F6358">
        <v>2</v>
      </c>
      <c r="G6358">
        <v>4529</v>
      </c>
      <c r="H6358">
        <v>18</v>
      </c>
      <c r="I6358">
        <v>2</v>
      </c>
      <c r="J6358">
        <v>96</v>
      </c>
      <c r="K6358" s="3">
        <v>43343.752886724535</v>
      </c>
    </row>
    <row r="6359" spans="1:11" x14ac:dyDescent="0.25">
      <c r="A6359" t="s">
        <v>70</v>
      </c>
      <c r="B6359" t="s">
        <v>6450</v>
      </c>
      <c r="C6359">
        <v>6.7340180501552496</v>
      </c>
      <c r="D6359">
        <v>3170</v>
      </c>
      <c r="E6359">
        <v>4262</v>
      </c>
      <c r="F6359">
        <v>2</v>
      </c>
      <c r="G6359">
        <v>4139</v>
      </c>
      <c r="H6359">
        <v>18</v>
      </c>
      <c r="I6359">
        <v>3</v>
      </c>
      <c r="J6359">
        <v>97</v>
      </c>
      <c r="K6359" s="3">
        <v>43343.752886886577</v>
      </c>
    </row>
    <row r="6360" spans="1:11" x14ac:dyDescent="0.25">
      <c r="A6360" t="s">
        <v>70</v>
      </c>
      <c r="B6360" t="s">
        <v>6451</v>
      </c>
      <c r="C6360">
        <v>6.7340180501552496</v>
      </c>
      <c r="D6360">
        <v>3869</v>
      </c>
      <c r="E6360">
        <v>5465</v>
      </c>
      <c r="F6360">
        <v>2</v>
      </c>
      <c r="G6360">
        <v>4737</v>
      </c>
      <c r="H6360">
        <v>18</v>
      </c>
      <c r="I6360">
        <v>4</v>
      </c>
      <c r="J6360">
        <v>87</v>
      </c>
      <c r="K6360" s="3">
        <v>43343.752887071758</v>
      </c>
    </row>
    <row r="6361" spans="1:11" x14ac:dyDescent="0.25">
      <c r="A6361" t="s">
        <v>70</v>
      </c>
      <c r="B6361" t="s">
        <v>6452</v>
      </c>
      <c r="C6361">
        <v>6.7340180501552496</v>
      </c>
      <c r="D6361">
        <v>4895</v>
      </c>
      <c r="E6361">
        <v>4668</v>
      </c>
      <c r="F6361">
        <v>2</v>
      </c>
      <c r="G6361">
        <v>4643</v>
      </c>
      <c r="H6361">
        <v>18</v>
      </c>
      <c r="I6361">
        <v>5</v>
      </c>
      <c r="J6361">
        <v>99</v>
      </c>
      <c r="K6361" s="3">
        <v>43343.752887615738</v>
      </c>
    </row>
    <row r="6362" spans="1:11" x14ac:dyDescent="0.25">
      <c r="A6362" t="s">
        <v>70</v>
      </c>
      <c r="B6362" t="s">
        <v>6453</v>
      </c>
      <c r="C6362">
        <v>6.7340180501552496</v>
      </c>
      <c r="D6362">
        <v>568</v>
      </c>
      <c r="E6362">
        <v>3242</v>
      </c>
      <c r="F6362">
        <v>3</v>
      </c>
      <c r="G6362">
        <v>3253</v>
      </c>
      <c r="H6362">
        <v>19</v>
      </c>
      <c r="I6362">
        <v>0</v>
      </c>
      <c r="J6362">
        <v>100</v>
      </c>
      <c r="K6362" s="3">
        <v>43343.752887418981</v>
      </c>
    </row>
    <row r="6363" spans="1:11" x14ac:dyDescent="0.25">
      <c r="A6363" t="s">
        <v>70</v>
      </c>
      <c r="B6363" t="s">
        <v>6454</v>
      </c>
      <c r="C6363">
        <v>6.0606162451397196</v>
      </c>
      <c r="D6363">
        <v>1138</v>
      </c>
      <c r="E6363">
        <v>4466</v>
      </c>
      <c r="F6363">
        <v>2</v>
      </c>
      <c r="G6363">
        <v>4170</v>
      </c>
      <c r="H6363">
        <v>19</v>
      </c>
      <c r="I6363">
        <v>1</v>
      </c>
      <c r="J6363">
        <v>93</v>
      </c>
      <c r="K6363" s="3">
        <v>43343.752941701387</v>
      </c>
    </row>
    <row r="6364" spans="1:11" x14ac:dyDescent="0.25">
      <c r="A6364" t="s">
        <v>70</v>
      </c>
      <c r="B6364" t="s">
        <v>6455</v>
      </c>
      <c r="C6364">
        <v>6.0606162451397196</v>
      </c>
      <c r="D6364">
        <v>2015</v>
      </c>
      <c r="E6364">
        <v>5052</v>
      </c>
      <c r="F6364">
        <v>2</v>
      </c>
      <c r="G6364">
        <v>4868</v>
      </c>
      <c r="H6364">
        <v>19</v>
      </c>
      <c r="I6364">
        <v>2</v>
      </c>
      <c r="J6364">
        <v>96</v>
      </c>
      <c r="K6364" s="3">
        <v>43343.752942245374</v>
      </c>
    </row>
    <row r="6365" spans="1:11" x14ac:dyDescent="0.25">
      <c r="A6365" t="s">
        <v>70</v>
      </c>
      <c r="B6365" t="s">
        <v>6456</v>
      </c>
      <c r="C6365">
        <v>6.0606162451397196</v>
      </c>
      <c r="D6365">
        <v>2461</v>
      </c>
      <c r="E6365">
        <v>3328</v>
      </c>
      <c r="F6365">
        <v>3</v>
      </c>
      <c r="G6365">
        <v>3341</v>
      </c>
      <c r="H6365">
        <v>19</v>
      </c>
      <c r="I6365">
        <v>3</v>
      </c>
      <c r="J6365">
        <v>100</v>
      </c>
      <c r="K6365" s="3">
        <v>43343.75294189815</v>
      </c>
    </row>
    <row r="6366" spans="1:11" x14ac:dyDescent="0.25">
      <c r="A6366" t="s">
        <v>70</v>
      </c>
      <c r="B6366" t="s">
        <v>6457</v>
      </c>
      <c r="C6366">
        <v>6.0606162451397196</v>
      </c>
      <c r="D6366">
        <v>3386</v>
      </c>
      <c r="E6366">
        <v>4233</v>
      </c>
      <c r="F6366">
        <v>2</v>
      </c>
      <c r="G6366">
        <v>4140</v>
      </c>
      <c r="H6366">
        <v>19</v>
      </c>
      <c r="I6366">
        <v>4</v>
      </c>
      <c r="J6366">
        <v>98</v>
      </c>
      <c r="K6366" s="3">
        <v>43343.75294259259</v>
      </c>
    </row>
    <row r="6367" spans="1:11" x14ac:dyDescent="0.25">
      <c r="A6367" t="s">
        <v>70</v>
      </c>
      <c r="B6367" t="s">
        <v>6458</v>
      </c>
      <c r="C6367">
        <v>6.0606162451397196</v>
      </c>
      <c r="D6367">
        <v>4304</v>
      </c>
      <c r="E6367">
        <v>3205</v>
      </c>
      <c r="F6367">
        <v>3</v>
      </c>
      <c r="G6367">
        <v>3229</v>
      </c>
      <c r="H6367">
        <v>19</v>
      </c>
      <c r="I6367">
        <v>5</v>
      </c>
      <c r="J6367">
        <v>100</v>
      </c>
      <c r="K6367" s="3">
        <v>43343.752942789353</v>
      </c>
    </row>
    <row r="6368" spans="1:11" x14ac:dyDescent="0.25">
      <c r="A6368" t="s">
        <v>70</v>
      </c>
      <c r="B6368" t="s">
        <v>6459</v>
      </c>
      <c r="C6368">
        <v>6.0606162451397196</v>
      </c>
      <c r="D6368">
        <v>4985</v>
      </c>
      <c r="E6368">
        <v>3465</v>
      </c>
      <c r="F6368">
        <v>3</v>
      </c>
      <c r="G6368">
        <v>3503</v>
      </c>
      <c r="H6368">
        <v>19</v>
      </c>
      <c r="I6368">
        <v>6</v>
      </c>
      <c r="J6368">
        <v>100</v>
      </c>
      <c r="K6368" s="3">
        <v>43343.752943136577</v>
      </c>
    </row>
    <row r="6369" spans="1:11" x14ac:dyDescent="0.25">
      <c r="A6369" t="s">
        <v>70</v>
      </c>
      <c r="B6369" t="s">
        <v>6460</v>
      </c>
      <c r="C6369">
        <v>6.0606162451397196</v>
      </c>
      <c r="D6369">
        <v>495</v>
      </c>
      <c r="E6369">
        <v>3517</v>
      </c>
      <c r="F6369">
        <v>3</v>
      </c>
      <c r="G6369">
        <v>3517</v>
      </c>
      <c r="H6369">
        <v>20</v>
      </c>
      <c r="I6369">
        <v>0</v>
      </c>
      <c r="J6369">
        <v>100</v>
      </c>
      <c r="K6369" s="3">
        <v>43343.752943518521</v>
      </c>
    </row>
    <row r="6370" spans="1:11" x14ac:dyDescent="0.25">
      <c r="A6370" t="s">
        <v>70</v>
      </c>
      <c r="B6370" t="s">
        <v>6461</v>
      </c>
      <c r="C6370">
        <v>5.6565751621304097</v>
      </c>
      <c r="D6370">
        <v>1195</v>
      </c>
      <c r="E6370">
        <v>4210</v>
      </c>
      <c r="F6370">
        <v>2</v>
      </c>
      <c r="G6370">
        <v>4078</v>
      </c>
      <c r="H6370">
        <v>20</v>
      </c>
      <c r="I6370">
        <v>1</v>
      </c>
      <c r="J6370">
        <v>97</v>
      </c>
      <c r="K6370" s="3">
        <v>43343.753002349535</v>
      </c>
    </row>
    <row r="6371" spans="1:11" x14ac:dyDescent="0.25">
      <c r="A6371" t="s">
        <v>70</v>
      </c>
      <c r="B6371" t="s">
        <v>6462</v>
      </c>
      <c r="C6371">
        <v>5.6565751621304097</v>
      </c>
      <c r="D6371">
        <v>1612</v>
      </c>
      <c r="E6371">
        <v>3546</v>
      </c>
      <c r="F6371">
        <v>2</v>
      </c>
      <c r="G6371">
        <v>3416</v>
      </c>
      <c r="H6371">
        <v>20</v>
      </c>
      <c r="I6371">
        <v>2</v>
      </c>
      <c r="J6371">
        <v>96</v>
      </c>
      <c r="K6371" s="3">
        <v>43343.753002199075</v>
      </c>
    </row>
    <row r="6372" spans="1:11" x14ac:dyDescent="0.25">
      <c r="A6372" t="s">
        <v>70</v>
      </c>
      <c r="B6372" t="s">
        <v>6463</v>
      </c>
      <c r="C6372">
        <v>5.6565751621304097</v>
      </c>
      <c r="D6372">
        <v>2455</v>
      </c>
      <c r="E6372">
        <v>4684</v>
      </c>
      <c r="F6372">
        <v>2</v>
      </c>
      <c r="G6372">
        <v>4242</v>
      </c>
      <c r="H6372">
        <v>20</v>
      </c>
      <c r="I6372">
        <v>3</v>
      </c>
      <c r="J6372">
        <v>91</v>
      </c>
      <c r="K6372" s="3">
        <v>43343.753002546298</v>
      </c>
    </row>
    <row r="6373" spans="1:11" x14ac:dyDescent="0.25">
      <c r="A6373" t="s">
        <v>70</v>
      </c>
      <c r="B6373" t="s">
        <v>6464</v>
      </c>
      <c r="C6373">
        <v>6.0606162451397196</v>
      </c>
      <c r="D6373">
        <v>3410</v>
      </c>
      <c r="E6373">
        <v>4633</v>
      </c>
      <c r="F6373">
        <v>1</v>
      </c>
      <c r="G6373">
        <v>26</v>
      </c>
      <c r="H6373">
        <v>20</v>
      </c>
      <c r="I6373">
        <v>4</v>
      </c>
      <c r="J6373">
        <v>1</v>
      </c>
      <c r="K6373" s="3">
        <v>43343.752943321757</v>
      </c>
    </row>
    <row r="6374" spans="1:11" x14ac:dyDescent="0.25">
      <c r="A6374" t="s">
        <v>70</v>
      </c>
      <c r="B6374" t="s">
        <v>6465</v>
      </c>
      <c r="C6374">
        <v>5.6565751621304097</v>
      </c>
      <c r="D6374">
        <v>4162</v>
      </c>
      <c r="E6374">
        <v>4245</v>
      </c>
      <c r="F6374">
        <v>3</v>
      </c>
      <c r="G6374">
        <v>4283</v>
      </c>
      <c r="H6374">
        <v>20</v>
      </c>
      <c r="I6374">
        <v>5</v>
      </c>
      <c r="J6374">
        <v>100</v>
      </c>
      <c r="K6374" s="3">
        <v>43343.753003275466</v>
      </c>
    </row>
    <row r="6375" spans="1:11" x14ac:dyDescent="0.25">
      <c r="A6375" t="s">
        <v>70</v>
      </c>
      <c r="B6375" t="s">
        <v>6466</v>
      </c>
      <c r="C6375">
        <v>5.6565751621304097</v>
      </c>
      <c r="D6375">
        <v>4792</v>
      </c>
      <c r="E6375">
        <v>3846</v>
      </c>
      <c r="F6375">
        <v>2</v>
      </c>
      <c r="G6375">
        <v>3216</v>
      </c>
      <c r="H6375">
        <v>20</v>
      </c>
      <c r="I6375">
        <v>6</v>
      </c>
      <c r="J6375">
        <v>84</v>
      </c>
      <c r="K6375" s="3">
        <v>43343.753002893522</v>
      </c>
    </row>
    <row r="6376" spans="1:11" x14ac:dyDescent="0.25">
      <c r="A6376" t="s">
        <v>70</v>
      </c>
      <c r="B6376" t="s">
        <v>6467</v>
      </c>
      <c r="C6376">
        <v>5.2794701513217204</v>
      </c>
      <c r="D6376">
        <v>2109</v>
      </c>
      <c r="E6376">
        <v>4160</v>
      </c>
      <c r="F6376">
        <v>2</v>
      </c>
      <c r="G6376">
        <v>3895</v>
      </c>
      <c r="H6376">
        <v>21</v>
      </c>
      <c r="I6376">
        <v>2</v>
      </c>
      <c r="J6376">
        <v>94</v>
      </c>
      <c r="K6376" s="3">
        <v>43343.753057291666</v>
      </c>
    </row>
    <row r="6377" spans="1:11" x14ac:dyDescent="0.25">
      <c r="A6377" t="s">
        <v>70</v>
      </c>
      <c r="B6377" t="s">
        <v>6468</v>
      </c>
      <c r="C6377">
        <v>5.2794701513217204</v>
      </c>
      <c r="D6377">
        <v>2574</v>
      </c>
      <c r="E6377">
        <v>3881</v>
      </c>
      <c r="F6377">
        <v>2</v>
      </c>
      <c r="G6377">
        <v>3752</v>
      </c>
      <c r="H6377">
        <v>21</v>
      </c>
      <c r="I6377">
        <v>3</v>
      </c>
      <c r="J6377">
        <v>97</v>
      </c>
      <c r="K6377" s="3">
        <v>43343.75305767361</v>
      </c>
    </row>
    <row r="6378" spans="1:11" x14ac:dyDescent="0.25">
      <c r="A6378" t="s">
        <v>70</v>
      </c>
      <c r="B6378" t="s">
        <v>6469</v>
      </c>
      <c r="C6378">
        <v>5.2794701513217204</v>
      </c>
      <c r="D6378">
        <v>3673</v>
      </c>
      <c r="E6378">
        <v>3389</v>
      </c>
      <c r="F6378">
        <v>3</v>
      </c>
      <c r="G6378">
        <v>3414</v>
      </c>
      <c r="H6378">
        <v>21</v>
      </c>
      <c r="I6378">
        <v>4</v>
      </c>
      <c r="J6378">
        <v>100</v>
      </c>
      <c r="K6378" s="3">
        <v>43343.753057835645</v>
      </c>
    </row>
    <row r="6379" spans="1:11" x14ac:dyDescent="0.25">
      <c r="A6379" t="s">
        <v>70</v>
      </c>
      <c r="B6379" s="2" t="s">
        <v>6470</v>
      </c>
      <c r="C6379">
        <v>5.2794701513217204</v>
      </c>
      <c r="D6379">
        <v>4541</v>
      </c>
      <c r="E6379">
        <v>3613</v>
      </c>
      <c r="F6379">
        <v>3</v>
      </c>
      <c r="G6379">
        <v>3629</v>
      </c>
      <c r="H6379">
        <v>21</v>
      </c>
      <c r="I6379">
        <v>5</v>
      </c>
      <c r="J6379">
        <v>100</v>
      </c>
      <c r="K6379" s="3">
        <v>43343.753058020833</v>
      </c>
    </row>
    <row r="6380" spans="1:11" x14ac:dyDescent="0.25">
      <c r="A6380" t="s">
        <v>70</v>
      </c>
      <c r="B6380" t="s">
        <v>6471</v>
      </c>
      <c r="C6380">
        <v>5.2794701513217204</v>
      </c>
      <c r="D6380">
        <v>5402</v>
      </c>
      <c r="E6380">
        <v>3616</v>
      </c>
      <c r="F6380">
        <v>3</v>
      </c>
      <c r="G6380">
        <v>3652</v>
      </c>
      <c r="H6380">
        <v>21</v>
      </c>
      <c r="I6380">
        <v>6</v>
      </c>
      <c r="J6380">
        <v>100</v>
      </c>
      <c r="K6380" s="3">
        <v>43343.753058368056</v>
      </c>
    </row>
    <row r="6381" spans="1:11" x14ac:dyDescent="0.25">
      <c r="A6381" t="s">
        <v>70</v>
      </c>
      <c r="B6381" t="s">
        <v>6472</v>
      </c>
      <c r="C6381">
        <v>5.2794701513217204</v>
      </c>
      <c r="D6381">
        <v>471</v>
      </c>
      <c r="E6381">
        <v>5954</v>
      </c>
      <c r="F6381">
        <v>2</v>
      </c>
      <c r="G6381">
        <v>5446</v>
      </c>
      <c r="H6381">
        <v>22</v>
      </c>
      <c r="I6381">
        <v>0</v>
      </c>
      <c r="J6381">
        <v>91</v>
      </c>
      <c r="K6381" s="3">
        <v>43343.753117326392</v>
      </c>
    </row>
    <row r="6382" spans="1:11" x14ac:dyDescent="0.25">
      <c r="A6382" t="s">
        <v>70</v>
      </c>
      <c r="B6382" t="s">
        <v>6473</v>
      </c>
      <c r="C6382">
        <v>5.2794701513217204</v>
      </c>
      <c r="D6382">
        <v>1094</v>
      </c>
      <c r="E6382">
        <v>5635</v>
      </c>
      <c r="F6382">
        <v>2</v>
      </c>
      <c r="G6382">
        <v>5062</v>
      </c>
      <c r="H6382">
        <v>22</v>
      </c>
      <c r="I6382">
        <v>1</v>
      </c>
      <c r="J6382">
        <v>90</v>
      </c>
      <c r="K6382" s="3">
        <v>43343.753117476852</v>
      </c>
    </row>
    <row r="6383" spans="1:11" x14ac:dyDescent="0.25">
      <c r="A6383" t="s">
        <v>70</v>
      </c>
      <c r="B6383" t="s">
        <v>6474</v>
      </c>
      <c r="C6383">
        <v>5.2794701513217204</v>
      </c>
      <c r="D6383">
        <v>1998</v>
      </c>
      <c r="E6383">
        <v>4620</v>
      </c>
      <c r="F6383">
        <v>2</v>
      </c>
      <c r="G6383">
        <v>4340</v>
      </c>
      <c r="H6383">
        <v>22</v>
      </c>
      <c r="I6383">
        <v>2</v>
      </c>
      <c r="J6383">
        <v>94</v>
      </c>
      <c r="K6383" s="3">
        <v>43343.753117858796</v>
      </c>
    </row>
    <row r="6384" spans="1:11" x14ac:dyDescent="0.25">
      <c r="A6384" t="s">
        <v>70</v>
      </c>
      <c r="B6384" t="s">
        <v>6475</v>
      </c>
      <c r="C6384">
        <v>5.2794701513217204</v>
      </c>
      <c r="D6384">
        <v>3083</v>
      </c>
      <c r="E6384">
        <v>4775</v>
      </c>
      <c r="F6384">
        <v>2</v>
      </c>
      <c r="G6384">
        <v>4315</v>
      </c>
      <c r="H6384">
        <v>22</v>
      </c>
      <c r="I6384">
        <v>3</v>
      </c>
      <c r="J6384">
        <v>90</v>
      </c>
      <c r="K6384" s="3">
        <v>43343.753118206019</v>
      </c>
    </row>
    <row r="6385" spans="1:11" x14ac:dyDescent="0.25">
      <c r="A6385" t="s">
        <v>70</v>
      </c>
      <c r="B6385" t="s">
        <v>6476</v>
      </c>
      <c r="C6385">
        <v>5.2794701513217204</v>
      </c>
      <c r="D6385">
        <v>3911</v>
      </c>
      <c r="E6385">
        <v>5410</v>
      </c>
      <c r="F6385">
        <v>2</v>
      </c>
      <c r="G6385">
        <v>4924</v>
      </c>
      <c r="H6385">
        <v>22</v>
      </c>
      <c r="I6385">
        <v>4</v>
      </c>
      <c r="J6385">
        <v>91</v>
      </c>
      <c r="K6385" s="3">
        <v>43343.753118749999</v>
      </c>
    </row>
    <row r="6386" spans="1:11" x14ac:dyDescent="0.25">
      <c r="A6386" t="s">
        <v>70</v>
      </c>
      <c r="B6386" t="s">
        <v>6477</v>
      </c>
      <c r="C6386">
        <v>5.2794701513217204</v>
      </c>
      <c r="D6386">
        <v>4869</v>
      </c>
      <c r="E6386">
        <v>4535</v>
      </c>
      <c r="F6386">
        <v>2</v>
      </c>
      <c r="G6386">
        <v>4286</v>
      </c>
      <c r="H6386">
        <v>22</v>
      </c>
      <c r="I6386">
        <v>5</v>
      </c>
      <c r="J6386">
        <v>95</v>
      </c>
      <c r="K6386" s="3">
        <v>43343.753119131943</v>
      </c>
    </row>
    <row r="6387" spans="1:11" x14ac:dyDescent="0.25">
      <c r="A6387" t="s">
        <v>71</v>
      </c>
      <c r="B6387" t="s">
        <v>6478</v>
      </c>
      <c r="C6387">
        <v>3.456</v>
      </c>
      <c r="D6387">
        <v>333</v>
      </c>
      <c r="E6387">
        <v>8412</v>
      </c>
      <c r="F6387">
        <v>2</v>
      </c>
      <c r="G6387">
        <v>7018</v>
      </c>
      <c r="H6387">
        <v>0</v>
      </c>
      <c r="I6387">
        <v>0</v>
      </c>
      <c r="J6387">
        <v>83</v>
      </c>
      <c r="K6387" s="3">
        <v>43343.758276967594</v>
      </c>
    </row>
    <row r="6388" spans="1:11" x14ac:dyDescent="0.25">
      <c r="A6388" t="s">
        <v>71</v>
      </c>
      <c r="B6388" t="s">
        <v>6479</v>
      </c>
      <c r="C6388">
        <v>3.456</v>
      </c>
      <c r="D6388">
        <v>2300</v>
      </c>
      <c r="E6388">
        <v>6803</v>
      </c>
      <c r="F6388">
        <v>2</v>
      </c>
      <c r="G6388">
        <v>5870</v>
      </c>
      <c r="H6388">
        <v>0</v>
      </c>
      <c r="I6388">
        <v>1</v>
      </c>
      <c r="J6388">
        <v>86</v>
      </c>
      <c r="K6388" s="3">
        <v>43343.758277314817</v>
      </c>
    </row>
    <row r="6389" spans="1:11" x14ac:dyDescent="0.25">
      <c r="A6389" t="s">
        <v>71</v>
      </c>
      <c r="B6389" t="s">
        <v>6480</v>
      </c>
      <c r="C6389">
        <v>4.1471999999999998</v>
      </c>
      <c r="D6389">
        <v>4539</v>
      </c>
      <c r="E6389">
        <v>9811</v>
      </c>
      <c r="F6389">
        <v>2</v>
      </c>
      <c r="G6389">
        <v>8697</v>
      </c>
      <c r="H6389">
        <v>0</v>
      </c>
      <c r="I6389">
        <v>2</v>
      </c>
      <c r="J6389">
        <v>89</v>
      </c>
      <c r="K6389" s="3">
        <v>43343.758333252314</v>
      </c>
    </row>
    <row r="6390" spans="1:11" x14ac:dyDescent="0.25">
      <c r="A6390" t="s">
        <v>71</v>
      </c>
      <c r="B6390" t="s">
        <v>6481</v>
      </c>
      <c r="C6390">
        <v>4.1471999999999998</v>
      </c>
      <c r="D6390">
        <v>227</v>
      </c>
      <c r="E6390">
        <v>8527</v>
      </c>
      <c r="F6390">
        <v>2</v>
      </c>
      <c r="G6390">
        <v>6967</v>
      </c>
      <c r="H6390">
        <v>1</v>
      </c>
      <c r="I6390">
        <v>0</v>
      </c>
      <c r="J6390">
        <v>82</v>
      </c>
      <c r="K6390" s="3">
        <v>43343.75833271991</v>
      </c>
    </row>
    <row r="6391" spans="1:11" x14ac:dyDescent="0.25">
      <c r="A6391" t="s">
        <v>71</v>
      </c>
      <c r="B6391" t="s">
        <v>6482</v>
      </c>
      <c r="C6391">
        <v>4.1471999999999998</v>
      </c>
      <c r="D6391">
        <v>2162</v>
      </c>
      <c r="E6391">
        <v>6800</v>
      </c>
      <c r="F6391">
        <v>2</v>
      </c>
      <c r="G6391">
        <v>5970</v>
      </c>
      <c r="H6391">
        <v>1</v>
      </c>
      <c r="I6391">
        <v>1</v>
      </c>
      <c r="J6391">
        <v>88</v>
      </c>
      <c r="K6391" s="3">
        <v>43343.75833290509</v>
      </c>
    </row>
    <row r="6392" spans="1:11" x14ac:dyDescent="0.25">
      <c r="A6392" t="s">
        <v>71</v>
      </c>
      <c r="B6392" t="s">
        <v>6483</v>
      </c>
      <c r="C6392">
        <v>4.9766399999999997</v>
      </c>
      <c r="D6392">
        <v>314</v>
      </c>
      <c r="E6392">
        <v>5650</v>
      </c>
      <c r="F6392">
        <v>2</v>
      </c>
      <c r="G6392">
        <v>5027</v>
      </c>
      <c r="H6392">
        <v>2</v>
      </c>
      <c r="I6392">
        <v>0</v>
      </c>
      <c r="J6392">
        <v>89</v>
      </c>
      <c r="K6392" s="3">
        <v>43343.758392905096</v>
      </c>
    </row>
    <row r="6393" spans="1:11" x14ac:dyDescent="0.25">
      <c r="A6393" t="s">
        <v>71</v>
      </c>
      <c r="B6393" t="s">
        <v>6484</v>
      </c>
      <c r="C6393">
        <v>4.9766399999999997</v>
      </c>
      <c r="D6393">
        <v>2033</v>
      </c>
      <c r="E6393">
        <v>6860</v>
      </c>
      <c r="F6393">
        <v>2</v>
      </c>
      <c r="G6393">
        <v>5670</v>
      </c>
      <c r="H6393">
        <v>2</v>
      </c>
      <c r="I6393">
        <v>1</v>
      </c>
      <c r="J6393">
        <v>83</v>
      </c>
      <c r="K6393" s="3">
        <v>43343.758393090277</v>
      </c>
    </row>
    <row r="6394" spans="1:11" x14ac:dyDescent="0.25">
      <c r="A6394" t="s">
        <v>71</v>
      </c>
      <c r="B6394" t="s">
        <v>6485</v>
      </c>
      <c r="C6394">
        <v>4.9766399999999997</v>
      </c>
      <c r="D6394">
        <v>3186</v>
      </c>
      <c r="E6394">
        <v>6549</v>
      </c>
      <c r="F6394">
        <v>2</v>
      </c>
      <c r="G6394">
        <v>5509</v>
      </c>
      <c r="H6394">
        <v>2</v>
      </c>
      <c r="I6394">
        <v>2</v>
      </c>
      <c r="J6394">
        <v>84</v>
      </c>
      <c r="K6394" s="3">
        <v>43343.758393252312</v>
      </c>
    </row>
    <row r="6395" spans="1:11" x14ac:dyDescent="0.25">
      <c r="A6395" t="s">
        <v>71</v>
      </c>
      <c r="B6395" t="s">
        <v>6486</v>
      </c>
      <c r="C6395">
        <v>5.9719680000000004</v>
      </c>
      <c r="D6395">
        <v>214</v>
      </c>
      <c r="E6395">
        <v>6512</v>
      </c>
      <c r="F6395">
        <v>2</v>
      </c>
      <c r="G6395">
        <v>5694</v>
      </c>
      <c r="H6395">
        <v>3</v>
      </c>
      <c r="I6395">
        <v>0</v>
      </c>
      <c r="J6395">
        <v>87</v>
      </c>
      <c r="K6395" s="3">
        <v>43343.75844853009</v>
      </c>
    </row>
    <row r="6396" spans="1:11" x14ac:dyDescent="0.25">
      <c r="A6396" t="s">
        <v>71</v>
      </c>
      <c r="B6396" t="s">
        <v>6487</v>
      </c>
      <c r="C6396">
        <v>5.9719680000000004</v>
      </c>
      <c r="D6396">
        <v>1606</v>
      </c>
      <c r="E6396">
        <v>5157</v>
      </c>
      <c r="F6396">
        <v>2</v>
      </c>
      <c r="G6396">
        <v>4824</v>
      </c>
      <c r="H6396">
        <v>3</v>
      </c>
      <c r="I6396">
        <v>1</v>
      </c>
      <c r="J6396">
        <v>94</v>
      </c>
      <c r="K6396" s="3">
        <v>43343.758448923611</v>
      </c>
    </row>
    <row r="6397" spans="1:11" x14ac:dyDescent="0.25">
      <c r="A6397" t="s">
        <v>71</v>
      </c>
      <c r="B6397" t="s">
        <v>6488</v>
      </c>
      <c r="C6397">
        <v>5.9719680000000004</v>
      </c>
      <c r="D6397">
        <v>2841</v>
      </c>
      <c r="E6397">
        <v>4796</v>
      </c>
      <c r="F6397">
        <v>2</v>
      </c>
      <c r="G6397">
        <v>4274</v>
      </c>
      <c r="H6397">
        <v>3</v>
      </c>
      <c r="I6397">
        <v>2</v>
      </c>
      <c r="J6397">
        <v>89</v>
      </c>
      <c r="K6397" s="3">
        <v>43343.758449074077</v>
      </c>
    </row>
    <row r="6398" spans="1:11" x14ac:dyDescent="0.25">
      <c r="A6398" t="s">
        <v>71</v>
      </c>
      <c r="B6398" t="s">
        <v>6489</v>
      </c>
      <c r="C6398">
        <v>6.6234554181818197</v>
      </c>
      <c r="D6398">
        <v>4958</v>
      </c>
      <c r="E6398">
        <v>6608</v>
      </c>
      <c r="F6398">
        <v>2</v>
      </c>
      <c r="G6398">
        <v>5608</v>
      </c>
      <c r="H6398">
        <v>3</v>
      </c>
      <c r="I6398">
        <v>4</v>
      </c>
      <c r="J6398">
        <v>85</v>
      </c>
      <c r="K6398" s="3">
        <v>43343.758508564817</v>
      </c>
    </row>
    <row r="6399" spans="1:11" x14ac:dyDescent="0.25">
      <c r="A6399" t="s">
        <v>71</v>
      </c>
      <c r="B6399" t="s">
        <v>6490</v>
      </c>
      <c r="C6399">
        <v>6.6234554181818197</v>
      </c>
      <c r="D6399">
        <v>512</v>
      </c>
      <c r="E6399">
        <v>5612</v>
      </c>
      <c r="F6399">
        <v>2</v>
      </c>
      <c r="G6399">
        <v>5095</v>
      </c>
      <c r="H6399">
        <v>4</v>
      </c>
      <c r="I6399">
        <v>0</v>
      </c>
      <c r="J6399">
        <v>91</v>
      </c>
      <c r="K6399" s="3">
        <v>43343.758508761573</v>
      </c>
    </row>
    <row r="6400" spans="1:11" x14ac:dyDescent="0.25">
      <c r="A6400" t="s">
        <v>71</v>
      </c>
      <c r="B6400" t="s">
        <v>6491</v>
      </c>
      <c r="C6400">
        <v>6.6234554181818197</v>
      </c>
      <c r="D6400">
        <v>1184</v>
      </c>
      <c r="E6400">
        <v>4768</v>
      </c>
      <c r="F6400">
        <v>3</v>
      </c>
      <c r="G6400">
        <v>4773</v>
      </c>
      <c r="H6400">
        <v>4</v>
      </c>
      <c r="I6400">
        <v>1</v>
      </c>
      <c r="J6400">
        <v>100</v>
      </c>
      <c r="K6400" s="3">
        <v>43343.758508946761</v>
      </c>
    </row>
    <row r="6401" spans="1:11" x14ac:dyDescent="0.25">
      <c r="A6401" t="s">
        <v>71</v>
      </c>
      <c r="B6401" t="s">
        <v>6492</v>
      </c>
      <c r="C6401">
        <v>6.6234554181818197</v>
      </c>
      <c r="D6401">
        <v>2292</v>
      </c>
      <c r="E6401">
        <v>5425</v>
      </c>
      <c r="F6401">
        <v>2</v>
      </c>
      <c r="G6401">
        <v>4899</v>
      </c>
      <c r="H6401">
        <v>4</v>
      </c>
      <c r="I6401">
        <v>2</v>
      </c>
      <c r="J6401">
        <v>90</v>
      </c>
      <c r="K6401" s="3">
        <v>43343.758509293984</v>
      </c>
    </row>
    <row r="6402" spans="1:11" x14ac:dyDescent="0.25">
      <c r="A6402" t="s">
        <v>71</v>
      </c>
      <c r="B6402" t="s">
        <v>6493</v>
      </c>
      <c r="C6402">
        <v>6.6234554181818197</v>
      </c>
      <c r="D6402">
        <v>3467</v>
      </c>
      <c r="E6402">
        <v>5062</v>
      </c>
      <c r="F6402">
        <v>2</v>
      </c>
      <c r="G6402">
        <v>4727</v>
      </c>
      <c r="H6402">
        <v>4</v>
      </c>
      <c r="I6402">
        <v>3</v>
      </c>
      <c r="J6402">
        <v>93</v>
      </c>
      <c r="K6402" s="3">
        <v>43343.758509490741</v>
      </c>
    </row>
    <row r="6403" spans="1:11" x14ac:dyDescent="0.25">
      <c r="A6403" t="s">
        <v>71</v>
      </c>
      <c r="B6403" s="2" t="s">
        <v>6494</v>
      </c>
      <c r="C6403">
        <v>6.6234554181818197</v>
      </c>
      <c r="D6403">
        <v>1043</v>
      </c>
      <c r="E6403">
        <v>3462</v>
      </c>
      <c r="F6403">
        <v>2</v>
      </c>
      <c r="G6403">
        <v>3299</v>
      </c>
      <c r="H6403">
        <v>5</v>
      </c>
      <c r="I6403">
        <v>1</v>
      </c>
      <c r="J6403">
        <v>95</v>
      </c>
      <c r="K6403" s="3">
        <v>43343.758509837964</v>
      </c>
    </row>
    <row r="6404" spans="1:11" x14ac:dyDescent="0.25">
      <c r="A6404" t="s">
        <v>71</v>
      </c>
      <c r="B6404" t="s">
        <v>6495</v>
      </c>
      <c r="C6404">
        <v>6.9291533605594404</v>
      </c>
      <c r="D6404">
        <v>1914</v>
      </c>
      <c r="E6404">
        <v>4595</v>
      </c>
      <c r="F6404">
        <v>2</v>
      </c>
      <c r="G6404">
        <v>4062</v>
      </c>
      <c r="H6404">
        <v>5</v>
      </c>
      <c r="I6404">
        <v>2</v>
      </c>
      <c r="J6404">
        <v>88</v>
      </c>
      <c r="K6404" s="3">
        <v>43343.75856412037</v>
      </c>
    </row>
    <row r="6405" spans="1:11" x14ac:dyDescent="0.25">
      <c r="A6405" t="s">
        <v>71</v>
      </c>
      <c r="B6405" t="s">
        <v>6496</v>
      </c>
      <c r="C6405">
        <v>6.9291533605594404</v>
      </c>
      <c r="D6405">
        <v>2907</v>
      </c>
      <c r="E6405">
        <v>4526</v>
      </c>
      <c r="F6405">
        <v>2</v>
      </c>
      <c r="G6405">
        <v>4243</v>
      </c>
      <c r="H6405">
        <v>5</v>
      </c>
      <c r="I6405">
        <v>3</v>
      </c>
      <c r="J6405">
        <v>94</v>
      </c>
      <c r="K6405" s="3">
        <v>43343.758564467593</v>
      </c>
    </row>
    <row r="6406" spans="1:11" x14ac:dyDescent="0.25">
      <c r="A6406" t="s">
        <v>71</v>
      </c>
      <c r="B6406" t="s">
        <v>6497</v>
      </c>
      <c r="C6406">
        <v>6.9291533605594404</v>
      </c>
      <c r="D6406">
        <v>3713</v>
      </c>
      <c r="E6406">
        <v>4750</v>
      </c>
      <c r="F6406">
        <v>2</v>
      </c>
      <c r="G6406">
        <v>4195</v>
      </c>
      <c r="H6406">
        <v>5</v>
      </c>
      <c r="I6406">
        <v>4</v>
      </c>
      <c r="J6406">
        <v>88</v>
      </c>
      <c r="K6406" s="3">
        <v>43343.758564664349</v>
      </c>
    </row>
    <row r="6407" spans="1:11" x14ac:dyDescent="0.25">
      <c r="A6407" t="s">
        <v>71</v>
      </c>
      <c r="B6407" t="s">
        <v>6498</v>
      </c>
      <c r="C6407">
        <v>6.9291533605594404</v>
      </c>
      <c r="D6407">
        <v>4685</v>
      </c>
      <c r="E6407">
        <v>4588</v>
      </c>
      <c r="F6407">
        <v>3</v>
      </c>
      <c r="G6407">
        <v>4606</v>
      </c>
      <c r="H6407">
        <v>5</v>
      </c>
      <c r="I6407">
        <v>5</v>
      </c>
      <c r="J6407">
        <v>100</v>
      </c>
      <c r="K6407" s="3">
        <v>43343.758564814816</v>
      </c>
    </row>
    <row r="6408" spans="1:11" x14ac:dyDescent="0.25">
      <c r="A6408" t="s">
        <v>71</v>
      </c>
      <c r="B6408" t="s">
        <v>6499</v>
      </c>
      <c r="C6408">
        <v>6.1829368448068802</v>
      </c>
      <c r="D6408">
        <v>974</v>
      </c>
      <c r="E6408">
        <v>4681</v>
      </c>
      <c r="F6408">
        <v>2</v>
      </c>
      <c r="G6408">
        <v>4118</v>
      </c>
      <c r="H6408">
        <v>6</v>
      </c>
      <c r="I6408">
        <v>1</v>
      </c>
      <c r="J6408">
        <v>88</v>
      </c>
      <c r="K6408" s="3">
        <v>43343.758624340277</v>
      </c>
    </row>
    <row r="6409" spans="1:11" x14ac:dyDescent="0.25">
      <c r="A6409" t="s">
        <v>71</v>
      </c>
      <c r="B6409" t="s">
        <v>6500</v>
      </c>
      <c r="C6409">
        <v>6.1829368448068802</v>
      </c>
      <c r="D6409">
        <v>2096</v>
      </c>
      <c r="E6409">
        <v>3121</v>
      </c>
      <c r="F6409">
        <v>3</v>
      </c>
      <c r="G6409">
        <v>3136</v>
      </c>
      <c r="H6409">
        <v>6</v>
      </c>
      <c r="I6409">
        <v>2</v>
      </c>
      <c r="J6409">
        <v>100</v>
      </c>
      <c r="K6409" s="3">
        <v>43343.75862453704</v>
      </c>
    </row>
    <row r="6410" spans="1:11" x14ac:dyDescent="0.25">
      <c r="A6410" t="s">
        <v>71</v>
      </c>
      <c r="B6410" t="s">
        <v>6501</v>
      </c>
      <c r="C6410">
        <v>6.1829368448068802</v>
      </c>
      <c r="D6410">
        <v>2623</v>
      </c>
      <c r="E6410">
        <v>3948</v>
      </c>
      <c r="F6410">
        <v>2</v>
      </c>
      <c r="G6410">
        <v>3782</v>
      </c>
      <c r="H6410">
        <v>6</v>
      </c>
      <c r="I6410">
        <v>3</v>
      </c>
      <c r="J6410">
        <v>96</v>
      </c>
      <c r="K6410" s="3">
        <v>43343.758624884256</v>
      </c>
    </row>
    <row r="6411" spans="1:11" x14ac:dyDescent="0.25">
      <c r="A6411" t="s">
        <v>71</v>
      </c>
      <c r="B6411" t="s">
        <v>6502</v>
      </c>
      <c r="C6411">
        <v>6.1829368448068802</v>
      </c>
      <c r="D6411">
        <v>3585</v>
      </c>
      <c r="E6411">
        <v>4173</v>
      </c>
      <c r="F6411">
        <v>2</v>
      </c>
      <c r="G6411">
        <v>3920</v>
      </c>
      <c r="H6411">
        <v>6</v>
      </c>
      <c r="I6411">
        <v>4</v>
      </c>
      <c r="J6411">
        <v>94</v>
      </c>
      <c r="K6411" s="3">
        <v>43343.758625613424</v>
      </c>
    </row>
    <row r="6412" spans="1:11" x14ac:dyDescent="0.25">
      <c r="A6412" t="s">
        <v>71</v>
      </c>
      <c r="B6412" t="s">
        <v>6503</v>
      </c>
      <c r="C6412">
        <v>6.1829368448068802</v>
      </c>
      <c r="D6412">
        <v>4206</v>
      </c>
      <c r="E6412">
        <v>3046</v>
      </c>
      <c r="F6412">
        <v>3</v>
      </c>
      <c r="G6412">
        <v>3043</v>
      </c>
      <c r="H6412">
        <v>6</v>
      </c>
      <c r="I6412">
        <v>5</v>
      </c>
      <c r="J6412">
        <v>100</v>
      </c>
      <c r="K6412" s="3">
        <v>43343.758625428243</v>
      </c>
    </row>
    <row r="6413" spans="1:11" x14ac:dyDescent="0.25">
      <c r="A6413" t="s">
        <v>71</v>
      </c>
      <c r="B6413" t="s">
        <v>6504</v>
      </c>
      <c r="C6413">
        <v>6.1829368448068802</v>
      </c>
      <c r="D6413">
        <v>4858</v>
      </c>
      <c r="E6413">
        <v>3683</v>
      </c>
      <c r="F6413">
        <v>2</v>
      </c>
      <c r="G6413">
        <v>3559</v>
      </c>
      <c r="H6413">
        <v>6</v>
      </c>
      <c r="I6413">
        <v>6</v>
      </c>
      <c r="J6413">
        <v>97</v>
      </c>
      <c r="K6413" s="3">
        <v>43343.758626157411</v>
      </c>
    </row>
    <row r="6414" spans="1:11" x14ac:dyDescent="0.25">
      <c r="A6414" t="s">
        <v>71</v>
      </c>
      <c r="B6414" t="s">
        <v>6505</v>
      </c>
      <c r="C6414">
        <v>6.1829368448068802</v>
      </c>
      <c r="D6414">
        <v>141</v>
      </c>
      <c r="E6414">
        <v>3039</v>
      </c>
      <c r="F6414">
        <v>3</v>
      </c>
      <c r="G6414">
        <v>3080</v>
      </c>
      <c r="H6414">
        <v>7</v>
      </c>
      <c r="I6414">
        <v>0</v>
      </c>
      <c r="J6414">
        <v>100</v>
      </c>
      <c r="K6414" s="3">
        <v>43343.758625810187</v>
      </c>
    </row>
    <row r="6415" spans="1:11" x14ac:dyDescent="0.25">
      <c r="A6415" t="s">
        <v>71</v>
      </c>
      <c r="B6415" t="s">
        <v>6506</v>
      </c>
      <c r="C6415">
        <v>5.5646431603261899</v>
      </c>
      <c r="D6415">
        <v>2620</v>
      </c>
      <c r="E6415">
        <v>3353</v>
      </c>
      <c r="F6415">
        <v>2</v>
      </c>
      <c r="G6415">
        <v>3185</v>
      </c>
      <c r="H6415">
        <v>7</v>
      </c>
      <c r="I6415">
        <v>3</v>
      </c>
      <c r="J6415">
        <v>95</v>
      </c>
      <c r="K6415" s="3">
        <v>43343.758679826387</v>
      </c>
    </row>
    <row r="6416" spans="1:11" x14ac:dyDescent="0.25">
      <c r="A6416" t="s">
        <v>71</v>
      </c>
      <c r="B6416" t="s">
        <v>6507</v>
      </c>
      <c r="C6416">
        <v>5.5646431603261899</v>
      </c>
      <c r="D6416">
        <v>3059</v>
      </c>
      <c r="E6416">
        <v>3742</v>
      </c>
      <c r="F6416">
        <v>2</v>
      </c>
      <c r="G6416">
        <v>3348</v>
      </c>
      <c r="H6416">
        <v>7</v>
      </c>
      <c r="I6416">
        <v>4</v>
      </c>
      <c r="J6416">
        <v>89</v>
      </c>
      <c r="K6416" s="3">
        <v>43343.758680208331</v>
      </c>
    </row>
    <row r="6417" spans="1:11" x14ac:dyDescent="0.25">
      <c r="A6417" t="s">
        <v>71</v>
      </c>
      <c r="B6417" t="s">
        <v>6508</v>
      </c>
      <c r="C6417">
        <v>5.5646431603261899</v>
      </c>
      <c r="D6417">
        <v>3875</v>
      </c>
      <c r="E6417">
        <v>3699</v>
      </c>
      <c r="F6417">
        <v>2</v>
      </c>
      <c r="G6417">
        <v>3024</v>
      </c>
      <c r="H6417">
        <v>7</v>
      </c>
      <c r="I6417">
        <v>5</v>
      </c>
      <c r="J6417">
        <v>82</v>
      </c>
      <c r="K6417" s="3">
        <v>43343.758680358798</v>
      </c>
    </row>
    <row r="6418" spans="1:11" x14ac:dyDescent="0.25">
      <c r="A6418" t="s">
        <v>71</v>
      </c>
      <c r="B6418" t="s">
        <v>6509</v>
      </c>
      <c r="C6418">
        <v>5.5646431603261899</v>
      </c>
      <c r="D6418">
        <v>308</v>
      </c>
      <c r="E6418">
        <v>4294</v>
      </c>
      <c r="F6418">
        <v>2</v>
      </c>
      <c r="G6418">
        <v>3647</v>
      </c>
      <c r="H6418">
        <v>8</v>
      </c>
      <c r="I6418">
        <v>0</v>
      </c>
      <c r="J6418">
        <v>85</v>
      </c>
      <c r="K6418" s="3">
        <v>43343.758680555555</v>
      </c>
    </row>
    <row r="6419" spans="1:11" x14ac:dyDescent="0.25">
      <c r="A6419" t="s">
        <v>71</v>
      </c>
      <c r="B6419" t="s">
        <v>6510</v>
      </c>
      <c r="C6419">
        <v>5.2948422798255299</v>
      </c>
      <c r="D6419">
        <v>2108</v>
      </c>
      <c r="E6419">
        <v>3883</v>
      </c>
      <c r="F6419">
        <v>2</v>
      </c>
      <c r="G6419">
        <v>3406</v>
      </c>
      <c r="H6419">
        <v>8</v>
      </c>
      <c r="I6419">
        <v>2</v>
      </c>
      <c r="J6419">
        <v>88</v>
      </c>
      <c r="K6419" s="3">
        <v>43343.758742013888</v>
      </c>
    </row>
    <row r="6420" spans="1:11" x14ac:dyDescent="0.25">
      <c r="A6420" t="s">
        <v>71</v>
      </c>
      <c r="B6420" t="s">
        <v>6511</v>
      </c>
      <c r="C6420">
        <v>5.2948422798255299</v>
      </c>
      <c r="D6420">
        <v>2675</v>
      </c>
      <c r="E6420">
        <v>3933</v>
      </c>
      <c r="F6420">
        <v>2</v>
      </c>
      <c r="G6420">
        <v>3325</v>
      </c>
      <c r="H6420">
        <v>8</v>
      </c>
      <c r="I6420">
        <v>3</v>
      </c>
      <c r="J6420">
        <v>85</v>
      </c>
      <c r="K6420" s="3">
        <v>43343.758742361111</v>
      </c>
    </row>
    <row r="6421" spans="1:11" x14ac:dyDescent="0.25">
      <c r="A6421" t="s">
        <v>71</v>
      </c>
      <c r="B6421" t="s">
        <v>6512</v>
      </c>
      <c r="C6421">
        <v>5.2948422798255299</v>
      </c>
      <c r="D6421">
        <v>3826</v>
      </c>
      <c r="E6421">
        <v>4211</v>
      </c>
      <c r="F6421">
        <v>2</v>
      </c>
      <c r="G6421">
        <v>3752</v>
      </c>
      <c r="H6421">
        <v>8</v>
      </c>
      <c r="I6421">
        <v>4</v>
      </c>
      <c r="J6421">
        <v>89</v>
      </c>
      <c r="K6421" s="3">
        <v>43343.758742557868</v>
      </c>
    </row>
    <row r="6422" spans="1:11" x14ac:dyDescent="0.25">
      <c r="A6422" t="s">
        <v>71</v>
      </c>
      <c r="B6422" t="s">
        <v>6513</v>
      </c>
      <c r="C6422">
        <v>5.2948422798255299</v>
      </c>
      <c r="D6422">
        <v>4387</v>
      </c>
      <c r="E6422">
        <v>4524</v>
      </c>
      <c r="F6422">
        <v>2</v>
      </c>
      <c r="G6422">
        <v>4044</v>
      </c>
      <c r="H6422">
        <v>8</v>
      </c>
      <c r="I6422">
        <v>5</v>
      </c>
      <c r="J6422">
        <v>89</v>
      </c>
      <c r="K6422" s="3">
        <v>43343.758742939812</v>
      </c>
    </row>
    <row r="6423" spans="1:11" x14ac:dyDescent="0.25">
      <c r="A6423" t="s">
        <v>71</v>
      </c>
      <c r="B6423" t="s">
        <v>6514</v>
      </c>
      <c r="C6423">
        <v>5.2948422798255299</v>
      </c>
      <c r="D6423">
        <v>5358</v>
      </c>
      <c r="E6423">
        <v>3471</v>
      </c>
      <c r="F6423">
        <v>3</v>
      </c>
      <c r="G6423">
        <v>3476</v>
      </c>
      <c r="H6423">
        <v>8</v>
      </c>
      <c r="I6423">
        <v>6</v>
      </c>
      <c r="J6423">
        <v>100</v>
      </c>
      <c r="K6423" s="3">
        <v>43343.758743090279</v>
      </c>
    </row>
    <row r="6424" spans="1:11" x14ac:dyDescent="0.25">
      <c r="A6424" t="s">
        <v>71</v>
      </c>
      <c r="B6424" t="s">
        <v>6515</v>
      </c>
      <c r="C6424">
        <v>4.9418527945038297</v>
      </c>
      <c r="D6424">
        <v>2182</v>
      </c>
      <c r="E6424">
        <v>5872</v>
      </c>
      <c r="F6424">
        <v>2</v>
      </c>
      <c r="G6424">
        <v>5144</v>
      </c>
      <c r="H6424">
        <v>9</v>
      </c>
      <c r="I6424">
        <v>2</v>
      </c>
      <c r="J6424">
        <v>88</v>
      </c>
      <c r="K6424" s="3">
        <v>43343.758796215276</v>
      </c>
    </row>
    <row r="6425" spans="1:11" x14ac:dyDescent="0.25">
      <c r="A6425" t="s">
        <v>71</v>
      </c>
      <c r="B6425" t="s">
        <v>6516</v>
      </c>
      <c r="C6425">
        <v>4.9418527945038297</v>
      </c>
      <c r="D6425">
        <v>3018</v>
      </c>
      <c r="E6425">
        <v>4664</v>
      </c>
      <c r="F6425">
        <v>2</v>
      </c>
      <c r="G6425">
        <v>3995</v>
      </c>
      <c r="H6425">
        <v>9</v>
      </c>
      <c r="I6425">
        <v>3</v>
      </c>
      <c r="J6425">
        <v>86</v>
      </c>
      <c r="K6425" s="3">
        <v>43343.758795682872</v>
      </c>
    </row>
    <row r="6426" spans="1:11" x14ac:dyDescent="0.25">
      <c r="A6426" t="s">
        <v>71</v>
      </c>
      <c r="B6426" t="s">
        <v>6517</v>
      </c>
      <c r="C6426">
        <v>5.2948422798255299</v>
      </c>
      <c r="D6426">
        <v>4074</v>
      </c>
      <c r="E6426">
        <v>3754</v>
      </c>
      <c r="F6426">
        <v>1</v>
      </c>
      <c r="G6426">
        <v>25</v>
      </c>
      <c r="H6426">
        <v>9</v>
      </c>
      <c r="I6426">
        <v>4</v>
      </c>
      <c r="J6426">
        <v>1</v>
      </c>
      <c r="K6426" s="3">
        <v>43343.758743287035</v>
      </c>
    </row>
    <row r="6427" spans="1:11" x14ac:dyDescent="0.25">
      <c r="A6427" t="s">
        <v>71</v>
      </c>
      <c r="B6427" t="s">
        <v>6518</v>
      </c>
      <c r="C6427">
        <v>4.5025769905479303</v>
      </c>
      <c r="D6427">
        <v>506</v>
      </c>
      <c r="E6427">
        <v>6126</v>
      </c>
      <c r="F6427">
        <v>2</v>
      </c>
      <c r="G6427">
        <v>5439</v>
      </c>
      <c r="H6427">
        <v>10</v>
      </c>
      <c r="I6427">
        <v>0</v>
      </c>
      <c r="J6427">
        <v>89</v>
      </c>
      <c r="K6427" s="3">
        <v>43343.758855821761</v>
      </c>
    </row>
    <row r="6428" spans="1:11" x14ac:dyDescent="0.25">
      <c r="A6428" t="s">
        <v>71</v>
      </c>
      <c r="B6428" t="s">
        <v>6519</v>
      </c>
      <c r="C6428">
        <v>4.5025769905479303</v>
      </c>
      <c r="D6428">
        <v>1389</v>
      </c>
      <c r="E6428">
        <v>5583</v>
      </c>
      <c r="F6428">
        <v>2</v>
      </c>
      <c r="G6428">
        <v>5119</v>
      </c>
      <c r="H6428">
        <v>10</v>
      </c>
      <c r="I6428">
        <v>1</v>
      </c>
      <c r="J6428">
        <v>92</v>
      </c>
      <c r="K6428" s="3">
        <v>43343.758855983797</v>
      </c>
    </row>
    <row r="6429" spans="1:11" x14ac:dyDescent="0.25">
      <c r="A6429" t="s">
        <v>71</v>
      </c>
      <c r="B6429" t="s">
        <v>6520</v>
      </c>
      <c r="C6429">
        <v>4.5025769905479303</v>
      </c>
      <c r="D6429">
        <v>2277</v>
      </c>
      <c r="E6429">
        <v>4951</v>
      </c>
      <c r="F6429">
        <v>2</v>
      </c>
      <c r="G6429">
        <v>4594</v>
      </c>
      <c r="H6429">
        <v>10</v>
      </c>
      <c r="I6429">
        <v>2</v>
      </c>
      <c r="J6429">
        <v>93</v>
      </c>
      <c r="K6429" s="3">
        <v>43343.758856365741</v>
      </c>
    </row>
    <row r="6430" spans="1:11" x14ac:dyDescent="0.25">
      <c r="A6430" t="s">
        <v>71</v>
      </c>
      <c r="B6430" t="s">
        <v>6521</v>
      </c>
      <c r="C6430">
        <v>4.5025769905479303</v>
      </c>
      <c r="D6430">
        <v>3065</v>
      </c>
      <c r="E6430">
        <v>4914</v>
      </c>
      <c r="F6430">
        <v>2</v>
      </c>
      <c r="G6430">
        <v>4517</v>
      </c>
      <c r="H6430">
        <v>10</v>
      </c>
      <c r="I6430">
        <v>3</v>
      </c>
      <c r="J6430">
        <v>92</v>
      </c>
      <c r="K6430" s="3">
        <v>43343.758856712964</v>
      </c>
    </row>
    <row r="6431" spans="1:11" x14ac:dyDescent="0.25">
      <c r="A6431" t="s">
        <v>71</v>
      </c>
      <c r="B6431" t="s">
        <v>6522</v>
      </c>
      <c r="C6431">
        <v>4.5025769905479303</v>
      </c>
      <c r="D6431">
        <v>3937</v>
      </c>
      <c r="E6431">
        <v>5059</v>
      </c>
      <c r="F6431">
        <v>3</v>
      </c>
      <c r="G6431">
        <v>5074</v>
      </c>
      <c r="H6431">
        <v>10</v>
      </c>
      <c r="I6431">
        <v>4</v>
      </c>
      <c r="J6431">
        <v>100</v>
      </c>
      <c r="K6431" s="3">
        <v>43343.758857094908</v>
      </c>
    </row>
    <row r="6432" spans="1:11" x14ac:dyDescent="0.25">
      <c r="A6432" t="s">
        <v>71</v>
      </c>
      <c r="B6432" t="s">
        <v>6523</v>
      </c>
      <c r="C6432">
        <v>4.5025769905479303</v>
      </c>
      <c r="D6432">
        <v>244</v>
      </c>
      <c r="E6432">
        <v>4613</v>
      </c>
      <c r="F6432">
        <v>2</v>
      </c>
      <c r="G6432">
        <v>4016</v>
      </c>
      <c r="H6432">
        <v>11</v>
      </c>
      <c r="I6432">
        <v>0</v>
      </c>
      <c r="J6432">
        <v>87</v>
      </c>
      <c r="K6432" s="3">
        <v>43343.758856909721</v>
      </c>
    </row>
    <row r="6433" spans="1:11" x14ac:dyDescent="0.25">
      <c r="A6433" t="s">
        <v>71</v>
      </c>
      <c r="B6433" t="s">
        <v>6524</v>
      </c>
      <c r="C6433">
        <v>4.6026342570045502</v>
      </c>
      <c r="D6433">
        <v>1161</v>
      </c>
      <c r="E6433">
        <v>6279</v>
      </c>
      <c r="F6433">
        <v>2</v>
      </c>
      <c r="G6433">
        <v>5728</v>
      </c>
      <c r="H6433">
        <v>11</v>
      </c>
      <c r="I6433">
        <v>1</v>
      </c>
      <c r="J6433">
        <v>91</v>
      </c>
      <c r="K6433" s="3">
        <v>43343.758911655095</v>
      </c>
    </row>
    <row r="6434" spans="1:11" x14ac:dyDescent="0.25">
      <c r="A6434" t="s">
        <v>71</v>
      </c>
      <c r="B6434" t="s">
        <v>6525</v>
      </c>
      <c r="C6434">
        <v>4.6026342570045502</v>
      </c>
      <c r="D6434">
        <v>2231</v>
      </c>
      <c r="E6434">
        <v>4964</v>
      </c>
      <c r="F6434">
        <v>2</v>
      </c>
      <c r="G6434">
        <v>4345</v>
      </c>
      <c r="H6434">
        <v>11</v>
      </c>
      <c r="I6434">
        <v>2</v>
      </c>
      <c r="J6434">
        <v>88</v>
      </c>
      <c r="K6434" s="3">
        <v>43343.758911307872</v>
      </c>
    </row>
    <row r="6435" spans="1:11" x14ac:dyDescent="0.25">
      <c r="A6435" t="s">
        <v>71</v>
      </c>
      <c r="B6435" t="s">
        <v>6526</v>
      </c>
      <c r="C6435">
        <v>4.6026342570045502</v>
      </c>
      <c r="D6435">
        <v>3145</v>
      </c>
      <c r="E6435">
        <v>4571</v>
      </c>
      <c r="F6435">
        <v>2</v>
      </c>
      <c r="G6435">
        <v>4140</v>
      </c>
      <c r="H6435">
        <v>11</v>
      </c>
      <c r="I6435">
        <v>3</v>
      </c>
      <c r="J6435">
        <v>91</v>
      </c>
      <c r="K6435" s="3">
        <v>43343.758911805555</v>
      </c>
    </row>
    <row r="6436" spans="1:11" x14ac:dyDescent="0.25">
      <c r="A6436" t="s">
        <v>71</v>
      </c>
      <c r="B6436" s="2" t="s">
        <v>6527</v>
      </c>
      <c r="C6436">
        <v>4.6026342570045502</v>
      </c>
      <c r="D6436">
        <v>4266</v>
      </c>
      <c r="E6436">
        <v>5851</v>
      </c>
      <c r="F6436">
        <v>2</v>
      </c>
      <c r="G6436">
        <v>4931</v>
      </c>
      <c r="H6436">
        <v>11</v>
      </c>
      <c r="I6436">
        <v>4</v>
      </c>
      <c r="J6436">
        <v>84</v>
      </c>
      <c r="K6436" s="3">
        <v>43343.758912187499</v>
      </c>
    </row>
    <row r="6437" spans="1:11" x14ac:dyDescent="0.25">
      <c r="A6437" t="s">
        <v>71</v>
      </c>
      <c r="B6437" t="s">
        <v>6528</v>
      </c>
      <c r="C6437">
        <v>5.2163188246051604</v>
      </c>
      <c r="D6437">
        <v>415</v>
      </c>
      <c r="E6437">
        <v>6870</v>
      </c>
      <c r="F6437">
        <v>2</v>
      </c>
      <c r="G6437">
        <v>5851</v>
      </c>
      <c r="H6437">
        <v>12</v>
      </c>
      <c r="I6437">
        <v>0</v>
      </c>
      <c r="J6437">
        <v>85</v>
      </c>
      <c r="K6437" s="3">
        <v>43343.758971678239</v>
      </c>
    </row>
    <row r="6438" spans="1:11" x14ac:dyDescent="0.25">
      <c r="A6438" t="s">
        <v>71</v>
      </c>
      <c r="B6438" t="s">
        <v>6529</v>
      </c>
      <c r="C6438">
        <v>5.2163188246051604</v>
      </c>
      <c r="D6438">
        <v>1525</v>
      </c>
      <c r="E6438">
        <v>5083</v>
      </c>
      <c r="F6438">
        <v>2</v>
      </c>
      <c r="G6438">
        <v>4406</v>
      </c>
      <c r="H6438">
        <v>12</v>
      </c>
      <c r="I6438">
        <v>1</v>
      </c>
      <c r="J6438">
        <v>87</v>
      </c>
      <c r="K6438" s="3">
        <v>43343.758971527779</v>
      </c>
    </row>
    <row r="6439" spans="1:11" x14ac:dyDescent="0.25">
      <c r="A6439" t="s">
        <v>71</v>
      </c>
      <c r="B6439" t="s">
        <v>6530</v>
      </c>
      <c r="C6439">
        <v>5.2163188246051604</v>
      </c>
      <c r="D6439">
        <v>2321</v>
      </c>
      <c r="E6439">
        <v>7386</v>
      </c>
      <c r="F6439">
        <v>2</v>
      </c>
      <c r="G6439">
        <v>5888</v>
      </c>
      <c r="H6439">
        <v>12</v>
      </c>
      <c r="I6439">
        <v>2</v>
      </c>
      <c r="J6439">
        <v>80</v>
      </c>
      <c r="K6439" s="3">
        <v>43343.758972800926</v>
      </c>
    </row>
    <row r="6440" spans="1:11" x14ac:dyDescent="0.25">
      <c r="A6440" t="s">
        <v>71</v>
      </c>
      <c r="B6440" t="s">
        <v>6531</v>
      </c>
      <c r="C6440">
        <v>5.2163188246051604</v>
      </c>
      <c r="D6440">
        <v>3772</v>
      </c>
      <c r="E6440">
        <v>4579</v>
      </c>
      <c r="F6440">
        <v>2</v>
      </c>
      <c r="G6440">
        <v>4058</v>
      </c>
      <c r="H6440">
        <v>12</v>
      </c>
      <c r="I6440">
        <v>3</v>
      </c>
      <c r="J6440">
        <v>89</v>
      </c>
      <c r="K6440" s="3">
        <v>43343.758972418982</v>
      </c>
    </row>
    <row r="6441" spans="1:11" x14ac:dyDescent="0.25">
      <c r="A6441" t="s">
        <v>71</v>
      </c>
      <c r="B6441" t="s">
        <v>6532</v>
      </c>
      <c r="C6441">
        <v>5.2163188246051604</v>
      </c>
      <c r="D6441">
        <v>408</v>
      </c>
      <c r="E6441">
        <v>4531</v>
      </c>
      <c r="F6441">
        <v>2</v>
      </c>
      <c r="G6441">
        <v>3830</v>
      </c>
      <c r="H6441">
        <v>13</v>
      </c>
      <c r="I6441">
        <v>0</v>
      </c>
      <c r="J6441">
        <v>85</v>
      </c>
      <c r="K6441" s="3">
        <v>43343.758973148149</v>
      </c>
    </row>
    <row r="6442" spans="1:11" x14ac:dyDescent="0.25">
      <c r="A6442" t="s">
        <v>71</v>
      </c>
      <c r="B6442" t="s">
        <v>6533</v>
      </c>
      <c r="C6442">
        <v>5.3901961187586602</v>
      </c>
      <c r="D6442">
        <v>1429</v>
      </c>
      <c r="E6442">
        <v>5735</v>
      </c>
      <c r="F6442">
        <v>2</v>
      </c>
      <c r="G6442">
        <v>4652</v>
      </c>
      <c r="H6442">
        <v>13</v>
      </c>
      <c r="I6442">
        <v>1</v>
      </c>
      <c r="J6442">
        <v>81</v>
      </c>
      <c r="K6442" s="3">
        <v>43343.759027048611</v>
      </c>
    </row>
    <row r="6443" spans="1:11" x14ac:dyDescent="0.25">
      <c r="A6443" t="s">
        <v>71</v>
      </c>
      <c r="B6443" t="s">
        <v>6534</v>
      </c>
      <c r="C6443">
        <v>5.3901961187586602</v>
      </c>
      <c r="D6443">
        <v>2587</v>
      </c>
      <c r="E6443">
        <v>5424</v>
      </c>
      <c r="F6443">
        <v>2</v>
      </c>
      <c r="G6443">
        <v>4564</v>
      </c>
      <c r="H6443">
        <v>13</v>
      </c>
      <c r="I6443">
        <v>2</v>
      </c>
      <c r="J6443">
        <v>84</v>
      </c>
      <c r="K6443" s="3">
        <v>43343.759027430555</v>
      </c>
    </row>
    <row r="6444" spans="1:11" x14ac:dyDescent="0.25">
      <c r="A6444" t="s">
        <v>71</v>
      </c>
      <c r="B6444" t="s">
        <v>6535</v>
      </c>
      <c r="C6444">
        <v>5.3901961187586602</v>
      </c>
      <c r="D6444">
        <v>3795</v>
      </c>
      <c r="E6444">
        <v>4678</v>
      </c>
      <c r="F6444">
        <v>2</v>
      </c>
      <c r="G6444">
        <v>3962</v>
      </c>
      <c r="H6444">
        <v>13</v>
      </c>
      <c r="I6444">
        <v>3</v>
      </c>
      <c r="J6444">
        <v>85</v>
      </c>
      <c r="K6444" s="3">
        <v>43343.759027581022</v>
      </c>
    </row>
    <row r="6445" spans="1:11" x14ac:dyDescent="0.25">
      <c r="A6445" t="s">
        <v>71</v>
      </c>
      <c r="B6445" t="s">
        <v>6536</v>
      </c>
      <c r="C6445">
        <v>5.3901961187586602</v>
      </c>
      <c r="D6445">
        <v>4609</v>
      </c>
      <c r="E6445">
        <v>5677</v>
      </c>
      <c r="F6445">
        <v>1</v>
      </c>
      <c r="G6445">
        <v>3560</v>
      </c>
      <c r="H6445">
        <v>13</v>
      </c>
      <c r="I6445">
        <v>4</v>
      </c>
      <c r="J6445">
        <v>63</v>
      </c>
      <c r="K6445" s="3">
        <v>43343.759027777778</v>
      </c>
    </row>
    <row r="6446" spans="1:11" x14ac:dyDescent="0.25">
      <c r="A6446" t="s">
        <v>71</v>
      </c>
      <c r="B6446" t="s">
        <v>6537</v>
      </c>
      <c r="C6446">
        <v>5.0308497108414203</v>
      </c>
      <c r="D6446">
        <v>1445</v>
      </c>
      <c r="E6446">
        <v>6010</v>
      </c>
      <c r="F6446">
        <v>2</v>
      </c>
      <c r="G6446">
        <v>4654</v>
      </c>
      <c r="H6446">
        <v>14</v>
      </c>
      <c r="I6446">
        <v>1</v>
      </c>
      <c r="J6446">
        <v>77</v>
      </c>
      <c r="K6446" s="3">
        <v>43343.759087303239</v>
      </c>
    </row>
    <row r="6447" spans="1:11" x14ac:dyDescent="0.25">
      <c r="A6447" t="s">
        <v>71</v>
      </c>
      <c r="B6447" t="s">
        <v>6538</v>
      </c>
      <c r="C6447">
        <v>5.0308497108414203</v>
      </c>
      <c r="D6447">
        <v>2443</v>
      </c>
      <c r="E6447">
        <v>5045</v>
      </c>
      <c r="F6447">
        <v>2</v>
      </c>
      <c r="G6447">
        <v>4789</v>
      </c>
      <c r="H6447">
        <v>14</v>
      </c>
      <c r="I6447">
        <v>2</v>
      </c>
      <c r="J6447">
        <v>95</v>
      </c>
      <c r="K6447" s="3">
        <v>43343.759087696759</v>
      </c>
    </row>
    <row r="6448" spans="1:11" x14ac:dyDescent="0.25">
      <c r="A6448" t="s">
        <v>71</v>
      </c>
      <c r="B6448" t="s">
        <v>6539</v>
      </c>
      <c r="C6448">
        <v>5.0308497108414203</v>
      </c>
      <c r="D6448">
        <v>3364</v>
      </c>
      <c r="E6448">
        <v>5779</v>
      </c>
      <c r="F6448">
        <v>2</v>
      </c>
      <c r="G6448">
        <v>5326</v>
      </c>
      <c r="H6448">
        <v>14</v>
      </c>
      <c r="I6448">
        <v>3</v>
      </c>
      <c r="J6448">
        <v>92</v>
      </c>
      <c r="K6448" s="3">
        <v>43343.75908822917</v>
      </c>
    </row>
    <row r="6449" spans="1:11" x14ac:dyDescent="0.25">
      <c r="A6449" t="s">
        <v>71</v>
      </c>
      <c r="B6449" t="s">
        <v>6540</v>
      </c>
      <c r="C6449">
        <v>5.0308497108414203</v>
      </c>
      <c r="D6449">
        <v>4020</v>
      </c>
      <c r="E6449">
        <v>5216</v>
      </c>
      <c r="F6449">
        <v>2</v>
      </c>
      <c r="G6449">
        <v>4908</v>
      </c>
      <c r="H6449">
        <v>14</v>
      </c>
      <c r="I6449">
        <v>4</v>
      </c>
      <c r="J6449">
        <v>94</v>
      </c>
      <c r="K6449" s="3">
        <v>43343.759088576386</v>
      </c>
    </row>
    <row r="6450" spans="1:11" x14ac:dyDescent="0.25">
      <c r="A6450" t="s">
        <v>71</v>
      </c>
      <c r="B6450" t="s">
        <v>6541</v>
      </c>
      <c r="C6450">
        <v>4.6954597301186602</v>
      </c>
      <c r="D6450">
        <v>4892</v>
      </c>
      <c r="E6450">
        <v>5843</v>
      </c>
      <c r="F6450">
        <v>2</v>
      </c>
      <c r="G6450">
        <v>5097</v>
      </c>
      <c r="H6450">
        <v>14</v>
      </c>
      <c r="I6450">
        <v>5</v>
      </c>
      <c r="J6450">
        <v>87</v>
      </c>
      <c r="K6450" s="3">
        <v>43343.759142824078</v>
      </c>
    </row>
    <row r="6451" spans="1:11" x14ac:dyDescent="0.25">
      <c r="A6451" t="s">
        <v>71</v>
      </c>
      <c r="B6451" t="s">
        <v>6542</v>
      </c>
      <c r="C6451">
        <v>5.0308497108414203</v>
      </c>
      <c r="D6451">
        <v>353</v>
      </c>
      <c r="E6451">
        <v>4360</v>
      </c>
      <c r="F6451">
        <v>1</v>
      </c>
      <c r="G6451">
        <v>3210</v>
      </c>
      <c r="H6451">
        <v>15</v>
      </c>
      <c r="I6451">
        <v>0</v>
      </c>
      <c r="J6451">
        <v>74</v>
      </c>
      <c r="K6451" s="3">
        <v>43343.759088043982</v>
      </c>
    </row>
    <row r="6452" spans="1:11" x14ac:dyDescent="0.25">
      <c r="A6452" t="s">
        <v>71</v>
      </c>
      <c r="B6452" t="s">
        <v>6543</v>
      </c>
      <c r="C6452">
        <v>4.6954597301186602</v>
      </c>
      <c r="D6452">
        <v>1138</v>
      </c>
      <c r="E6452">
        <v>6130</v>
      </c>
      <c r="F6452">
        <v>2</v>
      </c>
      <c r="G6452">
        <v>5690</v>
      </c>
      <c r="H6452">
        <v>15</v>
      </c>
      <c r="I6452">
        <v>1</v>
      </c>
      <c r="J6452">
        <v>93</v>
      </c>
      <c r="K6452" s="3">
        <v>43343.759143368057</v>
      </c>
    </row>
    <row r="6453" spans="1:11" x14ac:dyDescent="0.25">
      <c r="A6453" t="s">
        <v>71</v>
      </c>
      <c r="B6453" t="s">
        <v>6544</v>
      </c>
      <c r="C6453">
        <v>4.6954597301186602</v>
      </c>
      <c r="D6453">
        <v>1962</v>
      </c>
      <c r="E6453">
        <v>4810</v>
      </c>
      <c r="F6453">
        <v>2</v>
      </c>
      <c r="G6453">
        <v>4505</v>
      </c>
      <c r="H6453">
        <v>15</v>
      </c>
      <c r="I6453">
        <v>2</v>
      </c>
      <c r="J6453">
        <v>94</v>
      </c>
      <c r="K6453" s="3">
        <v>43343.759143171294</v>
      </c>
    </row>
    <row r="6454" spans="1:11" x14ac:dyDescent="0.25">
      <c r="A6454" t="s">
        <v>71</v>
      </c>
      <c r="B6454" t="s">
        <v>6545</v>
      </c>
      <c r="C6454">
        <v>4.6954597301186602</v>
      </c>
      <c r="D6454">
        <v>3082</v>
      </c>
      <c r="E6454">
        <v>4608</v>
      </c>
      <c r="F6454">
        <v>3</v>
      </c>
      <c r="G6454">
        <v>4622</v>
      </c>
      <c r="H6454">
        <v>15</v>
      </c>
      <c r="I6454">
        <v>3</v>
      </c>
      <c r="J6454">
        <v>100</v>
      </c>
      <c r="K6454" s="3">
        <v>43343.759143900461</v>
      </c>
    </row>
    <row r="6455" spans="1:11" x14ac:dyDescent="0.25">
      <c r="A6455" t="s">
        <v>71</v>
      </c>
      <c r="B6455" t="s">
        <v>6546</v>
      </c>
      <c r="C6455">
        <v>4.6954597301186602</v>
      </c>
      <c r="D6455">
        <v>4162</v>
      </c>
      <c r="E6455">
        <v>4068</v>
      </c>
      <c r="F6455">
        <v>3</v>
      </c>
      <c r="G6455">
        <v>4076</v>
      </c>
      <c r="H6455">
        <v>15</v>
      </c>
      <c r="I6455">
        <v>4</v>
      </c>
      <c r="J6455">
        <v>100</v>
      </c>
      <c r="K6455" s="3">
        <v>43343.759144444448</v>
      </c>
    </row>
    <row r="6456" spans="1:11" x14ac:dyDescent="0.25">
      <c r="A6456" t="s">
        <v>71</v>
      </c>
      <c r="B6456" t="s">
        <v>6547</v>
      </c>
      <c r="C6456">
        <v>4.6954597301186602</v>
      </c>
      <c r="D6456">
        <v>387</v>
      </c>
      <c r="E6456">
        <v>4792</v>
      </c>
      <c r="F6456">
        <v>1</v>
      </c>
      <c r="G6456">
        <v>3554</v>
      </c>
      <c r="H6456">
        <v>16</v>
      </c>
      <c r="I6456">
        <v>0</v>
      </c>
      <c r="J6456">
        <v>74</v>
      </c>
      <c r="K6456" s="3">
        <v>43343.759144791664</v>
      </c>
    </row>
    <row r="6457" spans="1:11" x14ac:dyDescent="0.25">
      <c r="A6457" t="s">
        <v>71</v>
      </c>
      <c r="B6457" t="s">
        <v>6548</v>
      </c>
      <c r="C6457">
        <v>4.3824290814440801</v>
      </c>
      <c r="D6457">
        <v>1429</v>
      </c>
      <c r="E6457">
        <v>5896</v>
      </c>
      <c r="F6457">
        <v>2</v>
      </c>
      <c r="G6457">
        <v>4634</v>
      </c>
      <c r="H6457">
        <v>16</v>
      </c>
      <c r="I6457">
        <v>1</v>
      </c>
      <c r="J6457">
        <v>79</v>
      </c>
      <c r="K6457" s="3">
        <v>43343.759203240741</v>
      </c>
    </row>
    <row r="6458" spans="1:11" x14ac:dyDescent="0.25">
      <c r="A6458" t="s">
        <v>71</v>
      </c>
      <c r="B6458" t="s">
        <v>6549</v>
      </c>
      <c r="C6458">
        <v>4.6954597301186602</v>
      </c>
      <c r="D6458">
        <v>2151</v>
      </c>
      <c r="E6458">
        <v>6502</v>
      </c>
      <c r="F6458">
        <v>1</v>
      </c>
      <c r="G6458">
        <v>144</v>
      </c>
      <c r="H6458">
        <v>16</v>
      </c>
      <c r="I6458">
        <v>2</v>
      </c>
      <c r="J6458">
        <v>2</v>
      </c>
      <c r="K6458" s="3">
        <v>43343.759143518517</v>
      </c>
    </row>
    <row r="6459" spans="1:11" x14ac:dyDescent="0.25">
      <c r="A6459" t="s">
        <v>71</v>
      </c>
      <c r="B6459" t="s">
        <v>6550</v>
      </c>
      <c r="C6459">
        <v>4.3824290814440801</v>
      </c>
      <c r="D6459">
        <v>3287</v>
      </c>
      <c r="E6459">
        <v>6653</v>
      </c>
      <c r="F6459">
        <v>2</v>
      </c>
      <c r="G6459">
        <v>5565</v>
      </c>
      <c r="H6459">
        <v>16</v>
      </c>
      <c r="I6459">
        <v>3</v>
      </c>
      <c r="J6459">
        <v>84</v>
      </c>
      <c r="K6459" s="3">
        <v>43343.759203437497</v>
      </c>
    </row>
    <row r="6460" spans="1:11" x14ac:dyDescent="0.25">
      <c r="A6460" t="s">
        <v>71</v>
      </c>
      <c r="B6460" t="s">
        <v>6551</v>
      </c>
      <c r="C6460">
        <v>4.0902671426811397</v>
      </c>
      <c r="D6460">
        <v>108</v>
      </c>
      <c r="E6460">
        <v>6833</v>
      </c>
      <c r="F6460">
        <v>2</v>
      </c>
      <c r="G6460">
        <v>5668</v>
      </c>
      <c r="H6460">
        <v>17</v>
      </c>
      <c r="I6460">
        <v>0</v>
      </c>
      <c r="J6460">
        <v>83</v>
      </c>
      <c r="K6460" s="3">
        <v>43343.759258564816</v>
      </c>
    </row>
    <row r="6461" spans="1:11" x14ac:dyDescent="0.25">
      <c r="A6461" t="s">
        <v>71</v>
      </c>
      <c r="B6461" t="s">
        <v>6552</v>
      </c>
      <c r="C6461">
        <v>4.0902671426811397</v>
      </c>
      <c r="D6461">
        <v>1335</v>
      </c>
      <c r="E6461">
        <v>6071</v>
      </c>
      <c r="F6461">
        <v>2</v>
      </c>
      <c r="G6461">
        <v>5071</v>
      </c>
      <c r="H6461">
        <v>17</v>
      </c>
      <c r="I6461">
        <v>1</v>
      </c>
      <c r="J6461">
        <v>84</v>
      </c>
      <c r="K6461" s="3">
        <v>43343.75925894676</v>
      </c>
    </row>
    <row r="6462" spans="1:11" x14ac:dyDescent="0.25">
      <c r="A6462" t="s">
        <v>71</v>
      </c>
      <c r="B6462" t="s">
        <v>6553</v>
      </c>
      <c r="C6462">
        <v>4.0902671426811397</v>
      </c>
      <c r="D6462">
        <v>2321</v>
      </c>
      <c r="E6462">
        <v>7241</v>
      </c>
      <c r="F6462">
        <v>2</v>
      </c>
      <c r="G6462">
        <v>5825</v>
      </c>
      <c r="H6462">
        <v>17</v>
      </c>
      <c r="I6462">
        <v>2</v>
      </c>
      <c r="J6462">
        <v>80</v>
      </c>
      <c r="K6462" s="3">
        <v>43343.759259108796</v>
      </c>
    </row>
    <row r="6463" spans="1:11" x14ac:dyDescent="0.25">
      <c r="A6463" t="s">
        <v>71</v>
      </c>
      <c r="B6463" t="s">
        <v>6554</v>
      </c>
      <c r="C6463">
        <v>4.0902671426811397</v>
      </c>
      <c r="D6463">
        <v>3721</v>
      </c>
      <c r="E6463">
        <v>5087</v>
      </c>
      <c r="F6463">
        <v>2</v>
      </c>
      <c r="G6463">
        <v>4895</v>
      </c>
      <c r="H6463">
        <v>17</v>
      </c>
      <c r="I6463">
        <v>3</v>
      </c>
      <c r="J6463">
        <v>96</v>
      </c>
      <c r="K6463" s="3">
        <v>43343.759259641207</v>
      </c>
    </row>
    <row r="6464" spans="1:11" x14ac:dyDescent="0.25">
      <c r="A6464" t="s">
        <v>71</v>
      </c>
      <c r="B6464" t="s">
        <v>6555</v>
      </c>
      <c r="C6464">
        <v>4.0289131355409298</v>
      </c>
      <c r="D6464">
        <v>365</v>
      </c>
      <c r="E6464">
        <v>5442</v>
      </c>
      <c r="F6464">
        <v>2</v>
      </c>
      <c r="G6464">
        <v>4938</v>
      </c>
      <c r="H6464">
        <v>18</v>
      </c>
      <c r="I6464">
        <v>0</v>
      </c>
      <c r="J6464">
        <v>91</v>
      </c>
      <c r="K6464" s="3">
        <v>43343.7593184375</v>
      </c>
    </row>
    <row r="6465" spans="1:11" x14ac:dyDescent="0.25">
      <c r="A6465" t="s">
        <v>71</v>
      </c>
      <c r="B6465" t="s">
        <v>6556</v>
      </c>
      <c r="C6465">
        <v>4.0289131355409298</v>
      </c>
      <c r="D6465">
        <v>1350</v>
      </c>
      <c r="E6465">
        <v>6824</v>
      </c>
      <c r="F6465">
        <v>1</v>
      </c>
      <c r="G6465">
        <v>4560</v>
      </c>
      <c r="H6465">
        <v>18</v>
      </c>
      <c r="I6465">
        <v>1</v>
      </c>
      <c r="J6465">
        <v>67</v>
      </c>
      <c r="K6465" s="3">
        <v>43343.759318634256</v>
      </c>
    </row>
    <row r="6466" spans="1:11" x14ac:dyDescent="0.25">
      <c r="A6466" t="s">
        <v>71</v>
      </c>
      <c r="B6466" t="s">
        <v>6557</v>
      </c>
      <c r="C6466">
        <v>4.0289131355409298</v>
      </c>
      <c r="D6466">
        <v>2543</v>
      </c>
      <c r="E6466">
        <v>6085</v>
      </c>
      <c r="F6466">
        <v>2</v>
      </c>
      <c r="G6466">
        <v>5095</v>
      </c>
      <c r="H6466">
        <v>18</v>
      </c>
      <c r="I6466">
        <v>2</v>
      </c>
      <c r="J6466">
        <v>84</v>
      </c>
      <c r="K6466" s="3">
        <v>43343.75931898148</v>
      </c>
    </row>
    <row r="6467" spans="1:11" x14ac:dyDescent="0.25">
      <c r="A6467" t="s">
        <v>71</v>
      </c>
      <c r="B6467" t="s">
        <v>6558</v>
      </c>
      <c r="C6467">
        <v>4.0289131355409298</v>
      </c>
      <c r="D6467">
        <v>3865</v>
      </c>
      <c r="E6467">
        <v>4662</v>
      </c>
      <c r="F6467">
        <v>2</v>
      </c>
      <c r="G6467">
        <v>4600</v>
      </c>
      <c r="H6467">
        <v>18</v>
      </c>
      <c r="I6467">
        <v>3</v>
      </c>
      <c r="J6467">
        <v>99</v>
      </c>
      <c r="K6467" s="3">
        <v>43343.75932060185</v>
      </c>
    </row>
    <row r="6468" spans="1:11" x14ac:dyDescent="0.25">
      <c r="A6468" t="s">
        <v>71</v>
      </c>
      <c r="B6468" t="s">
        <v>6559</v>
      </c>
      <c r="C6468">
        <v>3.7603189265048602</v>
      </c>
      <c r="D6468">
        <v>5023</v>
      </c>
      <c r="E6468">
        <v>7326</v>
      </c>
      <c r="F6468">
        <v>2</v>
      </c>
      <c r="G6468">
        <v>6119</v>
      </c>
      <c r="H6468">
        <v>18</v>
      </c>
      <c r="I6468">
        <v>4</v>
      </c>
      <c r="J6468">
        <v>84</v>
      </c>
      <c r="K6468" s="3">
        <v>43343.759374305555</v>
      </c>
    </row>
    <row r="6469" spans="1:11" x14ac:dyDescent="0.25">
      <c r="A6469" t="s">
        <v>71</v>
      </c>
      <c r="B6469" t="s">
        <v>6560</v>
      </c>
      <c r="C6469">
        <v>3.7603189265048602</v>
      </c>
      <c r="D6469">
        <v>1422</v>
      </c>
      <c r="E6469">
        <v>6727</v>
      </c>
      <c r="F6469">
        <v>2</v>
      </c>
      <c r="G6469">
        <v>6047</v>
      </c>
      <c r="H6469">
        <v>19</v>
      </c>
      <c r="I6469">
        <v>1</v>
      </c>
      <c r="J6469">
        <v>90</v>
      </c>
      <c r="K6469" s="3">
        <v>43343.759374849535</v>
      </c>
    </row>
    <row r="6470" spans="1:11" x14ac:dyDescent="0.25">
      <c r="A6470" t="s">
        <v>71</v>
      </c>
      <c r="B6470" t="s">
        <v>6561</v>
      </c>
      <c r="C6470">
        <v>3.7603189265048602</v>
      </c>
      <c r="D6470">
        <v>2912</v>
      </c>
      <c r="E6470">
        <v>5198</v>
      </c>
      <c r="F6470">
        <v>2</v>
      </c>
      <c r="G6470">
        <v>4112</v>
      </c>
      <c r="H6470">
        <v>19</v>
      </c>
      <c r="I6470">
        <v>2</v>
      </c>
      <c r="J6470">
        <v>79</v>
      </c>
      <c r="K6470" s="3">
        <v>43343.759374502311</v>
      </c>
    </row>
    <row r="6471" spans="1:11" x14ac:dyDescent="0.25">
      <c r="A6471" t="s">
        <v>71</v>
      </c>
      <c r="B6471" t="s">
        <v>6562</v>
      </c>
      <c r="C6471">
        <v>3.7603189265048602</v>
      </c>
      <c r="D6471">
        <v>4046</v>
      </c>
      <c r="E6471">
        <v>5751</v>
      </c>
      <c r="F6471">
        <v>2</v>
      </c>
      <c r="G6471">
        <v>4834</v>
      </c>
      <c r="H6471">
        <v>19</v>
      </c>
      <c r="I6471">
        <v>3</v>
      </c>
      <c r="J6471">
        <v>84</v>
      </c>
      <c r="K6471" s="3">
        <v>43343.759375034722</v>
      </c>
    </row>
    <row r="6472" spans="1:11" x14ac:dyDescent="0.25">
      <c r="A6472" t="s">
        <v>71</v>
      </c>
      <c r="B6472" t="s">
        <v>6563</v>
      </c>
      <c r="C6472">
        <v>3.7603189265048602</v>
      </c>
      <c r="D6472">
        <v>548</v>
      </c>
      <c r="E6472">
        <v>7094</v>
      </c>
      <c r="F6472">
        <v>1</v>
      </c>
      <c r="G6472">
        <v>3585</v>
      </c>
      <c r="H6472">
        <v>20</v>
      </c>
      <c r="I6472">
        <v>0</v>
      </c>
      <c r="J6472">
        <v>51</v>
      </c>
      <c r="K6472" s="3">
        <v>43343.759375196758</v>
      </c>
    </row>
    <row r="6473" spans="1:11" x14ac:dyDescent="0.25">
      <c r="A6473" t="s">
        <v>71</v>
      </c>
      <c r="B6473" t="s">
        <v>6564</v>
      </c>
      <c r="C6473">
        <v>3.6367655903482801</v>
      </c>
      <c r="D6473">
        <v>1635</v>
      </c>
      <c r="E6473">
        <v>7754</v>
      </c>
      <c r="F6473">
        <v>2</v>
      </c>
      <c r="G6473">
        <v>6671</v>
      </c>
      <c r="H6473">
        <v>20</v>
      </c>
      <c r="I6473">
        <v>1</v>
      </c>
      <c r="J6473">
        <v>86</v>
      </c>
      <c r="K6473" s="3">
        <v>43343.759435185188</v>
      </c>
    </row>
    <row r="6474" spans="1:11" x14ac:dyDescent="0.25">
      <c r="A6474" t="s">
        <v>71</v>
      </c>
      <c r="B6474" t="s">
        <v>6565</v>
      </c>
      <c r="C6474">
        <v>3.6367655903482801</v>
      </c>
      <c r="D6474">
        <v>3023</v>
      </c>
      <c r="E6474">
        <v>5372</v>
      </c>
      <c r="F6474">
        <v>2</v>
      </c>
      <c r="G6474">
        <v>4532</v>
      </c>
      <c r="H6474">
        <v>20</v>
      </c>
      <c r="I6474">
        <v>2</v>
      </c>
      <c r="J6474">
        <v>84</v>
      </c>
      <c r="K6474" s="3">
        <v>43343.759434641201</v>
      </c>
    </row>
    <row r="6475" spans="1:11" x14ac:dyDescent="0.25">
      <c r="A6475" t="s">
        <v>71</v>
      </c>
      <c r="B6475" t="s">
        <v>6566</v>
      </c>
      <c r="C6475">
        <v>3.5172718638082601</v>
      </c>
      <c r="D6475">
        <v>3842</v>
      </c>
      <c r="E6475">
        <v>7468</v>
      </c>
      <c r="F6475">
        <v>2</v>
      </c>
      <c r="G6475">
        <v>6555</v>
      </c>
      <c r="H6475">
        <v>20</v>
      </c>
      <c r="I6475">
        <v>3</v>
      </c>
      <c r="J6475">
        <v>88</v>
      </c>
      <c r="K6475" s="3">
        <v>43343.759490243057</v>
      </c>
    </row>
    <row r="6476" spans="1:11" x14ac:dyDescent="0.25">
      <c r="A6476" t="s">
        <v>71</v>
      </c>
      <c r="B6476" t="s">
        <v>6567</v>
      </c>
      <c r="C6476">
        <v>3.5172718638082601</v>
      </c>
      <c r="D6476">
        <v>5123</v>
      </c>
      <c r="E6476">
        <v>7148</v>
      </c>
      <c r="F6476">
        <v>2</v>
      </c>
      <c r="G6476">
        <v>6409</v>
      </c>
      <c r="H6476">
        <v>20</v>
      </c>
      <c r="I6476">
        <v>4</v>
      </c>
      <c r="J6476">
        <v>90</v>
      </c>
      <c r="K6476" s="3">
        <v>43343.759490428238</v>
      </c>
    </row>
    <row r="6477" spans="1:11" x14ac:dyDescent="0.25">
      <c r="A6477" t="s">
        <v>71</v>
      </c>
      <c r="B6477" t="s">
        <v>6568</v>
      </c>
      <c r="C6477">
        <v>3.5172718638082601</v>
      </c>
      <c r="D6477">
        <v>219</v>
      </c>
      <c r="E6477">
        <v>6614</v>
      </c>
      <c r="F6477">
        <v>2</v>
      </c>
      <c r="G6477">
        <v>5059</v>
      </c>
      <c r="H6477">
        <v>21</v>
      </c>
      <c r="I6477">
        <v>0</v>
      </c>
      <c r="J6477">
        <v>76</v>
      </c>
      <c r="K6477" s="3">
        <v>43343.759490081022</v>
      </c>
    </row>
    <row r="6478" spans="1:11" x14ac:dyDescent="0.25">
      <c r="A6478" t="s">
        <v>71</v>
      </c>
      <c r="B6478" t="s">
        <v>6569</v>
      </c>
      <c r="C6478">
        <v>3.5172718638082601</v>
      </c>
      <c r="D6478">
        <v>1670</v>
      </c>
      <c r="E6478">
        <v>7308</v>
      </c>
      <c r="F6478">
        <v>2</v>
      </c>
      <c r="G6478">
        <v>6134</v>
      </c>
      <c r="H6478">
        <v>21</v>
      </c>
      <c r="I6478">
        <v>1</v>
      </c>
      <c r="J6478">
        <v>84</v>
      </c>
      <c r="K6478" s="3">
        <v>43343.759490625001</v>
      </c>
    </row>
    <row r="6479" spans="1:11" x14ac:dyDescent="0.25">
      <c r="A6479" t="s">
        <v>71</v>
      </c>
      <c r="B6479" t="s">
        <v>6570</v>
      </c>
      <c r="C6479">
        <v>3.5172718638082601</v>
      </c>
      <c r="D6479">
        <v>3119</v>
      </c>
      <c r="E6479">
        <v>6383</v>
      </c>
      <c r="F6479">
        <v>2</v>
      </c>
      <c r="G6479">
        <v>6251</v>
      </c>
      <c r="H6479">
        <v>21</v>
      </c>
      <c r="I6479">
        <v>2</v>
      </c>
      <c r="J6479">
        <v>98</v>
      </c>
      <c r="K6479" s="3">
        <v>43343.759491168981</v>
      </c>
    </row>
    <row r="6480" spans="1:11" x14ac:dyDescent="0.25">
      <c r="A6480" t="s">
        <v>71</v>
      </c>
      <c r="B6480" t="s">
        <v>6571</v>
      </c>
      <c r="C6480">
        <v>3.5172718638082601</v>
      </c>
      <c r="D6480">
        <v>4306</v>
      </c>
      <c r="E6480">
        <v>6393</v>
      </c>
      <c r="F6480">
        <v>1</v>
      </c>
      <c r="G6480">
        <v>4778</v>
      </c>
      <c r="H6480">
        <v>21</v>
      </c>
      <c r="I6480">
        <v>3</v>
      </c>
      <c r="J6480">
        <v>75</v>
      </c>
      <c r="K6480" s="3">
        <v>43343.759490972225</v>
      </c>
    </row>
    <row r="6481" spans="1:11" x14ac:dyDescent="0.25">
      <c r="A6481" t="s">
        <v>71</v>
      </c>
      <c r="B6481" t="s">
        <v>6572</v>
      </c>
      <c r="C6481">
        <v>3.5172718638082601</v>
      </c>
      <c r="D6481">
        <v>376</v>
      </c>
      <c r="E6481">
        <v>8318</v>
      </c>
      <c r="F6481">
        <v>2</v>
      </c>
      <c r="G6481">
        <v>7472</v>
      </c>
      <c r="H6481">
        <v>22</v>
      </c>
      <c r="I6481">
        <v>0</v>
      </c>
      <c r="J6481">
        <v>90</v>
      </c>
      <c r="K6481" s="3">
        <v>43343.759550613424</v>
      </c>
    </row>
    <row r="6482" spans="1:11" x14ac:dyDescent="0.25">
      <c r="A6482" t="s">
        <v>71</v>
      </c>
      <c r="B6482" t="s">
        <v>6573</v>
      </c>
      <c r="C6482">
        <v>3.5172718638082601</v>
      </c>
      <c r="D6482">
        <v>1597</v>
      </c>
      <c r="E6482">
        <v>7864</v>
      </c>
      <c r="F6482">
        <v>1</v>
      </c>
      <c r="G6482">
        <v>5821</v>
      </c>
      <c r="H6482">
        <v>22</v>
      </c>
      <c r="I6482">
        <v>1</v>
      </c>
      <c r="J6482">
        <v>74</v>
      </c>
      <c r="K6482" s="3">
        <v>43343.75955008102</v>
      </c>
    </row>
    <row r="6483" spans="1:11" x14ac:dyDescent="0.25">
      <c r="A6483" t="s">
        <v>71</v>
      </c>
      <c r="B6483" t="s">
        <v>6574</v>
      </c>
      <c r="C6483">
        <v>3.5172718638082601</v>
      </c>
      <c r="D6483">
        <v>2895</v>
      </c>
      <c r="E6483">
        <v>7625</v>
      </c>
      <c r="F6483">
        <v>2</v>
      </c>
      <c r="G6483">
        <v>6252</v>
      </c>
      <c r="H6483">
        <v>22</v>
      </c>
      <c r="I6483">
        <v>2</v>
      </c>
      <c r="J6483">
        <v>82</v>
      </c>
      <c r="K6483" s="3">
        <v>43343.759550960647</v>
      </c>
    </row>
    <row r="6484" spans="1:11" x14ac:dyDescent="0.25">
      <c r="A6484" t="s">
        <v>72</v>
      </c>
      <c r="B6484" t="s">
        <v>6575</v>
      </c>
      <c r="C6484">
        <v>3.456</v>
      </c>
      <c r="D6484">
        <v>159</v>
      </c>
      <c r="E6484">
        <v>7764</v>
      </c>
      <c r="F6484">
        <v>2</v>
      </c>
      <c r="G6484">
        <v>6336</v>
      </c>
      <c r="H6484">
        <v>0</v>
      </c>
      <c r="I6484">
        <v>0</v>
      </c>
      <c r="J6484">
        <v>82</v>
      </c>
      <c r="K6484" s="3">
        <v>43343.742576817131</v>
      </c>
    </row>
    <row r="6485" spans="1:11" x14ac:dyDescent="0.25">
      <c r="A6485" t="s">
        <v>72</v>
      </c>
      <c r="B6485" t="s">
        <v>6576</v>
      </c>
      <c r="C6485">
        <v>3.456</v>
      </c>
      <c r="D6485">
        <v>2614</v>
      </c>
      <c r="E6485">
        <v>8126</v>
      </c>
      <c r="F6485">
        <v>2</v>
      </c>
      <c r="G6485">
        <v>6570</v>
      </c>
      <c r="H6485">
        <v>0</v>
      </c>
      <c r="I6485">
        <v>1</v>
      </c>
      <c r="J6485">
        <v>81</v>
      </c>
      <c r="K6485" s="3">
        <v>43343.742577164354</v>
      </c>
    </row>
    <row r="6486" spans="1:11" x14ac:dyDescent="0.25">
      <c r="A6486" t="s">
        <v>72</v>
      </c>
      <c r="B6486" t="s">
        <v>6577</v>
      </c>
      <c r="C6486">
        <v>4.1471999999999998</v>
      </c>
      <c r="D6486">
        <v>4467</v>
      </c>
      <c r="E6486">
        <v>8132</v>
      </c>
      <c r="F6486">
        <v>2</v>
      </c>
      <c r="G6486">
        <v>6672</v>
      </c>
      <c r="H6486">
        <v>0</v>
      </c>
      <c r="I6486">
        <v>2</v>
      </c>
      <c r="J6486">
        <v>82</v>
      </c>
      <c r="K6486" s="3">
        <v>43343.74263364583</v>
      </c>
    </row>
    <row r="6487" spans="1:11" x14ac:dyDescent="0.25">
      <c r="A6487" t="s">
        <v>72</v>
      </c>
      <c r="B6487" t="s">
        <v>6578</v>
      </c>
      <c r="C6487">
        <v>4.1471999999999998</v>
      </c>
      <c r="D6487">
        <v>313</v>
      </c>
      <c r="E6487">
        <v>7434</v>
      </c>
      <c r="F6487">
        <v>2</v>
      </c>
      <c r="G6487">
        <v>6307</v>
      </c>
      <c r="H6487">
        <v>1</v>
      </c>
      <c r="I6487">
        <v>0</v>
      </c>
      <c r="J6487">
        <v>85</v>
      </c>
      <c r="K6487" s="3">
        <v>43343.742633831018</v>
      </c>
    </row>
    <row r="6488" spans="1:11" x14ac:dyDescent="0.25">
      <c r="A6488" t="s">
        <v>72</v>
      </c>
      <c r="B6488" t="s">
        <v>6579</v>
      </c>
      <c r="C6488">
        <v>4.1471999999999998</v>
      </c>
      <c r="D6488">
        <v>1963</v>
      </c>
      <c r="E6488">
        <v>8054</v>
      </c>
      <c r="F6488">
        <v>2</v>
      </c>
      <c r="G6488">
        <v>6728</v>
      </c>
      <c r="H6488">
        <v>1</v>
      </c>
      <c r="I6488">
        <v>1</v>
      </c>
      <c r="J6488">
        <v>84</v>
      </c>
      <c r="K6488" s="3">
        <v>43343.742634178241</v>
      </c>
    </row>
    <row r="6489" spans="1:11" x14ac:dyDescent="0.25">
      <c r="A6489" t="s">
        <v>72</v>
      </c>
      <c r="B6489" t="s">
        <v>6580</v>
      </c>
      <c r="C6489">
        <v>4.9766399999999997</v>
      </c>
      <c r="D6489">
        <v>3956</v>
      </c>
      <c r="E6489">
        <v>7768</v>
      </c>
      <c r="F6489">
        <v>2</v>
      </c>
      <c r="G6489">
        <v>6423</v>
      </c>
      <c r="H6489">
        <v>1</v>
      </c>
      <c r="I6489">
        <v>2</v>
      </c>
      <c r="J6489">
        <v>83</v>
      </c>
      <c r="K6489" s="3">
        <v>43343.742692557869</v>
      </c>
    </row>
    <row r="6490" spans="1:11" x14ac:dyDescent="0.25">
      <c r="A6490" t="s">
        <v>72</v>
      </c>
      <c r="B6490" t="s">
        <v>6581</v>
      </c>
      <c r="C6490">
        <v>4.9766399999999997</v>
      </c>
      <c r="D6490">
        <v>115</v>
      </c>
      <c r="E6490">
        <v>7312</v>
      </c>
      <c r="F6490">
        <v>2</v>
      </c>
      <c r="G6490">
        <v>6001</v>
      </c>
      <c r="H6490">
        <v>2</v>
      </c>
      <c r="I6490">
        <v>0</v>
      </c>
      <c r="J6490">
        <v>82</v>
      </c>
      <c r="K6490" s="3">
        <v>43343.742692939813</v>
      </c>
    </row>
    <row r="6491" spans="1:11" x14ac:dyDescent="0.25">
      <c r="A6491" t="s">
        <v>72</v>
      </c>
      <c r="B6491" t="s">
        <v>6582</v>
      </c>
      <c r="C6491">
        <v>4.9766399999999997</v>
      </c>
      <c r="D6491">
        <v>1772</v>
      </c>
      <c r="E6491">
        <v>6098</v>
      </c>
      <c r="F6491">
        <v>2</v>
      </c>
      <c r="G6491">
        <v>5136</v>
      </c>
      <c r="H6491">
        <v>2</v>
      </c>
      <c r="I6491">
        <v>1</v>
      </c>
      <c r="J6491">
        <v>84</v>
      </c>
      <c r="K6491" s="3">
        <v>43343.74269309028</v>
      </c>
    </row>
    <row r="6492" spans="1:11" x14ac:dyDescent="0.25">
      <c r="A6492" t="s">
        <v>72</v>
      </c>
      <c r="B6492" t="s">
        <v>6583</v>
      </c>
      <c r="C6492">
        <v>4.9766399999999997</v>
      </c>
      <c r="D6492">
        <v>3041</v>
      </c>
      <c r="E6492">
        <v>5468</v>
      </c>
      <c r="F6492">
        <v>2</v>
      </c>
      <c r="G6492">
        <v>4744</v>
      </c>
      <c r="H6492">
        <v>2</v>
      </c>
      <c r="I6492">
        <v>2</v>
      </c>
      <c r="J6492">
        <v>87</v>
      </c>
      <c r="K6492" s="3">
        <v>43343.742693287037</v>
      </c>
    </row>
    <row r="6493" spans="1:11" x14ac:dyDescent="0.25">
      <c r="A6493" t="s">
        <v>72</v>
      </c>
      <c r="B6493" t="s">
        <v>6584</v>
      </c>
      <c r="C6493">
        <v>4.9766399999999997</v>
      </c>
      <c r="D6493">
        <v>4793</v>
      </c>
      <c r="E6493">
        <v>5734</v>
      </c>
      <c r="F6493">
        <v>2</v>
      </c>
      <c r="G6493">
        <v>4889</v>
      </c>
      <c r="H6493">
        <v>2</v>
      </c>
      <c r="I6493">
        <v>3</v>
      </c>
      <c r="J6493">
        <v>85</v>
      </c>
      <c r="K6493" s="3">
        <v>43343.74269363426</v>
      </c>
    </row>
    <row r="6494" spans="1:11" x14ac:dyDescent="0.25">
      <c r="A6494" t="s">
        <v>72</v>
      </c>
      <c r="B6494" t="s">
        <v>6585</v>
      </c>
      <c r="C6494">
        <v>5.9719680000000004</v>
      </c>
      <c r="D6494">
        <v>1586</v>
      </c>
      <c r="E6494">
        <v>7736</v>
      </c>
      <c r="F6494">
        <v>2</v>
      </c>
      <c r="G6494">
        <v>6200</v>
      </c>
      <c r="H6494">
        <v>3</v>
      </c>
      <c r="I6494">
        <v>1</v>
      </c>
      <c r="J6494">
        <v>80</v>
      </c>
      <c r="K6494" s="3">
        <v>43343.742749421297</v>
      </c>
    </row>
    <row r="6495" spans="1:11" x14ac:dyDescent="0.25">
      <c r="A6495" t="s">
        <v>72</v>
      </c>
      <c r="B6495" t="s">
        <v>6586</v>
      </c>
      <c r="C6495">
        <v>5.9719680000000004</v>
      </c>
      <c r="D6495">
        <v>2945</v>
      </c>
      <c r="E6495">
        <v>7071</v>
      </c>
      <c r="F6495">
        <v>2</v>
      </c>
      <c r="G6495">
        <v>5766</v>
      </c>
      <c r="H6495">
        <v>3</v>
      </c>
      <c r="I6495">
        <v>2</v>
      </c>
      <c r="J6495">
        <v>82</v>
      </c>
      <c r="K6495" s="3">
        <v>43343.742749571757</v>
      </c>
    </row>
    <row r="6496" spans="1:11" x14ac:dyDescent="0.25">
      <c r="A6496" t="s">
        <v>72</v>
      </c>
      <c r="B6496" t="s">
        <v>6587</v>
      </c>
      <c r="C6496">
        <v>5.9719680000000004</v>
      </c>
      <c r="D6496">
        <v>3856</v>
      </c>
      <c r="E6496">
        <v>6012</v>
      </c>
      <c r="F6496">
        <v>2</v>
      </c>
      <c r="G6496">
        <v>5267</v>
      </c>
      <c r="H6496">
        <v>3</v>
      </c>
      <c r="I6496">
        <v>3</v>
      </c>
      <c r="J6496">
        <v>88</v>
      </c>
      <c r="K6496" s="3">
        <v>43343.74274976852</v>
      </c>
    </row>
    <row r="6497" spans="1:11" x14ac:dyDescent="0.25">
      <c r="A6497" t="s">
        <v>72</v>
      </c>
      <c r="B6497" t="s">
        <v>6588</v>
      </c>
      <c r="C6497">
        <v>7.1663616000000001</v>
      </c>
      <c r="D6497">
        <v>5159</v>
      </c>
      <c r="E6497">
        <v>6828</v>
      </c>
      <c r="F6497">
        <v>2</v>
      </c>
      <c r="G6497">
        <v>5722</v>
      </c>
      <c r="H6497">
        <v>3</v>
      </c>
      <c r="I6497">
        <v>4</v>
      </c>
      <c r="J6497">
        <v>84</v>
      </c>
      <c r="K6497" s="3">
        <v>43343.742808368057</v>
      </c>
    </row>
    <row r="6498" spans="1:11" x14ac:dyDescent="0.25">
      <c r="A6498" t="s">
        <v>72</v>
      </c>
      <c r="B6498" t="s">
        <v>6589</v>
      </c>
      <c r="C6498">
        <v>7.1663616000000001</v>
      </c>
      <c r="D6498">
        <v>1340</v>
      </c>
      <c r="E6498">
        <v>5836</v>
      </c>
      <c r="F6498">
        <v>2</v>
      </c>
      <c r="G6498">
        <v>5116</v>
      </c>
      <c r="H6498">
        <v>4</v>
      </c>
      <c r="I6498">
        <v>1</v>
      </c>
      <c r="J6498">
        <v>88</v>
      </c>
      <c r="K6498" s="3">
        <v>43343.742808564813</v>
      </c>
    </row>
    <row r="6499" spans="1:11" x14ac:dyDescent="0.25">
      <c r="A6499" t="s">
        <v>72</v>
      </c>
      <c r="B6499" t="s">
        <v>6590</v>
      </c>
      <c r="C6499">
        <v>7.1663616000000001</v>
      </c>
      <c r="D6499">
        <v>2183</v>
      </c>
      <c r="E6499">
        <v>5337</v>
      </c>
      <c r="F6499">
        <v>2</v>
      </c>
      <c r="G6499">
        <v>4758</v>
      </c>
      <c r="H6499">
        <v>4</v>
      </c>
      <c r="I6499">
        <v>2</v>
      </c>
      <c r="J6499">
        <v>89</v>
      </c>
      <c r="K6499" s="3">
        <v>43343.742809108793</v>
      </c>
    </row>
    <row r="6500" spans="1:11" x14ac:dyDescent="0.25">
      <c r="A6500" t="s">
        <v>72</v>
      </c>
      <c r="B6500" s="2" t="s">
        <v>6591</v>
      </c>
      <c r="C6500">
        <v>7.1663616000000001</v>
      </c>
      <c r="D6500">
        <v>3123</v>
      </c>
      <c r="E6500">
        <v>5000</v>
      </c>
      <c r="F6500">
        <v>2</v>
      </c>
      <c r="G6500">
        <v>4429</v>
      </c>
      <c r="H6500">
        <v>4</v>
      </c>
      <c r="I6500">
        <v>3</v>
      </c>
      <c r="J6500">
        <v>89</v>
      </c>
      <c r="K6500" s="3">
        <v>43343.742809293981</v>
      </c>
    </row>
    <row r="6501" spans="1:11" x14ac:dyDescent="0.25">
      <c r="A6501" t="s">
        <v>72</v>
      </c>
      <c r="B6501" t="s">
        <v>6592</v>
      </c>
      <c r="C6501">
        <v>7.1663616000000001</v>
      </c>
      <c r="D6501">
        <v>4366</v>
      </c>
      <c r="E6501">
        <v>4977</v>
      </c>
      <c r="F6501">
        <v>2</v>
      </c>
      <c r="G6501">
        <v>4599</v>
      </c>
      <c r="H6501">
        <v>4</v>
      </c>
      <c r="I6501">
        <v>4</v>
      </c>
      <c r="J6501">
        <v>92</v>
      </c>
      <c r="K6501" s="3">
        <v>43343.742809641204</v>
      </c>
    </row>
    <row r="6502" spans="1:11" x14ac:dyDescent="0.25">
      <c r="A6502" t="s">
        <v>72</v>
      </c>
      <c r="B6502" t="s">
        <v>6593</v>
      </c>
      <c r="C6502">
        <v>7.1663616000000001</v>
      </c>
      <c r="D6502">
        <v>506</v>
      </c>
      <c r="E6502">
        <v>3558</v>
      </c>
      <c r="F6502">
        <v>2</v>
      </c>
      <c r="G6502">
        <v>3368</v>
      </c>
      <c r="H6502">
        <v>5</v>
      </c>
      <c r="I6502">
        <v>0</v>
      </c>
      <c r="J6502">
        <v>95</v>
      </c>
      <c r="K6502" s="3">
        <v>43343.742809490737</v>
      </c>
    </row>
    <row r="6503" spans="1:11" x14ac:dyDescent="0.25">
      <c r="A6503" t="s">
        <v>72</v>
      </c>
      <c r="B6503" t="s">
        <v>6594</v>
      </c>
      <c r="C6503">
        <v>7.5758679771428596</v>
      </c>
      <c r="D6503">
        <v>1140</v>
      </c>
      <c r="E6503">
        <v>5597</v>
      </c>
      <c r="F6503">
        <v>2</v>
      </c>
      <c r="G6503">
        <v>4839</v>
      </c>
      <c r="H6503">
        <v>5</v>
      </c>
      <c r="I6503">
        <v>1</v>
      </c>
      <c r="J6503">
        <v>86</v>
      </c>
      <c r="K6503" s="3">
        <v>43343.742865127315</v>
      </c>
    </row>
    <row r="6504" spans="1:11" x14ac:dyDescent="0.25">
      <c r="A6504" t="s">
        <v>72</v>
      </c>
      <c r="B6504" t="s">
        <v>6595</v>
      </c>
      <c r="C6504">
        <v>7.5758679771428596</v>
      </c>
      <c r="D6504">
        <v>2131</v>
      </c>
      <c r="E6504">
        <v>5289</v>
      </c>
      <c r="F6504">
        <v>2</v>
      </c>
      <c r="G6504">
        <v>4700</v>
      </c>
      <c r="H6504">
        <v>5</v>
      </c>
      <c r="I6504">
        <v>2</v>
      </c>
      <c r="J6504">
        <v>89</v>
      </c>
      <c r="K6504" s="3">
        <v>43343.742865706015</v>
      </c>
    </row>
    <row r="6505" spans="1:11" x14ac:dyDescent="0.25">
      <c r="A6505" t="s">
        <v>72</v>
      </c>
      <c r="B6505" t="s">
        <v>6596</v>
      </c>
      <c r="C6505">
        <v>7.5758679771428596</v>
      </c>
      <c r="D6505">
        <v>2958</v>
      </c>
      <c r="E6505">
        <v>4288</v>
      </c>
      <c r="F6505">
        <v>2</v>
      </c>
      <c r="G6505">
        <v>4066</v>
      </c>
      <c r="H6505">
        <v>5</v>
      </c>
      <c r="I6505">
        <v>3</v>
      </c>
      <c r="J6505">
        <v>95</v>
      </c>
      <c r="K6505" s="3">
        <v>43343.742865856482</v>
      </c>
    </row>
    <row r="6506" spans="1:11" x14ac:dyDescent="0.25">
      <c r="A6506" t="s">
        <v>72</v>
      </c>
      <c r="B6506" t="s">
        <v>6597</v>
      </c>
      <c r="C6506">
        <v>7.5758679771428596</v>
      </c>
      <c r="D6506">
        <v>3517</v>
      </c>
      <c r="E6506">
        <v>4900</v>
      </c>
      <c r="F6506">
        <v>2</v>
      </c>
      <c r="G6506">
        <v>4297</v>
      </c>
      <c r="H6506">
        <v>5</v>
      </c>
      <c r="I6506">
        <v>4</v>
      </c>
      <c r="J6506">
        <v>88</v>
      </c>
      <c r="K6506" s="3">
        <v>43343.742866238426</v>
      </c>
    </row>
    <row r="6507" spans="1:11" x14ac:dyDescent="0.25">
      <c r="A6507" t="s">
        <v>72</v>
      </c>
      <c r="B6507" t="s">
        <v>6598</v>
      </c>
      <c r="C6507">
        <v>7.5758679771428596</v>
      </c>
      <c r="D6507">
        <v>4684</v>
      </c>
      <c r="E6507">
        <v>3483</v>
      </c>
      <c r="F6507">
        <v>2</v>
      </c>
      <c r="G6507">
        <v>3312</v>
      </c>
      <c r="H6507">
        <v>5</v>
      </c>
      <c r="I6507">
        <v>5</v>
      </c>
      <c r="J6507">
        <v>95</v>
      </c>
      <c r="K6507" s="3">
        <v>43343.742866400462</v>
      </c>
    </row>
    <row r="6508" spans="1:11" x14ac:dyDescent="0.25">
      <c r="A6508" t="s">
        <v>72</v>
      </c>
      <c r="B6508" t="s">
        <v>6599</v>
      </c>
      <c r="C6508">
        <v>7.5758679771428596</v>
      </c>
      <c r="D6508">
        <v>468</v>
      </c>
      <c r="E6508">
        <v>2672</v>
      </c>
      <c r="F6508">
        <v>3</v>
      </c>
      <c r="G6508">
        <v>2673</v>
      </c>
      <c r="H6508">
        <v>6</v>
      </c>
      <c r="I6508">
        <v>0</v>
      </c>
      <c r="J6508">
        <v>100</v>
      </c>
      <c r="K6508" s="3">
        <v>43343.74286658565</v>
      </c>
    </row>
    <row r="6509" spans="1:11" x14ac:dyDescent="0.25">
      <c r="A6509" t="s">
        <v>72</v>
      </c>
      <c r="B6509" t="s">
        <v>6600</v>
      </c>
      <c r="C6509">
        <v>7.5758679771428596</v>
      </c>
      <c r="D6509">
        <v>987</v>
      </c>
      <c r="E6509">
        <v>2621</v>
      </c>
      <c r="F6509">
        <v>3</v>
      </c>
      <c r="G6509">
        <v>2620</v>
      </c>
      <c r="H6509">
        <v>6</v>
      </c>
      <c r="I6509">
        <v>1</v>
      </c>
      <c r="J6509">
        <v>100</v>
      </c>
      <c r="K6509" s="3">
        <v>43343.742866782406</v>
      </c>
    </row>
    <row r="6510" spans="1:11" x14ac:dyDescent="0.25">
      <c r="A6510" t="s">
        <v>72</v>
      </c>
      <c r="B6510" t="s">
        <v>6601</v>
      </c>
      <c r="C6510">
        <v>6.5657522468571399</v>
      </c>
      <c r="D6510">
        <v>1921</v>
      </c>
      <c r="E6510">
        <v>4044</v>
      </c>
      <c r="F6510">
        <v>3</v>
      </c>
      <c r="G6510">
        <v>4045</v>
      </c>
      <c r="H6510">
        <v>6</v>
      </c>
      <c r="I6510">
        <v>2</v>
      </c>
      <c r="J6510">
        <v>100</v>
      </c>
      <c r="K6510" s="3">
        <v>43343.742925231483</v>
      </c>
    </row>
    <row r="6511" spans="1:11" x14ac:dyDescent="0.25">
      <c r="A6511" t="s">
        <v>72</v>
      </c>
      <c r="B6511" t="s">
        <v>6602</v>
      </c>
      <c r="C6511">
        <v>6.5657522468571399</v>
      </c>
      <c r="D6511">
        <v>2511</v>
      </c>
      <c r="E6511">
        <v>3626</v>
      </c>
      <c r="F6511">
        <v>2</v>
      </c>
      <c r="G6511">
        <v>3137</v>
      </c>
      <c r="H6511">
        <v>6</v>
      </c>
      <c r="I6511">
        <v>3</v>
      </c>
      <c r="J6511">
        <v>87</v>
      </c>
      <c r="K6511" s="3">
        <v>43343.742924502316</v>
      </c>
    </row>
    <row r="6512" spans="1:11" x14ac:dyDescent="0.25">
      <c r="A6512" t="s">
        <v>72</v>
      </c>
      <c r="B6512" t="s">
        <v>6603</v>
      </c>
      <c r="C6512">
        <v>6.5657522468571399</v>
      </c>
      <c r="D6512">
        <v>3003</v>
      </c>
      <c r="E6512">
        <v>2556</v>
      </c>
      <c r="F6512">
        <v>2</v>
      </c>
      <c r="G6512">
        <v>2414</v>
      </c>
      <c r="H6512">
        <v>6</v>
      </c>
      <c r="I6512">
        <v>4</v>
      </c>
      <c r="J6512">
        <v>94</v>
      </c>
      <c r="K6512" s="3">
        <v>43343.742924108796</v>
      </c>
    </row>
    <row r="6513" spans="1:11" x14ac:dyDescent="0.25">
      <c r="A6513" t="s">
        <v>72</v>
      </c>
      <c r="B6513" t="s">
        <v>6604</v>
      </c>
      <c r="C6513">
        <v>6.5657522468571399</v>
      </c>
      <c r="D6513">
        <v>4076</v>
      </c>
      <c r="E6513">
        <v>3507</v>
      </c>
      <c r="F6513">
        <v>2</v>
      </c>
      <c r="G6513">
        <v>3179</v>
      </c>
      <c r="H6513">
        <v>6</v>
      </c>
      <c r="I6513">
        <v>5</v>
      </c>
      <c r="J6513">
        <v>91</v>
      </c>
      <c r="K6513" s="3">
        <v>43343.742925381943</v>
      </c>
    </row>
    <row r="6514" spans="1:11" x14ac:dyDescent="0.25">
      <c r="A6514" t="s">
        <v>72</v>
      </c>
      <c r="B6514" t="s">
        <v>6605</v>
      </c>
      <c r="C6514">
        <v>6.5657522468571399</v>
      </c>
      <c r="D6514">
        <v>4500</v>
      </c>
      <c r="E6514">
        <v>3264</v>
      </c>
      <c r="F6514">
        <v>2</v>
      </c>
      <c r="G6514">
        <v>3204</v>
      </c>
      <c r="H6514">
        <v>6</v>
      </c>
      <c r="I6514">
        <v>6</v>
      </c>
      <c r="J6514">
        <v>98</v>
      </c>
      <c r="K6514" s="3">
        <v>43343.742925925922</v>
      </c>
    </row>
    <row r="6515" spans="1:11" x14ac:dyDescent="0.25">
      <c r="A6515" t="s">
        <v>72</v>
      </c>
      <c r="B6515" t="s">
        <v>6606</v>
      </c>
      <c r="C6515">
        <v>6.5657522468571399</v>
      </c>
      <c r="D6515">
        <v>5016</v>
      </c>
      <c r="E6515">
        <v>3196</v>
      </c>
      <c r="F6515">
        <v>2</v>
      </c>
      <c r="G6515">
        <v>3176</v>
      </c>
      <c r="H6515">
        <v>6</v>
      </c>
      <c r="I6515">
        <v>7</v>
      </c>
      <c r="J6515">
        <v>99</v>
      </c>
      <c r="K6515" s="3">
        <v>43343.742926307874</v>
      </c>
    </row>
    <row r="6516" spans="1:11" x14ac:dyDescent="0.25">
      <c r="A6516" t="s">
        <v>72</v>
      </c>
      <c r="B6516" t="s">
        <v>6607</v>
      </c>
      <c r="C6516">
        <v>6.5657522468571399</v>
      </c>
      <c r="D6516">
        <v>313</v>
      </c>
      <c r="E6516">
        <v>2223</v>
      </c>
      <c r="F6516">
        <v>3</v>
      </c>
      <c r="G6516">
        <v>2224</v>
      </c>
      <c r="H6516">
        <v>7</v>
      </c>
      <c r="I6516">
        <v>0</v>
      </c>
      <c r="J6516">
        <v>100</v>
      </c>
      <c r="K6516" s="3">
        <v>43343.742925775463</v>
      </c>
    </row>
    <row r="6517" spans="1:11" x14ac:dyDescent="0.25">
      <c r="A6517" t="s">
        <v>72</v>
      </c>
      <c r="B6517" t="s">
        <v>6608</v>
      </c>
      <c r="C6517">
        <v>6.5657522468571399</v>
      </c>
      <c r="D6517">
        <v>864</v>
      </c>
      <c r="E6517">
        <v>3342</v>
      </c>
      <c r="F6517">
        <v>2</v>
      </c>
      <c r="G6517">
        <v>3239</v>
      </c>
      <c r="H6517">
        <v>7</v>
      </c>
      <c r="I6517">
        <v>1</v>
      </c>
      <c r="J6517">
        <v>97</v>
      </c>
      <c r="K6517" s="3">
        <v>43343.742926469909</v>
      </c>
    </row>
    <row r="6518" spans="1:11" x14ac:dyDescent="0.25">
      <c r="A6518" t="s">
        <v>72</v>
      </c>
      <c r="B6518" t="s">
        <v>6609</v>
      </c>
      <c r="C6518">
        <v>6.5657522468571399</v>
      </c>
      <c r="D6518">
        <v>1697</v>
      </c>
      <c r="E6518">
        <v>2784</v>
      </c>
      <c r="F6518">
        <v>3</v>
      </c>
      <c r="G6518">
        <v>2785</v>
      </c>
      <c r="H6518">
        <v>7</v>
      </c>
      <c r="I6518">
        <v>2</v>
      </c>
      <c r="J6518">
        <v>100</v>
      </c>
      <c r="K6518" s="3">
        <v>43343.74292665509</v>
      </c>
    </row>
    <row r="6519" spans="1:11" x14ac:dyDescent="0.25">
      <c r="A6519" t="s">
        <v>72</v>
      </c>
      <c r="B6519" t="s">
        <v>6610</v>
      </c>
      <c r="C6519">
        <v>5.9091770221714297</v>
      </c>
      <c r="D6519">
        <v>2236</v>
      </c>
      <c r="E6519">
        <v>3241</v>
      </c>
      <c r="F6519">
        <v>3</v>
      </c>
      <c r="G6519">
        <v>3242</v>
      </c>
      <c r="H6519">
        <v>7</v>
      </c>
      <c r="I6519">
        <v>3</v>
      </c>
      <c r="J6519">
        <v>100</v>
      </c>
      <c r="K6519" s="3">
        <v>43343.742980868054</v>
      </c>
    </row>
    <row r="6520" spans="1:11" x14ac:dyDescent="0.25">
      <c r="A6520" t="s">
        <v>72</v>
      </c>
      <c r="B6520" t="s">
        <v>6611</v>
      </c>
      <c r="C6520">
        <v>5.9091770221714297</v>
      </c>
      <c r="D6520">
        <v>3058</v>
      </c>
      <c r="E6520">
        <v>3057</v>
      </c>
      <c r="F6520">
        <v>3</v>
      </c>
      <c r="G6520">
        <v>3059</v>
      </c>
      <c r="H6520">
        <v>7</v>
      </c>
      <c r="I6520">
        <v>4</v>
      </c>
      <c r="J6520">
        <v>100</v>
      </c>
      <c r="K6520" s="3">
        <v>43343.742981331015</v>
      </c>
    </row>
    <row r="6521" spans="1:11" x14ac:dyDescent="0.25">
      <c r="A6521" t="s">
        <v>72</v>
      </c>
      <c r="B6521" t="s">
        <v>6612</v>
      </c>
      <c r="C6521">
        <v>5.9091770221714297</v>
      </c>
      <c r="D6521">
        <v>3509</v>
      </c>
      <c r="E6521">
        <v>2241</v>
      </c>
      <c r="F6521">
        <v>3</v>
      </c>
      <c r="G6521">
        <v>2241</v>
      </c>
      <c r="H6521">
        <v>7</v>
      </c>
      <c r="I6521">
        <v>5</v>
      </c>
      <c r="J6521">
        <v>100</v>
      </c>
      <c r="K6521" s="3">
        <v>43343.74298101852</v>
      </c>
    </row>
    <row r="6522" spans="1:11" x14ac:dyDescent="0.25">
      <c r="A6522" t="s">
        <v>72</v>
      </c>
      <c r="B6522" t="s">
        <v>6613</v>
      </c>
      <c r="C6522">
        <v>5.9091770221714297</v>
      </c>
      <c r="D6522">
        <v>4074</v>
      </c>
      <c r="E6522">
        <v>3488</v>
      </c>
      <c r="F6522">
        <v>2</v>
      </c>
      <c r="G6522">
        <v>3044</v>
      </c>
      <c r="H6522">
        <v>7</v>
      </c>
      <c r="I6522">
        <v>6</v>
      </c>
      <c r="J6522">
        <v>87</v>
      </c>
      <c r="K6522" s="3">
        <v>43343.742981400464</v>
      </c>
    </row>
    <row r="6523" spans="1:11" x14ac:dyDescent="0.25">
      <c r="A6523" t="s">
        <v>72</v>
      </c>
      <c r="B6523" t="s">
        <v>6614</v>
      </c>
      <c r="C6523">
        <v>5.9091770221714297</v>
      </c>
      <c r="D6523">
        <v>4846</v>
      </c>
      <c r="E6523">
        <v>3377</v>
      </c>
      <c r="F6523">
        <v>3</v>
      </c>
      <c r="G6523">
        <v>3379</v>
      </c>
      <c r="H6523">
        <v>7</v>
      </c>
      <c r="I6523">
        <v>7</v>
      </c>
      <c r="J6523">
        <v>100</v>
      </c>
      <c r="K6523" s="3">
        <v>43343.742981793985</v>
      </c>
    </row>
    <row r="6524" spans="1:11" x14ac:dyDescent="0.25">
      <c r="A6524" t="s">
        <v>72</v>
      </c>
      <c r="B6524" t="s">
        <v>6615</v>
      </c>
      <c r="C6524">
        <v>5.9091770221714297</v>
      </c>
      <c r="D6524">
        <v>526</v>
      </c>
      <c r="E6524">
        <v>3239</v>
      </c>
      <c r="F6524">
        <v>3</v>
      </c>
      <c r="G6524">
        <v>3241</v>
      </c>
      <c r="H6524">
        <v>8</v>
      </c>
      <c r="I6524">
        <v>0</v>
      </c>
      <c r="J6524">
        <v>100</v>
      </c>
      <c r="K6524" s="3">
        <v>43343.742981944444</v>
      </c>
    </row>
    <row r="6525" spans="1:11" x14ac:dyDescent="0.25">
      <c r="A6525" t="s">
        <v>72</v>
      </c>
      <c r="B6525" t="s">
        <v>6616</v>
      </c>
      <c r="C6525">
        <v>5.9091770221714297</v>
      </c>
      <c r="D6525">
        <v>1146</v>
      </c>
      <c r="E6525">
        <v>3676</v>
      </c>
      <c r="F6525">
        <v>2</v>
      </c>
      <c r="G6525">
        <v>3363</v>
      </c>
      <c r="H6525">
        <v>8</v>
      </c>
      <c r="I6525">
        <v>1</v>
      </c>
      <c r="J6525">
        <v>91</v>
      </c>
      <c r="K6525" s="3">
        <v>43343.742982673612</v>
      </c>
    </row>
    <row r="6526" spans="1:11" x14ac:dyDescent="0.25">
      <c r="A6526" t="s">
        <v>72</v>
      </c>
      <c r="B6526" t="s">
        <v>6617</v>
      </c>
      <c r="C6526">
        <v>5.3182593199542803</v>
      </c>
      <c r="D6526">
        <v>2673</v>
      </c>
      <c r="E6526">
        <v>3132</v>
      </c>
      <c r="F6526">
        <v>3</v>
      </c>
      <c r="G6526">
        <v>3135</v>
      </c>
      <c r="H6526">
        <v>8</v>
      </c>
      <c r="I6526">
        <v>3</v>
      </c>
      <c r="J6526">
        <v>100</v>
      </c>
      <c r="K6526" s="3">
        <v>43343.743040196758</v>
      </c>
    </row>
    <row r="6527" spans="1:11" x14ac:dyDescent="0.25">
      <c r="A6527" t="s">
        <v>72</v>
      </c>
      <c r="B6527" t="s">
        <v>6618</v>
      </c>
      <c r="C6527">
        <v>5.3182593199542803</v>
      </c>
      <c r="D6527">
        <v>3482</v>
      </c>
      <c r="E6527">
        <v>4563</v>
      </c>
      <c r="F6527">
        <v>2</v>
      </c>
      <c r="G6527">
        <v>4324</v>
      </c>
      <c r="H6527">
        <v>8</v>
      </c>
      <c r="I6527">
        <v>4</v>
      </c>
      <c r="J6527">
        <v>95</v>
      </c>
      <c r="K6527" s="3">
        <v>43343.743040393521</v>
      </c>
    </row>
    <row r="6528" spans="1:11" x14ac:dyDescent="0.25">
      <c r="A6528" t="s">
        <v>72</v>
      </c>
      <c r="B6528" t="s">
        <v>6619</v>
      </c>
      <c r="C6528">
        <v>5.3182593199542803</v>
      </c>
      <c r="D6528">
        <v>3944</v>
      </c>
      <c r="E6528">
        <v>4482</v>
      </c>
      <c r="F6528">
        <v>2</v>
      </c>
      <c r="G6528">
        <v>4308</v>
      </c>
      <c r="H6528">
        <v>8</v>
      </c>
      <c r="I6528">
        <v>5</v>
      </c>
      <c r="J6528">
        <v>96</v>
      </c>
      <c r="K6528" s="3">
        <v>43343.743040543981</v>
      </c>
    </row>
    <row r="6529" spans="1:11" x14ac:dyDescent="0.25">
      <c r="A6529" t="s">
        <v>72</v>
      </c>
      <c r="B6529" t="s">
        <v>6620</v>
      </c>
      <c r="C6529">
        <v>5.3182593199542803</v>
      </c>
      <c r="D6529">
        <v>4716</v>
      </c>
      <c r="E6529">
        <v>4527</v>
      </c>
      <c r="F6529">
        <v>2</v>
      </c>
      <c r="G6529">
        <v>3996</v>
      </c>
      <c r="H6529">
        <v>8</v>
      </c>
      <c r="I6529">
        <v>6</v>
      </c>
      <c r="J6529">
        <v>88</v>
      </c>
      <c r="K6529" s="3">
        <v>43343.743040937501</v>
      </c>
    </row>
    <row r="6530" spans="1:11" x14ac:dyDescent="0.25">
      <c r="A6530" t="s">
        <v>72</v>
      </c>
      <c r="B6530" t="s">
        <v>6621</v>
      </c>
      <c r="C6530">
        <v>5.3182593199542803</v>
      </c>
      <c r="D6530">
        <v>372</v>
      </c>
      <c r="E6530">
        <v>4029</v>
      </c>
      <c r="F6530">
        <v>1</v>
      </c>
      <c r="G6530">
        <v>437</v>
      </c>
      <c r="H6530">
        <v>9</v>
      </c>
      <c r="I6530">
        <v>0</v>
      </c>
      <c r="J6530">
        <v>11</v>
      </c>
      <c r="K6530" s="3">
        <v>43343.743039849534</v>
      </c>
    </row>
    <row r="6531" spans="1:11" x14ac:dyDescent="0.25">
      <c r="A6531" t="s">
        <v>72</v>
      </c>
      <c r="B6531" t="s">
        <v>6622</v>
      </c>
      <c r="C6531">
        <v>4.963708698624</v>
      </c>
      <c r="D6531">
        <v>1331</v>
      </c>
      <c r="E6531">
        <v>4078</v>
      </c>
      <c r="F6531">
        <v>2</v>
      </c>
      <c r="G6531">
        <v>3749</v>
      </c>
      <c r="H6531">
        <v>9</v>
      </c>
      <c r="I6531">
        <v>1</v>
      </c>
      <c r="J6531">
        <v>92</v>
      </c>
      <c r="K6531" s="3">
        <v>43343.74309664352</v>
      </c>
    </row>
    <row r="6532" spans="1:11" x14ac:dyDescent="0.25">
      <c r="A6532" t="s">
        <v>72</v>
      </c>
      <c r="B6532" t="s">
        <v>6623</v>
      </c>
      <c r="C6532">
        <v>4.963708698624</v>
      </c>
      <c r="D6532">
        <v>2276</v>
      </c>
      <c r="E6532">
        <v>3714</v>
      </c>
      <c r="F6532">
        <v>3</v>
      </c>
      <c r="G6532">
        <v>3715</v>
      </c>
      <c r="H6532">
        <v>9</v>
      </c>
      <c r="I6532">
        <v>2</v>
      </c>
      <c r="J6532">
        <v>100</v>
      </c>
      <c r="K6532" s="3">
        <v>43343.743096840277</v>
      </c>
    </row>
    <row r="6533" spans="1:11" x14ac:dyDescent="0.25">
      <c r="A6533" t="s">
        <v>72</v>
      </c>
      <c r="B6533" t="s">
        <v>6624</v>
      </c>
      <c r="C6533">
        <v>4.963708698624</v>
      </c>
      <c r="D6533">
        <v>2864</v>
      </c>
      <c r="E6533">
        <v>3465</v>
      </c>
      <c r="F6533">
        <v>2</v>
      </c>
      <c r="G6533">
        <v>3163</v>
      </c>
      <c r="H6533">
        <v>9</v>
      </c>
      <c r="I6533">
        <v>3</v>
      </c>
      <c r="J6533">
        <v>91</v>
      </c>
      <c r="K6533" s="3">
        <v>43343.7430971875</v>
      </c>
    </row>
    <row r="6534" spans="1:11" x14ac:dyDescent="0.25">
      <c r="A6534" t="s">
        <v>72</v>
      </c>
      <c r="B6534" t="s">
        <v>6625</v>
      </c>
      <c r="C6534">
        <v>4.963708698624</v>
      </c>
      <c r="D6534">
        <v>3725</v>
      </c>
      <c r="E6534">
        <v>4204</v>
      </c>
      <c r="F6534">
        <v>2</v>
      </c>
      <c r="G6534">
        <v>3726</v>
      </c>
      <c r="H6534">
        <v>9</v>
      </c>
      <c r="I6534">
        <v>4</v>
      </c>
      <c r="J6534">
        <v>89</v>
      </c>
      <c r="K6534" s="3">
        <v>43343.743097569444</v>
      </c>
    </row>
    <row r="6535" spans="1:11" x14ac:dyDescent="0.25">
      <c r="A6535" t="s">
        <v>72</v>
      </c>
      <c r="B6535" t="s">
        <v>6626</v>
      </c>
      <c r="C6535">
        <v>4.963708698624</v>
      </c>
      <c r="D6535">
        <v>4724</v>
      </c>
      <c r="E6535">
        <v>4967</v>
      </c>
      <c r="F6535">
        <v>2</v>
      </c>
      <c r="G6535">
        <v>4257</v>
      </c>
      <c r="H6535">
        <v>9</v>
      </c>
      <c r="I6535">
        <v>5</v>
      </c>
      <c r="J6535">
        <v>86</v>
      </c>
      <c r="K6535" s="3">
        <v>43343.743098263891</v>
      </c>
    </row>
    <row r="6536" spans="1:11" x14ac:dyDescent="0.25">
      <c r="A6536" t="s">
        <v>72</v>
      </c>
      <c r="B6536" t="s">
        <v>6627</v>
      </c>
      <c r="C6536">
        <v>4.963708698624</v>
      </c>
      <c r="D6536">
        <v>316</v>
      </c>
      <c r="E6536">
        <v>4564</v>
      </c>
      <c r="F6536">
        <v>2</v>
      </c>
      <c r="G6536">
        <v>4065</v>
      </c>
      <c r="H6536">
        <v>10</v>
      </c>
      <c r="I6536">
        <v>0</v>
      </c>
      <c r="J6536">
        <v>89</v>
      </c>
      <c r="K6536" s="3">
        <v>43343.743098645835</v>
      </c>
    </row>
    <row r="6537" spans="1:11" x14ac:dyDescent="0.25">
      <c r="A6537" t="s">
        <v>72</v>
      </c>
      <c r="B6537" t="s">
        <v>6628</v>
      </c>
      <c r="C6537">
        <v>5.6255365251071998</v>
      </c>
      <c r="D6537">
        <v>1392</v>
      </c>
      <c r="E6537">
        <v>5450</v>
      </c>
      <c r="F6537">
        <v>2</v>
      </c>
      <c r="G6537">
        <v>4588</v>
      </c>
      <c r="H6537">
        <v>10</v>
      </c>
      <c r="I6537">
        <v>1</v>
      </c>
      <c r="J6537">
        <v>84</v>
      </c>
      <c r="K6537" s="3">
        <v>43343.743155636577</v>
      </c>
    </row>
    <row r="6538" spans="1:11" x14ac:dyDescent="0.25">
      <c r="A6538" t="s">
        <v>72</v>
      </c>
      <c r="B6538" t="s">
        <v>6629</v>
      </c>
      <c r="C6538">
        <v>5.6255365251071998</v>
      </c>
      <c r="D6538">
        <v>2302</v>
      </c>
      <c r="E6538">
        <v>4771</v>
      </c>
      <c r="F6538">
        <v>2</v>
      </c>
      <c r="G6538">
        <v>4127</v>
      </c>
      <c r="H6538">
        <v>10</v>
      </c>
      <c r="I6538">
        <v>2</v>
      </c>
      <c r="J6538">
        <v>87</v>
      </c>
      <c r="K6538" s="3">
        <v>43343.743155821758</v>
      </c>
    </row>
    <row r="6539" spans="1:11" x14ac:dyDescent="0.25">
      <c r="A6539" t="s">
        <v>72</v>
      </c>
      <c r="B6539" t="s">
        <v>6630</v>
      </c>
      <c r="C6539">
        <v>5.6255365251071998</v>
      </c>
      <c r="D6539">
        <v>3309</v>
      </c>
      <c r="E6539">
        <v>4318</v>
      </c>
      <c r="F6539">
        <v>2</v>
      </c>
      <c r="G6539">
        <v>3777</v>
      </c>
      <c r="H6539">
        <v>10</v>
      </c>
      <c r="I6539">
        <v>3</v>
      </c>
      <c r="J6539">
        <v>87</v>
      </c>
      <c r="K6539" s="3">
        <v>43343.743156018521</v>
      </c>
    </row>
    <row r="6540" spans="1:11" x14ac:dyDescent="0.25">
      <c r="A6540" t="s">
        <v>72</v>
      </c>
      <c r="B6540" t="s">
        <v>6631</v>
      </c>
      <c r="C6540">
        <v>5.6255365251071998</v>
      </c>
      <c r="D6540">
        <v>4235</v>
      </c>
      <c r="E6540">
        <v>4614</v>
      </c>
      <c r="F6540">
        <v>2</v>
      </c>
      <c r="G6540">
        <v>4026</v>
      </c>
      <c r="H6540">
        <v>10</v>
      </c>
      <c r="I6540">
        <v>4</v>
      </c>
      <c r="J6540">
        <v>87</v>
      </c>
      <c r="K6540" s="3">
        <v>43343.743156365737</v>
      </c>
    </row>
    <row r="6541" spans="1:11" x14ac:dyDescent="0.25">
      <c r="A6541" t="s">
        <v>72</v>
      </c>
      <c r="B6541" t="s">
        <v>6632</v>
      </c>
      <c r="C6541">
        <v>6.3756080617881601</v>
      </c>
      <c r="D6541">
        <v>5243</v>
      </c>
      <c r="E6541">
        <v>5691</v>
      </c>
      <c r="F6541">
        <v>2</v>
      </c>
      <c r="G6541">
        <v>4927</v>
      </c>
      <c r="H6541">
        <v>10</v>
      </c>
      <c r="I6541">
        <v>5</v>
      </c>
      <c r="J6541">
        <v>87</v>
      </c>
      <c r="K6541" s="3">
        <v>43343.743212384259</v>
      </c>
    </row>
    <row r="6542" spans="1:11" x14ac:dyDescent="0.25">
      <c r="A6542" t="s">
        <v>72</v>
      </c>
      <c r="B6542" t="s">
        <v>6633</v>
      </c>
      <c r="C6542">
        <v>5.6255365251071998</v>
      </c>
      <c r="D6542">
        <v>193</v>
      </c>
      <c r="E6542">
        <v>5118</v>
      </c>
      <c r="F6542">
        <v>2</v>
      </c>
      <c r="G6542">
        <v>4448</v>
      </c>
      <c r="H6542">
        <v>11</v>
      </c>
      <c r="I6542">
        <v>0</v>
      </c>
      <c r="J6542">
        <v>87</v>
      </c>
      <c r="K6542" s="3">
        <v>43343.743156562501</v>
      </c>
    </row>
    <row r="6543" spans="1:11" x14ac:dyDescent="0.25">
      <c r="A6543" t="s">
        <v>72</v>
      </c>
      <c r="B6543" s="2" t="s">
        <v>6634</v>
      </c>
      <c r="C6543">
        <v>6.3756080617881601</v>
      </c>
      <c r="D6543">
        <v>1327</v>
      </c>
      <c r="E6543">
        <v>4482</v>
      </c>
      <c r="F6543">
        <v>2</v>
      </c>
      <c r="G6543">
        <v>4292</v>
      </c>
      <c r="H6543">
        <v>11</v>
      </c>
      <c r="I6543">
        <v>1</v>
      </c>
      <c r="J6543">
        <v>96</v>
      </c>
      <c r="K6543" s="3">
        <v>43343.743212534719</v>
      </c>
    </row>
    <row r="6544" spans="1:11" x14ac:dyDescent="0.25">
      <c r="A6544" t="s">
        <v>72</v>
      </c>
      <c r="B6544" t="s">
        <v>6635</v>
      </c>
      <c r="C6544">
        <v>6.3756080617881601</v>
      </c>
      <c r="D6544">
        <v>2170</v>
      </c>
      <c r="E6544">
        <v>6190</v>
      </c>
      <c r="F6544">
        <v>2</v>
      </c>
      <c r="G6544">
        <v>5439</v>
      </c>
      <c r="H6544">
        <v>11</v>
      </c>
      <c r="I6544">
        <v>2</v>
      </c>
      <c r="J6544">
        <v>88</v>
      </c>
      <c r="K6544" s="3">
        <v>43343.743212847221</v>
      </c>
    </row>
    <row r="6545" spans="1:11" x14ac:dyDescent="0.25">
      <c r="A6545" t="s">
        <v>72</v>
      </c>
      <c r="B6545" t="s">
        <v>6636</v>
      </c>
      <c r="C6545">
        <v>6.3756080617881601</v>
      </c>
      <c r="D6545">
        <v>3286</v>
      </c>
      <c r="E6545">
        <v>5637</v>
      </c>
      <c r="F6545">
        <v>2</v>
      </c>
      <c r="G6545">
        <v>4896</v>
      </c>
      <c r="H6545">
        <v>11</v>
      </c>
      <c r="I6545">
        <v>3</v>
      </c>
      <c r="J6545">
        <v>87</v>
      </c>
      <c r="K6545" s="3">
        <v>43343.743213113426</v>
      </c>
    </row>
    <row r="6546" spans="1:11" x14ac:dyDescent="0.25">
      <c r="A6546" t="s">
        <v>72</v>
      </c>
      <c r="B6546" t="s">
        <v>6637</v>
      </c>
      <c r="C6546">
        <v>6.1630877930618899</v>
      </c>
      <c r="D6546">
        <v>4440</v>
      </c>
      <c r="E6546">
        <v>6470</v>
      </c>
      <c r="F6546">
        <v>2</v>
      </c>
      <c r="G6546">
        <v>5517</v>
      </c>
      <c r="H6546">
        <v>11</v>
      </c>
      <c r="I6546">
        <v>4</v>
      </c>
      <c r="J6546">
        <v>85</v>
      </c>
      <c r="K6546" s="3">
        <v>43343.743271261577</v>
      </c>
    </row>
    <row r="6547" spans="1:11" x14ac:dyDescent="0.25">
      <c r="A6547" t="s">
        <v>72</v>
      </c>
      <c r="B6547" t="s">
        <v>6638</v>
      </c>
      <c r="C6547">
        <v>6.1630877930618899</v>
      </c>
      <c r="D6547">
        <v>123</v>
      </c>
      <c r="E6547">
        <v>6008</v>
      </c>
      <c r="F6547">
        <v>2</v>
      </c>
      <c r="G6547">
        <v>5052</v>
      </c>
      <c r="H6547">
        <v>12</v>
      </c>
      <c r="I6547">
        <v>0</v>
      </c>
      <c r="J6547">
        <v>84</v>
      </c>
      <c r="K6547" s="3">
        <v>43343.743271608793</v>
      </c>
    </row>
    <row r="6548" spans="1:11" x14ac:dyDescent="0.25">
      <c r="A6548" t="s">
        <v>72</v>
      </c>
      <c r="B6548" t="s">
        <v>6639</v>
      </c>
      <c r="C6548">
        <v>6.1630877930618899</v>
      </c>
      <c r="D6548">
        <v>1119</v>
      </c>
      <c r="E6548">
        <v>5493</v>
      </c>
      <c r="F6548">
        <v>2</v>
      </c>
      <c r="G6548">
        <v>4768</v>
      </c>
      <c r="H6548">
        <v>12</v>
      </c>
      <c r="I6548">
        <v>1</v>
      </c>
      <c r="J6548">
        <v>87</v>
      </c>
      <c r="K6548" s="3">
        <v>43343.743272337961</v>
      </c>
    </row>
    <row r="6549" spans="1:11" x14ac:dyDescent="0.25">
      <c r="A6549" t="s">
        <v>72</v>
      </c>
      <c r="B6549" t="s">
        <v>6640</v>
      </c>
      <c r="C6549">
        <v>6.1630877930618899</v>
      </c>
      <c r="D6549">
        <v>2335</v>
      </c>
      <c r="E6549">
        <v>3986</v>
      </c>
      <c r="F6549">
        <v>2</v>
      </c>
      <c r="G6549">
        <v>3270</v>
      </c>
      <c r="H6549">
        <v>12</v>
      </c>
      <c r="I6549">
        <v>2</v>
      </c>
      <c r="J6549">
        <v>82</v>
      </c>
      <c r="K6549" s="3">
        <v>43343.743271956017</v>
      </c>
    </row>
    <row r="6550" spans="1:11" x14ac:dyDescent="0.25">
      <c r="A6550" t="s">
        <v>72</v>
      </c>
      <c r="B6550" t="s">
        <v>6641</v>
      </c>
      <c r="C6550">
        <v>6.1630877930618899</v>
      </c>
      <c r="D6550">
        <v>2944</v>
      </c>
      <c r="E6550">
        <v>5711</v>
      </c>
      <c r="F6550">
        <v>2</v>
      </c>
      <c r="G6550">
        <v>4762</v>
      </c>
      <c r="H6550">
        <v>12</v>
      </c>
      <c r="I6550">
        <v>3</v>
      </c>
      <c r="J6550">
        <v>83</v>
      </c>
      <c r="K6550" s="3">
        <v>43343.743273032407</v>
      </c>
    </row>
    <row r="6551" spans="1:11" x14ac:dyDescent="0.25">
      <c r="A6551" t="s">
        <v>72</v>
      </c>
      <c r="B6551" t="s">
        <v>6642</v>
      </c>
      <c r="C6551">
        <v>6.1630877930618899</v>
      </c>
      <c r="D6551">
        <v>3987</v>
      </c>
      <c r="E6551">
        <v>4239</v>
      </c>
      <c r="F6551">
        <v>2</v>
      </c>
      <c r="G6551">
        <v>3493</v>
      </c>
      <c r="H6551">
        <v>12</v>
      </c>
      <c r="I6551">
        <v>4</v>
      </c>
      <c r="J6551">
        <v>82</v>
      </c>
      <c r="K6551" s="3">
        <v>43343.743272488427</v>
      </c>
    </row>
    <row r="6552" spans="1:11" x14ac:dyDescent="0.25">
      <c r="A6552" t="s">
        <v>72</v>
      </c>
      <c r="B6552" t="s">
        <v>6643</v>
      </c>
      <c r="C6552">
        <v>6.1630877930618899</v>
      </c>
      <c r="D6552">
        <v>4834</v>
      </c>
      <c r="E6552">
        <v>5037</v>
      </c>
      <c r="F6552">
        <v>1</v>
      </c>
      <c r="G6552">
        <v>3786</v>
      </c>
      <c r="H6552">
        <v>12</v>
      </c>
      <c r="I6552">
        <v>5</v>
      </c>
      <c r="J6552">
        <v>75</v>
      </c>
      <c r="K6552" s="3">
        <v>43343.743273414351</v>
      </c>
    </row>
    <row r="6553" spans="1:11" x14ac:dyDescent="0.25">
      <c r="A6553" t="s">
        <v>72</v>
      </c>
      <c r="B6553" t="s">
        <v>6644</v>
      </c>
      <c r="C6553">
        <v>6.1630877930618899</v>
      </c>
      <c r="D6553">
        <v>421</v>
      </c>
      <c r="E6553">
        <v>3747</v>
      </c>
      <c r="F6553">
        <v>2</v>
      </c>
      <c r="G6553">
        <v>3061</v>
      </c>
      <c r="H6553">
        <v>13</v>
      </c>
      <c r="I6553">
        <v>0</v>
      </c>
      <c r="J6553">
        <v>82</v>
      </c>
      <c r="K6553" s="3">
        <v>43343.743273229164</v>
      </c>
    </row>
    <row r="6554" spans="1:11" x14ac:dyDescent="0.25">
      <c r="A6554" t="s">
        <v>72</v>
      </c>
      <c r="B6554" t="s">
        <v>6645</v>
      </c>
      <c r="C6554">
        <v>6.1630877930618899</v>
      </c>
      <c r="D6554">
        <v>1077</v>
      </c>
      <c r="E6554">
        <v>3236</v>
      </c>
      <c r="F6554">
        <v>3</v>
      </c>
      <c r="G6554">
        <v>3238</v>
      </c>
      <c r="H6554">
        <v>13</v>
      </c>
      <c r="I6554">
        <v>1</v>
      </c>
      <c r="J6554">
        <v>100</v>
      </c>
      <c r="K6554" s="3">
        <v>43343.743273576387</v>
      </c>
    </row>
    <row r="6555" spans="1:11" x14ac:dyDescent="0.25">
      <c r="A6555" t="s">
        <v>72</v>
      </c>
      <c r="B6555" t="s">
        <v>6646</v>
      </c>
      <c r="C6555">
        <v>5.7522152735244303</v>
      </c>
      <c r="D6555">
        <v>1755</v>
      </c>
      <c r="E6555">
        <v>4603</v>
      </c>
      <c r="F6555">
        <v>2</v>
      </c>
      <c r="G6555">
        <v>3850</v>
      </c>
      <c r="H6555">
        <v>13</v>
      </c>
      <c r="I6555">
        <v>2</v>
      </c>
      <c r="J6555">
        <v>84</v>
      </c>
      <c r="K6555" s="3">
        <v>43343.743327974538</v>
      </c>
    </row>
    <row r="6556" spans="1:11" x14ac:dyDescent="0.25">
      <c r="A6556" t="s">
        <v>72</v>
      </c>
      <c r="B6556" t="s">
        <v>6647</v>
      </c>
      <c r="C6556">
        <v>5.7522152735244303</v>
      </c>
      <c r="D6556">
        <v>2951</v>
      </c>
      <c r="E6556">
        <v>5006</v>
      </c>
      <c r="F6556">
        <v>2</v>
      </c>
      <c r="G6556">
        <v>4578</v>
      </c>
      <c r="H6556">
        <v>13</v>
      </c>
      <c r="I6556">
        <v>3</v>
      </c>
      <c r="J6556">
        <v>91</v>
      </c>
      <c r="K6556" s="3">
        <v>43343.743328703706</v>
      </c>
    </row>
    <row r="6557" spans="1:11" x14ac:dyDescent="0.25">
      <c r="A6557" t="s">
        <v>72</v>
      </c>
      <c r="B6557" t="s">
        <v>6648</v>
      </c>
      <c r="C6557">
        <v>5.7522152735244303</v>
      </c>
      <c r="D6557">
        <v>3261</v>
      </c>
      <c r="E6557">
        <v>3635</v>
      </c>
      <c r="F6557">
        <v>3</v>
      </c>
      <c r="G6557">
        <v>3635</v>
      </c>
      <c r="H6557">
        <v>13</v>
      </c>
      <c r="I6557">
        <v>4</v>
      </c>
      <c r="J6557">
        <v>100</v>
      </c>
      <c r="K6557" s="3">
        <v>43343.743328356482</v>
      </c>
    </row>
    <row r="6558" spans="1:11" x14ac:dyDescent="0.25">
      <c r="A6558" t="s">
        <v>72</v>
      </c>
      <c r="B6558" t="s">
        <v>6649</v>
      </c>
      <c r="C6558">
        <v>5.7522152735244303</v>
      </c>
      <c r="D6558">
        <v>4205</v>
      </c>
      <c r="E6558">
        <v>3244</v>
      </c>
      <c r="F6558">
        <v>2</v>
      </c>
      <c r="G6558">
        <v>2981</v>
      </c>
      <c r="H6558">
        <v>13</v>
      </c>
      <c r="I6558">
        <v>5</v>
      </c>
      <c r="J6558">
        <v>92</v>
      </c>
      <c r="K6558" s="3">
        <v>43343.743328506942</v>
      </c>
    </row>
    <row r="6559" spans="1:11" x14ac:dyDescent="0.25">
      <c r="A6559" t="s">
        <v>72</v>
      </c>
      <c r="B6559" t="s">
        <v>6650</v>
      </c>
      <c r="C6559">
        <v>5.7522152735244303</v>
      </c>
      <c r="D6559">
        <v>4850</v>
      </c>
      <c r="E6559">
        <v>4369</v>
      </c>
      <c r="F6559">
        <v>2</v>
      </c>
      <c r="G6559">
        <v>3982</v>
      </c>
      <c r="H6559">
        <v>13</v>
      </c>
      <c r="I6559">
        <v>6</v>
      </c>
      <c r="J6559">
        <v>91</v>
      </c>
      <c r="K6559" s="3">
        <v>43343.743328900462</v>
      </c>
    </row>
    <row r="6560" spans="1:11" x14ac:dyDescent="0.25">
      <c r="A6560" t="s">
        <v>72</v>
      </c>
      <c r="B6560" t="s">
        <v>6651</v>
      </c>
      <c r="C6560">
        <v>5.7522152735244303</v>
      </c>
      <c r="D6560">
        <v>438</v>
      </c>
      <c r="E6560">
        <v>3974</v>
      </c>
      <c r="F6560">
        <v>2</v>
      </c>
      <c r="G6560">
        <v>3827</v>
      </c>
      <c r="H6560">
        <v>14</v>
      </c>
      <c r="I6560">
        <v>0</v>
      </c>
      <c r="J6560">
        <v>96</v>
      </c>
      <c r="K6560" s="3">
        <v>43343.743329247685</v>
      </c>
    </row>
    <row r="6561" spans="1:11" x14ac:dyDescent="0.25">
      <c r="A6561" t="s">
        <v>72</v>
      </c>
      <c r="B6561" t="s">
        <v>6652</v>
      </c>
      <c r="C6561">
        <v>5.8620302923826202</v>
      </c>
      <c r="D6561">
        <v>1359</v>
      </c>
      <c r="E6561">
        <v>4868</v>
      </c>
      <c r="F6561">
        <v>2</v>
      </c>
      <c r="G6561">
        <v>4366</v>
      </c>
      <c r="H6561">
        <v>14</v>
      </c>
      <c r="I6561">
        <v>1</v>
      </c>
      <c r="J6561">
        <v>90</v>
      </c>
      <c r="K6561" s="3">
        <v>43343.743387303242</v>
      </c>
    </row>
    <row r="6562" spans="1:11" x14ac:dyDescent="0.25">
      <c r="A6562" t="s">
        <v>72</v>
      </c>
      <c r="B6562" t="s">
        <v>6653</v>
      </c>
      <c r="C6562">
        <v>5.8620302923826202</v>
      </c>
      <c r="D6562">
        <v>1722</v>
      </c>
      <c r="E6562">
        <v>3796</v>
      </c>
      <c r="F6562">
        <v>2</v>
      </c>
      <c r="G6562">
        <v>3221</v>
      </c>
      <c r="H6562">
        <v>14</v>
      </c>
      <c r="I6562">
        <v>2</v>
      </c>
      <c r="J6562">
        <v>85</v>
      </c>
      <c r="K6562" s="3">
        <v>43343.743387118055</v>
      </c>
    </row>
    <row r="6563" spans="1:11" x14ac:dyDescent="0.25">
      <c r="A6563" t="s">
        <v>72</v>
      </c>
      <c r="B6563" s="2" t="s">
        <v>6654</v>
      </c>
      <c r="C6563">
        <v>5.8620302923826202</v>
      </c>
      <c r="D6563">
        <v>2554</v>
      </c>
      <c r="E6563">
        <v>4543</v>
      </c>
      <c r="F6563">
        <v>2</v>
      </c>
      <c r="G6563">
        <v>3993</v>
      </c>
      <c r="H6563">
        <v>14</v>
      </c>
      <c r="I6563">
        <v>3</v>
      </c>
      <c r="J6563">
        <v>88</v>
      </c>
      <c r="K6563" s="3">
        <v>43343.743387499999</v>
      </c>
    </row>
    <row r="6564" spans="1:11" x14ac:dyDescent="0.25">
      <c r="A6564" t="s">
        <v>72</v>
      </c>
      <c r="B6564" t="s">
        <v>6655</v>
      </c>
      <c r="C6564">
        <v>5.8620302923826202</v>
      </c>
      <c r="D6564">
        <v>3452</v>
      </c>
      <c r="E6564">
        <v>4857</v>
      </c>
      <c r="F6564">
        <v>2</v>
      </c>
      <c r="G6564">
        <v>3978</v>
      </c>
      <c r="H6564">
        <v>14</v>
      </c>
      <c r="I6564">
        <v>4</v>
      </c>
      <c r="J6564">
        <v>82</v>
      </c>
      <c r="K6564" s="3">
        <v>43343.743387847222</v>
      </c>
    </row>
    <row r="6565" spans="1:11" x14ac:dyDescent="0.25">
      <c r="A6565" t="s">
        <v>72</v>
      </c>
      <c r="B6565" t="s">
        <v>6656</v>
      </c>
      <c r="C6565">
        <v>5.8620302923826202</v>
      </c>
      <c r="D6565">
        <v>4326</v>
      </c>
      <c r="E6565">
        <v>5184</v>
      </c>
      <c r="F6565">
        <v>2</v>
      </c>
      <c r="G6565">
        <v>4428</v>
      </c>
      <c r="H6565">
        <v>14</v>
      </c>
      <c r="I6565">
        <v>5</v>
      </c>
      <c r="J6565">
        <v>85</v>
      </c>
      <c r="K6565" s="3">
        <v>43343.743388043978</v>
      </c>
    </row>
    <row r="6566" spans="1:11" x14ac:dyDescent="0.25">
      <c r="A6566" t="s">
        <v>72</v>
      </c>
      <c r="B6566" t="s">
        <v>6657</v>
      </c>
      <c r="C6566">
        <v>5.8620302923826202</v>
      </c>
      <c r="D6566">
        <v>5179</v>
      </c>
      <c r="E6566">
        <v>4648</v>
      </c>
      <c r="F6566">
        <v>2</v>
      </c>
      <c r="G6566">
        <v>4086</v>
      </c>
      <c r="H6566">
        <v>14</v>
      </c>
      <c r="I6566">
        <v>6</v>
      </c>
      <c r="J6566">
        <v>88</v>
      </c>
      <c r="K6566" s="3">
        <v>43343.743388391202</v>
      </c>
    </row>
    <row r="6567" spans="1:11" x14ac:dyDescent="0.25">
      <c r="A6567" t="s">
        <v>72</v>
      </c>
      <c r="B6567" t="s">
        <v>6658</v>
      </c>
      <c r="C6567">
        <v>6.5068536245447097</v>
      </c>
      <c r="D6567">
        <v>1277</v>
      </c>
      <c r="E6567">
        <v>5096</v>
      </c>
      <c r="F6567">
        <v>2</v>
      </c>
      <c r="G6567">
        <v>4810</v>
      </c>
      <c r="H6567">
        <v>15</v>
      </c>
      <c r="I6567">
        <v>1</v>
      </c>
      <c r="J6567">
        <v>94</v>
      </c>
      <c r="K6567" s="3">
        <v>43343.743443749998</v>
      </c>
    </row>
    <row r="6568" spans="1:11" x14ac:dyDescent="0.25">
      <c r="A6568" t="s">
        <v>72</v>
      </c>
      <c r="B6568" t="s">
        <v>6659</v>
      </c>
      <c r="C6568">
        <v>6.5068536245447097</v>
      </c>
      <c r="D6568">
        <v>1895</v>
      </c>
      <c r="E6568">
        <v>5030</v>
      </c>
      <c r="F6568">
        <v>2</v>
      </c>
      <c r="G6568">
        <v>4630</v>
      </c>
      <c r="H6568">
        <v>15</v>
      </c>
      <c r="I6568">
        <v>2</v>
      </c>
      <c r="J6568">
        <v>92</v>
      </c>
      <c r="K6568" s="3">
        <v>43343.743444479165</v>
      </c>
    </row>
    <row r="6569" spans="1:11" x14ac:dyDescent="0.25">
      <c r="A6569" t="s">
        <v>72</v>
      </c>
      <c r="B6569" t="s">
        <v>6660</v>
      </c>
      <c r="C6569">
        <v>6.5068536245447097</v>
      </c>
      <c r="D6569">
        <v>3059</v>
      </c>
      <c r="E6569">
        <v>3854</v>
      </c>
      <c r="F6569">
        <v>2</v>
      </c>
      <c r="G6569">
        <v>3827</v>
      </c>
      <c r="H6569">
        <v>15</v>
      </c>
      <c r="I6569">
        <v>3</v>
      </c>
      <c r="J6569">
        <v>99</v>
      </c>
      <c r="K6569" s="3">
        <v>43343.743444675929</v>
      </c>
    </row>
    <row r="6570" spans="1:11" x14ac:dyDescent="0.25">
      <c r="A6570" t="s">
        <v>72</v>
      </c>
      <c r="B6570" t="s">
        <v>6661</v>
      </c>
      <c r="C6570">
        <v>6.5068536245447097</v>
      </c>
      <c r="D6570">
        <v>3942</v>
      </c>
      <c r="E6570">
        <v>3662</v>
      </c>
      <c r="F6570">
        <v>2</v>
      </c>
      <c r="G6570">
        <v>3613</v>
      </c>
      <c r="H6570">
        <v>15</v>
      </c>
      <c r="I6570">
        <v>4</v>
      </c>
      <c r="J6570">
        <v>99</v>
      </c>
      <c r="K6570" s="3">
        <v>43343.743445023145</v>
      </c>
    </row>
    <row r="6571" spans="1:11" x14ac:dyDescent="0.25">
      <c r="A6571" t="s">
        <v>72</v>
      </c>
      <c r="B6571" t="s">
        <v>6662</v>
      </c>
      <c r="C6571">
        <v>6.5068536245447097</v>
      </c>
      <c r="D6571">
        <v>4726</v>
      </c>
      <c r="E6571">
        <v>4979</v>
      </c>
      <c r="F6571">
        <v>2</v>
      </c>
      <c r="G6571">
        <v>4276</v>
      </c>
      <c r="H6571">
        <v>15</v>
      </c>
      <c r="I6571">
        <v>5</v>
      </c>
      <c r="J6571">
        <v>86</v>
      </c>
      <c r="K6571" s="3">
        <v>43343.743445370368</v>
      </c>
    </row>
    <row r="6572" spans="1:11" x14ac:dyDescent="0.25">
      <c r="A6572" t="s">
        <v>72</v>
      </c>
      <c r="B6572" t="s">
        <v>6663</v>
      </c>
      <c r="C6572">
        <v>6.7220803213565699</v>
      </c>
      <c r="D6572">
        <v>1345</v>
      </c>
      <c r="E6572">
        <v>5296</v>
      </c>
      <c r="F6572">
        <v>2</v>
      </c>
      <c r="G6572">
        <v>4443</v>
      </c>
      <c r="H6572">
        <v>16</v>
      </c>
      <c r="I6572">
        <v>1</v>
      </c>
      <c r="J6572">
        <v>84</v>
      </c>
      <c r="K6572" s="3">
        <v>43343.743502928242</v>
      </c>
    </row>
    <row r="6573" spans="1:11" x14ac:dyDescent="0.25">
      <c r="A6573" t="s">
        <v>72</v>
      </c>
      <c r="B6573" t="s">
        <v>6664</v>
      </c>
      <c r="C6573">
        <v>6.7220803213565699</v>
      </c>
      <c r="D6573">
        <v>2103</v>
      </c>
      <c r="E6573">
        <v>3916</v>
      </c>
      <c r="F6573">
        <v>2</v>
      </c>
      <c r="G6573">
        <v>3382</v>
      </c>
      <c r="H6573">
        <v>16</v>
      </c>
      <c r="I6573">
        <v>2</v>
      </c>
      <c r="J6573">
        <v>86</v>
      </c>
      <c r="K6573" s="3">
        <v>43343.743502777776</v>
      </c>
    </row>
    <row r="6574" spans="1:11" x14ac:dyDescent="0.25">
      <c r="A6574" t="s">
        <v>72</v>
      </c>
      <c r="B6574" t="s">
        <v>6665</v>
      </c>
      <c r="C6574">
        <v>6.7220803213565699</v>
      </c>
      <c r="D6574">
        <v>2989</v>
      </c>
      <c r="E6574">
        <v>4170</v>
      </c>
      <c r="F6574">
        <v>2</v>
      </c>
      <c r="G6574">
        <v>3649</v>
      </c>
      <c r="H6574">
        <v>16</v>
      </c>
      <c r="I6574">
        <v>3</v>
      </c>
      <c r="J6574">
        <v>88</v>
      </c>
      <c r="K6574" s="3">
        <v>43343.743503854166</v>
      </c>
    </row>
    <row r="6575" spans="1:11" x14ac:dyDescent="0.25">
      <c r="A6575" t="s">
        <v>72</v>
      </c>
      <c r="B6575" t="s">
        <v>6666</v>
      </c>
      <c r="C6575">
        <v>6.7220803213565699</v>
      </c>
      <c r="D6575">
        <v>3740</v>
      </c>
      <c r="E6575">
        <v>3534</v>
      </c>
      <c r="F6575">
        <v>2</v>
      </c>
      <c r="G6575">
        <v>3271</v>
      </c>
      <c r="H6575">
        <v>16</v>
      </c>
      <c r="I6575">
        <v>4</v>
      </c>
      <c r="J6575">
        <v>93</v>
      </c>
      <c r="K6575" s="3">
        <v>43343.743504201389</v>
      </c>
    </row>
    <row r="6576" spans="1:11" x14ac:dyDescent="0.25">
      <c r="A6576" t="s">
        <v>72</v>
      </c>
      <c r="B6576" t="s">
        <v>6667</v>
      </c>
      <c r="C6576">
        <v>6.7220803213565699</v>
      </c>
      <c r="D6576">
        <v>4836</v>
      </c>
      <c r="E6576">
        <v>5608</v>
      </c>
      <c r="F6576">
        <v>2</v>
      </c>
      <c r="G6576">
        <v>4505</v>
      </c>
      <c r="H6576">
        <v>16</v>
      </c>
      <c r="I6576">
        <v>5</v>
      </c>
      <c r="J6576">
        <v>80</v>
      </c>
      <c r="K6576" s="3">
        <v>43343.74350459491</v>
      </c>
    </row>
    <row r="6577" spans="1:11" x14ac:dyDescent="0.25">
      <c r="A6577" t="s">
        <v>72</v>
      </c>
      <c r="B6577" t="s">
        <v>6668</v>
      </c>
      <c r="C6577">
        <v>6.7220803213565699</v>
      </c>
      <c r="D6577">
        <v>218</v>
      </c>
      <c r="E6577">
        <v>3653</v>
      </c>
      <c r="F6577">
        <v>2</v>
      </c>
      <c r="G6577">
        <v>2885</v>
      </c>
      <c r="H6577">
        <v>17</v>
      </c>
      <c r="I6577">
        <v>0</v>
      </c>
      <c r="J6577">
        <v>79</v>
      </c>
      <c r="K6577" s="3">
        <v>43343.743504398146</v>
      </c>
    </row>
    <row r="6578" spans="1:11" x14ac:dyDescent="0.25">
      <c r="A6578" t="s">
        <v>72</v>
      </c>
      <c r="B6578" t="s">
        <v>6669</v>
      </c>
      <c r="C6578">
        <v>6.7220803213565699</v>
      </c>
      <c r="D6578">
        <v>1130</v>
      </c>
      <c r="E6578">
        <v>3090</v>
      </c>
      <c r="F6578">
        <v>1</v>
      </c>
      <c r="G6578">
        <v>151</v>
      </c>
      <c r="H6578">
        <v>17</v>
      </c>
      <c r="I6578">
        <v>1</v>
      </c>
      <c r="J6578">
        <v>5</v>
      </c>
      <c r="K6578" s="3">
        <v>43343.743503506943</v>
      </c>
    </row>
    <row r="6579" spans="1:11" x14ac:dyDescent="0.25">
      <c r="A6579" t="s">
        <v>72</v>
      </c>
      <c r="B6579" t="s">
        <v>6670</v>
      </c>
      <c r="C6579">
        <v>6.2739416332661397</v>
      </c>
      <c r="D6579">
        <v>2769</v>
      </c>
      <c r="E6579">
        <v>3560</v>
      </c>
      <c r="F6579">
        <v>3</v>
      </c>
      <c r="G6579">
        <v>3561</v>
      </c>
      <c r="H6579">
        <v>17</v>
      </c>
      <c r="I6579">
        <v>3</v>
      </c>
      <c r="J6579">
        <v>100</v>
      </c>
      <c r="K6579" s="3">
        <v>43343.743559571762</v>
      </c>
    </row>
    <row r="6580" spans="1:11" x14ac:dyDescent="0.25">
      <c r="A6580" t="s">
        <v>72</v>
      </c>
      <c r="B6580" t="s">
        <v>6671</v>
      </c>
      <c r="C6580">
        <v>6.2739416332661397</v>
      </c>
      <c r="D6580">
        <v>3327</v>
      </c>
      <c r="E6580">
        <v>3702</v>
      </c>
      <c r="F6580">
        <v>2</v>
      </c>
      <c r="G6580">
        <v>3561</v>
      </c>
      <c r="H6580">
        <v>17</v>
      </c>
      <c r="I6580">
        <v>4</v>
      </c>
      <c r="J6580">
        <v>96</v>
      </c>
      <c r="K6580" s="3">
        <v>43343.743559918985</v>
      </c>
    </row>
    <row r="6581" spans="1:11" x14ac:dyDescent="0.25">
      <c r="A6581" t="s">
        <v>72</v>
      </c>
      <c r="B6581" t="s">
        <v>6672</v>
      </c>
      <c r="C6581">
        <v>6.2739416332661397</v>
      </c>
      <c r="D6581">
        <v>4001</v>
      </c>
      <c r="E6581">
        <v>3280</v>
      </c>
      <c r="F6581">
        <v>3</v>
      </c>
      <c r="G6581">
        <v>3283</v>
      </c>
      <c r="H6581">
        <v>17</v>
      </c>
      <c r="I6581">
        <v>5</v>
      </c>
      <c r="J6581">
        <v>100</v>
      </c>
      <c r="K6581" s="3">
        <v>43343.743560104165</v>
      </c>
    </row>
    <row r="6582" spans="1:11" x14ac:dyDescent="0.25">
      <c r="A6582" t="s">
        <v>72</v>
      </c>
      <c r="B6582" t="s">
        <v>6673</v>
      </c>
      <c r="C6582">
        <v>6.2739416332661397</v>
      </c>
      <c r="D6582">
        <v>5033</v>
      </c>
      <c r="E6582">
        <v>4434</v>
      </c>
      <c r="F6582">
        <v>3</v>
      </c>
      <c r="G6582">
        <v>4435</v>
      </c>
      <c r="H6582">
        <v>17</v>
      </c>
      <c r="I6582">
        <v>6</v>
      </c>
      <c r="J6582">
        <v>100</v>
      </c>
      <c r="K6582" s="3">
        <v>43343.743561192132</v>
      </c>
    </row>
    <row r="6583" spans="1:11" x14ac:dyDescent="0.25">
      <c r="A6583" t="s">
        <v>72</v>
      </c>
      <c r="B6583" t="s">
        <v>6674</v>
      </c>
      <c r="C6583">
        <v>6.2739416332661397</v>
      </c>
      <c r="D6583">
        <v>578</v>
      </c>
      <c r="E6583">
        <v>3722</v>
      </c>
      <c r="F6583">
        <v>3</v>
      </c>
      <c r="G6583">
        <v>3721</v>
      </c>
      <c r="H6583">
        <v>18</v>
      </c>
      <c r="I6583">
        <v>0</v>
      </c>
      <c r="J6583">
        <v>100</v>
      </c>
      <c r="K6583" s="3">
        <v>43343.743560648145</v>
      </c>
    </row>
    <row r="6584" spans="1:11" x14ac:dyDescent="0.25">
      <c r="A6584" t="s">
        <v>72</v>
      </c>
      <c r="B6584" t="s">
        <v>6675</v>
      </c>
      <c r="C6584">
        <v>5.9602445516028304</v>
      </c>
      <c r="D6584">
        <v>1887</v>
      </c>
      <c r="E6584">
        <v>4446</v>
      </c>
      <c r="F6584">
        <v>2</v>
      </c>
      <c r="G6584">
        <v>4421</v>
      </c>
      <c r="H6584">
        <v>18</v>
      </c>
      <c r="I6584">
        <v>2</v>
      </c>
      <c r="J6584">
        <v>99</v>
      </c>
      <c r="K6584" s="3">
        <v>43343.743618831017</v>
      </c>
    </row>
    <row r="6585" spans="1:11" x14ac:dyDescent="0.25">
      <c r="A6585" t="s">
        <v>72</v>
      </c>
      <c r="B6585" t="s">
        <v>6676</v>
      </c>
      <c r="C6585">
        <v>5.9602445516028304</v>
      </c>
      <c r="D6585">
        <v>2423</v>
      </c>
      <c r="E6585">
        <v>3595</v>
      </c>
      <c r="F6585">
        <v>2</v>
      </c>
      <c r="G6585">
        <v>3174</v>
      </c>
      <c r="H6585">
        <v>18</v>
      </c>
      <c r="I6585">
        <v>3</v>
      </c>
      <c r="J6585">
        <v>88</v>
      </c>
      <c r="K6585" s="3">
        <v>43343.74361863426</v>
      </c>
    </row>
    <row r="6586" spans="1:11" x14ac:dyDescent="0.25">
      <c r="A6586" t="s">
        <v>72</v>
      </c>
      <c r="B6586" t="s">
        <v>6677</v>
      </c>
      <c r="C6586">
        <v>5.9602445516028304</v>
      </c>
      <c r="D6586">
        <v>3431</v>
      </c>
      <c r="E6586">
        <v>3489</v>
      </c>
      <c r="F6586">
        <v>3</v>
      </c>
      <c r="G6586">
        <v>3489</v>
      </c>
      <c r="H6586">
        <v>18</v>
      </c>
      <c r="I6586">
        <v>4</v>
      </c>
      <c r="J6586">
        <v>100</v>
      </c>
      <c r="K6586" s="3">
        <v>43343.743619016204</v>
      </c>
    </row>
    <row r="6587" spans="1:11" x14ac:dyDescent="0.25">
      <c r="A6587" t="s">
        <v>72</v>
      </c>
      <c r="B6587" t="s">
        <v>6678</v>
      </c>
      <c r="C6587">
        <v>5.9602445516028304</v>
      </c>
      <c r="D6587">
        <v>4223</v>
      </c>
      <c r="E6587">
        <v>3645</v>
      </c>
      <c r="F6587">
        <v>3</v>
      </c>
      <c r="G6587">
        <v>3645</v>
      </c>
      <c r="H6587">
        <v>18</v>
      </c>
      <c r="I6587">
        <v>5</v>
      </c>
      <c r="J6587">
        <v>100</v>
      </c>
      <c r="K6587" s="3">
        <v>43343.743619560184</v>
      </c>
    </row>
    <row r="6588" spans="1:11" x14ac:dyDescent="0.25">
      <c r="A6588" t="s">
        <v>72</v>
      </c>
      <c r="B6588" t="s">
        <v>6679</v>
      </c>
      <c r="C6588">
        <v>5.9602445516028304</v>
      </c>
      <c r="D6588">
        <v>4633</v>
      </c>
      <c r="E6588">
        <v>3119</v>
      </c>
      <c r="F6588">
        <v>2</v>
      </c>
      <c r="G6588">
        <v>3065</v>
      </c>
      <c r="H6588">
        <v>18</v>
      </c>
      <c r="I6588">
        <v>6</v>
      </c>
      <c r="J6588">
        <v>98</v>
      </c>
      <c r="K6588" s="3">
        <v>43343.743619363428</v>
      </c>
    </row>
    <row r="6589" spans="1:11" x14ac:dyDescent="0.25">
      <c r="A6589" t="s">
        <v>72</v>
      </c>
      <c r="B6589" t="s">
        <v>6680</v>
      </c>
      <c r="C6589">
        <v>5.9602445516028304</v>
      </c>
      <c r="D6589">
        <v>213</v>
      </c>
      <c r="E6589">
        <v>3434</v>
      </c>
      <c r="F6589">
        <v>2</v>
      </c>
      <c r="G6589">
        <v>3343</v>
      </c>
      <c r="H6589">
        <v>19</v>
      </c>
      <c r="I6589">
        <v>0</v>
      </c>
      <c r="J6589">
        <v>97</v>
      </c>
      <c r="K6589" s="3">
        <v>43343.743619756948</v>
      </c>
    </row>
    <row r="6590" spans="1:11" x14ac:dyDescent="0.25">
      <c r="A6590" t="s">
        <v>72</v>
      </c>
      <c r="B6590" t="s">
        <v>6681</v>
      </c>
      <c r="C6590">
        <v>5.6622323240226899</v>
      </c>
      <c r="D6590">
        <v>988</v>
      </c>
      <c r="E6590">
        <v>4828</v>
      </c>
      <c r="F6590">
        <v>2</v>
      </c>
      <c r="G6590">
        <v>4180</v>
      </c>
      <c r="H6590">
        <v>19</v>
      </c>
      <c r="I6590">
        <v>1</v>
      </c>
      <c r="J6590">
        <v>87</v>
      </c>
      <c r="K6590" s="3">
        <v>43343.743675347221</v>
      </c>
    </row>
    <row r="6591" spans="1:11" x14ac:dyDescent="0.25">
      <c r="A6591" t="s">
        <v>72</v>
      </c>
      <c r="B6591" t="s">
        <v>6682</v>
      </c>
      <c r="C6591">
        <v>5.6622323240226899</v>
      </c>
      <c r="D6591">
        <v>2173</v>
      </c>
      <c r="E6591">
        <v>4642</v>
      </c>
      <c r="F6591">
        <v>3</v>
      </c>
      <c r="G6591">
        <v>4643</v>
      </c>
      <c r="H6591">
        <v>19</v>
      </c>
      <c r="I6591">
        <v>2</v>
      </c>
      <c r="J6591">
        <v>100</v>
      </c>
      <c r="K6591" s="3">
        <v>43343.743675694444</v>
      </c>
    </row>
    <row r="6592" spans="1:11" x14ac:dyDescent="0.25">
      <c r="A6592" t="s">
        <v>72</v>
      </c>
      <c r="B6592" t="s">
        <v>6683</v>
      </c>
      <c r="C6592">
        <v>5.6622323240226899</v>
      </c>
      <c r="D6592">
        <v>2694</v>
      </c>
      <c r="E6592">
        <v>4830</v>
      </c>
      <c r="F6592">
        <v>2</v>
      </c>
      <c r="G6592">
        <v>4223</v>
      </c>
      <c r="H6592">
        <v>19</v>
      </c>
      <c r="I6592">
        <v>3</v>
      </c>
      <c r="J6592">
        <v>87</v>
      </c>
      <c r="K6592" s="3">
        <v>43343.743675891201</v>
      </c>
    </row>
    <row r="6593" spans="1:11" x14ac:dyDescent="0.25">
      <c r="A6593" t="s">
        <v>72</v>
      </c>
      <c r="B6593" t="s">
        <v>6684</v>
      </c>
      <c r="C6593">
        <v>5.6622323240226899</v>
      </c>
      <c r="D6593">
        <v>3334</v>
      </c>
      <c r="E6593">
        <v>4559</v>
      </c>
      <c r="F6593">
        <v>2</v>
      </c>
      <c r="G6593">
        <v>4187</v>
      </c>
      <c r="H6593">
        <v>19</v>
      </c>
      <c r="I6593">
        <v>4</v>
      </c>
      <c r="J6593">
        <v>92</v>
      </c>
      <c r="K6593" s="3">
        <v>43343.743676423612</v>
      </c>
    </row>
    <row r="6594" spans="1:11" x14ac:dyDescent="0.25">
      <c r="A6594" t="s">
        <v>72</v>
      </c>
      <c r="B6594" t="s">
        <v>6685</v>
      </c>
      <c r="C6594">
        <v>5.6622323240226899</v>
      </c>
      <c r="D6594">
        <v>4094</v>
      </c>
      <c r="E6594">
        <v>3351</v>
      </c>
      <c r="F6594">
        <v>3</v>
      </c>
      <c r="G6594">
        <v>3354</v>
      </c>
      <c r="H6594">
        <v>19</v>
      </c>
      <c r="I6594">
        <v>5</v>
      </c>
      <c r="J6594">
        <v>100</v>
      </c>
      <c r="K6594" s="3">
        <v>43343.743676041668</v>
      </c>
    </row>
    <row r="6595" spans="1:11" x14ac:dyDescent="0.25">
      <c r="A6595" t="s">
        <v>72</v>
      </c>
      <c r="B6595" t="s">
        <v>6686</v>
      </c>
      <c r="C6595">
        <v>5.6622323240226899</v>
      </c>
      <c r="D6595">
        <v>5038</v>
      </c>
      <c r="E6595">
        <v>3757</v>
      </c>
      <c r="F6595">
        <v>2</v>
      </c>
      <c r="G6595">
        <v>3507</v>
      </c>
      <c r="H6595">
        <v>19</v>
      </c>
      <c r="I6595">
        <v>6</v>
      </c>
      <c r="J6595">
        <v>93</v>
      </c>
      <c r="K6595" s="3">
        <v>43343.743676967591</v>
      </c>
    </row>
    <row r="6596" spans="1:11" x14ac:dyDescent="0.25">
      <c r="A6596" t="s">
        <v>72</v>
      </c>
      <c r="B6596" t="s">
        <v>6687</v>
      </c>
      <c r="C6596">
        <v>5.6622323240226899</v>
      </c>
      <c r="D6596">
        <v>244</v>
      </c>
      <c r="E6596">
        <v>3820</v>
      </c>
      <c r="F6596">
        <v>2</v>
      </c>
      <c r="G6596">
        <v>3546</v>
      </c>
      <c r="H6596">
        <v>20</v>
      </c>
      <c r="I6596">
        <v>0</v>
      </c>
      <c r="J6596">
        <v>93</v>
      </c>
      <c r="K6596" s="3">
        <v>43343.743677314815</v>
      </c>
    </row>
    <row r="6597" spans="1:11" x14ac:dyDescent="0.25">
      <c r="A6597" t="s">
        <v>72</v>
      </c>
      <c r="B6597" t="s">
        <v>6688</v>
      </c>
      <c r="C6597">
        <v>5.3791207078215502</v>
      </c>
      <c r="D6597">
        <v>1225</v>
      </c>
      <c r="E6597">
        <v>4865</v>
      </c>
      <c r="F6597">
        <v>2</v>
      </c>
      <c r="G6597">
        <v>4199</v>
      </c>
      <c r="H6597">
        <v>20</v>
      </c>
      <c r="I6597">
        <v>1</v>
      </c>
      <c r="J6597">
        <v>86</v>
      </c>
      <c r="K6597" s="3">
        <v>43343.743734293981</v>
      </c>
    </row>
    <row r="6598" spans="1:11" x14ac:dyDescent="0.25">
      <c r="A6598" t="s">
        <v>72</v>
      </c>
      <c r="B6598" t="s">
        <v>6689</v>
      </c>
      <c r="C6598">
        <v>5.3791207078215502</v>
      </c>
      <c r="D6598">
        <v>1845</v>
      </c>
      <c r="E6598">
        <v>5390</v>
      </c>
      <c r="F6598">
        <v>2</v>
      </c>
      <c r="G6598">
        <v>5048</v>
      </c>
      <c r="H6598">
        <v>20</v>
      </c>
      <c r="I6598">
        <v>2</v>
      </c>
      <c r="J6598">
        <v>94</v>
      </c>
      <c r="K6598" s="3">
        <v>43343.743735034725</v>
      </c>
    </row>
    <row r="6599" spans="1:11" x14ac:dyDescent="0.25">
      <c r="A6599" t="s">
        <v>72</v>
      </c>
      <c r="B6599" t="s">
        <v>6690</v>
      </c>
      <c r="C6599">
        <v>5.3791207078215502</v>
      </c>
      <c r="D6599">
        <v>2732</v>
      </c>
      <c r="E6599">
        <v>3840</v>
      </c>
      <c r="F6599">
        <v>2</v>
      </c>
      <c r="G6599">
        <v>3474</v>
      </c>
      <c r="H6599">
        <v>20</v>
      </c>
      <c r="I6599">
        <v>3</v>
      </c>
      <c r="J6599">
        <v>90</v>
      </c>
      <c r="K6599" s="3">
        <v>43343.743734837961</v>
      </c>
    </row>
    <row r="6600" spans="1:11" x14ac:dyDescent="0.25">
      <c r="A6600" t="s">
        <v>72</v>
      </c>
      <c r="B6600" t="s">
        <v>6691</v>
      </c>
      <c r="C6600">
        <v>5.3791207078215502</v>
      </c>
      <c r="D6600">
        <v>3647</v>
      </c>
      <c r="E6600">
        <v>5460</v>
      </c>
      <c r="F6600">
        <v>2</v>
      </c>
      <c r="G6600">
        <v>5015</v>
      </c>
      <c r="H6600">
        <v>20</v>
      </c>
      <c r="I6600">
        <v>4</v>
      </c>
      <c r="J6600">
        <v>92</v>
      </c>
      <c r="K6600" s="3">
        <v>43343.743735763892</v>
      </c>
    </row>
    <row r="6601" spans="1:11" x14ac:dyDescent="0.25">
      <c r="A6601" t="s">
        <v>72</v>
      </c>
      <c r="B6601" t="s">
        <v>6692</v>
      </c>
      <c r="C6601">
        <v>5.3791207078215502</v>
      </c>
      <c r="D6601">
        <v>4505</v>
      </c>
      <c r="E6601">
        <v>3611</v>
      </c>
      <c r="F6601">
        <v>2</v>
      </c>
      <c r="G6601">
        <v>3247</v>
      </c>
      <c r="H6601">
        <v>20</v>
      </c>
      <c r="I6601">
        <v>5</v>
      </c>
      <c r="J6601">
        <v>90</v>
      </c>
      <c r="K6601" s="3">
        <v>43343.743735381948</v>
      </c>
    </row>
    <row r="6602" spans="1:11" x14ac:dyDescent="0.25">
      <c r="A6602" t="s">
        <v>72</v>
      </c>
      <c r="B6602" t="s">
        <v>6693</v>
      </c>
      <c r="C6602">
        <v>5.43291191489977</v>
      </c>
      <c r="D6602">
        <v>467</v>
      </c>
      <c r="E6602">
        <v>5644</v>
      </c>
      <c r="F6602">
        <v>2</v>
      </c>
      <c r="G6602">
        <v>5492</v>
      </c>
      <c r="H6602">
        <v>21</v>
      </c>
      <c r="I6602">
        <v>0</v>
      </c>
      <c r="J6602">
        <v>97</v>
      </c>
      <c r="K6602" s="3">
        <v>43343.743791354165</v>
      </c>
    </row>
    <row r="6603" spans="1:11" x14ac:dyDescent="0.25">
      <c r="A6603" t="s">
        <v>72</v>
      </c>
      <c r="B6603" t="s">
        <v>6694</v>
      </c>
      <c r="C6603">
        <v>5.43291191489977</v>
      </c>
      <c r="D6603">
        <v>1985</v>
      </c>
      <c r="E6603">
        <v>5254</v>
      </c>
      <c r="F6603">
        <v>1</v>
      </c>
      <c r="G6603">
        <v>3723</v>
      </c>
      <c r="H6603">
        <v>21</v>
      </c>
      <c r="I6603">
        <v>2</v>
      </c>
      <c r="J6603">
        <v>71</v>
      </c>
      <c r="K6603" s="3">
        <v>43343.743791006942</v>
      </c>
    </row>
    <row r="6604" spans="1:11" x14ac:dyDescent="0.25">
      <c r="A6604" t="s">
        <v>72</v>
      </c>
      <c r="B6604" t="s">
        <v>6695</v>
      </c>
      <c r="C6604">
        <v>5.43291191489977</v>
      </c>
      <c r="D6604">
        <v>3000</v>
      </c>
      <c r="E6604">
        <v>5021</v>
      </c>
      <c r="F6604">
        <v>2</v>
      </c>
      <c r="G6604">
        <v>4345</v>
      </c>
      <c r="H6604">
        <v>21</v>
      </c>
      <c r="I6604">
        <v>3</v>
      </c>
      <c r="J6604">
        <v>87</v>
      </c>
      <c r="K6604" s="3">
        <v>43343.743791701389</v>
      </c>
    </row>
    <row r="6605" spans="1:11" x14ac:dyDescent="0.25">
      <c r="A6605" t="s">
        <v>72</v>
      </c>
      <c r="B6605" t="s">
        <v>6696</v>
      </c>
      <c r="C6605">
        <v>5.43291191489977</v>
      </c>
      <c r="D6605">
        <v>3659</v>
      </c>
      <c r="E6605">
        <v>4070</v>
      </c>
      <c r="F6605">
        <v>2</v>
      </c>
      <c r="G6605">
        <v>3862</v>
      </c>
      <c r="H6605">
        <v>21</v>
      </c>
      <c r="I6605">
        <v>4</v>
      </c>
      <c r="J6605">
        <v>95</v>
      </c>
      <c r="K6605" s="3">
        <v>43343.743791898145</v>
      </c>
    </row>
    <row r="6606" spans="1:11" x14ac:dyDescent="0.25">
      <c r="A6606" t="s">
        <v>72</v>
      </c>
      <c r="B6606" t="s">
        <v>6697</v>
      </c>
      <c r="C6606">
        <v>5.43291191489977</v>
      </c>
      <c r="D6606">
        <v>4599</v>
      </c>
      <c r="E6606">
        <v>4433</v>
      </c>
      <c r="F6606">
        <v>2</v>
      </c>
      <c r="G6606">
        <v>4148</v>
      </c>
      <c r="H6606">
        <v>21</v>
      </c>
      <c r="I6606">
        <v>5</v>
      </c>
      <c r="J6606">
        <v>94</v>
      </c>
      <c r="K6606" s="3">
        <v>43343.743792094909</v>
      </c>
    </row>
    <row r="6607" spans="1:11" x14ac:dyDescent="0.25">
      <c r="A6607" t="s">
        <v>72</v>
      </c>
      <c r="B6607" t="s">
        <v>6698</v>
      </c>
      <c r="C6607">
        <v>5.43291191489977</v>
      </c>
      <c r="D6607">
        <v>190</v>
      </c>
      <c r="E6607">
        <v>6271</v>
      </c>
      <c r="F6607">
        <v>2</v>
      </c>
      <c r="G6607">
        <v>5440</v>
      </c>
      <c r="H6607">
        <v>22</v>
      </c>
      <c r="I6607">
        <v>0</v>
      </c>
      <c r="J6607">
        <v>87</v>
      </c>
      <c r="K6607" s="3">
        <v>43343.74385042824</v>
      </c>
    </row>
    <row r="6608" spans="1:11" x14ac:dyDescent="0.25">
      <c r="A6608" t="s">
        <v>72</v>
      </c>
      <c r="B6608" t="s">
        <v>6699</v>
      </c>
      <c r="C6608">
        <v>5.43291191489977</v>
      </c>
      <c r="D6608">
        <v>1184</v>
      </c>
      <c r="E6608">
        <v>4278</v>
      </c>
      <c r="F6608">
        <v>2</v>
      </c>
      <c r="G6608">
        <v>3875</v>
      </c>
      <c r="H6608">
        <v>22</v>
      </c>
      <c r="I6608">
        <v>1</v>
      </c>
      <c r="J6608">
        <v>91</v>
      </c>
      <c r="K6608" s="3">
        <v>43343.74385003472</v>
      </c>
    </row>
    <row r="6609" spans="1:11" x14ac:dyDescent="0.25">
      <c r="A6609" t="s">
        <v>72</v>
      </c>
      <c r="B6609" t="s">
        <v>6700</v>
      </c>
      <c r="C6609">
        <v>5.43291191489977</v>
      </c>
      <c r="D6609">
        <v>2147</v>
      </c>
      <c r="E6609">
        <v>4494</v>
      </c>
      <c r="F6609">
        <v>2</v>
      </c>
      <c r="G6609">
        <v>4044</v>
      </c>
      <c r="H6609">
        <v>22</v>
      </c>
      <c r="I6609">
        <v>2</v>
      </c>
      <c r="J6609">
        <v>90</v>
      </c>
      <c r="K6609" s="3">
        <v>43343.743850578707</v>
      </c>
    </row>
    <row r="6610" spans="1:11" x14ac:dyDescent="0.25">
      <c r="A6610" t="s">
        <v>72</v>
      </c>
      <c r="B6610" t="s">
        <v>6701</v>
      </c>
      <c r="C6610">
        <v>5.43291191489977</v>
      </c>
      <c r="D6610">
        <v>3153</v>
      </c>
      <c r="E6610">
        <v>5156</v>
      </c>
      <c r="F6610">
        <v>2</v>
      </c>
      <c r="G6610">
        <v>4319</v>
      </c>
      <c r="H6610">
        <v>22</v>
      </c>
      <c r="I6610">
        <v>3</v>
      </c>
      <c r="J6610">
        <v>84</v>
      </c>
      <c r="K6610" s="3">
        <v>43343.743850960651</v>
      </c>
    </row>
    <row r="6611" spans="1:11" x14ac:dyDescent="0.25">
      <c r="A6611" t="s">
        <v>72</v>
      </c>
      <c r="B6611" t="s">
        <v>6702</v>
      </c>
      <c r="C6611">
        <v>5.43291191489977</v>
      </c>
      <c r="D6611">
        <v>4087</v>
      </c>
      <c r="E6611">
        <v>6159</v>
      </c>
      <c r="F6611">
        <v>2</v>
      </c>
      <c r="G6611">
        <v>5342</v>
      </c>
      <c r="H6611">
        <v>22</v>
      </c>
      <c r="I6611">
        <v>4</v>
      </c>
      <c r="J6611">
        <v>87</v>
      </c>
      <c r="K6611" s="3">
        <v>43343.743851851854</v>
      </c>
    </row>
    <row r="6612" spans="1:11" x14ac:dyDescent="0.25">
      <c r="A6612" t="s">
        <v>72</v>
      </c>
      <c r="B6612" t="s">
        <v>6703</v>
      </c>
      <c r="C6612">
        <v>5.43291191489977</v>
      </c>
      <c r="D6612">
        <v>486</v>
      </c>
      <c r="E6612">
        <v>4218</v>
      </c>
      <c r="F6612">
        <v>2</v>
      </c>
      <c r="G6612">
        <v>3658</v>
      </c>
      <c r="H6612">
        <v>23</v>
      </c>
      <c r="I6612">
        <v>0</v>
      </c>
      <c r="J6612">
        <v>87</v>
      </c>
      <c r="K6612" s="3">
        <v>43343.743851122686</v>
      </c>
    </row>
    <row r="6613" spans="1:11" x14ac:dyDescent="0.25">
      <c r="A6613" t="s">
        <v>73</v>
      </c>
      <c r="B6613" t="s">
        <v>6704</v>
      </c>
      <c r="C6613">
        <v>3.456</v>
      </c>
      <c r="D6613">
        <v>312</v>
      </c>
      <c r="E6613">
        <v>8351</v>
      </c>
      <c r="F6613">
        <v>2</v>
      </c>
      <c r="G6613">
        <v>6645</v>
      </c>
      <c r="H6613">
        <v>0</v>
      </c>
      <c r="I6613">
        <v>0</v>
      </c>
      <c r="J6613">
        <v>80</v>
      </c>
      <c r="K6613" s="3">
        <v>43343.749938506946</v>
      </c>
    </row>
    <row r="6614" spans="1:11" x14ac:dyDescent="0.25">
      <c r="A6614" t="s">
        <v>73</v>
      </c>
      <c r="B6614" t="s">
        <v>6705</v>
      </c>
      <c r="C6614">
        <v>3.456</v>
      </c>
      <c r="D6614">
        <v>2461</v>
      </c>
      <c r="E6614">
        <v>8479</v>
      </c>
      <c r="F6614">
        <v>2</v>
      </c>
      <c r="G6614">
        <v>6765</v>
      </c>
      <c r="H6614">
        <v>0</v>
      </c>
      <c r="I6614">
        <v>1</v>
      </c>
      <c r="J6614">
        <v>80</v>
      </c>
      <c r="K6614" s="3">
        <v>43343.749938692126</v>
      </c>
    </row>
    <row r="6615" spans="1:11" x14ac:dyDescent="0.25">
      <c r="A6615" t="s">
        <v>73</v>
      </c>
      <c r="B6615" t="s">
        <v>6706</v>
      </c>
      <c r="C6615">
        <v>4.1471999999999998</v>
      </c>
      <c r="D6615">
        <v>4434</v>
      </c>
      <c r="E6615">
        <v>7785</v>
      </c>
      <c r="F6615">
        <v>2</v>
      </c>
      <c r="G6615">
        <v>7445</v>
      </c>
      <c r="H6615">
        <v>0</v>
      </c>
      <c r="I6615">
        <v>2</v>
      </c>
      <c r="J6615">
        <v>96</v>
      </c>
      <c r="K6615" s="3">
        <v>43343.749996030092</v>
      </c>
    </row>
    <row r="6616" spans="1:11" x14ac:dyDescent="0.25">
      <c r="A6616" t="s">
        <v>73</v>
      </c>
      <c r="B6616" t="s">
        <v>6707</v>
      </c>
      <c r="C6616">
        <v>4.1471999999999998</v>
      </c>
      <c r="D6616">
        <v>398</v>
      </c>
      <c r="E6616">
        <v>6398</v>
      </c>
      <c r="F6616">
        <v>2</v>
      </c>
      <c r="G6616">
        <v>5824</v>
      </c>
      <c r="H6616">
        <v>1</v>
      </c>
      <c r="I6616">
        <v>0</v>
      </c>
      <c r="J6616">
        <v>91</v>
      </c>
      <c r="K6616" s="3">
        <v>43343.749995868056</v>
      </c>
    </row>
    <row r="6617" spans="1:11" x14ac:dyDescent="0.25">
      <c r="A6617" t="s">
        <v>73</v>
      </c>
      <c r="B6617" t="s">
        <v>6708</v>
      </c>
      <c r="C6617">
        <v>4.1471999999999998</v>
      </c>
      <c r="D6617">
        <v>1956</v>
      </c>
      <c r="E6617">
        <v>9070</v>
      </c>
      <c r="F6617">
        <v>2</v>
      </c>
      <c r="G6617">
        <v>7339</v>
      </c>
      <c r="H6617">
        <v>1</v>
      </c>
      <c r="I6617">
        <v>1</v>
      </c>
      <c r="J6617">
        <v>81</v>
      </c>
      <c r="K6617" s="3">
        <v>43343.74999621528</v>
      </c>
    </row>
    <row r="6618" spans="1:11" x14ac:dyDescent="0.25">
      <c r="A6618" t="s">
        <v>73</v>
      </c>
      <c r="B6618" t="s">
        <v>6709</v>
      </c>
      <c r="C6618">
        <v>4.45824</v>
      </c>
      <c r="D6618">
        <v>3844</v>
      </c>
      <c r="E6618">
        <v>8473</v>
      </c>
      <c r="F6618">
        <v>2</v>
      </c>
      <c r="G6618">
        <v>7051</v>
      </c>
      <c r="H6618">
        <v>1</v>
      </c>
      <c r="I6618">
        <v>2</v>
      </c>
      <c r="J6618">
        <v>83</v>
      </c>
      <c r="K6618" s="3">
        <v>43343.750053622687</v>
      </c>
    </row>
    <row r="6619" spans="1:11" x14ac:dyDescent="0.25">
      <c r="A6619" t="s">
        <v>73</v>
      </c>
      <c r="B6619" t="s">
        <v>6710</v>
      </c>
      <c r="C6619">
        <v>4.45824</v>
      </c>
      <c r="D6619">
        <v>397</v>
      </c>
      <c r="E6619">
        <v>8098</v>
      </c>
      <c r="F6619">
        <v>2</v>
      </c>
      <c r="G6619">
        <v>6641</v>
      </c>
      <c r="H6619">
        <v>2</v>
      </c>
      <c r="I6619">
        <v>0</v>
      </c>
      <c r="J6619">
        <v>82</v>
      </c>
      <c r="K6619" s="3">
        <v>43343.750053784723</v>
      </c>
    </row>
    <row r="6620" spans="1:11" x14ac:dyDescent="0.25">
      <c r="A6620" t="s">
        <v>73</v>
      </c>
      <c r="B6620" t="s">
        <v>6711</v>
      </c>
      <c r="C6620">
        <v>4.45824</v>
      </c>
      <c r="D6620">
        <v>1976</v>
      </c>
      <c r="E6620">
        <v>5851</v>
      </c>
      <c r="F6620">
        <v>3</v>
      </c>
      <c r="G6620">
        <v>5860</v>
      </c>
      <c r="H6620">
        <v>2</v>
      </c>
      <c r="I6620">
        <v>1</v>
      </c>
      <c r="J6620">
        <v>100</v>
      </c>
      <c r="K6620" s="3">
        <v>43343.75005396991</v>
      </c>
    </row>
    <row r="6621" spans="1:11" x14ac:dyDescent="0.25">
      <c r="A6621" t="s">
        <v>73</v>
      </c>
      <c r="B6621" t="s">
        <v>6712</v>
      </c>
      <c r="C6621">
        <v>4.45824</v>
      </c>
      <c r="D6621">
        <v>3210</v>
      </c>
      <c r="E6621">
        <v>6708</v>
      </c>
      <c r="F6621">
        <v>2</v>
      </c>
      <c r="G6621">
        <v>5661</v>
      </c>
      <c r="H6621">
        <v>2</v>
      </c>
      <c r="I6621">
        <v>2</v>
      </c>
      <c r="J6621">
        <v>84</v>
      </c>
      <c r="K6621" s="3">
        <v>43343.750054363423</v>
      </c>
    </row>
    <row r="6622" spans="1:11" x14ac:dyDescent="0.25">
      <c r="A6622" t="s">
        <v>73</v>
      </c>
      <c r="B6622" t="s">
        <v>6713</v>
      </c>
      <c r="C6622">
        <v>4.7926080000000004</v>
      </c>
      <c r="D6622">
        <v>4756</v>
      </c>
      <c r="E6622">
        <v>6798</v>
      </c>
      <c r="F6622">
        <v>2</v>
      </c>
      <c r="G6622">
        <v>5824</v>
      </c>
      <c r="H6622">
        <v>2</v>
      </c>
      <c r="I6622">
        <v>3</v>
      </c>
      <c r="J6622">
        <v>86</v>
      </c>
      <c r="K6622" s="3">
        <v>43343.750111689813</v>
      </c>
    </row>
    <row r="6623" spans="1:11" x14ac:dyDescent="0.25">
      <c r="A6623" t="s">
        <v>73</v>
      </c>
      <c r="B6623" t="s">
        <v>6714</v>
      </c>
      <c r="C6623">
        <v>4.7926080000000004</v>
      </c>
      <c r="D6623">
        <v>266</v>
      </c>
      <c r="E6623">
        <v>6608</v>
      </c>
      <c r="F6623">
        <v>2</v>
      </c>
      <c r="G6623">
        <v>6277</v>
      </c>
      <c r="H6623">
        <v>3</v>
      </c>
      <c r="I6623">
        <v>0</v>
      </c>
      <c r="J6623">
        <v>95</v>
      </c>
      <c r="K6623" s="3">
        <v>43343.750112037036</v>
      </c>
    </row>
    <row r="6624" spans="1:11" x14ac:dyDescent="0.25">
      <c r="A6624" t="s">
        <v>73</v>
      </c>
      <c r="B6624" t="s">
        <v>6715</v>
      </c>
      <c r="C6624">
        <v>4.7926080000000004</v>
      </c>
      <c r="D6624">
        <v>1560</v>
      </c>
      <c r="E6624">
        <v>5035</v>
      </c>
      <c r="F6624">
        <v>2</v>
      </c>
      <c r="G6624">
        <v>4650</v>
      </c>
      <c r="H6624">
        <v>3</v>
      </c>
      <c r="I6624">
        <v>1</v>
      </c>
      <c r="J6624">
        <v>92</v>
      </c>
      <c r="K6624" s="3">
        <v>43343.750111886577</v>
      </c>
    </row>
    <row r="6625" spans="1:11" x14ac:dyDescent="0.25">
      <c r="A6625" t="s">
        <v>73</v>
      </c>
      <c r="B6625" t="s">
        <v>6716</v>
      </c>
      <c r="C6625">
        <v>4.7926080000000004</v>
      </c>
      <c r="D6625">
        <v>2743</v>
      </c>
      <c r="E6625">
        <v>5343</v>
      </c>
      <c r="F6625">
        <v>2</v>
      </c>
      <c r="G6625">
        <v>4648</v>
      </c>
      <c r="H6625">
        <v>3</v>
      </c>
      <c r="I6625">
        <v>2</v>
      </c>
      <c r="J6625">
        <v>87</v>
      </c>
      <c r="K6625" s="3">
        <v>43343.7501122338</v>
      </c>
    </row>
    <row r="6626" spans="1:11" x14ac:dyDescent="0.25">
      <c r="A6626" t="s">
        <v>73</v>
      </c>
      <c r="B6626" t="s">
        <v>6717</v>
      </c>
      <c r="C6626">
        <v>5.7511295999999996</v>
      </c>
      <c r="D6626">
        <v>3788</v>
      </c>
      <c r="E6626">
        <v>7456</v>
      </c>
      <c r="F6626">
        <v>2</v>
      </c>
      <c r="G6626">
        <v>6327</v>
      </c>
      <c r="H6626">
        <v>3</v>
      </c>
      <c r="I6626">
        <v>3</v>
      </c>
      <c r="J6626">
        <v>85</v>
      </c>
      <c r="K6626" s="3">
        <v>43343.750169479164</v>
      </c>
    </row>
    <row r="6627" spans="1:11" x14ac:dyDescent="0.25">
      <c r="A6627" t="s">
        <v>73</v>
      </c>
      <c r="B6627" t="s">
        <v>6718</v>
      </c>
      <c r="C6627">
        <v>5.7511295999999996</v>
      </c>
      <c r="D6627">
        <v>5110</v>
      </c>
      <c r="E6627">
        <v>5982</v>
      </c>
      <c r="F6627">
        <v>2</v>
      </c>
      <c r="G6627">
        <v>5468</v>
      </c>
      <c r="H6627">
        <v>3</v>
      </c>
      <c r="I6627">
        <v>4</v>
      </c>
      <c r="J6627">
        <v>91</v>
      </c>
      <c r="K6627" s="3">
        <v>43343.750169641207</v>
      </c>
    </row>
    <row r="6628" spans="1:11" x14ac:dyDescent="0.25">
      <c r="A6628" t="s">
        <v>73</v>
      </c>
      <c r="B6628" t="s">
        <v>6719</v>
      </c>
      <c r="C6628">
        <v>5.7511295999999996</v>
      </c>
      <c r="D6628">
        <v>492</v>
      </c>
      <c r="E6628">
        <v>7195</v>
      </c>
      <c r="F6628">
        <v>2</v>
      </c>
      <c r="G6628">
        <v>6143</v>
      </c>
      <c r="H6628">
        <v>4</v>
      </c>
      <c r="I6628">
        <v>0</v>
      </c>
      <c r="J6628">
        <v>85</v>
      </c>
      <c r="K6628" s="3">
        <v>43343.750169826388</v>
      </c>
    </row>
    <row r="6629" spans="1:11" x14ac:dyDescent="0.25">
      <c r="A6629" t="s">
        <v>73</v>
      </c>
      <c r="B6629" t="s">
        <v>6720</v>
      </c>
      <c r="C6629">
        <v>5.7511295999999996</v>
      </c>
      <c r="D6629">
        <v>1645</v>
      </c>
      <c r="E6629">
        <v>6805</v>
      </c>
      <c r="F6629">
        <v>2</v>
      </c>
      <c r="G6629">
        <v>6013</v>
      </c>
      <c r="H6629">
        <v>4</v>
      </c>
      <c r="I6629">
        <v>1</v>
      </c>
      <c r="J6629">
        <v>88</v>
      </c>
      <c r="K6629" s="3">
        <v>43343.750170219908</v>
      </c>
    </row>
    <row r="6630" spans="1:11" x14ac:dyDescent="0.25">
      <c r="A6630" t="s">
        <v>73</v>
      </c>
      <c r="B6630" t="s">
        <v>6721</v>
      </c>
      <c r="C6630">
        <v>5.7511295999999996</v>
      </c>
      <c r="D6630">
        <v>2808</v>
      </c>
      <c r="E6630">
        <v>4735</v>
      </c>
      <c r="F6630">
        <v>2</v>
      </c>
      <c r="G6630">
        <v>4211</v>
      </c>
      <c r="H6630">
        <v>4</v>
      </c>
      <c r="I6630">
        <v>2</v>
      </c>
      <c r="J6630">
        <v>89</v>
      </c>
      <c r="K6630" s="3">
        <v>43343.750170023151</v>
      </c>
    </row>
    <row r="6631" spans="1:11" x14ac:dyDescent="0.25">
      <c r="A6631" t="s">
        <v>73</v>
      </c>
      <c r="B6631" t="s">
        <v>6722</v>
      </c>
      <c r="C6631">
        <v>5.7511295999999996</v>
      </c>
      <c r="D6631">
        <v>3713</v>
      </c>
      <c r="E6631">
        <v>5836</v>
      </c>
      <c r="F6631">
        <v>2</v>
      </c>
      <c r="G6631">
        <v>4978</v>
      </c>
      <c r="H6631">
        <v>4</v>
      </c>
      <c r="I6631">
        <v>3</v>
      </c>
      <c r="J6631">
        <v>85</v>
      </c>
      <c r="K6631" s="3">
        <v>43343.750170567131</v>
      </c>
    </row>
    <row r="6632" spans="1:11" x14ac:dyDescent="0.25">
      <c r="A6632" t="s">
        <v>73</v>
      </c>
      <c r="B6632" t="s">
        <v>6723</v>
      </c>
      <c r="C6632">
        <v>5.33286562909091</v>
      </c>
      <c r="D6632">
        <v>417</v>
      </c>
      <c r="E6632">
        <v>5478</v>
      </c>
      <c r="F6632">
        <v>2</v>
      </c>
      <c r="G6632">
        <v>4997</v>
      </c>
      <c r="H6632">
        <v>5</v>
      </c>
      <c r="I6632">
        <v>0</v>
      </c>
      <c r="J6632">
        <v>91</v>
      </c>
      <c r="K6632" s="3">
        <v>43343.750227430559</v>
      </c>
    </row>
    <row r="6633" spans="1:11" x14ac:dyDescent="0.25">
      <c r="A6633" t="s">
        <v>73</v>
      </c>
      <c r="B6633" t="s">
        <v>6724</v>
      </c>
      <c r="C6633">
        <v>5.33286562909091</v>
      </c>
      <c r="D6633">
        <v>1628</v>
      </c>
      <c r="E6633">
        <v>6473</v>
      </c>
      <c r="F6633">
        <v>2</v>
      </c>
      <c r="G6633">
        <v>5688</v>
      </c>
      <c r="H6633">
        <v>5</v>
      </c>
      <c r="I6633">
        <v>1</v>
      </c>
      <c r="J6633">
        <v>88</v>
      </c>
      <c r="K6633" s="3">
        <v>43343.750227627315</v>
      </c>
    </row>
    <row r="6634" spans="1:11" x14ac:dyDescent="0.25">
      <c r="A6634" t="s">
        <v>73</v>
      </c>
      <c r="B6634" t="s">
        <v>6725</v>
      </c>
      <c r="C6634">
        <v>5.33286562909091</v>
      </c>
      <c r="D6634">
        <v>2412</v>
      </c>
      <c r="E6634">
        <v>5809</v>
      </c>
      <c r="F6634">
        <v>3</v>
      </c>
      <c r="G6634">
        <v>5815</v>
      </c>
      <c r="H6634">
        <v>5</v>
      </c>
      <c r="I6634">
        <v>2</v>
      </c>
      <c r="J6634">
        <v>100</v>
      </c>
      <c r="K6634" s="3">
        <v>43343.750227777775</v>
      </c>
    </row>
    <row r="6635" spans="1:11" x14ac:dyDescent="0.25">
      <c r="A6635" t="s">
        <v>73</v>
      </c>
      <c r="B6635" t="s">
        <v>6726</v>
      </c>
      <c r="C6635">
        <v>5.33286562909091</v>
      </c>
      <c r="D6635">
        <v>3687</v>
      </c>
      <c r="E6635">
        <v>5472</v>
      </c>
      <c r="F6635">
        <v>3</v>
      </c>
      <c r="G6635">
        <v>5477</v>
      </c>
      <c r="H6635">
        <v>5</v>
      </c>
      <c r="I6635">
        <v>3</v>
      </c>
      <c r="J6635">
        <v>100</v>
      </c>
      <c r="K6635" s="3">
        <v>43343.750228159719</v>
      </c>
    </row>
    <row r="6636" spans="1:11" x14ac:dyDescent="0.25">
      <c r="A6636" t="s">
        <v>73</v>
      </c>
      <c r="B6636" t="s">
        <v>6727</v>
      </c>
      <c r="C6636">
        <v>5.33286562909091</v>
      </c>
      <c r="D6636">
        <v>4427</v>
      </c>
      <c r="E6636">
        <v>5099</v>
      </c>
      <c r="F6636">
        <v>3</v>
      </c>
      <c r="G6636">
        <v>5104</v>
      </c>
      <c r="H6636">
        <v>5</v>
      </c>
      <c r="I6636">
        <v>4</v>
      </c>
      <c r="J6636">
        <v>100</v>
      </c>
      <c r="K6636" s="3">
        <v>43343.750228321762</v>
      </c>
    </row>
    <row r="6637" spans="1:11" x14ac:dyDescent="0.25">
      <c r="A6637" t="s">
        <v>73</v>
      </c>
      <c r="B6637" t="s">
        <v>6728</v>
      </c>
      <c r="C6637">
        <v>4.7995790661818196</v>
      </c>
      <c r="D6637">
        <v>236</v>
      </c>
      <c r="E6637">
        <v>4880</v>
      </c>
      <c r="F6637">
        <v>3</v>
      </c>
      <c r="G6637">
        <v>4886</v>
      </c>
      <c r="H6637">
        <v>6</v>
      </c>
      <c r="I6637">
        <v>0</v>
      </c>
      <c r="J6637">
        <v>100</v>
      </c>
      <c r="K6637" s="3">
        <v>43343.7502852662</v>
      </c>
    </row>
    <row r="6638" spans="1:11" x14ac:dyDescent="0.25">
      <c r="A6638" t="s">
        <v>73</v>
      </c>
      <c r="B6638" s="2" t="s">
        <v>6729</v>
      </c>
      <c r="C6638">
        <v>4.7995790661818196</v>
      </c>
      <c r="D6638">
        <v>1466</v>
      </c>
      <c r="E6638">
        <v>3808</v>
      </c>
      <c r="F6638">
        <v>3</v>
      </c>
      <c r="G6638">
        <v>3813</v>
      </c>
      <c r="H6638">
        <v>6</v>
      </c>
      <c r="I6638">
        <v>1</v>
      </c>
      <c r="J6638">
        <v>100</v>
      </c>
      <c r="K6638" s="3">
        <v>43343.750285613423</v>
      </c>
    </row>
    <row r="6639" spans="1:11" x14ac:dyDescent="0.25">
      <c r="A6639" t="s">
        <v>73</v>
      </c>
      <c r="B6639" s="2" t="s">
        <v>6730</v>
      </c>
      <c r="C6639">
        <v>4.7995790661818196</v>
      </c>
      <c r="D6639">
        <v>1958</v>
      </c>
      <c r="E6639">
        <v>5563</v>
      </c>
      <c r="F6639">
        <v>2</v>
      </c>
      <c r="G6639">
        <v>4633</v>
      </c>
      <c r="H6639">
        <v>6</v>
      </c>
      <c r="I6639">
        <v>2</v>
      </c>
      <c r="J6639">
        <v>83</v>
      </c>
      <c r="K6639" s="3">
        <v>43343.750285798611</v>
      </c>
    </row>
    <row r="6640" spans="1:11" x14ac:dyDescent="0.25">
      <c r="A6640" t="s">
        <v>73</v>
      </c>
      <c r="B6640" t="s">
        <v>6731</v>
      </c>
      <c r="C6640">
        <v>4.7995790661818196</v>
      </c>
      <c r="D6640">
        <v>2733</v>
      </c>
      <c r="E6640">
        <v>4678</v>
      </c>
      <c r="F6640">
        <v>2</v>
      </c>
      <c r="G6640">
        <v>4221</v>
      </c>
      <c r="H6640">
        <v>6</v>
      </c>
      <c r="I6640">
        <v>3</v>
      </c>
      <c r="J6640">
        <v>90</v>
      </c>
      <c r="K6640" s="3">
        <v>43343.750285995367</v>
      </c>
    </row>
    <row r="6641" spans="1:11" x14ac:dyDescent="0.25">
      <c r="A6641" t="s">
        <v>73</v>
      </c>
      <c r="B6641" t="s">
        <v>6732</v>
      </c>
      <c r="C6641">
        <v>4.7995790661818196</v>
      </c>
      <c r="D6641">
        <v>3641</v>
      </c>
      <c r="E6641">
        <v>3928</v>
      </c>
      <c r="F6641">
        <v>3</v>
      </c>
      <c r="G6641">
        <v>3932</v>
      </c>
      <c r="H6641">
        <v>6</v>
      </c>
      <c r="I6641">
        <v>4</v>
      </c>
      <c r="J6641">
        <v>100</v>
      </c>
      <c r="K6641" s="3">
        <v>43343.750286192131</v>
      </c>
    </row>
    <row r="6642" spans="1:11" x14ac:dyDescent="0.25">
      <c r="A6642" t="s">
        <v>73</v>
      </c>
      <c r="B6642" t="s">
        <v>6733</v>
      </c>
      <c r="C6642">
        <v>4.7995790661818196</v>
      </c>
      <c r="D6642">
        <v>4584</v>
      </c>
      <c r="E6642">
        <v>5340</v>
      </c>
      <c r="F6642">
        <v>2</v>
      </c>
      <c r="G6642">
        <v>4914</v>
      </c>
      <c r="H6642">
        <v>6</v>
      </c>
      <c r="I6642">
        <v>5</v>
      </c>
      <c r="J6642">
        <v>92</v>
      </c>
      <c r="K6642" s="3">
        <v>43343.750286539354</v>
      </c>
    </row>
    <row r="6643" spans="1:11" x14ac:dyDescent="0.25">
      <c r="A6643" t="s">
        <v>73</v>
      </c>
      <c r="B6643" t="s">
        <v>6734</v>
      </c>
      <c r="C6643">
        <v>4.9062363787636398</v>
      </c>
      <c r="D6643">
        <v>501</v>
      </c>
      <c r="E6643">
        <v>6091</v>
      </c>
      <c r="F6643">
        <v>2</v>
      </c>
      <c r="G6643">
        <v>5247</v>
      </c>
      <c r="H6643">
        <v>7</v>
      </c>
      <c r="I6643">
        <v>0</v>
      </c>
      <c r="J6643">
        <v>86</v>
      </c>
      <c r="K6643" s="3">
        <v>43343.750343171298</v>
      </c>
    </row>
    <row r="6644" spans="1:11" x14ac:dyDescent="0.25">
      <c r="A6644" t="s">
        <v>73</v>
      </c>
      <c r="B6644" t="s">
        <v>6735</v>
      </c>
      <c r="C6644">
        <v>4.9062363787636398</v>
      </c>
      <c r="D6644">
        <v>1084</v>
      </c>
      <c r="E6644">
        <v>5587</v>
      </c>
      <c r="F6644">
        <v>2</v>
      </c>
      <c r="G6644">
        <v>5000</v>
      </c>
      <c r="H6644">
        <v>7</v>
      </c>
      <c r="I6644">
        <v>1</v>
      </c>
      <c r="J6644">
        <v>89</v>
      </c>
      <c r="K6644" s="3">
        <v>43343.750343518521</v>
      </c>
    </row>
    <row r="6645" spans="1:11" x14ac:dyDescent="0.25">
      <c r="A6645" t="s">
        <v>73</v>
      </c>
      <c r="B6645" t="s">
        <v>6736</v>
      </c>
      <c r="C6645">
        <v>4.9062363787636398</v>
      </c>
      <c r="D6645">
        <v>2412</v>
      </c>
      <c r="E6645">
        <v>6048</v>
      </c>
      <c r="F6645">
        <v>2</v>
      </c>
      <c r="G6645">
        <v>5177</v>
      </c>
      <c r="H6645">
        <v>7</v>
      </c>
      <c r="I6645">
        <v>2</v>
      </c>
      <c r="J6645">
        <v>86</v>
      </c>
      <c r="K6645" s="3">
        <v>43343.750343715277</v>
      </c>
    </row>
    <row r="6646" spans="1:11" x14ac:dyDescent="0.25">
      <c r="A6646" t="s">
        <v>73</v>
      </c>
      <c r="B6646" t="s">
        <v>6737</v>
      </c>
      <c r="C6646">
        <v>4.9062363787636398</v>
      </c>
      <c r="D6646">
        <v>3346</v>
      </c>
      <c r="E6646">
        <v>5924</v>
      </c>
      <c r="F6646">
        <v>2</v>
      </c>
      <c r="G6646">
        <v>5183</v>
      </c>
      <c r="H6646">
        <v>7</v>
      </c>
      <c r="I6646">
        <v>3</v>
      </c>
      <c r="J6646">
        <v>87</v>
      </c>
      <c r="K6646" s="3">
        <v>43343.750344062501</v>
      </c>
    </row>
    <row r="6647" spans="1:11" x14ac:dyDescent="0.25">
      <c r="A6647" t="s">
        <v>73</v>
      </c>
      <c r="B6647" t="s">
        <v>6738</v>
      </c>
      <c r="C6647">
        <v>4.9062363787636398</v>
      </c>
      <c r="D6647">
        <v>4180</v>
      </c>
      <c r="E6647">
        <v>3880</v>
      </c>
      <c r="F6647">
        <v>2</v>
      </c>
      <c r="G6647">
        <v>3737</v>
      </c>
      <c r="H6647">
        <v>7</v>
      </c>
      <c r="I6647">
        <v>4</v>
      </c>
      <c r="J6647">
        <v>96</v>
      </c>
      <c r="K6647" s="3">
        <v>43343.750343865744</v>
      </c>
    </row>
    <row r="6648" spans="1:11" x14ac:dyDescent="0.25">
      <c r="A6648" t="s">
        <v>73</v>
      </c>
      <c r="B6648" t="s">
        <v>6739</v>
      </c>
      <c r="C6648">
        <v>4.9062363787636398</v>
      </c>
      <c r="D6648">
        <v>4788</v>
      </c>
      <c r="E6648">
        <v>4328</v>
      </c>
      <c r="F6648">
        <v>2</v>
      </c>
      <c r="G6648">
        <v>4250</v>
      </c>
      <c r="H6648">
        <v>7</v>
      </c>
      <c r="I6648">
        <v>5</v>
      </c>
      <c r="J6648">
        <v>98</v>
      </c>
      <c r="K6648" s="3">
        <v>43343.750344409724</v>
      </c>
    </row>
    <row r="6649" spans="1:11" x14ac:dyDescent="0.25">
      <c r="A6649" t="s">
        <v>73</v>
      </c>
      <c r="B6649" t="s">
        <v>6740</v>
      </c>
      <c r="C6649">
        <v>5.5604012292654499</v>
      </c>
      <c r="D6649">
        <v>497</v>
      </c>
      <c r="E6649">
        <v>6875</v>
      </c>
      <c r="F6649">
        <v>2</v>
      </c>
      <c r="G6649">
        <v>5603</v>
      </c>
      <c r="H6649">
        <v>8</v>
      </c>
      <c r="I6649">
        <v>0</v>
      </c>
      <c r="J6649">
        <v>81</v>
      </c>
      <c r="K6649" s="3">
        <v>43343.75040138889</v>
      </c>
    </row>
    <row r="6650" spans="1:11" x14ac:dyDescent="0.25">
      <c r="A6650" t="s">
        <v>73</v>
      </c>
      <c r="B6650" t="s">
        <v>6741</v>
      </c>
      <c r="C6650">
        <v>5.5604012292654499</v>
      </c>
      <c r="D6650">
        <v>1445</v>
      </c>
      <c r="E6650">
        <v>6391</v>
      </c>
      <c r="F6650">
        <v>2</v>
      </c>
      <c r="G6650">
        <v>5251</v>
      </c>
      <c r="H6650">
        <v>8</v>
      </c>
      <c r="I6650">
        <v>1</v>
      </c>
      <c r="J6650">
        <v>82</v>
      </c>
      <c r="K6650" s="3">
        <v>43343.750401585647</v>
      </c>
    </row>
    <row r="6651" spans="1:11" x14ac:dyDescent="0.25">
      <c r="A6651" t="s">
        <v>73</v>
      </c>
      <c r="B6651" t="s">
        <v>6742</v>
      </c>
      <c r="C6651">
        <v>5.5604012292654499</v>
      </c>
      <c r="D6651">
        <v>2499</v>
      </c>
      <c r="E6651">
        <v>6922</v>
      </c>
      <c r="F6651">
        <v>2</v>
      </c>
      <c r="G6651">
        <v>5799</v>
      </c>
      <c r="H6651">
        <v>8</v>
      </c>
      <c r="I6651">
        <v>2</v>
      </c>
      <c r="J6651">
        <v>84</v>
      </c>
      <c r="K6651" s="3">
        <v>43343.750401770834</v>
      </c>
    </row>
    <row r="6652" spans="1:11" x14ac:dyDescent="0.25">
      <c r="A6652" t="s">
        <v>73</v>
      </c>
      <c r="B6652" t="s">
        <v>6743</v>
      </c>
      <c r="C6652">
        <v>5.5604012292654499</v>
      </c>
      <c r="D6652">
        <v>3357</v>
      </c>
      <c r="E6652">
        <v>6346</v>
      </c>
      <c r="F6652">
        <v>2</v>
      </c>
      <c r="G6652">
        <v>5874</v>
      </c>
      <c r="H6652">
        <v>8</v>
      </c>
      <c r="I6652">
        <v>3</v>
      </c>
      <c r="J6652">
        <v>93</v>
      </c>
      <c r="K6652" s="3">
        <v>43343.750402314814</v>
      </c>
    </row>
    <row r="6653" spans="1:11" x14ac:dyDescent="0.25">
      <c r="A6653" t="s">
        <v>73</v>
      </c>
      <c r="B6653" t="s">
        <v>6744</v>
      </c>
      <c r="C6653">
        <v>5.5604012292654499</v>
      </c>
      <c r="D6653">
        <v>4536</v>
      </c>
      <c r="E6653">
        <v>4531</v>
      </c>
      <c r="F6653">
        <v>2</v>
      </c>
      <c r="G6653">
        <v>4409</v>
      </c>
      <c r="H6653">
        <v>8</v>
      </c>
      <c r="I6653">
        <v>4</v>
      </c>
      <c r="J6653">
        <v>97</v>
      </c>
      <c r="K6653" s="3">
        <v>43343.750402118058</v>
      </c>
    </row>
    <row r="6654" spans="1:11" x14ac:dyDescent="0.25">
      <c r="A6654" t="s">
        <v>73</v>
      </c>
      <c r="B6654" t="s">
        <v>6745</v>
      </c>
      <c r="C6654">
        <v>5.5604012292654499</v>
      </c>
      <c r="D6654">
        <v>155</v>
      </c>
      <c r="E6654">
        <v>4835</v>
      </c>
      <c r="F6654">
        <v>2</v>
      </c>
      <c r="G6654">
        <v>4433</v>
      </c>
      <c r="H6654">
        <v>9</v>
      </c>
      <c r="I6654">
        <v>0</v>
      </c>
      <c r="J6654">
        <v>92</v>
      </c>
      <c r="K6654" s="3">
        <v>43343.750402465281</v>
      </c>
    </row>
    <row r="6655" spans="1:11" x14ac:dyDescent="0.25">
      <c r="A6655" t="s">
        <v>73</v>
      </c>
      <c r="B6655" t="s">
        <v>6746</v>
      </c>
      <c r="C6655">
        <v>6.3017880598341796</v>
      </c>
      <c r="D6655">
        <v>1562</v>
      </c>
      <c r="E6655">
        <v>6279</v>
      </c>
      <c r="F6655">
        <v>2</v>
      </c>
      <c r="G6655">
        <v>5309</v>
      </c>
      <c r="H6655">
        <v>9</v>
      </c>
      <c r="I6655">
        <v>1</v>
      </c>
      <c r="J6655">
        <v>85</v>
      </c>
      <c r="K6655" s="3">
        <v>43343.750459062503</v>
      </c>
    </row>
    <row r="6656" spans="1:11" x14ac:dyDescent="0.25">
      <c r="A6656" t="s">
        <v>73</v>
      </c>
      <c r="B6656" t="s">
        <v>6747</v>
      </c>
      <c r="C6656">
        <v>6.3017880598341796</v>
      </c>
      <c r="D6656">
        <v>2394</v>
      </c>
      <c r="E6656">
        <v>4437</v>
      </c>
      <c r="F6656">
        <v>2</v>
      </c>
      <c r="G6656">
        <v>3916</v>
      </c>
      <c r="H6656">
        <v>9</v>
      </c>
      <c r="I6656">
        <v>2</v>
      </c>
      <c r="J6656">
        <v>88</v>
      </c>
      <c r="K6656" s="3">
        <v>43343.750458680559</v>
      </c>
    </row>
    <row r="6657" spans="1:11" x14ac:dyDescent="0.25">
      <c r="A6657" t="s">
        <v>73</v>
      </c>
      <c r="B6657" t="s">
        <v>6748</v>
      </c>
      <c r="C6657">
        <v>6.3017880598341796</v>
      </c>
      <c r="D6657">
        <v>3165</v>
      </c>
      <c r="E6657">
        <v>4275</v>
      </c>
      <c r="F6657">
        <v>2</v>
      </c>
      <c r="G6657">
        <v>4097</v>
      </c>
      <c r="H6657">
        <v>9</v>
      </c>
      <c r="I6657">
        <v>3</v>
      </c>
      <c r="J6657">
        <v>96</v>
      </c>
      <c r="K6657" s="3">
        <v>43343.750459224539</v>
      </c>
    </row>
    <row r="6658" spans="1:11" x14ac:dyDescent="0.25">
      <c r="A6658" t="s">
        <v>73</v>
      </c>
      <c r="B6658" t="s">
        <v>6749</v>
      </c>
      <c r="C6658">
        <v>6.3017880598341796</v>
      </c>
      <c r="D6658">
        <v>4327</v>
      </c>
      <c r="E6658">
        <v>4884</v>
      </c>
      <c r="F6658">
        <v>2</v>
      </c>
      <c r="G6658">
        <v>4272</v>
      </c>
      <c r="H6658">
        <v>9</v>
      </c>
      <c r="I6658">
        <v>4</v>
      </c>
      <c r="J6658">
        <v>87</v>
      </c>
      <c r="K6658" s="3">
        <v>43343.750459606483</v>
      </c>
    </row>
    <row r="6659" spans="1:11" x14ac:dyDescent="0.25">
      <c r="A6659" t="s">
        <v>73</v>
      </c>
      <c r="B6659" t="s">
        <v>6750</v>
      </c>
      <c r="C6659">
        <v>7.1420264678120704</v>
      </c>
      <c r="D6659">
        <v>190</v>
      </c>
      <c r="E6659">
        <v>5892</v>
      </c>
      <c r="F6659">
        <v>2</v>
      </c>
      <c r="G6659">
        <v>5079</v>
      </c>
      <c r="H6659">
        <v>10</v>
      </c>
      <c r="I6659">
        <v>0</v>
      </c>
      <c r="J6659">
        <v>86</v>
      </c>
      <c r="K6659" s="3">
        <v>43343.750516631946</v>
      </c>
    </row>
    <row r="6660" spans="1:11" x14ac:dyDescent="0.25">
      <c r="A6660" t="s">
        <v>73</v>
      </c>
      <c r="B6660" t="s">
        <v>6751</v>
      </c>
      <c r="C6660">
        <v>7.1420264678120704</v>
      </c>
      <c r="D6660">
        <v>2234</v>
      </c>
      <c r="E6660">
        <v>5653</v>
      </c>
      <c r="F6660">
        <v>2</v>
      </c>
      <c r="G6660">
        <v>4999</v>
      </c>
      <c r="H6660">
        <v>10</v>
      </c>
      <c r="I6660">
        <v>2</v>
      </c>
      <c r="J6660">
        <v>88</v>
      </c>
      <c r="K6660" s="3">
        <v>43343.75051701389</v>
      </c>
    </row>
    <row r="6661" spans="1:11" x14ac:dyDescent="0.25">
      <c r="A6661" t="s">
        <v>73</v>
      </c>
      <c r="B6661" t="s">
        <v>6752</v>
      </c>
      <c r="C6661">
        <v>7.1420264678120704</v>
      </c>
      <c r="D6661">
        <v>3127</v>
      </c>
      <c r="E6661">
        <v>3891</v>
      </c>
      <c r="F6661">
        <v>2</v>
      </c>
      <c r="G6661">
        <v>3475</v>
      </c>
      <c r="H6661">
        <v>10</v>
      </c>
      <c r="I6661">
        <v>3</v>
      </c>
      <c r="J6661">
        <v>89</v>
      </c>
      <c r="K6661" s="3">
        <v>43343.750516817126</v>
      </c>
    </row>
    <row r="6662" spans="1:11" x14ac:dyDescent="0.25">
      <c r="A6662" t="s">
        <v>73</v>
      </c>
      <c r="B6662" t="s">
        <v>6753</v>
      </c>
      <c r="C6662">
        <v>7.1420264678120704</v>
      </c>
      <c r="D6662">
        <v>3970</v>
      </c>
      <c r="E6662">
        <v>4979</v>
      </c>
      <c r="F6662">
        <v>2</v>
      </c>
      <c r="G6662">
        <v>4346</v>
      </c>
      <c r="H6662">
        <v>10</v>
      </c>
      <c r="I6662">
        <v>4</v>
      </c>
      <c r="J6662">
        <v>87</v>
      </c>
      <c r="K6662" s="3">
        <v>43343.750517361113</v>
      </c>
    </row>
    <row r="6663" spans="1:11" x14ac:dyDescent="0.25">
      <c r="A6663" t="s">
        <v>73</v>
      </c>
      <c r="B6663" t="s">
        <v>6754</v>
      </c>
      <c r="C6663">
        <v>7.1420264678120704</v>
      </c>
      <c r="D6663">
        <v>4908</v>
      </c>
      <c r="E6663">
        <v>4371</v>
      </c>
      <c r="F6663">
        <v>2</v>
      </c>
      <c r="G6663">
        <v>3842</v>
      </c>
      <c r="H6663">
        <v>10</v>
      </c>
      <c r="I6663">
        <v>5</v>
      </c>
      <c r="J6663">
        <v>88</v>
      </c>
      <c r="K6663" s="3">
        <v>43343.75051755787</v>
      </c>
    </row>
    <row r="6664" spans="1:11" x14ac:dyDescent="0.25">
      <c r="A6664" t="s">
        <v>73</v>
      </c>
      <c r="B6664" t="s">
        <v>6755</v>
      </c>
      <c r="C6664">
        <v>7.1420264678120704</v>
      </c>
      <c r="D6664">
        <v>1047</v>
      </c>
      <c r="E6664">
        <v>3837</v>
      </c>
      <c r="F6664">
        <v>2</v>
      </c>
      <c r="G6664">
        <v>3560</v>
      </c>
      <c r="H6664">
        <v>11</v>
      </c>
      <c r="I6664">
        <v>1</v>
      </c>
      <c r="J6664">
        <v>93</v>
      </c>
      <c r="K6664" s="3">
        <v>43343.750517905093</v>
      </c>
    </row>
    <row r="6665" spans="1:11" x14ac:dyDescent="0.25">
      <c r="A6665" t="s">
        <v>73</v>
      </c>
      <c r="B6665" t="s">
        <v>6756</v>
      </c>
      <c r="C6665">
        <v>7.0740071681186203</v>
      </c>
      <c r="D6665">
        <v>1802</v>
      </c>
      <c r="E6665">
        <v>3795</v>
      </c>
      <c r="F6665">
        <v>3</v>
      </c>
      <c r="G6665">
        <v>3800</v>
      </c>
      <c r="H6665">
        <v>11</v>
      </c>
      <c r="I6665">
        <v>2</v>
      </c>
      <c r="J6665">
        <v>100</v>
      </c>
      <c r="K6665" s="3">
        <v>43343.750574849539</v>
      </c>
    </row>
    <row r="6666" spans="1:11" x14ac:dyDescent="0.25">
      <c r="A6666" t="s">
        <v>73</v>
      </c>
      <c r="B6666" t="s">
        <v>6757</v>
      </c>
      <c r="C6666">
        <v>7.0740071681186203</v>
      </c>
      <c r="D6666">
        <v>2898</v>
      </c>
      <c r="E6666">
        <v>3567</v>
      </c>
      <c r="F6666">
        <v>2</v>
      </c>
      <c r="G6666">
        <v>3426</v>
      </c>
      <c r="H6666">
        <v>11</v>
      </c>
      <c r="I6666">
        <v>3</v>
      </c>
      <c r="J6666">
        <v>96</v>
      </c>
      <c r="K6666" s="3">
        <v>43343.750575196762</v>
      </c>
    </row>
    <row r="6667" spans="1:11" x14ac:dyDescent="0.25">
      <c r="A6667" t="s">
        <v>73</v>
      </c>
      <c r="B6667" t="s">
        <v>6758</v>
      </c>
      <c r="C6667">
        <v>7.0740071681186203</v>
      </c>
      <c r="D6667">
        <v>3717</v>
      </c>
      <c r="E6667">
        <v>4305</v>
      </c>
      <c r="F6667">
        <v>2</v>
      </c>
      <c r="G6667">
        <v>3829</v>
      </c>
      <c r="H6667">
        <v>11</v>
      </c>
      <c r="I6667">
        <v>4</v>
      </c>
      <c r="J6667">
        <v>89</v>
      </c>
      <c r="K6667" s="3">
        <v>43343.750575428239</v>
      </c>
    </row>
    <row r="6668" spans="1:11" x14ac:dyDescent="0.25">
      <c r="A6668" t="s">
        <v>73</v>
      </c>
      <c r="B6668" t="s">
        <v>6759</v>
      </c>
      <c r="C6668">
        <v>7.0740071681186203</v>
      </c>
      <c r="D6668">
        <v>4172</v>
      </c>
      <c r="E6668">
        <v>4642</v>
      </c>
      <c r="F6668">
        <v>2</v>
      </c>
      <c r="G6668">
        <v>4452</v>
      </c>
      <c r="H6668">
        <v>11</v>
      </c>
      <c r="I6668">
        <v>5</v>
      </c>
      <c r="J6668">
        <v>96</v>
      </c>
      <c r="K6668" s="3">
        <v>43343.750576122686</v>
      </c>
    </row>
    <row r="6669" spans="1:11" x14ac:dyDescent="0.25">
      <c r="A6669" t="s">
        <v>73</v>
      </c>
      <c r="B6669" t="s">
        <v>6760</v>
      </c>
      <c r="C6669">
        <v>7.0740071681186203</v>
      </c>
      <c r="D6669">
        <v>488</v>
      </c>
      <c r="E6669">
        <v>2734</v>
      </c>
      <c r="F6669">
        <v>3</v>
      </c>
      <c r="G6669">
        <v>2740</v>
      </c>
      <c r="H6669">
        <v>12</v>
      </c>
      <c r="I6669">
        <v>0</v>
      </c>
      <c r="J6669">
        <v>100</v>
      </c>
      <c r="K6669" s="3">
        <v>43343.750575775462</v>
      </c>
    </row>
    <row r="6670" spans="1:11" x14ac:dyDescent="0.25">
      <c r="A6670" t="s">
        <v>73</v>
      </c>
      <c r="B6670" t="s">
        <v>6761</v>
      </c>
      <c r="C6670">
        <v>7.0740071681186203</v>
      </c>
      <c r="D6670">
        <v>964</v>
      </c>
      <c r="E6670">
        <v>3831</v>
      </c>
      <c r="F6670">
        <v>2</v>
      </c>
      <c r="G6670">
        <v>3551</v>
      </c>
      <c r="H6670">
        <v>12</v>
      </c>
      <c r="I6670">
        <v>1</v>
      </c>
      <c r="J6670">
        <v>93</v>
      </c>
      <c r="K6670" s="3">
        <v>43343.75057650463</v>
      </c>
    </row>
    <row r="6671" spans="1:11" x14ac:dyDescent="0.25">
      <c r="A6671" t="s">
        <v>73</v>
      </c>
      <c r="B6671" t="s">
        <v>6762</v>
      </c>
      <c r="C6671">
        <v>6.6024066902440497</v>
      </c>
      <c r="D6671">
        <v>1888</v>
      </c>
      <c r="E6671">
        <v>3580</v>
      </c>
      <c r="F6671">
        <v>3</v>
      </c>
      <c r="G6671">
        <v>3584</v>
      </c>
      <c r="H6671">
        <v>12</v>
      </c>
      <c r="I6671">
        <v>2</v>
      </c>
      <c r="J6671">
        <v>100</v>
      </c>
      <c r="K6671" s="3">
        <v>43343.75063278935</v>
      </c>
    </row>
    <row r="6672" spans="1:11" x14ac:dyDescent="0.25">
      <c r="A6672" t="s">
        <v>73</v>
      </c>
      <c r="B6672" t="s">
        <v>6763</v>
      </c>
      <c r="C6672">
        <v>6.6024066902440497</v>
      </c>
      <c r="D6672">
        <v>2549</v>
      </c>
      <c r="E6672">
        <v>3787</v>
      </c>
      <c r="F6672">
        <v>2</v>
      </c>
      <c r="G6672">
        <v>3564</v>
      </c>
      <c r="H6672">
        <v>12</v>
      </c>
      <c r="I6672">
        <v>3</v>
      </c>
      <c r="J6672">
        <v>94</v>
      </c>
      <c r="K6672" s="3">
        <v>43343.750632951385</v>
      </c>
    </row>
    <row r="6673" spans="1:11" x14ac:dyDescent="0.25">
      <c r="A6673" t="s">
        <v>73</v>
      </c>
      <c r="B6673" t="s">
        <v>6764</v>
      </c>
      <c r="C6673">
        <v>6.6024066902440497</v>
      </c>
      <c r="D6673">
        <v>3397</v>
      </c>
      <c r="E6673">
        <v>4042</v>
      </c>
      <c r="F6673">
        <v>3</v>
      </c>
      <c r="G6673">
        <v>4045</v>
      </c>
      <c r="H6673">
        <v>12</v>
      </c>
      <c r="I6673">
        <v>4</v>
      </c>
      <c r="J6673">
        <v>100</v>
      </c>
      <c r="K6673" s="3">
        <v>43343.750633530093</v>
      </c>
    </row>
    <row r="6674" spans="1:11" x14ac:dyDescent="0.25">
      <c r="A6674" t="s">
        <v>73</v>
      </c>
      <c r="B6674" t="s">
        <v>6765</v>
      </c>
      <c r="C6674">
        <v>6.6024066902440497</v>
      </c>
      <c r="D6674">
        <v>3747</v>
      </c>
      <c r="E6674">
        <v>3351</v>
      </c>
      <c r="F6674">
        <v>2</v>
      </c>
      <c r="G6674">
        <v>3175</v>
      </c>
      <c r="H6674">
        <v>12</v>
      </c>
      <c r="I6674">
        <v>5</v>
      </c>
      <c r="J6674">
        <v>95</v>
      </c>
      <c r="K6674" s="3">
        <v>43343.750633136573</v>
      </c>
    </row>
    <row r="6675" spans="1:11" x14ac:dyDescent="0.25">
      <c r="A6675" t="s">
        <v>73</v>
      </c>
      <c r="B6675" t="s">
        <v>6766</v>
      </c>
      <c r="C6675">
        <v>6.6024066902440497</v>
      </c>
      <c r="D6675">
        <v>4334</v>
      </c>
      <c r="E6675">
        <v>3934</v>
      </c>
      <c r="F6675">
        <v>3</v>
      </c>
      <c r="G6675">
        <v>3938</v>
      </c>
      <c r="H6675">
        <v>12</v>
      </c>
      <c r="I6675">
        <v>6</v>
      </c>
      <c r="J6675">
        <v>100</v>
      </c>
      <c r="K6675" s="3">
        <v>43343.75063440972</v>
      </c>
    </row>
    <row r="6676" spans="1:11" x14ac:dyDescent="0.25">
      <c r="A6676" t="s">
        <v>73</v>
      </c>
      <c r="B6676" t="s">
        <v>6767</v>
      </c>
      <c r="C6676">
        <v>6.6024066902440497</v>
      </c>
      <c r="D6676">
        <v>5133</v>
      </c>
      <c r="E6676">
        <v>2835</v>
      </c>
      <c r="F6676">
        <v>3</v>
      </c>
      <c r="G6676">
        <v>2840</v>
      </c>
      <c r="H6676">
        <v>12</v>
      </c>
      <c r="I6676">
        <v>7</v>
      </c>
      <c r="J6676">
        <v>100</v>
      </c>
      <c r="K6676" s="3">
        <v>43343.75063422454</v>
      </c>
    </row>
    <row r="6677" spans="1:11" x14ac:dyDescent="0.25">
      <c r="A6677" t="s">
        <v>73</v>
      </c>
      <c r="B6677" t="s">
        <v>6768</v>
      </c>
      <c r="C6677">
        <v>6.6024066902440497</v>
      </c>
      <c r="D6677">
        <v>189</v>
      </c>
      <c r="E6677">
        <v>2605</v>
      </c>
      <c r="F6677">
        <v>3</v>
      </c>
      <c r="G6677">
        <v>2614</v>
      </c>
      <c r="H6677">
        <v>13</v>
      </c>
      <c r="I6677">
        <v>0</v>
      </c>
      <c r="J6677">
        <v>100</v>
      </c>
      <c r="K6677" s="3">
        <v>43343.750633680553</v>
      </c>
    </row>
    <row r="6678" spans="1:11" x14ac:dyDescent="0.25">
      <c r="A6678" t="s">
        <v>73</v>
      </c>
      <c r="B6678" t="s">
        <v>6769</v>
      </c>
      <c r="C6678">
        <v>6.6024066902440497</v>
      </c>
      <c r="D6678">
        <v>1851</v>
      </c>
      <c r="E6678">
        <v>2681</v>
      </c>
      <c r="F6678">
        <v>3</v>
      </c>
      <c r="G6678">
        <v>2689</v>
      </c>
      <c r="H6678">
        <v>13</v>
      </c>
      <c r="I6678">
        <v>2</v>
      </c>
      <c r="J6678">
        <v>100</v>
      </c>
      <c r="K6678" s="3">
        <v>43343.750634606484</v>
      </c>
    </row>
    <row r="6679" spans="1:11" x14ac:dyDescent="0.25">
      <c r="A6679" t="s">
        <v>73</v>
      </c>
      <c r="B6679" t="s">
        <v>6770</v>
      </c>
      <c r="C6679">
        <v>6.1622462442277799</v>
      </c>
      <c r="D6679">
        <v>2437</v>
      </c>
      <c r="E6679">
        <v>2884</v>
      </c>
      <c r="F6679">
        <v>2</v>
      </c>
      <c r="G6679">
        <v>2814</v>
      </c>
      <c r="H6679">
        <v>13</v>
      </c>
      <c r="I6679">
        <v>3</v>
      </c>
      <c r="J6679">
        <v>98</v>
      </c>
      <c r="K6679" s="3">
        <v>43343.750690393521</v>
      </c>
    </row>
    <row r="6680" spans="1:11" x14ac:dyDescent="0.25">
      <c r="A6680" t="s">
        <v>73</v>
      </c>
      <c r="B6680" t="s">
        <v>6771</v>
      </c>
      <c r="C6680">
        <v>6.1622462442277799</v>
      </c>
      <c r="D6680">
        <v>3353</v>
      </c>
      <c r="E6680">
        <v>3782</v>
      </c>
      <c r="F6680">
        <v>2</v>
      </c>
      <c r="G6680">
        <v>3533</v>
      </c>
      <c r="H6680">
        <v>13</v>
      </c>
      <c r="I6680">
        <v>4</v>
      </c>
      <c r="J6680">
        <v>93</v>
      </c>
      <c r="K6680" s="3">
        <v>43343.750690937501</v>
      </c>
    </row>
    <row r="6681" spans="1:11" x14ac:dyDescent="0.25">
      <c r="A6681" t="s">
        <v>73</v>
      </c>
      <c r="B6681" t="s">
        <v>6772</v>
      </c>
      <c r="C6681">
        <v>6.1622462442277799</v>
      </c>
      <c r="D6681">
        <v>3729</v>
      </c>
      <c r="E6681">
        <v>2747</v>
      </c>
      <c r="F6681">
        <v>2</v>
      </c>
      <c r="G6681">
        <v>2727</v>
      </c>
      <c r="H6681">
        <v>13</v>
      </c>
      <c r="I6681">
        <v>5</v>
      </c>
      <c r="J6681">
        <v>99</v>
      </c>
      <c r="K6681" s="3">
        <v>43343.750690740744</v>
      </c>
    </row>
    <row r="6682" spans="1:11" x14ac:dyDescent="0.25">
      <c r="A6682" t="s">
        <v>73</v>
      </c>
      <c r="B6682" s="2" t="s">
        <v>6773</v>
      </c>
      <c r="C6682">
        <v>6.1622462442277799</v>
      </c>
      <c r="D6682">
        <v>4518</v>
      </c>
      <c r="E6682">
        <v>3646</v>
      </c>
      <c r="F6682">
        <v>2</v>
      </c>
      <c r="G6682">
        <v>3328</v>
      </c>
      <c r="H6682">
        <v>13</v>
      </c>
      <c r="I6682">
        <v>6</v>
      </c>
      <c r="J6682">
        <v>91</v>
      </c>
      <c r="K6682" s="3">
        <v>43343.750691469904</v>
      </c>
    </row>
    <row r="6683" spans="1:11" x14ac:dyDescent="0.25">
      <c r="A6683" t="s">
        <v>73</v>
      </c>
      <c r="B6683" t="s">
        <v>6774</v>
      </c>
      <c r="C6683">
        <v>6.1622462442277799</v>
      </c>
      <c r="D6683">
        <v>5384</v>
      </c>
      <c r="E6683">
        <v>4120</v>
      </c>
      <c r="F6683">
        <v>2</v>
      </c>
      <c r="G6683">
        <v>3803</v>
      </c>
      <c r="H6683">
        <v>13</v>
      </c>
      <c r="I6683">
        <v>7</v>
      </c>
      <c r="J6683">
        <v>92</v>
      </c>
      <c r="K6683" s="3">
        <v>43343.750691701389</v>
      </c>
    </row>
    <row r="6684" spans="1:11" x14ac:dyDescent="0.25">
      <c r="A6684" t="s">
        <v>73</v>
      </c>
      <c r="B6684" t="s">
        <v>6775</v>
      </c>
      <c r="C6684">
        <v>6.1622462442277799</v>
      </c>
      <c r="D6684">
        <v>283</v>
      </c>
      <c r="E6684">
        <v>4493</v>
      </c>
      <c r="F6684">
        <v>2</v>
      </c>
      <c r="G6684">
        <v>4112</v>
      </c>
      <c r="H6684">
        <v>14</v>
      </c>
      <c r="I6684">
        <v>0</v>
      </c>
      <c r="J6684">
        <v>92</v>
      </c>
      <c r="K6684" s="3">
        <v>43343.750691898145</v>
      </c>
    </row>
    <row r="6685" spans="1:11" x14ac:dyDescent="0.25">
      <c r="A6685" t="s">
        <v>73</v>
      </c>
      <c r="B6685" t="s">
        <v>6776</v>
      </c>
      <c r="C6685">
        <v>5.7514298279459304</v>
      </c>
      <c r="D6685">
        <v>1987</v>
      </c>
      <c r="E6685">
        <v>4414</v>
      </c>
      <c r="F6685">
        <v>2</v>
      </c>
      <c r="G6685">
        <v>4121</v>
      </c>
      <c r="H6685">
        <v>14</v>
      </c>
      <c r="I6685">
        <v>2</v>
      </c>
      <c r="J6685">
        <v>93</v>
      </c>
      <c r="K6685" s="3">
        <v>43343.75074826389</v>
      </c>
    </row>
    <row r="6686" spans="1:11" x14ac:dyDescent="0.25">
      <c r="A6686" t="s">
        <v>73</v>
      </c>
      <c r="B6686" t="s">
        <v>6777</v>
      </c>
      <c r="C6686">
        <v>5.7514298279459304</v>
      </c>
      <c r="D6686">
        <v>2741</v>
      </c>
      <c r="E6686">
        <v>4855</v>
      </c>
      <c r="F6686">
        <v>2</v>
      </c>
      <c r="G6686">
        <v>4551</v>
      </c>
      <c r="H6686">
        <v>14</v>
      </c>
      <c r="I6686">
        <v>3</v>
      </c>
      <c r="J6686">
        <v>94</v>
      </c>
      <c r="K6686" s="3">
        <v>43343.750749155093</v>
      </c>
    </row>
    <row r="6687" spans="1:11" x14ac:dyDescent="0.25">
      <c r="A6687" t="s">
        <v>73</v>
      </c>
      <c r="B6687" t="s">
        <v>6778</v>
      </c>
      <c r="C6687">
        <v>5.7514298279459304</v>
      </c>
      <c r="D6687">
        <v>3414</v>
      </c>
      <c r="E6687">
        <v>4474</v>
      </c>
      <c r="F6687">
        <v>3</v>
      </c>
      <c r="G6687">
        <v>4480</v>
      </c>
      <c r="H6687">
        <v>14</v>
      </c>
      <c r="I6687">
        <v>4</v>
      </c>
      <c r="J6687">
        <v>100</v>
      </c>
      <c r="K6687" s="3">
        <v>43343.750749340281</v>
      </c>
    </row>
    <row r="6688" spans="1:11" x14ac:dyDescent="0.25">
      <c r="A6688" t="s">
        <v>73</v>
      </c>
      <c r="B6688" t="s">
        <v>6779</v>
      </c>
      <c r="C6688">
        <v>5.7514298279459304</v>
      </c>
      <c r="D6688">
        <v>4298</v>
      </c>
      <c r="E6688">
        <v>3704</v>
      </c>
      <c r="F6688">
        <v>3</v>
      </c>
      <c r="G6688">
        <v>3711</v>
      </c>
      <c r="H6688">
        <v>14</v>
      </c>
      <c r="I6688">
        <v>5</v>
      </c>
      <c r="J6688">
        <v>100</v>
      </c>
      <c r="K6688" s="3">
        <v>43343.750749537037</v>
      </c>
    </row>
    <row r="6689" spans="1:11" x14ac:dyDescent="0.25">
      <c r="A6689" t="s">
        <v>73</v>
      </c>
      <c r="B6689" t="s">
        <v>6780</v>
      </c>
      <c r="C6689">
        <v>5.7514298279459304</v>
      </c>
      <c r="D6689">
        <v>4659</v>
      </c>
      <c r="E6689">
        <v>4357</v>
      </c>
      <c r="F6689">
        <v>2</v>
      </c>
      <c r="G6689">
        <v>4306</v>
      </c>
      <c r="H6689">
        <v>14</v>
      </c>
      <c r="I6689">
        <v>6</v>
      </c>
      <c r="J6689">
        <v>99</v>
      </c>
      <c r="K6689" s="3">
        <v>43343.750749687497</v>
      </c>
    </row>
    <row r="6690" spans="1:11" x14ac:dyDescent="0.25">
      <c r="A6690" t="s">
        <v>73</v>
      </c>
      <c r="B6690" t="s">
        <v>6781</v>
      </c>
      <c r="C6690">
        <v>5.7514298279459304</v>
      </c>
      <c r="D6690">
        <v>1377</v>
      </c>
      <c r="E6690">
        <v>4770</v>
      </c>
      <c r="F6690">
        <v>1</v>
      </c>
      <c r="G6690">
        <v>701</v>
      </c>
      <c r="H6690">
        <v>15</v>
      </c>
      <c r="I6690">
        <v>1</v>
      </c>
      <c r="J6690">
        <v>15</v>
      </c>
      <c r="K6690" s="3">
        <v>43343.75074880787</v>
      </c>
    </row>
    <row r="6691" spans="1:11" x14ac:dyDescent="0.25">
      <c r="A6691" t="s">
        <v>73</v>
      </c>
      <c r="B6691" t="s">
        <v>6782</v>
      </c>
      <c r="C6691">
        <v>5.3680011727495298</v>
      </c>
      <c r="D6691">
        <v>1908</v>
      </c>
      <c r="E6691">
        <v>3664</v>
      </c>
      <c r="F6691">
        <v>3</v>
      </c>
      <c r="G6691">
        <v>3665</v>
      </c>
      <c r="H6691">
        <v>15</v>
      </c>
      <c r="I6691">
        <v>2</v>
      </c>
      <c r="J6691">
        <v>100</v>
      </c>
      <c r="K6691" s="3">
        <v>43343.75080616898</v>
      </c>
    </row>
    <row r="6692" spans="1:11" x14ac:dyDescent="0.25">
      <c r="A6692" t="s">
        <v>73</v>
      </c>
      <c r="B6692" t="s">
        <v>6783</v>
      </c>
      <c r="C6692">
        <v>5.3680011727495298</v>
      </c>
      <c r="D6692">
        <v>2657</v>
      </c>
      <c r="E6692">
        <v>5214</v>
      </c>
      <c r="F6692">
        <v>2</v>
      </c>
      <c r="G6692">
        <v>4357</v>
      </c>
      <c r="H6692">
        <v>15</v>
      </c>
      <c r="I6692">
        <v>3</v>
      </c>
      <c r="J6692">
        <v>84</v>
      </c>
      <c r="K6692" s="3">
        <v>43343.75080671296</v>
      </c>
    </row>
    <row r="6693" spans="1:11" x14ac:dyDescent="0.25">
      <c r="A6693" t="s">
        <v>73</v>
      </c>
      <c r="B6693" t="s">
        <v>6784</v>
      </c>
      <c r="C6693">
        <v>5.3680011727495298</v>
      </c>
      <c r="D6693">
        <v>3440</v>
      </c>
      <c r="E6693">
        <v>4793</v>
      </c>
      <c r="F6693">
        <v>2</v>
      </c>
      <c r="G6693">
        <v>4299</v>
      </c>
      <c r="H6693">
        <v>15</v>
      </c>
      <c r="I6693">
        <v>4</v>
      </c>
      <c r="J6693">
        <v>90</v>
      </c>
      <c r="K6693" s="3">
        <v>43343.750806863427</v>
      </c>
    </row>
    <row r="6694" spans="1:11" x14ac:dyDescent="0.25">
      <c r="A6694" t="s">
        <v>73</v>
      </c>
      <c r="B6694" t="s">
        <v>6785</v>
      </c>
      <c r="C6694">
        <v>5.3680011727495298</v>
      </c>
      <c r="D6694">
        <v>4502</v>
      </c>
      <c r="E6694">
        <v>3565</v>
      </c>
      <c r="F6694">
        <v>2</v>
      </c>
      <c r="G6694">
        <v>3501</v>
      </c>
      <c r="H6694">
        <v>15</v>
      </c>
      <c r="I6694">
        <v>5</v>
      </c>
      <c r="J6694">
        <v>98</v>
      </c>
      <c r="K6694" s="3">
        <v>43343.750807256947</v>
      </c>
    </row>
    <row r="6695" spans="1:11" x14ac:dyDescent="0.25">
      <c r="A6695" t="s">
        <v>73</v>
      </c>
      <c r="B6695" t="s">
        <v>6786</v>
      </c>
      <c r="C6695">
        <v>5.3680011727495298</v>
      </c>
      <c r="D6695">
        <v>5432</v>
      </c>
      <c r="E6695">
        <v>3398</v>
      </c>
      <c r="F6695">
        <v>3</v>
      </c>
      <c r="G6695">
        <v>3398</v>
      </c>
      <c r="H6695">
        <v>15</v>
      </c>
      <c r="I6695">
        <v>6</v>
      </c>
      <c r="J6695">
        <v>100</v>
      </c>
      <c r="K6695" s="3">
        <v>43343.750807407407</v>
      </c>
    </row>
    <row r="6696" spans="1:11" x14ac:dyDescent="0.25">
      <c r="A6696" t="s">
        <v>73</v>
      </c>
      <c r="B6696" t="s">
        <v>6787</v>
      </c>
      <c r="C6696">
        <v>5.0101344278995601</v>
      </c>
      <c r="D6696">
        <v>1168</v>
      </c>
      <c r="E6696">
        <v>4427</v>
      </c>
      <c r="F6696">
        <v>2</v>
      </c>
      <c r="G6696">
        <v>4044</v>
      </c>
      <c r="H6696">
        <v>16</v>
      </c>
      <c r="I6696">
        <v>1</v>
      </c>
      <c r="J6696">
        <v>91</v>
      </c>
      <c r="K6696" s="3">
        <v>43343.750864548609</v>
      </c>
    </row>
    <row r="6697" spans="1:11" x14ac:dyDescent="0.25">
      <c r="A6697" t="s">
        <v>73</v>
      </c>
      <c r="B6697" t="s">
        <v>6788</v>
      </c>
      <c r="C6697">
        <v>5.0101344278995601</v>
      </c>
      <c r="D6697">
        <v>1954</v>
      </c>
      <c r="E6697">
        <v>4483</v>
      </c>
      <c r="F6697">
        <v>2</v>
      </c>
      <c r="G6697">
        <v>3994</v>
      </c>
      <c r="H6697">
        <v>16</v>
      </c>
      <c r="I6697">
        <v>2</v>
      </c>
      <c r="J6697">
        <v>89</v>
      </c>
      <c r="K6697" s="3">
        <v>43343.750864895832</v>
      </c>
    </row>
    <row r="6698" spans="1:11" x14ac:dyDescent="0.25">
      <c r="A6698" t="s">
        <v>73</v>
      </c>
      <c r="B6698" t="s">
        <v>6789</v>
      </c>
      <c r="C6698">
        <v>5.0101344278995601</v>
      </c>
      <c r="D6698">
        <v>2772</v>
      </c>
      <c r="E6698">
        <v>4186</v>
      </c>
      <c r="F6698">
        <v>2</v>
      </c>
      <c r="G6698">
        <v>3824</v>
      </c>
      <c r="H6698">
        <v>16</v>
      </c>
      <c r="I6698">
        <v>3</v>
      </c>
      <c r="J6698">
        <v>91</v>
      </c>
      <c r="K6698" s="3">
        <v>43343.75086508102</v>
      </c>
    </row>
    <row r="6699" spans="1:11" x14ac:dyDescent="0.25">
      <c r="A6699" t="s">
        <v>73</v>
      </c>
      <c r="B6699" t="s">
        <v>6790</v>
      </c>
      <c r="C6699">
        <v>5.0101344278995601</v>
      </c>
      <c r="D6699">
        <v>3992</v>
      </c>
      <c r="E6699">
        <v>5304</v>
      </c>
      <c r="F6699">
        <v>2</v>
      </c>
      <c r="G6699">
        <v>4817</v>
      </c>
      <c r="H6699">
        <v>16</v>
      </c>
      <c r="I6699">
        <v>4</v>
      </c>
      <c r="J6699">
        <v>91</v>
      </c>
      <c r="K6699" s="3">
        <v>43343.750865243055</v>
      </c>
    </row>
    <row r="6700" spans="1:11" x14ac:dyDescent="0.25">
      <c r="A6700" t="s">
        <v>73</v>
      </c>
      <c r="B6700" t="s">
        <v>6791</v>
      </c>
      <c r="C6700">
        <v>5.0101344278995601</v>
      </c>
      <c r="D6700">
        <v>4667</v>
      </c>
      <c r="E6700">
        <v>4541</v>
      </c>
      <c r="F6700">
        <v>3</v>
      </c>
      <c r="G6700">
        <v>4544</v>
      </c>
      <c r="H6700">
        <v>16</v>
      </c>
      <c r="I6700">
        <v>5</v>
      </c>
      <c r="J6700">
        <v>100</v>
      </c>
      <c r="K6700" s="3">
        <v>43343.750865428243</v>
      </c>
    </row>
    <row r="6701" spans="1:11" x14ac:dyDescent="0.25">
      <c r="A6701" t="s">
        <v>73</v>
      </c>
      <c r="B6701" t="s">
        <v>6792</v>
      </c>
      <c r="C6701">
        <v>4.6761254660395899</v>
      </c>
      <c r="D6701">
        <v>1165</v>
      </c>
      <c r="E6701">
        <v>6106</v>
      </c>
      <c r="F6701">
        <v>2</v>
      </c>
      <c r="G6701">
        <v>5308</v>
      </c>
      <c r="H6701">
        <v>17</v>
      </c>
      <c r="I6701">
        <v>1</v>
      </c>
      <c r="J6701">
        <v>87</v>
      </c>
      <c r="K6701" s="3">
        <v>43343.750922303239</v>
      </c>
    </row>
    <row r="6702" spans="1:11" x14ac:dyDescent="0.25">
      <c r="A6702" t="s">
        <v>73</v>
      </c>
      <c r="B6702" t="s">
        <v>6793</v>
      </c>
      <c r="C6702">
        <v>4.6761254660395899</v>
      </c>
      <c r="D6702">
        <v>2082</v>
      </c>
      <c r="E6702">
        <v>3937</v>
      </c>
      <c r="F6702">
        <v>2</v>
      </c>
      <c r="G6702">
        <v>3614</v>
      </c>
      <c r="H6702">
        <v>17</v>
      </c>
      <c r="I6702">
        <v>2</v>
      </c>
      <c r="J6702">
        <v>92</v>
      </c>
      <c r="K6702" s="3">
        <v>43343.750921990744</v>
      </c>
    </row>
    <row r="6703" spans="1:11" x14ac:dyDescent="0.25">
      <c r="A6703" t="s">
        <v>73</v>
      </c>
      <c r="B6703" t="s">
        <v>6794</v>
      </c>
      <c r="C6703">
        <v>4.6761254660395899</v>
      </c>
      <c r="D6703">
        <v>2969</v>
      </c>
      <c r="E6703">
        <v>4147</v>
      </c>
      <c r="F6703">
        <v>3</v>
      </c>
      <c r="G6703">
        <v>4152</v>
      </c>
      <c r="H6703">
        <v>17</v>
      </c>
      <c r="I6703">
        <v>3</v>
      </c>
      <c r="J6703">
        <v>100</v>
      </c>
      <c r="K6703" s="3">
        <v>43343.750922488427</v>
      </c>
    </row>
    <row r="6704" spans="1:11" x14ac:dyDescent="0.25">
      <c r="A6704" t="s">
        <v>73</v>
      </c>
      <c r="B6704" t="s">
        <v>6795</v>
      </c>
      <c r="C6704">
        <v>4.6761254660395899</v>
      </c>
      <c r="D6704">
        <v>4060</v>
      </c>
      <c r="E6704">
        <v>4354</v>
      </c>
      <c r="F6704">
        <v>2</v>
      </c>
      <c r="G6704">
        <v>4037</v>
      </c>
      <c r="H6704">
        <v>17</v>
      </c>
      <c r="I6704">
        <v>4</v>
      </c>
      <c r="J6704">
        <v>93</v>
      </c>
      <c r="K6704" s="3">
        <v>43343.750922685183</v>
      </c>
    </row>
    <row r="6705" spans="1:11" x14ac:dyDescent="0.25">
      <c r="A6705" t="s">
        <v>73</v>
      </c>
      <c r="B6705" t="s">
        <v>6796</v>
      </c>
      <c r="C6705">
        <v>4.6761254660395899</v>
      </c>
      <c r="D6705">
        <v>4842</v>
      </c>
      <c r="E6705">
        <v>5534</v>
      </c>
      <c r="F6705">
        <v>2</v>
      </c>
      <c r="G6705">
        <v>4761</v>
      </c>
      <c r="H6705">
        <v>17</v>
      </c>
      <c r="I6705">
        <v>5</v>
      </c>
      <c r="J6705">
        <v>86</v>
      </c>
      <c r="K6705" s="3">
        <v>43343.75092283565</v>
      </c>
    </row>
    <row r="6706" spans="1:11" x14ac:dyDescent="0.25">
      <c r="A6706" t="s">
        <v>73</v>
      </c>
      <c r="B6706" t="s">
        <v>6797</v>
      </c>
      <c r="C6706">
        <v>4.6709297710773203</v>
      </c>
      <c r="D6706">
        <v>228</v>
      </c>
      <c r="E6706">
        <v>5447</v>
      </c>
      <c r="F6706">
        <v>2</v>
      </c>
      <c r="G6706">
        <v>4781</v>
      </c>
      <c r="H6706">
        <v>18</v>
      </c>
      <c r="I6706">
        <v>0</v>
      </c>
      <c r="J6706">
        <v>88</v>
      </c>
      <c r="K6706" s="3">
        <v>43343.750979942131</v>
      </c>
    </row>
    <row r="6707" spans="1:11" x14ac:dyDescent="0.25">
      <c r="A6707" t="s">
        <v>73</v>
      </c>
      <c r="B6707" t="s">
        <v>6798</v>
      </c>
      <c r="C6707">
        <v>4.6709297710773203</v>
      </c>
      <c r="D6707">
        <v>1426</v>
      </c>
      <c r="E6707">
        <v>5386</v>
      </c>
      <c r="F6707">
        <v>2</v>
      </c>
      <c r="G6707">
        <v>4910</v>
      </c>
      <c r="H6707">
        <v>18</v>
      </c>
      <c r="I6707">
        <v>1</v>
      </c>
      <c r="J6707">
        <v>91</v>
      </c>
      <c r="K6707" s="3">
        <v>43343.750980289355</v>
      </c>
    </row>
    <row r="6708" spans="1:11" x14ac:dyDescent="0.25">
      <c r="A6708" t="s">
        <v>73</v>
      </c>
      <c r="B6708" t="s">
        <v>6799</v>
      </c>
      <c r="C6708">
        <v>4.6709297710773203</v>
      </c>
      <c r="D6708">
        <v>2402</v>
      </c>
      <c r="E6708">
        <v>4947</v>
      </c>
      <c r="F6708">
        <v>2</v>
      </c>
      <c r="G6708">
        <v>4417</v>
      </c>
      <c r="H6708">
        <v>18</v>
      </c>
      <c r="I6708">
        <v>2</v>
      </c>
      <c r="J6708">
        <v>89</v>
      </c>
      <c r="K6708" s="3">
        <v>43343.750980474535</v>
      </c>
    </row>
    <row r="6709" spans="1:11" x14ac:dyDescent="0.25">
      <c r="A6709" t="s">
        <v>73</v>
      </c>
      <c r="B6709" t="s">
        <v>6800</v>
      </c>
      <c r="C6709">
        <v>4.6709297710773203</v>
      </c>
      <c r="D6709">
        <v>3512</v>
      </c>
      <c r="E6709">
        <v>5771</v>
      </c>
      <c r="F6709">
        <v>2</v>
      </c>
      <c r="G6709">
        <v>4889</v>
      </c>
      <c r="H6709">
        <v>18</v>
      </c>
      <c r="I6709">
        <v>3</v>
      </c>
      <c r="J6709">
        <v>85</v>
      </c>
      <c r="K6709" s="3">
        <v>43343.750980671299</v>
      </c>
    </row>
    <row r="6710" spans="1:11" x14ac:dyDescent="0.25">
      <c r="A6710" t="s">
        <v>73</v>
      </c>
      <c r="B6710" t="s">
        <v>6801</v>
      </c>
      <c r="C6710">
        <v>4.6709297710773203</v>
      </c>
      <c r="D6710">
        <v>4508</v>
      </c>
      <c r="E6710">
        <v>5964</v>
      </c>
      <c r="F6710">
        <v>2</v>
      </c>
      <c r="G6710">
        <v>4975</v>
      </c>
      <c r="H6710">
        <v>18</v>
      </c>
      <c r="I6710">
        <v>4</v>
      </c>
      <c r="J6710">
        <v>83</v>
      </c>
      <c r="K6710" s="3">
        <v>43343.750980868055</v>
      </c>
    </row>
    <row r="6711" spans="1:11" x14ac:dyDescent="0.25">
      <c r="A6711" t="s">
        <v>73</v>
      </c>
      <c r="B6711" t="s">
        <v>6802</v>
      </c>
      <c r="C6711">
        <v>5.1847320458958297</v>
      </c>
      <c r="D6711">
        <v>5363</v>
      </c>
      <c r="E6711">
        <v>6801</v>
      </c>
      <c r="F6711">
        <v>2</v>
      </c>
      <c r="G6711">
        <v>5697</v>
      </c>
      <c r="H6711">
        <v>18</v>
      </c>
      <c r="I6711">
        <v>5</v>
      </c>
      <c r="J6711">
        <v>84</v>
      </c>
      <c r="K6711" s="3">
        <v>43343.751038506947</v>
      </c>
    </row>
    <row r="6712" spans="1:11" x14ac:dyDescent="0.25">
      <c r="A6712" t="s">
        <v>73</v>
      </c>
      <c r="B6712" t="s">
        <v>6803</v>
      </c>
      <c r="C6712">
        <v>5.1847320458958297</v>
      </c>
      <c r="D6712">
        <v>298</v>
      </c>
      <c r="E6712">
        <v>5708</v>
      </c>
      <c r="F6712">
        <v>2</v>
      </c>
      <c r="G6712">
        <v>4895</v>
      </c>
      <c r="H6712">
        <v>19</v>
      </c>
      <c r="I6712">
        <v>0</v>
      </c>
      <c r="J6712">
        <v>86</v>
      </c>
      <c r="K6712" s="3">
        <v>43343.751038344904</v>
      </c>
    </row>
    <row r="6713" spans="1:11" x14ac:dyDescent="0.25">
      <c r="A6713" t="s">
        <v>73</v>
      </c>
      <c r="B6713" t="s">
        <v>6804</v>
      </c>
      <c r="C6713">
        <v>5.1847320458958297</v>
      </c>
      <c r="D6713">
        <v>1252</v>
      </c>
      <c r="E6713">
        <v>6245</v>
      </c>
      <c r="F6713">
        <v>2</v>
      </c>
      <c r="G6713">
        <v>5359</v>
      </c>
      <c r="H6713">
        <v>19</v>
      </c>
      <c r="I6713">
        <v>1</v>
      </c>
      <c r="J6713">
        <v>86</v>
      </c>
      <c r="K6713" s="3">
        <v>43343.751038692128</v>
      </c>
    </row>
    <row r="6714" spans="1:11" x14ac:dyDescent="0.25">
      <c r="A6714" t="s">
        <v>73</v>
      </c>
      <c r="B6714" t="s">
        <v>6805</v>
      </c>
      <c r="C6714">
        <v>5.1847320458958297</v>
      </c>
      <c r="D6714">
        <v>2541</v>
      </c>
      <c r="E6714">
        <v>7206</v>
      </c>
      <c r="F6714">
        <v>2</v>
      </c>
      <c r="G6714">
        <v>5980</v>
      </c>
      <c r="H6714">
        <v>19</v>
      </c>
      <c r="I6714">
        <v>2</v>
      </c>
      <c r="J6714">
        <v>83</v>
      </c>
      <c r="K6714" s="3">
        <v>43343.751039236115</v>
      </c>
    </row>
    <row r="6715" spans="1:11" x14ac:dyDescent="0.25">
      <c r="A6715" t="s">
        <v>73</v>
      </c>
      <c r="B6715" t="s">
        <v>6806</v>
      </c>
      <c r="C6715">
        <v>5.1847320458958297</v>
      </c>
      <c r="D6715">
        <v>3388</v>
      </c>
      <c r="E6715">
        <v>4943</v>
      </c>
      <c r="F6715">
        <v>2</v>
      </c>
      <c r="G6715">
        <v>4324</v>
      </c>
      <c r="H6715">
        <v>19</v>
      </c>
      <c r="I6715">
        <v>3</v>
      </c>
      <c r="J6715">
        <v>87</v>
      </c>
      <c r="K6715" s="3">
        <v>43343.751038888891</v>
      </c>
    </row>
    <row r="6716" spans="1:11" x14ac:dyDescent="0.25">
      <c r="A6716" t="s">
        <v>73</v>
      </c>
      <c r="B6716" t="s">
        <v>6807</v>
      </c>
      <c r="C6716">
        <v>5.7550525709443701</v>
      </c>
      <c r="D6716">
        <v>4505</v>
      </c>
      <c r="E6716">
        <v>7161</v>
      </c>
      <c r="F6716">
        <v>2</v>
      </c>
      <c r="G6716">
        <v>6183</v>
      </c>
      <c r="H6716">
        <v>19</v>
      </c>
      <c r="I6716">
        <v>4</v>
      </c>
      <c r="J6716">
        <v>86</v>
      </c>
      <c r="K6716" s="3">
        <v>43343.751095601852</v>
      </c>
    </row>
    <row r="6717" spans="1:11" x14ac:dyDescent="0.25">
      <c r="A6717" t="s">
        <v>73</v>
      </c>
      <c r="B6717" t="s">
        <v>6808</v>
      </c>
      <c r="C6717">
        <v>5.7550525709443701</v>
      </c>
      <c r="D6717">
        <v>554</v>
      </c>
      <c r="E6717">
        <v>6628</v>
      </c>
      <c r="F6717">
        <v>2</v>
      </c>
      <c r="G6717">
        <v>5866</v>
      </c>
      <c r="H6717">
        <v>20</v>
      </c>
      <c r="I6717">
        <v>0</v>
      </c>
      <c r="J6717">
        <v>89</v>
      </c>
      <c r="K6717" s="3">
        <v>43343.751096412037</v>
      </c>
    </row>
    <row r="6718" spans="1:11" x14ac:dyDescent="0.25">
      <c r="A6718" t="s">
        <v>73</v>
      </c>
      <c r="B6718" t="s">
        <v>6809</v>
      </c>
      <c r="C6718">
        <v>5.7550525709443701</v>
      </c>
      <c r="D6718">
        <v>1487</v>
      </c>
      <c r="E6718">
        <v>5274</v>
      </c>
      <c r="F6718">
        <v>2</v>
      </c>
      <c r="G6718">
        <v>4566</v>
      </c>
      <c r="H6718">
        <v>20</v>
      </c>
      <c r="I6718">
        <v>1</v>
      </c>
      <c r="J6718">
        <v>87</v>
      </c>
      <c r="K6718" s="3">
        <v>43343.751095983796</v>
      </c>
    </row>
    <row r="6719" spans="1:11" x14ac:dyDescent="0.25">
      <c r="A6719" t="s">
        <v>73</v>
      </c>
      <c r="B6719" t="s">
        <v>6810</v>
      </c>
      <c r="C6719">
        <v>5.7550525709443701</v>
      </c>
      <c r="D6719">
        <v>2475</v>
      </c>
      <c r="E6719">
        <v>6290</v>
      </c>
      <c r="F6719">
        <v>2</v>
      </c>
      <c r="G6719">
        <v>5333</v>
      </c>
      <c r="H6719">
        <v>20</v>
      </c>
      <c r="I6719">
        <v>2</v>
      </c>
      <c r="J6719">
        <v>85</v>
      </c>
      <c r="K6719" s="3">
        <v>43343.751096608794</v>
      </c>
    </row>
    <row r="6720" spans="1:11" x14ac:dyDescent="0.25">
      <c r="A6720" t="s">
        <v>73</v>
      </c>
      <c r="B6720" t="s">
        <v>6811</v>
      </c>
      <c r="C6720">
        <v>5.7550525709443701</v>
      </c>
      <c r="D6720">
        <v>3807</v>
      </c>
      <c r="E6720">
        <v>6740</v>
      </c>
      <c r="F6720">
        <v>2</v>
      </c>
      <c r="G6720">
        <v>5665</v>
      </c>
      <c r="H6720">
        <v>20</v>
      </c>
      <c r="I6720">
        <v>3</v>
      </c>
      <c r="J6720">
        <v>84</v>
      </c>
      <c r="K6720" s="3">
        <v>43343.751097141205</v>
      </c>
    </row>
    <row r="6721" spans="1:11" x14ac:dyDescent="0.25">
      <c r="A6721" t="s">
        <v>73</v>
      </c>
      <c r="B6721" t="s">
        <v>6812</v>
      </c>
      <c r="C6721">
        <v>5.7550525709443701</v>
      </c>
      <c r="D6721">
        <v>4679</v>
      </c>
      <c r="E6721">
        <v>5084</v>
      </c>
      <c r="F6721">
        <v>2</v>
      </c>
      <c r="G6721">
        <v>4382</v>
      </c>
      <c r="H6721">
        <v>20</v>
      </c>
      <c r="I6721">
        <v>4</v>
      </c>
      <c r="J6721">
        <v>86</v>
      </c>
      <c r="K6721" s="3">
        <v>43343.751096759261</v>
      </c>
    </row>
    <row r="6722" spans="1:11" x14ac:dyDescent="0.25">
      <c r="A6722" t="s">
        <v>73</v>
      </c>
      <c r="B6722" t="s">
        <v>6813</v>
      </c>
      <c r="C6722">
        <v>6.3881083537482501</v>
      </c>
      <c r="D6722">
        <v>310</v>
      </c>
      <c r="E6722">
        <v>5957</v>
      </c>
      <c r="F6722">
        <v>2</v>
      </c>
      <c r="G6722">
        <v>5012</v>
      </c>
      <c r="H6722">
        <v>21</v>
      </c>
      <c r="I6722">
        <v>0</v>
      </c>
      <c r="J6722">
        <v>84</v>
      </c>
      <c r="K6722" s="3">
        <v>43343.751153275465</v>
      </c>
    </row>
    <row r="6723" spans="1:11" x14ac:dyDescent="0.25">
      <c r="A6723" t="s">
        <v>73</v>
      </c>
      <c r="B6723" t="s">
        <v>6814</v>
      </c>
      <c r="C6723">
        <v>6.3881083537482501</v>
      </c>
      <c r="D6723">
        <v>1118</v>
      </c>
      <c r="E6723">
        <v>5975</v>
      </c>
      <c r="F6723">
        <v>2</v>
      </c>
      <c r="G6723">
        <v>5392</v>
      </c>
      <c r="H6723">
        <v>21</v>
      </c>
      <c r="I6723">
        <v>1</v>
      </c>
      <c r="J6723">
        <v>90</v>
      </c>
      <c r="K6723" s="3">
        <v>43343.751153622688</v>
      </c>
    </row>
    <row r="6724" spans="1:11" x14ac:dyDescent="0.25">
      <c r="A6724" t="s">
        <v>73</v>
      </c>
      <c r="B6724" t="s">
        <v>6815</v>
      </c>
      <c r="C6724">
        <v>6.3881083537482501</v>
      </c>
      <c r="D6724">
        <v>2392</v>
      </c>
      <c r="E6724">
        <v>5760</v>
      </c>
      <c r="F6724">
        <v>2</v>
      </c>
      <c r="G6724">
        <v>5115</v>
      </c>
      <c r="H6724">
        <v>21</v>
      </c>
      <c r="I6724">
        <v>2</v>
      </c>
      <c r="J6724">
        <v>89</v>
      </c>
      <c r="K6724" s="3">
        <v>43343.751153819445</v>
      </c>
    </row>
    <row r="6725" spans="1:11" x14ac:dyDescent="0.25">
      <c r="A6725" t="s">
        <v>73</v>
      </c>
      <c r="B6725" t="s">
        <v>6816</v>
      </c>
      <c r="C6725">
        <v>6.3881083537482501</v>
      </c>
      <c r="D6725">
        <v>3316</v>
      </c>
      <c r="E6725">
        <v>5390</v>
      </c>
      <c r="F6725">
        <v>2</v>
      </c>
      <c r="G6725">
        <v>4847</v>
      </c>
      <c r="H6725">
        <v>21</v>
      </c>
      <c r="I6725">
        <v>3</v>
      </c>
      <c r="J6725">
        <v>90</v>
      </c>
      <c r="K6725" s="3">
        <v>43343.751154016201</v>
      </c>
    </row>
    <row r="6726" spans="1:11" x14ac:dyDescent="0.25">
      <c r="A6726" t="s">
        <v>73</v>
      </c>
      <c r="B6726" t="s">
        <v>6817</v>
      </c>
      <c r="C6726">
        <v>6.3881083537482501</v>
      </c>
      <c r="D6726">
        <v>5209</v>
      </c>
      <c r="E6726">
        <v>5602</v>
      </c>
      <c r="F6726">
        <v>2</v>
      </c>
      <c r="G6726">
        <v>5451</v>
      </c>
      <c r="H6726">
        <v>21</v>
      </c>
      <c r="I6726">
        <v>5</v>
      </c>
      <c r="J6726">
        <v>97</v>
      </c>
      <c r="K6726" s="3">
        <v>43343.751211458337</v>
      </c>
    </row>
    <row r="6727" spans="1:11" x14ac:dyDescent="0.25">
      <c r="A6727" t="s">
        <v>73</v>
      </c>
      <c r="B6727" t="s">
        <v>6818</v>
      </c>
      <c r="C6727">
        <v>6.3881083537482501</v>
      </c>
      <c r="D6727">
        <v>561</v>
      </c>
      <c r="E6727">
        <v>4249</v>
      </c>
      <c r="F6727">
        <v>2</v>
      </c>
      <c r="G6727">
        <v>3963</v>
      </c>
      <c r="H6727">
        <v>22</v>
      </c>
      <c r="I6727">
        <v>0</v>
      </c>
      <c r="J6727">
        <v>93</v>
      </c>
      <c r="K6727" s="3">
        <v>43343.751154166668</v>
      </c>
    </row>
    <row r="6728" spans="1:11" x14ac:dyDescent="0.25">
      <c r="A6728" t="s">
        <v>73</v>
      </c>
      <c r="B6728" t="s">
        <v>6819</v>
      </c>
      <c r="C6728">
        <v>6.3881083537482501</v>
      </c>
      <c r="D6728">
        <v>1209</v>
      </c>
      <c r="E6728">
        <v>5407</v>
      </c>
      <c r="F6728">
        <v>2</v>
      </c>
      <c r="G6728">
        <v>4833</v>
      </c>
      <c r="H6728">
        <v>22</v>
      </c>
      <c r="I6728">
        <v>1</v>
      </c>
      <c r="J6728">
        <v>89</v>
      </c>
      <c r="K6728" s="3">
        <v>43343.751211655093</v>
      </c>
    </row>
    <row r="6729" spans="1:11" x14ac:dyDescent="0.25">
      <c r="A6729" t="s">
        <v>73</v>
      </c>
      <c r="B6729" t="s">
        <v>6820</v>
      </c>
      <c r="C6729">
        <v>6.3881083537482501</v>
      </c>
      <c r="D6729">
        <v>2270</v>
      </c>
      <c r="E6729">
        <v>4757</v>
      </c>
      <c r="F6729">
        <v>3</v>
      </c>
      <c r="G6729">
        <v>4765</v>
      </c>
      <c r="H6729">
        <v>22</v>
      </c>
      <c r="I6729">
        <v>2</v>
      </c>
      <c r="J6729">
        <v>100</v>
      </c>
      <c r="K6729" s="3">
        <v>43343.751212002317</v>
      </c>
    </row>
    <row r="6730" spans="1:11" x14ac:dyDescent="0.25">
      <c r="A6730" t="s">
        <v>73</v>
      </c>
      <c r="B6730" t="s">
        <v>6821</v>
      </c>
      <c r="C6730">
        <v>6.3881083537482501</v>
      </c>
      <c r="D6730">
        <v>2961</v>
      </c>
      <c r="E6730">
        <v>4732</v>
      </c>
      <c r="F6730">
        <v>2</v>
      </c>
      <c r="G6730">
        <v>4318</v>
      </c>
      <c r="H6730">
        <v>22</v>
      </c>
      <c r="I6730">
        <v>3</v>
      </c>
      <c r="J6730">
        <v>91</v>
      </c>
      <c r="K6730" s="3">
        <v>43343.751212187497</v>
      </c>
    </row>
    <row r="6731" spans="1:11" x14ac:dyDescent="0.25">
      <c r="A6731" t="s">
        <v>73</v>
      </c>
      <c r="B6731" t="s">
        <v>6822</v>
      </c>
      <c r="C6731">
        <v>6.3881083537482501</v>
      </c>
      <c r="D6731">
        <v>3592</v>
      </c>
      <c r="E6731">
        <v>5867</v>
      </c>
      <c r="F6731">
        <v>2</v>
      </c>
      <c r="G6731">
        <v>5258</v>
      </c>
      <c r="H6731">
        <v>22</v>
      </c>
      <c r="I6731">
        <v>4</v>
      </c>
      <c r="J6731">
        <v>90</v>
      </c>
      <c r="K6731" s="3">
        <v>43343.75121253472</v>
      </c>
    </row>
    <row r="6732" spans="1:11" x14ac:dyDescent="0.25">
      <c r="A6732" t="s">
        <v>73</v>
      </c>
      <c r="B6732" t="s">
        <v>6823</v>
      </c>
      <c r="C6732">
        <v>6.3881083537482501</v>
      </c>
      <c r="D6732">
        <v>4643</v>
      </c>
      <c r="E6732">
        <v>4262</v>
      </c>
      <c r="F6732">
        <v>2</v>
      </c>
      <c r="G6732">
        <v>3807</v>
      </c>
      <c r="H6732">
        <v>22</v>
      </c>
      <c r="I6732">
        <v>5</v>
      </c>
      <c r="J6732">
        <v>89</v>
      </c>
      <c r="K6732" s="3">
        <v>43343.75121234954</v>
      </c>
    </row>
    <row r="6733" spans="1:11" x14ac:dyDescent="0.25">
      <c r="A6733" t="s">
        <v>74</v>
      </c>
      <c r="B6733" t="s">
        <v>6824</v>
      </c>
      <c r="C6733">
        <v>3.456</v>
      </c>
      <c r="D6733">
        <v>397</v>
      </c>
      <c r="E6733">
        <v>9710</v>
      </c>
      <c r="F6733">
        <v>2</v>
      </c>
      <c r="G6733">
        <v>8190</v>
      </c>
      <c r="H6733">
        <v>0</v>
      </c>
      <c r="I6733">
        <v>0</v>
      </c>
      <c r="J6733">
        <v>84</v>
      </c>
      <c r="K6733" s="3">
        <v>43343.735565243056</v>
      </c>
    </row>
    <row r="6734" spans="1:11" x14ac:dyDescent="0.25">
      <c r="A6734" t="s">
        <v>74</v>
      </c>
      <c r="B6734" t="s">
        <v>6825</v>
      </c>
      <c r="C6734">
        <v>3.456</v>
      </c>
      <c r="D6734">
        <v>2458</v>
      </c>
      <c r="E6734">
        <v>6957</v>
      </c>
      <c r="F6734">
        <v>2</v>
      </c>
      <c r="G6734">
        <v>5502</v>
      </c>
      <c r="H6734">
        <v>0</v>
      </c>
      <c r="I6734">
        <v>1</v>
      </c>
      <c r="J6734">
        <v>79</v>
      </c>
      <c r="K6734" s="3">
        <v>43343.7355650463</v>
      </c>
    </row>
    <row r="6735" spans="1:11" x14ac:dyDescent="0.25">
      <c r="A6735" t="s">
        <v>74</v>
      </c>
      <c r="B6735" t="s">
        <v>6826</v>
      </c>
      <c r="C6735">
        <v>4.1471999999999998</v>
      </c>
      <c r="D6735">
        <v>4727</v>
      </c>
      <c r="E6735">
        <v>9031</v>
      </c>
      <c r="F6735">
        <v>2</v>
      </c>
      <c r="G6735">
        <v>7236</v>
      </c>
      <c r="H6735">
        <v>0</v>
      </c>
      <c r="I6735">
        <v>2</v>
      </c>
      <c r="J6735">
        <v>80</v>
      </c>
      <c r="K6735" s="3">
        <v>43343.735620567131</v>
      </c>
    </row>
    <row r="6736" spans="1:11" x14ac:dyDescent="0.25">
      <c r="A6736" t="s">
        <v>74</v>
      </c>
      <c r="B6736" t="s">
        <v>6827</v>
      </c>
      <c r="C6736">
        <v>4.1471999999999998</v>
      </c>
      <c r="D6736">
        <v>1932</v>
      </c>
      <c r="E6736">
        <v>8664</v>
      </c>
      <c r="F6736">
        <v>2</v>
      </c>
      <c r="G6736">
        <v>6863</v>
      </c>
      <c r="H6736">
        <v>1</v>
      </c>
      <c r="I6736">
        <v>1</v>
      </c>
      <c r="J6736">
        <v>79</v>
      </c>
      <c r="K6736" s="3">
        <v>43343.735620752312</v>
      </c>
    </row>
    <row r="6737" spans="1:11" x14ac:dyDescent="0.25">
      <c r="A6737" t="s">
        <v>74</v>
      </c>
      <c r="B6737" s="2" t="s">
        <v>6828</v>
      </c>
      <c r="C6737">
        <v>4.1471999999999998</v>
      </c>
      <c r="D6737">
        <v>3858</v>
      </c>
      <c r="E6737">
        <v>7084</v>
      </c>
      <c r="F6737">
        <v>2</v>
      </c>
      <c r="G6737">
        <v>5668</v>
      </c>
      <c r="H6737">
        <v>1</v>
      </c>
      <c r="I6737">
        <v>2</v>
      </c>
      <c r="J6737">
        <v>80</v>
      </c>
      <c r="K6737" s="3">
        <v>43343.735620949075</v>
      </c>
    </row>
    <row r="6738" spans="1:11" x14ac:dyDescent="0.25">
      <c r="A6738" t="s">
        <v>74</v>
      </c>
      <c r="B6738" t="s">
        <v>6829</v>
      </c>
      <c r="C6738">
        <v>4.9766399999999997</v>
      </c>
      <c r="D6738">
        <v>565</v>
      </c>
      <c r="E6738">
        <v>7716</v>
      </c>
      <c r="F6738">
        <v>2</v>
      </c>
      <c r="G6738">
        <v>6301</v>
      </c>
      <c r="H6738">
        <v>2</v>
      </c>
      <c r="I6738">
        <v>0</v>
      </c>
      <c r="J6738">
        <v>82</v>
      </c>
      <c r="K6738" s="3">
        <v>43343.735680752317</v>
      </c>
    </row>
    <row r="6739" spans="1:11" x14ac:dyDescent="0.25">
      <c r="A6739" t="s">
        <v>74</v>
      </c>
      <c r="B6739" t="s">
        <v>6830</v>
      </c>
      <c r="C6739">
        <v>4.9766399999999997</v>
      </c>
      <c r="D6739">
        <v>1594</v>
      </c>
      <c r="E6739">
        <v>8728</v>
      </c>
      <c r="F6739">
        <v>2</v>
      </c>
      <c r="G6739">
        <v>7234</v>
      </c>
      <c r="H6739">
        <v>2</v>
      </c>
      <c r="I6739">
        <v>1</v>
      </c>
      <c r="J6739">
        <v>83</v>
      </c>
      <c r="K6739" s="3">
        <v>43343.73568125</v>
      </c>
    </row>
    <row r="6740" spans="1:11" x14ac:dyDescent="0.25">
      <c r="A6740" t="s">
        <v>74</v>
      </c>
      <c r="B6740" t="s">
        <v>6831</v>
      </c>
      <c r="C6740">
        <v>4.9766399999999997</v>
      </c>
      <c r="D6740">
        <v>3256</v>
      </c>
      <c r="E6740">
        <v>5354</v>
      </c>
      <c r="F6740">
        <v>2</v>
      </c>
      <c r="G6740">
        <v>4560</v>
      </c>
      <c r="H6740">
        <v>2</v>
      </c>
      <c r="I6740">
        <v>2</v>
      </c>
      <c r="J6740">
        <v>85</v>
      </c>
      <c r="K6740" s="3">
        <v>43343.735680902777</v>
      </c>
    </row>
    <row r="6741" spans="1:11" x14ac:dyDescent="0.25">
      <c r="A6741" t="s">
        <v>74</v>
      </c>
      <c r="B6741" t="s">
        <v>6832</v>
      </c>
      <c r="C6741">
        <v>4.8660480000000002</v>
      </c>
      <c r="D6741">
        <v>4511</v>
      </c>
      <c r="E6741">
        <v>7974</v>
      </c>
      <c r="F6741">
        <v>2</v>
      </c>
      <c r="G6741">
        <v>7172</v>
      </c>
      <c r="H6741">
        <v>2</v>
      </c>
      <c r="I6741">
        <v>3</v>
      </c>
      <c r="J6741">
        <v>90</v>
      </c>
      <c r="K6741" s="3">
        <v>43343.735736226852</v>
      </c>
    </row>
    <row r="6742" spans="1:11" x14ac:dyDescent="0.25">
      <c r="A6742" t="s">
        <v>74</v>
      </c>
      <c r="B6742" t="s">
        <v>6833</v>
      </c>
      <c r="C6742">
        <v>4.8660480000000002</v>
      </c>
      <c r="D6742">
        <v>211</v>
      </c>
      <c r="E6742">
        <v>5180</v>
      </c>
      <c r="F6742">
        <v>3</v>
      </c>
      <c r="G6742">
        <v>5183</v>
      </c>
      <c r="H6742">
        <v>3</v>
      </c>
      <c r="I6742">
        <v>0</v>
      </c>
      <c r="J6742">
        <v>100</v>
      </c>
      <c r="K6742" s="3">
        <v>43343.735735497685</v>
      </c>
    </row>
    <row r="6743" spans="1:11" x14ac:dyDescent="0.25">
      <c r="A6743" t="s">
        <v>74</v>
      </c>
      <c r="B6743" t="s">
        <v>6834</v>
      </c>
      <c r="C6743">
        <v>4.8660480000000002</v>
      </c>
      <c r="D6743">
        <v>1455</v>
      </c>
      <c r="E6743">
        <v>4795</v>
      </c>
      <c r="F6743">
        <v>2</v>
      </c>
      <c r="G6743">
        <v>4578</v>
      </c>
      <c r="H6743">
        <v>3</v>
      </c>
      <c r="I6743">
        <v>1</v>
      </c>
      <c r="J6743">
        <v>95</v>
      </c>
      <c r="K6743" s="3">
        <v>43343.735735879629</v>
      </c>
    </row>
    <row r="6744" spans="1:11" x14ac:dyDescent="0.25">
      <c r="A6744" t="s">
        <v>74</v>
      </c>
      <c r="B6744" t="s">
        <v>6835</v>
      </c>
      <c r="C6744">
        <v>4.8660480000000002</v>
      </c>
      <c r="D6744">
        <v>2927</v>
      </c>
      <c r="E6744">
        <v>7115</v>
      </c>
      <c r="F6744">
        <v>2</v>
      </c>
      <c r="G6744">
        <v>6131</v>
      </c>
      <c r="H6744">
        <v>3</v>
      </c>
      <c r="I6744">
        <v>2</v>
      </c>
      <c r="J6744">
        <v>86</v>
      </c>
      <c r="K6744" s="3">
        <v>43343.735736574075</v>
      </c>
    </row>
    <row r="6745" spans="1:11" x14ac:dyDescent="0.25">
      <c r="A6745" t="s">
        <v>74</v>
      </c>
      <c r="B6745" t="s">
        <v>6836</v>
      </c>
      <c r="C6745">
        <v>4.8660480000000002</v>
      </c>
      <c r="D6745">
        <v>3889</v>
      </c>
      <c r="E6745">
        <v>6212</v>
      </c>
      <c r="F6745">
        <v>1</v>
      </c>
      <c r="G6745">
        <v>4670</v>
      </c>
      <c r="H6745">
        <v>3</v>
      </c>
      <c r="I6745">
        <v>3</v>
      </c>
      <c r="J6745">
        <v>75</v>
      </c>
      <c r="K6745" s="3">
        <v>43343.735736423609</v>
      </c>
    </row>
    <row r="6746" spans="1:11" x14ac:dyDescent="0.25">
      <c r="A6746" t="s">
        <v>74</v>
      </c>
      <c r="B6746" t="s">
        <v>6837</v>
      </c>
      <c r="C6746">
        <v>4.8660480000000002</v>
      </c>
      <c r="D6746">
        <v>5085</v>
      </c>
      <c r="E6746">
        <v>5227</v>
      </c>
      <c r="F6746">
        <v>2</v>
      </c>
      <c r="G6746">
        <v>4463</v>
      </c>
      <c r="H6746">
        <v>3</v>
      </c>
      <c r="I6746">
        <v>4</v>
      </c>
      <c r="J6746">
        <v>85</v>
      </c>
      <c r="K6746" s="3">
        <v>43343.735736770832</v>
      </c>
    </row>
    <row r="6747" spans="1:11" x14ac:dyDescent="0.25">
      <c r="A6747" t="s">
        <v>74</v>
      </c>
      <c r="B6747" t="s">
        <v>6838</v>
      </c>
      <c r="C6747">
        <v>4.9741824000000001</v>
      </c>
      <c r="D6747">
        <v>539</v>
      </c>
      <c r="E6747">
        <v>4957</v>
      </c>
      <c r="F6747">
        <v>2</v>
      </c>
      <c r="G6747">
        <v>4426</v>
      </c>
      <c r="H6747">
        <v>4</v>
      </c>
      <c r="I6747">
        <v>0</v>
      </c>
      <c r="J6747">
        <v>89</v>
      </c>
      <c r="K6747" s="3">
        <v>43343.735796527777</v>
      </c>
    </row>
    <row r="6748" spans="1:11" x14ac:dyDescent="0.25">
      <c r="A6748" t="s">
        <v>74</v>
      </c>
      <c r="B6748" t="s">
        <v>6839</v>
      </c>
      <c r="C6748">
        <v>4.9741824000000001</v>
      </c>
      <c r="D6748">
        <v>1578</v>
      </c>
      <c r="E6748">
        <v>5603</v>
      </c>
      <c r="F6748">
        <v>2</v>
      </c>
      <c r="G6748">
        <v>4990</v>
      </c>
      <c r="H6748">
        <v>4</v>
      </c>
      <c r="I6748">
        <v>1</v>
      </c>
      <c r="J6748">
        <v>89</v>
      </c>
      <c r="K6748" s="3">
        <v>43343.735796724533</v>
      </c>
    </row>
    <row r="6749" spans="1:11" x14ac:dyDescent="0.25">
      <c r="A6749" t="s">
        <v>74</v>
      </c>
      <c r="B6749" t="s">
        <v>6840</v>
      </c>
      <c r="C6749">
        <v>4.9741824000000001</v>
      </c>
      <c r="D6749">
        <v>2383</v>
      </c>
      <c r="E6749">
        <v>6191</v>
      </c>
      <c r="F6749">
        <v>2</v>
      </c>
      <c r="G6749">
        <v>5695</v>
      </c>
      <c r="H6749">
        <v>4</v>
      </c>
      <c r="I6749">
        <v>2</v>
      </c>
      <c r="J6749">
        <v>92</v>
      </c>
      <c r="K6749" s="3">
        <v>43343.735797650465</v>
      </c>
    </row>
    <row r="6750" spans="1:11" x14ac:dyDescent="0.25">
      <c r="A6750" t="s">
        <v>74</v>
      </c>
      <c r="B6750" t="s">
        <v>6841</v>
      </c>
      <c r="C6750">
        <v>4.9741824000000001</v>
      </c>
      <c r="D6750">
        <v>3148</v>
      </c>
      <c r="E6750">
        <v>4553</v>
      </c>
      <c r="F6750">
        <v>2</v>
      </c>
      <c r="G6750">
        <v>4204</v>
      </c>
      <c r="H6750">
        <v>4</v>
      </c>
      <c r="I6750">
        <v>3</v>
      </c>
      <c r="J6750">
        <v>92</v>
      </c>
      <c r="K6750" s="3">
        <v>43343.735797256944</v>
      </c>
    </row>
    <row r="6751" spans="1:11" x14ac:dyDescent="0.25">
      <c r="A6751" t="s">
        <v>74</v>
      </c>
      <c r="B6751" t="s">
        <v>6842</v>
      </c>
      <c r="C6751">
        <v>4.9741824000000001</v>
      </c>
      <c r="D6751">
        <v>4135</v>
      </c>
      <c r="E6751">
        <v>5202</v>
      </c>
      <c r="F6751">
        <v>2</v>
      </c>
      <c r="G6751">
        <v>4643</v>
      </c>
      <c r="H6751">
        <v>4</v>
      </c>
      <c r="I6751">
        <v>4</v>
      </c>
      <c r="J6751">
        <v>89</v>
      </c>
      <c r="K6751" s="3">
        <v>43343.735797800924</v>
      </c>
    </row>
    <row r="6752" spans="1:11" x14ac:dyDescent="0.25">
      <c r="A6752" t="s">
        <v>74</v>
      </c>
      <c r="B6752" t="s">
        <v>6843</v>
      </c>
      <c r="C6752">
        <v>4.9741824000000001</v>
      </c>
      <c r="D6752">
        <v>298</v>
      </c>
      <c r="E6752">
        <v>4385</v>
      </c>
      <c r="F6752">
        <v>2</v>
      </c>
      <c r="G6752">
        <v>4193</v>
      </c>
      <c r="H6752">
        <v>5</v>
      </c>
      <c r="I6752">
        <v>0</v>
      </c>
      <c r="J6752">
        <v>96</v>
      </c>
      <c r="K6752" s="3">
        <v>43343.735797997688</v>
      </c>
    </row>
    <row r="6753" spans="1:11" x14ac:dyDescent="0.25">
      <c r="A6753" t="s">
        <v>74</v>
      </c>
      <c r="B6753" t="s">
        <v>6844</v>
      </c>
      <c r="C6753">
        <v>5.6374067200000004</v>
      </c>
      <c r="D6753">
        <v>1162</v>
      </c>
      <c r="E6753">
        <v>6654</v>
      </c>
      <c r="F6753">
        <v>2</v>
      </c>
      <c r="G6753">
        <v>5248</v>
      </c>
      <c r="H6753">
        <v>5</v>
      </c>
      <c r="I6753">
        <v>1</v>
      </c>
      <c r="J6753">
        <v>79</v>
      </c>
      <c r="K6753" s="3">
        <v>43343.735851122685</v>
      </c>
    </row>
    <row r="6754" spans="1:11" x14ac:dyDescent="0.25">
      <c r="A6754" t="s">
        <v>74</v>
      </c>
      <c r="B6754" t="s">
        <v>6845</v>
      </c>
      <c r="C6754">
        <v>5.6374067200000004</v>
      </c>
      <c r="D6754">
        <v>2571</v>
      </c>
      <c r="E6754">
        <v>5901</v>
      </c>
      <c r="F6754">
        <v>2</v>
      </c>
      <c r="G6754">
        <v>5240</v>
      </c>
      <c r="H6754">
        <v>5</v>
      </c>
      <c r="I6754">
        <v>2</v>
      </c>
      <c r="J6754">
        <v>89</v>
      </c>
      <c r="K6754" s="3">
        <v>43343.735851469908</v>
      </c>
    </row>
    <row r="6755" spans="1:11" x14ac:dyDescent="0.25">
      <c r="A6755" t="s">
        <v>74</v>
      </c>
      <c r="B6755" t="s">
        <v>6846</v>
      </c>
      <c r="C6755">
        <v>5.6374067200000004</v>
      </c>
      <c r="D6755">
        <v>3446</v>
      </c>
      <c r="E6755">
        <v>6498</v>
      </c>
      <c r="F6755">
        <v>2</v>
      </c>
      <c r="G6755">
        <v>5754</v>
      </c>
      <c r="H6755">
        <v>5</v>
      </c>
      <c r="I6755">
        <v>3</v>
      </c>
      <c r="J6755">
        <v>89</v>
      </c>
      <c r="K6755" s="3">
        <v>43343.735851655096</v>
      </c>
    </row>
    <row r="6756" spans="1:11" x14ac:dyDescent="0.25">
      <c r="A6756" t="s">
        <v>74</v>
      </c>
      <c r="B6756" t="s">
        <v>6847</v>
      </c>
      <c r="C6756">
        <v>6.3890609493333299</v>
      </c>
      <c r="D6756">
        <v>570</v>
      </c>
      <c r="E6756">
        <v>4958</v>
      </c>
      <c r="F6756">
        <v>2</v>
      </c>
      <c r="G6756">
        <v>4440</v>
      </c>
      <c r="H6756">
        <v>6</v>
      </c>
      <c r="I6756">
        <v>0</v>
      </c>
      <c r="J6756">
        <v>90</v>
      </c>
      <c r="K6756" s="3">
        <v>43343.735912997683</v>
      </c>
    </row>
    <row r="6757" spans="1:11" x14ac:dyDescent="0.25">
      <c r="A6757" t="s">
        <v>74</v>
      </c>
      <c r="B6757" t="s">
        <v>6848</v>
      </c>
      <c r="C6757">
        <v>6.3890609493333299</v>
      </c>
      <c r="D6757">
        <v>1257</v>
      </c>
      <c r="E6757">
        <v>6617</v>
      </c>
      <c r="F6757">
        <v>2</v>
      </c>
      <c r="G6757">
        <v>6037</v>
      </c>
      <c r="H6757">
        <v>6</v>
      </c>
      <c r="I6757">
        <v>1</v>
      </c>
      <c r="J6757">
        <v>91</v>
      </c>
      <c r="K6757" s="3">
        <v>43343.735913344906</v>
      </c>
    </row>
    <row r="6758" spans="1:11" x14ac:dyDescent="0.25">
      <c r="A6758" t="s">
        <v>74</v>
      </c>
      <c r="B6758" t="s">
        <v>6849</v>
      </c>
      <c r="C6758">
        <v>6.3890609493333299</v>
      </c>
      <c r="D6758">
        <v>2534</v>
      </c>
      <c r="E6758">
        <v>5425</v>
      </c>
      <c r="F6758">
        <v>2</v>
      </c>
      <c r="G6758">
        <v>4351</v>
      </c>
      <c r="H6758">
        <v>6</v>
      </c>
      <c r="I6758">
        <v>2</v>
      </c>
      <c r="J6758">
        <v>80</v>
      </c>
      <c r="K6758" s="3">
        <v>43343.735913159719</v>
      </c>
    </row>
    <row r="6759" spans="1:11" x14ac:dyDescent="0.25">
      <c r="A6759" t="s">
        <v>74</v>
      </c>
      <c r="B6759" t="s">
        <v>6850</v>
      </c>
      <c r="C6759">
        <v>6.3890609493333299</v>
      </c>
      <c r="D6759">
        <v>3413</v>
      </c>
      <c r="E6759">
        <v>5636</v>
      </c>
      <c r="F6759">
        <v>2</v>
      </c>
      <c r="G6759">
        <v>4759</v>
      </c>
      <c r="H6759">
        <v>6</v>
      </c>
      <c r="I6759">
        <v>3</v>
      </c>
      <c r="J6759">
        <v>84</v>
      </c>
      <c r="K6759" s="3">
        <v>43343.735913738426</v>
      </c>
    </row>
    <row r="6760" spans="1:11" x14ac:dyDescent="0.25">
      <c r="A6760" t="s">
        <v>74</v>
      </c>
      <c r="B6760" t="s">
        <v>6851</v>
      </c>
      <c r="C6760">
        <v>6.3890609493333299</v>
      </c>
      <c r="D6760">
        <v>4312</v>
      </c>
      <c r="E6760">
        <v>4650</v>
      </c>
      <c r="F6760">
        <v>2</v>
      </c>
      <c r="G6760">
        <v>4469</v>
      </c>
      <c r="H6760">
        <v>6</v>
      </c>
      <c r="I6760">
        <v>4</v>
      </c>
      <c r="J6760">
        <v>96</v>
      </c>
      <c r="K6760" s="3">
        <v>43343.735913888886</v>
      </c>
    </row>
    <row r="6761" spans="1:11" x14ac:dyDescent="0.25">
      <c r="A6761" t="s">
        <v>74</v>
      </c>
      <c r="B6761" t="s">
        <v>6852</v>
      </c>
      <c r="C6761">
        <v>7.2409357425777801</v>
      </c>
      <c r="D6761">
        <v>2320</v>
      </c>
      <c r="E6761">
        <v>4322</v>
      </c>
      <c r="F6761">
        <v>2</v>
      </c>
      <c r="G6761">
        <v>3879</v>
      </c>
      <c r="H6761">
        <v>7</v>
      </c>
      <c r="I6761">
        <v>2</v>
      </c>
      <c r="J6761">
        <v>90</v>
      </c>
      <c r="K6761" s="3">
        <v>43343.735966863424</v>
      </c>
    </row>
    <row r="6762" spans="1:11" x14ac:dyDescent="0.25">
      <c r="A6762" t="s">
        <v>74</v>
      </c>
      <c r="B6762" s="2" t="s">
        <v>6853</v>
      </c>
      <c r="C6762">
        <v>7.2409357425777801</v>
      </c>
      <c r="D6762">
        <v>2965</v>
      </c>
      <c r="E6762">
        <v>4623</v>
      </c>
      <c r="F6762">
        <v>2</v>
      </c>
      <c r="G6762">
        <v>4334</v>
      </c>
      <c r="H6762">
        <v>7</v>
      </c>
      <c r="I6762">
        <v>3</v>
      </c>
      <c r="J6762">
        <v>94</v>
      </c>
      <c r="K6762" s="3">
        <v>43343.735967048611</v>
      </c>
    </row>
    <row r="6763" spans="1:11" x14ac:dyDescent="0.25">
      <c r="A6763" t="s">
        <v>74</v>
      </c>
      <c r="B6763" t="s">
        <v>6854</v>
      </c>
      <c r="C6763">
        <v>7.2409357425777801</v>
      </c>
      <c r="D6763">
        <v>3717</v>
      </c>
      <c r="E6763">
        <v>4510</v>
      </c>
      <c r="F6763">
        <v>2</v>
      </c>
      <c r="G6763">
        <v>4400</v>
      </c>
      <c r="H6763">
        <v>7</v>
      </c>
      <c r="I6763">
        <v>4</v>
      </c>
      <c r="J6763">
        <v>98</v>
      </c>
      <c r="K6763" s="3">
        <v>43343.735967442131</v>
      </c>
    </row>
    <row r="6764" spans="1:11" x14ac:dyDescent="0.25">
      <c r="A6764" t="s">
        <v>74</v>
      </c>
      <c r="B6764" t="s">
        <v>6855</v>
      </c>
      <c r="C6764">
        <v>7.2409357425777801</v>
      </c>
      <c r="D6764">
        <v>4988</v>
      </c>
      <c r="E6764">
        <v>4568</v>
      </c>
      <c r="F6764">
        <v>2</v>
      </c>
      <c r="G6764">
        <v>4251</v>
      </c>
      <c r="H6764">
        <v>7</v>
      </c>
      <c r="I6764">
        <v>5</v>
      </c>
      <c r="J6764">
        <v>93</v>
      </c>
      <c r="K6764" s="3">
        <v>43343.735967592591</v>
      </c>
    </row>
    <row r="6765" spans="1:11" x14ac:dyDescent="0.25">
      <c r="A6765" t="s">
        <v>74</v>
      </c>
      <c r="B6765" t="s">
        <v>6856</v>
      </c>
      <c r="C6765">
        <v>6.5168421683200002</v>
      </c>
      <c r="D6765">
        <v>592</v>
      </c>
      <c r="E6765">
        <v>4641</v>
      </c>
      <c r="F6765">
        <v>2</v>
      </c>
      <c r="G6765">
        <v>4383</v>
      </c>
      <c r="H6765">
        <v>8</v>
      </c>
      <c r="I6765">
        <v>0</v>
      </c>
      <c r="J6765">
        <v>94</v>
      </c>
      <c r="K6765" s="3">
        <v>43343.736028043983</v>
      </c>
    </row>
    <row r="6766" spans="1:11" x14ac:dyDescent="0.25">
      <c r="A6766" t="s">
        <v>74</v>
      </c>
      <c r="B6766" t="s">
        <v>6857</v>
      </c>
      <c r="C6766">
        <v>6.5168421683200002</v>
      </c>
      <c r="D6766">
        <v>1694</v>
      </c>
      <c r="E6766">
        <v>3982</v>
      </c>
      <c r="F6766">
        <v>2</v>
      </c>
      <c r="G6766">
        <v>3851</v>
      </c>
      <c r="H6766">
        <v>8</v>
      </c>
      <c r="I6766">
        <v>2</v>
      </c>
      <c r="J6766">
        <v>97</v>
      </c>
      <c r="K6766" s="3">
        <v>43343.736028240739</v>
      </c>
    </row>
    <row r="6767" spans="1:11" x14ac:dyDescent="0.25">
      <c r="A6767" t="s">
        <v>74</v>
      </c>
      <c r="B6767" t="s">
        <v>6858</v>
      </c>
      <c r="C6767">
        <v>6.5168421683200002</v>
      </c>
      <c r="D6767">
        <v>2535</v>
      </c>
      <c r="E6767">
        <v>3569</v>
      </c>
      <c r="F6767">
        <v>3</v>
      </c>
      <c r="G6767">
        <v>3567</v>
      </c>
      <c r="H6767">
        <v>8</v>
      </c>
      <c r="I6767">
        <v>3</v>
      </c>
      <c r="J6767">
        <v>100</v>
      </c>
      <c r="K6767" s="3">
        <v>43343.736028587962</v>
      </c>
    </row>
    <row r="6768" spans="1:11" x14ac:dyDescent="0.25">
      <c r="A6768" t="s">
        <v>74</v>
      </c>
      <c r="B6768" s="2" t="s">
        <v>6859</v>
      </c>
      <c r="C6768">
        <v>6.5168421683200002</v>
      </c>
      <c r="D6768">
        <v>3336</v>
      </c>
      <c r="E6768">
        <v>4193</v>
      </c>
      <c r="F6768">
        <v>2</v>
      </c>
      <c r="G6768">
        <v>3751</v>
      </c>
      <c r="H6768">
        <v>8</v>
      </c>
      <c r="I6768">
        <v>4</v>
      </c>
      <c r="J6768">
        <v>89</v>
      </c>
      <c r="K6768" s="3">
        <v>43343.736028784719</v>
      </c>
    </row>
    <row r="6769" spans="1:11" x14ac:dyDescent="0.25">
      <c r="A6769" t="s">
        <v>74</v>
      </c>
      <c r="B6769" t="s">
        <v>6860</v>
      </c>
      <c r="C6769">
        <v>6.5168421683200002</v>
      </c>
      <c r="D6769">
        <v>4181</v>
      </c>
      <c r="E6769">
        <v>4014</v>
      </c>
      <c r="F6769">
        <v>2</v>
      </c>
      <c r="G6769">
        <v>3728</v>
      </c>
      <c r="H6769">
        <v>8</v>
      </c>
      <c r="I6769">
        <v>5</v>
      </c>
      <c r="J6769">
        <v>93</v>
      </c>
      <c r="K6769" s="3">
        <v>43343.736029513886</v>
      </c>
    </row>
    <row r="6770" spans="1:11" x14ac:dyDescent="0.25">
      <c r="A6770" t="s">
        <v>74</v>
      </c>
      <c r="B6770" t="s">
        <v>6861</v>
      </c>
      <c r="C6770">
        <v>6.5168421683200002</v>
      </c>
      <c r="D6770">
        <v>4896</v>
      </c>
      <c r="E6770">
        <v>4283</v>
      </c>
      <c r="F6770">
        <v>3</v>
      </c>
      <c r="G6770">
        <v>4284</v>
      </c>
      <c r="H6770">
        <v>8</v>
      </c>
      <c r="I6770">
        <v>6</v>
      </c>
      <c r="J6770">
        <v>100</v>
      </c>
      <c r="K6770" s="3">
        <v>43343.736030057873</v>
      </c>
    </row>
    <row r="6771" spans="1:11" x14ac:dyDescent="0.25">
      <c r="A6771" t="s">
        <v>74</v>
      </c>
      <c r="B6771" t="s">
        <v>6862</v>
      </c>
      <c r="C6771">
        <v>6.5168421683200002</v>
      </c>
      <c r="D6771">
        <v>595</v>
      </c>
      <c r="E6771">
        <v>2530</v>
      </c>
      <c r="F6771">
        <v>3</v>
      </c>
      <c r="G6771">
        <v>2534</v>
      </c>
      <c r="H6771">
        <v>9</v>
      </c>
      <c r="I6771">
        <v>0</v>
      </c>
      <c r="J6771">
        <v>100</v>
      </c>
      <c r="K6771" s="3">
        <v>43343.736028935185</v>
      </c>
    </row>
    <row r="6772" spans="1:11" x14ac:dyDescent="0.25">
      <c r="A6772" t="s">
        <v>74</v>
      </c>
      <c r="B6772" t="s">
        <v>6863</v>
      </c>
      <c r="C6772">
        <v>6.5168421683200002</v>
      </c>
      <c r="D6772">
        <v>1129</v>
      </c>
      <c r="E6772">
        <v>2583</v>
      </c>
      <c r="F6772">
        <v>3</v>
      </c>
      <c r="G6772">
        <v>2594</v>
      </c>
      <c r="H6772">
        <v>9</v>
      </c>
      <c r="I6772">
        <v>1</v>
      </c>
      <c r="J6772">
        <v>100</v>
      </c>
      <c r="K6772" s="3">
        <v>43343.736029861109</v>
      </c>
    </row>
    <row r="6773" spans="1:11" x14ac:dyDescent="0.25">
      <c r="A6773" t="s">
        <v>74</v>
      </c>
      <c r="B6773" t="s">
        <v>6864</v>
      </c>
      <c r="C6773">
        <v>6.0823860237653298</v>
      </c>
      <c r="D6773">
        <v>2552</v>
      </c>
      <c r="E6773">
        <v>3831</v>
      </c>
      <c r="F6773">
        <v>3</v>
      </c>
      <c r="G6773">
        <v>3833</v>
      </c>
      <c r="H6773">
        <v>9</v>
      </c>
      <c r="I6773">
        <v>3</v>
      </c>
      <c r="J6773">
        <v>100</v>
      </c>
      <c r="K6773" s="3">
        <v>43343.736083067131</v>
      </c>
    </row>
    <row r="6774" spans="1:11" x14ac:dyDescent="0.25">
      <c r="A6774" t="s">
        <v>74</v>
      </c>
      <c r="B6774" t="s">
        <v>6865</v>
      </c>
      <c r="C6774">
        <v>6.0823860237653298</v>
      </c>
      <c r="D6774">
        <v>2862</v>
      </c>
      <c r="E6774">
        <v>3339</v>
      </c>
      <c r="F6774">
        <v>3</v>
      </c>
      <c r="G6774">
        <v>3341</v>
      </c>
      <c r="H6774">
        <v>9</v>
      </c>
      <c r="I6774">
        <v>4</v>
      </c>
      <c r="J6774">
        <v>100</v>
      </c>
      <c r="K6774" s="3">
        <v>43343.736082905096</v>
      </c>
    </row>
    <row r="6775" spans="1:11" x14ac:dyDescent="0.25">
      <c r="A6775" t="s">
        <v>74</v>
      </c>
      <c r="B6775" t="s">
        <v>6866</v>
      </c>
      <c r="C6775">
        <v>6.0823860237653298</v>
      </c>
      <c r="D6775">
        <v>3734</v>
      </c>
      <c r="E6775">
        <v>2482</v>
      </c>
      <c r="F6775">
        <v>2</v>
      </c>
      <c r="G6775">
        <v>2295</v>
      </c>
      <c r="H6775">
        <v>9</v>
      </c>
      <c r="I6775">
        <v>5</v>
      </c>
      <c r="J6775">
        <v>92</v>
      </c>
      <c r="K6775" s="3">
        <v>43343.736082523152</v>
      </c>
    </row>
    <row r="6776" spans="1:11" x14ac:dyDescent="0.25">
      <c r="A6776" t="s">
        <v>74</v>
      </c>
      <c r="B6776" t="s">
        <v>6867</v>
      </c>
      <c r="C6776">
        <v>6.0823860237653298</v>
      </c>
      <c r="D6776">
        <v>4727</v>
      </c>
      <c r="E6776">
        <v>3347</v>
      </c>
      <c r="F6776">
        <v>3</v>
      </c>
      <c r="G6776">
        <v>3350</v>
      </c>
      <c r="H6776">
        <v>9</v>
      </c>
      <c r="I6776">
        <v>6</v>
      </c>
      <c r="J6776">
        <v>100</v>
      </c>
      <c r="K6776" s="3">
        <v>43343.736084143522</v>
      </c>
    </row>
    <row r="6777" spans="1:11" x14ac:dyDescent="0.25">
      <c r="A6777" t="s">
        <v>74</v>
      </c>
      <c r="B6777" t="s">
        <v>6868</v>
      </c>
      <c r="C6777">
        <v>6.0823860237653298</v>
      </c>
      <c r="D6777">
        <v>5025</v>
      </c>
      <c r="E6777">
        <v>2650</v>
      </c>
      <c r="F6777">
        <v>3</v>
      </c>
      <c r="G6777">
        <v>2653</v>
      </c>
      <c r="H6777">
        <v>9</v>
      </c>
      <c r="I6777">
        <v>7</v>
      </c>
      <c r="J6777">
        <v>100</v>
      </c>
      <c r="K6777" s="3">
        <v>43343.736083993055</v>
      </c>
    </row>
    <row r="6778" spans="1:11" x14ac:dyDescent="0.25">
      <c r="A6778" t="s">
        <v>74</v>
      </c>
      <c r="B6778" t="s">
        <v>6869</v>
      </c>
      <c r="C6778">
        <v>6.0823860237653298</v>
      </c>
      <c r="D6778">
        <v>1349</v>
      </c>
      <c r="E6778">
        <v>4108</v>
      </c>
      <c r="F6778">
        <v>1</v>
      </c>
      <c r="G6778">
        <v>582</v>
      </c>
      <c r="H6778">
        <v>10</v>
      </c>
      <c r="I6778">
        <v>1</v>
      </c>
      <c r="J6778">
        <v>14</v>
      </c>
      <c r="K6778" s="3">
        <v>43343.736083599535</v>
      </c>
    </row>
    <row r="6779" spans="1:11" x14ac:dyDescent="0.25">
      <c r="A6779" t="s">
        <v>74</v>
      </c>
      <c r="B6779" t="s">
        <v>6870</v>
      </c>
      <c r="C6779">
        <v>5.6768936221809803</v>
      </c>
      <c r="D6779">
        <v>1788</v>
      </c>
      <c r="E6779">
        <v>4075</v>
      </c>
      <c r="F6779">
        <v>2</v>
      </c>
      <c r="G6779">
        <v>3367</v>
      </c>
      <c r="H6779">
        <v>10</v>
      </c>
      <c r="I6779">
        <v>2</v>
      </c>
      <c r="J6779">
        <v>83</v>
      </c>
      <c r="K6779" s="3">
        <v>43343.736143831018</v>
      </c>
    </row>
    <row r="6780" spans="1:11" x14ac:dyDescent="0.25">
      <c r="A6780" t="s">
        <v>74</v>
      </c>
      <c r="B6780" t="s">
        <v>6871</v>
      </c>
      <c r="C6780">
        <v>5.6768936221809803</v>
      </c>
      <c r="D6780">
        <v>2665</v>
      </c>
      <c r="E6780">
        <v>4349</v>
      </c>
      <c r="F6780">
        <v>3</v>
      </c>
      <c r="G6780">
        <v>4352</v>
      </c>
      <c r="H6780">
        <v>10</v>
      </c>
      <c r="I6780">
        <v>3</v>
      </c>
      <c r="J6780">
        <v>100</v>
      </c>
      <c r="K6780" s="3">
        <v>43343.736144363429</v>
      </c>
    </row>
    <row r="6781" spans="1:11" x14ac:dyDescent="0.25">
      <c r="A6781" t="s">
        <v>74</v>
      </c>
      <c r="B6781" t="s">
        <v>6872</v>
      </c>
      <c r="C6781">
        <v>5.6768936221809803</v>
      </c>
      <c r="D6781">
        <v>3370</v>
      </c>
      <c r="E6781">
        <v>3304</v>
      </c>
      <c r="F6781">
        <v>2</v>
      </c>
      <c r="G6781">
        <v>2842</v>
      </c>
      <c r="H6781">
        <v>10</v>
      </c>
      <c r="I6781">
        <v>4</v>
      </c>
      <c r="J6781">
        <v>86</v>
      </c>
      <c r="K6781" s="3">
        <v>43343.736144212962</v>
      </c>
    </row>
    <row r="6782" spans="1:11" x14ac:dyDescent="0.25">
      <c r="A6782" t="s">
        <v>74</v>
      </c>
      <c r="B6782" t="s">
        <v>6873</v>
      </c>
      <c r="C6782">
        <v>5.6768936221809803</v>
      </c>
      <c r="D6782">
        <v>4117</v>
      </c>
      <c r="E6782">
        <v>3283</v>
      </c>
      <c r="F6782">
        <v>3</v>
      </c>
      <c r="G6782">
        <v>3285</v>
      </c>
      <c r="H6782">
        <v>10</v>
      </c>
      <c r="I6782">
        <v>5</v>
      </c>
      <c r="J6782">
        <v>100</v>
      </c>
      <c r="K6782" s="3">
        <v>43343.736144560185</v>
      </c>
    </row>
    <row r="6783" spans="1:11" x14ac:dyDescent="0.25">
      <c r="A6783" t="s">
        <v>74</v>
      </c>
      <c r="B6783" t="s">
        <v>6874</v>
      </c>
      <c r="C6783">
        <v>5.6768936221809803</v>
      </c>
      <c r="D6783">
        <v>354</v>
      </c>
      <c r="E6783">
        <v>3841</v>
      </c>
      <c r="F6783">
        <v>2</v>
      </c>
      <c r="G6783">
        <v>3551</v>
      </c>
      <c r="H6783">
        <v>11</v>
      </c>
      <c r="I6783">
        <v>0</v>
      </c>
      <c r="J6783">
        <v>92</v>
      </c>
      <c r="K6783" s="3">
        <v>43343.736144756942</v>
      </c>
    </row>
    <row r="6784" spans="1:11" x14ac:dyDescent="0.25">
      <c r="A6784" t="s">
        <v>74</v>
      </c>
      <c r="B6784" t="s">
        <v>6875</v>
      </c>
      <c r="C6784">
        <v>5.29843404736891</v>
      </c>
      <c r="D6784">
        <v>1888</v>
      </c>
      <c r="E6784">
        <v>4103</v>
      </c>
      <c r="F6784">
        <v>3</v>
      </c>
      <c r="G6784">
        <v>4108</v>
      </c>
      <c r="H6784">
        <v>11</v>
      </c>
      <c r="I6784">
        <v>2</v>
      </c>
      <c r="J6784">
        <v>100</v>
      </c>
      <c r="K6784" s="3">
        <v>43343.736198379629</v>
      </c>
    </row>
    <row r="6785" spans="1:11" x14ac:dyDescent="0.25">
      <c r="A6785" t="s">
        <v>74</v>
      </c>
      <c r="B6785" t="s">
        <v>6876</v>
      </c>
      <c r="C6785">
        <v>5.29843404736891</v>
      </c>
      <c r="D6785">
        <v>2927</v>
      </c>
      <c r="E6785">
        <v>3435</v>
      </c>
      <c r="F6785">
        <v>3</v>
      </c>
      <c r="G6785">
        <v>3437</v>
      </c>
      <c r="H6785">
        <v>11</v>
      </c>
      <c r="I6785">
        <v>3</v>
      </c>
      <c r="J6785">
        <v>100</v>
      </c>
      <c r="K6785" s="3">
        <v>43343.736198576386</v>
      </c>
    </row>
    <row r="6786" spans="1:11" x14ac:dyDescent="0.25">
      <c r="A6786" t="s">
        <v>74</v>
      </c>
      <c r="B6786" t="s">
        <v>6877</v>
      </c>
      <c r="C6786">
        <v>5.29843404736891</v>
      </c>
      <c r="D6786">
        <v>3493</v>
      </c>
      <c r="E6786">
        <v>4150</v>
      </c>
      <c r="F6786">
        <v>2</v>
      </c>
      <c r="G6786">
        <v>3650</v>
      </c>
      <c r="H6786">
        <v>11</v>
      </c>
      <c r="I6786">
        <v>4</v>
      </c>
      <c r="J6786">
        <v>88</v>
      </c>
      <c r="K6786" s="3">
        <v>43343.736198923609</v>
      </c>
    </row>
    <row r="6787" spans="1:11" x14ac:dyDescent="0.25">
      <c r="A6787" t="s">
        <v>74</v>
      </c>
      <c r="B6787" t="s">
        <v>6878</v>
      </c>
      <c r="C6787">
        <v>5.29843404736891</v>
      </c>
      <c r="D6787">
        <v>4518</v>
      </c>
      <c r="E6787">
        <v>3608</v>
      </c>
      <c r="F6787">
        <v>2</v>
      </c>
      <c r="G6787">
        <v>3299</v>
      </c>
      <c r="H6787">
        <v>11</v>
      </c>
      <c r="I6787">
        <v>5</v>
      </c>
      <c r="J6787">
        <v>91</v>
      </c>
      <c r="K6787" s="3">
        <v>43343.736199108796</v>
      </c>
    </row>
    <row r="6788" spans="1:11" x14ac:dyDescent="0.25">
      <c r="A6788" t="s">
        <v>74</v>
      </c>
      <c r="B6788" t="s">
        <v>6879</v>
      </c>
      <c r="C6788">
        <v>5.29843404736891</v>
      </c>
      <c r="D6788">
        <v>500</v>
      </c>
      <c r="E6788">
        <v>3705</v>
      </c>
      <c r="F6788">
        <v>2</v>
      </c>
      <c r="G6788">
        <v>3529</v>
      </c>
      <c r="H6788">
        <v>12</v>
      </c>
      <c r="I6788">
        <v>0</v>
      </c>
      <c r="J6788">
        <v>95</v>
      </c>
      <c r="K6788" s="3">
        <v>43343.736199305553</v>
      </c>
    </row>
    <row r="6789" spans="1:11" x14ac:dyDescent="0.25">
      <c r="A6789" t="s">
        <v>74</v>
      </c>
      <c r="B6789" t="s">
        <v>6880</v>
      </c>
      <c r="C6789">
        <v>4.9452051108776498</v>
      </c>
      <c r="D6789">
        <v>1214</v>
      </c>
      <c r="E6789">
        <v>5119</v>
      </c>
      <c r="F6789">
        <v>2</v>
      </c>
      <c r="G6789">
        <v>4407</v>
      </c>
      <c r="H6789">
        <v>12</v>
      </c>
      <c r="I6789">
        <v>1</v>
      </c>
      <c r="J6789">
        <v>86</v>
      </c>
      <c r="K6789" s="3">
        <v>43343.736259722224</v>
      </c>
    </row>
    <row r="6790" spans="1:11" x14ac:dyDescent="0.25">
      <c r="A6790" t="s">
        <v>74</v>
      </c>
      <c r="B6790" t="s">
        <v>6881</v>
      </c>
      <c r="C6790">
        <v>4.9452051108776498</v>
      </c>
      <c r="D6790">
        <v>1887</v>
      </c>
      <c r="E6790">
        <v>3824</v>
      </c>
      <c r="F6790">
        <v>2</v>
      </c>
      <c r="G6790">
        <v>3377</v>
      </c>
      <c r="H6790">
        <v>12</v>
      </c>
      <c r="I6790">
        <v>2</v>
      </c>
      <c r="J6790">
        <v>88</v>
      </c>
      <c r="K6790" s="3">
        <v>43343.736259375</v>
      </c>
    </row>
    <row r="6791" spans="1:11" x14ac:dyDescent="0.25">
      <c r="A6791" t="s">
        <v>74</v>
      </c>
      <c r="B6791" t="s">
        <v>6882</v>
      </c>
      <c r="C6791">
        <v>4.9452051108776498</v>
      </c>
      <c r="D6791">
        <v>3179</v>
      </c>
      <c r="E6791">
        <v>5006</v>
      </c>
      <c r="F6791">
        <v>2</v>
      </c>
      <c r="G6791">
        <v>4466</v>
      </c>
      <c r="H6791">
        <v>12</v>
      </c>
      <c r="I6791">
        <v>3</v>
      </c>
      <c r="J6791">
        <v>89</v>
      </c>
      <c r="K6791" s="3">
        <v>43343.73625991898</v>
      </c>
    </row>
    <row r="6792" spans="1:11" x14ac:dyDescent="0.25">
      <c r="A6792" t="s">
        <v>74</v>
      </c>
      <c r="B6792" t="s">
        <v>6883</v>
      </c>
      <c r="C6792">
        <v>4.9452051108776498</v>
      </c>
      <c r="D6792">
        <v>3867</v>
      </c>
      <c r="E6792">
        <v>5163</v>
      </c>
      <c r="F6792">
        <v>2</v>
      </c>
      <c r="G6792">
        <v>4411</v>
      </c>
      <c r="H6792">
        <v>12</v>
      </c>
      <c r="I6792">
        <v>4</v>
      </c>
      <c r="J6792">
        <v>85</v>
      </c>
      <c r="K6792" s="3">
        <v>43343.736260104168</v>
      </c>
    </row>
    <row r="6793" spans="1:11" x14ac:dyDescent="0.25">
      <c r="A6793" t="s">
        <v>74</v>
      </c>
      <c r="B6793" t="s">
        <v>6884</v>
      </c>
      <c r="C6793">
        <v>4.9452051108776498</v>
      </c>
      <c r="D6793">
        <v>4640</v>
      </c>
      <c r="E6793">
        <v>4687</v>
      </c>
      <c r="F6793">
        <v>2</v>
      </c>
      <c r="G6793">
        <v>4100</v>
      </c>
      <c r="H6793">
        <v>12</v>
      </c>
      <c r="I6793">
        <v>5</v>
      </c>
      <c r="J6793">
        <v>87</v>
      </c>
      <c r="K6793" s="3">
        <v>43343.736260266203</v>
      </c>
    </row>
    <row r="6794" spans="1:11" x14ac:dyDescent="0.25">
      <c r="A6794" t="s">
        <v>74</v>
      </c>
      <c r="B6794" t="s">
        <v>6885</v>
      </c>
      <c r="C6794">
        <v>5.4891776730741899</v>
      </c>
      <c r="D6794">
        <v>362</v>
      </c>
      <c r="E6794">
        <v>6490</v>
      </c>
      <c r="F6794">
        <v>2</v>
      </c>
      <c r="G6794">
        <v>4921</v>
      </c>
      <c r="H6794">
        <v>13</v>
      </c>
      <c r="I6794">
        <v>0</v>
      </c>
      <c r="J6794">
        <v>76</v>
      </c>
      <c r="K6794" s="3">
        <v>43343.736314201386</v>
      </c>
    </row>
    <row r="6795" spans="1:11" x14ac:dyDescent="0.25">
      <c r="A6795" t="s">
        <v>74</v>
      </c>
      <c r="B6795" t="s">
        <v>6886</v>
      </c>
      <c r="C6795">
        <v>5.4891776730741899</v>
      </c>
      <c r="D6795">
        <v>1383</v>
      </c>
      <c r="E6795">
        <v>6463</v>
      </c>
      <c r="F6795">
        <v>2</v>
      </c>
      <c r="G6795">
        <v>5445</v>
      </c>
      <c r="H6795">
        <v>13</v>
      </c>
      <c r="I6795">
        <v>1</v>
      </c>
      <c r="J6795">
        <v>84</v>
      </c>
      <c r="K6795" s="3">
        <v>43343.736315277776</v>
      </c>
    </row>
    <row r="6796" spans="1:11" x14ac:dyDescent="0.25">
      <c r="A6796" t="s">
        <v>74</v>
      </c>
      <c r="B6796" t="s">
        <v>6887</v>
      </c>
      <c r="C6796">
        <v>5.4891776730741899</v>
      </c>
      <c r="D6796">
        <v>2070</v>
      </c>
      <c r="E6796">
        <v>5497</v>
      </c>
      <c r="F6796">
        <v>2</v>
      </c>
      <c r="G6796">
        <v>4433</v>
      </c>
      <c r="H6796">
        <v>13</v>
      </c>
      <c r="I6796">
        <v>2</v>
      </c>
      <c r="J6796">
        <v>81</v>
      </c>
      <c r="K6796" s="3">
        <v>43343.736314930553</v>
      </c>
    </row>
    <row r="6797" spans="1:11" x14ac:dyDescent="0.25">
      <c r="A6797" t="s">
        <v>74</v>
      </c>
      <c r="B6797" t="s">
        <v>6888</v>
      </c>
      <c r="C6797">
        <v>5.4891776730741899</v>
      </c>
      <c r="D6797">
        <v>3371</v>
      </c>
      <c r="E6797">
        <v>4317</v>
      </c>
      <c r="F6797">
        <v>2</v>
      </c>
      <c r="G6797">
        <v>3786</v>
      </c>
      <c r="H6797">
        <v>13</v>
      </c>
      <c r="I6797">
        <v>3</v>
      </c>
      <c r="J6797">
        <v>88</v>
      </c>
      <c r="K6797" s="3">
        <v>43343.736315624999</v>
      </c>
    </row>
    <row r="6798" spans="1:11" x14ac:dyDescent="0.25">
      <c r="A6798" t="s">
        <v>74</v>
      </c>
      <c r="B6798" t="s">
        <v>6889</v>
      </c>
      <c r="C6798">
        <v>5.4891776730741899</v>
      </c>
      <c r="D6798">
        <v>3894</v>
      </c>
      <c r="E6798">
        <v>4224</v>
      </c>
      <c r="F6798">
        <v>2</v>
      </c>
      <c r="G6798">
        <v>3959</v>
      </c>
      <c r="H6798">
        <v>13</v>
      </c>
      <c r="I6798">
        <v>4</v>
      </c>
      <c r="J6798">
        <v>94</v>
      </c>
      <c r="K6798" s="3">
        <v>43343.736316006944</v>
      </c>
    </row>
    <row r="6799" spans="1:11" x14ac:dyDescent="0.25">
      <c r="A6799" t="s">
        <v>74</v>
      </c>
      <c r="B6799" t="s">
        <v>6890</v>
      </c>
      <c r="C6799">
        <v>6.0929872171123503</v>
      </c>
      <c r="D6799">
        <v>233</v>
      </c>
      <c r="E6799">
        <v>6459</v>
      </c>
      <c r="F6799">
        <v>2</v>
      </c>
      <c r="G6799">
        <v>5333</v>
      </c>
      <c r="H6799">
        <v>14</v>
      </c>
      <c r="I6799">
        <v>0</v>
      </c>
      <c r="J6799">
        <v>83</v>
      </c>
      <c r="K6799" s="3">
        <v>43343.736375266206</v>
      </c>
    </row>
    <row r="6800" spans="1:11" x14ac:dyDescent="0.25">
      <c r="A6800" t="s">
        <v>74</v>
      </c>
      <c r="B6800" t="s">
        <v>6891</v>
      </c>
      <c r="C6800">
        <v>6.0929872171123503</v>
      </c>
      <c r="D6800">
        <v>1313</v>
      </c>
      <c r="E6800">
        <v>5860</v>
      </c>
      <c r="F6800">
        <v>2</v>
      </c>
      <c r="G6800">
        <v>4870</v>
      </c>
      <c r="H6800">
        <v>14</v>
      </c>
      <c r="I6800">
        <v>1</v>
      </c>
      <c r="J6800">
        <v>83</v>
      </c>
      <c r="K6800" s="3">
        <v>43343.736375462962</v>
      </c>
    </row>
    <row r="6801" spans="1:11" x14ac:dyDescent="0.25">
      <c r="A6801" t="s">
        <v>74</v>
      </c>
      <c r="B6801" t="s">
        <v>6892</v>
      </c>
      <c r="C6801">
        <v>6.0929872171123503</v>
      </c>
      <c r="D6801">
        <v>2398</v>
      </c>
      <c r="E6801">
        <v>5791</v>
      </c>
      <c r="F6801">
        <v>2</v>
      </c>
      <c r="G6801">
        <v>4786</v>
      </c>
      <c r="H6801">
        <v>14</v>
      </c>
      <c r="I6801">
        <v>2</v>
      </c>
      <c r="J6801">
        <v>83</v>
      </c>
      <c r="K6801" s="3">
        <v>43343.736375659719</v>
      </c>
    </row>
    <row r="6802" spans="1:11" x14ac:dyDescent="0.25">
      <c r="A6802" t="s">
        <v>74</v>
      </c>
      <c r="B6802" t="s">
        <v>6893</v>
      </c>
      <c r="C6802">
        <v>6.0929872171123503</v>
      </c>
      <c r="D6802">
        <v>3606</v>
      </c>
      <c r="E6802">
        <v>4652</v>
      </c>
      <c r="F6802">
        <v>2</v>
      </c>
      <c r="G6802">
        <v>4297</v>
      </c>
      <c r="H6802">
        <v>14</v>
      </c>
      <c r="I6802">
        <v>3</v>
      </c>
      <c r="J6802">
        <v>92</v>
      </c>
      <c r="K6802" s="3">
        <v>43343.73637619213</v>
      </c>
    </row>
    <row r="6803" spans="1:11" x14ac:dyDescent="0.25">
      <c r="A6803" t="s">
        <v>74</v>
      </c>
      <c r="B6803" t="s">
        <v>6894</v>
      </c>
      <c r="C6803">
        <v>6.0929872171123503</v>
      </c>
      <c r="D6803">
        <v>541</v>
      </c>
      <c r="E6803">
        <v>4678</v>
      </c>
      <c r="F6803">
        <v>2</v>
      </c>
      <c r="G6803">
        <v>3690</v>
      </c>
      <c r="H6803">
        <v>15</v>
      </c>
      <c r="I6803">
        <v>0</v>
      </c>
      <c r="J6803">
        <v>79</v>
      </c>
      <c r="K6803" s="3">
        <v>43343.736376354165</v>
      </c>
    </row>
    <row r="6804" spans="1:11" x14ac:dyDescent="0.25">
      <c r="A6804" t="s">
        <v>74</v>
      </c>
      <c r="B6804" t="s">
        <v>6895</v>
      </c>
      <c r="C6804">
        <v>6.7632158109947103</v>
      </c>
      <c r="D6804">
        <v>1355</v>
      </c>
      <c r="E6804">
        <v>5611</v>
      </c>
      <c r="F6804">
        <v>2</v>
      </c>
      <c r="G6804">
        <v>4717</v>
      </c>
      <c r="H6804">
        <v>15</v>
      </c>
      <c r="I6804">
        <v>1</v>
      </c>
      <c r="J6804">
        <v>84</v>
      </c>
      <c r="K6804" s="3">
        <v>43343.736429942132</v>
      </c>
    </row>
    <row r="6805" spans="1:11" x14ac:dyDescent="0.25">
      <c r="A6805" t="s">
        <v>74</v>
      </c>
      <c r="B6805" t="s">
        <v>6896</v>
      </c>
      <c r="C6805">
        <v>6.7632158109947103</v>
      </c>
      <c r="D6805">
        <v>1969</v>
      </c>
      <c r="E6805">
        <v>5974</v>
      </c>
      <c r="F6805">
        <v>2</v>
      </c>
      <c r="G6805">
        <v>5172</v>
      </c>
      <c r="H6805">
        <v>15</v>
      </c>
      <c r="I6805">
        <v>2</v>
      </c>
      <c r="J6805">
        <v>87</v>
      </c>
      <c r="K6805" s="3">
        <v>43343.736430127312</v>
      </c>
    </row>
    <row r="6806" spans="1:11" x14ac:dyDescent="0.25">
      <c r="A6806" t="s">
        <v>74</v>
      </c>
      <c r="B6806" t="s">
        <v>6897</v>
      </c>
      <c r="C6806">
        <v>6.7632158109947103</v>
      </c>
      <c r="D6806">
        <v>3315</v>
      </c>
      <c r="E6806">
        <v>6094</v>
      </c>
      <c r="F6806">
        <v>2</v>
      </c>
      <c r="G6806">
        <v>5553</v>
      </c>
      <c r="H6806">
        <v>15</v>
      </c>
      <c r="I6806">
        <v>3</v>
      </c>
      <c r="J6806">
        <v>91</v>
      </c>
      <c r="K6806" s="3">
        <v>43343.736430937497</v>
      </c>
    </row>
    <row r="6807" spans="1:11" x14ac:dyDescent="0.25">
      <c r="A6807" t="s">
        <v>74</v>
      </c>
      <c r="B6807" t="s">
        <v>6898</v>
      </c>
      <c r="C6807">
        <v>6.7632158109947103</v>
      </c>
      <c r="D6807">
        <v>4118</v>
      </c>
      <c r="E6807">
        <v>4265</v>
      </c>
      <c r="F6807">
        <v>2</v>
      </c>
      <c r="G6807">
        <v>3865</v>
      </c>
      <c r="H6807">
        <v>15</v>
      </c>
      <c r="I6807">
        <v>4</v>
      </c>
      <c r="J6807">
        <v>91</v>
      </c>
      <c r="K6807" s="3">
        <v>43343.736430787038</v>
      </c>
    </row>
    <row r="6808" spans="1:11" x14ac:dyDescent="0.25">
      <c r="A6808" t="s">
        <v>74</v>
      </c>
      <c r="B6808" t="s">
        <v>6899</v>
      </c>
      <c r="C6808">
        <v>6.3123347569283998</v>
      </c>
      <c r="D6808">
        <v>516</v>
      </c>
      <c r="E6808">
        <v>4905</v>
      </c>
      <c r="F6808">
        <v>3</v>
      </c>
      <c r="G6808">
        <v>4908</v>
      </c>
      <c r="H6808">
        <v>16</v>
      </c>
      <c r="I6808">
        <v>0</v>
      </c>
      <c r="J6808">
        <v>100</v>
      </c>
      <c r="K6808" s="3">
        <v>43343.736491469906</v>
      </c>
    </row>
    <row r="6809" spans="1:11" x14ac:dyDescent="0.25">
      <c r="A6809" t="s">
        <v>74</v>
      </c>
      <c r="B6809" t="s">
        <v>6900</v>
      </c>
      <c r="C6809">
        <v>6.3123347569283998</v>
      </c>
      <c r="D6809">
        <v>1106</v>
      </c>
      <c r="E6809">
        <v>3800</v>
      </c>
      <c r="F6809">
        <v>2</v>
      </c>
      <c r="G6809">
        <v>3669</v>
      </c>
      <c r="H6809">
        <v>16</v>
      </c>
      <c r="I6809">
        <v>1</v>
      </c>
      <c r="J6809">
        <v>97</v>
      </c>
      <c r="K6809" s="3">
        <v>43343.736490937503</v>
      </c>
    </row>
    <row r="6810" spans="1:11" x14ac:dyDescent="0.25">
      <c r="A6810" t="s">
        <v>74</v>
      </c>
      <c r="B6810" t="s">
        <v>6901</v>
      </c>
      <c r="C6810">
        <v>6.3123347569283998</v>
      </c>
      <c r="D6810">
        <v>1847</v>
      </c>
      <c r="E6810">
        <v>3309</v>
      </c>
      <c r="F6810">
        <v>3</v>
      </c>
      <c r="G6810">
        <v>3312</v>
      </c>
      <c r="H6810">
        <v>16</v>
      </c>
      <c r="I6810">
        <v>2</v>
      </c>
      <c r="J6810">
        <v>100</v>
      </c>
      <c r="K6810" s="3">
        <v>43343.736491122683</v>
      </c>
    </row>
    <row r="6811" spans="1:11" x14ac:dyDescent="0.25">
      <c r="A6811" t="s">
        <v>74</v>
      </c>
      <c r="B6811" t="s">
        <v>6902</v>
      </c>
      <c r="C6811">
        <v>6.3123347569283998</v>
      </c>
      <c r="D6811">
        <v>2687</v>
      </c>
      <c r="E6811">
        <v>4619</v>
      </c>
      <c r="F6811">
        <v>2</v>
      </c>
      <c r="G6811">
        <v>4081</v>
      </c>
      <c r="H6811">
        <v>16</v>
      </c>
      <c r="I6811">
        <v>3</v>
      </c>
      <c r="J6811">
        <v>88</v>
      </c>
      <c r="K6811" s="3">
        <v>43343.73649166667</v>
      </c>
    </row>
    <row r="6812" spans="1:11" x14ac:dyDescent="0.25">
      <c r="A6812" t="s">
        <v>74</v>
      </c>
      <c r="B6812" t="s">
        <v>6903</v>
      </c>
      <c r="C6812">
        <v>6.3123347569283998</v>
      </c>
      <c r="D6812">
        <v>3770</v>
      </c>
      <c r="E6812">
        <v>4796</v>
      </c>
      <c r="F6812">
        <v>2</v>
      </c>
      <c r="G6812">
        <v>4279</v>
      </c>
      <c r="H6812">
        <v>16</v>
      </c>
      <c r="I6812">
        <v>4</v>
      </c>
      <c r="J6812">
        <v>89</v>
      </c>
      <c r="K6812" s="3">
        <v>43343.736491863427</v>
      </c>
    </row>
    <row r="6813" spans="1:11" x14ac:dyDescent="0.25">
      <c r="A6813" t="s">
        <v>74</v>
      </c>
      <c r="B6813" t="s">
        <v>6904</v>
      </c>
      <c r="C6813">
        <v>6.3123347569283998</v>
      </c>
      <c r="D6813">
        <v>5201</v>
      </c>
      <c r="E6813">
        <v>3803</v>
      </c>
      <c r="F6813">
        <v>2</v>
      </c>
      <c r="G6813">
        <v>3746</v>
      </c>
      <c r="H6813">
        <v>16</v>
      </c>
      <c r="I6813">
        <v>6</v>
      </c>
      <c r="J6813">
        <v>99</v>
      </c>
      <c r="K6813" s="3">
        <v>43343.736492557873</v>
      </c>
    </row>
    <row r="6814" spans="1:11" x14ac:dyDescent="0.25">
      <c r="A6814" t="s">
        <v>74</v>
      </c>
      <c r="B6814" t="s">
        <v>6905</v>
      </c>
      <c r="C6814">
        <v>6.3123347569283998</v>
      </c>
      <c r="D6814">
        <v>440</v>
      </c>
      <c r="E6814">
        <v>3296</v>
      </c>
      <c r="F6814">
        <v>3</v>
      </c>
      <c r="G6814">
        <v>3299</v>
      </c>
      <c r="H6814">
        <v>17</v>
      </c>
      <c r="I6814">
        <v>0</v>
      </c>
      <c r="J6814">
        <v>100</v>
      </c>
      <c r="K6814" s="3">
        <v>43343.73649221065</v>
      </c>
    </row>
    <row r="6815" spans="1:11" x14ac:dyDescent="0.25">
      <c r="A6815" t="s">
        <v>74</v>
      </c>
      <c r="B6815" t="s">
        <v>6906</v>
      </c>
      <c r="C6815">
        <v>5.99671801908198</v>
      </c>
      <c r="D6815">
        <v>850</v>
      </c>
      <c r="E6815">
        <v>4488</v>
      </c>
      <c r="F6815">
        <v>3</v>
      </c>
      <c r="G6815">
        <v>4491</v>
      </c>
      <c r="H6815">
        <v>17</v>
      </c>
      <c r="I6815">
        <v>1</v>
      </c>
      <c r="J6815">
        <v>100</v>
      </c>
      <c r="K6815" s="3">
        <v>43343.736545983797</v>
      </c>
    </row>
    <row r="6816" spans="1:11" x14ac:dyDescent="0.25">
      <c r="A6816" t="s">
        <v>74</v>
      </c>
      <c r="B6816" t="s">
        <v>6907</v>
      </c>
      <c r="C6816">
        <v>5.99671801908198</v>
      </c>
      <c r="D6816">
        <v>2644</v>
      </c>
      <c r="E6816">
        <v>4323</v>
      </c>
      <c r="F6816">
        <v>2</v>
      </c>
      <c r="G6816">
        <v>3995</v>
      </c>
      <c r="H6816">
        <v>17</v>
      </c>
      <c r="I6816">
        <v>3</v>
      </c>
      <c r="J6816">
        <v>92</v>
      </c>
      <c r="K6816" s="3">
        <v>43343.73654633102</v>
      </c>
    </row>
    <row r="6817" spans="1:11" x14ac:dyDescent="0.25">
      <c r="A6817" t="s">
        <v>74</v>
      </c>
      <c r="B6817" t="s">
        <v>6908</v>
      </c>
      <c r="C6817">
        <v>5.99671801908198</v>
      </c>
      <c r="D6817">
        <v>3113</v>
      </c>
      <c r="E6817">
        <v>3388</v>
      </c>
      <c r="F6817">
        <v>2</v>
      </c>
      <c r="G6817">
        <v>3098</v>
      </c>
      <c r="H6817">
        <v>17</v>
      </c>
      <c r="I6817">
        <v>4</v>
      </c>
      <c r="J6817">
        <v>91</v>
      </c>
      <c r="K6817" s="3">
        <v>43343.736546145832</v>
      </c>
    </row>
    <row r="6818" spans="1:11" x14ac:dyDescent="0.25">
      <c r="A6818" t="s">
        <v>74</v>
      </c>
      <c r="B6818" t="s">
        <v>6909</v>
      </c>
      <c r="C6818">
        <v>5.99671801908198</v>
      </c>
      <c r="D6818">
        <v>3943</v>
      </c>
      <c r="E6818">
        <v>3598</v>
      </c>
      <c r="F6818">
        <v>2</v>
      </c>
      <c r="G6818">
        <v>3285</v>
      </c>
      <c r="H6818">
        <v>17</v>
      </c>
      <c r="I6818">
        <v>5</v>
      </c>
      <c r="J6818">
        <v>91</v>
      </c>
      <c r="K6818" s="3">
        <v>43343.736546527776</v>
      </c>
    </row>
    <row r="6819" spans="1:11" x14ac:dyDescent="0.25">
      <c r="A6819" t="s">
        <v>74</v>
      </c>
      <c r="B6819" t="s">
        <v>6910</v>
      </c>
      <c r="C6819">
        <v>5.99671801908198</v>
      </c>
      <c r="D6819">
        <v>4793</v>
      </c>
      <c r="E6819">
        <v>4661</v>
      </c>
      <c r="F6819">
        <v>2</v>
      </c>
      <c r="G6819">
        <v>4377</v>
      </c>
      <c r="H6819">
        <v>17</v>
      </c>
      <c r="I6819">
        <v>6</v>
      </c>
      <c r="J6819">
        <v>94</v>
      </c>
      <c r="K6819" s="3">
        <v>43343.736547071756</v>
      </c>
    </row>
    <row r="6820" spans="1:11" x14ac:dyDescent="0.25">
      <c r="A6820" t="s">
        <v>74</v>
      </c>
      <c r="B6820" t="s">
        <v>6911</v>
      </c>
      <c r="C6820">
        <v>5.99671801908198</v>
      </c>
      <c r="D6820">
        <v>197</v>
      </c>
      <c r="E6820">
        <v>3364</v>
      </c>
      <c r="F6820">
        <v>2</v>
      </c>
      <c r="G6820">
        <v>3121</v>
      </c>
      <c r="H6820">
        <v>18</v>
      </c>
      <c r="I6820">
        <v>0</v>
      </c>
      <c r="J6820">
        <v>93</v>
      </c>
      <c r="K6820" s="3">
        <v>43343.736546874999</v>
      </c>
    </row>
    <row r="6821" spans="1:11" x14ac:dyDescent="0.25">
      <c r="A6821" t="s">
        <v>74</v>
      </c>
      <c r="B6821" t="s">
        <v>6912</v>
      </c>
      <c r="C6821">
        <v>6.1112008176280899</v>
      </c>
      <c r="D6821">
        <v>1078</v>
      </c>
      <c r="E6821">
        <v>5185</v>
      </c>
      <c r="F6821">
        <v>2</v>
      </c>
      <c r="G6821">
        <v>4643</v>
      </c>
      <c r="H6821">
        <v>18</v>
      </c>
      <c r="I6821">
        <v>1</v>
      </c>
      <c r="J6821">
        <v>90</v>
      </c>
      <c r="K6821" s="3">
        <v>43343.736607905092</v>
      </c>
    </row>
    <row r="6822" spans="1:11" x14ac:dyDescent="0.25">
      <c r="A6822" t="s">
        <v>74</v>
      </c>
      <c r="B6822" t="s">
        <v>6913</v>
      </c>
      <c r="C6822">
        <v>6.1112008176280899</v>
      </c>
      <c r="D6822">
        <v>1996</v>
      </c>
      <c r="E6822">
        <v>4024</v>
      </c>
      <c r="F6822">
        <v>2</v>
      </c>
      <c r="G6822">
        <v>3306</v>
      </c>
      <c r="H6822">
        <v>18</v>
      </c>
      <c r="I6822">
        <v>2</v>
      </c>
      <c r="J6822">
        <v>82</v>
      </c>
      <c r="K6822" s="3">
        <v>43343.736606631945</v>
      </c>
    </row>
    <row r="6823" spans="1:11" x14ac:dyDescent="0.25">
      <c r="A6823" t="s">
        <v>74</v>
      </c>
      <c r="B6823" t="s">
        <v>6914</v>
      </c>
      <c r="C6823">
        <v>6.1112008176280899</v>
      </c>
      <c r="D6823">
        <v>2972</v>
      </c>
      <c r="E6823">
        <v>4559</v>
      </c>
      <c r="F6823">
        <v>2</v>
      </c>
      <c r="G6823">
        <v>3973</v>
      </c>
      <c r="H6823">
        <v>18</v>
      </c>
      <c r="I6823">
        <v>3</v>
      </c>
      <c r="J6823">
        <v>87</v>
      </c>
      <c r="K6823" s="3">
        <v>43343.736608449071</v>
      </c>
    </row>
    <row r="6824" spans="1:11" x14ac:dyDescent="0.25">
      <c r="A6824" t="s">
        <v>74</v>
      </c>
      <c r="B6824" t="s">
        <v>6915</v>
      </c>
      <c r="C6824">
        <v>6.1112008176280899</v>
      </c>
      <c r="D6824">
        <v>3386</v>
      </c>
      <c r="E6824">
        <v>3825</v>
      </c>
      <c r="F6824">
        <v>1</v>
      </c>
      <c r="G6824">
        <v>2664</v>
      </c>
      <c r="H6824">
        <v>18</v>
      </c>
      <c r="I6824">
        <v>4</v>
      </c>
      <c r="J6824">
        <v>70</v>
      </c>
      <c r="K6824" s="3">
        <v>43343.736608101855</v>
      </c>
    </row>
    <row r="6825" spans="1:11" x14ac:dyDescent="0.25">
      <c r="A6825" t="s">
        <v>74</v>
      </c>
      <c r="B6825" t="s">
        <v>6916</v>
      </c>
      <c r="C6825">
        <v>6.1112008176280899</v>
      </c>
      <c r="D6825">
        <v>4246</v>
      </c>
      <c r="E6825">
        <v>5118</v>
      </c>
      <c r="F6825">
        <v>2</v>
      </c>
      <c r="G6825">
        <v>4935</v>
      </c>
      <c r="H6825">
        <v>18</v>
      </c>
      <c r="I6825">
        <v>5</v>
      </c>
      <c r="J6825">
        <v>96</v>
      </c>
      <c r="K6825" s="3">
        <v>43343.736608993058</v>
      </c>
    </row>
    <row r="6826" spans="1:11" x14ac:dyDescent="0.25">
      <c r="A6826" t="s">
        <v>74</v>
      </c>
      <c r="B6826" t="s">
        <v>6917</v>
      </c>
      <c r="C6826">
        <v>6.1112008176280899</v>
      </c>
      <c r="D6826">
        <v>5313</v>
      </c>
      <c r="E6826">
        <v>3544</v>
      </c>
      <c r="F6826">
        <v>2</v>
      </c>
      <c r="G6826">
        <v>3004</v>
      </c>
      <c r="H6826">
        <v>18</v>
      </c>
      <c r="I6826">
        <v>6</v>
      </c>
      <c r="J6826">
        <v>85</v>
      </c>
      <c r="K6826" s="3">
        <v>43343.736608645835</v>
      </c>
    </row>
    <row r="6827" spans="1:11" x14ac:dyDescent="0.25">
      <c r="A6827" t="s">
        <v>74</v>
      </c>
      <c r="B6827" t="s">
        <v>6918</v>
      </c>
      <c r="C6827">
        <v>6.1112008176280899</v>
      </c>
      <c r="D6827">
        <v>566</v>
      </c>
      <c r="E6827">
        <v>3840</v>
      </c>
      <c r="F6827">
        <v>2</v>
      </c>
      <c r="G6827">
        <v>3714</v>
      </c>
      <c r="H6827">
        <v>19</v>
      </c>
      <c r="I6827">
        <v>0</v>
      </c>
      <c r="J6827">
        <v>97</v>
      </c>
      <c r="K6827" s="3">
        <v>43343.736608796295</v>
      </c>
    </row>
    <row r="6828" spans="1:11" x14ac:dyDescent="0.25">
      <c r="A6828" t="s">
        <v>74</v>
      </c>
      <c r="B6828" t="s">
        <v>6919</v>
      </c>
      <c r="C6828">
        <v>5.8056407767466798</v>
      </c>
      <c r="D6828">
        <v>1188</v>
      </c>
      <c r="E6828">
        <v>5357</v>
      </c>
      <c r="F6828">
        <v>3</v>
      </c>
      <c r="G6828">
        <v>5358</v>
      </c>
      <c r="H6828">
        <v>19</v>
      </c>
      <c r="I6828">
        <v>1</v>
      </c>
      <c r="J6828">
        <v>100</v>
      </c>
      <c r="K6828" s="3">
        <v>43343.736661574076</v>
      </c>
    </row>
    <row r="6829" spans="1:11" x14ac:dyDescent="0.25">
      <c r="A6829" t="s">
        <v>74</v>
      </c>
      <c r="B6829" t="s">
        <v>6920</v>
      </c>
      <c r="C6829">
        <v>5.8056407767466798</v>
      </c>
      <c r="D6829">
        <v>1959</v>
      </c>
      <c r="E6829">
        <v>5336</v>
      </c>
      <c r="F6829">
        <v>2</v>
      </c>
      <c r="G6829">
        <v>4248</v>
      </c>
      <c r="H6829">
        <v>19</v>
      </c>
      <c r="I6829">
        <v>2</v>
      </c>
      <c r="J6829">
        <v>80</v>
      </c>
      <c r="K6829" s="3">
        <v>43343.736661192132</v>
      </c>
    </row>
    <row r="6830" spans="1:11" x14ac:dyDescent="0.25">
      <c r="A6830" t="s">
        <v>74</v>
      </c>
      <c r="B6830" t="s">
        <v>6921</v>
      </c>
      <c r="C6830">
        <v>5.8056407767466798</v>
      </c>
      <c r="D6830">
        <v>2702</v>
      </c>
      <c r="E6830">
        <v>4957</v>
      </c>
      <c r="F6830">
        <v>2</v>
      </c>
      <c r="G6830">
        <v>4146</v>
      </c>
      <c r="H6830">
        <v>19</v>
      </c>
      <c r="I6830">
        <v>3</v>
      </c>
      <c r="J6830">
        <v>84</v>
      </c>
      <c r="K6830" s="3">
        <v>43343.736662303243</v>
      </c>
    </row>
    <row r="6831" spans="1:11" x14ac:dyDescent="0.25">
      <c r="A6831" t="s">
        <v>74</v>
      </c>
      <c r="B6831" t="s">
        <v>6922</v>
      </c>
      <c r="C6831">
        <v>5.8056407767466798</v>
      </c>
      <c r="D6831">
        <v>3889</v>
      </c>
      <c r="E6831">
        <v>5286</v>
      </c>
      <c r="F6831">
        <v>2</v>
      </c>
      <c r="G6831">
        <v>4354</v>
      </c>
      <c r="H6831">
        <v>19</v>
      </c>
      <c r="I6831">
        <v>4</v>
      </c>
      <c r="J6831">
        <v>82</v>
      </c>
      <c r="K6831" s="3">
        <v>43343.736662465279</v>
      </c>
    </row>
    <row r="6832" spans="1:11" x14ac:dyDescent="0.25">
      <c r="A6832" t="s">
        <v>74</v>
      </c>
      <c r="B6832" t="s">
        <v>6923</v>
      </c>
      <c r="C6832">
        <v>5.8056407767466798</v>
      </c>
      <c r="D6832">
        <v>4522</v>
      </c>
      <c r="E6832">
        <v>5482</v>
      </c>
      <c r="F6832">
        <v>2</v>
      </c>
      <c r="G6832">
        <v>4716</v>
      </c>
      <c r="H6832">
        <v>19</v>
      </c>
      <c r="I6832">
        <v>5</v>
      </c>
      <c r="J6832">
        <v>86</v>
      </c>
      <c r="K6832" s="3">
        <v>43343.736662847223</v>
      </c>
    </row>
    <row r="6833" spans="1:11" x14ac:dyDescent="0.25">
      <c r="A6833" t="s">
        <v>74</v>
      </c>
      <c r="B6833" t="s">
        <v>6924</v>
      </c>
      <c r="C6833">
        <v>5.8056407767466798</v>
      </c>
      <c r="D6833">
        <v>195</v>
      </c>
      <c r="E6833">
        <v>3332</v>
      </c>
      <c r="F6833">
        <v>3</v>
      </c>
      <c r="G6833">
        <v>3335</v>
      </c>
      <c r="H6833">
        <v>20</v>
      </c>
      <c r="I6833">
        <v>0</v>
      </c>
      <c r="J6833">
        <v>100</v>
      </c>
      <c r="K6833" s="3">
        <v>43343.736662650466</v>
      </c>
    </row>
    <row r="6834" spans="1:11" x14ac:dyDescent="0.25">
      <c r="A6834" t="s">
        <v>74</v>
      </c>
      <c r="B6834" t="s">
        <v>6925</v>
      </c>
      <c r="C6834">
        <v>5.5153587379093496</v>
      </c>
      <c r="D6834">
        <v>2200</v>
      </c>
      <c r="E6834">
        <v>5016</v>
      </c>
      <c r="F6834">
        <v>2</v>
      </c>
      <c r="G6834">
        <v>4468</v>
      </c>
      <c r="H6834">
        <v>20</v>
      </c>
      <c r="I6834">
        <v>2</v>
      </c>
      <c r="J6834">
        <v>89</v>
      </c>
      <c r="K6834" s="3">
        <v>43343.736722604168</v>
      </c>
    </row>
    <row r="6835" spans="1:11" x14ac:dyDescent="0.25">
      <c r="A6835" t="s">
        <v>74</v>
      </c>
      <c r="B6835" t="s">
        <v>6926</v>
      </c>
      <c r="C6835">
        <v>5.5153587379093496</v>
      </c>
      <c r="D6835">
        <v>2796</v>
      </c>
      <c r="E6835">
        <v>3857</v>
      </c>
      <c r="F6835">
        <v>2</v>
      </c>
      <c r="G6835">
        <v>3057</v>
      </c>
      <c r="H6835">
        <v>20</v>
      </c>
      <c r="I6835">
        <v>3</v>
      </c>
      <c r="J6835">
        <v>79</v>
      </c>
      <c r="K6835" s="3">
        <v>43343.73672241898</v>
      </c>
    </row>
    <row r="6836" spans="1:11" x14ac:dyDescent="0.25">
      <c r="A6836" t="s">
        <v>74</v>
      </c>
      <c r="B6836" t="s">
        <v>6927</v>
      </c>
      <c r="C6836">
        <v>5.5153587379093496</v>
      </c>
      <c r="D6836">
        <v>3573</v>
      </c>
      <c r="E6836">
        <v>4762</v>
      </c>
      <c r="F6836">
        <v>2</v>
      </c>
      <c r="G6836">
        <v>4293</v>
      </c>
      <c r="H6836">
        <v>20</v>
      </c>
      <c r="I6836">
        <v>4</v>
      </c>
      <c r="J6836">
        <v>90</v>
      </c>
      <c r="K6836" s="3">
        <v>43343.736722800924</v>
      </c>
    </row>
    <row r="6837" spans="1:11" x14ac:dyDescent="0.25">
      <c r="A6837" t="s">
        <v>74</v>
      </c>
      <c r="B6837" t="s">
        <v>6928</v>
      </c>
      <c r="C6837">
        <v>5.5153587379093496</v>
      </c>
      <c r="D6837">
        <v>4341</v>
      </c>
      <c r="E6837">
        <v>5221</v>
      </c>
      <c r="F6837">
        <v>2</v>
      </c>
      <c r="G6837">
        <v>4755</v>
      </c>
      <c r="H6837">
        <v>20</v>
      </c>
      <c r="I6837">
        <v>5</v>
      </c>
      <c r="J6837">
        <v>91</v>
      </c>
      <c r="K6837" s="3">
        <v>43343.736723495371</v>
      </c>
    </row>
    <row r="6838" spans="1:11" x14ac:dyDescent="0.25">
      <c r="A6838" t="s">
        <v>74</v>
      </c>
      <c r="B6838" t="s">
        <v>6929</v>
      </c>
      <c r="C6838">
        <v>5.5153587379093496</v>
      </c>
      <c r="D6838">
        <v>216</v>
      </c>
      <c r="E6838">
        <v>3528</v>
      </c>
      <c r="F6838">
        <v>3</v>
      </c>
      <c r="G6838">
        <v>3529</v>
      </c>
      <c r="H6838">
        <v>21</v>
      </c>
      <c r="I6838">
        <v>0</v>
      </c>
      <c r="J6838">
        <v>100</v>
      </c>
      <c r="K6838" s="3">
        <v>43343.736723344904</v>
      </c>
    </row>
    <row r="6839" spans="1:11" x14ac:dyDescent="0.25">
      <c r="A6839" t="s">
        <v>74</v>
      </c>
      <c r="B6839" t="s">
        <v>6930</v>
      </c>
      <c r="C6839">
        <v>5.5153587379093496</v>
      </c>
      <c r="D6839">
        <v>974</v>
      </c>
      <c r="E6839">
        <v>5155</v>
      </c>
      <c r="F6839">
        <v>1</v>
      </c>
      <c r="G6839">
        <v>2732</v>
      </c>
      <c r="H6839">
        <v>21</v>
      </c>
      <c r="I6839">
        <v>1</v>
      </c>
      <c r="J6839">
        <v>53</v>
      </c>
      <c r="K6839" s="3">
        <v>43343.736722951391</v>
      </c>
    </row>
    <row r="6840" spans="1:11" x14ac:dyDescent="0.25">
      <c r="A6840" t="s">
        <v>74</v>
      </c>
      <c r="B6840" t="s">
        <v>6931</v>
      </c>
      <c r="C6840">
        <v>5.2395908010138799</v>
      </c>
      <c r="D6840">
        <v>2087</v>
      </c>
      <c r="E6840">
        <v>5279</v>
      </c>
      <c r="F6840">
        <v>2</v>
      </c>
      <c r="G6840">
        <v>4467</v>
      </c>
      <c r="H6840">
        <v>21</v>
      </c>
      <c r="I6840">
        <v>2</v>
      </c>
      <c r="J6840">
        <v>85</v>
      </c>
      <c r="K6840" s="3">
        <v>43343.736777314814</v>
      </c>
    </row>
    <row r="6841" spans="1:11" x14ac:dyDescent="0.25">
      <c r="A6841" t="s">
        <v>74</v>
      </c>
      <c r="B6841" t="s">
        <v>6932</v>
      </c>
      <c r="C6841">
        <v>5.2395908010138799</v>
      </c>
      <c r="D6841">
        <v>2771</v>
      </c>
      <c r="E6841">
        <v>4602</v>
      </c>
      <c r="F6841">
        <v>2</v>
      </c>
      <c r="G6841">
        <v>4347</v>
      </c>
      <c r="H6841">
        <v>21</v>
      </c>
      <c r="I6841">
        <v>3</v>
      </c>
      <c r="J6841">
        <v>94</v>
      </c>
      <c r="K6841" s="3">
        <v>43343.736777465281</v>
      </c>
    </row>
    <row r="6842" spans="1:11" x14ac:dyDescent="0.25">
      <c r="A6842" t="s">
        <v>74</v>
      </c>
      <c r="B6842" t="s">
        <v>6933</v>
      </c>
      <c r="C6842">
        <v>5.2395908010138799</v>
      </c>
      <c r="D6842">
        <v>3985</v>
      </c>
      <c r="E6842">
        <v>5650</v>
      </c>
      <c r="F6842">
        <v>2</v>
      </c>
      <c r="G6842">
        <v>4899</v>
      </c>
      <c r="H6842">
        <v>21</v>
      </c>
      <c r="I6842">
        <v>4</v>
      </c>
      <c r="J6842">
        <v>87</v>
      </c>
      <c r="K6842" s="3">
        <v>43343.736778206017</v>
      </c>
    </row>
    <row r="6843" spans="1:11" x14ac:dyDescent="0.25">
      <c r="A6843" t="s">
        <v>74</v>
      </c>
      <c r="B6843" s="2" t="s">
        <v>6934</v>
      </c>
      <c r="C6843">
        <v>5.2395908010138799</v>
      </c>
      <c r="D6843">
        <v>4807</v>
      </c>
      <c r="E6843">
        <v>4496</v>
      </c>
      <c r="F6843">
        <v>2</v>
      </c>
      <c r="G6843">
        <v>3650</v>
      </c>
      <c r="H6843">
        <v>21</v>
      </c>
      <c r="I6843">
        <v>5</v>
      </c>
      <c r="J6843">
        <v>81</v>
      </c>
      <c r="K6843" s="3">
        <v>43343.736777858794</v>
      </c>
    </row>
    <row r="6844" spans="1:11" x14ac:dyDescent="0.25">
      <c r="A6844" t="s">
        <v>74</v>
      </c>
      <c r="B6844" t="s">
        <v>6935</v>
      </c>
      <c r="C6844">
        <v>5.2395908010138799</v>
      </c>
      <c r="D6844">
        <v>1401</v>
      </c>
      <c r="E6844">
        <v>4964</v>
      </c>
      <c r="F6844">
        <v>2</v>
      </c>
      <c r="G6844">
        <v>4345</v>
      </c>
      <c r="H6844">
        <v>22</v>
      </c>
      <c r="I6844">
        <v>1</v>
      </c>
      <c r="J6844">
        <v>88</v>
      </c>
      <c r="K6844" s="3">
        <v>43343.736838159719</v>
      </c>
    </row>
    <row r="6845" spans="1:11" x14ac:dyDescent="0.25">
      <c r="A6845" t="s">
        <v>74</v>
      </c>
      <c r="B6845" t="s">
        <v>6936</v>
      </c>
      <c r="C6845">
        <v>5.2395908010138799</v>
      </c>
      <c r="D6845">
        <v>2012</v>
      </c>
      <c r="E6845">
        <v>5048</v>
      </c>
      <c r="F6845">
        <v>2</v>
      </c>
      <c r="G6845">
        <v>4344</v>
      </c>
      <c r="H6845">
        <v>22</v>
      </c>
      <c r="I6845">
        <v>2</v>
      </c>
      <c r="J6845">
        <v>86</v>
      </c>
      <c r="K6845" s="3">
        <v>43343.73683854167</v>
      </c>
    </row>
    <row r="6846" spans="1:11" x14ac:dyDescent="0.25">
      <c r="A6846" t="s">
        <v>74</v>
      </c>
      <c r="B6846" t="s">
        <v>6937</v>
      </c>
      <c r="C6846">
        <v>5.2395908010138799</v>
      </c>
      <c r="D6846">
        <v>3053</v>
      </c>
      <c r="E6846">
        <v>5455</v>
      </c>
      <c r="F6846">
        <v>2</v>
      </c>
      <c r="G6846">
        <v>4714</v>
      </c>
      <c r="H6846">
        <v>22</v>
      </c>
      <c r="I6846">
        <v>3</v>
      </c>
      <c r="J6846">
        <v>86</v>
      </c>
      <c r="K6846" s="3">
        <v>43343.736838738427</v>
      </c>
    </row>
    <row r="6847" spans="1:11" x14ac:dyDescent="0.25">
      <c r="A6847" t="s">
        <v>74</v>
      </c>
      <c r="B6847" t="s">
        <v>6938</v>
      </c>
      <c r="C6847">
        <v>5.2395908010138799</v>
      </c>
      <c r="D6847">
        <v>3841</v>
      </c>
      <c r="E6847">
        <v>6164</v>
      </c>
      <c r="F6847">
        <v>2</v>
      </c>
      <c r="G6847">
        <v>5215</v>
      </c>
      <c r="H6847">
        <v>22</v>
      </c>
      <c r="I6847">
        <v>4</v>
      </c>
      <c r="J6847">
        <v>85</v>
      </c>
      <c r="K6847" s="3">
        <v>43343.73683927083</v>
      </c>
    </row>
    <row r="6848" spans="1:11" x14ac:dyDescent="0.25">
      <c r="A6848" t="s">
        <v>74</v>
      </c>
      <c r="B6848" t="s">
        <v>6939</v>
      </c>
      <c r="C6848">
        <v>5.2395908010138799</v>
      </c>
      <c r="D6848">
        <v>4664</v>
      </c>
      <c r="E6848">
        <v>4178</v>
      </c>
      <c r="F6848">
        <v>2</v>
      </c>
      <c r="G6848">
        <v>3933</v>
      </c>
      <c r="H6848">
        <v>22</v>
      </c>
      <c r="I6848">
        <v>5</v>
      </c>
      <c r="J6848">
        <v>94</v>
      </c>
      <c r="K6848" s="3">
        <v>43343.73683908565</v>
      </c>
    </row>
    <row r="6849" spans="1:11" x14ac:dyDescent="0.25">
      <c r="A6849" t="s">
        <v>75</v>
      </c>
      <c r="B6849" t="s">
        <v>6940</v>
      </c>
      <c r="C6849">
        <v>3.456</v>
      </c>
      <c r="D6849">
        <v>318</v>
      </c>
      <c r="E6849">
        <v>8815</v>
      </c>
      <c r="F6849">
        <v>2</v>
      </c>
      <c r="G6849">
        <v>7412</v>
      </c>
      <c r="H6849">
        <v>0</v>
      </c>
      <c r="I6849">
        <v>0</v>
      </c>
      <c r="J6849">
        <v>84</v>
      </c>
      <c r="K6849" s="3">
        <v>43343.761575115743</v>
      </c>
    </row>
    <row r="6850" spans="1:11" x14ac:dyDescent="0.25">
      <c r="A6850" t="s">
        <v>75</v>
      </c>
      <c r="B6850" t="s">
        <v>6941</v>
      </c>
      <c r="C6850">
        <v>4.1471999999999998</v>
      </c>
      <c r="D6850">
        <v>2265</v>
      </c>
      <c r="E6850">
        <v>9620</v>
      </c>
      <c r="F6850">
        <v>2</v>
      </c>
      <c r="G6850">
        <v>7962</v>
      </c>
      <c r="H6850">
        <v>0</v>
      </c>
      <c r="I6850">
        <v>1</v>
      </c>
      <c r="J6850">
        <v>83</v>
      </c>
      <c r="K6850" s="3">
        <v>43343.761629942128</v>
      </c>
    </row>
    <row r="6851" spans="1:11" x14ac:dyDescent="0.25">
      <c r="A6851" t="s">
        <v>75</v>
      </c>
      <c r="B6851" t="s">
        <v>6942</v>
      </c>
      <c r="C6851">
        <v>4.1471999999999998</v>
      </c>
      <c r="D6851">
        <v>4502</v>
      </c>
      <c r="E6851">
        <v>8704</v>
      </c>
      <c r="F6851">
        <v>2</v>
      </c>
      <c r="G6851">
        <v>7562</v>
      </c>
      <c r="H6851">
        <v>0</v>
      </c>
      <c r="I6851">
        <v>2</v>
      </c>
      <c r="J6851">
        <v>87</v>
      </c>
      <c r="K6851" s="3">
        <v>43343.761630289351</v>
      </c>
    </row>
    <row r="6852" spans="1:11" x14ac:dyDescent="0.25">
      <c r="A6852" t="s">
        <v>75</v>
      </c>
      <c r="B6852" t="s">
        <v>6943</v>
      </c>
      <c r="C6852">
        <v>4.1471999999999998</v>
      </c>
      <c r="D6852">
        <v>487</v>
      </c>
      <c r="E6852">
        <v>9042</v>
      </c>
      <c r="F6852">
        <v>2</v>
      </c>
      <c r="G6852">
        <v>7741</v>
      </c>
      <c r="H6852">
        <v>1</v>
      </c>
      <c r="I6852">
        <v>0</v>
      </c>
      <c r="J6852">
        <v>86</v>
      </c>
      <c r="K6852" s="3">
        <v>43343.761630671295</v>
      </c>
    </row>
    <row r="6853" spans="1:11" x14ac:dyDescent="0.25">
      <c r="A6853" t="s">
        <v>75</v>
      </c>
      <c r="B6853" t="s">
        <v>6944</v>
      </c>
      <c r="C6853">
        <v>4.1471999999999998</v>
      </c>
      <c r="D6853">
        <v>2017</v>
      </c>
      <c r="E6853">
        <v>5751</v>
      </c>
      <c r="F6853">
        <v>3</v>
      </c>
      <c r="G6853">
        <v>5754</v>
      </c>
      <c r="H6853">
        <v>1</v>
      </c>
      <c r="I6853">
        <v>1</v>
      </c>
      <c r="J6853">
        <v>100</v>
      </c>
      <c r="K6853" s="3">
        <v>43343.761630474539</v>
      </c>
    </row>
    <row r="6854" spans="1:11" x14ac:dyDescent="0.25">
      <c r="A6854" t="s">
        <v>75</v>
      </c>
      <c r="B6854" t="s">
        <v>6945</v>
      </c>
      <c r="C6854">
        <v>4.45824</v>
      </c>
      <c r="D6854">
        <v>4011</v>
      </c>
      <c r="E6854">
        <v>7963</v>
      </c>
      <c r="F6854">
        <v>2</v>
      </c>
      <c r="G6854">
        <v>6812</v>
      </c>
      <c r="H6854">
        <v>1</v>
      </c>
      <c r="I6854">
        <v>2</v>
      </c>
      <c r="J6854">
        <v>86</v>
      </c>
      <c r="K6854" s="3">
        <v>43343.761692511573</v>
      </c>
    </row>
    <row r="6855" spans="1:11" x14ac:dyDescent="0.25">
      <c r="A6855" t="s">
        <v>75</v>
      </c>
      <c r="B6855" t="s">
        <v>6946</v>
      </c>
      <c r="C6855">
        <v>4.45824</v>
      </c>
      <c r="D6855">
        <v>416</v>
      </c>
      <c r="E6855">
        <v>8089</v>
      </c>
      <c r="F6855">
        <v>2</v>
      </c>
      <c r="G6855">
        <v>6796</v>
      </c>
      <c r="H6855">
        <v>2</v>
      </c>
      <c r="I6855">
        <v>0</v>
      </c>
      <c r="J6855">
        <v>84</v>
      </c>
      <c r="K6855" s="3">
        <v>43343.761692858796</v>
      </c>
    </row>
    <row r="6856" spans="1:11" x14ac:dyDescent="0.25">
      <c r="A6856" t="s">
        <v>75</v>
      </c>
      <c r="B6856" t="s">
        <v>6947</v>
      </c>
      <c r="C6856">
        <v>4.45824</v>
      </c>
      <c r="D6856">
        <v>1931</v>
      </c>
      <c r="E6856">
        <v>8505</v>
      </c>
      <c r="F6856">
        <v>2</v>
      </c>
      <c r="G6856">
        <v>7109</v>
      </c>
      <c r="H6856">
        <v>2</v>
      </c>
      <c r="I6856">
        <v>1</v>
      </c>
      <c r="J6856">
        <v>84</v>
      </c>
      <c r="K6856" s="3">
        <v>43343.761693055552</v>
      </c>
    </row>
    <row r="6857" spans="1:11" x14ac:dyDescent="0.25">
      <c r="A6857" t="s">
        <v>75</v>
      </c>
      <c r="B6857" t="s">
        <v>6948</v>
      </c>
      <c r="C6857">
        <v>4.235328</v>
      </c>
      <c r="D6857">
        <v>3095</v>
      </c>
      <c r="E6857">
        <v>7565</v>
      </c>
      <c r="F6857">
        <v>3</v>
      </c>
      <c r="G6857">
        <v>7574</v>
      </c>
      <c r="H6857">
        <v>2</v>
      </c>
      <c r="I6857">
        <v>2</v>
      </c>
      <c r="J6857">
        <v>100</v>
      </c>
      <c r="K6857" s="3">
        <v>43343.761745914351</v>
      </c>
    </row>
    <row r="6858" spans="1:11" x14ac:dyDescent="0.25">
      <c r="A6858" t="s">
        <v>75</v>
      </c>
      <c r="B6858" t="s">
        <v>6949</v>
      </c>
      <c r="C6858">
        <v>4.235328</v>
      </c>
      <c r="D6858">
        <v>4610</v>
      </c>
      <c r="E6858">
        <v>5757</v>
      </c>
      <c r="F6858">
        <v>3</v>
      </c>
      <c r="G6858">
        <v>5762</v>
      </c>
      <c r="H6858">
        <v>2</v>
      </c>
      <c r="I6858">
        <v>3</v>
      </c>
      <c r="J6858">
        <v>100</v>
      </c>
      <c r="K6858" s="3">
        <v>43343.761745752316</v>
      </c>
    </row>
    <row r="6859" spans="1:11" x14ac:dyDescent="0.25">
      <c r="A6859" t="s">
        <v>75</v>
      </c>
      <c r="B6859" t="s">
        <v>6950</v>
      </c>
      <c r="C6859">
        <v>4.235328</v>
      </c>
      <c r="D6859">
        <v>492</v>
      </c>
      <c r="E6859">
        <v>6528</v>
      </c>
      <c r="F6859">
        <v>2</v>
      </c>
      <c r="G6859">
        <v>5675</v>
      </c>
      <c r="H6859">
        <v>3</v>
      </c>
      <c r="I6859">
        <v>0</v>
      </c>
      <c r="J6859">
        <v>87</v>
      </c>
      <c r="K6859" s="3">
        <v>43343.761746296295</v>
      </c>
    </row>
    <row r="6860" spans="1:11" x14ac:dyDescent="0.25">
      <c r="A6860" t="s">
        <v>75</v>
      </c>
      <c r="B6860" t="s">
        <v>6951</v>
      </c>
      <c r="C6860">
        <v>4.235328</v>
      </c>
      <c r="D6860">
        <v>1681</v>
      </c>
      <c r="E6860">
        <v>7802</v>
      </c>
      <c r="F6860">
        <v>2</v>
      </c>
      <c r="G6860">
        <v>6548</v>
      </c>
      <c r="H6860">
        <v>3</v>
      </c>
      <c r="I6860">
        <v>1</v>
      </c>
      <c r="J6860">
        <v>84</v>
      </c>
      <c r="K6860" s="3">
        <v>43343.761746446762</v>
      </c>
    </row>
    <row r="6861" spans="1:11" x14ac:dyDescent="0.25">
      <c r="A6861" t="s">
        <v>75</v>
      </c>
      <c r="B6861" t="s">
        <v>6952</v>
      </c>
      <c r="C6861">
        <v>3.8117952000000002</v>
      </c>
      <c r="D6861">
        <v>2900</v>
      </c>
      <c r="E6861">
        <v>7909</v>
      </c>
      <c r="F6861">
        <v>2</v>
      </c>
      <c r="G6861">
        <v>7726</v>
      </c>
      <c r="H6861">
        <v>3</v>
      </c>
      <c r="I6861">
        <v>2</v>
      </c>
      <c r="J6861">
        <v>98</v>
      </c>
      <c r="K6861" s="3">
        <v>43343.761806365743</v>
      </c>
    </row>
    <row r="6862" spans="1:11" x14ac:dyDescent="0.25">
      <c r="A6862" t="s">
        <v>75</v>
      </c>
      <c r="B6862" t="s">
        <v>6953</v>
      </c>
      <c r="C6862">
        <v>3.8117952000000002</v>
      </c>
      <c r="D6862">
        <v>4001</v>
      </c>
      <c r="E6862">
        <v>6558</v>
      </c>
      <c r="F6862">
        <v>3</v>
      </c>
      <c r="G6862">
        <v>6568</v>
      </c>
      <c r="H6862">
        <v>3</v>
      </c>
      <c r="I6862">
        <v>3</v>
      </c>
      <c r="J6862">
        <v>100</v>
      </c>
      <c r="K6862" s="3">
        <v>43343.761805821756</v>
      </c>
    </row>
    <row r="6863" spans="1:11" x14ac:dyDescent="0.25">
      <c r="A6863" t="s">
        <v>75</v>
      </c>
      <c r="B6863" t="s">
        <v>6954</v>
      </c>
      <c r="C6863">
        <v>3.8117952000000002</v>
      </c>
      <c r="D6863">
        <v>5404</v>
      </c>
      <c r="E6863">
        <v>5837</v>
      </c>
      <c r="F6863">
        <v>3</v>
      </c>
      <c r="G6863">
        <v>5844</v>
      </c>
      <c r="H6863">
        <v>3</v>
      </c>
      <c r="I6863">
        <v>4</v>
      </c>
      <c r="J6863">
        <v>100</v>
      </c>
      <c r="K6863" s="3">
        <v>43343.761806712966</v>
      </c>
    </row>
    <row r="6864" spans="1:11" x14ac:dyDescent="0.25">
      <c r="A6864" t="s">
        <v>75</v>
      </c>
      <c r="B6864" t="s">
        <v>6955</v>
      </c>
      <c r="C6864">
        <v>3.8117952000000002</v>
      </c>
      <c r="D6864">
        <v>555</v>
      </c>
      <c r="E6864">
        <v>6513</v>
      </c>
      <c r="F6864">
        <v>2</v>
      </c>
      <c r="G6864">
        <v>6044</v>
      </c>
      <c r="H6864">
        <v>4</v>
      </c>
      <c r="I6864">
        <v>0</v>
      </c>
      <c r="J6864">
        <v>93</v>
      </c>
      <c r="K6864" s="3">
        <v>43343.761806909723</v>
      </c>
    </row>
    <row r="6865" spans="1:11" x14ac:dyDescent="0.25">
      <c r="A6865" t="s">
        <v>75</v>
      </c>
      <c r="B6865" t="s">
        <v>6956</v>
      </c>
      <c r="C6865">
        <v>3.8117952000000002</v>
      </c>
      <c r="D6865">
        <v>1686</v>
      </c>
      <c r="E6865">
        <v>6542</v>
      </c>
      <c r="F6865">
        <v>2</v>
      </c>
      <c r="G6865">
        <v>5755</v>
      </c>
      <c r="H6865">
        <v>4</v>
      </c>
      <c r="I6865">
        <v>1</v>
      </c>
      <c r="J6865">
        <v>88</v>
      </c>
      <c r="K6865" s="3">
        <v>43343.76180709491</v>
      </c>
    </row>
    <row r="6866" spans="1:11" x14ac:dyDescent="0.25">
      <c r="A6866" t="s">
        <v>75</v>
      </c>
      <c r="B6866" t="s">
        <v>6957</v>
      </c>
      <c r="C6866">
        <v>3.8117952000000002</v>
      </c>
      <c r="D6866">
        <v>2654</v>
      </c>
      <c r="E6866">
        <v>4944</v>
      </c>
      <c r="F6866">
        <v>3</v>
      </c>
      <c r="G6866">
        <v>4958</v>
      </c>
      <c r="H6866">
        <v>4</v>
      </c>
      <c r="I6866">
        <v>2</v>
      </c>
      <c r="J6866">
        <v>100</v>
      </c>
      <c r="K6866" s="3">
        <v>43343.761807789349</v>
      </c>
    </row>
    <row r="6867" spans="1:11" x14ac:dyDescent="0.25">
      <c r="A6867" t="s">
        <v>75</v>
      </c>
      <c r="B6867" t="s">
        <v>6958</v>
      </c>
      <c r="C6867">
        <v>3.77549238857143</v>
      </c>
      <c r="D6867">
        <v>5054</v>
      </c>
      <c r="E6867">
        <v>6158</v>
      </c>
      <c r="F6867">
        <v>2</v>
      </c>
      <c r="G6867">
        <v>5535</v>
      </c>
      <c r="H6867">
        <v>4</v>
      </c>
      <c r="I6867">
        <v>4</v>
      </c>
      <c r="J6867">
        <v>90</v>
      </c>
      <c r="K6867" s="3">
        <v>43343.761861377316</v>
      </c>
    </row>
    <row r="6868" spans="1:11" x14ac:dyDescent="0.25">
      <c r="A6868" t="s">
        <v>75</v>
      </c>
      <c r="B6868" t="s">
        <v>6959</v>
      </c>
      <c r="C6868">
        <v>3.77549238857143</v>
      </c>
      <c r="D6868">
        <v>196</v>
      </c>
      <c r="E6868">
        <v>6996</v>
      </c>
      <c r="F6868">
        <v>2</v>
      </c>
      <c r="G6868">
        <v>6158</v>
      </c>
      <c r="H6868">
        <v>5</v>
      </c>
      <c r="I6868">
        <v>0</v>
      </c>
      <c r="J6868">
        <v>88</v>
      </c>
      <c r="K6868" s="3">
        <v>43343.761861539351</v>
      </c>
    </row>
    <row r="6869" spans="1:11" x14ac:dyDescent="0.25">
      <c r="A6869" t="s">
        <v>75</v>
      </c>
      <c r="B6869" t="s">
        <v>6960</v>
      </c>
      <c r="C6869">
        <v>3.77549238857143</v>
      </c>
      <c r="D6869">
        <v>1595</v>
      </c>
      <c r="E6869">
        <v>7774</v>
      </c>
      <c r="F6869">
        <v>2</v>
      </c>
      <c r="G6869">
        <v>6878</v>
      </c>
      <c r="H6869">
        <v>5</v>
      </c>
      <c r="I6869">
        <v>1</v>
      </c>
      <c r="J6869">
        <v>88</v>
      </c>
      <c r="K6869" s="3">
        <v>43343.761862071762</v>
      </c>
    </row>
    <row r="6870" spans="1:11" x14ac:dyDescent="0.25">
      <c r="A6870" t="s">
        <v>75</v>
      </c>
      <c r="B6870" t="s">
        <v>6961</v>
      </c>
      <c r="C6870">
        <v>3.77549238857143</v>
      </c>
      <c r="D6870">
        <v>2792</v>
      </c>
      <c r="E6870">
        <v>4955</v>
      </c>
      <c r="F6870">
        <v>2</v>
      </c>
      <c r="G6870">
        <v>4644</v>
      </c>
      <c r="H6870">
        <v>5</v>
      </c>
      <c r="I6870">
        <v>2</v>
      </c>
      <c r="J6870">
        <v>94</v>
      </c>
      <c r="K6870" s="3">
        <v>43343.761861921295</v>
      </c>
    </row>
    <row r="6871" spans="1:11" x14ac:dyDescent="0.25">
      <c r="A6871" t="s">
        <v>75</v>
      </c>
      <c r="B6871" t="s">
        <v>6962</v>
      </c>
      <c r="C6871">
        <v>4.2788913737142904</v>
      </c>
      <c r="D6871">
        <v>4097</v>
      </c>
      <c r="E6871">
        <v>6970</v>
      </c>
      <c r="F6871">
        <v>2</v>
      </c>
      <c r="G6871">
        <v>6586</v>
      </c>
      <c r="H6871">
        <v>5</v>
      </c>
      <c r="I6871">
        <v>3</v>
      </c>
      <c r="J6871">
        <v>94</v>
      </c>
      <c r="K6871" s="3">
        <v>43343.761922569443</v>
      </c>
    </row>
    <row r="6872" spans="1:11" x14ac:dyDescent="0.25">
      <c r="A6872" t="s">
        <v>75</v>
      </c>
      <c r="B6872" t="s">
        <v>6963</v>
      </c>
      <c r="C6872">
        <v>4.2788913737142904</v>
      </c>
      <c r="D6872">
        <v>5270</v>
      </c>
      <c r="E6872">
        <v>6904</v>
      </c>
      <c r="F6872">
        <v>2</v>
      </c>
      <c r="G6872">
        <v>6494</v>
      </c>
      <c r="H6872">
        <v>5</v>
      </c>
      <c r="I6872">
        <v>4</v>
      </c>
      <c r="J6872">
        <v>94</v>
      </c>
      <c r="K6872" s="3">
        <v>43343.761923298611</v>
      </c>
    </row>
    <row r="6873" spans="1:11" x14ac:dyDescent="0.25">
      <c r="A6873" t="s">
        <v>75</v>
      </c>
      <c r="B6873" t="s">
        <v>6964</v>
      </c>
      <c r="C6873">
        <v>4.2788913737142904</v>
      </c>
      <c r="D6873">
        <v>342</v>
      </c>
      <c r="E6873">
        <v>5262</v>
      </c>
      <c r="F6873">
        <v>2</v>
      </c>
      <c r="G6873">
        <v>4674</v>
      </c>
      <c r="H6873">
        <v>6</v>
      </c>
      <c r="I6873">
        <v>0</v>
      </c>
      <c r="J6873">
        <v>89</v>
      </c>
      <c r="K6873" s="3">
        <v>43343.76192222222</v>
      </c>
    </row>
    <row r="6874" spans="1:11" x14ac:dyDescent="0.25">
      <c r="A6874" t="s">
        <v>75</v>
      </c>
      <c r="B6874" t="s">
        <v>6965</v>
      </c>
      <c r="C6874">
        <v>4.2788913737142904</v>
      </c>
      <c r="D6874">
        <v>1570</v>
      </c>
      <c r="E6874">
        <v>7603</v>
      </c>
      <c r="F6874">
        <v>2</v>
      </c>
      <c r="G6874">
        <v>6911</v>
      </c>
      <c r="H6874">
        <v>6</v>
      </c>
      <c r="I6874">
        <v>1</v>
      </c>
      <c r="J6874">
        <v>91</v>
      </c>
      <c r="K6874" s="3">
        <v>43343.761923692131</v>
      </c>
    </row>
    <row r="6875" spans="1:11" x14ac:dyDescent="0.25">
      <c r="A6875" t="s">
        <v>75</v>
      </c>
      <c r="B6875" t="s">
        <v>6966</v>
      </c>
      <c r="C6875">
        <v>4.8494102235428604</v>
      </c>
      <c r="D6875">
        <v>148</v>
      </c>
      <c r="E6875">
        <v>6663</v>
      </c>
      <c r="F6875">
        <v>2</v>
      </c>
      <c r="G6875">
        <v>6528</v>
      </c>
      <c r="H6875">
        <v>7</v>
      </c>
      <c r="I6875">
        <v>0</v>
      </c>
      <c r="J6875">
        <v>98</v>
      </c>
      <c r="K6875" s="3">
        <v>43343.761977164351</v>
      </c>
    </row>
    <row r="6876" spans="1:11" x14ac:dyDescent="0.25">
      <c r="A6876" t="s">
        <v>75</v>
      </c>
      <c r="B6876" t="s">
        <v>6967</v>
      </c>
      <c r="C6876">
        <v>4.8494102235428604</v>
      </c>
      <c r="D6876">
        <v>1462</v>
      </c>
      <c r="E6876">
        <v>5751</v>
      </c>
      <c r="F6876">
        <v>2</v>
      </c>
      <c r="G6876">
        <v>5474</v>
      </c>
      <c r="H6876">
        <v>7</v>
      </c>
      <c r="I6876">
        <v>1</v>
      </c>
      <c r="J6876">
        <v>95</v>
      </c>
      <c r="K6876" s="3">
        <v>43343.761977546295</v>
      </c>
    </row>
    <row r="6877" spans="1:11" x14ac:dyDescent="0.25">
      <c r="A6877" t="s">
        <v>75</v>
      </c>
      <c r="B6877" t="s">
        <v>6968</v>
      </c>
      <c r="C6877">
        <v>4.8494102235428604</v>
      </c>
      <c r="D6877">
        <v>3202</v>
      </c>
      <c r="E6877">
        <v>5127</v>
      </c>
      <c r="F6877">
        <v>2</v>
      </c>
      <c r="G6877">
        <v>4931</v>
      </c>
      <c r="H6877">
        <v>7</v>
      </c>
      <c r="I6877">
        <v>2</v>
      </c>
      <c r="J6877">
        <v>96</v>
      </c>
      <c r="K6877" s="3">
        <v>43343.761978437498</v>
      </c>
    </row>
    <row r="6878" spans="1:11" x14ac:dyDescent="0.25">
      <c r="A6878" t="s">
        <v>75</v>
      </c>
      <c r="B6878" t="s">
        <v>6969</v>
      </c>
      <c r="C6878">
        <v>4.8494102235428604</v>
      </c>
      <c r="D6878">
        <v>4121</v>
      </c>
      <c r="E6878">
        <v>5790</v>
      </c>
      <c r="F6878">
        <v>2</v>
      </c>
      <c r="G6878">
        <v>5153</v>
      </c>
      <c r="H6878">
        <v>7</v>
      </c>
      <c r="I6878">
        <v>3</v>
      </c>
      <c r="J6878">
        <v>89</v>
      </c>
      <c r="K6878" s="3">
        <v>43343.761978819442</v>
      </c>
    </row>
    <row r="6879" spans="1:11" x14ac:dyDescent="0.25">
      <c r="A6879" t="s">
        <v>75</v>
      </c>
      <c r="B6879" t="s">
        <v>6970</v>
      </c>
      <c r="C6879">
        <v>5.4959982533485698</v>
      </c>
      <c r="D6879">
        <v>429</v>
      </c>
      <c r="E6879">
        <v>7673</v>
      </c>
      <c r="F6879">
        <v>2</v>
      </c>
      <c r="G6879">
        <v>6589</v>
      </c>
      <c r="H6879">
        <v>8</v>
      </c>
      <c r="I6879">
        <v>0</v>
      </c>
      <c r="J6879">
        <v>86</v>
      </c>
      <c r="K6879" s="3">
        <v>43343.762041469905</v>
      </c>
    </row>
    <row r="6880" spans="1:11" x14ac:dyDescent="0.25">
      <c r="A6880" t="s">
        <v>75</v>
      </c>
      <c r="B6880" t="s">
        <v>6971</v>
      </c>
      <c r="C6880">
        <v>5.4959982533485698</v>
      </c>
      <c r="D6880">
        <v>1354</v>
      </c>
      <c r="E6880">
        <v>6639</v>
      </c>
      <c r="F6880">
        <v>2</v>
      </c>
      <c r="G6880">
        <v>5901</v>
      </c>
      <c r="H6880">
        <v>8</v>
      </c>
      <c r="I6880">
        <v>1</v>
      </c>
      <c r="J6880">
        <v>89</v>
      </c>
      <c r="K6880" s="3">
        <v>43343.762041863425</v>
      </c>
    </row>
    <row r="6881" spans="1:11" x14ac:dyDescent="0.25">
      <c r="A6881" t="s">
        <v>75</v>
      </c>
      <c r="B6881" t="s">
        <v>6972</v>
      </c>
      <c r="C6881">
        <v>5.4959982533485698</v>
      </c>
      <c r="D6881">
        <v>2904</v>
      </c>
      <c r="E6881">
        <v>7176</v>
      </c>
      <c r="F6881">
        <v>2</v>
      </c>
      <c r="G6881">
        <v>6416</v>
      </c>
      <c r="H6881">
        <v>8</v>
      </c>
      <c r="I6881">
        <v>2</v>
      </c>
      <c r="J6881">
        <v>89</v>
      </c>
      <c r="K6881" s="3">
        <v>43343.762042013892</v>
      </c>
    </row>
    <row r="6882" spans="1:11" x14ac:dyDescent="0.25">
      <c r="A6882" t="s">
        <v>75</v>
      </c>
      <c r="B6882" t="s">
        <v>6973</v>
      </c>
      <c r="C6882">
        <v>6.2287980204617099</v>
      </c>
      <c r="D6882">
        <v>562</v>
      </c>
      <c r="E6882">
        <v>6415</v>
      </c>
      <c r="F6882">
        <v>2</v>
      </c>
      <c r="G6882">
        <v>5807</v>
      </c>
      <c r="H6882">
        <v>9</v>
      </c>
      <c r="I6882">
        <v>0</v>
      </c>
      <c r="J6882">
        <v>91</v>
      </c>
      <c r="K6882" s="3">
        <v>43343.762092858793</v>
      </c>
    </row>
    <row r="6883" spans="1:11" x14ac:dyDescent="0.25">
      <c r="A6883" t="s">
        <v>75</v>
      </c>
      <c r="B6883" t="s">
        <v>6974</v>
      </c>
      <c r="C6883">
        <v>6.2287980204617099</v>
      </c>
      <c r="D6883">
        <v>1277</v>
      </c>
      <c r="E6883">
        <v>6203</v>
      </c>
      <c r="F6883">
        <v>2</v>
      </c>
      <c r="G6883">
        <v>5452</v>
      </c>
      <c r="H6883">
        <v>9</v>
      </c>
      <c r="I6883">
        <v>1</v>
      </c>
      <c r="J6883">
        <v>88</v>
      </c>
      <c r="K6883" s="3">
        <v>43343.762093055557</v>
      </c>
    </row>
    <row r="6884" spans="1:11" x14ac:dyDescent="0.25">
      <c r="A6884" t="s">
        <v>75</v>
      </c>
      <c r="B6884" t="s">
        <v>6975</v>
      </c>
      <c r="C6884">
        <v>6.2287980204617099</v>
      </c>
      <c r="D6884">
        <v>2200</v>
      </c>
      <c r="E6884">
        <v>6627</v>
      </c>
      <c r="F6884">
        <v>2</v>
      </c>
      <c r="G6884">
        <v>5957</v>
      </c>
      <c r="H6884">
        <v>9</v>
      </c>
      <c r="I6884">
        <v>2</v>
      </c>
      <c r="J6884">
        <v>90</v>
      </c>
      <c r="K6884" s="3">
        <v>43343.762093252313</v>
      </c>
    </row>
    <row r="6885" spans="1:11" x14ac:dyDescent="0.25">
      <c r="A6885" t="s">
        <v>75</v>
      </c>
      <c r="B6885" t="s">
        <v>6976</v>
      </c>
      <c r="C6885">
        <v>6.2287980204617099</v>
      </c>
      <c r="D6885">
        <v>3526</v>
      </c>
      <c r="E6885">
        <v>4970</v>
      </c>
      <c r="F6885">
        <v>2</v>
      </c>
      <c r="G6885">
        <v>4916</v>
      </c>
      <c r="H6885">
        <v>9</v>
      </c>
      <c r="I6885">
        <v>3</v>
      </c>
      <c r="J6885">
        <v>99</v>
      </c>
      <c r="K6885" s="3">
        <v>43343.762093599536</v>
      </c>
    </row>
    <row r="6886" spans="1:11" x14ac:dyDescent="0.25">
      <c r="A6886" t="s">
        <v>75</v>
      </c>
      <c r="B6886" t="s">
        <v>6977</v>
      </c>
      <c r="C6886">
        <v>7.05930442318994</v>
      </c>
      <c r="D6886">
        <v>4650</v>
      </c>
      <c r="E6886">
        <v>6603</v>
      </c>
      <c r="F6886">
        <v>2</v>
      </c>
      <c r="G6886">
        <v>5663</v>
      </c>
      <c r="H6886">
        <v>9</v>
      </c>
      <c r="I6886">
        <v>4</v>
      </c>
      <c r="J6886">
        <v>86</v>
      </c>
      <c r="K6886" s="3">
        <v>43343.762159108795</v>
      </c>
    </row>
    <row r="6887" spans="1:11" x14ac:dyDescent="0.25">
      <c r="A6887" t="s">
        <v>75</v>
      </c>
      <c r="B6887" t="s">
        <v>6978</v>
      </c>
      <c r="C6887">
        <v>7.05930442318994</v>
      </c>
      <c r="D6887">
        <v>268</v>
      </c>
      <c r="E6887">
        <v>4148</v>
      </c>
      <c r="F6887">
        <v>2</v>
      </c>
      <c r="G6887">
        <v>4089</v>
      </c>
      <c r="H6887">
        <v>10</v>
      </c>
      <c r="I6887">
        <v>0</v>
      </c>
      <c r="J6887">
        <v>99</v>
      </c>
      <c r="K6887" s="3">
        <v>43343.762158912039</v>
      </c>
    </row>
    <row r="6888" spans="1:11" x14ac:dyDescent="0.25">
      <c r="A6888" t="s">
        <v>75</v>
      </c>
      <c r="B6888" t="s">
        <v>6979</v>
      </c>
      <c r="C6888">
        <v>7.05930442318994</v>
      </c>
      <c r="D6888">
        <v>1156</v>
      </c>
      <c r="E6888">
        <v>5609</v>
      </c>
      <c r="F6888">
        <v>2</v>
      </c>
      <c r="G6888">
        <v>5099</v>
      </c>
      <c r="H6888">
        <v>10</v>
      </c>
      <c r="I6888">
        <v>1</v>
      </c>
      <c r="J6888">
        <v>91</v>
      </c>
      <c r="K6888" s="3">
        <v>43343.762159456019</v>
      </c>
    </row>
    <row r="6889" spans="1:11" x14ac:dyDescent="0.25">
      <c r="A6889" t="s">
        <v>75</v>
      </c>
      <c r="B6889" t="s">
        <v>6980</v>
      </c>
      <c r="C6889">
        <v>7.05930442318994</v>
      </c>
      <c r="D6889">
        <v>2025</v>
      </c>
      <c r="E6889">
        <v>5686</v>
      </c>
      <c r="F6889">
        <v>2</v>
      </c>
      <c r="G6889">
        <v>5008</v>
      </c>
      <c r="H6889">
        <v>10</v>
      </c>
      <c r="I6889">
        <v>2</v>
      </c>
      <c r="J6889">
        <v>88</v>
      </c>
      <c r="K6889" s="3">
        <v>43343.762159641206</v>
      </c>
    </row>
    <row r="6890" spans="1:11" x14ac:dyDescent="0.25">
      <c r="A6890" t="s">
        <v>75</v>
      </c>
      <c r="B6890" t="s">
        <v>6981</v>
      </c>
      <c r="C6890">
        <v>7.05930442318994</v>
      </c>
      <c r="D6890">
        <v>2979</v>
      </c>
      <c r="E6890">
        <v>4889</v>
      </c>
      <c r="F6890">
        <v>2</v>
      </c>
      <c r="G6890">
        <v>4563</v>
      </c>
      <c r="H6890">
        <v>10</v>
      </c>
      <c r="I6890">
        <v>3</v>
      </c>
      <c r="J6890">
        <v>93</v>
      </c>
      <c r="K6890" s="3">
        <v>43343.762159803242</v>
      </c>
    </row>
    <row r="6891" spans="1:11" x14ac:dyDescent="0.25">
      <c r="A6891" t="s">
        <v>75</v>
      </c>
      <c r="B6891" t="s">
        <v>6982</v>
      </c>
      <c r="C6891">
        <v>6.3533739808709502</v>
      </c>
      <c r="D6891">
        <v>3969</v>
      </c>
      <c r="E6891">
        <v>6208</v>
      </c>
      <c r="F6891">
        <v>3</v>
      </c>
      <c r="G6891">
        <v>6214</v>
      </c>
      <c r="H6891">
        <v>10</v>
      </c>
      <c r="I6891">
        <v>4</v>
      </c>
      <c r="J6891">
        <v>100</v>
      </c>
      <c r="K6891" s="3">
        <v>43343.762213923612</v>
      </c>
    </row>
    <row r="6892" spans="1:11" x14ac:dyDescent="0.25">
      <c r="A6892" t="s">
        <v>75</v>
      </c>
      <c r="B6892" t="s">
        <v>6983</v>
      </c>
      <c r="C6892">
        <v>6.3533739808709502</v>
      </c>
      <c r="D6892">
        <v>5060</v>
      </c>
      <c r="E6892">
        <v>5267</v>
      </c>
      <c r="F6892">
        <v>3</v>
      </c>
      <c r="G6892">
        <v>5281</v>
      </c>
      <c r="H6892">
        <v>10</v>
      </c>
      <c r="I6892">
        <v>5</v>
      </c>
      <c r="J6892">
        <v>100</v>
      </c>
      <c r="K6892" s="3">
        <v>43343.762215011571</v>
      </c>
    </row>
    <row r="6893" spans="1:11" x14ac:dyDescent="0.25">
      <c r="A6893" t="s">
        <v>75</v>
      </c>
      <c r="B6893" t="s">
        <v>6984</v>
      </c>
      <c r="C6893">
        <v>7.05930442318994</v>
      </c>
      <c r="D6893">
        <v>541</v>
      </c>
      <c r="E6893">
        <v>4145</v>
      </c>
      <c r="F6893">
        <v>2</v>
      </c>
      <c r="G6893">
        <v>3951</v>
      </c>
      <c r="H6893">
        <v>11</v>
      </c>
      <c r="I6893">
        <v>0</v>
      </c>
      <c r="J6893">
        <v>95</v>
      </c>
      <c r="K6893" s="3">
        <v>43343.762159988422</v>
      </c>
    </row>
    <row r="6894" spans="1:11" x14ac:dyDescent="0.25">
      <c r="A6894" t="s">
        <v>75</v>
      </c>
      <c r="B6894" t="s">
        <v>6985</v>
      </c>
      <c r="C6894">
        <v>6.3533739808709502</v>
      </c>
      <c r="D6894">
        <v>1114</v>
      </c>
      <c r="E6894">
        <v>5221</v>
      </c>
      <c r="F6894">
        <v>2</v>
      </c>
      <c r="G6894">
        <v>5029</v>
      </c>
      <c r="H6894">
        <v>11</v>
      </c>
      <c r="I6894">
        <v>1</v>
      </c>
      <c r="J6894">
        <v>96</v>
      </c>
      <c r="K6894" s="3">
        <v>43343.762215393515</v>
      </c>
    </row>
    <row r="6895" spans="1:11" x14ac:dyDescent="0.25">
      <c r="A6895" t="s">
        <v>75</v>
      </c>
      <c r="B6895" t="s">
        <v>6986</v>
      </c>
      <c r="C6895">
        <v>6.3533739808709502</v>
      </c>
      <c r="D6895">
        <v>2892</v>
      </c>
      <c r="E6895">
        <v>4648</v>
      </c>
      <c r="F6895">
        <v>2</v>
      </c>
      <c r="G6895">
        <v>4283</v>
      </c>
      <c r="H6895">
        <v>11</v>
      </c>
      <c r="I6895">
        <v>3</v>
      </c>
      <c r="J6895">
        <v>92</v>
      </c>
      <c r="K6895" s="3">
        <v>43343.762215543982</v>
      </c>
    </row>
    <row r="6896" spans="1:11" x14ac:dyDescent="0.25">
      <c r="A6896" t="s">
        <v>75</v>
      </c>
      <c r="B6896" t="s">
        <v>6987</v>
      </c>
      <c r="C6896">
        <v>6.3533739808709502</v>
      </c>
      <c r="D6896">
        <v>3490</v>
      </c>
      <c r="E6896">
        <v>4308</v>
      </c>
      <c r="F6896">
        <v>2</v>
      </c>
      <c r="G6896">
        <v>4029</v>
      </c>
      <c r="H6896">
        <v>11</v>
      </c>
      <c r="I6896">
        <v>4</v>
      </c>
      <c r="J6896">
        <v>94</v>
      </c>
      <c r="K6896" s="3">
        <v>43343.762215740739</v>
      </c>
    </row>
    <row r="6897" spans="1:11" x14ac:dyDescent="0.25">
      <c r="A6897" t="s">
        <v>75</v>
      </c>
      <c r="B6897" t="s">
        <v>6988</v>
      </c>
      <c r="C6897">
        <v>6.3533739808709502</v>
      </c>
      <c r="D6897">
        <v>4528</v>
      </c>
      <c r="E6897">
        <v>3886</v>
      </c>
      <c r="F6897">
        <v>3</v>
      </c>
      <c r="G6897">
        <v>3897</v>
      </c>
      <c r="H6897">
        <v>11</v>
      </c>
      <c r="I6897">
        <v>5</v>
      </c>
      <c r="J6897">
        <v>100</v>
      </c>
      <c r="K6897" s="3">
        <v>43343.762215937502</v>
      </c>
    </row>
    <row r="6898" spans="1:11" x14ac:dyDescent="0.25">
      <c r="A6898" t="s">
        <v>75</v>
      </c>
      <c r="B6898" t="s">
        <v>6989</v>
      </c>
      <c r="C6898">
        <v>6.3533739808709502</v>
      </c>
      <c r="D6898">
        <v>5393</v>
      </c>
      <c r="E6898">
        <v>3528</v>
      </c>
      <c r="F6898">
        <v>3</v>
      </c>
      <c r="G6898">
        <v>3533</v>
      </c>
      <c r="H6898">
        <v>11</v>
      </c>
      <c r="I6898">
        <v>6</v>
      </c>
      <c r="J6898">
        <v>100</v>
      </c>
      <c r="K6898" s="3">
        <v>43343.762216284726</v>
      </c>
    </row>
    <row r="6899" spans="1:11" x14ac:dyDescent="0.25">
      <c r="A6899" t="s">
        <v>75</v>
      </c>
      <c r="B6899" t="s">
        <v>6990</v>
      </c>
      <c r="C6899">
        <v>6.3533739808709502</v>
      </c>
      <c r="D6899">
        <v>557</v>
      </c>
      <c r="E6899">
        <v>3270</v>
      </c>
      <c r="F6899">
        <v>2</v>
      </c>
      <c r="G6899">
        <v>3123</v>
      </c>
      <c r="H6899">
        <v>12</v>
      </c>
      <c r="I6899">
        <v>0</v>
      </c>
      <c r="J6899">
        <v>96</v>
      </c>
      <c r="K6899" s="3">
        <v>43343.762216469906</v>
      </c>
    </row>
    <row r="6900" spans="1:11" x14ac:dyDescent="0.25">
      <c r="A6900" t="s">
        <v>75</v>
      </c>
      <c r="B6900" t="s">
        <v>6991</v>
      </c>
      <c r="C6900">
        <v>5.9298157154795499</v>
      </c>
      <c r="D6900">
        <v>1787</v>
      </c>
      <c r="E6900">
        <v>3697</v>
      </c>
      <c r="F6900">
        <v>2</v>
      </c>
      <c r="G6900">
        <v>3667</v>
      </c>
      <c r="H6900">
        <v>12</v>
      </c>
      <c r="I6900">
        <v>2</v>
      </c>
      <c r="J6900">
        <v>99</v>
      </c>
      <c r="K6900" s="3">
        <v>43343.762271793981</v>
      </c>
    </row>
    <row r="6901" spans="1:11" x14ac:dyDescent="0.25">
      <c r="A6901" t="s">
        <v>75</v>
      </c>
      <c r="B6901" t="s">
        <v>6992</v>
      </c>
      <c r="C6901">
        <v>5.9298157154795499</v>
      </c>
      <c r="D6901">
        <v>2309</v>
      </c>
      <c r="E6901">
        <v>3029</v>
      </c>
      <c r="F6901">
        <v>2</v>
      </c>
      <c r="G6901">
        <v>2952</v>
      </c>
      <c r="H6901">
        <v>12</v>
      </c>
      <c r="I6901">
        <v>3</v>
      </c>
      <c r="J6901">
        <v>97</v>
      </c>
      <c r="K6901" s="3">
        <v>43343.762271412037</v>
      </c>
    </row>
    <row r="6902" spans="1:11" x14ac:dyDescent="0.25">
      <c r="A6902" t="s">
        <v>75</v>
      </c>
      <c r="B6902" t="s">
        <v>6993</v>
      </c>
      <c r="C6902">
        <v>5.9298157154795499</v>
      </c>
      <c r="D6902">
        <v>3375</v>
      </c>
      <c r="E6902">
        <v>3440</v>
      </c>
      <c r="F6902">
        <v>2</v>
      </c>
      <c r="G6902">
        <v>3411</v>
      </c>
      <c r="H6902">
        <v>12</v>
      </c>
      <c r="I6902">
        <v>4</v>
      </c>
      <c r="J6902">
        <v>99</v>
      </c>
      <c r="K6902" s="3">
        <v>43343.762271956017</v>
      </c>
    </row>
    <row r="6903" spans="1:11" x14ac:dyDescent="0.25">
      <c r="A6903" t="s">
        <v>75</v>
      </c>
      <c r="B6903" t="s">
        <v>6994</v>
      </c>
      <c r="C6903">
        <v>5.9298157154795499</v>
      </c>
      <c r="D6903">
        <v>3976</v>
      </c>
      <c r="E6903">
        <v>3322</v>
      </c>
      <c r="F6903">
        <v>3</v>
      </c>
      <c r="G6903">
        <v>3330</v>
      </c>
      <c r="H6903">
        <v>12</v>
      </c>
      <c r="I6903">
        <v>5</v>
      </c>
      <c r="J6903">
        <v>100</v>
      </c>
      <c r="K6903" s="3">
        <v>43343.762272141204</v>
      </c>
    </row>
    <row r="6904" spans="1:11" x14ac:dyDescent="0.25">
      <c r="A6904" t="s">
        <v>75</v>
      </c>
      <c r="B6904" t="s">
        <v>6995</v>
      </c>
      <c r="C6904">
        <v>5.9298157154795499</v>
      </c>
      <c r="D6904">
        <v>4559</v>
      </c>
      <c r="E6904">
        <v>2858</v>
      </c>
      <c r="F6904">
        <v>3</v>
      </c>
      <c r="G6904">
        <v>2871</v>
      </c>
      <c r="H6904">
        <v>12</v>
      </c>
      <c r="I6904">
        <v>6</v>
      </c>
      <c r="J6904">
        <v>100</v>
      </c>
      <c r="K6904" s="3">
        <v>43343.762272569445</v>
      </c>
    </row>
    <row r="6905" spans="1:11" x14ac:dyDescent="0.25">
      <c r="A6905" t="s">
        <v>75</v>
      </c>
      <c r="B6905" t="s">
        <v>6996</v>
      </c>
      <c r="C6905">
        <v>5.9298157154795499</v>
      </c>
      <c r="D6905">
        <v>5310</v>
      </c>
      <c r="E6905">
        <v>3023</v>
      </c>
      <c r="F6905">
        <v>3</v>
      </c>
      <c r="G6905">
        <v>3026</v>
      </c>
      <c r="H6905">
        <v>12</v>
      </c>
      <c r="I6905">
        <v>7</v>
      </c>
      <c r="J6905">
        <v>100</v>
      </c>
      <c r="K6905" s="3">
        <v>43343.762272685184</v>
      </c>
    </row>
    <row r="6906" spans="1:11" x14ac:dyDescent="0.25">
      <c r="A6906" t="s">
        <v>75</v>
      </c>
      <c r="B6906" t="s">
        <v>6997</v>
      </c>
      <c r="C6906">
        <v>5.5344946677809101</v>
      </c>
      <c r="D6906">
        <v>2116</v>
      </c>
      <c r="E6906">
        <v>4875</v>
      </c>
      <c r="F6906">
        <v>2</v>
      </c>
      <c r="G6906">
        <v>4727</v>
      </c>
      <c r="H6906">
        <v>13</v>
      </c>
      <c r="I6906">
        <v>2</v>
      </c>
      <c r="J6906">
        <v>97</v>
      </c>
      <c r="K6906" s="3">
        <v>43343.76232465278</v>
      </c>
    </row>
    <row r="6907" spans="1:11" x14ac:dyDescent="0.25">
      <c r="A6907" t="s">
        <v>75</v>
      </c>
      <c r="B6907" t="s">
        <v>6998</v>
      </c>
      <c r="C6907">
        <v>5.5344946677809101</v>
      </c>
      <c r="D6907">
        <v>2595</v>
      </c>
      <c r="E6907">
        <v>3384</v>
      </c>
      <c r="F6907">
        <v>2</v>
      </c>
      <c r="G6907">
        <v>3270</v>
      </c>
      <c r="H6907">
        <v>13</v>
      </c>
      <c r="I6907">
        <v>3</v>
      </c>
      <c r="J6907">
        <v>97</v>
      </c>
      <c r="K6907" s="3">
        <v>43343.762324456016</v>
      </c>
    </row>
    <row r="6908" spans="1:11" x14ac:dyDescent="0.25">
      <c r="A6908" t="s">
        <v>75</v>
      </c>
      <c r="B6908" t="s">
        <v>6999</v>
      </c>
      <c r="C6908">
        <v>5.5344946677809101</v>
      </c>
      <c r="D6908">
        <v>3394</v>
      </c>
      <c r="E6908">
        <v>3948</v>
      </c>
      <c r="F6908">
        <v>3</v>
      </c>
      <c r="G6908">
        <v>3961</v>
      </c>
      <c r="H6908">
        <v>13</v>
      </c>
      <c r="I6908">
        <v>4</v>
      </c>
      <c r="J6908">
        <v>100</v>
      </c>
      <c r="K6908" s="3">
        <v>43343.76232480324</v>
      </c>
    </row>
    <row r="6909" spans="1:11" x14ac:dyDescent="0.25">
      <c r="A6909" t="s">
        <v>75</v>
      </c>
      <c r="B6909" t="s">
        <v>7000</v>
      </c>
      <c r="C6909">
        <v>5.5344946677809101</v>
      </c>
      <c r="D6909">
        <v>4278</v>
      </c>
      <c r="E6909">
        <v>3476</v>
      </c>
      <c r="F6909">
        <v>2</v>
      </c>
      <c r="G6909">
        <v>3387</v>
      </c>
      <c r="H6909">
        <v>13</v>
      </c>
      <c r="I6909">
        <v>5</v>
      </c>
      <c r="J6909">
        <v>97</v>
      </c>
      <c r="K6909" s="3">
        <v>43343.762325000003</v>
      </c>
    </row>
    <row r="6910" spans="1:11" x14ac:dyDescent="0.25">
      <c r="A6910" t="s">
        <v>75</v>
      </c>
      <c r="B6910" t="s">
        <v>7001</v>
      </c>
      <c r="C6910">
        <v>5.1655283565955203</v>
      </c>
      <c r="D6910">
        <v>263</v>
      </c>
      <c r="E6910">
        <v>5657</v>
      </c>
      <c r="F6910">
        <v>2</v>
      </c>
      <c r="G6910">
        <v>5301</v>
      </c>
      <c r="H6910">
        <v>14</v>
      </c>
      <c r="I6910">
        <v>0</v>
      </c>
      <c r="J6910">
        <v>94</v>
      </c>
      <c r="K6910" s="3">
        <v>43343.762386377311</v>
      </c>
    </row>
    <row r="6911" spans="1:11" x14ac:dyDescent="0.25">
      <c r="A6911" t="s">
        <v>75</v>
      </c>
      <c r="B6911" t="s">
        <v>7002</v>
      </c>
      <c r="C6911">
        <v>5.1655283565955203</v>
      </c>
      <c r="D6911">
        <v>1336</v>
      </c>
      <c r="E6911">
        <v>3567</v>
      </c>
      <c r="F6911">
        <v>2</v>
      </c>
      <c r="G6911">
        <v>3350</v>
      </c>
      <c r="H6911">
        <v>14</v>
      </c>
      <c r="I6911">
        <v>1</v>
      </c>
      <c r="J6911">
        <v>94</v>
      </c>
      <c r="K6911" s="3">
        <v>43343.762386226852</v>
      </c>
    </row>
    <row r="6912" spans="1:11" x14ac:dyDescent="0.25">
      <c r="A6912" t="s">
        <v>75</v>
      </c>
      <c r="B6912" t="s">
        <v>7003</v>
      </c>
      <c r="C6912">
        <v>5.1655283565955203</v>
      </c>
      <c r="D6912">
        <v>2214</v>
      </c>
      <c r="E6912">
        <v>5481</v>
      </c>
      <c r="F6912">
        <v>3</v>
      </c>
      <c r="G6912">
        <v>5487</v>
      </c>
      <c r="H6912">
        <v>14</v>
      </c>
      <c r="I6912">
        <v>2</v>
      </c>
      <c r="J6912">
        <v>100</v>
      </c>
      <c r="K6912" s="3">
        <v>43343.762387303243</v>
      </c>
    </row>
    <row r="6913" spans="1:11" x14ac:dyDescent="0.25">
      <c r="A6913" t="s">
        <v>75</v>
      </c>
      <c r="B6913" t="s">
        <v>7004</v>
      </c>
      <c r="C6913">
        <v>5.1655283565955203</v>
      </c>
      <c r="D6913">
        <v>2654</v>
      </c>
      <c r="E6913">
        <v>3953</v>
      </c>
      <c r="F6913">
        <v>3</v>
      </c>
      <c r="G6913">
        <v>3952</v>
      </c>
      <c r="H6913">
        <v>14</v>
      </c>
      <c r="I6913">
        <v>3</v>
      </c>
      <c r="J6913">
        <v>100</v>
      </c>
      <c r="K6913" s="3">
        <v>43343.762386574075</v>
      </c>
    </row>
    <row r="6914" spans="1:11" x14ac:dyDescent="0.25">
      <c r="A6914" t="s">
        <v>75</v>
      </c>
      <c r="B6914" t="s">
        <v>7005</v>
      </c>
      <c r="C6914">
        <v>5.1655283565955203</v>
      </c>
      <c r="D6914">
        <v>3691</v>
      </c>
      <c r="E6914">
        <v>3828</v>
      </c>
      <c r="F6914">
        <v>2</v>
      </c>
      <c r="G6914">
        <v>3694</v>
      </c>
      <c r="H6914">
        <v>14</v>
      </c>
      <c r="I6914">
        <v>4</v>
      </c>
      <c r="J6914">
        <v>96</v>
      </c>
      <c r="K6914" s="3">
        <v>43343.762387118055</v>
      </c>
    </row>
    <row r="6915" spans="1:11" x14ac:dyDescent="0.25">
      <c r="A6915" t="s">
        <v>75</v>
      </c>
      <c r="B6915" t="s">
        <v>7006</v>
      </c>
      <c r="C6915">
        <v>5.1655283565955203</v>
      </c>
      <c r="D6915">
        <v>4531</v>
      </c>
      <c r="E6915">
        <v>4849</v>
      </c>
      <c r="F6915">
        <v>2</v>
      </c>
      <c r="G6915">
        <v>4333</v>
      </c>
      <c r="H6915">
        <v>14</v>
      </c>
      <c r="I6915">
        <v>5</v>
      </c>
      <c r="J6915">
        <v>89</v>
      </c>
      <c r="K6915" s="3">
        <v>43343.762387499999</v>
      </c>
    </row>
    <row r="6916" spans="1:11" x14ac:dyDescent="0.25">
      <c r="A6916" t="s">
        <v>75</v>
      </c>
      <c r="B6916" t="s">
        <v>7007</v>
      </c>
      <c r="C6916">
        <v>4.8211597994891502</v>
      </c>
      <c r="D6916">
        <v>378</v>
      </c>
      <c r="E6916">
        <v>6017</v>
      </c>
      <c r="F6916">
        <v>2</v>
      </c>
      <c r="G6916">
        <v>5283</v>
      </c>
      <c r="H6916">
        <v>15</v>
      </c>
      <c r="I6916">
        <v>0</v>
      </c>
      <c r="J6916">
        <v>88</v>
      </c>
      <c r="K6916" s="3">
        <v>43343.762440046296</v>
      </c>
    </row>
    <row r="6917" spans="1:11" x14ac:dyDescent="0.25">
      <c r="A6917" t="s">
        <v>75</v>
      </c>
      <c r="B6917" t="s">
        <v>7008</v>
      </c>
      <c r="C6917">
        <v>4.8211597994891502</v>
      </c>
      <c r="D6917">
        <v>2326</v>
      </c>
      <c r="E6917">
        <v>5233</v>
      </c>
      <c r="F6917">
        <v>2</v>
      </c>
      <c r="G6917">
        <v>5108</v>
      </c>
      <c r="H6917">
        <v>15</v>
      </c>
      <c r="I6917">
        <v>2</v>
      </c>
      <c r="J6917">
        <v>98</v>
      </c>
      <c r="K6917" s="3">
        <v>43343.762440590275</v>
      </c>
    </row>
    <row r="6918" spans="1:11" x14ac:dyDescent="0.25">
      <c r="A6918" t="s">
        <v>75</v>
      </c>
      <c r="B6918" t="s">
        <v>7009</v>
      </c>
      <c r="C6918">
        <v>4.8211597994891502</v>
      </c>
      <c r="D6918">
        <v>2894</v>
      </c>
      <c r="E6918">
        <v>3981</v>
      </c>
      <c r="F6918">
        <v>2</v>
      </c>
      <c r="G6918">
        <v>3723</v>
      </c>
      <c r="H6918">
        <v>15</v>
      </c>
      <c r="I6918">
        <v>3</v>
      </c>
      <c r="J6918">
        <v>94</v>
      </c>
      <c r="K6918" s="3">
        <v>43343.76244042824</v>
      </c>
    </row>
    <row r="6919" spans="1:11" x14ac:dyDescent="0.25">
      <c r="A6919" t="s">
        <v>75</v>
      </c>
      <c r="B6919" t="s">
        <v>7010</v>
      </c>
      <c r="C6919">
        <v>4.8211597994891502</v>
      </c>
      <c r="D6919">
        <v>3801</v>
      </c>
      <c r="E6919">
        <v>5883</v>
      </c>
      <c r="F6919">
        <v>2</v>
      </c>
      <c r="G6919">
        <v>5111</v>
      </c>
      <c r="H6919">
        <v>15</v>
      </c>
      <c r="I6919">
        <v>4</v>
      </c>
      <c r="J6919">
        <v>87</v>
      </c>
      <c r="K6919" s="3">
        <v>43343.762440775463</v>
      </c>
    </row>
    <row r="6920" spans="1:11" x14ac:dyDescent="0.25">
      <c r="A6920" t="s">
        <v>75</v>
      </c>
      <c r="B6920" t="s">
        <v>7011</v>
      </c>
      <c r="C6920">
        <v>4.8211597994891502</v>
      </c>
      <c r="D6920">
        <v>232</v>
      </c>
      <c r="E6920">
        <v>4167</v>
      </c>
      <c r="F6920">
        <v>2</v>
      </c>
      <c r="G6920">
        <v>3949</v>
      </c>
      <c r="H6920">
        <v>16</v>
      </c>
      <c r="I6920">
        <v>0</v>
      </c>
      <c r="J6920">
        <v>95</v>
      </c>
      <c r="K6920" s="3">
        <v>43343.762440972219</v>
      </c>
    </row>
    <row r="6921" spans="1:11" x14ac:dyDescent="0.25">
      <c r="A6921" t="s">
        <v>75</v>
      </c>
      <c r="B6921" t="s">
        <v>7012</v>
      </c>
      <c r="C6921">
        <v>5.3514873774329601</v>
      </c>
      <c r="D6921">
        <v>1131</v>
      </c>
      <c r="E6921">
        <v>4724</v>
      </c>
      <c r="F6921">
        <v>2</v>
      </c>
      <c r="G6921">
        <v>4248</v>
      </c>
      <c r="H6921">
        <v>16</v>
      </c>
      <c r="I6921">
        <v>1</v>
      </c>
      <c r="J6921">
        <v>90</v>
      </c>
      <c r="K6921" s="3">
        <v>43343.762499884258</v>
      </c>
    </row>
    <row r="6922" spans="1:11" x14ac:dyDescent="0.25">
      <c r="A6922" t="s">
        <v>75</v>
      </c>
      <c r="B6922" t="s">
        <v>7013</v>
      </c>
      <c r="C6922">
        <v>5.3514873774329601</v>
      </c>
      <c r="D6922">
        <v>2503</v>
      </c>
      <c r="E6922">
        <v>4369</v>
      </c>
      <c r="F6922">
        <v>2</v>
      </c>
      <c r="G6922">
        <v>4172</v>
      </c>
      <c r="H6922">
        <v>16</v>
      </c>
      <c r="I6922">
        <v>2</v>
      </c>
      <c r="J6922">
        <v>95</v>
      </c>
      <c r="K6922" s="3">
        <v>43343.762500231482</v>
      </c>
    </row>
    <row r="6923" spans="1:11" x14ac:dyDescent="0.25">
      <c r="A6923" t="s">
        <v>75</v>
      </c>
      <c r="B6923" t="s">
        <v>7014</v>
      </c>
      <c r="C6923">
        <v>5.3514873774329601</v>
      </c>
      <c r="D6923">
        <v>3082</v>
      </c>
      <c r="E6923">
        <v>6652</v>
      </c>
      <c r="F6923">
        <v>2</v>
      </c>
      <c r="G6923">
        <v>6027</v>
      </c>
      <c r="H6923">
        <v>16</v>
      </c>
      <c r="I6923">
        <v>3</v>
      </c>
      <c r="J6923">
        <v>91</v>
      </c>
      <c r="K6923" s="3">
        <v>43343.762500775461</v>
      </c>
    </row>
    <row r="6924" spans="1:11" x14ac:dyDescent="0.25">
      <c r="A6924" t="s">
        <v>75</v>
      </c>
      <c r="B6924" t="s">
        <v>7015</v>
      </c>
      <c r="C6924">
        <v>5.3514873774329601</v>
      </c>
      <c r="D6924">
        <v>4363</v>
      </c>
      <c r="E6924">
        <v>4172</v>
      </c>
      <c r="F6924">
        <v>2</v>
      </c>
      <c r="G6924">
        <v>3935</v>
      </c>
      <c r="H6924">
        <v>16</v>
      </c>
      <c r="I6924">
        <v>4</v>
      </c>
      <c r="J6924">
        <v>94</v>
      </c>
      <c r="K6924" s="3">
        <v>43343.762500428238</v>
      </c>
    </row>
    <row r="6925" spans="1:11" x14ac:dyDescent="0.25">
      <c r="A6925" t="s">
        <v>75</v>
      </c>
      <c r="B6925" t="s">
        <v>7016</v>
      </c>
      <c r="C6925">
        <v>5.9401509889505801</v>
      </c>
      <c r="D6925">
        <v>5025</v>
      </c>
      <c r="E6925">
        <v>5855</v>
      </c>
      <c r="F6925">
        <v>2</v>
      </c>
      <c r="G6925">
        <v>5097</v>
      </c>
      <c r="H6925">
        <v>16</v>
      </c>
      <c r="I6925">
        <v>5</v>
      </c>
      <c r="J6925">
        <v>87</v>
      </c>
      <c r="K6925" s="3">
        <v>43343.76255590278</v>
      </c>
    </row>
    <row r="6926" spans="1:11" x14ac:dyDescent="0.25">
      <c r="A6926" t="s">
        <v>75</v>
      </c>
      <c r="B6926" t="s">
        <v>7017</v>
      </c>
      <c r="C6926">
        <v>5.9401509889505801</v>
      </c>
      <c r="D6926">
        <v>422</v>
      </c>
      <c r="E6926">
        <v>5280</v>
      </c>
      <c r="F6926">
        <v>2</v>
      </c>
      <c r="G6926">
        <v>5247</v>
      </c>
      <c r="H6926">
        <v>17</v>
      </c>
      <c r="I6926">
        <v>0</v>
      </c>
      <c r="J6926">
        <v>99</v>
      </c>
      <c r="K6926" s="3">
        <v>43343.76255605324</v>
      </c>
    </row>
    <row r="6927" spans="1:11" x14ac:dyDescent="0.25">
      <c r="A6927" t="s">
        <v>75</v>
      </c>
      <c r="B6927" t="s">
        <v>7018</v>
      </c>
      <c r="C6927">
        <v>5.9401509889505801</v>
      </c>
      <c r="D6927">
        <v>1288</v>
      </c>
      <c r="E6927">
        <v>5984</v>
      </c>
      <c r="F6927">
        <v>2</v>
      </c>
      <c r="G6927">
        <v>5378</v>
      </c>
      <c r="H6927">
        <v>17</v>
      </c>
      <c r="I6927">
        <v>1</v>
      </c>
      <c r="J6927">
        <v>90</v>
      </c>
      <c r="K6927" s="3">
        <v>43343.762556597219</v>
      </c>
    </row>
    <row r="6928" spans="1:11" x14ac:dyDescent="0.25">
      <c r="A6928" t="s">
        <v>75</v>
      </c>
      <c r="B6928" t="s">
        <v>7019</v>
      </c>
      <c r="C6928">
        <v>5.9401509889505801</v>
      </c>
      <c r="D6928">
        <v>2277</v>
      </c>
      <c r="E6928">
        <v>4571</v>
      </c>
      <c r="F6928">
        <v>2</v>
      </c>
      <c r="G6928">
        <v>4144</v>
      </c>
      <c r="H6928">
        <v>17</v>
      </c>
      <c r="I6928">
        <v>2</v>
      </c>
      <c r="J6928">
        <v>91</v>
      </c>
      <c r="K6928" s="3">
        <v>43343.76255644676</v>
      </c>
    </row>
    <row r="6929" spans="1:11" x14ac:dyDescent="0.25">
      <c r="A6929" t="s">
        <v>75</v>
      </c>
      <c r="B6929" t="s">
        <v>7020</v>
      </c>
      <c r="C6929">
        <v>5.9401509889505801</v>
      </c>
      <c r="D6929">
        <v>3472</v>
      </c>
      <c r="E6929">
        <v>4402</v>
      </c>
      <c r="F6929">
        <v>2</v>
      </c>
      <c r="G6929">
        <v>4050</v>
      </c>
      <c r="H6929">
        <v>17</v>
      </c>
      <c r="I6929">
        <v>3</v>
      </c>
      <c r="J6929">
        <v>92</v>
      </c>
      <c r="K6929" s="3">
        <v>43343.762556793983</v>
      </c>
    </row>
    <row r="6930" spans="1:11" x14ac:dyDescent="0.25">
      <c r="A6930" t="s">
        <v>75</v>
      </c>
      <c r="B6930" t="s">
        <v>7021</v>
      </c>
      <c r="C6930">
        <v>5.9401509889505801</v>
      </c>
      <c r="D6930">
        <v>4690</v>
      </c>
      <c r="E6930">
        <v>5011</v>
      </c>
      <c r="F6930">
        <v>2</v>
      </c>
      <c r="G6930">
        <v>4365</v>
      </c>
      <c r="H6930">
        <v>17</v>
      </c>
      <c r="I6930">
        <v>4</v>
      </c>
      <c r="J6930">
        <v>87</v>
      </c>
      <c r="K6930" s="3">
        <v>43343.762557141206</v>
      </c>
    </row>
    <row r="6931" spans="1:11" x14ac:dyDescent="0.25">
      <c r="A6931" t="s">
        <v>75</v>
      </c>
      <c r="B6931" t="s">
        <v>7022</v>
      </c>
      <c r="C6931">
        <v>6.5935675977351504</v>
      </c>
      <c r="D6931">
        <v>1463</v>
      </c>
      <c r="E6931">
        <v>4310</v>
      </c>
      <c r="F6931">
        <v>2</v>
      </c>
      <c r="G6931">
        <v>3925</v>
      </c>
      <c r="H6931">
        <v>18</v>
      </c>
      <c r="I6931">
        <v>1</v>
      </c>
      <c r="J6931">
        <v>91</v>
      </c>
      <c r="K6931" s="3">
        <v>43343.762618171299</v>
      </c>
    </row>
    <row r="6932" spans="1:11" x14ac:dyDescent="0.25">
      <c r="A6932" t="s">
        <v>75</v>
      </c>
      <c r="B6932" t="s">
        <v>7023</v>
      </c>
      <c r="C6932">
        <v>6.5935675977351504</v>
      </c>
      <c r="D6932">
        <v>2249</v>
      </c>
      <c r="E6932">
        <v>6130</v>
      </c>
      <c r="F6932">
        <v>2</v>
      </c>
      <c r="G6932">
        <v>5502</v>
      </c>
      <c r="H6932">
        <v>18</v>
      </c>
      <c r="I6932">
        <v>2</v>
      </c>
      <c r="J6932">
        <v>90</v>
      </c>
      <c r="K6932" s="3">
        <v>43343.762618715278</v>
      </c>
    </row>
    <row r="6933" spans="1:11" x14ac:dyDescent="0.25">
      <c r="A6933" t="s">
        <v>75</v>
      </c>
      <c r="B6933" s="2" t="s">
        <v>7024</v>
      </c>
      <c r="C6933">
        <v>6.5935675977351504</v>
      </c>
      <c r="D6933">
        <v>2905</v>
      </c>
      <c r="E6933">
        <v>4818</v>
      </c>
      <c r="F6933">
        <v>2</v>
      </c>
      <c r="G6933">
        <v>4381</v>
      </c>
      <c r="H6933">
        <v>18</v>
      </c>
      <c r="I6933">
        <v>3</v>
      </c>
      <c r="J6933">
        <v>91</v>
      </c>
      <c r="K6933" s="3">
        <v>43343.762618321758</v>
      </c>
    </row>
    <row r="6934" spans="1:11" x14ac:dyDescent="0.25">
      <c r="A6934" t="s">
        <v>75</v>
      </c>
      <c r="B6934" t="s">
        <v>7025</v>
      </c>
      <c r="C6934">
        <v>6.5935675977351504</v>
      </c>
      <c r="D6934">
        <v>4158</v>
      </c>
      <c r="E6934">
        <v>5037</v>
      </c>
      <c r="F6934">
        <v>2</v>
      </c>
      <c r="G6934">
        <v>4547</v>
      </c>
      <c r="H6934">
        <v>18</v>
      </c>
      <c r="I6934">
        <v>4</v>
      </c>
      <c r="J6934">
        <v>90</v>
      </c>
      <c r="K6934" s="3">
        <v>43343.762618865738</v>
      </c>
    </row>
    <row r="6935" spans="1:11" x14ac:dyDescent="0.25">
      <c r="A6935" t="s">
        <v>75</v>
      </c>
      <c r="B6935" t="s">
        <v>7026</v>
      </c>
      <c r="C6935">
        <v>6.5935675977351504</v>
      </c>
      <c r="D6935">
        <v>5212</v>
      </c>
      <c r="E6935">
        <v>4246</v>
      </c>
      <c r="F6935">
        <v>2</v>
      </c>
      <c r="G6935">
        <v>4134</v>
      </c>
      <c r="H6935">
        <v>18</v>
      </c>
      <c r="I6935">
        <v>5</v>
      </c>
      <c r="J6935">
        <v>97</v>
      </c>
      <c r="K6935" s="3">
        <v>43343.762619062501</v>
      </c>
    </row>
    <row r="6936" spans="1:11" x14ac:dyDescent="0.25">
      <c r="A6936" t="s">
        <v>75</v>
      </c>
      <c r="B6936" t="s">
        <v>7027</v>
      </c>
      <c r="C6936">
        <v>7.3188600334860103</v>
      </c>
      <c r="D6936">
        <v>1325</v>
      </c>
      <c r="E6936">
        <v>5194</v>
      </c>
      <c r="F6936">
        <v>2</v>
      </c>
      <c r="G6936">
        <v>4806</v>
      </c>
      <c r="H6936">
        <v>19</v>
      </c>
      <c r="I6936">
        <v>1</v>
      </c>
      <c r="J6936">
        <v>93</v>
      </c>
      <c r="K6936" s="3">
        <v>43343.762671909724</v>
      </c>
    </row>
    <row r="6937" spans="1:11" x14ac:dyDescent="0.25">
      <c r="A6937" t="s">
        <v>75</v>
      </c>
      <c r="B6937" t="s">
        <v>7028</v>
      </c>
      <c r="C6937">
        <v>7.3188600334860103</v>
      </c>
      <c r="D6937">
        <v>1929</v>
      </c>
      <c r="E6937">
        <v>4103</v>
      </c>
      <c r="F6937">
        <v>2</v>
      </c>
      <c r="G6937">
        <v>4026</v>
      </c>
      <c r="H6937">
        <v>19</v>
      </c>
      <c r="I6937">
        <v>2</v>
      </c>
      <c r="J6937">
        <v>98</v>
      </c>
      <c r="K6937" s="3">
        <v>43343.762671562501</v>
      </c>
    </row>
    <row r="6938" spans="1:11" x14ac:dyDescent="0.25">
      <c r="A6938" t="s">
        <v>75</v>
      </c>
      <c r="B6938" t="s">
        <v>7029</v>
      </c>
      <c r="C6938">
        <v>7.3188600334860103</v>
      </c>
      <c r="D6938">
        <v>2632</v>
      </c>
      <c r="E6938">
        <v>4421</v>
      </c>
      <c r="F6938">
        <v>2</v>
      </c>
      <c r="G6938">
        <v>4230</v>
      </c>
      <c r="H6938">
        <v>19</v>
      </c>
      <c r="I6938">
        <v>3</v>
      </c>
      <c r="J6938">
        <v>96</v>
      </c>
      <c r="K6938" s="3">
        <v>43343.762672106481</v>
      </c>
    </row>
    <row r="6939" spans="1:11" x14ac:dyDescent="0.25">
      <c r="A6939" t="s">
        <v>75</v>
      </c>
      <c r="B6939" t="s">
        <v>7030</v>
      </c>
      <c r="C6939">
        <v>7.3188600334860103</v>
      </c>
      <c r="D6939">
        <v>3884</v>
      </c>
      <c r="E6939">
        <v>4540</v>
      </c>
      <c r="F6939">
        <v>2</v>
      </c>
      <c r="G6939">
        <v>4381</v>
      </c>
      <c r="H6939">
        <v>19</v>
      </c>
      <c r="I6939">
        <v>4</v>
      </c>
      <c r="J6939">
        <v>96</v>
      </c>
      <c r="K6939" s="3">
        <v>43343.762672303237</v>
      </c>
    </row>
    <row r="6940" spans="1:11" x14ac:dyDescent="0.25">
      <c r="A6940" t="s">
        <v>75</v>
      </c>
      <c r="B6940" t="s">
        <v>7031</v>
      </c>
      <c r="C6940">
        <v>7.3188600334860103</v>
      </c>
      <c r="D6940">
        <v>4683</v>
      </c>
      <c r="E6940">
        <v>4738</v>
      </c>
      <c r="F6940">
        <v>2</v>
      </c>
      <c r="G6940">
        <v>4297</v>
      </c>
      <c r="H6940">
        <v>19</v>
      </c>
      <c r="I6940">
        <v>5</v>
      </c>
      <c r="J6940">
        <v>91</v>
      </c>
      <c r="K6940" s="3">
        <v>43343.76267265046</v>
      </c>
    </row>
    <row r="6941" spans="1:11" x14ac:dyDescent="0.25">
      <c r="A6941" t="s">
        <v>75</v>
      </c>
      <c r="B6941" t="s">
        <v>7032</v>
      </c>
      <c r="C6941">
        <v>7.3188600334860103</v>
      </c>
      <c r="D6941">
        <v>337</v>
      </c>
      <c r="E6941">
        <v>3870</v>
      </c>
      <c r="F6941">
        <v>2</v>
      </c>
      <c r="G6941">
        <v>3843</v>
      </c>
      <c r="H6941">
        <v>20</v>
      </c>
      <c r="I6941">
        <v>0</v>
      </c>
      <c r="J6941">
        <v>99</v>
      </c>
      <c r="K6941" s="3">
        <v>43343.762673032405</v>
      </c>
    </row>
    <row r="6942" spans="1:11" x14ac:dyDescent="0.25">
      <c r="A6942" t="s">
        <v>75</v>
      </c>
      <c r="B6942" t="s">
        <v>7033</v>
      </c>
      <c r="C6942">
        <v>7.0783832038143304</v>
      </c>
      <c r="D6942">
        <v>1010</v>
      </c>
      <c r="E6942">
        <v>4027</v>
      </c>
      <c r="F6942">
        <v>2</v>
      </c>
      <c r="G6942">
        <v>3772</v>
      </c>
      <c r="H6942">
        <v>20</v>
      </c>
      <c r="I6942">
        <v>1</v>
      </c>
      <c r="J6942">
        <v>94</v>
      </c>
      <c r="K6942" s="3">
        <v>43343.762731631941</v>
      </c>
    </row>
    <row r="6943" spans="1:11" x14ac:dyDescent="0.25">
      <c r="A6943" t="s">
        <v>75</v>
      </c>
      <c r="B6943" t="s">
        <v>7034</v>
      </c>
      <c r="C6943">
        <v>7.0783832038143304</v>
      </c>
      <c r="D6943">
        <v>2064</v>
      </c>
      <c r="E6943">
        <v>3060</v>
      </c>
      <c r="F6943">
        <v>3</v>
      </c>
      <c r="G6943">
        <v>3061</v>
      </c>
      <c r="H6943">
        <v>20</v>
      </c>
      <c r="I6943">
        <v>2</v>
      </c>
      <c r="J6943">
        <v>100</v>
      </c>
      <c r="K6943" s="3">
        <v>43343.762732326388</v>
      </c>
    </row>
    <row r="6944" spans="1:11" x14ac:dyDescent="0.25">
      <c r="A6944" t="s">
        <v>75</v>
      </c>
      <c r="B6944" t="s">
        <v>7035</v>
      </c>
      <c r="C6944">
        <v>7.0783832038143304</v>
      </c>
      <c r="D6944">
        <v>2547</v>
      </c>
      <c r="E6944">
        <v>3014</v>
      </c>
      <c r="F6944">
        <v>3</v>
      </c>
      <c r="G6944">
        <v>3016</v>
      </c>
      <c r="H6944">
        <v>20</v>
      </c>
      <c r="I6944">
        <v>3</v>
      </c>
      <c r="J6944">
        <v>100</v>
      </c>
      <c r="K6944" s="3">
        <v>43343.762733252312</v>
      </c>
    </row>
    <row r="6945" spans="1:11" x14ac:dyDescent="0.25">
      <c r="A6945" t="s">
        <v>75</v>
      </c>
      <c r="B6945" t="s">
        <v>7036</v>
      </c>
      <c r="C6945">
        <v>7.0783832038143304</v>
      </c>
      <c r="D6945">
        <v>3508</v>
      </c>
      <c r="E6945">
        <v>4881</v>
      </c>
      <c r="F6945">
        <v>2</v>
      </c>
      <c r="G6945">
        <v>4589</v>
      </c>
      <c r="H6945">
        <v>20</v>
      </c>
      <c r="I6945">
        <v>4</v>
      </c>
      <c r="J6945">
        <v>94</v>
      </c>
      <c r="K6945" s="3">
        <v>43343.762734143522</v>
      </c>
    </row>
    <row r="6946" spans="1:11" x14ac:dyDescent="0.25">
      <c r="A6946" t="s">
        <v>75</v>
      </c>
      <c r="B6946" t="s">
        <v>7037</v>
      </c>
      <c r="C6946">
        <v>7.0783832038143304</v>
      </c>
      <c r="D6946">
        <v>4274</v>
      </c>
      <c r="E6946">
        <v>4456</v>
      </c>
      <c r="F6946">
        <v>2</v>
      </c>
      <c r="G6946">
        <v>4043</v>
      </c>
      <c r="H6946">
        <v>20</v>
      </c>
      <c r="I6946">
        <v>5</v>
      </c>
      <c r="J6946">
        <v>91</v>
      </c>
      <c r="K6946" s="3">
        <v>43343.762734687502</v>
      </c>
    </row>
    <row r="6947" spans="1:11" x14ac:dyDescent="0.25">
      <c r="A6947" t="s">
        <v>75</v>
      </c>
      <c r="B6947" t="s">
        <v>7038</v>
      </c>
      <c r="C6947">
        <v>7.0783832038143304</v>
      </c>
      <c r="D6947">
        <v>4855</v>
      </c>
      <c r="E6947">
        <v>4418</v>
      </c>
      <c r="F6947">
        <v>2</v>
      </c>
      <c r="G6947">
        <v>4292</v>
      </c>
      <c r="H6947">
        <v>20</v>
      </c>
      <c r="I6947">
        <v>6</v>
      </c>
      <c r="J6947">
        <v>97</v>
      </c>
      <c r="K6947" s="3">
        <v>43343.762735763892</v>
      </c>
    </row>
    <row r="6948" spans="1:11" x14ac:dyDescent="0.25">
      <c r="A6948" t="s">
        <v>75</v>
      </c>
      <c r="B6948" t="s">
        <v>7039</v>
      </c>
      <c r="C6948">
        <v>7.0783832038143304</v>
      </c>
      <c r="D6948">
        <v>387</v>
      </c>
      <c r="E6948">
        <v>2828</v>
      </c>
      <c r="F6948">
        <v>2</v>
      </c>
      <c r="G6948">
        <v>2804</v>
      </c>
      <c r="H6948">
        <v>21</v>
      </c>
      <c r="I6948">
        <v>0</v>
      </c>
      <c r="J6948">
        <v>99</v>
      </c>
      <c r="K6948" s="3">
        <v>43343.762733946758</v>
      </c>
    </row>
    <row r="6949" spans="1:11" x14ac:dyDescent="0.25">
      <c r="A6949" t="s">
        <v>75</v>
      </c>
      <c r="B6949" t="s">
        <v>7040</v>
      </c>
      <c r="C6949">
        <v>7.0783832038143304</v>
      </c>
      <c r="D6949">
        <v>1276</v>
      </c>
      <c r="E6949">
        <v>3043</v>
      </c>
      <c r="F6949">
        <v>2</v>
      </c>
      <c r="G6949">
        <v>3012</v>
      </c>
      <c r="H6949">
        <v>21</v>
      </c>
      <c r="I6949">
        <v>1</v>
      </c>
      <c r="J6949">
        <v>99</v>
      </c>
      <c r="K6949" s="3">
        <v>43343.762735069446</v>
      </c>
    </row>
    <row r="6950" spans="1:11" x14ac:dyDescent="0.25">
      <c r="A6950" t="s">
        <v>75</v>
      </c>
      <c r="B6950" t="s">
        <v>7041</v>
      </c>
      <c r="C6950">
        <v>6.7244640436236098</v>
      </c>
      <c r="D6950">
        <v>2555</v>
      </c>
      <c r="E6950">
        <v>3174</v>
      </c>
      <c r="F6950">
        <v>2</v>
      </c>
      <c r="G6950">
        <v>3106</v>
      </c>
      <c r="H6950">
        <v>21</v>
      </c>
      <c r="I6950">
        <v>3</v>
      </c>
      <c r="J6950">
        <v>98</v>
      </c>
      <c r="K6950" s="3">
        <v>43343.762787187501</v>
      </c>
    </row>
    <row r="6951" spans="1:11" x14ac:dyDescent="0.25">
      <c r="A6951" t="s">
        <v>75</v>
      </c>
      <c r="B6951" t="s">
        <v>7042</v>
      </c>
      <c r="C6951">
        <v>6.7244640436236098</v>
      </c>
      <c r="D6951">
        <v>3113</v>
      </c>
      <c r="E6951">
        <v>3194</v>
      </c>
      <c r="F6951">
        <v>3</v>
      </c>
      <c r="G6951">
        <v>3199</v>
      </c>
      <c r="H6951">
        <v>21</v>
      </c>
      <c r="I6951">
        <v>4</v>
      </c>
      <c r="J6951">
        <v>100</v>
      </c>
      <c r="K6951" s="3">
        <v>43343.762787534724</v>
      </c>
    </row>
    <row r="6952" spans="1:11" x14ac:dyDescent="0.25">
      <c r="A6952" t="s">
        <v>75</v>
      </c>
      <c r="B6952" t="s">
        <v>7043</v>
      </c>
      <c r="C6952">
        <v>6.7244640436236098</v>
      </c>
      <c r="D6952">
        <v>3934</v>
      </c>
      <c r="E6952">
        <v>3067</v>
      </c>
      <c r="F6952">
        <v>3</v>
      </c>
      <c r="G6952">
        <v>3075</v>
      </c>
      <c r="H6952">
        <v>21</v>
      </c>
      <c r="I6952">
        <v>5</v>
      </c>
      <c r="J6952">
        <v>100</v>
      </c>
      <c r="K6952" s="3">
        <v>43343.762787731481</v>
      </c>
    </row>
    <row r="6953" spans="1:11" x14ac:dyDescent="0.25">
      <c r="A6953" t="s">
        <v>75</v>
      </c>
      <c r="B6953" t="s">
        <v>7044</v>
      </c>
      <c r="C6953">
        <v>6.7244640436236098</v>
      </c>
      <c r="D6953">
        <v>4606</v>
      </c>
      <c r="E6953">
        <v>2740</v>
      </c>
      <c r="F6953">
        <v>2</v>
      </c>
      <c r="G6953">
        <v>2720</v>
      </c>
      <c r="H6953">
        <v>21</v>
      </c>
      <c r="I6953">
        <v>6</v>
      </c>
      <c r="J6953">
        <v>99</v>
      </c>
      <c r="K6953" s="3">
        <v>43343.762788078704</v>
      </c>
    </row>
    <row r="6954" spans="1:11" x14ac:dyDescent="0.25">
      <c r="A6954" t="s">
        <v>75</v>
      </c>
      <c r="B6954" t="s">
        <v>7045</v>
      </c>
      <c r="C6954">
        <v>6.7244640436236098</v>
      </c>
      <c r="D6954">
        <v>4899</v>
      </c>
      <c r="E6954">
        <v>3095</v>
      </c>
      <c r="F6954">
        <v>3</v>
      </c>
      <c r="G6954">
        <v>3103</v>
      </c>
      <c r="H6954">
        <v>21</v>
      </c>
      <c r="I6954">
        <v>7</v>
      </c>
      <c r="J6954">
        <v>100</v>
      </c>
      <c r="K6954" s="3">
        <v>43343.76278827546</v>
      </c>
    </row>
    <row r="6955" spans="1:11" x14ac:dyDescent="0.25">
      <c r="A6955" t="s">
        <v>75</v>
      </c>
      <c r="B6955" t="s">
        <v>7046</v>
      </c>
      <c r="C6955">
        <v>6.7244640436236098</v>
      </c>
      <c r="D6955">
        <v>1862</v>
      </c>
      <c r="E6955">
        <v>2704</v>
      </c>
      <c r="F6955">
        <v>2</v>
      </c>
      <c r="G6955">
        <v>2613</v>
      </c>
      <c r="H6955">
        <v>22</v>
      </c>
      <c r="I6955">
        <v>2</v>
      </c>
      <c r="J6955">
        <v>97</v>
      </c>
      <c r="K6955" s="3">
        <v>43343.762848923609</v>
      </c>
    </row>
    <row r="6956" spans="1:11" x14ac:dyDescent="0.25">
      <c r="A6956" t="s">
        <v>75</v>
      </c>
      <c r="B6956" t="s">
        <v>7047</v>
      </c>
      <c r="C6956">
        <v>6.7244640436236098</v>
      </c>
      <c r="D6956">
        <v>2507</v>
      </c>
      <c r="E6956">
        <v>3326</v>
      </c>
      <c r="F6956">
        <v>2</v>
      </c>
      <c r="G6956">
        <v>3225</v>
      </c>
      <c r="H6956">
        <v>22</v>
      </c>
      <c r="I6956">
        <v>3</v>
      </c>
      <c r="J6956">
        <v>97</v>
      </c>
      <c r="K6956" s="3">
        <v>43343.762849108796</v>
      </c>
    </row>
    <row r="6957" spans="1:11" x14ac:dyDescent="0.25">
      <c r="A6957" t="s">
        <v>75</v>
      </c>
      <c r="B6957" t="s">
        <v>7048</v>
      </c>
      <c r="C6957">
        <v>6.7244640436236098</v>
      </c>
      <c r="D6957">
        <v>3163</v>
      </c>
      <c r="E6957">
        <v>3550</v>
      </c>
      <c r="F6957">
        <v>2</v>
      </c>
      <c r="G6957">
        <v>3477</v>
      </c>
      <c r="H6957">
        <v>22</v>
      </c>
      <c r="I6957">
        <v>4</v>
      </c>
      <c r="J6957">
        <v>98</v>
      </c>
      <c r="K6957" s="3">
        <v>43343.762849305553</v>
      </c>
    </row>
    <row r="6958" spans="1:11" x14ac:dyDescent="0.25">
      <c r="A6958" t="s">
        <v>75</v>
      </c>
      <c r="B6958" t="s">
        <v>7049</v>
      </c>
      <c r="C6958">
        <v>6.7244640436236098</v>
      </c>
      <c r="D6958">
        <v>3686</v>
      </c>
      <c r="E6958">
        <v>4000</v>
      </c>
      <c r="F6958">
        <v>2</v>
      </c>
      <c r="G6958">
        <v>3646</v>
      </c>
      <c r="H6958">
        <v>22</v>
      </c>
      <c r="I6958">
        <v>5</v>
      </c>
      <c r="J6958">
        <v>91</v>
      </c>
      <c r="K6958" s="3">
        <v>43343.762849652776</v>
      </c>
    </row>
    <row r="6959" spans="1:11" x14ac:dyDescent="0.25">
      <c r="A6959" t="s">
        <v>75</v>
      </c>
      <c r="B6959" t="s">
        <v>7050</v>
      </c>
      <c r="C6959">
        <v>6.7244640436236098</v>
      </c>
      <c r="D6959">
        <v>4537</v>
      </c>
      <c r="E6959">
        <v>3928</v>
      </c>
      <c r="F6959">
        <v>3</v>
      </c>
      <c r="G6959">
        <v>3932</v>
      </c>
      <c r="H6959">
        <v>22</v>
      </c>
      <c r="I6959">
        <v>6</v>
      </c>
      <c r="J6959">
        <v>100</v>
      </c>
      <c r="K6959" s="3">
        <v>43343.76284984954</v>
      </c>
    </row>
    <row r="6960" spans="1:11" x14ac:dyDescent="0.25">
      <c r="A6960" t="s">
        <v>75</v>
      </c>
      <c r="B6960" t="s">
        <v>7051</v>
      </c>
      <c r="C6960">
        <v>6.7244640436236098</v>
      </c>
      <c r="D6960">
        <v>283</v>
      </c>
      <c r="E6960">
        <v>3832</v>
      </c>
      <c r="F6960">
        <v>3</v>
      </c>
      <c r="G6960">
        <v>3836</v>
      </c>
      <c r="H6960">
        <v>23</v>
      </c>
      <c r="I6960">
        <v>0</v>
      </c>
      <c r="J6960">
        <v>100</v>
      </c>
      <c r="K6960" s="3">
        <v>43343.76285003472</v>
      </c>
    </row>
    <row r="6961" spans="1:11" x14ac:dyDescent="0.25">
      <c r="A6961" t="s">
        <v>76</v>
      </c>
      <c r="B6961" t="s">
        <v>7052</v>
      </c>
      <c r="C6961">
        <v>3.456</v>
      </c>
      <c r="D6961">
        <v>468</v>
      </c>
      <c r="E6961">
        <v>7126</v>
      </c>
      <c r="F6961">
        <v>2</v>
      </c>
      <c r="G6961">
        <v>5931</v>
      </c>
      <c r="H6961">
        <v>0</v>
      </c>
      <c r="I6961">
        <v>0</v>
      </c>
      <c r="J6961">
        <v>83</v>
      </c>
      <c r="K6961" s="3">
        <v>43343.736958831018</v>
      </c>
    </row>
    <row r="6962" spans="1:11" x14ac:dyDescent="0.25">
      <c r="A6962" t="s">
        <v>76</v>
      </c>
      <c r="B6962" t="s">
        <v>7053</v>
      </c>
      <c r="C6962">
        <v>3.456</v>
      </c>
      <c r="D6962">
        <v>2632</v>
      </c>
      <c r="E6962">
        <v>6185</v>
      </c>
      <c r="F6962">
        <v>2</v>
      </c>
      <c r="G6962">
        <v>5353</v>
      </c>
      <c r="H6962">
        <v>0</v>
      </c>
      <c r="I6962">
        <v>1</v>
      </c>
      <c r="J6962">
        <v>87</v>
      </c>
      <c r="K6962" s="3">
        <v>43343.736959224538</v>
      </c>
    </row>
    <row r="6963" spans="1:11" x14ac:dyDescent="0.25">
      <c r="A6963" t="s">
        <v>76</v>
      </c>
      <c r="B6963" t="s">
        <v>7054</v>
      </c>
      <c r="C6963">
        <v>4.1471999999999998</v>
      </c>
      <c r="D6963">
        <v>4523</v>
      </c>
      <c r="E6963">
        <v>7166</v>
      </c>
      <c r="F6963">
        <v>2</v>
      </c>
      <c r="G6963">
        <v>5841</v>
      </c>
      <c r="H6963">
        <v>0</v>
      </c>
      <c r="I6963">
        <v>2</v>
      </c>
      <c r="J6963">
        <v>82</v>
      </c>
      <c r="K6963" s="3">
        <v>43343.737014930557</v>
      </c>
    </row>
    <row r="6964" spans="1:11" x14ac:dyDescent="0.25">
      <c r="A6964" t="s">
        <v>76</v>
      </c>
      <c r="B6964" s="2" t="s">
        <v>7055</v>
      </c>
      <c r="C6964">
        <v>4.1471999999999998</v>
      </c>
      <c r="D6964">
        <v>108</v>
      </c>
      <c r="E6964">
        <v>8885</v>
      </c>
      <c r="F6964">
        <v>2</v>
      </c>
      <c r="G6964">
        <v>7135</v>
      </c>
      <c r="H6964">
        <v>1</v>
      </c>
      <c r="I6964">
        <v>0</v>
      </c>
      <c r="J6964">
        <v>80</v>
      </c>
      <c r="K6964" s="3">
        <v>43343.737015312501</v>
      </c>
    </row>
    <row r="6965" spans="1:11" x14ac:dyDescent="0.25">
      <c r="A6965" t="s">
        <v>76</v>
      </c>
      <c r="B6965" t="s">
        <v>7056</v>
      </c>
      <c r="C6965">
        <v>4.1471999999999998</v>
      </c>
      <c r="D6965">
        <v>2049</v>
      </c>
      <c r="E6965">
        <v>8072</v>
      </c>
      <c r="F6965">
        <v>2</v>
      </c>
      <c r="G6965">
        <v>7363</v>
      </c>
      <c r="H6965">
        <v>1</v>
      </c>
      <c r="I6965">
        <v>1</v>
      </c>
      <c r="J6965">
        <v>91</v>
      </c>
      <c r="K6965" s="3">
        <v>43343.737015659724</v>
      </c>
    </row>
    <row r="6966" spans="1:11" x14ac:dyDescent="0.25">
      <c r="A6966" t="s">
        <v>76</v>
      </c>
      <c r="B6966" t="s">
        <v>7057</v>
      </c>
      <c r="C6966">
        <v>4.1471999999999998</v>
      </c>
      <c r="D6966">
        <v>3746</v>
      </c>
      <c r="E6966">
        <v>5955</v>
      </c>
      <c r="F6966">
        <v>2</v>
      </c>
      <c r="G6966">
        <v>4977</v>
      </c>
      <c r="H6966">
        <v>1</v>
      </c>
      <c r="I6966">
        <v>2</v>
      </c>
      <c r="J6966">
        <v>84</v>
      </c>
      <c r="K6966" s="3">
        <v>43343.737015474537</v>
      </c>
    </row>
    <row r="6967" spans="1:11" x14ac:dyDescent="0.25">
      <c r="A6967" t="s">
        <v>76</v>
      </c>
      <c r="B6967" t="s">
        <v>7058</v>
      </c>
      <c r="C6967">
        <v>4.9766399999999997</v>
      </c>
      <c r="D6967">
        <v>181</v>
      </c>
      <c r="E6967">
        <v>7209</v>
      </c>
      <c r="F6967">
        <v>2</v>
      </c>
      <c r="G6967">
        <v>6088</v>
      </c>
      <c r="H6967">
        <v>2</v>
      </c>
      <c r="I6967">
        <v>0</v>
      </c>
      <c r="J6967">
        <v>84</v>
      </c>
      <c r="K6967" s="3">
        <v>43343.737074421297</v>
      </c>
    </row>
    <row r="6968" spans="1:11" x14ac:dyDescent="0.25">
      <c r="A6968" t="s">
        <v>76</v>
      </c>
      <c r="B6968" t="s">
        <v>7059</v>
      </c>
      <c r="C6968">
        <v>4.9766399999999997</v>
      </c>
      <c r="D6968">
        <v>2001</v>
      </c>
      <c r="E6968">
        <v>5428</v>
      </c>
      <c r="F6968">
        <v>2</v>
      </c>
      <c r="G6968">
        <v>5303</v>
      </c>
      <c r="H6968">
        <v>2</v>
      </c>
      <c r="I6968">
        <v>1</v>
      </c>
      <c r="J6968">
        <v>98</v>
      </c>
      <c r="K6968" s="3">
        <v>43343.737074571756</v>
      </c>
    </row>
    <row r="6969" spans="1:11" x14ac:dyDescent="0.25">
      <c r="A6969" t="s">
        <v>76</v>
      </c>
      <c r="B6969" t="s">
        <v>7060</v>
      </c>
      <c r="C6969">
        <v>5.9719680000000004</v>
      </c>
      <c r="D6969">
        <v>4729</v>
      </c>
      <c r="E6969">
        <v>7238</v>
      </c>
      <c r="F6969">
        <v>2</v>
      </c>
      <c r="G6969">
        <v>6719</v>
      </c>
      <c r="H6969">
        <v>2</v>
      </c>
      <c r="I6969">
        <v>3</v>
      </c>
      <c r="J6969">
        <v>93</v>
      </c>
      <c r="K6969" s="3">
        <v>43343.737130752314</v>
      </c>
    </row>
    <row r="6970" spans="1:11" x14ac:dyDescent="0.25">
      <c r="A6970" t="s">
        <v>76</v>
      </c>
      <c r="B6970" t="s">
        <v>7061</v>
      </c>
      <c r="C6970">
        <v>5.9719680000000004</v>
      </c>
      <c r="D6970">
        <v>416</v>
      </c>
      <c r="E6970">
        <v>5213</v>
      </c>
      <c r="F6970">
        <v>2</v>
      </c>
      <c r="G6970">
        <v>5027</v>
      </c>
      <c r="H6970">
        <v>3</v>
      </c>
      <c r="I6970">
        <v>0</v>
      </c>
      <c r="J6970">
        <v>96</v>
      </c>
      <c r="K6970" s="3">
        <v>43343.737130555557</v>
      </c>
    </row>
    <row r="6971" spans="1:11" x14ac:dyDescent="0.25">
      <c r="A6971" t="s">
        <v>76</v>
      </c>
      <c r="B6971" t="s">
        <v>7062</v>
      </c>
      <c r="C6971">
        <v>5.9719680000000004</v>
      </c>
      <c r="D6971">
        <v>1563</v>
      </c>
      <c r="E6971">
        <v>5875</v>
      </c>
      <c r="F6971">
        <v>2</v>
      </c>
      <c r="G6971">
        <v>5750</v>
      </c>
      <c r="H6971">
        <v>3</v>
      </c>
      <c r="I6971">
        <v>1</v>
      </c>
      <c r="J6971">
        <v>98</v>
      </c>
      <c r="K6971" s="3">
        <v>43343.737131284724</v>
      </c>
    </row>
    <row r="6972" spans="1:11" x14ac:dyDescent="0.25">
      <c r="A6972" t="s">
        <v>76</v>
      </c>
      <c r="B6972" t="s">
        <v>7063</v>
      </c>
      <c r="C6972">
        <v>5.9719680000000004</v>
      </c>
      <c r="D6972">
        <v>2665</v>
      </c>
      <c r="E6972">
        <v>7412</v>
      </c>
      <c r="F6972">
        <v>2</v>
      </c>
      <c r="G6972">
        <v>6367</v>
      </c>
      <c r="H6972">
        <v>3</v>
      </c>
      <c r="I6972">
        <v>2</v>
      </c>
      <c r="J6972">
        <v>86</v>
      </c>
      <c r="K6972" s="3">
        <v>43343.737131631948</v>
      </c>
    </row>
    <row r="6973" spans="1:11" x14ac:dyDescent="0.25">
      <c r="A6973" t="s">
        <v>76</v>
      </c>
      <c r="B6973" t="s">
        <v>7064</v>
      </c>
      <c r="C6973">
        <v>6.0805492363636304</v>
      </c>
      <c r="D6973">
        <v>3820</v>
      </c>
      <c r="E6973">
        <v>7850</v>
      </c>
      <c r="F6973">
        <v>2</v>
      </c>
      <c r="G6973">
        <v>6831</v>
      </c>
      <c r="H6973">
        <v>3</v>
      </c>
      <c r="I6973">
        <v>3</v>
      </c>
      <c r="J6973">
        <v>87</v>
      </c>
      <c r="K6973" s="3">
        <v>43343.737190011576</v>
      </c>
    </row>
    <row r="6974" spans="1:11" x14ac:dyDescent="0.25">
      <c r="A6974" t="s">
        <v>76</v>
      </c>
      <c r="B6974" t="s">
        <v>7065</v>
      </c>
      <c r="C6974">
        <v>6.0805492363636304</v>
      </c>
      <c r="D6974">
        <v>4936</v>
      </c>
      <c r="E6974">
        <v>5630</v>
      </c>
      <c r="F6974">
        <v>2</v>
      </c>
      <c r="G6974">
        <v>5118</v>
      </c>
      <c r="H6974">
        <v>3</v>
      </c>
      <c r="I6974">
        <v>4</v>
      </c>
      <c r="J6974">
        <v>91</v>
      </c>
      <c r="K6974" s="3">
        <v>43343.737189814812</v>
      </c>
    </row>
    <row r="6975" spans="1:11" x14ac:dyDescent="0.25">
      <c r="A6975" t="s">
        <v>76</v>
      </c>
      <c r="B6975" t="s">
        <v>7066</v>
      </c>
      <c r="C6975">
        <v>5.9719680000000004</v>
      </c>
      <c r="D6975">
        <v>147</v>
      </c>
      <c r="E6975">
        <v>4300</v>
      </c>
      <c r="F6975">
        <v>2</v>
      </c>
      <c r="G6975">
        <v>4243</v>
      </c>
      <c r="H6975">
        <v>4</v>
      </c>
      <c r="I6975">
        <v>0</v>
      </c>
      <c r="J6975">
        <v>99</v>
      </c>
      <c r="K6975" s="3">
        <v>43343.737131828704</v>
      </c>
    </row>
    <row r="6976" spans="1:11" x14ac:dyDescent="0.25">
      <c r="A6976" t="s">
        <v>76</v>
      </c>
      <c r="B6976" t="s">
        <v>7067</v>
      </c>
      <c r="C6976">
        <v>6.0805492363636304</v>
      </c>
      <c r="D6976">
        <v>1147</v>
      </c>
      <c r="E6976">
        <v>4646</v>
      </c>
      <c r="F6976">
        <v>3</v>
      </c>
      <c r="G6976">
        <v>4654</v>
      </c>
      <c r="H6976">
        <v>4</v>
      </c>
      <c r="I6976">
        <v>1</v>
      </c>
      <c r="J6976">
        <v>100</v>
      </c>
      <c r="K6976" s="3">
        <v>43343.73719054398</v>
      </c>
    </row>
    <row r="6977" spans="1:11" x14ac:dyDescent="0.25">
      <c r="A6977" t="s">
        <v>76</v>
      </c>
      <c r="B6977" t="s">
        <v>7068</v>
      </c>
      <c r="C6977">
        <v>6.0805492363636304</v>
      </c>
      <c r="D6977">
        <v>2484</v>
      </c>
      <c r="E6977">
        <v>6626</v>
      </c>
      <c r="F6977">
        <v>2</v>
      </c>
      <c r="G6977">
        <v>5593</v>
      </c>
      <c r="H6977">
        <v>4</v>
      </c>
      <c r="I6977">
        <v>2</v>
      </c>
      <c r="J6977">
        <v>84</v>
      </c>
      <c r="K6977" s="3">
        <v>43343.737190891203</v>
      </c>
    </row>
    <row r="6978" spans="1:11" x14ac:dyDescent="0.25">
      <c r="A6978" t="s">
        <v>76</v>
      </c>
      <c r="B6978" t="s">
        <v>7069</v>
      </c>
      <c r="C6978">
        <v>6.0805492363636304</v>
      </c>
      <c r="D6978">
        <v>3262</v>
      </c>
      <c r="E6978">
        <v>6062</v>
      </c>
      <c r="F6978">
        <v>2</v>
      </c>
      <c r="G6978">
        <v>5520</v>
      </c>
      <c r="H6978">
        <v>4</v>
      </c>
      <c r="I6978">
        <v>3</v>
      </c>
      <c r="J6978">
        <v>91</v>
      </c>
      <c r="K6978" s="3">
        <v>43343.737191087966</v>
      </c>
    </row>
    <row r="6979" spans="1:11" x14ac:dyDescent="0.25">
      <c r="A6979" t="s">
        <v>76</v>
      </c>
      <c r="B6979" t="s">
        <v>7070</v>
      </c>
      <c r="C6979">
        <v>6.0805492363636304</v>
      </c>
      <c r="D6979">
        <v>4514</v>
      </c>
      <c r="E6979">
        <v>4918</v>
      </c>
      <c r="F6979">
        <v>3</v>
      </c>
      <c r="G6979">
        <v>4925</v>
      </c>
      <c r="H6979">
        <v>4</v>
      </c>
      <c r="I6979">
        <v>4</v>
      </c>
      <c r="J6979">
        <v>100</v>
      </c>
      <c r="K6979" s="3">
        <v>43343.737191631946</v>
      </c>
    </row>
    <row r="6980" spans="1:11" x14ac:dyDescent="0.25">
      <c r="A6980" t="s">
        <v>76</v>
      </c>
      <c r="B6980" t="s">
        <v>7071</v>
      </c>
      <c r="C6980">
        <v>5.2698093381818198</v>
      </c>
      <c r="D6980">
        <v>397</v>
      </c>
      <c r="E6980">
        <v>5012</v>
      </c>
      <c r="F6980">
        <v>3</v>
      </c>
      <c r="G6980">
        <v>4997</v>
      </c>
      <c r="H6980">
        <v>5</v>
      </c>
      <c r="I6980">
        <v>0</v>
      </c>
      <c r="J6980">
        <v>100</v>
      </c>
      <c r="K6980" s="3">
        <v>43343.737246331017</v>
      </c>
    </row>
    <row r="6981" spans="1:11" x14ac:dyDescent="0.25">
      <c r="A6981" t="s">
        <v>76</v>
      </c>
      <c r="B6981" t="s">
        <v>7072</v>
      </c>
      <c r="C6981">
        <v>5.2698093381818198</v>
      </c>
      <c r="D6981">
        <v>1420</v>
      </c>
      <c r="E6981">
        <v>4499</v>
      </c>
      <c r="F6981">
        <v>2</v>
      </c>
      <c r="G6981">
        <v>4221</v>
      </c>
      <c r="H6981">
        <v>5</v>
      </c>
      <c r="I6981">
        <v>1</v>
      </c>
      <c r="J6981">
        <v>94</v>
      </c>
      <c r="K6981" s="3">
        <v>43343.73724667824</v>
      </c>
    </row>
    <row r="6982" spans="1:11" x14ac:dyDescent="0.25">
      <c r="A6982" t="s">
        <v>76</v>
      </c>
      <c r="B6982" t="s">
        <v>7073</v>
      </c>
      <c r="C6982">
        <v>5.2698093381818198</v>
      </c>
      <c r="D6982">
        <v>1877</v>
      </c>
      <c r="E6982">
        <v>5496</v>
      </c>
      <c r="F6982">
        <v>2</v>
      </c>
      <c r="G6982">
        <v>5089</v>
      </c>
      <c r="H6982">
        <v>5</v>
      </c>
      <c r="I6982">
        <v>2</v>
      </c>
      <c r="J6982">
        <v>93</v>
      </c>
      <c r="K6982" s="3">
        <v>43343.737250347222</v>
      </c>
    </row>
    <row r="6983" spans="1:11" x14ac:dyDescent="0.25">
      <c r="A6983" t="s">
        <v>76</v>
      </c>
      <c r="B6983" t="s">
        <v>7074</v>
      </c>
      <c r="C6983">
        <v>5.2698093381818198</v>
      </c>
      <c r="D6983">
        <v>2720</v>
      </c>
      <c r="E6983">
        <v>3565</v>
      </c>
      <c r="F6983">
        <v>2</v>
      </c>
      <c r="G6983">
        <v>3362</v>
      </c>
      <c r="H6983">
        <v>5</v>
      </c>
      <c r="I6983">
        <v>3</v>
      </c>
      <c r="J6983">
        <v>94</v>
      </c>
      <c r="K6983" s="3">
        <v>43343.737246875004</v>
      </c>
    </row>
    <row r="6984" spans="1:11" x14ac:dyDescent="0.25">
      <c r="A6984" t="s">
        <v>76</v>
      </c>
      <c r="B6984" t="s">
        <v>7075</v>
      </c>
      <c r="C6984">
        <v>5.2698093381818198</v>
      </c>
      <c r="D6984">
        <v>3461</v>
      </c>
      <c r="E6984">
        <v>5340</v>
      </c>
      <c r="F6984">
        <v>2</v>
      </c>
      <c r="G6984">
        <v>4885</v>
      </c>
      <c r="H6984">
        <v>5</v>
      </c>
      <c r="I6984">
        <v>4</v>
      </c>
      <c r="J6984">
        <v>91</v>
      </c>
      <c r="K6984" s="3">
        <v>43343.737252280094</v>
      </c>
    </row>
    <row r="6985" spans="1:11" x14ac:dyDescent="0.25">
      <c r="A6985" t="s">
        <v>76</v>
      </c>
      <c r="B6985" t="s">
        <v>7076</v>
      </c>
      <c r="C6985">
        <v>5.2698093381818198</v>
      </c>
      <c r="D6985">
        <v>4603</v>
      </c>
      <c r="E6985">
        <v>4152</v>
      </c>
      <c r="F6985">
        <v>3</v>
      </c>
      <c r="G6985">
        <v>4164</v>
      </c>
      <c r="H6985">
        <v>5</v>
      </c>
      <c r="I6985">
        <v>5</v>
      </c>
      <c r="J6985">
        <v>100</v>
      </c>
      <c r="K6985" s="3">
        <v>43343.737252430554</v>
      </c>
    </row>
    <row r="6986" spans="1:11" x14ac:dyDescent="0.25">
      <c r="A6986" t="s">
        <v>76</v>
      </c>
      <c r="B6986" t="s">
        <v>7077</v>
      </c>
      <c r="C6986">
        <v>4.74282840436363</v>
      </c>
      <c r="D6986">
        <v>1273</v>
      </c>
      <c r="E6986">
        <v>4630</v>
      </c>
      <c r="F6986">
        <v>3</v>
      </c>
      <c r="G6986">
        <v>4637</v>
      </c>
      <c r="H6986">
        <v>6</v>
      </c>
      <c r="I6986">
        <v>1</v>
      </c>
      <c r="J6986">
        <v>100</v>
      </c>
      <c r="K6986" s="3">
        <v>43343.737306597221</v>
      </c>
    </row>
    <row r="6987" spans="1:11" x14ac:dyDescent="0.25">
      <c r="A6987" t="s">
        <v>76</v>
      </c>
      <c r="B6987" t="s">
        <v>7078</v>
      </c>
      <c r="C6987">
        <v>4.74282840436363</v>
      </c>
      <c r="D6987">
        <v>2114</v>
      </c>
      <c r="E6987">
        <v>4525</v>
      </c>
      <c r="F6987">
        <v>2</v>
      </c>
      <c r="G6987">
        <v>4449</v>
      </c>
      <c r="H6987">
        <v>6</v>
      </c>
      <c r="I6987">
        <v>2</v>
      </c>
      <c r="J6987">
        <v>98</v>
      </c>
      <c r="K6987" s="3">
        <v>43343.737306747687</v>
      </c>
    </row>
    <row r="6988" spans="1:11" x14ac:dyDescent="0.25">
      <c r="A6988" t="s">
        <v>76</v>
      </c>
      <c r="B6988" t="s">
        <v>7079</v>
      </c>
      <c r="C6988">
        <v>4.74282840436363</v>
      </c>
      <c r="D6988">
        <v>2925</v>
      </c>
      <c r="E6988">
        <v>4820</v>
      </c>
      <c r="F6988">
        <v>3</v>
      </c>
      <c r="G6988">
        <v>4827</v>
      </c>
      <c r="H6988">
        <v>6</v>
      </c>
      <c r="I6988">
        <v>3</v>
      </c>
      <c r="J6988">
        <v>100</v>
      </c>
      <c r="K6988" s="3">
        <v>43343.737307488424</v>
      </c>
    </row>
    <row r="6989" spans="1:11" x14ac:dyDescent="0.25">
      <c r="A6989" t="s">
        <v>76</v>
      </c>
      <c r="B6989" t="s">
        <v>7080</v>
      </c>
      <c r="C6989">
        <v>4.74282840436363</v>
      </c>
      <c r="D6989">
        <v>3419</v>
      </c>
      <c r="E6989">
        <v>3415</v>
      </c>
      <c r="F6989">
        <v>3</v>
      </c>
      <c r="G6989">
        <v>3417</v>
      </c>
      <c r="H6989">
        <v>6</v>
      </c>
      <c r="I6989">
        <v>4</v>
      </c>
      <c r="J6989">
        <v>100</v>
      </c>
      <c r="K6989" s="3">
        <v>43343.737307407406</v>
      </c>
    </row>
    <row r="6990" spans="1:11" x14ac:dyDescent="0.25">
      <c r="A6990" t="s">
        <v>76</v>
      </c>
      <c r="B6990" t="s">
        <v>7081</v>
      </c>
      <c r="C6990">
        <v>4.74282840436363</v>
      </c>
      <c r="D6990">
        <v>4612</v>
      </c>
      <c r="E6990">
        <v>3654</v>
      </c>
      <c r="F6990">
        <v>3</v>
      </c>
      <c r="G6990">
        <v>3660</v>
      </c>
      <c r="H6990">
        <v>6</v>
      </c>
      <c r="I6990">
        <v>5</v>
      </c>
      <c r="J6990">
        <v>100</v>
      </c>
      <c r="K6990" s="3">
        <v>43343.737307870368</v>
      </c>
    </row>
    <row r="6991" spans="1:11" x14ac:dyDescent="0.25">
      <c r="A6991" t="s">
        <v>76</v>
      </c>
      <c r="B6991" t="s">
        <v>7082</v>
      </c>
      <c r="C6991">
        <v>4.74282840436363</v>
      </c>
      <c r="D6991">
        <v>5294</v>
      </c>
      <c r="E6991">
        <v>3960</v>
      </c>
      <c r="F6991">
        <v>3</v>
      </c>
      <c r="G6991">
        <v>3967</v>
      </c>
      <c r="H6991">
        <v>6</v>
      </c>
      <c r="I6991">
        <v>6</v>
      </c>
      <c r="J6991">
        <v>100</v>
      </c>
      <c r="K6991" s="3">
        <v>43343.737308020834</v>
      </c>
    </row>
    <row r="6992" spans="1:11" x14ac:dyDescent="0.25">
      <c r="A6992" t="s">
        <v>76</v>
      </c>
      <c r="B6992" t="s">
        <v>7083</v>
      </c>
      <c r="C6992">
        <v>4.2685455639272698</v>
      </c>
      <c r="D6992">
        <v>588</v>
      </c>
      <c r="E6992">
        <v>6486</v>
      </c>
      <c r="F6992">
        <v>2</v>
      </c>
      <c r="G6992">
        <v>5680</v>
      </c>
      <c r="H6992">
        <v>7</v>
      </c>
      <c r="I6992">
        <v>0</v>
      </c>
      <c r="J6992">
        <v>88</v>
      </c>
      <c r="K6992" s="3">
        <v>43343.737362233798</v>
      </c>
    </row>
    <row r="6993" spans="1:11" x14ac:dyDescent="0.25">
      <c r="A6993" t="s">
        <v>76</v>
      </c>
      <c r="B6993" t="s">
        <v>7084</v>
      </c>
      <c r="C6993">
        <v>4.2685455639272698</v>
      </c>
      <c r="D6993">
        <v>1445</v>
      </c>
      <c r="E6993">
        <v>3950</v>
      </c>
      <c r="F6993">
        <v>2</v>
      </c>
      <c r="G6993">
        <v>3872</v>
      </c>
      <c r="H6993">
        <v>7</v>
      </c>
      <c r="I6993">
        <v>1</v>
      </c>
      <c r="J6993">
        <v>98</v>
      </c>
      <c r="K6993" s="3">
        <v>43343.737362037034</v>
      </c>
    </row>
    <row r="6994" spans="1:11" x14ac:dyDescent="0.25">
      <c r="A6994" t="s">
        <v>76</v>
      </c>
      <c r="B6994" t="s">
        <v>7085</v>
      </c>
      <c r="C6994">
        <v>4.2685455639272698</v>
      </c>
      <c r="D6994">
        <v>2369</v>
      </c>
      <c r="E6994">
        <v>5456</v>
      </c>
      <c r="F6994">
        <v>2</v>
      </c>
      <c r="G6994">
        <v>4757</v>
      </c>
      <c r="H6994">
        <v>7</v>
      </c>
      <c r="I6994">
        <v>2</v>
      </c>
      <c r="J6994">
        <v>87</v>
      </c>
      <c r="K6994" s="3">
        <v>43343.737362962966</v>
      </c>
    </row>
    <row r="6995" spans="1:11" x14ac:dyDescent="0.25">
      <c r="A6995" t="s">
        <v>76</v>
      </c>
      <c r="B6995" t="s">
        <v>7086</v>
      </c>
      <c r="C6995">
        <v>4.2685455639272698</v>
      </c>
      <c r="D6995">
        <v>3379</v>
      </c>
      <c r="E6995">
        <v>4701</v>
      </c>
      <c r="F6995">
        <v>2</v>
      </c>
      <c r="G6995">
        <v>4132</v>
      </c>
      <c r="H6995">
        <v>7</v>
      </c>
      <c r="I6995">
        <v>3</v>
      </c>
      <c r="J6995">
        <v>88</v>
      </c>
      <c r="K6995" s="3">
        <v>43343.737363506945</v>
      </c>
    </row>
    <row r="6996" spans="1:11" x14ac:dyDescent="0.25">
      <c r="A6996" t="s">
        <v>76</v>
      </c>
      <c r="B6996" t="s">
        <v>7087</v>
      </c>
      <c r="C6996">
        <v>4.8376849724509103</v>
      </c>
      <c r="D6996">
        <v>4375</v>
      </c>
      <c r="E6996">
        <v>6324</v>
      </c>
      <c r="F6996">
        <v>2</v>
      </c>
      <c r="G6996">
        <v>5678</v>
      </c>
      <c r="H6996">
        <v>7</v>
      </c>
      <c r="I6996">
        <v>4</v>
      </c>
      <c r="J6996">
        <v>90</v>
      </c>
      <c r="K6996" s="3">
        <v>43343.737421956015</v>
      </c>
    </row>
    <row r="6997" spans="1:11" x14ac:dyDescent="0.25">
      <c r="A6997" t="s">
        <v>76</v>
      </c>
      <c r="B6997" t="s">
        <v>7088</v>
      </c>
      <c r="C6997">
        <v>4.2685455639272698</v>
      </c>
      <c r="D6997">
        <v>4931</v>
      </c>
      <c r="E6997">
        <v>4001</v>
      </c>
      <c r="F6997">
        <v>2</v>
      </c>
      <c r="G6997">
        <v>3676</v>
      </c>
      <c r="H6997">
        <v>7</v>
      </c>
      <c r="I6997">
        <v>5</v>
      </c>
      <c r="J6997">
        <v>92</v>
      </c>
      <c r="K6997" s="3">
        <v>43343.737363854169</v>
      </c>
    </row>
    <row r="6998" spans="1:11" x14ac:dyDescent="0.25">
      <c r="A6998" t="s">
        <v>76</v>
      </c>
      <c r="B6998" t="s">
        <v>7089</v>
      </c>
      <c r="C6998">
        <v>4.8376849724509103</v>
      </c>
      <c r="D6998">
        <v>171</v>
      </c>
      <c r="E6998">
        <v>5413</v>
      </c>
      <c r="F6998">
        <v>2</v>
      </c>
      <c r="G6998">
        <v>4669</v>
      </c>
      <c r="H6998">
        <v>8</v>
      </c>
      <c r="I6998">
        <v>0</v>
      </c>
      <c r="J6998">
        <v>86</v>
      </c>
      <c r="K6998" s="3">
        <v>43343.737421562502</v>
      </c>
    </row>
    <row r="6999" spans="1:11" x14ac:dyDescent="0.25">
      <c r="A6999" t="s">
        <v>76</v>
      </c>
      <c r="B6999" t="s">
        <v>7090</v>
      </c>
      <c r="C6999">
        <v>4.8376849724509103</v>
      </c>
      <c r="D6999">
        <v>1461</v>
      </c>
      <c r="E6999">
        <v>4701</v>
      </c>
      <c r="F6999">
        <v>2</v>
      </c>
      <c r="G6999">
        <v>4497</v>
      </c>
      <c r="H6999">
        <v>8</v>
      </c>
      <c r="I6999">
        <v>1</v>
      </c>
      <c r="J6999">
        <v>96</v>
      </c>
      <c r="K6999" s="3">
        <v>43343.737422303238</v>
      </c>
    </row>
    <row r="7000" spans="1:11" x14ac:dyDescent="0.25">
      <c r="A7000" t="s">
        <v>76</v>
      </c>
      <c r="B7000" t="s">
        <v>7091</v>
      </c>
      <c r="C7000">
        <v>4.8376849724509103</v>
      </c>
      <c r="D7000">
        <v>2680</v>
      </c>
      <c r="E7000">
        <v>4807</v>
      </c>
      <c r="F7000">
        <v>2</v>
      </c>
      <c r="G7000">
        <v>4337</v>
      </c>
      <c r="H7000">
        <v>8</v>
      </c>
      <c r="I7000">
        <v>2</v>
      </c>
      <c r="J7000">
        <v>90</v>
      </c>
      <c r="K7000" s="3">
        <v>43343.737422650462</v>
      </c>
    </row>
    <row r="7001" spans="1:11" x14ac:dyDescent="0.25">
      <c r="A7001" t="s">
        <v>76</v>
      </c>
      <c r="B7001" t="s">
        <v>7092</v>
      </c>
      <c r="C7001">
        <v>4.8376849724509103</v>
      </c>
      <c r="D7001">
        <v>3580</v>
      </c>
      <c r="E7001">
        <v>6508</v>
      </c>
      <c r="F7001">
        <v>2</v>
      </c>
      <c r="G7001">
        <v>5562</v>
      </c>
      <c r="H7001">
        <v>8</v>
      </c>
      <c r="I7001">
        <v>3</v>
      </c>
      <c r="J7001">
        <v>85</v>
      </c>
      <c r="K7001" s="3">
        <v>43343.737422835649</v>
      </c>
    </row>
    <row r="7002" spans="1:11" x14ac:dyDescent="0.25">
      <c r="A7002" t="s">
        <v>76</v>
      </c>
      <c r="B7002" t="s">
        <v>7093</v>
      </c>
      <c r="C7002">
        <v>5.4827096354443601</v>
      </c>
      <c r="D7002">
        <v>340</v>
      </c>
      <c r="E7002">
        <v>5156</v>
      </c>
      <c r="F7002">
        <v>2</v>
      </c>
      <c r="G7002">
        <v>4843</v>
      </c>
      <c r="H7002">
        <v>9</v>
      </c>
      <c r="I7002">
        <v>0</v>
      </c>
      <c r="J7002">
        <v>94</v>
      </c>
      <c r="K7002" s="3">
        <v>43343.73747777778</v>
      </c>
    </row>
    <row r="7003" spans="1:11" x14ac:dyDescent="0.25">
      <c r="A7003" t="s">
        <v>76</v>
      </c>
      <c r="B7003" t="s">
        <v>7094</v>
      </c>
      <c r="C7003">
        <v>5.4827096354443601</v>
      </c>
      <c r="D7003">
        <v>1349</v>
      </c>
      <c r="E7003">
        <v>7003</v>
      </c>
      <c r="F7003">
        <v>2</v>
      </c>
      <c r="G7003">
        <v>5721</v>
      </c>
      <c r="H7003">
        <v>9</v>
      </c>
      <c r="I7003">
        <v>1</v>
      </c>
      <c r="J7003">
        <v>82</v>
      </c>
      <c r="K7003" s="3">
        <v>43343.73747832176</v>
      </c>
    </row>
    <row r="7004" spans="1:11" x14ac:dyDescent="0.25">
      <c r="A7004" t="s">
        <v>76</v>
      </c>
      <c r="B7004" t="s">
        <v>7095</v>
      </c>
      <c r="C7004">
        <v>5.4827096354443601</v>
      </c>
      <c r="D7004">
        <v>2930</v>
      </c>
      <c r="E7004">
        <v>5017</v>
      </c>
      <c r="F7004">
        <v>2</v>
      </c>
      <c r="G7004">
        <v>4511</v>
      </c>
      <c r="H7004">
        <v>9</v>
      </c>
      <c r="I7004">
        <v>2</v>
      </c>
      <c r="J7004">
        <v>90</v>
      </c>
      <c r="K7004" s="3">
        <v>43343.73747847222</v>
      </c>
    </row>
    <row r="7005" spans="1:11" x14ac:dyDescent="0.25">
      <c r="A7005" t="s">
        <v>76</v>
      </c>
      <c r="B7005" t="s">
        <v>7096</v>
      </c>
      <c r="C7005">
        <v>5.4827096354443601</v>
      </c>
      <c r="D7005">
        <v>3724</v>
      </c>
      <c r="E7005">
        <v>6382</v>
      </c>
      <c r="F7005">
        <v>2</v>
      </c>
      <c r="G7005">
        <v>5693</v>
      </c>
      <c r="H7005">
        <v>9</v>
      </c>
      <c r="I7005">
        <v>3</v>
      </c>
      <c r="J7005">
        <v>89</v>
      </c>
      <c r="K7005" s="3">
        <v>43343.737479050928</v>
      </c>
    </row>
    <row r="7006" spans="1:11" x14ac:dyDescent="0.25">
      <c r="A7006" t="s">
        <v>76</v>
      </c>
      <c r="B7006" t="s">
        <v>7097</v>
      </c>
      <c r="C7006">
        <v>5.1171956597480701</v>
      </c>
      <c r="D7006">
        <v>5240</v>
      </c>
      <c r="E7006">
        <v>7205</v>
      </c>
      <c r="F7006">
        <v>2</v>
      </c>
      <c r="G7006">
        <v>6921</v>
      </c>
      <c r="H7006">
        <v>9</v>
      </c>
      <c r="I7006">
        <v>4</v>
      </c>
      <c r="J7006">
        <v>96</v>
      </c>
      <c r="K7006" s="3">
        <v>43343.737537928238</v>
      </c>
    </row>
    <row r="7007" spans="1:11" x14ac:dyDescent="0.25">
      <c r="A7007" t="s">
        <v>76</v>
      </c>
      <c r="B7007" t="s">
        <v>7098</v>
      </c>
      <c r="C7007">
        <v>5.1171956597480701</v>
      </c>
      <c r="D7007">
        <v>581</v>
      </c>
      <c r="E7007">
        <v>6838</v>
      </c>
      <c r="F7007">
        <v>3</v>
      </c>
      <c r="G7007">
        <v>6844</v>
      </c>
      <c r="H7007">
        <v>10</v>
      </c>
      <c r="I7007">
        <v>0</v>
      </c>
      <c r="J7007">
        <v>100</v>
      </c>
      <c r="K7007" s="3">
        <v>43343.737538078705</v>
      </c>
    </row>
    <row r="7008" spans="1:11" x14ac:dyDescent="0.25">
      <c r="A7008" t="s">
        <v>76</v>
      </c>
      <c r="B7008" t="s">
        <v>7099</v>
      </c>
      <c r="C7008">
        <v>5.1171956597480701</v>
      </c>
      <c r="D7008">
        <v>1608</v>
      </c>
      <c r="E7008">
        <v>4919</v>
      </c>
      <c r="F7008">
        <v>2</v>
      </c>
      <c r="G7008">
        <v>4227</v>
      </c>
      <c r="H7008">
        <v>10</v>
      </c>
      <c r="I7008">
        <v>1</v>
      </c>
      <c r="J7008">
        <v>86</v>
      </c>
      <c r="K7008" s="3">
        <v>43343.737537384259</v>
      </c>
    </row>
    <row r="7009" spans="1:11" x14ac:dyDescent="0.25">
      <c r="A7009" t="s">
        <v>76</v>
      </c>
      <c r="B7009" t="s">
        <v>7100</v>
      </c>
      <c r="C7009">
        <v>5.1171956597480701</v>
      </c>
      <c r="D7009">
        <v>2306</v>
      </c>
      <c r="E7009">
        <v>4291</v>
      </c>
      <c r="F7009">
        <v>2</v>
      </c>
      <c r="G7009">
        <v>4110</v>
      </c>
      <c r="H7009">
        <v>10</v>
      </c>
      <c r="I7009">
        <v>2</v>
      </c>
      <c r="J7009">
        <v>96</v>
      </c>
      <c r="K7009" s="3">
        <v>43343.737537731482</v>
      </c>
    </row>
    <row r="7010" spans="1:11" x14ac:dyDescent="0.25">
      <c r="A7010" t="s">
        <v>76</v>
      </c>
      <c r="B7010" t="s">
        <v>7101</v>
      </c>
      <c r="C7010">
        <v>5.1171956597480701</v>
      </c>
      <c r="D7010">
        <v>3256</v>
      </c>
      <c r="E7010">
        <v>4382</v>
      </c>
      <c r="F7010">
        <v>3</v>
      </c>
      <c r="G7010">
        <v>4391</v>
      </c>
      <c r="H7010">
        <v>10</v>
      </c>
      <c r="I7010">
        <v>3</v>
      </c>
      <c r="J7010">
        <v>100</v>
      </c>
      <c r="K7010" s="3">
        <v>43343.737538460649</v>
      </c>
    </row>
    <row r="7011" spans="1:11" x14ac:dyDescent="0.25">
      <c r="A7011" t="s">
        <v>76</v>
      </c>
      <c r="B7011" t="s">
        <v>7102</v>
      </c>
      <c r="C7011">
        <v>4.7760492824315302</v>
      </c>
      <c r="D7011">
        <v>4467</v>
      </c>
      <c r="E7011">
        <v>7004</v>
      </c>
      <c r="F7011">
        <v>2</v>
      </c>
      <c r="G7011">
        <v>6307</v>
      </c>
      <c r="H7011">
        <v>10</v>
      </c>
      <c r="I7011">
        <v>4</v>
      </c>
      <c r="J7011">
        <v>90</v>
      </c>
      <c r="K7011" s="3">
        <v>43343.737594560182</v>
      </c>
    </row>
    <row r="7012" spans="1:11" x14ac:dyDescent="0.25">
      <c r="A7012" t="s">
        <v>76</v>
      </c>
      <c r="B7012" t="s">
        <v>7103</v>
      </c>
      <c r="C7012">
        <v>4.7760492824315302</v>
      </c>
      <c r="D7012">
        <v>538</v>
      </c>
      <c r="E7012">
        <v>5728</v>
      </c>
      <c r="F7012">
        <v>2</v>
      </c>
      <c r="G7012">
        <v>4797</v>
      </c>
      <c r="H7012">
        <v>11</v>
      </c>
      <c r="I7012">
        <v>0</v>
      </c>
      <c r="J7012">
        <v>84</v>
      </c>
      <c r="K7012" s="3">
        <v>43343.737594212966</v>
      </c>
    </row>
    <row r="7013" spans="1:11" x14ac:dyDescent="0.25">
      <c r="A7013" t="s">
        <v>76</v>
      </c>
      <c r="B7013" t="s">
        <v>7104</v>
      </c>
      <c r="C7013">
        <v>4.7760492824315302</v>
      </c>
      <c r="D7013">
        <v>1221</v>
      </c>
      <c r="E7013">
        <v>5547</v>
      </c>
      <c r="F7013">
        <v>3</v>
      </c>
      <c r="G7013">
        <v>5553</v>
      </c>
      <c r="H7013">
        <v>11</v>
      </c>
      <c r="I7013">
        <v>1</v>
      </c>
      <c r="J7013">
        <v>100</v>
      </c>
      <c r="K7013" s="3">
        <v>43343.737595289349</v>
      </c>
    </row>
    <row r="7014" spans="1:11" x14ac:dyDescent="0.25">
      <c r="A7014" t="s">
        <v>76</v>
      </c>
      <c r="B7014" t="s">
        <v>7105</v>
      </c>
      <c r="C7014">
        <v>4.7760492824315302</v>
      </c>
      <c r="D7014">
        <v>2126</v>
      </c>
      <c r="E7014">
        <v>4612</v>
      </c>
      <c r="F7014">
        <v>2</v>
      </c>
      <c r="G7014">
        <v>4406</v>
      </c>
      <c r="H7014">
        <v>11</v>
      </c>
      <c r="I7014">
        <v>2</v>
      </c>
      <c r="J7014">
        <v>96</v>
      </c>
      <c r="K7014" s="3">
        <v>43343.737595104169</v>
      </c>
    </row>
    <row r="7015" spans="1:11" x14ac:dyDescent="0.25">
      <c r="A7015" t="s">
        <v>76</v>
      </c>
      <c r="B7015" t="s">
        <v>7106</v>
      </c>
      <c r="C7015">
        <v>4.7760492824315302</v>
      </c>
      <c r="D7015">
        <v>2867</v>
      </c>
      <c r="E7015">
        <v>6090</v>
      </c>
      <c r="F7015">
        <v>2</v>
      </c>
      <c r="G7015">
        <v>5069</v>
      </c>
      <c r="H7015">
        <v>11</v>
      </c>
      <c r="I7015">
        <v>3</v>
      </c>
      <c r="J7015">
        <v>83</v>
      </c>
      <c r="K7015" s="3">
        <v>43343.737595486113</v>
      </c>
    </row>
    <row r="7016" spans="1:11" x14ac:dyDescent="0.25">
      <c r="A7016" t="s">
        <v>76</v>
      </c>
      <c r="B7016" t="s">
        <v>7107</v>
      </c>
      <c r="C7016">
        <v>4.7760492824315302</v>
      </c>
      <c r="D7016">
        <v>3797</v>
      </c>
      <c r="E7016">
        <v>5350</v>
      </c>
      <c r="F7016">
        <v>2</v>
      </c>
      <c r="G7016">
        <v>5119</v>
      </c>
      <c r="H7016">
        <v>11</v>
      </c>
      <c r="I7016">
        <v>4</v>
      </c>
      <c r="J7016">
        <v>96</v>
      </c>
      <c r="K7016" s="3">
        <v>43343.737595833336</v>
      </c>
    </row>
    <row r="7017" spans="1:11" x14ac:dyDescent="0.25">
      <c r="A7017" t="s">
        <v>76</v>
      </c>
      <c r="B7017" t="s">
        <v>7108</v>
      </c>
      <c r="C7017">
        <v>4.4576459969361002</v>
      </c>
      <c r="D7017">
        <v>353</v>
      </c>
      <c r="E7017">
        <v>5994</v>
      </c>
      <c r="F7017">
        <v>2</v>
      </c>
      <c r="G7017">
        <v>5113</v>
      </c>
      <c r="H7017">
        <v>12</v>
      </c>
      <c r="I7017">
        <v>0</v>
      </c>
      <c r="J7017">
        <v>85</v>
      </c>
      <c r="K7017" s="3">
        <v>43343.737653090277</v>
      </c>
    </row>
    <row r="7018" spans="1:11" x14ac:dyDescent="0.25">
      <c r="A7018" t="s">
        <v>76</v>
      </c>
      <c r="B7018" t="s">
        <v>7109</v>
      </c>
      <c r="C7018">
        <v>4.4576459969361002</v>
      </c>
      <c r="D7018">
        <v>1327</v>
      </c>
      <c r="E7018">
        <v>5760</v>
      </c>
      <c r="F7018">
        <v>2</v>
      </c>
      <c r="G7018">
        <v>4937</v>
      </c>
      <c r="H7018">
        <v>12</v>
      </c>
      <c r="I7018">
        <v>1</v>
      </c>
      <c r="J7018">
        <v>86</v>
      </c>
      <c r="K7018" s="3">
        <v>43343.737653275464</v>
      </c>
    </row>
    <row r="7019" spans="1:11" x14ac:dyDescent="0.25">
      <c r="A7019" t="s">
        <v>76</v>
      </c>
      <c r="B7019" t="s">
        <v>7110</v>
      </c>
      <c r="C7019">
        <v>4.4576459969361002</v>
      </c>
      <c r="D7019">
        <v>2480</v>
      </c>
      <c r="E7019">
        <v>6719</v>
      </c>
      <c r="F7019">
        <v>2</v>
      </c>
      <c r="G7019">
        <v>5941</v>
      </c>
      <c r="H7019">
        <v>12</v>
      </c>
      <c r="I7019">
        <v>2</v>
      </c>
      <c r="J7019">
        <v>88</v>
      </c>
      <c r="K7019" s="3">
        <v>43343.737653819444</v>
      </c>
    </row>
    <row r="7020" spans="1:11" x14ac:dyDescent="0.25">
      <c r="A7020" t="s">
        <v>76</v>
      </c>
      <c r="B7020" t="s">
        <v>7111</v>
      </c>
      <c r="C7020">
        <v>4.4576459969361002</v>
      </c>
      <c r="D7020">
        <v>3336</v>
      </c>
      <c r="E7020">
        <v>6072</v>
      </c>
      <c r="F7020">
        <v>2</v>
      </c>
      <c r="G7020">
        <v>5668</v>
      </c>
      <c r="H7020">
        <v>12</v>
      </c>
      <c r="I7020">
        <v>3</v>
      </c>
      <c r="J7020">
        <v>93</v>
      </c>
      <c r="K7020" s="3">
        <v>43343.737653969911</v>
      </c>
    </row>
    <row r="7021" spans="1:11" x14ac:dyDescent="0.25">
      <c r="A7021" t="s">
        <v>76</v>
      </c>
      <c r="B7021" t="s">
        <v>7112</v>
      </c>
      <c r="C7021">
        <v>4.4576459969361002</v>
      </c>
      <c r="D7021">
        <v>4046</v>
      </c>
      <c r="E7021">
        <v>5144</v>
      </c>
      <c r="F7021">
        <v>3</v>
      </c>
      <c r="G7021">
        <v>5150</v>
      </c>
      <c r="H7021">
        <v>12</v>
      </c>
      <c r="I7021">
        <v>4</v>
      </c>
      <c r="J7021">
        <v>100</v>
      </c>
      <c r="K7021" s="3">
        <v>43343.737654166667</v>
      </c>
    </row>
    <row r="7022" spans="1:11" x14ac:dyDescent="0.25">
      <c r="A7022" t="s">
        <v>76</v>
      </c>
      <c r="B7022" t="s">
        <v>7113</v>
      </c>
      <c r="C7022">
        <v>4.1604695971403602</v>
      </c>
      <c r="D7022">
        <v>4988</v>
      </c>
      <c r="E7022">
        <v>5011</v>
      </c>
      <c r="F7022">
        <v>3</v>
      </c>
      <c r="G7022">
        <v>5026</v>
      </c>
      <c r="H7022">
        <v>12</v>
      </c>
      <c r="I7022">
        <v>5</v>
      </c>
      <c r="J7022">
        <v>100</v>
      </c>
      <c r="K7022" s="3">
        <v>43343.737709490742</v>
      </c>
    </row>
    <row r="7023" spans="1:11" x14ac:dyDescent="0.25">
      <c r="A7023" t="s">
        <v>76</v>
      </c>
      <c r="B7023" t="s">
        <v>7114</v>
      </c>
      <c r="C7023">
        <v>4.1604695971403602</v>
      </c>
      <c r="D7023">
        <v>133</v>
      </c>
      <c r="E7023">
        <v>4940</v>
      </c>
      <c r="F7023">
        <v>3</v>
      </c>
      <c r="G7023">
        <v>4949</v>
      </c>
      <c r="H7023">
        <v>13</v>
      </c>
      <c r="I7023">
        <v>0</v>
      </c>
      <c r="J7023">
        <v>100</v>
      </c>
      <c r="K7023" s="3">
        <v>43343.737709340276</v>
      </c>
    </row>
    <row r="7024" spans="1:11" x14ac:dyDescent="0.25">
      <c r="A7024" t="s">
        <v>76</v>
      </c>
      <c r="B7024" t="s">
        <v>7115</v>
      </c>
      <c r="C7024">
        <v>4.1604695971403602</v>
      </c>
      <c r="D7024">
        <v>1360</v>
      </c>
      <c r="E7024">
        <v>5374</v>
      </c>
      <c r="F7024">
        <v>2</v>
      </c>
      <c r="G7024">
        <v>4826</v>
      </c>
      <c r="H7024">
        <v>13</v>
      </c>
      <c r="I7024">
        <v>1</v>
      </c>
      <c r="J7024">
        <v>90</v>
      </c>
      <c r="K7024" s="3">
        <v>43343.737709872687</v>
      </c>
    </row>
    <row r="7025" spans="1:11" x14ac:dyDescent="0.25">
      <c r="A7025" t="s">
        <v>76</v>
      </c>
      <c r="B7025" t="s">
        <v>7116</v>
      </c>
      <c r="C7025">
        <v>4.1604695971403602</v>
      </c>
      <c r="D7025">
        <v>2620</v>
      </c>
      <c r="E7025">
        <v>6952</v>
      </c>
      <c r="F7025">
        <v>2</v>
      </c>
      <c r="G7025">
        <v>5951</v>
      </c>
      <c r="H7025">
        <v>13</v>
      </c>
      <c r="I7025">
        <v>2</v>
      </c>
      <c r="J7025">
        <v>86</v>
      </c>
      <c r="K7025" s="3">
        <v>43343.737710034722</v>
      </c>
    </row>
    <row r="7026" spans="1:11" x14ac:dyDescent="0.25">
      <c r="A7026" t="s">
        <v>76</v>
      </c>
      <c r="B7026" t="s">
        <v>7117</v>
      </c>
      <c r="C7026">
        <v>4.1604695971403602</v>
      </c>
      <c r="D7026">
        <v>3268</v>
      </c>
      <c r="E7026">
        <v>5979</v>
      </c>
      <c r="F7026">
        <v>2</v>
      </c>
      <c r="G7026">
        <v>5619</v>
      </c>
      <c r="H7026">
        <v>13</v>
      </c>
      <c r="I7026">
        <v>3</v>
      </c>
      <c r="J7026">
        <v>94</v>
      </c>
      <c r="K7026" s="3">
        <v>43343.73771021991</v>
      </c>
    </row>
    <row r="7027" spans="1:11" x14ac:dyDescent="0.25">
      <c r="A7027" t="s">
        <v>76</v>
      </c>
      <c r="B7027" t="s">
        <v>7118</v>
      </c>
      <c r="C7027">
        <v>4.6181212528257998</v>
      </c>
      <c r="D7027">
        <v>4434</v>
      </c>
      <c r="E7027">
        <v>6612</v>
      </c>
      <c r="F7027">
        <v>2</v>
      </c>
      <c r="G7027">
        <v>5619</v>
      </c>
      <c r="H7027">
        <v>13</v>
      </c>
      <c r="I7027">
        <v>4</v>
      </c>
      <c r="J7027">
        <v>85</v>
      </c>
      <c r="K7027" s="3">
        <v>43343.73776866898</v>
      </c>
    </row>
    <row r="7028" spans="1:11" x14ac:dyDescent="0.25">
      <c r="A7028" t="s">
        <v>76</v>
      </c>
      <c r="B7028" t="s">
        <v>7119</v>
      </c>
      <c r="C7028">
        <v>4.6181212528257998</v>
      </c>
      <c r="D7028">
        <v>285</v>
      </c>
      <c r="E7028">
        <v>6636</v>
      </c>
      <c r="F7028">
        <v>2</v>
      </c>
      <c r="G7028">
        <v>5713</v>
      </c>
      <c r="H7028">
        <v>14</v>
      </c>
      <c r="I7028">
        <v>0</v>
      </c>
      <c r="J7028">
        <v>86</v>
      </c>
      <c r="K7028" s="3">
        <v>43343.737768865743</v>
      </c>
    </row>
    <row r="7029" spans="1:11" x14ac:dyDescent="0.25">
      <c r="A7029" t="s">
        <v>76</v>
      </c>
      <c r="B7029" t="s">
        <v>7120</v>
      </c>
      <c r="C7029">
        <v>4.6181212528257998</v>
      </c>
      <c r="D7029">
        <v>1588</v>
      </c>
      <c r="E7029">
        <v>5878</v>
      </c>
      <c r="F7029">
        <v>2</v>
      </c>
      <c r="G7029">
        <v>5286</v>
      </c>
      <c r="H7029">
        <v>14</v>
      </c>
      <c r="I7029">
        <v>1</v>
      </c>
      <c r="J7029">
        <v>90</v>
      </c>
      <c r="K7029" s="3">
        <v>43343.7377690625</v>
      </c>
    </row>
    <row r="7030" spans="1:11" x14ac:dyDescent="0.25">
      <c r="A7030" t="s">
        <v>76</v>
      </c>
      <c r="B7030" t="s">
        <v>7121</v>
      </c>
      <c r="C7030">
        <v>4.6181212528257998</v>
      </c>
      <c r="D7030">
        <v>2513</v>
      </c>
      <c r="E7030">
        <v>6457</v>
      </c>
      <c r="F7030">
        <v>2</v>
      </c>
      <c r="G7030">
        <v>5293</v>
      </c>
      <c r="H7030">
        <v>14</v>
      </c>
      <c r="I7030">
        <v>2</v>
      </c>
      <c r="J7030">
        <v>82</v>
      </c>
      <c r="K7030" s="3">
        <v>43343.737769594911</v>
      </c>
    </row>
    <row r="7031" spans="1:11" x14ac:dyDescent="0.25">
      <c r="A7031" t="s">
        <v>76</v>
      </c>
      <c r="B7031" t="s">
        <v>7122</v>
      </c>
      <c r="C7031">
        <v>4.6181212528257998</v>
      </c>
      <c r="D7031">
        <v>3487</v>
      </c>
      <c r="E7031">
        <v>5414</v>
      </c>
      <c r="F7031">
        <v>2</v>
      </c>
      <c r="G7031">
        <v>4935</v>
      </c>
      <c r="H7031">
        <v>14</v>
      </c>
      <c r="I7031">
        <v>3</v>
      </c>
      <c r="J7031">
        <v>91</v>
      </c>
      <c r="K7031" s="3">
        <v>43343.737769756946</v>
      </c>
    </row>
    <row r="7032" spans="1:11" x14ac:dyDescent="0.25">
      <c r="A7032" t="s">
        <v>76</v>
      </c>
      <c r="B7032" t="s">
        <v>7123</v>
      </c>
      <c r="C7032">
        <v>4.6181212528257998</v>
      </c>
      <c r="D7032">
        <v>4810</v>
      </c>
      <c r="E7032">
        <v>5370</v>
      </c>
      <c r="F7032">
        <v>2</v>
      </c>
      <c r="G7032">
        <v>4582</v>
      </c>
      <c r="H7032">
        <v>14</v>
      </c>
      <c r="I7032">
        <v>4</v>
      </c>
      <c r="J7032">
        <v>85</v>
      </c>
      <c r="K7032" s="3">
        <v>43343.737769942127</v>
      </c>
    </row>
    <row r="7033" spans="1:11" x14ac:dyDescent="0.25">
      <c r="A7033" t="s">
        <v>76</v>
      </c>
      <c r="B7033" t="s">
        <v>7124</v>
      </c>
      <c r="C7033">
        <v>5.1261145906366297</v>
      </c>
      <c r="D7033">
        <v>1505</v>
      </c>
      <c r="E7033">
        <v>5463</v>
      </c>
      <c r="F7033">
        <v>2</v>
      </c>
      <c r="G7033">
        <v>4900</v>
      </c>
      <c r="H7033">
        <v>15</v>
      </c>
      <c r="I7033">
        <v>1</v>
      </c>
      <c r="J7033">
        <v>90</v>
      </c>
      <c r="K7033" s="3">
        <v>43343.737825613425</v>
      </c>
    </row>
    <row r="7034" spans="1:11" x14ac:dyDescent="0.25">
      <c r="A7034" t="s">
        <v>76</v>
      </c>
      <c r="B7034" t="s">
        <v>7125</v>
      </c>
      <c r="C7034">
        <v>5.1261145906366297</v>
      </c>
      <c r="D7034">
        <v>2871</v>
      </c>
      <c r="E7034">
        <v>6777</v>
      </c>
      <c r="F7034">
        <v>2</v>
      </c>
      <c r="G7034">
        <v>5832</v>
      </c>
      <c r="H7034">
        <v>15</v>
      </c>
      <c r="I7034">
        <v>2</v>
      </c>
      <c r="J7034">
        <v>86</v>
      </c>
      <c r="K7034" s="3">
        <v>43343.737826157405</v>
      </c>
    </row>
    <row r="7035" spans="1:11" x14ac:dyDescent="0.25">
      <c r="A7035" t="s">
        <v>76</v>
      </c>
      <c r="B7035" t="s">
        <v>7126</v>
      </c>
      <c r="C7035">
        <v>5.1261145906366297</v>
      </c>
      <c r="D7035">
        <v>3786</v>
      </c>
      <c r="E7035">
        <v>5123</v>
      </c>
      <c r="F7035">
        <v>2</v>
      </c>
      <c r="G7035">
        <v>4570</v>
      </c>
      <c r="H7035">
        <v>15</v>
      </c>
      <c r="I7035">
        <v>3</v>
      </c>
      <c r="J7035">
        <v>89</v>
      </c>
      <c r="K7035" s="3">
        <v>43343.737825960648</v>
      </c>
    </row>
    <row r="7036" spans="1:11" x14ac:dyDescent="0.25">
      <c r="A7036" t="s">
        <v>76</v>
      </c>
      <c r="B7036" t="s">
        <v>7127</v>
      </c>
      <c r="C7036">
        <v>4.7843736179275203</v>
      </c>
      <c r="D7036">
        <v>5125</v>
      </c>
      <c r="E7036">
        <v>7004</v>
      </c>
      <c r="F7036">
        <v>2</v>
      </c>
      <c r="G7036">
        <v>6735</v>
      </c>
      <c r="H7036">
        <v>15</v>
      </c>
      <c r="I7036">
        <v>4</v>
      </c>
      <c r="J7036">
        <v>96</v>
      </c>
      <c r="K7036" s="3">
        <v>43343.737885069444</v>
      </c>
    </row>
    <row r="7037" spans="1:11" x14ac:dyDescent="0.25">
      <c r="A7037" t="s">
        <v>76</v>
      </c>
      <c r="B7037" t="s">
        <v>7128</v>
      </c>
      <c r="C7037">
        <v>4.7843736179275203</v>
      </c>
      <c r="D7037">
        <v>548</v>
      </c>
      <c r="E7037">
        <v>5780</v>
      </c>
      <c r="F7037">
        <v>2</v>
      </c>
      <c r="G7037">
        <v>5192</v>
      </c>
      <c r="H7037">
        <v>16</v>
      </c>
      <c r="I7037">
        <v>0</v>
      </c>
      <c r="J7037">
        <v>90</v>
      </c>
      <c r="K7037" s="3">
        <v>43343.7378846875</v>
      </c>
    </row>
    <row r="7038" spans="1:11" x14ac:dyDescent="0.25">
      <c r="A7038" t="s">
        <v>76</v>
      </c>
      <c r="B7038" t="s">
        <v>7129</v>
      </c>
      <c r="C7038">
        <v>4.7843736179275203</v>
      </c>
      <c r="D7038">
        <v>1570</v>
      </c>
      <c r="E7038">
        <v>4583</v>
      </c>
      <c r="F7038">
        <v>3</v>
      </c>
      <c r="G7038">
        <v>4590</v>
      </c>
      <c r="H7038">
        <v>16</v>
      </c>
      <c r="I7038">
        <v>1</v>
      </c>
      <c r="J7038">
        <v>100</v>
      </c>
      <c r="K7038" s="3">
        <v>43343.737884872688</v>
      </c>
    </row>
    <row r="7039" spans="1:11" x14ac:dyDescent="0.25">
      <c r="A7039" t="s">
        <v>76</v>
      </c>
      <c r="B7039" t="s">
        <v>7130</v>
      </c>
      <c r="C7039">
        <v>4.7843736179275203</v>
      </c>
      <c r="D7039">
        <v>2587</v>
      </c>
      <c r="E7039">
        <v>4938</v>
      </c>
      <c r="F7039">
        <v>3</v>
      </c>
      <c r="G7039">
        <v>4942</v>
      </c>
      <c r="H7039">
        <v>16</v>
      </c>
      <c r="I7039">
        <v>2</v>
      </c>
      <c r="J7039">
        <v>100</v>
      </c>
      <c r="K7039" s="3">
        <v>43343.737885219911</v>
      </c>
    </row>
    <row r="7040" spans="1:11" x14ac:dyDescent="0.25">
      <c r="A7040" t="s">
        <v>76</v>
      </c>
      <c r="B7040" s="2" t="s">
        <v>7131</v>
      </c>
      <c r="C7040">
        <v>4.7843736179275203</v>
      </c>
      <c r="D7040">
        <v>4466</v>
      </c>
      <c r="E7040">
        <v>4913</v>
      </c>
      <c r="F7040">
        <v>2</v>
      </c>
      <c r="G7040">
        <v>4452</v>
      </c>
      <c r="H7040">
        <v>16</v>
      </c>
      <c r="I7040">
        <v>4</v>
      </c>
      <c r="J7040">
        <v>91</v>
      </c>
      <c r="K7040" s="3">
        <v>43343.737885613424</v>
      </c>
    </row>
    <row r="7041" spans="1:11" x14ac:dyDescent="0.25">
      <c r="A7041" t="s">
        <v>76</v>
      </c>
      <c r="B7041" t="s">
        <v>7132</v>
      </c>
      <c r="C7041">
        <v>4.5451549370311497</v>
      </c>
      <c r="D7041">
        <v>388</v>
      </c>
      <c r="E7041">
        <v>6517</v>
      </c>
      <c r="F7041">
        <v>2</v>
      </c>
      <c r="G7041">
        <v>5545</v>
      </c>
      <c r="H7041">
        <v>17</v>
      </c>
      <c r="I7041">
        <v>0</v>
      </c>
      <c r="J7041">
        <v>85</v>
      </c>
      <c r="K7041" s="3">
        <v>43343.73794702546</v>
      </c>
    </row>
    <row r="7042" spans="1:11" x14ac:dyDescent="0.25">
      <c r="A7042" t="s">
        <v>76</v>
      </c>
      <c r="B7042" t="s">
        <v>7133</v>
      </c>
      <c r="C7042">
        <v>4.5451549370311497</v>
      </c>
      <c r="D7042">
        <v>1309</v>
      </c>
      <c r="E7042">
        <v>5900</v>
      </c>
      <c r="F7042">
        <v>2</v>
      </c>
      <c r="G7042">
        <v>5175</v>
      </c>
      <c r="H7042">
        <v>17</v>
      </c>
      <c r="I7042">
        <v>1</v>
      </c>
      <c r="J7042">
        <v>88</v>
      </c>
      <c r="K7042" s="3">
        <v>43343.737947222224</v>
      </c>
    </row>
    <row r="7043" spans="1:11" x14ac:dyDescent="0.25">
      <c r="A7043" t="s">
        <v>76</v>
      </c>
      <c r="B7043" t="s">
        <v>7134</v>
      </c>
      <c r="C7043">
        <v>4.5451549370311497</v>
      </c>
      <c r="D7043">
        <v>2228</v>
      </c>
      <c r="E7043">
        <v>6187</v>
      </c>
      <c r="F7043">
        <v>2</v>
      </c>
      <c r="G7043">
        <v>5380</v>
      </c>
      <c r="H7043">
        <v>17</v>
      </c>
      <c r="I7043">
        <v>2</v>
      </c>
      <c r="J7043">
        <v>87</v>
      </c>
      <c r="K7043" s="3">
        <v>43343.73794741898</v>
      </c>
    </row>
    <row r="7044" spans="1:11" x14ac:dyDescent="0.25">
      <c r="A7044" t="s">
        <v>76</v>
      </c>
      <c r="B7044" t="s">
        <v>7135</v>
      </c>
      <c r="C7044">
        <v>4.5451549370311497</v>
      </c>
      <c r="D7044">
        <v>3479</v>
      </c>
      <c r="E7044">
        <v>5123</v>
      </c>
      <c r="F7044">
        <v>2</v>
      </c>
      <c r="G7044">
        <v>4642</v>
      </c>
      <c r="H7044">
        <v>17</v>
      </c>
      <c r="I7044">
        <v>3</v>
      </c>
      <c r="J7044">
        <v>91</v>
      </c>
      <c r="K7044" s="3">
        <v>43343.737947766203</v>
      </c>
    </row>
    <row r="7045" spans="1:11" x14ac:dyDescent="0.25">
      <c r="A7045" t="s">
        <v>76</v>
      </c>
      <c r="B7045" t="s">
        <v>7136</v>
      </c>
      <c r="C7045">
        <v>5.0451219801045699</v>
      </c>
      <c r="D7045">
        <v>5332</v>
      </c>
      <c r="E7045">
        <v>6140</v>
      </c>
      <c r="F7045">
        <v>2</v>
      </c>
      <c r="G7045">
        <v>5716</v>
      </c>
      <c r="H7045">
        <v>17</v>
      </c>
      <c r="I7045">
        <v>5</v>
      </c>
      <c r="J7045">
        <v>93</v>
      </c>
      <c r="K7045" s="3">
        <v>43343.7380003125</v>
      </c>
    </row>
    <row r="7046" spans="1:11" x14ac:dyDescent="0.25">
      <c r="A7046" t="s">
        <v>76</v>
      </c>
      <c r="B7046" t="s">
        <v>7137</v>
      </c>
      <c r="C7046">
        <v>5.0451219801045699</v>
      </c>
      <c r="D7046">
        <v>581</v>
      </c>
      <c r="E7046">
        <v>6371</v>
      </c>
      <c r="F7046">
        <v>2</v>
      </c>
      <c r="G7046">
        <v>5608</v>
      </c>
      <c r="H7046">
        <v>18</v>
      </c>
      <c r="I7046">
        <v>0</v>
      </c>
      <c r="J7046">
        <v>88</v>
      </c>
      <c r="K7046" s="3">
        <v>43343.738000659723</v>
      </c>
    </row>
    <row r="7047" spans="1:11" x14ac:dyDescent="0.25">
      <c r="A7047" t="s">
        <v>76</v>
      </c>
      <c r="B7047" t="s">
        <v>7138</v>
      </c>
      <c r="C7047">
        <v>5.0451219801045699</v>
      </c>
      <c r="D7047">
        <v>1177</v>
      </c>
      <c r="E7047">
        <v>6760</v>
      </c>
      <c r="F7047">
        <v>2</v>
      </c>
      <c r="G7047">
        <v>5698</v>
      </c>
      <c r="H7047">
        <v>18</v>
      </c>
      <c r="I7047">
        <v>1</v>
      </c>
      <c r="J7047">
        <v>84</v>
      </c>
      <c r="K7047" s="3">
        <v>43343.738001041667</v>
      </c>
    </row>
    <row r="7048" spans="1:11" x14ac:dyDescent="0.25">
      <c r="A7048" t="s">
        <v>76</v>
      </c>
      <c r="B7048" t="s">
        <v>7139</v>
      </c>
      <c r="C7048">
        <v>5.0451219801045699</v>
      </c>
      <c r="D7048">
        <v>2599</v>
      </c>
      <c r="E7048">
        <v>4873</v>
      </c>
      <c r="F7048">
        <v>2</v>
      </c>
      <c r="G7048">
        <v>4543</v>
      </c>
      <c r="H7048">
        <v>18</v>
      </c>
      <c r="I7048">
        <v>2</v>
      </c>
      <c r="J7048">
        <v>93</v>
      </c>
      <c r="K7048" s="3">
        <v>43343.738001192127</v>
      </c>
    </row>
    <row r="7049" spans="1:11" x14ac:dyDescent="0.25">
      <c r="A7049" t="s">
        <v>76</v>
      </c>
      <c r="B7049" t="s">
        <v>7140</v>
      </c>
      <c r="C7049">
        <v>5.0451219801045699</v>
      </c>
      <c r="D7049">
        <v>3555</v>
      </c>
      <c r="E7049">
        <v>4903</v>
      </c>
      <c r="F7049">
        <v>2</v>
      </c>
      <c r="G7049">
        <v>4574</v>
      </c>
      <c r="H7049">
        <v>18</v>
      </c>
      <c r="I7049">
        <v>3</v>
      </c>
      <c r="J7049">
        <v>93</v>
      </c>
      <c r="K7049" s="3">
        <v>43343.738001585647</v>
      </c>
    </row>
    <row r="7050" spans="1:11" x14ac:dyDescent="0.25">
      <c r="A7050" t="s">
        <v>76</v>
      </c>
      <c r="B7050" t="s">
        <v>7141</v>
      </c>
      <c r="C7050">
        <v>5.6000853979160796</v>
      </c>
      <c r="D7050">
        <v>4663</v>
      </c>
      <c r="E7050">
        <v>6972</v>
      </c>
      <c r="F7050">
        <v>2</v>
      </c>
      <c r="G7050">
        <v>6101</v>
      </c>
      <c r="H7050">
        <v>18</v>
      </c>
      <c r="I7050">
        <v>4</v>
      </c>
      <c r="J7050">
        <v>88</v>
      </c>
      <c r="K7050" s="3">
        <v>43343.738057326387</v>
      </c>
    </row>
    <row r="7051" spans="1:11" x14ac:dyDescent="0.25">
      <c r="A7051" t="s">
        <v>76</v>
      </c>
      <c r="B7051" t="s">
        <v>7142</v>
      </c>
      <c r="C7051">
        <v>5.6000853979160796</v>
      </c>
      <c r="D7051">
        <v>176</v>
      </c>
      <c r="E7051">
        <v>6204</v>
      </c>
      <c r="F7051">
        <v>2</v>
      </c>
      <c r="G7051">
        <v>5641</v>
      </c>
      <c r="H7051">
        <v>19</v>
      </c>
      <c r="I7051">
        <v>0</v>
      </c>
      <c r="J7051">
        <v>91</v>
      </c>
      <c r="K7051" s="3">
        <v>43343.738057523151</v>
      </c>
    </row>
    <row r="7052" spans="1:11" x14ac:dyDescent="0.25">
      <c r="A7052" t="s">
        <v>76</v>
      </c>
      <c r="B7052" t="s">
        <v>7143</v>
      </c>
      <c r="C7052">
        <v>5.6000853979160796</v>
      </c>
      <c r="D7052">
        <v>1657</v>
      </c>
      <c r="E7052">
        <v>7160</v>
      </c>
      <c r="F7052">
        <v>2</v>
      </c>
      <c r="G7052">
        <v>5990</v>
      </c>
      <c r="H7052">
        <v>19</v>
      </c>
      <c r="I7052">
        <v>1</v>
      </c>
      <c r="J7052">
        <v>84</v>
      </c>
      <c r="K7052" s="3">
        <v>43343.73805767361</v>
      </c>
    </row>
    <row r="7053" spans="1:11" x14ac:dyDescent="0.25">
      <c r="A7053" t="s">
        <v>76</v>
      </c>
      <c r="B7053" t="s">
        <v>7144</v>
      </c>
      <c r="C7053">
        <v>5.6000853979160796</v>
      </c>
      <c r="D7053">
        <v>2760</v>
      </c>
      <c r="E7053">
        <v>6476</v>
      </c>
      <c r="F7053">
        <v>2</v>
      </c>
      <c r="G7053">
        <v>5931</v>
      </c>
      <c r="H7053">
        <v>19</v>
      </c>
      <c r="I7053">
        <v>2</v>
      </c>
      <c r="J7053">
        <v>92</v>
      </c>
      <c r="K7053" s="3">
        <v>43343.73805821759</v>
      </c>
    </row>
    <row r="7054" spans="1:11" x14ac:dyDescent="0.25">
      <c r="A7054" t="s">
        <v>76</v>
      </c>
      <c r="B7054" t="s">
        <v>7145</v>
      </c>
      <c r="C7054">
        <v>5.6000853979160796</v>
      </c>
      <c r="D7054">
        <v>3800</v>
      </c>
      <c r="E7054">
        <v>4948</v>
      </c>
      <c r="F7054">
        <v>2</v>
      </c>
      <c r="G7054">
        <v>4674</v>
      </c>
      <c r="H7054">
        <v>19</v>
      </c>
      <c r="I7054">
        <v>3</v>
      </c>
      <c r="J7054">
        <v>94</v>
      </c>
      <c r="K7054" s="3">
        <v>43343.738058067131</v>
      </c>
    </row>
    <row r="7055" spans="1:11" x14ac:dyDescent="0.25">
      <c r="A7055" t="s">
        <v>76</v>
      </c>
      <c r="B7055" t="s">
        <v>7146</v>
      </c>
      <c r="C7055">
        <v>6.2160947916868396</v>
      </c>
      <c r="D7055">
        <v>4864</v>
      </c>
      <c r="E7055">
        <v>5527</v>
      </c>
      <c r="F7055">
        <v>2</v>
      </c>
      <c r="G7055">
        <v>5020</v>
      </c>
      <c r="H7055">
        <v>19</v>
      </c>
      <c r="I7055">
        <v>4</v>
      </c>
      <c r="J7055">
        <v>91</v>
      </c>
      <c r="K7055" s="3">
        <v>43343.738115972221</v>
      </c>
    </row>
    <row r="7056" spans="1:11" x14ac:dyDescent="0.25">
      <c r="A7056" t="s">
        <v>76</v>
      </c>
      <c r="B7056" t="s">
        <v>7147</v>
      </c>
      <c r="C7056">
        <v>6.2160947916868396</v>
      </c>
      <c r="D7056">
        <v>209</v>
      </c>
      <c r="E7056">
        <v>4846</v>
      </c>
      <c r="F7056">
        <v>2</v>
      </c>
      <c r="G7056">
        <v>4765</v>
      </c>
      <c r="H7056">
        <v>20</v>
      </c>
      <c r="I7056">
        <v>0</v>
      </c>
      <c r="J7056">
        <v>98</v>
      </c>
      <c r="K7056" s="3">
        <v>43343.738115775464</v>
      </c>
    </row>
    <row r="7057" spans="1:11" x14ac:dyDescent="0.25">
      <c r="A7057" t="s">
        <v>76</v>
      </c>
      <c r="B7057" t="s">
        <v>7148</v>
      </c>
      <c r="C7057">
        <v>6.2160947916868396</v>
      </c>
      <c r="D7057">
        <v>1441</v>
      </c>
      <c r="E7057">
        <v>5101</v>
      </c>
      <c r="F7057">
        <v>2</v>
      </c>
      <c r="G7057">
        <v>4559</v>
      </c>
      <c r="H7057">
        <v>20</v>
      </c>
      <c r="I7057">
        <v>1</v>
      </c>
      <c r="J7057">
        <v>89</v>
      </c>
      <c r="K7057" s="3">
        <v>43343.738116319444</v>
      </c>
    </row>
    <row r="7058" spans="1:11" x14ac:dyDescent="0.25">
      <c r="A7058" t="s">
        <v>76</v>
      </c>
      <c r="B7058" t="s">
        <v>7149</v>
      </c>
      <c r="C7058">
        <v>6.2160947916868396</v>
      </c>
      <c r="D7058">
        <v>2447</v>
      </c>
      <c r="E7058">
        <v>6031</v>
      </c>
      <c r="F7058">
        <v>2</v>
      </c>
      <c r="G7058">
        <v>5212</v>
      </c>
      <c r="H7058">
        <v>20</v>
      </c>
      <c r="I7058">
        <v>2</v>
      </c>
      <c r="J7058">
        <v>86</v>
      </c>
      <c r="K7058" s="3">
        <v>43343.738116516201</v>
      </c>
    </row>
    <row r="7059" spans="1:11" x14ac:dyDescent="0.25">
      <c r="A7059" t="s">
        <v>76</v>
      </c>
      <c r="B7059" t="s">
        <v>7150</v>
      </c>
      <c r="C7059">
        <v>6.2160947916868396</v>
      </c>
      <c r="D7059">
        <v>3506</v>
      </c>
      <c r="E7059">
        <v>6638</v>
      </c>
      <c r="F7059">
        <v>2</v>
      </c>
      <c r="G7059">
        <v>5902</v>
      </c>
      <c r="H7059">
        <v>20</v>
      </c>
      <c r="I7059">
        <v>3</v>
      </c>
      <c r="J7059">
        <v>89</v>
      </c>
      <c r="K7059" s="3">
        <v>43343.738117048611</v>
      </c>
    </row>
    <row r="7060" spans="1:11" x14ac:dyDescent="0.25">
      <c r="A7060" t="s">
        <v>76</v>
      </c>
      <c r="B7060" t="s">
        <v>7151</v>
      </c>
      <c r="C7060">
        <v>5.9052900521025</v>
      </c>
      <c r="D7060">
        <v>4429</v>
      </c>
      <c r="E7060">
        <v>6150</v>
      </c>
      <c r="F7060">
        <v>3</v>
      </c>
      <c r="G7060">
        <v>6156</v>
      </c>
      <c r="H7060">
        <v>20</v>
      </c>
      <c r="I7060">
        <v>4</v>
      </c>
      <c r="J7060">
        <v>100</v>
      </c>
      <c r="K7060" s="3">
        <v>43343.738172534722</v>
      </c>
    </row>
    <row r="7061" spans="1:11" x14ac:dyDescent="0.25">
      <c r="A7061" t="s">
        <v>76</v>
      </c>
      <c r="B7061" t="s">
        <v>7152</v>
      </c>
      <c r="C7061">
        <v>5.9052900521025</v>
      </c>
      <c r="D7061">
        <v>5285</v>
      </c>
      <c r="E7061">
        <v>5357</v>
      </c>
      <c r="F7061">
        <v>2</v>
      </c>
      <c r="G7061">
        <v>5036</v>
      </c>
      <c r="H7061">
        <v>20</v>
      </c>
      <c r="I7061">
        <v>5</v>
      </c>
      <c r="J7061">
        <v>94</v>
      </c>
      <c r="K7061" s="3">
        <v>43343.738172141202</v>
      </c>
    </row>
    <row r="7062" spans="1:11" x14ac:dyDescent="0.25">
      <c r="A7062" t="s">
        <v>76</v>
      </c>
      <c r="B7062" t="s">
        <v>7153</v>
      </c>
      <c r="C7062">
        <v>6.2160947916868396</v>
      </c>
      <c r="D7062">
        <v>598</v>
      </c>
      <c r="E7062">
        <v>3944</v>
      </c>
      <c r="F7062">
        <v>2</v>
      </c>
      <c r="G7062">
        <v>3630</v>
      </c>
      <c r="H7062">
        <v>21</v>
      </c>
      <c r="I7062">
        <v>0</v>
      </c>
      <c r="J7062">
        <v>92</v>
      </c>
      <c r="K7062" s="3">
        <v>43343.738116863424</v>
      </c>
    </row>
    <row r="7063" spans="1:11" x14ac:dyDescent="0.25">
      <c r="A7063" t="s">
        <v>76</v>
      </c>
      <c r="B7063" t="s">
        <v>7154</v>
      </c>
      <c r="C7063">
        <v>5.9052900521025</v>
      </c>
      <c r="D7063">
        <v>2381</v>
      </c>
      <c r="E7063">
        <v>5582</v>
      </c>
      <c r="F7063">
        <v>2</v>
      </c>
      <c r="G7063">
        <v>4839</v>
      </c>
      <c r="H7063">
        <v>21</v>
      </c>
      <c r="I7063">
        <v>2</v>
      </c>
      <c r="J7063">
        <v>87</v>
      </c>
      <c r="K7063" s="3">
        <v>43343.738172685182</v>
      </c>
    </row>
    <row r="7064" spans="1:11" x14ac:dyDescent="0.25">
      <c r="A7064" t="s">
        <v>76</v>
      </c>
      <c r="B7064" t="s">
        <v>7155</v>
      </c>
      <c r="C7064">
        <v>5.9052900521025</v>
      </c>
      <c r="D7064">
        <v>2958</v>
      </c>
      <c r="E7064">
        <v>5398</v>
      </c>
      <c r="F7064">
        <v>3</v>
      </c>
      <c r="G7064">
        <v>5406</v>
      </c>
      <c r="H7064">
        <v>21</v>
      </c>
      <c r="I7064">
        <v>3</v>
      </c>
      <c r="J7064">
        <v>100</v>
      </c>
      <c r="K7064" s="3">
        <v>43343.738172881946</v>
      </c>
    </row>
    <row r="7065" spans="1:11" x14ac:dyDescent="0.25">
      <c r="A7065" t="s">
        <v>76</v>
      </c>
      <c r="B7065" t="s">
        <v>7156</v>
      </c>
      <c r="C7065">
        <v>5.9052900521025</v>
      </c>
      <c r="D7065">
        <v>3694</v>
      </c>
      <c r="E7065">
        <v>5774</v>
      </c>
      <c r="F7065">
        <v>2</v>
      </c>
      <c r="G7065">
        <v>5168</v>
      </c>
      <c r="H7065">
        <v>21</v>
      </c>
      <c r="I7065">
        <v>4</v>
      </c>
      <c r="J7065">
        <v>90</v>
      </c>
      <c r="K7065" s="3">
        <v>43343.738173229169</v>
      </c>
    </row>
    <row r="7066" spans="1:11" x14ac:dyDescent="0.25">
      <c r="A7066" t="s">
        <v>76</v>
      </c>
      <c r="B7066" t="s">
        <v>7157</v>
      </c>
      <c r="C7066">
        <v>5.9052900521025</v>
      </c>
      <c r="D7066">
        <v>487</v>
      </c>
      <c r="E7066">
        <v>5106</v>
      </c>
      <c r="F7066">
        <v>2</v>
      </c>
      <c r="G7066">
        <v>5062</v>
      </c>
      <c r="H7066">
        <v>22</v>
      </c>
      <c r="I7066">
        <v>0</v>
      </c>
      <c r="J7066">
        <v>99</v>
      </c>
      <c r="K7066" s="3">
        <v>43343.738232060183</v>
      </c>
    </row>
    <row r="7067" spans="1:11" x14ac:dyDescent="0.25">
      <c r="A7067" t="s">
        <v>76</v>
      </c>
      <c r="B7067" t="s">
        <v>7158</v>
      </c>
      <c r="C7067">
        <v>5.9052900521025</v>
      </c>
      <c r="D7067">
        <v>1294</v>
      </c>
      <c r="E7067">
        <v>4179</v>
      </c>
      <c r="F7067">
        <v>2</v>
      </c>
      <c r="G7067">
        <v>4039</v>
      </c>
      <c r="H7067">
        <v>22</v>
      </c>
      <c r="I7067">
        <v>1</v>
      </c>
      <c r="J7067">
        <v>97</v>
      </c>
      <c r="K7067" s="3">
        <v>43343.738231863426</v>
      </c>
    </row>
    <row r="7068" spans="1:11" x14ac:dyDescent="0.25">
      <c r="A7068" t="s">
        <v>76</v>
      </c>
      <c r="B7068" t="s">
        <v>7159</v>
      </c>
      <c r="C7068">
        <v>5.9052900521025</v>
      </c>
      <c r="D7068">
        <v>2149</v>
      </c>
      <c r="E7068">
        <v>3707</v>
      </c>
      <c r="F7068">
        <v>3</v>
      </c>
      <c r="G7068">
        <v>3709</v>
      </c>
      <c r="H7068">
        <v>22</v>
      </c>
      <c r="I7068">
        <v>2</v>
      </c>
      <c r="J7068">
        <v>100</v>
      </c>
      <c r="K7068" s="3">
        <v>43343.738232256947</v>
      </c>
    </row>
    <row r="7069" spans="1:11" x14ac:dyDescent="0.25">
      <c r="A7069" t="s">
        <v>76</v>
      </c>
      <c r="B7069" t="s">
        <v>7160</v>
      </c>
      <c r="C7069">
        <v>5.9052900521025</v>
      </c>
      <c r="D7069">
        <v>2816</v>
      </c>
      <c r="E7069">
        <v>4268</v>
      </c>
      <c r="F7069">
        <v>2</v>
      </c>
      <c r="G7069">
        <v>3919</v>
      </c>
      <c r="H7069">
        <v>22</v>
      </c>
      <c r="I7069">
        <v>3</v>
      </c>
      <c r="J7069">
        <v>92</v>
      </c>
      <c r="K7069" s="3">
        <v>43343.73823260417</v>
      </c>
    </row>
    <row r="7070" spans="1:11" x14ac:dyDescent="0.25">
      <c r="A7070" t="s">
        <v>76</v>
      </c>
      <c r="B7070" t="s">
        <v>7161</v>
      </c>
      <c r="C7070">
        <v>5.9052900521025</v>
      </c>
      <c r="D7070">
        <v>3439</v>
      </c>
      <c r="E7070">
        <v>3973</v>
      </c>
      <c r="F7070">
        <v>2</v>
      </c>
      <c r="G7070">
        <v>3717</v>
      </c>
      <c r="H7070">
        <v>22</v>
      </c>
      <c r="I7070">
        <v>4</v>
      </c>
      <c r="J7070">
        <v>94</v>
      </c>
      <c r="K7070" s="3">
        <v>43343.73823278935</v>
      </c>
    </row>
    <row r="7071" spans="1:11" x14ac:dyDescent="0.25">
      <c r="A7071" t="s">
        <v>76</v>
      </c>
      <c r="B7071" t="s">
        <v>7162</v>
      </c>
      <c r="C7071">
        <v>5.9052900521025</v>
      </c>
      <c r="D7071">
        <v>4404</v>
      </c>
      <c r="E7071">
        <v>4682</v>
      </c>
      <c r="F7071">
        <v>2</v>
      </c>
      <c r="G7071">
        <v>4366</v>
      </c>
      <c r="H7071">
        <v>22</v>
      </c>
      <c r="I7071">
        <v>5</v>
      </c>
      <c r="J7071">
        <v>93</v>
      </c>
      <c r="K7071" s="3">
        <v>43343.73823333333</v>
      </c>
    </row>
    <row r="7072" spans="1:11" x14ac:dyDescent="0.25">
      <c r="A7072" t="s">
        <v>76</v>
      </c>
      <c r="B7072" t="s">
        <v>7163</v>
      </c>
      <c r="C7072">
        <v>5.9052900521025</v>
      </c>
      <c r="D7072">
        <v>4940</v>
      </c>
      <c r="E7072">
        <v>4699</v>
      </c>
      <c r="F7072">
        <v>2</v>
      </c>
      <c r="G7072">
        <v>4302</v>
      </c>
      <c r="H7072">
        <v>22</v>
      </c>
      <c r="I7072">
        <v>6</v>
      </c>
      <c r="J7072">
        <v>92</v>
      </c>
      <c r="K7072" s="3">
        <v>43343.738233530094</v>
      </c>
    </row>
    <row r="7073" spans="1:11" x14ac:dyDescent="0.25">
      <c r="A7073" t="s">
        <v>76</v>
      </c>
      <c r="B7073" t="s">
        <v>7164</v>
      </c>
      <c r="C7073">
        <v>5.9052900521025</v>
      </c>
      <c r="D7073">
        <v>167</v>
      </c>
      <c r="E7073">
        <v>3690</v>
      </c>
      <c r="F7073">
        <v>2</v>
      </c>
      <c r="G7073">
        <v>3625</v>
      </c>
      <c r="H7073">
        <v>23</v>
      </c>
      <c r="I7073">
        <v>0</v>
      </c>
      <c r="J7073">
        <v>98</v>
      </c>
      <c r="K7073" s="3">
        <v>43343.738232986114</v>
      </c>
    </row>
    <row r="7074" spans="1:11" x14ac:dyDescent="0.25">
      <c r="A7074" t="s">
        <v>77</v>
      </c>
      <c r="B7074" t="s">
        <v>7165</v>
      </c>
      <c r="C7074">
        <v>3.456</v>
      </c>
      <c r="D7074">
        <v>412</v>
      </c>
      <c r="E7074">
        <v>9272</v>
      </c>
      <c r="F7074">
        <v>2</v>
      </c>
      <c r="G7074">
        <v>7688</v>
      </c>
      <c r="H7074">
        <v>0</v>
      </c>
      <c r="I7074">
        <v>0</v>
      </c>
      <c r="J7074">
        <v>83</v>
      </c>
      <c r="K7074" s="3">
        <v>43343.742808020834</v>
      </c>
    </row>
    <row r="7075" spans="1:11" x14ac:dyDescent="0.25">
      <c r="A7075" t="s">
        <v>77</v>
      </c>
      <c r="B7075" t="s">
        <v>7166</v>
      </c>
      <c r="C7075">
        <v>3.456</v>
      </c>
      <c r="D7075">
        <v>2494</v>
      </c>
      <c r="E7075">
        <v>7553</v>
      </c>
      <c r="F7075">
        <v>2</v>
      </c>
      <c r="G7075">
        <v>6272</v>
      </c>
      <c r="H7075">
        <v>0</v>
      </c>
      <c r="I7075">
        <v>1</v>
      </c>
      <c r="J7075">
        <v>83</v>
      </c>
      <c r="K7075" s="3">
        <v>43343.742808368057</v>
      </c>
    </row>
    <row r="7076" spans="1:11" x14ac:dyDescent="0.25">
      <c r="A7076" t="s">
        <v>77</v>
      </c>
      <c r="B7076" t="s">
        <v>7167</v>
      </c>
      <c r="C7076">
        <v>4.1471999999999998</v>
      </c>
      <c r="D7076">
        <v>4324</v>
      </c>
      <c r="E7076">
        <v>7955</v>
      </c>
      <c r="F7076">
        <v>2</v>
      </c>
      <c r="G7076">
        <v>6412</v>
      </c>
      <c r="H7076">
        <v>0</v>
      </c>
      <c r="I7076">
        <v>2</v>
      </c>
      <c r="J7076">
        <v>81</v>
      </c>
      <c r="K7076" s="3">
        <v>43343.742866932873</v>
      </c>
    </row>
    <row r="7077" spans="1:11" x14ac:dyDescent="0.25">
      <c r="A7077" t="s">
        <v>77</v>
      </c>
      <c r="B7077" t="s">
        <v>7168</v>
      </c>
      <c r="C7077">
        <v>4.1471999999999998</v>
      </c>
      <c r="D7077">
        <v>380</v>
      </c>
      <c r="E7077">
        <v>6246</v>
      </c>
      <c r="F7077">
        <v>2</v>
      </c>
      <c r="G7077">
        <v>6042</v>
      </c>
      <c r="H7077">
        <v>1</v>
      </c>
      <c r="I7077">
        <v>0</v>
      </c>
      <c r="J7077">
        <v>97</v>
      </c>
      <c r="K7077" s="3">
        <v>43343.742867326386</v>
      </c>
    </row>
    <row r="7078" spans="1:11" x14ac:dyDescent="0.25">
      <c r="A7078" t="s">
        <v>77</v>
      </c>
      <c r="B7078" t="s">
        <v>7169</v>
      </c>
      <c r="C7078">
        <v>4.1471999999999998</v>
      </c>
      <c r="D7078">
        <v>2130</v>
      </c>
      <c r="E7078">
        <v>8138</v>
      </c>
      <c r="F7078">
        <v>2</v>
      </c>
      <c r="G7078">
        <v>6694</v>
      </c>
      <c r="H7078">
        <v>1</v>
      </c>
      <c r="I7078">
        <v>1</v>
      </c>
      <c r="J7078">
        <v>82</v>
      </c>
      <c r="K7078" s="3">
        <v>43343.742867476853</v>
      </c>
    </row>
    <row r="7079" spans="1:11" x14ac:dyDescent="0.25">
      <c r="A7079" t="s">
        <v>77</v>
      </c>
      <c r="B7079" t="s">
        <v>7170</v>
      </c>
      <c r="C7079">
        <v>4.9766399999999997</v>
      </c>
      <c r="D7079">
        <v>3761</v>
      </c>
      <c r="E7079">
        <v>8869</v>
      </c>
      <c r="F7079">
        <v>2</v>
      </c>
      <c r="G7079">
        <v>7161</v>
      </c>
      <c r="H7079">
        <v>1</v>
      </c>
      <c r="I7079">
        <v>2</v>
      </c>
      <c r="J7079">
        <v>81</v>
      </c>
      <c r="K7079" s="3">
        <v>43343.742923958336</v>
      </c>
    </row>
    <row r="7080" spans="1:11" x14ac:dyDescent="0.25">
      <c r="A7080" t="s">
        <v>77</v>
      </c>
      <c r="B7080" t="s">
        <v>7171</v>
      </c>
      <c r="C7080">
        <v>4.9766399999999997</v>
      </c>
      <c r="D7080">
        <v>126</v>
      </c>
      <c r="E7080">
        <v>7683</v>
      </c>
      <c r="F7080">
        <v>2</v>
      </c>
      <c r="G7080">
        <v>6572</v>
      </c>
      <c r="H7080">
        <v>2</v>
      </c>
      <c r="I7080">
        <v>0</v>
      </c>
      <c r="J7080">
        <v>86</v>
      </c>
      <c r="K7080" s="3">
        <v>43343.742924305552</v>
      </c>
    </row>
    <row r="7081" spans="1:11" x14ac:dyDescent="0.25">
      <c r="A7081" t="s">
        <v>77</v>
      </c>
      <c r="B7081" t="s">
        <v>7172</v>
      </c>
      <c r="C7081">
        <v>4.9766399999999997</v>
      </c>
      <c r="D7081">
        <v>1991</v>
      </c>
      <c r="E7081">
        <v>7570</v>
      </c>
      <c r="F7081">
        <v>2</v>
      </c>
      <c r="G7081">
        <v>6793</v>
      </c>
      <c r="H7081">
        <v>2</v>
      </c>
      <c r="I7081">
        <v>1</v>
      </c>
      <c r="J7081">
        <v>90</v>
      </c>
      <c r="K7081" s="3">
        <v>43343.742925381943</v>
      </c>
    </row>
    <row r="7082" spans="1:11" x14ac:dyDescent="0.25">
      <c r="A7082" t="s">
        <v>77</v>
      </c>
      <c r="B7082" t="s">
        <v>7173</v>
      </c>
      <c r="C7082">
        <v>4.9766399999999997</v>
      </c>
      <c r="D7082">
        <v>3132</v>
      </c>
      <c r="E7082">
        <v>5421</v>
      </c>
      <c r="F7082">
        <v>2</v>
      </c>
      <c r="G7082">
        <v>4540</v>
      </c>
      <c r="H7082">
        <v>2</v>
      </c>
      <c r="I7082">
        <v>2</v>
      </c>
      <c r="J7082">
        <v>84</v>
      </c>
      <c r="K7082" s="3">
        <v>43343.742925231483</v>
      </c>
    </row>
    <row r="7083" spans="1:11" x14ac:dyDescent="0.25">
      <c r="A7083" t="s">
        <v>77</v>
      </c>
      <c r="B7083" t="s">
        <v>7174</v>
      </c>
      <c r="C7083">
        <v>5.9719680000000004</v>
      </c>
      <c r="D7083">
        <v>199</v>
      </c>
      <c r="E7083">
        <v>7242</v>
      </c>
      <c r="F7083">
        <v>2</v>
      </c>
      <c r="G7083">
        <v>6205</v>
      </c>
      <c r="H7083">
        <v>3</v>
      </c>
      <c r="I7083">
        <v>0</v>
      </c>
      <c r="J7083">
        <v>86</v>
      </c>
      <c r="K7083" s="3">
        <v>43343.742981793985</v>
      </c>
    </row>
    <row r="7084" spans="1:11" x14ac:dyDescent="0.25">
      <c r="A7084" t="s">
        <v>77</v>
      </c>
      <c r="B7084" t="s">
        <v>7175</v>
      </c>
      <c r="C7084">
        <v>5.9719680000000004</v>
      </c>
      <c r="D7084">
        <v>1637</v>
      </c>
      <c r="E7084">
        <v>7474</v>
      </c>
      <c r="F7084">
        <v>2</v>
      </c>
      <c r="G7084">
        <v>6248</v>
      </c>
      <c r="H7084">
        <v>3</v>
      </c>
      <c r="I7084">
        <v>1</v>
      </c>
      <c r="J7084">
        <v>84</v>
      </c>
      <c r="K7084" s="3">
        <v>43343.742982326388</v>
      </c>
    </row>
    <row r="7085" spans="1:11" x14ac:dyDescent="0.25">
      <c r="A7085" t="s">
        <v>77</v>
      </c>
      <c r="B7085" t="s">
        <v>7176</v>
      </c>
      <c r="C7085">
        <v>5.9719680000000004</v>
      </c>
      <c r="D7085">
        <v>3002</v>
      </c>
      <c r="E7085">
        <v>5991</v>
      </c>
      <c r="F7085">
        <v>2</v>
      </c>
      <c r="G7085">
        <v>5337</v>
      </c>
      <c r="H7085">
        <v>3</v>
      </c>
      <c r="I7085">
        <v>2</v>
      </c>
      <c r="J7085">
        <v>89</v>
      </c>
      <c r="K7085" s="3">
        <v>43343.742982673612</v>
      </c>
    </row>
    <row r="7086" spans="1:11" x14ac:dyDescent="0.25">
      <c r="A7086" t="s">
        <v>77</v>
      </c>
      <c r="B7086" t="s">
        <v>7177</v>
      </c>
      <c r="C7086">
        <v>6.6234554181818197</v>
      </c>
      <c r="D7086">
        <v>5289</v>
      </c>
      <c r="E7086">
        <v>7438</v>
      </c>
      <c r="F7086">
        <v>2</v>
      </c>
      <c r="G7086">
        <v>6224</v>
      </c>
      <c r="H7086">
        <v>3</v>
      </c>
      <c r="I7086">
        <v>4</v>
      </c>
      <c r="J7086">
        <v>84</v>
      </c>
      <c r="K7086" s="3">
        <v>43343.743040196758</v>
      </c>
    </row>
    <row r="7087" spans="1:11" x14ac:dyDescent="0.25">
      <c r="A7087" t="s">
        <v>77</v>
      </c>
      <c r="B7087" t="s">
        <v>7178</v>
      </c>
      <c r="C7087">
        <v>6.6234554181818197</v>
      </c>
      <c r="D7087">
        <v>470</v>
      </c>
      <c r="E7087">
        <v>5372</v>
      </c>
      <c r="F7087">
        <v>2</v>
      </c>
      <c r="G7087">
        <v>5113</v>
      </c>
      <c r="H7087">
        <v>4</v>
      </c>
      <c r="I7087">
        <v>0</v>
      </c>
      <c r="J7087">
        <v>95</v>
      </c>
      <c r="K7087" s="3">
        <v>43343.743039849534</v>
      </c>
    </row>
    <row r="7088" spans="1:11" x14ac:dyDescent="0.25">
      <c r="A7088" t="s">
        <v>77</v>
      </c>
      <c r="B7088" t="s">
        <v>7179</v>
      </c>
      <c r="C7088">
        <v>6.6234554181818197</v>
      </c>
      <c r="D7088">
        <v>1580</v>
      </c>
      <c r="E7088">
        <v>4214</v>
      </c>
      <c r="F7088">
        <v>3</v>
      </c>
      <c r="G7088">
        <v>4218</v>
      </c>
      <c r="H7088">
        <v>4</v>
      </c>
      <c r="I7088">
        <v>1</v>
      </c>
      <c r="J7088">
        <v>100</v>
      </c>
      <c r="K7088" s="3">
        <v>43343.743040011577</v>
      </c>
    </row>
    <row r="7089" spans="1:11" x14ac:dyDescent="0.25">
      <c r="A7089" t="s">
        <v>77</v>
      </c>
      <c r="B7089" t="s">
        <v>7180</v>
      </c>
      <c r="C7089">
        <v>6.6234554181818197</v>
      </c>
      <c r="D7089">
        <v>2470</v>
      </c>
      <c r="E7089">
        <v>4675</v>
      </c>
      <c r="F7089">
        <v>2</v>
      </c>
      <c r="G7089">
        <v>4391</v>
      </c>
      <c r="H7089">
        <v>4</v>
      </c>
      <c r="I7089">
        <v>2</v>
      </c>
      <c r="J7089">
        <v>94</v>
      </c>
      <c r="K7089" s="3">
        <v>43343.743040543981</v>
      </c>
    </row>
    <row r="7090" spans="1:11" x14ac:dyDescent="0.25">
      <c r="A7090" t="s">
        <v>77</v>
      </c>
      <c r="B7090" t="s">
        <v>7181</v>
      </c>
      <c r="C7090">
        <v>6.6234554181818197</v>
      </c>
      <c r="D7090">
        <v>3116</v>
      </c>
      <c r="E7090">
        <v>4934</v>
      </c>
      <c r="F7090">
        <v>2</v>
      </c>
      <c r="G7090">
        <v>4619</v>
      </c>
      <c r="H7090">
        <v>4</v>
      </c>
      <c r="I7090">
        <v>3</v>
      </c>
      <c r="J7090">
        <v>94</v>
      </c>
      <c r="K7090" s="3">
        <v>43343.743040937501</v>
      </c>
    </row>
    <row r="7091" spans="1:11" x14ac:dyDescent="0.25">
      <c r="A7091" t="s">
        <v>77</v>
      </c>
      <c r="B7091" t="s">
        <v>7182</v>
      </c>
      <c r="C7091">
        <v>6.6234554181818197</v>
      </c>
      <c r="D7091">
        <v>4385</v>
      </c>
      <c r="E7091">
        <v>5147</v>
      </c>
      <c r="F7091">
        <v>2</v>
      </c>
      <c r="G7091">
        <v>4690</v>
      </c>
      <c r="H7091">
        <v>4</v>
      </c>
      <c r="I7091">
        <v>4</v>
      </c>
      <c r="J7091">
        <v>91</v>
      </c>
      <c r="K7091" s="3">
        <v>43343.743041122689</v>
      </c>
    </row>
    <row r="7092" spans="1:11" x14ac:dyDescent="0.25">
      <c r="A7092" t="s">
        <v>77</v>
      </c>
      <c r="B7092" t="s">
        <v>7183</v>
      </c>
      <c r="C7092">
        <v>6.4196567899300696</v>
      </c>
      <c r="D7092">
        <v>1107</v>
      </c>
      <c r="E7092">
        <v>3967</v>
      </c>
      <c r="F7092">
        <v>3</v>
      </c>
      <c r="G7092">
        <v>3976</v>
      </c>
      <c r="H7092">
        <v>5</v>
      </c>
      <c r="I7092">
        <v>1</v>
      </c>
      <c r="J7092">
        <v>100</v>
      </c>
      <c r="K7092" s="3">
        <v>43343.743097569444</v>
      </c>
    </row>
    <row r="7093" spans="1:11" x14ac:dyDescent="0.25">
      <c r="A7093" t="s">
        <v>77</v>
      </c>
      <c r="B7093" t="s">
        <v>7184</v>
      </c>
      <c r="C7093">
        <v>6.4196567899300696</v>
      </c>
      <c r="D7093">
        <v>1991</v>
      </c>
      <c r="E7093">
        <v>4834</v>
      </c>
      <c r="F7093">
        <v>2</v>
      </c>
      <c r="G7093">
        <v>4537</v>
      </c>
      <c r="H7093">
        <v>5</v>
      </c>
      <c r="I7093">
        <v>2</v>
      </c>
      <c r="J7093">
        <v>94</v>
      </c>
      <c r="K7093" s="3">
        <v>43343.743097916667</v>
      </c>
    </row>
    <row r="7094" spans="1:11" x14ac:dyDescent="0.25">
      <c r="A7094" t="s">
        <v>77</v>
      </c>
      <c r="B7094" t="s">
        <v>7185</v>
      </c>
      <c r="C7094">
        <v>6.4196567899300696</v>
      </c>
      <c r="D7094">
        <v>2671</v>
      </c>
      <c r="E7094">
        <v>5008</v>
      </c>
      <c r="F7094">
        <v>3</v>
      </c>
      <c r="G7094">
        <v>5019</v>
      </c>
      <c r="H7094">
        <v>5</v>
      </c>
      <c r="I7094">
        <v>3</v>
      </c>
      <c r="J7094">
        <v>100</v>
      </c>
      <c r="K7094" s="3">
        <v>43343.743098645835</v>
      </c>
    </row>
    <row r="7095" spans="1:11" x14ac:dyDescent="0.25">
      <c r="A7095" t="s">
        <v>77</v>
      </c>
      <c r="B7095" t="s">
        <v>7186</v>
      </c>
      <c r="C7095">
        <v>6.4196567899300696</v>
      </c>
      <c r="D7095">
        <v>3454</v>
      </c>
      <c r="E7095">
        <v>3513</v>
      </c>
      <c r="F7095">
        <v>2</v>
      </c>
      <c r="G7095">
        <v>3379</v>
      </c>
      <c r="H7095">
        <v>5</v>
      </c>
      <c r="I7095">
        <v>4</v>
      </c>
      <c r="J7095">
        <v>96</v>
      </c>
      <c r="K7095" s="3">
        <v>43343.743098263891</v>
      </c>
    </row>
    <row r="7096" spans="1:11" x14ac:dyDescent="0.25">
      <c r="A7096" t="s">
        <v>77</v>
      </c>
      <c r="B7096" t="s">
        <v>7187</v>
      </c>
      <c r="C7096">
        <v>6.4196567899300696</v>
      </c>
      <c r="D7096">
        <v>4477</v>
      </c>
      <c r="E7096">
        <v>3503</v>
      </c>
      <c r="F7096">
        <v>2</v>
      </c>
      <c r="G7096">
        <v>3260</v>
      </c>
      <c r="H7096">
        <v>5</v>
      </c>
      <c r="I7096">
        <v>5</v>
      </c>
      <c r="J7096">
        <v>93</v>
      </c>
      <c r="K7096" s="3">
        <v>43343.743098842591</v>
      </c>
    </row>
    <row r="7097" spans="1:11" x14ac:dyDescent="0.25">
      <c r="A7097" t="s">
        <v>77</v>
      </c>
      <c r="B7097" t="s">
        <v>7188</v>
      </c>
      <c r="C7097">
        <v>6.4196567899300696</v>
      </c>
      <c r="D7097">
        <v>543</v>
      </c>
      <c r="E7097">
        <v>4150</v>
      </c>
      <c r="F7097">
        <v>2</v>
      </c>
      <c r="G7097">
        <v>3820</v>
      </c>
      <c r="H7097">
        <v>6</v>
      </c>
      <c r="I7097">
        <v>0</v>
      </c>
      <c r="J7097">
        <v>92</v>
      </c>
      <c r="K7097" s="3">
        <v>43343.743099189815</v>
      </c>
    </row>
    <row r="7098" spans="1:11" x14ac:dyDescent="0.25">
      <c r="A7098" t="s">
        <v>77</v>
      </c>
      <c r="B7098" t="s">
        <v>7189</v>
      </c>
      <c r="C7098">
        <v>6.2056682302657302</v>
      </c>
      <c r="D7098">
        <v>1341</v>
      </c>
      <c r="E7098">
        <v>4545</v>
      </c>
      <c r="F7098">
        <v>2</v>
      </c>
      <c r="G7098">
        <v>4370</v>
      </c>
      <c r="H7098">
        <v>6</v>
      </c>
      <c r="I7098">
        <v>1</v>
      </c>
      <c r="J7098">
        <v>96</v>
      </c>
      <c r="K7098" s="3">
        <v>43343.743155636577</v>
      </c>
    </row>
    <row r="7099" spans="1:11" x14ac:dyDescent="0.25">
      <c r="A7099" t="s">
        <v>77</v>
      </c>
      <c r="B7099" t="s">
        <v>7190</v>
      </c>
      <c r="C7099">
        <v>6.2056682302657302</v>
      </c>
      <c r="D7099">
        <v>1671</v>
      </c>
      <c r="E7099">
        <v>4397</v>
      </c>
      <c r="F7099">
        <v>2</v>
      </c>
      <c r="G7099">
        <v>4356</v>
      </c>
      <c r="H7099">
        <v>6</v>
      </c>
      <c r="I7099">
        <v>2</v>
      </c>
      <c r="J7099">
        <v>99</v>
      </c>
      <c r="K7099" s="3">
        <v>43343.743156018521</v>
      </c>
    </row>
    <row r="7100" spans="1:11" x14ac:dyDescent="0.25">
      <c r="A7100" t="s">
        <v>77</v>
      </c>
      <c r="B7100" t="s">
        <v>7191</v>
      </c>
      <c r="C7100">
        <v>6.2056682302657302</v>
      </c>
      <c r="D7100">
        <v>2554</v>
      </c>
      <c r="E7100">
        <v>4323</v>
      </c>
      <c r="F7100">
        <v>2</v>
      </c>
      <c r="G7100">
        <v>4039</v>
      </c>
      <c r="H7100">
        <v>6</v>
      </c>
      <c r="I7100">
        <v>3</v>
      </c>
      <c r="J7100">
        <v>93</v>
      </c>
      <c r="K7100" s="3">
        <v>43343.743156365737</v>
      </c>
    </row>
    <row r="7101" spans="1:11" x14ac:dyDescent="0.25">
      <c r="A7101" t="s">
        <v>77</v>
      </c>
      <c r="B7101" t="s">
        <v>7192</v>
      </c>
      <c r="C7101">
        <v>6.2056682302657302</v>
      </c>
      <c r="D7101">
        <v>3561</v>
      </c>
      <c r="E7101">
        <v>2924</v>
      </c>
      <c r="F7101">
        <v>3</v>
      </c>
      <c r="G7101">
        <v>2933</v>
      </c>
      <c r="H7101">
        <v>6</v>
      </c>
      <c r="I7101">
        <v>4</v>
      </c>
      <c r="J7101">
        <v>100</v>
      </c>
      <c r="K7101" s="3">
        <v>43343.743156168981</v>
      </c>
    </row>
    <row r="7102" spans="1:11" x14ac:dyDescent="0.25">
      <c r="A7102" t="s">
        <v>77</v>
      </c>
      <c r="B7102" t="s">
        <v>7193</v>
      </c>
      <c r="C7102">
        <v>6.2056682302657302</v>
      </c>
      <c r="D7102">
        <v>4076</v>
      </c>
      <c r="E7102">
        <v>4355</v>
      </c>
      <c r="F7102">
        <v>2</v>
      </c>
      <c r="G7102">
        <v>3882</v>
      </c>
      <c r="H7102">
        <v>6</v>
      </c>
      <c r="I7102">
        <v>5</v>
      </c>
      <c r="J7102">
        <v>89</v>
      </c>
      <c r="K7102" s="3">
        <v>43343.743156562501</v>
      </c>
    </row>
    <row r="7103" spans="1:11" x14ac:dyDescent="0.25">
      <c r="A7103" t="s">
        <v>77</v>
      </c>
      <c r="B7103" t="s">
        <v>7194</v>
      </c>
      <c r="C7103">
        <v>6.2056682302657302</v>
      </c>
      <c r="D7103">
        <v>5076</v>
      </c>
      <c r="E7103">
        <v>4715</v>
      </c>
      <c r="F7103">
        <v>2</v>
      </c>
      <c r="G7103">
        <v>4202</v>
      </c>
      <c r="H7103">
        <v>6</v>
      </c>
      <c r="I7103">
        <v>6</v>
      </c>
      <c r="J7103">
        <v>89</v>
      </c>
      <c r="K7103" s="3">
        <v>43343.743157256948</v>
      </c>
    </row>
    <row r="7104" spans="1:11" x14ac:dyDescent="0.25">
      <c r="A7104" t="s">
        <v>77</v>
      </c>
      <c r="B7104" t="s">
        <v>7195</v>
      </c>
      <c r="C7104">
        <v>6.2056682302657302</v>
      </c>
      <c r="D7104">
        <v>537</v>
      </c>
      <c r="E7104">
        <v>3114</v>
      </c>
      <c r="F7104">
        <v>2</v>
      </c>
      <c r="G7104">
        <v>2976</v>
      </c>
      <c r="H7104">
        <v>7</v>
      </c>
      <c r="I7104">
        <v>0</v>
      </c>
      <c r="J7104">
        <v>96</v>
      </c>
      <c r="K7104" s="3">
        <v>43343.743156909724</v>
      </c>
    </row>
    <row r="7105" spans="1:11" x14ac:dyDescent="0.25">
      <c r="A7105" t="s">
        <v>77</v>
      </c>
      <c r="B7105" t="s">
        <v>7196</v>
      </c>
      <c r="C7105">
        <v>5.5851014072391596</v>
      </c>
      <c r="D7105">
        <v>1357</v>
      </c>
      <c r="E7105">
        <v>4483</v>
      </c>
      <c r="F7105">
        <v>2</v>
      </c>
      <c r="G7105">
        <v>4253</v>
      </c>
      <c r="H7105">
        <v>7</v>
      </c>
      <c r="I7105">
        <v>1</v>
      </c>
      <c r="J7105">
        <v>95</v>
      </c>
      <c r="K7105" s="3">
        <v>43343.74321346065</v>
      </c>
    </row>
    <row r="7106" spans="1:11" x14ac:dyDescent="0.25">
      <c r="A7106" t="s">
        <v>77</v>
      </c>
      <c r="B7106" t="s">
        <v>7197</v>
      </c>
      <c r="C7106">
        <v>5.5851014072391596</v>
      </c>
      <c r="D7106">
        <v>1978</v>
      </c>
      <c r="E7106">
        <v>5082</v>
      </c>
      <c r="F7106">
        <v>3</v>
      </c>
      <c r="G7106">
        <v>5084</v>
      </c>
      <c r="H7106">
        <v>7</v>
      </c>
      <c r="I7106">
        <v>2</v>
      </c>
      <c r="J7106">
        <v>100</v>
      </c>
      <c r="K7106" s="3">
        <v>43343.743214004629</v>
      </c>
    </row>
    <row r="7107" spans="1:11" x14ac:dyDescent="0.25">
      <c r="A7107" t="s">
        <v>77</v>
      </c>
      <c r="B7107" t="s">
        <v>7198</v>
      </c>
      <c r="C7107">
        <v>5.5851014072391596</v>
      </c>
      <c r="D7107">
        <v>2688</v>
      </c>
      <c r="E7107">
        <v>4592</v>
      </c>
      <c r="F7107">
        <v>3</v>
      </c>
      <c r="G7107">
        <v>4595</v>
      </c>
      <c r="H7107">
        <v>7</v>
      </c>
      <c r="I7107">
        <v>3</v>
      </c>
      <c r="J7107">
        <v>100</v>
      </c>
      <c r="K7107" s="3">
        <v>43343.743214386574</v>
      </c>
    </row>
    <row r="7108" spans="1:11" x14ac:dyDescent="0.25">
      <c r="A7108" t="s">
        <v>77</v>
      </c>
      <c r="B7108" t="s">
        <v>7199</v>
      </c>
      <c r="C7108">
        <v>5.5851014072391596</v>
      </c>
      <c r="D7108">
        <v>3462</v>
      </c>
      <c r="E7108">
        <v>4388</v>
      </c>
      <c r="F7108">
        <v>2</v>
      </c>
      <c r="G7108">
        <v>3411</v>
      </c>
      <c r="H7108">
        <v>7</v>
      </c>
      <c r="I7108">
        <v>4</v>
      </c>
      <c r="J7108">
        <v>78</v>
      </c>
      <c r="K7108" s="3">
        <v>43343.743213807873</v>
      </c>
    </row>
    <row r="7109" spans="1:11" x14ac:dyDescent="0.25">
      <c r="A7109" t="s">
        <v>77</v>
      </c>
      <c r="B7109" t="s">
        <v>7200</v>
      </c>
      <c r="C7109">
        <v>5.5851014072391596</v>
      </c>
      <c r="D7109">
        <v>4213</v>
      </c>
      <c r="E7109">
        <v>3899</v>
      </c>
      <c r="F7109">
        <v>2</v>
      </c>
      <c r="G7109">
        <v>3565</v>
      </c>
      <c r="H7109">
        <v>7</v>
      </c>
      <c r="I7109">
        <v>5</v>
      </c>
      <c r="J7109">
        <v>91</v>
      </c>
      <c r="K7109" s="3">
        <v>43343.743214930553</v>
      </c>
    </row>
    <row r="7110" spans="1:11" x14ac:dyDescent="0.25">
      <c r="A7110" t="s">
        <v>77</v>
      </c>
      <c r="B7110" t="s">
        <v>7201</v>
      </c>
      <c r="C7110">
        <v>5.5851014072391596</v>
      </c>
      <c r="D7110">
        <v>4982</v>
      </c>
      <c r="E7110">
        <v>3770</v>
      </c>
      <c r="F7110">
        <v>1</v>
      </c>
      <c r="G7110">
        <v>2498</v>
      </c>
      <c r="H7110">
        <v>7</v>
      </c>
      <c r="I7110">
        <v>6</v>
      </c>
      <c r="J7110">
        <v>66</v>
      </c>
      <c r="K7110" s="3">
        <v>43343.743214733797</v>
      </c>
    </row>
    <row r="7111" spans="1:11" x14ac:dyDescent="0.25">
      <c r="A7111" t="s">
        <v>77</v>
      </c>
      <c r="B7111" t="s">
        <v>7202</v>
      </c>
      <c r="C7111">
        <v>5.5851014072391596</v>
      </c>
      <c r="D7111">
        <v>232</v>
      </c>
      <c r="E7111">
        <v>5082</v>
      </c>
      <c r="F7111">
        <v>1</v>
      </c>
      <c r="G7111">
        <v>3172</v>
      </c>
      <c r="H7111">
        <v>8</v>
      </c>
      <c r="I7111">
        <v>0</v>
      </c>
      <c r="J7111">
        <v>62</v>
      </c>
      <c r="K7111" s="3">
        <v>43343.743215277776</v>
      </c>
    </row>
    <row r="7112" spans="1:11" x14ac:dyDescent="0.25">
      <c r="A7112" t="s">
        <v>77</v>
      </c>
      <c r="B7112" t="s">
        <v>7203</v>
      </c>
      <c r="C7112">
        <v>5.0265912665152399</v>
      </c>
      <c r="D7112">
        <v>1174</v>
      </c>
      <c r="E7112">
        <v>4685</v>
      </c>
      <c r="F7112">
        <v>2</v>
      </c>
      <c r="G7112">
        <v>4208</v>
      </c>
      <c r="H7112">
        <v>8</v>
      </c>
      <c r="I7112">
        <v>1</v>
      </c>
      <c r="J7112">
        <v>90</v>
      </c>
      <c r="K7112" s="3">
        <v>43343.743271412037</v>
      </c>
    </row>
    <row r="7113" spans="1:11" x14ac:dyDescent="0.25">
      <c r="A7113" t="s">
        <v>77</v>
      </c>
      <c r="B7113" t="s">
        <v>7204</v>
      </c>
      <c r="C7113">
        <v>5.0265912665152399</v>
      </c>
      <c r="D7113">
        <v>1940</v>
      </c>
      <c r="E7113">
        <v>4708</v>
      </c>
      <c r="F7113">
        <v>2</v>
      </c>
      <c r="G7113">
        <v>4224</v>
      </c>
      <c r="H7113">
        <v>8</v>
      </c>
      <c r="I7113">
        <v>2</v>
      </c>
      <c r="J7113">
        <v>90</v>
      </c>
      <c r="K7113" s="3">
        <v>43343.743271793981</v>
      </c>
    </row>
    <row r="7114" spans="1:11" x14ac:dyDescent="0.25">
      <c r="A7114" t="s">
        <v>77</v>
      </c>
      <c r="B7114" t="s">
        <v>7205</v>
      </c>
      <c r="C7114">
        <v>5.0265912665152399</v>
      </c>
      <c r="D7114">
        <v>2795</v>
      </c>
      <c r="E7114">
        <v>3886</v>
      </c>
      <c r="F7114">
        <v>3</v>
      </c>
      <c r="G7114">
        <v>3890</v>
      </c>
      <c r="H7114">
        <v>8</v>
      </c>
      <c r="I7114">
        <v>3</v>
      </c>
      <c r="J7114">
        <v>100</v>
      </c>
      <c r="K7114" s="3">
        <v>43343.743272141204</v>
      </c>
    </row>
    <row r="7115" spans="1:11" x14ac:dyDescent="0.25">
      <c r="A7115" t="s">
        <v>77</v>
      </c>
      <c r="B7115" t="s">
        <v>7206</v>
      </c>
      <c r="C7115">
        <v>5.0265912665152399</v>
      </c>
      <c r="D7115">
        <v>3347</v>
      </c>
      <c r="E7115">
        <v>5103</v>
      </c>
      <c r="F7115">
        <v>3</v>
      </c>
      <c r="G7115">
        <v>5115</v>
      </c>
      <c r="H7115">
        <v>8</v>
      </c>
      <c r="I7115">
        <v>4</v>
      </c>
      <c r="J7115">
        <v>100</v>
      </c>
      <c r="K7115" s="3">
        <v>43343.743273032407</v>
      </c>
    </row>
    <row r="7116" spans="1:11" x14ac:dyDescent="0.25">
      <c r="A7116" t="s">
        <v>77</v>
      </c>
      <c r="B7116" t="s">
        <v>7207</v>
      </c>
      <c r="C7116">
        <v>5.0265912665152399</v>
      </c>
      <c r="D7116">
        <v>4161</v>
      </c>
      <c r="E7116">
        <v>3728</v>
      </c>
      <c r="F7116">
        <v>3</v>
      </c>
      <c r="G7116">
        <v>3734</v>
      </c>
      <c r="H7116">
        <v>8</v>
      </c>
      <c r="I7116">
        <v>5</v>
      </c>
      <c r="J7116">
        <v>100</v>
      </c>
      <c r="K7116" s="3">
        <v>43343.743272488427</v>
      </c>
    </row>
    <row r="7117" spans="1:11" x14ac:dyDescent="0.25">
      <c r="A7117" t="s">
        <v>77</v>
      </c>
      <c r="B7117" t="s">
        <v>7208</v>
      </c>
      <c r="C7117">
        <v>4.52393213986372</v>
      </c>
      <c r="D7117">
        <v>5386</v>
      </c>
      <c r="E7117">
        <v>4945</v>
      </c>
      <c r="F7117">
        <v>2</v>
      </c>
      <c r="G7117">
        <v>4879</v>
      </c>
      <c r="H7117">
        <v>8</v>
      </c>
      <c r="I7117">
        <v>6</v>
      </c>
      <c r="J7117">
        <v>99</v>
      </c>
      <c r="K7117" s="3">
        <v>43343.743329050929</v>
      </c>
    </row>
    <row r="7118" spans="1:11" x14ac:dyDescent="0.25">
      <c r="A7118" t="s">
        <v>77</v>
      </c>
      <c r="B7118" t="s">
        <v>7209</v>
      </c>
      <c r="C7118">
        <v>4.52393213986372</v>
      </c>
      <c r="D7118">
        <v>1066</v>
      </c>
      <c r="E7118">
        <v>5144</v>
      </c>
      <c r="F7118">
        <v>3</v>
      </c>
      <c r="G7118">
        <v>5147</v>
      </c>
      <c r="H7118">
        <v>9</v>
      </c>
      <c r="I7118">
        <v>1</v>
      </c>
      <c r="J7118">
        <v>100</v>
      </c>
      <c r="K7118" s="3">
        <v>43343.743329432873</v>
      </c>
    </row>
    <row r="7119" spans="1:11" x14ac:dyDescent="0.25">
      <c r="A7119" t="s">
        <v>77</v>
      </c>
      <c r="B7119" t="s">
        <v>7210</v>
      </c>
      <c r="C7119">
        <v>4.52393213986372</v>
      </c>
      <c r="D7119">
        <v>2068</v>
      </c>
      <c r="E7119">
        <v>4916</v>
      </c>
      <c r="F7119">
        <v>2</v>
      </c>
      <c r="G7119">
        <v>4669</v>
      </c>
      <c r="H7119">
        <v>9</v>
      </c>
      <c r="I7119">
        <v>2</v>
      </c>
      <c r="J7119">
        <v>95</v>
      </c>
      <c r="K7119" s="3">
        <v>43343.743329780089</v>
      </c>
    </row>
    <row r="7120" spans="1:11" x14ac:dyDescent="0.25">
      <c r="A7120" t="s">
        <v>77</v>
      </c>
      <c r="B7120" t="s">
        <v>7211</v>
      </c>
      <c r="C7120">
        <v>4.52393213986372</v>
      </c>
      <c r="D7120">
        <v>3164</v>
      </c>
      <c r="E7120">
        <v>3919</v>
      </c>
      <c r="F7120">
        <v>3</v>
      </c>
      <c r="G7120">
        <v>3921</v>
      </c>
      <c r="H7120">
        <v>9</v>
      </c>
      <c r="I7120">
        <v>3</v>
      </c>
      <c r="J7120">
        <v>100</v>
      </c>
      <c r="K7120" s="3">
        <v>43343.743330127312</v>
      </c>
    </row>
    <row r="7121" spans="1:11" x14ac:dyDescent="0.25">
      <c r="A7121" t="s">
        <v>77</v>
      </c>
      <c r="B7121" t="s">
        <v>7212</v>
      </c>
      <c r="C7121">
        <v>4.52393213986372</v>
      </c>
      <c r="D7121">
        <v>4056</v>
      </c>
      <c r="E7121">
        <v>4460</v>
      </c>
      <c r="F7121">
        <v>2</v>
      </c>
      <c r="G7121">
        <v>3943</v>
      </c>
      <c r="H7121">
        <v>9</v>
      </c>
      <c r="I7121">
        <v>4</v>
      </c>
      <c r="J7121">
        <v>88</v>
      </c>
      <c r="K7121" s="3">
        <v>43343.743330324076</v>
      </c>
    </row>
    <row r="7122" spans="1:11" x14ac:dyDescent="0.25">
      <c r="A7122" t="s">
        <v>77</v>
      </c>
      <c r="B7122" t="s">
        <v>7213</v>
      </c>
      <c r="C7122">
        <v>4.52393213986372</v>
      </c>
      <c r="D7122">
        <v>4780</v>
      </c>
      <c r="E7122">
        <v>4649</v>
      </c>
      <c r="F7122">
        <v>2</v>
      </c>
      <c r="G7122">
        <v>4197</v>
      </c>
      <c r="H7122">
        <v>9</v>
      </c>
      <c r="I7122">
        <v>5</v>
      </c>
      <c r="J7122">
        <v>90</v>
      </c>
      <c r="K7122" s="3">
        <v>43343.743330520832</v>
      </c>
    </row>
    <row r="7123" spans="1:11" x14ac:dyDescent="0.25">
      <c r="A7123" t="s">
        <v>77</v>
      </c>
      <c r="B7123" t="s">
        <v>7214</v>
      </c>
      <c r="C7123">
        <v>4.52393213986372</v>
      </c>
      <c r="D7123">
        <v>371</v>
      </c>
      <c r="E7123">
        <v>4478</v>
      </c>
      <c r="F7123">
        <v>2</v>
      </c>
      <c r="G7123">
        <v>4088</v>
      </c>
      <c r="H7123">
        <v>10</v>
      </c>
      <c r="I7123">
        <v>0</v>
      </c>
      <c r="J7123">
        <v>91</v>
      </c>
      <c r="K7123" s="3">
        <v>43343.74333070602</v>
      </c>
    </row>
    <row r="7124" spans="1:11" x14ac:dyDescent="0.25">
      <c r="A7124" t="s">
        <v>77</v>
      </c>
      <c r="B7124" t="s">
        <v>7215</v>
      </c>
      <c r="C7124">
        <v>4.0715389258773502</v>
      </c>
      <c r="D7124">
        <v>1167</v>
      </c>
      <c r="E7124">
        <v>4991</v>
      </c>
      <c r="F7124">
        <v>2</v>
      </c>
      <c r="G7124">
        <v>4234</v>
      </c>
      <c r="H7124">
        <v>10</v>
      </c>
      <c r="I7124">
        <v>1</v>
      </c>
      <c r="J7124">
        <v>85</v>
      </c>
      <c r="K7124" s="3">
        <v>43343.743387118055</v>
      </c>
    </row>
    <row r="7125" spans="1:11" x14ac:dyDescent="0.25">
      <c r="A7125" t="s">
        <v>77</v>
      </c>
      <c r="B7125" t="s">
        <v>7216</v>
      </c>
      <c r="C7125">
        <v>4.0715389258773502</v>
      </c>
      <c r="D7125">
        <v>2291</v>
      </c>
      <c r="E7125">
        <v>6058</v>
      </c>
      <c r="F7125">
        <v>2</v>
      </c>
      <c r="G7125">
        <v>5255</v>
      </c>
      <c r="H7125">
        <v>10</v>
      </c>
      <c r="I7125">
        <v>2</v>
      </c>
      <c r="J7125">
        <v>87</v>
      </c>
      <c r="K7125" s="3">
        <v>43343.743387847222</v>
      </c>
    </row>
    <row r="7126" spans="1:11" x14ac:dyDescent="0.25">
      <c r="A7126" t="s">
        <v>77</v>
      </c>
      <c r="B7126" t="s">
        <v>7217</v>
      </c>
      <c r="C7126">
        <v>4.0715389258773502</v>
      </c>
      <c r="D7126">
        <v>3259</v>
      </c>
      <c r="E7126">
        <v>4194</v>
      </c>
      <c r="F7126">
        <v>2</v>
      </c>
      <c r="G7126">
        <v>3621</v>
      </c>
      <c r="H7126">
        <v>10</v>
      </c>
      <c r="I7126">
        <v>3</v>
      </c>
      <c r="J7126">
        <v>86</v>
      </c>
      <c r="K7126" s="3">
        <v>43343.743387499999</v>
      </c>
    </row>
    <row r="7127" spans="1:11" x14ac:dyDescent="0.25">
      <c r="A7127" t="s">
        <v>77</v>
      </c>
      <c r="B7127" t="s">
        <v>7218</v>
      </c>
      <c r="C7127">
        <v>4.0715389258773502</v>
      </c>
      <c r="D7127">
        <v>4311</v>
      </c>
      <c r="E7127">
        <v>4152</v>
      </c>
      <c r="F7127">
        <v>3</v>
      </c>
      <c r="G7127">
        <v>4161</v>
      </c>
      <c r="H7127">
        <v>10</v>
      </c>
      <c r="I7127">
        <v>4</v>
      </c>
      <c r="J7127">
        <v>100</v>
      </c>
      <c r="K7127" s="3">
        <v>43343.743388043978</v>
      </c>
    </row>
    <row r="7128" spans="1:11" x14ac:dyDescent="0.25">
      <c r="A7128" t="s">
        <v>77</v>
      </c>
      <c r="B7128" t="s">
        <v>7219</v>
      </c>
      <c r="C7128">
        <v>3.66438503328961</v>
      </c>
      <c r="D7128">
        <v>5307</v>
      </c>
      <c r="E7128">
        <v>6082</v>
      </c>
      <c r="F7128">
        <v>2</v>
      </c>
      <c r="G7128">
        <v>5534</v>
      </c>
      <c r="H7128">
        <v>10</v>
      </c>
      <c r="I7128">
        <v>5</v>
      </c>
      <c r="J7128">
        <v>91</v>
      </c>
      <c r="K7128" s="3">
        <v>43343.743444826388</v>
      </c>
    </row>
    <row r="7129" spans="1:11" x14ac:dyDescent="0.25">
      <c r="A7129" t="s">
        <v>77</v>
      </c>
      <c r="B7129" t="s">
        <v>7220</v>
      </c>
      <c r="C7129">
        <v>3.66438503328961</v>
      </c>
      <c r="D7129">
        <v>1392</v>
      </c>
      <c r="E7129">
        <v>6171</v>
      </c>
      <c r="F7129">
        <v>2</v>
      </c>
      <c r="G7129">
        <v>5350</v>
      </c>
      <c r="H7129">
        <v>11</v>
      </c>
      <c r="I7129">
        <v>1</v>
      </c>
      <c r="J7129">
        <v>87</v>
      </c>
      <c r="K7129" s="3">
        <v>43343.743445219909</v>
      </c>
    </row>
    <row r="7130" spans="1:11" x14ac:dyDescent="0.25">
      <c r="A7130" t="s">
        <v>77</v>
      </c>
      <c r="B7130" t="s">
        <v>7221</v>
      </c>
      <c r="C7130">
        <v>3.66438503328961</v>
      </c>
      <c r="D7130">
        <v>2797</v>
      </c>
      <c r="E7130">
        <v>4726</v>
      </c>
      <c r="F7130">
        <v>2</v>
      </c>
      <c r="G7130">
        <v>4396</v>
      </c>
      <c r="H7130">
        <v>11</v>
      </c>
      <c r="I7130">
        <v>2</v>
      </c>
      <c r="J7130">
        <v>93</v>
      </c>
      <c r="K7130" s="3">
        <v>43343.743445567132</v>
      </c>
    </row>
    <row r="7131" spans="1:11" x14ac:dyDescent="0.25">
      <c r="A7131" t="s">
        <v>77</v>
      </c>
      <c r="B7131" t="s">
        <v>7222</v>
      </c>
      <c r="C7131">
        <v>4.0715389258773502</v>
      </c>
      <c r="D7131">
        <v>3730</v>
      </c>
      <c r="E7131">
        <v>5698</v>
      </c>
      <c r="F7131">
        <v>1</v>
      </c>
      <c r="G7131">
        <v>266</v>
      </c>
      <c r="H7131">
        <v>11</v>
      </c>
      <c r="I7131">
        <v>3</v>
      </c>
      <c r="J7131">
        <v>5</v>
      </c>
      <c r="K7131" s="3">
        <v>43343.743388391202</v>
      </c>
    </row>
    <row r="7132" spans="1:11" x14ac:dyDescent="0.25">
      <c r="A7132" t="s">
        <v>77</v>
      </c>
      <c r="B7132" t="s">
        <v>7223</v>
      </c>
      <c r="C7132">
        <v>4.1529697043948897</v>
      </c>
      <c r="D7132">
        <v>4562</v>
      </c>
      <c r="E7132">
        <v>6577</v>
      </c>
      <c r="F7132">
        <v>2</v>
      </c>
      <c r="G7132">
        <v>5388</v>
      </c>
      <c r="H7132">
        <v>11</v>
      </c>
      <c r="I7132">
        <v>4</v>
      </c>
      <c r="J7132">
        <v>82</v>
      </c>
      <c r="K7132" s="3">
        <v>43343.743502777776</v>
      </c>
    </row>
    <row r="7133" spans="1:11" x14ac:dyDescent="0.25">
      <c r="A7133" t="s">
        <v>77</v>
      </c>
      <c r="B7133" t="s">
        <v>7224</v>
      </c>
      <c r="C7133">
        <v>4.1529697043948897</v>
      </c>
      <c r="D7133">
        <v>235</v>
      </c>
      <c r="E7133">
        <v>7300</v>
      </c>
      <c r="F7133">
        <v>2</v>
      </c>
      <c r="G7133">
        <v>6655</v>
      </c>
      <c r="H7133">
        <v>12</v>
      </c>
      <c r="I7133">
        <v>0</v>
      </c>
      <c r="J7133">
        <v>91</v>
      </c>
      <c r="K7133" s="3">
        <v>43343.743502928242</v>
      </c>
    </row>
    <row r="7134" spans="1:11" x14ac:dyDescent="0.25">
      <c r="A7134" t="s">
        <v>77</v>
      </c>
      <c r="B7134" t="s">
        <v>7225</v>
      </c>
      <c r="C7134">
        <v>4.1529697043948897</v>
      </c>
      <c r="D7134">
        <v>1581</v>
      </c>
      <c r="E7134">
        <v>7539</v>
      </c>
      <c r="F7134">
        <v>2</v>
      </c>
      <c r="G7134">
        <v>6669</v>
      </c>
      <c r="H7134">
        <v>12</v>
      </c>
      <c r="I7134">
        <v>1</v>
      </c>
      <c r="J7134">
        <v>88</v>
      </c>
      <c r="K7134" s="3">
        <v>43343.743503506943</v>
      </c>
    </row>
    <row r="7135" spans="1:11" x14ac:dyDescent="0.25">
      <c r="A7135" t="s">
        <v>77</v>
      </c>
      <c r="B7135" t="s">
        <v>7226</v>
      </c>
      <c r="C7135">
        <v>4.1529697043948897</v>
      </c>
      <c r="D7135">
        <v>2583</v>
      </c>
      <c r="E7135">
        <v>7771</v>
      </c>
      <c r="F7135">
        <v>2</v>
      </c>
      <c r="G7135">
        <v>6773</v>
      </c>
      <c r="H7135">
        <v>12</v>
      </c>
      <c r="I7135">
        <v>2</v>
      </c>
      <c r="J7135">
        <v>87</v>
      </c>
      <c r="K7135" s="3">
        <v>43343.743503854166</v>
      </c>
    </row>
    <row r="7136" spans="1:11" x14ac:dyDescent="0.25">
      <c r="A7136" t="s">
        <v>77</v>
      </c>
      <c r="B7136" t="s">
        <v>7227</v>
      </c>
      <c r="C7136">
        <v>4.1529697043948897</v>
      </c>
      <c r="D7136">
        <v>4078</v>
      </c>
      <c r="E7136">
        <v>5365</v>
      </c>
      <c r="F7136">
        <v>2</v>
      </c>
      <c r="G7136">
        <v>4729</v>
      </c>
      <c r="H7136">
        <v>12</v>
      </c>
      <c r="I7136">
        <v>3</v>
      </c>
      <c r="J7136">
        <v>88</v>
      </c>
      <c r="K7136" s="3">
        <v>43343.743503668979</v>
      </c>
    </row>
    <row r="7137" spans="1:11" x14ac:dyDescent="0.25">
      <c r="A7137" t="s">
        <v>77</v>
      </c>
      <c r="B7137" t="s">
        <v>7228</v>
      </c>
      <c r="C7137">
        <v>4.1875777852648497</v>
      </c>
      <c r="D7137">
        <v>5069</v>
      </c>
      <c r="E7137">
        <v>5539</v>
      </c>
      <c r="F7137">
        <v>3</v>
      </c>
      <c r="G7137">
        <v>5558</v>
      </c>
      <c r="H7137">
        <v>12</v>
      </c>
      <c r="I7137">
        <v>4</v>
      </c>
      <c r="J7137">
        <v>100</v>
      </c>
      <c r="K7137" s="3">
        <v>43343.743561377312</v>
      </c>
    </row>
    <row r="7138" spans="1:11" x14ac:dyDescent="0.25">
      <c r="A7138" t="s">
        <v>77</v>
      </c>
      <c r="B7138" t="s">
        <v>7229</v>
      </c>
      <c r="C7138">
        <v>4.1875777852648497</v>
      </c>
      <c r="D7138">
        <v>1538</v>
      </c>
      <c r="E7138">
        <v>6565</v>
      </c>
      <c r="F7138">
        <v>2</v>
      </c>
      <c r="G7138">
        <v>5635</v>
      </c>
      <c r="H7138">
        <v>13</v>
      </c>
      <c r="I7138">
        <v>1</v>
      </c>
      <c r="J7138">
        <v>86</v>
      </c>
      <c r="K7138" s="3">
        <v>43343.743561539355</v>
      </c>
    </row>
    <row r="7139" spans="1:11" x14ac:dyDescent="0.25">
      <c r="A7139" t="s">
        <v>77</v>
      </c>
      <c r="B7139" s="2" t="s">
        <v>7230</v>
      </c>
      <c r="C7139">
        <v>4.1875777852648497</v>
      </c>
      <c r="D7139">
        <v>2909</v>
      </c>
      <c r="E7139">
        <v>7610</v>
      </c>
      <c r="F7139">
        <v>2</v>
      </c>
      <c r="G7139">
        <v>6184</v>
      </c>
      <c r="H7139">
        <v>13</v>
      </c>
      <c r="I7139">
        <v>2</v>
      </c>
      <c r="J7139">
        <v>81</v>
      </c>
      <c r="K7139" s="3">
        <v>43343.743561921299</v>
      </c>
    </row>
    <row r="7140" spans="1:11" x14ac:dyDescent="0.25">
      <c r="A7140" t="s">
        <v>77</v>
      </c>
      <c r="B7140" t="s">
        <v>7231</v>
      </c>
      <c r="C7140">
        <v>4.2224742668087298</v>
      </c>
      <c r="D7140">
        <v>543</v>
      </c>
      <c r="E7140">
        <v>7530</v>
      </c>
      <c r="F7140">
        <v>2</v>
      </c>
      <c r="G7140">
        <v>6654</v>
      </c>
      <c r="H7140">
        <v>14</v>
      </c>
      <c r="I7140">
        <v>0</v>
      </c>
      <c r="J7140">
        <v>88</v>
      </c>
      <c r="K7140" s="3">
        <v>43343.743618831017</v>
      </c>
    </row>
    <row r="7141" spans="1:11" x14ac:dyDescent="0.25">
      <c r="A7141" t="s">
        <v>77</v>
      </c>
      <c r="B7141" t="s">
        <v>7232</v>
      </c>
      <c r="C7141">
        <v>4.2224742668087298</v>
      </c>
      <c r="D7141">
        <v>1471</v>
      </c>
      <c r="E7141">
        <v>6225</v>
      </c>
      <c r="F7141">
        <v>2</v>
      </c>
      <c r="G7141">
        <v>5296</v>
      </c>
      <c r="H7141">
        <v>14</v>
      </c>
      <c r="I7141">
        <v>1</v>
      </c>
      <c r="J7141">
        <v>85</v>
      </c>
      <c r="K7141" s="3">
        <v>43343.74361863426</v>
      </c>
    </row>
    <row r="7142" spans="1:11" x14ac:dyDescent="0.25">
      <c r="A7142" t="s">
        <v>77</v>
      </c>
      <c r="B7142" t="s">
        <v>7233</v>
      </c>
      <c r="C7142">
        <v>4.2224742668087298</v>
      </c>
      <c r="D7142">
        <v>2633</v>
      </c>
      <c r="E7142">
        <v>6096</v>
      </c>
      <c r="F7142">
        <v>2</v>
      </c>
      <c r="G7142">
        <v>5462</v>
      </c>
      <c r="H7142">
        <v>14</v>
      </c>
      <c r="I7142">
        <v>2</v>
      </c>
      <c r="J7142">
        <v>90</v>
      </c>
      <c r="K7142" s="3">
        <v>43343.743619016204</v>
      </c>
    </row>
    <row r="7143" spans="1:11" x14ac:dyDescent="0.25">
      <c r="A7143" t="s">
        <v>77</v>
      </c>
      <c r="B7143" t="s">
        <v>7234</v>
      </c>
      <c r="C7143">
        <v>4.2224742668087298</v>
      </c>
      <c r="D7143">
        <v>3863</v>
      </c>
      <c r="E7143">
        <v>5250</v>
      </c>
      <c r="F7143">
        <v>2</v>
      </c>
      <c r="G7143">
        <v>4960</v>
      </c>
      <c r="H7143">
        <v>14</v>
      </c>
      <c r="I7143">
        <v>3</v>
      </c>
      <c r="J7143">
        <v>94</v>
      </c>
      <c r="K7143" s="3">
        <v>43343.743619212961</v>
      </c>
    </row>
    <row r="7144" spans="1:11" x14ac:dyDescent="0.25">
      <c r="A7144" t="s">
        <v>77</v>
      </c>
      <c r="B7144" t="s">
        <v>7235</v>
      </c>
      <c r="C7144">
        <v>4.7854708357165601</v>
      </c>
      <c r="D7144">
        <v>159</v>
      </c>
      <c r="E7144">
        <v>6852</v>
      </c>
      <c r="F7144">
        <v>2</v>
      </c>
      <c r="G7144">
        <v>5629</v>
      </c>
      <c r="H7144">
        <v>15</v>
      </c>
      <c r="I7144">
        <v>0</v>
      </c>
      <c r="J7144">
        <v>82</v>
      </c>
      <c r="K7144" s="3">
        <v>43343.743676423612</v>
      </c>
    </row>
    <row r="7145" spans="1:11" x14ac:dyDescent="0.25">
      <c r="A7145" t="s">
        <v>77</v>
      </c>
      <c r="B7145" t="s">
        <v>7236</v>
      </c>
      <c r="C7145">
        <v>4.7854708357165601</v>
      </c>
      <c r="D7145">
        <v>1636</v>
      </c>
      <c r="E7145">
        <v>4736</v>
      </c>
      <c r="F7145">
        <v>2</v>
      </c>
      <c r="G7145">
        <v>4698</v>
      </c>
      <c r="H7145">
        <v>15</v>
      </c>
      <c r="I7145">
        <v>1</v>
      </c>
      <c r="J7145">
        <v>99</v>
      </c>
      <c r="K7145" s="3">
        <v>43343.743676967591</v>
      </c>
    </row>
    <row r="7146" spans="1:11" x14ac:dyDescent="0.25">
      <c r="A7146" t="s">
        <v>77</v>
      </c>
      <c r="B7146" t="s">
        <v>7237</v>
      </c>
      <c r="C7146">
        <v>4.7854708357165601</v>
      </c>
      <c r="D7146">
        <v>2641</v>
      </c>
      <c r="E7146">
        <v>7390</v>
      </c>
      <c r="F7146">
        <v>2</v>
      </c>
      <c r="G7146">
        <v>6302</v>
      </c>
      <c r="H7146">
        <v>15</v>
      </c>
      <c r="I7146">
        <v>2</v>
      </c>
      <c r="J7146">
        <v>85</v>
      </c>
      <c r="K7146" s="3">
        <v>43343.743677314815</v>
      </c>
    </row>
    <row r="7147" spans="1:11" x14ac:dyDescent="0.25">
      <c r="A7147" t="s">
        <v>77</v>
      </c>
      <c r="B7147" t="s">
        <v>7238</v>
      </c>
      <c r="C7147">
        <v>5.4235336138120998</v>
      </c>
      <c r="D7147">
        <v>5284</v>
      </c>
      <c r="E7147">
        <v>6501</v>
      </c>
      <c r="F7147">
        <v>2</v>
      </c>
      <c r="G7147">
        <v>5713</v>
      </c>
      <c r="H7147">
        <v>15</v>
      </c>
      <c r="I7147">
        <v>4</v>
      </c>
      <c r="J7147">
        <v>88</v>
      </c>
      <c r="K7147" s="3">
        <v>43343.743734837961</v>
      </c>
    </row>
    <row r="7148" spans="1:11" x14ac:dyDescent="0.25">
      <c r="A7148" t="s">
        <v>77</v>
      </c>
      <c r="B7148" t="s">
        <v>7239</v>
      </c>
      <c r="C7148">
        <v>5.4235336138120998</v>
      </c>
      <c r="D7148">
        <v>429</v>
      </c>
      <c r="E7148">
        <v>6063</v>
      </c>
      <c r="F7148">
        <v>2</v>
      </c>
      <c r="G7148">
        <v>5180</v>
      </c>
      <c r="H7148">
        <v>16</v>
      </c>
      <c r="I7148">
        <v>0</v>
      </c>
      <c r="J7148">
        <v>85</v>
      </c>
      <c r="K7148" s="3">
        <v>43343.743734293981</v>
      </c>
    </row>
    <row r="7149" spans="1:11" x14ac:dyDescent="0.25">
      <c r="A7149" t="s">
        <v>77</v>
      </c>
      <c r="B7149" t="s">
        <v>7240</v>
      </c>
      <c r="C7149">
        <v>5.4235336138120998</v>
      </c>
      <c r="D7149">
        <v>1505</v>
      </c>
      <c r="E7149">
        <v>5638</v>
      </c>
      <c r="F7149">
        <v>2</v>
      </c>
      <c r="G7149">
        <v>4939</v>
      </c>
      <c r="H7149">
        <v>16</v>
      </c>
      <c r="I7149">
        <v>1</v>
      </c>
      <c r="J7149">
        <v>88</v>
      </c>
      <c r="K7149" s="3">
        <v>43343.743735034725</v>
      </c>
    </row>
    <row r="7150" spans="1:11" x14ac:dyDescent="0.25">
      <c r="A7150" t="s">
        <v>77</v>
      </c>
      <c r="B7150" t="s">
        <v>7241</v>
      </c>
      <c r="C7150">
        <v>5.4235336138120998</v>
      </c>
      <c r="D7150">
        <v>2919</v>
      </c>
      <c r="E7150">
        <v>5479</v>
      </c>
      <c r="F7150">
        <v>2</v>
      </c>
      <c r="G7150">
        <v>4739</v>
      </c>
      <c r="H7150">
        <v>16</v>
      </c>
      <c r="I7150">
        <v>2</v>
      </c>
      <c r="J7150">
        <v>86</v>
      </c>
      <c r="K7150" s="3">
        <v>43343.743735381948</v>
      </c>
    </row>
    <row r="7151" spans="1:11" x14ac:dyDescent="0.25">
      <c r="A7151" t="s">
        <v>77</v>
      </c>
      <c r="B7151" t="s">
        <v>7242</v>
      </c>
      <c r="C7151">
        <v>5.4235336138120998</v>
      </c>
      <c r="D7151">
        <v>3876</v>
      </c>
      <c r="E7151">
        <v>5408</v>
      </c>
      <c r="F7151">
        <v>2</v>
      </c>
      <c r="G7151">
        <v>4718</v>
      </c>
      <c r="H7151">
        <v>16</v>
      </c>
      <c r="I7151">
        <v>3</v>
      </c>
      <c r="J7151">
        <v>87</v>
      </c>
      <c r="K7151" s="3">
        <v>43343.743735763892</v>
      </c>
    </row>
    <row r="7152" spans="1:11" x14ac:dyDescent="0.25">
      <c r="A7152" t="s">
        <v>77</v>
      </c>
      <c r="B7152" t="s">
        <v>7243</v>
      </c>
      <c r="C7152">
        <v>6.1466714289870401</v>
      </c>
      <c r="D7152">
        <v>4862</v>
      </c>
      <c r="E7152">
        <v>7702</v>
      </c>
      <c r="F7152">
        <v>2</v>
      </c>
      <c r="G7152">
        <v>6215</v>
      </c>
      <c r="H7152">
        <v>16</v>
      </c>
      <c r="I7152">
        <v>4</v>
      </c>
      <c r="J7152">
        <v>81</v>
      </c>
      <c r="K7152" s="3">
        <v>43343.743792442132</v>
      </c>
    </row>
    <row r="7153" spans="1:11" x14ac:dyDescent="0.25">
      <c r="A7153" t="s">
        <v>77</v>
      </c>
      <c r="B7153" s="2" t="s">
        <v>7244</v>
      </c>
      <c r="C7153">
        <v>6.1466714289870401</v>
      </c>
      <c r="D7153">
        <v>1449</v>
      </c>
      <c r="E7153">
        <v>5075</v>
      </c>
      <c r="F7153">
        <v>2</v>
      </c>
      <c r="G7153">
        <v>4179</v>
      </c>
      <c r="H7153">
        <v>17</v>
      </c>
      <c r="I7153">
        <v>1</v>
      </c>
      <c r="J7153">
        <v>82</v>
      </c>
      <c r="K7153" s="3">
        <v>43343.743792245368</v>
      </c>
    </row>
    <row r="7154" spans="1:11" x14ac:dyDescent="0.25">
      <c r="A7154" t="s">
        <v>77</v>
      </c>
      <c r="B7154" t="s">
        <v>7245</v>
      </c>
      <c r="C7154">
        <v>6.1466714289870401</v>
      </c>
      <c r="D7154">
        <v>2449</v>
      </c>
      <c r="E7154">
        <v>4893</v>
      </c>
      <c r="F7154">
        <v>2</v>
      </c>
      <c r="G7154">
        <v>4325</v>
      </c>
      <c r="H7154">
        <v>17</v>
      </c>
      <c r="I7154">
        <v>2</v>
      </c>
      <c r="J7154">
        <v>88</v>
      </c>
      <c r="K7154" s="3">
        <v>43343.743792627312</v>
      </c>
    </row>
    <row r="7155" spans="1:11" x14ac:dyDescent="0.25">
      <c r="A7155" t="s">
        <v>77</v>
      </c>
      <c r="B7155" t="s">
        <v>7246</v>
      </c>
      <c r="C7155">
        <v>6.1466714289870401</v>
      </c>
      <c r="D7155">
        <v>3415</v>
      </c>
      <c r="E7155">
        <v>6599</v>
      </c>
      <c r="F7155">
        <v>2</v>
      </c>
      <c r="G7155">
        <v>5722</v>
      </c>
      <c r="H7155">
        <v>17</v>
      </c>
      <c r="I7155">
        <v>3</v>
      </c>
      <c r="J7155">
        <v>87</v>
      </c>
      <c r="K7155" s="3">
        <v>43343.743793171299</v>
      </c>
    </row>
    <row r="7156" spans="1:11" x14ac:dyDescent="0.25">
      <c r="A7156" t="s">
        <v>77</v>
      </c>
      <c r="B7156" t="s">
        <v>7247</v>
      </c>
      <c r="C7156">
        <v>6.1466714289870401</v>
      </c>
      <c r="D7156">
        <v>4538</v>
      </c>
      <c r="E7156">
        <v>4533</v>
      </c>
      <c r="F7156">
        <v>2</v>
      </c>
      <c r="G7156">
        <v>4186</v>
      </c>
      <c r="H7156">
        <v>17</v>
      </c>
      <c r="I7156">
        <v>4</v>
      </c>
      <c r="J7156">
        <v>92</v>
      </c>
      <c r="K7156" s="3">
        <v>43343.743792974536</v>
      </c>
    </row>
    <row r="7157" spans="1:11" x14ac:dyDescent="0.25">
      <c r="A7157" t="s">
        <v>77</v>
      </c>
      <c r="B7157" t="s">
        <v>7248</v>
      </c>
      <c r="C7157">
        <v>5.9417823813541402</v>
      </c>
      <c r="D7157">
        <v>370</v>
      </c>
      <c r="E7157">
        <v>6091</v>
      </c>
      <c r="F7157">
        <v>3</v>
      </c>
      <c r="G7157">
        <v>6071</v>
      </c>
      <c r="H7157">
        <v>18</v>
      </c>
      <c r="I7157">
        <v>0</v>
      </c>
      <c r="J7157">
        <v>100</v>
      </c>
      <c r="K7157" s="3">
        <v>43343.74385042824</v>
      </c>
    </row>
    <row r="7158" spans="1:11" x14ac:dyDescent="0.25">
      <c r="A7158" t="s">
        <v>77</v>
      </c>
      <c r="B7158" t="s">
        <v>7249</v>
      </c>
      <c r="C7158">
        <v>5.9417823813541402</v>
      </c>
      <c r="D7158">
        <v>1417</v>
      </c>
      <c r="E7158">
        <v>4809</v>
      </c>
      <c r="F7158">
        <v>2</v>
      </c>
      <c r="G7158">
        <v>4323</v>
      </c>
      <c r="H7158">
        <v>18</v>
      </c>
      <c r="I7158">
        <v>1</v>
      </c>
      <c r="J7158">
        <v>90</v>
      </c>
      <c r="K7158" s="3">
        <v>43343.74385003472</v>
      </c>
    </row>
    <row r="7159" spans="1:11" x14ac:dyDescent="0.25">
      <c r="A7159" t="s">
        <v>77</v>
      </c>
      <c r="B7159" t="s">
        <v>7250</v>
      </c>
      <c r="C7159">
        <v>5.9417823813541402</v>
      </c>
      <c r="D7159">
        <v>1968</v>
      </c>
      <c r="E7159">
        <v>4931</v>
      </c>
      <c r="F7159">
        <v>2</v>
      </c>
      <c r="G7159">
        <v>4797</v>
      </c>
      <c r="H7159">
        <v>18</v>
      </c>
      <c r="I7159">
        <v>2</v>
      </c>
      <c r="J7159">
        <v>97</v>
      </c>
      <c r="K7159" s="3">
        <v>43343.743850578707</v>
      </c>
    </row>
    <row r="7160" spans="1:11" x14ac:dyDescent="0.25">
      <c r="A7160" t="s">
        <v>77</v>
      </c>
      <c r="B7160" t="s">
        <v>7251</v>
      </c>
      <c r="C7160">
        <v>5.9417823813541402</v>
      </c>
      <c r="D7160">
        <v>3134</v>
      </c>
      <c r="E7160">
        <v>4500</v>
      </c>
      <c r="F7160">
        <v>2</v>
      </c>
      <c r="G7160">
        <v>4095</v>
      </c>
      <c r="H7160">
        <v>18</v>
      </c>
      <c r="I7160">
        <v>3</v>
      </c>
      <c r="J7160">
        <v>91</v>
      </c>
      <c r="K7160" s="3">
        <v>43343.743850960651</v>
      </c>
    </row>
    <row r="7161" spans="1:11" x14ac:dyDescent="0.25">
      <c r="A7161" t="s">
        <v>77</v>
      </c>
      <c r="B7161" t="s">
        <v>7252</v>
      </c>
      <c r="C7161">
        <v>5.9417823813541402</v>
      </c>
      <c r="D7161">
        <v>4166</v>
      </c>
      <c r="E7161">
        <v>4589</v>
      </c>
      <c r="F7161">
        <v>2</v>
      </c>
      <c r="G7161">
        <v>4203</v>
      </c>
      <c r="H7161">
        <v>18</v>
      </c>
      <c r="I7161">
        <v>4</v>
      </c>
      <c r="J7161">
        <v>92</v>
      </c>
      <c r="K7161" s="3">
        <v>43343.743851851854</v>
      </c>
    </row>
    <row r="7162" spans="1:11" x14ac:dyDescent="0.25">
      <c r="A7162" t="s">
        <v>77</v>
      </c>
      <c r="B7162" t="s">
        <v>7253</v>
      </c>
      <c r="C7162">
        <v>5.9417823813541402</v>
      </c>
      <c r="D7162">
        <v>555</v>
      </c>
      <c r="E7162">
        <v>5248</v>
      </c>
      <c r="F7162">
        <v>1</v>
      </c>
      <c r="G7162">
        <v>2171</v>
      </c>
      <c r="H7162">
        <v>19</v>
      </c>
      <c r="I7162">
        <v>0</v>
      </c>
      <c r="J7162">
        <v>41</v>
      </c>
      <c r="K7162" s="3">
        <v>43343.743851307867</v>
      </c>
    </row>
    <row r="7163" spans="1:11" x14ac:dyDescent="0.25">
      <c r="A7163" t="s">
        <v>77</v>
      </c>
      <c r="B7163" t="s">
        <v>7254</v>
      </c>
      <c r="C7163">
        <v>5.5456635559305303</v>
      </c>
      <c r="D7163">
        <v>1260</v>
      </c>
      <c r="E7163">
        <v>4253</v>
      </c>
      <c r="F7163">
        <v>2</v>
      </c>
      <c r="G7163">
        <v>4136</v>
      </c>
      <c r="H7163">
        <v>19</v>
      </c>
      <c r="I7163">
        <v>1</v>
      </c>
      <c r="J7163">
        <v>97</v>
      </c>
      <c r="K7163" s="3">
        <v>43343.743908449076</v>
      </c>
    </row>
    <row r="7164" spans="1:11" x14ac:dyDescent="0.25">
      <c r="A7164" t="s">
        <v>77</v>
      </c>
      <c r="B7164" t="s">
        <v>7255</v>
      </c>
      <c r="C7164">
        <v>5.5456635559305303</v>
      </c>
      <c r="D7164">
        <v>1940</v>
      </c>
      <c r="E7164">
        <v>3353</v>
      </c>
      <c r="F7164">
        <v>3</v>
      </c>
      <c r="G7164">
        <v>3369</v>
      </c>
      <c r="H7164">
        <v>19</v>
      </c>
      <c r="I7164">
        <v>2</v>
      </c>
      <c r="J7164">
        <v>100</v>
      </c>
      <c r="K7164" s="3">
        <v>43343.743908298609</v>
      </c>
    </row>
    <row r="7165" spans="1:11" x14ac:dyDescent="0.25">
      <c r="A7165" t="s">
        <v>77</v>
      </c>
      <c r="B7165" t="s">
        <v>7256</v>
      </c>
      <c r="C7165">
        <v>5.5456635559305303</v>
      </c>
      <c r="D7165">
        <v>2819</v>
      </c>
      <c r="E7165">
        <v>3280</v>
      </c>
      <c r="F7165">
        <v>3</v>
      </c>
      <c r="G7165">
        <v>3285</v>
      </c>
      <c r="H7165">
        <v>19</v>
      </c>
      <c r="I7165">
        <v>3</v>
      </c>
      <c r="J7165">
        <v>100</v>
      </c>
      <c r="K7165" s="3">
        <v>43343.74390883102</v>
      </c>
    </row>
    <row r="7166" spans="1:11" x14ac:dyDescent="0.25">
      <c r="A7166" t="s">
        <v>77</v>
      </c>
      <c r="B7166" t="s">
        <v>7257</v>
      </c>
      <c r="C7166">
        <v>5.5456635559305303</v>
      </c>
      <c r="D7166">
        <v>3839</v>
      </c>
      <c r="E7166">
        <v>3442</v>
      </c>
      <c r="F7166">
        <v>3</v>
      </c>
      <c r="G7166">
        <v>3453</v>
      </c>
      <c r="H7166">
        <v>19</v>
      </c>
      <c r="I7166">
        <v>4</v>
      </c>
      <c r="J7166">
        <v>100</v>
      </c>
      <c r="K7166" s="3">
        <v>43343.743908993056</v>
      </c>
    </row>
    <row r="7167" spans="1:11" x14ac:dyDescent="0.25">
      <c r="A7167" t="s">
        <v>77</v>
      </c>
      <c r="B7167" t="s">
        <v>7258</v>
      </c>
      <c r="C7167">
        <v>5.5456635559305303</v>
      </c>
      <c r="D7167">
        <v>4217</v>
      </c>
      <c r="E7167">
        <v>3638</v>
      </c>
      <c r="F7167">
        <v>3</v>
      </c>
      <c r="G7167">
        <v>3650</v>
      </c>
      <c r="H7167">
        <v>19</v>
      </c>
      <c r="I7167">
        <v>5</v>
      </c>
      <c r="J7167">
        <v>100</v>
      </c>
      <c r="K7167" s="3">
        <v>43343.743909178243</v>
      </c>
    </row>
    <row r="7168" spans="1:11" x14ac:dyDescent="0.25">
      <c r="A7168" t="s">
        <v>77</v>
      </c>
      <c r="B7168" t="s">
        <v>7259</v>
      </c>
      <c r="C7168">
        <v>5.5456635559305303</v>
      </c>
      <c r="D7168">
        <v>5375</v>
      </c>
      <c r="E7168">
        <v>5158</v>
      </c>
      <c r="F7168">
        <v>1</v>
      </c>
      <c r="G7168">
        <v>3755</v>
      </c>
      <c r="H7168">
        <v>19</v>
      </c>
      <c r="I7168">
        <v>6</v>
      </c>
      <c r="J7168">
        <v>73</v>
      </c>
      <c r="K7168" s="3">
        <v>43343.743909375</v>
      </c>
    </row>
    <row r="7169" spans="1:11" x14ac:dyDescent="0.25">
      <c r="A7169" t="s">
        <v>77</v>
      </c>
      <c r="B7169" t="s">
        <v>7260</v>
      </c>
      <c r="C7169">
        <v>5.5456635559305303</v>
      </c>
      <c r="D7169">
        <v>130</v>
      </c>
      <c r="E7169">
        <v>4349</v>
      </c>
      <c r="F7169">
        <v>3</v>
      </c>
      <c r="G7169">
        <v>4359</v>
      </c>
      <c r="H7169">
        <v>20</v>
      </c>
      <c r="I7169">
        <v>0</v>
      </c>
      <c r="J7169">
        <v>100</v>
      </c>
      <c r="K7169" s="3">
        <v>43343.743909722223</v>
      </c>
    </row>
    <row r="7170" spans="1:11" x14ac:dyDescent="0.25">
      <c r="A7170" t="s">
        <v>77</v>
      </c>
      <c r="B7170" t="s">
        <v>7261</v>
      </c>
      <c r="C7170">
        <v>5.17595265220183</v>
      </c>
      <c r="D7170">
        <v>2020</v>
      </c>
      <c r="E7170">
        <v>3543</v>
      </c>
      <c r="F7170">
        <v>2</v>
      </c>
      <c r="G7170">
        <v>3328</v>
      </c>
      <c r="H7170">
        <v>20</v>
      </c>
      <c r="I7170">
        <v>2</v>
      </c>
      <c r="J7170">
        <v>94</v>
      </c>
      <c r="K7170" s="3">
        <v>43343.743965891204</v>
      </c>
    </row>
    <row r="7171" spans="1:11" x14ac:dyDescent="0.25">
      <c r="A7171" t="s">
        <v>77</v>
      </c>
      <c r="B7171" t="s">
        <v>7262</v>
      </c>
      <c r="C7171">
        <v>5.17595265220183</v>
      </c>
      <c r="D7171">
        <v>3053</v>
      </c>
      <c r="E7171">
        <v>5080</v>
      </c>
      <c r="F7171">
        <v>2</v>
      </c>
      <c r="G7171">
        <v>4547</v>
      </c>
      <c r="H7171">
        <v>20</v>
      </c>
      <c r="I7171">
        <v>3</v>
      </c>
      <c r="J7171">
        <v>90</v>
      </c>
      <c r="K7171" s="3">
        <v>43343.743966203707</v>
      </c>
    </row>
    <row r="7172" spans="1:11" x14ac:dyDescent="0.25">
      <c r="A7172" t="s">
        <v>77</v>
      </c>
      <c r="B7172" t="s">
        <v>7263</v>
      </c>
      <c r="C7172">
        <v>5.17595265220183</v>
      </c>
      <c r="D7172">
        <v>3474</v>
      </c>
      <c r="E7172">
        <v>5148</v>
      </c>
      <c r="F7172">
        <v>3</v>
      </c>
      <c r="G7172">
        <v>5168</v>
      </c>
      <c r="H7172">
        <v>20</v>
      </c>
      <c r="I7172">
        <v>4</v>
      </c>
      <c r="J7172">
        <v>100</v>
      </c>
      <c r="K7172" s="3">
        <v>43343.743966550923</v>
      </c>
    </row>
    <row r="7173" spans="1:11" x14ac:dyDescent="0.25">
      <c r="A7173" t="s">
        <v>77</v>
      </c>
      <c r="B7173" t="s">
        <v>7264</v>
      </c>
      <c r="C7173">
        <v>5.17595265220183</v>
      </c>
      <c r="D7173">
        <v>4626</v>
      </c>
      <c r="E7173">
        <v>3529</v>
      </c>
      <c r="F7173">
        <v>2</v>
      </c>
      <c r="G7173">
        <v>3493</v>
      </c>
      <c r="H7173">
        <v>20</v>
      </c>
      <c r="I7173">
        <v>5</v>
      </c>
      <c r="J7173">
        <v>99</v>
      </c>
      <c r="K7173" s="3">
        <v>43343.743966354166</v>
      </c>
    </row>
    <row r="7174" spans="1:11" x14ac:dyDescent="0.25">
      <c r="A7174" t="s">
        <v>77</v>
      </c>
      <c r="B7174" t="s">
        <v>7265</v>
      </c>
      <c r="C7174">
        <v>4.8308891420550397</v>
      </c>
      <c r="D7174">
        <v>1354</v>
      </c>
      <c r="E7174">
        <v>4148</v>
      </c>
      <c r="F7174">
        <v>3</v>
      </c>
      <c r="G7174">
        <v>4152</v>
      </c>
      <c r="H7174">
        <v>21</v>
      </c>
      <c r="I7174">
        <v>1</v>
      </c>
      <c r="J7174">
        <v>100</v>
      </c>
      <c r="K7174" s="3">
        <v>43343.744023761574</v>
      </c>
    </row>
    <row r="7175" spans="1:11" x14ac:dyDescent="0.25">
      <c r="A7175" t="s">
        <v>77</v>
      </c>
      <c r="B7175" t="s">
        <v>7266</v>
      </c>
      <c r="C7175">
        <v>4.8308891420550397</v>
      </c>
      <c r="D7175">
        <v>2135</v>
      </c>
      <c r="E7175">
        <v>5559</v>
      </c>
      <c r="F7175">
        <v>2</v>
      </c>
      <c r="G7175">
        <v>5279</v>
      </c>
      <c r="H7175">
        <v>21</v>
      </c>
      <c r="I7175">
        <v>2</v>
      </c>
      <c r="J7175">
        <v>95</v>
      </c>
      <c r="K7175" s="3">
        <v>43343.74402395833</v>
      </c>
    </row>
    <row r="7176" spans="1:11" x14ac:dyDescent="0.25">
      <c r="A7176" t="s">
        <v>77</v>
      </c>
      <c r="B7176" t="s">
        <v>7267</v>
      </c>
      <c r="C7176">
        <v>4.8308891420550397</v>
      </c>
      <c r="D7176">
        <v>3002</v>
      </c>
      <c r="E7176">
        <v>5242</v>
      </c>
      <c r="F7176">
        <v>2</v>
      </c>
      <c r="G7176">
        <v>5207</v>
      </c>
      <c r="H7176">
        <v>21</v>
      </c>
      <c r="I7176">
        <v>3</v>
      </c>
      <c r="J7176">
        <v>99</v>
      </c>
      <c r="K7176" s="3">
        <v>43343.744024502317</v>
      </c>
    </row>
    <row r="7177" spans="1:11" x14ac:dyDescent="0.25">
      <c r="A7177" t="s">
        <v>77</v>
      </c>
      <c r="B7177" t="s">
        <v>7268</v>
      </c>
      <c r="C7177">
        <v>4.8308891420550397</v>
      </c>
      <c r="D7177">
        <v>3875</v>
      </c>
      <c r="E7177">
        <v>5447</v>
      </c>
      <c r="F7177">
        <v>2</v>
      </c>
      <c r="G7177">
        <v>4961</v>
      </c>
      <c r="H7177">
        <v>21</v>
      </c>
      <c r="I7177">
        <v>4</v>
      </c>
      <c r="J7177">
        <v>91</v>
      </c>
      <c r="K7177" s="3">
        <v>43343.74402484954</v>
      </c>
    </row>
    <row r="7178" spans="1:11" x14ac:dyDescent="0.25">
      <c r="A7178" t="s">
        <v>77</v>
      </c>
      <c r="B7178" t="s">
        <v>7269</v>
      </c>
      <c r="C7178">
        <v>4.8308891420550397</v>
      </c>
      <c r="D7178">
        <v>4899</v>
      </c>
      <c r="E7178">
        <v>3879</v>
      </c>
      <c r="F7178">
        <v>3</v>
      </c>
      <c r="G7178">
        <v>3885</v>
      </c>
      <c r="H7178">
        <v>21</v>
      </c>
      <c r="I7178">
        <v>5</v>
      </c>
      <c r="J7178">
        <v>100</v>
      </c>
      <c r="K7178" s="3">
        <v>43343.744024652777</v>
      </c>
    </row>
    <row r="7179" spans="1:11" x14ac:dyDescent="0.25">
      <c r="A7179" t="s">
        <v>77</v>
      </c>
      <c r="B7179" t="s">
        <v>7270</v>
      </c>
      <c r="C7179">
        <v>4.8308891420550397</v>
      </c>
      <c r="D7179">
        <v>491</v>
      </c>
      <c r="E7179">
        <v>4853</v>
      </c>
      <c r="F7179">
        <v>2</v>
      </c>
      <c r="G7179">
        <v>4663</v>
      </c>
      <c r="H7179">
        <v>22</v>
      </c>
      <c r="I7179">
        <v>0</v>
      </c>
      <c r="J7179">
        <v>96</v>
      </c>
      <c r="K7179" s="3">
        <v>43343.744082141202</v>
      </c>
    </row>
    <row r="7180" spans="1:11" x14ac:dyDescent="0.25">
      <c r="A7180" t="s">
        <v>77</v>
      </c>
      <c r="B7180" t="s">
        <v>7271</v>
      </c>
      <c r="C7180">
        <v>4.8308891420550397</v>
      </c>
      <c r="D7180">
        <v>1191</v>
      </c>
      <c r="E7180">
        <v>5353</v>
      </c>
      <c r="F7180">
        <v>2</v>
      </c>
      <c r="G7180">
        <v>4508</v>
      </c>
      <c r="H7180">
        <v>22</v>
      </c>
      <c r="I7180">
        <v>1</v>
      </c>
      <c r="J7180">
        <v>84</v>
      </c>
      <c r="K7180" s="3">
        <v>43343.744082523146</v>
      </c>
    </row>
    <row r="7181" spans="1:11" x14ac:dyDescent="0.25">
      <c r="A7181" t="s">
        <v>77</v>
      </c>
      <c r="B7181" t="s">
        <v>7272</v>
      </c>
      <c r="C7181">
        <v>4.8308891420550397</v>
      </c>
      <c r="D7181">
        <v>2089</v>
      </c>
      <c r="E7181">
        <v>5216</v>
      </c>
      <c r="F7181">
        <v>2</v>
      </c>
      <c r="G7181">
        <v>4635</v>
      </c>
      <c r="H7181">
        <v>22</v>
      </c>
      <c r="I7181">
        <v>2</v>
      </c>
      <c r="J7181">
        <v>89</v>
      </c>
      <c r="K7181" s="3">
        <v>43343.744082673613</v>
      </c>
    </row>
    <row r="7182" spans="1:11" x14ac:dyDescent="0.25">
      <c r="A7182" t="s">
        <v>77</v>
      </c>
      <c r="B7182" t="s">
        <v>7273</v>
      </c>
      <c r="C7182">
        <v>4.8308891420550397</v>
      </c>
      <c r="D7182">
        <v>3397</v>
      </c>
      <c r="E7182">
        <v>5644</v>
      </c>
      <c r="F7182">
        <v>2</v>
      </c>
      <c r="G7182">
        <v>4582</v>
      </c>
      <c r="H7182">
        <v>22</v>
      </c>
      <c r="I7182">
        <v>3</v>
      </c>
      <c r="J7182">
        <v>81</v>
      </c>
      <c r="K7182" s="3">
        <v>43343.744083067133</v>
      </c>
    </row>
    <row r="7183" spans="1:11" x14ac:dyDescent="0.25">
      <c r="A7183" t="s">
        <v>77</v>
      </c>
      <c r="B7183" t="s">
        <v>7274</v>
      </c>
      <c r="C7183">
        <v>4.8308891420550397</v>
      </c>
      <c r="D7183">
        <v>4266</v>
      </c>
      <c r="E7183">
        <v>4472</v>
      </c>
      <c r="F7183">
        <v>2</v>
      </c>
      <c r="G7183">
        <v>4177</v>
      </c>
      <c r="H7183">
        <v>22</v>
      </c>
      <c r="I7183">
        <v>4</v>
      </c>
      <c r="J7183">
        <v>93</v>
      </c>
      <c r="K7183" s="3">
        <v>43343.744083252313</v>
      </c>
    </row>
    <row r="7184" spans="1:11" x14ac:dyDescent="0.25">
      <c r="A7184" t="s">
        <v>77</v>
      </c>
      <c r="B7184" t="s">
        <v>7275</v>
      </c>
      <c r="C7184">
        <v>4.8308891420550397</v>
      </c>
      <c r="D7184">
        <v>5121</v>
      </c>
      <c r="E7184">
        <v>4338</v>
      </c>
      <c r="F7184">
        <v>3</v>
      </c>
      <c r="G7184">
        <v>4340</v>
      </c>
      <c r="H7184">
        <v>22</v>
      </c>
      <c r="I7184">
        <v>5</v>
      </c>
      <c r="J7184">
        <v>100</v>
      </c>
      <c r="K7184" s="3">
        <v>43343.744083414349</v>
      </c>
    </row>
    <row r="7185" spans="1:11" x14ac:dyDescent="0.25">
      <c r="A7185" t="s">
        <v>78</v>
      </c>
      <c r="B7185" t="s">
        <v>7276</v>
      </c>
      <c r="C7185">
        <v>3.456</v>
      </c>
      <c r="D7185">
        <v>299</v>
      </c>
      <c r="E7185">
        <v>6197</v>
      </c>
      <c r="F7185">
        <v>2</v>
      </c>
      <c r="G7185">
        <v>5105</v>
      </c>
      <c r="H7185">
        <v>0</v>
      </c>
      <c r="I7185">
        <v>0</v>
      </c>
      <c r="J7185">
        <v>82</v>
      </c>
      <c r="K7185" s="3">
        <v>43343.760558530092</v>
      </c>
    </row>
    <row r="7186" spans="1:11" x14ac:dyDescent="0.25">
      <c r="A7186" t="s">
        <v>78</v>
      </c>
      <c r="B7186" t="s">
        <v>7277</v>
      </c>
      <c r="C7186">
        <v>3.456</v>
      </c>
      <c r="D7186">
        <v>2462</v>
      </c>
      <c r="E7186">
        <v>6605</v>
      </c>
      <c r="F7186">
        <v>2</v>
      </c>
      <c r="G7186">
        <v>5367</v>
      </c>
      <c r="H7186">
        <v>0</v>
      </c>
      <c r="I7186">
        <v>1</v>
      </c>
      <c r="J7186">
        <v>81</v>
      </c>
      <c r="K7186" s="3">
        <v>43343.760558877315</v>
      </c>
    </row>
    <row r="7187" spans="1:11" x14ac:dyDescent="0.25">
      <c r="A7187" t="s">
        <v>78</v>
      </c>
      <c r="B7187" t="s">
        <v>7278</v>
      </c>
      <c r="C7187">
        <v>4.1471999999999998</v>
      </c>
      <c r="D7187">
        <v>4625</v>
      </c>
      <c r="E7187">
        <v>9412</v>
      </c>
      <c r="F7187">
        <v>2</v>
      </c>
      <c r="G7187">
        <v>7970</v>
      </c>
      <c r="H7187">
        <v>0</v>
      </c>
      <c r="I7187">
        <v>2</v>
      </c>
      <c r="J7187">
        <v>85</v>
      </c>
      <c r="K7187" s="3">
        <v>43343.760614930557</v>
      </c>
    </row>
    <row r="7188" spans="1:11" x14ac:dyDescent="0.25">
      <c r="A7188" t="s">
        <v>78</v>
      </c>
      <c r="B7188" t="s">
        <v>7279</v>
      </c>
      <c r="C7188">
        <v>4.1471999999999998</v>
      </c>
      <c r="D7188">
        <v>382</v>
      </c>
      <c r="E7188">
        <v>8573</v>
      </c>
      <c r="F7188">
        <v>2</v>
      </c>
      <c r="G7188">
        <v>6851</v>
      </c>
      <c r="H7188">
        <v>1</v>
      </c>
      <c r="I7188">
        <v>0</v>
      </c>
      <c r="J7188">
        <v>80</v>
      </c>
      <c r="K7188" s="3">
        <v>43343.760614583334</v>
      </c>
    </row>
    <row r="7189" spans="1:11" x14ac:dyDescent="0.25">
      <c r="A7189" t="s">
        <v>78</v>
      </c>
      <c r="B7189" t="s">
        <v>7280</v>
      </c>
      <c r="C7189">
        <v>4.1471999999999998</v>
      </c>
      <c r="D7189">
        <v>2317</v>
      </c>
      <c r="E7189">
        <v>8669</v>
      </c>
      <c r="F7189">
        <v>2</v>
      </c>
      <c r="G7189">
        <v>7180</v>
      </c>
      <c r="H7189">
        <v>1</v>
      </c>
      <c r="I7189">
        <v>1</v>
      </c>
      <c r="J7189">
        <v>83</v>
      </c>
      <c r="K7189" s="3">
        <v>43343.760615659725</v>
      </c>
    </row>
    <row r="7190" spans="1:11" x14ac:dyDescent="0.25">
      <c r="A7190" t="s">
        <v>78</v>
      </c>
      <c r="B7190" t="s">
        <v>7281</v>
      </c>
      <c r="C7190">
        <v>4.1471999999999998</v>
      </c>
      <c r="D7190">
        <v>3706</v>
      </c>
      <c r="E7190">
        <v>6184</v>
      </c>
      <c r="F7190">
        <v>2</v>
      </c>
      <c r="G7190">
        <v>5300</v>
      </c>
      <c r="H7190">
        <v>1</v>
      </c>
      <c r="I7190">
        <v>2</v>
      </c>
      <c r="J7190">
        <v>86</v>
      </c>
      <c r="K7190" s="3">
        <v>43343.760615474537</v>
      </c>
    </row>
    <row r="7191" spans="1:11" x14ac:dyDescent="0.25">
      <c r="A7191" t="s">
        <v>78</v>
      </c>
      <c r="B7191" t="s">
        <v>7282</v>
      </c>
      <c r="C7191">
        <v>4.9766399999999997</v>
      </c>
      <c r="D7191">
        <v>380</v>
      </c>
      <c r="E7191">
        <v>7357</v>
      </c>
      <c r="F7191">
        <v>2</v>
      </c>
      <c r="G7191">
        <v>5867</v>
      </c>
      <c r="H7191">
        <v>2</v>
      </c>
      <c r="I7191">
        <v>0</v>
      </c>
      <c r="J7191">
        <v>80</v>
      </c>
      <c r="K7191" s="3">
        <v>43343.760674305558</v>
      </c>
    </row>
    <row r="7192" spans="1:11" x14ac:dyDescent="0.25">
      <c r="A7192" t="s">
        <v>78</v>
      </c>
      <c r="B7192" s="2" t="s">
        <v>7283</v>
      </c>
      <c r="C7192">
        <v>4.9766399999999997</v>
      </c>
      <c r="D7192">
        <v>1868</v>
      </c>
      <c r="E7192">
        <v>8087</v>
      </c>
      <c r="F7192">
        <v>2</v>
      </c>
      <c r="G7192">
        <v>6898</v>
      </c>
      <c r="H7192">
        <v>2</v>
      </c>
      <c r="I7192">
        <v>1</v>
      </c>
      <c r="J7192">
        <v>85</v>
      </c>
      <c r="K7192" s="3">
        <v>43343.760674849538</v>
      </c>
    </row>
    <row r="7193" spans="1:11" x14ac:dyDescent="0.25">
      <c r="A7193" t="s">
        <v>78</v>
      </c>
      <c r="B7193" t="s">
        <v>7284</v>
      </c>
      <c r="C7193">
        <v>4.9766399999999997</v>
      </c>
      <c r="D7193">
        <v>3327</v>
      </c>
      <c r="E7193">
        <v>5801</v>
      </c>
      <c r="F7193">
        <v>2</v>
      </c>
      <c r="G7193">
        <v>4822</v>
      </c>
      <c r="H7193">
        <v>2</v>
      </c>
      <c r="I7193">
        <v>2</v>
      </c>
      <c r="J7193">
        <v>83</v>
      </c>
      <c r="K7193" s="3">
        <v>43343.760674456018</v>
      </c>
    </row>
    <row r="7194" spans="1:11" x14ac:dyDescent="0.25">
      <c r="A7194" t="s">
        <v>78</v>
      </c>
      <c r="B7194" t="s">
        <v>7285</v>
      </c>
      <c r="C7194">
        <v>5.9719680000000004</v>
      </c>
      <c r="D7194">
        <v>307</v>
      </c>
      <c r="E7194">
        <v>5199</v>
      </c>
      <c r="F7194">
        <v>2</v>
      </c>
      <c r="G7194">
        <v>4878</v>
      </c>
      <c r="H7194">
        <v>3</v>
      </c>
      <c r="I7194">
        <v>0</v>
      </c>
      <c r="J7194">
        <v>94</v>
      </c>
      <c r="K7194" s="3">
        <v>43343.760729942129</v>
      </c>
    </row>
    <row r="7195" spans="1:11" x14ac:dyDescent="0.25">
      <c r="A7195" t="s">
        <v>78</v>
      </c>
      <c r="B7195" t="s">
        <v>7286</v>
      </c>
      <c r="C7195">
        <v>5.9719680000000004</v>
      </c>
      <c r="D7195">
        <v>1700</v>
      </c>
      <c r="E7195">
        <v>5331</v>
      </c>
      <c r="F7195">
        <v>2</v>
      </c>
      <c r="G7195">
        <v>4710</v>
      </c>
      <c r="H7195">
        <v>3</v>
      </c>
      <c r="I7195">
        <v>1</v>
      </c>
      <c r="J7195">
        <v>88</v>
      </c>
      <c r="K7195" s="3">
        <v>43343.760730289352</v>
      </c>
    </row>
    <row r="7196" spans="1:11" x14ac:dyDescent="0.25">
      <c r="A7196" t="s">
        <v>78</v>
      </c>
      <c r="B7196" t="s">
        <v>7287</v>
      </c>
      <c r="C7196">
        <v>5.9719680000000004</v>
      </c>
      <c r="D7196">
        <v>2686</v>
      </c>
      <c r="E7196">
        <v>7186</v>
      </c>
      <c r="F7196">
        <v>2</v>
      </c>
      <c r="G7196">
        <v>6222</v>
      </c>
      <c r="H7196">
        <v>3</v>
      </c>
      <c r="I7196">
        <v>2</v>
      </c>
      <c r="J7196">
        <v>87</v>
      </c>
      <c r="K7196" s="3">
        <v>43343.76073047454</v>
      </c>
    </row>
    <row r="7197" spans="1:11" x14ac:dyDescent="0.25">
      <c r="A7197" t="s">
        <v>78</v>
      </c>
      <c r="B7197" t="s">
        <v>7288</v>
      </c>
      <c r="C7197">
        <v>5.9719680000000004</v>
      </c>
      <c r="D7197">
        <v>3996</v>
      </c>
      <c r="E7197">
        <v>6289</v>
      </c>
      <c r="F7197">
        <v>2</v>
      </c>
      <c r="G7197">
        <v>5422</v>
      </c>
      <c r="H7197">
        <v>3</v>
      </c>
      <c r="I7197">
        <v>3</v>
      </c>
      <c r="J7197">
        <v>86</v>
      </c>
      <c r="K7197" s="3">
        <v>43343.760730671296</v>
      </c>
    </row>
    <row r="7198" spans="1:11" x14ac:dyDescent="0.25">
      <c r="A7198" t="s">
        <v>78</v>
      </c>
      <c r="B7198" t="s">
        <v>7289</v>
      </c>
      <c r="C7198">
        <v>7.1663616000000001</v>
      </c>
      <c r="D7198">
        <v>5094</v>
      </c>
      <c r="E7198">
        <v>6752</v>
      </c>
      <c r="F7198">
        <v>2</v>
      </c>
      <c r="G7198">
        <v>5945</v>
      </c>
      <c r="H7198">
        <v>3</v>
      </c>
      <c r="I7198">
        <v>4</v>
      </c>
      <c r="J7198">
        <v>88</v>
      </c>
      <c r="K7198" s="3">
        <v>43343.760790162036</v>
      </c>
    </row>
    <row r="7199" spans="1:11" x14ac:dyDescent="0.25">
      <c r="A7199" t="s">
        <v>78</v>
      </c>
      <c r="B7199" t="s">
        <v>7290</v>
      </c>
      <c r="C7199">
        <v>7.1663616000000001</v>
      </c>
      <c r="D7199">
        <v>1581</v>
      </c>
      <c r="E7199">
        <v>4157</v>
      </c>
      <c r="F7199">
        <v>2</v>
      </c>
      <c r="G7199">
        <v>3977</v>
      </c>
      <c r="H7199">
        <v>4</v>
      </c>
      <c r="I7199">
        <v>1</v>
      </c>
      <c r="J7199">
        <v>96</v>
      </c>
      <c r="K7199" s="3">
        <v>43343.760789965279</v>
      </c>
    </row>
    <row r="7200" spans="1:11" x14ac:dyDescent="0.25">
      <c r="A7200" t="s">
        <v>78</v>
      </c>
      <c r="B7200" t="s">
        <v>7291</v>
      </c>
      <c r="C7200">
        <v>7.1663616000000001</v>
      </c>
      <c r="D7200">
        <v>2385</v>
      </c>
      <c r="E7200">
        <v>4358</v>
      </c>
      <c r="F7200">
        <v>2</v>
      </c>
      <c r="G7200">
        <v>4152</v>
      </c>
      <c r="H7200">
        <v>4</v>
      </c>
      <c r="I7200">
        <v>2</v>
      </c>
      <c r="J7200">
        <v>95</v>
      </c>
      <c r="K7200" s="3">
        <v>43343.760790312503</v>
      </c>
    </row>
    <row r="7201" spans="1:11" x14ac:dyDescent="0.25">
      <c r="A7201" t="s">
        <v>78</v>
      </c>
      <c r="B7201" t="s">
        <v>7292</v>
      </c>
      <c r="C7201">
        <v>7.1663616000000001</v>
      </c>
      <c r="D7201">
        <v>3413</v>
      </c>
      <c r="E7201">
        <v>6226</v>
      </c>
      <c r="F7201">
        <v>2</v>
      </c>
      <c r="G7201">
        <v>5316</v>
      </c>
      <c r="H7201">
        <v>4</v>
      </c>
      <c r="I7201">
        <v>3</v>
      </c>
      <c r="J7201">
        <v>85</v>
      </c>
      <c r="K7201" s="3">
        <v>43343.760790856482</v>
      </c>
    </row>
    <row r="7202" spans="1:11" x14ac:dyDescent="0.25">
      <c r="A7202" t="s">
        <v>78</v>
      </c>
      <c r="B7202" t="s">
        <v>7293</v>
      </c>
      <c r="C7202">
        <v>7.1663616000000001</v>
      </c>
      <c r="D7202">
        <v>4310</v>
      </c>
      <c r="E7202">
        <v>4340</v>
      </c>
      <c r="F7202">
        <v>2</v>
      </c>
      <c r="G7202">
        <v>3717</v>
      </c>
      <c r="H7202">
        <v>4</v>
      </c>
      <c r="I7202">
        <v>4</v>
      </c>
      <c r="J7202">
        <v>86</v>
      </c>
      <c r="K7202" s="3">
        <v>43343.760790706016</v>
      </c>
    </row>
    <row r="7203" spans="1:11" x14ac:dyDescent="0.25">
      <c r="A7203" t="s">
        <v>78</v>
      </c>
      <c r="B7203" t="s">
        <v>7294</v>
      </c>
      <c r="C7203">
        <v>6.0914073599999998</v>
      </c>
      <c r="D7203">
        <v>1034</v>
      </c>
      <c r="E7203">
        <v>4677</v>
      </c>
      <c r="F7203">
        <v>3</v>
      </c>
      <c r="G7203">
        <v>4680</v>
      </c>
      <c r="H7203">
        <v>5</v>
      </c>
      <c r="I7203">
        <v>1</v>
      </c>
      <c r="J7203">
        <v>100</v>
      </c>
      <c r="K7203" s="3">
        <v>43343.760845798613</v>
      </c>
    </row>
    <row r="7204" spans="1:11" x14ac:dyDescent="0.25">
      <c r="A7204" t="s">
        <v>78</v>
      </c>
      <c r="B7204" t="s">
        <v>7295</v>
      </c>
      <c r="C7204">
        <v>6.0914073599999998</v>
      </c>
      <c r="D7204">
        <v>2067</v>
      </c>
      <c r="E7204">
        <v>4228</v>
      </c>
      <c r="F7204">
        <v>3</v>
      </c>
      <c r="G7204">
        <v>4235</v>
      </c>
      <c r="H7204">
        <v>5</v>
      </c>
      <c r="I7204">
        <v>2</v>
      </c>
      <c r="J7204">
        <v>100</v>
      </c>
      <c r="K7204" s="3">
        <v>43343.760845983794</v>
      </c>
    </row>
    <row r="7205" spans="1:11" x14ac:dyDescent="0.25">
      <c r="A7205" t="s">
        <v>78</v>
      </c>
      <c r="B7205" t="s">
        <v>7296</v>
      </c>
      <c r="C7205">
        <v>6.0914073599999998</v>
      </c>
      <c r="D7205">
        <v>2875</v>
      </c>
      <c r="E7205">
        <v>3618</v>
      </c>
      <c r="F7205">
        <v>3</v>
      </c>
      <c r="G7205">
        <v>3623</v>
      </c>
      <c r="H7205">
        <v>5</v>
      </c>
      <c r="I7205">
        <v>3</v>
      </c>
      <c r="J7205">
        <v>100</v>
      </c>
      <c r="K7205" s="3">
        <v>43343.760846331017</v>
      </c>
    </row>
    <row r="7206" spans="1:11" x14ac:dyDescent="0.25">
      <c r="A7206" t="s">
        <v>78</v>
      </c>
      <c r="B7206" t="s">
        <v>7297</v>
      </c>
      <c r="C7206">
        <v>6.0914073599999998</v>
      </c>
      <c r="D7206">
        <v>3901</v>
      </c>
      <c r="E7206">
        <v>5647</v>
      </c>
      <c r="F7206">
        <v>2</v>
      </c>
      <c r="G7206">
        <v>4642</v>
      </c>
      <c r="H7206">
        <v>5</v>
      </c>
      <c r="I7206">
        <v>4</v>
      </c>
      <c r="J7206">
        <v>82</v>
      </c>
      <c r="K7206" s="3">
        <v>43343.760847141202</v>
      </c>
    </row>
    <row r="7207" spans="1:11" x14ac:dyDescent="0.25">
      <c r="A7207" t="s">
        <v>78</v>
      </c>
      <c r="B7207" t="s">
        <v>7298</v>
      </c>
      <c r="C7207">
        <v>6.0914073599999998</v>
      </c>
      <c r="D7207">
        <v>4737</v>
      </c>
      <c r="E7207">
        <v>4249</v>
      </c>
      <c r="F7207">
        <v>2</v>
      </c>
      <c r="G7207">
        <v>4201</v>
      </c>
      <c r="H7207">
        <v>5</v>
      </c>
      <c r="I7207">
        <v>5</v>
      </c>
      <c r="J7207">
        <v>99</v>
      </c>
      <c r="K7207" s="3">
        <v>43343.760847488425</v>
      </c>
    </row>
    <row r="7208" spans="1:11" x14ac:dyDescent="0.25">
      <c r="A7208" t="s">
        <v>78</v>
      </c>
      <c r="B7208" t="s">
        <v>7299</v>
      </c>
      <c r="C7208">
        <v>6.0914073599999998</v>
      </c>
      <c r="D7208">
        <v>457</v>
      </c>
      <c r="E7208">
        <v>3227</v>
      </c>
      <c r="F7208">
        <v>3</v>
      </c>
      <c r="G7208">
        <v>3228</v>
      </c>
      <c r="H7208">
        <v>6</v>
      </c>
      <c r="I7208">
        <v>0</v>
      </c>
      <c r="J7208">
        <v>100</v>
      </c>
      <c r="K7208" s="3">
        <v>43343.760847303238</v>
      </c>
    </row>
    <row r="7209" spans="1:11" x14ac:dyDescent="0.25">
      <c r="A7209" t="s">
        <v>78</v>
      </c>
      <c r="B7209" t="s">
        <v>7300</v>
      </c>
      <c r="C7209">
        <v>6.0914073599999998</v>
      </c>
      <c r="D7209">
        <v>1084</v>
      </c>
      <c r="E7209">
        <v>2936</v>
      </c>
      <c r="F7209">
        <v>3</v>
      </c>
      <c r="G7209">
        <v>2939</v>
      </c>
      <c r="H7209">
        <v>6</v>
      </c>
      <c r="I7209">
        <v>1</v>
      </c>
      <c r="J7209">
        <v>100</v>
      </c>
      <c r="K7209" s="3">
        <v>43343.760848032405</v>
      </c>
    </row>
    <row r="7210" spans="1:11" x14ac:dyDescent="0.25">
      <c r="A7210" t="s">
        <v>78</v>
      </c>
      <c r="B7210" t="s">
        <v>7301</v>
      </c>
      <c r="C7210">
        <v>5.4822666240000002</v>
      </c>
      <c r="D7210">
        <v>2582</v>
      </c>
      <c r="E7210">
        <v>4093</v>
      </c>
      <c r="F7210">
        <v>2</v>
      </c>
      <c r="G7210">
        <v>3747</v>
      </c>
      <c r="H7210">
        <v>6</v>
      </c>
      <c r="I7210">
        <v>3</v>
      </c>
      <c r="J7210">
        <v>92</v>
      </c>
      <c r="K7210" s="3">
        <v>43343.7609059838</v>
      </c>
    </row>
    <row r="7211" spans="1:11" x14ac:dyDescent="0.25">
      <c r="A7211" t="s">
        <v>78</v>
      </c>
      <c r="B7211" t="s">
        <v>7302</v>
      </c>
      <c r="C7211">
        <v>5.4822666240000002</v>
      </c>
      <c r="D7211">
        <v>3021</v>
      </c>
      <c r="E7211">
        <v>2642</v>
      </c>
      <c r="F7211">
        <v>3</v>
      </c>
      <c r="G7211">
        <v>2646</v>
      </c>
      <c r="H7211">
        <v>6</v>
      </c>
      <c r="I7211">
        <v>4</v>
      </c>
      <c r="J7211">
        <v>100</v>
      </c>
      <c r="K7211" s="3">
        <v>43343.760905787036</v>
      </c>
    </row>
    <row r="7212" spans="1:11" x14ac:dyDescent="0.25">
      <c r="A7212" t="s">
        <v>78</v>
      </c>
      <c r="B7212" t="s">
        <v>7303</v>
      </c>
      <c r="C7212">
        <v>5.4822666240000002</v>
      </c>
      <c r="D7212">
        <v>3790</v>
      </c>
      <c r="E7212">
        <v>3062</v>
      </c>
      <c r="F7212">
        <v>2</v>
      </c>
      <c r="G7212">
        <v>2963</v>
      </c>
      <c r="H7212">
        <v>6</v>
      </c>
      <c r="I7212">
        <v>5</v>
      </c>
      <c r="J7212">
        <v>97</v>
      </c>
      <c r="K7212" s="3">
        <v>43343.76090616898</v>
      </c>
    </row>
    <row r="7213" spans="1:11" x14ac:dyDescent="0.25">
      <c r="A7213" t="s">
        <v>78</v>
      </c>
      <c r="B7213" t="s">
        <v>7304</v>
      </c>
      <c r="C7213">
        <v>5.4822666240000002</v>
      </c>
      <c r="D7213">
        <v>4594</v>
      </c>
      <c r="E7213">
        <v>2636</v>
      </c>
      <c r="F7213">
        <v>3</v>
      </c>
      <c r="G7213">
        <v>2639</v>
      </c>
      <c r="H7213">
        <v>6</v>
      </c>
      <c r="I7213">
        <v>6</v>
      </c>
      <c r="J7213">
        <v>100</v>
      </c>
      <c r="K7213" s="3">
        <v>43343.760906365744</v>
      </c>
    </row>
    <row r="7214" spans="1:11" x14ac:dyDescent="0.25">
      <c r="A7214" t="s">
        <v>78</v>
      </c>
      <c r="B7214" t="s">
        <v>7305</v>
      </c>
      <c r="C7214">
        <v>5.4822666240000002</v>
      </c>
      <c r="D7214">
        <v>5067</v>
      </c>
      <c r="E7214">
        <v>3426</v>
      </c>
      <c r="F7214">
        <v>2</v>
      </c>
      <c r="G7214">
        <v>3368</v>
      </c>
      <c r="H7214">
        <v>6</v>
      </c>
      <c r="I7214">
        <v>7</v>
      </c>
      <c r="J7214">
        <v>98</v>
      </c>
      <c r="K7214" s="3">
        <v>43343.76090671296</v>
      </c>
    </row>
    <row r="7215" spans="1:11" x14ac:dyDescent="0.25">
      <c r="A7215" t="s">
        <v>78</v>
      </c>
      <c r="B7215" t="s">
        <v>7306</v>
      </c>
      <c r="C7215">
        <v>5.4822666240000002</v>
      </c>
      <c r="D7215">
        <v>117</v>
      </c>
      <c r="E7215">
        <v>4555</v>
      </c>
      <c r="F7215">
        <v>2</v>
      </c>
      <c r="G7215">
        <v>4130</v>
      </c>
      <c r="H7215">
        <v>7</v>
      </c>
      <c r="I7215">
        <v>0</v>
      </c>
      <c r="J7215">
        <v>91</v>
      </c>
      <c r="K7215" s="3">
        <v>43343.760906909723</v>
      </c>
    </row>
    <row r="7216" spans="1:11" x14ac:dyDescent="0.25">
      <c r="A7216" t="s">
        <v>78</v>
      </c>
      <c r="B7216" t="s">
        <v>7307</v>
      </c>
      <c r="C7216">
        <v>5.6650088448</v>
      </c>
      <c r="D7216">
        <v>1018</v>
      </c>
      <c r="E7216">
        <v>5321</v>
      </c>
      <c r="F7216">
        <v>2</v>
      </c>
      <c r="G7216">
        <v>4383</v>
      </c>
      <c r="H7216">
        <v>7</v>
      </c>
      <c r="I7216">
        <v>1</v>
      </c>
      <c r="J7216">
        <v>82</v>
      </c>
      <c r="K7216" s="3">
        <v>43343.760961539352</v>
      </c>
    </row>
    <row r="7217" spans="1:11" x14ac:dyDescent="0.25">
      <c r="A7217" t="s">
        <v>78</v>
      </c>
      <c r="B7217" t="s">
        <v>7308</v>
      </c>
      <c r="C7217">
        <v>5.6650088448</v>
      </c>
      <c r="D7217">
        <v>2121</v>
      </c>
      <c r="E7217">
        <v>4965</v>
      </c>
      <c r="F7217">
        <v>2</v>
      </c>
      <c r="G7217">
        <v>4332</v>
      </c>
      <c r="H7217">
        <v>7</v>
      </c>
      <c r="I7217">
        <v>2</v>
      </c>
      <c r="J7217">
        <v>87</v>
      </c>
      <c r="K7217" s="3">
        <v>43343.760961886575</v>
      </c>
    </row>
    <row r="7218" spans="1:11" x14ac:dyDescent="0.25">
      <c r="A7218" t="s">
        <v>78</v>
      </c>
      <c r="B7218" t="s">
        <v>7309</v>
      </c>
      <c r="C7218">
        <v>5.6650088448</v>
      </c>
      <c r="D7218">
        <v>2844</v>
      </c>
      <c r="E7218">
        <v>5408</v>
      </c>
      <c r="F7218">
        <v>2</v>
      </c>
      <c r="G7218">
        <v>4771</v>
      </c>
      <c r="H7218">
        <v>7</v>
      </c>
      <c r="I7218">
        <v>3</v>
      </c>
      <c r="J7218">
        <v>88</v>
      </c>
      <c r="K7218" s="3">
        <v>43343.76096226852</v>
      </c>
    </row>
    <row r="7219" spans="1:11" x14ac:dyDescent="0.25">
      <c r="A7219" t="s">
        <v>78</v>
      </c>
      <c r="B7219" t="s">
        <v>7310</v>
      </c>
      <c r="C7219">
        <v>5.6650088448</v>
      </c>
      <c r="D7219">
        <v>3854</v>
      </c>
      <c r="E7219">
        <v>3800</v>
      </c>
      <c r="F7219">
        <v>2</v>
      </c>
      <c r="G7219">
        <v>3400</v>
      </c>
      <c r="H7219">
        <v>7</v>
      </c>
      <c r="I7219">
        <v>4</v>
      </c>
      <c r="J7219">
        <v>89</v>
      </c>
      <c r="K7219" s="3">
        <v>43343.760962071756</v>
      </c>
    </row>
    <row r="7220" spans="1:11" x14ac:dyDescent="0.25">
      <c r="A7220" t="s">
        <v>78</v>
      </c>
      <c r="B7220" t="s">
        <v>7311</v>
      </c>
      <c r="C7220">
        <v>5.6650088448</v>
      </c>
      <c r="D7220">
        <v>5141</v>
      </c>
      <c r="E7220">
        <v>4324</v>
      </c>
      <c r="F7220">
        <v>2</v>
      </c>
      <c r="G7220">
        <v>3781</v>
      </c>
      <c r="H7220">
        <v>7</v>
      </c>
      <c r="I7220">
        <v>6</v>
      </c>
      <c r="J7220">
        <v>87</v>
      </c>
      <c r="K7220" s="3">
        <v>43343.760962615743</v>
      </c>
    </row>
    <row r="7221" spans="1:11" x14ac:dyDescent="0.25">
      <c r="A7221" t="s">
        <v>78</v>
      </c>
      <c r="B7221" t="s">
        <v>7312</v>
      </c>
      <c r="C7221">
        <v>6.4203433574400002</v>
      </c>
      <c r="D7221">
        <v>1373</v>
      </c>
      <c r="E7221">
        <v>5723</v>
      </c>
      <c r="F7221">
        <v>2</v>
      </c>
      <c r="G7221">
        <v>4828</v>
      </c>
      <c r="H7221">
        <v>8</v>
      </c>
      <c r="I7221">
        <v>1</v>
      </c>
      <c r="J7221">
        <v>84</v>
      </c>
      <c r="K7221" s="3">
        <v>43343.761021331018</v>
      </c>
    </row>
    <row r="7222" spans="1:11" x14ac:dyDescent="0.25">
      <c r="A7222" t="s">
        <v>78</v>
      </c>
      <c r="B7222" t="s">
        <v>7313</v>
      </c>
      <c r="C7222">
        <v>6.4203433574400002</v>
      </c>
      <c r="D7222">
        <v>2159</v>
      </c>
      <c r="E7222">
        <v>5061</v>
      </c>
      <c r="F7222">
        <v>2</v>
      </c>
      <c r="G7222">
        <v>4334</v>
      </c>
      <c r="H7222">
        <v>8</v>
      </c>
      <c r="I7222">
        <v>2</v>
      </c>
      <c r="J7222">
        <v>86</v>
      </c>
      <c r="K7222" s="3">
        <v>43343.761021724538</v>
      </c>
    </row>
    <row r="7223" spans="1:11" x14ac:dyDescent="0.25">
      <c r="A7223" t="s">
        <v>78</v>
      </c>
      <c r="B7223" t="s">
        <v>7314</v>
      </c>
      <c r="C7223">
        <v>6.4203433574400002</v>
      </c>
      <c r="D7223">
        <v>3051</v>
      </c>
      <c r="E7223">
        <v>4492</v>
      </c>
      <c r="F7223">
        <v>2</v>
      </c>
      <c r="G7223">
        <v>3979</v>
      </c>
      <c r="H7223">
        <v>8</v>
      </c>
      <c r="I7223">
        <v>3</v>
      </c>
      <c r="J7223">
        <v>89</v>
      </c>
      <c r="K7223" s="3">
        <v>43343.761021874998</v>
      </c>
    </row>
    <row r="7224" spans="1:11" x14ac:dyDescent="0.25">
      <c r="A7224" t="s">
        <v>78</v>
      </c>
      <c r="B7224" t="s">
        <v>7315</v>
      </c>
      <c r="C7224">
        <v>6.4203433574400002</v>
      </c>
      <c r="D7224">
        <v>4167</v>
      </c>
      <c r="E7224">
        <v>4312</v>
      </c>
      <c r="F7224">
        <v>2</v>
      </c>
      <c r="G7224">
        <v>3858</v>
      </c>
      <c r="H7224">
        <v>8</v>
      </c>
      <c r="I7224">
        <v>4</v>
      </c>
      <c r="J7224">
        <v>89</v>
      </c>
      <c r="K7224" s="3">
        <v>43343.761022071762</v>
      </c>
    </row>
    <row r="7225" spans="1:11" x14ac:dyDescent="0.25">
      <c r="A7225" t="s">
        <v>78</v>
      </c>
      <c r="B7225" t="s">
        <v>7316</v>
      </c>
      <c r="C7225">
        <v>6.4203433574400002</v>
      </c>
      <c r="D7225">
        <v>5147</v>
      </c>
      <c r="E7225">
        <v>4839</v>
      </c>
      <c r="F7225">
        <v>2</v>
      </c>
      <c r="G7225">
        <v>4157</v>
      </c>
      <c r="H7225">
        <v>8</v>
      </c>
      <c r="I7225">
        <v>5</v>
      </c>
      <c r="J7225">
        <v>86</v>
      </c>
      <c r="K7225" s="3">
        <v>43343.761022256942</v>
      </c>
    </row>
    <row r="7226" spans="1:11" x14ac:dyDescent="0.25">
      <c r="A7226" t="s">
        <v>78</v>
      </c>
      <c r="B7226" t="s">
        <v>7317</v>
      </c>
      <c r="C7226">
        <v>7.2763891384320001</v>
      </c>
      <c r="D7226">
        <v>1010</v>
      </c>
      <c r="E7226">
        <v>5695</v>
      </c>
      <c r="F7226">
        <v>2</v>
      </c>
      <c r="G7226">
        <v>4799</v>
      </c>
      <c r="H7226">
        <v>9</v>
      </c>
      <c r="I7226">
        <v>1</v>
      </c>
      <c r="J7226">
        <v>84</v>
      </c>
      <c r="K7226" s="3">
        <v>43343.761077164352</v>
      </c>
    </row>
    <row r="7227" spans="1:11" x14ac:dyDescent="0.25">
      <c r="A7227" t="s">
        <v>78</v>
      </c>
      <c r="B7227" t="s">
        <v>7318</v>
      </c>
      <c r="C7227">
        <v>7.2763891384320001</v>
      </c>
      <c r="D7227">
        <v>2339</v>
      </c>
      <c r="E7227">
        <v>4843</v>
      </c>
      <c r="F7227">
        <v>2</v>
      </c>
      <c r="G7227">
        <v>4157</v>
      </c>
      <c r="H7227">
        <v>9</v>
      </c>
      <c r="I7227">
        <v>2</v>
      </c>
      <c r="J7227">
        <v>86</v>
      </c>
      <c r="K7227" s="3">
        <v>43343.761077511575</v>
      </c>
    </row>
    <row r="7228" spans="1:11" x14ac:dyDescent="0.25">
      <c r="A7228" t="s">
        <v>78</v>
      </c>
      <c r="B7228" t="s">
        <v>7319</v>
      </c>
      <c r="C7228">
        <v>7.2763891384320001</v>
      </c>
      <c r="D7228">
        <v>2846</v>
      </c>
      <c r="E7228">
        <v>5975</v>
      </c>
      <c r="F7228">
        <v>2</v>
      </c>
      <c r="G7228">
        <v>5134</v>
      </c>
      <c r="H7228">
        <v>9</v>
      </c>
      <c r="I7228">
        <v>3</v>
      </c>
      <c r="J7228">
        <v>86</v>
      </c>
      <c r="K7228" s="3">
        <v>43343.761079317126</v>
      </c>
    </row>
    <row r="7229" spans="1:11" x14ac:dyDescent="0.25">
      <c r="A7229" t="s">
        <v>78</v>
      </c>
      <c r="B7229" t="s">
        <v>7320</v>
      </c>
      <c r="C7229">
        <v>7.2763891384320001</v>
      </c>
      <c r="D7229">
        <v>3661</v>
      </c>
      <c r="E7229">
        <v>4449</v>
      </c>
      <c r="F7229">
        <v>2</v>
      </c>
      <c r="G7229">
        <v>3948</v>
      </c>
      <c r="H7229">
        <v>9</v>
      </c>
      <c r="I7229">
        <v>4</v>
      </c>
      <c r="J7229">
        <v>89</v>
      </c>
      <c r="K7229" s="3">
        <v>43343.761077696756</v>
      </c>
    </row>
    <row r="7230" spans="1:11" x14ac:dyDescent="0.25">
      <c r="A7230" t="s">
        <v>78</v>
      </c>
      <c r="B7230" t="s">
        <v>7321</v>
      </c>
      <c r="C7230">
        <v>7.20709019425645</v>
      </c>
      <c r="D7230">
        <v>4911</v>
      </c>
      <c r="E7230">
        <v>6014</v>
      </c>
      <c r="F7230">
        <v>3</v>
      </c>
      <c r="G7230">
        <v>6016</v>
      </c>
      <c r="H7230">
        <v>9</v>
      </c>
      <c r="I7230">
        <v>5</v>
      </c>
      <c r="J7230">
        <v>100</v>
      </c>
      <c r="K7230" s="3">
        <v>43343.761137615744</v>
      </c>
    </row>
    <row r="7231" spans="1:11" x14ac:dyDescent="0.25">
      <c r="A7231" t="s">
        <v>78</v>
      </c>
      <c r="B7231" t="s">
        <v>7322</v>
      </c>
      <c r="C7231">
        <v>7.20709019425645</v>
      </c>
      <c r="D7231">
        <v>1313</v>
      </c>
      <c r="E7231">
        <v>4324</v>
      </c>
      <c r="F7231">
        <v>2</v>
      </c>
      <c r="G7231">
        <v>4243</v>
      </c>
      <c r="H7231">
        <v>10</v>
      </c>
      <c r="I7231">
        <v>1</v>
      </c>
      <c r="J7231">
        <v>98</v>
      </c>
      <c r="K7231" s="3">
        <v>43343.761137071757</v>
      </c>
    </row>
    <row r="7232" spans="1:11" x14ac:dyDescent="0.25">
      <c r="A7232" t="s">
        <v>78</v>
      </c>
      <c r="B7232" t="s">
        <v>7323</v>
      </c>
      <c r="C7232">
        <v>7.20709019425645</v>
      </c>
      <c r="D7232">
        <v>2829</v>
      </c>
      <c r="E7232">
        <v>4681</v>
      </c>
      <c r="F7232">
        <v>2</v>
      </c>
      <c r="G7232">
        <v>4105</v>
      </c>
      <c r="H7232">
        <v>10</v>
      </c>
      <c r="I7232">
        <v>3</v>
      </c>
      <c r="J7232">
        <v>88</v>
      </c>
      <c r="K7232" s="3">
        <v>43343.761138159723</v>
      </c>
    </row>
    <row r="7233" spans="1:11" x14ac:dyDescent="0.25">
      <c r="A7233" t="s">
        <v>78</v>
      </c>
      <c r="B7233" t="s">
        <v>7324</v>
      </c>
      <c r="C7233">
        <v>7.20709019425645</v>
      </c>
      <c r="D7233">
        <v>3576</v>
      </c>
      <c r="E7233">
        <v>4693</v>
      </c>
      <c r="F7233">
        <v>2</v>
      </c>
      <c r="G7233">
        <v>4530</v>
      </c>
      <c r="H7233">
        <v>10</v>
      </c>
      <c r="I7233">
        <v>4</v>
      </c>
      <c r="J7233">
        <v>97</v>
      </c>
      <c r="K7233" s="3">
        <v>43343.761138692127</v>
      </c>
    </row>
    <row r="7234" spans="1:11" x14ac:dyDescent="0.25">
      <c r="A7234" t="s">
        <v>78</v>
      </c>
      <c r="B7234" t="s">
        <v>7325</v>
      </c>
      <c r="C7234">
        <v>7.20709019425645</v>
      </c>
      <c r="D7234">
        <v>4249</v>
      </c>
      <c r="E7234">
        <v>3167</v>
      </c>
      <c r="F7234">
        <v>2</v>
      </c>
      <c r="G7234">
        <v>3096</v>
      </c>
      <c r="H7234">
        <v>10</v>
      </c>
      <c r="I7234">
        <v>5</v>
      </c>
      <c r="J7234">
        <v>98</v>
      </c>
      <c r="K7234" s="3">
        <v>43343.761138344904</v>
      </c>
    </row>
    <row r="7235" spans="1:11" x14ac:dyDescent="0.25">
      <c r="A7235" t="s">
        <v>78</v>
      </c>
      <c r="B7235" t="s">
        <v>7326</v>
      </c>
      <c r="C7235">
        <v>7.20709019425645</v>
      </c>
      <c r="D7235">
        <v>5079</v>
      </c>
      <c r="E7235">
        <v>4762</v>
      </c>
      <c r="F7235">
        <v>2</v>
      </c>
      <c r="G7235">
        <v>4186</v>
      </c>
      <c r="H7235">
        <v>10</v>
      </c>
      <c r="I7235">
        <v>6</v>
      </c>
      <c r="J7235">
        <v>88</v>
      </c>
      <c r="K7235" s="3">
        <v>43343.76113903935</v>
      </c>
    </row>
    <row r="7236" spans="1:11" x14ac:dyDescent="0.25">
      <c r="A7236" t="s">
        <v>78</v>
      </c>
      <c r="B7236" t="s">
        <v>7327</v>
      </c>
      <c r="C7236">
        <v>7.20709019425645</v>
      </c>
      <c r="D7236">
        <v>405</v>
      </c>
      <c r="E7236">
        <v>3465</v>
      </c>
      <c r="F7236">
        <v>2</v>
      </c>
      <c r="G7236">
        <v>3299</v>
      </c>
      <c r="H7236">
        <v>11</v>
      </c>
      <c r="I7236">
        <v>0</v>
      </c>
      <c r="J7236">
        <v>95</v>
      </c>
      <c r="K7236" s="3">
        <v>43343.761138888891</v>
      </c>
    </row>
    <row r="7237" spans="1:11" x14ac:dyDescent="0.25">
      <c r="A7237" t="s">
        <v>78</v>
      </c>
      <c r="B7237" t="s">
        <v>7328</v>
      </c>
      <c r="C7237">
        <v>7.20709019425645</v>
      </c>
      <c r="D7237">
        <v>849</v>
      </c>
      <c r="E7237">
        <v>3617</v>
      </c>
      <c r="F7237">
        <v>1</v>
      </c>
      <c r="G7237">
        <v>199</v>
      </c>
      <c r="H7237">
        <v>11</v>
      </c>
      <c r="I7237">
        <v>1</v>
      </c>
      <c r="J7237">
        <v>6</v>
      </c>
      <c r="K7237" s="3">
        <v>43343.7611378125</v>
      </c>
    </row>
    <row r="7238" spans="1:11" x14ac:dyDescent="0.25">
      <c r="A7238" t="s">
        <v>78</v>
      </c>
      <c r="B7238" t="s">
        <v>7329</v>
      </c>
      <c r="C7238">
        <v>6.7266175146393596</v>
      </c>
      <c r="D7238">
        <v>1838</v>
      </c>
      <c r="E7238">
        <v>3993</v>
      </c>
      <c r="F7238">
        <v>2</v>
      </c>
      <c r="G7238">
        <v>3399</v>
      </c>
      <c r="H7238">
        <v>11</v>
      </c>
      <c r="I7238">
        <v>2</v>
      </c>
      <c r="J7238">
        <v>85</v>
      </c>
      <c r="K7238" s="3">
        <v>43343.761193090279</v>
      </c>
    </row>
    <row r="7239" spans="1:11" x14ac:dyDescent="0.25">
      <c r="A7239" t="s">
        <v>78</v>
      </c>
      <c r="B7239" t="s">
        <v>7330</v>
      </c>
      <c r="C7239">
        <v>6.7266175146393596</v>
      </c>
      <c r="D7239">
        <v>2630</v>
      </c>
      <c r="E7239">
        <v>2952</v>
      </c>
      <c r="F7239">
        <v>3</v>
      </c>
      <c r="G7239">
        <v>2954</v>
      </c>
      <c r="H7239">
        <v>11</v>
      </c>
      <c r="I7239">
        <v>3</v>
      </c>
      <c r="J7239">
        <v>100</v>
      </c>
      <c r="K7239" s="3">
        <v>43343.761193437502</v>
      </c>
    </row>
    <row r="7240" spans="1:11" x14ac:dyDescent="0.25">
      <c r="A7240" t="s">
        <v>78</v>
      </c>
      <c r="B7240" t="s">
        <v>7331</v>
      </c>
      <c r="C7240">
        <v>6.7266175146393596</v>
      </c>
      <c r="D7240">
        <v>3320</v>
      </c>
      <c r="E7240">
        <v>2586</v>
      </c>
      <c r="F7240">
        <v>3</v>
      </c>
      <c r="G7240">
        <v>2588</v>
      </c>
      <c r="H7240">
        <v>11</v>
      </c>
      <c r="I7240">
        <v>4</v>
      </c>
      <c r="J7240">
        <v>100</v>
      </c>
      <c r="K7240" s="3">
        <v>43343.761193784725</v>
      </c>
    </row>
    <row r="7241" spans="1:11" x14ac:dyDescent="0.25">
      <c r="A7241" t="s">
        <v>78</v>
      </c>
      <c r="B7241" t="s">
        <v>7332</v>
      </c>
      <c r="C7241">
        <v>6.7266175146393596</v>
      </c>
      <c r="D7241">
        <v>3983</v>
      </c>
      <c r="E7241">
        <v>2556</v>
      </c>
      <c r="F7241">
        <v>3</v>
      </c>
      <c r="G7241">
        <v>2558</v>
      </c>
      <c r="H7241">
        <v>11</v>
      </c>
      <c r="I7241">
        <v>5</v>
      </c>
      <c r="J7241">
        <v>100</v>
      </c>
      <c r="K7241" s="3">
        <v>43343.761194178238</v>
      </c>
    </row>
    <row r="7242" spans="1:11" x14ac:dyDescent="0.25">
      <c r="A7242" t="s">
        <v>78</v>
      </c>
      <c r="B7242" t="s">
        <v>7333</v>
      </c>
      <c r="C7242">
        <v>6.7266175146393596</v>
      </c>
      <c r="D7242">
        <v>4359</v>
      </c>
      <c r="E7242">
        <v>2560</v>
      </c>
      <c r="F7242">
        <v>2</v>
      </c>
      <c r="G7242">
        <v>2529</v>
      </c>
      <c r="H7242">
        <v>11</v>
      </c>
      <c r="I7242">
        <v>6</v>
      </c>
      <c r="J7242">
        <v>99</v>
      </c>
      <c r="K7242" s="3">
        <v>43343.761194328705</v>
      </c>
    </row>
    <row r="7243" spans="1:11" x14ac:dyDescent="0.25">
      <c r="A7243" t="s">
        <v>78</v>
      </c>
      <c r="B7243" t="s">
        <v>7334</v>
      </c>
      <c r="C7243">
        <v>6.7266175146393596</v>
      </c>
      <c r="D7243">
        <v>5302</v>
      </c>
      <c r="E7243">
        <v>2839</v>
      </c>
      <c r="F7243">
        <v>3</v>
      </c>
      <c r="G7243">
        <v>2844</v>
      </c>
      <c r="H7243">
        <v>11</v>
      </c>
      <c r="I7243">
        <v>7</v>
      </c>
      <c r="J7243">
        <v>100</v>
      </c>
      <c r="K7243" s="3">
        <v>43343.761194872684</v>
      </c>
    </row>
    <row r="7244" spans="1:11" x14ac:dyDescent="0.25">
      <c r="A7244" t="s">
        <v>78</v>
      </c>
      <c r="B7244" t="s">
        <v>7335</v>
      </c>
      <c r="C7244">
        <v>6.7266175146393596</v>
      </c>
      <c r="D7244">
        <v>299</v>
      </c>
      <c r="E7244">
        <v>2849</v>
      </c>
      <c r="F7244">
        <v>2</v>
      </c>
      <c r="G7244">
        <v>2822</v>
      </c>
      <c r="H7244">
        <v>12</v>
      </c>
      <c r="I7244">
        <v>0</v>
      </c>
      <c r="J7244">
        <v>99</v>
      </c>
      <c r="K7244" s="3">
        <v>43343.761195057872</v>
      </c>
    </row>
    <row r="7245" spans="1:11" x14ac:dyDescent="0.25">
      <c r="A7245" t="s">
        <v>78</v>
      </c>
      <c r="B7245" t="s">
        <v>7336</v>
      </c>
      <c r="C7245">
        <v>6.7266175146393596</v>
      </c>
      <c r="D7245">
        <v>1070</v>
      </c>
      <c r="E7245">
        <v>3678</v>
      </c>
      <c r="F7245">
        <v>2</v>
      </c>
      <c r="G7245">
        <v>3313</v>
      </c>
      <c r="H7245">
        <v>12</v>
      </c>
      <c r="I7245">
        <v>1</v>
      </c>
      <c r="J7245">
        <v>90</v>
      </c>
      <c r="K7245" s="3">
        <v>43343.761195254629</v>
      </c>
    </row>
    <row r="7246" spans="1:11" x14ac:dyDescent="0.25">
      <c r="A7246" t="s">
        <v>78</v>
      </c>
      <c r="B7246" t="s">
        <v>7337</v>
      </c>
      <c r="C7246">
        <v>6.2781763469967302</v>
      </c>
      <c r="D7246">
        <v>2504</v>
      </c>
      <c r="E7246">
        <v>3803</v>
      </c>
      <c r="F7246">
        <v>2</v>
      </c>
      <c r="G7246">
        <v>3440</v>
      </c>
      <c r="H7246">
        <v>12</v>
      </c>
      <c r="I7246">
        <v>3</v>
      </c>
      <c r="J7246">
        <v>90</v>
      </c>
      <c r="K7246" s="3">
        <v>43343.761253009259</v>
      </c>
    </row>
    <row r="7247" spans="1:11" x14ac:dyDescent="0.25">
      <c r="A7247" t="s">
        <v>78</v>
      </c>
      <c r="B7247" t="s">
        <v>7338</v>
      </c>
      <c r="C7247">
        <v>6.2781763469967302</v>
      </c>
      <c r="D7247">
        <v>3360</v>
      </c>
      <c r="E7247">
        <v>3824</v>
      </c>
      <c r="F7247">
        <v>2</v>
      </c>
      <c r="G7247">
        <v>3543</v>
      </c>
      <c r="H7247">
        <v>12</v>
      </c>
      <c r="I7247">
        <v>4</v>
      </c>
      <c r="J7247">
        <v>93</v>
      </c>
      <c r="K7247" s="3">
        <v>43343.761253703706</v>
      </c>
    </row>
    <row r="7248" spans="1:11" x14ac:dyDescent="0.25">
      <c r="A7248" t="s">
        <v>78</v>
      </c>
      <c r="B7248" t="s">
        <v>7339</v>
      </c>
      <c r="C7248">
        <v>6.2781763469967302</v>
      </c>
      <c r="D7248">
        <v>3784</v>
      </c>
      <c r="E7248">
        <v>2765</v>
      </c>
      <c r="F7248">
        <v>2</v>
      </c>
      <c r="G7248">
        <v>2655</v>
      </c>
      <c r="H7248">
        <v>12</v>
      </c>
      <c r="I7248">
        <v>5</v>
      </c>
      <c r="J7248">
        <v>96</v>
      </c>
      <c r="K7248" s="3">
        <v>43343.761253159719</v>
      </c>
    </row>
    <row r="7249" spans="1:11" x14ac:dyDescent="0.25">
      <c r="A7249" t="s">
        <v>78</v>
      </c>
      <c r="B7249" t="s">
        <v>7340</v>
      </c>
      <c r="C7249">
        <v>6.2781763469967302</v>
      </c>
      <c r="D7249">
        <v>4615</v>
      </c>
      <c r="E7249">
        <v>2480</v>
      </c>
      <c r="F7249">
        <v>3</v>
      </c>
      <c r="G7249">
        <v>2483</v>
      </c>
      <c r="H7249">
        <v>12</v>
      </c>
      <c r="I7249">
        <v>6</v>
      </c>
      <c r="J7249">
        <v>100</v>
      </c>
      <c r="K7249" s="3">
        <v>43343.761253900462</v>
      </c>
    </row>
    <row r="7250" spans="1:11" x14ac:dyDescent="0.25">
      <c r="A7250" t="s">
        <v>78</v>
      </c>
      <c r="B7250" t="s">
        <v>7341</v>
      </c>
      <c r="C7250">
        <v>6.2781763469967302</v>
      </c>
      <c r="D7250">
        <v>5429</v>
      </c>
      <c r="E7250">
        <v>2474</v>
      </c>
      <c r="F7250">
        <v>3</v>
      </c>
      <c r="G7250">
        <v>2477</v>
      </c>
      <c r="H7250">
        <v>12</v>
      </c>
      <c r="I7250">
        <v>7</v>
      </c>
      <c r="J7250">
        <v>100</v>
      </c>
      <c r="K7250" s="3">
        <v>43343.761254247685</v>
      </c>
    </row>
    <row r="7251" spans="1:11" x14ac:dyDescent="0.25">
      <c r="A7251" t="s">
        <v>78</v>
      </c>
      <c r="B7251" t="s">
        <v>7342</v>
      </c>
      <c r="C7251">
        <v>6.2781763469967302</v>
      </c>
      <c r="D7251">
        <v>221</v>
      </c>
      <c r="E7251">
        <v>3045</v>
      </c>
      <c r="F7251">
        <v>3</v>
      </c>
      <c r="G7251">
        <v>3047</v>
      </c>
      <c r="H7251">
        <v>13</v>
      </c>
      <c r="I7251">
        <v>0</v>
      </c>
      <c r="J7251">
        <v>100</v>
      </c>
      <c r="K7251" s="3">
        <v>43343.761255324076</v>
      </c>
    </row>
    <row r="7252" spans="1:11" x14ac:dyDescent="0.25">
      <c r="A7252" t="s">
        <v>78</v>
      </c>
      <c r="B7252" t="s">
        <v>7343</v>
      </c>
      <c r="C7252">
        <v>5.8596312571969502</v>
      </c>
      <c r="D7252">
        <v>2009</v>
      </c>
      <c r="E7252">
        <v>3428</v>
      </c>
      <c r="F7252">
        <v>2</v>
      </c>
      <c r="G7252">
        <v>3378</v>
      </c>
      <c r="H7252">
        <v>13</v>
      </c>
      <c r="I7252">
        <v>2</v>
      </c>
      <c r="J7252">
        <v>99</v>
      </c>
      <c r="K7252" s="3">
        <v>43343.761308761575</v>
      </c>
    </row>
    <row r="7253" spans="1:11" x14ac:dyDescent="0.25">
      <c r="A7253" t="s">
        <v>78</v>
      </c>
      <c r="B7253" t="s">
        <v>7344</v>
      </c>
      <c r="C7253">
        <v>5.8596312571969502</v>
      </c>
      <c r="D7253">
        <v>2635</v>
      </c>
      <c r="E7253">
        <v>4375</v>
      </c>
      <c r="F7253">
        <v>2</v>
      </c>
      <c r="G7253">
        <v>3936</v>
      </c>
      <c r="H7253">
        <v>13</v>
      </c>
      <c r="I7253">
        <v>3</v>
      </c>
      <c r="J7253">
        <v>90</v>
      </c>
      <c r="K7253" s="3">
        <v>43343.761309456022</v>
      </c>
    </row>
    <row r="7254" spans="1:11" x14ac:dyDescent="0.25">
      <c r="A7254" t="s">
        <v>78</v>
      </c>
      <c r="B7254" t="s">
        <v>7345</v>
      </c>
      <c r="C7254">
        <v>5.8596312571969502</v>
      </c>
      <c r="D7254">
        <v>3097</v>
      </c>
      <c r="E7254">
        <v>3363</v>
      </c>
      <c r="F7254">
        <v>2</v>
      </c>
      <c r="G7254">
        <v>3025</v>
      </c>
      <c r="H7254">
        <v>13</v>
      </c>
      <c r="I7254">
        <v>4</v>
      </c>
      <c r="J7254">
        <v>90</v>
      </c>
      <c r="K7254" s="3">
        <v>43343.761308912035</v>
      </c>
    </row>
    <row r="7255" spans="1:11" x14ac:dyDescent="0.25">
      <c r="A7255" t="s">
        <v>78</v>
      </c>
      <c r="B7255" t="s">
        <v>7346</v>
      </c>
      <c r="C7255">
        <v>5.8596312571969502</v>
      </c>
      <c r="D7255">
        <v>3824</v>
      </c>
      <c r="E7255">
        <v>4273</v>
      </c>
      <c r="F7255">
        <v>2</v>
      </c>
      <c r="G7255">
        <v>3736</v>
      </c>
      <c r="H7255">
        <v>13</v>
      </c>
      <c r="I7255">
        <v>5</v>
      </c>
      <c r="J7255">
        <v>87</v>
      </c>
      <c r="K7255" s="3">
        <v>43343.761309641202</v>
      </c>
    </row>
    <row r="7256" spans="1:11" x14ac:dyDescent="0.25">
      <c r="A7256" t="s">
        <v>78</v>
      </c>
      <c r="B7256" t="s">
        <v>7347</v>
      </c>
      <c r="C7256">
        <v>5.8596312571969502</v>
      </c>
      <c r="D7256">
        <v>4920</v>
      </c>
      <c r="E7256">
        <v>3269</v>
      </c>
      <c r="F7256">
        <v>2</v>
      </c>
      <c r="G7256">
        <v>2986</v>
      </c>
      <c r="H7256">
        <v>13</v>
      </c>
      <c r="I7256">
        <v>6</v>
      </c>
      <c r="J7256">
        <v>91</v>
      </c>
      <c r="K7256" s="3">
        <v>43343.761309988426</v>
      </c>
    </row>
    <row r="7257" spans="1:11" x14ac:dyDescent="0.25">
      <c r="A7257" t="s">
        <v>78</v>
      </c>
      <c r="B7257" t="s">
        <v>7348</v>
      </c>
      <c r="C7257">
        <v>5.4689891733838198</v>
      </c>
      <c r="D7257">
        <v>1892</v>
      </c>
      <c r="E7257">
        <v>3760</v>
      </c>
      <c r="F7257">
        <v>2</v>
      </c>
      <c r="G7257">
        <v>3484</v>
      </c>
      <c r="H7257">
        <v>14</v>
      </c>
      <c r="I7257">
        <v>2</v>
      </c>
      <c r="J7257">
        <v>93</v>
      </c>
      <c r="K7257" s="3">
        <v>43343.761368715277</v>
      </c>
    </row>
    <row r="7258" spans="1:11" x14ac:dyDescent="0.25">
      <c r="A7258" t="s">
        <v>78</v>
      </c>
      <c r="B7258" t="s">
        <v>7349</v>
      </c>
      <c r="C7258">
        <v>5.4689891733838198</v>
      </c>
      <c r="D7258">
        <v>2738</v>
      </c>
      <c r="E7258">
        <v>5022</v>
      </c>
      <c r="F7258">
        <v>2</v>
      </c>
      <c r="G7258">
        <v>4433</v>
      </c>
      <c r="H7258">
        <v>14</v>
      </c>
      <c r="I7258">
        <v>3</v>
      </c>
      <c r="J7258">
        <v>88</v>
      </c>
      <c r="K7258" s="3">
        <v>43343.761369247688</v>
      </c>
    </row>
    <row r="7259" spans="1:11" x14ac:dyDescent="0.25">
      <c r="A7259" t="s">
        <v>78</v>
      </c>
      <c r="B7259" t="s">
        <v>7350</v>
      </c>
      <c r="C7259">
        <v>5.4689891733838198</v>
      </c>
      <c r="D7259">
        <v>3619</v>
      </c>
      <c r="E7259">
        <v>3378</v>
      </c>
      <c r="F7259">
        <v>2</v>
      </c>
      <c r="G7259">
        <v>3102</v>
      </c>
      <c r="H7259">
        <v>14</v>
      </c>
      <c r="I7259">
        <v>4</v>
      </c>
      <c r="J7259">
        <v>92</v>
      </c>
      <c r="K7259" s="3">
        <v>43343.7613690625</v>
      </c>
    </row>
    <row r="7260" spans="1:11" x14ac:dyDescent="0.25">
      <c r="A7260" t="s">
        <v>78</v>
      </c>
      <c r="B7260" t="s">
        <v>7351</v>
      </c>
      <c r="C7260">
        <v>5.4689891733838198</v>
      </c>
      <c r="D7260">
        <v>4083</v>
      </c>
      <c r="E7260">
        <v>3828</v>
      </c>
      <c r="F7260">
        <v>2</v>
      </c>
      <c r="G7260">
        <v>3568</v>
      </c>
      <c r="H7260">
        <v>14</v>
      </c>
      <c r="I7260">
        <v>5</v>
      </c>
      <c r="J7260">
        <v>93</v>
      </c>
      <c r="K7260" s="3">
        <v>43343.761369409724</v>
      </c>
    </row>
    <row r="7261" spans="1:11" x14ac:dyDescent="0.25">
      <c r="A7261" t="s">
        <v>78</v>
      </c>
      <c r="B7261" t="s">
        <v>7352</v>
      </c>
      <c r="C7261">
        <v>6.0705779824560402</v>
      </c>
      <c r="D7261">
        <v>1265</v>
      </c>
      <c r="E7261">
        <v>5656</v>
      </c>
      <c r="F7261">
        <v>2</v>
      </c>
      <c r="G7261">
        <v>4882</v>
      </c>
      <c r="H7261">
        <v>15</v>
      </c>
      <c r="I7261">
        <v>1</v>
      </c>
      <c r="J7261">
        <v>86</v>
      </c>
      <c r="K7261" s="3">
        <v>43343.761424421296</v>
      </c>
    </row>
    <row r="7262" spans="1:11" x14ac:dyDescent="0.25">
      <c r="A7262" t="s">
        <v>78</v>
      </c>
      <c r="B7262" t="s">
        <v>7353</v>
      </c>
      <c r="C7262">
        <v>6.0705779824560402</v>
      </c>
      <c r="D7262">
        <v>1885</v>
      </c>
      <c r="E7262">
        <v>5553</v>
      </c>
      <c r="F7262">
        <v>2</v>
      </c>
      <c r="G7262">
        <v>4874</v>
      </c>
      <c r="H7262">
        <v>15</v>
      </c>
      <c r="I7262">
        <v>2</v>
      </c>
      <c r="J7262">
        <v>88</v>
      </c>
      <c r="K7262" s="3">
        <v>43343.761425115743</v>
      </c>
    </row>
    <row r="7263" spans="1:11" x14ac:dyDescent="0.25">
      <c r="A7263" t="s">
        <v>78</v>
      </c>
      <c r="B7263" t="s">
        <v>7354</v>
      </c>
      <c r="C7263">
        <v>6.0705779824560402</v>
      </c>
      <c r="D7263">
        <v>3081</v>
      </c>
      <c r="E7263">
        <v>3852</v>
      </c>
      <c r="F7263">
        <v>2</v>
      </c>
      <c r="G7263">
        <v>3459</v>
      </c>
      <c r="H7263">
        <v>15</v>
      </c>
      <c r="I7263">
        <v>3</v>
      </c>
      <c r="J7263">
        <v>90</v>
      </c>
      <c r="K7263" s="3">
        <v>43343.76142476852</v>
      </c>
    </row>
    <row r="7264" spans="1:11" x14ac:dyDescent="0.25">
      <c r="A7264" t="s">
        <v>78</v>
      </c>
      <c r="B7264" t="s">
        <v>7355</v>
      </c>
      <c r="C7264">
        <v>6.0705779824560402</v>
      </c>
      <c r="D7264">
        <v>3610</v>
      </c>
      <c r="E7264">
        <v>4030</v>
      </c>
      <c r="F7264">
        <v>2</v>
      </c>
      <c r="G7264">
        <v>3698</v>
      </c>
      <c r="H7264">
        <v>15</v>
      </c>
      <c r="I7264">
        <v>4</v>
      </c>
      <c r="J7264">
        <v>92</v>
      </c>
      <c r="K7264" s="3">
        <v>43343.761425312499</v>
      </c>
    </row>
    <row r="7265" spans="1:11" x14ac:dyDescent="0.25">
      <c r="A7265" t="s">
        <v>78</v>
      </c>
      <c r="B7265" t="s">
        <v>7356</v>
      </c>
      <c r="C7265">
        <v>6.0705779824560402</v>
      </c>
      <c r="D7265">
        <v>4573</v>
      </c>
      <c r="E7265">
        <v>3670</v>
      </c>
      <c r="F7265">
        <v>2</v>
      </c>
      <c r="G7265">
        <v>3325</v>
      </c>
      <c r="H7265">
        <v>15</v>
      </c>
      <c r="I7265">
        <v>5</v>
      </c>
      <c r="J7265">
        <v>91</v>
      </c>
      <c r="K7265" s="3">
        <v>43343.761425497687</v>
      </c>
    </row>
    <row r="7266" spans="1:11" x14ac:dyDescent="0.25">
      <c r="A7266" t="s">
        <v>78</v>
      </c>
      <c r="B7266" t="s">
        <v>7357</v>
      </c>
      <c r="C7266">
        <v>6.7383415605261998</v>
      </c>
      <c r="D7266">
        <v>409</v>
      </c>
      <c r="E7266">
        <v>5622</v>
      </c>
      <c r="F7266">
        <v>2</v>
      </c>
      <c r="G7266">
        <v>4670</v>
      </c>
      <c r="H7266">
        <v>16</v>
      </c>
      <c r="I7266">
        <v>0</v>
      </c>
      <c r="J7266">
        <v>83</v>
      </c>
      <c r="K7266" s="3">
        <v>43343.761484409719</v>
      </c>
    </row>
    <row r="7267" spans="1:11" x14ac:dyDescent="0.25">
      <c r="A7267" t="s">
        <v>78</v>
      </c>
      <c r="B7267" t="s">
        <v>7358</v>
      </c>
      <c r="C7267">
        <v>6.7383415605261998</v>
      </c>
      <c r="D7267">
        <v>1356</v>
      </c>
      <c r="E7267">
        <v>5994</v>
      </c>
      <c r="F7267">
        <v>2</v>
      </c>
      <c r="G7267">
        <v>4999</v>
      </c>
      <c r="H7267">
        <v>16</v>
      </c>
      <c r="I7267">
        <v>1</v>
      </c>
      <c r="J7267">
        <v>83</v>
      </c>
      <c r="K7267" s="3">
        <v>43343.761484571762</v>
      </c>
    </row>
    <row r="7268" spans="1:11" x14ac:dyDescent="0.25">
      <c r="A7268" t="s">
        <v>78</v>
      </c>
      <c r="B7268" t="s">
        <v>7359</v>
      </c>
      <c r="C7268">
        <v>6.7383415605261998</v>
      </c>
      <c r="D7268">
        <v>2174</v>
      </c>
      <c r="E7268">
        <v>5990</v>
      </c>
      <c r="F7268">
        <v>2</v>
      </c>
      <c r="G7268">
        <v>4939</v>
      </c>
      <c r="H7268">
        <v>16</v>
      </c>
      <c r="I7268">
        <v>2</v>
      </c>
      <c r="J7268">
        <v>82</v>
      </c>
      <c r="K7268" s="3">
        <v>43343.761484756942</v>
      </c>
    </row>
    <row r="7269" spans="1:11" x14ac:dyDescent="0.25">
      <c r="A7269" t="s">
        <v>78</v>
      </c>
      <c r="B7269" t="s">
        <v>7360</v>
      </c>
      <c r="C7269">
        <v>6.7383415605261998</v>
      </c>
      <c r="D7269">
        <v>2885</v>
      </c>
      <c r="E7269">
        <v>5631</v>
      </c>
      <c r="F7269">
        <v>2</v>
      </c>
      <c r="G7269">
        <v>4835</v>
      </c>
      <c r="H7269">
        <v>16</v>
      </c>
      <c r="I7269">
        <v>3</v>
      </c>
      <c r="J7269">
        <v>86</v>
      </c>
      <c r="K7269" s="3">
        <v>43343.761485104165</v>
      </c>
    </row>
    <row r="7270" spans="1:11" x14ac:dyDescent="0.25">
      <c r="A7270" t="s">
        <v>78</v>
      </c>
      <c r="B7270" t="s">
        <v>7361</v>
      </c>
      <c r="C7270">
        <v>6.7383415605261998</v>
      </c>
      <c r="D7270">
        <v>3797</v>
      </c>
      <c r="E7270">
        <v>5618</v>
      </c>
      <c r="F7270">
        <v>2</v>
      </c>
      <c r="G7270">
        <v>5106</v>
      </c>
      <c r="H7270">
        <v>16</v>
      </c>
      <c r="I7270">
        <v>4</v>
      </c>
      <c r="J7270">
        <v>91</v>
      </c>
      <c r="K7270" s="3">
        <v>43343.761485497685</v>
      </c>
    </row>
    <row r="7271" spans="1:11" x14ac:dyDescent="0.25">
      <c r="A7271" t="s">
        <v>78</v>
      </c>
      <c r="B7271" s="2" t="s">
        <v>7362</v>
      </c>
      <c r="C7271">
        <v>6.7383415605261998</v>
      </c>
      <c r="D7271">
        <v>4756</v>
      </c>
      <c r="E7271">
        <v>4392</v>
      </c>
      <c r="F7271">
        <v>2</v>
      </c>
      <c r="G7271">
        <v>3747</v>
      </c>
      <c r="H7271">
        <v>16</v>
      </c>
      <c r="I7271">
        <v>5</v>
      </c>
      <c r="J7271">
        <v>85</v>
      </c>
      <c r="K7271" s="3">
        <v>43343.761485300929</v>
      </c>
    </row>
    <row r="7272" spans="1:11" x14ac:dyDescent="0.25">
      <c r="A7272" t="s">
        <v>78</v>
      </c>
      <c r="B7272" t="s">
        <v>7363</v>
      </c>
      <c r="C7272">
        <v>6.7383415605261998</v>
      </c>
      <c r="D7272">
        <v>402</v>
      </c>
      <c r="E7272">
        <v>4795</v>
      </c>
      <c r="F7272">
        <v>2</v>
      </c>
      <c r="G7272">
        <v>4151</v>
      </c>
      <c r="H7272">
        <v>17</v>
      </c>
      <c r="I7272">
        <v>0</v>
      </c>
      <c r="J7272">
        <v>87</v>
      </c>
      <c r="K7272" s="3">
        <v>43343.761485844909</v>
      </c>
    </row>
    <row r="7273" spans="1:11" x14ac:dyDescent="0.25">
      <c r="A7273" t="s">
        <v>78</v>
      </c>
      <c r="B7273" t="s">
        <v>7364</v>
      </c>
      <c r="C7273">
        <v>7.4795591321840904</v>
      </c>
      <c r="D7273">
        <v>1969</v>
      </c>
      <c r="E7273">
        <v>5077</v>
      </c>
      <c r="F7273">
        <v>2</v>
      </c>
      <c r="G7273">
        <v>4891</v>
      </c>
      <c r="H7273">
        <v>17</v>
      </c>
      <c r="I7273">
        <v>2</v>
      </c>
      <c r="J7273">
        <v>96</v>
      </c>
      <c r="K7273" s="3">
        <v>43343.761540775464</v>
      </c>
    </row>
    <row r="7274" spans="1:11" x14ac:dyDescent="0.25">
      <c r="A7274" t="s">
        <v>78</v>
      </c>
      <c r="B7274" t="s">
        <v>7365</v>
      </c>
      <c r="C7274">
        <v>7.4795591321840904</v>
      </c>
      <c r="D7274">
        <v>2842</v>
      </c>
      <c r="E7274">
        <v>4502</v>
      </c>
      <c r="F7274">
        <v>2</v>
      </c>
      <c r="G7274">
        <v>3662</v>
      </c>
      <c r="H7274">
        <v>17</v>
      </c>
      <c r="I7274">
        <v>3</v>
      </c>
      <c r="J7274">
        <v>81</v>
      </c>
      <c r="K7274" s="3">
        <v>43343.761540243053</v>
      </c>
    </row>
    <row r="7275" spans="1:11" x14ac:dyDescent="0.25">
      <c r="A7275" t="s">
        <v>78</v>
      </c>
      <c r="B7275" t="s">
        <v>7366</v>
      </c>
      <c r="C7275">
        <v>7.4795591321840904</v>
      </c>
      <c r="D7275">
        <v>3666</v>
      </c>
      <c r="E7275">
        <v>4888</v>
      </c>
      <c r="F7275">
        <v>2</v>
      </c>
      <c r="G7275">
        <v>4517</v>
      </c>
      <c r="H7275">
        <v>17</v>
      </c>
      <c r="I7275">
        <v>4</v>
      </c>
      <c r="J7275">
        <v>92</v>
      </c>
      <c r="K7275" s="3">
        <v>43343.761541516207</v>
      </c>
    </row>
    <row r="7276" spans="1:11" x14ac:dyDescent="0.25">
      <c r="A7276" t="s">
        <v>78</v>
      </c>
      <c r="B7276" t="s">
        <v>7367</v>
      </c>
      <c r="C7276">
        <v>7.4795591321840904</v>
      </c>
      <c r="D7276">
        <v>4354</v>
      </c>
      <c r="E7276">
        <v>3965</v>
      </c>
      <c r="F7276">
        <v>2</v>
      </c>
      <c r="G7276">
        <v>3413</v>
      </c>
      <c r="H7276">
        <v>17</v>
      </c>
      <c r="I7276">
        <v>5</v>
      </c>
      <c r="J7276">
        <v>86</v>
      </c>
      <c r="K7276" s="3">
        <v>43343.761541168984</v>
      </c>
    </row>
    <row r="7277" spans="1:11" x14ac:dyDescent="0.25">
      <c r="A7277" t="s">
        <v>78</v>
      </c>
      <c r="B7277" t="s">
        <v>7368</v>
      </c>
      <c r="C7277">
        <v>7.4795591321840904</v>
      </c>
      <c r="D7277">
        <v>5369</v>
      </c>
      <c r="E7277">
        <v>3497</v>
      </c>
      <c r="F7277">
        <v>2</v>
      </c>
      <c r="G7277">
        <v>3399</v>
      </c>
      <c r="H7277">
        <v>17</v>
      </c>
      <c r="I7277">
        <v>6</v>
      </c>
      <c r="J7277">
        <v>97</v>
      </c>
      <c r="K7277" s="3">
        <v>43343.761541701388</v>
      </c>
    </row>
    <row r="7278" spans="1:11" x14ac:dyDescent="0.25">
      <c r="A7278" t="s">
        <v>78</v>
      </c>
      <c r="B7278" t="s">
        <v>7369</v>
      </c>
      <c r="C7278">
        <v>7.2338021892694702</v>
      </c>
      <c r="D7278">
        <v>1835</v>
      </c>
      <c r="E7278">
        <v>4274</v>
      </c>
      <c r="F7278">
        <v>2</v>
      </c>
      <c r="G7278">
        <v>3912</v>
      </c>
      <c r="H7278">
        <v>18</v>
      </c>
      <c r="I7278">
        <v>2</v>
      </c>
      <c r="J7278">
        <v>92</v>
      </c>
      <c r="K7278" s="3">
        <v>43343.761600196762</v>
      </c>
    </row>
    <row r="7279" spans="1:11" x14ac:dyDescent="0.25">
      <c r="A7279" t="s">
        <v>78</v>
      </c>
      <c r="B7279" t="s">
        <v>7370</v>
      </c>
      <c r="C7279">
        <v>7.2338021892694702</v>
      </c>
      <c r="D7279">
        <v>2349</v>
      </c>
      <c r="E7279">
        <v>3421</v>
      </c>
      <c r="F7279">
        <v>2</v>
      </c>
      <c r="G7279">
        <v>3166</v>
      </c>
      <c r="H7279">
        <v>18</v>
      </c>
      <c r="I7279">
        <v>3</v>
      </c>
      <c r="J7279">
        <v>93</v>
      </c>
      <c r="K7279" s="3">
        <v>43343.761600034719</v>
      </c>
    </row>
    <row r="7280" spans="1:11" x14ac:dyDescent="0.25">
      <c r="A7280" t="s">
        <v>78</v>
      </c>
      <c r="B7280" t="s">
        <v>7371</v>
      </c>
      <c r="C7280">
        <v>7.2338021892694702</v>
      </c>
      <c r="D7280">
        <v>3399</v>
      </c>
      <c r="E7280">
        <v>4257</v>
      </c>
      <c r="F7280">
        <v>2</v>
      </c>
      <c r="G7280">
        <v>3841</v>
      </c>
      <c r="H7280">
        <v>18</v>
      </c>
      <c r="I7280">
        <v>4</v>
      </c>
      <c r="J7280">
        <v>90</v>
      </c>
      <c r="K7280" s="3">
        <v>43343.761600578706</v>
      </c>
    </row>
    <row r="7281" spans="1:11" x14ac:dyDescent="0.25">
      <c r="A7281" t="s">
        <v>78</v>
      </c>
      <c r="B7281" t="s">
        <v>7372</v>
      </c>
      <c r="C7281">
        <v>7.2338021892694702</v>
      </c>
      <c r="D7281">
        <v>3907</v>
      </c>
      <c r="E7281">
        <v>4298</v>
      </c>
      <c r="F7281">
        <v>2</v>
      </c>
      <c r="G7281">
        <v>3920</v>
      </c>
      <c r="H7281">
        <v>18</v>
      </c>
      <c r="I7281">
        <v>5</v>
      </c>
      <c r="J7281">
        <v>91</v>
      </c>
      <c r="K7281" s="3">
        <v>43343.761600925929</v>
      </c>
    </row>
    <row r="7282" spans="1:11" x14ac:dyDescent="0.25">
      <c r="A7282" t="s">
        <v>78</v>
      </c>
      <c r="B7282" t="s">
        <v>7373</v>
      </c>
      <c r="C7282">
        <v>7.2338021892694702</v>
      </c>
      <c r="D7282">
        <v>4856</v>
      </c>
      <c r="E7282">
        <v>3050</v>
      </c>
      <c r="F7282">
        <v>3</v>
      </c>
      <c r="G7282">
        <v>3051</v>
      </c>
      <c r="H7282">
        <v>18</v>
      </c>
      <c r="I7282">
        <v>6</v>
      </c>
      <c r="J7282">
        <v>100</v>
      </c>
      <c r="K7282" s="3">
        <v>43343.761601122686</v>
      </c>
    </row>
    <row r="7283" spans="1:11" x14ac:dyDescent="0.25">
      <c r="A7283" t="s">
        <v>78</v>
      </c>
      <c r="B7283" t="s">
        <v>7374</v>
      </c>
      <c r="C7283">
        <v>7.2338021892694702</v>
      </c>
      <c r="D7283">
        <v>213</v>
      </c>
      <c r="E7283">
        <v>2316</v>
      </c>
      <c r="F7283">
        <v>3</v>
      </c>
      <c r="G7283">
        <v>2322</v>
      </c>
      <c r="H7283">
        <v>19</v>
      </c>
      <c r="I7283">
        <v>0</v>
      </c>
      <c r="J7283">
        <v>100</v>
      </c>
      <c r="K7283" s="3">
        <v>43343.761600729165</v>
      </c>
    </row>
    <row r="7284" spans="1:11" x14ac:dyDescent="0.25">
      <c r="A7284" t="s">
        <v>78</v>
      </c>
      <c r="B7284" t="s">
        <v>7375</v>
      </c>
      <c r="C7284">
        <v>7.2338021892694702</v>
      </c>
      <c r="D7284">
        <v>1730</v>
      </c>
      <c r="E7284">
        <v>2838</v>
      </c>
      <c r="F7284">
        <v>2</v>
      </c>
      <c r="G7284">
        <v>2695</v>
      </c>
      <c r="H7284">
        <v>19</v>
      </c>
      <c r="I7284">
        <v>2</v>
      </c>
      <c r="J7284">
        <v>95</v>
      </c>
      <c r="K7284" s="3">
        <v>43343.761601655089</v>
      </c>
    </row>
    <row r="7285" spans="1:11" x14ac:dyDescent="0.25">
      <c r="A7285" t="s">
        <v>78</v>
      </c>
      <c r="B7285" t="s">
        <v>7376</v>
      </c>
      <c r="C7285">
        <v>6.8721120798059898</v>
      </c>
      <c r="D7285">
        <v>2271</v>
      </c>
      <c r="E7285">
        <v>3009</v>
      </c>
      <c r="F7285">
        <v>3</v>
      </c>
      <c r="G7285">
        <v>3011</v>
      </c>
      <c r="H7285">
        <v>19</v>
      </c>
      <c r="I7285">
        <v>3</v>
      </c>
      <c r="J7285">
        <v>100</v>
      </c>
      <c r="K7285" s="3">
        <v>43343.761656099538</v>
      </c>
    </row>
    <row r="7286" spans="1:11" x14ac:dyDescent="0.25">
      <c r="A7286" t="s">
        <v>78</v>
      </c>
      <c r="B7286" t="s">
        <v>7377</v>
      </c>
      <c r="C7286">
        <v>6.8721120798059898</v>
      </c>
      <c r="D7286">
        <v>2967</v>
      </c>
      <c r="E7286">
        <v>2992</v>
      </c>
      <c r="F7286">
        <v>2</v>
      </c>
      <c r="G7286">
        <v>2551</v>
      </c>
      <c r="H7286">
        <v>19</v>
      </c>
      <c r="I7286">
        <v>4</v>
      </c>
      <c r="J7286">
        <v>85</v>
      </c>
      <c r="K7286" s="3">
        <v>43343.761656249997</v>
      </c>
    </row>
    <row r="7287" spans="1:11" x14ac:dyDescent="0.25">
      <c r="A7287" t="s">
        <v>78</v>
      </c>
      <c r="B7287" t="s">
        <v>7378</v>
      </c>
      <c r="C7287">
        <v>6.8721120798059898</v>
      </c>
      <c r="D7287">
        <v>3799</v>
      </c>
      <c r="E7287">
        <v>2872</v>
      </c>
      <c r="F7287">
        <v>2</v>
      </c>
      <c r="G7287">
        <v>2814</v>
      </c>
      <c r="H7287">
        <v>19</v>
      </c>
      <c r="I7287">
        <v>5</v>
      </c>
      <c r="J7287">
        <v>98</v>
      </c>
      <c r="K7287" s="3">
        <v>43343.761656631941</v>
      </c>
    </row>
    <row r="7288" spans="1:11" x14ac:dyDescent="0.25">
      <c r="A7288" t="s">
        <v>78</v>
      </c>
      <c r="B7288" t="s">
        <v>7379</v>
      </c>
      <c r="C7288">
        <v>6.8721120798059898</v>
      </c>
      <c r="D7288">
        <v>4456</v>
      </c>
      <c r="E7288">
        <v>3595</v>
      </c>
      <c r="F7288">
        <v>2</v>
      </c>
      <c r="G7288">
        <v>3194</v>
      </c>
      <c r="H7288">
        <v>19</v>
      </c>
      <c r="I7288">
        <v>6</v>
      </c>
      <c r="J7288">
        <v>89</v>
      </c>
      <c r="K7288" s="3">
        <v>43343.761657326388</v>
      </c>
    </row>
    <row r="7289" spans="1:11" x14ac:dyDescent="0.25">
      <c r="A7289" t="s">
        <v>78</v>
      </c>
      <c r="B7289" t="s">
        <v>7380</v>
      </c>
      <c r="C7289">
        <v>6.8721120798059898</v>
      </c>
      <c r="D7289">
        <v>5047</v>
      </c>
      <c r="E7289">
        <v>3640</v>
      </c>
      <c r="F7289">
        <v>3</v>
      </c>
      <c r="G7289">
        <v>3645</v>
      </c>
      <c r="H7289">
        <v>19</v>
      </c>
      <c r="I7289">
        <v>7</v>
      </c>
      <c r="J7289">
        <v>100</v>
      </c>
      <c r="K7289" s="3">
        <v>43343.761657870367</v>
      </c>
    </row>
    <row r="7290" spans="1:11" x14ac:dyDescent="0.25">
      <c r="A7290" t="s">
        <v>78</v>
      </c>
      <c r="B7290" t="s">
        <v>7381</v>
      </c>
      <c r="C7290">
        <v>6.8721120798059898</v>
      </c>
      <c r="D7290">
        <v>330</v>
      </c>
      <c r="E7290">
        <v>3094</v>
      </c>
      <c r="F7290">
        <v>2</v>
      </c>
      <c r="G7290">
        <v>2572</v>
      </c>
      <c r="H7290">
        <v>20</v>
      </c>
      <c r="I7290">
        <v>0</v>
      </c>
      <c r="J7290">
        <v>83</v>
      </c>
      <c r="K7290" s="3">
        <v>43343.761657523151</v>
      </c>
    </row>
    <row r="7291" spans="1:11" x14ac:dyDescent="0.25">
      <c r="A7291" t="s">
        <v>78</v>
      </c>
      <c r="B7291" t="s">
        <v>7382</v>
      </c>
      <c r="C7291">
        <v>6.8721120798059898</v>
      </c>
      <c r="D7291">
        <v>903</v>
      </c>
      <c r="E7291">
        <v>3123</v>
      </c>
      <c r="F7291">
        <v>3</v>
      </c>
      <c r="G7291">
        <v>3124</v>
      </c>
      <c r="H7291">
        <v>20</v>
      </c>
      <c r="I7291">
        <v>1</v>
      </c>
      <c r="J7291">
        <v>100</v>
      </c>
      <c r="K7291" s="3">
        <v>43343.761658067131</v>
      </c>
    </row>
    <row r="7292" spans="1:11" x14ac:dyDescent="0.25">
      <c r="A7292" t="s">
        <v>78</v>
      </c>
      <c r="B7292" t="s">
        <v>7383</v>
      </c>
      <c r="C7292">
        <v>6.5285064758156901</v>
      </c>
      <c r="D7292">
        <v>2348</v>
      </c>
      <c r="E7292">
        <v>3271</v>
      </c>
      <c r="F7292">
        <v>2</v>
      </c>
      <c r="G7292">
        <v>3076</v>
      </c>
      <c r="H7292">
        <v>20</v>
      </c>
      <c r="I7292">
        <v>3</v>
      </c>
      <c r="J7292">
        <v>94</v>
      </c>
      <c r="K7292" s="3">
        <v>43343.761715891203</v>
      </c>
    </row>
    <row r="7293" spans="1:11" x14ac:dyDescent="0.25">
      <c r="A7293" t="s">
        <v>78</v>
      </c>
      <c r="B7293" t="s">
        <v>7384</v>
      </c>
      <c r="C7293">
        <v>6.5285064758156901</v>
      </c>
      <c r="D7293">
        <v>2979</v>
      </c>
      <c r="E7293">
        <v>3098</v>
      </c>
      <c r="F7293">
        <v>2</v>
      </c>
      <c r="G7293">
        <v>2812</v>
      </c>
      <c r="H7293">
        <v>20</v>
      </c>
      <c r="I7293">
        <v>4</v>
      </c>
      <c r="J7293">
        <v>91</v>
      </c>
      <c r="K7293" s="3">
        <v>43343.76171608796</v>
      </c>
    </row>
    <row r="7294" spans="1:11" x14ac:dyDescent="0.25">
      <c r="A7294" t="s">
        <v>78</v>
      </c>
      <c r="B7294" t="s">
        <v>7385</v>
      </c>
      <c r="C7294">
        <v>6.5285064758156901</v>
      </c>
      <c r="D7294">
        <v>3654</v>
      </c>
      <c r="E7294">
        <v>2916</v>
      </c>
      <c r="F7294">
        <v>3</v>
      </c>
      <c r="G7294">
        <v>2920</v>
      </c>
      <c r="H7294">
        <v>20</v>
      </c>
      <c r="I7294">
        <v>5</v>
      </c>
      <c r="J7294">
        <v>100</v>
      </c>
      <c r="K7294" s="3">
        <v>43343.761716435183</v>
      </c>
    </row>
    <row r="7295" spans="1:11" x14ac:dyDescent="0.25">
      <c r="A7295" t="s">
        <v>78</v>
      </c>
      <c r="B7295" t="s">
        <v>7386</v>
      </c>
      <c r="C7295">
        <v>6.5285064758156901</v>
      </c>
      <c r="D7295">
        <v>4248</v>
      </c>
      <c r="E7295">
        <v>3659</v>
      </c>
      <c r="F7295">
        <v>2</v>
      </c>
      <c r="G7295">
        <v>3177</v>
      </c>
      <c r="H7295">
        <v>20</v>
      </c>
      <c r="I7295">
        <v>6</v>
      </c>
      <c r="J7295">
        <v>87</v>
      </c>
      <c r="K7295" s="3">
        <v>43343.761716631947</v>
      </c>
    </row>
    <row r="7296" spans="1:11" x14ac:dyDescent="0.25">
      <c r="A7296" t="s">
        <v>78</v>
      </c>
      <c r="B7296" t="s">
        <v>7387</v>
      </c>
      <c r="C7296">
        <v>6.5285064758156901</v>
      </c>
      <c r="D7296">
        <v>5021</v>
      </c>
      <c r="E7296">
        <v>3526</v>
      </c>
      <c r="F7296">
        <v>2</v>
      </c>
      <c r="G7296">
        <v>3116</v>
      </c>
      <c r="H7296">
        <v>20</v>
      </c>
      <c r="I7296">
        <v>7</v>
      </c>
      <c r="J7296">
        <v>88</v>
      </c>
      <c r="K7296" s="3">
        <v>43343.761716817127</v>
      </c>
    </row>
    <row r="7297" spans="1:11" x14ac:dyDescent="0.25">
      <c r="A7297" t="s">
        <v>78</v>
      </c>
      <c r="B7297" t="s">
        <v>7388</v>
      </c>
      <c r="C7297">
        <v>6.5285064758156901</v>
      </c>
      <c r="D7297">
        <v>192</v>
      </c>
      <c r="E7297">
        <v>3486</v>
      </c>
      <c r="F7297">
        <v>2</v>
      </c>
      <c r="G7297">
        <v>3357</v>
      </c>
      <c r="H7297">
        <v>21</v>
      </c>
      <c r="I7297">
        <v>0</v>
      </c>
      <c r="J7297">
        <v>96</v>
      </c>
      <c r="K7297" s="3">
        <v>43343.76171697917</v>
      </c>
    </row>
    <row r="7298" spans="1:11" x14ac:dyDescent="0.25">
      <c r="A7298" t="s">
        <v>78</v>
      </c>
      <c r="B7298" t="s">
        <v>7389</v>
      </c>
      <c r="C7298">
        <v>6.2020811520249097</v>
      </c>
      <c r="D7298">
        <v>1998</v>
      </c>
      <c r="E7298">
        <v>3556</v>
      </c>
      <c r="F7298">
        <v>3</v>
      </c>
      <c r="G7298">
        <v>3558</v>
      </c>
      <c r="H7298">
        <v>21</v>
      </c>
      <c r="I7298">
        <v>2</v>
      </c>
      <c r="J7298">
        <v>100</v>
      </c>
      <c r="K7298" s="3">
        <v>43343.761771608799</v>
      </c>
    </row>
    <row r="7299" spans="1:11" x14ac:dyDescent="0.25">
      <c r="A7299" t="s">
        <v>78</v>
      </c>
      <c r="B7299" t="s">
        <v>7390</v>
      </c>
      <c r="C7299">
        <v>6.2020811520249097</v>
      </c>
      <c r="D7299">
        <v>2632</v>
      </c>
      <c r="E7299">
        <v>3224</v>
      </c>
      <c r="F7299">
        <v>2</v>
      </c>
      <c r="G7299">
        <v>3192</v>
      </c>
      <c r="H7299">
        <v>21</v>
      </c>
      <c r="I7299">
        <v>3</v>
      </c>
      <c r="J7299">
        <v>99</v>
      </c>
      <c r="K7299" s="3">
        <v>43343.761771956022</v>
      </c>
    </row>
    <row r="7300" spans="1:11" x14ac:dyDescent="0.25">
      <c r="A7300" t="s">
        <v>78</v>
      </c>
      <c r="B7300" t="s">
        <v>7391</v>
      </c>
      <c r="C7300">
        <v>6.2020811520249097</v>
      </c>
      <c r="D7300">
        <v>3383</v>
      </c>
      <c r="E7300">
        <v>2927</v>
      </c>
      <c r="F7300">
        <v>3</v>
      </c>
      <c r="G7300">
        <v>2930</v>
      </c>
      <c r="H7300">
        <v>21</v>
      </c>
      <c r="I7300">
        <v>4</v>
      </c>
      <c r="J7300">
        <v>100</v>
      </c>
      <c r="K7300" s="3">
        <v>43343.761772303238</v>
      </c>
    </row>
    <row r="7301" spans="1:11" x14ac:dyDescent="0.25">
      <c r="A7301" t="s">
        <v>78</v>
      </c>
      <c r="B7301" t="s">
        <v>7392</v>
      </c>
      <c r="C7301">
        <v>6.2020811520249097</v>
      </c>
      <c r="D7301">
        <v>3957</v>
      </c>
      <c r="E7301">
        <v>4364</v>
      </c>
      <c r="F7301">
        <v>1</v>
      </c>
      <c r="G7301">
        <v>2319</v>
      </c>
      <c r="H7301">
        <v>21</v>
      </c>
      <c r="I7301">
        <v>5</v>
      </c>
      <c r="J7301">
        <v>53</v>
      </c>
      <c r="K7301" s="3">
        <v>43343.761772141203</v>
      </c>
    </row>
    <row r="7302" spans="1:11" x14ac:dyDescent="0.25">
      <c r="A7302" t="s">
        <v>78</v>
      </c>
      <c r="B7302" t="s">
        <v>7393</v>
      </c>
      <c r="C7302">
        <v>6.2020811520249097</v>
      </c>
      <c r="D7302">
        <v>4897</v>
      </c>
      <c r="E7302">
        <v>2902</v>
      </c>
      <c r="F7302">
        <v>2</v>
      </c>
      <c r="G7302">
        <v>2686</v>
      </c>
      <c r="H7302">
        <v>21</v>
      </c>
      <c r="I7302">
        <v>6</v>
      </c>
      <c r="J7302">
        <v>93</v>
      </c>
      <c r="K7302" s="3">
        <v>43343.761772488426</v>
      </c>
    </row>
    <row r="7303" spans="1:11" x14ac:dyDescent="0.25">
      <c r="A7303" t="s">
        <v>78</v>
      </c>
      <c r="B7303" t="s">
        <v>7394</v>
      </c>
      <c r="C7303">
        <v>6.2020811520249097</v>
      </c>
      <c r="D7303">
        <v>140</v>
      </c>
      <c r="E7303">
        <v>3306</v>
      </c>
      <c r="F7303">
        <v>3</v>
      </c>
      <c r="G7303">
        <v>3297</v>
      </c>
      <c r="H7303">
        <v>22</v>
      </c>
      <c r="I7303">
        <v>0</v>
      </c>
      <c r="J7303">
        <v>100</v>
      </c>
      <c r="K7303" s="3">
        <v>43343.761772835649</v>
      </c>
    </row>
    <row r="7304" spans="1:11" x14ac:dyDescent="0.25">
      <c r="A7304" t="s">
        <v>78</v>
      </c>
      <c r="B7304" t="s">
        <v>7395</v>
      </c>
      <c r="C7304">
        <v>6.2020811520249097</v>
      </c>
      <c r="D7304">
        <v>1255</v>
      </c>
      <c r="E7304">
        <v>4471</v>
      </c>
      <c r="F7304">
        <v>2</v>
      </c>
      <c r="G7304">
        <v>3737</v>
      </c>
      <c r="H7304">
        <v>22</v>
      </c>
      <c r="I7304">
        <v>1</v>
      </c>
      <c r="J7304">
        <v>84</v>
      </c>
      <c r="K7304" s="3">
        <v>43343.761835219906</v>
      </c>
    </row>
    <row r="7305" spans="1:11" x14ac:dyDescent="0.25">
      <c r="A7305" t="s">
        <v>78</v>
      </c>
      <c r="B7305" t="s">
        <v>7396</v>
      </c>
      <c r="C7305">
        <v>6.2020811520249097</v>
      </c>
      <c r="D7305">
        <v>1782</v>
      </c>
      <c r="E7305">
        <v>4566</v>
      </c>
      <c r="F7305">
        <v>2</v>
      </c>
      <c r="G7305">
        <v>3794</v>
      </c>
      <c r="H7305">
        <v>22</v>
      </c>
      <c r="I7305">
        <v>2</v>
      </c>
      <c r="J7305">
        <v>83</v>
      </c>
      <c r="K7305" s="3">
        <v>43343.76183541667</v>
      </c>
    </row>
    <row r="7306" spans="1:11" x14ac:dyDescent="0.25">
      <c r="A7306" t="s">
        <v>78</v>
      </c>
      <c r="B7306" t="s">
        <v>7397</v>
      </c>
      <c r="C7306">
        <v>6.2020811520249097</v>
      </c>
      <c r="D7306">
        <v>2677</v>
      </c>
      <c r="E7306">
        <v>3367</v>
      </c>
      <c r="F7306">
        <v>3</v>
      </c>
      <c r="G7306">
        <v>3372</v>
      </c>
      <c r="H7306">
        <v>22</v>
      </c>
      <c r="I7306">
        <v>3</v>
      </c>
      <c r="J7306">
        <v>100</v>
      </c>
      <c r="K7306" s="3">
        <v>43343.761835960649</v>
      </c>
    </row>
    <row r="7307" spans="1:11" x14ac:dyDescent="0.25">
      <c r="A7307" t="s">
        <v>78</v>
      </c>
      <c r="B7307" t="s">
        <v>7398</v>
      </c>
      <c r="C7307">
        <v>6.2020811520249097</v>
      </c>
      <c r="D7307">
        <v>3586</v>
      </c>
      <c r="E7307">
        <v>4900</v>
      </c>
      <c r="F7307">
        <v>2</v>
      </c>
      <c r="G7307">
        <v>4335</v>
      </c>
      <c r="H7307">
        <v>22</v>
      </c>
      <c r="I7307">
        <v>4</v>
      </c>
      <c r="J7307">
        <v>88</v>
      </c>
      <c r="K7307" s="3">
        <v>43343.761836493053</v>
      </c>
    </row>
    <row r="7308" spans="1:11" x14ac:dyDescent="0.25">
      <c r="A7308" t="s">
        <v>78</v>
      </c>
      <c r="B7308" t="s">
        <v>7399</v>
      </c>
      <c r="C7308">
        <v>6.2020811520249097</v>
      </c>
      <c r="D7308">
        <v>4271</v>
      </c>
      <c r="E7308">
        <v>3609</v>
      </c>
      <c r="F7308">
        <v>2</v>
      </c>
      <c r="G7308">
        <v>3396</v>
      </c>
      <c r="H7308">
        <v>22</v>
      </c>
      <c r="I7308">
        <v>5</v>
      </c>
      <c r="J7308">
        <v>94</v>
      </c>
      <c r="K7308" s="3">
        <v>43343.761836307873</v>
      </c>
    </row>
    <row r="7309" spans="1:11" x14ac:dyDescent="0.25">
      <c r="A7309" t="s">
        <v>78</v>
      </c>
      <c r="B7309" t="s">
        <v>7400</v>
      </c>
      <c r="C7309">
        <v>6.2020811520249097</v>
      </c>
      <c r="D7309">
        <v>4985</v>
      </c>
      <c r="E7309">
        <v>3358</v>
      </c>
      <c r="F7309">
        <v>3</v>
      </c>
      <c r="G7309">
        <v>3363</v>
      </c>
      <c r="H7309">
        <v>22</v>
      </c>
      <c r="I7309">
        <v>6</v>
      </c>
      <c r="J7309">
        <v>100</v>
      </c>
      <c r="K7309" s="3">
        <v>43343.76183703704</v>
      </c>
    </row>
    <row r="7310" spans="1:11" x14ac:dyDescent="0.25">
      <c r="A7310" t="s">
        <v>78</v>
      </c>
      <c r="B7310" t="s">
        <v>7401</v>
      </c>
      <c r="C7310">
        <v>6.2020811520249097</v>
      </c>
      <c r="D7310">
        <v>189</v>
      </c>
      <c r="E7310">
        <v>3323</v>
      </c>
      <c r="F7310">
        <v>2</v>
      </c>
      <c r="G7310">
        <v>3245</v>
      </c>
      <c r="H7310">
        <v>23</v>
      </c>
      <c r="I7310">
        <v>0</v>
      </c>
      <c r="J7310">
        <v>98</v>
      </c>
      <c r="K7310" s="3">
        <v>43343.761836840276</v>
      </c>
    </row>
    <row r="7311" spans="1:11" x14ac:dyDescent="0.25">
      <c r="A7311" t="s">
        <v>79</v>
      </c>
      <c r="B7311" t="s">
        <v>7402</v>
      </c>
      <c r="C7311">
        <v>3.456</v>
      </c>
      <c r="D7311">
        <v>398</v>
      </c>
      <c r="E7311">
        <v>6875</v>
      </c>
      <c r="F7311">
        <v>2</v>
      </c>
      <c r="G7311">
        <v>6033</v>
      </c>
      <c r="H7311">
        <v>0</v>
      </c>
      <c r="I7311">
        <v>0</v>
      </c>
      <c r="J7311">
        <v>88</v>
      </c>
      <c r="K7311" s="3">
        <v>43343.774892673609</v>
      </c>
    </row>
    <row r="7312" spans="1:11" x14ac:dyDescent="0.25">
      <c r="A7312" t="s">
        <v>79</v>
      </c>
      <c r="B7312" t="s">
        <v>7403</v>
      </c>
      <c r="C7312">
        <v>3.456</v>
      </c>
      <c r="D7312">
        <v>2349</v>
      </c>
      <c r="E7312">
        <v>6758</v>
      </c>
      <c r="F7312">
        <v>2</v>
      </c>
      <c r="G7312">
        <v>6292</v>
      </c>
      <c r="H7312">
        <v>0</v>
      </c>
      <c r="I7312">
        <v>1</v>
      </c>
      <c r="J7312">
        <v>93</v>
      </c>
      <c r="K7312" s="3">
        <v>43343.77489320602</v>
      </c>
    </row>
    <row r="7313" spans="1:11" x14ac:dyDescent="0.25">
      <c r="A7313" t="s">
        <v>79</v>
      </c>
      <c r="B7313" t="s">
        <v>7404</v>
      </c>
      <c r="C7313">
        <v>4.1471999999999998</v>
      </c>
      <c r="D7313">
        <v>4560</v>
      </c>
      <c r="E7313">
        <v>6821</v>
      </c>
      <c r="F7313">
        <v>2</v>
      </c>
      <c r="G7313">
        <v>6139</v>
      </c>
      <c r="H7313">
        <v>0</v>
      </c>
      <c r="I7313">
        <v>2</v>
      </c>
      <c r="J7313">
        <v>90</v>
      </c>
      <c r="K7313" s="3">
        <v>43343.774949224535</v>
      </c>
    </row>
    <row r="7314" spans="1:11" x14ac:dyDescent="0.25">
      <c r="A7314" t="s">
        <v>79</v>
      </c>
      <c r="B7314" t="s">
        <v>7405</v>
      </c>
      <c r="C7314">
        <v>4.1471999999999998</v>
      </c>
      <c r="D7314">
        <v>463</v>
      </c>
      <c r="E7314">
        <v>6873</v>
      </c>
      <c r="F7314">
        <v>2</v>
      </c>
      <c r="G7314">
        <v>6267</v>
      </c>
      <c r="H7314">
        <v>1</v>
      </c>
      <c r="I7314">
        <v>0</v>
      </c>
      <c r="J7314">
        <v>91</v>
      </c>
      <c r="K7314" s="3">
        <v>43343.774949386578</v>
      </c>
    </row>
    <row r="7315" spans="1:11" x14ac:dyDescent="0.25">
      <c r="A7315" t="s">
        <v>79</v>
      </c>
      <c r="B7315" t="s">
        <v>7406</v>
      </c>
      <c r="C7315">
        <v>4.1471999999999998</v>
      </c>
      <c r="D7315">
        <v>1977</v>
      </c>
      <c r="E7315">
        <v>8300</v>
      </c>
      <c r="F7315">
        <v>2</v>
      </c>
      <c r="G7315">
        <v>7104</v>
      </c>
      <c r="H7315">
        <v>1</v>
      </c>
      <c r="I7315">
        <v>1</v>
      </c>
      <c r="J7315">
        <v>86</v>
      </c>
      <c r="K7315" s="3">
        <v>43343.774949768522</v>
      </c>
    </row>
    <row r="7316" spans="1:11" x14ac:dyDescent="0.25">
      <c r="A7316" t="s">
        <v>79</v>
      </c>
      <c r="B7316" t="s">
        <v>7407</v>
      </c>
      <c r="C7316">
        <v>4.45824</v>
      </c>
      <c r="D7316">
        <v>294</v>
      </c>
      <c r="E7316">
        <v>6297</v>
      </c>
      <c r="F7316">
        <v>2</v>
      </c>
      <c r="G7316">
        <v>6000</v>
      </c>
      <c r="H7316">
        <v>2</v>
      </c>
      <c r="I7316">
        <v>0</v>
      </c>
      <c r="J7316">
        <v>95</v>
      </c>
      <c r="K7316" s="3">
        <v>43343.775008449076</v>
      </c>
    </row>
    <row r="7317" spans="1:11" x14ac:dyDescent="0.25">
      <c r="A7317" t="s">
        <v>79</v>
      </c>
      <c r="B7317" t="s">
        <v>7408</v>
      </c>
      <c r="C7317">
        <v>4.45824</v>
      </c>
      <c r="D7317">
        <v>1997</v>
      </c>
      <c r="E7317">
        <v>7304</v>
      </c>
      <c r="F7317">
        <v>2</v>
      </c>
      <c r="G7317">
        <v>6679</v>
      </c>
      <c r="H7317">
        <v>2</v>
      </c>
      <c r="I7317">
        <v>1</v>
      </c>
      <c r="J7317">
        <v>91</v>
      </c>
      <c r="K7317" s="3">
        <v>43343.775008599536</v>
      </c>
    </row>
    <row r="7318" spans="1:11" x14ac:dyDescent="0.25">
      <c r="A7318" t="s">
        <v>79</v>
      </c>
      <c r="B7318" t="s">
        <v>7409</v>
      </c>
      <c r="C7318">
        <v>4.45824</v>
      </c>
      <c r="D7318">
        <v>3303</v>
      </c>
      <c r="E7318">
        <v>5895</v>
      </c>
      <c r="F7318">
        <v>3</v>
      </c>
      <c r="G7318">
        <v>5909</v>
      </c>
      <c r="H7318">
        <v>2</v>
      </c>
      <c r="I7318">
        <v>2</v>
      </c>
      <c r="J7318">
        <v>100</v>
      </c>
      <c r="K7318" s="3">
        <v>43343.77500991898</v>
      </c>
    </row>
    <row r="7319" spans="1:11" x14ac:dyDescent="0.25">
      <c r="A7319" t="s">
        <v>79</v>
      </c>
      <c r="B7319" t="s">
        <v>7410</v>
      </c>
      <c r="C7319">
        <v>4.7926080000000004</v>
      </c>
      <c r="D7319">
        <v>1581</v>
      </c>
      <c r="E7319">
        <v>6767</v>
      </c>
      <c r="F7319">
        <v>2</v>
      </c>
      <c r="G7319">
        <v>5911</v>
      </c>
      <c r="H7319">
        <v>3</v>
      </c>
      <c r="I7319">
        <v>1</v>
      </c>
      <c r="J7319">
        <v>87</v>
      </c>
      <c r="K7319" s="3">
        <v>43343.775064814814</v>
      </c>
    </row>
    <row r="7320" spans="1:11" x14ac:dyDescent="0.25">
      <c r="A7320" t="s">
        <v>79</v>
      </c>
      <c r="B7320" t="s">
        <v>7411</v>
      </c>
      <c r="C7320">
        <v>4.7926080000000004</v>
      </c>
      <c r="D7320">
        <v>2921</v>
      </c>
      <c r="E7320">
        <v>6960</v>
      </c>
      <c r="F7320">
        <v>2</v>
      </c>
      <c r="G7320">
        <v>6356</v>
      </c>
      <c r="H7320">
        <v>3</v>
      </c>
      <c r="I7320">
        <v>2</v>
      </c>
      <c r="J7320">
        <v>91</v>
      </c>
      <c r="K7320" s="3">
        <v>43343.775065196758</v>
      </c>
    </row>
    <row r="7321" spans="1:11" x14ac:dyDescent="0.25">
      <c r="A7321" t="s">
        <v>79</v>
      </c>
      <c r="B7321" t="s">
        <v>7412</v>
      </c>
      <c r="C7321">
        <v>4.6861056000000003</v>
      </c>
      <c r="D7321">
        <v>3745</v>
      </c>
      <c r="E7321">
        <v>7357</v>
      </c>
      <c r="F7321">
        <v>2</v>
      </c>
      <c r="G7321">
        <v>6610</v>
      </c>
      <c r="H7321">
        <v>3</v>
      </c>
      <c r="I7321">
        <v>3</v>
      </c>
      <c r="J7321">
        <v>90</v>
      </c>
      <c r="K7321" s="3">
        <v>43343.77512445602</v>
      </c>
    </row>
    <row r="7322" spans="1:11" x14ac:dyDescent="0.25">
      <c r="A7322" t="s">
        <v>79</v>
      </c>
      <c r="B7322" t="s">
        <v>7413</v>
      </c>
      <c r="C7322">
        <v>4.6861056000000003</v>
      </c>
      <c r="D7322">
        <v>5001</v>
      </c>
      <c r="E7322">
        <v>6756</v>
      </c>
      <c r="F7322">
        <v>2</v>
      </c>
      <c r="G7322">
        <v>6601</v>
      </c>
      <c r="H7322">
        <v>3</v>
      </c>
      <c r="I7322">
        <v>4</v>
      </c>
      <c r="J7322">
        <v>98</v>
      </c>
      <c r="K7322" s="3">
        <v>43343.775125</v>
      </c>
    </row>
    <row r="7323" spans="1:11" x14ac:dyDescent="0.25">
      <c r="A7323" t="s">
        <v>79</v>
      </c>
      <c r="B7323" t="s">
        <v>7414</v>
      </c>
      <c r="C7323">
        <v>4.6861056000000003</v>
      </c>
      <c r="D7323">
        <v>320</v>
      </c>
      <c r="E7323">
        <v>5003</v>
      </c>
      <c r="F7323">
        <v>2</v>
      </c>
      <c r="G7323">
        <v>4930</v>
      </c>
      <c r="H7323">
        <v>4</v>
      </c>
      <c r="I7323">
        <v>0</v>
      </c>
      <c r="J7323">
        <v>99</v>
      </c>
      <c r="K7323" s="3">
        <v>43343.775124652777</v>
      </c>
    </row>
    <row r="7324" spans="1:11" x14ac:dyDescent="0.25">
      <c r="A7324" t="s">
        <v>79</v>
      </c>
      <c r="B7324" t="s">
        <v>7415</v>
      </c>
      <c r="C7324">
        <v>4.6861056000000003</v>
      </c>
      <c r="D7324">
        <v>1514</v>
      </c>
      <c r="E7324">
        <v>6930</v>
      </c>
      <c r="F7324">
        <v>2</v>
      </c>
      <c r="G7324">
        <v>6736</v>
      </c>
      <c r="H7324">
        <v>4</v>
      </c>
      <c r="I7324">
        <v>1</v>
      </c>
      <c r="J7324">
        <v>97</v>
      </c>
      <c r="K7324" s="3">
        <v>43343.775125925924</v>
      </c>
    </row>
    <row r="7325" spans="1:11" x14ac:dyDescent="0.25">
      <c r="A7325" t="s">
        <v>79</v>
      </c>
      <c r="B7325" t="s">
        <v>7416</v>
      </c>
      <c r="C7325">
        <v>4.6861056000000003</v>
      </c>
      <c r="D7325">
        <v>2776</v>
      </c>
      <c r="E7325">
        <v>5059</v>
      </c>
      <c r="F7325">
        <v>2</v>
      </c>
      <c r="G7325">
        <v>4900</v>
      </c>
      <c r="H7325">
        <v>4</v>
      </c>
      <c r="I7325">
        <v>2</v>
      </c>
      <c r="J7325">
        <v>97</v>
      </c>
      <c r="K7325" s="3">
        <v>43343.775125196757</v>
      </c>
    </row>
    <row r="7326" spans="1:11" x14ac:dyDescent="0.25">
      <c r="A7326" t="s">
        <v>79</v>
      </c>
      <c r="B7326" t="s">
        <v>7417</v>
      </c>
      <c r="C7326">
        <v>4.6861056000000003</v>
      </c>
      <c r="D7326">
        <v>3605</v>
      </c>
      <c r="E7326">
        <v>4562</v>
      </c>
      <c r="F7326">
        <v>3</v>
      </c>
      <c r="G7326">
        <v>4568</v>
      </c>
      <c r="H7326">
        <v>4</v>
      </c>
      <c r="I7326">
        <v>3</v>
      </c>
      <c r="J7326">
        <v>100</v>
      </c>
      <c r="K7326" s="3">
        <v>43343.775125381944</v>
      </c>
    </row>
    <row r="7327" spans="1:11" x14ac:dyDescent="0.25">
      <c r="A7327" t="s">
        <v>79</v>
      </c>
      <c r="B7327" t="s">
        <v>7418</v>
      </c>
      <c r="C7327">
        <v>4.2174950400000002</v>
      </c>
      <c r="D7327">
        <v>4999</v>
      </c>
      <c r="E7327">
        <v>6034</v>
      </c>
      <c r="F7327">
        <v>2</v>
      </c>
      <c r="G7327">
        <v>5844</v>
      </c>
      <c r="H7327">
        <v>4</v>
      </c>
      <c r="I7327">
        <v>4</v>
      </c>
      <c r="J7327">
        <v>97</v>
      </c>
      <c r="K7327" s="3">
        <v>43343.775181400466</v>
      </c>
    </row>
    <row r="7328" spans="1:11" x14ac:dyDescent="0.25">
      <c r="A7328" t="s">
        <v>79</v>
      </c>
      <c r="B7328" t="s">
        <v>7419</v>
      </c>
      <c r="C7328">
        <v>4.2174950400000002</v>
      </c>
      <c r="D7328">
        <v>546</v>
      </c>
      <c r="E7328">
        <v>4926</v>
      </c>
      <c r="F7328">
        <v>2</v>
      </c>
      <c r="G7328">
        <v>4716</v>
      </c>
      <c r="H7328">
        <v>5</v>
      </c>
      <c r="I7328">
        <v>0</v>
      </c>
      <c r="J7328">
        <v>96</v>
      </c>
      <c r="K7328" s="3">
        <v>43343.775180671299</v>
      </c>
    </row>
    <row r="7329" spans="1:11" x14ac:dyDescent="0.25">
      <c r="A7329" t="s">
        <v>79</v>
      </c>
      <c r="B7329" t="s">
        <v>7420</v>
      </c>
      <c r="C7329">
        <v>4.2174950400000002</v>
      </c>
      <c r="D7329">
        <v>1637</v>
      </c>
      <c r="E7329">
        <v>6741</v>
      </c>
      <c r="F7329">
        <v>2</v>
      </c>
      <c r="G7329">
        <v>6234</v>
      </c>
      <c r="H7329">
        <v>5</v>
      </c>
      <c r="I7329">
        <v>1</v>
      </c>
      <c r="J7329">
        <v>92</v>
      </c>
      <c r="K7329" s="3">
        <v>43343.775182025463</v>
      </c>
    </row>
    <row r="7330" spans="1:11" x14ac:dyDescent="0.25">
      <c r="A7330" t="s">
        <v>79</v>
      </c>
      <c r="B7330" t="s">
        <v>7421</v>
      </c>
      <c r="C7330">
        <v>4.2174950400000002</v>
      </c>
      <c r="D7330">
        <v>2468</v>
      </c>
      <c r="E7330">
        <v>5816</v>
      </c>
      <c r="F7330">
        <v>3</v>
      </c>
      <c r="G7330">
        <v>5835</v>
      </c>
      <c r="H7330">
        <v>5</v>
      </c>
      <c r="I7330">
        <v>2</v>
      </c>
      <c r="J7330">
        <v>100</v>
      </c>
      <c r="K7330" s="3">
        <v>43343.775182175923</v>
      </c>
    </row>
    <row r="7331" spans="1:11" x14ac:dyDescent="0.25">
      <c r="A7331" t="s">
        <v>79</v>
      </c>
      <c r="B7331" t="s">
        <v>7422</v>
      </c>
      <c r="C7331">
        <v>4.2174950400000002</v>
      </c>
      <c r="D7331">
        <v>3559</v>
      </c>
      <c r="E7331">
        <v>5914</v>
      </c>
      <c r="F7331">
        <v>3</v>
      </c>
      <c r="G7331">
        <v>5923</v>
      </c>
      <c r="H7331">
        <v>5</v>
      </c>
      <c r="I7331">
        <v>3</v>
      </c>
      <c r="J7331">
        <v>100</v>
      </c>
      <c r="K7331" s="3">
        <v>43343.775182557867</v>
      </c>
    </row>
    <row r="7332" spans="1:11" x14ac:dyDescent="0.25">
      <c r="A7332" t="s">
        <v>79</v>
      </c>
      <c r="B7332" t="s">
        <v>7423</v>
      </c>
      <c r="C7332">
        <v>3.7957455360000001</v>
      </c>
      <c r="D7332">
        <v>4760</v>
      </c>
      <c r="E7332">
        <v>5845</v>
      </c>
      <c r="F7332">
        <v>2</v>
      </c>
      <c r="G7332">
        <v>5373</v>
      </c>
      <c r="H7332">
        <v>5</v>
      </c>
      <c r="I7332">
        <v>4</v>
      </c>
      <c r="J7332">
        <v>92</v>
      </c>
      <c r="K7332" s="3">
        <v>43343.775240011571</v>
      </c>
    </row>
    <row r="7333" spans="1:11" x14ac:dyDescent="0.25">
      <c r="A7333" t="s">
        <v>79</v>
      </c>
      <c r="B7333" t="s">
        <v>7424</v>
      </c>
      <c r="C7333">
        <v>3.7957455360000001</v>
      </c>
      <c r="D7333">
        <v>394</v>
      </c>
      <c r="E7333">
        <v>6413</v>
      </c>
      <c r="F7333">
        <v>2</v>
      </c>
      <c r="G7333">
        <v>5544</v>
      </c>
      <c r="H7333">
        <v>6</v>
      </c>
      <c r="I7333">
        <v>0</v>
      </c>
      <c r="J7333">
        <v>86</v>
      </c>
      <c r="K7333" s="3">
        <v>43343.775240312498</v>
      </c>
    </row>
    <row r="7334" spans="1:11" x14ac:dyDescent="0.25">
      <c r="A7334" t="s">
        <v>79</v>
      </c>
      <c r="B7334" t="s">
        <v>7425</v>
      </c>
      <c r="C7334">
        <v>3.7957455360000001</v>
      </c>
      <c r="D7334">
        <v>1544</v>
      </c>
      <c r="E7334">
        <v>6225</v>
      </c>
      <c r="F7334">
        <v>2</v>
      </c>
      <c r="G7334">
        <v>5493</v>
      </c>
      <c r="H7334">
        <v>6</v>
      </c>
      <c r="I7334">
        <v>1</v>
      </c>
      <c r="J7334">
        <v>88</v>
      </c>
      <c r="K7334" s="3">
        <v>43343.775240509261</v>
      </c>
    </row>
    <row r="7335" spans="1:11" x14ac:dyDescent="0.25">
      <c r="A7335" t="s">
        <v>79</v>
      </c>
      <c r="B7335" t="s">
        <v>7426</v>
      </c>
      <c r="C7335">
        <v>3.7957455360000001</v>
      </c>
      <c r="D7335">
        <v>2533</v>
      </c>
      <c r="E7335">
        <v>5785</v>
      </c>
      <c r="F7335">
        <v>2</v>
      </c>
      <c r="G7335">
        <v>5124</v>
      </c>
      <c r="H7335">
        <v>6</v>
      </c>
      <c r="I7335">
        <v>2</v>
      </c>
      <c r="J7335">
        <v>89</v>
      </c>
      <c r="K7335" s="3">
        <v>43343.775240706018</v>
      </c>
    </row>
    <row r="7336" spans="1:11" x14ac:dyDescent="0.25">
      <c r="A7336" t="s">
        <v>79</v>
      </c>
      <c r="B7336" t="s">
        <v>7427</v>
      </c>
      <c r="C7336">
        <v>3.4161709824000002</v>
      </c>
      <c r="D7336">
        <v>4540</v>
      </c>
      <c r="E7336">
        <v>6965</v>
      </c>
      <c r="F7336">
        <v>2</v>
      </c>
      <c r="G7336">
        <v>6034</v>
      </c>
      <c r="H7336">
        <v>6</v>
      </c>
      <c r="I7336">
        <v>4</v>
      </c>
      <c r="J7336">
        <v>87</v>
      </c>
      <c r="K7336" s="3">
        <v>43343.775296446758</v>
      </c>
    </row>
    <row r="7337" spans="1:11" x14ac:dyDescent="0.25">
      <c r="A7337" t="s">
        <v>79</v>
      </c>
      <c r="B7337" t="s">
        <v>7428</v>
      </c>
      <c r="C7337">
        <v>3.4161709824000002</v>
      </c>
      <c r="D7337">
        <v>162</v>
      </c>
      <c r="E7337">
        <v>7570</v>
      </c>
      <c r="F7337">
        <v>3</v>
      </c>
      <c r="G7337">
        <v>7587</v>
      </c>
      <c r="H7337">
        <v>7</v>
      </c>
      <c r="I7337">
        <v>0</v>
      </c>
      <c r="J7337">
        <v>100</v>
      </c>
      <c r="K7337" s="3">
        <v>43343.775297534725</v>
      </c>
    </row>
    <row r="7338" spans="1:11" x14ac:dyDescent="0.25">
      <c r="A7338" t="s">
        <v>79</v>
      </c>
      <c r="B7338" t="s">
        <v>7429</v>
      </c>
      <c r="C7338">
        <v>3.4161709824000002</v>
      </c>
      <c r="D7338">
        <v>1357</v>
      </c>
      <c r="E7338">
        <v>6769</v>
      </c>
      <c r="F7338">
        <v>2</v>
      </c>
      <c r="G7338">
        <v>6114</v>
      </c>
      <c r="H7338">
        <v>7</v>
      </c>
      <c r="I7338">
        <v>1</v>
      </c>
      <c r="J7338">
        <v>90</v>
      </c>
      <c r="K7338" s="3">
        <v>43343.775297187502</v>
      </c>
    </row>
    <row r="7339" spans="1:11" x14ac:dyDescent="0.25">
      <c r="A7339" t="s">
        <v>79</v>
      </c>
      <c r="B7339" t="s">
        <v>7430</v>
      </c>
      <c r="C7339">
        <v>3.4161709824000002</v>
      </c>
      <c r="D7339">
        <v>2590</v>
      </c>
      <c r="E7339">
        <v>5483</v>
      </c>
      <c r="F7339">
        <v>3</v>
      </c>
      <c r="G7339">
        <v>5459</v>
      </c>
      <c r="H7339">
        <v>7</v>
      </c>
      <c r="I7339">
        <v>2</v>
      </c>
      <c r="J7339">
        <v>100</v>
      </c>
      <c r="K7339" s="3">
        <v>43343.775297719905</v>
      </c>
    </row>
    <row r="7340" spans="1:11" x14ac:dyDescent="0.25">
      <c r="A7340" t="s">
        <v>79</v>
      </c>
      <c r="B7340" t="s">
        <v>7431</v>
      </c>
      <c r="C7340">
        <v>3.0745538841600002</v>
      </c>
      <c r="D7340">
        <v>5052</v>
      </c>
      <c r="E7340">
        <v>6996</v>
      </c>
      <c r="F7340">
        <v>2</v>
      </c>
      <c r="G7340">
        <v>6121</v>
      </c>
      <c r="H7340">
        <v>7</v>
      </c>
      <c r="I7340">
        <v>4</v>
      </c>
      <c r="J7340">
        <v>87</v>
      </c>
      <c r="K7340" s="3">
        <v>43343.775355752317</v>
      </c>
    </row>
    <row r="7341" spans="1:11" x14ac:dyDescent="0.25">
      <c r="A7341" t="s">
        <v>79</v>
      </c>
      <c r="B7341" t="s">
        <v>7432</v>
      </c>
      <c r="C7341">
        <v>3.0745538841600002</v>
      </c>
      <c r="D7341">
        <v>245</v>
      </c>
      <c r="E7341">
        <v>7073</v>
      </c>
      <c r="F7341">
        <v>2</v>
      </c>
      <c r="G7341">
        <v>6421</v>
      </c>
      <c r="H7341">
        <v>8</v>
      </c>
      <c r="I7341">
        <v>0</v>
      </c>
      <c r="J7341">
        <v>91</v>
      </c>
      <c r="K7341" s="3">
        <v>43343.775355937498</v>
      </c>
    </row>
    <row r="7342" spans="1:11" x14ac:dyDescent="0.25">
      <c r="A7342" t="s">
        <v>79</v>
      </c>
      <c r="B7342" t="s">
        <v>7433</v>
      </c>
      <c r="C7342">
        <v>3.0745538841600002</v>
      </c>
      <c r="D7342">
        <v>1590</v>
      </c>
      <c r="E7342">
        <v>7468</v>
      </c>
      <c r="F7342">
        <v>2</v>
      </c>
      <c r="G7342">
        <v>6813</v>
      </c>
      <c r="H7342">
        <v>8</v>
      </c>
      <c r="I7342">
        <v>1</v>
      </c>
      <c r="J7342">
        <v>91</v>
      </c>
      <c r="K7342" s="3">
        <v>43343.775356481485</v>
      </c>
    </row>
    <row r="7343" spans="1:11" x14ac:dyDescent="0.25">
      <c r="A7343" t="s">
        <v>79</v>
      </c>
      <c r="B7343" t="s">
        <v>7434</v>
      </c>
      <c r="C7343">
        <v>3.0745538841600002</v>
      </c>
      <c r="D7343">
        <v>2867</v>
      </c>
      <c r="E7343">
        <v>5381</v>
      </c>
      <c r="F7343">
        <v>2</v>
      </c>
      <c r="G7343">
        <v>5124</v>
      </c>
      <c r="H7343">
        <v>8</v>
      </c>
      <c r="I7343">
        <v>2</v>
      </c>
      <c r="J7343">
        <v>95</v>
      </c>
      <c r="K7343" s="3">
        <v>43343.775356099541</v>
      </c>
    </row>
    <row r="7344" spans="1:11" x14ac:dyDescent="0.25">
      <c r="A7344" t="s">
        <v>79</v>
      </c>
      <c r="B7344" t="s">
        <v>7435</v>
      </c>
      <c r="C7344">
        <v>2.9720687546879998</v>
      </c>
      <c r="D7344">
        <v>4109</v>
      </c>
      <c r="E7344">
        <v>7341</v>
      </c>
      <c r="F7344">
        <v>2</v>
      </c>
      <c r="G7344">
        <v>6015</v>
      </c>
      <c r="H7344">
        <v>8</v>
      </c>
      <c r="I7344">
        <v>3</v>
      </c>
      <c r="J7344">
        <v>82</v>
      </c>
      <c r="K7344" s="3">
        <v>43343.775412118055</v>
      </c>
    </row>
    <row r="7345" spans="1:11" x14ac:dyDescent="0.25">
      <c r="A7345" t="s">
        <v>79</v>
      </c>
      <c r="B7345" t="s">
        <v>7436</v>
      </c>
      <c r="C7345">
        <v>2.9720687546879998</v>
      </c>
      <c r="D7345">
        <v>133</v>
      </c>
      <c r="E7345">
        <v>6314</v>
      </c>
      <c r="F7345">
        <v>3</v>
      </c>
      <c r="G7345">
        <v>6317</v>
      </c>
      <c r="H7345">
        <v>9</v>
      </c>
      <c r="I7345">
        <v>0</v>
      </c>
      <c r="J7345">
        <v>100</v>
      </c>
      <c r="K7345" s="3">
        <v>43343.775412303243</v>
      </c>
    </row>
    <row r="7346" spans="1:11" x14ac:dyDescent="0.25">
      <c r="A7346" t="s">
        <v>79</v>
      </c>
      <c r="B7346" t="s">
        <v>7437</v>
      </c>
      <c r="C7346">
        <v>2.9720687546879998</v>
      </c>
      <c r="D7346">
        <v>1578</v>
      </c>
      <c r="E7346">
        <v>7035</v>
      </c>
      <c r="F7346">
        <v>2</v>
      </c>
      <c r="G7346">
        <v>6276</v>
      </c>
      <c r="H7346">
        <v>9</v>
      </c>
      <c r="I7346">
        <v>1</v>
      </c>
      <c r="J7346">
        <v>89</v>
      </c>
      <c r="K7346" s="3">
        <v>43343.775412465278</v>
      </c>
    </row>
    <row r="7347" spans="1:11" x14ac:dyDescent="0.25">
      <c r="A7347" t="s">
        <v>79</v>
      </c>
      <c r="B7347" t="s">
        <v>7438</v>
      </c>
      <c r="C7347">
        <v>2.9720687546879998</v>
      </c>
      <c r="D7347">
        <v>3447</v>
      </c>
      <c r="E7347">
        <v>7475</v>
      </c>
      <c r="F7347">
        <v>2</v>
      </c>
      <c r="G7347">
        <v>6128</v>
      </c>
      <c r="H7347">
        <v>9</v>
      </c>
      <c r="I7347">
        <v>2</v>
      </c>
      <c r="J7347">
        <v>82</v>
      </c>
      <c r="K7347" s="3">
        <v>43343.775412847222</v>
      </c>
    </row>
    <row r="7348" spans="1:11" x14ac:dyDescent="0.25">
      <c r="A7348" t="s">
        <v>79</v>
      </c>
      <c r="B7348" t="s">
        <v>7439</v>
      </c>
      <c r="C7348">
        <v>3.3683445886464001</v>
      </c>
      <c r="D7348">
        <v>4509</v>
      </c>
      <c r="E7348">
        <v>7910</v>
      </c>
      <c r="F7348">
        <v>2</v>
      </c>
      <c r="G7348">
        <v>7147</v>
      </c>
      <c r="H7348">
        <v>9</v>
      </c>
      <c r="I7348">
        <v>3</v>
      </c>
      <c r="J7348">
        <v>90</v>
      </c>
      <c r="K7348" s="3">
        <v>43343.775471412038</v>
      </c>
    </row>
    <row r="7349" spans="1:11" x14ac:dyDescent="0.25">
      <c r="A7349" t="s">
        <v>79</v>
      </c>
      <c r="B7349" t="s">
        <v>7440</v>
      </c>
      <c r="C7349">
        <v>3.3683445886464001</v>
      </c>
      <c r="D7349">
        <v>299</v>
      </c>
      <c r="E7349">
        <v>9077</v>
      </c>
      <c r="F7349">
        <v>2</v>
      </c>
      <c r="G7349">
        <v>7582</v>
      </c>
      <c r="H7349">
        <v>10</v>
      </c>
      <c r="I7349">
        <v>0</v>
      </c>
      <c r="J7349">
        <v>84</v>
      </c>
      <c r="K7349" s="3">
        <v>43343.775471608795</v>
      </c>
    </row>
    <row r="7350" spans="1:11" x14ac:dyDescent="0.25">
      <c r="A7350" t="s">
        <v>79</v>
      </c>
      <c r="B7350" t="s">
        <v>7441</v>
      </c>
      <c r="C7350">
        <v>3.3683445886464001</v>
      </c>
      <c r="D7350">
        <v>1822</v>
      </c>
      <c r="E7350">
        <v>6966</v>
      </c>
      <c r="F7350">
        <v>2</v>
      </c>
      <c r="G7350">
        <v>6473</v>
      </c>
      <c r="H7350">
        <v>10</v>
      </c>
      <c r="I7350">
        <v>1</v>
      </c>
      <c r="J7350">
        <v>93</v>
      </c>
      <c r="K7350" s="3">
        <v>43343.775471956018</v>
      </c>
    </row>
    <row r="7351" spans="1:11" x14ac:dyDescent="0.25">
      <c r="A7351" t="s">
        <v>79</v>
      </c>
      <c r="B7351" t="s">
        <v>7442</v>
      </c>
      <c r="C7351">
        <v>3.81745720046592</v>
      </c>
      <c r="D7351">
        <v>3617</v>
      </c>
      <c r="E7351">
        <v>7726</v>
      </c>
      <c r="F7351">
        <v>2</v>
      </c>
      <c r="G7351">
        <v>7441</v>
      </c>
      <c r="H7351">
        <v>10</v>
      </c>
      <c r="I7351">
        <v>2</v>
      </c>
      <c r="J7351">
        <v>96</v>
      </c>
      <c r="K7351" s="3">
        <v>43343.775527928243</v>
      </c>
    </row>
    <row r="7352" spans="1:11" x14ac:dyDescent="0.25">
      <c r="A7352" t="s">
        <v>79</v>
      </c>
      <c r="B7352" t="s">
        <v>7443</v>
      </c>
      <c r="C7352">
        <v>3.81745720046592</v>
      </c>
      <c r="D7352">
        <v>5309</v>
      </c>
      <c r="E7352">
        <v>9019</v>
      </c>
      <c r="F7352">
        <v>2</v>
      </c>
      <c r="G7352">
        <v>8616</v>
      </c>
      <c r="H7352">
        <v>10</v>
      </c>
      <c r="I7352">
        <v>3</v>
      </c>
      <c r="J7352">
        <v>96</v>
      </c>
      <c r="K7352" s="3">
        <v>43343.775528622682</v>
      </c>
    </row>
    <row r="7353" spans="1:11" x14ac:dyDescent="0.25">
      <c r="A7353" t="s">
        <v>79</v>
      </c>
      <c r="B7353" s="2" t="s">
        <v>7444</v>
      </c>
      <c r="C7353">
        <v>3.81745720046592</v>
      </c>
      <c r="D7353">
        <v>286</v>
      </c>
      <c r="E7353">
        <v>9343</v>
      </c>
      <c r="F7353">
        <v>2</v>
      </c>
      <c r="G7353">
        <v>8220</v>
      </c>
      <c r="H7353">
        <v>11</v>
      </c>
      <c r="I7353">
        <v>0</v>
      </c>
      <c r="J7353">
        <v>88</v>
      </c>
      <c r="K7353" s="3">
        <v>43343.775528437502</v>
      </c>
    </row>
    <row r="7354" spans="1:11" x14ac:dyDescent="0.25">
      <c r="A7354" t="s">
        <v>79</v>
      </c>
      <c r="B7354" t="s">
        <v>7445</v>
      </c>
      <c r="C7354">
        <v>3.81745720046592</v>
      </c>
      <c r="D7354">
        <v>1822</v>
      </c>
      <c r="E7354">
        <v>6903</v>
      </c>
      <c r="F7354">
        <v>2</v>
      </c>
      <c r="G7354">
        <v>6209</v>
      </c>
      <c r="H7354">
        <v>11</v>
      </c>
      <c r="I7354">
        <v>1</v>
      </c>
      <c r="J7354">
        <v>90</v>
      </c>
      <c r="K7354" s="3">
        <v>43343.775528275466</v>
      </c>
    </row>
    <row r="7355" spans="1:11" x14ac:dyDescent="0.25">
      <c r="A7355" t="s">
        <v>79</v>
      </c>
      <c r="B7355" s="2" t="s">
        <v>7446</v>
      </c>
      <c r="C7355">
        <v>3.7811004652233899</v>
      </c>
      <c r="D7355">
        <v>3776</v>
      </c>
      <c r="E7355">
        <v>6843</v>
      </c>
      <c r="F7355">
        <v>2</v>
      </c>
      <c r="G7355">
        <v>6541</v>
      </c>
      <c r="H7355">
        <v>11</v>
      </c>
      <c r="I7355">
        <v>2</v>
      </c>
      <c r="J7355">
        <v>96</v>
      </c>
      <c r="K7355" s="3">
        <v>43343.775587268516</v>
      </c>
    </row>
    <row r="7356" spans="1:11" x14ac:dyDescent="0.25">
      <c r="A7356" t="s">
        <v>79</v>
      </c>
      <c r="B7356" t="s">
        <v>7447</v>
      </c>
      <c r="C7356">
        <v>3.7811004652233899</v>
      </c>
      <c r="D7356">
        <v>527</v>
      </c>
      <c r="E7356">
        <v>5588</v>
      </c>
      <c r="F7356">
        <v>2</v>
      </c>
      <c r="G7356">
        <v>5436</v>
      </c>
      <c r="H7356">
        <v>12</v>
      </c>
      <c r="I7356">
        <v>0</v>
      </c>
      <c r="J7356">
        <v>97</v>
      </c>
      <c r="K7356" s="3">
        <v>43343.775587418982</v>
      </c>
    </row>
    <row r="7357" spans="1:11" x14ac:dyDescent="0.25">
      <c r="A7357" t="s">
        <v>79</v>
      </c>
      <c r="B7357" s="2" t="s">
        <v>7448</v>
      </c>
      <c r="C7357">
        <v>3.7811004652233899</v>
      </c>
      <c r="D7357">
        <v>1659</v>
      </c>
      <c r="E7357">
        <v>6231</v>
      </c>
      <c r="F7357">
        <v>2</v>
      </c>
      <c r="G7357">
        <v>5349</v>
      </c>
      <c r="H7357">
        <v>12</v>
      </c>
      <c r="I7357">
        <v>1</v>
      </c>
      <c r="J7357">
        <v>86</v>
      </c>
      <c r="K7357" s="3">
        <v>43343.775587812503</v>
      </c>
    </row>
    <row r="7358" spans="1:11" x14ac:dyDescent="0.25">
      <c r="A7358" t="s">
        <v>79</v>
      </c>
      <c r="B7358" t="s">
        <v>7449</v>
      </c>
      <c r="C7358">
        <v>3.6568643070803302</v>
      </c>
      <c r="D7358">
        <v>3196</v>
      </c>
      <c r="E7358">
        <v>8834</v>
      </c>
      <c r="F7358">
        <v>2</v>
      </c>
      <c r="G7358">
        <v>8380</v>
      </c>
      <c r="H7358">
        <v>12</v>
      </c>
      <c r="I7358">
        <v>2</v>
      </c>
      <c r="J7358">
        <v>95</v>
      </c>
      <c r="K7358" s="3">
        <v>43343.775643749999</v>
      </c>
    </row>
    <row r="7359" spans="1:11" x14ac:dyDescent="0.25">
      <c r="A7359" t="s">
        <v>79</v>
      </c>
      <c r="B7359" t="s">
        <v>7450</v>
      </c>
      <c r="C7359">
        <v>3.7811004652233899</v>
      </c>
      <c r="D7359">
        <v>4732</v>
      </c>
      <c r="E7359">
        <v>5450</v>
      </c>
      <c r="F7359">
        <v>1</v>
      </c>
      <c r="G7359">
        <v>2759</v>
      </c>
      <c r="H7359">
        <v>12</v>
      </c>
      <c r="I7359">
        <v>3</v>
      </c>
      <c r="J7359">
        <v>51</v>
      </c>
      <c r="K7359" s="3">
        <v>43343.775587962962</v>
      </c>
    </row>
    <row r="7360" spans="1:11" x14ac:dyDescent="0.25">
      <c r="A7360" t="s">
        <v>79</v>
      </c>
      <c r="B7360" t="s">
        <v>7451</v>
      </c>
      <c r="C7360">
        <v>3.6568643070803302</v>
      </c>
      <c r="D7360">
        <v>287</v>
      </c>
      <c r="E7360">
        <v>6667</v>
      </c>
      <c r="F7360">
        <v>2</v>
      </c>
      <c r="G7360">
        <v>5556</v>
      </c>
      <c r="H7360">
        <v>13</v>
      </c>
      <c r="I7360">
        <v>0</v>
      </c>
      <c r="J7360">
        <v>83</v>
      </c>
      <c r="K7360" s="3">
        <v>43343.77564359954</v>
      </c>
    </row>
    <row r="7361" spans="1:11" x14ac:dyDescent="0.25">
      <c r="A7361" t="s">
        <v>79</v>
      </c>
      <c r="B7361" t="s">
        <v>7452</v>
      </c>
      <c r="C7361">
        <v>3.6568643070803302</v>
      </c>
      <c r="D7361">
        <v>1596</v>
      </c>
      <c r="E7361">
        <v>8200</v>
      </c>
      <c r="F7361">
        <v>2</v>
      </c>
      <c r="G7361">
        <v>7277</v>
      </c>
      <c r="H7361">
        <v>13</v>
      </c>
      <c r="I7361">
        <v>1</v>
      </c>
      <c r="J7361">
        <v>89</v>
      </c>
      <c r="K7361" s="3">
        <v>43343.775644328707</v>
      </c>
    </row>
    <row r="7362" spans="1:11" x14ac:dyDescent="0.25">
      <c r="A7362" t="s">
        <v>79</v>
      </c>
      <c r="B7362" t="s">
        <v>7453</v>
      </c>
      <c r="C7362">
        <v>3.6568643070803302</v>
      </c>
      <c r="D7362">
        <v>3036</v>
      </c>
      <c r="E7362">
        <v>5226</v>
      </c>
      <c r="F7362">
        <v>2</v>
      </c>
      <c r="G7362">
        <v>4889</v>
      </c>
      <c r="H7362">
        <v>13</v>
      </c>
      <c r="I7362">
        <v>2</v>
      </c>
      <c r="J7362">
        <v>94</v>
      </c>
      <c r="K7362" s="3">
        <v>43343.775644131943</v>
      </c>
    </row>
    <row r="7363" spans="1:11" x14ac:dyDescent="0.25">
      <c r="A7363" t="s">
        <v>79</v>
      </c>
      <c r="B7363" t="s">
        <v>7454</v>
      </c>
      <c r="C7363">
        <v>3.53671019413341</v>
      </c>
      <c r="D7363">
        <v>4461</v>
      </c>
      <c r="E7363">
        <v>7145</v>
      </c>
      <c r="F7363">
        <v>2</v>
      </c>
      <c r="G7363">
        <v>6322</v>
      </c>
      <c r="H7363">
        <v>13</v>
      </c>
      <c r="I7363">
        <v>3</v>
      </c>
      <c r="J7363">
        <v>88</v>
      </c>
      <c r="K7363" s="3">
        <v>43343.775702974533</v>
      </c>
    </row>
    <row r="7364" spans="1:11" x14ac:dyDescent="0.25">
      <c r="A7364" t="s">
        <v>79</v>
      </c>
      <c r="B7364" t="s">
        <v>7455</v>
      </c>
      <c r="C7364">
        <v>3.53671019413341</v>
      </c>
      <c r="D7364">
        <v>134</v>
      </c>
      <c r="E7364">
        <v>6832</v>
      </c>
      <c r="F7364">
        <v>2</v>
      </c>
      <c r="G7364">
        <v>5957</v>
      </c>
      <c r="H7364">
        <v>14</v>
      </c>
      <c r="I7364">
        <v>0</v>
      </c>
      <c r="J7364">
        <v>87</v>
      </c>
      <c r="K7364" s="3">
        <v>43343.775703159721</v>
      </c>
    </row>
    <row r="7365" spans="1:11" x14ac:dyDescent="0.25">
      <c r="A7365" t="s">
        <v>79</v>
      </c>
      <c r="B7365" t="s">
        <v>7456</v>
      </c>
      <c r="C7365">
        <v>3.53671019413341</v>
      </c>
      <c r="D7365">
        <v>1729</v>
      </c>
      <c r="E7365">
        <v>6733</v>
      </c>
      <c r="F7365">
        <v>2</v>
      </c>
      <c r="G7365">
        <v>6140</v>
      </c>
      <c r="H7365">
        <v>14</v>
      </c>
      <c r="I7365">
        <v>1</v>
      </c>
      <c r="J7365">
        <v>91</v>
      </c>
      <c r="K7365" s="3">
        <v>43343.775703356485</v>
      </c>
    </row>
    <row r="7366" spans="1:11" x14ac:dyDescent="0.25">
      <c r="A7366" t="s">
        <v>79</v>
      </c>
      <c r="B7366" t="s">
        <v>7457</v>
      </c>
      <c r="C7366">
        <v>3.4205040020404498</v>
      </c>
      <c r="D7366">
        <v>3167</v>
      </c>
      <c r="E7366">
        <v>7516</v>
      </c>
      <c r="F7366">
        <v>2</v>
      </c>
      <c r="G7366">
        <v>7098</v>
      </c>
      <c r="H7366">
        <v>14</v>
      </c>
      <c r="I7366">
        <v>2</v>
      </c>
      <c r="J7366">
        <v>94</v>
      </c>
      <c r="K7366" s="3">
        <v>43343.77575940972</v>
      </c>
    </row>
    <row r="7367" spans="1:11" x14ac:dyDescent="0.25">
      <c r="A7367" t="s">
        <v>79</v>
      </c>
      <c r="B7367" t="s">
        <v>7458</v>
      </c>
      <c r="C7367">
        <v>3.53671019413341</v>
      </c>
      <c r="D7367">
        <v>4267</v>
      </c>
      <c r="E7367">
        <v>5188</v>
      </c>
      <c r="F7367">
        <v>3</v>
      </c>
      <c r="G7367">
        <v>5171</v>
      </c>
      <c r="H7367">
        <v>14</v>
      </c>
      <c r="I7367">
        <v>3</v>
      </c>
      <c r="J7367">
        <v>100</v>
      </c>
      <c r="K7367" s="3">
        <v>43343.775703506944</v>
      </c>
    </row>
    <row r="7368" spans="1:11" x14ac:dyDescent="0.25">
      <c r="A7368" t="s">
        <v>79</v>
      </c>
      <c r="B7368" t="s">
        <v>7459</v>
      </c>
      <c r="C7368">
        <v>3.4205040020404498</v>
      </c>
      <c r="D7368">
        <v>198</v>
      </c>
      <c r="E7368">
        <v>7563</v>
      </c>
      <c r="F7368">
        <v>2</v>
      </c>
      <c r="G7368">
        <v>6383</v>
      </c>
      <c r="H7368">
        <v>15</v>
      </c>
      <c r="I7368">
        <v>0</v>
      </c>
      <c r="J7368">
        <v>84</v>
      </c>
      <c r="K7368" s="3">
        <v>43343.775759606484</v>
      </c>
    </row>
    <row r="7369" spans="1:11" x14ac:dyDescent="0.25">
      <c r="A7369" t="s">
        <v>79</v>
      </c>
      <c r="B7369" t="s">
        <v>7460</v>
      </c>
      <c r="C7369">
        <v>3.4205040020404498</v>
      </c>
      <c r="D7369">
        <v>1940</v>
      </c>
      <c r="E7369">
        <v>6563</v>
      </c>
      <c r="F7369">
        <v>2</v>
      </c>
      <c r="G7369">
        <v>6187</v>
      </c>
      <c r="H7369">
        <v>15</v>
      </c>
      <c r="I7369">
        <v>1</v>
      </c>
      <c r="J7369">
        <v>94</v>
      </c>
      <c r="K7369" s="3">
        <v>43343.775759756943</v>
      </c>
    </row>
    <row r="7370" spans="1:11" x14ac:dyDescent="0.25">
      <c r="A7370" t="s">
        <v>79</v>
      </c>
      <c r="B7370" t="s">
        <v>7461</v>
      </c>
      <c r="C7370">
        <v>3.4205040020404498</v>
      </c>
      <c r="D7370">
        <v>3011</v>
      </c>
      <c r="E7370">
        <v>6105</v>
      </c>
      <c r="F7370">
        <v>2</v>
      </c>
      <c r="G7370">
        <v>5845</v>
      </c>
      <c r="H7370">
        <v>15</v>
      </c>
      <c r="I7370">
        <v>2</v>
      </c>
      <c r="J7370">
        <v>96</v>
      </c>
      <c r="K7370" s="3">
        <v>43343.775760150464</v>
      </c>
    </row>
    <row r="7371" spans="1:11" x14ac:dyDescent="0.25">
      <c r="A7371" t="s">
        <v>79</v>
      </c>
      <c r="B7371" t="s">
        <v>7462</v>
      </c>
      <c r="C7371">
        <v>3.7967594422649</v>
      </c>
      <c r="D7371">
        <v>4212</v>
      </c>
      <c r="E7371">
        <v>7808</v>
      </c>
      <c r="F7371">
        <v>2</v>
      </c>
      <c r="G7371">
        <v>6954</v>
      </c>
      <c r="H7371">
        <v>15</v>
      </c>
      <c r="I7371">
        <v>3</v>
      </c>
      <c r="J7371">
        <v>89</v>
      </c>
      <c r="K7371" s="3">
        <v>43343.77581875</v>
      </c>
    </row>
    <row r="7372" spans="1:11" x14ac:dyDescent="0.25">
      <c r="A7372" t="s">
        <v>79</v>
      </c>
      <c r="B7372" t="s">
        <v>7463</v>
      </c>
      <c r="C7372">
        <v>3.7967594422649</v>
      </c>
      <c r="D7372">
        <v>133</v>
      </c>
      <c r="E7372">
        <v>7827</v>
      </c>
      <c r="F7372">
        <v>2</v>
      </c>
      <c r="G7372">
        <v>6695</v>
      </c>
      <c r="H7372">
        <v>16</v>
      </c>
      <c r="I7372">
        <v>0</v>
      </c>
      <c r="J7372">
        <v>86</v>
      </c>
      <c r="K7372" s="3">
        <v>43343.775819131944</v>
      </c>
    </row>
    <row r="7373" spans="1:11" x14ac:dyDescent="0.25">
      <c r="A7373" t="s">
        <v>79</v>
      </c>
      <c r="B7373" t="s">
        <v>7464</v>
      </c>
      <c r="C7373">
        <v>3.7967594422649</v>
      </c>
      <c r="D7373">
        <v>1726</v>
      </c>
      <c r="E7373">
        <v>8576</v>
      </c>
      <c r="F7373">
        <v>2</v>
      </c>
      <c r="G7373">
        <v>7553</v>
      </c>
      <c r="H7373">
        <v>16</v>
      </c>
      <c r="I7373">
        <v>1</v>
      </c>
      <c r="J7373">
        <v>88</v>
      </c>
      <c r="K7373" s="3">
        <v>43343.77581929398</v>
      </c>
    </row>
    <row r="7374" spans="1:11" x14ac:dyDescent="0.25">
      <c r="A7374" t="s">
        <v>79</v>
      </c>
      <c r="B7374" t="s">
        <v>7465</v>
      </c>
      <c r="C7374">
        <v>4.2144029809140404</v>
      </c>
      <c r="D7374">
        <v>3094</v>
      </c>
      <c r="E7374">
        <v>7288</v>
      </c>
      <c r="F7374">
        <v>2</v>
      </c>
      <c r="G7374">
        <v>7208</v>
      </c>
      <c r="H7374">
        <v>16</v>
      </c>
      <c r="I7374">
        <v>2</v>
      </c>
      <c r="J7374">
        <v>99</v>
      </c>
      <c r="K7374" s="3">
        <v>43343.775875081017</v>
      </c>
    </row>
    <row r="7375" spans="1:11" x14ac:dyDescent="0.25">
      <c r="A7375" t="s">
        <v>79</v>
      </c>
      <c r="B7375" t="s">
        <v>7466</v>
      </c>
      <c r="C7375">
        <v>4.2144029809140404</v>
      </c>
      <c r="D7375">
        <v>287</v>
      </c>
      <c r="E7375">
        <v>6621</v>
      </c>
      <c r="F7375">
        <v>2</v>
      </c>
      <c r="G7375">
        <v>6134</v>
      </c>
      <c r="H7375">
        <v>17</v>
      </c>
      <c r="I7375">
        <v>0</v>
      </c>
      <c r="J7375">
        <v>93</v>
      </c>
      <c r="K7375" s="3">
        <v>43343.77587542824</v>
      </c>
    </row>
    <row r="7376" spans="1:11" x14ac:dyDescent="0.25">
      <c r="A7376" t="s">
        <v>79</v>
      </c>
      <c r="B7376" t="s">
        <v>7467</v>
      </c>
      <c r="C7376">
        <v>4.2144029809140404</v>
      </c>
      <c r="D7376">
        <v>1846</v>
      </c>
      <c r="E7376">
        <v>7778</v>
      </c>
      <c r="F7376">
        <v>2</v>
      </c>
      <c r="G7376">
        <v>6500</v>
      </c>
      <c r="H7376">
        <v>17</v>
      </c>
      <c r="I7376">
        <v>1</v>
      </c>
      <c r="J7376">
        <v>84</v>
      </c>
      <c r="K7376" s="3">
        <v>43343.775875613428</v>
      </c>
    </row>
    <row r="7377" spans="1:11" x14ac:dyDescent="0.25">
      <c r="A7377" t="s">
        <v>79</v>
      </c>
      <c r="B7377" t="s">
        <v>7468</v>
      </c>
      <c r="C7377">
        <v>4.1511869362003297</v>
      </c>
      <c r="D7377">
        <v>4958</v>
      </c>
      <c r="E7377">
        <v>7429</v>
      </c>
      <c r="F7377">
        <v>2</v>
      </c>
      <c r="G7377">
        <v>6784</v>
      </c>
      <c r="H7377">
        <v>17</v>
      </c>
      <c r="I7377">
        <v>3</v>
      </c>
      <c r="J7377">
        <v>91</v>
      </c>
      <c r="K7377" s="3">
        <v>43343.775934409721</v>
      </c>
    </row>
    <row r="7378" spans="1:11" x14ac:dyDescent="0.25">
      <c r="A7378" t="s">
        <v>79</v>
      </c>
      <c r="B7378" t="s">
        <v>7469</v>
      </c>
      <c r="C7378">
        <v>4.1511869362003297</v>
      </c>
      <c r="D7378">
        <v>131</v>
      </c>
      <c r="E7378">
        <v>7486</v>
      </c>
      <c r="F7378">
        <v>2</v>
      </c>
      <c r="G7378">
        <v>6951</v>
      </c>
      <c r="H7378">
        <v>18</v>
      </c>
      <c r="I7378">
        <v>0</v>
      </c>
      <c r="J7378">
        <v>93</v>
      </c>
      <c r="K7378" s="3">
        <v>43343.775934606485</v>
      </c>
    </row>
    <row r="7379" spans="1:11" x14ac:dyDescent="0.25">
      <c r="A7379" t="s">
        <v>79</v>
      </c>
      <c r="B7379" t="s">
        <v>7470</v>
      </c>
      <c r="C7379">
        <v>4.1511869362003297</v>
      </c>
      <c r="D7379">
        <v>1872</v>
      </c>
      <c r="E7379">
        <v>6863</v>
      </c>
      <c r="F7379">
        <v>2</v>
      </c>
      <c r="G7379">
        <v>6355</v>
      </c>
      <c r="H7379">
        <v>18</v>
      </c>
      <c r="I7379">
        <v>1</v>
      </c>
      <c r="J7379">
        <v>93</v>
      </c>
      <c r="K7379" s="3">
        <v>43343.775934803241</v>
      </c>
    </row>
    <row r="7380" spans="1:11" x14ac:dyDescent="0.25">
      <c r="A7380" t="s">
        <v>79</v>
      </c>
      <c r="B7380" t="s">
        <v>7471</v>
      </c>
      <c r="C7380">
        <v>4.1511869362003297</v>
      </c>
      <c r="D7380">
        <v>3092</v>
      </c>
      <c r="E7380">
        <v>5428</v>
      </c>
      <c r="F7380">
        <v>3</v>
      </c>
      <c r="G7380">
        <v>5453</v>
      </c>
      <c r="H7380">
        <v>18</v>
      </c>
      <c r="I7380">
        <v>2</v>
      </c>
      <c r="J7380">
        <v>100</v>
      </c>
      <c r="K7380" s="3">
        <v>43343.775935150465</v>
      </c>
    </row>
    <row r="7381" spans="1:11" x14ac:dyDescent="0.25">
      <c r="A7381" t="s">
        <v>79</v>
      </c>
      <c r="B7381" t="s">
        <v>7472</v>
      </c>
      <c r="C7381">
        <v>4.0889191321573204</v>
      </c>
      <c r="D7381">
        <v>433</v>
      </c>
      <c r="E7381">
        <v>5050</v>
      </c>
      <c r="F7381">
        <v>2</v>
      </c>
      <c r="G7381">
        <v>4868</v>
      </c>
      <c r="H7381">
        <v>19</v>
      </c>
      <c r="I7381">
        <v>0</v>
      </c>
      <c r="J7381">
        <v>96</v>
      </c>
      <c r="K7381" s="3">
        <v>43343.775990740738</v>
      </c>
    </row>
    <row r="7382" spans="1:11" x14ac:dyDescent="0.25">
      <c r="A7382" t="s">
        <v>79</v>
      </c>
      <c r="B7382" t="s">
        <v>7473</v>
      </c>
      <c r="C7382">
        <v>4.0889191321573204</v>
      </c>
      <c r="D7382">
        <v>1311</v>
      </c>
      <c r="E7382">
        <v>6430</v>
      </c>
      <c r="F7382">
        <v>2</v>
      </c>
      <c r="G7382">
        <v>5716</v>
      </c>
      <c r="H7382">
        <v>19</v>
      </c>
      <c r="I7382">
        <v>1</v>
      </c>
      <c r="J7382">
        <v>89</v>
      </c>
      <c r="K7382" s="3">
        <v>43343.775991122682</v>
      </c>
    </row>
    <row r="7383" spans="1:11" x14ac:dyDescent="0.25">
      <c r="A7383" t="s">
        <v>79</v>
      </c>
      <c r="B7383" t="s">
        <v>7474</v>
      </c>
      <c r="C7383">
        <v>4.0889191321573204</v>
      </c>
      <c r="D7383">
        <v>2487</v>
      </c>
      <c r="E7383">
        <v>7669</v>
      </c>
      <c r="F7383">
        <v>2</v>
      </c>
      <c r="G7383">
        <v>6614</v>
      </c>
      <c r="H7383">
        <v>19</v>
      </c>
      <c r="I7383">
        <v>2</v>
      </c>
      <c r="J7383">
        <v>86</v>
      </c>
      <c r="K7383" s="3">
        <v>43343.775991469905</v>
      </c>
    </row>
    <row r="7384" spans="1:11" x14ac:dyDescent="0.25">
      <c r="A7384" t="s">
        <v>79</v>
      </c>
      <c r="B7384" t="s">
        <v>7475</v>
      </c>
      <c r="C7384">
        <v>4.0889191321573204</v>
      </c>
      <c r="D7384">
        <v>3995</v>
      </c>
      <c r="E7384">
        <v>4997</v>
      </c>
      <c r="F7384">
        <v>2</v>
      </c>
      <c r="G7384">
        <v>4488</v>
      </c>
      <c r="H7384">
        <v>19</v>
      </c>
      <c r="I7384">
        <v>3</v>
      </c>
      <c r="J7384">
        <v>90</v>
      </c>
      <c r="K7384" s="3">
        <v>43343.775991284725</v>
      </c>
    </row>
    <row r="7385" spans="1:11" x14ac:dyDescent="0.25">
      <c r="A7385" t="s">
        <v>79</v>
      </c>
      <c r="B7385" t="s">
        <v>7476</v>
      </c>
      <c r="C7385">
        <v>4.5387002366946296</v>
      </c>
      <c r="D7385">
        <v>5081</v>
      </c>
      <c r="E7385">
        <v>6573</v>
      </c>
      <c r="F7385">
        <v>2</v>
      </c>
      <c r="G7385">
        <v>6185</v>
      </c>
      <c r="H7385">
        <v>19</v>
      </c>
      <c r="I7385">
        <v>4</v>
      </c>
      <c r="J7385">
        <v>94</v>
      </c>
      <c r="K7385" s="3">
        <v>43343.776050266206</v>
      </c>
    </row>
    <row r="7386" spans="1:11" x14ac:dyDescent="0.25">
      <c r="A7386" t="s">
        <v>79</v>
      </c>
      <c r="B7386" t="s">
        <v>7477</v>
      </c>
      <c r="C7386">
        <v>4.5387002366946296</v>
      </c>
      <c r="D7386">
        <v>544</v>
      </c>
      <c r="E7386">
        <v>7574</v>
      </c>
      <c r="F7386">
        <v>2</v>
      </c>
      <c r="G7386">
        <v>6787</v>
      </c>
      <c r="H7386">
        <v>20</v>
      </c>
      <c r="I7386">
        <v>0</v>
      </c>
      <c r="J7386">
        <v>90</v>
      </c>
      <c r="K7386" s="3">
        <v>43343.776050462962</v>
      </c>
    </row>
    <row r="7387" spans="1:11" x14ac:dyDescent="0.25">
      <c r="A7387" t="s">
        <v>79</v>
      </c>
      <c r="B7387" t="s">
        <v>7478</v>
      </c>
      <c r="C7387">
        <v>4.5387002366946296</v>
      </c>
      <c r="D7387">
        <v>1622</v>
      </c>
      <c r="E7387">
        <v>7625</v>
      </c>
      <c r="F7387">
        <v>2</v>
      </c>
      <c r="G7387">
        <v>7309</v>
      </c>
      <c r="H7387">
        <v>20</v>
      </c>
      <c r="I7387">
        <v>1</v>
      </c>
      <c r="J7387">
        <v>96</v>
      </c>
      <c r="K7387" s="3">
        <v>43343.776051006942</v>
      </c>
    </row>
    <row r="7388" spans="1:11" x14ac:dyDescent="0.25">
      <c r="A7388" t="s">
        <v>79</v>
      </c>
      <c r="B7388" t="s">
        <v>7479</v>
      </c>
      <c r="C7388">
        <v>4.5387002366946296</v>
      </c>
      <c r="D7388">
        <v>2660</v>
      </c>
      <c r="E7388">
        <v>6269</v>
      </c>
      <c r="F7388">
        <v>2</v>
      </c>
      <c r="G7388">
        <v>5638</v>
      </c>
      <c r="H7388">
        <v>20</v>
      </c>
      <c r="I7388">
        <v>2</v>
      </c>
      <c r="J7388">
        <v>90</v>
      </c>
      <c r="K7388" s="3">
        <v>43343.776050659719</v>
      </c>
    </row>
    <row r="7389" spans="1:11" x14ac:dyDescent="0.25">
      <c r="A7389" t="s">
        <v>79</v>
      </c>
      <c r="B7389" t="s">
        <v>7480</v>
      </c>
      <c r="C7389">
        <v>5.0379572627310401</v>
      </c>
      <c r="D7389">
        <v>4981</v>
      </c>
      <c r="E7389">
        <v>6270</v>
      </c>
      <c r="F7389">
        <v>2</v>
      </c>
      <c r="G7389">
        <v>5863</v>
      </c>
      <c r="H7389">
        <v>20</v>
      </c>
      <c r="I7389">
        <v>4</v>
      </c>
      <c r="J7389">
        <v>94</v>
      </c>
      <c r="K7389" s="3">
        <v>43343.776106631944</v>
      </c>
    </row>
    <row r="7390" spans="1:11" x14ac:dyDescent="0.25">
      <c r="A7390" t="s">
        <v>79</v>
      </c>
      <c r="B7390" t="s">
        <v>7481</v>
      </c>
      <c r="C7390">
        <v>5.0379572627310401</v>
      </c>
      <c r="D7390">
        <v>183</v>
      </c>
      <c r="E7390">
        <v>7060</v>
      </c>
      <c r="F7390">
        <v>2</v>
      </c>
      <c r="G7390">
        <v>6702</v>
      </c>
      <c r="H7390">
        <v>21</v>
      </c>
      <c r="I7390">
        <v>0</v>
      </c>
      <c r="J7390">
        <v>95</v>
      </c>
      <c r="K7390" s="3">
        <v>43343.776106828707</v>
      </c>
    </row>
    <row r="7391" spans="1:11" x14ac:dyDescent="0.25">
      <c r="A7391" t="s">
        <v>79</v>
      </c>
      <c r="B7391" t="s">
        <v>7482</v>
      </c>
      <c r="C7391">
        <v>5.0379572627310401</v>
      </c>
      <c r="D7391">
        <v>1343</v>
      </c>
      <c r="E7391">
        <v>6799</v>
      </c>
      <c r="F7391">
        <v>2</v>
      </c>
      <c r="G7391">
        <v>6151</v>
      </c>
      <c r="H7391">
        <v>21</v>
      </c>
      <c r="I7391">
        <v>1</v>
      </c>
      <c r="J7391">
        <v>90</v>
      </c>
      <c r="K7391" s="3">
        <v>43343.776106979167</v>
      </c>
    </row>
    <row r="7392" spans="1:11" x14ac:dyDescent="0.25">
      <c r="A7392" t="s">
        <v>79</v>
      </c>
      <c r="B7392" t="s">
        <v>7483</v>
      </c>
      <c r="C7392">
        <v>5.0379572627310401</v>
      </c>
      <c r="D7392">
        <v>2926</v>
      </c>
      <c r="E7392">
        <v>5924</v>
      </c>
      <c r="F7392">
        <v>2</v>
      </c>
      <c r="G7392">
        <v>5613</v>
      </c>
      <c r="H7392">
        <v>21</v>
      </c>
      <c r="I7392">
        <v>2</v>
      </c>
      <c r="J7392">
        <v>95</v>
      </c>
      <c r="K7392" s="3">
        <v>43343.776107372687</v>
      </c>
    </row>
    <row r="7393" spans="1:11" x14ac:dyDescent="0.25">
      <c r="A7393" t="s">
        <v>79</v>
      </c>
      <c r="B7393" t="s">
        <v>7484</v>
      </c>
      <c r="C7393">
        <v>5.0379572627310401</v>
      </c>
      <c r="D7393">
        <v>5176</v>
      </c>
      <c r="E7393">
        <v>6334</v>
      </c>
      <c r="F7393">
        <v>2</v>
      </c>
      <c r="G7393">
        <v>5813</v>
      </c>
      <c r="H7393">
        <v>21</v>
      </c>
      <c r="I7393">
        <v>4</v>
      </c>
      <c r="J7393">
        <v>92</v>
      </c>
      <c r="K7393" s="3">
        <v>43343.776165937503</v>
      </c>
    </row>
    <row r="7394" spans="1:11" x14ac:dyDescent="0.25">
      <c r="A7394" t="s">
        <v>79</v>
      </c>
      <c r="B7394" t="s">
        <v>7485</v>
      </c>
      <c r="C7394">
        <v>5.0379572627310401</v>
      </c>
      <c r="D7394">
        <v>132</v>
      </c>
      <c r="E7394">
        <v>7291</v>
      </c>
      <c r="F7394">
        <v>2</v>
      </c>
      <c r="G7394">
        <v>6980</v>
      </c>
      <c r="H7394">
        <v>22</v>
      </c>
      <c r="I7394">
        <v>0</v>
      </c>
      <c r="J7394">
        <v>96</v>
      </c>
      <c r="K7394" s="3">
        <v>43343.776166319447</v>
      </c>
    </row>
    <row r="7395" spans="1:11" x14ac:dyDescent="0.25">
      <c r="A7395" t="s">
        <v>79</v>
      </c>
      <c r="B7395" t="s">
        <v>7486</v>
      </c>
      <c r="C7395">
        <v>5.0379572627310401</v>
      </c>
      <c r="D7395">
        <v>1338</v>
      </c>
      <c r="E7395">
        <v>5392</v>
      </c>
      <c r="F7395">
        <v>2</v>
      </c>
      <c r="G7395">
        <v>5164</v>
      </c>
      <c r="H7395">
        <v>22</v>
      </c>
      <c r="I7395">
        <v>1</v>
      </c>
      <c r="J7395">
        <v>96</v>
      </c>
      <c r="K7395" s="3">
        <v>43343.776166122683</v>
      </c>
    </row>
    <row r="7396" spans="1:11" x14ac:dyDescent="0.25">
      <c r="A7396" t="s">
        <v>79</v>
      </c>
      <c r="B7396" t="s">
        <v>7487</v>
      </c>
      <c r="C7396">
        <v>5.0379572627310401</v>
      </c>
      <c r="D7396">
        <v>2451</v>
      </c>
      <c r="E7396">
        <v>5148</v>
      </c>
      <c r="F7396">
        <v>3</v>
      </c>
      <c r="G7396">
        <v>5171</v>
      </c>
      <c r="H7396">
        <v>22</v>
      </c>
      <c r="I7396">
        <v>2</v>
      </c>
      <c r="J7396">
        <v>100</v>
      </c>
      <c r="K7396" s="3">
        <v>43343.776166469906</v>
      </c>
    </row>
    <row r="7397" spans="1:11" x14ac:dyDescent="0.25">
      <c r="A7397" t="s">
        <v>80</v>
      </c>
      <c r="B7397" t="s">
        <v>7488</v>
      </c>
      <c r="C7397">
        <v>3.456</v>
      </c>
      <c r="D7397">
        <v>262</v>
      </c>
      <c r="E7397">
        <v>7958</v>
      </c>
      <c r="F7397">
        <v>2</v>
      </c>
      <c r="G7397">
        <v>6592</v>
      </c>
      <c r="H7397">
        <v>0</v>
      </c>
      <c r="I7397">
        <v>0</v>
      </c>
      <c r="J7397">
        <v>83</v>
      </c>
      <c r="K7397" s="3">
        <v>43343.759293136573</v>
      </c>
    </row>
    <row r="7398" spans="1:11" x14ac:dyDescent="0.25">
      <c r="A7398" t="s">
        <v>80</v>
      </c>
      <c r="B7398" t="s">
        <v>7489</v>
      </c>
      <c r="C7398">
        <v>3.456</v>
      </c>
      <c r="D7398">
        <v>2390</v>
      </c>
      <c r="E7398">
        <v>7804</v>
      </c>
      <c r="F7398">
        <v>2</v>
      </c>
      <c r="G7398">
        <v>6590</v>
      </c>
      <c r="H7398">
        <v>0</v>
      </c>
      <c r="I7398">
        <v>1</v>
      </c>
      <c r="J7398">
        <v>84</v>
      </c>
      <c r="K7398" s="3">
        <v>43343.75929332176</v>
      </c>
    </row>
    <row r="7399" spans="1:11" x14ac:dyDescent="0.25">
      <c r="A7399" t="s">
        <v>80</v>
      </c>
      <c r="B7399" t="s">
        <v>7490</v>
      </c>
      <c r="C7399">
        <v>4.1471999999999998</v>
      </c>
      <c r="D7399">
        <v>4497</v>
      </c>
      <c r="E7399">
        <v>7461</v>
      </c>
      <c r="F7399">
        <v>2</v>
      </c>
      <c r="G7399">
        <v>6356</v>
      </c>
      <c r="H7399">
        <v>0</v>
      </c>
      <c r="I7399">
        <v>2</v>
      </c>
      <c r="J7399">
        <v>85</v>
      </c>
      <c r="K7399" s="3">
        <v>43343.759351273147</v>
      </c>
    </row>
    <row r="7400" spans="1:11" x14ac:dyDescent="0.25">
      <c r="A7400" t="s">
        <v>80</v>
      </c>
      <c r="B7400" t="s">
        <v>7491</v>
      </c>
      <c r="C7400">
        <v>4.1471999999999998</v>
      </c>
      <c r="D7400">
        <v>227</v>
      </c>
      <c r="E7400">
        <v>7890</v>
      </c>
      <c r="F7400">
        <v>2</v>
      </c>
      <c r="G7400">
        <v>6711</v>
      </c>
      <c r="H7400">
        <v>1</v>
      </c>
      <c r="I7400">
        <v>0</v>
      </c>
      <c r="J7400">
        <v>85</v>
      </c>
      <c r="K7400" s="3">
        <v>43343.759351620371</v>
      </c>
    </row>
    <row r="7401" spans="1:11" x14ac:dyDescent="0.25">
      <c r="A7401" t="s">
        <v>80</v>
      </c>
      <c r="B7401" t="s">
        <v>7492</v>
      </c>
      <c r="C7401">
        <v>4.1471999999999998</v>
      </c>
      <c r="D7401">
        <v>1978</v>
      </c>
      <c r="E7401">
        <v>5926</v>
      </c>
      <c r="F7401">
        <v>2</v>
      </c>
      <c r="G7401">
        <v>5425</v>
      </c>
      <c r="H7401">
        <v>1</v>
      </c>
      <c r="I7401">
        <v>1</v>
      </c>
      <c r="J7401">
        <v>92</v>
      </c>
      <c r="K7401" s="3">
        <v>43343.759351817127</v>
      </c>
    </row>
    <row r="7402" spans="1:11" x14ac:dyDescent="0.25">
      <c r="A7402" t="s">
        <v>80</v>
      </c>
      <c r="B7402" t="s">
        <v>7493</v>
      </c>
      <c r="C7402">
        <v>4.9766399999999997</v>
      </c>
      <c r="D7402">
        <v>3675</v>
      </c>
      <c r="E7402">
        <v>8316</v>
      </c>
      <c r="F7402">
        <v>2</v>
      </c>
      <c r="G7402">
        <v>7049</v>
      </c>
      <c r="H7402">
        <v>1</v>
      </c>
      <c r="I7402">
        <v>2</v>
      </c>
      <c r="J7402">
        <v>85</v>
      </c>
      <c r="K7402" s="3">
        <v>43343.759409178238</v>
      </c>
    </row>
    <row r="7403" spans="1:11" x14ac:dyDescent="0.25">
      <c r="A7403" t="s">
        <v>80</v>
      </c>
      <c r="B7403" t="s">
        <v>7494</v>
      </c>
      <c r="C7403">
        <v>4.9766399999999997</v>
      </c>
      <c r="D7403">
        <v>556</v>
      </c>
      <c r="E7403">
        <v>8089</v>
      </c>
      <c r="F7403">
        <v>2</v>
      </c>
      <c r="G7403">
        <v>7087</v>
      </c>
      <c r="H7403">
        <v>2</v>
      </c>
      <c r="I7403">
        <v>0</v>
      </c>
      <c r="J7403">
        <v>88</v>
      </c>
      <c r="K7403" s="3">
        <v>43343.759409837963</v>
      </c>
    </row>
    <row r="7404" spans="1:11" x14ac:dyDescent="0.25">
      <c r="A7404" t="s">
        <v>80</v>
      </c>
      <c r="B7404" t="s">
        <v>7495</v>
      </c>
      <c r="C7404">
        <v>4.9766399999999997</v>
      </c>
      <c r="D7404">
        <v>2006</v>
      </c>
      <c r="E7404">
        <v>5929</v>
      </c>
      <c r="F7404">
        <v>2</v>
      </c>
      <c r="G7404">
        <v>5284</v>
      </c>
      <c r="H7404">
        <v>2</v>
      </c>
      <c r="I7404">
        <v>1</v>
      </c>
      <c r="J7404">
        <v>89</v>
      </c>
      <c r="K7404" s="3">
        <v>43343.759409687496</v>
      </c>
    </row>
    <row r="7405" spans="1:11" x14ac:dyDescent="0.25">
      <c r="A7405" t="s">
        <v>80</v>
      </c>
      <c r="B7405" t="s">
        <v>7496</v>
      </c>
      <c r="C7405">
        <v>4.8660480000000002</v>
      </c>
      <c r="D7405">
        <v>3456</v>
      </c>
      <c r="E7405">
        <v>8596</v>
      </c>
      <c r="F7405">
        <v>2</v>
      </c>
      <c r="G7405">
        <v>7222</v>
      </c>
      <c r="H7405">
        <v>2</v>
      </c>
      <c r="I7405">
        <v>2</v>
      </c>
      <c r="J7405">
        <v>84</v>
      </c>
      <c r="K7405" s="3">
        <v>43343.759467013886</v>
      </c>
    </row>
    <row r="7406" spans="1:11" x14ac:dyDescent="0.25">
      <c r="A7406" t="s">
        <v>80</v>
      </c>
      <c r="B7406" t="s">
        <v>7497</v>
      </c>
      <c r="C7406">
        <v>4.8660480000000002</v>
      </c>
      <c r="D7406">
        <v>4860</v>
      </c>
      <c r="E7406">
        <v>7329</v>
      </c>
      <c r="F7406">
        <v>3</v>
      </c>
      <c r="G7406">
        <v>7343</v>
      </c>
      <c r="H7406">
        <v>2</v>
      </c>
      <c r="I7406">
        <v>3</v>
      </c>
      <c r="J7406">
        <v>100</v>
      </c>
      <c r="K7406" s="3">
        <v>43343.759467557873</v>
      </c>
    </row>
    <row r="7407" spans="1:11" x14ac:dyDescent="0.25">
      <c r="A7407" t="s">
        <v>80</v>
      </c>
      <c r="B7407" t="s">
        <v>7498</v>
      </c>
      <c r="C7407">
        <v>4.8660480000000002</v>
      </c>
      <c r="D7407">
        <v>1358</v>
      </c>
      <c r="E7407">
        <v>5725</v>
      </c>
      <c r="F7407">
        <v>2</v>
      </c>
      <c r="G7407">
        <v>5061</v>
      </c>
      <c r="H7407">
        <v>3</v>
      </c>
      <c r="I7407">
        <v>1</v>
      </c>
      <c r="J7407">
        <v>88</v>
      </c>
      <c r="K7407" s="3">
        <v>43343.75946721065</v>
      </c>
    </row>
    <row r="7408" spans="1:11" x14ac:dyDescent="0.25">
      <c r="A7408" t="s">
        <v>80</v>
      </c>
      <c r="B7408" t="s">
        <v>7499</v>
      </c>
      <c r="C7408">
        <v>4.8660480000000002</v>
      </c>
      <c r="D7408">
        <v>2518</v>
      </c>
      <c r="E7408">
        <v>6541</v>
      </c>
      <c r="F7408">
        <v>2</v>
      </c>
      <c r="G7408">
        <v>5878</v>
      </c>
      <c r="H7408">
        <v>3</v>
      </c>
      <c r="I7408">
        <v>2</v>
      </c>
      <c r="J7408">
        <v>90</v>
      </c>
      <c r="K7408" s="3">
        <v>43343.759467743053</v>
      </c>
    </row>
    <row r="7409" spans="1:11" x14ac:dyDescent="0.25">
      <c r="A7409" t="s">
        <v>80</v>
      </c>
      <c r="B7409" t="s">
        <v>7500</v>
      </c>
      <c r="C7409">
        <v>4.8660480000000002</v>
      </c>
      <c r="D7409">
        <v>3926</v>
      </c>
      <c r="E7409">
        <v>4978</v>
      </c>
      <c r="F7409">
        <v>3</v>
      </c>
      <c r="G7409">
        <v>4997</v>
      </c>
      <c r="H7409">
        <v>3</v>
      </c>
      <c r="I7409">
        <v>3</v>
      </c>
      <c r="J7409">
        <v>100</v>
      </c>
      <c r="K7409" s="3">
        <v>43343.759467905089</v>
      </c>
    </row>
    <row r="7410" spans="1:11" x14ac:dyDescent="0.25">
      <c r="A7410" t="s">
        <v>80</v>
      </c>
      <c r="B7410" t="s">
        <v>7501</v>
      </c>
      <c r="C7410">
        <v>4.3794431999999999</v>
      </c>
      <c r="D7410">
        <v>4977</v>
      </c>
      <c r="E7410">
        <v>5993</v>
      </c>
      <c r="F7410">
        <v>2</v>
      </c>
      <c r="G7410">
        <v>5599</v>
      </c>
      <c r="H7410">
        <v>3</v>
      </c>
      <c r="I7410">
        <v>4</v>
      </c>
      <c r="J7410">
        <v>93</v>
      </c>
      <c r="K7410" s="3">
        <v>43343.759525081019</v>
      </c>
    </row>
    <row r="7411" spans="1:11" x14ac:dyDescent="0.25">
      <c r="A7411" t="s">
        <v>80</v>
      </c>
      <c r="B7411" t="s">
        <v>7502</v>
      </c>
      <c r="C7411">
        <v>4.3794431999999999</v>
      </c>
      <c r="D7411">
        <v>493</v>
      </c>
      <c r="E7411">
        <v>4782</v>
      </c>
      <c r="F7411">
        <v>3</v>
      </c>
      <c r="G7411">
        <v>4809</v>
      </c>
      <c r="H7411">
        <v>4</v>
      </c>
      <c r="I7411">
        <v>0</v>
      </c>
      <c r="J7411">
        <v>100</v>
      </c>
      <c r="K7411" s="3">
        <v>43343.759524733796</v>
      </c>
    </row>
    <row r="7412" spans="1:11" x14ac:dyDescent="0.25">
      <c r="A7412" t="s">
        <v>80</v>
      </c>
      <c r="B7412" t="s">
        <v>7503</v>
      </c>
      <c r="C7412">
        <v>4.3794431999999999</v>
      </c>
      <c r="D7412">
        <v>1159</v>
      </c>
      <c r="E7412">
        <v>6029</v>
      </c>
      <c r="F7412">
        <v>2</v>
      </c>
      <c r="G7412">
        <v>5820</v>
      </c>
      <c r="H7412">
        <v>4</v>
      </c>
      <c r="I7412">
        <v>1</v>
      </c>
      <c r="J7412">
        <v>97</v>
      </c>
      <c r="K7412" s="3">
        <v>43343.759525266207</v>
      </c>
    </row>
    <row r="7413" spans="1:11" x14ac:dyDescent="0.25">
      <c r="A7413" t="s">
        <v>80</v>
      </c>
      <c r="B7413" t="s">
        <v>7504</v>
      </c>
      <c r="C7413">
        <v>4.3794431999999999</v>
      </c>
      <c r="D7413">
        <v>2591</v>
      </c>
      <c r="E7413">
        <v>5043</v>
      </c>
      <c r="F7413">
        <v>2</v>
      </c>
      <c r="G7413">
        <v>4946</v>
      </c>
      <c r="H7413">
        <v>4</v>
      </c>
      <c r="I7413">
        <v>2</v>
      </c>
      <c r="J7413">
        <v>98</v>
      </c>
      <c r="K7413" s="3">
        <v>43343.759525462963</v>
      </c>
    </row>
    <row r="7414" spans="1:11" x14ac:dyDescent="0.25">
      <c r="A7414" t="s">
        <v>80</v>
      </c>
      <c r="B7414" t="s">
        <v>7505</v>
      </c>
      <c r="C7414">
        <v>4.3794431999999999</v>
      </c>
      <c r="D7414">
        <v>3400</v>
      </c>
      <c r="E7414">
        <v>6760</v>
      </c>
      <c r="F7414">
        <v>2</v>
      </c>
      <c r="G7414">
        <v>5778</v>
      </c>
      <c r="H7414">
        <v>4</v>
      </c>
      <c r="I7414">
        <v>3</v>
      </c>
      <c r="J7414">
        <v>85</v>
      </c>
      <c r="K7414" s="3">
        <v>43343.75952615741</v>
      </c>
    </row>
    <row r="7415" spans="1:11" x14ac:dyDescent="0.25">
      <c r="A7415" t="s">
        <v>80</v>
      </c>
      <c r="B7415" t="s">
        <v>7506</v>
      </c>
      <c r="C7415">
        <v>4.3794431999999999</v>
      </c>
      <c r="D7415">
        <v>4126</v>
      </c>
      <c r="E7415">
        <v>4727</v>
      </c>
      <c r="F7415">
        <v>2</v>
      </c>
      <c r="G7415">
        <v>4287</v>
      </c>
      <c r="H7415">
        <v>4</v>
      </c>
      <c r="I7415">
        <v>4</v>
      </c>
      <c r="J7415">
        <v>91</v>
      </c>
      <c r="K7415" s="3">
        <v>43343.759525810186</v>
      </c>
    </row>
    <row r="7416" spans="1:11" x14ac:dyDescent="0.25">
      <c r="A7416" t="s">
        <v>80</v>
      </c>
      <c r="B7416" t="s">
        <v>7507</v>
      </c>
      <c r="C7416">
        <v>4.9633689600000004</v>
      </c>
      <c r="D7416">
        <v>1319</v>
      </c>
      <c r="E7416">
        <v>6370</v>
      </c>
      <c r="F7416">
        <v>2</v>
      </c>
      <c r="G7416">
        <v>5407</v>
      </c>
      <c r="H7416">
        <v>5</v>
      </c>
      <c r="I7416">
        <v>1</v>
      </c>
      <c r="J7416">
        <v>85</v>
      </c>
      <c r="K7416" s="3">
        <v>43343.75958283565</v>
      </c>
    </row>
    <row r="7417" spans="1:11" x14ac:dyDescent="0.25">
      <c r="A7417" t="s">
        <v>80</v>
      </c>
      <c r="B7417" t="s">
        <v>7508</v>
      </c>
      <c r="C7417">
        <v>4.9633689600000004</v>
      </c>
      <c r="D7417">
        <v>2402</v>
      </c>
      <c r="E7417">
        <v>6123</v>
      </c>
      <c r="F7417">
        <v>2</v>
      </c>
      <c r="G7417">
        <v>5808</v>
      </c>
      <c r="H7417">
        <v>5</v>
      </c>
      <c r="I7417">
        <v>2</v>
      </c>
      <c r="J7417">
        <v>95</v>
      </c>
      <c r="K7417" s="3">
        <v>43343.759583368053</v>
      </c>
    </row>
    <row r="7418" spans="1:11" x14ac:dyDescent="0.25">
      <c r="A7418" t="s">
        <v>80</v>
      </c>
      <c r="B7418" t="s">
        <v>7509</v>
      </c>
      <c r="C7418">
        <v>4.9633689600000004</v>
      </c>
      <c r="D7418">
        <v>3365</v>
      </c>
      <c r="E7418">
        <v>4581</v>
      </c>
      <c r="F7418">
        <v>2</v>
      </c>
      <c r="G7418">
        <v>4165</v>
      </c>
      <c r="H7418">
        <v>5</v>
      </c>
      <c r="I7418">
        <v>3</v>
      </c>
      <c r="J7418">
        <v>91</v>
      </c>
      <c r="K7418" s="3">
        <v>43343.75958302083</v>
      </c>
    </row>
    <row r="7419" spans="1:11" x14ac:dyDescent="0.25">
      <c r="A7419" t="s">
        <v>80</v>
      </c>
      <c r="B7419" t="s">
        <v>7510</v>
      </c>
      <c r="C7419">
        <v>4.9633689600000004</v>
      </c>
      <c r="D7419">
        <v>4553</v>
      </c>
      <c r="E7419">
        <v>4412</v>
      </c>
      <c r="F7419">
        <v>2</v>
      </c>
      <c r="G7419">
        <v>4315</v>
      </c>
      <c r="H7419">
        <v>5</v>
      </c>
      <c r="I7419">
        <v>4</v>
      </c>
      <c r="J7419">
        <v>98</v>
      </c>
      <c r="K7419" s="3">
        <v>43343.759583564817</v>
      </c>
    </row>
    <row r="7420" spans="1:11" x14ac:dyDescent="0.25">
      <c r="A7420" t="s">
        <v>80</v>
      </c>
      <c r="B7420" t="s">
        <v>7511</v>
      </c>
      <c r="C7420">
        <v>5.6251514880000002</v>
      </c>
      <c r="D7420">
        <v>293</v>
      </c>
      <c r="E7420">
        <v>7608</v>
      </c>
      <c r="F7420">
        <v>2</v>
      </c>
      <c r="G7420">
        <v>6515</v>
      </c>
      <c r="H7420">
        <v>6</v>
      </c>
      <c r="I7420">
        <v>0</v>
      </c>
      <c r="J7420">
        <v>86</v>
      </c>
      <c r="K7420" s="3">
        <v>43343.759641087963</v>
      </c>
    </row>
    <row r="7421" spans="1:11" x14ac:dyDescent="0.25">
      <c r="A7421" t="s">
        <v>80</v>
      </c>
      <c r="B7421" t="s">
        <v>7512</v>
      </c>
      <c r="C7421">
        <v>5.6251514880000002</v>
      </c>
      <c r="D7421">
        <v>1311</v>
      </c>
      <c r="E7421">
        <v>4960</v>
      </c>
      <c r="F7421">
        <v>2</v>
      </c>
      <c r="G7421">
        <v>4558</v>
      </c>
      <c r="H7421">
        <v>6</v>
      </c>
      <c r="I7421">
        <v>1</v>
      </c>
      <c r="J7421">
        <v>92</v>
      </c>
      <c r="K7421" s="3">
        <v>43343.75964074074</v>
      </c>
    </row>
    <row r="7422" spans="1:11" x14ac:dyDescent="0.25">
      <c r="A7422" t="s">
        <v>80</v>
      </c>
      <c r="B7422" t="s">
        <v>7513</v>
      </c>
      <c r="C7422">
        <v>5.6251514880000002</v>
      </c>
      <c r="D7422">
        <v>2714</v>
      </c>
      <c r="E7422">
        <v>5460</v>
      </c>
      <c r="F7422">
        <v>2</v>
      </c>
      <c r="G7422">
        <v>4844</v>
      </c>
      <c r="H7422">
        <v>6</v>
      </c>
      <c r="I7422">
        <v>2</v>
      </c>
      <c r="J7422">
        <v>89</v>
      </c>
      <c r="K7422" s="3">
        <v>43343.75964128472</v>
      </c>
    </row>
    <row r="7423" spans="1:11" x14ac:dyDescent="0.25">
      <c r="A7423" t="s">
        <v>80</v>
      </c>
      <c r="B7423" t="s">
        <v>7514</v>
      </c>
      <c r="C7423">
        <v>5.6251514880000002</v>
      </c>
      <c r="D7423">
        <v>3704</v>
      </c>
      <c r="E7423">
        <v>4935</v>
      </c>
      <c r="F7423">
        <v>2</v>
      </c>
      <c r="G7423">
        <v>4588</v>
      </c>
      <c r="H7423">
        <v>6</v>
      </c>
      <c r="I7423">
        <v>3</v>
      </c>
      <c r="J7423">
        <v>93</v>
      </c>
      <c r="K7423" s="3">
        <v>43343.759641979166</v>
      </c>
    </row>
    <row r="7424" spans="1:11" x14ac:dyDescent="0.25">
      <c r="A7424" t="s">
        <v>80</v>
      </c>
      <c r="B7424" t="s">
        <v>7515</v>
      </c>
      <c r="C7424">
        <v>6.3751716863999999</v>
      </c>
      <c r="D7424">
        <v>4872</v>
      </c>
      <c r="E7424">
        <v>7352</v>
      </c>
      <c r="F7424">
        <v>2</v>
      </c>
      <c r="G7424">
        <v>6196</v>
      </c>
      <c r="H7424">
        <v>6</v>
      </c>
      <c r="I7424">
        <v>4</v>
      </c>
      <c r="J7424">
        <v>84</v>
      </c>
      <c r="K7424" s="3">
        <v>43343.759698761576</v>
      </c>
    </row>
    <row r="7425" spans="1:11" x14ac:dyDescent="0.25">
      <c r="A7425" t="s">
        <v>80</v>
      </c>
      <c r="B7425" t="s">
        <v>7516</v>
      </c>
      <c r="C7425">
        <v>6.3751716863999999</v>
      </c>
      <c r="D7425">
        <v>1336</v>
      </c>
      <c r="E7425">
        <v>6637</v>
      </c>
      <c r="F7425">
        <v>2</v>
      </c>
      <c r="G7425">
        <v>5676</v>
      </c>
      <c r="H7425">
        <v>7</v>
      </c>
      <c r="I7425">
        <v>1</v>
      </c>
      <c r="J7425">
        <v>86</v>
      </c>
      <c r="K7425" s="3">
        <v>43343.759698923612</v>
      </c>
    </row>
    <row r="7426" spans="1:11" x14ac:dyDescent="0.25">
      <c r="A7426" t="s">
        <v>80</v>
      </c>
      <c r="B7426" t="s">
        <v>7517</v>
      </c>
      <c r="C7426">
        <v>6.3751716863999999</v>
      </c>
      <c r="D7426">
        <v>2247</v>
      </c>
      <c r="E7426">
        <v>6850</v>
      </c>
      <c r="F7426">
        <v>2</v>
      </c>
      <c r="G7426">
        <v>6219</v>
      </c>
      <c r="H7426">
        <v>7</v>
      </c>
      <c r="I7426">
        <v>2</v>
      </c>
      <c r="J7426">
        <v>91</v>
      </c>
      <c r="K7426" s="3">
        <v>43343.759699305556</v>
      </c>
    </row>
    <row r="7427" spans="1:11" x14ac:dyDescent="0.25">
      <c r="A7427" t="s">
        <v>80</v>
      </c>
      <c r="B7427" t="s">
        <v>7518</v>
      </c>
      <c r="C7427">
        <v>6.3751716863999999</v>
      </c>
      <c r="D7427">
        <v>3407</v>
      </c>
      <c r="E7427">
        <v>4788</v>
      </c>
      <c r="F7427">
        <v>2</v>
      </c>
      <c r="G7427">
        <v>4269</v>
      </c>
      <c r="H7427">
        <v>7</v>
      </c>
      <c r="I7427">
        <v>3</v>
      </c>
      <c r="J7427">
        <v>89</v>
      </c>
      <c r="K7427" s="3">
        <v>43343.759699108799</v>
      </c>
    </row>
    <row r="7428" spans="1:11" x14ac:dyDescent="0.25">
      <c r="A7428" t="s">
        <v>80</v>
      </c>
      <c r="B7428" t="s">
        <v>7519</v>
      </c>
      <c r="C7428">
        <v>6.1626659635200003</v>
      </c>
      <c r="D7428">
        <v>405</v>
      </c>
      <c r="E7428">
        <v>6041</v>
      </c>
      <c r="F7428">
        <v>2</v>
      </c>
      <c r="G7428">
        <v>5218</v>
      </c>
      <c r="H7428">
        <v>8</v>
      </c>
      <c r="I7428">
        <v>0</v>
      </c>
      <c r="J7428">
        <v>86</v>
      </c>
      <c r="K7428" s="3">
        <v>43343.759756597225</v>
      </c>
    </row>
    <row r="7429" spans="1:11" x14ac:dyDescent="0.25">
      <c r="A7429" t="s">
        <v>80</v>
      </c>
      <c r="B7429" t="s">
        <v>7520</v>
      </c>
      <c r="C7429">
        <v>6.1626659635200003</v>
      </c>
      <c r="D7429">
        <v>1449</v>
      </c>
      <c r="E7429">
        <v>5187</v>
      </c>
      <c r="F7429">
        <v>2</v>
      </c>
      <c r="G7429">
        <v>4694</v>
      </c>
      <c r="H7429">
        <v>8</v>
      </c>
      <c r="I7429">
        <v>1</v>
      </c>
      <c r="J7429">
        <v>90</v>
      </c>
      <c r="K7429" s="3">
        <v>43343.759756747684</v>
      </c>
    </row>
    <row r="7430" spans="1:11" x14ac:dyDescent="0.25">
      <c r="A7430" t="s">
        <v>80</v>
      </c>
      <c r="B7430" t="s">
        <v>7521</v>
      </c>
      <c r="C7430">
        <v>6.1626659635200003</v>
      </c>
      <c r="D7430">
        <v>2367</v>
      </c>
      <c r="E7430">
        <v>5428</v>
      </c>
      <c r="F7430">
        <v>3</v>
      </c>
      <c r="G7430">
        <v>5444</v>
      </c>
      <c r="H7430">
        <v>8</v>
      </c>
      <c r="I7430">
        <v>2</v>
      </c>
      <c r="J7430">
        <v>100</v>
      </c>
      <c r="K7430" s="3">
        <v>43343.759757326392</v>
      </c>
    </row>
    <row r="7431" spans="1:11" x14ac:dyDescent="0.25">
      <c r="A7431" t="s">
        <v>80</v>
      </c>
      <c r="B7431" t="s">
        <v>7522</v>
      </c>
      <c r="C7431">
        <v>6.1626659635200003</v>
      </c>
      <c r="D7431">
        <v>3093</v>
      </c>
      <c r="E7431">
        <v>4496</v>
      </c>
      <c r="F7431">
        <v>2</v>
      </c>
      <c r="G7431">
        <v>4007</v>
      </c>
      <c r="H7431">
        <v>8</v>
      </c>
      <c r="I7431">
        <v>3</v>
      </c>
      <c r="J7431">
        <v>89</v>
      </c>
      <c r="K7431" s="3">
        <v>43343.759757141204</v>
      </c>
    </row>
    <row r="7432" spans="1:11" x14ac:dyDescent="0.25">
      <c r="A7432" t="s">
        <v>80</v>
      </c>
      <c r="B7432" t="s">
        <v>7523</v>
      </c>
      <c r="C7432">
        <v>6.1626659635200003</v>
      </c>
      <c r="D7432">
        <v>4058</v>
      </c>
      <c r="E7432">
        <v>4485</v>
      </c>
      <c r="F7432">
        <v>2</v>
      </c>
      <c r="G7432">
        <v>4162</v>
      </c>
      <c r="H7432">
        <v>8</v>
      </c>
      <c r="I7432">
        <v>4</v>
      </c>
      <c r="J7432">
        <v>93</v>
      </c>
      <c r="K7432" s="3">
        <v>43343.759757488428</v>
      </c>
    </row>
    <row r="7433" spans="1:11" x14ac:dyDescent="0.25">
      <c r="A7433" t="s">
        <v>80</v>
      </c>
      <c r="B7433" t="s">
        <v>7524</v>
      </c>
      <c r="C7433">
        <v>6.1626659635200003</v>
      </c>
      <c r="D7433">
        <v>4640</v>
      </c>
      <c r="E7433">
        <v>4371</v>
      </c>
      <c r="F7433">
        <v>2</v>
      </c>
      <c r="G7433">
        <v>4231</v>
      </c>
      <c r="H7433">
        <v>8</v>
      </c>
      <c r="I7433">
        <v>5</v>
      </c>
      <c r="J7433">
        <v>97</v>
      </c>
      <c r="K7433" s="3">
        <v>43343.759758217595</v>
      </c>
    </row>
    <row r="7434" spans="1:11" x14ac:dyDescent="0.25">
      <c r="A7434" t="s">
        <v>80</v>
      </c>
      <c r="B7434" t="s">
        <v>7525</v>
      </c>
      <c r="C7434">
        <v>6.1626659635200003</v>
      </c>
      <c r="D7434">
        <v>290</v>
      </c>
      <c r="E7434">
        <v>3186</v>
      </c>
      <c r="F7434">
        <v>3</v>
      </c>
      <c r="G7434">
        <v>3203</v>
      </c>
      <c r="H7434">
        <v>9</v>
      </c>
      <c r="I7434">
        <v>0</v>
      </c>
      <c r="J7434">
        <v>100</v>
      </c>
      <c r="K7434" s="3">
        <v>43343.759757870372</v>
      </c>
    </row>
    <row r="7435" spans="1:11" x14ac:dyDescent="0.25">
      <c r="A7435" t="s">
        <v>80</v>
      </c>
      <c r="B7435" t="s">
        <v>7526</v>
      </c>
      <c r="C7435">
        <v>5.7518215659519996</v>
      </c>
      <c r="D7435">
        <v>884</v>
      </c>
      <c r="E7435">
        <v>4744</v>
      </c>
      <c r="F7435">
        <v>2</v>
      </c>
      <c r="G7435">
        <v>4367</v>
      </c>
      <c r="H7435">
        <v>9</v>
      </c>
      <c r="I7435">
        <v>1</v>
      </c>
      <c r="J7435">
        <v>92</v>
      </c>
      <c r="K7435" s="3">
        <v>43343.759814502315</v>
      </c>
    </row>
    <row r="7436" spans="1:11" x14ac:dyDescent="0.25">
      <c r="A7436" t="s">
        <v>80</v>
      </c>
      <c r="B7436" t="s">
        <v>7527</v>
      </c>
      <c r="C7436">
        <v>5.7518215659519996</v>
      </c>
      <c r="D7436">
        <v>1713</v>
      </c>
      <c r="E7436">
        <v>5135</v>
      </c>
      <c r="F7436">
        <v>2</v>
      </c>
      <c r="G7436">
        <v>4598</v>
      </c>
      <c r="H7436">
        <v>9</v>
      </c>
      <c r="I7436">
        <v>2</v>
      </c>
      <c r="J7436">
        <v>90</v>
      </c>
      <c r="K7436" s="3">
        <v>43343.759815046295</v>
      </c>
    </row>
    <row r="7437" spans="1:11" x14ac:dyDescent="0.25">
      <c r="A7437" t="s">
        <v>80</v>
      </c>
      <c r="B7437" t="s">
        <v>7528</v>
      </c>
      <c r="C7437">
        <v>5.7518215659519996</v>
      </c>
      <c r="D7437">
        <v>2462</v>
      </c>
      <c r="E7437">
        <v>4497</v>
      </c>
      <c r="F7437">
        <v>3</v>
      </c>
      <c r="G7437">
        <v>4519</v>
      </c>
      <c r="H7437">
        <v>9</v>
      </c>
      <c r="I7437">
        <v>3</v>
      </c>
      <c r="J7437">
        <v>100</v>
      </c>
      <c r="K7437" s="3">
        <v>43343.759815196761</v>
      </c>
    </row>
    <row r="7438" spans="1:11" x14ac:dyDescent="0.25">
      <c r="A7438" t="s">
        <v>80</v>
      </c>
      <c r="B7438" t="s">
        <v>7529</v>
      </c>
      <c r="C7438">
        <v>5.7518215659519996</v>
      </c>
      <c r="D7438">
        <v>3721</v>
      </c>
      <c r="E7438">
        <v>4041</v>
      </c>
      <c r="F7438">
        <v>3</v>
      </c>
      <c r="G7438">
        <v>4054</v>
      </c>
      <c r="H7438">
        <v>9</v>
      </c>
      <c r="I7438">
        <v>4</v>
      </c>
      <c r="J7438">
        <v>100</v>
      </c>
      <c r="K7438" s="3">
        <v>43343.759816122685</v>
      </c>
    </row>
    <row r="7439" spans="1:11" x14ac:dyDescent="0.25">
      <c r="A7439" t="s">
        <v>80</v>
      </c>
      <c r="B7439" t="s">
        <v>7530</v>
      </c>
      <c r="C7439">
        <v>5.7518215659519996</v>
      </c>
      <c r="D7439">
        <v>4288</v>
      </c>
      <c r="E7439">
        <v>3328</v>
      </c>
      <c r="F7439">
        <v>3</v>
      </c>
      <c r="G7439">
        <v>3342</v>
      </c>
      <c r="H7439">
        <v>9</v>
      </c>
      <c r="I7439">
        <v>5</v>
      </c>
      <c r="J7439">
        <v>100</v>
      </c>
      <c r="K7439" s="3">
        <v>43343.759815740741</v>
      </c>
    </row>
    <row r="7440" spans="1:11" x14ac:dyDescent="0.25">
      <c r="A7440" t="s">
        <v>80</v>
      </c>
      <c r="B7440" t="s">
        <v>7531</v>
      </c>
      <c r="C7440">
        <v>5.7518215659519996</v>
      </c>
      <c r="D7440">
        <v>4949</v>
      </c>
      <c r="E7440">
        <v>3946</v>
      </c>
      <c r="F7440">
        <v>2</v>
      </c>
      <c r="G7440">
        <v>3662</v>
      </c>
      <c r="H7440">
        <v>9</v>
      </c>
      <c r="I7440">
        <v>6</v>
      </c>
      <c r="J7440">
        <v>93</v>
      </c>
      <c r="K7440" s="3">
        <v>43343.759816284721</v>
      </c>
    </row>
    <row r="7441" spans="1:11" x14ac:dyDescent="0.25">
      <c r="A7441" t="s">
        <v>80</v>
      </c>
      <c r="B7441" t="s">
        <v>7532</v>
      </c>
      <c r="C7441">
        <v>5.7518215659519996</v>
      </c>
      <c r="D7441">
        <v>416</v>
      </c>
      <c r="E7441">
        <v>4310</v>
      </c>
      <c r="F7441">
        <v>2</v>
      </c>
      <c r="G7441">
        <v>3934</v>
      </c>
      <c r="H7441">
        <v>10</v>
      </c>
      <c r="I7441">
        <v>0</v>
      </c>
      <c r="J7441">
        <v>91</v>
      </c>
      <c r="K7441" s="3">
        <v>43343.759816469908</v>
      </c>
    </row>
    <row r="7442" spans="1:11" x14ac:dyDescent="0.25">
      <c r="A7442" t="s">
        <v>80</v>
      </c>
      <c r="B7442" t="s">
        <v>7533</v>
      </c>
      <c r="C7442">
        <v>5.3683667948885301</v>
      </c>
      <c r="D7442">
        <v>1157</v>
      </c>
      <c r="E7442">
        <v>4381</v>
      </c>
      <c r="F7442">
        <v>2</v>
      </c>
      <c r="G7442">
        <v>4284</v>
      </c>
      <c r="H7442">
        <v>10</v>
      </c>
      <c r="I7442">
        <v>1</v>
      </c>
      <c r="J7442">
        <v>98</v>
      </c>
      <c r="K7442" s="3">
        <v>43343.75987577546</v>
      </c>
    </row>
    <row r="7443" spans="1:11" x14ac:dyDescent="0.25">
      <c r="A7443" t="s">
        <v>80</v>
      </c>
      <c r="B7443" t="s">
        <v>7534</v>
      </c>
      <c r="C7443">
        <v>5.3683667948885301</v>
      </c>
      <c r="D7443">
        <v>1773</v>
      </c>
      <c r="E7443">
        <v>3550</v>
      </c>
      <c r="F7443">
        <v>2</v>
      </c>
      <c r="G7443">
        <v>3247</v>
      </c>
      <c r="H7443">
        <v>10</v>
      </c>
      <c r="I7443">
        <v>2</v>
      </c>
      <c r="J7443">
        <v>91</v>
      </c>
      <c r="K7443" s="3">
        <v>43343.759875578704</v>
      </c>
    </row>
    <row r="7444" spans="1:11" x14ac:dyDescent="0.25">
      <c r="A7444" t="s">
        <v>80</v>
      </c>
      <c r="B7444" t="s">
        <v>7535</v>
      </c>
      <c r="C7444">
        <v>5.3683667948885301</v>
      </c>
      <c r="D7444">
        <v>2681</v>
      </c>
      <c r="E7444">
        <v>3451</v>
      </c>
      <c r="F7444">
        <v>2</v>
      </c>
      <c r="G7444">
        <v>3401</v>
      </c>
      <c r="H7444">
        <v>10</v>
      </c>
      <c r="I7444">
        <v>3</v>
      </c>
      <c r="J7444">
        <v>99</v>
      </c>
      <c r="K7444" s="3">
        <v>43343.759875960648</v>
      </c>
    </row>
    <row r="7445" spans="1:11" x14ac:dyDescent="0.25">
      <c r="A7445" t="s">
        <v>80</v>
      </c>
      <c r="B7445" t="s">
        <v>7536</v>
      </c>
      <c r="C7445">
        <v>5.3683667948885301</v>
      </c>
      <c r="D7445">
        <v>3572</v>
      </c>
      <c r="E7445">
        <v>4135</v>
      </c>
      <c r="F7445">
        <v>2</v>
      </c>
      <c r="G7445">
        <v>3805</v>
      </c>
      <c r="H7445">
        <v>10</v>
      </c>
      <c r="I7445">
        <v>4</v>
      </c>
      <c r="J7445">
        <v>92</v>
      </c>
      <c r="K7445" s="3">
        <v>43343.759876504628</v>
      </c>
    </row>
    <row r="7446" spans="1:11" x14ac:dyDescent="0.25">
      <c r="A7446" t="s">
        <v>80</v>
      </c>
      <c r="B7446" t="s">
        <v>7537</v>
      </c>
      <c r="C7446">
        <v>5.3683667948885301</v>
      </c>
      <c r="D7446">
        <v>4187</v>
      </c>
      <c r="E7446">
        <v>4362</v>
      </c>
      <c r="F7446">
        <v>2</v>
      </c>
      <c r="G7446">
        <v>3964</v>
      </c>
      <c r="H7446">
        <v>10</v>
      </c>
      <c r="I7446">
        <v>5</v>
      </c>
      <c r="J7446">
        <v>91</v>
      </c>
      <c r="K7446" s="3">
        <v>43343.759876655095</v>
      </c>
    </row>
    <row r="7447" spans="1:11" x14ac:dyDescent="0.25">
      <c r="A7447" t="s">
        <v>80</v>
      </c>
      <c r="B7447" t="s">
        <v>7538</v>
      </c>
      <c r="C7447">
        <v>5.3683667948885301</v>
      </c>
      <c r="D7447">
        <v>414</v>
      </c>
      <c r="E7447">
        <v>3592</v>
      </c>
      <c r="F7447">
        <v>2</v>
      </c>
      <c r="G7447">
        <v>3549</v>
      </c>
      <c r="H7447">
        <v>11</v>
      </c>
      <c r="I7447">
        <v>0</v>
      </c>
      <c r="J7447">
        <v>99</v>
      </c>
      <c r="K7447" s="3">
        <v>43343.759876851851</v>
      </c>
    </row>
    <row r="7448" spans="1:11" x14ac:dyDescent="0.25">
      <c r="A7448" t="s">
        <v>80</v>
      </c>
      <c r="B7448" t="s">
        <v>7539</v>
      </c>
      <c r="C7448">
        <v>5.9588871423262697</v>
      </c>
      <c r="D7448">
        <v>2193</v>
      </c>
      <c r="E7448">
        <v>5052</v>
      </c>
      <c r="F7448">
        <v>2</v>
      </c>
      <c r="G7448">
        <v>4487</v>
      </c>
      <c r="H7448">
        <v>11</v>
      </c>
      <c r="I7448">
        <v>2</v>
      </c>
      <c r="J7448">
        <v>89</v>
      </c>
      <c r="K7448" s="3">
        <v>43343.759930358799</v>
      </c>
    </row>
    <row r="7449" spans="1:11" x14ac:dyDescent="0.25">
      <c r="A7449" t="s">
        <v>80</v>
      </c>
      <c r="B7449" t="s">
        <v>7540</v>
      </c>
      <c r="C7449">
        <v>5.9588871423262697</v>
      </c>
      <c r="D7449">
        <v>3110</v>
      </c>
      <c r="E7449">
        <v>4543</v>
      </c>
      <c r="F7449">
        <v>2</v>
      </c>
      <c r="G7449">
        <v>4233</v>
      </c>
      <c r="H7449">
        <v>11</v>
      </c>
      <c r="I7449">
        <v>3</v>
      </c>
      <c r="J7449">
        <v>93</v>
      </c>
      <c r="K7449" s="3">
        <v>43343.759930752312</v>
      </c>
    </row>
    <row r="7450" spans="1:11" x14ac:dyDescent="0.25">
      <c r="A7450" t="s">
        <v>80</v>
      </c>
      <c r="B7450" t="s">
        <v>7541</v>
      </c>
      <c r="C7450">
        <v>5.9588871423262697</v>
      </c>
      <c r="D7450">
        <v>4025</v>
      </c>
      <c r="E7450">
        <v>4668</v>
      </c>
      <c r="F7450">
        <v>2</v>
      </c>
      <c r="G7450">
        <v>4189</v>
      </c>
      <c r="H7450">
        <v>11</v>
      </c>
      <c r="I7450">
        <v>4</v>
      </c>
      <c r="J7450">
        <v>90</v>
      </c>
      <c r="K7450" s="3">
        <v>43343.759931099536</v>
      </c>
    </row>
    <row r="7451" spans="1:11" x14ac:dyDescent="0.25">
      <c r="A7451" t="s">
        <v>80</v>
      </c>
      <c r="B7451" t="s">
        <v>7542</v>
      </c>
      <c r="C7451">
        <v>5.9588871423262697</v>
      </c>
      <c r="D7451">
        <v>4887</v>
      </c>
      <c r="E7451">
        <v>4940</v>
      </c>
      <c r="F7451">
        <v>2</v>
      </c>
      <c r="G7451">
        <v>4336</v>
      </c>
      <c r="H7451">
        <v>11</v>
      </c>
      <c r="I7451">
        <v>5</v>
      </c>
      <c r="J7451">
        <v>88</v>
      </c>
      <c r="K7451" s="3">
        <v>43343.759931284723</v>
      </c>
    </row>
    <row r="7452" spans="1:11" x14ac:dyDescent="0.25">
      <c r="A7452" t="s">
        <v>80</v>
      </c>
      <c r="B7452" t="s">
        <v>7543</v>
      </c>
      <c r="C7452">
        <v>5.5616279995045197</v>
      </c>
      <c r="D7452">
        <v>1344</v>
      </c>
      <c r="E7452">
        <v>4235</v>
      </c>
      <c r="F7452">
        <v>3</v>
      </c>
      <c r="G7452">
        <v>4237</v>
      </c>
      <c r="H7452">
        <v>12</v>
      </c>
      <c r="I7452">
        <v>1</v>
      </c>
      <c r="J7452">
        <v>100</v>
      </c>
      <c r="K7452" s="3">
        <v>43343.759988310187</v>
      </c>
    </row>
    <row r="7453" spans="1:11" x14ac:dyDescent="0.25">
      <c r="A7453" t="s">
        <v>80</v>
      </c>
      <c r="B7453" t="s">
        <v>7544</v>
      </c>
      <c r="C7453">
        <v>5.5616279995045197</v>
      </c>
      <c r="D7453">
        <v>2183</v>
      </c>
      <c r="E7453">
        <v>5925</v>
      </c>
      <c r="F7453">
        <v>2</v>
      </c>
      <c r="G7453">
        <v>5104</v>
      </c>
      <c r="H7453">
        <v>12</v>
      </c>
      <c r="I7453">
        <v>2</v>
      </c>
      <c r="J7453">
        <v>86</v>
      </c>
      <c r="K7453" s="3">
        <v>43343.759988506943</v>
      </c>
    </row>
    <row r="7454" spans="1:11" x14ac:dyDescent="0.25">
      <c r="A7454" t="s">
        <v>80</v>
      </c>
      <c r="B7454" t="s">
        <v>7545</v>
      </c>
      <c r="C7454">
        <v>5.5616279995045197</v>
      </c>
      <c r="D7454">
        <v>3063</v>
      </c>
      <c r="E7454">
        <v>5302</v>
      </c>
      <c r="F7454">
        <v>2</v>
      </c>
      <c r="G7454">
        <v>4695</v>
      </c>
      <c r="H7454">
        <v>12</v>
      </c>
      <c r="I7454">
        <v>3</v>
      </c>
      <c r="J7454">
        <v>89</v>
      </c>
      <c r="K7454" s="3">
        <v>43343.759988888887</v>
      </c>
    </row>
    <row r="7455" spans="1:11" x14ac:dyDescent="0.25">
      <c r="A7455" t="s">
        <v>80</v>
      </c>
      <c r="B7455" t="s">
        <v>7546</v>
      </c>
      <c r="C7455">
        <v>5.5616279995045197</v>
      </c>
      <c r="D7455">
        <v>3872</v>
      </c>
      <c r="E7455">
        <v>4279</v>
      </c>
      <c r="F7455">
        <v>3</v>
      </c>
      <c r="G7455">
        <v>4305</v>
      </c>
      <c r="H7455">
        <v>12</v>
      </c>
      <c r="I7455">
        <v>4</v>
      </c>
      <c r="J7455">
        <v>100</v>
      </c>
      <c r="K7455" s="3">
        <v>43343.75998923611</v>
      </c>
    </row>
    <row r="7456" spans="1:11" x14ac:dyDescent="0.25">
      <c r="A7456" t="s">
        <v>80</v>
      </c>
      <c r="B7456" t="s">
        <v>7547</v>
      </c>
      <c r="C7456">
        <v>5.5616279995045197</v>
      </c>
      <c r="D7456">
        <v>218</v>
      </c>
      <c r="E7456">
        <v>3531</v>
      </c>
      <c r="F7456">
        <v>2</v>
      </c>
      <c r="G7456">
        <v>3434</v>
      </c>
      <c r="H7456">
        <v>13</v>
      </c>
      <c r="I7456">
        <v>0</v>
      </c>
      <c r="J7456">
        <v>97</v>
      </c>
      <c r="K7456" s="3">
        <v>43343.759989583334</v>
      </c>
    </row>
    <row r="7457" spans="1:11" x14ac:dyDescent="0.25">
      <c r="A7457" t="s">
        <v>80</v>
      </c>
      <c r="B7457" t="s">
        <v>7548</v>
      </c>
      <c r="C7457">
        <v>5.2835465995292896</v>
      </c>
      <c r="D7457">
        <v>1438</v>
      </c>
      <c r="E7457">
        <v>4061</v>
      </c>
      <c r="F7457">
        <v>2</v>
      </c>
      <c r="G7457">
        <v>3726</v>
      </c>
      <c r="H7457">
        <v>13</v>
      </c>
      <c r="I7457">
        <v>1</v>
      </c>
      <c r="J7457">
        <v>92</v>
      </c>
      <c r="K7457" s="3">
        <v>43343.760046412041</v>
      </c>
    </row>
    <row r="7458" spans="1:11" x14ac:dyDescent="0.25">
      <c r="A7458" t="s">
        <v>80</v>
      </c>
      <c r="B7458" t="s">
        <v>7549</v>
      </c>
      <c r="C7458">
        <v>5.2835465995292896</v>
      </c>
      <c r="D7458">
        <v>2072</v>
      </c>
      <c r="E7458">
        <v>4753</v>
      </c>
      <c r="F7458">
        <v>2</v>
      </c>
      <c r="G7458">
        <v>4207</v>
      </c>
      <c r="H7458">
        <v>13</v>
      </c>
      <c r="I7458">
        <v>2</v>
      </c>
      <c r="J7458">
        <v>89</v>
      </c>
      <c r="K7458" s="3">
        <v>43343.760046759257</v>
      </c>
    </row>
    <row r="7459" spans="1:11" x14ac:dyDescent="0.25">
      <c r="A7459" t="s">
        <v>80</v>
      </c>
      <c r="B7459" t="s">
        <v>7550</v>
      </c>
      <c r="C7459">
        <v>5.2835465995292896</v>
      </c>
      <c r="D7459">
        <v>2986</v>
      </c>
      <c r="E7459">
        <v>4722</v>
      </c>
      <c r="F7459">
        <v>2</v>
      </c>
      <c r="G7459">
        <v>4099</v>
      </c>
      <c r="H7459">
        <v>13</v>
      </c>
      <c r="I7459">
        <v>3</v>
      </c>
      <c r="J7459">
        <v>87</v>
      </c>
      <c r="K7459" s="3">
        <v>43343.760047141201</v>
      </c>
    </row>
    <row r="7460" spans="1:11" x14ac:dyDescent="0.25">
      <c r="A7460" t="s">
        <v>80</v>
      </c>
      <c r="B7460" t="s">
        <v>7551</v>
      </c>
      <c r="C7460">
        <v>5.2835465995292896</v>
      </c>
      <c r="D7460">
        <v>3880</v>
      </c>
      <c r="E7460">
        <v>3602</v>
      </c>
      <c r="F7460">
        <v>3</v>
      </c>
      <c r="G7460">
        <v>3620</v>
      </c>
      <c r="H7460">
        <v>13</v>
      </c>
      <c r="I7460">
        <v>4</v>
      </c>
      <c r="J7460">
        <v>100</v>
      </c>
      <c r="K7460" s="3">
        <v>43343.760047488424</v>
      </c>
    </row>
    <row r="7461" spans="1:11" x14ac:dyDescent="0.25">
      <c r="A7461" t="s">
        <v>80</v>
      </c>
      <c r="B7461" t="s">
        <v>7552</v>
      </c>
      <c r="C7461">
        <v>5.2835465995292896</v>
      </c>
      <c r="D7461">
        <v>4321</v>
      </c>
      <c r="E7461">
        <v>5574</v>
      </c>
      <c r="F7461">
        <v>2</v>
      </c>
      <c r="G7461">
        <v>4876</v>
      </c>
      <c r="H7461">
        <v>13</v>
      </c>
      <c r="I7461">
        <v>5</v>
      </c>
      <c r="J7461">
        <v>87</v>
      </c>
      <c r="K7461" s="3">
        <v>43343.760048229167</v>
      </c>
    </row>
    <row r="7462" spans="1:11" x14ac:dyDescent="0.25">
      <c r="A7462" t="s">
        <v>80</v>
      </c>
      <c r="B7462" t="s">
        <v>7553</v>
      </c>
      <c r="C7462">
        <v>5.01936926955283</v>
      </c>
      <c r="D7462">
        <v>1200</v>
      </c>
      <c r="E7462">
        <v>5336</v>
      </c>
      <c r="F7462">
        <v>2</v>
      </c>
      <c r="G7462">
        <v>4701</v>
      </c>
      <c r="H7462">
        <v>14</v>
      </c>
      <c r="I7462">
        <v>1</v>
      </c>
      <c r="J7462">
        <v>88</v>
      </c>
      <c r="K7462" s="3">
        <v>43343.760104247682</v>
      </c>
    </row>
    <row r="7463" spans="1:11" x14ac:dyDescent="0.25">
      <c r="A7463" t="s">
        <v>80</v>
      </c>
      <c r="B7463" t="s">
        <v>7554</v>
      </c>
      <c r="C7463">
        <v>5.01936926955283</v>
      </c>
      <c r="D7463">
        <v>2201</v>
      </c>
      <c r="E7463">
        <v>4243</v>
      </c>
      <c r="F7463">
        <v>3</v>
      </c>
      <c r="G7463">
        <v>4259</v>
      </c>
      <c r="H7463">
        <v>14</v>
      </c>
      <c r="I7463">
        <v>2</v>
      </c>
      <c r="J7463">
        <v>100</v>
      </c>
      <c r="K7463" s="3">
        <v>43343.760104432869</v>
      </c>
    </row>
    <row r="7464" spans="1:11" x14ac:dyDescent="0.25">
      <c r="A7464" t="s">
        <v>80</v>
      </c>
      <c r="B7464" t="s">
        <v>7555</v>
      </c>
      <c r="C7464">
        <v>5.01936926955283</v>
      </c>
      <c r="D7464">
        <v>3092</v>
      </c>
      <c r="E7464">
        <v>3771</v>
      </c>
      <c r="F7464">
        <v>3</v>
      </c>
      <c r="G7464">
        <v>3788</v>
      </c>
      <c r="H7464">
        <v>14</v>
      </c>
      <c r="I7464">
        <v>3</v>
      </c>
      <c r="J7464">
        <v>100</v>
      </c>
      <c r="K7464" s="3">
        <v>43343.760104976849</v>
      </c>
    </row>
    <row r="7465" spans="1:11" x14ac:dyDescent="0.25">
      <c r="A7465" t="s">
        <v>80</v>
      </c>
      <c r="B7465" t="s">
        <v>7556</v>
      </c>
      <c r="C7465">
        <v>5.01936926955283</v>
      </c>
      <c r="D7465">
        <v>4014</v>
      </c>
      <c r="E7465">
        <v>4992</v>
      </c>
      <c r="F7465">
        <v>2</v>
      </c>
      <c r="G7465">
        <v>4394</v>
      </c>
      <c r="H7465">
        <v>14</v>
      </c>
      <c r="I7465">
        <v>4</v>
      </c>
      <c r="J7465">
        <v>88</v>
      </c>
      <c r="K7465" s="3">
        <v>43343.760105324072</v>
      </c>
    </row>
    <row r="7466" spans="1:11" x14ac:dyDescent="0.25">
      <c r="A7466" t="s">
        <v>80</v>
      </c>
      <c r="B7466" t="s">
        <v>7557</v>
      </c>
      <c r="C7466">
        <v>5.01936926955283</v>
      </c>
      <c r="D7466">
        <v>5059</v>
      </c>
      <c r="E7466">
        <v>4063</v>
      </c>
      <c r="F7466">
        <v>2</v>
      </c>
      <c r="G7466">
        <v>3931</v>
      </c>
      <c r="H7466">
        <v>14</v>
      </c>
      <c r="I7466">
        <v>5</v>
      </c>
      <c r="J7466">
        <v>97</v>
      </c>
      <c r="K7466" s="3">
        <v>43343.760105706016</v>
      </c>
    </row>
    <row r="7467" spans="1:11" x14ac:dyDescent="0.25">
      <c r="A7467" t="s">
        <v>80</v>
      </c>
      <c r="B7467" t="s">
        <v>7558</v>
      </c>
      <c r="C7467">
        <v>4.7684008060751903</v>
      </c>
      <c r="D7467">
        <v>1527</v>
      </c>
      <c r="E7467">
        <v>4571</v>
      </c>
      <c r="F7467">
        <v>2</v>
      </c>
      <c r="G7467">
        <v>4323</v>
      </c>
      <c r="H7467">
        <v>15</v>
      </c>
      <c r="I7467">
        <v>1</v>
      </c>
      <c r="J7467">
        <v>95</v>
      </c>
      <c r="K7467" s="3">
        <v>43343.7601621875</v>
      </c>
    </row>
    <row r="7468" spans="1:11" x14ac:dyDescent="0.25">
      <c r="A7468" t="s">
        <v>80</v>
      </c>
      <c r="B7468" t="s">
        <v>7559</v>
      </c>
      <c r="C7468">
        <v>4.7684008060751903</v>
      </c>
      <c r="D7468">
        <v>2078</v>
      </c>
      <c r="E7468">
        <v>5408</v>
      </c>
      <c r="F7468">
        <v>2</v>
      </c>
      <c r="G7468">
        <v>4680</v>
      </c>
      <c r="H7468">
        <v>15</v>
      </c>
      <c r="I7468">
        <v>2</v>
      </c>
      <c r="J7468">
        <v>87</v>
      </c>
      <c r="K7468" s="3">
        <v>43343.760162384257</v>
      </c>
    </row>
    <row r="7469" spans="1:11" x14ac:dyDescent="0.25">
      <c r="A7469" t="s">
        <v>80</v>
      </c>
      <c r="B7469" t="s">
        <v>7560</v>
      </c>
      <c r="C7469">
        <v>4.7684008060751903</v>
      </c>
      <c r="D7469">
        <v>3358</v>
      </c>
      <c r="E7469">
        <v>5114</v>
      </c>
      <c r="F7469">
        <v>2</v>
      </c>
      <c r="G7469">
        <v>4750</v>
      </c>
      <c r="H7469">
        <v>15</v>
      </c>
      <c r="I7469">
        <v>3</v>
      </c>
      <c r="J7469">
        <v>93</v>
      </c>
      <c r="K7469" s="3">
        <v>43343.760163275459</v>
      </c>
    </row>
    <row r="7470" spans="1:11" x14ac:dyDescent="0.25">
      <c r="A7470" t="s">
        <v>80</v>
      </c>
      <c r="B7470" s="2" t="s">
        <v>7561</v>
      </c>
      <c r="C7470">
        <v>4.7684008060751903</v>
      </c>
      <c r="D7470">
        <v>3966</v>
      </c>
      <c r="E7470">
        <v>3959</v>
      </c>
      <c r="F7470">
        <v>2</v>
      </c>
      <c r="G7470">
        <v>3615</v>
      </c>
      <c r="H7470">
        <v>15</v>
      </c>
      <c r="I7470">
        <v>4</v>
      </c>
      <c r="J7470">
        <v>91</v>
      </c>
      <c r="K7470" s="3">
        <v>43343.760162928244</v>
      </c>
    </row>
    <row r="7471" spans="1:11" x14ac:dyDescent="0.25">
      <c r="A7471" t="s">
        <v>80</v>
      </c>
      <c r="B7471" t="s">
        <v>7562</v>
      </c>
      <c r="C7471">
        <v>4.7631025829573304</v>
      </c>
      <c r="D7471">
        <v>5248</v>
      </c>
      <c r="E7471">
        <v>5619</v>
      </c>
      <c r="F7471">
        <v>3</v>
      </c>
      <c r="G7471">
        <v>5639</v>
      </c>
      <c r="H7471">
        <v>15</v>
      </c>
      <c r="I7471">
        <v>5</v>
      </c>
      <c r="J7471">
        <v>100</v>
      </c>
      <c r="K7471" s="3">
        <v>43343.760220520831</v>
      </c>
    </row>
    <row r="7472" spans="1:11" x14ac:dyDescent="0.25">
      <c r="A7472" t="s">
        <v>80</v>
      </c>
      <c r="B7472" t="s">
        <v>7563</v>
      </c>
      <c r="C7472">
        <v>4.7631025829573304</v>
      </c>
      <c r="D7472">
        <v>415</v>
      </c>
      <c r="E7472">
        <v>5527</v>
      </c>
      <c r="F7472">
        <v>2</v>
      </c>
      <c r="G7472">
        <v>4667</v>
      </c>
      <c r="H7472">
        <v>16</v>
      </c>
      <c r="I7472">
        <v>0</v>
      </c>
      <c r="J7472">
        <v>84</v>
      </c>
      <c r="K7472" s="3">
        <v>43343.760220138887</v>
      </c>
    </row>
    <row r="7473" spans="1:11" x14ac:dyDescent="0.25">
      <c r="A7473" t="s">
        <v>80</v>
      </c>
      <c r="B7473" t="s">
        <v>7564</v>
      </c>
      <c r="C7473">
        <v>4.7631025829573304</v>
      </c>
      <c r="D7473">
        <v>1508</v>
      </c>
      <c r="E7473">
        <v>4941</v>
      </c>
      <c r="F7473">
        <v>2</v>
      </c>
      <c r="G7473">
        <v>4514</v>
      </c>
      <c r="H7473">
        <v>16</v>
      </c>
      <c r="I7473">
        <v>1</v>
      </c>
      <c r="J7473">
        <v>91</v>
      </c>
      <c r="K7473" s="3">
        <v>43343.760220682867</v>
      </c>
    </row>
    <row r="7474" spans="1:11" x14ac:dyDescent="0.25">
      <c r="A7474" t="s">
        <v>80</v>
      </c>
      <c r="B7474" t="s">
        <v>7565</v>
      </c>
      <c r="C7474">
        <v>4.7631025829573304</v>
      </c>
      <c r="D7474">
        <v>2456</v>
      </c>
      <c r="E7474">
        <v>4941</v>
      </c>
      <c r="F7474">
        <v>2</v>
      </c>
      <c r="G7474">
        <v>4844</v>
      </c>
      <c r="H7474">
        <v>16</v>
      </c>
      <c r="I7474">
        <v>2</v>
      </c>
      <c r="J7474">
        <v>98</v>
      </c>
      <c r="K7474" s="3">
        <v>43343.760221064818</v>
      </c>
    </row>
    <row r="7475" spans="1:11" x14ac:dyDescent="0.25">
      <c r="A7475" t="s">
        <v>80</v>
      </c>
      <c r="B7475" t="s">
        <v>7566</v>
      </c>
      <c r="C7475">
        <v>4.7631025829573304</v>
      </c>
      <c r="D7475">
        <v>3453</v>
      </c>
      <c r="E7475">
        <v>4443</v>
      </c>
      <c r="F7475">
        <v>2</v>
      </c>
      <c r="G7475">
        <v>4328</v>
      </c>
      <c r="H7475">
        <v>16</v>
      </c>
      <c r="I7475">
        <v>3</v>
      </c>
      <c r="J7475">
        <v>97</v>
      </c>
      <c r="K7475" s="3">
        <v>43343.760221412034</v>
      </c>
    </row>
    <row r="7476" spans="1:11" x14ac:dyDescent="0.25">
      <c r="A7476" t="s">
        <v>80</v>
      </c>
      <c r="B7476" t="s">
        <v>7567</v>
      </c>
      <c r="C7476">
        <v>4.7631025829573304</v>
      </c>
      <c r="D7476">
        <v>4132</v>
      </c>
      <c r="E7476">
        <v>5952</v>
      </c>
      <c r="F7476">
        <v>2</v>
      </c>
      <c r="G7476">
        <v>5079</v>
      </c>
      <c r="H7476">
        <v>16</v>
      </c>
      <c r="I7476">
        <v>4</v>
      </c>
      <c r="J7476">
        <v>85</v>
      </c>
      <c r="K7476" s="3">
        <v>43343.760221759258</v>
      </c>
    </row>
    <row r="7477" spans="1:11" x14ac:dyDescent="0.25">
      <c r="A7477" t="s">
        <v>80</v>
      </c>
      <c r="B7477" t="s">
        <v>7568</v>
      </c>
      <c r="C7477">
        <v>5.2870438670826303</v>
      </c>
      <c r="D7477">
        <v>5578</v>
      </c>
      <c r="E7477">
        <v>6793</v>
      </c>
      <c r="F7477">
        <v>2</v>
      </c>
      <c r="G7477">
        <v>6014</v>
      </c>
      <c r="H7477">
        <v>16</v>
      </c>
      <c r="I7477">
        <v>5</v>
      </c>
      <c r="J7477">
        <v>89</v>
      </c>
      <c r="K7477" s="3">
        <v>43343.760278738424</v>
      </c>
    </row>
    <row r="7478" spans="1:11" x14ac:dyDescent="0.25">
      <c r="A7478" t="s">
        <v>80</v>
      </c>
      <c r="B7478" t="s">
        <v>7569</v>
      </c>
      <c r="C7478">
        <v>5.2870438670826303</v>
      </c>
      <c r="D7478">
        <v>303</v>
      </c>
      <c r="E7478">
        <v>6238</v>
      </c>
      <c r="F7478">
        <v>2</v>
      </c>
      <c r="G7478">
        <v>5372</v>
      </c>
      <c r="H7478">
        <v>17</v>
      </c>
      <c r="I7478">
        <v>0</v>
      </c>
      <c r="J7478">
        <v>86</v>
      </c>
      <c r="K7478" s="3">
        <v>43343.76027820602</v>
      </c>
    </row>
    <row r="7479" spans="1:11" x14ac:dyDescent="0.25">
      <c r="A7479" t="s">
        <v>80</v>
      </c>
      <c r="B7479" t="s">
        <v>7570</v>
      </c>
      <c r="C7479">
        <v>5.2870438670826303</v>
      </c>
      <c r="D7479">
        <v>1627</v>
      </c>
      <c r="E7479">
        <v>6809</v>
      </c>
      <c r="F7479">
        <v>2</v>
      </c>
      <c r="G7479">
        <v>5836</v>
      </c>
      <c r="H7479">
        <v>17</v>
      </c>
      <c r="I7479">
        <v>1</v>
      </c>
      <c r="J7479">
        <v>86</v>
      </c>
      <c r="K7479" s="3">
        <v>43343.760279282411</v>
      </c>
    </row>
    <row r="7480" spans="1:11" x14ac:dyDescent="0.25">
      <c r="A7480" t="s">
        <v>80</v>
      </c>
      <c r="B7480" t="s">
        <v>7571</v>
      </c>
      <c r="C7480">
        <v>5.2870438670826303</v>
      </c>
      <c r="D7480">
        <v>2485</v>
      </c>
      <c r="E7480">
        <v>6658</v>
      </c>
      <c r="F7480">
        <v>2</v>
      </c>
      <c r="G7480">
        <v>5656</v>
      </c>
      <c r="H7480">
        <v>17</v>
      </c>
      <c r="I7480">
        <v>2</v>
      </c>
      <c r="J7480">
        <v>85</v>
      </c>
      <c r="K7480" s="3">
        <v>43343.760279479167</v>
      </c>
    </row>
    <row r="7481" spans="1:11" x14ac:dyDescent="0.25">
      <c r="A7481" t="s">
        <v>80</v>
      </c>
      <c r="B7481" t="s">
        <v>7572</v>
      </c>
      <c r="C7481">
        <v>5.2870438670826303</v>
      </c>
      <c r="D7481">
        <v>3570</v>
      </c>
      <c r="E7481">
        <v>6348</v>
      </c>
      <c r="F7481">
        <v>2</v>
      </c>
      <c r="G7481">
        <v>5476</v>
      </c>
      <c r="H7481">
        <v>17</v>
      </c>
      <c r="I7481">
        <v>3</v>
      </c>
      <c r="J7481">
        <v>86</v>
      </c>
      <c r="K7481" s="3">
        <v>43343.760279664355</v>
      </c>
    </row>
    <row r="7482" spans="1:11" x14ac:dyDescent="0.25">
      <c r="A7482" t="s">
        <v>80</v>
      </c>
      <c r="B7482" t="s">
        <v>7573</v>
      </c>
      <c r="C7482">
        <v>5.0226916737284997</v>
      </c>
      <c r="D7482">
        <v>512</v>
      </c>
      <c r="E7482">
        <v>5119</v>
      </c>
      <c r="F7482">
        <v>3</v>
      </c>
      <c r="G7482">
        <v>5139</v>
      </c>
      <c r="H7482">
        <v>18</v>
      </c>
      <c r="I7482">
        <v>0</v>
      </c>
      <c r="J7482">
        <v>100</v>
      </c>
      <c r="K7482" s="3">
        <v>43343.760335914354</v>
      </c>
    </row>
    <row r="7483" spans="1:11" x14ac:dyDescent="0.25">
      <c r="A7483" t="s">
        <v>80</v>
      </c>
      <c r="B7483" t="s">
        <v>7574</v>
      </c>
      <c r="C7483">
        <v>5.0226916737284997</v>
      </c>
      <c r="D7483">
        <v>1463</v>
      </c>
      <c r="E7483">
        <v>5694</v>
      </c>
      <c r="F7483">
        <v>2</v>
      </c>
      <c r="G7483">
        <v>5248</v>
      </c>
      <c r="H7483">
        <v>18</v>
      </c>
      <c r="I7483">
        <v>1</v>
      </c>
      <c r="J7483">
        <v>92</v>
      </c>
      <c r="K7483" s="3">
        <v>43343.760336307867</v>
      </c>
    </row>
    <row r="7484" spans="1:11" x14ac:dyDescent="0.25">
      <c r="A7484" t="s">
        <v>80</v>
      </c>
      <c r="B7484" t="s">
        <v>7575</v>
      </c>
      <c r="C7484">
        <v>5.0226916737284997</v>
      </c>
      <c r="D7484">
        <v>2402</v>
      </c>
      <c r="E7484">
        <v>5093</v>
      </c>
      <c r="F7484">
        <v>3</v>
      </c>
      <c r="G7484">
        <v>5111</v>
      </c>
      <c r="H7484">
        <v>18</v>
      </c>
      <c r="I7484">
        <v>2</v>
      </c>
      <c r="J7484">
        <v>100</v>
      </c>
      <c r="K7484" s="3">
        <v>43343.760336840278</v>
      </c>
    </row>
    <row r="7485" spans="1:11" x14ac:dyDescent="0.25">
      <c r="A7485" t="s">
        <v>80</v>
      </c>
      <c r="B7485" t="s">
        <v>7576</v>
      </c>
      <c r="C7485">
        <v>5.0226916737284997</v>
      </c>
      <c r="D7485">
        <v>3372</v>
      </c>
      <c r="E7485">
        <v>5998</v>
      </c>
      <c r="F7485">
        <v>2</v>
      </c>
      <c r="G7485">
        <v>5268</v>
      </c>
      <c r="H7485">
        <v>18</v>
      </c>
      <c r="I7485">
        <v>3</v>
      </c>
      <c r="J7485">
        <v>88</v>
      </c>
      <c r="K7485" s="3">
        <v>43343.760337002313</v>
      </c>
    </row>
    <row r="7486" spans="1:11" x14ac:dyDescent="0.25">
      <c r="A7486" t="s">
        <v>80</v>
      </c>
      <c r="B7486" t="s">
        <v>7577</v>
      </c>
      <c r="C7486">
        <v>5.0226916737284997</v>
      </c>
      <c r="D7486">
        <v>4694</v>
      </c>
      <c r="E7486">
        <v>4692</v>
      </c>
      <c r="F7486">
        <v>2</v>
      </c>
      <c r="G7486">
        <v>4627</v>
      </c>
      <c r="H7486">
        <v>18</v>
      </c>
      <c r="I7486">
        <v>4</v>
      </c>
      <c r="J7486">
        <v>99</v>
      </c>
      <c r="K7486" s="3">
        <v>43343.760337384258</v>
      </c>
    </row>
    <row r="7487" spans="1:11" x14ac:dyDescent="0.25">
      <c r="A7487" t="s">
        <v>80</v>
      </c>
      <c r="B7487" t="s">
        <v>7578</v>
      </c>
      <c r="C7487">
        <v>4.7715570900420703</v>
      </c>
      <c r="D7487">
        <v>414</v>
      </c>
      <c r="E7487">
        <v>5860</v>
      </c>
      <c r="F7487">
        <v>2</v>
      </c>
      <c r="G7487">
        <v>5305</v>
      </c>
      <c r="H7487">
        <v>19</v>
      </c>
      <c r="I7487">
        <v>0</v>
      </c>
      <c r="J7487">
        <v>91</v>
      </c>
      <c r="K7487" s="3">
        <v>43343.760394675926</v>
      </c>
    </row>
    <row r="7488" spans="1:11" x14ac:dyDescent="0.25">
      <c r="A7488" t="s">
        <v>80</v>
      </c>
      <c r="B7488" t="s">
        <v>7579</v>
      </c>
      <c r="C7488">
        <v>4.7715570900420703</v>
      </c>
      <c r="D7488">
        <v>1060</v>
      </c>
      <c r="E7488">
        <v>4143</v>
      </c>
      <c r="F7488">
        <v>2</v>
      </c>
      <c r="G7488">
        <v>3925</v>
      </c>
      <c r="H7488">
        <v>19</v>
      </c>
      <c r="I7488">
        <v>1</v>
      </c>
      <c r="J7488">
        <v>95</v>
      </c>
      <c r="K7488" s="3">
        <v>43343.760394293982</v>
      </c>
    </row>
    <row r="7489" spans="1:11" x14ac:dyDescent="0.25">
      <c r="A7489" t="s">
        <v>80</v>
      </c>
      <c r="B7489" t="s">
        <v>7580</v>
      </c>
      <c r="C7489">
        <v>4.7715570900420703</v>
      </c>
      <c r="D7489">
        <v>2188</v>
      </c>
      <c r="E7489">
        <v>4657</v>
      </c>
      <c r="F7489">
        <v>2</v>
      </c>
      <c r="G7489">
        <v>4178</v>
      </c>
      <c r="H7489">
        <v>19</v>
      </c>
      <c r="I7489">
        <v>2</v>
      </c>
      <c r="J7489">
        <v>90</v>
      </c>
      <c r="K7489" s="3">
        <v>43343.760394826386</v>
      </c>
    </row>
    <row r="7490" spans="1:11" x14ac:dyDescent="0.25">
      <c r="A7490" t="s">
        <v>80</v>
      </c>
      <c r="B7490" t="s">
        <v>7581</v>
      </c>
      <c r="C7490">
        <v>4.7715570900420703</v>
      </c>
      <c r="D7490">
        <v>3086</v>
      </c>
      <c r="E7490">
        <v>4778</v>
      </c>
      <c r="F7490">
        <v>2</v>
      </c>
      <c r="G7490">
        <v>4228</v>
      </c>
      <c r="H7490">
        <v>19</v>
      </c>
      <c r="I7490">
        <v>3</v>
      </c>
      <c r="J7490">
        <v>88</v>
      </c>
      <c r="K7490" s="3">
        <v>43343.760395219906</v>
      </c>
    </row>
    <row r="7491" spans="1:11" x14ac:dyDescent="0.25">
      <c r="A7491" t="s">
        <v>80</v>
      </c>
      <c r="B7491" t="s">
        <v>7582</v>
      </c>
      <c r="C7491">
        <v>4.5329792355399698</v>
      </c>
      <c r="D7491">
        <v>4852</v>
      </c>
      <c r="E7491">
        <v>5972</v>
      </c>
      <c r="F7491">
        <v>2</v>
      </c>
      <c r="G7491">
        <v>5423</v>
      </c>
      <c r="H7491">
        <v>19</v>
      </c>
      <c r="I7491">
        <v>5</v>
      </c>
      <c r="J7491">
        <v>91</v>
      </c>
      <c r="K7491" s="3">
        <v>43343.760451851849</v>
      </c>
    </row>
    <row r="7492" spans="1:11" x14ac:dyDescent="0.25">
      <c r="A7492" t="s">
        <v>80</v>
      </c>
      <c r="B7492" t="s">
        <v>7583</v>
      </c>
      <c r="C7492">
        <v>4.5329792355399698</v>
      </c>
      <c r="D7492">
        <v>253</v>
      </c>
      <c r="E7492">
        <v>6804</v>
      </c>
      <c r="F7492">
        <v>2</v>
      </c>
      <c r="G7492">
        <v>5837</v>
      </c>
      <c r="H7492">
        <v>20</v>
      </c>
      <c r="I7492">
        <v>0</v>
      </c>
      <c r="J7492">
        <v>86</v>
      </c>
      <c r="K7492" s="3">
        <v>43343.760452199072</v>
      </c>
    </row>
    <row r="7493" spans="1:11" x14ac:dyDescent="0.25">
      <c r="A7493" t="s">
        <v>80</v>
      </c>
      <c r="B7493" t="s">
        <v>7584</v>
      </c>
      <c r="C7493">
        <v>4.5329792355399698</v>
      </c>
      <c r="D7493">
        <v>1518</v>
      </c>
      <c r="E7493">
        <v>5466</v>
      </c>
      <c r="F7493">
        <v>2</v>
      </c>
      <c r="G7493">
        <v>5166</v>
      </c>
      <c r="H7493">
        <v>20</v>
      </c>
      <c r="I7493">
        <v>1</v>
      </c>
      <c r="J7493">
        <v>95</v>
      </c>
      <c r="K7493" s="3">
        <v>43343.760452627313</v>
      </c>
    </row>
    <row r="7494" spans="1:11" x14ac:dyDescent="0.25">
      <c r="A7494" t="s">
        <v>80</v>
      </c>
      <c r="B7494" t="s">
        <v>7585</v>
      </c>
      <c r="C7494">
        <v>4.5329792355399698</v>
      </c>
      <c r="D7494">
        <v>2397</v>
      </c>
      <c r="E7494">
        <v>6746</v>
      </c>
      <c r="F7494">
        <v>3</v>
      </c>
      <c r="G7494">
        <v>6765</v>
      </c>
      <c r="H7494">
        <v>20</v>
      </c>
      <c r="I7494">
        <v>2</v>
      </c>
      <c r="J7494">
        <v>100</v>
      </c>
      <c r="K7494" s="3">
        <v>43343.76045332176</v>
      </c>
    </row>
    <row r="7495" spans="1:11" x14ac:dyDescent="0.25">
      <c r="A7495" t="s">
        <v>80</v>
      </c>
      <c r="B7495" t="s">
        <v>7586</v>
      </c>
      <c r="C7495">
        <v>4.5329792355399698</v>
      </c>
      <c r="D7495">
        <v>3527</v>
      </c>
      <c r="E7495">
        <v>5034</v>
      </c>
      <c r="F7495">
        <v>2</v>
      </c>
      <c r="G7495">
        <v>4508</v>
      </c>
      <c r="H7495">
        <v>20</v>
      </c>
      <c r="I7495">
        <v>3</v>
      </c>
      <c r="J7495">
        <v>90</v>
      </c>
      <c r="K7495" s="3">
        <v>43343.76045277778</v>
      </c>
    </row>
    <row r="7496" spans="1:11" x14ac:dyDescent="0.25">
      <c r="A7496" t="s">
        <v>80</v>
      </c>
      <c r="B7496" t="s">
        <v>7587</v>
      </c>
      <c r="C7496">
        <v>4.5329792355399698</v>
      </c>
      <c r="D7496">
        <v>4265</v>
      </c>
      <c r="E7496">
        <v>4432</v>
      </c>
      <c r="F7496">
        <v>3</v>
      </c>
      <c r="G7496">
        <v>4455</v>
      </c>
      <c r="H7496">
        <v>20</v>
      </c>
      <c r="I7496">
        <v>4</v>
      </c>
      <c r="J7496">
        <v>100</v>
      </c>
      <c r="K7496" s="3">
        <v>43343.760452974537</v>
      </c>
    </row>
    <row r="7497" spans="1:11" x14ac:dyDescent="0.25">
      <c r="A7497" t="s">
        <v>80</v>
      </c>
      <c r="B7497" t="s">
        <v>7588</v>
      </c>
      <c r="C7497">
        <v>4.3063302737629696</v>
      </c>
      <c r="D7497">
        <v>5340</v>
      </c>
      <c r="E7497">
        <v>6237</v>
      </c>
      <c r="F7497">
        <v>3</v>
      </c>
      <c r="G7497">
        <v>6249</v>
      </c>
      <c r="H7497">
        <v>20</v>
      </c>
      <c r="I7497">
        <v>5</v>
      </c>
      <c r="J7497">
        <v>100</v>
      </c>
      <c r="K7497" s="3">
        <v>43343.760510879627</v>
      </c>
    </row>
    <row r="7498" spans="1:11" x14ac:dyDescent="0.25">
      <c r="A7498" t="s">
        <v>80</v>
      </c>
      <c r="B7498" t="s">
        <v>7589</v>
      </c>
      <c r="C7498">
        <v>4.3063302737629696</v>
      </c>
      <c r="D7498">
        <v>446</v>
      </c>
      <c r="E7498">
        <v>5840</v>
      </c>
      <c r="F7498">
        <v>2</v>
      </c>
      <c r="G7498">
        <v>5167</v>
      </c>
      <c r="H7498">
        <v>21</v>
      </c>
      <c r="I7498">
        <v>0</v>
      </c>
      <c r="J7498">
        <v>88</v>
      </c>
      <c r="K7498" s="3">
        <v>43343.760509953703</v>
      </c>
    </row>
    <row r="7499" spans="1:11" x14ac:dyDescent="0.25">
      <c r="A7499" t="s">
        <v>80</v>
      </c>
      <c r="B7499" t="s">
        <v>7590</v>
      </c>
      <c r="C7499">
        <v>4.3063302737629696</v>
      </c>
      <c r="D7499">
        <v>1483</v>
      </c>
      <c r="E7499">
        <v>4991</v>
      </c>
      <c r="F7499">
        <v>2</v>
      </c>
      <c r="G7499">
        <v>4715</v>
      </c>
      <c r="H7499">
        <v>21</v>
      </c>
      <c r="I7499">
        <v>1</v>
      </c>
      <c r="J7499">
        <v>94</v>
      </c>
      <c r="K7499" s="3">
        <v>43343.760510497683</v>
      </c>
    </row>
    <row r="7500" spans="1:11" x14ac:dyDescent="0.25">
      <c r="A7500" t="s">
        <v>80</v>
      </c>
      <c r="B7500" t="s">
        <v>7591</v>
      </c>
      <c r="C7500">
        <v>4.3063302737629696</v>
      </c>
      <c r="D7500">
        <v>2643</v>
      </c>
      <c r="E7500">
        <v>5599</v>
      </c>
      <c r="F7500">
        <v>2</v>
      </c>
      <c r="G7500">
        <v>4882</v>
      </c>
      <c r="H7500">
        <v>21</v>
      </c>
      <c r="I7500">
        <v>2</v>
      </c>
      <c r="J7500">
        <v>87</v>
      </c>
      <c r="K7500" s="3">
        <v>43343.760511076391</v>
      </c>
    </row>
    <row r="7501" spans="1:11" x14ac:dyDescent="0.25">
      <c r="A7501" t="s">
        <v>80</v>
      </c>
      <c r="B7501" t="s">
        <v>7592</v>
      </c>
      <c r="C7501">
        <v>4.3063302737629696</v>
      </c>
      <c r="D7501">
        <v>3680</v>
      </c>
      <c r="E7501">
        <v>5744</v>
      </c>
      <c r="F7501">
        <v>2</v>
      </c>
      <c r="G7501">
        <v>4999</v>
      </c>
      <c r="H7501">
        <v>21</v>
      </c>
      <c r="I7501">
        <v>3</v>
      </c>
      <c r="J7501">
        <v>87</v>
      </c>
      <c r="K7501" s="3">
        <v>43343.76051122685</v>
      </c>
    </row>
    <row r="7502" spans="1:11" x14ac:dyDescent="0.25">
      <c r="A7502" t="s">
        <v>80</v>
      </c>
      <c r="B7502" t="s">
        <v>7593</v>
      </c>
      <c r="C7502">
        <v>4.3063302737629696</v>
      </c>
      <c r="D7502">
        <v>4730</v>
      </c>
      <c r="E7502">
        <v>6759</v>
      </c>
      <c r="F7502">
        <v>2</v>
      </c>
      <c r="G7502">
        <v>5687</v>
      </c>
      <c r="H7502">
        <v>21</v>
      </c>
      <c r="I7502">
        <v>4</v>
      </c>
      <c r="J7502">
        <v>84</v>
      </c>
      <c r="K7502" s="3">
        <v>43343.760567974539</v>
      </c>
    </row>
    <row r="7503" spans="1:11" x14ac:dyDescent="0.25">
      <c r="A7503" t="s">
        <v>80</v>
      </c>
      <c r="B7503" t="s">
        <v>7594</v>
      </c>
      <c r="C7503">
        <v>4.3063302737629696</v>
      </c>
      <c r="D7503">
        <v>274</v>
      </c>
      <c r="E7503">
        <v>6435</v>
      </c>
      <c r="F7503">
        <v>2</v>
      </c>
      <c r="G7503">
        <v>5530</v>
      </c>
      <c r="H7503">
        <v>22</v>
      </c>
      <c r="I7503">
        <v>0</v>
      </c>
      <c r="J7503">
        <v>86</v>
      </c>
      <c r="K7503" s="3">
        <v>43343.760568518519</v>
      </c>
    </row>
    <row r="7504" spans="1:11" x14ac:dyDescent="0.25">
      <c r="A7504" t="s">
        <v>80</v>
      </c>
      <c r="B7504" t="s">
        <v>7595</v>
      </c>
      <c r="C7504">
        <v>4.3063302737629696</v>
      </c>
      <c r="D7504">
        <v>1525</v>
      </c>
      <c r="E7504">
        <v>7068</v>
      </c>
      <c r="F7504">
        <v>2</v>
      </c>
      <c r="G7504">
        <v>6317</v>
      </c>
      <c r="H7504">
        <v>22</v>
      </c>
      <c r="I7504">
        <v>1</v>
      </c>
      <c r="J7504">
        <v>89</v>
      </c>
      <c r="K7504" s="3">
        <v>43343.760569444443</v>
      </c>
    </row>
    <row r="7505" spans="1:11" x14ac:dyDescent="0.25">
      <c r="A7505" t="s">
        <v>80</v>
      </c>
      <c r="B7505" t="s">
        <v>7596</v>
      </c>
      <c r="C7505">
        <v>4.3063302737629696</v>
      </c>
      <c r="D7505">
        <v>2546</v>
      </c>
      <c r="E7505">
        <v>5340</v>
      </c>
      <c r="F7505">
        <v>2</v>
      </c>
      <c r="G7505">
        <v>4833</v>
      </c>
      <c r="H7505">
        <v>22</v>
      </c>
      <c r="I7505">
        <v>2</v>
      </c>
      <c r="J7505">
        <v>91</v>
      </c>
      <c r="K7505" s="3">
        <v>43343.760568715275</v>
      </c>
    </row>
    <row r="7506" spans="1:11" x14ac:dyDescent="0.25">
      <c r="A7506" t="s">
        <v>80</v>
      </c>
      <c r="B7506" t="s">
        <v>7597</v>
      </c>
      <c r="C7506">
        <v>4.3063302737629696</v>
      </c>
      <c r="D7506">
        <v>3671</v>
      </c>
      <c r="E7506">
        <v>5419</v>
      </c>
      <c r="F7506">
        <v>2</v>
      </c>
      <c r="G7506">
        <v>4855</v>
      </c>
      <c r="H7506">
        <v>22</v>
      </c>
      <c r="I7506">
        <v>3</v>
      </c>
      <c r="J7506">
        <v>90</v>
      </c>
      <c r="K7506" s="3">
        <v>43343.760569791666</v>
      </c>
    </row>
    <row r="7507" spans="1:11" x14ac:dyDescent="0.25">
      <c r="A7507" t="s">
        <v>81</v>
      </c>
      <c r="B7507" t="s">
        <v>7598</v>
      </c>
      <c r="C7507">
        <v>2.88</v>
      </c>
      <c r="D7507">
        <v>147</v>
      </c>
      <c r="E7507">
        <v>6477</v>
      </c>
      <c r="F7507">
        <v>1</v>
      </c>
      <c r="G7507">
        <v>2431</v>
      </c>
      <c r="H7507">
        <v>0</v>
      </c>
      <c r="I7507">
        <v>0</v>
      </c>
      <c r="J7507">
        <v>38</v>
      </c>
      <c r="K7507" s="3">
        <v>43343.725978587965</v>
      </c>
    </row>
    <row r="7508" spans="1:11" x14ac:dyDescent="0.25">
      <c r="A7508" t="s">
        <v>81</v>
      </c>
      <c r="B7508" t="s">
        <v>7599</v>
      </c>
      <c r="C7508">
        <v>3.456</v>
      </c>
      <c r="D7508">
        <v>4514</v>
      </c>
      <c r="E7508">
        <v>8935</v>
      </c>
      <c r="F7508">
        <v>1</v>
      </c>
      <c r="G7508">
        <v>761</v>
      </c>
      <c r="H7508">
        <v>0</v>
      </c>
      <c r="I7508">
        <v>2</v>
      </c>
      <c r="J7508">
        <v>9</v>
      </c>
      <c r="K7508" s="3">
        <v>43343.726038541667</v>
      </c>
    </row>
    <row r="7509" spans="1:11" x14ac:dyDescent="0.25">
      <c r="A7509" t="s">
        <v>81</v>
      </c>
      <c r="B7509" t="s">
        <v>7600</v>
      </c>
      <c r="C7509">
        <v>3.456</v>
      </c>
      <c r="D7509">
        <v>277</v>
      </c>
      <c r="E7509">
        <v>7890</v>
      </c>
      <c r="F7509">
        <v>1</v>
      </c>
      <c r="G7509">
        <v>985</v>
      </c>
      <c r="H7509">
        <v>1</v>
      </c>
      <c r="I7509">
        <v>0</v>
      </c>
      <c r="J7509">
        <v>12</v>
      </c>
      <c r="K7509" s="3">
        <v>43343.726038738423</v>
      </c>
    </row>
    <row r="7510" spans="1:11" x14ac:dyDescent="0.25">
      <c r="A7510" t="s">
        <v>81</v>
      </c>
      <c r="B7510" t="s">
        <v>7601</v>
      </c>
      <c r="C7510">
        <v>3.456</v>
      </c>
      <c r="D7510">
        <v>2206</v>
      </c>
      <c r="E7510">
        <v>5936</v>
      </c>
      <c r="F7510">
        <v>1</v>
      </c>
      <c r="G7510">
        <v>548</v>
      </c>
      <c r="H7510">
        <v>1</v>
      </c>
      <c r="I7510">
        <v>1</v>
      </c>
      <c r="J7510">
        <v>9</v>
      </c>
      <c r="K7510" s="3">
        <v>43343.726039120367</v>
      </c>
    </row>
    <row r="7511" spans="1:11" x14ac:dyDescent="0.25">
      <c r="A7511" t="s">
        <v>81</v>
      </c>
      <c r="B7511" t="s">
        <v>7602</v>
      </c>
      <c r="C7511">
        <v>2.9376000000000002</v>
      </c>
      <c r="D7511">
        <v>144</v>
      </c>
      <c r="E7511">
        <v>6608</v>
      </c>
      <c r="F7511">
        <v>1</v>
      </c>
      <c r="G7511">
        <v>738</v>
      </c>
      <c r="H7511">
        <v>2</v>
      </c>
      <c r="I7511">
        <v>0</v>
      </c>
      <c r="J7511">
        <v>11</v>
      </c>
      <c r="K7511" s="3">
        <v>43343.726096377315</v>
      </c>
    </row>
    <row r="7512" spans="1:11" x14ac:dyDescent="0.25">
      <c r="A7512" t="s">
        <v>81</v>
      </c>
      <c r="B7512" t="s">
        <v>7603</v>
      </c>
      <c r="C7512">
        <v>2.9376000000000002</v>
      </c>
      <c r="D7512">
        <v>1673</v>
      </c>
      <c r="E7512">
        <v>7337</v>
      </c>
      <c r="F7512">
        <v>1</v>
      </c>
      <c r="G7512">
        <v>560</v>
      </c>
      <c r="H7512">
        <v>2</v>
      </c>
      <c r="I7512">
        <v>1</v>
      </c>
      <c r="J7512">
        <v>8</v>
      </c>
      <c r="K7512" s="3">
        <v>43343.726096562503</v>
      </c>
    </row>
    <row r="7513" spans="1:11" x14ac:dyDescent="0.25">
      <c r="A7513" t="s">
        <v>81</v>
      </c>
      <c r="B7513" t="s">
        <v>7604</v>
      </c>
      <c r="C7513">
        <v>2.64384</v>
      </c>
      <c r="D7513">
        <v>4558</v>
      </c>
      <c r="E7513">
        <v>7231</v>
      </c>
      <c r="F7513">
        <v>1</v>
      </c>
      <c r="G7513">
        <v>553</v>
      </c>
      <c r="H7513">
        <v>2</v>
      </c>
      <c r="I7513">
        <v>3</v>
      </c>
      <c r="J7513">
        <v>8</v>
      </c>
      <c r="K7513" s="3">
        <v>43343.726153854164</v>
      </c>
    </row>
    <row r="7514" spans="1:11" x14ac:dyDescent="0.25">
      <c r="A7514" t="s">
        <v>81</v>
      </c>
      <c r="B7514" t="s">
        <v>7605</v>
      </c>
      <c r="C7514">
        <v>2.64384</v>
      </c>
      <c r="D7514">
        <v>176</v>
      </c>
      <c r="E7514">
        <v>5830</v>
      </c>
      <c r="F7514">
        <v>1</v>
      </c>
      <c r="G7514">
        <v>862</v>
      </c>
      <c r="H7514">
        <v>3</v>
      </c>
      <c r="I7514">
        <v>0</v>
      </c>
      <c r="J7514">
        <v>15</v>
      </c>
      <c r="K7514" s="3">
        <v>43343.726154016207</v>
      </c>
    </row>
    <row r="7515" spans="1:11" x14ac:dyDescent="0.25">
      <c r="A7515" t="s">
        <v>81</v>
      </c>
      <c r="B7515" t="s">
        <v>7606</v>
      </c>
      <c r="C7515">
        <v>2.64384</v>
      </c>
      <c r="D7515">
        <v>2095</v>
      </c>
      <c r="E7515">
        <v>9162</v>
      </c>
      <c r="F7515">
        <v>1</v>
      </c>
      <c r="G7515">
        <v>454</v>
      </c>
      <c r="H7515">
        <v>3</v>
      </c>
      <c r="I7515">
        <v>1</v>
      </c>
      <c r="J7515">
        <v>5</v>
      </c>
      <c r="K7515" s="3">
        <v>43343.726154398151</v>
      </c>
    </row>
    <row r="7516" spans="1:11" x14ac:dyDescent="0.25">
      <c r="A7516" t="s">
        <v>81</v>
      </c>
      <c r="B7516" t="s">
        <v>7607</v>
      </c>
      <c r="C7516">
        <v>2.3794559999999998</v>
      </c>
      <c r="D7516">
        <v>204</v>
      </c>
      <c r="E7516">
        <v>9616</v>
      </c>
      <c r="F7516">
        <v>1</v>
      </c>
      <c r="G7516">
        <v>922</v>
      </c>
      <c r="H7516">
        <v>4</v>
      </c>
      <c r="I7516">
        <v>0</v>
      </c>
      <c r="J7516">
        <v>10</v>
      </c>
      <c r="K7516" s="3">
        <v>43343.726211539353</v>
      </c>
    </row>
    <row r="7517" spans="1:11" x14ac:dyDescent="0.25">
      <c r="A7517" t="s">
        <v>81</v>
      </c>
      <c r="B7517" t="s">
        <v>7608</v>
      </c>
      <c r="C7517">
        <v>2.3794559999999998</v>
      </c>
      <c r="D7517">
        <v>2314</v>
      </c>
      <c r="E7517">
        <v>8300</v>
      </c>
      <c r="F7517">
        <v>1</v>
      </c>
      <c r="G7517">
        <v>753</v>
      </c>
      <c r="H7517">
        <v>4</v>
      </c>
      <c r="I7517">
        <v>1</v>
      </c>
      <c r="J7517">
        <v>9</v>
      </c>
      <c r="K7517" s="3">
        <v>43343.726211886576</v>
      </c>
    </row>
    <row r="7518" spans="1:11" x14ac:dyDescent="0.25">
      <c r="A7518" t="s">
        <v>81</v>
      </c>
      <c r="B7518" t="s">
        <v>7609</v>
      </c>
      <c r="C7518">
        <v>2.1415104</v>
      </c>
      <c r="D7518">
        <v>4376</v>
      </c>
      <c r="E7518">
        <v>7879</v>
      </c>
      <c r="F7518">
        <v>1</v>
      </c>
      <c r="G7518">
        <v>601</v>
      </c>
      <c r="H7518">
        <v>4</v>
      </c>
      <c r="I7518">
        <v>2</v>
      </c>
      <c r="J7518">
        <v>8</v>
      </c>
      <c r="K7518" s="3">
        <v>43343.726268749997</v>
      </c>
    </row>
    <row r="7519" spans="1:11" x14ac:dyDescent="0.25">
      <c r="A7519" t="s">
        <v>81</v>
      </c>
      <c r="B7519" t="s">
        <v>7610</v>
      </c>
      <c r="C7519">
        <v>2.1415104</v>
      </c>
      <c r="D7519">
        <v>445</v>
      </c>
      <c r="E7519">
        <v>8721</v>
      </c>
      <c r="F7519">
        <v>1</v>
      </c>
      <c r="G7519">
        <v>1084</v>
      </c>
      <c r="H7519">
        <v>5</v>
      </c>
      <c r="I7519">
        <v>0</v>
      </c>
      <c r="J7519">
        <v>12</v>
      </c>
      <c r="K7519" s="3">
        <v>43343.726268900464</v>
      </c>
    </row>
    <row r="7520" spans="1:11" x14ac:dyDescent="0.25">
      <c r="A7520" t="s">
        <v>81</v>
      </c>
      <c r="B7520" t="s">
        <v>7611</v>
      </c>
      <c r="C7520">
        <v>2.1415104</v>
      </c>
      <c r="D7520">
        <v>2267</v>
      </c>
      <c r="E7520">
        <v>9286</v>
      </c>
      <c r="F7520">
        <v>1</v>
      </c>
      <c r="G7520">
        <v>479</v>
      </c>
      <c r="H7520">
        <v>5</v>
      </c>
      <c r="I7520">
        <v>1</v>
      </c>
      <c r="J7520">
        <v>5</v>
      </c>
      <c r="K7520" s="3">
        <v>43343.72626909722</v>
      </c>
    </row>
    <row r="7521" spans="1:11" x14ac:dyDescent="0.25">
      <c r="A7521" t="s">
        <v>81</v>
      </c>
      <c r="B7521" t="s">
        <v>7612</v>
      </c>
      <c r="C7521">
        <v>1.9273593600000001</v>
      </c>
      <c r="D7521">
        <v>4538</v>
      </c>
      <c r="E7521">
        <v>8756</v>
      </c>
      <c r="F7521">
        <v>1</v>
      </c>
      <c r="G7521">
        <v>794</v>
      </c>
      <c r="H7521">
        <v>5</v>
      </c>
      <c r="I7521">
        <v>2</v>
      </c>
      <c r="J7521">
        <v>9</v>
      </c>
      <c r="K7521" s="3">
        <v>43343.726326122684</v>
      </c>
    </row>
    <row r="7522" spans="1:11" x14ac:dyDescent="0.25">
      <c r="A7522" t="s">
        <v>81</v>
      </c>
      <c r="B7522" t="s">
        <v>7613</v>
      </c>
      <c r="C7522">
        <v>1.9273593600000001</v>
      </c>
      <c r="D7522">
        <v>538</v>
      </c>
      <c r="E7522">
        <v>10413</v>
      </c>
      <c r="F7522">
        <v>1</v>
      </c>
      <c r="G7522">
        <v>670</v>
      </c>
      <c r="H7522">
        <v>6</v>
      </c>
      <c r="I7522">
        <v>0</v>
      </c>
      <c r="J7522">
        <v>6</v>
      </c>
      <c r="K7522" s="3">
        <v>43343.726326504628</v>
      </c>
    </row>
    <row r="7523" spans="1:11" x14ac:dyDescent="0.25">
      <c r="A7523" t="s">
        <v>81</v>
      </c>
      <c r="B7523" t="s">
        <v>7614</v>
      </c>
      <c r="C7523">
        <v>1.9273593600000001</v>
      </c>
      <c r="D7523">
        <v>2527</v>
      </c>
      <c r="E7523">
        <v>8266</v>
      </c>
      <c r="F7523">
        <v>1</v>
      </c>
      <c r="G7523">
        <v>561</v>
      </c>
      <c r="H7523">
        <v>6</v>
      </c>
      <c r="I7523">
        <v>1</v>
      </c>
      <c r="J7523">
        <v>7</v>
      </c>
      <c r="K7523" s="3">
        <v>43343.726326655094</v>
      </c>
    </row>
    <row r="7524" spans="1:11" x14ac:dyDescent="0.25">
      <c r="A7524" t="s">
        <v>81</v>
      </c>
      <c r="B7524" t="s">
        <v>7615</v>
      </c>
      <c r="C7524">
        <v>1.734623424</v>
      </c>
      <c r="D7524">
        <v>4970</v>
      </c>
      <c r="E7524">
        <v>8116</v>
      </c>
      <c r="F7524">
        <v>1</v>
      </c>
      <c r="G7524">
        <v>1273</v>
      </c>
      <c r="H7524">
        <v>6</v>
      </c>
      <c r="I7524">
        <v>2</v>
      </c>
      <c r="J7524">
        <v>16</v>
      </c>
      <c r="K7524" s="3">
        <v>43343.726385995367</v>
      </c>
    </row>
    <row r="7525" spans="1:11" x14ac:dyDescent="0.25">
      <c r="A7525" t="s">
        <v>81</v>
      </c>
      <c r="B7525" t="s">
        <v>7616</v>
      </c>
      <c r="C7525">
        <v>1.734623424</v>
      </c>
      <c r="D7525">
        <v>413</v>
      </c>
      <c r="E7525">
        <v>6675</v>
      </c>
      <c r="F7525">
        <v>1</v>
      </c>
      <c r="G7525">
        <v>375</v>
      </c>
      <c r="H7525">
        <v>7</v>
      </c>
      <c r="I7525">
        <v>0</v>
      </c>
      <c r="J7525">
        <v>6</v>
      </c>
      <c r="K7525" s="3">
        <v>43343.726385069443</v>
      </c>
    </row>
    <row r="7526" spans="1:11" x14ac:dyDescent="0.25">
      <c r="A7526" t="s">
        <v>81</v>
      </c>
      <c r="B7526" t="s">
        <v>7617</v>
      </c>
      <c r="C7526">
        <v>1.734623424</v>
      </c>
      <c r="D7526">
        <v>3166</v>
      </c>
      <c r="E7526">
        <v>6653</v>
      </c>
      <c r="F7526">
        <v>1</v>
      </c>
      <c r="G7526">
        <v>681</v>
      </c>
      <c r="H7526">
        <v>7</v>
      </c>
      <c r="I7526">
        <v>1</v>
      </c>
      <c r="J7526">
        <v>10</v>
      </c>
      <c r="K7526" s="3">
        <v>43343.726386145834</v>
      </c>
    </row>
    <row r="7527" spans="1:11" x14ac:dyDescent="0.25">
      <c r="A7527" t="s">
        <v>81</v>
      </c>
      <c r="B7527" t="s">
        <v>7618</v>
      </c>
      <c r="C7527">
        <v>1.5611610815999999</v>
      </c>
      <c r="D7527">
        <v>324</v>
      </c>
      <c r="E7527">
        <v>10703</v>
      </c>
      <c r="F7527">
        <v>1</v>
      </c>
      <c r="G7527">
        <v>554</v>
      </c>
      <c r="H7527">
        <v>8</v>
      </c>
      <c r="I7527">
        <v>0</v>
      </c>
      <c r="J7527">
        <v>5</v>
      </c>
      <c r="K7527" s="3">
        <v>43343.726441747684</v>
      </c>
    </row>
    <row r="7528" spans="1:11" x14ac:dyDescent="0.25">
      <c r="A7528" t="s">
        <v>81</v>
      </c>
      <c r="B7528" t="s">
        <v>7619</v>
      </c>
      <c r="C7528">
        <v>1.4050449734399999</v>
      </c>
      <c r="D7528">
        <v>557</v>
      </c>
      <c r="E7528">
        <v>7762</v>
      </c>
      <c r="F7528">
        <v>1</v>
      </c>
      <c r="G7528">
        <v>806</v>
      </c>
      <c r="H7528">
        <v>9</v>
      </c>
      <c r="I7528">
        <v>0</v>
      </c>
      <c r="J7528">
        <v>10</v>
      </c>
      <c r="K7528" s="3">
        <v>43343.726500775461</v>
      </c>
    </row>
    <row r="7529" spans="1:11" x14ac:dyDescent="0.25">
      <c r="A7529" t="s">
        <v>81</v>
      </c>
      <c r="B7529" t="s">
        <v>7620</v>
      </c>
      <c r="C7529">
        <v>1.264540476096</v>
      </c>
      <c r="D7529">
        <v>356</v>
      </c>
      <c r="E7529">
        <v>9649</v>
      </c>
      <c r="F7529">
        <v>1</v>
      </c>
      <c r="G7529">
        <v>742</v>
      </c>
      <c r="H7529">
        <v>10</v>
      </c>
      <c r="I7529">
        <v>0</v>
      </c>
      <c r="J7529">
        <v>8</v>
      </c>
      <c r="K7529" s="3">
        <v>43343.726557789349</v>
      </c>
    </row>
    <row r="7530" spans="1:11" x14ac:dyDescent="0.25">
      <c r="A7530" t="s">
        <v>81</v>
      </c>
      <c r="B7530" t="s">
        <v>7621</v>
      </c>
      <c r="C7530">
        <v>1.1380864284864001</v>
      </c>
      <c r="D7530">
        <v>4086</v>
      </c>
      <c r="E7530">
        <v>7383</v>
      </c>
      <c r="F7530">
        <v>1</v>
      </c>
      <c r="G7530">
        <v>934</v>
      </c>
      <c r="H7530">
        <v>10</v>
      </c>
      <c r="I7530">
        <v>1</v>
      </c>
      <c r="J7530">
        <v>13</v>
      </c>
      <c r="K7530" s="3">
        <v>43343.726618287037</v>
      </c>
    </row>
    <row r="7531" spans="1:11" x14ac:dyDescent="0.25">
      <c r="A7531" t="s">
        <v>81</v>
      </c>
      <c r="B7531" t="s">
        <v>7622</v>
      </c>
      <c r="C7531">
        <v>1.1380864284864001</v>
      </c>
      <c r="D7531">
        <v>348</v>
      </c>
      <c r="E7531">
        <v>8803</v>
      </c>
      <c r="F7531">
        <v>1</v>
      </c>
      <c r="G7531">
        <v>561</v>
      </c>
      <c r="H7531">
        <v>11</v>
      </c>
      <c r="I7531">
        <v>0</v>
      </c>
      <c r="J7531">
        <v>6</v>
      </c>
      <c r="K7531" s="3">
        <v>43343.72661863426</v>
      </c>
    </row>
    <row r="7532" spans="1:11" x14ac:dyDescent="0.25">
      <c r="A7532" t="s">
        <v>81</v>
      </c>
      <c r="B7532" t="s">
        <v>7623</v>
      </c>
      <c r="C7532">
        <v>1.0242777856377601</v>
      </c>
      <c r="D7532">
        <v>134</v>
      </c>
      <c r="E7532">
        <v>10777</v>
      </c>
      <c r="F7532">
        <v>1</v>
      </c>
      <c r="G7532">
        <v>597</v>
      </c>
      <c r="H7532">
        <v>12</v>
      </c>
      <c r="I7532">
        <v>0</v>
      </c>
      <c r="J7532">
        <v>6</v>
      </c>
      <c r="K7532" s="3">
        <v>43343.726675081016</v>
      </c>
    </row>
    <row r="7533" spans="1:11" x14ac:dyDescent="0.25">
      <c r="A7533" t="s">
        <v>81</v>
      </c>
      <c r="B7533" t="s">
        <v>7624</v>
      </c>
      <c r="C7533">
        <v>1</v>
      </c>
      <c r="D7533">
        <v>4894</v>
      </c>
      <c r="E7533">
        <v>9088</v>
      </c>
      <c r="F7533">
        <v>1</v>
      </c>
      <c r="G7533">
        <v>601</v>
      </c>
      <c r="H7533">
        <v>12</v>
      </c>
      <c r="I7533">
        <v>1</v>
      </c>
      <c r="J7533">
        <v>7</v>
      </c>
      <c r="K7533" s="3">
        <v>43343.726732835647</v>
      </c>
    </row>
    <row r="7534" spans="1:11" x14ac:dyDescent="0.25">
      <c r="A7534" t="s">
        <v>81</v>
      </c>
      <c r="B7534" t="s">
        <v>7625</v>
      </c>
      <c r="C7534">
        <v>1</v>
      </c>
      <c r="D7534">
        <v>221</v>
      </c>
      <c r="E7534">
        <v>9322</v>
      </c>
      <c r="F7534">
        <v>1</v>
      </c>
      <c r="G7534">
        <v>967</v>
      </c>
      <c r="H7534">
        <v>13</v>
      </c>
      <c r="I7534">
        <v>0</v>
      </c>
      <c r="J7534">
        <v>10</v>
      </c>
      <c r="K7534" s="3">
        <v>43343.726733020834</v>
      </c>
    </row>
    <row r="7535" spans="1:11" x14ac:dyDescent="0.25">
      <c r="A7535" t="s">
        <v>81</v>
      </c>
      <c r="B7535" t="s">
        <v>7626</v>
      </c>
      <c r="C7535">
        <v>1</v>
      </c>
      <c r="D7535">
        <v>5036</v>
      </c>
      <c r="E7535">
        <v>7660</v>
      </c>
      <c r="F7535">
        <v>1</v>
      </c>
      <c r="G7535">
        <v>704</v>
      </c>
      <c r="H7535">
        <v>13</v>
      </c>
      <c r="I7535">
        <v>1</v>
      </c>
      <c r="J7535">
        <v>9</v>
      </c>
      <c r="K7535" s="3">
        <v>43343.726788622684</v>
      </c>
    </row>
    <row r="7536" spans="1:11" x14ac:dyDescent="0.25">
      <c r="A7536" t="s">
        <v>81</v>
      </c>
      <c r="B7536" t="s">
        <v>7627</v>
      </c>
      <c r="C7536">
        <v>1</v>
      </c>
      <c r="D7536">
        <v>349</v>
      </c>
      <c r="E7536">
        <v>8288</v>
      </c>
      <c r="F7536">
        <v>1</v>
      </c>
      <c r="G7536">
        <v>923</v>
      </c>
      <c r="H7536">
        <v>14</v>
      </c>
      <c r="I7536">
        <v>0</v>
      </c>
      <c r="J7536">
        <v>11</v>
      </c>
      <c r="K7536" s="3">
        <v>43343.726788969907</v>
      </c>
    </row>
    <row r="7537" spans="1:11" x14ac:dyDescent="0.25">
      <c r="A7537" t="s">
        <v>81</v>
      </c>
      <c r="B7537" t="s">
        <v>7628</v>
      </c>
      <c r="C7537">
        <v>1</v>
      </c>
      <c r="D7537">
        <v>283</v>
      </c>
      <c r="E7537">
        <v>10334</v>
      </c>
      <c r="F7537">
        <v>1</v>
      </c>
      <c r="G7537">
        <v>953</v>
      </c>
      <c r="H7537">
        <v>15</v>
      </c>
      <c r="I7537">
        <v>0</v>
      </c>
      <c r="J7537">
        <v>9</v>
      </c>
      <c r="K7537" s="3">
        <v>43343.726846840276</v>
      </c>
    </row>
    <row r="7538" spans="1:11" x14ac:dyDescent="0.25">
      <c r="A7538" t="s">
        <v>81</v>
      </c>
      <c r="B7538" t="s">
        <v>7629</v>
      </c>
      <c r="C7538">
        <v>1</v>
      </c>
      <c r="D7538">
        <v>419</v>
      </c>
      <c r="E7538">
        <v>7810</v>
      </c>
      <c r="F7538">
        <v>1</v>
      </c>
      <c r="G7538">
        <v>747</v>
      </c>
      <c r="H7538">
        <v>16</v>
      </c>
      <c r="I7538">
        <v>0</v>
      </c>
      <c r="J7538">
        <v>10</v>
      </c>
      <c r="K7538" s="3">
        <v>43343.726906562501</v>
      </c>
    </row>
    <row r="7539" spans="1:11" x14ac:dyDescent="0.25">
      <c r="A7539" t="s">
        <v>81</v>
      </c>
      <c r="B7539" t="s">
        <v>7630</v>
      </c>
      <c r="C7539">
        <v>1</v>
      </c>
      <c r="D7539">
        <v>248</v>
      </c>
      <c r="E7539">
        <v>8511</v>
      </c>
      <c r="F7539">
        <v>1</v>
      </c>
      <c r="G7539">
        <v>811</v>
      </c>
      <c r="H7539">
        <v>17</v>
      </c>
      <c r="I7539">
        <v>0</v>
      </c>
      <c r="J7539">
        <v>10</v>
      </c>
      <c r="K7539" s="3">
        <v>43343.726964155096</v>
      </c>
    </row>
    <row r="7540" spans="1:11" x14ac:dyDescent="0.25">
      <c r="A7540" t="s">
        <v>81</v>
      </c>
      <c r="B7540" t="s">
        <v>7631</v>
      </c>
      <c r="C7540">
        <v>1</v>
      </c>
      <c r="D7540">
        <v>313</v>
      </c>
      <c r="E7540">
        <v>7866</v>
      </c>
      <c r="F7540">
        <v>1</v>
      </c>
      <c r="G7540">
        <v>735</v>
      </c>
      <c r="H7540">
        <v>18</v>
      </c>
      <c r="I7540">
        <v>0</v>
      </c>
      <c r="J7540">
        <v>9</v>
      </c>
      <c r="K7540" s="3">
        <v>43343.727020104168</v>
      </c>
    </row>
    <row r="7541" spans="1:11" x14ac:dyDescent="0.25">
      <c r="A7541" t="s">
        <v>81</v>
      </c>
      <c r="B7541" t="s">
        <v>7632</v>
      </c>
      <c r="C7541">
        <v>1</v>
      </c>
      <c r="D7541">
        <v>349</v>
      </c>
      <c r="E7541">
        <v>10475</v>
      </c>
      <c r="F7541">
        <v>1</v>
      </c>
      <c r="G7541">
        <v>655</v>
      </c>
      <c r="H7541">
        <v>19</v>
      </c>
      <c r="I7541">
        <v>0</v>
      </c>
      <c r="J7541">
        <v>6</v>
      </c>
      <c r="K7541" s="3">
        <v>43343.727078784723</v>
      </c>
    </row>
    <row r="7542" spans="1:11" x14ac:dyDescent="0.25">
      <c r="A7542" t="s">
        <v>81</v>
      </c>
      <c r="B7542" t="s">
        <v>7633</v>
      </c>
      <c r="C7542">
        <v>1</v>
      </c>
      <c r="D7542">
        <v>134</v>
      </c>
      <c r="E7542">
        <v>10661</v>
      </c>
      <c r="F7542">
        <v>1</v>
      </c>
      <c r="G7542">
        <v>829</v>
      </c>
      <c r="H7542">
        <v>20</v>
      </c>
      <c r="I7542">
        <v>0</v>
      </c>
      <c r="J7542">
        <v>8</v>
      </c>
      <c r="K7542" s="3">
        <v>43343.727137766204</v>
      </c>
    </row>
    <row r="7543" spans="1:11" x14ac:dyDescent="0.25">
      <c r="A7543" t="s">
        <v>81</v>
      </c>
      <c r="B7543" t="s">
        <v>7634</v>
      </c>
      <c r="C7543">
        <v>1</v>
      </c>
      <c r="D7543">
        <v>395</v>
      </c>
      <c r="E7543">
        <v>9278</v>
      </c>
      <c r="F7543">
        <v>1</v>
      </c>
      <c r="G7543">
        <v>907</v>
      </c>
      <c r="H7543">
        <v>21</v>
      </c>
      <c r="I7543">
        <v>0</v>
      </c>
      <c r="J7543">
        <v>10</v>
      </c>
      <c r="K7543" s="3">
        <v>43343.727195486113</v>
      </c>
    </row>
    <row r="7544" spans="1:11" x14ac:dyDescent="0.25">
      <c r="A7544" t="s">
        <v>81</v>
      </c>
      <c r="B7544" t="s">
        <v>7635</v>
      </c>
      <c r="C7544">
        <v>1</v>
      </c>
      <c r="D7544">
        <v>518</v>
      </c>
      <c r="E7544">
        <v>7505</v>
      </c>
      <c r="F7544">
        <v>1</v>
      </c>
      <c r="G7544">
        <v>773</v>
      </c>
      <c r="H7544">
        <v>22</v>
      </c>
      <c r="I7544">
        <v>0</v>
      </c>
      <c r="J7544">
        <v>10</v>
      </c>
      <c r="K7544" s="3">
        <v>43343.727252048608</v>
      </c>
    </row>
    <row r="7545" spans="1:11" x14ac:dyDescent="0.25">
      <c r="A7545" t="s">
        <v>81</v>
      </c>
      <c r="B7545" t="s">
        <v>7636</v>
      </c>
      <c r="C7545">
        <v>1</v>
      </c>
      <c r="D7545">
        <v>237</v>
      </c>
      <c r="E7545">
        <v>11163</v>
      </c>
      <c r="F7545">
        <v>1</v>
      </c>
      <c r="G7545">
        <v>579</v>
      </c>
      <c r="H7545">
        <v>23</v>
      </c>
      <c r="I7545">
        <v>0</v>
      </c>
      <c r="J7545">
        <v>5</v>
      </c>
      <c r="K7545" s="3">
        <v>43343.727309571761</v>
      </c>
    </row>
    <row r="7546" spans="1:11" x14ac:dyDescent="0.25">
      <c r="A7546" t="s">
        <v>82</v>
      </c>
      <c r="B7546" t="s">
        <v>7637</v>
      </c>
      <c r="C7546">
        <v>2.88</v>
      </c>
      <c r="D7546">
        <v>346</v>
      </c>
      <c r="E7546">
        <v>9048</v>
      </c>
      <c r="F7546">
        <v>1</v>
      </c>
      <c r="G7546">
        <v>2298</v>
      </c>
      <c r="H7546">
        <v>0</v>
      </c>
      <c r="I7546">
        <v>0</v>
      </c>
      <c r="J7546">
        <v>25</v>
      </c>
      <c r="K7546" s="3">
        <v>43343.703636805556</v>
      </c>
    </row>
    <row r="7547" spans="1:11" x14ac:dyDescent="0.25">
      <c r="A7547" t="s">
        <v>82</v>
      </c>
      <c r="B7547" t="s">
        <v>7638</v>
      </c>
      <c r="C7547">
        <v>2.88</v>
      </c>
      <c r="D7547">
        <v>2242</v>
      </c>
      <c r="E7547">
        <v>6514</v>
      </c>
      <c r="F7547">
        <v>1</v>
      </c>
      <c r="G7547">
        <v>1593</v>
      </c>
      <c r="H7547">
        <v>0</v>
      </c>
      <c r="I7547">
        <v>1</v>
      </c>
      <c r="J7547">
        <v>24</v>
      </c>
      <c r="K7547" s="3">
        <v>43343.7036371875</v>
      </c>
    </row>
    <row r="7548" spans="1:11" x14ac:dyDescent="0.25">
      <c r="A7548" t="s">
        <v>82</v>
      </c>
      <c r="B7548" t="s">
        <v>7639</v>
      </c>
      <c r="C7548">
        <v>2.448</v>
      </c>
      <c r="D7548">
        <v>4735</v>
      </c>
      <c r="E7548">
        <v>6558</v>
      </c>
      <c r="F7548">
        <v>1</v>
      </c>
      <c r="G7548">
        <v>1167</v>
      </c>
      <c r="H7548">
        <v>0</v>
      </c>
      <c r="I7548">
        <v>2</v>
      </c>
      <c r="J7548">
        <v>18</v>
      </c>
      <c r="K7548" s="3">
        <v>43343.703694756943</v>
      </c>
    </row>
    <row r="7549" spans="1:11" x14ac:dyDescent="0.25">
      <c r="A7549" t="s">
        <v>82</v>
      </c>
      <c r="B7549" t="s">
        <v>7640</v>
      </c>
      <c r="C7549">
        <v>2.448</v>
      </c>
      <c r="D7549">
        <v>193</v>
      </c>
      <c r="E7549">
        <v>5778</v>
      </c>
      <c r="F7549">
        <v>1</v>
      </c>
      <c r="G7549">
        <v>1564</v>
      </c>
      <c r="H7549">
        <v>1</v>
      </c>
      <c r="I7549">
        <v>0</v>
      </c>
      <c r="J7549">
        <v>27</v>
      </c>
      <c r="K7549" s="3">
        <v>43343.703694942131</v>
      </c>
    </row>
    <row r="7550" spans="1:11" x14ac:dyDescent="0.25">
      <c r="A7550" t="s">
        <v>82</v>
      </c>
      <c r="B7550" t="s">
        <v>7641</v>
      </c>
      <c r="C7550">
        <v>2.448</v>
      </c>
      <c r="D7550">
        <v>1965</v>
      </c>
      <c r="E7550">
        <v>8102</v>
      </c>
      <c r="F7550">
        <v>1</v>
      </c>
      <c r="G7550">
        <v>873</v>
      </c>
      <c r="H7550">
        <v>1</v>
      </c>
      <c r="I7550">
        <v>1</v>
      </c>
      <c r="J7550">
        <v>11</v>
      </c>
      <c r="K7550" s="3">
        <v>43343.703695138887</v>
      </c>
    </row>
    <row r="7551" spans="1:11" x14ac:dyDescent="0.25">
      <c r="A7551" t="s">
        <v>82</v>
      </c>
      <c r="B7551" t="s">
        <v>7642</v>
      </c>
      <c r="C7551">
        <v>2.2031999999999998</v>
      </c>
      <c r="D7551">
        <v>320</v>
      </c>
      <c r="E7551">
        <v>9288</v>
      </c>
      <c r="F7551">
        <v>1</v>
      </c>
      <c r="G7551">
        <v>884</v>
      </c>
      <c r="H7551">
        <v>2</v>
      </c>
      <c r="I7551">
        <v>0</v>
      </c>
      <c r="J7551">
        <v>10</v>
      </c>
      <c r="K7551" s="3">
        <v>43343.703752349538</v>
      </c>
    </row>
    <row r="7552" spans="1:11" x14ac:dyDescent="0.25">
      <c r="A7552" t="s">
        <v>82</v>
      </c>
      <c r="B7552" t="s">
        <v>7643</v>
      </c>
      <c r="C7552">
        <v>1.98288</v>
      </c>
      <c r="D7552">
        <v>4598</v>
      </c>
      <c r="E7552">
        <v>9554</v>
      </c>
      <c r="F7552">
        <v>1</v>
      </c>
      <c r="G7552">
        <v>1397</v>
      </c>
      <c r="H7552">
        <v>2</v>
      </c>
      <c r="I7552">
        <v>2</v>
      </c>
      <c r="J7552">
        <v>15</v>
      </c>
      <c r="K7552" s="3">
        <v>43343.703810381943</v>
      </c>
    </row>
    <row r="7553" spans="1:11" x14ac:dyDescent="0.25">
      <c r="A7553" t="s">
        <v>82</v>
      </c>
      <c r="B7553" t="s">
        <v>7644</v>
      </c>
      <c r="C7553">
        <v>1.98288</v>
      </c>
      <c r="D7553">
        <v>516</v>
      </c>
      <c r="E7553">
        <v>6721</v>
      </c>
      <c r="F7553">
        <v>1</v>
      </c>
      <c r="G7553">
        <v>1305</v>
      </c>
      <c r="H7553">
        <v>3</v>
      </c>
      <c r="I7553">
        <v>0</v>
      </c>
      <c r="J7553">
        <v>19</v>
      </c>
      <c r="K7553" s="3">
        <v>43343.703810567131</v>
      </c>
    </row>
    <row r="7554" spans="1:11" x14ac:dyDescent="0.25">
      <c r="A7554" t="s">
        <v>82</v>
      </c>
      <c r="B7554" t="s">
        <v>7645</v>
      </c>
      <c r="C7554">
        <v>1.98288</v>
      </c>
      <c r="D7554">
        <v>2466</v>
      </c>
      <c r="E7554">
        <v>8438</v>
      </c>
      <c r="F7554">
        <v>1</v>
      </c>
      <c r="G7554">
        <v>419</v>
      </c>
      <c r="H7554">
        <v>3</v>
      </c>
      <c r="I7554">
        <v>1</v>
      </c>
      <c r="J7554">
        <v>5</v>
      </c>
      <c r="K7554" s="3">
        <v>43343.703810729166</v>
      </c>
    </row>
    <row r="7555" spans="1:11" x14ac:dyDescent="0.25">
      <c r="A7555" t="s">
        <v>82</v>
      </c>
      <c r="B7555" t="s">
        <v>7646</v>
      </c>
      <c r="C7555">
        <v>1.784592</v>
      </c>
      <c r="D7555">
        <v>4640</v>
      </c>
      <c r="E7555">
        <v>6766</v>
      </c>
      <c r="F7555">
        <v>1</v>
      </c>
      <c r="G7555">
        <v>733</v>
      </c>
      <c r="H7555">
        <v>3</v>
      </c>
      <c r="I7555">
        <v>2</v>
      </c>
      <c r="J7555">
        <v>11</v>
      </c>
      <c r="K7555" s="3">
        <v>43343.703868206016</v>
      </c>
    </row>
    <row r="7556" spans="1:11" x14ac:dyDescent="0.25">
      <c r="A7556" t="s">
        <v>82</v>
      </c>
      <c r="B7556" t="s">
        <v>7647</v>
      </c>
      <c r="C7556">
        <v>1.784592</v>
      </c>
      <c r="D7556">
        <v>150</v>
      </c>
      <c r="E7556">
        <v>7755</v>
      </c>
      <c r="F7556">
        <v>1</v>
      </c>
      <c r="G7556">
        <v>3006</v>
      </c>
      <c r="H7556">
        <v>4</v>
      </c>
      <c r="I7556">
        <v>0</v>
      </c>
      <c r="J7556">
        <v>39</v>
      </c>
      <c r="K7556" s="3">
        <v>43343.703868553239</v>
      </c>
    </row>
    <row r="7557" spans="1:11" x14ac:dyDescent="0.25">
      <c r="A7557" t="s">
        <v>82</v>
      </c>
      <c r="B7557" t="s">
        <v>7648</v>
      </c>
      <c r="C7557">
        <v>1.4455195199999999</v>
      </c>
      <c r="D7557">
        <v>521</v>
      </c>
      <c r="E7557">
        <v>8770</v>
      </c>
      <c r="F7557">
        <v>2</v>
      </c>
      <c r="G7557">
        <v>7145</v>
      </c>
      <c r="H7557">
        <v>5</v>
      </c>
      <c r="I7557">
        <v>0</v>
      </c>
      <c r="J7557">
        <v>81</v>
      </c>
      <c r="K7557" s="3">
        <v>43343.703985995373</v>
      </c>
    </row>
    <row r="7558" spans="1:11" x14ac:dyDescent="0.25">
      <c r="A7558" t="s">
        <v>82</v>
      </c>
      <c r="B7558" t="s">
        <v>7649</v>
      </c>
      <c r="C7558">
        <v>1.638255456</v>
      </c>
      <c r="D7558">
        <v>3385</v>
      </c>
      <c r="E7558">
        <v>9197</v>
      </c>
      <c r="F7558">
        <v>2</v>
      </c>
      <c r="G7558">
        <v>7595</v>
      </c>
      <c r="H7558">
        <v>5</v>
      </c>
      <c r="I7558">
        <v>1</v>
      </c>
      <c r="J7558">
        <v>83</v>
      </c>
      <c r="K7558" s="3">
        <v>43343.704042476849</v>
      </c>
    </row>
    <row r="7559" spans="1:11" x14ac:dyDescent="0.25">
      <c r="A7559" t="s">
        <v>82</v>
      </c>
      <c r="B7559" t="s">
        <v>7650</v>
      </c>
      <c r="C7559">
        <v>1.638255456</v>
      </c>
      <c r="D7559">
        <v>403</v>
      </c>
      <c r="E7559">
        <v>9192</v>
      </c>
      <c r="F7559">
        <v>2</v>
      </c>
      <c r="G7559">
        <v>7336</v>
      </c>
      <c r="H7559">
        <v>6</v>
      </c>
      <c r="I7559">
        <v>0</v>
      </c>
      <c r="J7559">
        <v>80</v>
      </c>
      <c r="K7559" s="3">
        <v>43343.704042858793</v>
      </c>
    </row>
    <row r="7560" spans="1:11" x14ac:dyDescent="0.25">
      <c r="A7560" t="s">
        <v>82</v>
      </c>
      <c r="B7560" t="s">
        <v>7651</v>
      </c>
      <c r="C7560">
        <v>1.8566895167999999</v>
      </c>
      <c r="D7560">
        <v>227</v>
      </c>
      <c r="E7560">
        <v>7485</v>
      </c>
      <c r="F7560">
        <v>2</v>
      </c>
      <c r="G7560">
        <v>6340</v>
      </c>
      <c r="H7560">
        <v>7</v>
      </c>
      <c r="I7560">
        <v>0</v>
      </c>
      <c r="J7560">
        <v>85</v>
      </c>
      <c r="K7560" s="3">
        <v>43343.704099849536</v>
      </c>
    </row>
    <row r="7561" spans="1:11" x14ac:dyDescent="0.25">
      <c r="A7561" t="s">
        <v>82</v>
      </c>
      <c r="B7561" t="s">
        <v>7652</v>
      </c>
      <c r="C7561">
        <v>2.1042481190400002</v>
      </c>
      <c r="D7561">
        <v>4009</v>
      </c>
      <c r="E7561">
        <v>9537</v>
      </c>
      <c r="F7561">
        <v>2</v>
      </c>
      <c r="G7561">
        <v>8375</v>
      </c>
      <c r="H7561">
        <v>7</v>
      </c>
      <c r="I7561">
        <v>1</v>
      </c>
      <c r="J7561">
        <v>88</v>
      </c>
      <c r="K7561" s="3">
        <v>43343.704158101849</v>
      </c>
    </row>
    <row r="7562" spans="1:11" x14ac:dyDescent="0.25">
      <c r="A7562" t="s">
        <v>82</v>
      </c>
      <c r="B7562" t="s">
        <v>7653</v>
      </c>
      <c r="C7562">
        <v>2.1042481190400002</v>
      </c>
      <c r="D7562">
        <v>405</v>
      </c>
      <c r="E7562">
        <v>7178</v>
      </c>
      <c r="F7562">
        <v>2</v>
      </c>
      <c r="G7562">
        <v>6019</v>
      </c>
      <c r="H7562">
        <v>8</v>
      </c>
      <c r="I7562">
        <v>0</v>
      </c>
      <c r="J7562">
        <v>84</v>
      </c>
      <c r="K7562" s="3">
        <v>43343.704157789354</v>
      </c>
    </row>
    <row r="7563" spans="1:11" x14ac:dyDescent="0.25">
      <c r="A7563" t="s">
        <v>82</v>
      </c>
      <c r="B7563" t="s">
        <v>7654</v>
      </c>
      <c r="C7563">
        <v>2.384814534912</v>
      </c>
      <c r="D7563">
        <v>3220</v>
      </c>
      <c r="E7563">
        <v>10131</v>
      </c>
      <c r="F7563">
        <v>2</v>
      </c>
      <c r="G7563">
        <v>8398</v>
      </c>
      <c r="H7563">
        <v>8</v>
      </c>
      <c r="I7563">
        <v>1</v>
      </c>
      <c r="J7563">
        <v>83</v>
      </c>
      <c r="K7563" s="3">
        <v>43343.704215428239</v>
      </c>
    </row>
    <row r="7564" spans="1:11" x14ac:dyDescent="0.25">
      <c r="A7564" t="s">
        <v>82</v>
      </c>
      <c r="B7564" t="s">
        <v>7655</v>
      </c>
      <c r="C7564">
        <v>2.384814534912</v>
      </c>
      <c r="D7564">
        <v>384</v>
      </c>
      <c r="E7564">
        <v>8776</v>
      </c>
      <c r="F7564">
        <v>2</v>
      </c>
      <c r="G7564">
        <v>7516</v>
      </c>
      <c r="H7564">
        <v>9</v>
      </c>
      <c r="I7564">
        <v>0</v>
      </c>
      <c r="J7564">
        <v>86</v>
      </c>
      <c r="K7564" s="3">
        <v>43343.704215821759</v>
      </c>
    </row>
    <row r="7565" spans="1:11" x14ac:dyDescent="0.25">
      <c r="A7565" t="s">
        <v>82</v>
      </c>
      <c r="B7565" t="s">
        <v>7656</v>
      </c>
      <c r="C7565">
        <v>2.7027898062336</v>
      </c>
      <c r="D7565">
        <v>2833</v>
      </c>
      <c r="E7565">
        <v>9791</v>
      </c>
      <c r="F7565">
        <v>2</v>
      </c>
      <c r="G7565">
        <v>8334</v>
      </c>
      <c r="H7565">
        <v>9</v>
      </c>
      <c r="I7565">
        <v>1</v>
      </c>
      <c r="J7565">
        <v>85</v>
      </c>
      <c r="K7565" s="3">
        <v>43343.704273495372</v>
      </c>
    </row>
    <row r="7566" spans="1:11" x14ac:dyDescent="0.25">
      <c r="A7566" t="s">
        <v>82</v>
      </c>
      <c r="B7566" t="s">
        <v>7657</v>
      </c>
      <c r="C7566">
        <v>2.7027898062336</v>
      </c>
      <c r="D7566">
        <v>344</v>
      </c>
      <c r="E7566">
        <v>8437</v>
      </c>
      <c r="F7566">
        <v>2</v>
      </c>
      <c r="G7566">
        <v>6957</v>
      </c>
      <c r="H7566">
        <v>10</v>
      </c>
      <c r="I7566">
        <v>0</v>
      </c>
      <c r="J7566">
        <v>82</v>
      </c>
      <c r="K7566" s="3">
        <v>43343.704273877316</v>
      </c>
    </row>
    <row r="7567" spans="1:11" x14ac:dyDescent="0.25">
      <c r="A7567" t="s">
        <v>82</v>
      </c>
      <c r="B7567" t="s">
        <v>7658</v>
      </c>
      <c r="C7567">
        <v>3.06316178039808</v>
      </c>
      <c r="D7567">
        <v>2503</v>
      </c>
      <c r="E7567">
        <v>8791</v>
      </c>
      <c r="F7567">
        <v>2</v>
      </c>
      <c r="G7567">
        <v>7738</v>
      </c>
      <c r="H7567">
        <v>10</v>
      </c>
      <c r="I7567">
        <v>1</v>
      </c>
      <c r="J7567">
        <v>88</v>
      </c>
      <c r="K7567" s="3">
        <v>43343.704333182868</v>
      </c>
    </row>
    <row r="7568" spans="1:11" x14ac:dyDescent="0.25">
      <c r="A7568" t="s">
        <v>82</v>
      </c>
      <c r="B7568" t="s">
        <v>7659</v>
      </c>
      <c r="C7568">
        <v>3.06316178039808</v>
      </c>
      <c r="D7568">
        <v>5077</v>
      </c>
      <c r="E7568">
        <v>9836</v>
      </c>
      <c r="F7568">
        <v>2</v>
      </c>
      <c r="G7568">
        <v>7919</v>
      </c>
      <c r="H7568">
        <v>10</v>
      </c>
      <c r="I7568">
        <v>2</v>
      </c>
      <c r="J7568">
        <v>81</v>
      </c>
      <c r="K7568" s="3">
        <v>43343.704333333335</v>
      </c>
    </row>
    <row r="7569" spans="1:11" x14ac:dyDescent="0.25">
      <c r="A7569" t="s">
        <v>82</v>
      </c>
      <c r="B7569" s="2" t="s">
        <v>7660</v>
      </c>
      <c r="C7569">
        <v>3.06316178039808</v>
      </c>
      <c r="D7569">
        <v>336</v>
      </c>
      <c r="E7569">
        <v>9973</v>
      </c>
      <c r="F7569">
        <v>2</v>
      </c>
      <c r="G7569">
        <v>8236</v>
      </c>
      <c r="H7569">
        <v>11</v>
      </c>
      <c r="I7569">
        <v>0</v>
      </c>
      <c r="J7569">
        <v>83</v>
      </c>
      <c r="K7569" s="3">
        <v>43343.704333715279</v>
      </c>
    </row>
    <row r="7570" spans="1:11" x14ac:dyDescent="0.25">
      <c r="A7570" t="s">
        <v>82</v>
      </c>
      <c r="B7570" t="s">
        <v>7661</v>
      </c>
      <c r="C7570">
        <v>2.9610563877181399</v>
      </c>
      <c r="D7570">
        <v>2560</v>
      </c>
      <c r="E7570">
        <v>10092</v>
      </c>
      <c r="F7570">
        <v>2</v>
      </c>
      <c r="G7570">
        <v>8515</v>
      </c>
      <c r="H7570">
        <v>11</v>
      </c>
      <c r="I7570">
        <v>1</v>
      </c>
      <c r="J7570">
        <v>84</v>
      </c>
      <c r="K7570" s="3">
        <v>43343.704389432867</v>
      </c>
    </row>
    <row r="7571" spans="1:11" x14ac:dyDescent="0.25">
      <c r="A7571" t="s">
        <v>82</v>
      </c>
      <c r="B7571" t="s">
        <v>7662</v>
      </c>
      <c r="C7571">
        <v>2.9610563877181399</v>
      </c>
      <c r="D7571">
        <v>4297</v>
      </c>
      <c r="E7571">
        <v>8594</v>
      </c>
      <c r="F7571">
        <v>2</v>
      </c>
      <c r="G7571">
        <v>7236</v>
      </c>
      <c r="H7571">
        <v>11</v>
      </c>
      <c r="I7571">
        <v>2</v>
      </c>
      <c r="J7571">
        <v>84</v>
      </c>
      <c r="K7571" s="3">
        <v>43343.70438978009</v>
      </c>
    </row>
    <row r="7572" spans="1:11" x14ac:dyDescent="0.25">
      <c r="A7572" t="s">
        <v>82</v>
      </c>
      <c r="B7572" t="s">
        <v>7663</v>
      </c>
      <c r="C7572">
        <v>2.9610563877181399</v>
      </c>
      <c r="D7572">
        <v>399</v>
      </c>
      <c r="E7572">
        <v>6812</v>
      </c>
      <c r="F7572">
        <v>3</v>
      </c>
      <c r="G7572">
        <v>6816</v>
      </c>
      <c r="H7572">
        <v>12</v>
      </c>
      <c r="I7572">
        <v>0</v>
      </c>
      <c r="J7572">
        <v>100</v>
      </c>
      <c r="K7572" s="3">
        <v>43343.704389965278</v>
      </c>
    </row>
    <row r="7573" spans="1:11" x14ac:dyDescent="0.25">
      <c r="A7573" t="s">
        <v>82</v>
      </c>
      <c r="B7573" t="s">
        <v>7664</v>
      </c>
      <c r="C7573">
        <v>2.7636526285369301</v>
      </c>
      <c r="D7573">
        <v>4128</v>
      </c>
      <c r="E7573">
        <v>7618</v>
      </c>
      <c r="F7573">
        <v>2</v>
      </c>
      <c r="G7573">
        <v>6355</v>
      </c>
      <c r="H7573">
        <v>12</v>
      </c>
      <c r="I7573">
        <v>2</v>
      </c>
      <c r="J7573">
        <v>83</v>
      </c>
      <c r="K7573" s="3">
        <v>43343.704447881944</v>
      </c>
    </row>
    <row r="7574" spans="1:11" x14ac:dyDescent="0.25">
      <c r="A7574" t="s">
        <v>82</v>
      </c>
      <c r="B7574" t="s">
        <v>7665</v>
      </c>
      <c r="C7574">
        <v>2.7636526285369301</v>
      </c>
      <c r="D7574">
        <v>363</v>
      </c>
      <c r="E7574">
        <v>8823</v>
      </c>
      <c r="F7574">
        <v>2</v>
      </c>
      <c r="G7574">
        <v>7691</v>
      </c>
      <c r="H7574">
        <v>13</v>
      </c>
      <c r="I7574">
        <v>0</v>
      </c>
      <c r="J7574">
        <v>87</v>
      </c>
      <c r="K7574" s="3">
        <v>43343.704448229168</v>
      </c>
    </row>
    <row r="7575" spans="1:11" x14ac:dyDescent="0.25">
      <c r="A7575" t="s">
        <v>82</v>
      </c>
      <c r="B7575" t="s">
        <v>7666</v>
      </c>
      <c r="C7575">
        <v>2.7636526285369301</v>
      </c>
      <c r="D7575">
        <v>2030</v>
      </c>
      <c r="E7575">
        <v>5769</v>
      </c>
      <c r="F7575">
        <v>2</v>
      </c>
      <c r="G7575">
        <v>5188</v>
      </c>
      <c r="H7575">
        <v>13</v>
      </c>
      <c r="I7575">
        <v>1</v>
      </c>
      <c r="J7575">
        <v>90</v>
      </c>
      <c r="K7575" s="3">
        <v>43343.704448032404</v>
      </c>
    </row>
    <row r="7576" spans="1:11" x14ac:dyDescent="0.25">
      <c r="A7576" t="s">
        <v>82</v>
      </c>
      <c r="B7576" t="s">
        <v>7667</v>
      </c>
      <c r="C7576">
        <v>2.57940911996781</v>
      </c>
      <c r="D7576">
        <v>3581</v>
      </c>
      <c r="E7576">
        <v>8085</v>
      </c>
      <c r="F7576">
        <v>3</v>
      </c>
      <c r="G7576">
        <v>8089</v>
      </c>
      <c r="H7576">
        <v>13</v>
      </c>
      <c r="I7576">
        <v>2</v>
      </c>
      <c r="J7576">
        <v>100</v>
      </c>
      <c r="K7576" s="3">
        <v>43343.704509224539</v>
      </c>
    </row>
    <row r="7577" spans="1:11" x14ac:dyDescent="0.25">
      <c r="A7577" t="s">
        <v>82</v>
      </c>
      <c r="B7577" t="s">
        <v>7668</v>
      </c>
      <c r="C7577">
        <v>2.57940911996781</v>
      </c>
      <c r="D7577">
        <v>5480</v>
      </c>
      <c r="E7577">
        <v>6419</v>
      </c>
      <c r="F7577">
        <v>2</v>
      </c>
      <c r="G7577">
        <v>5874</v>
      </c>
      <c r="H7577">
        <v>13</v>
      </c>
      <c r="I7577">
        <v>3</v>
      </c>
      <c r="J7577">
        <v>92</v>
      </c>
      <c r="K7577" s="3">
        <v>43343.704508831019</v>
      </c>
    </row>
    <row r="7578" spans="1:11" x14ac:dyDescent="0.25">
      <c r="A7578" t="s">
        <v>82</v>
      </c>
      <c r="B7578" t="s">
        <v>7669</v>
      </c>
      <c r="C7578">
        <v>2.57940911996781</v>
      </c>
      <c r="D7578">
        <v>354</v>
      </c>
      <c r="E7578">
        <v>5937</v>
      </c>
      <c r="F7578">
        <v>2</v>
      </c>
      <c r="G7578">
        <v>5067</v>
      </c>
      <c r="H7578">
        <v>14</v>
      </c>
      <c r="I7578">
        <v>0</v>
      </c>
      <c r="J7578">
        <v>85</v>
      </c>
      <c r="K7578" s="3">
        <v>43343.704508680552</v>
      </c>
    </row>
    <row r="7579" spans="1:11" x14ac:dyDescent="0.25">
      <c r="A7579" t="s">
        <v>82</v>
      </c>
      <c r="B7579" t="s">
        <v>7670</v>
      </c>
      <c r="C7579">
        <v>2.57940911996781</v>
      </c>
      <c r="D7579">
        <v>1986</v>
      </c>
      <c r="E7579">
        <v>6474</v>
      </c>
      <c r="F7579">
        <v>3</v>
      </c>
      <c r="G7579">
        <v>6476</v>
      </c>
      <c r="H7579">
        <v>14</v>
      </c>
      <c r="I7579">
        <v>1</v>
      </c>
      <c r="J7579">
        <v>100</v>
      </c>
      <c r="K7579" s="3">
        <v>43343.704509409719</v>
      </c>
    </row>
    <row r="7580" spans="1:11" x14ac:dyDescent="0.25">
      <c r="A7580" t="s">
        <v>82</v>
      </c>
      <c r="B7580" t="s">
        <v>7671</v>
      </c>
      <c r="C7580">
        <v>2.40744851196995</v>
      </c>
      <c r="D7580">
        <v>218</v>
      </c>
      <c r="E7580">
        <v>8720</v>
      </c>
      <c r="F7580">
        <v>2</v>
      </c>
      <c r="G7580">
        <v>7039</v>
      </c>
      <c r="H7580">
        <v>15</v>
      </c>
      <c r="I7580">
        <v>0</v>
      </c>
      <c r="J7580">
        <v>81</v>
      </c>
      <c r="K7580" s="3">
        <v>43343.704564039355</v>
      </c>
    </row>
    <row r="7581" spans="1:11" x14ac:dyDescent="0.25">
      <c r="A7581" t="s">
        <v>82</v>
      </c>
      <c r="B7581" t="s">
        <v>7672</v>
      </c>
      <c r="C7581">
        <v>2.40744851196995</v>
      </c>
      <c r="D7581">
        <v>2133</v>
      </c>
      <c r="E7581">
        <v>7086</v>
      </c>
      <c r="F7581">
        <v>2</v>
      </c>
      <c r="G7581">
        <v>6247</v>
      </c>
      <c r="H7581">
        <v>15</v>
      </c>
      <c r="I7581">
        <v>1</v>
      </c>
      <c r="J7581">
        <v>88</v>
      </c>
      <c r="K7581" s="3">
        <v>43343.704564386571</v>
      </c>
    </row>
    <row r="7582" spans="1:11" x14ac:dyDescent="0.25">
      <c r="A7582" t="s">
        <v>82</v>
      </c>
      <c r="B7582" t="s">
        <v>7673</v>
      </c>
      <c r="C7582">
        <v>2.67226784828665</v>
      </c>
      <c r="D7582">
        <v>3946</v>
      </c>
      <c r="E7582">
        <v>7247</v>
      </c>
      <c r="F7582">
        <v>2</v>
      </c>
      <c r="G7582">
        <v>6335</v>
      </c>
      <c r="H7582">
        <v>15</v>
      </c>
      <c r="I7582">
        <v>2</v>
      </c>
      <c r="J7582">
        <v>87</v>
      </c>
      <c r="K7582" s="3">
        <v>43343.704621180557</v>
      </c>
    </row>
    <row r="7583" spans="1:11" x14ac:dyDescent="0.25">
      <c r="A7583" t="s">
        <v>82</v>
      </c>
      <c r="B7583" t="s">
        <v>7674</v>
      </c>
      <c r="C7583">
        <v>2.67226784828665</v>
      </c>
      <c r="D7583">
        <v>180</v>
      </c>
      <c r="E7583">
        <v>8963</v>
      </c>
      <c r="F7583">
        <v>2</v>
      </c>
      <c r="G7583">
        <v>7196</v>
      </c>
      <c r="H7583">
        <v>16</v>
      </c>
      <c r="I7583">
        <v>0</v>
      </c>
      <c r="J7583">
        <v>80</v>
      </c>
      <c r="K7583" s="3">
        <v>43343.704621331017</v>
      </c>
    </row>
    <row r="7584" spans="1:11" x14ac:dyDescent="0.25">
      <c r="A7584" t="s">
        <v>82</v>
      </c>
      <c r="B7584" t="s">
        <v>7675</v>
      </c>
      <c r="C7584">
        <v>2.67226784828665</v>
      </c>
      <c r="D7584">
        <v>2085</v>
      </c>
      <c r="E7584">
        <v>6936</v>
      </c>
      <c r="F7584">
        <v>2</v>
      </c>
      <c r="G7584">
        <v>5903</v>
      </c>
      <c r="H7584">
        <v>16</v>
      </c>
      <c r="I7584">
        <v>1</v>
      </c>
      <c r="J7584">
        <v>85</v>
      </c>
      <c r="K7584" s="3">
        <v>43343.704621527781</v>
      </c>
    </row>
    <row r="7585" spans="1:11" x14ac:dyDescent="0.25">
      <c r="A7585" t="s">
        <v>82</v>
      </c>
      <c r="B7585" t="s">
        <v>7676</v>
      </c>
      <c r="C7585">
        <v>2.96621731159818</v>
      </c>
      <c r="D7585">
        <v>4367</v>
      </c>
      <c r="E7585">
        <v>7000</v>
      </c>
      <c r="F7585">
        <v>2</v>
      </c>
      <c r="G7585">
        <v>5801</v>
      </c>
      <c r="H7585">
        <v>16</v>
      </c>
      <c r="I7585">
        <v>2</v>
      </c>
      <c r="J7585">
        <v>83</v>
      </c>
      <c r="K7585" s="3">
        <v>43343.704679513889</v>
      </c>
    </row>
    <row r="7586" spans="1:11" x14ac:dyDescent="0.25">
      <c r="A7586" t="s">
        <v>82</v>
      </c>
      <c r="B7586" t="s">
        <v>7677</v>
      </c>
      <c r="C7586">
        <v>2.96621731159818</v>
      </c>
      <c r="D7586">
        <v>172</v>
      </c>
      <c r="E7586">
        <v>7223</v>
      </c>
      <c r="F7586">
        <v>2</v>
      </c>
      <c r="G7586">
        <v>5938</v>
      </c>
      <c r="H7586">
        <v>17</v>
      </c>
      <c r="I7586">
        <v>0</v>
      </c>
      <c r="J7586">
        <v>82</v>
      </c>
      <c r="K7586" s="3">
        <v>43343.704679664355</v>
      </c>
    </row>
    <row r="7587" spans="1:11" x14ac:dyDescent="0.25">
      <c r="A7587" t="s">
        <v>82</v>
      </c>
      <c r="B7587" t="s">
        <v>7678</v>
      </c>
      <c r="C7587">
        <v>3.2925012158739699</v>
      </c>
      <c r="D7587">
        <v>4725</v>
      </c>
      <c r="E7587">
        <v>7648</v>
      </c>
      <c r="F7587">
        <v>2</v>
      </c>
      <c r="G7587">
        <v>6942</v>
      </c>
      <c r="H7587">
        <v>17</v>
      </c>
      <c r="I7587">
        <v>2</v>
      </c>
      <c r="J7587">
        <v>91</v>
      </c>
      <c r="K7587" s="3">
        <v>43343.704736805557</v>
      </c>
    </row>
    <row r="7588" spans="1:11" x14ac:dyDescent="0.25">
      <c r="A7588" t="s">
        <v>82</v>
      </c>
      <c r="B7588" s="2" t="s">
        <v>7679</v>
      </c>
      <c r="C7588">
        <v>3.2925012158739699</v>
      </c>
      <c r="D7588">
        <v>164</v>
      </c>
      <c r="E7588">
        <v>6317</v>
      </c>
      <c r="F7588">
        <v>2</v>
      </c>
      <c r="G7588">
        <v>6000</v>
      </c>
      <c r="H7588">
        <v>18</v>
      </c>
      <c r="I7588">
        <v>0</v>
      </c>
      <c r="J7588">
        <v>95</v>
      </c>
      <c r="K7588" s="3">
        <v>43343.704736655091</v>
      </c>
    </row>
    <row r="7589" spans="1:11" x14ac:dyDescent="0.25">
      <c r="A7589" t="s">
        <v>82</v>
      </c>
      <c r="B7589" t="s">
        <v>7680</v>
      </c>
      <c r="C7589">
        <v>3.2925012158739699</v>
      </c>
      <c r="D7589">
        <v>1972</v>
      </c>
      <c r="E7589">
        <v>6695</v>
      </c>
      <c r="F7589">
        <v>2</v>
      </c>
      <c r="G7589">
        <v>5968</v>
      </c>
      <c r="H7589">
        <v>18</v>
      </c>
      <c r="I7589">
        <v>1</v>
      </c>
      <c r="J7589">
        <v>89</v>
      </c>
      <c r="K7589" s="3">
        <v>43343.704737002314</v>
      </c>
    </row>
    <row r="7590" spans="1:11" x14ac:dyDescent="0.25">
      <c r="A7590" t="s">
        <v>82</v>
      </c>
      <c r="B7590" t="s">
        <v>7681</v>
      </c>
      <c r="C7590">
        <v>3.65467634962011</v>
      </c>
      <c r="D7590">
        <v>137</v>
      </c>
      <c r="E7590">
        <v>7085</v>
      </c>
      <c r="F7590">
        <v>2</v>
      </c>
      <c r="G7590">
        <v>6089</v>
      </c>
      <c r="H7590">
        <v>19</v>
      </c>
      <c r="I7590">
        <v>0</v>
      </c>
      <c r="J7590">
        <v>86</v>
      </c>
      <c r="K7590" s="3">
        <v>43343.704794560188</v>
      </c>
    </row>
    <row r="7591" spans="1:11" x14ac:dyDescent="0.25">
      <c r="A7591" t="s">
        <v>82</v>
      </c>
      <c r="B7591" t="s">
        <v>7682</v>
      </c>
      <c r="C7591">
        <v>3.65467634962011</v>
      </c>
      <c r="D7591">
        <v>2097</v>
      </c>
      <c r="E7591">
        <v>6491</v>
      </c>
      <c r="F7591">
        <v>2</v>
      </c>
      <c r="G7591">
        <v>5657</v>
      </c>
      <c r="H7591">
        <v>19</v>
      </c>
      <c r="I7591">
        <v>1</v>
      </c>
      <c r="J7591">
        <v>87</v>
      </c>
      <c r="K7591" s="3">
        <v>43343.704794907404</v>
      </c>
    </row>
    <row r="7592" spans="1:11" x14ac:dyDescent="0.25">
      <c r="A7592" t="s">
        <v>82</v>
      </c>
      <c r="B7592" t="s">
        <v>7683</v>
      </c>
      <c r="C7592">
        <v>4.0566907480783199</v>
      </c>
      <c r="D7592">
        <v>380</v>
      </c>
      <c r="E7592">
        <v>7249</v>
      </c>
      <c r="F7592">
        <v>2</v>
      </c>
      <c r="G7592">
        <v>5881</v>
      </c>
      <c r="H7592">
        <v>20</v>
      </c>
      <c r="I7592">
        <v>0</v>
      </c>
      <c r="J7592">
        <v>81</v>
      </c>
      <c r="K7592" s="3">
        <v>43343.704852430557</v>
      </c>
    </row>
    <row r="7593" spans="1:11" x14ac:dyDescent="0.25">
      <c r="A7593" t="s">
        <v>82</v>
      </c>
      <c r="B7593" t="s">
        <v>7684</v>
      </c>
      <c r="C7593">
        <v>4.0566907480783199</v>
      </c>
      <c r="D7593">
        <v>1830</v>
      </c>
      <c r="E7593">
        <v>6987</v>
      </c>
      <c r="F7593">
        <v>2</v>
      </c>
      <c r="G7593">
        <v>5633</v>
      </c>
      <c r="H7593">
        <v>20</v>
      </c>
      <c r="I7593">
        <v>1</v>
      </c>
      <c r="J7593">
        <v>81</v>
      </c>
      <c r="K7593" s="3">
        <v>43343.704852812501</v>
      </c>
    </row>
    <row r="7594" spans="1:11" x14ac:dyDescent="0.25">
      <c r="A7594" t="s">
        <v>82</v>
      </c>
      <c r="B7594" t="s">
        <v>7685</v>
      </c>
      <c r="C7594">
        <v>4.5029267303669398</v>
      </c>
      <c r="D7594">
        <v>3327</v>
      </c>
      <c r="E7594">
        <v>8449</v>
      </c>
      <c r="F7594">
        <v>2</v>
      </c>
      <c r="G7594">
        <v>7373</v>
      </c>
      <c r="H7594">
        <v>20</v>
      </c>
      <c r="I7594">
        <v>2</v>
      </c>
      <c r="J7594">
        <v>87</v>
      </c>
      <c r="K7594" s="3">
        <v>43343.704910567132</v>
      </c>
    </row>
    <row r="7595" spans="1:11" x14ac:dyDescent="0.25">
      <c r="A7595" t="s">
        <v>82</v>
      </c>
      <c r="B7595" t="s">
        <v>7686</v>
      </c>
      <c r="C7595">
        <v>4.5029267303669398</v>
      </c>
      <c r="D7595">
        <v>5053</v>
      </c>
      <c r="E7595">
        <v>8439</v>
      </c>
      <c r="F7595">
        <v>2</v>
      </c>
      <c r="G7595">
        <v>6982</v>
      </c>
      <c r="H7595">
        <v>20</v>
      </c>
      <c r="I7595">
        <v>3</v>
      </c>
      <c r="J7595">
        <v>83</v>
      </c>
      <c r="K7595" s="3">
        <v>43343.704910763889</v>
      </c>
    </row>
    <row r="7596" spans="1:11" x14ac:dyDescent="0.25">
      <c r="A7596" t="s">
        <v>82</v>
      </c>
      <c r="B7596" t="s">
        <v>7687</v>
      </c>
      <c r="C7596">
        <v>4.5029267303669398</v>
      </c>
      <c r="D7596">
        <v>244</v>
      </c>
      <c r="E7596">
        <v>6109</v>
      </c>
      <c r="F7596">
        <v>2</v>
      </c>
      <c r="G7596">
        <v>4818</v>
      </c>
      <c r="H7596">
        <v>21</v>
      </c>
      <c r="I7596">
        <v>0</v>
      </c>
      <c r="J7596">
        <v>79</v>
      </c>
      <c r="K7596" s="3">
        <v>43343.704910416665</v>
      </c>
    </row>
    <row r="7597" spans="1:11" x14ac:dyDescent="0.25">
      <c r="A7597" t="s">
        <v>82</v>
      </c>
      <c r="B7597" t="s">
        <v>7688</v>
      </c>
      <c r="C7597">
        <v>4.5029267303669398</v>
      </c>
      <c r="D7597">
        <v>1614</v>
      </c>
      <c r="E7597">
        <v>7749</v>
      </c>
      <c r="F7597">
        <v>2</v>
      </c>
      <c r="G7597">
        <v>6336</v>
      </c>
      <c r="H7597">
        <v>21</v>
      </c>
      <c r="I7597">
        <v>1</v>
      </c>
      <c r="J7597">
        <v>82</v>
      </c>
      <c r="K7597" s="3">
        <v>43343.704911111112</v>
      </c>
    </row>
    <row r="7598" spans="1:11" x14ac:dyDescent="0.25">
      <c r="A7598" t="s">
        <v>82</v>
      </c>
      <c r="B7598" t="s">
        <v>7689</v>
      </c>
      <c r="C7598">
        <v>4.5029267303669398</v>
      </c>
      <c r="D7598">
        <v>3225</v>
      </c>
      <c r="E7598">
        <v>6316</v>
      </c>
      <c r="F7598">
        <v>2</v>
      </c>
      <c r="G7598">
        <v>5379</v>
      </c>
      <c r="H7598">
        <v>21</v>
      </c>
      <c r="I7598">
        <v>2</v>
      </c>
      <c r="J7598">
        <v>85</v>
      </c>
      <c r="K7598" s="3">
        <v>43343.704911307868</v>
      </c>
    </row>
    <row r="7599" spans="1:11" x14ac:dyDescent="0.25">
      <c r="A7599" t="s">
        <v>82</v>
      </c>
      <c r="B7599" t="s">
        <v>7690</v>
      </c>
      <c r="C7599">
        <v>4.5029267303669398</v>
      </c>
      <c r="D7599">
        <v>364</v>
      </c>
      <c r="E7599">
        <v>7037</v>
      </c>
      <c r="F7599">
        <v>2</v>
      </c>
      <c r="G7599">
        <v>6515</v>
      </c>
      <c r="H7599">
        <v>22</v>
      </c>
      <c r="I7599">
        <v>0</v>
      </c>
      <c r="J7599">
        <v>93</v>
      </c>
      <c r="K7599" s="3">
        <v>43343.704968321763</v>
      </c>
    </row>
    <row r="7600" spans="1:11" x14ac:dyDescent="0.25">
      <c r="A7600" t="s">
        <v>82</v>
      </c>
      <c r="B7600" t="s">
        <v>7691</v>
      </c>
      <c r="C7600">
        <v>4.5029267303669398</v>
      </c>
      <c r="D7600">
        <v>1441</v>
      </c>
      <c r="E7600">
        <v>5305</v>
      </c>
      <c r="F7600">
        <v>2</v>
      </c>
      <c r="G7600">
        <v>4603</v>
      </c>
      <c r="H7600">
        <v>22</v>
      </c>
      <c r="I7600">
        <v>1</v>
      </c>
      <c r="J7600">
        <v>87</v>
      </c>
      <c r="K7600" s="3">
        <v>43343.704968171296</v>
      </c>
    </row>
    <row r="7601" spans="1:11" x14ac:dyDescent="0.25">
      <c r="A7601" t="s">
        <v>82</v>
      </c>
      <c r="B7601" t="s">
        <v>7692</v>
      </c>
      <c r="C7601">
        <v>4.5029267303669398</v>
      </c>
      <c r="D7601">
        <v>2629</v>
      </c>
      <c r="E7601">
        <v>4856</v>
      </c>
      <c r="F7601">
        <v>3</v>
      </c>
      <c r="G7601">
        <v>4869</v>
      </c>
      <c r="H7601">
        <v>22</v>
      </c>
      <c r="I7601">
        <v>2</v>
      </c>
      <c r="J7601">
        <v>100</v>
      </c>
      <c r="K7601" s="3">
        <v>43343.704968518519</v>
      </c>
    </row>
    <row r="7602" spans="1:11" x14ac:dyDescent="0.25">
      <c r="A7602" t="s">
        <v>83</v>
      </c>
      <c r="B7602" t="s">
        <v>7693</v>
      </c>
      <c r="C7602">
        <v>3.456</v>
      </c>
      <c r="D7602">
        <v>187</v>
      </c>
      <c r="E7602">
        <v>6904</v>
      </c>
      <c r="F7602">
        <v>2</v>
      </c>
      <c r="G7602">
        <v>6751</v>
      </c>
      <c r="H7602">
        <v>0</v>
      </c>
      <c r="I7602">
        <v>0</v>
      </c>
      <c r="J7602">
        <v>98</v>
      </c>
      <c r="K7602" s="3">
        <v>43343.763125231482</v>
      </c>
    </row>
    <row r="7603" spans="1:11" x14ac:dyDescent="0.25">
      <c r="A7603" t="s">
        <v>83</v>
      </c>
      <c r="B7603" t="s">
        <v>7694</v>
      </c>
      <c r="C7603">
        <v>4.1471999999999998</v>
      </c>
      <c r="D7603">
        <v>2263</v>
      </c>
      <c r="E7603">
        <v>7981</v>
      </c>
      <c r="F7603">
        <v>3</v>
      </c>
      <c r="G7603">
        <v>7988</v>
      </c>
      <c r="H7603">
        <v>0</v>
      </c>
      <c r="I7603">
        <v>1</v>
      </c>
      <c r="J7603">
        <v>100</v>
      </c>
      <c r="K7603" s="3">
        <v>43343.763182326387</v>
      </c>
    </row>
    <row r="7604" spans="1:11" x14ac:dyDescent="0.25">
      <c r="A7604" t="s">
        <v>83</v>
      </c>
      <c r="B7604" t="s">
        <v>7695</v>
      </c>
      <c r="C7604">
        <v>4.1471999999999998</v>
      </c>
      <c r="D7604">
        <v>4586</v>
      </c>
      <c r="E7604">
        <v>9216</v>
      </c>
      <c r="F7604">
        <v>2</v>
      </c>
      <c r="G7604">
        <v>8347</v>
      </c>
      <c r="H7604">
        <v>0</v>
      </c>
      <c r="I7604">
        <v>2</v>
      </c>
      <c r="J7604">
        <v>91</v>
      </c>
      <c r="K7604" s="3">
        <v>43343.763182673611</v>
      </c>
    </row>
    <row r="7605" spans="1:11" x14ac:dyDescent="0.25">
      <c r="A7605" t="s">
        <v>83</v>
      </c>
      <c r="B7605" t="s">
        <v>7696</v>
      </c>
      <c r="C7605">
        <v>4.1471999999999998</v>
      </c>
      <c r="D7605">
        <v>157</v>
      </c>
      <c r="E7605">
        <v>6630</v>
      </c>
      <c r="F7605">
        <v>2</v>
      </c>
      <c r="G7605">
        <v>6451</v>
      </c>
      <c r="H7605">
        <v>1</v>
      </c>
      <c r="I7605">
        <v>0</v>
      </c>
      <c r="J7605">
        <v>97</v>
      </c>
      <c r="K7605" s="3">
        <v>43343.763182523151</v>
      </c>
    </row>
    <row r="7606" spans="1:11" x14ac:dyDescent="0.25">
      <c r="A7606" t="s">
        <v>83</v>
      </c>
      <c r="B7606" t="s">
        <v>7697</v>
      </c>
      <c r="C7606">
        <v>4.1471999999999998</v>
      </c>
      <c r="D7606">
        <v>2161</v>
      </c>
      <c r="E7606">
        <v>7503</v>
      </c>
      <c r="F7606">
        <v>3</v>
      </c>
      <c r="G7606">
        <v>7512</v>
      </c>
      <c r="H7606">
        <v>1</v>
      </c>
      <c r="I7606">
        <v>1</v>
      </c>
      <c r="J7606">
        <v>100</v>
      </c>
      <c r="K7606" s="3">
        <v>43343.763182870367</v>
      </c>
    </row>
    <row r="7607" spans="1:11" x14ac:dyDescent="0.25">
      <c r="A7607" t="s">
        <v>83</v>
      </c>
      <c r="B7607" t="s">
        <v>7698</v>
      </c>
      <c r="C7607">
        <v>3.5251199999999998</v>
      </c>
      <c r="D7607">
        <v>3619</v>
      </c>
      <c r="E7607">
        <v>8779</v>
      </c>
      <c r="F7607">
        <v>2</v>
      </c>
      <c r="G7607">
        <v>8018</v>
      </c>
      <c r="H7607">
        <v>1</v>
      </c>
      <c r="I7607">
        <v>2</v>
      </c>
      <c r="J7607">
        <v>91</v>
      </c>
      <c r="K7607" s="3">
        <v>43343.763242673609</v>
      </c>
    </row>
    <row r="7608" spans="1:11" x14ac:dyDescent="0.25">
      <c r="A7608" t="s">
        <v>83</v>
      </c>
      <c r="B7608" t="s">
        <v>7699</v>
      </c>
      <c r="C7608">
        <v>3.5251199999999998</v>
      </c>
      <c r="D7608">
        <v>190</v>
      </c>
      <c r="E7608">
        <v>8461</v>
      </c>
      <c r="F7608">
        <v>2</v>
      </c>
      <c r="G7608">
        <v>7677</v>
      </c>
      <c r="H7608">
        <v>2</v>
      </c>
      <c r="I7608">
        <v>0</v>
      </c>
      <c r="J7608">
        <v>91</v>
      </c>
      <c r="K7608" s="3">
        <v>43343.763242858797</v>
      </c>
    </row>
    <row r="7609" spans="1:11" x14ac:dyDescent="0.25">
      <c r="A7609" t="s">
        <v>83</v>
      </c>
      <c r="B7609" t="s">
        <v>7700</v>
      </c>
      <c r="C7609">
        <v>3.5251199999999998</v>
      </c>
      <c r="D7609">
        <v>2041</v>
      </c>
      <c r="E7609">
        <v>6262</v>
      </c>
      <c r="F7609">
        <v>3</v>
      </c>
      <c r="G7609">
        <v>6299</v>
      </c>
      <c r="H7609">
        <v>2</v>
      </c>
      <c r="I7609">
        <v>1</v>
      </c>
      <c r="J7609">
        <v>100</v>
      </c>
      <c r="K7609" s="3">
        <v>43343.76324320602</v>
      </c>
    </row>
    <row r="7610" spans="1:11" x14ac:dyDescent="0.25">
      <c r="A7610" t="s">
        <v>83</v>
      </c>
      <c r="B7610" t="s">
        <v>7701</v>
      </c>
      <c r="C7610">
        <v>3.5251199999999998</v>
      </c>
      <c r="D7610">
        <v>3123</v>
      </c>
      <c r="E7610">
        <v>6542</v>
      </c>
      <c r="F7610">
        <v>2</v>
      </c>
      <c r="G7610">
        <v>6243</v>
      </c>
      <c r="H7610">
        <v>2</v>
      </c>
      <c r="I7610">
        <v>2</v>
      </c>
      <c r="J7610">
        <v>95</v>
      </c>
      <c r="K7610" s="3">
        <v>43343.763243402776</v>
      </c>
    </row>
    <row r="7611" spans="1:11" x14ac:dyDescent="0.25">
      <c r="A7611" t="s">
        <v>83</v>
      </c>
      <c r="B7611" t="s">
        <v>7702</v>
      </c>
      <c r="C7611">
        <v>3.1726079999999999</v>
      </c>
      <c r="D7611">
        <v>4604</v>
      </c>
      <c r="E7611">
        <v>7392</v>
      </c>
      <c r="F7611">
        <v>2</v>
      </c>
      <c r="G7611">
        <v>7162</v>
      </c>
      <c r="H7611">
        <v>2</v>
      </c>
      <c r="I7611">
        <v>3</v>
      </c>
      <c r="J7611">
        <v>97</v>
      </c>
      <c r="K7611" s="3">
        <v>43343.763298576392</v>
      </c>
    </row>
    <row r="7612" spans="1:11" x14ac:dyDescent="0.25">
      <c r="A7612" t="s">
        <v>83</v>
      </c>
      <c r="B7612" t="s">
        <v>7703</v>
      </c>
      <c r="C7612">
        <v>3.1726079999999999</v>
      </c>
      <c r="D7612">
        <v>228</v>
      </c>
      <c r="E7612">
        <v>5889</v>
      </c>
      <c r="F7612">
        <v>3</v>
      </c>
      <c r="G7612">
        <v>5928</v>
      </c>
      <c r="H7612">
        <v>3</v>
      </c>
      <c r="I7612">
        <v>0</v>
      </c>
      <c r="J7612">
        <v>100</v>
      </c>
      <c r="K7612" s="3">
        <v>43343.763298182872</v>
      </c>
    </row>
    <row r="7613" spans="1:11" x14ac:dyDescent="0.25">
      <c r="A7613" t="s">
        <v>83</v>
      </c>
      <c r="B7613" t="s">
        <v>7704</v>
      </c>
      <c r="C7613">
        <v>3.1726079999999999</v>
      </c>
      <c r="D7613">
        <v>1473</v>
      </c>
      <c r="E7613">
        <v>6508</v>
      </c>
      <c r="F7613">
        <v>2</v>
      </c>
      <c r="G7613">
        <v>5842</v>
      </c>
      <c r="H7613">
        <v>3</v>
      </c>
      <c r="I7613">
        <v>1</v>
      </c>
      <c r="J7613">
        <v>90</v>
      </c>
      <c r="K7613" s="3">
        <v>43343.763299108796</v>
      </c>
    </row>
    <row r="7614" spans="1:11" x14ac:dyDescent="0.25">
      <c r="A7614" t="s">
        <v>83</v>
      </c>
      <c r="B7614" t="s">
        <v>7705</v>
      </c>
      <c r="C7614">
        <v>3.1726079999999999</v>
      </c>
      <c r="D7614">
        <v>2893</v>
      </c>
      <c r="E7614">
        <v>5891</v>
      </c>
      <c r="F7614">
        <v>3</v>
      </c>
      <c r="G7614">
        <v>5922</v>
      </c>
      <c r="H7614">
        <v>3</v>
      </c>
      <c r="I7614">
        <v>2</v>
      </c>
      <c r="J7614">
        <v>100</v>
      </c>
      <c r="K7614" s="3">
        <v>43343.763299270831</v>
      </c>
    </row>
    <row r="7615" spans="1:11" x14ac:dyDescent="0.25">
      <c r="A7615" t="s">
        <v>83</v>
      </c>
      <c r="B7615" t="s">
        <v>7706</v>
      </c>
      <c r="C7615">
        <v>3.0668544</v>
      </c>
      <c r="D7615">
        <v>3908</v>
      </c>
      <c r="E7615">
        <v>6919</v>
      </c>
      <c r="F7615">
        <v>2</v>
      </c>
      <c r="G7615">
        <v>6560</v>
      </c>
      <c r="H7615">
        <v>3</v>
      </c>
      <c r="I7615">
        <v>3</v>
      </c>
      <c r="J7615">
        <v>95</v>
      </c>
      <c r="K7615" s="3">
        <v>43343.763358483797</v>
      </c>
    </row>
    <row r="7616" spans="1:11" x14ac:dyDescent="0.25">
      <c r="A7616" t="s">
        <v>83</v>
      </c>
      <c r="B7616" t="s">
        <v>7707</v>
      </c>
      <c r="C7616">
        <v>3.0668544</v>
      </c>
      <c r="D7616">
        <v>5036</v>
      </c>
      <c r="E7616">
        <v>6711</v>
      </c>
      <c r="F7616">
        <v>2</v>
      </c>
      <c r="G7616">
        <v>6581</v>
      </c>
      <c r="H7616">
        <v>3</v>
      </c>
      <c r="I7616">
        <v>4</v>
      </c>
      <c r="J7616">
        <v>98</v>
      </c>
      <c r="K7616" s="3">
        <v>43343.763359756944</v>
      </c>
    </row>
    <row r="7617" spans="1:11" x14ac:dyDescent="0.25">
      <c r="A7617" t="s">
        <v>83</v>
      </c>
      <c r="B7617" t="s">
        <v>7708</v>
      </c>
      <c r="C7617">
        <v>3.0668544</v>
      </c>
      <c r="D7617">
        <v>453</v>
      </c>
      <c r="E7617">
        <v>8366</v>
      </c>
      <c r="F7617">
        <v>2</v>
      </c>
      <c r="G7617">
        <v>7053</v>
      </c>
      <c r="H7617">
        <v>4</v>
      </c>
      <c r="I7617">
        <v>0</v>
      </c>
      <c r="J7617">
        <v>84</v>
      </c>
      <c r="K7617" s="3">
        <v>43343.7633599537</v>
      </c>
    </row>
    <row r="7618" spans="1:11" x14ac:dyDescent="0.25">
      <c r="A7618" t="s">
        <v>83</v>
      </c>
      <c r="B7618" t="s">
        <v>7709</v>
      </c>
      <c r="C7618">
        <v>2.96462592</v>
      </c>
      <c r="D7618">
        <v>4776</v>
      </c>
      <c r="E7618">
        <v>5314</v>
      </c>
      <c r="F7618">
        <v>3</v>
      </c>
      <c r="G7618">
        <v>5343</v>
      </c>
      <c r="H7618">
        <v>4</v>
      </c>
      <c r="I7618">
        <v>3</v>
      </c>
      <c r="J7618">
        <v>100</v>
      </c>
      <c r="K7618" s="3">
        <v>43343.763412037035</v>
      </c>
    </row>
    <row r="7619" spans="1:11" x14ac:dyDescent="0.25">
      <c r="A7619" t="s">
        <v>83</v>
      </c>
      <c r="B7619" t="s">
        <v>7710</v>
      </c>
      <c r="C7619">
        <v>2.96462592</v>
      </c>
      <c r="D7619">
        <v>340</v>
      </c>
      <c r="E7619">
        <v>7673</v>
      </c>
      <c r="F7619">
        <v>2</v>
      </c>
      <c r="G7619">
        <v>6671</v>
      </c>
      <c r="H7619">
        <v>5</v>
      </c>
      <c r="I7619">
        <v>0</v>
      </c>
      <c r="J7619">
        <v>87</v>
      </c>
      <c r="K7619" s="3">
        <v>43343.763412187502</v>
      </c>
    </row>
    <row r="7620" spans="1:11" x14ac:dyDescent="0.25">
      <c r="A7620" t="s">
        <v>83</v>
      </c>
      <c r="B7620" t="s">
        <v>7711</v>
      </c>
      <c r="C7620">
        <v>2.96462592</v>
      </c>
      <c r="D7620">
        <v>2100</v>
      </c>
      <c r="E7620">
        <v>7251</v>
      </c>
      <c r="F7620">
        <v>2</v>
      </c>
      <c r="G7620">
        <v>6149</v>
      </c>
      <c r="H7620">
        <v>5</v>
      </c>
      <c r="I7620">
        <v>1</v>
      </c>
      <c r="J7620">
        <v>85</v>
      </c>
      <c r="K7620" s="3">
        <v>43343.763412581022</v>
      </c>
    </row>
    <row r="7621" spans="1:11" x14ac:dyDescent="0.25">
      <c r="A7621" t="s">
        <v>83</v>
      </c>
      <c r="B7621" t="s">
        <v>7712</v>
      </c>
      <c r="C7621">
        <v>2.7669841919999998</v>
      </c>
      <c r="D7621">
        <v>5280</v>
      </c>
      <c r="E7621">
        <v>6532</v>
      </c>
      <c r="F7621">
        <v>2</v>
      </c>
      <c r="G7621">
        <v>6349</v>
      </c>
      <c r="H7621">
        <v>5</v>
      </c>
      <c r="I7621">
        <v>3</v>
      </c>
      <c r="J7621">
        <v>97</v>
      </c>
      <c r="K7621" s="3">
        <v>43343.763473067127</v>
      </c>
    </row>
    <row r="7622" spans="1:11" x14ac:dyDescent="0.25">
      <c r="A7622" t="s">
        <v>83</v>
      </c>
      <c r="B7622" t="s">
        <v>7713</v>
      </c>
      <c r="C7622">
        <v>2.7669841919999998</v>
      </c>
      <c r="D7622">
        <v>228</v>
      </c>
      <c r="E7622">
        <v>5817</v>
      </c>
      <c r="F7622">
        <v>2</v>
      </c>
      <c r="G7622">
        <v>5241</v>
      </c>
      <c r="H7622">
        <v>6</v>
      </c>
      <c r="I7622">
        <v>0</v>
      </c>
      <c r="J7622">
        <v>90</v>
      </c>
      <c r="K7622" s="3">
        <v>43343.763472569444</v>
      </c>
    </row>
    <row r="7623" spans="1:11" x14ac:dyDescent="0.25">
      <c r="A7623" t="s">
        <v>83</v>
      </c>
      <c r="B7623" t="s">
        <v>7714</v>
      </c>
      <c r="C7623">
        <v>3.1359154176000001</v>
      </c>
      <c r="D7623">
        <v>3774</v>
      </c>
      <c r="E7623">
        <v>8204</v>
      </c>
      <c r="F7623">
        <v>2</v>
      </c>
      <c r="G7623">
        <v>6960</v>
      </c>
      <c r="H7623">
        <v>6</v>
      </c>
      <c r="I7623">
        <v>2</v>
      </c>
      <c r="J7623">
        <v>85</v>
      </c>
      <c r="K7623" s="3">
        <v>43343.763528240743</v>
      </c>
    </row>
    <row r="7624" spans="1:11" x14ac:dyDescent="0.25">
      <c r="A7624" t="s">
        <v>83</v>
      </c>
      <c r="B7624" t="s">
        <v>7715</v>
      </c>
      <c r="C7624">
        <v>3.1359154176000001</v>
      </c>
      <c r="D7624">
        <v>5122</v>
      </c>
      <c r="E7624">
        <v>7929</v>
      </c>
      <c r="F7624">
        <v>2</v>
      </c>
      <c r="G7624">
        <v>6814</v>
      </c>
      <c r="H7624">
        <v>6</v>
      </c>
      <c r="I7624">
        <v>3</v>
      </c>
      <c r="J7624">
        <v>86</v>
      </c>
      <c r="K7624" s="3">
        <v>43343.763528437499</v>
      </c>
    </row>
    <row r="7625" spans="1:11" x14ac:dyDescent="0.25">
      <c r="A7625" t="s">
        <v>83</v>
      </c>
      <c r="B7625" t="s">
        <v>7716</v>
      </c>
      <c r="C7625">
        <v>3.1359154176000001</v>
      </c>
      <c r="D7625">
        <v>217</v>
      </c>
      <c r="E7625">
        <v>8740</v>
      </c>
      <c r="F7625">
        <v>2</v>
      </c>
      <c r="G7625">
        <v>7863</v>
      </c>
      <c r="H7625">
        <v>7</v>
      </c>
      <c r="I7625">
        <v>0</v>
      </c>
      <c r="J7625">
        <v>90</v>
      </c>
      <c r="K7625" s="3">
        <v>43343.763528587966</v>
      </c>
    </row>
    <row r="7626" spans="1:11" x14ac:dyDescent="0.25">
      <c r="A7626" t="s">
        <v>83</v>
      </c>
      <c r="B7626" t="s">
        <v>7717</v>
      </c>
      <c r="C7626">
        <v>2.82232387584</v>
      </c>
      <c r="D7626">
        <v>2220</v>
      </c>
      <c r="E7626">
        <v>7953</v>
      </c>
      <c r="F7626">
        <v>3</v>
      </c>
      <c r="G7626">
        <v>8007</v>
      </c>
      <c r="H7626">
        <v>7</v>
      </c>
      <c r="I7626">
        <v>1</v>
      </c>
      <c r="J7626">
        <v>100</v>
      </c>
      <c r="K7626" s="3">
        <v>43343.763590393515</v>
      </c>
    </row>
    <row r="7627" spans="1:11" x14ac:dyDescent="0.25">
      <c r="A7627" t="s">
        <v>83</v>
      </c>
      <c r="B7627" t="s">
        <v>7718</v>
      </c>
      <c r="C7627">
        <v>2.82232387584</v>
      </c>
      <c r="D7627">
        <v>3825</v>
      </c>
      <c r="E7627">
        <v>6727</v>
      </c>
      <c r="F7627">
        <v>2</v>
      </c>
      <c r="G7627">
        <v>6280</v>
      </c>
      <c r="H7627">
        <v>7</v>
      </c>
      <c r="I7627">
        <v>2</v>
      </c>
      <c r="J7627">
        <v>93</v>
      </c>
      <c r="K7627" s="3">
        <v>43343.763590011571</v>
      </c>
    </row>
    <row r="7628" spans="1:11" x14ac:dyDescent="0.25">
      <c r="A7628" t="s">
        <v>83</v>
      </c>
      <c r="B7628" t="s">
        <v>7719</v>
      </c>
      <c r="C7628">
        <v>2.82232387584</v>
      </c>
      <c r="D7628">
        <v>295</v>
      </c>
      <c r="E7628">
        <v>7487</v>
      </c>
      <c r="F7628">
        <v>2</v>
      </c>
      <c r="G7628">
        <v>6339</v>
      </c>
      <c r="H7628">
        <v>8</v>
      </c>
      <c r="I7628">
        <v>0</v>
      </c>
      <c r="J7628">
        <v>85</v>
      </c>
      <c r="K7628" s="3">
        <v>43343.763590590279</v>
      </c>
    </row>
    <row r="7629" spans="1:11" x14ac:dyDescent="0.25">
      <c r="A7629" t="s">
        <v>83</v>
      </c>
      <c r="B7629" t="s">
        <v>7720</v>
      </c>
      <c r="C7629">
        <v>2.82232387584</v>
      </c>
      <c r="D7629">
        <v>1912</v>
      </c>
      <c r="E7629">
        <v>5943</v>
      </c>
      <c r="F7629">
        <v>3</v>
      </c>
      <c r="G7629">
        <v>5956</v>
      </c>
      <c r="H7629">
        <v>8</v>
      </c>
      <c r="I7629">
        <v>1</v>
      </c>
      <c r="J7629">
        <v>100</v>
      </c>
      <c r="K7629" s="3">
        <v>43343.763590937502</v>
      </c>
    </row>
    <row r="7630" spans="1:11" x14ac:dyDescent="0.25">
      <c r="A7630" t="s">
        <v>83</v>
      </c>
      <c r="B7630" t="s">
        <v>7721</v>
      </c>
      <c r="C7630">
        <v>2.6341689507839998</v>
      </c>
      <c r="D7630">
        <v>316</v>
      </c>
      <c r="E7630">
        <v>6530</v>
      </c>
      <c r="F7630">
        <v>2</v>
      </c>
      <c r="G7630">
        <v>5803</v>
      </c>
      <c r="H7630">
        <v>9</v>
      </c>
      <c r="I7630">
        <v>0</v>
      </c>
      <c r="J7630">
        <v>89</v>
      </c>
      <c r="K7630" s="3">
        <v>43343.763645833336</v>
      </c>
    </row>
    <row r="7631" spans="1:11" x14ac:dyDescent="0.25">
      <c r="A7631" t="s">
        <v>83</v>
      </c>
      <c r="B7631" t="s">
        <v>7722</v>
      </c>
      <c r="C7631">
        <v>2.6341689507839998</v>
      </c>
      <c r="D7631">
        <v>1776</v>
      </c>
      <c r="E7631">
        <v>7943</v>
      </c>
      <c r="F7631">
        <v>2</v>
      </c>
      <c r="G7631">
        <v>6570</v>
      </c>
      <c r="H7631">
        <v>9</v>
      </c>
      <c r="I7631">
        <v>1</v>
      </c>
      <c r="J7631">
        <v>83</v>
      </c>
      <c r="K7631" s="3">
        <v>43343.763646030093</v>
      </c>
    </row>
    <row r="7632" spans="1:11" x14ac:dyDescent="0.25">
      <c r="A7632" t="s">
        <v>83</v>
      </c>
      <c r="B7632" t="s">
        <v>7723</v>
      </c>
      <c r="C7632">
        <v>2.6341689507839998</v>
      </c>
      <c r="D7632">
        <v>3505</v>
      </c>
      <c r="E7632">
        <v>6394</v>
      </c>
      <c r="F7632">
        <v>2</v>
      </c>
      <c r="G7632">
        <v>6061</v>
      </c>
      <c r="H7632">
        <v>9</v>
      </c>
      <c r="I7632">
        <v>2</v>
      </c>
      <c r="J7632">
        <v>95</v>
      </c>
      <c r="K7632" s="3">
        <v>43343.763646180552</v>
      </c>
    </row>
    <row r="7633" spans="1:11" x14ac:dyDescent="0.25">
      <c r="A7633" t="s">
        <v>83</v>
      </c>
      <c r="B7633" t="s">
        <v>7724</v>
      </c>
      <c r="C7633">
        <v>2.9239275353702401</v>
      </c>
      <c r="D7633">
        <v>5321</v>
      </c>
      <c r="E7633">
        <v>8229</v>
      </c>
      <c r="F7633">
        <v>2</v>
      </c>
      <c r="G7633">
        <v>6897</v>
      </c>
      <c r="H7633">
        <v>9</v>
      </c>
      <c r="I7633">
        <v>3</v>
      </c>
      <c r="J7633">
        <v>84</v>
      </c>
      <c r="K7633" s="3">
        <v>43343.763704942132</v>
      </c>
    </row>
    <row r="7634" spans="1:11" x14ac:dyDescent="0.25">
      <c r="A7634" t="s">
        <v>83</v>
      </c>
      <c r="B7634" t="s">
        <v>7725</v>
      </c>
      <c r="C7634">
        <v>2.9239275353702401</v>
      </c>
      <c r="D7634">
        <v>474</v>
      </c>
      <c r="E7634">
        <v>8739</v>
      </c>
      <c r="F7634">
        <v>2</v>
      </c>
      <c r="G7634">
        <v>7605</v>
      </c>
      <c r="H7634">
        <v>10</v>
      </c>
      <c r="I7634">
        <v>0</v>
      </c>
      <c r="J7634">
        <v>87</v>
      </c>
      <c r="K7634" s="3">
        <v>43343.763705127312</v>
      </c>
    </row>
    <row r="7635" spans="1:11" x14ac:dyDescent="0.25">
      <c r="A7635" t="s">
        <v>83</v>
      </c>
      <c r="B7635" t="s">
        <v>7726</v>
      </c>
      <c r="C7635">
        <v>3.24555956426097</v>
      </c>
      <c r="D7635">
        <v>3964</v>
      </c>
      <c r="E7635">
        <v>7610</v>
      </c>
      <c r="F7635">
        <v>2</v>
      </c>
      <c r="G7635">
        <v>6619</v>
      </c>
      <c r="H7635">
        <v>10</v>
      </c>
      <c r="I7635">
        <v>2</v>
      </c>
      <c r="J7635">
        <v>87</v>
      </c>
      <c r="K7635" s="3">
        <v>43343.763760300928</v>
      </c>
    </row>
    <row r="7636" spans="1:11" x14ac:dyDescent="0.25">
      <c r="A7636" t="s">
        <v>83</v>
      </c>
      <c r="B7636" t="s">
        <v>7727</v>
      </c>
      <c r="C7636">
        <v>3.24555956426097</v>
      </c>
      <c r="D7636">
        <v>148</v>
      </c>
      <c r="E7636">
        <v>7157</v>
      </c>
      <c r="F7636">
        <v>2</v>
      </c>
      <c r="G7636">
        <v>6425</v>
      </c>
      <c r="H7636">
        <v>11</v>
      </c>
      <c r="I7636">
        <v>0</v>
      </c>
      <c r="J7636">
        <v>90</v>
      </c>
      <c r="K7636" s="3">
        <v>43343.763760451387</v>
      </c>
    </row>
    <row r="7637" spans="1:11" x14ac:dyDescent="0.25">
      <c r="A7637" t="s">
        <v>83</v>
      </c>
      <c r="B7637" t="s">
        <v>7728</v>
      </c>
      <c r="C7637">
        <v>3.6025711163296701</v>
      </c>
      <c r="D7637">
        <v>4288</v>
      </c>
      <c r="E7637">
        <v>5898</v>
      </c>
      <c r="F7637">
        <v>2</v>
      </c>
      <c r="G7637">
        <v>5630</v>
      </c>
      <c r="H7637">
        <v>11</v>
      </c>
      <c r="I7637">
        <v>2</v>
      </c>
      <c r="J7637">
        <v>95</v>
      </c>
      <c r="K7637" s="3">
        <v>43343.76382133102</v>
      </c>
    </row>
    <row r="7638" spans="1:11" x14ac:dyDescent="0.25">
      <c r="A7638" t="s">
        <v>83</v>
      </c>
      <c r="B7638" t="s">
        <v>7729</v>
      </c>
      <c r="C7638">
        <v>3.6025711163296701</v>
      </c>
      <c r="D7638">
        <v>418</v>
      </c>
      <c r="E7638">
        <v>8478</v>
      </c>
      <c r="F7638">
        <v>2</v>
      </c>
      <c r="G7638">
        <v>7289</v>
      </c>
      <c r="H7638">
        <v>12</v>
      </c>
      <c r="I7638">
        <v>0</v>
      </c>
      <c r="J7638">
        <v>86</v>
      </c>
      <c r="K7638" s="3">
        <v>43343.76382172454</v>
      </c>
    </row>
    <row r="7639" spans="1:11" x14ac:dyDescent="0.25">
      <c r="A7639" t="s">
        <v>83</v>
      </c>
      <c r="B7639" t="s">
        <v>7730</v>
      </c>
      <c r="C7639">
        <v>3.9988539391259299</v>
      </c>
      <c r="D7639">
        <v>259</v>
      </c>
      <c r="E7639">
        <v>6145</v>
      </c>
      <c r="F7639">
        <v>2</v>
      </c>
      <c r="G7639">
        <v>5636</v>
      </c>
      <c r="H7639">
        <v>13</v>
      </c>
      <c r="I7639">
        <v>0</v>
      </c>
      <c r="J7639">
        <v>92</v>
      </c>
      <c r="K7639" s="3">
        <v>43343.763875775461</v>
      </c>
    </row>
    <row r="7640" spans="1:11" x14ac:dyDescent="0.25">
      <c r="A7640" t="s">
        <v>83</v>
      </c>
      <c r="B7640" t="s">
        <v>7731</v>
      </c>
      <c r="C7640">
        <v>3.9988539391259299</v>
      </c>
      <c r="D7640">
        <v>1742</v>
      </c>
      <c r="E7640">
        <v>6940</v>
      </c>
      <c r="F7640">
        <v>2</v>
      </c>
      <c r="G7640">
        <v>5871</v>
      </c>
      <c r="H7640">
        <v>13</v>
      </c>
      <c r="I7640">
        <v>1</v>
      </c>
      <c r="J7640">
        <v>85</v>
      </c>
      <c r="K7640" s="3">
        <v>43343.763875960649</v>
      </c>
    </row>
    <row r="7641" spans="1:11" x14ac:dyDescent="0.25">
      <c r="A7641" t="s">
        <v>83</v>
      </c>
      <c r="B7641" t="s">
        <v>7732</v>
      </c>
      <c r="C7641">
        <v>3.9988539391259299</v>
      </c>
      <c r="D7641">
        <v>3414</v>
      </c>
      <c r="E7641">
        <v>6848</v>
      </c>
      <c r="F7641">
        <v>2</v>
      </c>
      <c r="G7641">
        <v>5784</v>
      </c>
      <c r="H7641">
        <v>13</v>
      </c>
      <c r="I7641">
        <v>2</v>
      </c>
      <c r="J7641">
        <v>84</v>
      </c>
      <c r="K7641" s="3">
        <v>43343.763876307872</v>
      </c>
    </row>
    <row r="7642" spans="1:11" x14ac:dyDescent="0.25">
      <c r="A7642" t="s">
        <v>83</v>
      </c>
      <c r="B7642" t="s">
        <v>7733</v>
      </c>
      <c r="C7642">
        <v>4.4387278724297898</v>
      </c>
      <c r="D7642">
        <v>4886</v>
      </c>
      <c r="E7642">
        <v>8020</v>
      </c>
      <c r="F7642">
        <v>2</v>
      </c>
      <c r="G7642">
        <v>6966</v>
      </c>
      <c r="H7642">
        <v>13</v>
      </c>
      <c r="I7642">
        <v>3</v>
      </c>
      <c r="J7642">
        <v>87</v>
      </c>
      <c r="K7642" s="3">
        <v>43343.763938425924</v>
      </c>
    </row>
    <row r="7643" spans="1:11" x14ac:dyDescent="0.25">
      <c r="A7643" t="s">
        <v>83</v>
      </c>
      <c r="B7643" t="s">
        <v>7734</v>
      </c>
      <c r="C7643">
        <v>4.4387278724297898</v>
      </c>
      <c r="D7643">
        <v>525</v>
      </c>
      <c r="E7643">
        <v>8565</v>
      </c>
      <c r="F7643">
        <v>2</v>
      </c>
      <c r="G7643">
        <v>7714</v>
      </c>
      <c r="H7643">
        <v>14</v>
      </c>
      <c r="I7643">
        <v>0</v>
      </c>
      <c r="J7643">
        <v>90</v>
      </c>
      <c r="K7643" s="3">
        <v>43343.763939155091</v>
      </c>
    </row>
    <row r="7644" spans="1:11" x14ac:dyDescent="0.25">
      <c r="A7644" t="s">
        <v>83</v>
      </c>
      <c r="B7644" t="s">
        <v>7735</v>
      </c>
      <c r="C7644">
        <v>4.4387278724297898</v>
      </c>
      <c r="D7644">
        <v>1937</v>
      </c>
      <c r="E7644">
        <v>6198</v>
      </c>
      <c r="F7644">
        <v>2</v>
      </c>
      <c r="G7644">
        <v>5427</v>
      </c>
      <c r="H7644">
        <v>14</v>
      </c>
      <c r="I7644">
        <v>1</v>
      </c>
      <c r="J7644">
        <v>88</v>
      </c>
      <c r="K7644" s="3">
        <v>43343.763938969911</v>
      </c>
    </row>
    <row r="7645" spans="1:11" x14ac:dyDescent="0.25">
      <c r="A7645" t="s">
        <v>83</v>
      </c>
      <c r="B7645" t="s">
        <v>7736</v>
      </c>
      <c r="C7645">
        <v>4.3721469543433402</v>
      </c>
      <c r="D7645">
        <v>4678</v>
      </c>
      <c r="E7645">
        <v>6994</v>
      </c>
      <c r="F7645">
        <v>2</v>
      </c>
      <c r="G7645">
        <v>6447</v>
      </c>
      <c r="H7645">
        <v>14</v>
      </c>
      <c r="I7645">
        <v>3</v>
      </c>
      <c r="J7645">
        <v>92</v>
      </c>
      <c r="K7645" s="3">
        <v>43343.763993518522</v>
      </c>
    </row>
    <row r="7646" spans="1:11" x14ac:dyDescent="0.25">
      <c r="A7646" t="s">
        <v>83</v>
      </c>
      <c r="B7646" t="s">
        <v>7737</v>
      </c>
      <c r="C7646">
        <v>4.3721469543433402</v>
      </c>
      <c r="D7646">
        <v>542</v>
      </c>
      <c r="E7646">
        <v>6364</v>
      </c>
      <c r="F7646">
        <v>2</v>
      </c>
      <c r="G7646">
        <v>5772</v>
      </c>
      <c r="H7646">
        <v>15</v>
      </c>
      <c r="I7646">
        <v>0</v>
      </c>
      <c r="J7646">
        <v>91</v>
      </c>
      <c r="K7646" s="3">
        <v>43343.763993368055</v>
      </c>
    </row>
    <row r="7647" spans="1:11" x14ac:dyDescent="0.25">
      <c r="A7647" t="s">
        <v>83</v>
      </c>
      <c r="B7647" s="2" t="s">
        <v>7738</v>
      </c>
      <c r="C7647">
        <v>4.3721469543433402</v>
      </c>
      <c r="D7647">
        <v>1795</v>
      </c>
      <c r="E7647">
        <v>6903</v>
      </c>
      <c r="F7647">
        <v>2</v>
      </c>
      <c r="G7647">
        <v>6167</v>
      </c>
      <c r="H7647">
        <v>15</v>
      </c>
      <c r="I7647">
        <v>1</v>
      </c>
      <c r="J7647">
        <v>89</v>
      </c>
      <c r="K7647" s="3">
        <v>43343.763993900466</v>
      </c>
    </row>
    <row r="7648" spans="1:11" x14ac:dyDescent="0.25">
      <c r="A7648" t="s">
        <v>83</v>
      </c>
      <c r="B7648" t="s">
        <v>7739</v>
      </c>
      <c r="C7648">
        <v>4.3721469543433402</v>
      </c>
      <c r="D7648">
        <v>3084</v>
      </c>
      <c r="E7648">
        <v>5598</v>
      </c>
      <c r="F7648">
        <v>2</v>
      </c>
      <c r="G7648">
        <v>5460</v>
      </c>
      <c r="H7648">
        <v>15</v>
      </c>
      <c r="I7648">
        <v>2</v>
      </c>
      <c r="J7648">
        <v>98</v>
      </c>
      <c r="K7648" s="3">
        <v>43343.763994062501</v>
      </c>
    </row>
    <row r="7649" spans="1:11" x14ac:dyDescent="0.25">
      <c r="A7649" t="s">
        <v>83</v>
      </c>
      <c r="B7649" t="s">
        <v>7740</v>
      </c>
      <c r="C7649">
        <v>4.3721469543433402</v>
      </c>
      <c r="D7649">
        <v>3945</v>
      </c>
      <c r="E7649">
        <v>5104</v>
      </c>
      <c r="F7649">
        <v>3</v>
      </c>
      <c r="G7649">
        <v>5122</v>
      </c>
      <c r="H7649">
        <v>15</v>
      </c>
      <c r="I7649">
        <v>3</v>
      </c>
      <c r="J7649">
        <v>100</v>
      </c>
      <c r="K7649" s="3">
        <v>43343.763994444445</v>
      </c>
    </row>
    <row r="7650" spans="1:11" x14ac:dyDescent="0.25">
      <c r="A7650" t="s">
        <v>83</v>
      </c>
      <c r="B7650" t="s">
        <v>7741</v>
      </c>
      <c r="C7650">
        <v>4.3065647500281896</v>
      </c>
      <c r="D7650">
        <v>456</v>
      </c>
      <c r="E7650">
        <v>6755</v>
      </c>
      <c r="F7650">
        <v>2</v>
      </c>
      <c r="G7650">
        <v>5831</v>
      </c>
      <c r="H7650">
        <v>16</v>
      </c>
      <c r="I7650">
        <v>0</v>
      </c>
      <c r="J7650">
        <v>86</v>
      </c>
      <c r="K7650" s="3">
        <v>43343.764055636573</v>
      </c>
    </row>
    <row r="7651" spans="1:11" x14ac:dyDescent="0.25">
      <c r="A7651" t="s">
        <v>83</v>
      </c>
      <c r="B7651" t="s">
        <v>7742</v>
      </c>
      <c r="C7651">
        <v>4.3065647500281896</v>
      </c>
      <c r="D7651">
        <v>1352</v>
      </c>
      <c r="E7651">
        <v>6854</v>
      </c>
      <c r="F7651">
        <v>2</v>
      </c>
      <c r="G7651">
        <v>5959</v>
      </c>
      <c r="H7651">
        <v>16</v>
      </c>
      <c r="I7651">
        <v>1</v>
      </c>
      <c r="J7651">
        <v>87</v>
      </c>
      <c r="K7651" s="3">
        <v>43343.764055983796</v>
      </c>
    </row>
    <row r="7652" spans="1:11" x14ac:dyDescent="0.25">
      <c r="A7652" t="s">
        <v>83</v>
      </c>
      <c r="B7652" t="s">
        <v>7743</v>
      </c>
      <c r="C7652">
        <v>4.3065647500281896</v>
      </c>
      <c r="D7652">
        <v>3779</v>
      </c>
      <c r="E7652">
        <v>5291</v>
      </c>
      <c r="F7652">
        <v>2</v>
      </c>
      <c r="G7652">
        <v>4925</v>
      </c>
      <c r="H7652">
        <v>16</v>
      </c>
      <c r="I7652">
        <v>3</v>
      </c>
      <c r="J7652">
        <v>93</v>
      </c>
      <c r="K7652" s="3">
        <v>43343.764056365741</v>
      </c>
    </row>
    <row r="7653" spans="1:11" x14ac:dyDescent="0.25">
      <c r="A7653" t="s">
        <v>83</v>
      </c>
      <c r="B7653" t="s">
        <v>7744</v>
      </c>
      <c r="C7653">
        <v>4.2419662787777703</v>
      </c>
      <c r="D7653">
        <v>558</v>
      </c>
      <c r="E7653">
        <v>6688</v>
      </c>
      <c r="F7653">
        <v>2</v>
      </c>
      <c r="G7653">
        <v>5788</v>
      </c>
      <c r="H7653">
        <v>17</v>
      </c>
      <c r="I7653">
        <v>0</v>
      </c>
      <c r="J7653">
        <v>87</v>
      </c>
      <c r="K7653" s="3">
        <v>43343.764107488423</v>
      </c>
    </row>
    <row r="7654" spans="1:11" x14ac:dyDescent="0.25">
      <c r="A7654" t="s">
        <v>83</v>
      </c>
      <c r="B7654" t="s">
        <v>7745</v>
      </c>
      <c r="C7654">
        <v>4.2419662787777703</v>
      </c>
      <c r="D7654">
        <v>1508</v>
      </c>
      <c r="E7654">
        <v>5621</v>
      </c>
      <c r="F7654">
        <v>2</v>
      </c>
      <c r="G7654">
        <v>5415</v>
      </c>
      <c r="H7654">
        <v>17</v>
      </c>
      <c r="I7654">
        <v>1</v>
      </c>
      <c r="J7654">
        <v>96</v>
      </c>
      <c r="K7654" s="3">
        <v>43343.764107673611</v>
      </c>
    </row>
    <row r="7655" spans="1:11" x14ac:dyDescent="0.25">
      <c r="A7655" t="s">
        <v>83</v>
      </c>
      <c r="B7655" t="s">
        <v>7746</v>
      </c>
      <c r="C7655">
        <v>4.2419662787777703</v>
      </c>
      <c r="D7655">
        <v>2541</v>
      </c>
      <c r="E7655">
        <v>6251</v>
      </c>
      <c r="F7655">
        <v>2</v>
      </c>
      <c r="G7655">
        <v>5554</v>
      </c>
      <c r="H7655">
        <v>17</v>
      </c>
      <c r="I7655">
        <v>2</v>
      </c>
      <c r="J7655">
        <v>89</v>
      </c>
      <c r="K7655" s="3">
        <v>43343.764107870367</v>
      </c>
    </row>
    <row r="7656" spans="1:11" x14ac:dyDescent="0.25">
      <c r="A7656" t="s">
        <v>83</v>
      </c>
      <c r="B7656" t="s">
        <v>7747</v>
      </c>
      <c r="C7656">
        <v>4.7085825694433199</v>
      </c>
      <c r="D7656">
        <v>3987</v>
      </c>
      <c r="E7656">
        <v>7448</v>
      </c>
      <c r="F7656">
        <v>2</v>
      </c>
      <c r="G7656">
        <v>6616</v>
      </c>
      <c r="H7656">
        <v>17</v>
      </c>
      <c r="I7656">
        <v>3</v>
      </c>
      <c r="J7656">
        <v>89</v>
      </c>
      <c r="K7656" s="3">
        <v>43343.76417052083</v>
      </c>
    </row>
    <row r="7657" spans="1:11" x14ac:dyDescent="0.25">
      <c r="A7657" t="s">
        <v>83</v>
      </c>
      <c r="B7657" t="s">
        <v>7748</v>
      </c>
      <c r="C7657">
        <v>4.7085825694433199</v>
      </c>
      <c r="D7657">
        <v>309</v>
      </c>
      <c r="E7657">
        <v>5964</v>
      </c>
      <c r="F7657">
        <v>2</v>
      </c>
      <c r="G7657">
        <v>5535</v>
      </c>
      <c r="H7657">
        <v>18</v>
      </c>
      <c r="I7657">
        <v>0</v>
      </c>
      <c r="J7657">
        <v>93</v>
      </c>
      <c r="K7657" s="3">
        <v>43343.764170868053</v>
      </c>
    </row>
    <row r="7658" spans="1:11" x14ac:dyDescent="0.25">
      <c r="A7658" t="s">
        <v>83</v>
      </c>
      <c r="B7658" t="s">
        <v>7749</v>
      </c>
      <c r="C7658">
        <v>4.7085825694433199</v>
      </c>
      <c r="D7658">
        <v>1646</v>
      </c>
      <c r="E7658">
        <v>5237</v>
      </c>
      <c r="F7658">
        <v>2</v>
      </c>
      <c r="G7658">
        <v>5053</v>
      </c>
      <c r="H7658">
        <v>18</v>
      </c>
      <c r="I7658">
        <v>1</v>
      </c>
      <c r="J7658">
        <v>96</v>
      </c>
      <c r="K7658" s="3">
        <v>43343.764171064817</v>
      </c>
    </row>
    <row r="7659" spans="1:11" x14ac:dyDescent="0.25">
      <c r="A7659" t="s">
        <v>83</v>
      </c>
      <c r="B7659" t="s">
        <v>7750</v>
      </c>
      <c r="C7659">
        <v>4.7085825694433199</v>
      </c>
      <c r="D7659">
        <v>2506</v>
      </c>
      <c r="E7659">
        <v>4979</v>
      </c>
      <c r="F7659">
        <v>2</v>
      </c>
      <c r="G7659">
        <v>4580</v>
      </c>
      <c r="H7659">
        <v>18</v>
      </c>
      <c r="I7659">
        <v>2</v>
      </c>
      <c r="J7659">
        <v>92</v>
      </c>
      <c r="K7659" s="3">
        <v>43343.764171215276</v>
      </c>
    </row>
    <row r="7660" spans="1:11" x14ac:dyDescent="0.25">
      <c r="A7660" t="s">
        <v>83</v>
      </c>
      <c r="B7660" t="s">
        <v>7751</v>
      </c>
      <c r="C7660">
        <v>4.7085825694433199</v>
      </c>
      <c r="D7660">
        <v>4009</v>
      </c>
      <c r="E7660">
        <v>5308</v>
      </c>
      <c r="F7660">
        <v>2</v>
      </c>
      <c r="G7660">
        <v>4738</v>
      </c>
      <c r="H7660">
        <v>18</v>
      </c>
      <c r="I7660">
        <v>3</v>
      </c>
      <c r="J7660">
        <v>89</v>
      </c>
      <c r="K7660" s="3">
        <v>43343.764171608796</v>
      </c>
    </row>
    <row r="7661" spans="1:11" x14ac:dyDescent="0.25">
      <c r="A7661" t="s">
        <v>83</v>
      </c>
      <c r="B7661" t="s">
        <v>7752</v>
      </c>
      <c r="C7661">
        <v>5.2265266520820903</v>
      </c>
      <c r="D7661">
        <v>4757</v>
      </c>
      <c r="E7661">
        <v>7249</v>
      </c>
      <c r="F7661">
        <v>2</v>
      </c>
      <c r="G7661">
        <v>6261</v>
      </c>
      <c r="H7661">
        <v>18</v>
      </c>
      <c r="I7661">
        <v>4</v>
      </c>
      <c r="J7661">
        <v>86</v>
      </c>
      <c r="K7661" s="3">
        <v>43343.76422341435</v>
      </c>
    </row>
    <row r="7662" spans="1:11" x14ac:dyDescent="0.25">
      <c r="A7662" t="s">
        <v>83</v>
      </c>
      <c r="B7662" t="s">
        <v>7753</v>
      </c>
      <c r="C7662">
        <v>5.2265266520820903</v>
      </c>
      <c r="D7662">
        <v>1281</v>
      </c>
      <c r="E7662">
        <v>5113</v>
      </c>
      <c r="F7662">
        <v>2</v>
      </c>
      <c r="G7662">
        <v>4562</v>
      </c>
      <c r="H7662">
        <v>19</v>
      </c>
      <c r="I7662">
        <v>1</v>
      </c>
      <c r="J7662">
        <v>89</v>
      </c>
      <c r="K7662" s="3">
        <v>43343.76422326389</v>
      </c>
    </row>
    <row r="7663" spans="1:11" x14ac:dyDescent="0.25">
      <c r="A7663" t="s">
        <v>83</v>
      </c>
      <c r="B7663" s="2" t="s">
        <v>7754</v>
      </c>
      <c r="C7663">
        <v>5.2265266520820903</v>
      </c>
      <c r="D7663">
        <v>2807</v>
      </c>
      <c r="E7663">
        <v>7005</v>
      </c>
      <c r="F7663">
        <v>2</v>
      </c>
      <c r="G7663">
        <v>6018</v>
      </c>
      <c r="H7663">
        <v>19</v>
      </c>
      <c r="I7663">
        <v>2</v>
      </c>
      <c r="J7663">
        <v>86</v>
      </c>
      <c r="K7663" s="3">
        <v>43343.76422380787</v>
      </c>
    </row>
    <row r="7664" spans="1:11" x14ac:dyDescent="0.25">
      <c r="A7664" t="s">
        <v>83</v>
      </c>
      <c r="B7664" t="s">
        <v>7755</v>
      </c>
      <c r="C7664">
        <v>5.2787919186029102</v>
      </c>
      <c r="D7664">
        <v>3703</v>
      </c>
      <c r="E7664">
        <v>6472</v>
      </c>
      <c r="F7664">
        <v>3</v>
      </c>
      <c r="G7664">
        <v>6514</v>
      </c>
      <c r="H7664">
        <v>19</v>
      </c>
      <c r="I7664">
        <v>3</v>
      </c>
      <c r="J7664">
        <v>100</v>
      </c>
      <c r="K7664" s="3">
        <v>43343.76428653935</v>
      </c>
    </row>
    <row r="7665" spans="1:11" x14ac:dyDescent="0.25">
      <c r="A7665" t="s">
        <v>83</v>
      </c>
      <c r="B7665" t="s">
        <v>7756</v>
      </c>
      <c r="C7665">
        <v>5.2787919186029102</v>
      </c>
      <c r="D7665">
        <v>291</v>
      </c>
      <c r="E7665">
        <v>6239</v>
      </c>
      <c r="F7665">
        <v>2</v>
      </c>
      <c r="G7665">
        <v>5490</v>
      </c>
      <c r="H7665">
        <v>20</v>
      </c>
      <c r="I7665">
        <v>0</v>
      </c>
      <c r="J7665">
        <v>88</v>
      </c>
      <c r="K7665" s="3">
        <v>43343.764286724538</v>
      </c>
    </row>
    <row r="7666" spans="1:11" x14ac:dyDescent="0.25">
      <c r="A7666" t="s">
        <v>83</v>
      </c>
      <c r="B7666" t="s">
        <v>7757</v>
      </c>
      <c r="C7666">
        <v>5.2787919186029102</v>
      </c>
      <c r="D7666">
        <v>1213</v>
      </c>
      <c r="E7666">
        <v>5240</v>
      </c>
      <c r="F7666">
        <v>2</v>
      </c>
      <c r="G7666">
        <v>4962</v>
      </c>
      <c r="H7666">
        <v>20</v>
      </c>
      <c r="I7666">
        <v>1</v>
      </c>
      <c r="J7666">
        <v>95</v>
      </c>
      <c r="K7666" s="3">
        <v>43343.764286921294</v>
      </c>
    </row>
    <row r="7667" spans="1:11" x14ac:dyDescent="0.25">
      <c r="A7667" t="s">
        <v>83</v>
      </c>
      <c r="B7667" t="s">
        <v>7758</v>
      </c>
      <c r="C7667">
        <v>5.2787919186029102</v>
      </c>
      <c r="D7667">
        <v>2560</v>
      </c>
      <c r="E7667">
        <v>4768</v>
      </c>
      <c r="F7667">
        <v>2</v>
      </c>
      <c r="G7667">
        <v>4534</v>
      </c>
      <c r="H7667">
        <v>20</v>
      </c>
      <c r="I7667">
        <v>2</v>
      </c>
      <c r="J7667">
        <v>95</v>
      </c>
      <c r="K7667" s="3">
        <v>43343.764287268517</v>
      </c>
    </row>
    <row r="7668" spans="1:11" x14ac:dyDescent="0.25">
      <c r="A7668" t="s">
        <v>83</v>
      </c>
      <c r="B7668" t="s">
        <v>7759</v>
      </c>
      <c r="C7668">
        <v>5.2787919186029102</v>
      </c>
      <c r="D7668">
        <v>3783</v>
      </c>
      <c r="E7668">
        <v>5935</v>
      </c>
      <c r="F7668">
        <v>2</v>
      </c>
      <c r="G7668">
        <v>5018</v>
      </c>
      <c r="H7668">
        <v>20</v>
      </c>
      <c r="I7668">
        <v>3</v>
      </c>
      <c r="J7668">
        <v>85</v>
      </c>
      <c r="K7668" s="3">
        <v>43343.764287615741</v>
      </c>
    </row>
    <row r="7669" spans="1:11" x14ac:dyDescent="0.25">
      <c r="A7669" t="s">
        <v>83</v>
      </c>
      <c r="B7669" t="s">
        <v>7760</v>
      </c>
      <c r="C7669">
        <v>5.0148523226727599</v>
      </c>
      <c r="D7669">
        <v>2338</v>
      </c>
      <c r="E7669">
        <v>4710</v>
      </c>
      <c r="F7669">
        <v>2</v>
      </c>
      <c r="G7669">
        <v>4467</v>
      </c>
      <c r="H7669">
        <v>21</v>
      </c>
      <c r="I7669">
        <v>2</v>
      </c>
      <c r="J7669">
        <v>95</v>
      </c>
      <c r="K7669" s="3">
        <v>43343.764338923611</v>
      </c>
    </row>
    <row r="7670" spans="1:11" x14ac:dyDescent="0.25">
      <c r="A7670" t="s">
        <v>83</v>
      </c>
      <c r="B7670" t="s">
        <v>7761</v>
      </c>
      <c r="C7670">
        <v>5.0148523226727599</v>
      </c>
      <c r="D7670">
        <v>3448</v>
      </c>
      <c r="E7670">
        <v>4116</v>
      </c>
      <c r="F7670">
        <v>3</v>
      </c>
      <c r="G7670">
        <v>4129</v>
      </c>
      <c r="H7670">
        <v>21</v>
      </c>
      <c r="I7670">
        <v>3</v>
      </c>
      <c r="J7670">
        <v>100</v>
      </c>
      <c r="K7670" s="3">
        <v>43343.764339085646</v>
      </c>
    </row>
    <row r="7671" spans="1:11" x14ac:dyDescent="0.25">
      <c r="A7671" t="s">
        <v>83</v>
      </c>
      <c r="B7671" t="s">
        <v>7762</v>
      </c>
      <c r="C7671">
        <v>5.0148523226727599</v>
      </c>
      <c r="D7671">
        <v>4221</v>
      </c>
      <c r="E7671">
        <v>5144</v>
      </c>
      <c r="F7671">
        <v>2</v>
      </c>
      <c r="G7671">
        <v>4671</v>
      </c>
      <c r="H7671">
        <v>21</v>
      </c>
      <c r="I7671">
        <v>4</v>
      </c>
      <c r="J7671">
        <v>91</v>
      </c>
      <c r="K7671" s="3">
        <v>43343.764339467591</v>
      </c>
    </row>
    <row r="7672" spans="1:11" x14ac:dyDescent="0.25">
      <c r="A7672" t="s">
        <v>83</v>
      </c>
      <c r="B7672" t="s">
        <v>7763</v>
      </c>
      <c r="C7672">
        <v>5.0148523226727599</v>
      </c>
      <c r="D7672">
        <v>209</v>
      </c>
      <c r="E7672">
        <v>4833</v>
      </c>
      <c r="F7672">
        <v>2</v>
      </c>
      <c r="G7672">
        <v>4655</v>
      </c>
      <c r="H7672">
        <v>22</v>
      </c>
      <c r="I7672">
        <v>0</v>
      </c>
      <c r="J7672">
        <v>96</v>
      </c>
      <c r="K7672" s="3">
        <v>43343.76440104167</v>
      </c>
    </row>
    <row r="7673" spans="1:11" x14ac:dyDescent="0.25">
      <c r="A7673" t="s">
        <v>83</v>
      </c>
      <c r="B7673" t="s">
        <v>7764</v>
      </c>
      <c r="C7673">
        <v>5.0148523226727599</v>
      </c>
      <c r="D7673">
        <v>1515</v>
      </c>
      <c r="E7673">
        <v>6058</v>
      </c>
      <c r="F7673">
        <v>2</v>
      </c>
      <c r="G7673">
        <v>5644</v>
      </c>
      <c r="H7673">
        <v>22</v>
      </c>
      <c r="I7673">
        <v>1</v>
      </c>
      <c r="J7673">
        <v>93</v>
      </c>
      <c r="K7673" s="3">
        <v>43343.764401423614</v>
      </c>
    </row>
    <row r="7674" spans="1:11" x14ac:dyDescent="0.25">
      <c r="A7674" t="s">
        <v>83</v>
      </c>
      <c r="B7674" t="s">
        <v>7765</v>
      </c>
      <c r="C7674">
        <v>5.0148523226727599</v>
      </c>
      <c r="D7674">
        <v>2332</v>
      </c>
      <c r="E7674">
        <v>4951</v>
      </c>
      <c r="F7674">
        <v>2</v>
      </c>
      <c r="G7674">
        <v>4527</v>
      </c>
      <c r="H7674">
        <v>22</v>
      </c>
      <c r="I7674">
        <v>2</v>
      </c>
      <c r="J7674">
        <v>91</v>
      </c>
      <c r="K7674" s="3">
        <v>43343.764401238426</v>
      </c>
    </row>
    <row r="7675" spans="1:11" x14ac:dyDescent="0.25">
      <c r="A7675" t="s">
        <v>83</v>
      </c>
      <c r="B7675" t="s">
        <v>7766</v>
      </c>
      <c r="C7675">
        <v>5.0148523226727599</v>
      </c>
      <c r="D7675">
        <v>3258</v>
      </c>
      <c r="E7675">
        <v>5403</v>
      </c>
      <c r="F7675">
        <v>2</v>
      </c>
      <c r="G7675">
        <v>4967</v>
      </c>
      <c r="H7675">
        <v>22</v>
      </c>
      <c r="I7675">
        <v>3</v>
      </c>
      <c r="J7675">
        <v>92</v>
      </c>
      <c r="K7675" s="3">
        <v>43343.76440177083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83"/>
  <sheetViews>
    <sheetView tabSelected="1" workbookViewId="0">
      <selection activeCell="J21" sqref="J21"/>
    </sheetView>
  </sheetViews>
  <sheetFormatPr defaultRowHeight="15" x14ac:dyDescent="0.25"/>
  <cols>
    <col min="1" max="1" width="27.140625" customWidth="1"/>
    <col min="2" max="2" width="20.7109375" customWidth="1"/>
    <col min="3" max="3" width="21.85546875" customWidth="1"/>
    <col min="4" max="5" width="21" customWidth="1"/>
    <col min="6" max="6" width="22.140625" customWidth="1"/>
    <col min="7" max="7" width="19.28515625" customWidth="1"/>
    <col min="8" max="8" width="22.7109375" style="3" customWidth="1"/>
  </cols>
  <sheetData>
    <row r="1" spans="1:8" x14ac:dyDescent="0.25">
      <c r="A1" t="s">
        <v>0</v>
      </c>
      <c r="B1" t="s">
        <v>1</v>
      </c>
      <c r="C1" t="s">
        <v>6</v>
      </c>
      <c r="D1" t="s">
        <v>7767</v>
      </c>
      <c r="E1" t="s">
        <v>7768</v>
      </c>
      <c r="F1" t="s">
        <v>7769</v>
      </c>
      <c r="G1" t="s">
        <v>7770</v>
      </c>
      <c r="H1" s="3" t="s">
        <v>7</v>
      </c>
    </row>
    <row r="2" spans="1:8" x14ac:dyDescent="0.25">
      <c r="A2" t="s">
        <v>8</v>
      </c>
      <c r="B2">
        <v>1</v>
      </c>
      <c r="C2">
        <v>1</v>
      </c>
      <c r="D2">
        <v>31</v>
      </c>
      <c r="E2">
        <v>31</v>
      </c>
      <c r="F2">
        <v>2</v>
      </c>
      <c r="G2">
        <v>2</v>
      </c>
      <c r="H2" s="3">
        <v>43343.761902662038</v>
      </c>
    </row>
    <row r="3" spans="1:8" x14ac:dyDescent="0.25">
      <c r="A3" t="s">
        <v>8</v>
      </c>
      <c r="B3">
        <v>1</v>
      </c>
      <c r="C3">
        <v>1</v>
      </c>
      <c r="D3">
        <v>741</v>
      </c>
      <c r="E3">
        <v>741</v>
      </c>
      <c r="F3">
        <v>3</v>
      </c>
      <c r="G3">
        <v>1</v>
      </c>
      <c r="H3" s="3">
        <v>43343.761896643518</v>
      </c>
    </row>
    <row r="4" spans="1:8" x14ac:dyDescent="0.25">
      <c r="A4" t="s">
        <v>8</v>
      </c>
      <c r="B4">
        <v>2</v>
      </c>
      <c r="C4">
        <v>1</v>
      </c>
      <c r="D4">
        <v>6183</v>
      </c>
      <c r="E4">
        <v>6183</v>
      </c>
      <c r="F4">
        <v>4</v>
      </c>
      <c r="G4">
        <v>1</v>
      </c>
      <c r="H4" s="3">
        <v>43343.761896990742</v>
      </c>
    </row>
    <row r="5" spans="1:8" x14ac:dyDescent="0.25">
      <c r="A5" t="s">
        <v>8</v>
      </c>
      <c r="B5">
        <v>2</v>
      </c>
      <c r="C5">
        <v>1</v>
      </c>
      <c r="D5">
        <v>57</v>
      </c>
      <c r="E5">
        <v>57</v>
      </c>
      <c r="F5">
        <v>3</v>
      </c>
      <c r="G5">
        <v>2</v>
      </c>
      <c r="H5" s="3">
        <v>43343.761902812497</v>
      </c>
    </row>
    <row r="6" spans="1:8" x14ac:dyDescent="0.25">
      <c r="A6" t="s">
        <v>8</v>
      </c>
      <c r="B6">
        <v>3</v>
      </c>
      <c r="C6">
        <v>1</v>
      </c>
      <c r="D6">
        <v>80482</v>
      </c>
      <c r="E6">
        <v>80482</v>
      </c>
      <c r="F6">
        <v>5</v>
      </c>
      <c r="G6">
        <v>1</v>
      </c>
      <c r="H6" s="3">
        <v>43343.761897187498</v>
      </c>
    </row>
    <row r="7" spans="1:8" x14ac:dyDescent="0.25">
      <c r="A7" t="s">
        <v>8</v>
      </c>
      <c r="B7">
        <v>3</v>
      </c>
      <c r="C7">
        <v>1</v>
      </c>
      <c r="D7">
        <v>1436</v>
      </c>
      <c r="E7">
        <v>1436</v>
      </c>
      <c r="F7">
        <v>4</v>
      </c>
      <c r="G7">
        <v>2</v>
      </c>
      <c r="H7" s="3">
        <v>43343.761903206017</v>
      </c>
    </row>
    <row r="8" spans="1:8" x14ac:dyDescent="0.25">
      <c r="A8" t="s">
        <v>8</v>
      </c>
      <c r="B8">
        <v>4</v>
      </c>
      <c r="C8">
        <v>1</v>
      </c>
      <c r="D8">
        <v>456230</v>
      </c>
      <c r="E8">
        <v>456230</v>
      </c>
      <c r="F8">
        <v>6</v>
      </c>
      <c r="G8">
        <v>1</v>
      </c>
      <c r="H8" s="3">
        <v>43343.761897534721</v>
      </c>
    </row>
    <row r="9" spans="1:8" x14ac:dyDescent="0.25">
      <c r="A9" t="s">
        <v>8</v>
      </c>
      <c r="B9">
        <v>4</v>
      </c>
      <c r="C9">
        <v>1</v>
      </c>
      <c r="D9">
        <v>54190</v>
      </c>
      <c r="E9">
        <v>54190</v>
      </c>
      <c r="F9">
        <v>5</v>
      </c>
      <c r="G9">
        <v>2</v>
      </c>
      <c r="H9" s="3">
        <v>43343.761903356484</v>
      </c>
    </row>
    <row r="10" spans="1:8" x14ac:dyDescent="0.25">
      <c r="A10" t="s">
        <v>8</v>
      </c>
      <c r="B10">
        <v>5</v>
      </c>
      <c r="C10">
        <v>1</v>
      </c>
      <c r="D10">
        <v>256858</v>
      </c>
      <c r="E10">
        <v>256858</v>
      </c>
      <c r="F10">
        <v>6</v>
      </c>
      <c r="G10">
        <v>2</v>
      </c>
      <c r="H10" s="3">
        <v>43343.761903900464</v>
      </c>
    </row>
    <row r="11" spans="1:8" x14ac:dyDescent="0.25">
      <c r="A11" t="s">
        <v>8</v>
      </c>
      <c r="B11">
        <v>5</v>
      </c>
      <c r="C11">
        <v>0</v>
      </c>
      <c r="D11">
        <v>3265245</v>
      </c>
      <c r="E11">
        <v>3625245</v>
      </c>
      <c r="F11">
        <v>7</v>
      </c>
      <c r="G11">
        <v>1</v>
      </c>
      <c r="H11" s="3">
        <v>43343.761897719909</v>
      </c>
    </row>
    <row r="12" spans="1:8" x14ac:dyDescent="0.25">
      <c r="A12" t="s">
        <v>8</v>
      </c>
      <c r="B12">
        <v>6</v>
      </c>
      <c r="C12">
        <v>1</v>
      </c>
      <c r="D12">
        <v>323464</v>
      </c>
      <c r="E12">
        <v>323464</v>
      </c>
      <c r="F12">
        <v>6</v>
      </c>
      <c r="G12">
        <v>1</v>
      </c>
      <c r="H12" s="3">
        <v>43343.761898067132</v>
      </c>
    </row>
    <row r="13" spans="1:8" x14ac:dyDescent="0.25">
      <c r="A13" t="s">
        <v>8</v>
      </c>
      <c r="B13">
        <v>6</v>
      </c>
      <c r="C13">
        <v>1</v>
      </c>
      <c r="D13">
        <v>4267361</v>
      </c>
      <c r="E13">
        <v>4267361</v>
      </c>
      <c r="F13">
        <v>7</v>
      </c>
      <c r="G13">
        <v>2</v>
      </c>
      <c r="H13" s="3">
        <v>43343.761904282408</v>
      </c>
    </row>
    <row r="14" spans="1:8" x14ac:dyDescent="0.25">
      <c r="A14" t="s">
        <v>8</v>
      </c>
      <c r="B14">
        <v>7</v>
      </c>
      <c r="C14">
        <v>0</v>
      </c>
      <c r="D14">
        <v>72876075</v>
      </c>
      <c r="E14">
        <v>72876085</v>
      </c>
      <c r="F14">
        <v>8</v>
      </c>
      <c r="G14">
        <v>2</v>
      </c>
      <c r="H14" s="3">
        <v>43343.761904629631</v>
      </c>
    </row>
    <row r="15" spans="1:8" x14ac:dyDescent="0.25">
      <c r="A15" t="s">
        <v>8</v>
      </c>
      <c r="B15">
        <v>7</v>
      </c>
      <c r="C15">
        <v>1</v>
      </c>
      <c r="D15">
        <v>1541784</v>
      </c>
      <c r="E15">
        <v>1541784</v>
      </c>
      <c r="F15">
        <v>7</v>
      </c>
      <c r="G15">
        <v>1</v>
      </c>
      <c r="H15" s="3">
        <v>43343.761898263889</v>
      </c>
    </row>
    <row r="16" spans="1:8" x14ac:dyDescent="0.25">
      <c r="A16" t="s">
        <v>8</v>
      </c>
      <c r="B16">
        <v>8</v>
      </c>
      <c r="C16">
        <v>1</v>
      </c>
      <c r="D16">
        <v>4925136</v>
      </c>
      <c r="E16">
        <v>4925136</v>
      </c>
      <c r="F16">
        <v>7</v>
      </c>
      <c r="G16">
        <v>2</v>
      </c>
      <c r="H16" s="3">
        <v>43343.761904826388</v>
      </c>
    </row>
    <row r="17" spans="1:10" x14ac:dyDescent="0.25">
      <c r="A17" t="s">
        <v>8</v>
      </c>
      <c r="B17">
        <v>8</v>
      </c>
      <c r="C17">
        <v>1</v>
      </c>
      <c r="D17">
        <v>74319813</v>
      </c>
      <c r="E17">
        <v>74319813</v>
      </c>
      <c r="F17">
        <v>8</v>
      </c>
      <c r="G17">
        <v>1</v>
      </c>
      <c r="H17" s="3">
        <v>43343.761898645833</v>
      </c>
      <c r="J17" t="s">
        <v>22507</v>
      </c>
    </row>
    <row r="18" spans="1:10" x14ac:dyDescent="0.25">
      <c r="A18" t="s">
        <v>8</v>
      </c>
      <c r="B18">
        <v>9</v>
      </c>
      <c r="C18">
        <v>0</v>
      </c>
      <c r="D18">
        <v>327815861</v>
      </c>
      <c r="E18">
        <v>327315861</v>
      </c>
      <c r="F18">
        <v>9</v>
      </c>
      <c r="G18">
        <v>1</v>
      </c>
      <c r="H18" s="3">
        <v>43343.761898807868</v>
      </c>
      <c r="J18" t="s">
        <v>22508</v>
      </c>
    </row>
    <row r="19" spans="1:10" x14ac:dyDescent="0.25">
      <c r="A19" t="s">
        <v>8</v>
      </c>
      <c r="B19">
        <v>9</v>
      </c>
      <c r="C19">
        <v>0</v>
      </c>
      <c r="D19">
        <v>16798547</v>
      </c>
      <c r="E19">
        <v>16598437</v>
      </c>
      <c r="F19">
        <v>8</v>
      </c>
      <c r="G19">
        <v>2</v>
      </c>
      <c r="H19" s="3">
        <v>43343.761905937499</v>
      </c>
    </row>
    <row r="20" spans="1:10" x14ac:dyDescent="0.25">
      <c r="A20" t="s">
        <v>8</v>
      </c>
      <c r="B20">
        <v>10</v>
      </c>
      <c r="C20">
        <v>0</v>
      </c>
      <c r="D20">
        <v>61487898</v>
      </c>
      <c r="E20">
        <v>68784768</v>
      </c>
      <c r="F20">
        <v>8</v>
      </c>
      <c r="G20">
        <v>1</v>
      </c>
      <c r="H20" s="3">
        <v>43343.761898993056</v>
      </c>
    </row>
    <row r="21" spans="1:10" x14ac:dyDescent="0.25">
      <c r="A21" t="s">
        <v>8</v>
      </c>
      <c r="B21">
        <v>10</v>
      </c>
      <c r="C21">
        <v>0</v>
      </c>
      <c r="D21">
        <v>1927497</v>
      </c>
      <c r="E21">
        <v>1927429</v>
      </c>
      <c r="F21">
        <v>7</v>
      </c>
      <c r="G21">
        <v>2</v>
      </c>
      <c r="H21" s="3">
        <v>43343.761906099535</v>
      </c>
    </row>
    <row r="22" spans="1:10" x14ac:dyDescent="0.25">
      <c r="A22" t="s">
        <v>8</v>
      </c>
      <c r="B22">
        <v>11</v>
      </c>
      <c r="C22">
        <v>1</v>
      </c>
      <c r="D22">
        <v>263605</v>
      </c>
      <c r="E22">
        <v>263605</v>
      </c>
      <c r="F22">
        <v>6</v>
      </c>
      <c r="G22">
        <v>2</v>
      </c>
      <c r="H22" s="3">
        <v>43343.761906481479</v>
      </c>
    </row>
    <row r="23" spans="1:10" x14ac:dyDescent="0.25">
      <c r="A23" t="s">
        <v>8</v>
      </c>
      <c r="B23">
        <v>11</v>
      </c>
      <c r="C23">
        <v>1</v>
      </c>
      <c r="D23">
        <v>6121469</v>
      </c>
      <c r="E23">
        <v>6121469</v>
      </c>
      <c r="F23">
        <v>7</v>
      </c>
      <c r="G23">
        <v>1</v>
      </c>
      <c r="H23" s="3">
        <v>43343.761899537036</v>
      </c>
    </row>
    <row r="24" spans="1:10" x14ac:dyDescent="0.25">
      <c r="A24" t="s">
        <v>8</v>
      </c>
      <c r="B24">
        <v>12</v>
      </c>
      <c r="C24">
        <v>1</v>
      </c>
      <c r="D24">
        <v>14390435</v>
      </c>
      <c r="E24">
        <v>14390435</v>
      </c>
      <c r="F24">
        <v>8</v>
      </c>
      <c r="G24">
        <v>1</v>
      </c>
      <c r="H24" s="3">
        <v>43343.7618997338</v>
      </c>
    </row>
    <row r="25" spans="1:10" x14ac:dyDescent="0.25">
      <c r="A25" t="s">
        <v>8</v>
      </c>
      <c r="B25">
        <v>12</v>
      </c>
      <c r="C25">
        <v>1</v>
      </c>
      <c r="D25">
        <v>321516</v>
      </c>
      <c r="E25">
        <v>321516</v>
      </c>
      <c r="F25">
        <v>7</v>
      </c>
      <c r="G25">
        <v>2</v>
      </c>
      <c r="H25" s="3">
        <v>43343.761906631946</v>
      </c>
    </row>
    <row r="26" spans="1:10" x14ac:dyDescent="0.25">
      <c r="A26" t="s">
        <v>8</v>
      </c>
      <c r="B26">
        <v>13</v>
      </c>
      <c r="C26">
        <v>0</v>
      </c>
      <c r="D26">
        <v>17508614</v>
      </c>
      <c r="E26">
        <v>71508643</v>
      </c>
      <c r="F26">
        <v>8</v>
      </c>
      <c r="G26">
        <v>2</v>
      </c>
      <c r="H26" s="3">
        <v>43343.761906828702</v>
      </c>
    </row>
    <row r="27" spans="1:10" x14ac:dyDescent="0.25">
      <c r="A27" t="s">
        <v>8</v>
      </c>
      <c r="B27">
        <v>13</v>
      </c>
      <c r="C27">
        <v>0</v>
      </c>
      <c r="D27">
        <v>95787216</v>
      </c>
      <c r="E27">
        <v>95780266</v>
      </c>
      <c r="F27">
        <v>9</v>
      </c>
      <c r="G27">
        <v>1</v>
      </c>
      <c r="H27" s="3">
        <v>43343.761899884259</v>
      </c>
    </row>
    <row r="28" spans="1:10" x14ac:dyDescent="0.25">
      <c r="A28" t="s">
        <v>8</v>
      </c>
      <c r="B28">
        <v>14</v>
      </c>
      <c r="C28">
        <v>0</v>
      </c>
      <c r="D28">
        <v>92378463</v>
      </c>
      <c r="E28">
        <v>94870683</v>
      </c>
      <c r="F28">
        <v>8</v>
      </c>
      <c r="G28">
        <v>1</v>
      </c>
      <c r="H28" s="3">
        <v>43343.761900428239</v>
      </c>
    </row>
    <row r="29" spans="1:10" x14ac:dyDescent="0.25">
      <c r="A29" t="s">
        <v>8</v>
      </c>
      <c r="B29">
        <v>15</v>
      </c>
      <c r="C29">
        <v>0</v>
      </c>
      <c r="D29">
        <v>6736131</v>
      </c>
      <c r="E29">
        <v>6736631</v>
      </c>
      <c r="F29">
        <v>7</v>
      </c>
      <c r="G29">
        <v>1</v>
      </c>
      <c r="H29" s="3">
        <v>43343.761900810183</v>
      </c>
    </row>
    <row r="30" spans="1:10" x14ac:dyDescent="0.25">
      <c r="A30" t="s">
        <v>8</v>
      </c>
      <c r="B30">
        <v>16</v>
      </c>
      <c r="C30">
        <v>1</v>
      </c>
      <c r="D30">
        <v>592560</v>
      </c>
      <c r="E30">
        <v>592560</v>
      </c>
      <c r="F30">
        <v>6</v>
      </c>
      <c r="G30">
        <v>1</v>
      </c>
      <c r="H30" s="3">
        <v>43343.761901157406</v>
      </c>
    </row>
    <row r="31" spans="1:10" x14ac:dyDescent="0.25">
      <c r="A31" t="s">
        <v>8</v>
      </c>
      <c r="B31">
        <v>17</v>
      </c>
      <c r="C31">
        <v>1</v>
      </c>
      <c r="D31">
        <v>8587604</v>
      </c>
      <c r="E31">
        <v>8587604</v>
      </c>
      <c r="F31">
        <v>7</v>
      </c>
      <c r="G31">
        <v>1</v>
      </c>
      <c r="H31" s="3">
        <v>43343.76190135417</v>
      </c>
    </row>
    <row r="32" spans="1:10" x14ac:dyDescent="0.25">
      <c r="A32" t="s">
        <v>8</v>
      </c>
      <c r="B32">
        <v>18</v>
      </c>
      <c r="C32">
        <v>1</v>
      </c>
      <c r="D32">
        <v>13043824</v>
      </c>
      <c r="E32">
        <v>13043824</v>
      </c>
      <c r="F32">
        <v>8</v>
      </c>
      <c r="G32">
        <v>1</v>
      </c>
      <c r="H32" s="3">
        <v>43343.76190153935</v>
      </c>
    </row>
    <row r="33" spans="1:8" x14ac:dyDescent="0.25">
      <c r="A33" t="s">
        <v>8</v>
      </c>
      <c r="B33">
        <v>19</v>
      </c>
      <c r="C33">
        <v>1</v>
      </c>
      <c r="D33">
        <v>503821721</v>
      </c>
      <c r="E33">
        <v>503821721</v>
      </c>
      <c r="F33">
        <v>9</v>
      </c>
      <c r="G33">
        <v>1</v>
      </c>
      <c r="H33" s="3">
        <v>43343.76190193287</v>
      </c>
    </row>
    <row r="34" spans="1:8" x14ac:dyDescent="0.25">
      <c r="A34" t="s">
        <v>8</v>
      </c>
      <c r="B34">
        <v>20</v>
      </c>
      <c r="C34">
        <v>0</v>
      </c>
      <c r="D34">
        <v>2604949467</v>
      </c>
      <c r="E34">
        <v>2048940487</v>
      </c>
      <c r="F34">
        <v>10</v>
      </c>
      <c r="G34">
        <v>1</v>
      </c>
      <c r="H34" s="3">
        <v>43343.76190208333</v>
      </c>
    </row>
    <row r="35" spans="1:8" x14ac:dyDescent="0.25">
      <c r="A35" t="s">
        <v>8</v>
      </c>
      <c r="B35">
        <v>21</v>
      </c>
      <c r="C35">
        <v>0</v>
      </c>
      <c r="D35">
        <v>587187829</v>
      </c>
      <c r="E35">
        <v>508727869</v>
      </c>
      <c r="F35">
        <v>9</v>
      </c>
      <c r="G35">
        <v>1</v>
      </c>
      <c r="H35" s="3">
        <v>43343.761902465281</v>
      </c>
    </row>
    <row r="36" spans="1:8" x14ac:dyDescent="0.25">
      <c r="A36" t="s">
        <v>10</v>
      </c>
      <c r="B36">
        <v>1</v>
      </c>
      <c r="C36">
        <v>1</v>
      </c>
      <c r="D36">
        <v>8</v>
      </c>
      <c r="E36">
        <v>8</v>
      </c>
      <c r="F36">
        <v>2</v>
      </c>
      <c r="G36">
        <v>2</v>
      </c>
      <c r="H36" s="3">
        <v>43343.753651967592</v>
      </c>
    </row>
    <row r="37" spans="1:8" x14ac:dyDescent="0.25">
      <c r="A37" t="s">
        <v>10</v>
      </c>
      <c r="B37">
        <v>1</v>
      </c>
      <c r="C37">
        <v>1</v>
      </c>
      <c r="D37">
        <v>869</v>
      </c>
      <c r="E37">
        <v>869</v>
      </c>
      <c r="F37">
        <v>3</v>
      </c>
      <c r="G37">
        <v>1</v>
      </c>
      <c r="H37" s="3">
        <v>43343.753647106481</v>
      </c>
    </row>
    <row r="38" spans="1:8" x14ac:dyDescent="0.25">
      <c r="A38" t="s">
        <v>10</v>
      </c>
      <c r="B38">
        <v>2</v>
      </c>
      <c r="C38">
        <v>1</v>
      </c>
      <c r="D38">
        <v>630</v>
      </c>
      <c r="E38">
        <v>630</v>
      </c>
      <c r="F38">
        <v>3</v>
      </c>
      <c r="G38">
        <v>2</v>
      </c>
      <c r="H38" s="3">
        <v>43343.753652349536</v>
      </c>
    </row>
    <row r="39" spans="1:8" x14ac:dyDescent="0.25">
      <c r="A39" t="s">
        <v>10</v>
      </c>
      <c r="B39">
        <v>2</v>
      </c>
      <c r="C39">
        <v>1</v>
      </c>
      <c r="D39">
        <v>8257</v>
      </c>
      <c r="E39">
        <v>8257</v>
      </c>
      <c r="F39">
        <v>4</v>
      </c>
      <c r="G39">
        <v>1</v>
      </c>
      <c r="H39" s="3">
        <v>43343.753647256941</v>
      </c>
    </row>
    <row r="40" spans="1:8" x14ac:dyDescent="0.25">
      <c r="A40" t="s">
        <v>10</v>
      </c>
      <c r="B40">
        <v>3</v>
      </c>
      <c r="C40">
        <v>1</v>
      </c>
      <c r="D40">
        <v>60690</v>
      </c>
      <c r="E40">
        <v>60690</v>
      </c>
      <c r="F40">
        <v>5</v>
      </c>
      <c r="G40">
        <v>1</v>
      </c>
      <c r="H40" s="3">
        <v>43343.753647453705</v>
      </c>
    </row>
    <row r="41" spans="1:8" x14ac:dyDescent="0.25">
      <c r="A41" t="s">
        <v>10</v>
      </c>
      <c r="B41">
        <v>3</v>
      </c>
      <c r="C41">
        <v>1</v>
      </c>
      <c r="D41">
        <v>4860</v>
      </c>
      <c r="E41">
        <v>4860</v>
      </c>
      <c r="F41">
        <v>4</v>
      </c>
      <c r="G41">
        <v>2</v>
      </c>
      <c r="H41" s="3">
        <v>43343.753652511572</v>
      </c>
    </row>
    <row r="42" spans="1:8" x14ac:dyDescent="0.25">
      <c r="A42" t="s">
        <v>10</v>
      </c>
      <c r="B42">
        <v>4</v>
      </c>
      <c r="C42">
        <v>1</v>
      </c>
      <c r="D42">
        <v>48691</v>
      </c>
      <c r="E42">
        <v>48691</v>
      </c>
      <c r="F42">
        <v>5</v>
      </c>
      <c r="G42">
        <v>2</v>
      </c>
      <c r="H42" s="3">
        <v>43343.75365269676</v>
      </c>
    </row>
    <row r="43" spans="1:8" x14ac:dyDescent="0.25">
      <c r="A43" t="s">
        <v>10</v>
      </c>
      <c r="B43">
        <v>4</v>
      </c>
      <c r="C43">
        <v>1</v>
      </c>
      <c r="D43">
        <v>607034</v>
      </c>
      <c r="E43">
        <v>607034</v>
      </c>
      <c r="F43">
        <v>6</v>
      </c>
      <c r="G43">
        <v>1</v>
      </c>
      <c r="H43" s="3">
        <v>43343.753647800928</v>
      </c>
    </row>
    <row r="44" spans="1:8" x14ac:dyDescent="0.25">
      <c r="A44" t="s">
        <v>10</v>
      </c>
      <c r="B44">
        <v>5</v>
      </c>
      <c r="C44">
        <v>1</v>
      </c>
      <c r="D44">
        <v>4132850</v>
      </c>
      <c r="E44">
        <v>4132850</v>
      </c>
      <c r="F44">
        <v>7</v>
      </c>
      <c r="G44">
        <v>1</v>
      </c>
      <c r="H44" s="3">
        <v>43343.753647997684</v>
      </c>
    </row>
    <row r="45" spans="1:8" x14ac:dyDescent="0.25">
      <c r="A45" t="s">
        <v>10</v>
      </c>
      <c r="B45">
        <v>5</v>
      </c>
      <c r="C45">
        <v>1</v>
      </c>
      <c r="D45">
        <v>681675</v>
      </c>
      <c r="E45">
        <v>681675</v>
      </c>
      <c r="F45">
        <v>6</v>
      </c>
      <c r="G45">
        <v>2</v>
      </c>
      <c r="H45" s="3">
        <v>43343.753652893516</v>
      </c>
    </row>
    <row r="46" spans="1:8" x14ac:dyDescent="0.25">
      <c r="A46" t="s">
        <v>10</v>
      </c>
      <c r="B46">
        <v>6</v>
      </c>
      <c r="C46">
        <v>0</v>
      </c>
      <c r="D46">
        <v>4042412</v>
      </c>
      <c r="E46">
        <v>4044212</v>
      </c>
      <c r="F46">
        <v>7</v>
      </c>
      <c r="G46">
        <v>2</v>
      </c>
      <c r="H46" s="3">
        <v>43343.753653240739</v>
      </c>
    </row>
    <row r="47" spans="1:8" x14ac:dyDescent="0.25">
      <c r="A47" t="s">
        <v>10</v>
      </c>
      <c r="B47">
        <v>6</v>
      </c>
      <c r="C47">
        <v>1</v>
      </c>
      <c r="D47">
        <v>19183046</v>
      </c>
      <c r="E47">
        <v>19183046</v>
      </c>
      <c r="F47">
        <v>8</v>
      </c>
      <c r="G47">
        <v>1</v>
      </c>
      <c r="H47" s="3">
        <v>43343.753648182872</v>
      </c>
    </row>
    <row r="48" spans="1:8" x14ac:dyDescent="0.25">
      <c r="A48" t="s">
        <v>10</v>
      </c>
      <c r="B48">
        <v>7</v>
      </c>
      <c r="C48">
        <v>1</v>
      </c>
      <c r="D48">
        <v>396908497</v>
      </c>
      <c r="E48">
        <v>396908497</v>
      </c>
      <c r="F48">
        <v>9</v>
      </c>
      <c r="G48">
        <v>1</v>
      </c>
      <c r="H48" s="3">
        <v>43343.753648530095</v>
      </c>
    </row>
    <row r="49" spans="1:8" x14ac:dyDescent="0.25">
      <c r="A49" t="s">
        <v>10</v>
      </c>
      <c r="B49">
        <v>7</v>
      </c>
      <c r="C49">
        <v>0</v>
      </c>
      <c r="D49">
        <v>897546</v>
      </c>
      <c r="E49">
        <v>897654</v>
      </c>
      <c r="F49">
        <v>6</v>
      </c>
      <c r="G49">
        <v>2</v>
      </c>
      <c r="H49" s="3">
        <v>43343.753653437503</v>
      </c>
    </row>
    <row r="50" spans="1:8" x14ac:dyDescent="0.25">
      <c r="A50" t="s">
        <v>10</v>
      </c>
      <c r="B50">
        <v>8</v>
      </c>
      <c r="C50">
        <v>0</v>
      </c>
      <c r="D50">
        <v>94794</v>
      </c>
      <c r="E50">
        <v>94749</v>
      </c>
      <c r="F50">
        <v>5</v>
      </c>
      <c r="G50">
        <v>2</v>
      </c>
      <c r="H50" s="3">
        <v>43343.753653587963</v>
      </c>
    </row>
    <row r="51" spans="1:8" x14ac:dyDescent="0.25">
      <c r="A51" t="s">
        <v>10</v>
      </c>
      <c r="B51">
        <v>8</v>
      </c>
      <c r="C51">
        <v>0</v>
      </c>
      <c r="D51">
        <v>5625825742</v>
      </c>
      <c r="E51">
        <v>5658257429</v>
      </c>
      <c r="F51">
        <v>10</v>
      </c>
      <c r="G51">
        <v>1</v>
      </c>
      <c r="H51" s="3">
        <v>43343.753648726852</v>
      </c>
    </row>
    <row r="52" spans="1:8" x14ac:dyDescent="0.25">
      <c r="A52" t="s">
        <v>10</v>
      </c>
      <c r="B52">
        <v>9</v>
      </c>
      <c r="C52">
        <v>0</v>
      </c>
      <c r="D52">
        <v>5176</v>
      </c>
      <c r="E52">
        <v>5174</v>
      </c>
      <c r="F52">
        <v>4</v>
      </c>
      <c r="G52">
        <v>2</v>
      </c>
      <c r="H52" s="3">
        <v>43343.753654131942</v>
      </c>
    </row>
    <row r="53" spans="1:8" x14ac:dyDescent="0.25">
      <c r="A53" t="s">
        <v>10</v>
      </c>
      <c r="B53">
        <v>9</v>
      </c>
      <c r="C53">
        <v>1</v>
      </c>
      <c r="D53">
        <v>627518485</v>
      </c>
      <c r="E53">
        <v>627518485</v>
      </c>
      <c r="F53">
        <v>9</v>
      </c>
      <c r="G53">
        <v>1</v>
      </c>
      <c r="H53" s="3">
        <v>43343.753648923608</v>
      </c>
    </row>
    <row r="54" spans="1:8" x14ac:dyDescent="0.25">
      <c r="A54" t="s">
        <v>10</v>
      </c>
      <c r="B54">
        <v>10</v>
      </c>
      <c r="C54">
        <v>1</v>
      </c>
      <c r="D54">
        <v>367</v>
      </c>
      <c r="E54">
        <v>367</v>
      </c>
      <c r="F54">
        <v>3</v>
      </c>
      <c r="G54">
        <v>2</v>
      </c>
      <c r="H54" s="3">
        <v>43343.75365431713</v>
      </c>
    </row>
    <row r="55" spans="1:8" x14ac:dyDescent="0.25">
      <c r="A55" t="s">
        <v>10</v>
      </c>
      <c r="B55">
        <v>10</v>
      </c>
      <c r="C55">
        <v>0</v>
      </c>
      <c r="D55">
        <v>8792418915</v>
      </c>
      <c r="E55">
        <v>8792418975</v>
      </c>
      <c r="F55">
        <v>10</v>
      </c>
      <c r="G55">
        <v>1</v>
      </c>
      <c r="H55" s="3">
        <v>43343.753649270831</v>
      </c>
    </row>
    <row r="56" spans="1:8" x14ac:dyDescent="0.25">
      <c r="A56" t="s">
        <v>10</v>
      </c>
      <c r="B56">
        <v>11</v>
      </c>
      <c r="C56">
        <v>0</v>
      </c>
      <c r="D56">
        <v>2128</v>
      </c>
      <c r="E56">
        <v>2812</v>
      </c>
      <c r="F56">
        <v>4</v>
      </c>
      <c r="G56">
        <v>2</v>
      </c>
      <c r="H56" s="3">
        <v>43343.753654513886</v>
      </c>
    </row>
    <row r="57" spans="1:8" x14ac:dyDescent="0.25">
      <c r="A57" t="s">
        <v>10</v>
      </c>
      <c r="B57">
        <v>11</v>
      </c>
      <c r="C57">
        <v>0</v>
      </c>
      <c r="D57">
        <v>918964576</v>
      </c>
      <c r="E57">
        <v>918964517</v>
      </c>
      <c r="F57">
        <v>9</v>
      </c>
      <c r="G57">
        <v>1</v>
      </c>
      <c r="H57" s="3">
        <v>43343.753649456019</v>
      </c>
    </row>
    <row r="58" spans="1:8" x14ac:dyDescent="0.25">
      <c r="A58" t="s">
        <v>10</v>
      </c>
      <c r="B58">
        <v>12</v>
      </c>
      <c r="C58">
        <v>0</v>
      </c>
      <c r="D58">
        <v>58979760</v>
      </c>
      <c r="E58">
        <v>58979768</v>
      </c>
      <c r="F58">
        <v>8</v>
      </c>
      <c r="G58">
        <v>1</v>
      </c>
      <c r="H58" s="3">
        <v>43343.753649618055</v>
      </c>
    </row>
    <row r="59" spans="1:8" x14ac:dyDescent="0.25">
      <c r="A59" t="s">
        <v>10</v>
      </c>
      <c r="B59">
        <v>12</v>
      </c>
      <c r="C59">
        <v>1</v>
      </c>
      <c r="D59">
        <v>351</v>
      </c>
      <c r="E59">
        <v>351</v>
      </c>
      <c r="F59">
        <v>3</v>
      </c>
      <c r="G59">
        <v>2</v>
      </c>
      <c r="H59" s="3">
        <v>43343.75365486111</v>
      </c>
    </row>
    <row r="60" spans="1:8" x14ac:dyDescent="0.25">
      <c r="A60" t="s">
        <v>10</v>
      </c>
      <c r="B60">
        <v>13</v>
      </c>
      <c r="C60">
        <v>1</v>
      </c>
      <c r="D60">
        <v>8563</v>
      </c>
      <c r="E60">
        <v>8563</v>
      </c>
      <c r="F60">
        <v>4</v>
      </c>
      <c r="G60">
        <v>2</v>
      </c>
      <c r="H60" s="3">
        <v>43343.753655057873</v>
      </c>
    </row>
    <row r="61" spans="1:8" x14ac:dyDescent="0.25">
      <c r="A61" t="s">
        <v>10</v>
      </c>
      <c r="B61">
        <v>13</v>
      </c>
      <c r="C61">
        <v>0</v>
      </c>
      <c r="D61">
        <v>5826241</v>
      </c>
      <c r="E61">
        <v>5826421</v>
      </c>
      <c r="F61">
        <v>7</v>
      </c>
      <c r="G61">
        <v>1</v>
      </c>
      <c r="H61" s="3">
        <v>43343.753649803242</v>
      </c>
    </row>
    <row r="62" spans="1:8" x14ac:dyDescent="0.25">
      <c r="A62" t="s">
        <v>10</v>
      </c>
      <c r="B62">
        <v>14</v>
      </c>
      <c r="C62">
        <v>1</v>
      </c>
      <c r="D62">
        <v>524868</v>
      </c>
      <c r="E62">
        <v>524868</v>
      </c>
      <c r="F62">
        <v>6</v>
      </c>
      <c r="G62">
        <v>1</v>
      </c>
      <c r="H62" s="3">
        <v>43343.753650150466</v>
      </c>
    </row>
    <row r="63" spans="1:8" x14ac:dyDescent="0.25">
      <c r="A63" t="s">
        <v>10</v>
      </c>
      <c r="B63">
        <v>14</v>
      </c>
      <c r="C63">
        <v>0</v>
      </c>
      <c r="D63">
        <v>14847</v>
      </c>
      <c r="E63">
        <v>14874</v>
      </c>
      <c r="F63">
        <v>5</v>
      </c>
      <c r="G63">
        <v>2</v>
      </c>
      <c r="H63" s="3">
        <v>43343.753655243054</v>
      </c>
    </row>
    <row r="64" spans="1:8" x14ac:dyDescent="0.25">
      <c r="A64" t="s">
        <v>10</v>
      </c>
      <c r="B64">
        <v>15</v>
      </c>
      <c r="C64">
        <v>1</v>
      </c>
      <c r="D64">
        <v>4573872</v>
      </c>
      <c r="E64">
        <v>4573872</v>
      </c>
      <c r="F64">
        <v>7</v>
      </c>
      <c r="G64">
        <v>1</v>
      </c>
      <c r="H64" s="3">
        <v>43343.753650347222</v>
      </c>
    </row>
    <row r="65" spans="1:8" x14ac:dyDescent="0.25">
      <c r="A65" t="s">
        <v>10</v>
      </c>
      <c r="B65">
        <v>15</v>
      </c>
      <c r="C65">
        <v>0</v>
      </c>
      <c r="D65">
        <v>285</v>
      </c>
      <c r="E65">
        <v>258</v>
      </c>
      <c r="F65">
        <v>4</v>
      </c>
      <c r="G65">
        <v>2</v>
      </c>
      <c r="H65" s="3">
        <v>43343.753655787033</v>
      </c>
    </row>
    <row r="66" spans="1:8" x14ac:dyDescent="0.25">
      <c r="A66" t="s">
        <v>10</v>
      </c>
      <c r="B66">
        <v>16</v>
      </c>
      <c r="C66">
        <v>0</v>
      </c>
      <c r="D66">
        <v>51541346</v>
      </c>
      <c r="E66">
        <v>51541362</v>
      </c>
      <c r="F66">
        <v>8</v>
      </c>
      <c r="G66">
        <v>1</v>
      </c>
      <c r="H66" s="3">
        <v>43343.753651076389</v>
      </c>
    </row>
    <row r="67" spans="1:8" x14ac:dyDescent="0.25">
      <c r="A67" t="s">
        <v>10</v>
      </c>
      <c r="B67">
        <v>17</v>
      </c>
      <c r="C67">
        <v>1</v>
      </c>
      <c r="D67">
        <v>6532195</v>
      </c>
      <c r="E67">
        <v>6532195</v>
      </c>
      <c r="F67">
        <v>7</v>
      </c>
      <c r="G67">
        <v>1</v>
      </c>
      <c r="H67" s="3">
        <v>43343.753651620369</v>
      </c>
    </row>
    <row r="68" spans="1:8" x14ac:dyDescent="0.25">
      <c r="A68" t="s">
        <v>10</v>
      </c>
      <c r="B68">
        <v>18</v>
      </c>
      <c r="C68">
        <v>0</v>
      </c>
      <c r="D68">
        <v>82619627</v>
      </c>
      <c r="E68">
        <v>82619625</v>
      </c>
      <c r="F68">
        <v>8</v>
      </c>
      <c r="G68">
        <v>1</v>
      </c>
      <c r="H68" s="3">
        <v>43343.753651817133</v>
      </c>
    </row>
    <row r="69" spans="1:8" x14ac:dyDescent="0.25">
      <c r="A69" t="s">
        <v>11</v>
      </c>
      <c r="B69">
        <v>1</v>
      </c>
      <c r="C69">
        <v>1</v>
      </c>
      <c r="D69">
        <v>813</v>
      </c>
      <c r="E69">
        <v>813</v>
      </c>
      <c r="F69">
        <v>3</v>
      </c>
      <c r="G69">
        <v>1</v>
      </c>
      <c r="H69" s="3">
        <v>43343.767422881945</v>
      </c>
    </row>
    <row r="70" spans="1:8" x14ac:dyDescent="0.25">
      <c r="A70" t="s">
        <v>11</v>
      </c>
      <c r="B70">
        <v>1</v>
      </c>
      <c r="C70">
        <v>1</v>
      </c>
      <c r="D70">
        <v>36</v>
      </c>
      <c r="E70">
        <v>36</v>
      </c>
      <c r="F70">
        <v>2</v>
      </c>
      <c r="G70">
        <v>2</v>
      </c>
      <c r="H70" s="3">
        <v>43343.767426886574</v>
      </c>
    </row>
    <row r="71" spans="1:8" x14ac:dyDescent="0.25">
      <c r="A71" t="s">
        <v>11</v>
      </c>
      <c r="B71">
        <v>2</v>
      </c>
      <c r="C71">
        <v>1</v>
      </c>
      <c r="D71">
        <v>4176</v>
      </c>
      <c r="E71">
        <v>4176</v>
      </c>
      <c r="F71">
        <v>4</v>
      </c>
      <c r="G71">
        <v>1</v>
      </c>
      <c r="H71" s="3">
        <v>43343.767423067133</v>
      </c>
    </row>
    <row r="72" spans="1:8" x14ac:dyDescent="0.25">
      <c r="A72" t="s">
        <v>11</v>
      </c>
      <c r="B72">
        <v>2</v>
      </c>
      <c r="C72">
        <v>1</v>
      </c>
      <c r="D72">
        <v>834</v>
      </c>
      <c r="E72">
        <v>834</v>
      </c>
      <c r="F72">
        <v>3</v>
      </c>
      <c r="G72">
        <v>2</v>
      </c>
      <c r="H72" s="3">
        <v>43343.767427233797</v>
      </c>
    </row>
    <row r="73" spans="1:8" x14ac:dyDescent="0.25">
      <c r="A73" t="s">
        <v>11</v>
      </c>
      <c r="B73">
        <v>3</v>
      </c>
      <c r="C73">
        <v>1</v>
      </c>
      <c r="D73">
        <v>8042</v>
      </c>
      <c r="E73">
        <v>8042</v>
      </c>
      <c r="F73">
        <v>4</v>
      </c>
      <c r="G73">
        <v>2</v>
      </c>
      <c r="H73" s="3">
        <v>43343.767427430554</v>
      </c>
    </row>
    <row r="74" spans="1:8" x14ac:dyDescent="0.25">
      <c r="A74" t="s">
        <v>11</v>
      </c>
      <c r="B74">
        <v>3</v>
      </c>
      <c r="C74">
        <v>1</v>
      </c>
      <c r="D74">
        <v>59248</v>
      </c>
      <c r="E74">
        <v>59248</v>
      </c>
      <c r="F74">
        <v>5</v>
      </c>
      <c r="G74">
        <v>1</v>
      </c>
      <c r="H74" s="3">
        <v>43343.767423263889</v>
      </c>
    </row>
    <row r="75" spans="1:8" x14ac:dyDescent="0.25">
      <c r="A75" t="s">
        <v>11</v>
      </c>
      <c r="B75">
        <v>4</v>
      </c>
      <c r="C75">
        <v>1</v>
      </c>
      <c r="D75">
        <v>38252</v>
      </c>
      <c r="E75">
        <v>38252</v>
      </c>
      <c r="F75">
        <v>5</v>
      </c>
      <c r="G75">
        <v>2</v>
      </c>
      <c r="H75" s="3">
        <v>43343.76742758102</v>
      </c>
    </row>
    <row r="76" spans="1:8" x14ac:dyDescent="0.25">
      <c r="A76" t="s">
        <v>11</v>
      </c>
      <c r="B76">
        <v>4</v>
      </c>
      <c r="C76">
        <v>1</v>
      </c>
      <c r="D76">
        <v>516924</v>
      </c>
      <c r="E76">
        <v>516924</v>
      </c>
      <c r="F76">
        <v>6</v>
      </c>
      <c r="G76">
        <v>1</v>
      </c>
      <c r="H76" s="3">
        <v>43343.767423611112</v>
      </c>
    </row>
    <row r="77" spans="1:8" x14ac:dyDescent="0.25">
      <c r="A77" t="s">
        <v>11</v>
      </c>
      <c r="B77">
        <v>5</v>
      </c>
      <c r="C77">
        <v>1</v>
      </c>
      <c r="D77">
        <v>738754</v>
      </c>
      <c r="E77">
        <v>738754</v>
      </c>
      <c r="F77">
        <v>6</v>
      </c>
      <c r="G77">
        <v>2</v>
      </c>
      <c r="H77" s="3">
        <v>43343.767427974541</v>
      </c>
    </row>
    <row r="78" spans="1:8" x14ac:dyDescent="0.25">
      <c r="A78" t="s">
        <v>11</v>
      </c>
      <c r="B78">
        <v>5</v>
      </c>
      <c r="C78">
        <v>1</v>
      </c>
      <c r="D78">
        <v>2740749</v>
      </c>
      <c r="E78">
        <v>2740749</v>
      </c>
      <c r="F78">
        <v>7</v>
      </c>
      <c r="G78">
        <v>1</v>
      </c>
      <c r="H78" s="3">
        <v>43343.767423807869</v>
      </c>
    </row>
    <row r="79" spans="1:8" x14ac:dyDescent="0.25">
      <c r="A79" t="s">
        <v>11</v>
      </c>
      <c r="B79">
        <v>6</v>
      </c>
      <c r="C79">
        <v>0</v>
      </c>
      <c r="D79">
        <v>5732594</v>
      </c>
      <c r="E79">
        <v>4952375</v>
      </c>
      <c r="F79">
        <v>7</v>
      </c>
      <c r="G79">
        <v>2</v>
      </c>
      <c r="H79" s="3">
        <v>43343.767428125</v>
      </c>
    </row>
    <row r="80" spans="1:8" x14ac:dyDescent="0.25">
      <c r="A80" t="s">
        <v>11</v>
      </c>
      <c r="B80">
        <v>6</v>
      </c>
      <c r="C80">
        <v>1</v>
      </c>
      <c r="D80">
        <v>16821946</v>
      </c>
      <c r="E80">
        <v>16821946</v>
      </c>
      <c r="F80">
        <v>8</v>
      </c>
      <c r="G80">
        <v>1</v>
      </c>
      <c r="H80" s="3">
        <v>43343.767423993057</v>
      </c>
    </row>
    <row r="81" spans="1:8" x14ac:dyDescent="0.25">
      <c r="A81" t="s">
        <v>11</v>
      </c>
      <c r="B81">
        <v>7</v>
      </c>
      <c r="C81">
        <v>0</v>
      </c>
      <c r="D81">
        <v>541916</v>
      </c>
      <c r="E81">
        <v>252345</v>
      </c>
      <c r="F81">
        <v>6</v>
      </c>
      <c r="G81">
        <v>2</v>
      </c>
      <c r="H81" s="3">
        <v>43343.767428703701</v>
      </c>
    </row>
    <row r="82" spans="1:8" x14ac:dyDescent="0.25">
      <c r="A82" t="s">
        <v>11</v>
      </c>
      <c r="B82">
        <v>7</v>
      </c>
      <c r="C82">
        <v>1</v>
      </c>
      <c r="D82">
        <v>193847378</v>
      </c>
      <c r="E82">
        <v>193847378</v>
      </c>
      <c r="F82">
        <v>9</v>
      </c>
      <c r="G82">
        <v>1</v>
      </c>
      <c r="H82" s="3">
        <v>43343.767424155092</v>
      </c>
    </row>
    <row r="83" spans="1:8" x14ac:dyDescent="0.25">
      <c r="A83" t="s">
        <v>11</v>
      </c>
      <c r="B83">
        <v>8</v>
      </c>
      <c r="C83">
        <v>0</v>
      </c>
      <c r="D83">
        <v>2738682023</v>
      </c>
      <c r="E83">
        <v>2738680222</v>
      </c>
      <c r="F83">
        <v>10</v>
      </c>
      <c r="G83">
        <v>1</v>
      </c>
      <c r="H83" s="3">
        <v>43343.76742434028</v>
      </c>
    </row>
    <row r="84" spans="1:8" x14ac:dyDescent="0.25">
      <c r="A84" t="s">
        <v>11</v>
      </c>
      <c r="B84">
        <v>8</v>
      </c>
      <c r="C84">
        <v>1</v>
      </c>
      <c r="D84">
        <v>70421</v>
      </c>
      <c r="E84">
        <v>70421</v>
      </c>
      <c r="F84">
        <v>5</v>
      </c>
      <c r="G84">
        <v>2</v>
      </c>
      <c r="H84" s="3">
        <v>43343.767428854168</v>
      </c>
    </row>
    <row r="85" spans="1:8" x14ac:dyDescent="0.25">
      <c r="A85" t="s">
        <v>11</v>
      </c>
      <c r="B85">
        <v>9</v>
      </c>
      <c r="C85">
        <v>1</v>
      </c>
      <c r="D85">
        <v>191848</v>
      </c>
      <c r="E85">
        <v>191848</v>
      </c>
      <c r="F85">
        <v>6</v>
      </c>
      <c r="G85">
        <v>2</v>
      </c>
      <c r="H85" s="3">
        <v>43343.767429050924</v>
      </c>
    </row>
    <row r="86" spans="1:8" x14ac:dyDescent="0.25">
      <c r="A86" t="s">
        <v>11</v>
      </c>
      <c r="B86">
        <v>9</v>
      </c>
      <c r="C86">
        <v>0</v>
      </c>
      <c r="D86">
        <v>67856345</v>
      </c>
      <c r="E86">
        <v>67856789</v>
      </c>
      <c r="F86">
        <v>9</v>
      </c>
      <c r="G86">
        <v>1</v>
      </c>
      <c r="H86" s="3">
        <v>43343.76742488426</v>
      </c>
    </row>
    <row r="87" spans="1:8" x14ac:dyDescent="0.25">
      <c r="A87" t="s">
        <v>11</v>
      </c>
      <c r="B87">
        <v>10</v>
      </c>
      <c r="C87">
        <v>0</v>
      </c>
      <c r="D87">
        <v>787843</v>
      </c>
      <c r="E87">
        <v>708542</v>
      </c>
      <c r="F87">
        <v>7</v>
      </c>
      <c r="G87">
        <v>2</v>
      </c>
      <c r="H87" s="3">
        <v>43343.767429398147</v>
      </c>
    </row>
    <row r="88" spans="1:8" x14ac:dyDescent="0.25">
      <c r="A88" t="s">
        <v>11</v>
      </c>
      <c r="B88">
        <v>10</v>
      </c>
      <c r="C88">
        <v>1</v>
      </c>
      <c r="D88">
        <v>52427073</v>
      </c>
      <c r="E88">
        <v>52427073</v>
      </c>
      <c r="F88">
        <v>8</v>
      </c>
      <c r="G88">
        <v>1</v>
      </c>
      <c r="H88" s="3">
        <v>43343.767425081016</v>
      </c>
    </row>
    <row r="89" spans="1:8" x14ac:dyDescent="0.25">
      <c r="A89" t="s">
        <v>11</v>
      </c>
      <c r="B89">
        <v>11</v>
      </c>
      <c r="C89">
        <v>0</v>
      </c>
      <c r="D89">
        <v>828681392</v>
      </c>
      <c r="E89">
        <v>828619736</v>
      </c>
      <c r="F89">
        <v>9</v>
      </c>
      <c r="G89">
        <v>1</v>
      </c>
      <c r="H89" s="3">
        <v>43343.767425231483</v>
      </c>
    </row>
    <row r="90" spans="1:8" x14ac:dyDescent="0.25">
      <c r="A90" t="s">
        <v>11</v>
      </c>
      <c r="B90">
        <v>11</v>
      </c>
      <c r="C90">
        <v>1</v>
      </c>
      <c r="D90">
        <v>602039</v>
      </c>
      <c r="E90">
        <v>602039</v>
      </c>
      <c r="F90">
        <v>6</v>
      </c>
      <c r="G90">
        <v>2</v>
      </c>
      <c r="H90" s="3">
        <v>43343.767429594911</v>
      </c>
    </row>
    <row r="91" spans="1:8" x14ac:dyDescent="0.25">
      <c r="A91" t="s">
        <v>11</v>
      </c>
      <c r="B91">
        <v>12</v>
      </c>
      <c r="C91">
        <v>0</v>
      </c>
      <c r="D91">
        <v>74242684</v>
      </c>
      <c r="E91">
        <v>74272648</v>
      </c>
      <c r="F91">
        <v>8</v>
      </c>
      <c r="G91">
        <v>1</v>
      </c>
      <c r="H91" s="3">
        <v>43343.767425428239</v>
      </c>
    </row>
    <row r="92" spans="1:8" x14ac:dyDescent="0.25">
      <c r="A92" t="s">
        <v>11</v>
      </c>
      <c r="B92">
        <v>12</v>
      </c>
      <c r="C92">
        <v>0</v>
      </c>
      <c r="D92">
        <v>2512079</v>
      </c>
      <c r="E92">
        <v>2512950</v>
      </c>
      <c r="F92">
        <v>7</v>
      </c>
      <c r="G92">
        <v>2</v>
      </c>
      <c r="H92" s="3">
        <v>43343.767429780091</v>
      </c>
    </row>
    <row r="93" spans="1:8" x14ac:dyDescent="0.25">
      <c r="A93" t="s">
        <v>11</v>
      </c>
      <c r="B93">
        <v>13</v>
      </c>
      <c r="C93">
        <v>1</v>
      </c>
      <c r="D93">
        <v>6207585</v>
      </c>
      <c r="E93">
        <v>6207585</v>
      </c>
      <c r="F93">
        <v>7</v>
      </c>
      <c r="G93">
        <v>1</v>
      </c>
      <c r="H93" s="3">
        <v>43343.767425775462</v>
      </c>
    </row>
    <row r="94" spans="1:8" x14ac:dyDescent="0.25">
      <c r="A94" t="s">
        <v>11</v>
      </c>
      <c r="B94">
        <v>14</v>
      </c>
      <c r="C94">
        <v>0</v>
      </c>
      <c r="D94">
        <v>86161873</v>
      </c>
      <c r="E94">
        <v>86167823</v>
      </c>
      <c r="F94">
        <v>8</v>
      </c>
      <c r="G94">
        <v>1</v>
      </c>
      <c r="H94" s="3">
        <v>43343.76742596065</v>
      </c>
    </row>
    <row r="95" spans="1:8" x14ac:dyDescent="0.25">
      <c r="A95" t="s">
        <v>11</v>
      </c>
      <c r="B95">
        <v>15</v>
      </c>
      <c r="C95">
        <v>1</v>
      </c>
      <c r="D95">
        <v>2723467</v>
      </c>
      <c r="E95">
        <v>2723467</v>
      </c>
      <c r="F95">
        <v>7</v>
      </c>
      <c r="G95">
        <v>1</v>
      </c>
      <c r="H95" s="3">
        <v>43343.767426354163</v>
      </c>
    </row>
    <row r="96" spans="1:8" x14ac:dyDescent="0.25">
      <c r="A96" t="s">
        <v>11</v>
      </c>
      <c r="B96">
        <v>16</v>
      </c>
      <c r="C96">
        <v>1</v>
      </c>
      <c r="D96">
        <v>58963531</v>
      </c>
      <c r="E96">
        <v>58963531</v>
      </c>
      <c r="F96">
        <v>8</v>
      </c>
      <c r="G96">
        <v>1</v>
      </c>
      <c r="H96" s="3">
        <v>43343.76742650463</v>
      </c>
    </row>
    <row r="97" spans="1:8" x14ac:dyDescent="0.25">
      <c r="A97" t="s">
        <v>11</v>
      </c>
      <c r="B97">
        <v>17</v>
      </c>
      <c r="C97">
        <v>0</v>
      </c>
      <c r="D97">
        <v>741282840</v>
      </c>
      <c r="E97">
        <v>754857968</v>
      </c>
      <c r="F97">
        <v>9</v>
      </c>
      <c r="G97">
        <v>1</v>
      </c>
      <c r="H97" s="3">
        <v>43343.767426701386</v>
      </c>
    </row>
    <row r="98" spans="1:8" x14ac:dyDescent="0.25">
      <c r="A98" t="s">
        <v>12</v>
      </c>
      <c r="B98">
        <v>1</v>
      </c>
      <c r="C98">
        <v>1</v>
      </c>
      <c r="D98">
        <v>4</v>
      </c>
      <c r="E98">
        <v>4</v>
      </c>
      <c r="F98">
        <v>2</v>
      </c>
      <c r="G98">
        <v>2</v>
      </c>
      <c r="H98" s="3">
        <v>43343.708495370367</v>
      </c>
    </row>
    <row r="99" spans="1:8" x14ac:dyDescent="0.25">
      <c r="A99" t="s">
        <v>12</v>
      </c>
      <c r="B99">
        <v>1</v>
      </c>
      <c r="C99">
        <v>1</v>
      </c>
      <c r="D99">
        <v>506</v>
      </c>
      <c r="E99">
        <v>506</v>
      </c>
      <c r="F99">
        <v>3</v>
      </c>
      <c r="G99">
        <v>1</v>
      </c>
      <c r="H99" s="3">
        <v>43343.708493206017</v>
      </c>
    </row>
    <row r="100" spans="1:8" x14ac:dyDescent="0.25">
      <c r="A100" t="s">
        <v>12</v>
      </c>
      <c r="B100">
        <v>2</v>
      </c>
      <c r="C100">
        <v>1</v>
      </c>
      <c r="D100">
        <v>781</v>
      </c>
      <c r="E100">
        <v>781</v>
      </c>
      <c r="F100">
        <v>3</v>
      </c>
      <c r="G100">
        <v>2</v>
      </c>
      <c r="H100" s="3">
        <v>43343.708495949075</v>
      </c>
    </row>
    <row r="101" spans="1:8" x14ac:dyDescent="0.25">
      <c r="A101" t="s">
        <v>12</v>
      </c>
      <c r="B101">
        <v>2</v>
      </c>
      <c r="C101">
        <v>1</v>
      </c>
      <c r="D101">
        <v>3841</v>
      </c>
      <c r="E101">
        <v>3841</v>
      </c>
      <c r="F101">
        <v>4</v>
      </c>
      <c r="G101">
        <v>1</v>
      </c>
      <c r="H101" s="3">
        <v>43343.708493402781</v>
      </c>
    </row>
    <row r="102" spans="1:8" x14ac:dyDescent="0.25">
      <c r="A102" t="s">
        <v>12</v>
      </c>
      <c r="B102">
        <v>3</v>
      </c>
      <c r="C102">
        <v>1</v>
      </c>
      <c r="D102">
        <v>37026</v>
      </c>
      <c r="E102">
        <v>37026</v>
      </c>
      <c r="F102">
        <v>5</v>
      </c>
      <c r="G102">
        <v>1</v>
      </c>
      <c r="H102" s="3">
        <v>43343.708493599537</v>
      </c>
    </row>
    <row r="103" spans="1:8" x14ac:dyDescent="0.25">
      <c r="A103" t="s">
        <v>12</v>
      </c>
      <c r="B103">
        <v>3</v>
      </c>
      <c r="C103">
        <v>0</v>
      </c>
      <c r="D103">
        <v>7464</v>
      </c>
      <c r="E103">
        <v>7476</v>
      </c>
      <c r="F103">
        <v>4</v>
      </c>
      <c r="G103">
        <v>2</v>
      </c>
      <c r="H103" s="3">
        <v>43343.708496099534</v>
      </c>
    </row>
    <row r="104" spans="1:8" x14ac:dyDescent="0.25">
      <c r="A104" t="s">
        <v>12</v>
      </c>
      <c r="B104">
        <v>4</v>
      </c>
      <c r="C104">
        <v>1</v>
      </c>
      <c r="D104">
        <v>479546</v>
      </c>
      <c r="E104">
        <v>479546</v>
      </c>
      <c r="F104">
        <v>6</v>
      </c>
      <c r="G104">
        <v>1</v>
      </c>
      <c r="H104" s="3">
        <v>43343.708493749997</v>
      </c>
    </row>
    <row r="105" spans="1:8" x14ac:dyDescent="0.25">
      <c r="A105" t="s">
        <v>12</v>
      </c>
      <c r="B105">
        <v>4</v>
      </c>
      <c r="C105">
        <v>1</v>
      </c>
      <c r="D105">
        <v>796</v>
      </c>
      <c r="E105">
        <v>796</v>
      </c>
      <c r="F105">
        <v>3</v>
      </c>
      <c r="G105">
        <v>2</v>
      </c>
      <c r="H105" s="3">
        <v>43343.708496296298</v>
      </c>
    </row>
    <row r="106" spans="1:8" x14ac:dyDescent="0.25">
      <c r="A106" t="s">
        <v>12</v>
      </c>
      <c r="B106">
        <v>5</v>
      </c>
      <c r="C106">
        <v>1</v>
      </c>
      <c r="D106">
        <v>5921</v>
      </c>
      <c r="E106">
        <v>5921</v>
      </c>
      <c r="F106">
        <v>4</v>
      </c>
      <c r="G106">
        <v>2</v>
      </c>
      <c r="H106" s="3">
        <v>43343.708496493055</v>
      </c>
    </row>
    <row r="107" spans="1:8" x14ac:dyDescent="0.25">
      <c r="A107" t="s">
        <v>12</v>
      </c>
      <c r="B107">
        <v>5</v>
      </c>
      <c r="C107">
        <v>1</v>
      </c>
      <c r="D107">
        <v>2624768</v>
      </c>
      <c r="E107">
        <v>2624768</v>
      </c>
      <c r="F107">
        <v>7</v>
      </c>
      <c r="G107">
        <v>1</v>
      </c>
      <c r="H107" s="3">
        <v>43343.708494131941</v>
      </c>
    </row>
    <row r="108" spans="1:8" x14ac:dyDescent="0.25">
      <c r="A108" t="s">
        <v>12</v>
      </c>
      <c r="B108">
        <v>6</v>
      </c>
      <c r="C108">
        <v>1</v>
      </c>
      <c r="D108">
        <v>54828</v>
      </c>
      <c r="E108">
        <v>54828</v>
      </c>
      <c r="F108">
        <v>5</v>
      </c>
      <c r="G108">
        <v>2</v>
      </c>
      <c r="H108" s="3">
        <v>43343.708496840278</v>
      </c>
    </row>
    <row r="109" spans="1:8" x14ac:dyDescent="0.25">
      <c r="A109" t="s">
        <v>12</v>
      </c>
      <c r="B109">
        <v>6</v>
      </c>
      <c r="C109">
        <v>0</v>
      </c>
      <c r="D109">
        <v>97967841</v>
      </c>
      <c r="E109">
        <v>97967849</v>
      </c>
      <c r="F109">
        <v>8</v>
      </c>
      <c r="G109">
        <v>1</v>
      </c>
      <c r="H109" s="3">
        <v>43343.708494293984</v>
      </c>
    </row>
    <row r="110" spans="1:8" x14ac:dyDescent="0.25">
      <c r="A110" t="s">
        <v>12</v>
      </c>
      <c r="B110">
        <v>7</v>
      </c>
      <c r="C110">
        <v>0</v>
      </c>
      <c r="D110">
        <v>191489</v>
      </c>
      <c r="E110">
        <v>191485</v>
      </c>
      <c r="F110">
        <v>6</v>
      </c>
      <c r="G110">
        <v>2</v>
      </c>
      <c r="H110" s="3">
        <v>43343.708497025465</v>
      </c>
    </row>
    <row r="111" spans="1:8" x14ac:dyDescent="0.25">
      <c r="A111" t="s">
        <v>12</v>
      </c>
      <c r="B111">
        <v>7</v>
      </c>
      <c r="C111">
        <v>1</v>
      </c>
      <c r="D111">
        <v>1874612</v>
      </c>
      <c r="E111">
        <v>1874612</v>
      </c>
      <c r="F111">
        <v>7</v>
      </c>
      <c r="G111">
        <v>1</v>
      </c>
      <c r="H111" s="3">
        <v>43343.708494479164</v>
      </c>
    </row>
    <row r="112" spans="1:8" x14ac:dyDescent="0.25">
      <c r="A112" t="s">
        <v>12</v>
      </c>
      <c r="B112">
        <v>8</v>
      </c>
      <c r="C112">
        <v>0</v>
      </c>
      <c r="D112">
        <v>82126523</v>
      </c>
      <c r="E112">
        <v>86146523</v>
      </c>
      <c r="F112">
        <v>8</v>
      </c>
      <c r="G112">
        <v>1</v>
      </c>
      <c r="H112" s="3">
        <v>43343.708494675928</v>
      </c>
    </row>
    <row r="113" spans="1:8" x14ac:dyDescent="0.25">
      <c r="A113" t="s">
        <v>12</v>
      </c>
      <c r="B113">
        <v>8</v>
      </c>
      <c r="C113">
        <v>1</v>
      </c>
      <c r="D113">
        <v>61783</v>
      </c>
      <c r="E113">
        <v>61783</v>
      </c>
      <c r="F113">
        <v>5</v>
      </c>
      <c r="G113">
        <v>2</v>
      </c>
      <c r="H113" s="3">
        <v>43343.708497187501</v>
      </c>
    </row>
    <row r="114" spans="1:8" x14ac:dyDescent="0.25">
      <c r="A114" t="s">
        <v>12</v>
      </c>
      <c r="B114">
        <v>9</v>
      </c>
      <c r="C114">
        <v>0</v>
      </c>
      <c r="D114">
        <v>538354</v>
      </c>
      <c r="E114">
        <v>538854</v>
      </c>
      <c r="F114">
        <v>6</v>
      </c>
      <c r="G114">
        <v>2</v>
      </c>
      <c r="H114" s="3">
        <v>43343.708497569445</v>
      </c>
    </row>
    <row r="115" spans="1:8" x14ac:dyDescent="0.25">
      <c r="A115" t="s">
        <v>12</v>
      </c>
      <c r="B115">
        <v>9</v>
      </c>
      <c r="C115">
        <v>1</v>
      </c>
      <c r="D115">
        <v>3142364</v>
      </c>
      <c r="E115">
        <v>3142364</v>
      </c>
      <c r="F115">
        <v>7</v>
      </c>
      <c r="G115">
        <v>1</v>
      </c>
      <c r="H115" s="3">
        <v>43343.708494826387</v>
      </c>
    </row>
    <row r="116" spans="1:8" x14ac:dyDescent="0.25">
      <c r="A116" t="s">
        <v>12</v>
      </c>
      <c r="B116">
        <v>10</v>
      </c>
      <c r="C116">
        <v>0</v>
      </c>
      <c r="D116">
        <v>47208153</v>
      </c>
      <c r="E116">
        <v>47208536</v>
      </c>
      <c r="F116">
        <v>8</v>
      </c>
      <c r="G116">
        <v>1</v>
      </c>
      <c r="H116" s="3">
        <v>43343.708495219907</v>
      </c>
    </row>
    <row r="117" spans="1:8" x14ac:dyDescent="0.25">
      <c r="A117" t="s">
        <v>12</v>
      </c>
      <c r="B117">
        <v>10</v>
      </c>
      <c r="C117">
        <v>0</v>
      </c>
      <c r="D117">
        <v>2475</v>
      </c>
      <c r="E117">
        <v>2457</v>
      </c>
      <c r="F117">
        <v>5</v>
      </c>
      <c r="G117">
        <v>2</v>
      </c>
      <c r="H117" s="3">
        <v>43343.708497719905</v>
      </c>
    </row>
    <row r="118" spans="1:8" x14ac:dyDescent="0.25">
      <c r="A118" t="s">
        <v>12</v>
      </c>
      <c r="B118">
        <v>11</v>
      </c>
      <c r="C118">
        <v>1</v>
      </c>
      <c r="D118">
        <v>6159</v>
      </c>
      <c r="E118">
        <v>6159</v>
      </c>
      <c r="F118">
        <v>4</v>
      </c>
      <c r="G118">
        <v>2</v>
      </c>
      <c r="H118" s="3">
        <v>43343.708497916668</v>
      </c>
    </row>
    <row r="119" spans="1:8" x14ac:dyDescent="0.25">
      <c r="A119" t="s">
        <v>12</v>
      </c>
      <c r="B119">
        <v>12</v>
      </c>
      <c r="C119">
        <v>0</v>
      </c>
      <c r="D119">
        <v>95986</v>
      </c>
      <c r="E119">
        <v>95659</v>
      </c>
      <c r="F119">
        <v>5</v>
      </c>
      <c r="G119">
        <v>2</v>
      </c>
      <c r="H119" s="3">
        <v>43343.708498113425</v>
      </c>
    </row>
    <row r="120" spans="1:8" x14ac:dyDescent="0.25">
      <c r="A120" t="s">
        <v>12</v>
      </c>
      <c r="B120">
        <v>13</v>
      </c>
      <c r="C120">
        <v>0</v>
      </c>
      <c r="D120">
        <v>2843</v>
      </c>
      <c r="E120">
        <v>2846</v>
      </c>
      <c r="F120">
        <v>4</v>
      </c>
      <c r="G120">
        <v>2</v>
      </c>
      <c r="H120" s="3">
        <v>43343.708498263892</v>
      </c>
    </row>
    <row r="121" spans="1:8" x14ac:dyDescent="0.25">
      <c r="A121" t="s">
        <v>12</v>
      </c>
      <c r="B121">
        <v>14</v>
      </c>
      <c r="C121">
        <v>1</v>
      </c>
      <c r="D121">
        <v>539</v>
      </c>
      <c r="E121">
        <v>539</v>
      </c>
      <c r="F121">
        <v>3</v>
      </c>
      <c r="G121">
        <v>2</v>
      </c>
      <c r="H121" s="3">
        <v>43343.708498645836</v>
      </c>
    </row>
    <row r="122" spans="1:8" x14ac:dyDescent="0.25">
      <c r="A122" t="s">
        <v>12</v>
      </c>
      <c r="B122">
        <v>15</v>
      </c>
      <c r="C122">
        <v>1</v>
      </c>
      <c r="D122">
        <v>8232</v>
      </c>
      <c r="E122">
        <v>8232</v>
      </c>
      <c r="F122">
        <v>4</v>
      </c>
      <c r="G122">
        <v>2</v>
      </c>
      <c r="H122" s="3">
        <v>43343.708498842592</v>
      </c>
    </row>
    <row r="123" spans="1:8" x14ac:dyDescent="0.25">
      <c r="A123" t="s">
        <v>12</v>
      </c>
      <c r="B123">
        <v>16</v>
      </c>
      <c r="C123">
        <v>1</v>
      </c>
      <c r="D123">
        <v>35384</v>
      </c>
      <c r="E123">
        <v>35384</v>
      </c>
      <c r="F123">
        <v>5</v>
      </c>
      <c r="G123">
        <v>2</v>
      </c>
      <c r="H123" s="3">
        <v>43343.708498993059</v>
      </c>
    </row>
    <row r="124" spans="1:8" x14ac:dyDescent="0.25">
      <c r="A124" t="s">
        <v>12</v>
      </c>
      <c r="B124">
        <v>17</v>
      </c>
      <c r="C124">
        <v>0</v>
      </c>
      <c r="D124">
        <v>146170</v>
      </c>
      <c r="E124">
        <v>146670</v>
      </c>
      <c r="F124">
        <v>6</v>
      </c>
      <c r="G124">
        <v>2</v>
      </c>
      <c r="H124" s="3">
        <v>43343.708499189815</v>
      </c>
    </row>
    <row r="125" spans="1:8" x14ac:dyDescent="0.25">
      <c r="A125" t="s">
        <v>13</v>
      </c>
      <c r="B125">
        <v>1</v>
      </c>
      <c r="C125">
        <v>1</v>
      </c>
      <c r="D125">
        <v>26</v>
      </c>
      <c r="E125">
        <v>26</v>
      </c>
      <c r="F125">
        <v>2</v>
      </c>
      <c r="G125">
        <v>2</v>
      </c>
      <c r="H125" s="3">
        <v>43343.784431597225</v>
      </c>
    </row>
    <row r="126" spans="1:8" x14ac:dyDescent="0.25">
      <c r="A126" t="s">
        <v>13</v>
      </c>
      <c r="B126">
        <v>1</v>
      </c>
      <c r="C126">
        <v>1</v>
      </c>
      <c r="D126">
        <v>673</v>
      </c>
      <c r="E126">
        <v>673</v>
      </c>
      <c r="F126">
        <v>3</v>
      </c>
      <c r="G126">
        <v>1</v>
      </c>
      <c r="H126" s="3">
        <v>43343.784427280094</v>
      </c>
    </row>
    <row r="127" spans="1:8" x14ac:dyDescent="0.25">
      <c r="A127" t="s">
        <v>13</v>
      </c>
      <c r="B127">
        <v>2</v>
      </c>
      <c r="C127">
        <v>1</v>
      </c>
      <c r="D127">
        <v>864</v>
      </c>
      <c r="E127">
        <v>864</v>
      </c>
      <c r="F127">
        <v>4</v>
      </c>
      <c r="G127">
        <v>1</v>
      </c>
      <c r="H127" s="3">
        <v>43343.784427465274</v>
      </c>
    </row>
    <row r="128" spans="1:8" x14ac:dyDescent="0.25">
      <c r="A128" t="s">
        <v>13</v>
      </c>
      <c r="B128">
        <v>2</v>
      </c>
      <c r="C128">
        <v>1</v>
      </c>
      <c r="D128">
        <v>381</v>
      </c>
      <c r="E128">
        <v>381</v>
      </c>
      <c r="F128">
        <v>3</v>
      </c>
      <c r="G128">
        <v>2</v>
      </c>
      <c r="H128" s="3">
        <v>43343.784431979169</v>
      </c>
    </row>
    <row r="129" spans="1:8" x14ac:dyDescent="0.25">
      <c r="A129" t="s">
        <v>13</v>
      </c>
      <c r="B129">
        <v>3</v>
      </c>
      <c r="C129">
        <v>1</v>
      </c>
      <c r="D129">
        <v>6975</v>
      </c>
      <c r="E129">
        <v>6975</v>
      </c>
      <c r="F129">
        <v>4</v>
      </c>
      <c r="G129">
        <v>2</v>
      </c>
      <c r="H129" s="3">
        <v>43343.784432175926</v>
      </c>
    </row>
    <row r="130" spans="1:8" x14ac:dyDescent="0.25">
      <c r="A130" t="s">
        <v>13</v>
      </c>
      <c r="B130">
        <v>3</v>
      </c>
      <c r="C130">
        <v>0</v>
      </c>
      <c r="D130">
        <v>23423</v>
      </c>
      <c r="E130">
        <v>23443</v>
      </c>
      <c r="F130">
        <v>5</v>
      </c>
      <c r="G130">
        <v>1</v>
      </c>
      <c r="H130" s="3">
        <v>43343.784427812498</v>
      </c>
    </row>
    <row r="131" spans="1:8" x14ac:dyDescent="0.25">
      <c r="A131" t="s">
        <v>13</v>
      </c>
      <c r="B131">
        <v>4</v>
      </c>
      <c r="C131">
        <v>1</v>
      </c>
      <c r="D131">
        <v>45276</v>
      </c>
      <c r="E131">
        <v>45276</v>
      </c>
      <c r="F131">
        <v>5</v>
      </c>
      <c r="G131">
        <v>2</v>
      </c>
      <c r="H131" s="3">
        <v>43343.784432523149</v>
      </c>
    </row>
    <row r="132" spans="1:8" x14ac:dyDescent="0.25">
      <c r="A132" t="s">
        <v>13</v>
      </c>
      <c r="B132">
        <v>4</v>
      </c>
      <c r="C132">
        <v>1</v>
      </c>
      <c r="D132">
        <v>4237</v>
      </c>
      <c r="E132">
        <v>4237</v>
      </c>
      <c r="F132">
        <v>4</v>
      </c>
      <c r="G132">
        <v>1</v>
      </c>
      <c r="H132" s="3">
        <v>43343.784428009261</v>
      </c>
    </row>
    <row r="133" spans="1:8" x14ac:dyDescent="0.25">
      <c r="A133" t="s">
        <v>13</v>
      </c>
      <c r="B133">
        <v>5</v>
      </c>
      <c r="C133">
        <v>0</v>
      </c>
      <c r="D133">
        <v>570914</v>
      </c>
      <c r="E133">
        <v>570954</v>
      </c>
      <c r="F133">
        <v>6</v>
      </c>
      <c r="G133">
        <v>2</v>
      </c>
      <c r="H133" s="3">
        <v>43343.784432870372</v>
      </c>
    </row>
    <row r="134" spans="1:8" x14ac:dyDescent="0.25">
      <c r="A134" t="s">
        <v>13</v>
      </c>
      <c r="B134">
        <v>5</v>
      </c>
      <c r="C134">
        <v>1</v>
      </c>
      <c r="D134">
        <v>68705</v>
      </c>
      <c r="E134">
        <v>68705</v>
      </c>
      <c r="F134">
        <v>5</v>
      </c>
      <c r="G134">
        <v>1</v>
      </c>
      <c r="H134" s="3">
        <v>43343.784428356485</v>
      </c>
    </row>
    <row r="135" spans="1:8" x14ac:dyDescent="0.25">
      <c r="A135" t="s">
        <v>13</v>
      </c>
      <c r="B135">
        <v>6</v>
      </c>
      <c r="C135">
        <v>0</v>
      </c>
      <c r="D135">
        <v>546410</v>
      </c>
      <c r="E135">
        <v>546481</v>
      </c>
      <c r="F135">
        <v>6</v>
      </c>
      <c r="G135">
        <v>1</v>
      </c>
      <c r="H135" s="3">
        <v>43343.784428703701</v>
      </c>
    </row>
    <row r="136" spans="1:8" x14ac:dyDescent="0.25">
      <c r="A136" t="s">
        <v>13</v>
      </c>
      <c r="B136">
        <v>6</v>
      </c>
      <c r="C136">
        <v>1</v>
      </c>
      <c r="D136">
        <v>16946</v>
      </c>
      <c r="E136">
        <v>16946</v>
      </c>
      <c r="F136">
        <v>5</v>
      </c>
      <c r="G136">
        <v>2</v>
      </c>
      <c r="H136" s="3">
        <v>43343.784433067129</v>
      </c>
    </row>
    <row r="137" spans="1:8" x14ac:dyDescent="0.25">
      <c r="A137" t="s">
        <v>13</v>
      </c>
      <c r="B137">
        <v>7</v>
      </c>
      <c r="C137">
        <v>1</v>
      </c>
      <c r="D137">
        <v>395348</v>
      </c>
      <c r="E137">
        <v>395348</v>
      </c>
      <c r="F137">
        <v>6</v>
      </c>
      <c r="G137">
        <v>2</v>
      </c>
      <c r="H137" s="3">
        <v>43343.784433252316</v>
      </c>
    </row>
    <row r="138" spans="1:8" x14ac:dyDescent="0.25">
      <c r="A138" t="s">
        <v>13</v>
      </c>
      <c r="B138">
        <v>7</v>
      </c>
      <c r="C138">
        <v>1</v>
      </c>
      <c r="D138">
        <v>83236</v>
      </c>
      <c r="E138">
        <v>83236</v>
      </c>
      <c r="F138">
        <v>5</v>
      </c>
      <c r="G138">
        <v>1</v>
      </c>
      <c r="H138" s="3">
        <v>43343.784428900464</v>
      </c>
    </row>
    <row r="139" spans="1:8" x14ac:dyDescent="0.25">
      <c r="A139" t="s">
        <v>13</v>
      </c>
      <c r="B139">
        <v>8</v>
      </c>
      <c r="C139">
        <v>1</v>
      </c>
      <c r="D139">
        <v>572164</v>
      </c>
      <c r="E139">
        <v>572164</v>
      </c>
      <c r="F139">
        <v>6</v>
      </c>
      <c r="G139">
        <v>1</v>
      </c>
      <c r="H139" s="3">
        <v>43343.784429085645</v>
      </c>
    </row>
    <row r="140" spans="1:8" x14ac:dyDescent="0.25">
      <c r="A140" t="s">
        <v>13</v>
      </c>
      <c r="B140">
        <v>8</v>
      </c>
      <c r="C140">
        <v>1</v>
      </c>
      <c r="D140">
        <v>6267373</v>
      </c>
      <c r="E140">
        <v>6267373</v>
      </c>
      <c r="F140">
        <v>7</v>
      </c>
      <c r="G140">
        <v>2</v>
      </c>
      <c r="H140" s="3">
        <v>43343.784433796296</v>
      </c>
    </row>
    <row r="141" spans="1:8" x14ac:dyDescent="0.25">
      <c r="A141" t="s">
        <v>13</v>
      </c>
      <c r="B141">
        <v>9</v>
      </c>
      <c r="C141">
        <v>0</v>
      </c>
      <c r="D141">
        <v>65074869</v>
      </c>
      <c r="E141">
        <v>67053588</v>
      </c>
      <c r="F141">
        <v>8</v>
      </c>
      <c r="G141">
        <v>2</v>
      </c>
      <c r="H141" s="3">
        <v>43343.784434143519</v>
      </c>
    </row>
    <row r="142" spans="1:8" x14ac:dyDescent="0.25">
      <c r="A142" t="s">
        <v>13</v>
      </c>
      <c r="B142">
        <v>9</v>
      </c>
      <c r="C142">
        <v>1</v>
      </c>
      <c r="D142">
        <v>7879835</v>
      </c>
      <c r="E142">
        <v>7879835</v>
      </c>
      <c r="F142">
        <v>7</v>
      </c>
      <c r="G142">
        <v>1</v>
      </c>
      <c r="H142" s="3">
        <v>43343.784429432868</v>
      </c>
    </row>
    <row r="143" spans="1:8" x14ac:dyDescent="0.25">
      <c r="A143" t="s">
        <v>13</v>
      </c>
      <c r="B143">
        <v>10</v>
      </c>
      <c r="C143">
        <v>0</v>
      </c>
      <c r="D143">
        <v>2626014</v>
      </c>
      <c r="E143">
        <v>2626034</v>
      </c>
      <c r="F143">
        <v>7</v>
      </c>
      <c r="G143">
        <v>2</v>
      </c>
      <c r="H143" s="3">
        <v>43343.784434490743</v>
      </c>
    </row>
    <row r="144" spans="1:8" x14ac:dyDescent="0.25">
      <c r="A144" t="s">
        <v>13</v>
      </c>
      <c r="B144">
        <v>10</v>
      </c>
      <c r="C144">
        <v>0</v>
      </c>
      <c r="D144">
        <v>5301693</v>
      </c>
      <c r="E144">
        <v>5301689</v>
      </c>
      <c r="F144">
        <v>8</v>
      </c>
      <c r="G144">
        <v>1</v>
      </c>
      <c r="H144" s="3">
        <v>43343.784429629632</v>
      </c>
    </row>
    <row r="145" spans="1:8" x14ac:dyDescent="0.25">
      <c r="A145" t="s">
        <v>13</v>
      </c>
      <c r="B145">
        <v>11</v>
      </c>
      <c r="C145">
        <v>0</v>
      </c>
      <c r="D145">
        <v>868761</v>
      </c>
      <c r="E145">
        <v>868671</v>
      </c>
      <c r="F145">
        <v>6</v>
      </c>
      <c r="G145">
        <v>2</v>
      </c>
      <c r="H145" s="3">
        <v>43343.784434872687</v>
      </c>
    </row>
    <row r="146" spans="1:8" x14ac:dyDescent="0.25">
      <c r="A146" t="s">
        <v>13</v>
      </c>
      <c r="B146">
        <v>11</v>
      </c>
      <c r="C146">
        <v>1</v>
      </c>
      <c r="D146">
        <v>2976581</v>
      </c>
      <c r="E146">
        <v>2976581</v>
      </c>
      <c r="F146">
        <v>7</v>
      </c>
      <c r="G146">
        <v>1</v>
      </c>
      <c r="H146" s="3">
        <v>43343.784429976855</v>
      </c>
    </row>
    <row r="147" spans="1:8" x14ac:dyDescent="0.25">
      <c r="A147" t="s">
        <v>13</v>
      </c>
      <c r="B147">
        <v>12</v>
      </c>
      <c r="C147">
        <v>0</v>
      </c>
      <c r="D147">
        <v>83575126</v>
      </c>
      <c r="E147">
        <v>83571286</v>
      </c>
      <c r="F147">
        <v>8</v>
      </c>
      <c r="G147">
        <v>1</v>
      </c>
      <c r="H147" s="3">
        <v>43343.784430173611</v>
      </c>
    </row>
    <row r="148" spans="1:8" x14ac:dyDescent="0.25">
      <c r="A148" t="s">
        <v>13</v>
      </c>
      <c r="B148">
        <v>12</v>
      </c>
      <c r="C148">
        <v>1</v>
      </c>
      <c r="D148">
        <v>58364</v>
      </c>
      <c r="E148">
        <v>58364</v>
      </c>
      <c r="F148">
        <v>5</v>
      </c>
      <c r="G148">
        <v>2</v>
      </c>
      <c r="H148" s="3">
        <v>43343.78443521991</v>
      </c>
    </row>
    <row r="149" spans="1:8" x14ac:dyDescent="0.25">
      <c r="A149" t="s">
        <v>13</v>
      </c>
      <c r="B149">
        <v>13</v>
      </c>
      <c r="C149">
        <v>0</v>
      </c>
      <c r="D149">
        <v>735232</v>
      </c>
      <c r="E149">
        <v>735452</v>
      </c>
      <c r="F149">
        <v>6</v>
      </c>
      <c r="G149">
        <v>2</v>
      </c>
      <c r="H149" s="3">
        <v>43343.784435613423</v>
      </c>
    </row>
    <row r="150" spans="1:8" x14ac:dyDescent="0.25">
      <c r="A150" t="s">
        <v>13</v>
      </c>
      <c r="B150">
        <v>13</v>
      </c>
      <c r="C150">
        <v>0</v>
      </c>
      <c r="D150">
        <v>1872739</v>
      </c>
      <c r="E150">
        <v>1872389</v>
      </c>
      <c r="F150">
        <v>7</v>
      </c>
      <c r="G150">
        <v>1</v>
      </c>
      <c r="H150" s="3">
        <v>43343.784430520835</v>
      </c>
    </row>
    <row r="151" spans="1:8" x14ac:dyDescent="0.25">
      <c r="A151" t="s">
        <v>13</v>
      </c>
      <c r="B151">
        <v>14</v>
      </c>
      <c r="C151">
        <v>1</v>
      </c>
      <c r="D151">
        <v>401597</v>
      </c>
      <c r="E151">
        <v>401597</v>
      </c>
      <c r="F151">
        <v>6</v>
      </c>
      <c r="G151">
        <v>1</v>
      </c>
      <c r="H151" s="3">
        <v>43343.784430706015</v>
      </c>
    </row>
    <row r="152" spans="1:8" x14ac:dyDescent="0.25">
      <c r="A152" t="s">
        <v>13</v>
      </c>
      <c r="B152">
        <v>15</v>
      </c>
      <c r="C152">
        <v>1</v>
      </c>
      <c r="D152">
        <v>5358502</v>
      </c>
      <c r="E152">
        <v>5358502</v>
      </c>
      <c r="F152">
        <v>7</v>
      </c>
      <c r="G152">
        <v>1</v>
      </c>
      <c r="H152" s="3">
        <v>43343.784431250002</v>
      </c>
    </row>
    <row r="153" spans="1:8" x14ac:dyDescent="0.25">
      <c r="A153" t="s">
        <v>13</v>
      </c>
      <c r="B153">
        <v>16</v>
      </c>
      <c r="C153">
        <v>0</v>
      </c>
      <c r="D153">
        <v>23718651</v>
      </c>
      <c r="E153">
        <v>23518672</v>
      </c>
      <c r="F153">
        <v>8</v>
      </c>
      <c r="G153">
        <v>1</v>
      </c>
      <c r="H153" s="3">
        <v>43343.784431446758</v>
      </c>
    </row>
    <row r="154" spans="1:8" x14ac:dyDescent="0.25">
      <c r="A154" t="s">
        <v>14</v>
      </c>
      <c r="B154">
        <v>1</v>
      </c>
      <c r="C154">
        <v>1</v>
      </c>
      <c r="D154">
        <v>623</v>
      </c>
      <c r="E154">
        <v>623</v>
      </c>
      <c r="F154">
        <v>3</v>
      </c>
      <c r="G154">
        <v>1</v>
      </c>
      <c r="H154" s="3">
        <v>43343.76362017361</v>
      </c>
    </row>
    <row r="155" spans="1:8" x14ac:dyDescent="0.25">
      <c r="A155" t="s">
        <v>14</v>
      </c>
      <c r="B155">
        <v>1</v>
      </c>
      <c r="C155">
        <v>1</v>
      </c>
      <c r="D155">
        <v>39</v>
      </c>
      <c r="E155">
        <v>39</v>
      </c>
      <c r="F155">
        <v>2</v>
      </c>
      <c r="G155">
        <v>2</v>
      </c>
      <c r="H155" s="3">
        <v>43343.763624965279</v>
      </c>
    </row>
    <row r="156" spans="1:8" x14ac:dyDescent="0.25">
      <c r="A156" t="s">
        <v>14</v>
      </c>
      <c r="B156">
        <v>2</v>
      </c>
      <c r="C156">
        <v>1</v>
      </c>
      <c r="D156">
        <v>346</v>
      </c>
      <c r="E156">
        <v>346</v>
      </c>
      <c r="F156">
        <v>3</v>
      </c>
      <c r="G156">
        <v>2</v>
      </c>
      <c r="H156" s="3">
        <v>43343.763625150466</v>
      </c>
    </row>
    <row r="157" spans="1:8" x14ac:dyDescent="0.25">
      <c r="A157" t="s">
        <v>14</v>
      </c>
      <c r="B157">
        <v>2</v>
      </c>
      <c r="C157">
        <v>1</v>
      </c>
      <c r="D157">
        <v>8362</v>
      </c>
      <c r="E157">
        <v>8362</v>
      </c>
      <c r="F157">
        <v>4</v>
      </c>
      <c r="G157">
        <v>1</v>
      </c>
      <c r="H157" s="3">
        <v>43343.763620370373</v>
      </c>
    </row>
    <row r="158" spans="1:8" x14ac:dyDescent="0.25">
      <c r="A158" t="s">
        <v>14</v>
      </c>
      <c r="B158">
        <v>3</v>
      </c>
      <c r="C158">
        <v>1</v>
      </c>
      <c r="D158">
        <v>7314</v>
      </c>
      <c r="E158">
        <v>7314</v>
      </c>
      <c r="F158">
        <v>4</v>
      </c>
      <c r="G158">
        <v>2</v>
      </c>
      <c r="H158" s="3">
        <v>43343.763625497682</v>
      </c>
    </row>
    <row r="159" spans="1:8" x14ac:dyDescent="0.25">
      <c r="A159" t="s">
        <v>14</v>
      </c>
      <c r="B159">
        <v>3</v>
      </c>
      <c r="C159">
        <v>1</v>
      </c>
      <c r="D159">
        <v>76984</v>
      </c>
      <c r="E159">
        <v>76984</v>
      </c>
      <c r="F159">
        <v>5</v>
      </c>
      <c r="G159">
        <v>1</v>
      </c>
      <c r="H159" s="3">
        <v>43343.763620520833</v>
      </c>
    </row>
    <row r="160" spans="1:8" x14ac:dyDescent="0.25">
      <c r="A160" t="s">
        <v>14</v>
      </c>
      <c r="B160">
        <v>4</v>
      </c>
      <c r="C160">
        <v>1</v>
      </c>
      <c r="D160">
        <v>2013</v>
      </c>
      <c r="E160">
        <v>2013</v>
      </c>
      <c r="F160">
        <v>5</v>
      </c>
      <c r="G160">
        <v>2</v>
      </c>
      <c r="H160" s="3">
        <v>43343.763625694446</v>
      </c>
    </row>
    <row r="161" spans="1:8" x14ac:dyDescent="0.25">
      <c r="A161" t="s">
        <v>14</v>
      </c>
      <c r="B161">
        <v>4</v>
      </c>
      <c r="C161">
        <v>1</v>
      </c>
      <c r="D161">
        <v>685848</v>
      </c>
      <c r="E161">
        <v>685848</v>
      </c>
      <c r="F161">
        <v>6</v>
      </c>
      <c r="G161">
        <v>1</v>
      </c>
      <c r="H161" s="3">
        <v>43343.763621099541</v>
      </c>
    </row>
    <row r="162" spans="1:8" x14ac:dyDescent="0.25">
      <c r="A162" t="s">
        <v>14</v>
      </c>
      <c r="B162">
        <v>5</v>
      </c>
      <c r="C162">
        <v>1</v>
      </c>
      <c r="D162">
        <v>953172</v>
      </c>
      <c r="E162">
        <v>953172</v>
      </c>
      <c r="F162">
        <v>6</v>
      </c>
      <c r="G162">
        <v>2</v>
      </c>
      <c r="H162" s="3">
        <v>43343.763625844906</v>
      </c>
    </row>
    <row r="163" spans="1:8" x14ac:dyDescent="0.25">
      <c r="A163" t="s">
        <v>14</v>
      </c>
      <c r="B163">
        <v>5</v>
      </c>
      <c r="C163">
        <v>1</v>
      </c>
      <c r="D163">
        <v>1414374</v>
      </c>
      <c r="E163">
        <v>1414374</v>
      </c>
      <c r="F163">
        <v>7</v>
      </c>
      <c r="G163">
        <v>1</v>
      </c>
      <c r="H163" s="3">
        <v>43343.763621261576</v>
      </c>
    </row>
    <row r="164" spans="1:8" x14ac:dyDescent="0.25">
      <c r="A164" t="s">
        <v>14</v>
      </c>
      <c r="B164">
        <v>6</v>
      </c>
      <c r="C164">
        <v>0</v>
      </c>
      <c r="D164">
        <v>7241483</v>
      </c>
      <c r="E164">
        <v>7542183</v>
      </c>
      <c r="F164">
        <v>7</v>
      </c>
      <c r="G164">
        <v>2</v>
      </c>
      <c r="H164" s="3">
        <v>43343.763626238426</v>
      </c>
    </row>
    <row r="165" spans="1:8" x14ac:dyDescent="0.25">
      <c r="A165" t="s">
        <v>14</v>
      </c>
      <c r="B165">
        <v>6</v>
      </c>
      <c r="C165">
        <v>1</v>
      </c>
      <c r="D165">
        <v>37027490</v>
      </c>
      <c r="E165">
        <v>37027490</v>
      </c>
      <c r="F165">
        <v>8</v>
      </c>
      <c r="G165">
        <v>1</v>
      </c>
      <c r="H165" s="3">
        <v>43343.763621446757</v>
      </c>
    </row>
    <row r="166" spans="1:8" x14ac:dyDescent="0.25">
      <c r="A166" t="s">
        <v>14</v>
      </c>
      <c r="B166">
        <v>7</v>
      </c>
      <c r="C166">
        <v>0</v>
      </c>
      <c r="D166">
        <v>368354</v>
      </c>
      <c r="E166">
        <v>368345</v>
      </c>
      <c r="F166">
        <v>6</v>
      </c>
      <c r="G166">
        <v>2</v>
      </c>
      <c r="H166" s="3">
        <v>43343.763626388885</v>
      </c>
    </row>
    <row r="167" spans="1:8" x14ac:dyDescent="0.25">
      <c r="A167" t="s">
        <v>14</v>
      </c>
      <c r="B167">
        <v>7</v>
      </c>
      <c r="C167">
        <v>1</v>
      </c>
      <c r="D167">
        <v>157383543</v>
      </c>
      <c r="E167">
        <v>157383543</v>
      </c>
      <c r="F167">
        <v>9</v>
      </c>
      <c r="G167">
        <v>1</v>
      </c>
      <c r="H167" s="3">
        <v>43343.763621840277</v>
      </c>
    </row>
    <row r="168" spans="1:8" x14ac:dyDescent="0.25">
      <c r="A168" t="s">
        <v>14</v>
      </c>
      <c r="B168">
        <v>8</v>
      </c>
      <c r="C168">
        <v>0</v>
      </c>
      <c r="D168">
        <v>23725</v>
      </c>
      <c r="E168">
        <v>23752</v>
      </c>
      <c r="F168">
        <v>5</v>
      </c>
      <c r="G168">
        <v>2</v>
      </c>
      <c r="H168" s="3">
        <v>43343.763626585649</v>
      </c>
    </row>
    <row r="169" spans="1:8" x14ac:dyDescent="0.25">
      <c r="A169" t="s">
        <v>14</v>
      </c>
      <c r="B169">
        <v>8</v>
      </c>
      <c r="C169">
        <v>0</v>
      </c>
      <c r="D169">
        <v>3823852387</v>
      </c>
      <c r="E169">
        <v>3823852383</v>
      </c>
      <c r="F169">
        <v>10</v>
      </c>
      <c r="G169">
        <v>1</v>
      </c>
      <c r="H169" s="3">
        <v>43343.763621990744</v>
      </c>
    </row>
    <row r="170" spans="1:8" x14ac:dyDescent="0.25">
      <c r="A170" t="s">
        <v>14</v>
      </c>
      <c r="B170">
        <v>9</v>
      </c>
      <c r="C170">
        <v>0</v>
      </c>
      <c r="D170">
        <v>637570838</v>
      </c>
      <c r="E170">
        <v>657370838</v>
      </c>
      <c r="F170">
        <v>9</v>
      </c>
      <c r="G170">
        <v>1</v>
      </c>
      <c r="H170" s="3">
        <v>43343.763622534723</v>
      </c>
    </row>
    <row r="171" spans="1:8" x14ac:dyDescent="0.25">
      <c r="A171" t="s">
        <v>14</v>
      </c>
      <c r="B171">
        <v>9</v>
      </c>
      <c r="C171">
        <v>1</v>
      </c>
      <c r="D171">
        <v>3475</v>
      </c>
      <c r="E171">
        <v>3475</v>
      </c>
      <c r="F171">
        <v>4</v>
      </c>
      <c r="G171">
        <v>2</v>
      </c>
      <c r="H171" s="3">
        <v>43343.763626770837</v>
      </c>
    </row>
    <row r="172" spans="1:8" x14ac:dyDescent="0.25">
      <c r="A172" t="s">
        <v>14</v>
      </c>
      <c r="B172">
        <v>10</v>
      </c>
      <c r="C172">
        <v>1</v>
      </c>
      <c r="D172">
        <v>39485871</v>
      </c>
      <c r="E172">
        <v>39485871</v>
      </c>
      <c r="F172">
        <v>8</v>
      </c>
      <c r="G172">
        <v>1</v>
      </c>
      <c r="H172" s="3">
        <v>43343.763622719911</v>
      </c>
    </row>
    <row r="173" spans="1:8" x14ac:dyDescent="0.25">
      <c r="A173" t="s">
        <v>14</v>
      </c>
      <c r="B173">
        <v>10</v>
      </c>
      <c r="C173">
        <v>0</v>
      </c>
      <c r="D173">
        <v>74873</v>
      </c>
      <c r="E173">
        <v>74834</v>
      </c>
      <c r="F173">
        <v>5</v>
      </c>
      <c r="G173">
        <v>2</v>
      </c>
      <c r="H173" s="3">
        <v>43343.763626967593</v>
      </c>
    </row>
    <row r="174" spans="1:8" x14ac:dyDescent="0.25">
      <c r="A174" t="s">
        <v>14</v>
      </c>
      <c r="B174">
        <v>11</v>
      </c>
      <c r="C174">
        <v>1</v>
      </c>
      <c r="D174">
        <v>1732</v>
      </c>
      <c r="E174">
        <v>1732</v>
      </c>
      <c r="F174">
        <v>4</v>
      </c>
      <c r="G174">
        <v>2</v>
      </c>
      <c r="H174" s="3">
        <v>43343.763627314816</v>
      </c>
    </row>
    <row r="175" spans="1:8" x14ac:dyDescent="0.25">
      <c r="A175" t="s">
        <v>14</v>
      </c>
      <c r="B175">
        <v>11</v>
      </c>
      <c r="C175">
        <v>0</v>
      </c>
      <c r="D175">
        <v>815375813</v>
      </c>
      <c r="E175">
        <v>815246338</v>
      </c>
      <c r="F175">
        <v>9</v>
      </c>
      <c r="G175">
        <v>1</v>
      </c>
      <c r="H175" s="3">
        <v>43343.763622916667</v>
      </c>
    </row>
    <row r="176" spans="1:8" x14ac:dyDescent="0.25">
      <c r="A176" t="s">
        <v>14</v>
      </c>
      <c r="B176">
        <v>12</v>
      </c>
      <c r="C176">
        <v>0</v>
      </c>
      <c r="D176">
        <v>71412</v>
      </c>
      <c r="E176">
        <v>71452</v>
      </c>
      <c r="F176">
        <v>5</v>
      </c>
      <c r="G176">
        <v>2</v>
      </c>
      <c r="H176" s="3">
        <v>43343.76362766204</v>
      </c>
    </row>
    <row r="177" spans="1:8" x14ac:dyDescent="0.25">
      <c r="A177" t="s">
        <v>14</v>
      </c>
      <c r="B177">
        <v>12</v>
      </c>
      <c r="C177">
        <v>1</v>
      </c>
      <c r="D177">
        <v>36806372</v>
      </c>
      <c r="E177">
        <v>36806372</v>
      </c>
      <c r="F177">
        <v>8</v>
      </c>
      <c r="G177">
        <v>1</v>
      </c>
      <c r="H177" s="3">
        <v>43343.763623495368</v>
      </c>
    </row>
    <row r="178" spans="1:8" x14ac:dyDescent="0.25">
      <c r="A178" t="s">
        <v>14</v>
      </c>
      <c r="B178">
        <v>13</v>
      </c>
      <c r="C178">
        <v>1</v>
      </c>
      <c r="D178">
        <v>161646213</v>
      </c>
      <c r="E178">
        <v>161646213</v>
      </c>
      <c r="F178">
        <v>9</v>
      </c>
      <c r="G178">
        <v>1</v>
      </c>
      <c r="H178" s="3">
        <v>43343.763623692132</v>
      </c>
    </row>
    <row r="179" spans="1:8" x14ac:dyDescent="0.25">
      <c r="A179" t="s">
        <v>14</v>
      </c>
      <c r="B179">
        <v>14</v>
      </c>
      <c r="C179">
        <v>0</v>
      </c>
      <c r="D179">
        <v>4709294128</v>
      </c>
      <c r="E179">
        <v>7425136858</v>
      </c>
      <c r="F179">
        <v>10</v>
      </c>
      <c r="G179">
        <v>1</v>
      </c>
      <c r="H179" s="3">
        <v>43343.763624224535</v>
      </c>
    </row>
    <row r="180" spans="1:8" x14ac:dyDescent="0.25">
      <c r="A180" t="s">
        <v>14</v>
      </c>
      <c r="B180">
        <v>15</v>
      </c>
      <c r="C180">
        <v>1</v>
      </c>
      <c r="D180">
        <v>427319587</v>
      </c>
      <c r="E180">
        <v>427319587</v>
      </c>
      <c r="F180">
        <v>9</v>
      </c>
      <c r="G180">
        <v>1</v>
      </c>
      <c r="H180" s="3">
        <v>43343.763624421299</v>
      </c>
    </row>
    <row r="181" spans="1:8" x14ac:dyDescent="0.25">
      <c r="A181" t="s">
        <v>14</v>
      </c>
      <c r="B181">
        <v>16</v>
      </c>
      <c r="C181">
        <v>0</v>
      </c>
      <c r="D181">
        <v>4656279863</v>
      </c>
      <c r="E181">
        <v>5426872135</v>
      </c>
      <c r="F181">
        <v>10</v>
      </c>
      <c r="G181">
        <v>1</v>
      </c>
      <c r="H181" s="3">
        <v>43343.763624618055</v>
      </c>
    </row>
    <row r="182" spans="1:8" x14ac:dyDescent="0.25">
      <c r="A182" t="s">
        <v>15</v>
      </c>
      <c r="B182">
        <v>1</v>
      </c>
      <c r="C182">
        <v>1</v>
      </c>
      <c r="D182">
        <v>25</v>
      </c>
      <c r="E182">
        <v>25</v>
      </c>
      <c r="F182">
        <v>3</v>
      </c>
      <c r="G182">
        <v>1</v>
      </c>
      <c r="H182" s="3">
        <v>43343.74912565972</v>
      </c>
    </row>
    <row r="183" spans="1:8" x14ac:dyDescent="0.25">
      <c r="A183" t="s">
        <v>15</v>
      </c>
      <c r="B183">
        <v>1</v>
      </c>
      <c r="C183">
        <v>1</v>
      </c>
      <c r="D183">
        <v>46</v>
      </c>
      <c r="E183">
        <v>46</v>
      </c>
      <c r="F183">
        <v>2</v>
      </c>
      <c r="G183">
        <v>2</v>
      </c>
      <c r="H183" s="3">
        <v>43343.749130208336</v>
      </c>
    </row>
    <row r="184" spans="1:8" x14ac:dyDescent="0.25">
      <c r="A184" t="s">
        <v>15</v>
      </c>
      <c r="B184">
        <v>2</v>
      </c>
      <c r="C184">
        <v>1</v>
      </c>
      <c r="D184">
        <v>7034</v>
      </c>
      <c r="E184">
        <v>7034</v>
      </c>
      <c r="F184">
        <v>4</v>
      </c>
      <c r="G184">
        <v>1</v>
      </c>
      <c r="H184" s="3">
        <v>43343.749125844908</v>
      </c>
    </row>
    <row r="185" spans="1:8" x14ac:dyDescent="0.25">
      <c r="A185" t="s">
        <v>15</v>
      </c>
      <c r="B185">
        <v>2</v>
      </c>
      <c r="C185">
        <v>1</v>
      </c>
      <c r="D185">
        <v>862</v>
      </c>
      <c r="E185">
        <v>862</v>
      </c>
      <c r="F185">
        <v>3</v>
      </c>
      <c r="G185">
        <v>2</v>
      </c>
      <c r="H185" s="3">
        <v>43343.749130358796</v>
      </c>
    </row>
    <row r="186" spans="1:8" x14ac:dyDescent="0.25">
      <c r="A186" t="s">
        <v>15</v>
      </c>
      <c r="B186">
        <v>3</v>
      </c>
      <c r="C186">
        <v>1</v>
      </c>
      <c r="D186">
        <v>4252</v>
      </c>
      <c r="E186">
        <v>4252</v>
      </c>
      <c r="F186">
        <v>5</v>
      </c>
      <c r="G186">
        <v>1</v>
      </c>
      <c r="H186" s="3">
        <v>43343.749126192131</v>
      </c>
    </row>
    <row r="187" spans="1:8" x14ac:dyDescent="0.25">
      <c r="A187" t="s">
        <v>15</v>
      </c>
      <c r="B187">
        <v>3</v>
      </c>
      <c r="C187">
        <v>0</v>
      </c>
      <c r="D187">
        <v>8594</v>
      </c>
      <c r="E187">
        <v>8542</v>
      </c>
      <c r="F187">
        <v>4</v>
      </c>
      <c r="G187">
        <v>2</v>
      </c>
      <c r="H187" s="3">
        <v>43343.749130752316</v>
      </c>
    </row>
    <row r="188" spans="1:8" x14ac:dyDescent="0.25">
      <c r="A188" t="s">
        <v>15</v>
      </c>
      <c r="B188">
        <v>4</v>
      </c>
      <c r="C188">
        <v>1</v>
      </c>
      <c r="D188">
        <v>950</v>
      </c>
      <c r="E188">
        <v>950</v>
      </c>
      <c r="F188">
        <v>3</v>
      </c>
      <c r="G188">
        <v>2</v>
      </c>
      <c r="H188" s="3">
        <v>43343.749130902776</v>
      </c>
    </row>
    <row r="189" spans="1:8" x14ac:dyDescent="0.25">
      <c r="A189" t="s">
        <v>15</v>
      </c>
      <c r="B189">
        <v>4</v>
      </c>
      <c r="C189">
        <v>1</v>
      </c>
      <c r="D189">
        <v>672784</v>
      </c>
      <c r="E189">
        <v>672784</v>
      </c>
      <c r="F189">
        <v>6</v>
      </c>
      <c r="G189">
        <v>1</v>
      </c>
      <c r="H189" s="3">
        <v>43343.749126388888</v>
      </c>
    </row>
    <row r="190" spans="1:8" x14ac:dyDescent="0.25">
      <c r="A190" t="s">
        <v>15</v>
      </c>
      <c r="B190">
        <v>5</v>
      </c>
      <c r="C190">
        <v>0</v>
      </c>
      <c r="D190">
        <v>8456756</v>
      </c>
      <c r="E190">
        <v>8456745</v>
      </c>
      <c r="F190">
        <v>7</v>
      </c>
      <c r="G190">
        <v>1</v>
      </c>
      <c r="H190" s="3">
        <v>43343.749126585652</v>
      </c>
    </row>
    <row r="191" spans="1:8" x14ac:dyDescent="0.25">
      <c r="A191" t="s">
        <v>15</v>
      </c>
      <c r="B191">
        <v>5</v>
      </c>
      <c r="C191">
        <v>1</v>
      </c>
      <c r="D191">
        <v>2843</v>
      </c>
      <c r="E191">
        <v>2843</v>
      </c>
      <c r="F191">
        <v>4</v>
      </c>
      <c r="G191">
        <v>2</v>
      </c>
      <c r="H191" s="3">
        <v>43343.74913128472</v>
      </c>
    </row>
    <row r="192" spans="1:8" x14ac:dyDescent="0.25">
      <c r="A192" t="s">
        <v>15</v>
      </c>
      <c r="B192">
        <v>6</v>
      </c>
      <c r="C192">
        <v>1</v>
      </c>
      <c r="D192">
        <v>537523</v>
      </c>
      <c r="E192">
        <v>537523</v>
      </c>
      <c r="F192">
        <v>6</v>
      </c>
      <c r="G192">
        <v>1</v>
      </c>
      <c r="H192" s="3">
        <v>43343.749126932868</v>
      </c>
    </row>
    <row r="193" spans="1:8" x14ac:dyDescent="0.25">
      <c r="A193" t="s">
        <v>15</v>
      </c>
      <c r="B193">
        <v>6</v>
      </c>
      <c r="C193">
        <v>0</v>
      </c>
      <c r="D193">
        <v>95160</v>
      </c>
      <c r="E193">
        <v>95610</v>
      </c>
      <c r="F193">
        <v>5</v>
      </c>
      <c r="G193">
        <v>2</v>
      </c>
      <c r="H193" s="3">
        <v>43343.749131446762</v>
      </c>
    </row>
    <row r="194" spans="1:8" x14ac:dyDescent="0.25">
      <c r="A194" t="s">
        <v>15</v>
      </c>
      <c r="B194">
        <v>7</v>
      </c>
      <c r="C194">
        <v>1</v>
      </c>
      <c r="D194">
        <v>6989</v>
      </c>
      <c r="E194">
        <v>6989</v>
      </c>
      <c r="F194">
        <v>4</v>
      </c>
      <c r="G194">
        <v>2</v>
      </c>
      <c r="H194" s="3">
        <v>43343.749131828707</v>
      </c>
    </row>
    <row r="195" spans="1:8" x14ac:dyDescent="0.25">
      <c r="A195" t="s">
        <v>15</v>
      </c>
      <c r="B195">
        <v>7</v>
      </c>
      <c r="C195">
        <v>0</v>
      </c>
      <c r="D195">
        <v>8489414</v>
      </c>
      <c r="E195">
        <v>8289414</v>
      </c>
      <c r="F195">
        <v>7</v>
      </c>
      <c r="G195">
        <v>1</v>
      </c>
      <c r="H195" s="3">
        <v>43343.749127118055</v>
      </c>
    </row>
    <row r="196" spans="1:8" x14ac:dyDescent="0.25">
      <c r="A196" t="s">
        <v>15</v>
      </c>
      <c r="B196">
        <v>8</v>
      </c>
      <c r="C196">
        <v>0</v>
      </c>
      <c r="D196">
        <v>914151</v>
      </c>
      <c r="E196">
        <v>941151</v>
      </c>
      <c r="F196">
        <v>6</v>
      </c>
      <c r="G196">
        <v>1</v>
      </c>
      <c r="H196" s="3">
        <v>43343.749127314812</v>
      </c>
    </row>
    <row r="197" spans="1:8" x14ac:dyDescent="0.25">
      <c r="A197" t="s">
        <v>15</v>
      </c>
      <c r="B197">
        <v>8</v>
      </c>
      <c r="C197">
        <v>1</v>
      </c>
      <c r="D197">
        <v>26753</v>
      </c>
      <c r="E197">
        <v>26753</v>
      </c>
      <c r="F197">
        <v>5</v>
      </c>
      <c r="G197">
        <v>2</v>
      </c>
      <c r="H197" s="3">
        <v>43343.749131979166</v>
      </c>
    </row>
    <row r="198" spans="1:8" x14ac:dyDescent="0.25">
      <c r="A198" t="s">
        <v>15</v>
      </c>
      <c r="B198">
        <v>9</v>
      </c>
      <c r="C198">
        <v>0</v>
      </c>
      <c r="D198">
        <v>61397</v>
      </c>
      <c r="E198">
        <v>610731</v>
      </c>
      <c r="F198">
        <v>6</v>
      </c>
      <c r="G198">
        <v>2</v>
      </c>
      <c r="H198" s="3">
        <v>43343.749132175923</v>
      </c>
    </row>
    <row r="199" spans="1:8" x14ac:dyDescent="0.25">
      <c r="A199" t="s">
        <v>15</v>
      </c>
      <c r="B199">
        <v>9</v>
      </c>
      <c r="C199">
        <v>1</v>
      </c>
      <c r="D199">
        <v>46026</v>
      </c>
      <c r="E199">
        <v>46026</v>
      </c>
      <c r="F199">
        <v>5</v>
      </c>
      <c r="G199">
        <v>1</v>
      </c>
      <c r="H199" s="3">
        <v>43343.749127696756</v>
      </c>
    </row>
    <row r="200" spans="1:8" x14ac:dyDescent="0.25">
      <c r="A200" t="s">
        <v>15</v>
      </c>
      <c r="B200">
        <v>10</v>
      </c>
      <c r="C200">
        <v>0</v>
      </c>
      <c r="D200">
        <v>231693</v>
      </c>
      <c r="E200">
        <v>231639</v>
      </c>
      <c r="F200">
        <v>6</v>
      </c>
      <c r="G200">
        <v>1</v>
      </c>
      <c r="H200" s="3">
        <v>43343.749127858799</v>
      </c>
    </row>
    <row r="201" spans="1:8" x14ac:dyDescent="0.25">
      <c r="A201" t="s">
        <v>15</v>
      </c>
      <c r="B201">
        <v>10</v>
      </c>
      <c r="C201">
        <v>1</v>
      </c>
      <c r="D201">
        <v>42456</v>
      </c>
      <c r="E201">
        <v>42456</v>
      </c>
      <c r="F201">
        <v>5</v>
      </c>
      <c r="G201">
        <v>2</v>
      </c>
      <c r="H201" s="3">
        <v>43343.749132372686</v>
      </c>
    </row>
    <row r="202" spans="1:8" x14ac:dyDescent="0.25">
      <c r="A202" t="s">
        <v>15</v>
      </c>
      <c r="B202">
        <v>11</v>
      </c>
      <c r="C202">
        <v>0</v>
      </c>
      <c r="D202">
        <v>467168</v>
      </c>
      <c r="E202">
        <v>467821</v>
      </c>
      <c r="F202">
        <v>6</v>
      </c>
      <c r="G202">
        <v>2</v>
      </c>
      <c r="H202" s="3">
        <v>43343.74913290509</v>
      </c>
    </row>
    <row r="203" spans="1:8" x14ac:dyDescent="0.25">
      <c r="A203" t="s">
        <v>15</v>
      </c>
      <c r="B203">
        <v>11</v>
      </c>
      <c r="C203">
        <v>1</v>
      </c>
      <c r="D203">
        <v>46271</v>
      </c>
      <c r="E203">
        <v>46271</v>
      </c>
      <c r="F203">
        <v>5</v>
      </c>
      <c r="G203">
        <v>1</v>
      </c>
      <c r="H203" s="3">
        <v>43343.749128009258</v>
      </c>
    </row>
    <row r="204" spans="1:8" x14ac:dyDescent="0.25">
      <c r="A204" t="s">
        <v>15</v>
      </c>
      <c r="B204">
        <v>12</v>
      </c>
      <c r="C204">
        <v>1</v>
      </c>
      <c r="D204">
        <v>945173</v>
      </c>
      <c r="E204">
        <v>945173</v>
      </c>
      <c r="F204">
        <v>6</v>
      </c>
      <c r="G204">
        <v>1</v>
      </c>
      <c r="H204" s="3">
        <v>43343.749128391202</v>
      </c>
    </row>
    <row r="205" spans="1:8" x14ac:dyDescent="0.25">
      <c r="A205" t="s">
        <v>15</v>
      </c>
      <c r="B205">
        <v>12</v>
      </c>
      <c r="C205">
        <v>1</v>
      </c>
      <c r="D205">
        <v>12874</v>
      </c>
      <c r="E205">
        <v>12874</v>
      </c>
      <c r="F205">
        <v>5</v>
      </c>
      <c r="G205">
        <v>2</v>
      </c>
      <c r="H205" s="3">
        <v>43343.749133252313</v>
      </c>
    </row>
    <row r="206" spans="1:8" x14ac:dyDescent="0.25">
      <c r="A206" t="s">
        <v>15</v>
      </c>
      <c r="B206">
        <v>13</v>
      </c>
      <c r="C206">
        <v>1</v>
      </c>
      <c r="D206">
        <v>6823430</v>
      </c>
      <c r="E206">
        <v>6823430</v>
      </c>
      <c r="F206">
        <v>7</v>
      </c>
      <c r="G206">
        <v>1</v>
      </c>
      <c r="H206" s="3">
        <v>43343.749128553238</v>
      </c>
    </row>
    <row r="207" spans="1:8" x14ac:dyDescent="0.25">
      <c r="A207" t="s">
        <v>15</v>
      </c>
      <c r="B207">
        <v>13</v>
      </c>
      <c r="C207">
        <v>0</v>
      </c>
      <c r="D207">
        <v>360439</v>
      </c>
      <c r="E207">
        <v>360479</v>
      </c>
      <c r="F207">
        <v>6</v>
      </c>
      <c r="G207">
        <v>2</v>
      </c>
      <c r="H207" s="3">
        <v>43343.749133449077</v>
      </c>
    </row>
    <row r="208" spans="1:8" x14ac:dyDescent="0.25">
      <c r="A208" t="s">
        <v>15</v>
      </c>
      <c r="B208">
        <v>14</v>
      </c>
      <c r="C208">
        <v>0</v>
      </c>
      <c r="D208">
        <v>47087039</v>
      </c>
      <c r="E208">
        <v>47080730</v>
      </c>
      <c r="F208">
        <v>8</v>
      </c>
      <c r="G208">
        <v>1</v>
      </c>
      <c r="H208" s="3">
        <v>43343.749128738425</v>
      </c>
    </row>
    <row r="209" spans="1:8" x14ac:dyDescent="0.25">
      <c r="A209" t="s">
        <v>15</v>
      </c>
      <c r="B209">
        <v>15</v>
      </c>
      <c r="C209">
        <v>1</v>
      </c>
      <c r="D209">
        <v>6261812</v>
      </c>
      <c r="E209">
        <v>6261812</v>
      </c>
      <c r="F209">
        <v>7</v>
      </c>
      <c r="G209">
        <v>1</v>
      </c>
      <c r="H209" s="3">
        <v>43343.749128935182</v>
      </c>
    </row>
    <row r="210" spans="1:8" x14ac:dyDescent="0.25">
      <c r="A210" t="s">
        <v>15</v>
      </c>
      <c r="B210">
        <v>16</v>
      </c>
      <c r="C210">
        <v>0</v>
      </c>
      <c r="D210">
        <v>48764192</v>
      </c>
      <c r="E210">
        <v>64716420</v>
      </c>
      <c r="F210">
        <v>8</v>
      </c>
      <c r="G210">
        <v>1</v>
      </c>
      <c r="H210" s="3">
        <v>43343.749129282405</v>
      </c>
    </row>
    <row r="211" spans="1:8" x14ac:dyDescent="0.25">
      <c r="A211" t="s">
        <v>15</v>
      </c>
      <c r="B211">
        <v>17</v>
      </c>
      <c r="C211">
        <v>1</v>
      </c>
      <c r="D211">
        <v>1657103</v>
      </c>
      <c r="E211">
        <v>1657103</v>
      </c>
      <c r="F211">
        <v>7</v>
      </c>
      <c r="G211">
        <v>1</v>
      </c>
      <c r="H211" s="3">
        <v>43343.749129629628</v>
      </c>
    </row>
    <row r="212" spans="1:8" x14ac:dyDescent="0.25">
      <c r="A212" t="s">
        <v>15</v>
      </c>
      <c r="B212">
        <v>18</v>
      </c>
      <c r="C212">
        <v>0</v>
      </c>
      <c r="D212">
        <v>14764809</v>
      </c>
      <c r="E212">
        <v>14764807</v>
      </c>
      <c r="F212">
        <v>8</v>
      </c>
      <c r="G212">
        <v>1</v>
      </c>
      <c r="H212" s="3">
        <v>43343.749130011573</v>
      </c>
    </row>
    <row r="213" spans="1:8" x14ac:dyDescent="0.25">
      <c r="A213" t="s">
        <v>16</v>
      </c>
      <c r="B213">
        <v>1</v>
      </c>
      <c r="C213">
        <v>1</v>
      </c>
      <c r="D213">
        <v>513</v>
      </c>
      <c r="E213">
        <v>513</v>
      </c>
      <c r="F213">
        <v>3</v>
      </c>
      <c r="G213">
        <v>1</v>
      </c>
      <c r="H213" s="3">
        <v>43343.71394209491</v>
      </c>
    </row>
    <row r="214" spans="1:8" x14ac:dyDescent="0.25">
      <c r="A214" t="s">
        <v>16</v>
      </c>
      <c r="B214">
        <v>1</v>
      </c>
      <c r="C214">
        <v>1</v>
      </c>
      <c r="D214">
        <v>89</v>
      </c>
      <c r="E214">
        <v>89</v>
      </c>
      <c r="F214">
        <v>2</v>
      </c>
      <c r="G214">
        <v>2</v>
      </c>
      <c r="H214" s="3">
        <v>43343.713948842589</v>
      </c>
    </row>
    <row r="215" spans="1:8" x14ac:dyDescent="0.25">
      <c r="A215" t="s">
        <v>16</v>
      </c>
      <c r="B215">
        <v>2</v>
      </c>
      <c r="C215">
        <v>1</v>
      </c>
      <c r="D215">
        <v>685</v>
      </c>
      <c r="E215">
        <v>685</v>
      </c>
      <c r="F215">
        <v>4</v>
      </c>
      <c r="G215">
        <v>1</v>
      </c>
      <c r="H215" s="3">
        <v>43343.713942476854</v>
      </c>
    </row>
    <row r="216" spans="1:8" x14ac:dyDescent="0.25">
      <c r="A216" t="s">
        <v>16</v>
      </c>
      <c r="B216">
        <v>2</v>
      </c>
      <c r="C216">
        <v>1</v>
      </c>
      <c r="D216">
        <v>592</v>
      </c>
      <c r="E216">
        <v>592</v>
      </c>
      <c r="F216">
        <v>3</v>
      </c>
      <c r="G216">
        <v>2</v>
      </c>
      <c r="H216" s="3">
        <v>43343.713949386576</v>
      </c>
    </row>
    <row r="217" spans="1:8" x14ac:dyDescent="0.25">
      <c r="A217" t="s">
        <v>16</v>
      </c>
      <c r="B217">
        <v>3</v>
      </c>
      <c r="C217">
        <v>1</v>
      </c>
      <c r="D217">
        <v>59543</v>
      </c>
      <c r="E217">
        <v>59543</v>
      </c>
      <c r="F217">
        <v>5</v>
      </c>
      <c r="G217">
        <v>1</v>
      </c>
      <c r="H217" s="3">
        <v>43343.713942627313</v>
      </c>
    </row>
    <row r="218" spans="1:8" x14ac:dyDescent="0.25">
      <c r="A218" t="s">
        <v>16</v>
      </c>
      <c r="B218">
        <v>3</v>
      </c>
      <c r="C218">
        <v>1</v>
      </c>
      <c r="D218">
        <v>4586</v>
      </c>
      <c r="E218">
        <v>4586</v>
      </c>
      <c r="F218">
        <v>4</v>
      </c>
      <c r="G218">
        <v>2</v>
      </c>
      <c r="H218" s="3">
        <v>43343.713949571757</v>
      </c>
    </row>
    <row r="219" spans="1:8" x14ac:dyDescent="0.25">
      <c r="A219" t="s">
        <v>16</v>
      </c>
      <c r="B219">
        <v>4</v>
      </c>
      <c r="C219">
        <v>1</v>
      </c>
      <c r="D219">
        <v>26735</v>
      </c>
      <c r="E219">
        <v>26735</v>
      </c>
      <c r="F219">
        <v>5</v>
      </c>
      <c r="G219">
        <v>2</v>
      </c>
      <c r="H219" s="3">
        <v>43343.71394991898</v>
      </c>
    </row>
    <row r="220" spans="1:8" x14ac:dyDescent="0.25">
      <c r="A220" t="s">
        <v>16</v>
      </c>
      <c r="B220">
        <v>4</v>
      </c>
      <c r="C220">
        <v>1</v>
      </c>
      <c r="D220">
        <v>831757</v>
      </c>
      <c r="E220">
        <v>831757</v>
      </c>
      <c r="F220">
        <v>6</v>
      </c>
      <c r="G220">
        <v>1</v>
      </c>
      <c r="H220" s="3">
        <v>43343.713942824077</v>
      </c>
    </row>
    <row r="221" spans="1:8" x14ac:dyDescent="0.25">
      <c r="A221" t="s">
        <v>16</v>
      </c>
      <c r="B221">
        <v>5</v>
      </c>
      <c r="C221">
        <v>1</v>
      </c>
      <c r="D221">
        <v>7985054</v>
      </c>
      <c r="E221">
        <v>7985054</v>
      </c>
      <c r="F221">
        <v>7</v>
      </c>
      <c r="G221">
        <v>1</v>
      </c>
      <c r="H221" s="3">
        <v>43343.713943020834</v>
      </c>
    </row>
    <row r="222" spans="1:8" x14ac:dyDescent="0.25">
      <c r="A222" t="s">
        <v>16</v>
      </c>
      <c r="B222">
        <v>5</v>
      </c>
      <c r="C222">
        <v>1</v>
      </c>
      <c r="D222">
        <v>843171</v>
      </c>
      <c r="E222">
        <v>843171</v>
      </c>
      <c r="F222">
        <v>6</v>
      </c>
      <c r="G222">
        <v>2</v>
      </c>
      <c r="H222" s="3">
        <v>43343.713950115744</v>
      </c>
    </row>
    <row r="223" spans="1:8" x14ac:dyDescent="0.25">
      <c r="A223" t="s">
        <v>16</v>
      </c>
      <c r="B223">
        <v>6</v>
      </c>
      <c r="C223">
        <v>1</v>
      </c>
      <c r="D223">
        <v>13262736</v>
      </c>
      <c r="E223">
        <v>13262736</v>
      </c>
      <c r="F223">
        <v>8</v>
      </c>
      <c r="G223">
        <v>1</v>
      </c>
      <c r="H223" s="3">
        <v>43343.713943368057</v>
      </c>
    </row>
    <row r="224" spans="1:8" x14ac:dyDescent="0.25">
      <c r="A224" t="s">
        <v>16</v>
      </c>
      <c r="B224">
        <v>6</v>
      </c>
      <c r="C224">
        <v>1</v>
      </c>
      <c r="D224">
        <v>7078396</v>
      </c>
      <c r="E224">
        <v>7078396</v>
      </c>
      <c r="F224">
        <v>7</v>
      </c>
      <c r="G224">
        <v>2</v>
      </c>
      <c r="H224" s="3">
        <v>43343.713950462959</v>
      </c>
    </row>
    <row r="225" spans="1:8" x14ac:dyDescent="0.25">
      <c r="A225" t="s">
        <v>16</v>
      </c>
      <c r="B225">
        <v>7</v>
      </c>
      <c r="C225">
        <v>0</v>
      </c>
      <c r="D225">
        <v>37286814</v>
      </c>
      <c r="E225">
        <v>37286914</v>
      </c>
      <c r="F225">
        <v>8</v>
      </c>
      <c r="G225">
        <v>2</v>
      </c>
      <c r="H225" s="3">
        <v>43343.713950659723</v>
      </c>
    </row>
    <row r="226" spans="1:8" x14ac:dyDescent="0.25">
      <c r="A226" t="s">
        <v>16</v>
      </c>
      <c r="B226">
        <v>7</v>
      </c>
      <c r="C226">
        <v>1</v>
      </c>
      <c r="D226">
        <v>935357876</v>
      </c>
      <c r="E226">
        <v>935357876</v>
      </c>
      <c r="F226">
        <v>9</v>
      </c>
      <c r="G226">
        <v>1</v>
      </c>
      <c r="H226" s="3">
        <v>43343.713943553237</v>
      </c>
    </row>
    <row r="227" spans="1:8" x14ac:dyDescent="0.25">
      <c r="A227" t="s">
        <v>16</v>
      </c>
      <c r="B227">
        <v>8</v>
      </c>
      <c r="C227">
        <v>0</v>
      </c>
      <c r="D227">
        <v>8576474075</v>
      </c>
      <c r="E227">
        <v>8576478057</v>
      </c>
      <c r="F227">
        <v>10</v>
      </c>
      <c r="G227">
        <v>1</v>
      </c>
      <c r="H227" s="3">
        <v>43343.71394371528</v>
      </c>
    </row>
    <row r="228" spans="1:8" x14ac:dyDescent="0.25">
      <c r="A228" t="s">
        <v>16</v>
      </c>
      <c r="B228">
        <v>8</v>
      </c>
      <c r="C228">
        <v>1</v>
      </c>
      <c r="D228">
        <v>1965875</v>
      </c>
      <c r="E228">
        <v>1965875</v>
      </c>
      <c r="F228">
        <v>7</v>
      </c>
      <c r="G228">
        <v>2</v>
      </c>
      <c r="H228" s="3">
        <v>43343.713951006946</v>
      </c>
    </row>
    <row r="229" spans="1:8" x14ac:dyDescent="0.25">
      <c r="A229" t="s">
        <v>16</v>
      </c>
      <c r="B229">
        <v>9</v>
      </c>
      <c r="C229">
        <v>0</v>
      </c>
      <c r="D229">
        <v>12987876</v>
      </c>
      <c r="E229">
        <v>0</v>
      </c>
      <c r="F229">
        <v>8</v>
      </c>
      <c r="G229">
        <v>2</v>
      </c>
      <c r="H229" s="3">
        <v>43343.713951192127</v>
      </c>
    </row>
    <row r="230" spans="1:8" x14ac:dyDescent="0.25">
      <c r="A230" t="s">
        <v>16</v>
      </c>
      <c r="B230">
        <v>9</v>
      </c>
      <c r="C230">
        <v>0</v>
      </c>
      <c r="D230">
        <v>215125760</v>
      </c>
      <c r="E230">
        <v>215185207</v>
      </c>
      <c r="F230">
        <v>9</v>
      </c>
      <c r="G230">
        <v>1</v>
      </c>
      <c r="H230" s="3">
        <v>43343.71394390046</v>
      </c>
    </row>
    <row r="231" spans="1:8" x14ac:dyDescent="0.25">
      <c r="A231" t="s">
        <v>16</v>
      </c>
      <c r="B231">
        <v>10</v>
      </c>
      <c r="C231">
        <v>1</v>
      </c>
      <c r="D231">
        <v>3058347</v>
      </c>
      <c r="E231">
        <v>3058347</v>
      </c>
      <c r="F231">
        <v>7</v>
      </c>
      <c r="G231">
        <v>2</v>
      </c>
      <c r="H231" s="3">
        <v>43343.71395153935</v>
      </c>
    </row>
    <row r="232" spans="1:8" x14ac:dyDescent="0.25">
      <c r="A232" t="s">
        <v>16</v>
      </c>
      <c r="B232">
        <v>10</v>
      </c>
      <c r="C232">
        <v>1</v>
      </c>
      <c r="D232">
        <v>40568756</v>
      </c>
      <c r="E232">
        <v>40568756</v>
      </c>
      <c r="F232">
        <v>8</v>
      </c>
      <c r="G232">
        <v>1</v>
      </c>
      <c r="H232" s="3">
        <v>43343.713944097224</v>
      </c>
    </row>
    <row r="233" spans="1:8" x14ac:dyDescent="0.25">
      <c r="A233" t="s">
        <v>16</v>
      </c>
      <c r="B233">
        <v>11</v>
      </c>
      <c r="C233">
        <v>0</v>
      </c>
      <c r="D233">
        <v>183138213</v>
      </c>
      <c r="E233">
        <v>183138272</v>
      </c>
      <c r="F233">
        <v>9</v>
      </c>
      <c r="G233">
        <v>1</v>
      </c>
      <c r="H233" s="3">
        <v>43343.713944444447</v>
      </c>
    </row>
    <row r="234" spans="1:8" x14ac:dyDescent="0.25">
      <c r="A234" t="s">
        <v>16</v>
      </c>
      <c r="B234">
        <v>11</v>
      </c>
      <c r="C234">
        <v>0</v>
      </c>
      <c r="D234">
        <v>85640384</v>
      </c>
      <c r="E234">
        <v>85640387</v>
      </c>
      <c r="F234">
        <v>8</v>
      </c>
      <c r="G234">
        <v>2</v>
      </c>
      <c r="H234" s="3">
        <v>43343.713951736114</v>
      </c>
    </row>
    <row r="235" spans="1:8" x14ac:dyDescent="0.25">
      <c r="A235" t="s">
        <v>16</v>
      </c>
      <c r="B235">
        <v>12</v>
      </c>
      <c r="C235">
        <v>0</v>
      </c>
      <c r="D235">
        <v>72157373</v>
      </c>
      <c r="E235">
        <v>72157372</v>
      </c>
      <c r="F235">
        <v>8</v>
      </c>
      <c r="G235">
        <v>1</v>
      </c>
      <c r="H235" s="3">
        <v>43343.713944826392</v>
      </c>
    </row>
    <row r="236" spans="1:8" x14ac:dyDescent="0.25">
      <c r="A236" t="s">
        <v>16</v>
      </c>
      <c r="B236">
        <v>13</v>
      </c>
      <c r="C236">
        <v>1</v>
      </c>
      <c r="D236">
        <v>1835318</v>
      </c>
      <c r="E236">
        <v>1835318</v>
      </c>
      <c r="F236">
        <v>7</v>
      </c>
      <c r="G236">
        <v>1</v>
      </c>
      <c r="H236" s="3">
        <v>43343.713944988427</v>
      </c>
    </row>
    <row r="237" spans="1:8" x14ac:dyDescent="0.25">
      <c r="A237" t="s">
        <v>16</v>
      </c>
      <c r="B237">
        <v>14</v>
      </c>
      <c r="C237">
        <v>0</v>
      </c>
      <c r="D237">
        <v>16414768</v>
      </c>
      <c r="E237">
        <v>16411768</v>
      </c>
      <c r="F237">
        <v>8</v>
      </c>
      <c r="G237">
        <v>1</v>
      </c>
      <c r="H237" s="3">
        <v>43343.713945370371</v>
      </c>
    </row>
    <row r="238" spans="1:8" x14ac:dyDescent="0.25">
      <c r="A238" t="s">
        <v>16</v>
      </c>
      <c r="B238">
        <v>15</v>
      </c>
      <c r="C238">
        <v>0</v>
      </c>
      <c r="D238">
        <v>9613765</v>
      </c>
      <c r="E238">
        <v>9613716</v>
      </c>
      <c r="F238">
        <v>7</v>
      </c>
      <c r="G238">
        <v>1</v>
      </c>
      <c r="H238" s="3">
        <v>43343.713945520831</v>
      </c>
    </row>
    <row r="239" spans="1:8" x14ac:dyDescent="0.25">
      <c r="A239" t="s">
        <v>16</v>
      </c>
      <c r="B239">
        <v>16</v>
      </c>
      <c r="C239">
        <v>1</v>
      </c>
      <c r="D239">
        <v>494193</v>
      </c>
      <c r="E239">
        <v>494193</v>
      </c>
      <c r="F239">
        <v>6</v>
      </c>
      <c r="G239">
        <v>1</v>
      </c>
      <c r="H239" s="3">
        <v>43343.713945717594</v>
      </c>
    </row>
    <row r="240" spans="1:8" x14ac:dyDescent="0.25">
      <c r="A240" t="s">
        <v>16</v>
      </c>
      <c r="B240">
        <v>17</v>
      </c>
      <c r="C240">
        <v>1</v>
      </c>
      <c r="D240">
        <v>1838123</v>
      </c>
      <c r="E240">
        <v>1838123</v>
      </c>
      <c r="F240">
        <v>7</v>
      </c>
      <c r="G240">
        <v>1</v>
      </c>
      <c r="H240" s="3">
        <v>43343.713945914351</v>
      </c>
    </row>
    <row r="241" spans="1:8" x14ac:dyDescent="0.25">
      <c r="A241" t="s">
        <v>16</v>
      </c>
      <c r="B241">
        <v>18</v>
      </c>
      <c r="C241">
        <v>1</v>
      </c>
      <c r="D241">
        <v>21515808</v>
      </c>
      <c r="E241">
        <v>21515808</v>
      </c>
      <c r="F241">
        <v>8</v>
      </c>
      <c r="G241">
        <v>1</v>
      </c>
      <c r="H241" s="3">
        <v>43343.713946261574</v>
      </c>
    </row>
    <row r="242" spans="1:8" x14ac:dyDescent="0.25">
      <c r="A242" t="s">
        <v>16</v>
      </c>
      <c r="B242">
        <v>19</v>
      </c>
      <c r="C242">
        <v>1</v>
      </c>
      <c r="D242">
        <v>419045672</v>
      </c>
      <c r="E242">
        <v>419045672</v>
      </c>
      <c r="F242">
        <v>9</v>
      </c>
      <c r="G242">
        <v>1</v>
      </c>
      <c r="H242" s="3">
        <v>43343.713946446762</v>
      </c>
    </row>
    <row r="243" spans="1:8" x14ac:dyDescent="0.25">
      <c r="A243" t="s">
        <v>16</v>
      </c>
      <c r="B243">
        <v>20</v>
      </c>
      <c r="C243">
        <v>1</v>
      </c>
      <c r="D243">
        <v>1824691460</v>
      </c>
      <c r="E243">
        <v>1824691460</v>
      </c>
      <c r="F243">
        <v>10</v>
      </c>
      <c r="G243">
        <v>1</v>
      </c>
      <c r="H243" s="3">
        <v>43343.713946608797</v>
      </c>
    </row>
    <row r="244" spans="1:8" x14ac:dyDescent="0.25">
      <c r="A244" t="s">
        <v>16</v>
      </c>
      <c r="B244">
        <v>21</v>
      </c>
      <c r="C244">
        <v>0</v>
      </c>
      <c r="D244">
        <v>79817296071</v>
      </c>
      <c r="E244">
        <v>79816046507</v>
      </c>
      <c r="F244">
        <v>11</v>
      </c>
      <c r="G244">
        <v>1</v>
      </c>
      <c r="H244" s="3">
        <v>43343.713946990742</v>
      </c>
    </row>
    <row r="245" spans="1:8" x14ac:dyDescent="0.25">
      <c r="A245" t="s">
        <v>16</v>
      </c>
      <c r="B245">
        <v>22</v>
      </c>
      <c r="C245">
        <v>0</v>
      </c>
      <c r="D245">
        <v>6476892062</v>
      </c>
      <c r="E245">
        <v>6476892002</v>
      </c>
      <c r="F245">
        <v>10</v>
      </c>
      <c r="G245">
        <v>1</v>
      </c>
      <c r="H245" s="3">
        <v>43343.71394814815</v>
      </c>
    </row>
    <row r="246" spans="1:8" x14ac:dyDescent="0.25">
      <c r="A246" t="s">
        <v>16</v>
      </c>
      <c r="B246">
        <v>23</v>
      </c>
      <c r="C246">
        <v>0</v>
      </c>
      <c r="D246">
        <v>298486217</v>
      </c>
      <c r="E246">
        <v>298486172</v>
      </c>
      <c r="F246">
        <v>9</v>
      </c>
      <c r="G246">
        <v>1</v>
      </c>
      <c r="H246" s="3">
        <v>43343.713948495373</v>
      </c>
    </row>
    <row r="247" spans="1:8" x14ac:dyDescent="0.25">
      <c r="A247" t="s">
        <v>17</v>
      </c>
      <c r="B247">
        <v>1</v>
      </c>
      <c r="C247">
        <v>1</v>
      </c>
      <c r="D247">
        <v>42</v>
      </c>
      <c r="E247">
        <v>42</v>
      </c>
      <c r="F247">
        <v>2</v>
      </c>
      <c r="G247">
        <v>2</v>
      </c>
      <c r="H247" s="3">
        <v>43343.737569988429</v>
      </c>
    </row>
    <row r="248" spans="1:8" x14ac:dyDescent="0.25">
      <c r="A248" t="s">
        <v>17</v>
      </c>
      <c r="B248">
        <v>1</v>
      </c>
      <c r="C248">
        <v>1</v>
      </c>
      <c r="D248">
        <v>567</v>
      </c>
      <c r="E248">
        <v>567</v>
      </c>
      <c r="F248">
        <v>3</v>
      </c>
      <c r="G248">
        <v>1</v>
      </c>
      <c r="H248" s="3">
        <v>43343.737566747688</v>
      </c>
    </row>
    <row r="249" spans="1:8" x14ac:dyDescent="0.25">
      <c r="A249" t="s">
        <v>17</v>
      </c>
      <c r="B249">
        <v>2</v>
      </c>
      <c r="C249">
        <v>1</v>
      </c>
      <c r="D249">
        <v>267</v>
      </c>
      <c r="E249">
        <v>267</v>
      </c>
      <c r="F249">
        <v>3</v>
      </c>
      <c r="G249">
        <v>2</v>
      </c>
      <c r="H249" s="3">
        <v>43343.737570173609</v>
      </c>
    </row>
    <row r="250" spans="1:8" x14ac:dyDescent="0.25">
      <c r="A250" t="s">
        <v>17</v>
      </c>
      <c r="B250">
        <v>2</v>
      </c>
      <c r="C250">
        <v>1</v>
      </c>
      <c r="D250">
        <v>7163</v>
      </c>
      <c r="E250">
        <v>7163</v>
      </c>
      <c r="F250">
        <v>4</v>
      </c>
      <c r="G250">
        <v>1</v>
      </c>
      <c r="H250" s="3">
        <v>43343.737566932869</v>
      </c>
    </row>
    <row r="251" spans="1:8" x14ac:dyDescent="0.25">
      <c r="A251" t="s">
        <v>17</v>
      </c>
      <c r="B251">
        <v>3</v>
      </c>
      <c r="C251">
        <v>1</v>
      </c>
      <c r="D251">
        <v>71573</v>
      </c>
      <c r="E251">
        <v>71573</v>
      </c>
      <c r="F251">
        <v>5</v>
      </c>
      <c r="G251">
        <v>1</v>
      </c>
      <c r="H251" s="3">
        <v>43343.737567280092</v>
      </c>
    </row>
    <row r="252" spans="1:8" x14ac:dyDescent="0.25">
      <c r="A252" t="s">
        <v>17</v>
      </c>
      <c r="B252">
        <v>3</v>
      </c>
      <c r="C252">
        <v>1</v>
      </c>
      <c r="D252">
        <v>2450</v>
      </c>
      <c r="E252">
        <v>2450</v>
      </c>
      <c r="F252">
        <v>4</v>
      </c>
      <c r="G252">
        <v>2</v>
      </c>
      <c r="H252" s="3">
        <v>43343.737570520832</v>
      </c>
    </row>
    <row r="253" spans="1:8" x14ac:dyDescent="0.25">
      <c r="A253" t="s">
        <v>17</v>
      </c>
      <c r="B253">
        <v>4</v>
      </c>
      <c r="C253">
        <v>1</v>
      </c>
      <c r="D253">
        <v>835259</v>
      </c>
      <c r="E253">
        <v>835259</v>
      </c>
      <c r="F253">
        <v>6</v>
      </c>
      <c r="G253">
        <v>1</v>
      </c>
      <c r="H253" s="3">
        <v>43343.737567476855</v>
      </c>
    </row>
    <row r="254" spans="1:8" x14ac:dyDescent="0.25">
      <c r="A254" t="s">
        <v>17</v>
      </c>
      <c r="B254">
        <v>4</v>
      </c>
      <c r="C254">
        <v>0</v>
      </c>
      <c r="D254">
        <v>67602</v>
      </c>
      <c r="E254">
        <v>67620</v>
      </c>
      <c r="F254">
        <v>5</v>
      </c>
      <c r="G254">
        <v>2</v>
      </c>
      <c r="H254" s="3">
        <v>43343.737570717596</v>
      </c>
    </row>
    <row r="255" spans="1:8" x14ac:dyDescent="0.25">
      <c r="A255" t="s">
        <v>17</v>
      </c>
      <c r="B255">
        <v>5</v>
      </c>
      <c r="C255">
        <v>0</v>
      </c>
      <c r="D255">
        <v>3264698</v>
      </c>
      <c r="E255">
        <v>8325659</v>
      </c>
      <c r="F255">
        <v>7</v>
      </c>
      <c r="G255">
        <v>1</v>
      </c>
      <c r="H255" s="3">
        <v>43343.737567627315</v>
      </c>
    </row>
    <row r="256" spans="1:8" x14ac:dyDescent="0.25">
      <c r="A256" t="s">
        <v>17</v>
      </c>
      <c r="B256">
        <v>5</v>
      </c>
      <c r="C256">
        <v>0</v>
      </c>
      <c r="D256">
        <v>8635</v>
      </c>
      <c r="E256">
        <v>8672</v>
      </c>
      <c r="F256">
        <v>4</v>
      </c>
      <c r="G256">
        <v>2</v>
      </c>
      <c r="H256" s="3">
        <v>43343.737570914353</v>
      </c>
    </row>
    <row r="257" spans="1:8" x14ac:dyDescent="0.25">
      <c r="A257" t="s">
        <v>17</v>
      </c>
      <c r="B257">
        <v>6</v>
      </c>
      <c r="C257">
        <v>1</v>
      </c>
      <c r="D257">
        <v>829</v>
      </c>
      <c r="E257">
        <v>829</v>
      </c>
      <c r="F257">
        <v>3</v>
      </c>
      <c r="G257">
        <v>2</v>
      </c>
      <c r="H257" s="3">
        <v>43343.737571261576</v>
      </c>
    </row>
    <row r="258" spans="1:8" x14ac:dyDescent="0.25">
      <c r="A258" t="s">
        <v>17</v>
      </c>
      <c r="B258">
        <v>6</v>
      </c>
      <c r="C258">
        <v>1</v>
      </c>
      <c r="D258">
        <v>181343</v>
      </c>
      <c r="E258">
        <v>181343</v>
      </c>
      <c r="F258">
        <v>6</v>
      </c>
      <c r="G258">
        <v>1</v>
      </c>
      <c r="H258" s="3">
        <v>43343.737568020835</v>
      </c>
    </row>
    <row r="259" spans="1:8" x14ac:dyDescent="0.25">
      <c r="A259" t="s">
        <v>17</v>
      </c>
      <c r="B259">
        <v>7</v>
      </c>
      <c r="C259">
        <v>0</v>
      </c>
      <c r="D259">
        <v>7974631</v>
      </c>
      <c r="E259">
        <v>7974369</v>
      </c>
      <c r="F259">
        <v>7</v>
      </c>
      <c r="G259">
        <v>1</v>
      </c>
      <c r="H259" s="3">
        <v>43343.737568171295</v>
      </c>
    </row>
    <row r="260" spans="1:8" x14ac:dyDescent="0.25">
      <c r="A260" t="s">
        <v>17</v>
      </c>
      <c r="B260">
        <v>7</v>
      </c>
      <c r="C260">
        <v>1</v>
      </c>
      <c r="D260">
        <v>2728</v>
      </c>
      <c r="E260">
        <v>2728</v>
      </c>
      <c r="F260">
        <v>4</v>
      </c>
      <c r="G260">
        <v>2</v>
      </c>
      <c r="H260" s="3">
        <v>43343.737571446756</v>
      </c>
    </row>
    <row r="261" spans="1:8" x14ac:dyDescent="0.25">
      <c r="A261" t="s">
        <v>17</v>
      </c>
      <c r="B261">
        <v>8</v>
      </c>
      <c r="C261">
        <v>1</v>
      </c>
      <c r="D261">
        <v>548361</v>
      </c>
      <c r="E261">
        <v>548361</v>
      </c>
      <c r="F261">
        <v>6</v>
      </c>
      <c r="G261">
        <v>1</v>
      </c>
      <c r="H261" s="3">
        <v>43343.737568368058</v>
      </c>
    </row>
    <row r="262" spans="1:8" x14ac:dyDescent="0.25">
      <c r="A262" t="s">
        <v>17</v>
      </c>
      <c r="B262">
        <v>8</v>
      </c>
      <c r="C262">
        <v>1</v>
      </c>
      <c r="D262">
        <v>45403</v>
      </c>
      <c r="E262">
        <v>45403</v>
      </c>
      <c r="F262">
        <v>5</v>
      </c>
      <c r="G262">
        <v>2</v>
      </c>
      <c r="H262" s="3">
        <v>43343.737571608799</v>
      </c>
    </row>
    <row r="263" spans="1:8" x14ac:dyDescent="0.25">
      <c r="A263" t="s">
        <v>17</v>
      </c>
      <c r="B263">
        <v>9</v>
      </c>
      <c r="C263">
        <v>1</v>
      </c>
      <c r="D263">
        <v>363038</v>
      </c>
      <c r="E263">
        <v>363038</v>
      </c>
      <c r="F263">
        <v>6</v>
      </c>
      <c r="G263">
        <v>2</v>
      </c>
      <c r="H263" s="3">
        <v>43343.737571990743</v>
      </c>
    </row>
    <row r="264" spans="1:8" x14ac:dyDescent="0.25">
      <c r="A264" t="s">
        <v>17</v>
      </c>
      <c r="B264">
        <v>9</v>
      </c>
      <c r="C264">
        <v>1</v>
      </c>
      <c r="D264">
        <v>2402978</v>
      </c>
      <c r="E264">
        <v>2402978</v>
      </c>
      <c r="F264">
        <v>7</v>
      </c>
      <c r="G264">
        <v>1</v>
      </c>
      <c r="H264" s="3">
        <v>43343.737568715274</v>
      </c>
    </row>
    <row r="265" spans="1:8" x14ac:dyDescent="0.25">
      <c r="A265" t="s">
        <v>17</v>
      </c>
      <c r="B265">
        <v>10</v>
      </c>
      <c r="C265">
        <v>0</v>
      </c>
      <c r="D265">
        <v>186867</v>
      </c>
      <c r="E265">
        <v>186367</v>
      </c>
      <c r="F265">
        <v>7</v>
      </c>
      <c r="G265">
        <v>2</v>
      </c>
      <c r="H265" s="3">
        <v>43343.7375721875</v>
      </c>
    </row>
    <row r="266" spans="1:8" x14ac:dyDescent="0.25">
      <c r="A266" t="s">
        <v>17</v>
      </c>
      <c r="B266">
        <v>10</v>
      </c>
      <c r="C266">
        <v>0</v>
      </c>
      <c r="D266">
        <v>78631361</v>
      </c>
      <c r="E266">
        <v>78631761</v>
      </c>
      <c r="F266">
        <v>8</v>
      </c>
      <c r="G266">
        <v>1</v>
      </c>
      <c r="H266" s="3">
        <v>43343.737568900462</v>
      </c>
    </row>
    <row r="267" spans="1:8" x14ac:dyDescent="0.25">
      <c r="A267" t="s">
        <v>17</v>
      </c>
      <c r="B267">
        <v>11</v>
      </c>
      <c r="C267">
        <v>1</v>
      </c>
      <c r="D267">
        <v>9120430</v>
      </c>
      <c r="E267">
        <v>9120430</v>
      </c>
      <c r="F267">
        <v>7</v>
      </c>
      <c r="G267">
        <v>1</v>
      </c>
      <c r="H267" s="3">
        <v>43343.737569097226</v>
      </c>
    </row>
    <row r="268" spans="1:8" x14ac:dyDescent="0.25">
      <c r="A268" t="s">
        <v>17</v>
      </c>
      <c r="B268">
        <v>11</v>
      </c>
      <c r="C268">
        <v>0</v>
      </c>
      <c r="D268">
        <v>601303</v>
      </c>
      <c r="E268">
        <v>601363</v>
      </c>
      <c r="F268">
        <v>6</v>
      </c>
      <c r="G268">
        <v>2</v>
      </c>
      <c r="H268" s="3">
        <v>43343.737572337966</v>
      </c>
    </row>
    <row r="269" spans="1:8" x14ac:dyDescent="0.25">
      <c r="A269" t="s">
        <v>17</v>
      </c>
      <c r="B269">
        <v>12</v>
      </c>
      <c r="C269">
        <v>0</v>
      </c>
      <c r="D269">
        <v>82172</v>
      </c>
      <c r="E269">
        <v>82127</v>
      </c>
      <c r="F269">
        <v>5</v>
      </c>
      <c r="G269">
        <v>2</v>
      </c>
      <c r="H269" s="3">
        <v>43343.737572719911</v>
      </c>
    </row>
    <row r="270" spans="1:8" x14ac:dyDescent="0.25">
      <c r="A270" t="s">
        <v>17</v>
      </c>
      <c r="B270">
        <v>12</v>
      </c>
      <c r="C270">
        <v>0</v>
      </c>
      <c r="D270">
        <v>7417654</v>
      </c>
      <c r="E270">
        <v>7410654</v>
      </c>
      <c r="F270">
        <v>8</v>
      </c>
      <c r="G270">
        <v>1</v>
      </c>
      <c r="H270" s="3">
        <v>43343.737569293982</v>
      </c>
    </row>
    <row r="271" spans="1:8" x14ac:dyDescent="0.25">
      <c r="A271" t="s">
        <v>17</v>
      </c>
      <c r="B271">
        <v>13</v>
      </c>
      <c r="C271">
        <v>0</v>
      </c>
      <c r="D271">
        <v>7278</v>
      </c>
      <c r="E271">
        <v>7423</v>
      </c>
      <c r="F271">
        <v>4</v>
      </c>
      <c r="G271">
        <v>2</v>
      </c>
      <c r="H271" s="3">
        <v>43343.737572881946</v>
      </c>
    </row>
    <row r="272" spans="1:8" x14ac:dyDescent="0.25">
      <c r="A272" t="s">
        <v>17</v>
      </c>
      <c r="B272">
        <v>13</v>
      </c>
      <c r="C272">
        <v>0</v>
      </c>
      <c r="D272">
        <v>3151206</v>
      </c>
      <c r="E272">
        <v>3150631</v>
      </c>
      <c r="F272">
        <v>7</v>
      </c>
      <c r="G272">
        <v>1</v>
      </c>
      <c r="H272" s="3">
        <v>43343.737569444442</v>
      </c>
    </row>
    <row r="273" spans="1:8" x14ac:dyDescent="0.25">
      <c r="A273" t="s">
        <v>17</v>
      </c>
      <c r="B273">
        <v>14</v>
      </c>
      <c r="C273">
        <v>1</v>
      </c>
      <c r="D273">
        <v>801</v>
      </c>
      <c r="E273">
        <v>801</v>
      </c>
      <c r="F273">
        <v>3</v>
      </c>
      <c r="G273">
        <v>2</v>
      </c>
      <c r="H273" s="3">
        <v>43343.737573067127</v>
      </c>
    </row>
    <row r="274" spans="1:8" x14ac:dyDescent="0.25">
      <c r="A274" t="s">
        <v>17</v>
      </c>
      <c r="B274">
        <v>15</v>
      </c>
      <c r="C274">
        <v>0</v>
      </c>
      <c r="D274">
        <v>6818</v>
      </c>
      <c r="E274">
        <v>6180</v>
      </c>
      <c r="F274">
        <v>4</v>
      </c>
      <c r="G274">
        <v>2</v>
      </c>
      <c r="H274" s="3">
        <v>43343.73757326389</v>
      </c>
    </row>
    <row r="275" spans="1:8" x14ac:dyDescent="0.25">
      <c r="A275" t="s">
        <v>18</v>
      </c>
      <c r="B275">
        <v>1</v>
      </c>
      <c r="C275">
        <v>1</v>
      </c>
      <c r="D275">
        <v>34</v>
      </c>
      <c r="E275">
        <v>34</v>
      </c>
      <c r="F275">
        <v>2</v>
      </c>
      <c r="G275">
        <v>2</v>
      </c>
      <c r="H275" s="3">
        <v>43343.778153391206</v>
      </c>
    </row>
    <row r="276" spans="1:8" x14ac:dyDescent="0.25">
      <c r="A276" t="s">
        <v>18</v>
      </c>
      <c r="B276">
        <v>1</v>
      </c>
      <c r="C276">
        <v>1</v>
      </c>
      <c r="D276">
        <v>642</v>
      </c>
      <c r="E276">
        <v>642</v>
      </c>
      <c r="F276">
        <v>3</v>
      </c>
      <c r="G276">
        <v>1</v>
      </c>
      <c r="H276" s="3">
        <v>43343.778150312501</v>
      </c>
    </row>
    <row r="277" spans="1:8" x14ac:dyDescent="0.25">
      <c r="A277" t="s">
        <v>18</v>
      </c>
      <c r="B277">
        <v>2</v>
      </c>
      <c r="C277">
        <v>1</v>
      </c>
      <c r="D277">
        <v>982</v>
      </c>
      <c r="E277">
        <v>982</v>
      </c>
      <c r="F277">
        <v>3</v>
      </c>
      <c r="G277">
        <v>2</v>
      </c>
      <c r="H277" s="3">
        <v>43343.778153738429</v>
      </c>
    </row>
    <row r="278" spans="1:8" x14ac:dyDescent="0.25">
      <c r="A278" t="s">
        <v>18</v>
      </c>
      <c r="B278">
        <v>2</v>
      </c>
      <c r="C278">
        <v>1</v>
      </c>
      <c r="D278">
        <v>3418</v>
      </c>
      <c r="E278">
        <v>3418</v>
      </c>
      <c r="F278">
        <v>4</v>
      </c>
      <c r="G278">
        <v>1</v>
      </c>
      <c r="H278" s="3">
        <v>43343.778150497688</v>
      </c>
    </row>
    <row r="279" spans="1:8" x14ac:dyDescent="0.25">
      <c r="A279" t="s">
        <v>18</v>
      </c>
      <c r="B279">
        <v>3</v>
      </c>
      <c r="C279">
        <v>1</v>
      </c>
      <c r="D279">
        <v>62038</v>
      </c>
      <c r="E279">
        <v>62038</v>
      </c>
      <c r="F279">
        <v>5</v>
      </c>
      <c r="G279">
        <v>1</v>
      </c>
      <c r="H279" s="3">
        <v>43343.778150844904</v>
      </c>
    </row>
    <row r="280" spans="1:8" x14ac:dyDescent="0.25">
      <c r="A280" t="s">
        <v>18</v>
      </c>
      <c r="B280">
        <v>3</v>
      </c>
      <c r="C280">
        <v>1</v>
      </c>
      <c r="D280">
        <v>1717</v>
      </c>
      <c r="E280">
        <v>1717</v>
      </c>
      <c r="F280">
        <v>4</v>
      </c>
      <c r="G280">
        <v>2</v>
      </c>
      <c r="H280" s="3">
        <v>43343.778153935185</v>
      </c>
    </row>
    <row r="281" spans="1:8" x14ac:dyDescent="0.25">
      <c r="A281" t="s">
        <v>18</v>
      </c>
      <c r="B281">
        <v>4</v>
      </c>
      <c r="C281">
        <v>1</v>
      </c>
      <c r="D281">
        <v>35257</v>
      </c>
      <c r="E281">
        <v>35257</v>
      </c>
      <c r="F281">
        <v>5</v>
      </c>
      <c r="G281">
        <v>2</v>
      </c>
      <c r="H281" s="3">
        <v>43343.778154085645</v>
      </c>
    </row>
    <row r="282" spans="1:8" x14ac:dyDescent="0.25">
      <c r="A282" t="s">
        <v>18</v>
      </c>
      <c r="B282">
        <v>4</v>
      </c>
      <c r="C282">
        <v>1</v>
      </c>
      <c r="D282">
        <v>474727</v>
      </c>
      <c r="E282">
        <v>474727</v>
      </c>
      <c r="F282">
        <v>6</v>
      </c>
      <c r="G282">
        <v>1</v>
      </c>
      <c r="H282" s="3">
        <v>43343.778151041668</v>
      </c>
    </row>
    <row r="283" spans="1:8" x14ac:dyDescent="0.25">
      <c r="A283" t="s">
        <v>18</v>
      </c>
      <c r="B283">
        <v>5</v>
      </c>
      <c r="C283">
        <v>1</v>
      </c>
      <c r="D283">
        <v>157818</v>
      </c>
      <c r="E283">
        <v>157818</v>
      </c>
      <c r="F283">
        <v>6</v>
      </c>
      <c r="G283">
        <v>2</v>
      </c>
      <c r="H283" s="3">
        <v>43343.778154629632</v>
      </c>
    </row>
    <row r="284" spans="1:8" x14ac:dyDescent="0.25">
      <c r="A284" t="s">
        <v>18</v>
      </c>
      <c r="B284">
        <v>5</v>
      </c>
      <c r="C284">
        <v>1</v>
      </c>
      <c r="D284">
        <v>8418134</v>
      </c>
      <c r="E284">
        <v>8418134</v>
      </c>
      <c r="F284">
        <v>7</v>
      </c>
      <c r="G284">
        <v>1</v>
      </c>
      <c r="H284" s="3">
        <v>43343.778151192128</v>
      </c>
    </row>
    <row r="285" spans="1:8" x14ac:dyDescent="0.25">
      <c r="A285" t="s">
        <v>18</v>
      </c>
      <c r="B285">
        <v>6</v>
      </c>
      <c r="C285">
        <v>1</v>
      </c>
      <c r="D285">
        <v>43146468</v>
      </c>
      <c r="E285">
        <v>43146468</v>
      </c>
      <c r="F285">
        <v>8</v>
      </c>
      <c r="G285">
        <v>1</v>
      </c>
      <c r="H285" s="3">
        <v>43343.778151388891</v>
      </c>
    </row>
    <row r="286" spans="1:8" x14ac:dyDescent="0.25">
      <c r="A286" t="s">
        <v>18</v>
      </c>
      <c r="B286">
        <v>6</v>
      </c>
      <c r="C286">
        <v>1</v>
      </c>
      <c r="D286">
        <v>6859610</v>
      </c>
      <c r="E286">
        <v>6859610</v>
      </c>
      <c r="F286">
        <v>7</v>
      </c>
      <c r="G286">
        <v>2</v>
      </c>
      <c r="H286" s="3">
        <v>43343.778155011576</v>
      </c>
    </row>
    <row r="287" spans="1:8" x14ac:dyDescent="0.25">
      <c r="A287" t="s">
        <v>18</v>
      </c>
      <c r="B287">
        <v>7</v>
      </c>
      <c r="C287">
        <v>0</v>
      </c>
      <c r="D287">
        <v>84916141</v>
      </c>
      <c r="E287">
        <v>89461418</v>
      </c>
      <c r="F287">
        <v>8</v>
      </c>
      <c r="G287">
        <v>2</v>
      </c>
      <c r="H287" s="3">
        <v>43343.778155173612</v>
      </c>
    </row>
    <row r="288" spans="1:8" x14ac:dyDescent="0.25">
      <c r="A288" t="s">
        <v>18</v>
      </c>
      <c r="B288">
        <v>7</v>
      </c>
      <c r="C288">
        <v>0</v>
      </c>
      <c r="D288">
        <v>318597486</v>
      </c>
      <c r="E288">
        <v>318597488</v>
      </c>
      <c r="F288">
        <v>9</v>
      </c>
      <c r="G288">
        <v>1</v>
      </c>
      <c r="H288" s="3">
        <v>43343.778151736115</v>
      </c>
    </row>
    <row r="289" spans="1:8" x14ac:dyDescent="0.25">
      <c r="A289" t="s">
        <v>18</v>
      </c>
      <c r="B289">
        <v>8</v>
      </c>
      <c r="C289">
        <v>0</v>
      </c>
      <c r="D289">
        <v>6405723</v>
      </c>
      <c r="E289">
        <v>6405763</v>
      </c>
      <c r="F289">
        <v>7</v>
      </c>
      <c r="G289">
        <v>2</v>
      </c>
      <c r="H289" s="3">
        <v>43343.778155358799</v>
      </c>
    </row>
    <row r="290" spans="1:8" x14ac:dyDescent="0.25">
      <c r="A290" t="s">
        <v>18</v>
      </c>
      <c r="B290">
        <v>8</v>
      </c>
      <c r="C290">
        <v>0</v>
      </c>
      <c r="D290">
        <v>21403728</v>
      </c>
      <c r="E290">
        <v>38740286</v>
      </c>
      <c r="F290">
        <v>8</v>
      </c>
      <c r="G290">
        <v>1</v>
      </c>
      <c r="H290" s="3">
        <v>43343.778151932871</v>
      </c>
    </row>
    <row r="291" spans="1:8" x14ac:dyDescent="0.25">
      <c r="A291" t="s">
        <v>18</v>
      </c>
      <c r="B291">
        <v>9</v>
      </c>
      <c r="C291">
        <v>1</v>
      </c>
      <c r="D291">
        <v>5827306</v>
      </c>
      <c r="E291">
        <v>5827306</v>
      </c>
      <c r="F291">
        <v>7</v>
      </c>
      <c r="G291">
        <v>1</v>
      </c>
      <c r="H291" s="3">
        <v>43343.778152118059</v>
      </c>
    </row>
    <row r="292" spans="1:8" x14ac:dyDescent="0.25">
      <c r="A292" t="s">
        <v>18</v>
      </c>
      <c r="B292">
        <v>9</v>
      </c>
      <c r="C292">
        <v>1</v>
      </c>
      <c r="D292">
        <v>713629</v>
      </c>
      <c r="E292">
        <v>713629</v>
      </c>
      <c r="F292">
        <v>6</v>
      </c>
      <c r="G292">
        <v>2</v>
      </c>
      <c r="H292" s="3">
        <v>43343.778155555556</v>
      </c>
    </row>
    <row r="293" spans="1:8" x14ac:dyDescent="0.25">
      <c r="A293" t="s">
        <v>18</v>
      </c>
      <c r="B293">
        <v>10</v>
      </c>
      <c r="C293">
        <v>1</v>
      </c>
      <c r="D293">
        <v>401201</v>
      </c>
      <c r="E293">
        <v>401201</v>
      </c>
      <c r="F293">
        <v>7</v>
      </c>
      <c r="G293">
        <v>2</v>
      </c>
      <c r="H293" s="3">
        <v>43343.778155902779</v>
      </c>
    </row>
    <row r="294" spans="1:8" x14ac:dyDescent="0.25">
      <c r="A294" t="s">
        <v>18</v>
      </c>
      <c r="B294">
        <v>10</v>
      </c>
      <c r="C294">
        <v>1</v>
      </c>
      <c r="D294">
        <v>94568404</v>
      </c>
      <c r="E294">
        <v>94568404</v>
      </c>
      <c r="F294">
        <v>8</v>
      </c>
      <c r="G294">
        <v>1</v>
      </c>
      <c r="H294" s="3">
        <v>43343.778152280094</v>
      </c>
    </row>
    <row r="295" spans="1:8" x14ac:dyDescent="0.25">
      <c r="A295" t="s">
        <v>18</v>
      </c>
      <c r="B295">
        <v>11</v>
      </c>
      <c r="C295">
        <v>0</v>
      </c>
      <c r="D295">
        <v>71435875</v>
      </c>
      <c r="E295">
        <v>587604505</v>
      </c>
      <c r="F295">
        <v>9</v>
      </c>
      <c r="G295">
        <v>1</v>
      </c>
      <c r="H295" s="3">
        <v>43343.778152465275</v>
      </c>
    </row>
    <row r="296" spans="1:8" x14ac:dyDescent="0.25">
      <c r="A296" t="s">
        <v>18</v>
      </c>
      <c r="B296">
        <v>11</v>
      </c>
      <c r="C296">
        <v>0</v>
      </c>
      <c r="D296">
        <v>38290724</v>
      </c>
      <c r="E296">
        <v>38290720</v>
      </c>
      <c r="F296">
        <v>8</v>
      </c>
      <c r="G296">
        <v>2</v>
      </c>
      <c r="H296" s="3">
        <v>43343.778156099535</v>
      </c>
    </row>
    <row r="297" spans="1:8" x14ac:dyDescent="0.25">
      <c r="A297" t="s">
        <v>18</v>
      </c>
      <c r="B297">
        <v>12</v>
      </c>
      <c r="C297">
        <v>0</v>
      </c>
      <c r="D297">
        <v>5128081</v>
      </c>
      <c r="E297">
        <v>5182098</v>
      </c>
      <c r="F297">
        <v>7</v>
      </c>
      <c r="G297">
        <v>2</v>
      </c>
      <c r="H297" s="3">
        <v>43343.778156284723</v>
      </c>
    </row>
    <row r="298" spans="1:8" x14ac:dyDescent="0.25">
      <c r="A298" t="s">
        <v>18</v>
      </c>
      <c r="B298">
        <v>12</v>
      </c>
      <c r="C298">
        <v>0</v>
      </c>
      <c r="D298">
        <v>17376025</v>
      </c>
      <c r="E298">
        <v>17564825</v>
      </c>
      <c r="F298">
        <v>8</v>
      </c>
      <c r="G298">
        <v>1</v>
      </c>
      <c r="H298" s="3">
        <v>43343.778152858795</v>
      </c>
    </row>
    <row r="299" spans="1:8" x14ac:dyDescent="0.25">
      <c r="A299" t="s">
        <v>18</v>
      </c>
      <c r="B299">
        <v>13</v>
      </c>
      <c r="C299">
        <v>1</v>
      </c>
      <c r="D299">
        <v>4176052</v>
      </c>
      <c r="E299">
        <v>4176052</v>
      </c>
      <c r="F299">
        <v>7</v>
      </c>
      <c r="G299">
        <v>1</v>
      </c>
      <c r="H299" s="3">
        <v>43343.778153009262</v>
      </c>
    </row>
    <row r="300" spans="1:8" x14ac:dyDescent="0.25">
      <c r="A300" t="s">
        <v>18</v>
      </c>
      <c r="B300">
        <v>13</v>
      </c>
      <c r="C300">
        <v>1</v>
      </c>
      <c r="D300">
        <v>736925</v>
      </c>
      <c r="E300">
        <v>736925</v>
      </c>
      <c r="F300">
        <v>6</v>
      </c>
      <c r="G300">
        <v>2</v>
      </c>
      <c r="H300" s="3">
        <v>43343.778156446759</v>
      </c>
    </row>
    <row r="301" spans="1:8" x14ac:dyDescent="0.25">
      <c r="A301" t="s">
        <v>18</v>
      </c>
      <c r="B301">
        <v>14</v>
      </c>
      <c r="C301">
        <v>0</v>
      </c>
      <c r="D301">
        <v>13528127</v>
      </c>
      <c r="E301">
        <v>13528012</v>
      </c>
      <c r="F301">
        <v>8</v>
      </c>
      <c r="G301">
        <v>1</v>
      </c>
      <c r="H301" s="3">
        <v>43343.778153206018</v>
      </c>
    </row>
    <row r="302" spans="1:8" x14ac:dyDescent="0.25">
      <c r="A302" t="s">
        <v>18</v>
      </c>
      <c r="B302">
        <v>14</v>
      </c>
      <c r="C302">
        <v>1</v>
      </c>
      <c r="D302">
        <v>1386807</v>
      </c>
      <c r="E302">
        <v>1386807</v>
      </c>
      <c r="F302">
        <v>7</v>
      </c>
      <c r="G302">
        <v>2</v>
      </c>
      <c r="H302" s="3">
        <v>43343.778156828703</v>
      </c>
    </row>
    <row r="303" spans="1:8" x14ac:dyDescent="0.25">
      <c r="A303" t="s">
        <v>18</v>
      </c>
      <c r="B303">
        <v>15</v>
      </c>
      <c r="C303">
        <v>0</v>
      </c>
      <c r="D303">
        <v>4176513</v>
      </c>
      <c r="E303">
        <v>4176453</v>
      </c>
      <c r="F303">
        <v>8</v>
      </c>
      <c r="G303">
        <v>2</v>
      </c>
      <c r="H303" s="3">
        <v>43343.77815697917</v>
      </c>
    </row>
    <row r="304" spans="1:8" x14ac:dyDescent="0.25">
      <c r="A304" t="s">
        <v>19</v>
      </c>
      <c r="B304">
        <v>1</v>
      </c>
      <c r="C304">
        <v>1</v>
      </c>
      <c r="D304">
        <v>536</v>
      </c>
      <c r="E304">
        <v>536</v>
      </c>
      <c r="F304">
        <v>3</v>
      </c>
      <c r="G304">
        <v>1</v>
      </c>
      <c r="H304" s="3">
        <v>43343.755981168979</v>
      </c>
    </row>
    <row r="305" spans="1:8" x14ac:dyDescent="0.25">
      <c r="A305" t="s">
        <v>19</v>
      </c>
      <c r="B305">
        <v>1</v>
      </c>
      <c r="C305">
        <v>1</v>
      </c>
      <c r="D305">
        <v>8</v>
      </c>
      <c r="E305">
        <v>8</v>
      </c>
      <c r="F305">
        <v>2</v>
      </c>
      <c r="G305">
        <v>2</v>
      </c>
      <c r="H305" s="3">
        <v>43343.755986574077</v>
      </c>
    </row>
    <row r="306" spans="1:8" x14ac:dyDescent="0.25">
      <c r="A306" t="s">
        <v>19</v>
      </c>
      <c r="B306">
        <v>2</v>
      </c>
      <c r="C306">
        <v>1</v>
      </c>
      <c r="D306">
        <v>6465</v>
      </c>
      <c r="E306">
        <v>6465</v>
      </c>
      <c r="F306">
        <v>4</v>
      </c>
      <c r="G306">
        <v>1</v>
      </c>
      <c r="H306" s="3">
        <v>43343.755981516202</v>
      </c>
    </row>
    <row r="307" spans="1:8" x14ac:dyDescent="0.25">
      <c r="A307" t="s">
        <v>19</v>
      </c>
      <c r="B307">
        <v>2</v>
      </c>
      <c r="C307">
        <v>1</v>
      </c>
      <c r="D307">
        <v>407</v>
      </c>
      <c r="E307">
        <v>407</v>
      </c>
      <c r="F307">
        <v>3</v>
      </c>
      <c r="G307">
        <v>2</v>
      </c>
      <c r="H307" s="3">
        <v>43343.755986956021</v>
      </c>
    </row>
    <row r="308" spans="1:8" x14ac:dyDescent="0.25">
      <c r="A308" t="s">
        <v>19</v>
      </c>
      <c r="B308">
        <v>3</v>
      </c>
      <c r="C308">
        <v>1</v>
      </c>
      <c r="D308">
        <v>6897</v>
      </c>
      <c r="E308">
        <v>6897</v>
      </c>
      <c r="F308">
        <v>4</v>
      </c>
      <c r="G308">
        <v>2</v>
      </c>
      <c r="H308" s="3">
        <v>43343.755987152777</v>
      </c>
    </row>
    <row r="309" spans="1:8" x14ac:dyDescent="0.25">
      <c r="A309" t="s">
        <v>19</v>
      </c>
      <c r="B309">
        <v>3</v>
      </c>
      <c r="C309">
        <v>1</v>
      </c>
      <c r="D309">
        <v>20148</v>
      </c>
      <c r="E309">
        <v>20148</v>
      </c>
      <c r="F309">
        <v>5</v>
      </c>
      <c r="G309">
        <v>1</v>
      </c>
      <c r="H309" s="3">
        <v>43343.755981909722</v>
      </c>
    </row>
    <row r="310" spans="1:8" x14ac:dyDescent="0.25">
      <c r="A310" t="s">
        <v>19</v>
      </c>
      <c r="B310">
        <v>4</v>
      </c>
      <c r="C310">
        <v>1</v>
      </c>
      <c r="D310">
        <v>57956</v>
      </c>
      <c r="E310">
        <v>57956</v>
      </c>
      <c r="F310">
        <v>5</v>
      </c>
      <c r="G310">
        <v>2</v>
      </c>
      <c r="H310" s="3">
        <v>43343.755987303244</v>
      </c>
    </row>
    <row r="311" spans="1:8" x14ac:dyDescent="0.25">
      <c r="A311" t="s">
        <v>19</v>
      </c>
      <c r="B311">
        <v>4</v>
      </c>
      <c r="C311">
        <v>1</v>
      </c>
      <c r="D311">
        <v>454652</v>
      </c>
      <c r="E311">
        <v>454652</v>
      </c>
      <c r="F311">
        <v>6</v>
      </c>
      <c r="G311">
        <v>1</v>
      </c>
      <c r="H311" s="3">
        <v>43343.755982442133</v>
      </c>
    </row>
    <row r="312" spans="1:8" x14ac:dyDescent="0.25">
      <c r="A312" t="s">
        <v>19</v>
      </c>
      <c r="B312">
        <v>5</v>
      </c>
      <c r="C312">
        <v>1</v>
      </c>
      <c r="D312">
        <v>845632</v>
      </c>
      <c r="E312">
        <v>845632</v>
      </c>
      <c r="F312">
        <v>6</v>
      </c>
      <c r="G312">
        <v>2</v>
      </c>
      <c r="H312" s="3">
        <v>43343.755987696757</v>
      </c>
    </row>
    <row r="313" spans="1:8" x14ac:dyDescent="0.25">
      <c r="A313" t="s">
        <v>19</v>
      </c>
      <c r="B313">
        <v>5</v>
      </c>
      <c r="C313">
        <v>1</v>
      </c>
      <c r="D313">
        <v>7579764</v>
      </c>
      <c r="E313">
        <v>7579764</v>
      </c>
      <c r="F313">
        <v>7</v>
      </c>
      <c r="G313">
        <v>1</v>
      </c>
      <c r="H313" s="3">
        <v>43343.755982604169</v>
      </c>
    </row>
    <row r="314" spans="1:8" x14ac:dyDescent="0.25">
      <c r="A314" t="s">
        <v>19</v>
      </c>
      <c r="B314">
        <v>6</v>
      </c>
      <c r="C314">
        <v>1</v>
      </c>
      <c r="D314">
        <v>4246817</v>
      </c>
      <c r="E314">
        <v>4246817</v>
      </c>
      <c r="F314">
        <v>7</v>
      </c>
      <c r="G314">
        <v>2</v>
      </c>
      <c r="H314" s="3">
        <v>43343.755987847224</v>
      </c>
    </row>
    <row r="315" spans="1:8" x14ac:dyDescent="0.25">
      <c r="A315" t="s">
        <v>19</v>
      </c>
      <c r="B315">
        <v>6</v>
      </c>
      <c r="C315">
        <v>1</v>
      </c>
      <c r="D315">
        <v>62389864</v>
      </c>
      <c r="E315">
        <v>62389864</v>
      </c>
      <c r="F315">
        <v>8</v>
      </c>
      <c r="G315">
        <v>1</v>
      </c>
      <c r="H315" s="3">
        <v>43343.755982789349</v>
      </c>
    </row>
    <row r="316" spans="1:8" x14ac:dyDescent="0.25">
      <c r="A316" t="s">
        <v>19</v>
      </c>
      <c r="B316">
        <v>7</v>
      </c>
      <c r="C316">
        <v>1</v>
      </c>
      <c r="D316">
        <v>43257303</v>
      </c>
      <c r="E316">
        <v>43257303</v>
      </c>
      <c r="F316">
        <v>8</v>
      </c>
      <c r="G316">
        <v>2</v>
      </c>
      <c r="H316" s="3">
        <v>43343.75598804398</v>
      </c>
    </row>
    <row r="317" spans="1:8" x14ac:dyDescent="0.25">
      <c r="A317" t="s">
        <v>19</v>
      </c>
      <c r="B317">
        <v>7</v>
      </c>
      <c r="C317">
        <v>0</v>
      </c>
      <c r="D317">
        <v>37674234</v>
      </c>
      <c r="E317">
        <v>37672434</v>
      </c>
      <c r="F317">
        <v>9</v>
      </c>
      <c r="G317">
        <v>1</v>
      </c>
      <c r="H317" s="3">
        <v>43343.755982986113</v>
      </c>
    </row>
    <row r="318" spans="1:8" x14ac:dyDescent="0.25">
      <c r="A318" t="s">
        <v>19</v>
      </c>
      <c r="B318">
        <v>8</v>
      </c>
      <c r="C318">
        <v>0</v>
      </c>
      <c r="D318">
        <v>15415814</v>
      </c>
      <c r="E318">
        <v>15411854</v>
      </c>
      <c r="F318">
        <v>8</v>
      </c>
      <c r="G318">
        <v>1</v>
      </c>
      <c r="H318" s="3">
        <v>43343.755983333336</v>
      </c>
    </row>
    <row r="319" spans="1:8" x14ac:dyDescent="0.25">
      <c r="A319" t="s">
        <v>19</v>
      </c>
      <c r="B319">
        <v>8</v>
      </c>
      <c r="C319">
        <v>1</v>
      </c>
      <c r="D319">
        <v>312317262</v>
      </c>
      <c r="E319">
        <v>312317262</v>
      </c>
      <c r="F319">
        <v>9</v>
      </c>
      <c r="G319">
        <v>2</v>
      </c>
      <c r="H319" s="3">
        <v>43343.755988391204</v>
      </c>
    </row>
    <row r="320" spans="1:8" x14ac:dyDescent="0.25">
      <c r="A320" t="s">
        <v>19</v>
      </c>
      <c r="B320">
        <v>9</v>
      </c>
      <c r="C320">
        <v>1</v>
      </c>
      <c r="D320">
        <v>641263</v>
      </c>
      <c r="E320">
        <v>641263</v>
      </c>
      <c r="F320">
        <v>7</v>
      </c>
      <c r="G320">
        <v>1</v>
      </c>
      <c r="H320" s="3">
        <v>43343.755983680552</v>
      </c>
    </row>
    <row r="321" spans="1:8" x14ac:dyDescent="0.25">
      <c r="A321" t="s">
        <v>19</v>
      </c>
      <c r="B321">
        <v>9</v>
      </c>
      <c r="C321">
        <v>0</v>
      </c>
      <c r="D321">
        <v>8034545390</v>
      </c>
      <c r="E321">
        <v>8034549370</v>
      </c>
      <c r="F321">
        <v>10</v>
      </c>
      <c r="G321">
        <v>2</v>
      </c>
      <c r="H321" s="3">
        <v>43343.755988576391</v>
      </c>
    </row>
    <row r="322" spans="1:8" x14ac:dyDescent="0.25">
      <c r="A322" t="s">
        <v>19</v>
      </c>
      <c r="B322">
        <v>10</v>
      </c>
      <c r="C322">
        <v>1</v>
      </c>
      <c r="D322">
        <v>62454639</v>
      </c>
      <c r="E322">
        <v>62454639</v>
      </c>
      <c r="F322">
        <v>8</v>
      </c>
      <c r="G322">
        <v>1</v>
      </c>
      <c r="H322" s="3">
        <v>43343.755984062504</v>
      </c>
    </row>
    <row r="323" spans="1:8" x14ac:dyDescent="0.25">
      <c r="A323" t="s">
        <v>19</v>
      </c>
      <c r="B323">
        <v>10</v>
      </c>
      <c r="C323">
        <v>1</v>
      </c>
      <c r="D323">
        <v>783461534</v>
      </c>
      <c r="E323">
        <v>783461534</v>
      </c>
      <c r="F323">
        <v>9</v>
      </c>
      <c r="G323">
        <v>2</v>
      </c>
      <c r="H323" s="3">
        <v>43343.755988923614</v>
      </c>
    </row>
    <row r="324" spans="1:8" x14ac:dyDescent="0.25">
      <c r="A324" t="s">
        <v>19</v>
      </c>
      <c r="B324">
        <v>11</v>
      </c>
      <c r="C324">
        <v>0</v>
      </c>
      <c r="D324">
        <v>216265856</v>
      </c>
      <c r="E324">
        <v>216265816</v>
      </c>
      <c r="F324">
        <v>9</v>
      </c>
      <c r="G324">
        <v>1</v>
      </c>
      <c r="H324" s="3">
        <v>43343.755984606483</v>
      </c>
    </row>
    <row r="325" spans="1:8" x14ac:dyDescent="0.25">
      <c r="A325" t="s">
        <v>19</v>
      </c>
      <c r="B325">
        <v>11</v>
      </c>
      <c r="C325">
        <v>0</v>
      </c>
      <c r="D325">
        <v>3762314565</v>
      </c>
      <c r="E325">
        <v>3762381545</v>
      </c>
      <c r="F325">
        <v>10</v>
      </c>
      <c r="G325">
        <v>2</v>
      </c>
      <c r="H325" s="3">
        <v>43343.755989120371</v>
      </c>
    </row>
    <row r="326" spans="1:8" x14ac:dyDescent="0.25">
      <c r="A326" t="s">
        <v>19</v>
      </c>
      <c r="B326">
        <v>12</v>
      </c>
      <c r="C326">
        <v>0</v>
      </c>
      <c r="D326">
        <v>175723214</v>
      </c>
      <c r="E326">
        <v>175753214</v>
      </c>
      <c r="F326">
        <v>9</v>
      </c>
      <c r="G326">
        <v>2</v>
      </c>
      <c r="H326" s="3">
        <v>43343.755989467594</v>
      </c>
    </row>
    <row r="327" spans="1:8" x14ac:dyDescent="0.25">
      <c r="A327" t="s">
        <v>19</v>
      </c>
      <c r="B327">
        <v>12</v>
      </c>
      <c r="C327">
        <v>0</v>
      </c>
      <c r="D327">
        <v>51217213</v>
      </c>
      <c r="E327">
        <v>51217123</v>
      </c>
      <c r="F327">
        <v>8</v>
      </c>
      <c r="G327">
        <v>1</v>
      </c>
      <c r="H327" s="3">
        <v>43343.755984953707</v>
      </c>
    </row>
    <row r="328" spans="1:8" x14ac:dyDescent="0.25">
      <c r="A328" t="s">
        <v>19</v>
      </c>
      <c r="B328">
        <v>13</v>
      </c>
      <c r="C328">
        <v>1</v>
      </c>
      <c r="D328">
        <v>5678439</v>
      </c>
      <c r="E328">
        <v>5678439</v>
      </c>
      <c r="F328">
        <v>7</v>
      </c>
      <c r="G328">
        <v>1</v>
      </c>
      <c r="H328" s="3">
        <v>43343.755985335651</v>
      </c>
    </row>
    <row r="329" spans="1:8" x14ac:dyDescent="0.25">
      <c r="A329" t="s">
        <v>19</v>
      </c>
      <c r="B329">
        <v>13</v>
      </c>
      <c r="C329">
        <v>1</v>
      </c>
      <c r="D329">
        <v>5345626</v>
      </c>
      <c r="E329">
        <v>5345626</v>
      </c>
      <c r="F329">
        <v>8</v>
      </c>
      <c r="G329">
        <v>2</v>
      </c>
      <c r="H329" s="3">
        <v>43343.755989664351</v>
      </c>
    </row>
    <row r="330" spans="1:8" x14ac:dyDescent="0.25">
      <c r="A330" t="s">
        <v>19</v>
      </c>
      <c r="B330">
        <v>14</v>
      </c>
      <c r="C330">
        <v>1</v>
      </c>
      <c r="D330">
        <v>82931383</v>
      </c>
      <c r="E330">
        <v>82931383</v>
      </c>
      <c r="F330">
        <v>8</v>
      </c>
      <c r="G330">
        <v>1</v>
      </c>
      <c r="H330" s="3">
        <v>43343.755985682874</v>
      </c>
    </row>
    <row r="331" spans="1:8" x14ac:dyDescent="0.25">
      <c r="A331" t="s">
        <v>19</v>
      </c>
      <c r="B331">
        <v>14</v>
      </c>
      <c r="C331">
        <v>1</v>
      </c>
      <c r="D331">
        <v>303803137</v>
      </c>
      <c r="E331">
        <v>303803137</v>
      </c>
      <c r="F331">
        <v>9</v>
      </c>
      <c r="G331">
        <v>2</v>
      </c>
      <c r="H331" s="3">
        <v>43343.755989849538</v>
      </c>
    </row>
    <row r="332" spans="1:8" x14ac:dyDescent="0.25">
      <c r="A332" t="s">
        <v>19</v>
      </c>
      <c r="B332">
        <v>15</v>
      </c>
      <c r="C332">
        <v>0</v>
      </c>
      <c r="D332">
        <v>5781741547</v>
      </c>
      <c r="E332">
        <v>5781741517</v>
      </c>
      <c r="F332">
        <v>10</v>
      </c>
      <c r="G332">
        <v>2</v>
      </c>
      <c r="H332" s="3">
        <v>43343.755990046295</v>
      </c>
    </row>
    <row r="333" spans="1:8" x14ac:dyDescent="0.25">
      <c r="A333" t="s">
        <v>19</v>
      </c>
      <c r="B333">
        <v>15</v>
      </c>
      <c r="C333">
        <v>1</v>
      </c>
      <c r="D333">
        <v>539486541</v>
      </c>
      <c r="E333">
        <v>539486541</v>
      </c>
      <c r="F333">
        <v>9</v>
      </c>
      <c r="G333">
        <v>1</v>
      </c>
      <c r="H333" s="3">
        <v>43343.75598587963</v>
      </c>
    </row>
    <row r="334" spans="1:8" x14ac:dyDescent="0.25">
      <c r="A334" t="s">
        <v>19</v>
      </c>
      <c r="B334">
        <v>16</v>
      </c>
      <c r="C334">
        <v>0</v>
      </c>
      <c r="D334">
        <v>6525216917</v>
      </c>
      <c r="E334">
        <v>5625216971</v>
      </c>
      <c r="F334">
        <v>10</v>
      </c>
      <c r="G334">
        <v>1</v>
      </c>
      <c r="H334" s="3">
        <v>43343.755986226854</v>
      </c>
    </row>
    <row r="335" spans="1:8" x14ac:dyDescent="0.25">
      <c r="A335" t="s">
        <v>19</v>
      </c>
      <c r="B335">
        <v>17</v>
      </c>
      <c r="C335">
        <v>0</v>
      </c>
      <c r="D335">
        <v>352520402</v>
      </c>
      <c r="E335">
        <v>352524002</v>
      </c>
      <c r="F335">
        <v>9</v>
      </c>
      <c r="G335">
        <v>1</v>
      </c>
      <c r="H335" s="3">
        <v>43343.75598642361</v>
      </c>
    </row>
    <row r="336" spans="1:8" x14ac:dyDescent="0.25">
      <c r="A336" t="s">
        <v>20</v>
      </c>
      <c r="B336">
        <v>1</v>
      </c>
      <c r="C336">
        <v>0</v>
      </c>
      <c r="D336">
        <v>78</v>
      </c>
      <c r="E336">
        <v>87</v>
      </c>
      <c r="F336">
        <v>2</v>
      </c>
      <c r="G336">
        <v>2</v>
      </c>
      <c r="H336" s="3">
        <v>43343.725093900466</v>
      </c>
    </row>
    <row r="337" spans="1:8" x14ac:dyDescent="0.25">
      <c r="A337" t="s">
        <v>20</v>
      </c>
      <c r="B337">
        <v>1</v>
      </c>
      <c r="C337">
        <v>1</v>
      </c>
      <c r="D337">
        <v>456</v>
      </c>
      <c r="E337">
        <v>456</v>
      </c>
      <c r="F337">
        <v>3</v>
      </c>
      <c r="G337">
        <v>1</v>
      </c>
      <c r="H337" s="3">
        <v>43343.725090856482</v>
      </c>
    </row>
    <row r="338" spans="1:8" x14ac:dyDescent="0.25">
      <c r="A338" t="s">
        <v>20</v>
      </c>
      <c r="B338">
        <v>2</v>
      </c>
      <c r="C338">
        <v>1</v>
      </c>
      <c r="D338">
        <v>2</v>
      </c>
      <c r="E338">
        <v>2</v>
      </c>
      <c r="F338">
        <v>1</v>
      </c>
      <c r="G338">
        <v>2</v>
      </c>
      <c r="H338" s="3">
        <v>43343.725094097223</v>
      </c>
    </row>
    <row r="339" spans="1:8" x14ac:dyDescent="0.25">
      <c r="A339" t="s">
        <v>20</v>
      </c>
      <c r="B339">
        <v>2</v>
      </c>
      <c r="C339">
        <v>1</v>
      </c>
      <c r="D339">
        <v>3474</v>
      </c>
      <c r="E339">
        <v>3474</v>
      </c>
      <c r="F339">
        <v>4</v>
      </c>
      <c r="G339">
        <v>1</v>
      </c>
      <c r="H339" s="3">
        <v>43343.725091006942</v>
      </c>
    </row>
    <row r="340" spans="1:8" x14ac:dyDescent="0.25">
      <c r="A340" t="s">
        <v>20</v>
      </c>
      <c r="B340">
        <v>3</v>
      </c>
      <c r="C340">
        <v>1</v>
      </c>
      <c r="D340">
        <v>74068</v>
      </c>
      <c r="E340">
        <v>74068</v>
      </c>
      <c r="F340">
        <v>5</v>
      </c>
      <c r="G340">
        <v>1</v>
      </c>
      <c r="H340" s="3">
        <v>43343.725091203705</v>
      </c>
    </row>
    <row r="341" spans="1:8" x14ac:dyDescent="0.25">
      <c r="A341" t="s">
        <v>20</v>
      </c>
      <c r="B341">
        <v>3</v>
      </c>
      <c r="C341">
        <v>0</v>
      </c>
      <c r="D341">
        <v>84</v>
      </c>
      <c r="E341">
        <v>8</v>
      </c>
      <c r="F341">
        <v>2</v>
      </c>
      <c r="G341">
        <v>2</v>
      </c>
      <c r="H341" s="3">
        <v>43343.725094293979</v>
      </c>
    </row>
    <row r="342" spans="1:8" x14ac:dyDescent="0.25">
      <c r="A342" t="s">
        <v>20</v>
      </c>
      <c r="B342">
        <v>4</v>
      </c>
      <c r="C342">
        <v>1</v>
      </c>
      <c r="D342">
        <v>2</v>
      </c>
      <c r="E342">
        <v>2</v>
      </c>
      <c r="F342">
        <v>1</v>
      </c>
      <c r="G342">
        <v>2</v>
      </c>
      <c r="H342" s="3">
        <v>43343.725094641202</v>
      </c>
    </row>
    <row r="343" spans="1:8" x14ac:dyDescent="0.25">
      <c r="A343" t="s">
        <v>20</v>
      </c>
      <c r="B343">
        <v>4</v>
      </c>
      <c r="C343">
        <v>0</v>
      </c>
      <c r="D343">
        <v>262941</v>
      </c>
      <c r="E343">
        <v>262491</v>
      </c>
      <c r="F343">
        <v>6</v>
      </c>
      <c r="G343">
        <v>1</v>
      </c>
      <c r="H343" s="3">
        <v>43343.725091550928</v>
      </c>
    </row>
    <row r="344" spans="1:8" x14ac:dyDescent="0.25">
      <c r="A344" t="s">
        <v>20</v>
      </c>
      <c r="B344">
        <v>5</v>
      </c>
      <c r="C344">
        <v>1</v>
      </c>
      <c r="D344">
        <v>86483</v>
      </c>
      <c r="E344">
        <v>86483</v>
      </c>
      <c r="F344">
        <v>5</v>
      </c>
      <c r="G344">
        <v>1</v>
      </c>
      <c r="H344" s="3">
        <v>43343.725091747685</v>
      </c>
    </row>
    <row r="345" spans="1:8" x14ac:dyDescent="0.25">
      <c r="A345" t="s">
        <v>20</v>
      </c>
      <c r="B345">
        <v>5</v>
      </c>
      <c r="C345">
        <v>0</v>
      </c>
      <c r="D345">
        <v>28</v>
      </c>
      <c r="E345">
        <v>82</v>
      </c>
      <c r="F345">
        <v>2</v>
      </c>
      <c r="G345">
        <v>2</v>
      </c>
      <c r="H345" s="3">
        <v>43343.72509482639</v>
      </c>
    </row>
    <row r="346" spans="1:8" x14ac:dyDescent="0.25">
      <c r="A346" t="s">
        <v>20</v>
      </c>
      <c r="B346">
        <v>6</v>
      </c>
      <c r="C346">
        <v>1</v>
      </c>
      <c r="D346">
        <v>983026</v>
      </c>
      <c r="E346">
        <v>983026</v>
      </c>
      <c r="F346">
        <v>6</v>
      </c>
      <c r="G346">
        <v>1</v>
      </c>
      <c r="H346" s="3">
        <v>43343.725092094908</v>
      </c>
    </row>
    <row r="347" spans="1:8" x14ac:dyDescent="0.25">
      <c r="A347" t="s">
        <v>20</v>
      </c>
      <c r="B347">
        <v>7</v>
      </c>
      <c r="C347">
        <v>0</v>
      </c>
      <c r="D347">
        <v>7650435</v>
      </c>
      <c r="E347">
        <v>4569375</v>
      </c>
      <c r="F347">
        <v>7</v>
      </c>
      <c r="G347">
        <v>1</v>
      </c>
      <c r="H347" s="3">
        <v>43343.725092280096</v>
      </c>
    </row>
    <row r="348" spans="1:8" x14ac:dyDescent="0.25">
      <c r="A348" t="s">
        <v>20</v>
      </c>
      <c r="B348">
        <v>8</v>
      </c>
      <c r="C348">
        <v>1</v>
      </c>
      <c r="D348">
        <v>106834</v>
      </c>
      <c r="E348">
        <v>106834</v>
      </c>
      <c r="F348">
        <v>6</v>
      </c>
      <c r="G348">
        <v>1</v>
      </c>
      <c r="H348" s="3">
        <v>43343.725092476852</v>
      </c>
    </row>
    <row r="349" spans="1:8" x14ac:dyDescent="0.25">
      <c r="A349" t="s">
        <v>20</v>
      </c>
      <c r="B349">
        <v>9</v>
      </c>
      <c r="C349">
        <v>0</v>
      </c>
      <c r="D349">
        <v>1976027</v>
      </c>
      <c r="E349">
        <v>1672064</v>
      </c>
      <c r="F349">
        <v>7</v>
      </c>
      <c r="G349">
        <v>1</v>
      </c>
      <c r="H349" s="3">
        <v>43343.725092824076</v>
      </c>
    </row>
    <row r="350" spans="1:8" x14ac:dyDescent="0.25">
      <c r="A350" t="s">
        <v>20</v>
      </c>
      <c r="B350">
        <v>10</v>
      </c>
      <c r="C350">
        <v>1</v>
      </c>
      <c r="D350">
        <v>105293</v>
      </c>
      <c r="E350">
        <v>105293</v>
      </c>
      <c r="F350">
        <v>6</v>
      </c>
      <c r="G350">
        <v>1</v>
      </c>
      <c r="H350" s="3">
        <v>43343.725093020832</v>
      </c>
    </row>
    <row r="351" spans="1:8" x14ac:dyDescent="0.25">
      <c r="A351" t="s">
        <v>20</v>
      </c>
      <c r="B351">
        <v>11</v>
      </c>
      <c r="C351">
        <v>0</v>
      </c>
      <c r="D351">
        <v>461346</v>
      </c>
      <c r="E351">
        <v>461396</v>
      </c>
      <c r="F351">
        <v>7</v>
      </c>
      <c r="G351">
        <v>1</v>
      </c>
      <c r="H351" s="3">
        <v>43343.725093553243</v>
      </c>
    </row>
    <row r="352" spans="1:8" x14ac:dyDescent="0.25">
      <c r="A352" t="s">
        <v>21</v>
      </c>
      <c r="B352">
        <v>1</v>
      </c>
      <c r="C352">
        <v>1</v>
      </c>
      <c r="D352">
        <v>837</v>
      </c>
      <c r="E352">
        <v>837</v>
      </c>
      <c r="F352">
        <v>3</v>
      </c>
      <c r="G352">
        <v>1</v>
      </c>
      <c r="H352" s="3">
        <v>43343.727730358798</v>
      </c>
    </row>
    <row r="353" spans="1:8" x14ac:dyDescent="0.25">
      <c r="A353" t="s">
        <v>21</v>
      </c>
      <c r="B353">
        <v>1</v>
      </c>
      <c r="C353">
        <v>1</v>
      </c>
      <c r="D353">
        <v>69</v>
      </c>
      <c r="E353">
        <v>69</v>
      </c>
      <c r="F353">
        <v>2</v>
      </c>
      <c r="G353">
        <v>2</v>
      </c>
      <c r="H353" s="3">
        <v>43343.727735995373</v>
      </c>
    </row>
    <row r="354" spans="1:8" x14ac:dyDescent="0.25">
      <c r="A354" t="s">
        <v>21</v>
      </c>
      <c r="B354">
        <v>2</v>
      </c>
      <c r="C354">
        <v>1</v>
      </c>
      <c r="D354">
        <v>9571</v>
      </c>
      <c r="E354">
        <v>9571</v>
      </c>
      <c r="F354">
        <v>4</v>
      </c>
      <c r="G354">
        <v>1</v>
      </c>
      <c r="H354" s="3">
        <v>43343.727730752318</v>
      </c>
    </row>
    <row r="355" spans="1:8" x14ac:dyDescent="0.25">
      <c r="A355" t="s">
        <v>21</v>
      </c>
      <c r="B355">
        <v>2</v>
      </c>
      <c r="C355">
        <v>1</v>
      </c>
      <c r="D355">
        <v>437</v>
      </c>
      <c r="E355">
        <v>437</v>
      </c>
      <c r="F355">
        <v>3</v>
      </c>
      <c r="G355">
        <v>2</v>
      </c>
      <c r="H355" s="3">
        <v>43343.727736145833</v>
      </c>
    </row>
    <row r="356" spans="1:8" x14ac:dyDescent="0.25">
      <c r="A356" t="s">
        <v>21</v>
      </c>
      <c r="B356">
        <v>3</v>
      </c>
      <c r="C356">
        <v>1</v>
      </c>
      <c r="D356">
        <v>14964</v>
      </c>
      <c r="E356">
        <v>14964</v>
      </c>
      <c r="F356">
        <v>5</v>
      </c>
      <c r="G356">
        <v>1</v>
      </c>
      <c r="H356" s="3">
        <v>43343.727731099534</v>
      </c>
    </row>
    <row r="357" spans="1:8" x14ac:dyDescent="0.25">
      <c r="A357" t="s">
        <v>21</v>
      </c>
      <c r="B357">
        <v>3</v>
      </c>
      <c r="C357">
        <v>1</v>
      </c>
      <c r="D357">
        <v>3606</v>
      </c>
      <c r="E357">
        <v>3606</v>
      </c>
      <c r="F357">
        <v>4</v>
      </c>
      <c r="G357">
        <v>2</v>
      </c>
      <c r="H357" s="3">
        <v>43343.727736342589</v>
      </c>
    </row>
    <row r="358" spans="1:8" x14ac:dyDescent="0.25">
      <c r="A358" t="s">
        <v>21</v>
      </c>
      <c r="B358">
        <v>4</v>
      </c>
      <c r="C358">
        <v>1</v>
      </c>
      <c r="D358">
        <v>253617</v>
      </c>
      <c r="E358">
        <v>253617</v>
      </c>
      <c r="F358">
        <v>6</v>
      </c>
      <c r="G358">
        <v>1</v>
      </c>
      <c r="H358" s="3">
        <v>43343.727731284722</v>
      </c>
    </row>
    <row r="359" spans="1:8" x14ac:dyDescent="0.25">
      <c r="A359" t="s">
        <v>21</v>
      </c>
      <c r="B359">
        <v>4</v>
      </c>
      <c r="C359">
        <v>1</v>
      </c>
      <c r="D359">
        <v>52748</v>
      </c>
      <c r="E359">
        <v>52748</v>
      </c>
      <c r="F359">
        <v>5</v>
      </c>
      <c r="G359">
        <v>2</v>
      </c>
      <c r="H359" s="3">
        <v>43343.727736689812</v>
      </c>
    </row>
    <row r="360" spans="1:8" x14ac:dyDescent="0.25">
      <c r="A360" t="s">
        <v>21</v>
      </c>
      <c r="B360">
        <v>5</v>
      </c>
      <c r="C360">
        <v>0</v>
      </c>
      <c r="D360">
        <v>107678</v>
      </c>
      <c r="E360">
        <v>106787</v>
      </c>
      <c r="F360">
        <v>6</v>
      </c>
      <c r="G360">
        <v>2</v>
      </c>
      <c r="H360" s="3">
        <v>43343.727736886576</v>
      </c>
    </row>
    <row r="361" spans="1:8" x14ac:dyDescent="0.25">
      <c r="A361" t="s">
        <v>21</v>
      </c>
      <c r="B361">
        <v>5</v>
      </c>
      <c r="C361">
        <v>0</v>
      </c>
      <c r="D361">
        <v>2514856</v>
      </c>
      <c r="E361">
        <v>2418546</v>
      </c>
      <c r="F361">
        <v>7</v>
      </c>
      <c r="G361">
        <v>1</v>
      </c>
      <c r="H361" s="3">
        <v>43343.727731446757</v>
      </c>
    </row>
    <row r="362" spans="1:8" x14ac:dyDescent="0.25">
      <c r="A362" t="s">
        <v>21</v>
      </c>
      <c r="B362">
        <v>6</v>
      </c>
      <c r="C362">
        <v>0</v>
      </c>
      <c r="D362">
        <v>23837</v>
      </c>
      <c r="E362">
        <v>23878</v>
      </c>
      <c r="F362">
        <v>5</v>
      </c>
      <c r="G362">
        <v>2</v>
      </c>
      <c r="H362" s="3">
        <v>43343.727737071757</v>
      </c>
    </row>
    <row r="363" spans="1:8" x14ac:dyDescent="0.25">
      <c r="A363" t="s">
        <v>21</v>
      </c>
      <c r="B363">
        <v>6</v>
      </c>
      <c r="C363">
        <v>0</v>
      </c>
      <c r="D363">
        <v>583853</v>
      </c>
      <c r="E363">
        <v>583835</v>
      </c>
      <c r="F363">
        <v>6</v>
      </c>
      <c r="G363">
        <v>1</v>
      </c>
      <c r="H363" s="3">
        <v>43343.727731631945</v>
      </c>
    </row>
    <row r="364" spans="1:8" x14ac:dyDescent="0.25">
      <c r="A364" t="s">
        <v>21</v>
      </c>
      <c r="B364">
        <v>7</v>
      </c>
      <c r="C364">
        <v>0</v>
      </c>
      <c r="D364">
        <v>69101</v>
      </c>
      <c r="E364">
        <v>69010</v>
      </c>
      <c r="F364">
        <v>5</v>
      </c>
      <c r="G364">
        <v>1</v>
      </c>
      <c r="H364" s="3">
        <v>43343.727732025465</v>
      </c>
    </row>
    <row r="365" spans="1:8" x14ac:dyDescent="0.25">
      <c r="A365" t="s">
        <v>21</v>
      </c>
      <c r="B365">
        <v>7</v>
      </c>
      <c r="C365">
        <v>0</v>
      </c>
      <c r="D365">
        <v>1923</v>
      </c>
      <c r="E365">
        <v>6543</v>
      </c>
      <c r="F365">
        <v>4</v>
      </c>
      <c r="G365">
        <v>2</v>
      </c>
      <c r="H365" s="3">
        <v>43343.72773741898</v>
      </c>
    </row>
    <row r="366" spans="1:8" x14ac:dyDescent="0.25">
      <c r="A366" t="s">
        <v>21</v>
      </c>
      <c r="B366">
        <v>8</v>
      </c>
      <c r="C366">
        <v>1</v>
      </c>
      <c r="D366">
        <v>526</v>
      </c>
      <c r="E366">
        <v>526</v>
      </c>
      <c r="F366">
        <v>3</v>
      </c>
      <c r="G366">
        <v>2</v>
      </c>
      <c r="H366" s="3">
        <v>43343.727737615744</v>
      </c>
    </row>
    <row r="367" spans="1:8" x14ac:dyDescent="0.25">
      <c r="A367" t="s">
        <v>21</v>
      </c>
      <c r="B367">
        <v>8</v>
      </c>
      <c r="C367">
        <v>0</v>
      </c>
      <c r="D367">
        <v>3816</v>
      </c>
      <c r="E367">
        <v>6586</v>
      </c>
      <c r="F367">
        <v>4</v>
      </c>
      <c r="G367">
        <v>1</v>
      </c>
      <c r="H367" s="3">
        <v>43343.727732719904</v>
      </c>
    </row>
    <row r="368" spans="1:8" x14ac:dyDescent="0.25">
      <c r="A368" t="s">
        <v>21</v>
      </c>
      <c r="B368">
        <v>9</v>
      </c>
      <c r="C368">
        <v>1</v>
      </c>
      <c r="D368">
        <v>325</v>
      </c>
      <c r="E368">
        <v>325</v>
      </c>
      <c r="F368">
        <v>3</v>
      </c>
      <c r="G368">
        <v>1</v>
      </c>
      <c r="H368" s="3">
        <v>43343.727733101849</v>
      </c>
    </row>
    <row r="369" spans="1:8" x14ac:dyDescent="0.25">
      <c r="A369" t="s">
        <v>21</v>
      </c>
      <c r="B369">
        <v>9</v>
      </c>
      <c r="C369">
        <v>0</v>
      </c>
      <c r="D369">
        <v>8064</v>
      </c>
      <c r="E369">
        <v>8046</v>
      </c>
      <c r="F369">
        <v>4</v>
      </c>
      <c r="G369">
        <v>2</v>
      </c>
      <c r="H369" s="3">
        <v>43343.72773796296</v>
      </c>
    </row>
    <row r="370" spans="1:8" x14ac:dyDescent="0.25">
      <c r="A370" t="s">
        <v>21</v>
      </c>
      <c r="B370">
        <v>10</v>
      </c>
      <c r="C370">
        <v>1</v>
      </c>
      <c r="D370">
        <v>901</v>
      </c>
      <c r="E370">
        <v>901</v>
      </c>
      <c r="F370">
        <v>3</v>
      </c>
      <c r="G370">
        <v>2</v>
      </c>
      <c r="H370" s="3">
        <v>43343.727738159723</v>
      </c>
    </row>
    <row r="371" spans="1:8" x14ac:dyDescent="0.25">
      <c r="A371" t="s">
        <v>21</v>
      </c>
      <c r="B371">
        <v>10</v>
      </c>
      <c r="C371">
        <v>0</v>
      </c>
      <c r="D371">
        <v>7065</v>
      </c>
      <c r="E371">
        <v>3207</v>
      </c>
      <c r="F371">
        <v>4</v>
      </c>
      <c r="G371">
        <v>1</v>
      </c>
      <c r="H371" s="3">
        <v>43343.727733252315</v>
      </c>
    </row>
    <row r="372" spans="1:8" x14ac:dyDescent="0.25">
      <c r="A372" t="s">
        <v>21</v>
      </c>
      <c r="B372">
        <v>11</v>
      </c>
      <c r="C372">
        <v>1</v>
      </c>
      <c r="D372">
        <v>7491</v>
      </c>
      <c r="E372">
        <v>7491</v>
      </c>
      <c r="F372">
        <v>4</v>
      </c>
      <c r="G372">
        <v>2</v>
      </c>
      <c r="H372" s="3">
        <v>43343.727738506946</v>
      </c>
    </row>
    <row r="373" spans="1:8" x14ac:dyDescent="0.25">
      <c r="A373" t="s">
        <v>21</v>
      </c>
      <c r="B373">
        <v>11</v>
      </c>
      <c r="C373">
        <v>0</v>
      </c>
      <c r="D373">
        <v>259</v>
      </c>
      <c r="E373">
        <v>586</v>
      </c>
      <c r="F373">
        <v>3</v>
      </c>
      <c r="G373">
        <v>1</v>
      </c>
      <c r="H373" s="3">
        <v>43343.727733449072</v>
      </c>
    </row>
    <row r="374" spans="1:8" x14ac:dyDescent="0.25">
      <c r="A374" t="s">
        <v>21</v>
      </c>
      <c r="B374">
        <v>12</v>
      </c>
      <c r="C374">
        <v>0</v>
      </c>
      <c r="D374">
        <v>76178</v>
      </c>
      <c r="E374">
        <v>76187</v>
      </c>
      <c r="F374">
        <v>5</v>
      </c>
      <c r="G374">
        <v>2</v>
      </c>
      <c r="H374" s="3">
        <v>43343.727738692127</v>
      </c>
    </row>
    <row r="375" spans="1:8" x14ac:dyDescent="0.25">
      <c r="A375" t="s">
        <v>21</v>
      </c>
      <c r="B375">
        <v>12</v>
      </c>
      <c r="C375">
        <v>1</v>
      </c>
      <c r="D375">
        <v>47</v>
      </c>
      <c r="E375">
        <v>47</v>
      </c>
      <c r="F375">
        <v>2</v>
      </c>
      <c r="G375">
        <v>1</v>
      </c>
      <c r="H375" s="3">
        <v>43343.727733645836</v>
      </c>
    </row>
    <row r="376" spans="1:8" x14ac:dyDescent="0.25">
      <c r="A376" t="s">
        <v>21</v>
      </c>
      <c r="B376">
        <v>13</v>
      </c>
      <c r="C376">
        <v>1</v>
      </c>
      <c r="D376">
        <v>692</v>
      </c>
      <c r="E376">
        <v>692</v>
      </c>
      <c r="F376">
        <v>3</v>
      </c>
      <c r="G376">
        <v>1</v>
      </c>
      <c r="H376" s="3">
        <v>43343.727733993059</v>
      </c>
    </row>
    <row r="377" spans="1:8" x14ac:dyDescent="0.25">
      <c r="A377" t="s">
        <v>21</v>
      </c>
      <c r="B377">
        <v>13</v>
      </c>
      <c r="C377">
        <v>0</v>
      </c>
      <c r="D377">
        <v>4635</v>
      </c>
      <c r="E377">
        <v>4365</v>
      </c>
      <c r="F377">
        <v>4</v>
      </c>
      <c r="G377">
        <v>2</v>
      </c>
      <c r="H377" s="3">
        <v>43343.727738888891</v>
      </c>
    </row>
    <row r="378" spans="1:8" x14ac:dyDescent="0.25">
      <c r="A378" t="s">
        <v>21</v>
      </c>
      <c r="B378">
        <v>14</v>
      </c>
      <c r="C378">
        <v>1</v>
      </c>
      <c r="D378">
        <v>946</v>
      </c>
      <c r="E378">
        <v>946</v>
      </c>
      <c r="F378">
        <v>4</v>
      </c>
      <c r="G378">
        <v>1</v>
      </c>
      <c r="H378" s="3">
        <v>43343.727734340275</v>
      </c>
    </row>
    <row r="379" spans="1:8" x14ac:dyDescent="0.25">
      <c r="A379" t="s">
        <v>21</v>
      </c>
      <c r="B379">
        <v>15</v>
      </c>
      <c r="C379">
        <v>1</v>
      </c>
      <c r="D379">
        <v>14918</v>
      </c>
      <c r="E379">
        <v>14918</v>
      </c>
      <c r="F379">
        <v>5</v>
      </c>
      <c r="G379">
        <v>1</v>
      </c>
      <c r="H379" s="3">
        <v>43343.727734525462</v>
      </c>
    </row>
    <row r="380" spans="1:8" x14ac:dyDescent="0.25">
      <c r="A380" t="s">
        <v>21</v>
      </c>
      <c r="B380">
        <v>16</v>
      </c>
      <c r="C380">
        <v>1</v>
      </c>
      <c r="D380">
        <v>484326</v>
      </c>
      <c r="E380">
        <v>484326</v>
      </c>
      <c r="F380">
        <v>6</v>
      </c>
      <c r="G380">
        <v>1</v>
      </c>
      <c r="H380" s="3">
        <v>43343.727734722219</v>
      </c>
    </row>
    <row r="381" spans="1:8" x14ac:dyDescent="0.25">
      <c r="A381" t="s">
        <v>21</v>
      </c>
      <c r="B381">
        <v>17</v>
      </c>
      <c r="C381">
        <v>0</v>
      </c>
      <c r="D381">
        <v>4846212</v>
      </c>
      <c r="E381">
        <v>4846121</v>
      </c>
      <c r="F381">
        <v>7</v>
      </c>
      <c r="G381">
        <v>1</v>
      </c>
      <c r="H381" s="3">
        <v>43343.727735069442</v>
      </c>
    </row>
    <row r="382" spans="1:8" x14ac:dyDescent="0.25">
      <c r="A382" t="s">
        <v>21</v>
      </c>
      <c r="B382">
        <v>18</v>
      </c>
      <c r="C382">
        <v>0</v>
      </c>
      <c r="D382">
        <v>739718</v>
      </c>
      <c r="E382">
        <v>737916</v>
      </c>
      <c r="F382">
        <v>6</v>
      </c>
      <c r="G382">
        <v>1</v>
      </c>
      <c r="H382" s="3">
        <v>43343.727735266206</v>
      </c>
    </row>
    <row r="383" spans="1:8" x14ac:dyDescent="0.25">
      <c r="A383" t="s">
        <v>21</v>
      </c>
      <c r="B383">
        <v>19</v>
      </c>
      <c r="C383">
        <v>1</v>
      </c>
      <c r="D383">
        <v>80624</v>
      </c>
      <c r="E383">
        <v>80624</v>
      </c>
      <c r="F383">
        <v>5</v>
      </c>
      <c r="G383">
        <v>1</v>
      </c>
      <c r="H383" s="3">
        <v>43343.727735451386</v>
      </c>
    </row>
    <row r="384" spans="1:8" x14ac:dyDescent="0.25">
      <c r="A384" t="s">
        <v>21</v>
      </c>
      <c r="B384">
        <v>20</v>
      </c>
      <c r="C384">
        <v>0</v>
      </c>
      <c r="D384">
        <v>867683</v>
      </c>
      <c r="E384">
        <v>867863</v>
      </c>
      <c r="F384">
        <v>6</v>
      </c>
      <c r="G384">
        <v>1</v>
      </c>
      <c r="H384" s="3">
        <v>43343.727735613429</v>
      </c>
    </row>
    <row r="385" spans="1:8" x14ac:dyDescent="0.25">
      <c r="A385" t="s">
        <v>22</v>
      </c>
      <c r="B385">
        <v>1</v>
      </c>
      <c r="C385">
        <v>1</v>
      </c>
      <c r="D385">
        <v>71</v>
      </c>
      <c r="E385">
        <v>71</v>
      </c>
      <c r="F385">
        <v>2</v>
      </c>
      <c r="G385">
        <v>2</v>
      </c>
      <c r="H385" s="3">
        <v>43343.710653240742</v>
      </c>
    </row>
    <row r="386" spans="1:8" x14ac:dyDescent="0.25">
      <c r="A386" t="s">
        <v>22</v>
      </c>
      <c r="B386">
        <v>1</v>
      </c>
      <c r="C386">
        <v>1</v>
      </c>
      <c r="D386">
        <v>713</v>
      </c>
      <c r="E386">
        <v>713</v>
      </c>
      <c r="F386">
        <v>3</v>
      </c>
      <c r="G386">
        <v>1</v>
      </c>
      <c r="H386" s="3">
        <v>43343.710650347224</v>
      </c>
    </row>
    <row r="387" spans="1:8" x14ac:dyDescent="0.25">
      <c r="A387" t="s">
        <v>22</v>
      </c>
      <c r="B387">
        <v>2</v>
      </c>
      <c r="C387">
        <v>1</v>
      </c>
      <c r="D387">
        <v>1797</v>
      </c>
      <c r="E387">
        <v>1797</v>
      </c>
      <c r="F387">
        <v>4</v>
      </c>
      <c r="G387">
        <v>1</v>
      </c>
      <c r="H387" s="3">
        <v>43343.710650694447</v>
      </c>
    </row>
    <row r="388" spans="1:8" x14ac:dyDescent="0.25">
      <c r="A388" t="s">
        <v>22</v>
      </c>
      <c r="B388">
        <v>2</v>
      </c>
      <c r="C388">
        <v>1</v>
      </c>
      <c r="D388">
        <v>631</v>
      </c>
      <c r="E388">
        <v>631</v>
      </c>
      <c r="F388">
        <v>3</v>
      </c>
      <c r="G388">
        <v>2</v>
      </c>
      <c r="H388" s="3">
        <v>43343.710653587965</v>
      </c>
    </row>
    <row r="389" spans="1:8" x14ac:dyDescent="0.25">
      <c r="A389" t="s">
        <v>22</v>
      </c>
      <c r="B389">
        <v>3</v>
      </c>
      <c r="C389">
        <v>0</v>
      </c>
      <c r="D389">
        <v>2927</v>
      </c>
      <c r="E389">
        <v>2976</v>
      </c>
      <c r="F389">
        <v>4</v>
      </c>
      <c r="G389">
        <v>2</v>
      </c>
      <c r="H389" s="3">
        <v>43343.710653784721</v>
      </c>
    </row>
    <row r="390" spans="1:8" x14ac:dyDescent="0.25">
      <c r="A390" t="s">
        <v>22</v>
      </c>
      <c r="B390">
        <v>3</v>
      </c>
      <c r="C390">
        <v>1</v>
      </c>
      <c r="D390">
        <v>86953</v>
      </c>
      <c r="E390">
        <v>86953</v>
      </c>
      <c r="F390">
        <v>5</v>
      </c>
      <c r="G390">
        <v>1</v>
      </c>
      <c r="H390" s="3">
        <v>43343.710651076392</v>
      </c>
    </row>
    <row r="391" spans="1:8" x14ac:dyDescent="0.25">
      <c r="A391" t="s">
        <v>22</v>
      </c>
      <c r="B391">
        <v>4</v>
      </c>
      <c r="C391">
        <v>1</v>
      </c>
      <c r="D391">
        <v>624</v>
      </c>
      <c r="E391">
        <v>624</v>
      </c>
      <c r="F391">
        <v>3</v>
      </c>
      <c r="G391">
        <v>2</v>
      </c>
      <c r="H391" s="3">
        <v>43343.710653969909</v>
      </c>
    </row>
    <row r="392" spans="1:8" x14ac:dyDescent="0.25">
      <c r="A392" t="s">
        <v>22</v>
      </c>
      <c r="B392">
        <v>4</v>
      </c>
      <c r="C392">
        <v>1</v>
      </c>
      <c r="D392">
        <v>567872</v>
      </c>
      <c r="E392">
        <v>567872</v>
      </c>
      <c r="F392">
        <v>6</v>
      </c>
      <c r="G392">
        <v>1</v>
      </c>
      <c r="H392" s="3">
        <v>43343.710651423607</v>
      </c>
    </row>
    <row r="393" spans="1:8" x14ac:dyDescent="0.25">
      <c r="A393" t="s">
        <v>22</v>
      </c>
      <c r="B393">
        <v>5</v>
      </c>
      <c r="C393">
        <v>1</v>
      </c>
      <c r="D393">
        <v>1508</v>
      </c>
      <c r="E393">
        <v>1508</v>
      </c>
      <c r="F393">
        <v>4</v>
      </c>
      <c r="G393">
        <v>2</v>
      </c>
      <c r="H393" s="3">
        <v>43343.710654317132</v>
      </c>
    </row>
    <row r="394" spans="1:8" x14ac:dyDescent="0.25">
      <c r="A394" t="s">
        <v>22</v>
      </c>
      <c r="B394">
        <v>5</v>
      </c>
      <c r="C394">
        <v>0</v>
      </c>
      <c r="D394">
        <v>9606294</v>
      </c>
      <c r="E394">
        <v>9609621</v>
      </c>
      <c r="F394">
        <v>7</v>
      </c>
      <c r="G394">
        <v>1</v>
      </c>
      <c r="H394" s="3">
        <v>43343.710651770831</v>
      </c>
    </row>
    <row r="395" spans="1:8" x14ac:dyDescent="0.25">
      <c r="A395" t="s">
        <v>22</v>
      </c>
      <c r="B395">
        <v>6</v>
      </c>
      <c r="C395">
        <v>1</v>
      </c>
      <c r="D395">
        <v>45876</v>
      </c>
      <c r="E395">
        <v>45876</v>
      </c>
      <c r="F395">
        <v>5</v>
      </c>
      <c r="G395">
        <v>2</v>
      </c>
      <c r="H395" s="3">
        <v>43343.710654664355</v>
      </c>
    </row>
    <row r="396" spans="1:8" x14ac:dyDescent="0.25">
      <c r="A396" t="s">
        <v>22</v>
      </c>
      <c r="B396">
        <v>6</v>
      </c>
      <c r="C396">
        <v>1</v>
      </c>
      <c r="D396">
        <v>107657</v>
      </c>
      <c r="E396">
        <v>107657</v>
      </c>
      <c r="F396">
        <v>6</v>
      </c>
      <c r="G396">
        <v>1</v>
      </c>
      <c r="H396" s="3">
        <v>43343.710652164351</v>
      </c>
    </row>
    <row r="397" spans="1:8" x14ac:dyDescent="0.25">
      <c r="A397" t="s">
        <v>22</v>
      </c>
      <c r="B397">
        <v>7</v>
      </c>
      <c r="C397">
        <v>1</v>
      </c>
      <c r="D397">
        <v>417308</v>
      </c>
      <c r="E397">
        <v>417308</v>
      </c>
      <c r="F397">
        <v>6</v>
      </c>
      <c r="G397">
        <v>2</v>
      </c>
      <c r="H397" s="3">
        <v>43343.710654861112</v>
      </c>
    </row>
    <row r="398" spans="1:8" x14ac:dyDescent="0.25">
      <c r="A398" t="s">
        <v>22</v>
      </c>
      <c r="B398">
        <v>7</v>
      </c>
      <c r="C398">
        <v>0</v>
      </c>
      <c r="D398">
        <v>5853647</v>
      </c>
      <c r="E398">
        <v>5853672</v>
      </c>
      <c r="F398">
        <v>7</v>
      </c>
      <c r="G398">
        <v>1</v>
      </c>
      <c r="H398" s="3">
        <v>43343.710652511574</v>
      </c>
    </row>
    <row r="399" spans="1:8" x14ac:dyDescent="0.25">
      <c r="A399" t="s">
        <v>22</v>
      </c>
      <c r="B399">
        <v>8</v>
      </c>
      <c r="C399">
        <v>1</v>
      </c>
      <c r="D399">
        <v>534327</v>
      </c>
      <c r="E399">
        <v>534327</v>
      </c>
      <c r="F399">
        <v>6</v>
      </c>
      <c r="G399">
        <v>1</v>
      </c>
      <c r="H399" s="3">
        <v>43343.710652696762</v>
      </c>
    </row>
    <row r="400" spans="1:8" x14ac:dyDescent="0.25">
      <c r="A400" t="s">
        <v>22</v>
      </c>
      <c r="B400">
        <v>8</v>
      </c>
      <c r="C400">
        <v>0</v>
      </c>
      <c r="D400">
        <v>4543565</v>
      </c>
      <c r="E400">
        <v>4537843</v>
      </c>
      <c r="F400">
        <v>7</v>
      </c>
      <c r="G400">
        <v>2</v>
      </c>
      <c r="H400" s="3">
        <v>43343.710655057868</v>
      </c>
    </row>
    <row r="401" spans="1:8" x14ac:dyDescent="0.25">
      <c r="A401" t="s">
        <v>22</v>
      </c>
      <c r="B401">
        <v>9</v>
      </c>
      <c r="C401">
        <v>0</v>
      </c>
      <c r="D401">
        <v>6254683</v>
      </c>
      <c r="E401">
        <v>4256841</v>
      </c>
      <c r="F401">
        <v>7</v>
      </c>
      <c r="G401">
        <v>1</v>
      </c>
      <c r="H401" s="3">
        <v>43343.710653043985</v>
      </c>
    </row>
    <row r="402" spans="1:8" x14ac:dyDescent="0.25">
      <c r="A402" t="s">
        <v>22</v>
      </c>
      <c r="B402">
        <v>9</v>
      </c>
      <c r="C402">
        <v>1</v>
      </c>
      <c r="D402">
        <v>235391</v>
      </c>
      <c r="E402">
        <v>235391</v>
      </c>
      <c r="F402">
        <v>6</v>
      </c>
      <c r="G402">
        <v>2</v>
      </c>
      <c r="H402" s="3">
        <v>43343.710655405092</v>
      </c>
    </row>
    <row r="403" spans="1:8" x14ac:dyDescent="0.25">
      <c r="A403" t="s">
        <v>22</v>
      </c>
      <c r="B403">
        <v>10</v>
      </c>
      <c r="C403">
        <v>0</v>
      </c>
      <c r="D403">
        <v>3562717</v>
      </c>
      <c r="E403">
        <v>3567823</v>
      </c>
      <c r="F403">
        <v>7</v>
      </c>
      <c r="G403">
        <v>2</v>
      </c>
      <c r="H403" s="3">
        <v>43343.710655590279</v>
      </c>
    </row>
    <row r="404" spans="1:8" x14ac:dyDescent="0.25">
      <c r="A404" t="s">
        <v>22</v>
      </c>
      <c r="B404">
        <v>11</v>
      </c>
      <c r="C404">
        <v>0</v>
      </c>
      <c r="D404">
        <v>582161</v>
      </c>
      <c r="E404">
        <v>582361</v>
      </c>
      <c r="F404">
        <v>6</v>
      </c>
      <c r="G404">
        <v>2</v>
      </c>
      <c r="H404" s="3">
        <v>43343.710655752315</v>
      </c>
    </row>
    <row r="405" spans="1:8" x14ac:dyDescent="0.25">
      <c r="A405" t="s">
        <v>22</v>
      </c>
      <c r="B405">
        <v>12</v>
      </c>
      <c r="C405">
        <v>1</v>
      </c>
      <c r="D405">
        <v>53247</v>
      </c>
      <c r="E405">
        <v>53247</v>
      </c>
      <c r="F405">
        <v>5</v>
      </c>
      <c r="G405">
        <v>2</v>
      </c>
      <c r="H405" s="3">
        <v>43343.710656331015</v>
      </c>
    </row>
    <row r="406" spans="1:8" x14ac:dyDescent="0.25">
      <c r="A406" t="s">
        <v>22</v>
      </c>
      <c r="B406">
        <v>13</v>
      </c>
      <c r="C406">
        <v>1</v>
      </c>
      <c r="D406">
        <v>624397</v>
      </c>
      <c r="E406">
        <v>624397</v>
      </c>
      <c r="F406">
        <v>6</v>
      </c>
      <c r="G406">
        <v>2</v>
      </c>
      <c r="H406" s="3">
        <v>43343.710656678239</v>
      </c>
    </row>
    <row r="407" spans="1:8" x14ac:dyDescent="0.25">
      <c r="A407" t="s">
        <v>22</v>
      </c>
      <c r="B407">
        <v>14</v>
      </c>
      <c r="C407">
        <v>0</v>
      </c>
      <c r="D407">
        <v>9898093</v>
      </c>
      <c r="E407">
        <v>8924517</v>
      </c>
      <c r="F407">
        <v>7</v>
      </c>
      <c r="G407">
        <v>2</v>
      </c>
      <c r="H407" s="3">
        <v>43343.710656863426</v>
      </c>
    </row>
    <row r="408" spans="1:8" x14ac:dyDescent="0.25">
      <c r="A408" t="s">
        <v>23</v>
      </c>
      <c r="B408">
        <v>1</v>
      </c>
      <c r="C408">
        <v>0</v>
      </c>
      <c r="D408">
        <v>57</v>
      </c>
      <c r="E408">
        <v>12</v>
      </c>
      <c r="F408">
        <v>2</v>
      </c>
      <c r="G408">
        <v>2</v>
      </c>
      <c r="H408" s="3">
        <v>43343.768414432867</v>
      </c>
    </row>
    <row r="409" spans="1:8" x14ac:dyDescent="0.25">
      <c r="A409" t="s">
        <v>23</v>
      </c>
      <c r="B409">
        <v>1</v>
      </c>
      <c r="C409">
        <v>0</v>
      </c>
      <c r="D409">
        <v>386</v>
      </c>
      <c r="E409">
        <v>321</v>
      </c>
      <c r="F409">
        <v>3</v>
      </c>
      <c r="G409">
        <v>1</v>
      </c>
      <c r="H409" s="3">
        <v>43343.768409641205</v>
      </c>
    </row>
    <row r="410" spans="1:8" x14ac:dyDescent="0.25">
      <c r="A410" t="s">
        <v>23</v>
      </c>
      <c r="B410">
        <v>2</v>
      </c>
      <c r="C410">
        <v>1</v>
      </c>
      <c r="D410">
        <v>7</v>
      </c>
      <c r="E410">
        <v>7</v>
      </c>
      <c r="F410">
        <v>1</v>
      </c>
      <c r="G410">
        <v>2</v>
      </c>
      <c r="H410" s="3">
        <v>43343.768414583334</v>
      </c>
    </row>
    <row r="411" spans="1:8" x14ac:dyDescent="0.25">
      <c r="A411" t="s">
        <v>23</v>
      </c>
      <c r="B411">
        <v>2</v>
      </c>
      <c r="C411">
        <v>1</v>
      </c>
      <c r="D411">
        <v>16</v>
      </c>
      <c r="E411">
        <v>16</v>
      </c>
      <c r="F411">
        <v>2</v>
      </c>
      <c r="G411">
        <v>1</v>
      </c>
      <c r="H411" s="3">
        <v>43343.768409803241</v>
      </c>
    </row>
    <row r="412" spans="1:8" x14ac:dyDescent="0.25">
      <c r="A412" t="s">
        <v>23</v>
      </c>
      <c r="B412">
        <v>3</v>
      </c>
      <c r="C412">
        <v>1</v>
      </c>
      <c r="D412">
        <v>935</v>
      </c>
      <c r="E412">
        <v>935</v>
      </c>
      <c r="F412">
        <v>3</v>
      </c>
      <c r="G412">
        <v>1</v>
      </c>
      <c r="H412" s="3">
        <v>43343.768409988428</v>
      </c>
    </row>
    <row r="413" spans="1:8" x14ac:dyDescent="0.25">
      <c r="A413" t="s">
        <v>23</v>
      </c>
      <c r="B413">
        <v>3</v>
      </c>
      <c r="C413">
        <v>1</v>
      </c>
      <c r="D413">
        <v>26</v>
      </c>
      <c r="E413">
        <v>26</v>
      </c>
      <c r="F413">
        <v>2</v>
      </c>
      <c r="G413">
        <v>2</v>
      </c>
      <c r="H413" s="3">
        <v>43343.76841478009</v>
      </c>
    </row>
    <row r="414" spans="1:8" x14ac:dyDescent="0.25">
      <c r="A414" t="s">
        <v>23</v>
      </c>
      <c r="B414">
        <v>4</v>
      </c>
      <c r="C414">
        <v>1</v>
      </c>
      <c r="D414">
        <v>865</v>
      </c>
      <c r="E414">
        <v>865</v>
      </c>
      <c r="F414">
        <v>3</v>
      </c>
      <c r="G414">
        <v>2</v>
      </c>
      <c r="H414" s="3">
        <v>43343.768415891202</v>
      </c>
    </row>
    <row r="415" spans="1:8" x14ac:dyDescent="0.25">
      <c r="A415" t="s">
        <v>23</v>
      </c>
      <c r="B415">
        <v>4</v>
      </c>
      <c r="C415">
        <v>1</v>
      </c>
      <c r="D415">
        <v>9496</v>
      </c>
      <c r="E415">
        <v>9496</v>
      </c>
      <c r="F415">
        <v>4</v>
      </c>
      <c r="G415">
        <v>1</v>
      </c>
      <c r="H415" s="3">
        <v>43343.768410335651</v>
      </c>
    </row>
    <row r="416" spans="1:8" x14ac:dyDescent="0.25">
      <c r="A416" t="s">
        <v>23</v>
      </c>
      <c r="B416">
        <v>5</v>
      </c>
      <c r="C416">
        <v>1</v>
      </c>
      <c r="D416">
        <v>75431</v>
      </c>
      <c r="E416">
        <v>75431</v>
      </c>
      <c r="F416">
        <v>5</v>
      </c>
      <c r="G416">
        <v>1</v>
      </c>
      <c r="H416" s="3">
        <v>43343.768410532408</v>
      </c>
    </row>
    <row r="417" spans="1:8" x14ac:dyDescent="0.25">
      <c r="A417" t="s">
        <v>23</v>
      </c>
      <c r="B417">
        <v>5</v>
      </c>
      <c r="C417">
        <v>1</v>
      </c>
      <c r="D417">
        <v>8161</v>
      </c>
      <c r="E417">
        <v>8161</v>
      </c>
      <c r="F417">
        <v>4</v>
      </c>
      <c r="G417">
        <v>2</v>
      </c>
      <c r="H417" s="3">
        <v>43343.768416435189</v>
      </c>
    </row>
    <row r="418" spans="1:8" x14ac:dyDescent="0.25">
      <c r="A418" t="s">
        <v>23</v>
      </c>
      <c r="B418">
        <v>6</v>
      </c>
      <c r="C418">
        <v>0</v>
      </c>
      <c r="D418">
        <v>75648</v>
      </c>
      <c r="E418">
        <v>75617</v>
      </c>
      <c r="F418">
        <v>5</v>
      </c>
      <c r="G418">
        <v>2</v>
      </c>
      <c r="H418" s="3">
        <v>43343.768416782405</v>
      </c>
    </row>
    <row r="419" spans="1:8" x14ac:dyDescent="0.25">
      <c r="A419" t="s">
        <v>23</v>
      </c>
      <c r="B419">
        <v>6</v>
      </c>
      <c r="C419">
        <v>0</v>
      </c>
      <c r="D419">
        <v>435928</v>
      </c>
      <c r="E419">
        <v>453921</v>
      </c>
      <c r="F419">
        <v>6</v>
      </c>
      <c r="G419">
        <v>1</v>
      </c>
      <c r="H419" s="3">
        <v>43343.768410729164</v>
      </c>
    </row>
    <row r="420" spans="1:8" x14ac:dyDescent="0.25">
      <c r="A420" t="s">
        <v>23</v>
      </c>
      <c r="B420">
        <v>7</v>
      </c>
      <c r="C420">
        <v>1</v>
      </c>
      <c r="D420">
        <v>91578</v>
      </c>
      <c r="E420">
        <v>91578</v>
      </c>
      <c r="F420">
        <v>5</v>
      </c>
      <c r="G420">
        <v>1</v>
      </c>
      <c r="H420" s="3">
        <v>43343.768411076388</v>
      </c>
    </row>
    <row r="421" spans="1:8" x14ac:dyDescent="0.25">
      <c r="A421" t="s">
        <v>23</v>
      </c>
      <c r="B421">
        <v>7</v>
      </c>
      <c r="C421">
        <v>0</v>
      </c>
      <c r="D421">
        <v>5814</v>
      </c>
      <c r="E421">
        <v>5817</v>
      </c>
      <c r="F421">
        <v>4</v>
      </c>
      <c r="G421">
        <v>2</v>
      </c>
      <c r="H421" s="3">
        <v>43343.768417129628</v>
      </c>
    </row>
    <row r="422" spans="1:8" x14ac:dyDescent="0.25">
      <c r="A422" t="s">
        <v>23</v>
      </c>
      <c r="B422">
        <v>8</v>
      </c>
      <c r="C422">
        <v>1</v>
      </c>
      <c r="D422">
        <v>536</v>
      </c>
      <c r="E422">
        <v>536</v>
      </c>
      <c r="F422">
        <v>3</v>
      </c>
      <c r="G422">
        <v>2</v>
      </c>
      <c r="H422" s="3">
        <v>43343.768417326391</v>
      </c>
    </row>
    <row r="423" spans="1:8" x14ac:dyDescent="0.25">
      <c r="A423" t="s">
        <v>23</v>
      </c>
      <c r="B423">
        <v>8</v>
      </c>
      <c r="C423">
        <v>0</v>
      </c>
      <c r="D423">
        <v>578604</v>
      </c>
      <c r="E423">
        <v>578961</v>
      </c>
      <c r="F423">
        <v>6</v>
      </c>
      <c r="G423">
        <v>1</v>
      </c>
      <c r="H423" s="3">
        <v>43343.768411458332</v>
      </c>
    </row>
    <row r="424" spans="1:8" x14ac:dyDescent="0.25">
      <c r="A424" t="s">
        <v>23</v>
      </c>
      <c r="B424">
        <v>9</v>
      </c>
      <c r="C424">
        <v>1</v>
      </c>
      <c r="D424">
        <v>3948</v>
      </c>
      <c r="E424">
        <v>3948</v>
      </c>
      <c r="F424">
        <v>4</v>
      </c>
      <c r="G424">
        <v>2</v>
      </c>
      <c r="H424" s="3">
        <v>43343.768417511572</v>
      </c>
    </row>
    <row r="425" spans="1:8" x14ac:dyDescent="0.25">
      <c r="A425" t="s">
        <v>23</v>
      </c>
      <c r="B425">
        <v>9</v>
      </c>
      <c r="C425">
        <v>0</v>
      </c>
      <c r="D425">
        <v>17280</v>
      </c>
      <c r="E425">
        <v>17283</v>
      </c>
      <c r="F425">
        <v>5</v>
      </c>
      <c r="G425">
        <v>1</v>
      </c>
      <c r="H425" s="3">
        <v>43343.768411608798</v>
      </c>
    </row>
    <row r="426" spans="1:8" x14ac:dyDescent="0.25">
      <c r="A426" t="s">
        <v>23</v>
      </c>
      <c r="B426">
        <v>10</v>
      </c>
      <c r="C426">
        <v>0</v>
      </c>
      <c r="D426">
        <v>8517</v>
      </c>
      <c r="E426">
        <v>8157</v>
      </c>
      <c r="F426">
        <v>4</v>
      </c>
      <c r="G426">
        <v>1</v>
      </c>
      <c r="H426" s="3">
        <v>43343.768411805555</v>
      </c>
    </row>
    <row r="427" spans="1:8" x14ac:dyDescent="0.25">
      <c r="A427" t="s">
        <v>23</v>
      </c>
      <c r="B427">
        <v>10</v>
      </c>
      <c r="C427">
        <v>1</v>
      </c>
      <c r="D427">
        <v>64651</v>
      </c>
      <c r="E427">
        <v>64651</v>
      </c>
      <c r="F427">
        <v>5</v>
      </c>
      <c r="G427">
        <v>2</v>
      </c>
      <c r="H427" s="3">
        <v>43343.768417858795</v>
      </c>
    </row>
    <row r="428" spans="1:8" x14ac:dyDescent="0.25">
      <c r="A428" t="s">
        <v>23</v>
      </c>
      <c r="B428">
        <v>11</v>
      </c>
      <c r="C428">
        <v>0</v>
      </c>
      <c r="D428">
        <v>864</v>
      </c>
      <c r="E428">
        <v>854</v>
      </c>
      <c r="F428">
        <v>3</v>
      </c>
      <c r="G428">
        <v>1</v>
      </c>
      <c r="H428" s="3">
        <v>43343.768412002311</v>
      </c>
    </row>
    <row r="429" spans="1:8" x14ac:dyDescent="0.25">
      <c r="A429" t="s">
        <v>23</v>
      </c>
      <c r="B429">
        <v>11</v>
      </c>
      <c r="C429">
        <v>0</v>
      </c>
      <c r="D429">
        <v>489625</v>
      </c>
      <c r="E429">
        <v>489618</v>
      </c>
      <c r="F429">
        <v>6</v>
      </c>
      <c r="G429">
        <v>2</v>
      </c>
      <c r="H429" s="3">
        <v>43343.768418402775</v>
      </c>
    </row>
    <row r="430" spans="1:8" x14ac:dyDescent="0.25">
      <c r="A430" t="s">
        <v>23</v>
      </c>
      <c r="B430">
        <v>12</v>
      </c>
      <c r="C430">
        <v>1</v>
      </c>
      <c r="D430">
        <v>25</v>
      </c>
      <c r="E430">
        <v>25</v>
      </c>
      <c r="F430">
        <v>2</v>
      </c>
      <c r="G430">
        <v>1</v>
      </c>
      <c r="H430" s="3">
        <v>43343.768412349535</v>
      </c>
    </row>
    <row r="431" spans="1:8" x14ac:dyDescent="0.25">
      <c r="A431" t="s">
        <v>23</v>
      </c>
      <c r="B431">
        <v>12</v>
      </c>
      <c r="C431">
        <v>0</v>
      </c>
      <c r="D431">
        <v>42683</v>
      </c>
      <c r="E431">
        <v>42686</v>
      </c>
      <c r="F431">
        <v>5</v>
      </c>
      <c r="G431">
        <v>2</v>
      </c>
      <c r="H431" s="3">
        <v>43343.768418599539</v>
      </c>
    </row>
    <row r="432" spans="1:8" x14ac:dyDescent="0.25">
      <c r="A432" t="s">
        <v>23</v>
      </c>
      <c r="B432">
        <v>13</v>
      </c>
      <c r="C432">
        <v>1</v>
      </c>
      <c r="D432">
        <v>270</v>
      </c>
      <c r="E432">
        <v>270</v>
      </c>
      <c r="F432">
        <v>3</v>
      </c>
      <c r="G432">
        <v>1</v>
      </c>
      <c r="H432" s="3">
        <v>43343.768412534722</v>
      </c>
    </row>
    <row r="433" spans="1:8" x14ac:dyDescent="0.25">
      <c r="A433" t="s">
        <v>23</v>
      </c>
      <c r="B433">
        <v>13</v>
      </c>
      <c r="C433">
        <v>0</v>
      </c>
      <c r="D433">
        <v>8782</v>
      </c>
      <c r="E433">
        <v>8764</v>
      </c>
      <c r="F433">
        <v>4</v>
      </c>
      <c r="G433">
        <v>2</v>
      </c>
      <c r="H433" s="3">
        <v>43343.768418946762</v>
      </c>
    </row>
    <row r="434" spans="1:8" x14ac:dyDescent="0.25">
      <c r="A434" t="s">
        <v>23</v>
      </c>
      <c r="B434">
        <v>14</v>
      </c>
      <c r="C434">
        <v>1</v>
      </c>
      <c r="D434">
        <v>31</v>
      </c>
      <c r="E434">
        <v>31</v>
      </c>
      <c r="F434">
        <v>3</v>
      </c>
      <c r="G434">
        <v>2</v>
      </c>
      <c r="H434" s="3">
        <v>43343.768419131942</v>
      </c>
    </row>
    <row r="435" spans="1:8" x14ac:dyDescent="0.25">
      <c r="A435" t="s">
        <v>23</v>
      </c>
      <c r="B435">
        <v>14</v>
      </c>
      <c r="C435">
        <v>1</v>
      </c>
      <c r="D435">
        <v>6323</v>
      </c>
      <c r="E435">
        <v>6323</v>
      </c>
      <c r="F435">
        <v>4</v>
      </c>
      <c r="G435">
        <v>1</v>
      </c>
      <c r="H435" s="3">
        <v>43343.768412696758</v>
      </c>
    </row>
    <row r="436" spans="1:8" x14ac:dyDescent="0.25">
      <c r="A436" t="s">
        <v>23</v>
      </c>
      <c r="B436">
        <v>15</v>
      </c>
      <c r="C436">
        <v>1</v>
      </c>
      <c r="D436">
        <v>54350</v>
      </c>
      <c r="E436">
        <v>54350</v>
      </c>
      <c r="F436">
        <v>5</v>
      </c>
      <c r="G436">
        <v>1</v>
      </c>
      <c r="H436" s="3">
        <v>43343.768413078702</v>
      </c>
    </row>
    <row r="437" spans="1:8" x14ac:dyDescent="0.25">
      <c r="A437" t="s">
        <v>23</v>
      </c>
      <c r="B437">
        <v>15</v>
      </c>
      <c r="C437">
        <v>1</v>
      </c>
      <c r="D437">
        <v>5810</v>
      </c>
      <c r="E437">
        <v>5810</v>
      </c>
      <c r="F437">
        <v>4</v>
      </c>
      <c r="G437">
        <v>2</v>
      </c>
      <c r="H437" s="3">
        <v>43343.768419328706</v>
      </c>
    </row>
    <row r="438" spans="1:8" x14ac:dyDescent="0.25">
      <c r="A438" t="s">
        <v>23</v>
      </c>
      <c r="B438">
        <v>16</v>
      </c>
      <c r="C438">
        <v>0</v>
      </c>
      <c r="D438">
        <v>16859</v>
      </c>
      <c r="E438">
        <v>16595</v>
      </c>
      <c r="F438">
        <v>5</v>
      </c>
      <c r="G438">
        <v>2</v>
      </c>
      <c r="H438" s="3">
        <v>43343.768419675929</v>
      </c>
    </row>
    <row r="439" spans="1:8" x14ac:dyDescent="0.25">
      <c r="A439" t="s">
        <v>23</v>
      </c>
      <c r="B439">
        <v>16</v>
      </c>
      <c r="C439">
        <v>1</v>
      </c>
      <c r="D439">
        <v>163787</v>
      </c>
      <c r="E439">
        <v>163787</v>
      </c>
      <c r="F439">
        <v>6</v>
      </c>
      <c r="G439">
        <v>1</v>
      </c>
      <c r="H439" s="3">
        <v>43343.768413229169</v>
      </c>
    </row>
    <row r="440" spans="1:8" x14ac:dyDescent="0.25">
      <c r="A440" t="s">
        <v>23</v>
      </c>
      <c r="B440">
        <v>17</v>
      </c>
      <c r="C440">
        <v>0</v>
      </c>
      <c r="D440">
        <v>8152724</v>
      </c>
      <c r="E440">
        <v>8152874</v>
      </c>
      <c r="F440">
        <v>7</v>
      </c>
      <c r="G440">
        <v>1</v>
      </c>
      <c r="H440" s="3">
        <v>43343.768414039354</v>
      </c>
    </row>
    <row r="441" spans="1:8" x14ac:dyDescent="0.25">
      <c r="A441" t="s">
        <v>23</v>
      </c>
      <c r="B441">
        <v>18</v>
      </c>
      <c r="C441">
        <v>0</v>
      </c>
      <c r="D441">
        <v>547826</v>
      </c>
      <c r="E441">
        <v>854261</v>
      </c>
      <c r="F441">
        <v>6</v>
      </c>
      <c r="G441">
        <v>1</v>
      </c>
      <c r="H441" s="3">
        <v>43343.76841423611</v>
      </c>
    </row>
    <row r="442" spans="1:8" x14ac:dyDescent="0.25">
      <c r="A442" t="s">
        <v>24</v>
      </c>
      <c r="B442">
        <v>1</v>
      </c>
      <c r="C442">
        <v>1</v>
      </c>
      <c r="D442">
        <v>14</v>
      </c>
      <c r="E442">
        <v>14</v>
      </c>
      <c r="F442">
        <v>2</v>
      </c>
      <c r="G442">
        <v>2</v>
      </c>
      <c r="H442" s="3">
        <v>43343.76328402778</v>
      </c>
    </row>
    <row r="443" spans="1:8" x14ac:dyDescent="0.25">
      <c r="A443" t="s">
        <v>24</v>
      </c>
      <c r="B443">
        <v>1</v>
      </c>
      <c r="C443">
        <v>1</v>
      </c>
      <c r="D443">
        <v>861</v>
      </c>
      <c r="E443">
        <v>861</v>
      </c>
      <c r="F443">
        <v>3</v>
      </c>
      <c r="G443">
        <v>1</v>
      </c>
      <c r="H443" s="3">
        <v>43343.763277546299</v>
      </c>
    </row>
    <row r="444" spans="1:8" x14ac:dyDescent="0.25">
      <c r="A444" t="s">
        <v>24</v>
      </c>
      <c r="B444">
        <v>2</v>
      </c>
      <c r="C444">
        <v>0</v>
      </c>
      <c r="D444">
        <v>175</v>
      </c>
      <c r="E444">
        <v>145</v>
      </c>
      <c r="F444">
        <v>3</v>
      </c>
      <c r="G444">
        <v>2</v>
      </c>
      <c r="H444" s="3">
        <v>43343.763284375003</v>
      </c>
    </row>
    <row r="445" spans="1:8" x14ac:dyDescent="0.25">
      <c r="A445" t="s">
        <v>24</v>
      </c>
      <c r="B445">
        <v>2</v>
      </c>
      <c r="C445">
        <v>1</v>
      </c>
      <c r="D445">
        <v>3024</v>
      </c>
      <c r="E445">
        <v>3024</v>
      </c>
      <c r="F445">
        <v>4</v>
      </c>
      <c r="G445">
        <v>1</v>
      </c>
      <c r="H445" s="3">
        <v>43343.763277743055</v>
      </c>
    </row>
    <row r="446" spans="1:8" x14ac:dyDescent="0.25">
      <c r="A446" t="s">
        <v>24</v>
      </c>
      <c r="B446">
        <v>3</v>
      </c>
      <c r="C446">
        <v>1</v>
      </c>
      <c r="D446">
        <v>57</v>
      </c>
      <c r="E446">
        <v>57</v>
      </c>
      <c r="F446">
        <v>2</v>
      </c>
      <c r="G446">
        <v>2</v>
      </c>
      <c r="H446" s="3">
        <v>43343.76328457176</v>
      </c>
    </row>
    <row r="447" spans="1:8" x14ac:dyDescent="0.25">
      <c r="A447" t="s">
        <v>24</v>
      </c>
      <c r="B447">
        <v>3</v>
      </c>
      <c r="C447">
        <v>1</v>
      </c>
      <c r="D447">
        <v>43253</v>
      </c>
      <c r="E447">
        <v>43253</v>
      </c>
      <c r="F447">
        <v>5</v>
      </c>
      <c r="G447">
        <v>1</v>
      </c>
      <c r="H447" s="3">
        <v>43343.763278090279</v>
      </c>
    </row>
    <row r="448" spans="1:8" x14ac:dyDescent="0.25">
      <c r="A448" t="s">
        <v>24</v>
      </c>
      <c r="B448">
        <v>4</v>
      </c>
      <c r="C448">
        <v>1</v>
      </c>
      <c r="D448">
        <v>132425</v>
      </c>
      <c r="E448">
        <v>132425</v>
      </c>
      <c r="F448">
        <v>6</v>
      </c>
      <c r="G448">
        <v>1</v>
      </c>
      <c r="H448" s="3">
        <v>43343.763278321756</v>
      </c>
    </row>
    <row r="449" spans="1:8" x14ac:dyDescent="0.25">
      <c r="A449" t="s">
        <v>24</v>
      </c>
      <c r="B449">
        <v>4</v>
      </c>
      <c r="C449">
        <v>1</v>
      </c>
      <c r="D449">
        <v>465</v>
      </c>
      <c r="E449">
        <v>465</v>
      </c>
      <c r="F449">
        <v>3</v>
      </c>
      <c r="G449">
        <v>2</v>
      </c>
      <c r="H449" s="3">
        <v>43343.763284918983</v>
      </c>
    </row>
    <row r="450" spans="1:8" x14ac:dyDescent="0.25">
      <c r="A450" t="s">
        <v>24</v>
      </c>
      <c r="B450">
        <v>5</v>
      </c>
      <c r="C450">
        <v>1</v>
      </c>
      <c r="D450">
        <v>1035806</v>
      </c>
      <c r="E450">
        <v>1035806</v>
      </c>
      <c r="F450">
        <v>7</v>
      </c>
      <c r="G450">
        <v>1</v>
      </c>
      <c r="H450" s="3">
        <v>43343.763278506944</v>
      </c>
    </row>
    <row r="451" spans="1:8" x14ac:dyDescent="0.25">
      <c r="A451" t="s">
        <v>24</v>
      </c>
      <c r="B451">
        <v>5</v>
      </c>
      <c r="C451">
        <v>1</v>
      </c>
      <c r="D451">
        <v>7594</v>
      </c>
      <c r="E451">
        <v>7594</v>
      </c>
      <c r="F451">
        <v>4</v>
      </c>
      <c r="G451">
        <v>2</v>
      </c>
      <c r="H451" s="3">
        <v>43343.763285104164</v>
      </c>
    </row>
    <row r="452" spans="1:8" x14ac:dyDescent="0.25">
      <c r="A452" t="s">
        <v>24</v>
      </c>
      <c r="B452">
        <v>6</v>
      </c>
      <c r="C452">
        <v>1</v>
      </c>
      <c r="D452">
        <v>54523</v>
      </c>
      <c r="E452">
        <v>54523</v>
      </c>
      <c r="F452">
        <v>5</v>
      </c>
      <c r="G452">
        <v>2</v>
      </c>
      <c r="H452" s="3">
        <v>43343.763285451387</v>
      </c>
    </row>
    <row r="453" spans="1:8" x14ac:dyDescent="0.25">
      <c r="A453" t="s">
        <v>24</v>
      </c>
      <c r="B453">
        <v>6</v>
      </c>
      <c r="C453">
        <v>0</v>
      </c>
      <c r="D453">
        <v>14824215</v>
      </c>
      <c r="E453">
        <v>14824815</v>
      </c>
      <c r="F453">
        <v>8</v>
      </c>
      <c r="G453">
        <v>1</v>
      </c>
      <c r="H453" s="3">
        <v>43343.763279016202</v>
      </c>
    </row>
    <row r="454" spans="1:8" x14ac:dyDescent="0.25">
      <c r="A454" t="s">
        <v>24</v>
      </c>
      <c r="B454">
        <v>7</v>
      </c>
      <c r="C454">
        <v>1</v>
      </c>
      <c r="D454">
        <v>1431036</v>
      </c>
      <c r="E454">
        <v>1431036</v>
      </c>
      <c r="F454">
        <v>7</v>
      </c>
      <c r="G454">
        <v>1</v>
      </c>
      <c r="H454" s="3">
        <v>43343.763279131941</v>
      </c>
    </row>
    <row r="455" spans="1:8" x14ac:dyDescent="0.25">
      <c r="A455" t="s">
        <v>24</v>
      </c>
      <c r="B455">
        <v>7</v>
      </c>
      <c r="C455">
        <v>1</v>
      </c>
      <c r="D455">
        <v>354809</v>
      </c>
      <c r="E455">
        <v>354809</v>
      </c>
      <c r="F455">
        <v>6</v>
      </c>
      <c r="G455">
        <v>2</v>
      </c>
      <c r="H455" s="3">
        <v>43343.76328564815</v>
      </c>
    </row>
    <row r="456" spans="1:8" x14ac:dyDescent="0.25">
      <c r="A456" t="s">
        <v>24</v>
      </c>
      <c r="B456">
        <v>8</v>
      </c>
      <c r="C456">
        <v>0</v>
      </c>
      <c r="D456">
        <v>4321461</v>
      </c>
      <c r="E456">
        <v>4321465</v>
      </c>
      <c r="F456">
        <v>7</v>
      </c>
      <c r="G456">
        <v>2</v>
      </c>
      <c r="H456" s="3">
        <v>43343.763285844907</v>
      </c>
    </row>
    <row r="457" spans="1:8" x14ac:dyDescent="0.25">
      <c r="A457" t="s">
        <v>24</v>
      </c>
      <c r="B457">
        <v>8</v>
      </c>
      <c r="C457">
        <v>1</v>
      </c>
      <c r="D457">
        <v>45296262</v>
      </c>
      <c r="E457">
        <v>45296262</v>
      </c>
      <c r="F457">
        <v>8</v>
      </c>
      <c r="G457">
        <v>1</v>
      </c>
      <c r="H457" s="3">
        <v>43343.763279479164</v>
      </c>
    </row>
    <row r="458" spans="1:8" x14ac:dyDescent="0.25">
      <c r="A458" t="s">
        <v>24</v>
      </c>
      <c r="B458">
        <v>9</v>
      </c>
      <c r="C458">
        <v>1</v>
      </c>
      <c r="D458">
        <v>143276862</v>
      </c>
      <c r="E458">
        <v>143276862</v>
      </c>
      <c r="F458">
        <v>9</v>
      </c>
      <c r="G458">
        <v>1</v>
      </c>
      <c r="H458" s="3">
        <v>43343.763279861108</v>
      </c>
    </row>
    <row r="459" spans="1:8" x14ac:dyDescent="0.25">
      <c r="A459" t="s">
        <v>24</v>
      </c>
      <c r="B459">
        <v>9</v>
      </c>
      <c r="C459">
        <v>0</v>
      </c>
      <c r="D459">
        <v>342848</v>
      </c>
      <c r="E459">
        <v>342858</v>
      </c>
      <c r="F459">
        <v>6</v>
      </c>
      <c r="G459">
        <v>2</v>
      </c>
      <c r="H459" s="3">
        <v>43343.763285995374</v>
      </c>
    </row>
    <row r="460" spans="1:8" x14ac:dyDescent="0.25">
      <c r="A460" t="s">
        <v>24</v>
      </c>
      <c r="B460">
        <v>10</v>
      </c>
      <c r="C460">
        <v>1</v>
      </c>
      <c r="D460">
        <v>14703</v>
      </c>
      <c r="E460">
        <v>14703</v>
      </c>
      <c r="F460">
        <v>5</v>
      </c>
      <c r="G460">
        <v>2</v>
      </c>
      <c r="H460" s="3">
        <v>43343.763286377318</v>
      </c>
    </row>
    <row r="461" spans="1:8" x14ac:dyDescent="0.25">
      <c r="A461" t="s">
        <v>24</v>
      </c>
      <c r="B461">
        <v>10</v>
      </c>
      <c r="C461">
        <v>0</v>
      </c>
      <c r="D461">
        <v>7815145854</v>
      </c>
      <c r="E461">
        <v>7815545454</v>
      </c>
      <c r="F461">
        <v>10</v>
      </c>
      <c r="G461">
        <v>1</v>
      </c>
      <c r="H461" s="3">
        <v>43343.763280208332</v>
      </c>
    </row>
    <row r="462" spans="1:8" x14ac:dyDescent="0.25">
      <c r="A462" t="s">
        <v>24</v>
      </c>
      <c r="B462">
        <v>11</v>
      </c>
      <c r="C462">
        <v>1</v>
      </c>
      <c r="D462">
        <v>287254263</v>
      </c>
      <c r="E462">
        <v>287254263</v>
      </c>
      <c r="F462">
        <v>9</v>
      </c>
      <c r="G462">
        <v>1</v>
      </c>
      <c r="H462" s="3">
        <v>43343.763280405095</v>
      </c>
    </row>
    <row r="463" spans="1:8" x14ac:dyDescent="0.25">
      <c r="A463" t="s">
        <v>24</v>
      </c>
      <c r="B463">
        <v>11</v>
      </c>
      <c r="C463">
        <v>1</v>
      </c>
      <c r="D463">
        <v>464212</v>
      </c>
      <c r="E463">
        <v>464212</v>
      </c>
      <c r="F463">
        <v>6</v>
      </c>
      <c r="G463">
        <v>2</v>
      </c>
      <c r="H463" s="3">
        <v>43343.763286724534</v>
      </c>
    </row>
    <row r="464" spans="1:8" x14ac:dyDescent="0.25">
      <c r="A464" t="s">
        <v>24</v>
      </c>
      <c r="B464">
        <v>12</v>
      </c>
      <c r="C464">
        <v>0</v>
      </c>
      <c r="D464">
        <v>182754528</v>
      </c>
      <c r="E464">
        <v>784152525</v>
      </c>
      <c r="F464">
        <v>10</v>
      </c>
      <c r="G464">
        <v>1</v>
      </c>
      <c r="H464" s="3">
        <v>43343.763280590276</v>
      </c>
    </row>
    <row r="465" spans="1:8" x14ac:dyDescent="0.25">
      <c r="A465" t="s">
        <v>24</v>
      </c>
      <c r="B465">
        <v>12</v>
      </c>
      <c r="C465">
        <v>0</v>
      </c>
      <c r="D465">
        <v>4242626</v>
      </c>
      <c r="E465">
        <v>4241658</v>
      </c>
      <c r="F465">
        <v>7</v>
      </c>
      <c r="G465">
        <v>2</v>
      </c>
      <c r="H465" s="3">
        <v>43343.763286921298</v>
      </c>
    </row>
    <row r="466" spans="1:8" x14ac:dyDescent="0.25">
      <c r="A466" t="s">
        <v>24</v>
      </c>
      <c r="B466">
        <v>13</v>
      </c>
      <c r="C466">
        <v>0</v>
      </c>
      <c r="D466">
        <v>382626924</v>
      </c>
      <c r="E466">
        <v>382686529</v>
      </c>
      <c r="F466">
        <v>9</v>
      </c>
      <c r="G466">
        <v>1</v>
      </c>
      <c r="H466" s="3">
        <v>43343.763280937499</v>
      </c>
    </row>
    <row r="467" spans="1:8" x14ac:dyDescent="0.25">
      <c r="A467" t="s">
        <v>24</v>
      </c>
      <c r="B467">
        <v>13</v>
      </c>
      <c r="C467">
        <v>1</v>
      </c>
      <c r="D467">
        <v>423613</v>
      </c>
      <c r="E467">
        <v>423613</v>
      </c>
      <c r="F467">
        <v>6</v>
      </c>
      <c r="G467">
        <v>2</v>
      </c>
      <c r="H467" s="3">
        <v>43343.763287071757</v>
      </c>
    </row>
    <row r="468" spans="1:8" x14ac:dyDescent="0.25">
      <c r="A468" t="s">
        <v>24</v>
      </c>
      <c r="B468">
        <v>14</v>
      </c>
      <c r="C468">
        <v>0</v>
      </c>
      <c r="D468">
        <v>7962341</v>
      </c>
      <c r="E468">
        <v>7943642</v>
      </c>
      <c r="F468">
        <v>7</v>
      </c>
      <c r="G468">
        <v>2</v>
      </c>
      <c r="H468" s="3">
        <v>43343.763287465277</v>
      </c>
    </row>
    <row r="469" spans="1:8" x14ac:dyDescent="0.25">
      <c r="A469" t="s">
        <v>24</v>
      </c>
      <c r="B469">
        <v>14</v>
      </c>
      <c r="C469">
        <v>0</v>
      </c>
      <c r="D469">
        <v>2464938</v>
      </c>
      <c r="E469">
        <v>2464983</v>
      </c>
      <c r="F469">
        <v>8</v>
      </c>
      <c r="G469">
        <v>1</v>
      </c>
      <c r="H469" s="3">
        <v>43343.763281134263</v>
      </c>
    </row>
    <row r="470" spans="1:8" x14ac:dyDescent="0.25">
      <c r="A470" t="s">
        <v>24</v>
      </c>
      <c r="B470">
        <v>15</v>
      </c>
      <c r="C470">
        <v>0</v>
      </c>
      <c r="D470">
        <v>1563703</v>
      </c>
      <c r="E470">
        <v>1563704</v>
      </c>
      <c r="F470">
        <v>7</v>
      </c>
      <c r="G470">
        <v>1</v>
      </c>
      <c r="H470" s="3">
        <v>43343.763281284722</v>
      </c>
    </row>
    <row r="471" spans="1:8" x14ac:dyDescent="0.25">
      <c r="A471" t="s">
        <v>24</v>
      </c>
      <c r="B471">
        <v>16</v>
      </c>
      <c r="C471">
        <v>1</v>
      </c>
      <c r="D471">
        <v>563413</v>
      </c>
      <c r="E471">
        <v>563413</v>
      </c>
      <c r="F471">
        <v>6</v>
      </c>
      <c r="G471">
        <v>1</v>
      </c>
      <c r="H471" s="3">
        <v>43343.763281678242</v>
      </c>
    </row>
    <row r="472" spans="1:8" x14ac:dyDescent="0.25">
      <c r="A472" t="s">
        <v>24</v>
      </c>
      <c r="B472">
        <v>17</v>
      </c>
      <c r="C472">
        <v>0</v>
      </c>
      <c r="D472">
        <v>7427841</v>
      </c>
      <c r="E472">
        <v>7427741</v>
      </c>
      <c r="F472">
        <v>7</v>
      </c>
      <c r="G472">
        <v>1</v>
      </c>
      <c r="H472" s="3">
        <v>43343.763281828702</v>
      </c>
    </row>
    <row r="473" spans="1:8" x14ac:dyDescent="0.25">
      <c r="A473" t="s">
        <v>24</v>
      </c>
      <c r="B473">
        <v>18</v>
      </c>
      <c r="C473">
        <v>0</v>
      </c>
      <c r="D473">
        <v>692513</v>
      </c>
      <c r="E473">
        <v>692541</v>
      </c>
      <c r="F473">
        <v>6</v>
      </c>
      <c r="G473">
        <v>1</v>
      </c>
      <c r="H473" s="3">
        <v>43343.763282210646</v>
      </c>
    </row>
    <row r="474" spans="1:8" x14ac:dyDescent="0.25">
      <c r="A474" t="s">
        <v>24</v>
      </c>
      <c r="B474">
        <v>19</v>
      </c>
      <c r="C474">
        <v>0</v>
      </c>
      <c r="D474">
        <v>34872</v>
      </c>
      <c r="E474">
        <v>64872</v>
      </c>
      <c r="F474">
        <v>5</v>
      </c>
      <c r="G474">
        <v>1</v>
      </c>
      <c r="H474" s="3">
        <v>43343.763282372682</v>
      </c>
    </row>
    <row r="475" spans="1:8" x14ac:dyDescent="0.25">
      <c r="A475" t="s">
        <v>24</v>
      </c>
      <c r="B475">
        <v>20</v>
      </c>
      <c r="C475">
        <v>1</v>
      </c>
      <c r="D475">
        <v>3761</v>
      </c>
      <c r="E475">
        <v>3761</v>
      </c>
      <c r="F475">
        <v>4</v>
      </c>
      <c r="G475">
        <v>1</v>
      </c>
      <c r="H475" s="3">
        <v>43343.763282557869</v>
      </c>
    </row>
    <row r="476" spans="1:8" x14ac:dyDescent="0.25">
      <c r="A476" t="s">
        <v>24</v>
      </c>
      <c r="B476">
        <v>21</v>
      </c>
      <c r="C476">
        <v>1</v>
      </c>
      <c r="D476">
        <v>10380</v>
      </c>
      <c r="E476">
        <v>10380</v>
      </c>
      <c r="F476">
        <v>5</v>
      </c>
      <c r="G476">
        <v>1</v>
      </c>
      <c r="H476" s="3">
        <v>43343.763282754633</v>
      </c>
    </row>
    <row r="477" spans="1:8" x14ac:dyDescent="0.25">
      <c r="A477" t="s">
        <v>24</v>
      </c>
      <c r="B477">
        <v>22</v>
      </c>
      <c r="C477">
        <v>0</v>
      </c>
      <c r="D477">
        <v>932743</v>
      </c>
      <c r="E477">
        <v>932274</v>
      </c>
      <c r="F477">
        <v>6</v>
      </c>
      <c r="G477">
        <v>1</v>
      </c>
      <c r="H477" s="3">
        <v>43343.763283101849</v>
      </c>
    </row>
    <row r="478" spans="1:8" x14ac:dyDescent="0.25">
      <c r="A478" t="s">
        <v>24</v>
      </c>
      <c r="B478">
        <v>23</v>
      </c>
      <c r="C478">
        <v>1</v>
      </c>
      <c r="D478">
        <v>18213</v>
      </c>
      <c r="E478">
        <v>18213</v>
      </c>
      <c r="F478">
        <v>5</v>
      </c>
      <c r="G478">
        <v>1</v>
      </c>
      <c r="H478" s="3">
        <v>43343.763283298613</v>
      </c>
    </row>
    <row r="479" spans="1:8" x14ac:dyDescent="0.25">
      <c r="A479" t="s">
        <v>24</v>
      </c>
      <c r="B479">
        <v>24</v>
      </c>
      <c r="C479">
        <v>1</v>
      </c>
      <c r="D479">
        <v>241605</v>
      </c>
      <c r="E479">
        <v>241605</v>
      </c>
      <c r="F479">
        <v>6</v>
      </c>
      <c r="G479">
        <v>1</v>
      </c>
      <c r="H479" s="3">
        <v>43343.763283483793</v>
      </c>
    </row>
    <row r="480" spans="1:8" x14ac:dyDescent="0.25">
      <c r="A480" t="s">
        <v>24</v>
      </c>
      <c r="B480">
        <v>25</v>
      </c>
      <c r="C480">
        <v>0</v>
      </c>
      <c r="D480">
        <v>1390124</v>
      </c>
      <c r="E480">
        <v>1350145</v>
      </c>
      <c r="F480">
        <v>7</v>
      </c>
      <c r="G480">
        <v>1</v>
      </c>
      <c r="H480" s="3">
        <v>43343.763283831016</v>
      </c>
    </row>
    <row r="481" spans="1:8" x14ac:dyDescent="0.25">
      <c r="A481" t="s">
        <v>25</v>
      </c>
      <c r="B481">
        <v>1</v>
      </c>
      <c r="C481">
        <v>1</v>
      </c>
      <c r="D481">
        <v>15</v>
      </c>
      <c r="E481">
        <v>15</v>
      </c>
      <c r="F481">
        <v>2</v>
      </c>
      <c r="G481">
        <v>2</v>
      </c>
      <c r="H481" s="3">
        <v>43343.752165243059</v>
      </c>
    </row>
    <row r="482" spans="1:8" x14ac:dyDescent="0.25">
      <c r="A482" t="s">
        <v>25</v>
      </c>
      <c r="B482">
        <v>1</v>
      </c>
      <c r="C482">
        <v>1</v>
      </c>
      <c r="D482">
        <v>478</v>
      </c>
      <c r="E482">
        <v>478</v>
      </c>
      <c r="F482">
        <v>3</v>
      </c>
      <c r="G482">
        <v>1</v>
      </c>
      <c r="H482" s="3">
        <v>43343.752159606483</v>
      </c>
    </row>
    <row r="483" spans="1:8" x14ac:dyDescent="0.25">
      <c r="A483" t="s">
        <v>25</v>
      </c>
      <c r="B483">
        <v>2</v>
      </c>
      <c r="C483">
        <v>1</v>
      </c>
      <c r="D483">
        <v>152</v>
      </c>
      <c r="E483">
        <v>152</v>
      </c>
      <c r="F483">
        <v>3</v>
      </c>
      <c r="G483">
        <v>2</v>
      </c>
      <c r="H483" s="3">
        <v>43343.752165625003</v>
      </c>
    </row>
    <row r="484" spans="1:8" x14ac:dyDescent="0.25">
      <c r="A484" t="s">
        <v>25</v>
      </c>
      <c r="B484">
        <v>2</v>
      </c>
      <c r="C484">
        <v>1</v>
      </c>
      <c r="D484">
        <v>2849</v>
      </c>
      <c r="E484">
        <v>2849</v>
      </c>
      <c r="F484">
        <v>4</v>
      </c>
      <c r="G484">
        <v>1</v>
      </c>
      <c r="H484" s="3">
        <v>43343.75215980324</v>
      </c>
    </row>
    <row r="485" spans="1:8" x14ac:dyDescent="0.25">
      <c r="A485" t="s">
        <v>25</v>
      </c>
      <c r="B485">
        <v>3</v>
      </c>
      <c r="C485">
        <v>0</v>
      </c>
      <c r="D485">
        <v>8467</v>
      </c>
      <c r="E485">
        <v>8474</v>
      </c>
      <c r="F485">
        <v>4</v>
      </c>
      <c r="G485">
        <v>2</v>
      </c>
      <c r="H485" s="3">
        <v>43343.752166701386</v>
      </c>
    </row>
    <row r="486" spans="1:8" x14ac:dyDescent="0.25">
      <c r="A486" t="s">
        <v>25</v>
      </c>
      <c r="B486">
        <v>3</v>
      </c>
      <c r="C486">
        <v>0</v>
      </c>
      <c r="D486">
        <v>74265</v>
      </c>
      <c r="E486">
        <v>74269</v>
      </c>
      <c r="F486">
        <v>5</v>
      </c>
      <c r="G486">
        <v>1</v>
      </c>
      <c r="H486" s="3">
        <v>43343.752160532407</v>
      </c>
    </row>
    <row r="487" spans="1:8" x14ac:dyDescent="0.25">
      <c r="A487" t="s">
        <v>25</v>
      </c>
      <c r="B487">
        <v>4</v>
      </c>
      <c r="C487">
        <v>0</v>
      </c>
      <c r="D487">
        <v>973</v>
      </c>
      <c r="E487">
        <v>937</v>
      </c>
      <c r="F487">
        <v>3</v>
      </c>
      <c r="G487">
        <v>2</v>
      </c>
      <c r="H487" s="3">
        <v>43343.752166932871</v>
      </c>
    </row>
    <row r="488" spans="1:8" x14ac:dyDescent="0.25">
      <c r="A488" t="s">
        <v>25</v>
      </c>
      <c r="B488">
        <v>4</v>
      </c>
      <c r="C488">
        <v>1</v>
      </c>
      <c r="D488">
        <v>1593</v>
      </c>
      <c r="E488">
        <v>1593</v>
      </c>
      <c r="F488">
        <v>4</v>
      </c>
      <c r="G488">
        <v>1</v>
      </c>
      <c r="H488" s="3">
        <v>43343.752160682867</v>
      </c>
    </row>
    <row r="489" spans="1:8" x14ac:dyDescent="0.25">
      <c r="A489" t="s">
        <v>25</v>
      </c>
      <c r="B489">
        <v>5</v>
      </c>
      <c r="C489">
        <v>1</v>
      </c>
      <c r="D489">
        <v>86</v>
      </c>
      <c r="E489">
        <v>86</v>
      </c>
      <c r="F489">
        <v>2</v>
      </c>
      <c r="G489">
        <v>2</v>
      </c>
      <c r="H489" s="3">
        <v>43343.752167129627</v>
      </c>
    </row>
    <row r="490" spans="1:8" x14ac:dyDescent="0.25">
      <c r="A490" t="s">
        <v>25</v>
      </c>
      <c r="B490">
        <v>5</v>
      </c>
      <c r="C490">
        <v>1</v>
      </c>
      <c r="D490">
        <v>70563</v>
      </c>
      <c r="E490">
        <v>70563</v>
      </c>
      <c r="F490">
        <v>5</v>
      </c>
      <c r="G490">
        <v>1</v>
      </c>
      <c r="H490" s="3">
        <v>43343.752161076387</v>
      </c>
    </row>
    <row r="491" spans="1:8" x14ac:dyDescent="0.25">
      <c r="A491" t="s">
        <v>25</v>
      </c>
      <c r="B491">
        <v>6</v>
      </c>
      <c r="C491">
        <v>1</v>
      </c>
      <c r="D491">
        <v>560232</v>
      </c>
      <c r="E491">
        <v>560232</v>
      </c>
      <c r="F491">
        <v>6</v>
      </c>
      <c r="G491">
        <v>1</v>
      </c>
      <c r="H491" s="3">
        <v>43343.75216142361</v>
      </c>
    </row>
    <row r="492" spans="1:8" x14ac:dyDescent="0.25">
      <c r="A492" t="s">
        <v>25</v>
      </c>
      <c r="B492">
        <v>6</v>
      </c>
      <c r="C492">
        <v>1</v>
      </c>
      <c r="D492">
        <v>506</v>
      </c>
      <c r="E492">
        <v>506</v>
      </c>
      <c r="F492">
        <v>3</v>
      </c>
      <c r="G492">
        <v>2</v>
      </c>
      <c r="H492" s="3">
        <v>43343.75216747685</v>
      </c>
    </row>
    <row r="493" spans="1:8" x14ac:dyDescent="0.25">
      <c r="A493" t="s">
        <v>25</v>
      </c>
      <c r="B493">
        <v>7</v>
      </c>
      <c r="C493">
        <v>1</v>
      </c>
      <c r="D493">
        <v>6137</v>
      </c>
      <c r="E493">
        <v>6137</v>
      </c>
      <c r="F493">
        <v>4</v>
      </c>
      <c r="G493">
        <v>2</v>
      </c>
      <c r="H493" s="3">
        <v>43343.752167673614</v>
      </c>
    </row>
    <row r="494" spans="1:8" x14ac:dyDescent="0.25">
      <c r="A494" t="s">
        <v>25</v>
      </c>
      <c r="B494">
        <v>7</v>
      </c>
      <c r="C494">
        <v>1</v>
      </c>
      <c r="D494">
        <v>8421754</v>
      </c>
      <c r="E494">
        <v>8421754</v>
      </c>
      <c r="F494">
        <v>7</v>
      </c>
      <c r="G494">
        <v>1</v>
      </c>
      <c r="H494" s="3">
        <v>43343.752161805554</v>
      </c>
    </row>
    <row r="495" spans="1:8" x14ac:dyDescent="0.25">
      <c r="A495" t="s">
        <v>25</v>
      </c>
      <c r="B495">
        <v>8</v>
      </c>
      <c r="C495">
        <v>0</v>
      </c>
      <c r="D495">
        <v>18479</v>
      </c>
      <c r="E495">
        <v>18497</v>
      </c>
      <c r="F495">
        <v>5</v>
      </c>
      <c r="G495">
        <v>2</v>
      </c>
      <c r="H495" s="3">
        <v>43343.752167858795</v>
      </c>
    </row>
    <row r="496" spans="1:8" x14ac:dyDescent="0.25">
      <c r="A496" t="s">
        <v>25</v>
      </c>
      <c r="B496">
        <v>8</v>
      </c>
      <c r="C496">
        <v>0</v>
      </c>
      <c r="D496">
        <v>16491252</v>
      </c>
      <c r="E496">
        <v>16491547</v>
      </c>
      <c r="F496">
        <v>8</v>
      </c>
      <c r="G496">
        <v>1</v>
      </c>
      <c r="H496" s="3">
        <v>43343.752162152778</v>
      </c>
    </row>
    <row r="497" spans="1:8" x14ac:dyDescent="0.25">
      <c r="A497" t="s">
        <v>25</v>
      </c>
      <c r="B497">
        <v>9</v>
      </c>
      <c r="C497">
        <v>0</v>
      </c>
      <c r="D497">
        <v>3825845</v>
      </c>
      <c r="E497">
        <v>3825848</v>
      </c>
      <c r="F497">
        <v>7</v>
      </c>
      <c r="G497">
        <v>1</v>
      </c>
      <c r="H497" s="3">
        <v>43343.752162349534</v>
      </c>
    </row>
    <row r="498" spans="1:8" x14ac:dyDescent="0.25">
      <c r="A498" t="s">
        <v>25</v>
      </c>
      <c r="B498">
        <v>9</v>
      </c>
      <c r="C498">
        <v>1</v>
      </c>
      <c r="D498">
        <v>1067</v>
      </c>
      <c r="E498">
        <v>1067</v>
      </c>
      <c r="F498">
        <v>4</v>
      </c>
      <c r="G498">
        <v>2</v>
      </c>
      <c r="H498" s="3">
        <v>43343.75216802083</v>
      </c>
    </row>
    <row r="499" spans="1:8" x14ac:dyDescent="0.25">
      <c r="A499" t="s">
        <v>25</v>
      </c>
      <c r="B499">
        <v>10</v>
      </c>
      <c r="C499">
        <v>0</v>
      </c>
      <c r="D499">
        <v>237861</v>
      </c>
      <c r="E499">
        <v>237862</v>
      </c>
      <c r="F499">
        <v>6</v>
      </c>
      <c r="G499">
        <v>1</v>
      </c>
      <c r="H499" s="3">
        <v>43343.752162696757</v>
      </c>
    </row>
    <row r="500" spans="1:8" x14ac:dyDescent="0.25">
      <c r="A500" t="s">
        <v>25</v>
      </c>
      <c r="B500">
        <v>10</v>
      </c>
      <c r="C500">
        <v>0</v>
      </c>
      <c r="D500">
        <v>71716</v>
      </c>
      <c r="E500">
        <v>71714</v>
      </c>
      <c r="F500">
        <v>5</v>
      </c>
      <c r="G500">
        <v>2</v>
      </c>
      <c r="H500" s="3">
        <v>43343.752168206018</v>
      </c>
    </row>
    <row r="501" spans="1:8" x14ac:dyDescent="0.25">
      <c r="A501" t="s">
        <v>25</v>
      </c>
      <c r="B501">
        <v>11</v>
      </c>
      <c r="C501">
        <v>0</v>
      </c>
      <c r="D501">
        <v>3016</v>
      </c>
      <c r="E501">
        <v>3017</v>
      </c>
      <c r="F501">
        <v>4</v>
      </c>
      <c r="G501">
        <v>2</v>
      </c>
      <c r="H501" s="3">
        <v>43343.752168599538</v>
      </c>
    </row>
    <row r="502" spans="1:8" x14ac:dyDescent="0.25">
      <c r="A502" t="s">
        <v>25</v>
      </c>
      <c r="B502">
        <v>11</v>
      </c>
      <c r="C502">
        <v>0</v>
      </c>
      <c r="D502">
        <v>45737</v>
      </c>
      <c r="E502">
        <v>45747</v>
      </c>
      <c r="F502">
        <v>5</v>
      </c>
      <c r="G502">
        <v>1</v>
      </c>
      <c r="H502" s="3">
        <v>43343.752162881945</v>
      </c>
    </row>
    <row r="503" spans="1:8" x14ac:dyDescent="0.25">
      <c r="A503" t="s">
        <v>25</v>
      </c>
      <c r="B503">
        <v>12</v>
      </c>
      <c r="C503">
        <v>1</v>
      </c>
      <c r="D503">
        <v>13</v>
      </c>
      <c r="E503">
        <v>13</v>
      </c>
      <c r="F503">
        <v>3</v>
      </c>
      <c r="G503">
        <v>2</v>
      </c>
      <c r="H503" s="3">
        <v>43343.752168946761</v>
      </c>
    </row>
    <row r="504" spans="1:8" x14ac:dyDescent="0.25">
      <c r="A504" t="s">
        <v>25</v>
      </c>
      <c r="B504">
        <v>12</v>
      </c>
      <c r="C504">
        <v>1</v>
      </c>
      <c r="D504">
        <v>8182</v>
      </c>
      <c r="E504">
        <v>8182</v>
      </c>
      <c r="F504">
        <v>4</v>
      </c>
      <c r="G504">
        <v>1</v>
      </c>
      <c r="H504" s="3">
        <v>43343.752163229168</v>
      </c>
    </row>
    <row r="505" spans="1:8" x14ac:dyDescent="0.25">
      <c r="A505" t="s">
        <v>25</v>
      </c>
      <c r="B505">
        <v>13</v>
      </c>
      <c r="C505">
        <v>1</v>
      </c>
      <c r="D505">
        <v>93457</v>
      </c>
      <c r="E505">
        <v>93457</v>
      </c>
      <c r="F505">
        <v>5</v>
      </c>
      <c r="G505">
        <v>1</v>
      </c>
      <c r="H505" s="3">
        <v>43343.752163425925</v>
      </c>
    </row>
    <row r="506" spans="1:8" x14ac:dyDescent="0.25">
      <c r="A506" t="s">
        <v>25</v>
      </c>
      <c r="B506">
        <v>13</v>
      </c>
      <c r="C506">
        <v>1</v>
      </c>
      <c r="D506">
        <v>7374</v>
      </c>
      <c r="E506">
        <v>7374</v>
      </c>
      <c r="F506">
        <v>4</v>
      </c>
      <c r="G506">
        <v>2</v>
      </c>
      <c r="H506" s="3">
        <v>43343.752169131942</v>
      </c>
    </row>
    <row r="507" spans="1:8" x14ac:dyDescent="0.25">
      <c r="A507" t="s">
        <v>25</v>
      </c>
      <c r="B507">
        <v>14</v>
      </c>
      <c r="C507">
        <v>0</v>
      </c>
      <c r="D507">
        <v>3845</v>
      </c>
      <c r="E507">
        <v>3847</v>
      </c>
      <c r="F507">
        <v>5</v>
      </c>
      <c r="G507">
        <v>2</v>
      </c>
      <c r="H507" s="3">
        <v>43343.752169293984</v>
      </c>
    </row>
    <row r="508" spans="1:8" x14ac:dyDescent="0.25">
      <c r="A508" t="s">
        <v>25</v>
      </c>
      <c r="B508">
        <v>14</v>
      </c>
      <c r="C508">
        <v>1</v>
      </c>
      <c r="D508">
        <v>802820</v>
      </c>
      <c r="E508">
        <v>802820</v>
      </c>
      <c r="F508">
        <v>6</v>
      </c>
      <c r="G508">
        <v>1</v>
      </c>
      <c r="H508" s="3">
        <v>43343.752163773148</v>
      </c>
    </row>
    <row r="509" spans="1:8" x14ac:dyDescent="0.25">
      <c r="A509" t="s">
        <v>25</v>
      </c>
      <c r="B509">
        <v>15</v>
      </c>
      <c r="C509">
        <v>0</v>
      </c>
      <c r="D509">
        <v>6867083</v>
      </c>
      <c r="E509">
        <v>6267834</v>
      </c>
      <c r="F509">
        <v>7</v>
      </c>
      <c r="G509">
        <v>1</v>
      </c>
      <c r="H509" s="3">
        <v>43343.752163969904</v>
      </c>
    </row>
    <row r="510" spans="1:8" x14ac:dyDescent="0.25">
      <c r="A510" t="s">
        <v>25</v>
      </c>
      <c r="B510">
        <v>16</v>
      </c>
      <c r="C510">
        <v>1</v>
      </c>
      <c r="D510">
        <v>457352</v>
      </c>
      <c r="E510">
        <v>457352</v>
      </c>
      <c r="F510">
        <v>6</v>
      </c>
      <c r="G510">
        <v>1</v>
      </c>
      <c r="H510" s="3">
        <v>43343.752164317128</v>
      </c>
    </row>
    <row r="511" spans="1:8" x14ac:dyDescent="0.25">
      <c r="A511" t="s">
        <v>25</v>
      </c>
      <c r="B511">
        <v>17</v>
      </c>
      <c r="C511">
        <v>0</v>
      </c>
      <c r="D511">
        <v>2178404</v>
      </c>
      <c r="E511">
        <v>2178401</v>
      </c>
      <c r="F511">
        <v>7</v>
      </c>
      <c r="G511">
        <v>1</v>
      </c>
      <c r="H511" s="3">
        <v>43343.752165081016</v>
      </c>
    </row>
    <row r="512" spans="1:8" x14ac:dyDescent="0.25">
      <c r="A512" t="s">
        <v>26</v>
      </c>
      <c r="B512">
        <v>1</v>
      </c>
      <c r="C512">
        <v>0</v>
      </c>
      <c r="D512">
        <v>731</v>
      </c>
      <c r="E512">
        <v>123</v>
      </c>
      <c r="F512">
        <v>3</v>
      </c>
      <c r="G512">
        <v>1</v>
      </c>
      <c r="H512" s="3">
        <v>43343.713091203703</v>
      </c>
    </row>
    <row r="513" spans="1:8" x14ac:dyDescent="0.25">
      <c r="A513" t="s">
        <v>26</v>
      </c>
      <c r="B513">
        <v>1</v>
      </c>
      <c r="C513">
        <v>1</v>
      </c>
      <c r="D513">
        <v>47</v>
      </c>
      <c r="E513">
        <v>47</v>
      </c>
      <c r="F513">
        <v>2</v>
      </c>
      <c r="G513">
        <v>2</v>
      </c>
      <c r="H513" s="3">
        <v>43343.713094826388</v>
      </c>
    </row>
    <row r="514" spans="1:8" x14ac:dyDescent="0.25">
      <c r="A514" t="s">
        <v>26</v>
      </c>
      <c r="B514">
        <v>2</v>
      </c>
      <c r="C514">
        <v>0</v>
      </c>
      <c r="D514">
        <v>627</v>
      </c>
      <c r="E514">
        <v>211</v>
      </c>
      <c r="F514">
        <v>3</v>
      </c>
      <c r="G514">
        <v>2</v>
      </c>
      <c r="H514" s="3">
        <v>43343.713094988423</v>
      </c>
    </row>
    <row r="515" spans="1:8" x14ac:dyDescent="0.25">
      <c r="A515" t="s">
        <v>26</v>
      </c>
      <c r="B515">
        <v>2</v>
      </c>
      <c r="C515">
        <v>1</v>
      </c>
      <c r="D515">
        <v>2</v>
      </c>
      <c r="E515">
        <v>2</v>
      </c>
      <c r="F515">
        <v>2</v>
      </c>
      <c r="G515">
        <v>1</v>
      </c>
      <c r="H515" s="3">
        <v>43343.71309193287</v>
      </c>
    </row>
    <row r="516" spans="1:8" x14ac:dyDescent="0.25">
      <c r="A516" t="s">
        <v>26</v>
      </c>
      <c r="B516">
        <v>3</v>
      </c>
      <c r="C516">
        <v>1</v>
      </c>
      <c r="D516">
        <v>480</v>
      </c>
      <c r="E516">
        <v>480</v>
      </c>
      <c r="F516">
        <v>3</v>
      </c>
      <c r="G516">
        <v>1</v>
      </c>
      <c r="H516" s="3">
        <v>43343.713092094906</v>
      </c>
    </row>
    <row r="517" spans="1:8" x14ac:dyDescent="0.25">
      <c r="A517" t="s">
        <v>26</v>
      </c>
      <c r="B517">
        <v>3</v>
      </c>
      <c r="C517">
        <v>1</v>
      </c>
      <c r="D517">
        <v>74</v>
      </c>
      <c r="E517">
        <v>74</v>
      </c>
      <c r="F517">
        <v>2</v>
      </c>
      <c r="G517">
        <v>2</v>
      </c>
      <c r="H517" s="3">
        <v>43343.713095173611</v>
      </c>
    </row>
    <row r="518" spans="1:8" x14ac:dyDescent="0.25">
      <c r="A518" t="s">
        <v>26</v>
      </c>
      <c r="B518">
        <v>4</v>
      </c>
      <c r="C518">
        <v>1</v>
      </c>
      <c r="D518">
        <v>3897</v>
      </c>
      <c r="E518">
        <v>3897</v>
      </c>
      <c r="F518">
        <v>4</v>
      </c>
      <c r="G518">
        <v>1</v>
      </c>
      <c r="H518" s="3">
        <v>43343.71309247685</v>
      </c>
    </row>
    <row r="519" spans="1:8" x14ac:dyDescent="0.25">
      <c r="A519" t="s">
        <v>26</v>
      </c>
      <c r="B519">
        <v>4</v>
      </c>
      <c r="C519">
        <v>1</v>
      </c>
      <c r="D519">
        <v>763</v>
      </c>
      <c r="E519">
        <v>763</v>
      </c>
      <c r="F519">
        <v>3</v>
      </c>
      <c r="G519">
        <v>2</v>
      </c>
      <c r="H519" s="3">
        <v>43343.713095567131</v>
      </c>
    </row>
    <row r="520" spans="1:8" x14ac:dyDescent="0.25">
      <c r="A520" t="s">
        <v>26</v>
      </c>
      <c r="B520">
        <v>5</v>
      </c>
      <c r="C520">
        <v>1</v>
      </c>
      <c r="D520">
        <v>1750</v>
      </c>
      <c r="E520">
        <v>1750</v>
      </c>
      <c r="F520">
        <v>4</v>
      </c>
      <c r="G520">
        <v>2</v>
      </c>
      <c r="H520" s="3">
        <v>43343.71309571759</v>
      </c>
    </row>
    <row r="521" spans="1:8" x14ac:dyDescent="0.25">
      <c r="A521" t="s">
        <v>26</v>
      </c>
      <c r="B521">
        <v>5</v>
      </c>
      <c r="C521">
        <v>0</v>
      </c>
      <c r="D521">
        <v>74506</v>
      </c>
      <c r="E521">
        <v>77748</v>
      </c>
      <c r="F521">
        <v>5</v>
      </c>
      <c r="G521">
        <v>1</v>
      </c>
      <c r="H521" s="3">
        <v>43343.713092824073</v>
      </c>
    </row>
    <row r="522" spans="1:8" x14ac:dyDescent="0.25">
      <c r="A522" t="s">
        <v>26</v>
      </c>
      <c r="B522">
        <v>6</v>
      </c>
      <c r="C522">
        <v>0</v>
      </c>
      <c r="D522">
        <v>48273</v>
      </c>
      <c r="E522">
        <v>51234</v>
      </c>
      <c r="F522">
        <v>5</v>
      </c>
      <c r="G522">
        <v>2</v>
      </c>
      <c r="H522" s="3">
        <v>43343.713096099535</v>
      </c>
    </row>
    <row r="523" spans="1:8" x14ac:dyDescent="0.25">
      <c r="A523" t="s">
        <v>26</v>
      </c>
      <c r="B523">
        <v>6</v>
      </c>
      <c r="C523">
        <v>1</v>
      </c>
      <c r="D523">
        <v>6427</v>
      </c>
      <c r="E523">
        <v>6427</v>
      </c>
      <c r="F523">
        <v>4</v>
      </c>
      <c r="G523">
        <v>1</v>
      </c>
      <c r="H523" s="3">
        <v>43343.713093020837</v>
      </c>
    </row>
    <row r="524" spans="1:8" x14ac:dyDescent="0.25">
      <c r="A524" t="s">
        <v>26</v>
      </c>
      <c r="B524">
        <v>7</v>
      </c>
      <c r="C524">
        <v>0</v>
      </c>
      <c r="D524">
        <v>63082</v>
      </c>
      <c r="E524">
        <v>38026</v>
      </c>
      <c r="F524">
        <v>5</v>
      </c>
      <c r="G524">
        <v>1</v>
      </c>
      <c r="H524" s="3">
        <v>43343.713093368053</v>
      </c>
    </row>
    <row r="525" spans="1:8" x14ac:dyDescent="0.25">
      <c r="A525" t="s">
        <v>26</v>
      </c>
      <c r="B525">
        <v>7</v>
      </c>
      <c r="C525">
        <v>0</v>
      </c>
      <c r="D525">
        <v>3926</v>
      </c>
      <c r="E525">
        <v>3692</v>
      </c>
      <c r="F525">
        <v>4</v>
      </c>
      <c r="G525">
        <v>2</v>
      </c>
      <c r="H525" s="3">
        <v>43343.713096261577</v>
      </c>
    </row>
    <row r="526" spans="1:8" x14ac:dyDescent="0.25">
      <c r="A526" t="s">
        <v>26</v>
      </c>
      <c r="B526">
        <v>8</v>
      </c>
      <c r="C526">
        <v>0</v>
      </c>
      <c r="D526">
        <v>6757</v>
      </c>
      <c r="E526">
        <v>6527</v>
      </c>
      <c r="F526">
        <v>4</v>
      </c>
      <c r="G526">
        <v>1</v>
      </c>
      <c r="H526" s="3">
        <v>43343.71309355324</v>
      </c>
    </row>
    <row r="527" spans="1:8" x14ac:dyDescent="0.25">
      <c r="A527" t="s">
        <v>26</v>
      </c>
      <c r="B527">
        <v>8</v>
      </c>
      <c r="C527">
        <v>1</v>
      </c>
      <c r="D527">
        <v>248</v>
      </c>
      <c r="E527">
        <v>248</v>
      </c>
      <c r="F527">
        <v>3</v>
      </c>
      <c r="G527">
        <v>2</v>
      </c>
      <c r="H527" s="3">
        <v>43343.713096643522</v>
      </c>
    </row>
    <row r="528" spans="1:8" x14ac:dyDescent="0.25">
      <c r="A528" t="s">
        <v>26</v>
      </c>
      <c r="B528">
        <v>9</v>
      </c>
      <c r="C528">
        <v>0</v>
      </c>
      <c r="D528">
        <v>2745</v>
      </c>
      <c r="E528">
        <v>2573</v>
      </c>
      <c r="F528">
        <v>4</v>
      </c>
      <c r="G528">
        <v>2</v>
      </c>
      <c r="H528" s="3">
        <v>43343.713096793981</v>
      </c>
    </row>
    <row r="529" spans="1:8" x14ac:dyDescent="0.25">
      <c r="A529" t="s">
        <v>26</v>
      </c>
      <c r="B529">
        <v>9</v>
      </c>
      <c r="C529">
        <v>1</v>
      </c>
      <c r="D529">
        <v>653</v>
      </c>
      <c r="E529">
        <v>653</v>
      </c>
      <c r="F529">
        <v>3</v>
      </c>
      <c r="G529">
        <v>1</v>
      </c>
      <c r="H529" s="3">
        <v>43343.713093900464</v>
      </c>
    </row>
    <row r="530" spans="1:8" x14ac:dyDescent="0.25">
      <c r="A530" t="s">
        <v>26</v>
      </c>
      <c r="B530">
        <v>10</v>
      </c>
      <c r="C530">
        <v>1</v>
      </c>
      <c r="D530">
        <v>431</v>
      </c>
      <c r="E530">
        <v>431</v>
      </c>
      <c r="F530">
        <v>3</v>
      </c>
      <c r="G530">
        <v>2</v>
      </c>
      <c r="H530" s="3">
        <v>43343.713097187501</v>
      </c>
    </row>
    <row r="531" spans="1:8" x14ac:dyDescent="0.25">
      <c r="A531" t="s">
        <v>26</v>
      </c>
      <c r="B531">
        <v>10</v>
      </c>
      <c r="C531">
        <v>1</v>
      </c>
      <c r="D531">
        <v>3248</v>
      </c>
      <c r="E531">
        <v>3248</v>
      </c>
      <c r="F531">
        <v>4</v>
      </c>
      <c r="G531">
        <v>1</v>
      </c>
      <c r="H531" s="3">
        <v>43343.713094293984</v>
      </c>
    </row>
    <row r="532" spans="1:8" x14ac:dyDescent="0.25">
      <c r="A532" t="s">
        <v>26</v>
      </c>
      <c r="B532">
        <v>11</v>
      </c>
      <c r="C532">
        <v>0</v>
      </c>
      <c r="D532">
        <v>54962</v>
      </c>
      <c r="E532">
        <v>52247</v>
      </c>
      <c r="F532">
        <v>5</v>
      </c>
      <c r="G532">
        <v>1</v>
      </c>
      <c r="H532" s="3">
        <v>43343.713094444443</v>
      </c>
    </row>
    <row r="533" spans="1:8" x14ac:dyDescent="0.25">
      <c r="A533" t="s">
        <v>26</v>
      </c>
      <c r="B533">
        <v>11</v>
      </c>
      <c r="C533">
        <v>0</v>
      </c>
      <c r="D533">
        <v>2371</v>
      </c>
      <c r="E533">
        <v>2341</v>
      </c>
      <c r="F533">
        <v>4</v>
      </c>
      <c r="G533">
        <v>2</v>
      </c>
      <c r="H533" s="3">
        <v>43343.713097337961</v>
      </c>
    </row>
    <row r="534" spans="1:8" x14ac:dyDescent="0.25">
      <c r="A534" t="s">
        <v>27</v>
      </c>
      <c r="B534">
        <v>1</v>
      </c>
      <c r="C534">
        <v>1</v>
      </c>
      <c r="D534">
        <v>68</v>
      </c>
      <c r="E534">
        <v>68</v>
      </c>
      <c r="F534">
        <v>2</v>
      </c>
      <c r="G534">
        <v>2</v>
      </c>
      <c r="H534" s="3">
        <v>43343.782964201389</v>
      </c>
    </row>
    <row r="535" spans="1:8" x14ac:dyDescent="0.25">
      <c r="A535" t="s">
        <v>27</v>
      </c>
      <c r="B535">
        <v>1</v>
      </c>
      <c r="C535">
        <v>1</v>
      </c>
      <c r="D535">
        <v>475</v>
      </c>
      <c r="E535">
        <v>475</v>
      </c>
      <c r="F535">
        <v>3</v>
      </c>
      <c r="G535">
        <v>1</v>
      </c>
      <c r="H535" s="3">
        <v>43343.782959293982</v>
      </c>
    </row>
    <row r="536" spans="1:8" x14ac:dyDescent="0.25">
      <c r="A536" t="s">
        <v>27</v>
      </c>
      <c r="B536">
        <v>2</v>
      </c>
      <c r="C536">
        <v>1</v>
      </c>
      <c r="D536">
        <v>3808</v>
      </c>
      <c r="E536">
        <v>3808</v>
      </c>
      <c r="F536">
        <v>4</v>
      </c>
      <c r="G536">
        <v>1</v>
      </c>
      <c r="H536" s="3">
        <v>43343.782959837961</v>
      </c>
    </row>
    <row r="537" spans="1:8" x14ac:dyDescent="0.25">
      <c r="A537" t="s">
        <v>27</v>
      </c>
      <c r="B537">
        <v>2</v>
      </c>
      <c r="C537">
        <v>1</v>
      </c>
      <c r="D537">
        <v>372</v>
      </c>
      <c r="E537">
        <v>372</v>
      </c>
      <c r="F537">
        <v>3</v>
      </c>
      <c r="G537">
        <v>2</v>
      </c>
      <c r="H537" s="3">
        <v>43343.782964548613</v>
      </c>
    </row>
    <row r="538" spans="1:8" x14ac:dyDescent="0.25">
      <c r="A538" t="s">
        <v>27</v>
      </c>
      <c r="B538">
        <v>3</v>
      </c>
      <c r="C538">
        <v>0</v>
      </c>
      <c r="D538">
        <v>54283</v>
      </c>
      <c r="E538">
        <v>54281</v>
      </c>
      <c r="F538">
        <v>5</v>
      </c>
      <c r="G538">
        <v>1</v>
      </c>
      <c r="H538" s="3">
        <v>43343.782959988428</v>
      </c>
    </row>
    <row r="539" spans="1:8" x14ac:dyDescent="0.25">
      <c r="A539" t="s">
        <v>27</v>
      </c>
      <c r="B539">
        <v>3</v>
      </c>
      <c r="C539">
        <v>0</v>
      </c>
      <c r="D539">
        <v>1746</v>
      </c>
      <c r="E539">
        <v>1754</v>
      </c>
      <c r="F539">
        <v>4</v>
      </c>
      <c r="G539">
        <v>2</v>
      </c>
      <c r="H539" s="3">
        <v>43343.782964733793</v>
      </c>
    </row>
    <row r="540" spans="1:8" x14ac:dyDescent="0.25">
      <c r="A540" t="s">
        <v>27</v>
      </c>
      <c r="B540">
        <v>4</v>
      </c>
      <c r="C540">
        <v>0</v>
      </c>
      <c r="D540">
        <v>763</v>
      </c>
      <c r="E540">
        <v>736</v>
      </c>
      <c r="F540">
        <v>3</v>
      </c>
      <c r="G540">
        <v>2</v>
      </c>
      <c r="H540" s="3">
        <v>43343.782964930557</v>
      </c>
    </row>
    <row r="541" spans="1:8" x14ac:dyDescent="0.25">
      <c r="A541" t="s">
        <v>27</v>
      </c>
      <c r="B541">
        <v>4</v>
      </c>
      <c r="C541">
        <v>1</v>
      </c>
      <c r="D541">
        <v>4581</v>
      </c>
      <c r="E541">
        <v>4581</v>
      </c>
      <c r="F541">
        <v>4</v>
      </c>
      <c r="G541">
        <v>1</v>
      </c>
      <c r="H541" s="3">
        <v>43343.782960381941</v>
      </c>
    </row>
    <row r="542" spans="1:8" x14ac:dyDescent="0.25">
      <c r="A542" t="s">
        <v>27</v>
      </c>
      <c r="B542">
        <v>5</v>
      </c>
      <c r="C542">
        <v>1</v>
      </c>
      <c r="D542">
        <v>73</v>
      </c>
      <c r="E542">
        <v>73</v>
      </c>
      <c r="F542">
        <v>2</v>
      </c>
      <c r="G542">
        <v>2</v>
      </c>
      <c r="H542" s="3">
        <v>43343.78296527778</v>
      </c>
    </row>
    <row r="543" spans="1:8" x14ac:dyDescent="0.25">
      <c r="A543" t="s">
        <v>27</v>
      </c>
      <c r="B543">
        <v>5</v>
      </c>
      <c r="C543">
        <v>1</v>
      </c>
      <c r="D543">
        <v>49745</v>
      </c>
      <c r="E543">
        <v>49745</v>
      </c>
      <c r="F543">
        <v>5</v>
      </c>
      <c r="G543">
        <v>1</v>
      </c>
      <c r="H543" s="3">
        <v>43343.782960729164</v>
      </c>
    </row>
    <row r="544" spans="1:8" x14ac:dyDescent="0.25">
      <c r="A544" t="s">
        <v>27</v>
      </c>
      <c r="B544">
        <v>6</v>
      </c>
      <c r="C544">
        <v>0</v>
      </c>
      <c r="D544">
        <v>512713</v>
      </c>
      <c r="E544">
        <v>514273</v>
      </c>
      <c r="F544">
        <v>6</v>
      </c>
      <c r="G544">
        <v>1</v>
      </c>
      <c r="H544" s="3">
        <v>43343.782960914352</v>
      </c>
    </row>
    <row r="545" spans="1:8" x14ac:dyDescent="0.25">
      <c r="A545" t="s">
        <v>27</v>
      </c>
      <c r="B545">
        <v>6</v>
      </c>
      <c r="C545">
        <v>0</v>
      </c>
      <c r="D545">
        <v>542</v>
      </c>
      <c r="E545">
        <v>524</v>
      </c>
      <c r="F545">
        <v>3</v>
      </c>
      <c r="G545">
        <v>2</v>
      </c>
      <c r="H545" s="3">
        <v>43343.782965474536</v>
      </c>
    </row>
    <row r="546" spans="1:8" x14ac:dyDescent="0.25">
      <c r="A546" t="s">
        <v>27</v>
      </c>
      <c r="B546">
        <v>7</v>
      </c>
      <c r="C546">
        <v>1</v>
      </c>
      <c r="D546">
        <v>40</v>
      </c>
      <c r="E546">
        <v>40</v>
      </c>
      <c r="F546">
        <v>2</v>
      </c>
      <c r="G546">
        <v>2</v>
      </c>
      <c r="H546" s="3">
        <v>43343.782965625003</v>
      </c>
    </row>
    <row r="547" spans="1:8" x14ac:dyDescent="0.25">
      <c r="A547" t="s">
        <v>27</v>
      </c>
      <c r="B547">
        <v>7</v>
      </c>
      <c r="C547">
        <v>1</v>
      </c>
      <c r="D547">
        <v>27575</v>
      </c>
      <c r="E547">
        <v>27575</v>
      </c>
      <c r="F547">
        <v>5</v>
      </c>
      <c r="G547">
        <v>1</v>
      </c>
      <c r="H547" s="3">
        <v>43343.782961307872</v>
      </c>
    </row>
    <row r="548" spans="1:8" x14ac:dyDescent="0.25">
      <c r="A548" t="s">
        <v>27</v>
      </c>
      <c r="B548">
        <v>8</v>
      </c>
      <c r="C548">
        <v>1</v>
      </c>
      <c r="D548">
        <v>472</v>
      </c>
      <c r="E548">
        <v>472</v>
      </c>
      <c r="F548">
        <v>3</v>
      </c>
      <c r="G548">
        <v>2</v>
      </c>
      <c r="H548" s="3">
        <v>43343.78296582176</v>
      </c>
    </row>
    <row r="549" spans="1:8" x14ac:dyDescent="0.25">
      <c r="A549" t="s">
        <v>27</v>
      </c>
      <c r="B549">
        <v>8</v>
      </c>
      <c r="C549">
        <v>1</v>
      </c>
      <c r="D549">
        <v>924783</v>
      </c>
      <c r="E549">
        <v>924783</v>
      </c>
      <c r="F549">
        <v>6</v>
      </c>
      <c r="G549">
        <v>1</v>
      </c>
      <c r="H549" s="3">
        <v>43343.782961655095</v>
      </c>
    </row>
    <row r="550" spans="1:8" x14ac:dyDescent="0.25">
      <c r="A550" t="s">
        <v>27</v>
      </c>
      <c r="B550">
        <v>9</v>
      </c>
      <c r="C550">
        <v>1</v>
      </c>
      <c r="D550">
        <v>4580</v>
      </c>
      <c r="E550">
        <v>4580</v>
      </c>
      <c r="F550">
        <v>4</v>
      </c>
      <c r="G550">
        <v>2</v>
      </c>
      <c r="H550" s="3">
        <v>43343.782966168983</v>
      </c>
    </row>
    <row r="551" spans="1:8" x14ac:dyDescent="0.25">
      <c r="A551" t="s">
        <v>27</v>
      </c>
      <c r="B551">
        <v>9</v>
      </c>
      <c r="C551">
        <v>0</v>
      </c>
      <c r="D551">
        <v>6541762</v>
      </c>
      <c r="E551">
        <v>6547762</v>
      </c>
      <c r="F551">
        <v>7</v>
      </c>
      <c r="G551">
        <v>1</v>
      </c>
      <c r="H551" s="3">
        <v>43343.782961840276</v>
      </c>
    </row>
    <row r="552" spans="1:8" x14ac:dyDescent="0.25">
      <c r="A552" t="s">
        <v>27</v>
      </c>
      <c r="B552">
        <v>10</v>
      </c>
      <c r="C552">
        <v>1</v>
      </c>
      <c r="D552">
        <v>625182</v>
      </c>
      <c r="E552">
        <v>625182</v>
      </c>
      <c r="F552">
        <v>6</v>
      </c>
      <c r="G552">
        <v>1</v>
      </c>
      <c r="H552" s="3">
        <v>43343.782962037039</v>
      </c>
    </row>
    <row r="553" spans="1:8" x14ac:dyDescent="0.25">
      <c r="A553" t="s">
        <v>27</v>
      </c>
      <c r="B553">
        <v>10</v>
      </c>
      <c r="C553">
        <v>0</v>
      </c>
      <c r="D553">
        <v>31528</v>
      </c>
      <c r="E553">
        <v>35180</v>
      </c>
      <c r="F553">
        <v>5</v>
      </c>
      <c r="G553">
        <v>2</v>
      </c>
      <c r="H553" s="3">
        <v>43343.782966354163</v>
      </c>
    </row>
    <row r="554" spans="1:8" x14ac:dyDescent="0.25">
      <c r="A554" t="s">
        <v>27</v>
      </c>
      <c r="B554">
        <v>11</v>
      </c>
      <c r="C554">
        <v>0</v>
      </c>
      <c r="D554">
        <v>2439314</v>
      </c>
      <c r="E554">
        <v>2394145</v>
      </c>
      <c r="F554">
        <v>7</v>
      </c>
      <c r="G554">
        <v>1</v>
      </c>
      <c r="H554" s="3">
        <v>43343.782962187499</v>
      </c>
    </row>
    <row r="555" spans="1:8" x14ac:dyDescent="0.25">
      <c r="A555" t="s">
        <v>27</v>
      </c>
      <c r="B555">
        <v>11</v>
      </c>
      <c r="C555">
        <v>1</v>
      </c>
      <c r="D555">
        <v>2849</v>
      </c>
      <c r="E555">
        <v>2849</v>
      </c>
      <c r="F555">
        <v>4</v>
      </c>
      <c r="G555">
        <v>2</v>
      </c>
      <c r="H555" s="3">
        <v>43343.782966550927</v>
      </c>
    </row>
    <row r="556" spans="1:8" x14ac:dyDescent="0.25">
      <c r="A556" t="s">
        <v>27</v>
      </c>
      <c r="B556">
        <v>12</v>
      </c>
      <c r="C556">
        <v>0</v>
      </c>
      <c r="D556">
        <v>304562</v>
      </c>
      <c r="E556">
        <v>384562</v>
      </c>
      <c r="F556">
        <v>6</v>
      </c>
      <c r="G556">
        <v>1</v>
      </c>
      <c r="H556" s="3">
        <v>43343.782962581019</v>
      </c>
    </row>
    <row r="557" spans="1:8" x14ac:dyDescent="0.25">
      <c r="A557" t="s">
        <v>27</v>
      </c>
      <c r="B557">
        <v>12</v>
      </c>
      <c r="C557">
        <v>1</v>
      </c>
      <c r="D557">
        <v>28061</v>
      </c>
      <c r="E557">
        <v>28061</v>
      </c>
      <c r="F557">
        <v>5</v>
      </c>
      <c r="G557">
        <v>2</v>
      </c>
      <c r="H557" s="3">
        <v>43343.78296689815</v>
      </c>
    </row>
    <row r="558" spans="1:8" x14ac:dyDescent="0.25">
      <c r="A558" t="s">
        <v>27</v>
      </c>
      <c r="B558">
        <v>13</v>
      </c>
      <c r="C558">
        <v>0</v>
      </c>
      <c r="D558">
        <v>676149</v>
      </c>
      <c r="E558">
        <v>671449</v>
      </c>
      <c r="F558">
        <v>6</v>
      </c>
      <c r="G558">
        <v>2</v>
      </c>
      <c r="H558" s="3">
        <v>43343.782967094907</v>
      </c>
    </row>
    <row r="559" spans="1:8" x14ac:dyDescent="0.25">
      <c r="A559" t="s">
        <v>27</v>
      </c>
      <c r="B559">
        <v>13</v>
      </c>
      <c r="C559">
        <v>1</v>
      </c>
      <c r="D559">
        <v>26851</v>
      </c>
      <c r="E559">
        <v>26851</v>
      </c>
      <c r="F559">
        <v>5</v>
      </c>
      <c r="G559">
        <v>1</v>
      </c>
      <c r="H559" s="3">
        <v>43343.782962731479</v>
      </c>
    </row>
    <row r="560" spans="1:8" x14ac:dyDescent="0.25">
      <c r="A560" t="s">
        <v>27</v>
      </c>
      <c r="B560">
        <v>14</v>
      </c>
      <c r="C560">
        <v>1</v>
      </c>
      <c r="D560">
        <v>901383</v>
      </c>
      <c r="E560">
        <v>901383</v>
      </c>
      <c r="F560">
        <v>6</v>
      </c>
      <c r="G560">
        <v>1</v>
      </c>
      <c r="H560" s="3">
        <v>43343.782962928242</v>
      </c>
    </row>
    <row r="561" spans="1:8" x14ac:dyDescent="0.25">
      <c r="A561" t="s">
        <v>27</v>
      </c>
      <c r="B561">
        <v>14</v>
      </c>
      <c r="C561">
        <v>0</v>
      </c>
      <c r="D561">
        <v>28793</v>
      </c>
      <c r="E561">
        <v>28783</v>
      </c>
      <c r="F561">
        <v>5</v>
      </c>
      <c r="G561">
        <v>2</v>
      </c>
      <c r="H561" s="3">
        <v>43343.782967280094</v>
      </c>
    </row>
    <row r="562" spans="1:8" x14ac:dyDescent="0.25">
      <c r="A562" t="s">
        <v>27</v>
      </c>
      <c r="B562">
        <v>15</v>
      </c>
      <c r="C562">
        <v>0</v>
      </c>
      <c r="D562">
        <v>1250</v>
      </c>
      <c r="E562">
        <v>1205</v>
      </c>
      <c r="F562">
        <v>4</v>
      </c>
      <c r="G562">
        <v>2</v>
      </c>
      <c r="H562" s="3">
        <v>43343.78296744213</v>
      </c>
    </row>
    <row r="563" spans="1:8" x14ac:dyDescent="0.25">
      <c r="A563" t="s">
        <v>27</v>
      </c>
      <c r="B563">
        <v>15</v>
      </c>
      <c r="C563">
        <v>1</v>
      </c>
      <c r="D563">
        <v>5636982</v>
      </c>
      <c r="E563">
        <v>5636982</v>
      </c>
      <c r="F563">
        <v>7</v>
      </c>
      <c r="G563">
        <v>1</v>
      </c>
      <c r="H563" s="3">
        <v>43343.782963113423</v>
      </c>
    </row>
    <row r="564" spans="1:8" x14ac:dyDescent="0.25">
      <c r="A564" t="s">
        <v>27</v>
      </c>
      <c r="B564">
        <v>16</v>
      </c>
      <c r="C564">
        <v>0</v>
      </c>
      <c r="D564">
        <v>80758680</v>
      </c>
      <c r="E564">
        <v>80576850</v>
      </c>
      <c r="F564">
        <v>8</v>
      </c>
      <c r="G564">
        <v>1</v>
      </c>
      <c r="H564" s="3">
        <v>43343.782963854166</v>
      </c>
    </row>
    <row r="565" spans="1:8" x14ac:dyDescent="0.25">
      <c r="A565" t="s">
        <v>27</v>
      </c>
      <c r="B565">
        <v>16</v>
      </c>
      <c r="C565">
        <v>0</v>
      </c>
      <c r="D565">
        <v>781</v>
      </c>
      <c r="E565">
        <v>718</v>
      </c>
      <c r="F565">
        <v>3</v>
      </c>
      <c r="G565">
        <v>2</v>
      </c>
      <c r="H565" s="3">
        <v>43343.782967824074</v>
      </c>
    </row>
    <row r="566" spans="1:8" x14ac:dyDescent="0.25">
      <c r="A566" t="s">
        <v>27</v>
      </c>
      <c r="B566">
        <v>17</v>
      </c>
      <c r="C566">
        <v>0</v>
      </c>
      <c r="D566">
        <v>2375297</v>
      </c>
      <c r="E566">
        <v>2379278</v>
      </c>
      <c r="F566">
        <v>7</v>
      </c>
      <c r="G566">
        <v>1</v>
      </c>
      <c r="H566" s="3">
        <v>43343.782964004633</v>
      </c>
    </row>
    <row r="567" spans="1:8" x14ac:dyDescent="0.25">
      <c r="A567" t="s">
        <v>28</v>
      </c>
      <c r="B567">
        <v>1</v>
      </c>
      <c r="C567">
        <v>1</v>
      </c>
      <c r="D567">
        <v>368</v>
      </c>
      <c r="E567">
        <v>368</v>
      </c>
      <c r="F567">
        <v>3</v>
      </c>
      <c r="G567">
        <v>1</v>
      </c>
      <c r="H567" s="3">
        <v>43343.75798761574</v>
      </c>
    </row>
    <row r="568" spans="1:8" x14ac:dyDescent="0.25">
      <c r="A568" t="s">
        <v>28</v>
      </c>
      <c r="B568">
        <v>1</v>
      </c>
      <c r="C568">
        <v>1</v>
      </c>
      <c r="D568">
        <v>75</v>
      </c>
      <c r="E568">
        <v>75</v>
      </c>
      <c r="F568">
        <v>2</v>
      </c>
      <c r="G568">
        <v>2</v>
      </c>
      <c r="H568" s="3">
        <v>43343.757992129627</v>
      </c>
    </row>
    <row r="569" spans="1:8" x14ac:dyDescent="0.25">
      <c r="A569" t="s">
        <v>28</v>
      </c>
      <c r="B569">
        <v>2</v>
      </c>
      <c r="C569">
        <v>1</v>
      </c>
      <c r="D569">
        <v>619</v>
      </c>
      <c r="E569">
        <v>619</v>
      </c>
      <c r="F569">
        <v>3</v>
      </c>
      <c r="G569">
        <v>2</v>
      </c>
      <c r="H569" s="3">
        <v>43343.757992673614</v>
      </c>
    </row>
    <row r="570" spans="1:8" x14ac:dyDescent="0.25">
      <c r="A570" t="s">
        <v>28</v>
      </c>
      <c r="B570">
        <v>2</v>
      </c>
      <c r="C570">
        <v>1</v>
      </c>
      <c r="D570">
        <v>2576</v>
      </c>
      <c r="E570">
        <v>2576</v>
      </c>
      <c r="F570">
        <v>4</v>
      </c>
      <c r="G570">
        <v>1</v>
      </c>
      <c r="H570" s="3">
        <v>43343.757987962963</v>
      </c>
    </row>
    <row r="571" spans="1:8" x14ac:dyDescent="0.25">
      <c r="A571" t="s">
        <v>28</v>
      </c>
      <c r="B571">
        <v>3</v>
      </c>
      <c r="C571">
        <v>1</v>
      </c>
      <c r="D571">
        <v>1502</v>
      </c>
      <c r="E571">
        <v>1502</v>
      </c>
      <c r="F571">
        <v>4</v>
      </c>
      <c r="G571">
        <v>2</v>
      </c>
      <c r="H571" s="3">
        <v>43343.757992858795</v>
      </c>
    </row>
    <row r="572" spans="1:8" x14ac:dyDescent="0.25">
      <c r="A572" t="s">
        <v>28</v>
      </c>
      <c r="B572">
        <v>3</v>
      </c>
      <c r="C572">
        <v>1</v>
      </c>
      <c r="D572">
        <v>54679</v>
      </c>
      <c r="E572">
        <v>54679</v>
      </c>
      <c r="F572">
        <v>5</v>
      </c>
      <c r="G572">
        <v>1</v>
      </c>
      <c r="H572" s="3">
        <v>43343.757988506943</v>
      </c>
    </row>
    <row r="573" spans="1:8" x14ac:dyDescent="0.25">
      <c r="A573" t="s">
        <v>28</v>
      </c>
      <c r="B573">
        <v>4</v>
      </c>
      <c r="C573">
        <v>1</v>
      </c>
      <c r="D573">
        <v>937628</v>
      </c>
      <c r="E573">
        <v>937628</v>
      </c>
      <c r="F573">
        <v>6</v>
      </c>
      <c r="G573">
        <v>1</v>
      </c>
      <c r="H573" s="3">
        <v>43343.75798869213</v>
      </c>
    </row>
    <row r="574" spans="1:8" x14ac:dyDescent="0.25">
      <c r="A574" t="s">
        <v>28</v>
      </c>
      <c r="B574">
        <v>4</v>
      </c>
      <c r="C574">
        <v>0</v>
      </c>
      <c r="D574">
        <v>12873</v>
      </c>
      <c r="E574">
        <v>15873</v>
      </c>
      <c r="F574">
        <v>5</v>
      </c>
      <c r="G574">
        <v>2</v>
      </c>
      <c r="H574" s="3">
        <v>43343.757993206018</v>
      </c>
    </row>
    <row r="575" spans="1:8" x14ac:dyDescent="0.25">
      <c r="A575" t="s">
        <v>28</v>
      </c>
      <c r="B575">
        <v>5</v>
      </c>
      <c r="C575">
        <v>1</v>
      </c>
      <c r="D575">
        <v>1856</v>
      </c>
      <c r="E575">
        <v>1856</v>
      </c>
      <c r="F575">
        <v>4</v>
      </c>
      <c r="G575">
        <v>2</v>
      </c>
      <c r="H575" s="3">
        <v>43343.757993599538</v>
      </c>
    </row>
    <row r="576" spans="1:8" x14ac:dyDescent="0.25">
      <c r="A576" t="s">
        <v>28</v>
      </c>
      <c r="B576">
        <v>5</v>
      </c>
      <c r="C576">
        <v>1</v>
      </c>
      <c r="D576">
        <v>5031398</v>
      </c>
      <c r="E576">
        <v>5031398</v>
      </c>
      <c r="F576">
        <v>7</v>
      </c>
      <c r="G576">
        <v>1</v>
      </c>
      <c r="H576" s="3">
        <v>43343.757989039354</v>
      </c>
    </row>
    <row r="577" spans="1:8" x14ac:dyDescent="0.25">
      <c r="A577" t="s">
        <v>28</v>
      </c>
      <c r="B577">
        <v>6</v>
      </c>
      <c r="C577">
        <v>1</v>
      </c>
      <c r="D577">
        <v>89351</v>
      </c>
      <c r="E577">
        <v>89351</v>
      </c>
      <c r="F577">
        <v>5</v>
      </c>
      <c r="G577">
        <v>2</v>
      </c>
      <c r="H577" s="3">
        <v>43343.757993946761</v>
      </c>
    </row>
    <row r="578" spans="1:8" x14ac:dyDescent="0.25">
      <c r="A578" t="s">
        <v>28</v>
      </c>
      <c r="B578">
        <v>6</v>
      </c>
      <c r="C578">
        <v>0</v>
      </c>
      <c r="D578">
        <v>13764284</v>
      </c>
      <c r="E578">
        <v>13764287</v>
      </c>
      <c r="F578">
        <v>8</v>
      </c>
      <c r="G578">
        <v>1</v>
      </c>
      <c r="H578" s="3">
        <v>43343.75798923611</v>
      </c>
    </row>
    <row r="579" spans="1:8" x14ac:dyDescent="0.25">
      <c r="A579" t="s">
        <v>28</v>
      </c>
      <c r="B579">
        <v>7</v>
      </c>
      <c r="C579">
        <v>1</v>
      </c>
      <c r="D579">
        <v>583872</v>
      </c>
      <c r="E579">
        <v>583872</v>
      </c>
      <c r="F579">
        <v>6</v>
      </c>
      <c r="G579">
        <v>2</v>
      </c>
      <c r="H579" s="3">
        <v>43343.757994293985</v>
      </c>
    </row>
    <row r="580" spans="1:8" x14ac:dyDescent="0.25">
      <c r="A580" t="s">
        <v>28</v>
      </c>
      <c r="B580">
        <v>7</v>
      </c>
      <c r="C580">
        <v>1</v>
      </c>
      <c r="D580">
        <v>1360957</v>
      </c>
      <c r="E580">
        <v>1360957</v>
      </c>
      <c r="F580">
        <v>7</v>
      </c>
      <c r="G580">
        <v>1</v>
      </c>
      <c r="H580" s="3">
        <v>43343.75798978009</v>
      </c>
    </row>
    <row r="581" spans="1:8" x14ac:dyDescent="0.25">
      <c r="A581" t="s">
        <v>28</v>
      </c>
      <c r="B581">
        <v>8</v>
      </c>
      <c r="C581">
        <v>0</v>
      </c>
      <c r="D581">
        <v>86198327</v>
      </c>
      <c r="E581">
        <v>86198317</v>
      </c>
      <c r="F581">
        <v>8</v>
      </c>
      <c r="G581">
        <v>1</v>
      </c>
      <c r="H581" s="3">
        <v>43343.757990162034</v>
      </c>
    </row>
    <row r="582" spans="1:8" x14ac:dyDescent="0.25">
      <c r="A582" t="s">
        <v>28</v>
      </c>
      <c r="B582">
        <v>8</v>
      </c>
      <c r="C582">
        <v>1</v>
      </c>
      <c r="D582">
        <v>738147</v>
      </c>
      <c r="E582">
        <v>738147</v>
      </c>
      <c r="F582">
        <v>7</v>
      </c>
      <c r="G582">
        <v>2</v>
      </c>
      <c r="H582" s="3">
        <v>43343.757994675929</v>
      </c>
    </row>
    <row r="583" spans="1:8" x14ac:dyDescent="0.25">
      <c r="A583" t="s">
        <v>28</v>
      </c>
      <c r="B583">
        <v>9</v>
      </c>
      <c r="C583">
        <v>0</v>
      </c>
      <c r="D583">
        <v>8957387</v>
      </c>
      <c r="E583">
        <v>8953579</v>
      </c>
      <c r="F583">
        <v>7</v>
      </c>
      <c r="G583">
        <v>1</v>
      </c>
      <c r="H583" s="3">
        <v>43343.757990312501</v>
      </c>
    </row>
    <row r="584" spans="1:8" x14ac:dyDescent="0.25">
      <c r="A584" t="s">
        <v>28</v>
      </c>
      <c r="B584">
        <v>9</v>
      </c>
      <c r="C584">
        <v>0</v>
      </c>
      <c r="D584">
        <v>84192435</v>
      </c>
      <c r="E584">
        <v>84193524</v>
      </c>
      <c r="F584">
        <v>8</v>
      </c>
      <c r="G584">
        <v>2</v>
      </c>
      <c r="H584" s="3">
        <v>43343.757995023145</v>
      </c>
    </row>
    <row r="585" spans="1:8" x14ac:dyDescent="0.25">
      <c r="A585" t="s">
        <v>28</v>
      </c>
      <c r="B585">
        <v>10</v>
      </c>
      <c r="C585">
        <v>1</v>
      </c>
      <c r="D585">
        <v>937813</v>
      </c>
      <c r="E585">
        <v>937813</v>
      </c>
      <c r="F585">
        <v>6</v>
      </c>
      <c r="G585">
        <v>1</v>
      </c>
      <c r="H585" s="3">
        <v>43343.757990509257</v>
      </c>
    </row>
    <row r="586" spans="1:8" x14ac:dyDescent="0.25">
      <c r="A586" t="s">
        <v>28</v>
      </c>
      <c r="B586">
        <v>10</v>
      </c>
      <c r="C586">
        <v>1</v>
      </c>
      <c r="D586">
        <v>6780265</v>
      </c>
      <c r="E586">
        <v>6780265</v>
      </c>
      <c r="F586">
        <v>7</v>
      </c>
      <c r="G586">
        <v>2</v>
      </c>
      <c r="H586" s="3">
        <v>43343.757995405096</v>
      </c>
    </row>
    <row r="587" spans="1:8" x14ac:dyDescent="0.25">
      <c r="A587" t="s">
        <v>28</v>
      </c>
      <c r="B587">
        <v>11</v>
      </c>
      <c r="C587">
        <v>0</v>
      </c>
      <c r="D587">
        <v>94065273</v>
      </c>
      <c r="E587">
        <v>94062454</v>
      </c>
      <c r="F587">
        <v>8</v>
      </c>
      <c r="G587">
        <v>2</v>
      </c>
      <c r="H587" s="3">
        <v>43343.757995752312</v>
      </c>
    </row>
    <row r="588" spans="1:8" x14ac:dyDescent="0.25">
      <c r="A588" t="s">
        <v>28</v>
      </c>
      <c r="B588">
        <v>11</v>
      </c>
      <c r="C588">
        <v>1</v>
      </c>
      <c r="D588">
        <v>5686239</v>
      </c>
      <c r="E588">
        <v>5686239</v>
      </c>
      <c r="F588">
        <v>7</v>
      </c>
      <c r="G588">
        <v>1</v>
      </c>
      <c r="H588" s="3">
        <v>43343.757991053244</v>
      </c>
    </row>
    <row r="589" spans="1:8" x14ac:dyDescent="0.25">
      <c r="A589" t="s">
        <v>28</v>
      </c>
      <c r="B589">
        <v>12</v>
      </c>
      <c r="C589">
        <v>0</v>
      </c>
      <c r="D589">
        <v>575289</v>
      </c>
      <c r="E589">
        <v>570289</v>
      </c>
      <c r="F589">
        <v>7</v>
      </c>
      <c r="G589">
        <v>2</v>
      </c>
      <c r="H589" s="3">
        <v>43343.757996099535</v>
      </c>
    </row>
    <row r="590" spans="1:8" x14ac:dyDescent="0.25">
      <c r="A590" t="s">
        <v>28</v>
      </c>
      <c r="B590">
        <v>12</v>
      </c>
      <c r="C590">
        <v>1</v>
      </c>
      <c r="D590">
        <v>58216253</v>
      </c>
      <c r="E590">
        <v>58216253</v>
      </c>
      <c r="F590">
        <v>8</v>
      </c>
      <c r="G590">
        <v>1</v>
      </c>
      <c r="H590" s="3">
        <v>43343.757991238424</v>
      </c>
    </row>
    <row r="591" spans="1:8" x14ac:dyDescent="0.25">
      <c r="A591" t="s">
        <v>28</v>
      </c>
      <c r="B591">
        <v>13</v>
      </c>
      <c r="C591">
        <v>0</v>
      </c>
      <c r="D591">
        <v>629286715</v>
      </c>
      <c r="E591">
        <v>629268294</v>
      </c>
      <c r="F591">
        <v>9</v>
      </c>
      <c r="G591">
        <v>1</v>
      </c>
      <c r="H591" s="3">
        <v>43343.757991585648</v>
      </c>
    </row>
    <row r="592" spans="1:8" x14ac:dyDescent="0.25">
      <c r="A592" t="s">
        <v>28</v>
      </c>
      <c r="B592">
        <v>13</v>
      </c>
      <c r="C592">
        <v>1</v>
      </c>
      <c r="D592">
        <v>405431</v>
      </c>
      <c r="E592">
        <v>405431</v>
      </c>
      <c r="F592">
        <v>6</v>
      </c>
      <c r="G592">
        <v>2</v>
      </c>
      <c r="H592" s="3">
        <v>43343.757996840279</v>
      </c>
    </row>
    <row r="593" spans="1:8" x14ac:dyDescent="0.25">
      <c r="A593" t="s">
        <v>28</v>
      </c>
      <c r="B593">
        <v>14</v>
      </c>
      <c r="C593">
        <v>1</v>
      </c>
      <c r="D593">
        <v>1412137</v>
      </c>
      <c r="E593">
        <v>1412137</v>
      </c>
      <c r="F593">
        <v>7</v>
      </c>
      <c r="G593">
        <v>2</v>
      </c>
      <c r="H593" s="3">
        <v>43343.757997025466</v>
      </c>
    </row>
    <row r="594" spans="1:8" x14ac:dyDescent="0.25">
      <c r="A594" t="s">
        <v>28</v>
      </c>
      <c r="B594">
        <v>14</v>
      </c>
      <c r="C594">
        <v>0</v>
      </c>
      <c r="D594">
        <v>36981639</v>
      </c>
      <c r="E594">
        <v>36981636</v>
      </c>
      <c r="F594">
        <v>8</v>
      </c>
      <c r="G594">
        <v>1</v>
      </c>
      <c r="H594" s="3">
        <v>43343.757991782404</v>
      </c>
    </row>
    <row r="595" spans="1:8" x14ac:dyDescent="0.25">
      <c r="A595" t="s">
        <v>28</v>
      </c>
      <c r="B595">
        <v>15</v>
      </c>
      <c r="C595">
        <v>0</v>
      </c>
      <c r="D595">
        <v>38670650</v>
      </c>
      <c r="E595">
        <v>38676050</v>
      </c>
      <c r="F595">
        <v>8</v>
      </c>
      <c r="G595">
        <v>2</v>
      </c>
      <c r="H595" s="3">
        <v>43343.757997187502</v>
      </c>
    </row>
    <row r="596" spans="1:8" x14ac:dyDescent="0.25">
      <c r="A596" t="s">
        <v>29</v>
      </c>
      <c r="B596">
        <v>1</v>
      </c>
      <c r="C596">
        <v>1</v>
      </c>
      <c r="D596">
        <v>867</v>
      </c>
      <c r="E596">
        <v>867</v>
      </c>
      <c r="F596">
        <v>3</v>
      </c>
      <c r="G596">
        <v>1</v>
      </c>
      <c r="H596" s="3">
        <v>43343.731259293978</v>
      </c>
    </row>
    <row r="597" spans="1:8" x14ac:dyDescent="0.25">
      <c r="A597" t="s">
        <v>29</v>
      </c>
      <c r="B597">
        <v>1</v>
      </c>
      <c r="C597">
        <v>1</v>
      </c>
      <c r="D597">
        <v>67</v>
      </c>
      <c r="E597">
        <v>67</v>
      </c>
      <c r="F597">
        <v>2</v>
      </c>
      <c r="G597">
        <v>2</v>
      </c>
      <c r="H597" s="3">
        <v>43343.73126508102</v>
      </c>
    </row>
    <row r="598" spans="1:8" x14ac:dyDescent="0.25">
      <c r="A598" t="s">
        <v>29</v>
      </c>
      <c r="B598">
        <v>2</v>
      </c>
      <c r="C598">
        <v>1</v>
      </c>
      <c r="D598">
        <v>673</v>
      </c>
      <c r="E598">
        <v>673</v>
      </c>
      <c r="F598">
        <v>3</v>
      </c>
      <c r="G598">
        <v>2</v>
      </c>
      <c r="H598" s="3">
        <v>43343.731265277776</v>
      </c>
    </row>
    <row r="599" spans="1:8" x14ac:dyDescent="0.25">
      <c r="A599" t="s">
        <v>29</v>
      </c>
      <c r="B599">
        <v>2</v>
      </c>
      <c r="C599">
        <v>1</v>
      </c>
      <c r="D599">
        <v>8583</v>
      </c>
      <c r="E599">
        <v>8583</v>
      </c>
      <c r="F599">
        <v>4</v>
      </c>
      <c r="G599">
        <v>1</v>
      </c>
      <c r="H599" s="3">
        <v>43343.731259490742</v>
      </c>
    </row>
    <row r="600" spans="1:8" x14ac:dyDescent="0.25">
      <c r="A600" t="s">
        <v>29</v>
      </c>
      <c r="B600">
        <v>3</v>
      </c>
      <c r="C600">
        <v>1</v>
      </c>
      <c r="D600">
        <v>34724</v>
      </c>
      <c r="E600">
        <v>34724</v>
      </c>
      <c r="F600">
        <v>5</v>
      </c>
      <c r="G600">
        <v>1</v>
      </c>
      <c r="H600" s="3">
        <v>43343.731259687498</v>
      </c>
    </row>
    <row r="601" spans="1:8" x14ac:dyDescent="0.25">
      <c r="A601" t="s">
        <v>29</v>
      </c>
      <c r="B601">
        <v>3</v>
      </c>
      <c r="C601">
        <v>1</v>
      </c>
      <c r="D601">
        <v>6597</v>
      </c>
      <c r="E601">
        <v>6597</v>
      </c>
      <c r="F601">
        <v>4</v>
      </c>
      <c r="G601">
        <v>2</v>
      </c>
      <c r="H601" s="3">
        <v>43343.731265659721</v>
      </c>
    </row>
    <row r="602" spans="1:8" x14ac:dyDescent="0.25">
      <c r="A602" t="s">
        <v>29</v>
      </c>
      <c r="B602">
        <v>4</v>
      </c>
      <c r="C602">
        <v>1</v>
      </c>
      <c r="D602">
        <v>75456</v>
      </c>
      <c r="E602">
        <v>75456</v>
      </c>
      <c r="F602">
        <v>5</v>
      </c>
      <c r="G602">
        <v>2</v>
      </c>
      <c r="H602" s="3">
        <v>43343.731265821756</v>
      </c>
    </row>
    <row r="603" spans="1:8" x14ac:dyDescent="0.25">
      <c r="A603" t="s">
        <v>29</v>
      </c>
      <c r="B603">
        <v>4</v>
      </c>
      <c r="C603">
        <v>1</v>
      </c>
      <c r="D603">
        <v>582021</v>
      </c>
      <c r="E603">
        <v>582021</v>
      </c>
      <c r="F603">
        <v>6</v>
      </c>
      <c r="G603">
        <v>1</v>
      </c>
      <c r="H603" s="3">
        <v>43343.731260266206</v>
      </c>
    </row>
    <row r="604" spans="1:8" x14ac:dyDescent="0.25">
      <c r="A604" t="s">
        <v>29</v>
      </c>
      <c r="B604">
        <v>5</v>
      </c>
      <c r="C604">
        <v>0</v>
      </c>
      <c r="D604">
        <v>2864818</v>
      </c>
      <c r="E604">
        <v>2864012</v>
      </c>
      <c r="F604">
        <v>7</v>
      </c>
      <c r="G604">
        <v>1</v>
      </c>
      <c r="H604" s="3">
        <v>43343.731260416665</v>
      </c>
    </row>
    <row r="605" spans="1:8" x14ac:dyDescent="0.25">
      <c r="A605" t="s">
        <v>29</v>
      </c>
      <c r="B605">
        <v>5</v>
      </c>
      <c r="C605">
        <v>1</v>
      </c>
      <c r="D605">
        <v>674587</v>
      </c>
      <c r="E605">
        <v>674587</v>
      </c>
      <c r="F605">
        <v>6</v>
      </c>
      <c r="G605">
        <v>2</v>
      </c>
      <c r="H605" s="3">
        <v>43343.731266550923</v>
      </c>
    </row>
    <row r="606" spans="1:8" x14ac:dyDescent="0.25">
      <c r="A606" t="s">
        <v>29</v>
      </c>
      <c r="B606">
        <v>6</v>
      </c>
      <c r="C606">
        <v>1</v>
      </c>
      <c r="D606">
        <v>178475</v>
      </c>
      <c r="E606">
        <v>178475</v>
      </c>
      <c r="F606">
        <v>6</v>
      </c>
      <c r="G606">
        <v>1</v>
      </c>
      <c r="H606" s="3">
        <v>43343.731260763889</v>
      </c>
    </row>
    <row r="607" spans="1:8" x14ac:dyDescent="0.25">
      <c r="A607" t="s">
        <v>29</v>
      </c>
      <c r="B607">
        <v>6</v>
      </c>
      <c r="C607">
        <v>0</v>
      </c>
      <c r="D607">
        <v>8345869</v>
      </c>
      <c r="E607">
        <v>8548769</v>
      </c>
      <c r="F607">
        <v>7</v>
      </c>
      <c r="G607">
        <v>2</v>
      </c>
      <c r="H607" s="3">
        <v>43343.731266898147</v>
      </c>
    </row>
    <row r="608" spans="1:8" x14ac:dyDescent="0.25">
      <c r="A608" t="s">
        <v>29</v>
      </c>
      <c r="B608">
        <v>7</v>
      </c>
      <c r="C608">
        <v>1</v>
      </c>
      <c r="D608">
        <v>8208234</v>
      </c>
      <c r="E608">
        <v>8208234</v>
      </c>
      <c r="F608">
        <v>7</v>
      </c>
      <c r="G608">
        <v>1</v>
      </c>
      <c r="H608" s="3">
        <v>43343.731260960645</v>
      </c>
    </row>
    <row r="609" spans="1:8" x14ac:dyDescent="0.25">
      <c r="A609" t="s">
        <v>29</v>
      </c>
      <c r="B609">
        <v>7</v>
      </c>
      <c r="C609">
        <v>0</v>
      </c>
      <c r="D609">
        <v>456750</v>
      </c>
      <c r="E609">
        <v>547650</v>
      </c>
      <c r="F609">
        <v>6</v>
      </c>
      <c r="G609">
        <v>2</v>
      </c>
      <c r="H609" s="3">
        <v>43343.73126709491</v>
      </c>
    </row>
    <row r="610" spans="1:8" x14ac:dyDescent="0.25">
      <c r="A610" t="s">
        <v>29</v>
      </c>
      <c r="B610">
        <v>8</v>
      </c>
      <c r="C610">
        <v>1</v>
      </c>
      <c r="D610">
        <v>41536</v>
      </c>
      <c r="E610">
        <v>41536</v>
      </c>
      <c r="F610">
        <v>5</v>
      </c>
      <c r="G610">
        <v>2</v>
      </c>
      <c r="H610" s="3">
        <v>43343.731267442126</v>
      </c>
    </row>
    <row r="611" spans="1:8" x14ac:dyDescent="0.25">
      <c r="A611" t="s">
        <v>29</v>
      </c>
      <c r="B611">
        <v>8</v>
      </c>
      <c r="C611">
        <v>0</v>
      </c>
      <c r="D611">
        <v>14654529</v>
      </c>
      <c r="E611">
        <v>14523698</v>
      </c>
      <c r="F611">
        <v>8</v>
      </c>
      <c r="G611">
        <v>1</v>
      </c>
      <c r="H611" s="3">
        <v>43343.731261111112</v>
      </c>
    </row>
    <row r="612" spans="1:8" x14ac:dyDescent="0.25">
      <c r="A612" t="s">
        <v>29</v>
      </c>
      <c r="B612">
        <v>9</v>
      </c>
      <c r="C612">
        <v>0</v>
      </c>
      <c r="D612">
        <v>6508361</v>
      </c>
      <c r="E612">
        <v>6508631</v>
      </c>
      <c r="F612">
        <v>7</v>
      </c>
      <c r="G612">
        <v>1</v>
      </c>
      <c r="H612" s="3">
        <v>43343.731261655092</v>
      </c>
    </row>
    <row r="613" spans="1:8" x14ac:dyDescent="0.25">
      <c r="A613" t="s">
        <v>29</v>
      </c>
      <c r="B613">
        <v>9</v>
      </c>
      <c r="C613">
        <v>1</v>
      </c>
      <c r="D613">
        <v>137379</v>
      </c>
      <c r="E613">
        <v>137379</v>
      </c>
      <c r="F613">
        <v>6</v>
      </c>
      <c r="G613">
        <v>2</v>
      </c>
      <c r="H613" s="3">
        <v>43343.731267824071</v>
      </c>
    </row>
    <row r="614" spans="1:8" x14ac:dyDescent="0.25">
      <c r="A614" t="s">
        <v>29</v>
      </c>
      <c r="B614">
        <v>10</v>
      </c>
      <c r="C614">
        <v>0</v>
      </c>
      <c r="D614">
        <v>5127018</v>
      </c>
      <c r="E614">
        <v>8676635</v>
      </c>
      <c r="F614">
        <v>7</v>
      </c>
      <c r="G614">
        <v>2</v>
      </c>
      <c r="H614" s="3">
        <v>43343.731268368057</v>
      </c>
    </row>
    <row r="615" spans="1:8" x14ac:dyDescent="0.25">
      <c r="A615" t="s">
        <v>29</v>
      </c>
      <c r="B615">
        <v>10</v>
      </c>
      <c r="C615">
        <v>0</v>
      </c>
      <c r="D615">
        <v>581014</v>
      </c>
      <c r="E615">
        <v>581086</v>
      </c>
      <c r="F615">
        <v>6</v>
      </c>
      <c r="G615">
        <v>1</v>
      </c>
      <c r="H615" s="3">
        <v>43343.731261840279</v>
      </c>
    </row>
    <row r="616" spans="1:8" x14ac:dyDescent="0.25">
      <c r="A616" t="s">
        <v>29</v>
      </c>
      <c r="B616">
        <v>11</v>
      </c>
      <c r="C616">
        <v>0</v>
      </c>
      <c r="D616">
        <v>856067</v>
      </c>
      <c r="E616">
        <v>856076</v>
      </c>
      <c r="F616">
        <v>6</v>
      </c>
      <c r="G616">
        <v>2</v>
      </c>
      <c r="H616" s="3">
        <v>43343.731268553238</v>
      </c>
    </row>
    <row r="617" spans="1:8" x14ac:dyDescent="0.25">
      <c r="A617" t="s">
        <v>29</v>
      </c>
      <c r="B617">
        <v>11</v>
      </c>
      <c r="C617">
        <v>1</v>
      </c>
      <c r="D617">
        <v>35126</v>
      </c>
      <c r="E617">
        <v>35126</v>
      </c>
      <c r="F617">
        <v>5</v>
      </c>
      <c r="G617">
        <v>1</v>
      </c>
      <c r="H617" s="3">
        <v>43343.731262581015</v>
      </c>
    </row>
    <row r="618" spans="1:8" x14ac:dyDescent="0.25">
      <c r="A618" t="s">
        <v>29</v>
      </c>
      <c r="B618">
        <v>12</v>
      </c>
      <c r="C618">
        <v>1</v>
      </c>
      <c r="D618">
        <v>420691</v>
      </c>
      <c r="E618">
        <v>420691</v>
      </c>
      <c r="F618">
        <v>6</v>
      </c>
      <c r="G618">
        <v>1</v>
      </c>
      <c r="H618" s="3">
        <v>43343.731262766203</v>
      </c>
    </row>
    <row r="619" spans="1:8" x14ac:dyDescent="0.25">
      <c r="A619" t="s">
        <v>29</v>
      </c>
      <c r="B619">
        <v>12</v>
      </c>
      <c r="C619">
        <v>0</v>
      </c>
      <c r="D619">
        <v>43261</v>
      </c>
      <c r="E619">
        <v>49614</v>
      </c>
      <c r="F619">
        <v>5</v>
      </c>
      <c r="G619">
        <v>2</v>
      </c>
      <c r="H619" s="3">
        <v>43343.731268900461</v>
      </c>
    </row>
    <row r="620" spans="1:8" x14ac:dyDescent="0.25">
      <c r="A620" t="s">
        <v>29</v>
      </c>
      <c r="B620">
        <v>13</v>
      </c>
      <c r="C620">
        <v>1</v>
      </c>
      <c r="D620">
        <v>8513134</v>
      </c>
      <c r="E620">
        <v>8513134</v>
      </c>
      <c r="F620">
        <v>7</v>
      </c>
      <c r="G620">
        <v>1</v>
      </c>
      <c r="H620" s="3">
        <v>43343.731262928239</v>
      </c>
    </row>
    <row r="621" spans="1:8" x14ac:dyDescent="0.25">
      <c r="A621" t="s">
        <v>29</v>
      </c>
      <c r="B621">
        <v>13</v>
      </c>
      <c r="C621">
        <v>1</v>
      </c>
      <c r="D621">
        <v>9592</v>
      </c>
      <c r="E621">
        <v>9592</v>
      </c>
      <c r="F621">
        <v>4</v>
      </c>
      <c r="G621">
        <v>2</v>
      </c>
      <c r="H621" s="3">
        <v>43343.731269097225</v>
      </c>
    </row>
    <row r="622" spans="1:8" x14ac:dyDescent="0.25">
      <c r="A622" t="s">
        <v>29</v>
      </c>
      <c r="B622">
        <v>14</v>
      </c>
      <c r="C622">
        <v>1</v>
      </c>
      <c r="D622">
        <v>83965</v>
      </c>
      <c r="E622">
        <v>83965</v>
      </c>
      <c r="F622">
        <v>5</v>
      </c>
      <c r="G622">
        <v>2</v>
      </c>
      <c r="H622" s="3">
        <v>43343.731269247684</v>
      </c>
    </row>
    <row r="623" spans="1:8" x14ac:dyDescent="0.25">
      <c r="A623" t="s">
        <v>29</v>
      </c>
      <c r="B623">
        <v>14</v>
      </c>
      <c r="C623">
        <v>1</v>
      </c>
      <c r="D623">
        <v>96795241</v>
      </c>
      <c r="E623">
        <v>96795241</v>
      </c>
      <c r="F623">
        <v>8</v>
      </c>
      <c r="G623">
        <v>1</v>
      </c>
      <c r="H623" s="3">
        <v>43343.731263310183</v>
      </c>
    </row>
    <row r="624" spans="1:8" x14ac:dyDescent="0.25">
      <c r="A624" t="s">
        <v>29</v>
      </c>
      <c r="B624">
        <v>15</v>
      </c>
      <c r="C624">
        <v>0</v>
      </c>
      <c r="D624">
        <v>151708450</v>
      </c>
      <c r="E624">
        <v>800000009</v>
      </c>
      <c r="F624">
        <v>9</v>
      </c>
      <c r="G624">
        <v>1</v>
      </c>
      <c r="H624" s="3">
        <v>43343.731263657406</v>
      </c>
    </row>
    <row r="625" spans="1:8" x14ac:dyDescent="0.25">
      <c r="A625" t="s">
        <v>29</v>
      </c>
      <c r="B625">
        <v>15</v>
      </c>
      <c r="C625">
        <v>1</v>
      </c>
      <c r="D625">
        <v>218356</v>
      </c>
      <c r="E625">
        <v>218356</v>
      </c>
      <c r="F625">
        <v>6</v>
      </c>
      <c r="G625">
        <v>2</v>
      </c>
      <c r="H625" s="3">
        <v>43343.731269444441</v>
      </c>
    </row>
    <row r="626" spans="1:8" x14ac:dyDescent="0.25">
      <c r="A626" t="s">
        <v>29</v>
      </c>
      <c r="B626">
        <v>16</v>
      </c>
      <c r="C626">
        <v>0</v>
      </c>
      <c r="D626">
        <v>4836861</v>
      </c>
      <c r="E626">
        <v>4863686</v>
      </c>
      <c r="F626">
        <v>7</v>
      </c>
      <c r="G626">
        <v>2</v>
      </c>
      <c r="H626" s="3">
        <v>43343.731269791664</v>
      </c>
    </row>
    <row r="627" spans="1:8" x14ac:dyDescent="0.25">
      <c r="A627" t="s">
        <v>29</v>
      </c>
      <c r="B627">
        <v>16</v>
      </c>
      <c r="C627">
        <v>0</v>
      </c>
      <c r="D627">
        <v>72617129</v>
      </c>
      <c r="E627">
        <v>72617126</v>
      </c>
      <c r="F627">
        <v>8</v>
      </c>
      <c r="G627">
        <v>1</v>
      </c>
      <c r="H627" s="3">
        <v>43343.731264004629</v>
      </c>
    </row>
    <row r="628" spans="1:8" x14ac:dyDescent="0.25">
      <c r="A628" t="s">
        <v>29</v>
      </c>
      <c r="B628">
        <v>17</v>
      </c>
      <c r="C628">
        <v>1</v>
      </c>
      <c r="D628">
        <v>2981095</v>
      </c>
      <c r="E628">
        <v>2981095</v>
      </c>
      <c r="F628">
        <v>7</v>
      </c>
      <c r="G628">
        <v>1</v>
      </c>
      <c r="H628" s="3">
        <v>43343.731264201386</v>
      </c>
    </row>
    <row r="629" spans="1:8" x14ac:dyDescent="0.25">
      <c r="A629" t="s">
        <v>29</v>
      </c>
      <c r="B629">
        <v>18</v>
      </c>
      <c r="C629">
        <v>1</v>
      </c>
      <c r="D629">
        <v>47872031</v>
      </c>
      <c r="E629">
        <v>47872031</v>
      </c>
      <c r="F629">
        <v>8</v>
      </c>
      <c r="G629">
        <v>1</v>
      </c>
      <c r="H629" s="3">
        <v>43343.731264386573</v>
      </c>
    </row>
    <row r="630" spans="1:8" x14ac:dyDescent="0.25">
      <c r="A630" t="s">
        <v>29</v>
      </c>
      <c r="B630">
        <v>19</v>
      </c>
      <c r="C630">
        <v>0</v>
      </c>
      <c r="D630">
        <v>236518298</v>
      </c>
      <c r="E630">
        <v>236582985</v>
      </c>
      <c r="F630">
        <v>9</v>
      </c>
      <c r="G630">
        <v>1</v>
      </c>
      <c r="H630" s="3">
        <v>43343.731264733797</v>
      </c>
    </row>
    <row r="631" spans="1:8" x14ac:dyDescent="0.25">
      <c r="A631" t="s">
        <v>29</v>
      </c>
      <c r="B631">
        <v>20</v>
      </c>
      <c r="C631">
        <v>0</v>
      </c>
      <c r="D631">
        <v>30159585</v>
      </c>
      <c r="E631">
        <v>30159803</v>
      </c>
      <c r="F631">
        <v>8</v>
      </c>
      <c r="G631">
        <v>1</v>
      </c>
      <c r="H631" s="3">
        <v>43343.731264930553</v>
      </c>
    </row>
    <row r="632" spans="1:8" x14ac:dyDescent="0.25">
      <c r="A632" t="s">
        <v>30</v>
      </c>
      <c r="B632">
        <v>1</v>
      </c>
      <c r="C632">
        <v>1</v>
      </c>
      <c r="D632">
        <v>374</v>
      </c>
      <c r="E632">
        <v>374</v>
      </c>
      <c r="F632">
        <v>3</v>
      </c>
      <c r="G632">
        <v>1</v>
      </c>
      <c r="H632" s="3">
        <v>43343.749745173613</v>
      </c>
    </row>
    <row r="633" spans="1:8" x14ac:dyDescent="0.25">
      <c r="A633" t="s">
        <v>30</v>
      </c>
      <c r="B633">
        <v>1</v>
      </c>
      <c r="C633">
        <v>1</v>
      </c>
      <c r="D633">
        <v>59</v>
      </c>
      <c r="E633">
        <v>59</v>
      </c>
      <c r="F633">
        <v>2</v>
      </c>
      <c r="G633">
        <v>2</v>
      </c>
      <c r="H633" s="3">
        <v>43343.749749155089</v>
      </c>
    </row>
    <row r="634" spans="1:8" x14ac:dyDescent="0.25">
      <c r="A634" t="s">
        <v>30</v>
      </c>
      <c r="B634">
        <v>2</v>
      </c>
      <c r="C634">
        <v>1</v>
      </c>
      <c r="D634">
        <v>3834</v>
      </c>
      <c r="E634">
        <v>3834</v>
      </c>
      <c r="F634">
        <v>4</v>
      </c>
      <c r="G634">
        <v>1</v>
      </c>
      <c r="H634" s="3">
        <v>43343.749745370369</v>
      </c>
    </row>
    <row r="635" spans="1:8" x14ac:dyDescent="0.25">
      <c r="A635" t="s">
        <v>30</v>
      </c>
      <c r="B635">
        <v>2</v>
      </c>
      <c r="C635">
        <v>1</v>
      </c>
      <c r="D635">
        <v>283</v>
      </c>
      <c r="E635">
        <v>283</v>
      </c>
      <c r="F635">
        <v>3</v>
      </c>
      <c r="G635">
        <v>2</v>
      </c>
      <c r="H635" s="3">
        <v>43343.749749537033</v>
      </c>
    </row>
    <row r="636" spans="1:8" x14ac:dyDescent="0.25">
      <c r="A636" t="s">
        <v>30</v>
      </c>
      <c r="B636">
        <v>3</v>
      </c>
      <c r="C636">
        <v>1</v>
      </c>
      <c r="D636">
        <v>7654</v>
      </c>
      <c r="E636">
        <v>7654</v>
      </c>
      <c r="F636">
        <v>4</v>
      </c>
      <c r="G636">
        <v>2</v>
      </c>
      <c r="H636" s="3">
        <v>43343.7497496875</v>
      </c>
    </row>
    <row r="637" spans="1:8" x14ac:dyDescent="0.25">
      <c r="A637" t="s">
        <v>30</v>
      </c>
      <c r="B637">
        <v>3</v>
      </c>
      <c r="C637">
        <v>1</v>
      </c>
      <c r="D637">
        <v>78725</v>
      </c>
      <c r="E637">
        <v>78725</v>
      </c>
      <c r="F637">
        <v>5</v>
      </c>
      <c r="G637">
        <v>1</v>
      </c>
      <c r="H637" s="3">
        <v>43343.749745520836</v>
      </c>
    </row>
    <row r="638" spans="1:8" x14ac:dyDescent="0.25">
      <c r="A638" t="s">
        <v>30</v>
      </c>
      <c r="B638">
        <v>4</v>
      </c>
      <c r="C638">
        <v>1</v>
      </c>
      <c r="D638">
        <v>568121</v>
      </c>
      <c r="E638">
        <v>568121</v>
      </c>
      <c r="F638">
        <v>6</v>
      </c>
      <c r="G638">
        <v>1</v>
      </c>
      <c r="H638" s="3">
        <v>43343.749745717592</v>
      </c>
    </row>
    <row r="639" spans="1:8" x14ac:dyDescent="0.25">
      <c r="A639" t="s">
        <v>30</v>
      </c>
      <c r="B639">
        <v>4</v>
      </c>
      <c r="C639">
        <v>0</v>
      </c>
      <c r="D639">
        <v>65482</v>
      </c>
      <c r="E639">
        <v>65483</v>
      </c>
      <c r="F639">
        <v>5</v>
      </c>
      <c r="G639">
        <v>2</v>
      </c>
      <c r="H639" s="3">
        <v>43343.749749884257</v>
      </c>
    </row>
    <row r="640" spans="1:8" x14ac:dyDescent="0.25">
      <c r="A640" t="s">
        <v>30</v>
      </c>
      <c r="B640">
        <v>5</v>
      </c>
      <c r="C640">
        <v>1</v>
      </c>
      <c r="D640">
        <v>9686</v>
      </c>
      <c r="E640">
        <v>9686</v>
      </c>
      <c r="F640">
        <v>4</v>
      </c>
      <c r="G640">
        <v>2</v>
      </c>
      <c r="H640" s="3">
        <v>43343.74975008102</v>
      </c>
    </row>
    <row r="641" spans="1:8" x14ac:dyDescent="0.25">
      <c r="A641" t="s">
        <v>30</v>
      </c>
      <c r="B641">
        <v>5</v>
      </c>
      <c r="C641">
        <v>1</v>
      </c>
      <c r="D641">
        <v>1868368</v>
      </c>
      <c r="E641">
        <v>1868368</v>
      </c>
      <c r="F641">
        <v>7</v>
      </c>
      <c r="G641">
        <v>1</v>
      </c>
      <c r="H641" s="3">
        <v>43343.749746099536</v>
      </c>
    </row>
    <row r="642" spans="1:8" x14ac:dyDescent="0.25">
      <c r="A642" t="s">
        <v>30</v>
      </c>
      <c r="B642">
        <v>6</v>
      </c>
      <c r="C642">
        <v>1</v>
      </c>
      <c r="D642">
        <v>15076</v>
      </c>
      <c r="E642">
        <v>15076</v>
      </c>
      <c r="F642">
        <v>5</v>
      </c>
      <c r="G642">
        <v>2</v>
      </c>
      <c r="H642" s="3">
        <v>43343.74975023148</v>
      </c>
    </row>
    <row r="643" spans="1:8" x14ac:dyDescent="0.25">
      <c r="A643" t="s">
        <v>30</v>
      </c>
      <c r="B643">
        <v>6</v>
      </c>
      <c r="C643">
        <v>1</v>
      </c>
      <c r="D643">
        <v>36250125</v>
      </c>
      <c r="E643">
        <v>36250125</v>
      </c>
      <c r="F643">
        <v>8</v>
      </c>
      <c r="G643">
        <v>1</v>
      </c>
      <c r="H643" s="3">
        <v>43343.74974644676</v>
      </c>
    </row>
    <row r="644" spans="1:8" x14ac:dyDescent="0.25">
      <c r="A644" t="s">
        <v>30</v>
      </c>
      <c r="B644">
        <v>7</v>
      </c>
      <c r="C644">
        <v>0</v>
      </c>
      <c r="D644">
        <v>263596</v>
      </c>
      <c r="E644">
        <v>260567</v>
      </c>
      <c r="F644">
        <v>6</v>
      </c>
      <c r="G644">
        <v>2</v>
      </c>
      <c r="H644" s="3">
        <v>43343.749750428244</v>
      </c>
    </row>
    <row r="645" spans="1:8" x14ac:dyDescent="0.25">
      <c r="A645" t="s">
        <v>30</v>
      </c>
      <c r="B645">
        <v>7</v>
      </c>
      <c r="C645">
        <v>0</v>
      </c>
      <c r="D645">
        <v>721784178</v>
      </c>
      <c r="E645">
        <v>721726821</v>
      </c>
      <c r="F645">
        <v>9</v>
      </c>
      <c r="G645">
        <v>1</v>
      </c>
      <c r="H645" s="3">
        <v>43343.749746793983</v>
      </c>
    </row>
    <row r="646" spans="1:8" x14ac:dyDescent="0.25">
      <c r="A646" t="s">
        <v>30</v>
      </c>
      <c r="B646">
        <v>8</v>
      </c>
      <c r="C646">
        <v>0</v>
      </c>
      <c r="D646">
        <v>58218</v>
      </c>
      <c r="E646">
        <v>58170</v>
      </c>
      <c r="F646">
        <v>5</v>
      </c>
      <c r="G646">
        <v>2</v>
      </c>
      <c r="H646" s="3">
        <v>43343.749750960647</v>
      </c>
    </row>
    <row r="647" spans="1:8" x14ac:dyDescent="0.25">
      <c r="A647" t="s">
        <v>30</v>
      </c>
      <c r="B647">
        <v>8</v>
      </c>
      <c r="C647">
        <v>0</v>
      </c>
      <c r="D647">
        <v>92781437</v>
      </c>
      <c r="E647">
        <v>92781658</v>
      </c>
      <c r="F647">
        <v>8</v>
      </c>
      <c r="G647">
        <v>1</v>
      </c>
      <c r="H647" s="3">
        <v>43343.749746990739</v>
      </c>
    </row>
    <row r="648" spans="1:8" x14ac:dyDescent="0.25">
      <c r="A648" t="s">
        <v>30</v>
      </c>
      <c r="B648">
        <v>9</v>
      </c>
      <c r="C648">
        <v>1</v>
      </c>
      <c r="D648">
        <v>1056</v>
      </c>
      <c r="E648">
        <v>1056</v>
      </c>
      <c r="F648">
        <v>4</v>
      </c>
      <c r="G648">
        <v>2</v>
      </c>
      <c r="H648" s="3">
        <v>43343.749751539355</v>
      </c>
    </row>
    <row r="649" spans="1:8" x14ac:dyDescent="0.25">
      <c r="A649" t="s">
        <v>30</v>
      </c>
      <c r="B649">
        <v>9</v>
      </c>
      <c r="C649">
        <v>0</v>
      </c>
      <c r="D649">
        <v>267519</v>
      </c>
      <c r="E649">
        <v>267518</v>
      </c>
      <c r="F649">
        <v>7</v>
      </c>
      <c r="G649">
        <v>1</v>
      </c>
      <c r="H649" s="3">
        <v>43343.749747337963</v>
      </c>
    </row>
    <row r="650" spans="1:8" x14ac:dyDescent="0.25">
      <c r="A650" t="s">
        <v>30</v>
      </c>
      <c r="B650">
        <v>10</v>
      </c>
      <c r="C650">
        <v>0</v>
      </c>
      <c r="D650">
        <v>981291</v>
      </c>
      <c r="E650">
        <v>981212</v>
      </c>
      <c r="F650">
        <v>6</v>
      </c>
      <c r="G650">
        <v>1</v>
      </c>
      <c r="H650" s="3">
        <v>43343.749747534719</v>
      </c>
    </row>
    <row r="651" spans="1:8" x14ac:dyDescent="0.25">
      <c r="A651" t="s">
        <v>30</v>
      </c>
      <c r="B651">
        <v>10</v>
      </c>
      <c r="C651">
        <v>1</v>
      </c>
      <c r="D651">
        <v>96520</v>
      </c>
      <c r="E651">
        <v>96520</v>
      </c>
      <c r="F651">
        <v>5</v>
      </c>
      <c r="G651">
        <v>2</v>
      </c>
      <c r="H651" s="3">
        <v>43343.749751736112</v>
      </c>
    </row>
    <row r="652" spans="1:8" x14ac:dyDescent="0.25">
      <c r="A652" t="s">
        <v>30</v>
      </c>
      <c r="B652">
        <v>11</v>
      </c>
      <c r="C652">
        <v>0</v>
      </c>
      <c r="D652">
        <v>298603</v>
      </c>
      <c r="E652">
        <v>298623</v>
      </c>
      <c r="F652">
        <v>6</v>
      </c>
      <c r="G652">
        <v>2</v>
      </c>
      <c r="H652" s="3">
        <v>43343.749751932868</v>
      </c>
    </row>
    <row r="653" spans="1:8" x14ac:dyDescent="0.25">
      <c r="A653" t="s">
        <v>30</v>
      </c>
      <c r="B653">
        <v>11</v>
      </c>
      <c r="C653">
        <v>0</v>
      </c>
      <c r="D653">
        <v>65719</v>
      </c>
      <c r="E653">
        <v>65712</v>
      </c>
      <c r="F653">
        <v>5</v>
      </c>
      <c r="G653">
        <v>1</v>
      </c>
      <c r="H653" s="3">
        <v>43343.749747719907</v>
      </c>
    </row>
    <row r="654" spans="1:8" x14ac:dyDescent="0.25">
      <c r="A654" t="s">
        <v>30</v>
      </c>
      <c r="B654">
        <v>12</v>
      </c>
      <c r="C654">
        <v>1</v>
      </c>
      <c r="D654">
        <v>2315</v>
      </c>
      <c r="E654">
        <v>2315</v>
      </c>
      <c r="F654">
        <v>4</v>
      </c>
      <c r="G654">
        <v>1</v>
      </c>
      <c r="H654" s="3">
        <v>43343.749747881942</v>
      </c>
    </row>
    <row r="655" spans="1:8" x14ac:dyDescent="0.25">
      <c r="A655" t="s">
        <v>30</v>
      </c>
      <c r="B655">
        <v>12</v>
      </c>
      <c r="C655">
        <v>1</v>
      </c>
      <c r="D655">
        <v>61373</v>
      </c>
      <c r="E655">
        <v>61373</v>
      </c>
      <c r="F655">
        <v>5</v>
      </c>
      <c r="G655">
        <v>2</v>
      </c>
      <c r="H655" s="3">
        <v>43343.749752083335</v>
      </c>
    </row>
    <row r="656" spans="1:8" x14ac:dyDescent="0.25">
      <c r="A656" t="s">
        <v>30</v>
      </c>
      <c r="B656">
        <v>13</v>
      </c>
      <c r="C656">
        <v>0</v>
      </c>
      <c r="D656">
        <v>953784</v>
      </c>
      <c r="E656">
        <v>965827</v>
      </c>
      <c r="F656">
        <v>6</v>
      </c>
      <c r="G656">
        <v>2</v>
      </c>
      <c r="H656" s="3">
        <v>43343.749752465279</v>
      </c>
    </row>
    <row r="657" spans="1:8" x14ac:dyDescent="0.25">
      <c r="A657" t="s">
        <v>30</v>
      </c>
      <c r="B657">
        <v>13</v>
      </c>
      <c r="C657">
        <v>1</v>
      </c>
      <c r="D657">
        <v>84981</v>
      </c>
      <c r="E657">
        <v>84981</v>
      </c>
      <c r="F657">
        <v>5</v>
      </c>
      <c r="G657">
        <v>1</v>
      </c>
      <c r="H657" s="3">
        <v>43343.74974806713</v>
      </c>
    </row>
    <row r="658" spans="1:8" x14ac:dyDescent="0.25">
      <c r="A658" t="s">
        <v>30</v>
      </c>
      <c r="B658">
        <v>14</v>
      </c>
      <c r="C658">
        <v>1</v>
      </c>
      <c r="D658">
        <v>26304</v>
      </c>
      <c r="E658">
        <v>26304</v>
      </c>
      <c r="F658">
        <v>6</v>
      </c>
      <c r="G658">
        <v>1</v>
      </c>
      <c r="H658" s="3">
        <v>43343.749748263886</v>
      </c>
    </row>
    <row r="659" spans="1:8" x14ac:dyDescent="0.25">
      <c r="A659" t="s">
        <v>30</v>
      </c>
      <c r="B659">
        <v>15</v>
      </c>
      <c r="C659">
        <v>0</v>
      </c>
      <c r="D659">
        <v>3152646</v>
      </c>
      <c r="E659">
        <v>6152484</v>
      </c>
      <c r="F659">
        <v>7</v>
      </c>
      <c r="G659">
        <v>1</v>
      </c>
      <c r="H659" s="3">
        <v>43343.74974861111</v>
      </c>
    </row>
    <row r="660" spans="1:8" x14ac:dyDescent="0.25">
      <c r="A660" t="s">
        <v>30</v>
      </c>
      <c r="B660">
        <v>16</v>
      </c>
      <c r="C660">
        <v>1</v>
      </c>
      <c r="D660">
        <v>504139</v>
      </c>
      <c r="E660">
        <v>504139</v>
      </c>
      <c r="F660">
        <v>6</v>
      </c>
      <c r="G660">
        <v>1</v>
      </c>
      <c r="H660" s="3">
        <v>43343.749748807873</v>
      </c>
    </row>
    <row r="661" spans="1:8" x14ac:dyDescent="0.25">
      <c r="A661" t="s">
        <v>30</v>
      </c>
      <c r="B661">
        <v>17</v>
      </c>
      <c r="C661">
        <v>0</v>
      </c>
      <c r="D661">
        <v>6317573</v>
      </c>
      <c r="E661">
        <v>6317453</v>
      </c>
      <c r="F661">
        <v>7</v>
      </c>
      <c r="G661">
        <v>1</v>
      </c>
      <c r="H661" s="3">
        <v>43343.749748993054</v>
      </c>
    </row>
    <row r="662" spans="1:8" x14ac:dyDescent="0.25">
      <c r="A662" t="s">
        <v>31</v>
      </c>
      <c r="B662">
        <v>1</v>
      </c>
      <c r="C662">
        <v>1</v>
      </c>
      <c r="D662">
        <v>317</v>
      </c>
      <c r="E662">
        <v>317</v>
      </c>
      <c r="F662">
        <v>3</v>
      </c>
      <c r="G662">
        <v>1</v>
      </c>
      <c r="H662" s="3">
        <v>43343.755428935183</v>
      </c>
    </row>
    <row r="663" spans="1:8" x14ac:dyDescent="0.25">
      <c r="A663" t="s">
        <v>31</v>
      </c>
      <c r="B663">
        <v>1</v>
      </c>
      <c r="C663">
        <v>1</v>
      </c>
      <c r="D663">
        <v>20</v>
      </c>
      <c r="E663">
        <v>20</v>
      </c>
      <c r="F663">
        <v>2</v>
      </c>
      <c r="G663">
        <v>2</v>
      </c>
      <c r="H663" s="3">
        <v>43343.755432372687</v>
      </c>
    </row>
    <row r="664" spans="1:8" x14ac:dyDescent="0.25">
      <c r="A664" t="s">
        <v>31</v>
      </c>
      <c r="B664">
        <v>2</v>
      </c>
      <c r="C664">
        <v>1</v>
      </c>
      <c r="D664">
        <v>8404</v>
      </c>
      <c r="E664">
        <v>8404</v>
      </c>
      <c r="F664">
        <v>4</v>
      </c>
      <c r="G664">
        <v>1</v>
      </c>
      <c r="H664" s="3">
        <v>43343.755429282406</v>
      </c>
    </row>
    <row r="665" spans="1:8" x14ac:dyDescent="0.25">
      <c r="A665" t="s">
        <v>31</v>
      </c>
      <c r="B665">
        <v>2</v>
      </c>
      <c r="C665">
        <v>1</v>
      </c>
      <c r="D665">
        <v>875</v>
      </c>
      <c r="E665">
        <v>875</v>
      </c>
      <c r="F665">
        <v>3</v>
      </c>
      <c r="G665">
        <v>2</v>
      </c>
      <c r="H665" s="3">
        <v>43343.755432557868</v>
      </c>
    </row>
    <row r="666" spans="1:8" x14ac:dyDescent="0.25">
      <c r="A666" t="s">
        <v>31</v>
      </c>
      <c r="B666">
        <v>3</v>
      </c>
      <c r="C666">
        <v>1</v>
      </c>
      <c r="D666">
        <v>84162</v>
      </c>
      <c r="E666">
        <v>84162</v>
      </c>
      <c r="F666">
        <v>5</v>
      </c>
      <c r="G666">
        <v>1</v>
      </c>
      <c r="H666" s="3">
        <v>43343.75542966435</v>
      </c>
    </row>
    <row r="667" spans="1:8" x14ac:dyDescent="0.25">
      <c r="A667" t="s">
        <v>31</v>
      </c>
      <c r="B667">
        <v>3</v>
      </c>
      <c r="C667">
        <v>1</v>
      </c>
      <c r="D667">
        <v>6532</v>
      </c>
      <c r="E667">
        <v>6532</v>
      </c>
      <c r="F667">
        <v>4</v>
      </c>
      <c r="G667">
        <v>2</v>
      </c>
      <c r="H667" s="3">
        <v>43343.755432905091</v>
      </c>
    </row>
    <row r="668" spans="1:8" x14ac:dyDescent="0.25">
      <c r="A668" t="s">
        <v>31</v>
      </c>
      <c r="B668">
        <v>4</v>
      </c>
      <c r="C668">
        <v>0</v>
      </c>
      <c r="D668">
        <v>12362</v>
      </c>
      <c r="E668">
        <v>65712</v>
      </c>
      <c r="F668">
        <v>5</v>
      </c>
      <c r="G668">
        <v>2</v>
      </c>
      <c r="H668" s="3">
        <v>43343.755433101855</v>
      </c>
    </row>
    <row r="669" spans="1:8" x14ac:dyDescent="0.25">
      <c r="A669" t="s">
        <v>31</v>
      </c>
      <c r="B669">
        <v>4</v>
      </c>
      <c r="C669">
        <v>1</v>
      </c>
      <c r="D669">
        <v>632327</v>
      </c>
      <c r="E669">
        <v>632327</v>
      </c>
      <c r="F669">
        <v>6</v>
      </c>
      <c r="G669">
        <v>1</v>
      </c>
      <c r="H669" s="3">
        <v>43343.755429826386</v>
      </c>
    </row>
    <row r="670" spans="1:8" x14ac:dyDescent="0.25">
      <c r="A670" t="s">
        <v>31</v>
      </c>
      <c r="B670">
        <v>5</v>
      </c>
      <c r="C670">
        <v>0</v>
      </c>
      <c r="D670">
        <v>7239830</v>
      </c>
      <c r="E670">
        <v>7239280</v>
      </c>
      <c r="F670">
        <v>7</v>
      </c>
      <c r="G670">
        <v>1</v>
      </c>
      <c r="H670" s="3">
        <v>43343.755430011573</v>
      </c>
    </row>
    <row r="671" spans="1:8" x14ac:dyDescent="0.25">
      <c r="A671" t="s">
        <v>31</v>
      </c>
      <c r="B671">
        <v>5</v>
      </c>
      <c r="C671">
        <v>0</v>
      </c>
      <c r="D671">
        <v>8482</v>
      </c>
      <c r="E671">
        <v>8284</v>
      </c>
      <c r="F671">
        <v>4</v>
      </c>
      <c r="G671">
        <v>2</v>
      </c>
      <c r="H671" s="3">
        <v>43343.755433449071</v>
      </c>
    </row>
    <row r="672" spans="1:8" x14ac:dyDescent="0.25">
      <c r="A672" t="s">
        <v>31</v>
      </c>
      <c r="B672">
        <v>6</v>
      </c>
      <c r="C672">
        <v>0</v>
      </c>
      <c r="D672">
        <v>726415</v>
      </c>
      <c r="E672">
        <v>785235</v>
      </c>
      <c r="F672">
        <v>6</v>
      </c>
      <c r="G672">
        <v>1</v>
      </c>
      <c r="H672" s="3">
        <v>43343.755430902776</v>
      </c>
    </row>
    <row r="673" spans="1:8" x14ac:dyDescent="0.25">
      <c r="A673" t="s">
        <v>31</v>
      </c>
      <c r="B673">
        <v>6</v>
      </c>
      <c r="C673">
        <v>0</v>
      </c>
      <c r="D673">
        <v>389</v>
      </c>
      <c r="E673">
        <v>398</v>
      </c>
      <c r="F673">
        <v>3</v>
      </c>
      <c r="G673">
        <v>2</v>
      </c>
      <c r="H673" s="3">
        <v>43343.755433645834</v>
      </c>
    </row>
    <row r="674" spans="1:8" x14ac:dyDescent="0.25">
      <c r="A674" t="s">
        <v>31</v>
      </c>
      <c r="B674">
        <v>7</v>
      </c>
      <c r="C674">
        <v>1</v>
      </c>
      <c r="D674">
        <v>84273</v>
      </c>
      <c r="E674">
        <v>84273</v>
      </c>
      <c r="F674">
        <v>5</v>
      </c>
      <c r="G674">
        <v>1</v>
      </c>
      <c r="H674" s="3">
        <v>43343.75543109954</v>
      </c>
    </row>
    <row r="675" spans="1:8" x14ac:dyDescent="0.25">
      <c r="A675" t="s">
        <v>31</v>
      </c>
      <c r="B675">
        <v>7</v>
      </c>
      <c r="C675">
        <v>1</v>
      </c>
      <c r="D675">
        <v>78</v>
      </c>
      <c r="E675">
        <v>78</v>
      </c>
      <c r="F675">
        <v>2</v>
      </c>
      <c r="G675">
        <v>2</v>
      </c>
      <c r="H675" s="3">
        <v>43343.755433796294</v>
      </c>
    </row>
    <row r="676" spans="1:8" x14ac:dyDescent="0.25">
      <c r="A676" t="s">
        <v>31</v>
      </c>
      <c r="B676">
        <v>8</v>
      </c>
      <c r="C676">
        <v>1</v>
      </c>
      <c r="D676">
        <v>738</v>
      </c>
      <c r="E676">
        <v>738</v>
      </c>
      <c r="F676">
        <v>3</v>
      </c>
      <c r="G676">
        <v>2</v>
      </c>
      <c r="H676" s="3">
        <v>43343.755434178238</v>
      </c>
    </row>
    <row r="677" spans="1:8" x14ac:dyDescent="0.25">
      <c r="A677" t="s">
        <v>31</v>
      </c>
      <c r="B677">
        <v>8</v>
      </c>
      <c r="C677">
        <v>1</v>
      </c>
      <c r="D677">
        <v>484520</v>
      </c>
      <c r="E677">
        <v>484520</v>
      </c>
      <c r="F677">
        <v>6</v>
      </c>
      <c r="G677">
        <v>1</v>
      </c>
      <c r="H677" s="3">
        <v>43343.755431284721</v>
      </c>
    </row>
    <row r="678" spans="1:8" x14ac:dyDescent="0.25">
      <c r="A678" t="s">
        <v>31</v>
      </c>
      <c r="B678">
        <v>9</v>
      </c>
      <c r="C678">
        <v>0</v>
      </c>
      <c r="D678">
        <v>5631383</v>
      </c>
      <c r="E678">
        <v>5631386</v>
      </c>
      <c r="F678">
        <v>7</v>
      </c>
      <c r="G678">
        <v>1</v>
      </c>
      <c r="H678" s="3">
        <v>43343.755431631944</v>
      </c>
    </row>
    <row r="679" spans="1:8" x14ac:dyDescent="0.25">
      <c r="A679" t="s">
        <v>31</v>
      </c>
      <c r="B679">
        <v>9</v>
      </c>
      <c r="C679">
        <v>1</v>
      </c>
      <c r="D679">
        <v>7656</v>
      </c>
      <c r="E679">
        <v>7656</v>
      </c>
      <c r="F679">
        <v>4</v>
      </c>
      <c r="G679">
        <v>2</v>
      </c>
      <c r="H679" s="3">
        <v>43343.755434340281</v>
      </c>
    </row>
    <row r="680" spans="1:8" x14ac:dyDescent="0.25">
      <c r="A680" t="s">
        <v>31</v>
      </c>
      <c r="B680">
        <v>10</v>
      </c>
      <c r="C680">
        <v>1</v>
      </c>
      <c r="D680">
        <v>707650</v>
      </c>
      <c r="E680">
        <v>707650</v>
      </c>
      <c r="F680">
        <v>6</v>
      </c>
      <c r="G680">
        <v>1</v>
      </c>
      <c r="H680" s="3">
        <v>43343.7554318287</v>
      </c>
    </row>
    <row r="681" spans="1:8" x14ac:dyDescent="0.25">
      <c r="A681" t="s">
        <v>31</v>
      </c>
      <c r="B681">
        <v>10</v>
      </c>
      <c r="C681">
        <v>0</v>
      </c>
      <c r="D681">
        <v>43426</v>
      </c>
      <c r="E681">
        <v>43462</v>
      </c>
      <c r="F681">
        <v>5</v>
      </c>
      <c r="G681">
        <v>2</v>
      </c>
      <c r="H681" s="3">
        <v>43343.755434525461</v>
      </c>
    </row>
    <row r="682" spans="1:8" x14ac:dyDescent="0.25">
      <c r="A682" t="s">
        <v>31</v>
      </c>
      <c r="B682">
        <v>11</v>
      </c>
      <c r="C682">
        <v>0</v>
      </c>
      <c r="D682">
        <v>4137242</v>
      </c>
      <c r="E682">
        <v>4717452</v>
      </c>
      <c r="F682">
        <v>7</v>
      </c>
      <c r="G682">
        <v>1</v>
      </c>
      <c r="H682" s="3">
        <v>43343.755432175923</v>
      </c>
    </row>
    <row r="683" spans="1:8" x14ac:dyDescent="0.25">
      <c r="A683" t="s">
        <v>31</v>
      </c>
      <c r="B683">
        <v>11</v>
      </c>
      <c r="C683">
        <v>0</v>
      </c>
      <c r="D683">
        <v>2953</v>
      </c>
      <c r="E683">
        <v>8475</v>
      </c>
      <c r="F683">
        <v>4</v>
      </c>
      <c r="G683">
        <v>2</v>
      </c>
      <c r="H683" s="3">
        <v>43343.755434918981</v>
      </c>
    </row>
    <row r="684" spans="1:8" x14ac:dyDescent="0.25">
      <c r="A684" t="s">
        <v>31</v>
      </c>
      <c r="B684">
        <v>12</v>
      </c>
      <c r="C684">
        <v>0</v>
      </c>
      <c r="D684">
        <v>294</v>
      </c>
      <c r="E684">
        <v>298</v>
      </c>
      <c r="F684">
        <v>3</v>
      </c>
      <c r="G684">
        <v>2</v>
      </c>
      <c r="H684" s="3">
        <v>43343.755435069441</v>
      </c>
    </row>
    <row r="685" spans="1:8" x14ac:dyDescent="0.25">
      <c r="A685" t="s">
        <v>31</v>
      </c>
      <c r="B685">
        <v>13</v>
      </c>
      <c r="C685">
        <v>1</v>
      </c>
      <c r="D685">
        <v>98</v>
      </c>
      <c r="E685">
        <v>98</v>
      </c>
      <c r="F685">
        <v>2</v>
      </c>
      <c r="G685">
        <v>2</v>
      </c>
      <c r="H685" s="3">
        <v>43343.755435266205</v>
      </c>
    </row>
    <row r="686" spans="1:8" x14ac:dyDescent="0.25">
      <c r="A686" t="s">
        <v>31</v>
      </c>
      <c r="B686">
        <v>14</v>
      </c>
      <c r="C686">
        <v>1</v>
      </c>
      <c r="D686">
        <v>724</v>
      </c>
      <c r="E686">
        <v>724</v>
      </c>
      <c r="F686">
        <v>3</v>
      </c>
      <c r="G686">
        <v>2</v>
      </c>
      <c r="H686" s="3">
        <v>43343.755435451392</v>
      </c>
    </row>
    <row r="687" spans="1:8" x14ac:dyDescent="0.25">
      <c r="A687" t="s">
        <v>31</v>
      </c>
      <c r="B687">
        <v>15</v>
      </c>
      <c r="C687">
        <v>0</v>
      </c>
      <c r="D687">
        <v>2741</v>
      </c>
      <c r="E687">
        <v>2714</v>
      </c>
      <c r="F687">
        <v>4</v>
      </c>
      <c r="G687">
        <v>2</v>
      </c>
      <c r="H687" s="3">
        <v>43343.755435798608</v>
      </c>
    </row>
    <row r="688" spans="1:8" x14ac:dyDescent="0.25">
      <c r="A688" t="s">
        <v>32</v>
      </c>
      <c r="B688">
        <v>1</v>
      </c>
      <c r="C688">
        <v>1</v>
      </c>
      <c r="D688">
        <v>760</v>
      </c>
      <c r="E688">
        <v>760</v>
      </c>
      <c r="F688">
        <v>3</v>
      </c>
      <c r="G688">
        <v>1</v>
      </c>
      <c r="H688" s="3">
        <v>43343.763797997686</v>
      </c>
    </row>
    <row r="689" spans="1:8" x14ac:dyDescent="0.25">
      <c r="A689" t="s">
        <v>32</v>
      </c>
      <c r="B689">
        <v>1</v>
      </c>
      <c r="C689">
        <v>1</v>
      </c>
      <c r="D689">
        <v>85</v>
      </c>
      <c r="E689">
        <v>85</v>
      </c>
      <c r="F689">
        <v>2</v>
      </c>
      <c r="G689">
        <v>2</v>
      </c>
      <c r="H689" s="3">
        <v>43343.763802858797</v>
      </c>
    </row>
    <row r="690" spans="1:8" x14ac:dyDescent="0.25">
      <c r="A690" t="s">
        <v>32</v>
      </c>
      <c r="B690">
        <v>2</v>
      </c>
      <c r="C690">
        <v>1</v>
      </c>
      <c r="D690">
        <v>487</v>
      </c>
      <c r="E690">
        <v>487</v>
      </c>
      <c r="F690">
        <v>3</v>
      </c>
      <c r="G690">
        <v>2</v>
      </c>
      <c r="H690" s="3">
        <v>43343.763803240741</v>
      </c>
    </row>
    <row r="691" spans="1:8" x14ac:dyDescent="0.25">
      <c r="A691" t="s">
        <v>32</v>
      </c>
      <c r="B691">
        <v>2</v>
      </c>
      <c r="C691">
        <v>1</v>
      </c>
      <c r="D691">
        <v>6368</v>
      </c>
      <c r="E691">
        <v>6368</v>
      </c>
      <c r="F691">
        <v>4</v>
      </c>
      <c r="G691">
        <v>1</v>
      </c>
      <c r="H691" s="3">
        <v>43343.763798148146</v>
      </c>
    </row>
    <row r="692" spans="1:8" x14ac:dyDescent="0.25">
      <c r="A692" t="s">
        <v>32</v>
      </c>
      <c r="B692">
        <v>3</v>
      </c>
      <c r="C692">
        <v>1</v>
      </c>
      <c r="D692">
        <v>4691</v>
      </c>
      <c r="E692">
        <v>4691</v>
      </c>
      <c r="F692">
        <v>5</v>
      </c>
      <c r="G692">
        <v>1</v>
      </c>
      <c r="H692" s="3">
        <v>43343.763798877313</v>
      </c>
    </row>
    <row r="693" spans="1:8" x14ac:dyDescent="0.25">
      <c r="A693" t="s">
        <v>32</v>
      </c>
      <c r="B693">
        <v>3</v>
      </c>
      <c r="C693">
        <v>0</v>
      </c>
      <c r="D693">
        <v>8607</v>
      </c>
      <c r="E693">
        <v>8075</v>
      </c>
      <c r="F693">
        <v>4</v>
      </c>
      <c r="G693">
        <v>2</v>
      </c>
      <c r="H693" s="3">
        <v>43343.763803391201</v>
      </c>
    </row>
    <row r="694" spans="1:8" x14ac:dyDescent="0.25">
      <c r="A694" t="s">
        <v>32</v>
      </c>
      <c r="B694">
        <v>4</v>
      </c>
      <c r="C694">
        <v>0</v>
      </c>
      <c r="D694">
        <v>265828</v>
      </c>
      <c r="E694">
        <v>265282</v>
      </c>
      <c r="F694">
        <v>6</v>
      </c>
      <c r="G694">
        <v>1</v>
      </c>
      <c r="H694" s="3">
        <v>43343.763799074077</v>
      </c>
    </row>
    <row r="695" spans="1:8" x14ac:dyDescent="0.25">
      <c r="A695" t="s">
        <v>32</v>
      </c>
      <c r="B695">
        <v>4</v>
      </c>
      <c r="C695">
        <v>1</v>
      </c>
      <c r="D695">
        <v>82</v>
      </c>
      <c r="E695">
        <v>82</v>
      </c>
      <c r="F695">
        <v>3</v>
      </c>
      <c r="G695">
        <v>2</v>
      </c>
      <c r="H695" s="3">
        <v>43343.763803587965</v>
      </c>
    </row>
    <row r="696" spans="1:8" x14ac:dyDescent="0.25">
      <c r="A696" t="s">
        <v>32</v>
      </c>
      <c r="B696">
        <v>5</v>
      </c>
      <c r="C696">
        <v>1</v>
      </c>
      <c r="D696">
        <v>85149</v>
      </c>
      <c r="E696">
        <v>85149</v>
      </c>
      <c r="F696">
        <v>5</v>
      </c>
      <c r="G696">
        <v>1</v>
      </c>
      <c r="H696" s="3">
        <v>43343.763799618057</v>
      </c>
    </row>
    <row r="697" spans="1:8" x14ac:dyDescent="0.25">
      <c r="A697" t="s">
        <v>32</v>
      </c>
      <c r="B697">
        <v>5</v>
      </c>
      <c r="C697">
        <v>1</v>
      </c>
      <c r="D697">
        <v>2645</v>
      </c>
      <c r="E697">
        <v>2645</v>
      </c>
      <c r="F697">
        <v>4</v>
      </c>
      <c r="G697">
        <v>2</v>
      </c>
      <c r="H697" s="3">
        <v>43343.763803784721</v>
      </c>
    </row>
    <row r="698" spans="1:8" x14ac:dyDescent="0.25">
      <c r="A698" t="s">
        <v>32</v>
      </c>
      <c r="B698">
        <v>6</v>
      </c>
      <c r="C698">
        <v>1</v>
      </c>
      <c r="D698">
        <v>13543</v>
      </c>
      <c r="E698">
        <v>13543</v>
      </c>
      <c r="F698">
        <v>5</v>
      </c>
      <c r="G698">
        <v>2</v>
      </c>
      <c r="H698" s="3">
        <v>43343.763804131944</v>
      </c>
    </row>
    <row r="699" spans="1:8" x14ac:dyDescent="0.25">
      <c r="A699" t="s">
        <v>32</v>
      </c>
      <c r="B699">
        <v>6</v>
      </c>
      <c r="C699">
        <v>1</v>
      </c>
      <c r="D699">
        <v>863715</v>
      </c>
      <c r="E699">
        <v>863715</v>
      </c>
      <c r="F699">
        <v>6</v>
      </c>
      <c r="G699">
        <v>1</v>
      </c>
      <c r="H699" s="3">
        <v>43343.76379996528</v>
      </c>
    </row>
    <row r="700" spans="1:8" x14ac:dyDescent="0.25">
      <c r="A700" t="s">
        <v>32</v>
      </c>
      <c r="B700">
        <v>7</v>
      </c>
      <c r="C700">
        <v>0</v>
      </c>
      <c r="D700">
        <v>326468</v>
      </c>
      <c r="E700">
        <v>326484</v>
      </c>
      <c r="F700">
        <v>6</v>
      </c>
      <c r="G700">
        <v>2</v>
      </c>
      <c r="H700" s="3">
        <v>43343.763804317132</v>
      </c>
    </row>
    <row r="701" spans="1:8" x14ac:dyDescent="0.25">
      <c r="A701" t="s">
        <v>32</v>
      </c>
      <c r="B701">
        <v>7</v>
      </c>
      <c r="C701">
        <v>0</v>
      </c>
      <c r="D701">
        <v>2561284</v>
      </c>
      <c r="E701">
        <v>2561478</v>
      </c>
      <c r="F701">
        <v>7</v>
      </c>
      <c r="G701">
        <v>1</v>
      </c>
      <c r="H701" s="3">
        <v>43343.76380015046</v>
      </c>
    </row>
    <row r="702" spans="1:8" x14ac:dyDescent="0.25">
      <c r="A702" t="s">
        <v>32</v>
      </c>
      <c r="B702">
        <v>8</v>
      </c>
      <c r="C702">
        <v>1</v>
      </c>
      <c r="D702">
        <v>253153</v>
      </c>
      <c r="E702">
        <v>253153</v>
      </c>
      <c r="F702">
        <v>6</v>
      </c>
      <c r="G702">
        <v>1</v>
      </c>
      <c r="H702" s="3">
        <v>43343.763801041663</v>
      </c>
    </row>
    <row r="703" spans="1:8" x14ac:dyDescent="0.25">
      <c r="A703" t="s">
        <v>32</v>
      </c>
      <c r="B703">
        <v>8</v>
      </c>
      <c r="C703">
        <v>1</v>
      </c>
      <c r="D703">
        <v>16723</v>
      </c>
      <c r="E703">
        <v>16723</v>
      </c>
      <c r="F703">
        <v>5</v>
      </c>
      <c r="G703">
        <v>2</v>
      </c>
      <c r="H703" s="3">
        <v>43343.763804513888</v>
      </c>
    </row>
    <row r="704" spans="1:8" x14ac:dyDescent="0.25">
      <c r="A704" t="s">
        <v>32</v>
      </c>
      <c r="B704">
        <v>9</v>
      </c>
      <c r="C704">
        <v>0</v>
      </c>
      <c r="D704">
        <v>4729676</v>
      </c>
      <c r="E704">
        <v>4792167</v>
      </c>
      <c r="F704">
        <v>7</v>
      </c>
      <c r="G704">
        <v>1</v>
      </c>
      <c r="H704" s="3">
        <v>43343.763801238427</v>
      </c>
    </row>
    <row r="705" spans="1:8" x14ac:dyDescent="0.25">
      <c r="A705" t="s">
        <v>32</v>
      </c>
      <c r="B705">
        <v>9</v>
      </c>
      <c r="C705">
        <v>1</v>
      </c>
      <c r="D705">
        <v>210616</v>
      </c>
      <c r="E705">
        <v>210616</v>
      </c>
      <c r="F705">
        <v>6</v>
      </c>
      <c r="G705">
        <v>2</v>
      </c>
      <c r="H705" s="3">
        <v>43343.763804861112</v>
      </c>
    </row>
    <row r="706" spans="1:8" x14ac:dyDescent="0.25">
      <c r="A706" t="s">
        <v>32</v>
      </c>
      <c r="B706">
        <v>10</v>
      </c>
      <c r="C706">
        <v>0</v>
      </c>
      <c r="D706">
        <v>945431</v>
      </c>
      <c r="E706">
        <v>945491</v>
      </c>
      <c r="F706">
        <v>6</v>
      </c>
      <c r="G706">
        <v>1</v>
      </c>
      <c r="H706" s="3">
        <v>43343.763801423614</v>
      </c>
    </row>
    <row r="707" spans="1:8" x14ac:dyDescent="0.25">
      <c r="A707" t="s">
        <v>32</v>
      </c>
      <c r="B707">
        <v>10</v>
      </c>
      <c r="C707">
        <v>0</v>
      </c>
      <c r="D707">
        <v>3515146</v>
      </c>
      <c r="E707">
        <v>3514512</v>
      </c>
      <c r="F707">
        <v>7</v>
      </c>
      <c r="G707">
        <v>2</v>
      </c>
      <c r="H707" s="3">
        <v>43343.763805057868</v>
      </c>
    </row>
    <row r="708" spans="1:8" x14ac:dyDescent="0.25">
      <c r="A708" t="s">
        <v>32</v>
      </c>
      <c r="B708">
        <v>11</v>
      </c>
      <c r="C708">
        <v>0</v>
      </c>
      <c r="D708">
        <v>545253</v>
      </c>
      <c r="E708">
        <v>543525</v>
      </c>
      <c r="F708">
        <v>6</v>
      </c>
      <c r="G708">
        <v>2</v>
      </c>
      <c r="H708" s="3">
        <v>43343.763805208335</v>
      </c>
    </row>
    <row r="709" spans="1:8" x14ac:dyDescent="0.25">
      <c r="A709" t="s">
        <v>32</v>
      </c>
      <c r="B709">
        <v>11</v>
      </c>
      <c r="C709">
        <v>1</v>
      </c>
      <c r="D709">
        <v>93517</v>
      </c>
      <c r="E709">
        <v>93517</v>
      </c>
      <c r="F709">
        <v>5</v>
      </c>
      <c r="G709">
        <v>1</v>
      </c>
      <c r="H709" s="3">
        <v>43343.76380177083</v>
      </c>
    </row>
    <row r="710" spans="1:8" x14ac:dyDescent="0.25">
      <c r="A710" t="s">
        <v>32</v>
      </c>
      <c r="B710">
        <v>12</v>
      </c>
      <c r="C710">
        <v>1</v>
      </c>
      <c r="D710">
        <v>583846</v>
      </c>
      <c r="E710">
        <v>583846</v>
      </c>
      <c r="F710">
        <v>6</v>
      </c>
      <c r="G710">
        <v>1</v>
      </c>
      <c r="H710" s="3">
        <v>43343.763802164351</v>
      </c>
    </row>
    <row r="711" spans="1:8" x14ac:dyDescent="0.25">
      <c r="A711" t="s">
        <v>32</v>
      </c>
      <c r="B711">
        <v>12</v>
      </c>
      <c r="C711">
        <v>0</v>
      </c>
      <c r="D711">
        <v>57914</v>
      </c>
      <c r="E711">
        <v>57921</v>
      </c>
      <c r="F711">
        <v>5</v>
      </c>
      <c r="G711">
        <v>2</v>
      </c>
      <c r="H711" s="3">
        <v>43343.763805405091</v>
      </c>
    </row>
    <row r="712" spans="1:8" x14ac:dyDescent="0.25">
      <c r="A712" t="s">
        <v>32</v>
      </c>
      <c r="B712">
        <v>13</v>
      </c>
      <c r="C712">
        <v>0</v>
      </c>
      <c r="D712">
        <v>8598917</v>
      </c>
      <c r="E712">
        <v>8589157</v>
      </c>
      <c r="F712">
        <v>7</v>
      </c>
      <c r="G712">
        <v>1</v>
      </c>
      <c r="H712" s="3">
        <v>43343.763802511574</v>
      </c>
    </row>
    <row r="713" spans="1:8" x14ac:dyDescent="0.25">
      <c r="A713" t="s">
        <v>32</v>
      </c>
      <c r="B713">
        <v>13</v>
      </c>
      <c r="C713">
        <v>1</v>
      </c>
      <c r="D713">
        <v>6268</v>
      </c>
      <c r="E713">
        <v>6268</v>
      </c>
      <c r="F713">
        <v>4</v>
      </c>
      <c r="G713">
        <v>2</v>
      </c>
      <c r="H713" s="3">
        <v>43343.763805752315</v>
      </c>
    </row>
    <row r="714" spans="1:8" x14ac:dyDescent="0.25">
      <c r="A714" t="s">
        <v>32</v>
      </c>
      <c r="B714">
        <v>14</v>
      </c>
      <c r="C714">
        <v>1</v>
      </c>
      <c r="D714">
        <v>17428</v>
      </c>
      <c r="E714">
        <v>17428</v>
      </c>
      <c r="F714">
        <v>5</v>
      </c>
      <c r="G714">
        <v>2</v>
      </c>
      <c r="H714" s="3">
        <v>43343.763805937502</v>
      </c>
    </row>
    <row r="715" spans="1:8" x14ac:dyDescent="0.25">
      <c r="A715" t="s">
        <v>32</v>
      </c>
      <c r="B715">
        <v>15</v>
      </c>
      <c r="C715">
        <v>0</v>
      </c>
      <c r="D715">
        <v>620143</v>
      </c>
      <c r="E715">
        <v>620321</v>
      </c>
      <c r="F715">
        <v>6</v>
      </c>
      <c r="G715">
        <v>2</v>
      </c>
      <c r="H715" s="3">
        <v>43343.763806134259</v>
      </c>
    </row>
    <row r="716" spans="1:8" x14ac:dyDescent="0.25">
      <c r="A716" t="s">
        <v>33</v>
      </c>
      <c r="B716">
        <v>1</v>
      </c>
      <c r="C716">
        <v>1</v>
      </c>
      <c r="D716">
        <v>59</v>
      </c>
      <c r="E716">
        <v>59</v>
      </c>
      <c r="F716">
        <v>2</v>
      </c>
      <c r="G716">
        <v>2</v>
      </c>
      <c r="H716" s="3">
        <v>43343.730590856481</v>
      </c>
    </row>
    <row r="717" spans="1:8" x14ac:dyDescent="0.25">
      <c r="A717" t="s">
        <v>33</v>
      </c>
      <c r="B717">
        <v>1</v>
      </c>
      <c r="C717">
        <v>1</v>
      </c>
      <c r="D717">
        <v>534</v>
      </c>
      <c r="E717">
        <v>534</v>
      </c>
      <c r="F717">
        <v>3</v>
      </c>
      <c r="G717">
        <v>1</v>
      </c>
      <c r="H717" s="3">
        <v>43343.730583530094</v>
      </c>
    </row>
    <row r="718" spans="1:8" x14ac:dyDescent="0.25">
      <c r="A718" t="s">
        <v>33</v>
      </c>
      <c r="B718">
        <v>2</v>
      </c>
      <c r="C718">
        <v>1</v>
      </c>
      <c r="D718">
        <v>893</v>
      </c>
      <c r="E718">
        <v>893</v>
      </c>
      <c r="F718">
        <v>3</v>
      </c>
      <c r="G718">
        <v>2</v>
      </c>
      <c r="H718" s="3">
        <v>43343.730591400461</v>
      </c>
    </row>
    <row r="719" spans="1:8" x14ac:dyDescent="0.25">
      <c r="A719" t="s">
        <v>33</v>
      </c>
      <c r="B719">
        <v>2</v>
      </c>
      <c r="C719">
        <v>1</v>
      </c>
      <c r="D719">
        <v>732</v>
      </c>
      <c r="E719">
        <v>732</v>
      </c>
      <c r="F719">
        <v>4</v>
      </c>
      <c r="G719">
        <v>1</v>
      </c>
      <c r="H719" s="3">
        <v>43343.730583715274</v>
      </c>
    </row>
    <row r="720" spans="1:8" x14ac:dyDescent="0.25">
      <c r="A720" t="s">
        <v>33</v>
      </c>
      <c r="B720">
        <v>3</v>
      </c>
      <c r="C720">
        <v>1</v>
      </c>
      <c r="D720">
        <v>81359</v>
      </c>
      <c r="E720">
        <v>81359</v>
      </c>
      <c r="F720">
        <v>5</v>
      </c>
      <c r="G720">
        <v>1</v>
      </c>
      <c r="H720" s="3">
        <v>43343.730584062498</v>
      </c>
    </row>
    <row r="721" spans="1:8" x14ac:dyDescent="0.25">
      <c r="A721" t="s">
        <v>33</v>
      </c>
      <c r="B721">
        <v>3</v>
      </c>
      <c r="C721">
        <v>1</v>
      </c>
      <c r="D721">
        <v>5756</v>
      </c>
      <c r="E721">
        <v>5756</v>
      </c>
      <c r="F721">
        <v>4</v>
      </c>
      <c r="G721">
        <v>2</v>
      </c>
      <c r="H721" s="3">
        <v>43343.730591585649</v>
      </c>
    </row>
    <row r="722" spans="1:8" x14ac:dyDescent="0.25">
      <c r="A722" t="s">
        <v>33</v>
      </c>
      <c r="B722">
        <v>4</v>
      </c>
      <c r="C722">
        <v>0</v>
      </c>
      <c r="D722">
        <v>68751</v>
      </c>
      <c r="E722">
        <v>67851</v>
      </c>
      <c r="F722">
        <v>5</v>
      </c>
      <c r="G722">
        <v>2</v>
      </c>
      <c r="H722" s="3">
        <v>43343.730591782405</v>
      </c>
    </row>
    <row r="723" spans="1:8" x14ac:dyDescent="0.25">
      <c r="A723" t="s">
        <v>33</v>
      </c>
      <c r="B723">
        <v>4</v>
      </c>
      <c r="C723">
        <v>1</v>
      </c>
      <c r="D723">
        <v>276367</v>
      </c>
      <c r="E723">
        <v>276367</v>
      </c>
      <c r="F723">
        <v>6</v>
      </c>
      <c r="G723">
        <v>1</v>
      </c>
      <c r="H723" s="3">
        <v>43343.730584259261</v>
      </c>
    </row>
    <row r="724" spans="1:8" x14ac:dyDescent="0.25">
      <c r="A724" t="s">
        <v>33</v>
      </c>
      <c r="B724">
        <v>5</v>
      </c>
      <c r="C724">
        <v>1</v>
      </c>
      <c r="D724">
        <v>6432631</v>
      </c>
      <c r="E724">
        <v>6432631</v>
      </c>
      <c r="F724">
        <v>7</v>
      </c>
      <c r="G724">
        <v>1</v>
      </c>
      <c r="H724" s="3">
        <v>43343.730584456018</v>
      </c>
    </row>
    <row r="725" spans="1:8" x14ac:dyDescent="0.25">
      <c r="A725" t="s">
        <v>33</v>
      </c>
      <c r="B725">
        <v>5</v>
      </c>
      <c r="C725">
        <v>1</v>
      </c>
      <c r="D725">
        <v>8914</v>
      </c>
      <c r="E725">
        <v>8914</v>
      </c>
      <c r="F725">
        <v>4</v>
      </c>
      <c r="G725">
        <v>2</v>
      </c>
      <c r="H725" s="3">
        <v>43343.730592129628</v>
      </c>
    </row>
    <row r="726" spans="1:8" x14ac:dyDescent="0.25">
      <c r="A726" t="s">
        <v>33</v>
      </c>
      <c r="B726">
        <v>6</v>
      </c>
      <c r="C726">
        <v>1</v>
      </c>
      <c r="D726">
        <v>36984</v>
      </c>
      <c r="E726">
        <v>36984</v>
      </c>
      <c r="F726">
        <v>5</v>
      </c>
      <c r="G726">
        <v>2</v>
      </c>
      <c r="H726" s="3">
        <v>43343.730592326392</v>
      </c>
    </row>
    <row r="727" spans="1:8" x14ac:dyDescent="0.25">
      <c r="A727" t="s">
        <v>33</v>
      </c>
      <c r="B727">
        <v>6</v>
      </c>
      <c r="C727">
        <v>1</v>
      </c>
      <c r="D727">
        <v>17063486</v>
      </c>
      <c r="E727">
        <v>17063486</v>
      </c>
      <c r="F727">
        <v>8</v>
      </c>
      <c r="G727">
        <v>1</v>
      </c>
      <c r="H727" s="3">
        <v>43343.730584803241</v>
      </c>
    </row>
    <row r="728" spans="1:8" x14ac:dyDescent="0.25">
      <c r="A728" t="s">
        <v>33</v>
      </c>
      <c r="B728">
        <v>7</v>
      </c>
      <c r="C728">
        <v>0</v>
      </c>
      <c r="D728">
        <v>197276832</v>
      </c>
      <c r="E728">
        <v>197326232</v>
      </c>
      <c r="F728">
        <v>9</v>
      </c>
      <c r="G728">
        <v>1</v>
      </c>
      <c r="H728" s="3">
        <v>43343.730584988429</v>
      </c>
    </row>
    <row r="729" spans="1:8" x14ac:dyDescent="0.25">
      <c r="A729" t="s">
        <v>33</v>
      </c>
      <c r="B729">
        <v>7</v>
      </c>
      <c r="C729">
        <v>1</v>
      </c>
      <c r="D729">
        <v>282326</v>
      </c>
      <c r="E729">
        <v>282326</v>
      </c>
      <c r="F729">
        <v>6</v>
      </c>
      <c r="G729">
        <v>2</v>
      </c>
      <c r="H729" s="3">
        <v>43343.730592476852</v>
      </c>
    </row>
    <row r="730" spans="1:8" x14ac:dyDescent="0.25">
      <c r="A730" t="s">
        <v>33</v>
      </c>
      <c r="B730">
        <v>8</v>
      </c>
      <c r="C730">
        <v>1</v>
      </c>
      <c r="D730">
        <v>1452108</v>
      </c>
      <c r="E730">
        <v>1452108</v>
      </c>
      <c r="F730">
        <v>7</v>
      </c>
      <c r="G730">
        <v>2</v>
      </c>
      <c r="H730" s="3">
        <v>43343.730592858796</v>
      </c>
    </row>
    <row r="731" spans="1:8" x14ac:dyDescent="0.25">
      <c r="A731" t="s">
        <v>33</v>
      </c>
      <c r="B731">
        <v>8</v>
      </c>
      <c r="C731">
        <v>0</v>
      </c>
      <c r="D731">
        <v>25162964</v>
      </c>
      <c r="E731">
        <v>25169532</v>
      </c>
      <c r="F731">
        <v>8</v>
      </c>
      <c r="G731">
        <v>1</v>
      </c>
      <c r="H731" s="3">
        <v>43343.730585335645</v>
      </c>
    </row>
    <row r="732" spans="1:8" x14ac:dyDescent="0.25">
      <c r="A732" t="s">
        <v>33</v>
      </c>
      <c r="B732">
        <v>9</v>
      </c>
      <c r="C732">
        <v>1</v>
      </c>
      <c r="D732">
        <v>30416726</v>
      </c>
      <c r="E732">
        <v>30416726</v>
      </c>
      <c r="F732">
        <v>8</v>
      </c>
      <c r="G732">
        <v>2</v>
      </c>
      <c r="H732" s="3">
        <v>43343.730593020831</v>
      </c>
    </row>
    <row r="733" spans="1:8" x14ac:dyDescent="0.25">
      <c r="A733" t="s">
        <v>33</v>
      </c>
      <c r="B733">
        <v>9</v>
      </c>
      <c r="C733">
        <v>1</v>
      </c>
      <c r="D733">
        <v>8268762</v>
      </c>
      <c r="E733">
        <v>8268762</v>
      </c>
      <c r="F733">
        <v>7</v>
      </c>
      <c r="G733">
        <v>1</v>
      </c>
      <c r="H733" s="3">
        <v>43343.730585532408</v>
      </c>
    </row>
    <row r="734" spans="1:8" x14ac:dyDescent="0.25">
      <c r="A734" t="s">
        <v>33</v>
      </c>
      <c r="B734">
        <v>10</v>
      </c>
      <c r="C734">
        <v>0</v>
      </c>
      <c r="D734">
        <v>453162542</v>
      </c>
      <c r="E734">
        <v>231286111</v>
      </c>
      <c r="F734">
        <v>9</v>
      </c>
      <c r="G734">
        <v>2</v>
      </c>
      <c r="H734" s="3">
        <v>43343.730593206019</v>
      </c>
    </row>
    <row r="735" spans="1:8" x14ac:dyDescent="0.25">
      <c r="A735" t="s">
        <v>33</v>
      </c>
      <c r="B735">
        <v>10</v>
      </c>
      <c r="C735">
        <v>1</v>
      </c>
      <c r="D735">
        <v>52529061</v>
      </c>
      <c r="E735">
        <v>52529061</v>
      </c>
      <c r="F735">
        <v>8</v>
      </c>
      <c r="G735">
        <v>1</v>
      </c>
      <c r="H735" s="3">
        <v>43343.730586076388</v>
      </c>
    </row>
    <row r="736" spans="1:8" x14ac:dyDescent="0.25">
      <c r="A736" t="s">
        <v>33</v>
      </c>
      <c r="B736">
        <v>11</v>
      </c>
      <c r="C736">
        <v>0</v>
      </c>
      <c r="D736">
        <v>495282742</v>
      </c>
      <c r="E736">
        <v>495282741</v>
      </c>
      <c r="F736">
        <v>9</v>
      </c>
      <c r="G736">
        <v>1</v>
      </c>
      <c r="H736" s="3">
        <v>43343.730586261576</v>
      </c>
    </row>
    <row r="737" spans="1:8" x14ac:dyDescent="0.25">
      <c r="A737" t="s">
        <v>33</v>
      </c>
      <c r="B737">
        <v>11</v>
      </c>
      <c r="C737">
        <v>1</v>
      </c>
      <c r="D737">
        <v>70978294</v>
      </c>
      <c r="E737">
        <v>70978294</v>
      </c>
      <c r="F737">
        <v>8</v>
      </c>
      <c r="G737">
        <v>2</v>
      </c>
      <c r="H737" s="3">
        <v>43343.730593553242</v>
      </c>
    </row>
    <row r="738" spans="1:8" x14ac:dyDescent="0.25">
      <c r="A738" t="s">
        <v>33</v>
      </c>
      <c r="B738">
        <v>12</v>
      </c>
      <c r="C738">
        <v>0</v>
      </c>
      <c r="D738">
        <v>49481416</v>
      </c>
      <c r="E738">
        <v>48184125</v>
      </c>
      <c r="F738">
        <v>8</v>
      </c>
      <c r="G738">
        <v>1</v>
      </c>
      <c r="H738" s="3">
        <v>43343.730590127314</v>
      </c>
    </row>
    <row r="739" spans="1:8" x14ac:dyDescent="0.25">
      <c r="A739" t="s">
        <v>33</v>
      </c>
      <c r="B739">
        <v>12</v>
      </c>
      <c r="C739">
        <v>1</v>
      </c>
      <c r="D739">
        <v>282874171</v>
      </c>
      <c r="E739">
        <v>282874171</v>
      </c>
      <c r="F739">
        <v>9</v>
      </c>
      <c r="G739">
        <v>2</v>
      </c>
      <c r="H739" s="3">
        <v>43343.73059741898</v>
      </c>
    </row>
    <row r="740" spans="1:8" x14ac:dyDescent="0.25">
      <c r="A740" t="s">
        <v>33</v>
      </c>
      <c r="B740">
        <v>13</v>
      </c>
      <c r="C740">
        <v>1</v>
      </c>
      <c r="D740">
        <v>4391761</v>
      </c>
      <c r="E740">
        <v>4391761</v>
      </c>
      <c r="F740">
        <v>7</v>
      </c>
      <c r="G740">
        <v>1</v>
      </c>
      <c r="H740" s="3">
        <v>43343.730590509258</v>
      </c>
    </row>
    <row r="741" spans="1:8" x14ac:dyDescent="0.25">
      <c r="A741" t="s">
        <v>33</v>
      </c>
      <c r="B741">
        <v>13</v>
      </c>
      <c r="C741">
        <v>0</v>
      </c>
      <c r="D741">
        <v>1743151739</v>
      </c>
      <c r="E741">
        <v>1743151785</v>
      </c>
      <c r="F741">
        <v>10</v>
      </c>
      <c r="G741">
        <v>2</v>
      </c>
      <c r="H741" s="3">
        <v>43343.730597604168</v>
      </c>
    </row>
    <row r="742" spans="1:8" x14ac:dyDescent="0.25">
      <c r="A742" t="s">
        <v>33</v>
      </c>
      <c r="B742">
        <v>14</v>
      </c>
      <c r="C742">
        <v>1</v>
      </c>
      <c r="D742">
        <v>32521534</v>
      </c>
      <c r="E742">
        <v>32521534</v>
      </c>
      <c r="F742">
        <v>8</v>
      </c>
      <c r="G742">
        <v>1</v>
      </c>
      <c r="H742" s="3">
        <v>43343.730590659725</v>
      </c>
    </row>
    <row r="743" spans="1:8" x14ac:dyDescent="0.25">
      <c r="A743" t="s">
        <v>33</v>
      </c>
      <c r="B743">
        <v>14</v>
      </c>
      <c r="C743">
        <v>0</v>
      </c>
      <c r="D743">
        <v>249139404</v>
      </c>
      <c r="E743">
        <v>236944841</v>
      </c>
      <c r="F743">
        <v>9</v>
      </c>
      <c r="G743">
        <v>2</v>
      </c>
      <c r="H743" s="3">
        <v>43343.730597800924</v>
      </c>
    </row>
    <row r="744" spans="1:8" x14ac:dyDescent="0.25">
      <c r="A744" t="s">
        <v>33</v>
      </c>
      <c r="B744">
        <v>15</v>
      </c>
      <c r="C744">
        <v>0</v>
      </c>
      <c r="D744">
        <v>17205123</v>
      </c>
      <c r="E744">
        <v>12071513</v>
      </c>
      <c r="F744">
        <v>8</v>
      </c>
      <c r="G744">
        <v>2</v>
      </c>
      <c r="H744" s="3">
        <v>43343.730598148148</v>
      </c>
    </row>
    <row r="745" spans="1:8" x14ac:dyDescent="0.25">
      <c r="A745" t="s">
        <v>33</v>
      </c>
      <c r="B745">
        <v>16</v>
      </c>
      <c r="C745">
        <v>0</v>
      </c>
      <c r="D745">
        <v>1043623</v>
      </c>
      <c r="E745">
        <v>1036233</v>
      </c>
      <c r="F745">
        <v>7</v>
      </c>
      <c r="G745">
        <v>2</v>
      </c>
      <c r="H745" s="3">
        <v>43343.730598344904</v>
      </c>
    </row>
    <row r="746" spans="1:8" x14ac:dyDescent="0.25">
      <c r="A746" t="s">
        <v>33</v>
      </c>
      <c r="B746">
        <v>17</v>
      </c>
      <c r="C746">
        <v>1</v>
      </c>
      <c r="D746">
        <v>138257</v>
      </c>
      <c r="E746">
        <v>138257</v>
      </c>
      <c r="F746">
        <v>6</v>
      </c>
      <c r="G746">
        <v>2</v>
      </c>
      <c r="H746" s="3">
        <v>43343.730598495371</v>
      </c>
    </row>
    <row r="747" spans="1:8" x14ac:dyDescent="0.25">
      <c r="A747" t="s">
        <v>33</v>
      </c>
      <c r="B747">
        <v>18</v>
      </c>
      <c r="C747">
        <v>0</v>
      </c>
      <c r="D747">
        <v>1829354</v>
      </c>
      <c r="E747">
        <v>1852365</v>
      </c>
      <c r="F747">
        <v>7</v>
      </c>
      <c r="G747">
        <v>2</v>
      </c>
      <c r="H747" s="3">
        <v>43343.730598877315</v>
      </c>
    </row>
    <row r="748" spans="1:8" x14ac:dyDescent="0.25">
      <c r="A748" t="s">
        <v>33</v>
      </c>
      <c r="B748">
        <v>19</v>
      </c>
      <c r="C748">
        <v>1</v>
      </c>
      <c r="D748">
        <v>646267</v>
      </c>
      <c r="E748">
        <v>646267</v>
      </c>
      <c r="F748">
        <v>6</v>
      </c>
      <c r="G748">
        <v>2</v>
      </c>
      <c r="H748" s="3">
        <v>43343.730599039351</v>
      </c>
    </row>
    <row r="749" spans="1:8" x14ac:dyDescent="0.25">
      <c r="A749" t="s">
        <v>33</v>
      </c>
      <c r="B749">
        <v>20</v>
      </c>
      <c r="C749">
        <v>1</v>
      </c>
      <c r="D749">
        <v>206583</v>
      </c>
      <c r="E749">
        <v>206583</v>
      </c>
      <c r="F749">
        <v>7</v>
      </c>
      <c r="G749">
        <v>2</v>
      </c>
      <c r="H749" s="3">
        <v>43343.730599224538</v>
      </c>
    </row>
    <row r="750" spans="1:8" x14ac:dyDescent="0.25">
      <c r="A750" t="s">
        <v>33</v>
      </c>
      <c r="B750">
        <v>21</v>
      </c>
      <c r="C750">
        <v>0</v>
      </c>
      <c r="D750">
        <v>23645839</v>
      </c>
      <c r="E750">
        <v>23648896</v>
      </c>
      <c r="F750">
        <v>8</v>
      </c>
      <c r="G750">
        <v>2</v>
      </c>
      <c r="H750" s="3">
        <v>43343.730599421295</v>
      </c>
    </row>
    <row r="751" spans="1:8" x14ac:dyDescent="0.25">
      <c r="A751" t="s">
        <v>33</v>
      </c>
      <c r="B751">
        <v>22</v>
      </c>
      <c r="C751">
        <v>0</v>
      </c>
      <c r="D751">
        <v>3835197</v>
      </c>
      <c r="E751">
        <v>3835157</v>
      </c>
      <c r="F751">
        <v>7</v>
      </c>
      <c r="G751">
        <v>2</v>
      </c>
      <c r="H751" s="3">
        <v>43343.730599768518</v>
      </c>
    </row>
    <row r="752" spans="1:8" x14ac:dyDescent="0.25">
      <c r="A752" t="s">
        <v>7771</v>
      </c>
      <c r="B752">
        <v>1</v>
      </c>
      <c r="C752">
        <v>1</v>
      </c>
      <c r="D752">
        <v>2</v>
      </c>
      <c r="E752">
        <v>2</v>
      </c>
      <c r="F752">
        <v>2</v>
      </c>
      <c r="G752">
        <v>2</v>
      </c>
      <c r="H752" s="3">
        <v>43343.76411423611</v>
      </c>
    </row>
    <row r="753" spans="1:8" x14ac:dyDescent="0.25">
      <c r="A753" t="s">
        <v>7771</v>
      </c>
      <c r="B753">
        <v>1</v>
      </c>
      <c r="C753">
        <v>1</v>
      </c>
      <c r="D753">
        <v>589</v>
      </c>
      <c r="E753">
        <v>589</v>
      </c>
      <c r="F753">
        <v>3</v>
      </c>
      <c r="G753">
        <v>1</v>
      </c>
      <c r="H753" s="3">
        <v>43343.764107488423</v>
      </c>
    </row>
    <row r="754" spans="1:8" x14ac:dyDescent="0.25">
      <c r="A754" t="s">
        <v>7771</v>
      </c>
      <c r="B754">
        <v>2</v>
      </c>
      <c r="C754">
        <v>1</v>
      </c>
      <c r="D754">
        <v>952</v>
      </c>
      <c r="E754">
        <v>952</v>
      </c>
      <c r="F754">
        <v>3</v>
      </c>
      <c r="G754">
        <v>2</v>
      </c>
      <c r="H754" s="3">
        <v>43343.764114432874</v>
      </c>
    </row>
    <row r="755" spans="1:8" x14ac:dyDescent="0.25">
      <c r="A755" t="s">
        <v>7771</v>
      </c>
      <c r="B755">
        <v>2</v>
      </c>
      <c r="C755">
        <v>0</v>
      </c>
      <c r="D755">
        <v>6125</v>
      </c>
      <c r="E755">
        <v>6120</v>
      </c>
      <c r="F755">
        <v>4</v>
      </c>
      <c r="G755">
        <v>1</v>
      </c>
      <c r="H755" s="3">
        <v>43343.764107673611</v>
      </c>
    </row>
    <row r="756" spans="1:8" x14ac:dyDescent="0.25">
      <c r="A756" t="s">
        <v>7771</v>
      </c>
      <c r="B756">
        <v>3</v>
      </c>
      <c r="C756">
        <v>1</v>
      </c>
      <c r="D756">
        <v>9032</v>
      </c>
      <c r="E756">
        <v>9032</v>
      </c>
      <c r="F756">
        <v>4</v>
      </c>
      <c r="G756">
        <v>2</v>
      </c>
      <c r="H756" s="3">
        <v>43343.764114965277</v>
      </c>
    </row>
    <row r="757" spans="1:8" x14ac:dyDescent="0.25">
      <c r="A757" t="s">
        <v>7771</v>
      </c>
      <c r="B757">
        <v>3</v>
      </c>
      <c r="C757">
        <v>1</v>
      </c>
      <c r="D757">
        <v>635</v>
      </c>
      <c r="E757">
        <v>635</v>
      </c>
      <c r="F757">
        <v>3</v>
      </c>
      <c r="G757">
        <v>1</v>
      </c>
      <c r="H757" s="3">
        <v>43343.764107870367</v>
      </c>
    </row>
    <row r="758" spans="1:8" x14ac:dyDescent="0.25">
      <c r="A758" t="s">
        <v>7771</v>
      </c>
      <c r="B758">
        <v>4</v>
      </c>
      <c r="C758">
        <v>1</v>
      </c>
      <c r="D758">
        <v>65695</v>
      </c>
      <c r="E758">
        <v>65695</v>
      </c>
      <c r="F758">
        <v>5</v>
      </c>
      <c r="G758">
        <v>2</v>
      </c>
      <c r="H758" s="3">
        <v>43343.764115127313</v>
      </c>
    </row>
    <row r="759" spans="1:8" x14ac:dyDescent="0.25">
      <c r="A759" t="s">
        <v>7771</v>
      </c>
      <c r="B759">
        <v>4</v>
      </c>
      <c r="C759">
        <v>1</v>
      </c>
      <c r="D759">
        <v>529</v>
      </c>
      <c r="E759">
        <v>529</v>
      </c>
      <c r="F759">
        <v>4</v>
      </c>
      <c r="G759">
        <v>1</v>
      </c>
      <c r="H759" s="3">
        <v>43343.764108217591</v>
      </c>
    </row>
    <row r="760" spans="1:8" x14ac:dyDescent="0.25">
      <c r="A760" t="s">
        <v>7771</v>
      </c>
      <c r="B760">
        <v>5</v>
      </c>
      <c r="C760">
        <v>0</v>
      </c>
      <c r="D760">
        <v>34712</v>
      </c>
      <c r="E760">
        <v>34719</v>
      </c>
      <c r="F760">
        <v>5</v>
      </c>
      <c r="G760">
        <v>1</v>
      </c>
      <c r="H760" s="3">
        <v>43343.764108414354</v>
      </c>
    </row>
    <row r="761" spans="1:8" x14ac:dyDescent="0.25">
      <c r="A761" t="s">
        <v>7771</v>
      </c>
      <c r="B761">
        <v>5</v>
      </c>
      <c r="C761">
        <v>1</v>
      </c>
      <c r="D761">
        <v>543686</v>
      </c>
      <c r="E761">
        <v>543686</v>
      </c>
      <c r="F761">
        <v>6</v>
      </c>
      <c r="G761">
        <v>2</v>
      </c>
      <c r="H761" s="3">
        <v>43343.764115509257</v>
      </c>
    </row>
    <row r="762" spans="1:8" x14ac:dyDescent="0.25">
      <c r="A762" t="s">
        <v>7771</v>
      </c>
      <c r="B762">
        <v>6</v>
      </c>
      <c r="C762">
        <v>0</v>
      </c>
      <c r="D762">
        <v>3248654</v>
      </c>
      <c r="E762">
        <v>3248645</v>
      </c>
      <c r="F762">
        <v>7</v>
      </c>
      <c r="G762">
        <v>2</v>
      </c>
      <c r="H762" s="3">
        <v>43343.764115659724</v>
      </c>
    </row>
    <row r="763" spans="1:8" x14ac:dyDescent="0.25">
      <c r="A763" t="s">
        <v>7771</v>
      </c>
      <c r="B763">
        <v>6</v>
      </c>
      <c r="C763">
        <v>0</v>
      </c>
      <c r="D763">
        <v>4932</v>
      </c>
      <c r="E763">
        <v>4392</v>
      </c>
      <c r="F763">
        <v>4</v>
      </c>
      <c r="G763">
        <v>1</v>
      </c>
      <c r="H763" s="3">
        <v>43343.764108599535</v>
      </c>
    </row>
    <row r="764" spans="1:8" x14ac:dyDescent="0.25">
      <c r="A764" t="s">
        <v>7771</v>
      </c>
      <c r="B764">
        <v>7</v>
      </c>
      <c r="C764">
        <v>1</v>
      </c>
      <c r="D764">
        <v>140796</v>
      </c>
      <c r="E764">
        <v>140796</v>
      </c>
      <c r="F764">
        <v>6</v>
      </c>
      <c r="G764">
        <v>2</v>
      </c>
      <c r="H764" s="3">
        <v>43343.76411585648</v>
      </c>
    </row>
    <row r="765" spans="1:8" x14ac:dyDescent="0.25">
      <c r="A765" t="s">
        <v>7771</v>
      </c>
      <c r="B765">
        <v>7</v>
      </c>
      <c r="C765">
        <v>1</v>
      </c>
      <c r="D765">
        <v>475</v>
      </c>
      <c r="E765">
        <v>475</v>
      </c>
      <c r="F765">
        <v>3</v>
      </c>
      <c r="G765">
        <v>1</v>
      </c>
      <c r="H765" s="3">
        <v>43343.764108761578</v>
      </c>
    </row>
    <row r="766" spans="1:8" x14ac:dyDescent="0.25">
      <c r="A766" t="s">
        <v>7771</v>
      </c>
      <c r="B766">
        <v>8</v>
      </c>
      <c r="C766">
        <v>1</v>
      </c>
      <c r="D766">
        <v>281435</v>
      </c>
      <c r="E766">
        <v>281435</v>
      </c>
      <c r="F766">
        <v>7</v>
      </c>
      <c r="G766">
        <v>2</v>
      </c>
      <c r="H766" s="3">
        <v>43343.764116238424</v>
      </c>
    </row>
    <row r="767" spans="1:8" x14ac:dyDescent="0.25">
      <c r="A767" t="s">
        <v>7771</v>
      </c>
      <c r="B767">
        <v>8</v>
      </c>
      <c r="C767">
        <v>1</v>
      </c>
      <c r="D767">
        <v>7358</v>
      </c>
      <c r="E767">
        <v>7358</v>
      </c>
      <c r="F767">
        <v>4</v>
      </c>
      <c r="G767">
        <v>1</v>
      </c>
      <c r="H767" s="3">
        <v>43343.764109143522</v>
      </c>
    </row>
    <row r="768" spans="1:8" x14ac:dyDescent="0.25">
      <c r="A768" t="s">
        <v>7771</v>
      </c>
      <c r="B768">
        <v>9</v>
      </c>
      <c r="C768">
        <v>1</v>
      </c>
      <c r="D768">
        <v>95856</v>
      </c>
      <c r="E768">
        <v>95856</v>
      </c>
      <c r="F768">
        <v>5</v>
      </c>
      <c r="G768">
        <v>1</v>
      </c>
      <c r="H768" s="3">
        <v>43343.764109293981</v>
      </c>
    </row>
    <row r="769" spans="1:8" x14ac:dyDescent="0.25">
      <c r="A769" t="s">
        <v>7771</v>
      </c>
      <c r="B769">
        <v>9</v>
      </c>
      <c r="C769">
        <v>0</v>
      </c>
      <c r="D769">
        <v>84873842</v>
      </c>
      <c r="E769">
        <v>84873482</v>
      </c>
      <c r="F769">
        <v>8</v>
      </c>
      <c r="G769">
        <v>2</v>
      </c>
      <c r="H769" s="3">
        <v>43343.76411640046</v>
      </c>
    </row>
    <row r="770" spans="1:8" x14ac:dyDescent="0.25">
      <c r="A770" t="s">
        <v>7771</v>
      </c>
      <c r="B770">
        <v>10</v>
      </c>
      <c r="C770">
        <v>1</v>
      </c>
      <c r="D770">
        <v>534848</v>
      </c>
      <c r="E770">
        <v>534848</v>
      </c>
      <c r="F770">
        <v>6</v>
      </c>
      <c r="G770">
        <v>1</v>
      </c>
      <c r="H770" s="3">
        <v>43343.764109756943</v>
      </c>
    </row>
    <row r="771" spans="1:8" x14ac:dyDescent="0.25">
      <c r="A771" t="s">
        <v>7771</v>
      </c>
      <c r="B771">
        <v>10</v>
      </c>
      <c r="C771">
        <v>1</v>
      </c>
      <c r="D771">
        <v>3758935</v>
      </c>
      <c r="E771">
        <v>3758935</v>
      </c>
      <c r="F771">
        <v>7</v>
      </c>
      <c r="G771">
        <v>2</v>
      </c>
      <c r="H771" s="3">
        <v>43343.764116585648</v>
      </c>
    </row>
    <row r="772" spans="1:8" x14ac:dyDescent="0.25">
      <c r="A772" t="s">
        <v>7771</v>
      </c>
      <c r="B772">
        <v>11</v>
      </c>
      <c r="C772">
        <v>0</v>
      </c>
      <c r="D772">
        <v>36902750</v>
      </c>
      <c r="E772">
        <v>36902275</v>
      </c>
      <c r="F772">
        <v>8</v>
      </c>
      <c r="G772">
        <v>2</v>
      </c>
      <c r="H772" s="3">
        <v>43343.764116932871</v>
      </c>
    </row>
    <row r="773" spans="1:8" x14ac:dyDescent="0.25">
      <c r="A773" t="s">
        <v>7771</v>
      </c>
      <c r="B773">
        <v>11</v>
      </c>
      <c r="C773">
        <v>1</v>
      </c>
      <c r="D773">
        <v>7947952</v>
      </c>
      <c r="E773">
        <v>7947952</v>
      </c>
      <c r="F773">
        <v>7</v>
      </c>
      <c r="G773">
        <v>1</v>
      </c>
      <c r="H773" s="3">
        <v>43343.764109872682</v>
      </c>
    </row>
    <row r="774" spans="1:8" x14ac:dyDescent="0.25">
      <c r="A774" t="s">
        <v>7771</v>
      </c>
      <c r="B774">
        <v>12</v>
      </c>
      <c r="C774">
        <v>0</v>
      </c>
      <c r="D774">
        <v>73837150</v>
      </c>
      <c r="E774">
        <v>73572389</v>
      </c>
      <c r="F774">
        <v>8</v>
      </c>
      <c r="G774">
        <v>1</v>
      </c>
      <c r="H774" s="3">
        <v>43343.764110266202</v>
      </c>
    </row>
    <row r="775" spans="1:8" x14ac:dyDescent="0.25">
      <c r="A775" t="s">
        <v>7771</v>
      </c>
      <c r="B775">
        <v>12</v>
      </c>
      <c r="C775">
        <v>0</v>
      </c>
      <c r="D775">
        <v>5348938</v>
      </c>
      <c r="E775">
        <v>5348939</v>
      </c>
      <c r="F775">
        <v>7</v>
      </c>
      <c r="G775">
        <v>2</v>
      </c>
      <c r="H775" s="3">
        <v>43343.764117129627</v>
      </c>
    </row>
    <row r="776" spans="1:8" x14ac:dyDescent="0.25">
      <c r="A776" t="s">
        <v>7771</v>
      </c>
      <c r="B776">
        <v>13</v>
      </c>
      <c r="C776">
        <v>0</v>
      </c>
      <c r="D776">
        <v>468620</v>
      </c>
      <c r="E776">
        <v>468622</v>
      </c>
      <c r="F776">
        <v>6</v>
      </c>
      <c r="G776">
        <v>2</v>
      </c>
      <c r="H776" s="3">
        <v>43343.764117511571</v>
      </c>
    </row>
    <row r="777" spans="1:8" x14ac:dyDescent="0.25">
      <c r="A777" t="s">
        <v>7771</v>
      </c>
      <c r="B777">
        <v>13</v>
      </c>
      <c r="C777">
        <v>1</v>
      </c>
      <c r="D777">
        <v>8152542</v>
      </c>
      <c r="E777">
        <v>8152542</v>
      </c>
      <c r="F777">
        <v>7</v>
      </c>
      <c r="G777">
        <v>1</v>
      </c>
      <c r="H777" s="3">
        <v>43343.76411045139</v>
      </c>
    </row>
    <row r="778" spans="1:8" x14ac:dyDescent="0.25">
      <c r="A778" t="s">
        <v>7771</v>
      </c>
      <c r="B778">
        <v>14</v>
      </c>
      <c r="C778">
        <v>1</v>
      </c>
      <c r="D778">
        <v>83510972</v>
      </c>
      <c r="E778">
        <v>83510972</v>
      </c>
      <c r="F778">
        <v>8</v>
      </c>
      <c r="G778">
        <v>1</v>
      </c>
      <c r="H778" s="3">
        <v>43343.764110613425</v>
      </c>
    </row>
    <row r="779" spans="1:8" x14ac:dyDescent="0.25">
      <c r="A779" t="s">
        <v>7771</v>
      </c>
      <c r="B779">
        <v>14</v>
      </c>
      <c r="C779">
        <v>0</v>
      </c>
      <c r="D779">
        <v>32341</v>
      </c>
      <c r="E779">
        <v>32143</v>
      </c>
      <c r="F779">
        <v>5</v>
      </c>
      <c r="G779">
        <v>2</v>
      </c>
      <c r="H779" s="3">
        <v>43343.764117858795</v>
      </c>
    </row>
    <row r="780" spans="1:8" x14ac:dyDescent="0.25">
      <c r="A780" t="s">
        <v>7771</v>
      </c>
      <c r="B780">
        <v>15</v>
      </c>
      <c r="C780">
        <v>0</v>
      </c>
      <c r="D780">
        <v>423864649</v>
      </c>
      <c r="E780">
        <v>423864648</v>
      </c>
      <c r="F780">
        <v>9</v>
      </c>
      <c r="G780">
        <v>1</v>
      </c>
      <c r="H780" s="3">
        <v>43343.764111539349</v>
      </c>
    </row>
    <row r="781" spans="1:8" x14ac:dyDescent="0.25">
      <c r="A781" t="s">
        <v>7771</v>
      </c>
      <c r="B781">
        <v>15</v>
      </c>
      <c r="C781">
        <v>0</v>
      </c>
      <c r="D781">
        <v>1613</v>
      </c>
      <c r="E781">
        <v>1611</v>
      </c>
      <c r="F781">
        <v>4</v>
      </c>
      <c r="G781">
        <v>2</v>
      </c>
      <c r="H781" s="3">
        <v>43343.76411802083</v>
      </c>
    </row>
    <row r="782" spans="1:8" x14ac:dyDescent="0.25">
      <c r="A782" t="s">
        <v>7771</v>
      </c>
      <c r="B782">
        <v>16</v>
      </c>
      <c r="C782">
        <v>1</v>
      </c>
      <c r="D782">
        <v>459</v>
      </c>
      <c r="E782">
        <v>459</v>
      </c>
      <c r="F782">
        <v>3</v>
      </c>
      <c r="G782">
        <v>2</v>
      </c>
      <c r="H782" s="3">
        <v>43343.764118206018</v>
      </c>
    </row>
    <row r="783" spans="1:8" x14ac:dyDescent="0.25">
      <c r="A783" t="s">
        <v>7771</v>
      </c>
      <c r="B783">
        <v>16</v>
      </c>
      <c r="C783">
        <v>1</v>
      </c>
      <c r="D783">
        <v>29592193</v>
      </c>
      <c r="E783">
        <v>29592193</v>
      </c>
      <c r="F783">
        <v>8</v>
      </c>
      <c r="G783">
        <v>1</v>
      </c>
      <c r="H783" s="3">
        <v>43343.764111689816</v>
      </c>
    </row>
    <row r="784" spans="1:8" x14ac:dyDescent="0.25">
      <c r="A784" t="s">
        <v>7771</v>
      </c>
      <c r="B784">
        <v>17</v>
      </c>
      <c r="C784">
        <v>1</v>
      </c>
      <c r="D784">
        <v>3936</v>
      </c>
      <c r="E784">
        <v>3936</v>
      </c>
      <c r="F784">
        <v>4</v>
      </c>
      <c r="G784">
        <v>2</v>
      </c>
      <c r="H784" s="3">
        <v>43343.764118749998</v>
      </c>
    </row>
    <row r="785" spans="1:8" x14ac:dyDescent="0.25">
      <c r="A785" t="s">
        <v>7771</v>
      </c>
      <c r="B785">
        <v>17</v>
      </c>
      <c r="C785">
        <v>1</v>
      </c>
      <c r="D785">
        <v>272918171</v>
      </c>
      <c r="E785">
        <v>272918171</v>
      </c>
      <c r="F785">
        <v>9</v>
      </c>
      <c r="G785">
        <v>1</v>
      </c>
      <c r="H785" s="3">
        <v>43343.764111886572</v>
      </c>
    </row>
    <row r="786" spans="1:8" x14ac:dyDescent="0.25">
      <c r="A786" t="s">
        <v>7771</v>
      </c>
      <c r="B786">
        <v>18</v>
      </c>
      <c r="C786">
        <v>1</v>
      </c>
      <c r="D786">
        <v>35124</v>
      </c>
      <c r="E786">
        <v>35124</v>
      </c>
      <c r="F786">
        <v>5</v>
      </c>
      <c r="G786">
        <v>2</v>
      </c>
      <c r="H786" s="3">
        <v>43343.764119131942</v>
      </c>
    </row>
    <row r="787" spans="1:8" x14ac:dyDescent="0.25">
      <c r="A787" t="s">
        <v>7771</v>
      </c>
      <c r="B787">
        <v>18</v>
      </c>
      <c r="C787">
        <v>0</v>
      </c>
      <c r="D787">
        <v>4941812708</v>
      </c>
      <c r="E787">
        <v>4941812780</v>
      </c>
      <c r="F787">
        <v>10</v>
      </c>
      <c r="G787">
        <v>1</v>
      </c>
      <c r="H787" s="3">
        <v>43343.764112418983</v>
      </c>
    </row>
    <row r="788" spans="1:8" x14ac:dyDescent="0.25">
      <c r="A788" t="s">
        <v>7771</v>
      </c>
      <c r="B788">
        <v>19</v>
      </c>
      <c r="C788">
        <v>1</v>
      </c>
      <c r="D788">
        <v>476136506</v>
      </c>
      <c r="E788">
        <v>476136506</v>
      </c>
      <c r="F788">
        <v>9</v>
      </c>
      <c r="G788">
        <v>1</v>
      </c>
      <c r="H788" s="3">
        <v>43343.764112766206</v>
      </c>
    </row>
    <row r="789" spans="1:8" x14ac:dyDescent="0.25">
      <c r="A789" t="s">
        <v>7771</v>
      </c>
      <c r="B789">
        <v>19</v>
      </c>
      <c r="C789">
        <v>1</v>
      </c>
      <c r="D789">
        <v>741813</v>
      </c>
      <c r="E789">
        <v>741813</v>
      </c>
      <c r="F789">
        <v>6</v>
      </c>
      <c r="G789">
        <v>2</v>
      </c>
      <c r="H789" s="3">
        <v>43343.764119293985</v>
      </c>
    </row>
    <row r="790" spans="1:8" x14ac:dyDescent="0.25">
      <c r="A790" t="s">
        <v>7771</v>
      </c>
      <c r="B790">
        <v>20</v>
      </c>
      <c r="C790">
        <v>0</v>
      </c>
      <c r="D790">
        <v>9575402953</v>
      </c>
      <c r="E790">
        <v>9574025930</v>
      </c>
      <c r="F790">
        <v>10</v>
      </c>
      <c r="G790">
        <v>1</v>
      </c>
      <c r="H790" s="3">
        <v>43343.764112962963</v>
      </c>
    </row>
    <row r="791" spans="1:8" x14ac:dyDescent="0.25">
      <c r="A791" t="s">
        <v>7771</v>
      </c>
      <c r="B791">
        <v>20</v>
      </c>
      <c r="C791">
        <v>1</v>
      </c>
      <c r="D791">
        <v>693147</v>
      </c>
      <c r="E791">
        <v>693147</v>
      </c>
      <c r="F791">
        <v>7</v>
      </c>
      <c r="G791">
        <v>2</v>
      </c>
      <c r="H791" s="3">
        <v>43343.764119479165</v>
      </c>
    </row>
    <row r="792" spans="1:8" x14ac:dyDescent="0.25">
      <c r="A792" t="s">
        <v>7771</v>
      </c>
      <c r="B792">
        <v>21</v>
      </c>
      <c r="C792">
        <v>1</v>
      </c>
      <c r="D792">
        <v>458626470</v>
      </c>
      <c r="E792">
        <v>458626470</v>
      </c>
      <c r="F792">
        <v>9</v>
      </c>
      <c r="G792">
        <v>1</v>
      </c>
      <c r="H792" s="3">
        <v>43343.764113159719</v>
      </c>
    </row>
    <row r="793" spans="1:8" x14ac:dyDescent="0.25">
      <c r="A793" t="s">
        <v>7771</v>
      </c>
      <c r="B793">
        <v>21</v>
      </c>
      <c r="C793">
        <v>1</v>
      </c>
      <c r="D793">
        <v>5405678</v>
      </c>
      <c r="E793">
        <v>5405678</v>
      </c>
      <c r="F793">
        <v>8</v>
      </c>
      <c r="G793">
        <v>2</v>
      </c>
      <c r="H793" s="3">
        <v>43343.764119675929</v>
      </c>
    </row>
    <row r="794" spans="1:8" x14ac:dyDescent="0.25">
      <c r="A794" t="s">
        <v>7771</v>
      </c>
      <c r="B794">
        <v>22</v>
      </c>
      <c r="C794">
        <v>0</v>
      </c>
      <c r="D794">
        <v>182153646</v>
      </c>
      <c r="E794">
        <v>182135464</v>
      </c>
      <c r="F794">
        <v>9</v>
      </c>
      <c r="G794">
        <v>2</v>
      </c>
      <c r="H794" s="3">
        <v>43343.764120023145</v>
      </c>
    </row>
    <row r="795" spans="1:8" x14ac:dyDescent="0.25">
      <c r="A795" t="s">
        <v>7771</v>
      </c>
      <c r="B795">
        <v>22</v>
      </c>
      <c r="C795">
        <v>0</v>
      </c>
      <c r="D795">
        <v>4871835313</v>
      </c>
      <c r="E795">
        <v>4871853130</v>
      </c>
      <c r="F795">
        <v>10</v>
      </c>
      <c r="G795">
        <v>1</v>
      </c>
      <c r="H795" s="3">
        <v>43343.764113344907</v>
      </c>
    </row>
    <row r="796" spans="1:8" x14ac:dyDescent="0.25">
      <c r="A796" t="s">
        <v>7771</v>
      </c>
      <c r="B796">
        <v>23</v>
      </c>
      <c r="C796">
        <v>0</v>
      </c>
      <c r="D796">
        <v>42845643</v>
      </c>
      <c r="E796">
        <v>42854643</v>
      </c>
      <c r="F796">
        <v>8</v>
      </c>
      <c r="G796">
        <v>2</v>
      </c>
      <c r="H796" s="3">
        <v>43343.764120219908</v>
      </c>
    </row>
    <row r="797" spans="1:8" x14ac:dyDescent="0.25">
      <c r="A797" t="s">
        <v>34</v>
      </c>
      <c r="B797">
        <v>1</v>
      </c>
      <c r="C797">
        <v>1</v>
      </c>
      <c r="D797">
        <v>369</v>
      </c>
      <c r="E797">
        <v>369</v>
      </c>
      <c r="F797">
        <v>3</v>
      </c>
      <c r="G797">
        <v>1</v>
      </c>
      <c r="H797" s="3">
        <v>43343.773387384259</v>
      </c>
    </row>
    <row r="798" spans="1:8" x14ac:dyDescent="0.25">
      <c r="A798" t="s">
        <v>34</v>
      </c>
      <c r="B798">
        <v>1</v>
      </c>
      <c r="C798">
        <v>1</v>
      </c>
      <c r="D798">
        <v>18</v>
      </c>
      <c r="E798">
        <v>18</v>
      </c>
      <c r="F798">
        <v>2</v>
      </c>
      <c r="G798">
        <v>2</v>
      </c>
      <c r="H798" s="3">
        <v>43343.773394641205</v>
      </c>
    </row>
    <row r="799" spans="1:8" x14ac:dyDescent="0.25">
      <c r="A799" t="s">
        <v>34</v>
      </c>
      <c r="B799">
        <v>2</v>
      </c>
      <c r="C799">
        <v>1</v>
      </c>
      <c r="D799">
        <v>3502</v>
      </c>
      <c r="E799">
        <v>3502</v>
      </c>
      <c r="F799">
        <v>4</v>
      </c>
      <c r="G799">
        <v>1</v>
      </c>
      <c r="H799" s="3">
        <v>43343.773387581015</v>
      </c>
    </row>
    <row r="800" spans="1:8" x14ac:dyDescent="0.25">
      <c r="A800" t="s">
        <v>34</v>
      </c>
      <c r="B800">
        <v>2</v>
      </c>
      <c r="C800">
        <v>1</v>
      </c>
      <c r="D800">
        <v>873</v>
      </c>
      <c r="E800">
        <v>873</v>
      </c>
      <c r="F800">
        <v>3</v>
      </c>
      <c r="G800">
        <v>2</v>
      </c>
      <c r="H800" s="3">
        <v>43343.773395173608</v>
      </c>
    </row>
    <row r="801" spans="1:8" x14ac:dyDescent="0.25">
      <c r="A801" t="s">
        <v>34</v>
      </c>
      <c r="B801">
        <v>3</v>
      </c>
      <c r="C801">
        <v>1</v>
      </c>
      <c r="D801">
        <v>81450</v>
      </c>
      <c r="E801">
        <v>81450</v>
      </c>
      <c r="F801">
        <v>5</v>
      </c>
      <c r="G801">
        <v>1</v>
      </c>
      <c r="H801" s="3">
        <v>43343.773387928239</v>
      </c>
    </row>
    <row r="802" spans="1:8" x14ac:dyDescent="0.25">
      <c r="A802" t="s">
        <v>34</v>
      </c>
      <c r="B802">
        <v>3</v>
      </c>
      <c r="C802">
        <v>1</v>
      </c>
      <c r="D802">
        <v>358</v>
      </c>
      <c r="E802">
        <v>358</v>
      </c>
      <c r="F802">
        <v>4</v>
      </c>
      <c r="G802">
        <v>2</v>
      </c>
      <c r="H802" s="3">
        <v>43343.773395567128</v>
      </c>
    </row>
    <row r="803" spans="1:8" x14ac:dyDescent="0.25">
      <c r="A803" t="s">
        <v>34</v>
      </c>
      <c r="B803">
        <v>4</v>
      </c>
      <c r="C803">
        <v>0</v>
      </c>
      <c r="D803">
        <v>43596</v>
      </c>
      <c r="E803">
        <v>43564</v>
      </c>
      <c r="F803">
        <v>5</v>
      </c>
      <c r="G803">
        <v>2</v>
      </c>
      <c r="H803" s="3">
        <v>43343.773395717595</v>
      </c>
    </row>
    <row r="804" spans="1:8" x14ac:dyDescent="0.25">
      <c r="A804" t="s">
        <v>34</v>
      </c>
      <c r="B804">
        <v>4</v>
      </c>
      <c r="C804">
        <v>1</v>
      </c>
      <c r="D804">
        <v>484046</v>
      </c>
      <c r="E804">
        <v>484046</v>
      </c>
      <c r="F804">
        <v>6</v>
      </c>
      <c r="G804">
        <v>1</v>
      </c>
      <c r="H804" s="3">
        <v>43343.773388310183</v>
      </c>
    </row>
    <row r="805" spans="1:8" x14ac:dyDescent="0.25">
      <c r="A805" t="s">
        <v>34</v>
      </c>
      <c r="B805">
        <v>5</v>
      </c>
      <c r="C805">
        <v>1</v>
      </c>
      <c r="D805">
        <v>9373986</v>
      </c>
      <c r="E805">
        <v>9373986</v>
      </c>
      <c r="F805">
        <v>7</v>
      </c>
      <c r="G805">
        <v>1</v>
      </c>
      <c r="H805" s="3">
        <v>43343.773388657406</v>
      </c>
    </row>
    <row r="806" spans="1:8" x14ac:dyDescent="0.25">
      <c r="A806" t="s">
        <v>34</v>
      </c>
      <c r="B806">
        <v>5</v>
      </c>
      <c r="C806">
        <v>1</v>
      </c>
      <c r="D806">
        <v>3627</v>
      </c>
      <c r="E806">
        <v>3627</v>
      </c>
      <c r="F806">
        <v>4</v>
      </c>
      <c r="G806">
        <v>2</v>
      </c>
      <c r="H806" s="3">
        <v>43343.773395914352</v>
      </c>
    </row>
    <row r="807" spans="1:8" x14ac:dyDescent="0.25">
      <c r="A807" t="s">
        <v>34</v>
      </c>
      <c r="B807">
        <v>6</v>
      </c>
      <c r="C807">
        <v>1</v>
      </c>
      <c r="D807">
        <v>82891</v>
      </c>
      <c r="E807">
        <v>82891</v>
      </c>
      <c r="F807">
        <v>5</v>
      </c>
      <c r="G807">
        <v>2</v>
      </c>
      <c r="H807" s="3">
        <v>43343.773396446762</v>
      </c>
    </row>
    <row r="808" spans="1:8" x14ac:dyDescent="0.25">
      <c r="A808" t="s">
        <v>34</v>
      </c>
      <c r="B808">
        <v>6</v>
      </c>
      <c r="C808">
        <v>0</v>
      </c>
      <c r="D808">
        <v>41272518</v>
      </c>
      <c r="E808">
        <v>41274518</v>
      </c>
      <c r="F808">
        <v>8</v>
      </c>
      <c r="G808">
        <v>1</v>
      </c>
      <c r="H808" s="3">
        <v>43343.77338885417</v>
      </c>
    </row>
    <row r="809" spans="1:8" x14ac:dyDescent="0.25">
      <c r="A809" t="s">
        <v>34</v>
      </c>
      <c r="B809">
        <v>7</v>
      </c>
      <c r="C809">
        <v>0</v>
      </c>
      <c r="D809">
        <v>362454</v>
      </c>
      <c r="E809">
        <v>365404</v>
      </c>
      <c r="F809">
        <v>6</v>
      </c>
      <c r="G809">
        <v>2</v>
      </c>
      <c r="H809" s="3">
        <v>43343.773396793978</v>
      </c>
    </row>
    <row r="810" spans="1:8" x14ac:dyDescent="0.25">
      <c r="A810" t="s">
        <v>34</v>
      </c>
      <c r="B810">
        <v>7</v>
      </c>
      <c r="C810">
        <v>0</v>
      </c>
      <c r="D810">
        <v>1548684</v>
      </c>
      <c r="E810">
        <v>1548654</v>
      </c>
      <c r="F810">
        <v>7</v>
      </c>
      <c r="G810">
        <v>1</v>
      </c>
      <c r="H810" s="3">
        <v>43343.773389201386</v>
      </c>
    </row>
    <row r="811" spans="1:8" x14ac:dyDescent="0.25">
      <c r="A811" t="s">
        <v>34</v>
      </c>
      <c r="B811">
        <v>8</v>
      </c>
      <c r="C811">
        <v>0</v>
      </c>
      <c r="D811">
        <v>76145</v>
      </c>
      <c r="E811">
        <v>76154</v>
      </c>
      <c r="F811">
        <v>5</v>
      </c>
      <c r="G811">
        <v>2</v>
      </c>
      <c r="H811" s="3">
        <v>43343.773397187499</v>
      </c>
    </row>
    <row r="812" spans="1:8" x14ac:dyDescent="0.25">
      <c r="A812" t="s">
        <v>34</v>
      </c>
      <c r="B812">
        <v>8</v>
      </c>
      <c r="C812">
        <v>1</v>
      </c>
      <c r="D812">
        <v>178362</v>
      </c>
      <c r="E812">
        <v>178362</v>
      </c>
      <c r="F812">
        <v>6</v>
      </c>
      <c r="G812">
        <v>1</v>
      </c>
      <c r="H812" s="3">
        <v>43343.773389386573</v>
      </c>
    </row>
    <row r="813" spans="1:8" x14ac:dyDescent="0.25">
      <c r="A813" t="s">
        <v>34</v>
      </c>
      <c r="B813">
        <v>9</v>
      </c>
      <c r="C813">
        <v>1</v>
      </c>
      <c r="D813">
        <v>1797182</v>
      </c>
      <c r="E813">
        <v>1797182</v>
      </c>
      <c r="F813">
        <v>7</v>
      </c>
      <c r="G813">
        <v>1</v>
      </c>
      <c r="H813" s="3">
        <v>43343.77338958333</v>
      </c>
    </row>
    <row r="814" spans="1:8" x14ac:dyDescent="0.25">
      <c r="A814" t="s">
        <v>34</v>
      </c>
      <c r="B814">
        <v>9</v>
      </c>
      <c r="C814">
        <v>1</v>
      </c>
      <c r="D814">
        <v>4389</v>
      </c>
      <c r="E814">
        <v>4389</v>
      </c>
      <c r="F814">
        <v>4</v>
      </c>
      <c r="G814">
        <v>2</v>
      </c>
      <c r="H814" s="3">
        <v>43343.773397337965</v>
      </c>
    </row>
    <row r="815" spans="1:8" x14ac:dyDescent="0.25">
      <c r="A815" t="s">
        <v>34</v>
      </c>
      <c r="B815">
        <v>10</v>
      </c>
      <c r="C815">
        <v>1</v>
      </c>
      <c r="D815">
        <v>42315</v>
      </c>
      <c r="E815">
        <v>42315</v>
      </c>
      <c r="F815">
        <v>5</v>
      </c>
      <c r="G815">
        <v>2</v>
      </c>
      <c r="H815" s="3">
        <v>43343.773397881945</v>
      </c>
    </row>
    <row r="816" spans="1:8" x14ac:dyDescent="0.25">
      <c r="A816" t="s">
        <v>34</v>
      </c>
      <c r="B816">
        <v>10</v>
      </c>
      <c r="C816">
        <v>1</v>
      </c>
      <c r="D816">
        <v>80305285</v>
      </c>
      <c r="E816">
        <v>80305285</v>
      </c>
      <c r="F816">
        <v>8</v>
      </c>
      <c r="G816">
        <v>1</v>
      </c>
      <c r="H816" s="3">
        <v>43343.773389930553</v>
      </c>
    </row>
    <row r="817" spans="1:8" x14ac:dyDescent="0.25">
      <c r="A817" t="s">
        <v>34</v>
      </c>
      <c r="B817">
        <v>11</v>
      </c>
      <c r="C817">
        <v>1</v>
      </c>
      <c r="D817">
        <v>901835</v>
      </c>
      <c r="E817">
        <v>901835</v>
      </c>
      <c r="F817">
        <v>6</v>
      </c>
      <c r="G817">
        <v>2</v>
      </c>
      <c r="H817" s="3">
        <v>43343.773398067133</v>
      </c>
    </row>
    <row r="818" spans="1:8" x14ac:dyDescent="0.25">
      <c r="A818" t="s">
        <v>34</v>
      </c>
      <c r="B818">
        <v>11</v>
      </c>
      <c r="C818">
        <v>0</v>
      </c>
      <c r="D818">
        <v>586480536</v>
      </c>
      <c r="E818">
        <v>516480536</v>
      </c>
      <c r="F818">
        <v>9</v>
      </c>
      <c r="G818">
        <v>1</v>
      </c>
      <c r="H818" s="3">
        <v>43343.773390277776</v>
      </c>
    </row>
    <row r="819" spans="1:8" x14ac:dyDescent="0.25">
      <c r="A819" t="s">
        <v>34</v>
      </c>
      <c r="B819">
        <v>12</v>
      </c>
      <c r="C819">
        <v>1</v>
      </c>
      <c r="D819">
        <v>15743482</v>
      </c>
      <c r="E819">
        <v>15743482</v>
      </c>
      <c r="F819">
        <v>8</v>
      </c>
      <c r="G819">
        <v>1</v>
      </c>
      <c r="H819" s="3">
        <v>43343.77339047454</v>
      </c>
    </row>
    <row r="820" spans="1:8" x14ac:dyDescent="0.25">
      <c r="A820" t="s">
        <v>34</v>
      </c>
      <c r="B820">
        <v>12</v>
      </c>
      <c r="C820">
        <v>0</v>
      </c>
      <c r="D820">
        <v>5621542</v>
      </c>
      <c r="E820">
        <v>5621424</v>
      </c>
      <c r="F820">
        <v>7</v>
      </c>
      <c r="G820">
        <v>2</v>
      </c>
      <c r="H820" s="3">
        <v>43343.773398460646</v>
      </c>
    </row>
    <row r="821" spans="1:8" x14ac:dyDescent="0.25">
      <c r="A821" t="s">
        <v>34</v>
      </c>
      <c r="B821">
        <v>13</v>
      </c>
      <c r="C821">
        <v>1</v>
      </c>
      <c r="D821">
        <v>134941274</v>
      </c>
      <c r="E821">
        <v>134941274</v>
      </c>
      <c r="F821">
        <v>9</v>
      </c>
      <c r="G821">
        <v>1</v>
      </c>
      <c r="H821" s="3">
        <v>43343.77339065972</v>
      </c>
    </row>
    <row r="822" spans="1:8" x14ac:dyDescent="0.25">
      <c r="A822" t="s">
        <v>34</v>
      </c>
      <c r="B822">
        <v>13</v>
      </c>
      <c r="C822">
        <v>1</v>
      </c>
      <c r="D822">
        <v>108042</v>
      </c>
      <c r="E822">
        <v>108042</v>
      </c>
      <c r="F822">
        <v>6</v>
      </c>
      <c r="G822">
        <v>2</v>
      </c>
      <c r="H822" s="3">
        <v>43343.773398611112</v>
      </c>
    </row>
    <row r="823" spans="1:8" x14ac:dyDescent="0.25">
      <c r="A823" t="s">
        <v>34</v>
      </c>
      <c r="B823">
        <v>14</v>
      </c>
      <c r="C823">
        <v>0</v>
      </c>
      <c r="D823">
        <v>2586715143</v>
      </c>
      <c r="E823">
        <v>2581715543</v>
      </c>
      <c r="F823">
        <v>10</v>
      </c>
      <c r="G823">
        <v>1</v>
      </c>
      <c r="H823" s="3">
        <v>43343.7733912037</v>
      </c>
    </row>
    <row r="824" spans="1:8" x14ac:dyDescent="0.25">
      <c r="A824" t="s">
        <v>34</v>
      </c>
      <c r="B824">
        <v>14</v>
      </c>
      <c r="C824">
        <v>0</v>
      </c>
      <c r="D824">
        <v>8210725</v>
      </c>
      <c r="E824">
        <v>8210542</v>
      </c>
      <c r="F824">
        <v>7</v>
      </c>
      <c r="G824">
        <v>2</v>
      </c>
      <c r="H824" s="3">
        <v>43343.773398993057</v>
      </c>
    </row>
    <row r="825" spans="1:8" x14ac:dyDescent="0.25">
      <c r="A825" t="s">
        <v>34</v>
      </c>
      <c r="B825">
        <v>15</v>
      </c>
      <c r="C825">
        <v>0</v>
      </c>
      <c r="D825">
        <v>180625327</v>
      </c>
      <c r="E825">
        <v>180635025</v>
      </c>
      <c r="F825">
        <v>9</v>
      </c>
      <c r="G825">
        <v>1</v>
      </c>
      <c r="H825" s="3">
        <v>43343.773392476854</v>
      </c>
    </row>
    <row r="826" spans="1:8" x14ac:dyDescent="0.25">
      <c r="A826" t="s">
        <v>34</v>
      </c>
      <c r="B826">
        <v>15</v>
      </c>
      <c r="C826">
        <v>1</v>
      </c>
      <c r="D826">
        <v>896804</v>
      </c>
      <c r="E826">
        <v>896804</v>
      </c>
      <c r="F826">
        <v>6</v>
      </c>
      <c r="G826">
        <v>2</v>
      </c>
      <c r="H826" s="3">
        <v>43343.773399733793</v>
      </c>
    </row>
    <row r="827" spans="1:8" x14ac:dyDescent="0.25">
      <c r="A827" t="s">
        <v>34</v>
      </c>
      <c r="B827">
        <v>16</v>
      </c>
      <c r="C827">
        <v>1</v>
      </c>
      <c r="D827">
        <v>1231657</v>
      </c>
      <c r="E827">
        <v>1231657</v>
      </c>
      <c r="F827">
        <v>7</v>
      </c>
      <c r="G827">
        <v>2</v>
      </c>
      <c r="H827" s="3">
        <v>43343.77339991898</v>
      </c>
    </row>
    <row r="828" spans="1:8" x14ac:dyDescent="0.25">
      <c r="A828" t="s">
        <v>34</v>
      </c>
      <c r="B828">
        <v>16</v>
      </c>
      <c r="C828">
        <v>0</v>
      </c>
      <c r="D828">
        <v>76191872</v>
      </c>
      <c r="E828">
        <v>76197812</v>
      </c>
      <c r="F828">
        <v>8</v>
      </c>
      <c r="G828">
        <v>1</v>
      </c>
      <c r="H828" s="3">
        <v>43343.773393715281</v>
      </c>
    </row>
    <row r="829" spans="1:8" x14ac:dyDescent="0.25">
      <c r="A829" t="s">
        <v>34</v>
      </c>
      <c r="B829">
        <v>17</v>
      </c>
      <c r="C829">
        <v>1</v>
      </c>
      <c r="D829">
        <v>1208218</v>
      </c>
      <c r="E829">
        <v>1208218</v>
      </c>
      <c r="F829">
        <v>7</v>
      </c>
      <c r="G829">
        <v>1</v>
      </c>
      <c r="H829" s="3">
        <v>43343.773394097225</v>
      </c>
    </row>
    <row r="830" spans="1:8" x14ac:dyDescent="0.25">
      <c r="A830" t="s">
        <v>34</v>
      </c>
      <c r="B830">
        <v>17</v>
      </c>
      <c r="C830">
        <v>0</v>
      </c>
      <c r="D830">
        <v>84252751</v>
      </c>
      <c r="E830">
        <v>84215728</v>
      </c>
      <c r="F830">
        <v>8</v>
      </c>
      <c r="G830">
        <v>2</v>
      </c>
      <c r="H830" s="3">
        <v>43343.773400266204</v>
      </c>
    </row>
    <row r="831" spans="1:8" x14ac:dyDescent="0.25">
      <c r="A831" t="s">
        <v>34</v>
      </c>
      <c r="B831">
        <v>18</v>
      </c>
      <c r="C831">
        <v>0</v>
      </c>
      <c r="D831">
        <v>82631737</v>
      </c>
      <c r="E831">
        <v>82631727</v>
      </c>
      <c r="F831">
        <v>8</v>
      </c>
      <c r="G831">
        <v>1</v>
      </c>
      <c r="H831" s="3">
        <v>43343.773394444448</v>
      </c>
    </row>
    <row r="832" spans="1:8" x14ac:dyDescent="0.25">
      <c r="A832" t="s">
        <v>34</v>
      </c>
      <c r="B832">
        <v>18</v>
      </c>
      <c r="C832">
        <v>1</v>
      </c>
      <c r="D832">
        <v>3081281</v>
      </c>
      <c r="E832">
        <v>3081281</v>
      </c>
      <c r="F832">
        <v>7</v>
      </c>
      <c r="G832">
        <v>2</v>
      </c>
      <c r="H832" s="3">
        <v>43343.77340046296</v>
      </c>
    </row>
    <row r="833" spans="1:8" x14ac:dyDescent="0.25">
      <c r="A833" t="s">
        <v>34</v>
      </c>
      <c r="B833">
        <v>19</v>
      </c>
      <c r="C833">
        <v>0</v>
      </c>
      <c r="D833">
        <v>4680697</v>
      </c>
      <c r="E833">
        <v>4680967</v>
      </c>
      <c r="F833">
        <v>8</v>
      </c>
      <c r="G833">
        <v>2</v>
      </c>
      <c r="H833" s="3">
        <v>43343.773400810183</v>
      </c>
    </row>
    <row r="834" spans="1:8" x14ac:dyDescent="0.25">
      <c r="A834" t="s">
        <v>34</v>
      </c>
      <c r="B834">
        <v>20</v>
      </c>
      <c r="C834">
        <v>0</v>
      </c>
      <c r="D834">
        <v>2630458</v>
      </c>
      <c r="E834">
        <v>2630548</v>
      </c>
      <c r="F834">
        <v>7</v>
      </c>
      <c r="G834">
        <v>2</v>
      </c>
      <c r="H834" s="3">
        <v>43343.773401354163</v>
      </c>
    </row>
    <row r="835" spans="1:8" x14ac:dyDescent="0.25">
      <c r="A835" t="s">
        <v>35</v>
      </c>
      <c r="B835">
        <v>1</v>
      </c>
      <c r="C835">
        <v>1</v>
      </c>
      <c r="D835">
        <v>274</v>
      </c>
      <c r="E835">
        <v>274</v>
      </c>
      <c r="F835">
        <v>3</v>
      </c>
      <c r="G835">
        <v>1</v>
      </c>
      <c r="H835" s="3">
        <v>43343.725934108799</v>
      </c>
    </row>
    <row r="836" spans="1:8" x14ac:dyDescent="0.25">
      <c r="A836" t="s">
        <v>35</v>
      </c>
      <c r="B836">
        <v>1</v>
      </c>
      <c r="C836">
        <v>1</v>
      </c>
      <c r="D836">
        <v>12</v>
      </c>
      <c r="E836">
        <v>12</v>
      </c>
      <c r="F836">
        <v>2</v>
      </c>
      <c r="G836">
        <v>2</v>
      </c>
      <c r="H836" s="3">
        <v>43343.725947372688</v>
      </c>
    </row>
    <row r="837" spans="1:8" x14ac:dyDescent="0.25">
      <c r="A837" t="s">
        <v>35</v>
      </c>
      <c r="B837">
        <v>2</v>
      </c>
      <c r="C837">
        <v>1</v>
      </c>
      <c r="D837">
        <v>6273</v>
      </c>
      <c r="E837">
        <v>6273</v>
      </c>
      <c r="F837">
        <v>4</v>
      </c>
      <c r="G837">
        <v>1</v>
      </c>
      <c r="H837" s="3">
        <v>43343.72593429398</v>
      </c>
    </row>
    <row r="838" spans="1:8" x14ac:dyDescent="0.25">
      <c r="A838" t="s">
        <v>35</v>
      </c>
      <c r="B838">
        <v>2</v>
      </c>
      <c r="C838">
        <v>1</v>
      </c>
      <c r="D838">
        <v>234</v>
      </c>
      <c r="E838">
        <v>234</v>
      </c>
      <c r="F838">
        <v>3</v>
      </c>
      <c r="G838">
        <v>2</v>
      </c>
      <c r="H838" s="3">
        <v>43343.725947534724</v>
      </c>
    </row>
    <row r="839" spans="1:8" x14ac:dyDescent="0.25">
      <c r="A839" t="s">
        <v>35</v>
      </c>
      <c r="B839">
        <v>3</v>
      </c>
      <c r="C839">
        <v>0</v>
      </c>
      <c r="D839">
        <v>75435</v>
      </c>
      <c r="E839">
        <v>75453</v>
      </c>
      <c r="F839">
        <v>5</v>
      </c>
      <c r="G839">
        <v>1</v>
      </c>
      <c r="H839" s="3">
        <v>43343.725938888892</v>
      </c>
    </row>
    <row r="840" spans="1:8" x14ac:dyDescent="0.25">
      <c r="A840" t="s">
        <v>35</v>
      </c>
      <c r="B840">
        <v>3</v>
      </c>
      <c r="C840">
        <v>1</v>
      </c>
      <c r="D840">
        <v>5239</v>
      </c>
      <c r="E840">
        <v>5239</v>
      </c>
      <c r="F840">
        <v>4</v>
      </c>
      <c r="G840">
        <v>2</v>
      </c>
      <c r="H840" s="3">
        <v>43343.725947916668</v>
      </c>
    </row>
    <row r="841" spans="1:8" x14ac:dyDescent="0.25">
      <c r="A841" t="s">
        <v>35</v>
      </c>
      <c r="B841">
        <v>4</v>
      </c>
      <c r="C841">
        <v>0</v>
      </c>
      <c r="D841">
        <v>15702</v>
      </c>
      <c r="E841">
        <v>15720</v>
      </c>
      <c r="F841">
        <v>5</v>
      </c>
      <c r="G841">
        <v>2</v>
      </c>
      <c r="H841" s="3">
        <v>43343.725948460647</v>
      </c>
    </row>
    <row r="842" spans="1:8" x14ac:dyDescent="0.25">
      <c r="A842" t="s">
        <v>35</v>
      </c>
      <c r="B842">
        <v>4</v>
      </c>
      <c r="C842">
        <v>1</v>
      </c>
      <c r="D842">
        <v>3439</v>
      </c>
      <c r="E842">
        <v>3439</v>
      </c>
      <c r="F842">
        <v>4</v>
      </c>
      <c r="G842">
        <v>1</v>
      </c>
      <c r="H842" s="3">
        <v>43343.725939236108</v>
      </c>
    </row>
    <row r="843" spans="1:8" x14ac:dyDescent="0.25">
      <c r="A843" t="s">
        <v>35</v>
      </c>
      <c r="B843">
        <v>5</v>
      </c>
      <c r="C843">
        <v>0</v>
      </c>
      <c r="D843">
        <v>7396</v>
      </c>
      <c r="E843">
        <v>7369</v>
      </c>
      <c r="F843">
        <v>4</v>
      </c>
      <c r="G843">
        <v>2</v>
      </c>
      <c r="H843" s="3">
        <v>43343.725948807871</v>
      </c>
    </row>
    <row r="844" spans="1:8" x14ac:dyDescent="0.25">
      <c r="A844" t="s">
        <v>35</v>
      </c>
      <c r="B844">
        <v>5</v>
      </c>
      <c r="C844">
        <v>1</v>
      </c>
      <c r="D844">
        <v>57478</v>
      </c>
      <c r="E844">
        <v>57478</v>
      </c>
      <c r="F844">
        <v>5</v>
      </c>
      <c r="G844">
        <v>1</v>
      </c>
      <c r="H844" s="3">
        <v>43343.725939386575</v>
      </c>
    </row>
    <row r="845" spans="1:8" x14ac:dyDescent="0.25">
      <c r="A845" t="s">
        <v>35</v>
      </c>
      <c r="B845">
        <v>6</v>
      </c>
      <c r="C845">
        <v>1</v>
      </c>
      <c r="D845">
        <v>353618</v>
      </c>
      <c r="E845">
        <v>353618</v>
      </c>
      <c r="F845">
        <v>6</v>
      </c>
      <c r="G845">
        <v>1</v>
      </c>
      <c r="H845" s="3">
        <v>43343.725939583332</v>
      </c>
    </row>
    <row r="846" spans="1:8" x14ac:dyDescent="0.25">
      <c r="A846" t="s">
        <v>35</v>
      </c>
      <c r="B846">
        <v>6</v>
      </c>
      <c r="C846">
        <v>1</v>
      </c>
      <c r="D846">
        <v>465</v>
      </c>
      <c r="E846">
        <v>465</v>
      </c>
      <c r="F846">
        <v>3</v>
      </c>
      <c r="G846">
        <v>2</v>
      </c>
      <c r="H846" s="3">
        <v>43343.725948993058</v>
      </c>
    </row>
    <row r="847" spans="1:8" x14ac:dyDescent="0.25">
      <c r="A847" t="s">
        <v>35</v>
      </c>
      <c r="B847">
        <v>7</v>
      </c>
      <c r="C847">
        <v>1</v>
      </c>
      <c r="D847">
        <v>2537</v>
      </c>
      <c r="E847">
        <v>2537</v>
      </c>
      <c r="F847">
        <v>4</v>
      </c>
      <c r="G847">
        <v>2</v>
      </c>
      <c r="H847" s="3">
        <v>43343.725949189815</v>
      </c>
    </row>
    <row r="848" spans="1:8" x14ac:dyDescent="0.25">
      <c r="A848" t="s">
        <v>35</v>
      </c>
      <c r="B848">
        <v>7</v>
      </c>
      <c r="C848">
        <v>1</v>
      </c>
      <c r="D848">
        <v>8350585</v>
      </c>
      <c r="E848">
        <v>8350585</v>
      </c>
      <c r="F848">
        <v>7</v>
      </c>
      <c r="G848">
        <v>1</v>
      </c>
      <c r="H848" s="3">
        <v>43343.725939930555</v>
      </c>
    </row>
    <row r="849" spans="1:8" x14ac:dyDescent="0.25">
      <c r="A849" t="s">
        <v>35</v>
      </c>
      <c r="B849">
        <v>8</v>
      </c>
      <c r="C849">
        <v>1</v>
      </c>
      <c r="D849">
        <v>47278</v>
      </c>
      <c r="E849">
        <v>47278</v>
      </c>
      <c r="F849">
        <v>5</v>
      </c>
      <c r="G849">
        <v>2</v>
      </c>
      <c r="H849" s="3">
        <v>43343.725949537038</v>
      </c>
    </row>
    <row r="850" spans="1:8" x14ac:dyDescent="0.25">
      <c r="A850" t="s">
        <v>35</v>
      </c>
      <c r="B850">
        <v>8</v>
      </c>
      <c r="C850">
        <v>0</v>
      </c>
      <c r="D850">
        <v>16896728</v>
      </c>
      <c r="E850">
        <v>16896718</v>
      </c>
      <c r="F850">
        <v>8</v>
      </c>
      <c r="G850">
        <v>1</v>
      </c>
      <c r="H850" s="3">
        <v>43343.725940127311</v>
      </c>
    </row>
    <row r="851" spans="1:8" x14ac:dyDescent="0.25">
      <c r="A851" t="s">
        <v>35</v>
      </c>
      <c r="B851">
        <v>9</v>
      </c>
      <c r="C851">
        <v>1</v>
      </c>
      <c r="D851">
        <v>965742</v>
      </c>
      <c r="E851">
        <v>965742</v>
      </c>
      <c r="F851">
        <v>6</v>
      </c>
      <c r="G851">
        <v>2</v>
      </c>
      <c r="H851" s="3">
        <v>43343.725949733795</v>
      </c>
    </row>
    <row r="852" spans="1:8" x14ac:dyDescent="0.25">
      <c r="A852" t="s">
        <v>35</v>
      </c>
      <c r="B852">
        <v>9</v>
      </c>
      <c r="C852">
        <v>0</v>
      </c>
      <c r="D852">
        <v>7365085</v>
      </c>
      <c r="E852">
        <v>7365673</v>
      </c>
      <c r="F852">
        <v>7</v>
      </c>
      <c r="G852">
        <v>1</v>
      </c>
      <c r="H852" s="3">
        <v>43343.725940312499</v>
      </c>
    </row>
    <row r="853" spans="1:8" x14ac:dyDescent="0.25">
      <c r="A853" t="s">
        <v>35</v>
      </c>
      <c r="B853">
        <v>10</v>
      </c>
      <c r="C853">
        <v>0</v>
      </c>
      <c r="D853">
        <v>781323</v>
      </c>
      <c r="E853">
        <v>782313</v>
      </c>
      <c r="F853">
        <v>7</v>
      </c>
      <c r="G853">
        <v>2</v>
      </c>
      <c r="H853" s="3">
        <v>43343.725949884261</v>
      </c>
    </row>
    <row r="854" spans="1:8" x14ac:dyDescent="0.25">
      <c r="A854" t="s">
        <v>35</v>
      </c>
      <c r="B854">
        <v>10</v>
      </c>
      <c r="C854">
        <v>1</v>
      </c>
      <c r="D854">
        <v>136130</v>
      </c>
      <c r="E854">
        <v>136130</v>
      </c>
      <c r="F854">
        <v>6</v>
      </c>
      <c r="G854">
        <v>1</v>
      </c>
      <c r="H854" s="3">
        <v>43343.725940509263</v>
      </c>
    </row>
    <row r="855" spans="1:8" x14ac:dyDescent="0.25">
      <c r="A855" t="s">
        <v>35</v>
      </c>
      <c r="B855">
        <v>11</v>
      </c>
      <c r="C855">
        <v>1</v>
      </c>
      <c r="D855">
        <v>1485986</v>
      </c>
      <c r="E855">
        <v>1485986</v>
      </c>
      <c r="F855">
        <v>7</v>
      </c>
      <c r="G855">
        <v>1</v>
      </c>
      <c r="H855" s="3">
        <v>43343.725940659722</v>
      </c>
    </row>
    <row r="856" spans="1:8" x14ac:dyDescent="0.25">
      <c r="A856" t="s">
        <v>35</v>
      </c>
      <c r="B856">
        <v>11</v>
      </c>
      <c r="C856">
        <v>0</v>
      </c>
      <c r="D856">
        <v>395028</v>
      </c>
      <c r="E856">
        <v>395082</v>
      </c>
      <c r="F856">
        <v>6</v>
      </c>
      <c r="G856">
        <v>2</v>
      </c>
      <c r="H856" s="3">
        <v>43343.725950266205</v>
      </c>
    </row>
    <row r="857" spans="1:8" x14ac:dyDescent="0.25">
      <c r="A857" t="s">
        <v>35</v>
      </c>
      <c r="B857">
        <v>12</v>
      </c>
      <c r="C857">
        <v>1</v>
      </c>
      <c r="D857">
        <v>34165</v>
      </c>
      <c r="E857">
        <v>34165</v>
      </c>
      <c r="F857">
        <v>5</v>
      </c>
      <c r="G857">
        <v>2</v>
      </c>
      <c r="H857" s="3">
        <v>43343.725950613429</v>
      </c>
    </row>
    <row r="858" spans="1:8" x14ac:dyDescent="0.25">
      <c r="A858" t="s">
        <v>35</v>
      </c>
      <c r="B858">
        <v>12</v>
      </c>
      <c r="C858">
        <v>1</v>
      </c>
      <c r="D858">
        <v>17287126</v>
      </c>
      <c r="E858">
        <v>17287126</v>
      </c>
      <c r="F858">
        <v>8</v>
      </c>
      <c r="G858">
        <v>1</v>
      </c>
      <c r="H858" s="3">
        <v>43343.725940856479</v>
      </c>
    </row>
    <row r="859" spans="1:8" x14ac:dyDescent="0.25">
      <c r="A859" t="s">
        <v>35</v>
      </c>
      <c r="B859">
        <v>13</v>
      </c>
      <c r="C859">
        <v>1</v>
      </c>
      <c r="D859">
        <v>397461374</v>
      </c>
      <c r="E859">
        <v>397461374</v>
      </c>
      <c r="F859">
        <v>9</v>
      </c>
      <c r="G859">
        <v>1</v>
      </c>
      <c r="H859" s="3">
        <v>43343.725941203702</v>
      </c>
    </row>
    <row r="860" spans="1:8" x14ac:dyDescent="0.25">
      <c r="A860" t="s">
        <v>35</v>
      </c>
      <c r="B860">
        <v>13</v>
      </c>
      <c r="C860">
        <v>1</v>
      </c>
      <c r="D860">
        <v>502479</v>
      </c>
      <c r="E860">
        <v>502479</v>
      </c>
      <c r="F860">
        <v>6</v>
      </c>
      <c r="G860">
        <v>2</v>
      </c>
      <c r="H860" s="3">
        <v>43343.725951157408</v>
      </c>
    </row>
    <row r="861" spans="1:8" x14ac:dyDescent="0.25">
      <c r="A861" t="s">
        <v>35</v>
      </c>
      <c r="B861">
        <v>14</v>
      </c>
      <c r="C861">
        <v>0</v>
      </c>
      <c r="D861">
        <v>473658273</v>
      </c>
      <c r="E861">
        <v>473658730</v>
      </c>
      <c r="F861">
        <v>10</v>
      </c>
      <c r="G861">
        <v>1</v>
      </c>
      <c r="H861" s="3">
        <v>43343.725941400466</v>
      </c>
    </row>
    <row r="862" spans="1:8" x14ac:dyDescent="0.25">
      <c r="A862" t="s">
        <v>35</v>
      </c>
      <c r="B862">
        <v>14</v>
      </c>
      <c r="C862">
        <v>0</v>
      </c>
      <c r="D862">
        <v>5835838</v>
      </c>
      <c r="E862">
        <v>5838520</v>
      </c>
      <c r="F862">
        <v>7</v>
      </c>
      <c r="G862">
        <v>2</v>
      </c>
      <c r="H862" s="3">
        <v>43343.725951354165</v>
      </c>
    </row>
    <row r="863" spans="1:8" x14ac:dyDescent="0.25">
      <c r="A863" t="s">
        <v>35</v>
      </c>
      <c r="B863">
        <v>15</v>
      </c>
      <c r="C863">
        <v>0</v>
      </c>
      <c r="D863">
        <v>394340329</v>
      </c>
      <c r="E863">
        <v>394040392</v>
      </c>
      <c r="F863">
        <v>9</v>
      </c>
      <c r="G863">
        <v>1</v>
      </c>
      <c r="H863" s="3">
        <v>43343.725941585646</v>
      </c>
    </row>
    <row r="864" spans="1:8" x14ac:dyDescent="0.25">
      <c r="A864" t="s">
        <v>35</v>
      </c>
      <c r="B864">
        <v>15</v>
      </c>
      <c r="C864">
        <v>0</v>
      </c>
      <c r="D864">
        <v>431587</v>
      </c>
      <c r="E864">
        <v>431871</v>
      </c>
      <c r="F864">
        <v>6</v>
      </c>
      <c r="G864">
        <v>2</v>
      </c>
      <c r="H864" s="3">
        <v>43343.725951504632</v>
      </c>
    </row>
    <row r="865" spans="1:8" x14ac:dyDescent="0.25">
      <c r="A865" t="s">
        <v>35</v>
      </c>
      <c r="B865">
        <v>16</v>
      </c>
      <c r="C865">
        <v>0</v>
      </c>
      <c r="D865">
        <v>43532673</v>
      </c>
      <c r="E865">
        <v>25368278</v>
      </c>
      <c r="F865">
        <v>8</v>
      </c>
      <c r="G865">
        <v>1</v>
      </c>
      <c r="H865" s="3">
        <v>43343.725941747682</v>
      </c>
    </row>
    <row r="866" spans="1:8" x14ac:dyDescent="0.25">
      <c r="A866" t="s">
        <v>35</v>
      </c>
      <c r="B866">
        <v>16</v>
      </c>
      <c r="C866">
        <v>0</v>
      </c>
      <c r="D866">
        <v>37108</v>
      </c>
      <c r="E866">
        <v>37018</v>
      </c>
      <c r="F866">
        <v>5</v>
      </c>
      <c r="G866">
        <v>2</v>
      </c>
      <c r="H866" s="3">
        <v>43343.725951886576</v>
      </c>
    </row>
    <row r="867" spans="1:8" x14ac:dyDescent="0.25">
      <c r="A867" t="s">
        <v>35</v>
      </c>
      <c r="B867">
        <v>17</v>
      </c>
      <c r="C867">
        <v>1</v>
      </c>
      <c r="D867">
        <v>8717</v>
      </c>
      <c r="E867">
        <v>8717</v>
      </c>
      <c r="F867">
        <v>4</v>
      </c>
      <c r="G867">
        <v>2</v>
      </c>
      <c r="H867" s="3">
        <v>43343.725952083332</v>
      </c>
    </row>
    <row r="868" spans="1:8" x14ac:dyDescent="0.25">
      <c r="A868" t="s">
        <v>35</v>
      </c>
      <c r="B868">
        <v>17</v>
      </c>
      <c r="C868">
        <v>0</v>
      </c>
      <c r="D868">
        <v>8281825</v>
      </c>
      <c r="E868">
        <v>8182825</v>
      </c>
      <c r="F868">
        <v>7</v>
      </c>
      <c r="G868">
        <v>1</v>
      </c>
      <c r="H868" s="3">
        <v>43343.725942280093</v>
      </c>
    </row>
    <row r="869" spans="1:8" x14ac:dyDescent="0.25">
      <c r="A869" t="s">
        <v>35</v>
      </c>
      <c r="B869">
        <v>18</v>
      </c>
      <c r="C869">
        <v>0</v>
      </c>
      <c r="D869">
        <v>18165</v>
      </c>
      <c r="E869">
        <v>18576</v>
      </c>
      <c r="F869">
        <v>5</v>
      </c>
      <c r="G869">
        <v>2</v>
      </c>
      <c r="H869" s="3">
        <v>43343.725952233799</v>
      </c>
    </row>
    <row r="870" spans="1:8" x14ac:dyDescent="0.25">
      <c r="A870" t="s">
        <v>35</v>
      </c>
      <c r="B870">
        <v>18</v>
      </c>
      <c r="C870">
        <v>0</v>
      </c>
      <c r="D870">
        <v>540656</v>
      </c>
      <c r="E870">
        <v>40656</v>
      </c>
      <c r="F870">
        <v>6</v>
      </c>
      <c r="G870">
        <v>1</v>
      </c>
      <c r="H870" s="3">
        <v>43343.725942476849</v>
      </c>
    </row>
    <row r="871" spans="1:8" x14ac:dyDescent="0.25">
      <c r="A871" t="s">
        <v>35</v>
      </c>
      <c r="B871">
        <v>19</v>
      </c>
      <c r="C871">
        <v>1</v>
      </c>
      <c r="D871">
        <v>10830</v>
      </c>
      <c r="E871">
        <v>10830</v>
      </c>
      <c r="F871">
        <v>5</v>
      </c>
      <c r="G871">
        <v>1</v>
      </c>
      <c r="H871" s="3">
        <v>43343.725942673613</v>
      </c>
    </row>
    <row r="872" spans="1:8" x14ac:dyDescent="0.25">
      <c r="A872" t="s">
        <v>35</v>
      </c>
      <c r="B872">
        <v>20</v>
      </c>
      <c r="C872">
        <v>1</v>
      </c>
      <c r="D872">
        <v>821821</v>
      </c>
      <c r="E872">
        <v>821821</v>
      </c>
      <c r="F872">
        <v>6</v>
      </c>
      <c r="G872">
        <v>1</v>
      </c>
      <c r="H872" s="3">
        <v>43343.725946446757</v>
      </c>
    </row>
    <row r="873" spans="1:8" x14ac:dyDescent="0.25">
      <c r="A873" t="s">
        <v>35</v>
      </c>
      <c r="B873">
        <v>21</v>
      </c>
      <c r="C873">
        <v>1</v>
      </c>
      <c r="D873">
        <v>4795362</v>
      </c>
      <c r="E873">
        <v>4795362</v>
      </c>
      <c r="F873">
        <v>7</v>
      </c>
      <c r="G873">
        <v>1</v>
      </c>
      <c r="H873" s="3">
        <v>43343.725946840277</v>
      </c>
    </row>
    <row r="874" spans="1:8" x14ac:dyDescent="0.25">
      <c r="A874" t="s">
        <v>35</v>
      </c>
      <c r="B874">
        <v>22</v>
      </c>
      <c r="C874">
        <v>0</v>
      </c>
      <c r="D874">
        <v>86307347</v>
      </c>
      <c r="E874">
        <v>86307367</v>
      </c>
      <c r="F874">
        <v>8</v>
      </c>
      <c r="G874">
        <v>1</v>
      </c>
      <c r="H874" s="3">
        <v>43343.725946990744</v>
      </c>
    </row>
    <row r="875" spans="1:8" x14ac:dyDescent="0.25">
      <c r="A875" s="2" t="s">
        <v>36</v>
      </c>
      <c r="B875">
        <v>1</v>
      </c>
      <c r="C875">
        <v>1</v>
      </c>
      <c r="D875">
        <v>986</v>
      </c>
      <c r="E875">
        <v>986</v>
      </c>
      <c r="F875">
        <v>3</v>
      </c>
      <c r="G875">
        <v>1</v>
      </c>
      <c r="H875" s="3">
        <v>43343.761739583337</v>
      </c>
    </row>
    <row r="876" spans="1:8" x14ac:dyDescent="0.25">
      <c r="A876" s="2" t="s">
        <v>36</v>
      </c>
      <c r="B876">
        <v>1</v>
      </c>
      <c r="C876">
        <v>1</v>
      </c>
      <c r="D876">
        <v>98</v>
      </c>
      <c r="E876">
        <v>98</v>
      </c>
      <c r="F876">
        <v>2</v>
      </c>
      <c r="G876">
        <v>2</v>
      </c>
      <c r="H876" s="3">
        <v>43343.761743946758</v>
      </c>
    </row>
    <row r="877" spans="1:8" x14ac:dyDescent="0.25">
      <c r="A877" s="2" t="s">
        <v>36</v>
      </c>
      <c r="B877">
        <v>2</v>
      </c>
      <c r="C877">
        <v>1</v>
      </c>
      <c r="D877">
        <v>584</v>
      </c>
      <c r="E877">
        <v>584</v>
      </c>
      <c r="F877">
        <v>3</v>
      </c>
      <c r="G877">
        <v>2</v>
      </c>
      <c r="H877" s="3">
        <v>43343.761744293981</v>
      </c>
    </row>
    <row r="878" spans="1:8" x14ac:dyDescent="0.25">
      <c r="A878" s="2" t="s">
        <v>36</v>
      </c>
      <c r="B878">
        <v>2</v>
      </c>
      <c r="C878">
        <v>1</v>
      </c>
      <c r="D878">
        <v>7236</v>
      </c>
      <c r="E878">
        <v>7236</v>
      </c>
      <c r="F878">
        <v>4</v>
      </c>
      <c r="G878">
        <v>1</v>
      </c>
      <c r="H878" s="3">
        <v>43343.761740127316</v>
      </c>
    </row>
    <row r="879" spans="1:8" x14ac:dyDescent="0.25">
      <c r="A879" s="2" t="s">
        <v>36</v>
      </c>
      <c r="B879">
        <v>3</v>
      </c>
      <c r="C879">
        <v>1</v>
      </c>
      <c r="D879">
        <v>4317</v>
      </c>
      <c r="E879">
        <v>4317</v>
      </c>
      <c r="F879">
        <v>4</v>
      </c>
      <c r="G879">
        <v>2</v>
      </c>
      <c r="H879" s="3">
        <v>43343.761744479169</v>
      </c>
    </row>
    <row r="880" spans="1:8" x14ac:dyDescent="0.25">
      <c r="A880" s="2" t="s">
        <v>36</v>
      </c>
      <c r="B880">
        <v>3</v>
      </c>
      <c r="C880">
        <v>1</v>
      </c>
      <c r="D880">
        <v>35720</v>
      </c>
      <c r="E880">
        <v>35720</v>
      </c>
      <c r="F880">
        <v>5</v>
      </c>
      <c r="G880">
        <v>1</v>
      </c>
      <c r="H880" s="3">
        <v>43343.761740312497</v>
      </c>
    </row>
    <row r="881" spans="1:8" x14ac:dyDescent="0.25">
      <c r="A881" s="2" t="s">
        <v>36</v>
      </c>
      <c r="B881">
        <v>4</v>
      </c>
      <c r="C881">
        <v>1</v>
      </c>
      <c r="D881">
        <v>105959</v>
      </c>
      <c r="E881">
        <v>105959</v>
      </c>
      <c r="F881">
        <v>6</v>
      </c>
      <c r="G881">
        <v>1</v>
      </c>
      <c r="H881" s="3">
        <v>43343.761740509261</v>
      </c>
    </row>
    <row r="882" spans="1:8" x14ac:dyDescent="0.25">
      <c r="A882" s="2" t="s">
        <v>36</v>
      </c>
      <c r="B882">
        <v>4</v>
      </c>
      <c r="C882">
        <v>1</v>
      </c>
      <c r="D882">
        <v>75476</v>
      </c>
      <c r="E882">
        <v>75476</v>
      </c>
      <c r="F882">
        <v>5</v>
      </c>
      <c r="G882">
        <v>2</v>
      </c>
      <c r="H882" s="3">
        <v>43343.761744826392</v>
      </c>
    </row>
    <row r="883" spans="1:8" x14ac:dyDescent="0.25">
      <c r="A883" s="2" t="s">
        <v>36</v>
      </c>
      <c r="B883">
        <v>5</v>
      </c>
      <c r="C883">
        <v>0</v>
      </c>
      <c r="D883">
        <v>758318</v>
      </c>
      <c r="E883">
        <v>5488966</v>
      </c>
      <c r="F883">
        <v>7</v>
      </c>
      <c r="G883">
        <v>1</v>
      </c>
      <c r="H883" s="3">
        <v>43343.76174065972</v>
      </c>
    </row>
    <row r="884" spans="1:8" x14ac:dyDescent="0.25">
      <c r="A884" s="2" t="s">
        <v>36</v>
      </c>
      <c r="B884">
        <v>5</v>
      </c>
      <c r="C884">
        <v>0</v>
      </c>
      <c r="D884">
        <v>152173</v>
      </c>
      <c r="E884">
        <v>369874</v>
      </c>
      <c r="F884">
        <v>6</v>
      </c>
      <c r="G884">
        <v>2</v>
      </c>
      <c r="H884" s="3">
        <v>43343.761745023148</v>
      </c>
    </row>
    <row r="885" spans="1:8" x14ac:dyDescent="0.25">
      <c r="A885" s="2" t="s">
        <v>36</v>
      </c>
      <c r="B885">
        <v>6</v>
      </c>
      <c r="C885">
        <v>0</v>
      </c>
      <c r="D885">
        <v>18056</v>
      </c>
      <c r="E885">
        <v>63214</v>
      </c>
      <c r="F885">
        <v>5</v>
      </c>
      <c r="G885">
        <v>2</v>
      </c>
      <c r="H885" s="3">
        <v>43343.761745219905</v>
      </c>
    </row>
    <row r="886" spans="1:8" x14ac:dyDescent="0.25">
      <c r="A886" s="2" t="s">
        <v>36</v>
      </c>
      <c r="B886">
        <v>6</v>
      </c>
      <c r="C886">
        <v>0</v>
      </c>
      <c r="D886">
        <v>253286</v>
      </c>
      <c r="E886">
        <v>558966</v>
      </c>
      <c r="F886">
        <v>6</v>
      </c>
      <c r="G886">
        <v>1</v>
      </c>
      <c r="H886" s="3">
        <v>43343.761741203707</v>
      </c>
    </row>
    <row r="887" spans="1:8" x14ac:dyDescent="0.25">
      <c r="A887" s="2" t="s">
        <v>36</v>
      </c>
      <c r="B887">
        <v>7</v>
      </c>
      <c r="C887">
        <v>1</v>
      </c>
      <c r="D887">
        <v>7804</v>
      </c>
      <c r="E887">
        <v>7804</v>
      </c>
      <c r="F887">
        <v>4</v>
      </c>
      <c r="G887">
        <v>2</v>
      </c>
      <c r="H887" s="3">
        <v>43343.761745567128</v>
      </c>
    </row>
    <row r="888" spans="1:8" x14ac:dyDescent="0.25">
      <c r="A888" s="2" t="s">
        <v>36</v>
      </c>
      <c r="B888">
        <v>7</v>
      </c>
      <c r="C888">
        <v>0</v>
      </c>
      <c r="D888">
        <v>56274</v>
      </c>
      <c r="E888">
        <v>48896</v>
      </c>
      <c r="F888">
        <v>5</v>
      </c>
      <c r="G888">
        <v>1</v>
      </c>
      <c r="H888" s="3">
        <v>43343.761741585651</v>
      </c>
    </row>
    <row r="889" spans="1:8" x14ac:dyDescent="0.25">
      <c r="A889" s="2" t="s">
        <v>36</v>
      </c>
      <c r="B889">
        <v>8</v>
      </c>
      <c r="C889">
        <v>1</v>
      </c>
      <c r="D889">
        <v>28736</v>
      </c>
      <c r="E889">
        <v>28736</v>
      </c>
      <c r="F889">
        <v>5</v>
      </c>
      <c r="G889">
        <v>2</v>
      </c>
      <c r="H889" s="3">
        <v>43343.761745752316</v>
      </c>
    </row>
    <row r="890" spans="1:8" x14ac:dyDescent="0.25">
      <c r="A890" s="2" t="s">
        <v>36</v>
      </c>
      <c r="B890">
        <v>8</v>
      </c>
      <c r="C890">
        <v>0</v>
      </c>
      <c r="D890">
        <v>9575</v>
      </c>
      <c r="E890">
        <v>5888</v>
      </c>
      <c r="F890">
        <v>4</v>
      </c>
      <c r="G890">
        <v>1</v>
      </c>
      <c r="H890" s="3">
        <v>43343.761741782408</v>
      </c>
    </row>
    <row r="891" spans="1:8" x14ac:dyDescent="0.25">
      <c r="A891" s="2" t="s">
        <v>36</v>
      </c>
      <c r="B891">
        <v>9</v>
      </c>
      <c r="C891">
        <v>1</v>
      </c>
      <c r="D891">
        <v>148</v>
      </c>
      <c r="E891">
        <v>148</v>
      </c>
      <c r="F891">
        <v>3</v>
      </c>
      <c r="G891">
        <v>1</v>
      </c>
      <c r="H891" s="3">
        <v>43343.761742129631</v>
      </c>
    </row>
    <row r="892" spans="1:8" x14ac:dyDescent="0.25">
      <c r="A892" s="2" t="s">
        <v>36</v>
      </c>
      <c r="B892">
        <v>9</v>
      </c>
      <c r="C892">
        <v>0</v>
      </c>
      <c r="D892">
        <v>594802</v>
      </c>
      <c r="E892">
        <v>258963</v>
      </c>
      <c r="F892">
        <v>6</v>
      </c>
      <c r="G892">
        <v>2</v>
      </c>
      <c r="H892" s="3">
        <v>43343.761746099539</v>
      </c>
    </row>
    <row r="893" spans="1:8" x14ac:dyDescent="0.25">
      <c r="A893" s="2" t="s">
        <v>36</v>
      </c>
      <c r="B893">
        <v>10</v>
      </c>
      <c r="C893">
        <v>1</v>
      </c>
      <c r="D893">
        <v>3768</v>
      </c>
      <c r="E893">
        <v>3768</v>
      </c>
      <c r="F893">
        <v>4</v>
      </c>
      <c r="G893">
        <v>1</v>
      </c>
      <c r="H893" s="3">
        <v>43343.761742326387</v>
      </c>
    </row>
    <row r="894" spans="1:8" x14ac:dyDescent="0.25">
      <c r="A894" s="2" t="s">
        <v>36</v>
      </c>
      <c r="B894">
        <v>10</v>
      </c>
      <c r="C894">
        <v>1</v>
      </c>
      <c r="D894">
        <v>40752</v>
      </c>
      <c r="E894">
        <v>40752</v>
      </c>
      <c r="F894">
        <v>5</v>
      </c>
      <c r="G894">
        <v>2</v>
      </c>
      <c r="H894" s="3">
        <v>43343.761746296295</v>
      </c>
    </row>
    <row r="895" spans="1:8" x14ac:dyDescent="0.25">
      <c r="A895" s="2" t="s">
        <v>36</v>
      </c>
      <c r="B895">
        <v>11</v>
      </c>
      <c r="C895">
        <v>0</v>
      </c>
      <c r="D895">
        <v>680363</v>
      </c>
      <c r="E895">
        <v>589632</v>
      </c>
      <c r="F895">
        <v>6</v>
      </c>
      <c r="G895">
        <v>2</v>
      </c>
      <c r="H895" s="3">
        <v>43343.761746446762</v>
      </c>
    </row>
    <row r="896" spans="1:8" x14ac:dyDescent="0.25">
      <c r="A896" s="2" t="s">
        <v>36</v>
      </c>
      <c r="B896">
        <v>11</v>
      </c>
      <c r="C896">
        <v>1</v>
      </c>
      <c r="D896">
        <v>86561</v>
      </c>
      <c r="E896">
        <v>86561</v>
      </c>
      <c r="F896">
        <v>5</v>
      </c>
      <c r="G896">
        <v>1</v>
      </c>
      <c r="H896" s="3">
        <v>43343.761742476854</v>
      </c>
    </row>
    <row r="897" spans="1:8" x14ac:dyDescent="0.25">
      <c r="A897" s="2" t="s">
        <v>36</v>
      </c>
      <c r="B897">
        <v>12</v>
      </c>
      <c r="C897">
        <v>0</v>
      </c>
      <c r="D897">
        <v>701815</v>
      </c>
      <c r="E897">
        <v>701811</v>
      </c>
      <c r="F897">
        <v>6</v>
      </c>
      <c r="G897">
        <v>1</v>
      </c>
      <c r="H897" s="3">
        <v>43343.761742858798</v>
      </c>
    </row>
    <row r="898" spans="1:8" x14ac:dyDescent="0.25">
      <c r="A898" s="2" t="s">
        <v>36</v>
      </c>
      <c r="B898">
        <v>13</v>
      </c>
      <c r="C898">
        <v>1</v>
      </c>
      <c r="D898">
        <v>38136</v>
      </c>
      <c r="E898">
        <v>38136</v>
      </c>
      <c r="F898">
        <v>5</v>
      </c>
      <c r="G898">
        <v>1</v>
      </c>
      <c r="H898" s="3">
        <v>43343.761743020834</v>
      </c>
    </row>
    <row r="899" spans="1:8" x14ac:dyDescent="0.25">
      <c r="A899" s="2" t="s">
        <v>36</v>
      </c>
      <c r="B899">
        <v>14</v>
      </c>
      <c r="C899">
        <v>1</v>
      </c>
      <c r="D899">
        <v>858385</v>
      </c>
      <c r="E899">
        <v>858385</v>
      </c>
      <c r="F899">
        <v>6</v>
      </c>
      <c r="G899">
        <v>1</v>
      </c>
      <c r="H899" s="3">
        <v>43343.761743402778</v>
      </c>
    </row>
    <row r="900" spans="1:8" x14ac:dyDescent="0.25">
      <c r="A900" s="2" t="s">
        <v>36</v>
      </c>
      <c r="B900">
        <v>15</v>
      </c>
      <c r="C900">
        <v>0</v>
      </c>
      <c r="D900">
        <v>6536474</v>
      </c>
      <c r="E900">
        <v>9865745</v>
      </c>
      <c r="F900">
        <v>7</v>
      </c>
      <c r="G900">
        <v>1</v>
      </c>
      <c r="H900" s="3">
        <v>43343.761743553237</v>
      </c>
    </row>
    <row r="901" spans="1:8" x14ac:dyDescent="0.25">
      <c r="A901" s="2" t="s">
        <v>36</v>
      </c>
      <c r="B901">
        <v>16</v>
      </c>
      <c r="C901">
        <v>0</v>
      </c>
      <c r="D901">
        <v>875367</v>
      </c>
      <c r="E901">
        <v>523698</v>
      </c>
      <c r="F901">
        <v>6</v>
      </c>
      <c r="G901">
        <v>1</v>
      </c>
      <c r="H901" s="3">
        <v>43343.761743750001</v>
      </c>
    </row>
    <row r="902" spans="1:8" x14ac:dyDescent="0.25">
      <c r="A902" t="s">
        <v>37</v>
      </c>
      <c r="B902">
        <v>1</v>
      </c>
      <c r="C902">
        <v>1</v>
      </c>
      <c r="D902">
        <v>4</v>
      </c>
      <c r="E902">
        <v>4</v>
      </c>
      <c r="F902">
        <v>2</v>
      </c>
      <c r="G902">
        <v>2</v>
      </c>
      <c r="H902" s="3">
        <v>43343.753402893519</v>
      </c>
    </row>
    <row r="903" spans="1:8" x14ac:dyDescent="0.25">
      <c r="A903" t="s">
        <v>37</v>
      </c>
      <c r="B903">
        <v>1</v>
      </c>
      <c r="C903">
        <v>1</v>
      </c>
      <c r="D903">
        <v>462</v>
      </c>
      <c r="E903">
        <v>462</v>
      </c>
      <c r="F903">
        <v>3</v>
      </c>
      <c r="G903">
        <v>1</v>
      </c>
      <c r="H903" s="3">
        <v>43343.753400000001</v>
      </c>
    </row>
    <row r="904" spans="1:8" x14ac:dyDescent="0.25">
      <c r="A904" t="s">
        <v>37</v>
      </c>
      <c r="B904">
        <v>2</v>
      </c>
      <c r="C904">
        <v>1</v>
      </c>
      <c r="D904">
        <v>5250</v>
      </c>
      <c r="E904">
        <v>5250</v>
      </c>
      <c r="F904">
        <v>4</v>
      </c>
      <c r="G904">
        <v>1</v>
      </c>
      <c r="H904" s="3">
        <v>43343.753400150461</v>
      </c>
    </row>
    <row r="905" spans="1:8" x14ac:dyDescent="0.25">
      <c r="A905" t="s">
        <v>37</v>
      </c>
      <c r="B905">
        <v>2</v>
      </c>
      <c r="C905">
        <v>1</v>
      </c>
      <c r="D905">
        <v>267</v>
      </c>
      <c r="E905">
        <v>267</v>
      </c>
      <c r="F905">
        <v>3</v>
      </c>
      <c r="G905">
        <v>2</v>
      </c>
      <c r="H905" s="3">
        <v>43343.753403240742</v>
      </c>
    </row>
    <row r="906" spans="1:8" x14ac:dyDescent="0.25">
      <c r="A906" t="s">
        <v>37</v>
      </c>
      <c r="B906">
        <v>3</v>
      </c>
      <c r="C906">
        <v>0</v>
      </c>
      <c r="D906">
        <v>4015</v>
      </c>
      <c r="E906">
        <v>4105</v>
      </c>
      <c r="F906">
        <v>4</v>
      </c>
      <c r="G906">
        <v>2</v>
      </c>
      <c r="H906" s="3">
        <v>43343.753403437498</v>
      </c>
    </row>
    <row r="907" spans="1:8" x14ac:dyDescent="0.25">
      <c r="A907" t="s">
        <v>37</v>
      </c>
      <c r="B907">
        <v>3</v>
      </c>
      <c r="C907">
        <v>1</v>
      </c>
      <c r="D907">
        <v>27815</v>
      </c>
      <c r="E907">
        <v>27815</v>
      </c>
      <c r="F907">
        <v>5</v>
      </c>
      <c r="G907">
        <v>1</v>
      </c>
      <c r="H907" s="3">
        <v>43343.753400543981</v>
      </c>
    </row>
    <row r="908" spans="1:8" x14ac:dyDescent="0.25">
      <c r="A908" t="s">
        <v>37</v>
      </c>
      <c r="B908">
        <v>4</v>
      </c>
      <c r="C908">
        <v>1</v>
      </c>
      <c r="D908">
        <v>402</v>
      </c>
      <c r="E908">
        <v>402</v>
      </c>
      <c r="F908">
        <v>3</v>
      </c>
      <c r="G908">
        <v>2</v>
      </c>
      <c r="H908" s="3">
        <v>43343.753403784722</v>
      </c>
    </row>
    <row r="909" spans="1:8" x14ac:dyDescent="0.25">
      <c r="A909" t="s">
        <v>37</v>
      </c>
      <c r="B909">
        <v>4</v>
      </c>
      <c r="C909">
        <v>1</v>
      </c>
      <c r="D909">
        <v>324647</v>
      </c>
      <c r="E909">
        <v>324647</v>
      </c>
      <c r="F909">
        <v>6</v>
      </c>
      <c r="G909">
        <v>1</v>
      </c>
      <c r="H909" s="3">
        <v>43343.753400694448</v>
      </c>
    </row>
    <row r="910" spans="1:8" x14ac:dyDescent="0.25">
      <c r="A910" t="s">
        <v>37</v>
      </c>
      <c r="B910">
        <v>5</v>
      </c>
      <c r="C910">
        <v>1</v>
      </c>
      <c r="D910">
        <v>4185375</v>
      </c>
      <c r="E910">
        <v>4185375</v>
      </c>
      <c r="F910">
        <v>7</v>
      </c>
      <c r="G910">
        <v>1</v>
      </c>
      <c r="H910" s="3">
        <v>43343.753400891204</v>
      </c>
    </row>
    <row r="911" spans="1:8" x14ac:dyDescent="0.25">
      <c r="A911" t="s">
        <v>37</v>
      </c>
      <c r="B911">
        <v>5</v>
      </c>
      <c r="C911">
        <v>1</v>
      </c>
      <c r="D911">
        <v>6167</v>
      </c>
      <c r="E911">
        <v>6167</v>
      </c>
      <c r="F911">
        <v>4</v>
      </c>
      <c r="G911">
        <v>2</v>
      </c>
      <c r="H911" s="3">
        <v>43343.753404131945</v>
      </c>
    </row>
    <row r="912" spans="1:8" x14ac:dyDescent="0.25">
      <c r="A912" t="s">
        <v>37</v>
      </c>
      <c r="B912">
        <v>6</v>
      </c>
      <c r="C912">
        <v>1</v>
      </c>
      <c r="D912">
        <v>37289497</v>
      </c>
      <c r="E912">
        <v>37289497</v>
      </c>
      <c r="F912">
        <v>8</v>
      </c>
      <c r="G912">
        <v>1</v>
      </c>
      <c r="H912" s="3">
        <v>43343.753401076392</v>
      </c>
    </row>
    <row r="913" spans="1:8" x14ac:dyDescent="0.25">
      <c r="A913" t="s">
        <v>37</v>
      </c>
      <c r="B913">
        <v>6</v>
      </c>
      <c r="C913">
        <v>1</v>
      </c>
      <c r="D913">
        <v>13173</v>
      </c>
      <c r="E913">
        <v>13173</v>
      </c>
      <c r="F913">
        <v>5</v>
      </c>
      <c r="G913">
        <v>2</v>
      </c>
      <c r="H913" s="3">
        <v>43343.753404317133</v>
      </c>
    </row>
    <row r="914" spans="1:8" x14ac:dyDescent="0.25">
      <c r="A914" t="s">
        <v>37</v>
      </c>
      <c r="B914">
        <v>7</v>
      </c>
      <c r="C914">
        <v>0</v>
      </c>
      <c r="D914">
        <v>379191272</v>
      </c>
      <c r="E914">
        <v>379192137</v>
      </c>
      <c r="F914">
        <v>9</v>
      </c>
      <c r="G914">
        <v>1</v>
      </c>
      <c r="H914" s="3">
        <v>43343.753401423608</v>
      </c>
    </row>
    <row r="915" spans="1:8" x14ac:dyDescent="0.25">
      <c r="A915" t="s">
        <v>37</v>
      </c>
      <c r="B915">
        <v>7</v>
      </c>
      <c r="C915">
        <v>0</v>
      </c>
      <c r="D915">
        <v>827169</v>
      </c>
      <c r="E915">
        <v>827614</v>
      </c>
      <c r="F915">
        <v>6</v>
      </c>
      <c r="G915">
        <v>2</v>
      </c>
      <c r="H915" s="3">
        <v>43343.753404710646</v>
      </c>
    </row>
    <row r="916" spans="1:8" x14ac:dyDescent="0.25">
      <c r="A916" t="s">
        <v>37</v>
      </c>
      <c r="B916">
        <v>8</v>
      </c>
      <c r="C916">
        <v>0</v>
      </c>
      <c r="D916">
        <v>95158370</v>
      </c>
      <c r="E916">
        <v>95158317</v>
      </c>
      <c r="F916">
        <v>8</v>
      </c>
      <c r="G916">
        <v>1</v>
      </c>
      <c r="H916" s="3">
        <v>43343.753401620372</v>
      </c>
    </row>
    <row r="917" spans="1:8" x14ac:dyDescent="0.25">
      <c r="A917" t="s">
        <v>37</v>
      </c>
      <c r="B917">
        <v>8</v>
      </c>
      <c r="C917">
        <v>1</v>
      </c>
      <c r="D917">
        <v>16717</v>
      </c>
      <c r="E917">
        <v>16717</v>
      </c>
      <c r="F917">
        <v>5</v>
      </c>
      <c r="G917">
        <v>2</v>
      </c>
      <c r="H917" s="3">
        <v>43343.753404861112</v>
      </c>
    </row>
    <row r="918" spans="1:8" x14ac:dyDescent="0.25">
      <c r="A918" t="s">
        <v>37</v>
      </c>
      <c r="B918">
        <v>9</v>
      </c>
      <c r="C918">
        <v>1</v>
      </c>
      <c r="D918">
        <v>8621862</v>
      </c>
      <c r="E918">
        <v>8621862</v>
      </c>
      <c r="F918">
        <v>7</v>
      </c>
      <c r="G918">
        <v>1</v>
      </c>
      <c r="H918" s="3">
        <v>43343.753401817128</v>
      </c>
    </row>
    <row r="919" spans="1:8" x14ac:dyDescent="0.25">
      <c r="A919" t="s">
        <v>37</v>
      </c>
      <c r="B919">
        <v>9</v>
      </c>
      <c r="C919">
        <v>1</v>
      </c>
      <c r="D919">
        <v>482512</v>
      </c>
      <c r="E919">
        <v>482512</v>
      </c>
      <c r="F919">
        <v>6</v>
      </c>
      <c r="G919">
        <v>2</v>
      </c>
      <c r="H919" s="3">
        <v>43343.753405057869</v>
      </c>
    </row>
    <row r="920" spans="1:8" x14ac:dyDescent="0.25">
      <c r="A920" t="s">
        <v>37</v>
      </c>
      <c r="B920">
        <v>10</v>
      </c>
      <c r="C920">
        <v>1</v>
      </c>
      <c r="D920">
        <v>23836249</v>
      </c>
      <c r="E920">
        <v>23836249</v>
      </c>
      <c r="F920">
        <v>8</v>
      </c>
      <c r="G920">
        <v>1</v>
      </c>
      <c r="H920" s="3">
        <v>43343.753401967595</v>
      </c>
    </row>
    <row r="921" spans="1:8" x14ac:dyDescent="0.25">
      <c r="A921" t="s">
        <v>37</v>
      </c>
      <c r="B921">
        <v>10</v>
      </c>
      <c r="C921">
        <v>1</v>
      </c>
      <c r="D921">
        <v>8581329</v>
      </c>
      <c r="E921">
        <v>8581329</v>
      </c>
      <c r="F921">
        <v>7</v>
      </c>
      <c r="G921">
        <v>2</v>
      </c>
      <c r="H921" s="3">
        <v>43343.753405405092</v>
      </c>
    </row>
    <row r="922" spans="1:8" x14ac:dyDescent="0.25">
      <c r="A922" t="s">
        <v>37</v>
      </c>
      <c r="B922">
        <v>11</v>
      </c>
      <c r="C922">
        <v>0</v>
      </c>
      <c r="D922">
        <v>434637058</v>
      </c>
      <c r="E922">
        <v>434637065</v>
      </c>
      <c r="F922">
        <v>9</v>
      </c>
      <c r="G922">
        <v>1</v>
      </c>
      <c r="H922" s="3">
        <v>43343.753402349539</v>
      </c>
    </row>
    <row r="923" spans="1:8" x14ac:dyDescent="0.25">
      <c r="A923" t="s">
        <v>37</v>
      </c>
      <c r="B923">
        <v>11</v>
      </c>
      <c r="C923">
        <v>1</v>
      </c>
      <c r="D923">
        <v>73101769</v>
      </c>
      <c r="E923">
        <v>73101769</v>
      </c>
      <c r="F923">
        <v>8</v>
      </c>
      <c r="G923">
        <v>2</v>
      </c>
      <c r="H923" s="3">
        <v>43343.753405787036</v>
      </c>
    </row>
    <row r="924" spans="1:8" x14ac:dyDescent="0.25">
      <c r="A924" t="s">
        <v>37</v>
      </c>
      <c r="B924">
        <v>12</v>
      </c>
      <c r="C924">
        <v>1</v>
      </c>
      <c r="D924">
        <v>98308486</v>
      </c>
      <c r="E924">
        <v>98308486</v>
      </c>
      <c r="F924">
        <v>8</v>
      </c>
      <c r="G924">
        <v>1</v>
      </c>
      <c r="H924" s="3">
        <v>43343.753402511575</v>
      </c>
    </row>
    <row r="925" spans="1:8" x14ac:dyDescent="0.25">
      <c r="A925" t="s">
        <v>37</v>
      </c>
      <c r="B925">
        <v>12</v>
      </c>
      <c r="C925">
        <v>0</v>
      </c>
      <c r="D925">
        <v>834563954</v>
      </c>
      <c r="E925">
        <v>834567391</v>
      </c>
      <c r="F925">
        <v>9</v>
      </c>
      <c r="G925">
        <v>2</v>
      </c>
      <c r="H925" s="3">
        <v>43343.753405937503</v>
      </c>
    </row>
    <row r="926" spans="1:8" x14ac:dyDescent="0.25">
      <c r="A926" t="s">
        <v>37</v>
      </c>
      <c r="B926">
        <v>13</v>
      </c>
      <c r="C926">
        <v>0</v>
      </c>
      <c r="D926">
        <v>957518628</v>
      </c>
      <c r="E926">
        <v>957518638</v>
      </c>
      <c r="F926">
        <v>9</v>
      </c>
      <c r="G926">
        <v>1</v>
      </c>
      <c r="H926" s="3">
        <v>43343.753402696762</v>
      </c>
    </row>
    <row r="927" spans="1:8" x14ac:dyDescent="0.25">
      <c r="A927" t="s">
        <v>37</v>
      </c>
      <c r="B927">
        <v>13</v>
      </c>
      <c r="C927">
        <v>1</v>
      </c>
      <c r="D927">
        <v>5306352</v>
      </c>
      <c r="E927">
        <v>5306352</v>
      </c>
      <c r="F927">
        <v>8</v>
      </c>
      <c r="G927">
        <v>2</v>
      </c>
      <c r="H927" s="3">
        <v>43343.753406331016</v>
      </c>
    </row>
    <row r="928" spans="1:8" x14ac:dyDescent="0.25">
      <c r="A928" t="s">
        <v>37</v>
      </c>
      <c r="B928">
        <v>14</v>
      </c>
      <c r="C928">
        <v>0</v>
      </c>
      <c r="D928">
        <v>645143837</v>
      </c>
      <c r="E928">
        <v>641043837</v>
      </c>
      <c r="F928">
        <v>9</v>
      </c>
      <c r="G928">
        <v>2</v>
      </c>
      <c r="H928" s="3">
        <v>43343.753406481483</v>
      </c>
    </row>
    <row r="929" spans="1:8" x14ac:dyDescent="0.25">
      <c r="A929" t="s">
        <v>37</v>
      </c>
      <c r="B929">
        <v>15</v>
      </c>
      <c r="C929">
        <v>1</v>
      </c>
      <c r="D929">
        <v>20474735</v>
      </c>
      <c r="E929">
        <v>20474735</v>
      </c>
      <c r="F929">
        <v>8</v>
      </c>
      <c r="G929">
        <v>2</v>
      </c>
      <c r="H929" s="3">
        <v>43343.753407025462</v>
      </c>
    </row>
    <row r="930" spans="1:8" x14ac:dyDescent="0.25">
      <c r="A930" t="s">
        <v>37</v>
      </c>
      <c r="B930">
        <v>16</v>
      </c>
      <c r="C930">
        <v>1</v>
      </c>
      <c r="D930">
        <v>206194801</v>
      </c>
      <c r="E930">
        <v>206194801</v>
      </c>
      <c r="F930">
        <v>9</v>
      </c>
      <c r="G930">
        <v>2</v>
      </c>
      <c r="H930" s="3">
        <v>43343.75340721065</v>
      </c>
    </row>
    <row r="931" spans="1:8" x14ac:dyDescent="0.25">
      <c r="A931" t="s">
        <v>37</v>
      </c>
      <c r="B931">
        <v>17</v>
      </c>
      <c r="C931">
        <v>1</v>
      </c>
      <c r="D931">
        <v>4820871929</v>
      </c>
      <c r="E931">
        <v>4820871929</v>
      </c>
      <c r="F931">
        <v>10</v>
      </c>
      <c r="G931">
        <v>2</v>
      </c>
      <c r="H931" s="3">
        <v>43343.753407407406</v>
      </c>
    </row>
    <row r="932" spans="1:8" x14ac:dyDescent="0.25">
      <c r="A932" t="s">
        <v>37</v>
      </c>
      <c r="B932">
        <v>18</v>
      </c>
      <c r="C932">
        <v>0</v>
      </c>
      <c r="D932">
        <v>76794675424</v>
      </c>
      <c r="E932">
        <v>76946754245</v>
      </c>
      <c r="F932">
        <v>11</v>
      </c>
      <c r="G932">
        <v>2</v>
      </c>
      <c r="H932" s="3">
        <v>43343.753407951386</v>
      </c>
    </row>
    <row r="933" spans="1:8" x14ac:dyDescent="0.25">
      <c r="A933" t="s">
        <v>37</v>
      </c>
      <c r="B933">
        <v>19</v>
      </c>
      <c r="C933">
        <v>0</v>
      </c>
      <c r="D933">
        <v>8517265187</v>
      </c>
      <c r="E933">
        <v>8517261715</v>
      </c>
      <c r="F933">
        <v>10</v>
      </c>
      <c r="G933">
        <v>2</v>
      </c>
      <c r="H933" s="3">
        <v>43343.753408564815</v>
      </c>
    </row>
    <row r="934" spans="1:8" x14ac:dyDescent="0.25">
      <c r="A934" t="s">
        <v>37</v>
      </c>
      <c r="B934">
        <v>20</v>
      </c>
      <c r="C934">
        <v>1</v>
      </c>
      <c r="D934">
        <v>184608514</v>
      </c>
      <c r="E934">
        <v>184608514</v>
      </c>
      <c r="F934">
        <v>9</v>
      </c>
      <c r="G934">
        <v>2</v>
      </c>
      <c r="H934" s="3">
        <v>43343.753408680554</v>
      </c>
    </row>
    <row r="935" spans="1:8" x14ac:dyDescent="0.25">
      <c r="A935" t="s">
        <v>37</v>
      </c>
      <c r="B935">
        <v>21</v>
      </c>
      <c r="C935">
        <v>0</v>
      </c>
      <c r="D935">
        <v>5849565707</v>
      </c>
      <c r="E935">
        <v>5489657576</v>
      </c>
      <c r="F935">
        <v>10</v>
      </c>
      <c r="G935">
        <v>2</v>
      </c>
      <c r="H935" s="3">
        <v>43343.753409027777</v>
      </c>
    </row>
    <row r="936" spans="1:8" x14ac:dyDescent="0.25">
      <c r="A936" t="s">
        <v>37</v>
      </c>
      <c r="B936">
        <v>22</v>
      </c>
      <c r="C936">
        <v>0</v>
      </c>
      <c r="D936">
        <v>613858752</v>
      </c>
      <c r="E936">
        <v>618358752</v>
      </c>
      <c r="F936">
        <v>9</v>
      </c>
      <c r="G936">
        <v>2</v>
      </c>
      <c r="H936" s="3">
        <v>43343.753409224541</v>
      </c>
    </row>
    <row r="937" spans="1:8" x14ac:dyDescent="0.25">
      <c r="A937" t="s">
        <v>38</v>
      </c>
      <c r="B937">
        <v>1</v>
      </c>
      <c r="C937">
        <v>1</v>
      </c>
      <c r="D937">
        <v>60</v>
      </c>
      <c r="E937">
        <v>60</v>
      </c>
      <c r="F937">
        <v>2</v>
      </c>
      <c r="G937">
        <v>2</v>
      </c>
      <c r="H937" s="3">
        <v>43343.756192048611</v>
      </c>
    </row>
    <row r="938" spans="1:8" x14ac:dyDescent="0.25">
      <c r="A938" t="s">
        <v>38</v>
      </c>
      <c r="B938">
        <v>1</v>
      </c>
      <c r="C938">
        <v>1</v>
      </c>
      <c r="D938">
        <v>76</v>
      </c>
      <c r="E938">
        <v>76</v>
      </c>
      <c r="F938">
        <v>3</v>
      </c>
      <c r="G938">
        <v>1</v>
      </c>
      <c r="H938" s="3">
        <v>43343.756188692132</v>
      </c>
    </row>
    <row r="939" spans="1:8" x14ac:dyDescent="0.25">
      <c r="A939" t="s">
        <v>38</v>
      </c>
      <c r="B939">
        <v>2</v>
      </c>
      <c r="C939">
        <v>1</v>
      </c>
      <c r="D939">
        <v>5612</v>
      </c>
      <c r="E939">
        <v>5612</v>
      </c>
      <c r="F939">
        <v>4</v>
      </c>
      <c r="G939">
        <v>1</v>
      </c>
      <c r="H939" s="3">
        <v>43343.756188854168</v>
      </c>
    </row>
    <row r="940" spans="1:8" x14ac:dyDescent="0.25">
      <c r="A940" t="s">
        <v>38</v>
      </c>
      <c r="B940">
        <v>2</v>
      </c>
      <c r="C940">
        <v>1</v>
      </c>
      <c r="D940">
        <v>183</v>
      </c>
      <c r="E940">
        <v>183</v>
      </c>
      <c r="F940">
        <v>3</v>
      </c>
      <c r="G940">
        <v>2</v>
      </c>
      <c r="H940" s="3">
        <v>43343.756192210647</v>
      </c>
    </row>
    <row r="941" spans="1:8" x14ac:dyDescent="0.25">
      <c r="A941" t="s">
        <v>38</v>
      </c>
      <c r="B941">
        <v>3</v>
      </c>
      <c r="C941">
        <v>1</v>
      </c>
      <c r="D941">
        <v>48507</v>
      </c>
      <c r="E941">
        <v>48507</v>
      </c>
      <c r="F941">
        <v>5</v>
      </c>
      <c r="G941">
        <v>1</v>
      </c>
      <c r="H941" s="3">
        <v>43343.756189039355</v>
      </c>
    </row>
    <row r="942" spans="1:8" x14ac:dyDescent="0.25">
      <c r="A942" t="s">
        <v>38</v>
      </c>
      <c r="B942">
        <v>3</v>
      </c>
      <c r="C942">
        <v>1</v>
      </c>
      <c r="D942">
        <v>3812</v>
      </c>
      <c r="E942">
        <v>3812</v>
      </c>
      <c r="F942">
        <v>4</v>
      </c>
      <c r="G942">
        <v>2</v>
      </c>
      <c r="H942" s="3">
        <v>43343.756192592591</v>
      </c>
    </row>
    <row r="943" spans="1:8" x14ac:dyDescent="0.25">
      <c r="A943" t="s">
        <v>38</v>
      </c>
      <c r="B943">
        <v>4</v>
      </c>
      <c r="C943">
        <v>1</v>
      </c>
      <c r="D943">
        <v>47217</v>
      </c>
      <c r="E943">
        <v>47217</v>
      </c>
      <c r="F943">
        <v>5</v>
      </c>
      <c r="G943">
        <v>2</v>
      </c>
      <c r="H943" s="3">
        <v>43343.756192939814</v>
      </c>
    </row>
    <row r="944" spans="1:8" x14ac:dyDescent="0.25">
      <c r="A944" t="s">
        <v>38</v>
      </c>
      <c r="B944">
        <v>4</v>
      </c>
      <c r="C944">
        <v>1</v>
      </c>
      <c r="D944">
        <v>582387</v>
      </c>
      <c r="E944">
        <v>582387</v>
      </c>
      <c r="F944">
        <v>6</v>
      </c>
      <c r="G944">
        <v>1</v>
      </c>
      <c r="H944" s="3">
        <v>43343.756189386571</v>
      </c>
    </row>
    <row r="945" spans="1:8" x14ac:dyDescent="0.25">
      <c r="A945" t="s">
        <v>38</v>
      </c>
      <c r="B945">
        <v>5</v>
      </c>
      <c r="C945">
        <v>1</v>
      </c>
      <c r="D945">
        <v>616314</v>
      </c>
      <c r="E945">
        <v>616314</v>
      </c>
      <c r="F945">
        <v>6</v>
      </c>
      <c r="G945">
        <v>2</v>
      </c>
      <c r="H945" s="3">
        <v>43343.756193865738</v>
      </c>
    </row>
    <row r="946" spans="1:8" x14ac:dyDescent="0.25">
      <c r="A946" t="s">
        <v>38</v>
      </c>
      <c r="B946">
        <v>5</v>
      </c>
      <c r="C946">
        <v>1</v>
      </c>
      <c r="D946">
        <v>7515658</v>
      </c>
      <c r="E946">
        <v>7515658</v>
      </c>
      <c r="F946">
        <v>7</v>
      </c>
      <c r="G946">
        <v>1</v>
      </c>
      <c r="H946" s="3">
        <v>43343.756189814812</v>
      </c>
    </row>
    <row r="947" spans="1:8" x14ac:dyDescent="0.25">
      <c r="A947" t="s">
        <v>38</v>
      </c>
      <c r="B947">
        <v>6</v>
      </c>
      <c r="C947">
        <v>0</v>
      </c>
      <c r="D947">
        <v>36584154</v>
      </c>
      <c r="E947">
        <v>36584136</v>
      </c>
      <c r="F947">
        <v>8</v>
      </c>
      <c r="G947">
        <v>1</v>
      </c>
      <c r="H947" s="3">
        <v>43343.756190127315</v>
      </c>
    </row>
    <row r="948" spans="1:8" x14ac:dyDescent="0.25">
      <c r="A948" t="s">
        <v>38</v>
      </c>
      <c r="B948">
        <v>6</v>
      </c>
      <c r="C948">
        <v>0</v>
      </c>
      <c r="D948">
        <v>6267923</v>
      </c>
      <c r="E948">
        <v>6264379</v>
      </c>
      <c r="F948">
        <v>7</v>
      </c>
      <c r="G948">
        <v>2</v>
      </c>
      <c r="H948" s="3">
        <v>43343.756194016205</v>
      </c>
    </row>
    <row r="949" spans="1:8" x14ac:dyDescent="0.25">
      <c r="A949" t="s">
        <v>38</v>
      </c>
      <c r="B949">
        <v>7</v>
      </c>
      <c r="C949">
        <v>0</v>
      </c>
      <c r="D949">
        <v>861310</v>
      </c>
      <c r="E949">
        <v>861301</v>
      </c>
      <c r="F949">
        <v>6</v>
      </c>
      <c r="G949">
        <v>2</v>
      </c>
      <c r="H949" s="3">
        <v>43343.756194212961</v>
      </c>
    </row>
    <row r="950" spans="1:8" x14ac:dyDescent="0.25">
      <c r="A950" t="s">
        <v>38</v>
      </c>
      <c r="B950">
        <v>7</v>
      </c>
      <c r="C950">
        <v>0</v>
      </c>
      <c r="D950">
        <v>2312826</v>
      </c>
      <c r="E950">
        <v>3856247</v>
      </c>
      <c r="F950">
        <v>7</v>
      </c>
      <c r="G950">
        <v>1</v>
      </c>
      <c r="H950" s="3">
        <v>43343.756190312502</v>
      </c>
    </row>
    <row r="951" spans="1:8" x14ac:dyDescent="0.25">
      <c r="A951" t="s">
        <v>38</v>
      </c>
      <c r="B951">
        <v>8</v>
      </c>
      <c r="C951">
        <v>1</v>
      </c>
      <c r="D951">
        <v>90923</v>
      </c>
      <c r="E951">
        <v>90923</v>
      </c>
      <c r="F951">
        <v>5</v>
      </c>
      <c r="G951">
        <v>2</v>
      </c>
      <c r="H951" s="3">
        <v>43343.756194560185</v>
      </c>
    </row>
    <row r="952" spans="1:8" x14ac:dyDescent="0.25">
      <c r="A952" t="s">
        <v>38</v>
      </c>
      <c r="B952">
        <v>8</v>
      </c>
      <c r="C952">
        <v>1</v>
      </c>
      <c r="D952">
        <v>950434</v>
      </c>
      <c r="E952">
        <v>950434</v>
      </c>
      <c r="F952">
        <v>6</v>
      </c>
      <c r="G952">
        <v>1</v>
      </c>
      <c r="H952" s="3">
        <v>43343.75619054398</v>
      </c>
    </row>
    <row r="953" spans="1:8" x14ac:dyDescent="0.25">
      <c r="A953" t="s">
        <v>38</v>
      </c>
      <c r="B953">
        <v>9</v>
      </c>
      <c r="C953">
        <v>0</v>
      </c>
      <c r="D953">
        <v>2865829</v>
      </c>
      <c r="E953">
        <v>2865285</v>
      </c>
      <c r="F953">
        <v>7</v>
      </c>
      <c r="G953">
        <v>1</v>
      </c>
      <c r="H953" s="3">
        <v>43343.756191203705</v>
      </c>
    </row>
    <row r="954" spans="1:8" x14ac:dyDescent="0.25">
      <c r="A954" t="s">
        <v>38</v>
      </c>
      <c r="B954">
        <v>9</v>
      </c>
      <c r="C954">
        <v>1</v>
      </c>
      <c r="D954">
        <v>216134</v>
      </c>
      <c r="E954">
        <v>216134</v>
      </c>
      <c r="F954">
        <v>6</v>
      </c>
      <c r="G954">
        <v>2</v>
      </c>
      <c r="H954" s="3">
        <v>43343.756194756941</v>
      </c>
    </row>
    <row r="955" spans="1:8" x14ac:dyDescent="0.25">
      <c r="A955" t="s">
        <v>38</v>
      </c>
      <c r="B955">
        <v>10</v>
      </c>
      <c r="C955">
        <v>0</v>
      </c>
      <c r="D955">
        <v>8646827</v>
      </c>
      <c r="E955">
        <v>8642768</v>
      </c>
      <c r="F955">
        <v>7</v>
      </c>
      <c r="G955">
        <v>2</v>
      </c>
      <c r="H955" s="3">
        <v>43343.756194942129</v>
      </c>
    </row>
    <row r="956" spans="1:8" x14ac:dyDescent="0.25">
      <c r="A956" t="s">
        <v>38</v>
      </c>
      <c r="B956">
        <v>10</v>
      </c>
      <c r="C956">
        <v>1</v>
      </c>
      <c r="D956">
        <v>272768</v>
      </c>
      <c r="E956">
        <v>272768</v>
      </c>
      <c r="F956">
        <v>6</v>
      </c>
      <c r="G956">
        <v>1</v>
      </c>
      <c r="H956" s="3">
        <v>43343.7561915162</v>
      </c>
    </row>
    <row r="957" spans="1:8" x14ac:dyDescent="0.25">
      <c r="A957" t="s">
        <v>38</v>
      </c>
      <c r="B957">
        <v>11</v>
      </c>
      <c r="C957">
        <v>0</v>
      </c>
      <c r="D957">
        <v>407391</v>
      </c>
      <c r="E957">
        <v>409173</v>
      </c>
      <c r="F957">
        <v>6</v>
      </c>
      <c r="G957">
        <v>2</v>
      </c>
      <c r="H957" s="3">
        <v>43343.756195335649</v>
      </c>
    </row>
    <row r="958" spans="1:8" x14ac:dyDescent="0.25">
      <c r="A958" t="s">
        <v>38</v>
      </c>
      <c r="B958">
        <v>11</v>
      </c>
      <c r="C958">
        <v>0</v>
      </c>
      <c r="D958">
        <v>4567867</v>
      </c>
      <c r="E958">
        <v>4567868</v>
      </c>
      <c r="F958">
        <v>7</v>
      </c>
      <c r="G958">
        <v>1</v>
      </c>
      <c r="H958" s="3">
        <v>43343.756191863424</v>
      </c>
    </row>
    <row r="959" spans="1:8" x14ac:dyDescent="0.25">
      <c r="A959" t="s">
        <v>38</v>
      </c>
      <c r="B959">
        <v>12</v>
      </c>
      <c r="C959">
        <v>0</v>
      </c>
      <c r="D959">
        <v>85216</v>
      </c>
      <c r="E959">
        <v>85316</v>
      </c>
      <c r="F959">
        <v>5</v>
      </c>
      <c r="G959">
        <v>2</v>
      </c>
      <c r="H959" s="3">
        <v>43343.756195520837</v>
      </c>
    </row>
    <row r="960" spans="1:8" x14ac:dyDescent="0.25">
      <c r="A960" t="s">
        <v>38</v>
      </c>
      <c r="B960">
        <v>13</v>
      </c>
      <c r="C960">
        <v>1</v>
      </c>
      <c r="D960">
        <v>6078</v>
      </c>
      <c r="E960">
        <v>6078</v>
      </c>
      <c r="F960">
        <v>4</v>
      </c>
      <c r="G960">
        <v>2</v>
      </c>
      <c r="H960" s="3">
        <v>43343.756195868053</v>
      </c>
    </row>
    <row r="961" spans="1:8" x14ac:dyDescent="0.25">
      <c r="A961" t="s">
        <v>38</v>
      </c>
      <c r="B961">
        <v>14</v>
      </c>
      <c r="C961">
        <v>1</v>
      </c>
      <c r="D961">
        <v>81259</v>
      </c>
      <c r="E961">
        <v>81259</v>
      </c>
      <c r="F961">
        <v>5</v>
      </c>
      <c r="G961">
        <v>2</v>
      </c>
      <c r="H961" s="3">
        <v>43343.756196064816</v>
      </c>
    </row>
    <row r="962" spans="1:8" x14ac:dyDescent="0.25">
      <c r="A962" t="s">
        <v>38</v>
      </c>
      <c r="B962">
        <v>15</v>
      </c>
      <c r="C962">
        <v>1</v>
      </c>
      <c r="D962">
        <v>793135</v>
      </c>
      <c r="E962">
        <v>793135</v>
      </c>
      <c r="F962">
        <v>6</v>
      </c>
      <c r="G962">
        <v>2</v>
      </c>
      <c r="H962" s="3">
        <v>43343.756196296294</v>
      </c>
    </row>
    <row r="963" spans="1:8" x14ac:dyDescent="0.25">
      <c r="A963" t="s">
        <v>38</v>
      </c>
      <c r="B963">
        <v>16</v>
      </c>
      <c r="C963">
        <v>1</v>
      </c>
      <c r="D963">
        <v>6496524</v>
      </c>
      <c r="E963">
        <v>6496524</v>
      </c>
      <c r="F963">
        <v>7</v>
      </c>
      <c r="G963">
        <v>2</v>
      </c>
      <c r="H963" s="3">
        <v>43343.75619644676</v>
      </c>
    </row>
    <row r="964" spans="1:8" x14ac:dyDescent="0.25">
      <c r="A964" t="s">
        <v>38</v>
      </c>
      <c r="B964">
        <v>17</v>
      </c>
      <c r="C964">
        <v>1</v>
      </c>
      <c r="D964">
        <v>4750462</v>
      </c>
      <c r="E964">
        <v>4750462</v>
      </c>
      <c r="F964">
        <v>8</v>
      </c>
      <c r="G964">
        <v>2</v>
      </c>
      <c r="H964" s="3">
        <v>43343.756196840281</v>
      </c>
    </row>
    <row r="965" spans="1:8" x14ac:dyDescent="0.25">
      <c r="A965" t="s">
        <v>38</v>
      </c>
      <c r="B965">
        <v>18</v>
      </c>
      <c r="C965">
        <v>0</v>
      </c>
      <c r="D965">
        <v>637391679</v>
      </c>
      <c r="E965">
        <v>637167956</v>
      </c>
      <c r="F965">
        <v>9</v>
      </c>
      <c r="G965">
        <v>2</v>
      </c>
      <c r="H965" s="3">
        <v>43343.756197187497</v>
      </c>
    </row>
    <row r="966" spans="1:8" x14ac:dyDescent="0.25">
      <c r="A966" t="s">
        <v>38</v>
      </c>
      <c r="B966">
        <v>19</v>
      </c>
      <c r="C966">
        <v>1</v>
      </c>
      <c r="D966">
        <v>27061751</v>
      </c>
      <c r="E966">
        <v>27061751</v>
      </c>
      <c r="F966">
        <v>8</v>
      </c>
      <c r="G966">
        <v>2</v>
      </c>
      <c r="H966" s="3">
        <v>43343.756197372684</v>
      </c>
    </row>
    <row r="967" spans="1:8" x14ac:dyDescent="0.25">
      <c r="A967" t="s">
        <v>38</v>
      </c>
      <c r="B967">
        <v>20</v>
      </c>
      <c r="C967">
        <v>0</v>
      </c>
      <c r="D967">
        <v>616428965</v>
      </c>
      <c r="E967">
        <v>532468975</v>
      </c>
      <c r="F967">
        <v>9</v>
      </c>
      <c r="G967">
        <v>2</v>
      </c>
      <c r="H967" s="3">
        <v>43343.75619753472</v>
      </c>
    </row>
    <row r="968" spans="1:8" x14ac:dyDescent="0.25">
      <c r="A968" t="s">
        <v>38</v>
      </c>
      <c r="B968">
        <v>21</v>
      </c>
      <c r="C968">
        <v>0</v>
      </c>
      <c r="D968">
        <v>71471273</v>
      </c>
      <c r="E968">
        <v>71371273</v>
      </c>
      <c r="F968">
        <v>8</v>
      </c>
      <c r="G968">
        <v>2</v>
      </c>
      <c r="H968" s="3">
        <v>43343.756197916664</v>
      </c>
    </row>
    <row r="969" spans="1:8" x14ac:dyDescent="0.25">
      <c r="A969" t="s">
        <v>38</v>
      </c>
      <c r="B969">
        <v>22</v>
      </c>
      <c r="C969">
        <v>1</v>
      </c>
      <c r="D969">
        <v>5848232</v>
      </c>
      <c r="E969">
        <v>5848232</v>
      </c>
      <c r="F969">
        <v>7</v>
      </c>
      <c r="G969">
        <v>2</v>
      </c>
      <c r="H969" s="3">
        <v>43343.756198067131</v>
      </c>
    </row>
    <row r="970" spans="1:8" x14ac:dyDescent="0.25">
      <c r="A970" t="s">
        <v>38</v>
      </c>
      <c r="B970">
        <v>23</v>
      </c>
      <c r="C970">
        <v>0</v>
      </c>
      <c r="D970">
        <v>83053575</v>
      </c>
      <c r="E970">
        <v>26583478</v>
      </c>
      <c r="F970">
        <v>8</v>
      </c>
      <c r="G970">
        <v>2</v>
      </c>
      <c r="H970" s="3">
        <v>43343.756198460651</v>
      </c>
    </row>
    <row r="971" spans="1:8" x14ac:dyDescent="0.25">
      <c r="A971" t="s">
        <v>38</v>
      </c>
      <c r="B971">
        <v>24</v>
      </c>
      <c r="C971">
        <v>1</v>
      </c>
      <c r="D971">
        <v>6386768</v>
      </c>
      <c r="E971">
        <v>6386768</v>
      </c>
      <c r="F971">
        <v>7</v>
      </c>
      <c r="G971">
        <v>2</v>
      </c>
      <c r="H971" s="3">
        <v>43343.756198993055</v>
      </c>
    </row>
    <row r="972" spans="1:8" x14ac:dyDescent="0.25">
      <c r="A972" t="s">
        <v>38</v>
      </c>
      <c r="B972">
        <v>25</v>
      </c>
      <c r="C972">
        <v>0</v>
      </c>
      <c r="D972">
        <v>17609364</v>
      </c>
      <c r="E972">
        <v>26387542</v>
      </c>
      <c r="F972">
        <v>8</v>
      </c>
      <c r="G972">
        <v>2</v>
      </c>
      <c r="H972" s="3">
        <v>43343.756199537034</v>
      </c>
    </row>
    <row r="973" spans="1:8" x14ac:dyDescent="0.25">
      <c r="A973" t="s">
        <v>39</v>
      </c>
      <c r="B973">
        <v>1</v>
      </c>
      <c r="C973">
        <v>1</v>
      </c>
      <c r="D973">
        <v>18</v>
      </c>
      <c r="E973">
        <v>18</v>
      </c>
      <c r="F973">
        <v>2</v>
      </c>
      <c r="G973">
        <v>2</v>
      </c>
      <c r="H973" s="3">
        <v>43343.746947453707</v>
      </c>
    </row>
    <row r="974" spans="1:8" x14ac:dyDescent="0.25">
      <c r="A974" t="s">
        <v>39</v>
      </c>
      <c r="B974">
        <v>1</v>
      </c>
      <c r="C974">
        <v>1</v>
      </c>
      <c r="D974">
        <v>361</v>
      </c>
      <c r="E974">
        <v>361</v>
      </c>
      <c r="F974">
        <v>3</v>
      </c>
      <c r="G974">
        <v>1</v>
      </c>
      <c r="H974" s="3">
        <v>43343.746944016202</v>
      </c>
    </row>
    <row r="975" spans="1:8" x14ac:dyDescent="0.25">
      <c r="A975" t="s">
        <v>39</v>
      </c>
      <c r="B975">
        <v>2</v>
      </c>
      <c r="C975">
        <v>1</v>
      </c>
      <c r="D975">
        <v>935</v>
      </c>
      <c r="E975">
        <v>935</v>
      </c>
      <c r="F975">
        <v>3</v>
      </c>
      <c r="G975">
        <v>2</v>
      </c>
      <c r="H975" s="3">
        <v>43343.746947650463</v>
      </c>
    </row>
    <row r="976" spans="1:8" x14ac:dyDescent="0.25">
      <c r="A976" t="s">
        <v>39</v>
      </c>
      <c r="B976">
        <v>2</v>
      </c>
      <c r="C976">
        <v>1</v>
      </c>
      <c r="D976">
        <v>1282</v>
      </c>
      <c r="E976">
        <v>1282</v>
      </c>
      <c r="F976">
        <v>4</v>
      </c>
      <c r="G976">
        <v>1</v>
      </c>
      <c r="H976" s="3">
        <v>43343.746944212966</v>
      </c>
    </row>
    <row r="977" spans="1:8" x14ac:dyDescent="0.25">
      <c r="A977" t="s">
        <v>39</v>
      </c>
      <c r="B977">
        <v>3</v>
      </c>
      <c r="C977">
        <v>0</v>
      </c>
      <c r="D977">
        <v>4847</v>
      </c>
      <c r="E977">
        <v>7484</v>
      </c>
      <c r="F977">
        <v>4</v>
      </c>
      <c r="G977">
        <v>2</v>
      </c>
      <c r="H977" s="3">
        <v>43343.746947835651</v>
      </c>
    </row>
    <row r="978" spans="1:8" x14ac:dyDescent="0.25">
      <c r="A978" t="s">
        <v>39</v>
      </c>
      <c r="B978">
        <v>3</v>
      </c>
      <c r="C978">
        <v>1</v>
      </c>
      <c r="D978">
        <v>23127</v>
      </c>
      <c r="E978">
        <v>23127</v>
      </c>
      <c r="F978">
        <v>5</v>
      </c>
      <c r="G978">
        <v>1</v>
      </c>
      <c r="H978" s="3">
        <v>43343.746944409722</v>
      </c>
    </row>
    <row r="979" spans="1:8" x14ac:dyDescent="0.25">
      <c r="A979" t="s">
        <v>39</v>
      </c>
      <c r="B979">
        <v>4</v>
      </c>
      <c r="C979">
        <v>1</v>
      </c>
      <c r="D979">
        <v>825616</v>
      </c>
      <c r="E979">
        <v>825616</v>
      </c>
      <c r="F979">
        <v>6</v>
      </c>
      <c r="G979">
        <v>1</v>
      </c>
      <c r="H979" s="3">
        <v>43343.746944756946</v>
      </c>
    </row>
    <row r="980" spans="1:8" x14ac:dyDescent="0.25">
      <c r="A980" t="s">
        <v>39</v>
      </c>
      <c r="B980">
        <v>4</v>
      </c>
      <c r="C980">
        <v>1</v>
      </c>
      <c r="D980">
        <v>327</v>
      </c>
      <c r="E980">
        <v>327</v>
      </c>
      <c r="F980">
        <v>3</v>
      </c>
      <c r="G980">
        <v>2</v>
      </c>
      <c r="H980" s="3">
        <v>43343.746948182874</v>
      </c>
    </row>
    <row r="981" spans="1:8" x14ac:dyDescent="0.25">
      <c r="A981" t="s">
        <v>39</v>
      </c>
      <c r="B981">
        <v>5</v>
      </c>
      <c r="C981">
        <v>1</v>
      </c>
      <c r="D981">
        <v>1647</v>
      </c>
      <c r="E981">
        <v>1647</v>
      </c>
      <c r="F981">
        <v>4</v>
      </c>
      <c r="G981">
        <v>2</v>
      </c>
      <c r="H981" s="3">
        <v>43343.74694837963</v>
      </c>
    </row>
    <row r="982" spans="1:8" x14ac:dyDescent="0.25">
      <c r="A982" t="s">
        <v>39</v>
      </c>
      <c r="B982">
        <v>5</v>
      </c>
      <c r="C982">
        <v>0</v>
      </c>
      <c r="D982">
        <v>5353784</v>
      </c>
      <c r="E982">
        <v>5353785</v>
      </c>
      <c r="F982">
        <v>7</v>
      </c>
      <c r="G982">
        <v>1</v>
      </c>
      <c r="H982" s="3">
        <v>43343.746944942133</v>
      </c>
    </row>
    <row r="983" spans="1:8" x14ac:dyDescent="0.25">
      <c r="A983" t="s">
        <v>39</v>
      </c>
      <c r="B983">
        <v>6</v>
      </c>
      <c r="C983">
        <v>0</v>
      </c>
      <c r="D983">
        <v>69174</v>
      </c>
      <c r="E983">
        <v>61974</v>
      </c>
      <c r="F983">
        <v>5</v>
      </c>
      <c r="G983">
        <v>2</v>
      </c>
      <c r="H983" s="3">
        <v>43343.74694853009</v>
      </c>
    </row>
    <row r="984" spans="1:8" x14ac:dyDescent="0.25">
      <c r="A984" t="s">
        <v>39</v>
      </c>
      <c r="B984">
        <v>6</v>
      </c>
      <c r="C984">
        <v>0</v>
      </c>
      <c r="D984">
        <v>30813</v>
      </c>
      <c r="E984">
        <v>35815</v>
      </c>
      <c r="F984">
        <v>6</v>
      </c>
      <c r="G984">
        <v>1</v>
      </c>
      <c r="H984" s="3">
        <v>43343.746945104169</v>
      </c>
    </row>
    <row r="985" spans="1:8" x14ac:dyDescent="0.25">
      <c r="A985" t="s">
        <v>39</v>
      </c>
      <c r="B985">
        <v>7</v>
      </c>
      <c r="C985">
        <v>1</v>
      </c>
      <c r="D985">
        <v>52494</v>
      </c>
      <c r="E985">
        <v>52494</v>
      </c>
      <c r="F985">
        <v>5</v>
      </c>
      <c r="G985">
        <v>1</v>
      </c>
      <c r="H985" s="3">
        <v>43343.746945486113</v>
      </c>
    </row>
    <row r="986" spans="1:8" x14ac:dyDescent="0.25">
      <c r="A986" t="s">
        <v>39</v>
      </c>
      <c r="B986">
        <v>7</v>
      </c>
      <c r="C986">
        <v>0</v>
      </c>
      <c r="D986">
        <v>4510</v>
      </c>
      <c r="E986">
        <v>4501</v>
      </c>
      <c r="F986">
        <v>4</v>
      </c>
      <c r="G986">
        <v>2</v>
      </c>
      <c r="H986" s="3">
        <v>43343.746948726854</v>
      </c>
    </row>
    <row r="987" spans="1:8" x14ac:dyDescent="0.25">
      <c r="A987" t="s">
        <v>39</v>
      </c>
      <c r="B987">
        <v>8</v>
      </c>
      <c r="C987">
        <v>1</v>
      </c>
      <c r="D987">
        <v>137</v>
      </c>
      <c r="E987">
        <v>137</v>
      </c>
      <c r="F987">
        <v>3</v>
      </c>
      <c r="G987">
        <v>2</v>
      </c>
      <c r="H987" s="3">
        <v>43343.74694892361</v>
      </c>
    </row>
    <row r="988" spans="1:8" x14ac:dyDescent="0.25">
      <c r="A988" t="s">
        <v>39</v>
      </c>
      <c r="B988">
        <v>8</v>
      </c>
      <c r="C988">
        <v>1</v>
      </c>
      <c r="D988">
        <v>278281</v>
      </c>
      <c r="E988">
        <v>278281</v>
      </c>
      <c r="F988">
        <v>6</v>
      </c>
      <c r="G988">
        <v>1</v>
      </c>
      <c r="H988" s="3">
        <v>43343.746945636572</v>
      </c>
    </row>
    <row r="989" spans="1:8" x14ac:dyDescent="0.25">
      <c r="A989" t="s">
        <v>39</v>
      </c>
      <c r="B989">
        <v>9</v>
      </c>
      <c r="C989">
        <v>1</v>
      </c>
      <c r="D989">
        <v>8157</v>
      </c>
      <c r="E989">
        <v>8157</v>
      </c>
      <c r="F989">
        <v>4</v>
      </c>
      <c r="G989">
        <v>2</v>
      </c>
      <c r="H989" s="3">
        <v>43343.746949270833</v>
      </c>
    </row>
    <row r="990" spans="1:8" x14ac:dyDescent="0.25">
      <c r="A990" t="s">
        <v>39</v>
      </c>
      <c r="B990">
        <v>9</v>
      </c>
      <c r="C990">
        <v>1</v>
      </c>
      <c r="D990">
        <v>7856353</v>
      </c>
      <c r="E990">
        <v>7856353</v>
      </c>
      <c r="F990">
        <v>7</v>
      </c>
      <c r="G990">
        <v>1</v>
      </c>
      <c r="H990" s="3">
        <v>43343.746946030093</v>
      </c>
    </row>
    <row r="991" spans="1:8" x14ac:dyDescent="0.25">
      <c r="A991" t="s">
        <v>39</v>
      </c>
      <c r="B991">
        <v>10</v>
      </c>
      <c r="C991">
        <v>0</v>
      </c>
      <c r="D991">
        <v>71785685</v>
      </c>
      <c r="E991">
        <v>75762132</v>
      </c>
      <c r="F991">
        <v>8</v>
      </c>
      <c r="G991">
        <v>1</v>
      </c>
      <c r="H991" s="3">
        <v>43343.746946377316</v>
      </c>
    </row>
    <row r="992" spans="1:8" x14ac:dyDescent="0.25">
      <c r="A992" t="s">
        <v>39</v>
      </c>
      <c r="B992">
        <v>10</v>
      </c>
      <c r="C992">
        <v>0</v>
      </c>
      <c r="D992">
        <v>47151</v>
      </c>
      <c r="E992">
        <v>45714</v>
      </c>
      <c r="F992">
        <v>5</v>
      </c>
      <c r="G992">
        <v>2</v>
      </c>
      <c r="H992" s="3">
        <v>43343.746949456021</v>
      </c>
    </row>
    <row r="993" spans="1:8" x14ac:dyDescent="0.25">
      <c r="A993" t="s">
        <v>39</v>
      </c>
      <c r="B993">
        <v>11</v>
      </c>
      <c r="C993">
        <v>0</v>
      </c>
      <c r="D993">
        <v>6874</v>
      </c>
      <c r="E993">
        <v>6847</v>
      </c>
      <c r="F993">
        <v>4</v>
      </c>
      <c r="G993">
        <v>2</v>
      </c>
      <c r="H993" s="3">
        <v>43343.746949652777</v>
      </c>
    </row>
    <row r="994" spans="1:8" x14ac:dyDescent="0.25">
      <c r="A994" t="s">
        <v>39</v>
      </c>
      <c r="B994">
        <v>11</v>
      </c>
      <c r="C994">
        <v>0</v>
      </c>
      <c r="D994">
        <v>2065131</v>
      </c>
      <c r="E994">
        <v>2075135</v>
      </c>
      <c r="F994">
        <v>7</v>
      </c>
      <c r="G994">
        <v>1</v>
      </c>
      <c r="H994" s="3">
        <v>43343.746946562504</v>
      </c>
    </row>
    <row r="995" spans="1:8" x14ac:dyDescent="0.25">
      <c r="A995" t="s">
        <v>39</v>
      </c>
      <c r="B995">
        <v>12</v>
      </c>
      <c r="C995">
        <v>0</v>
      </c>
      <c r="D995">
        <v>540208</v>
      </c>
      <c r="E995">
        <v>540201</v>
      </c>
      <c r="F995">
        <v>6</v>
      </c>
      <c r="G995">
        <v>1</v>
      </c>
      <c r="H995" s="3">
        <v>43343.74694675926</v>
      </c>
    </row>
    <row r="996" spans="1:8" x14ac:dyDescent="0.25">
      <c r="A996" t="s">
        <v>39</v>
      </c>
      <c r="B996">
        <v>13</v>
      </c>
      <c r="C996">
        <v>1</v>
      </c>
      <c r="D996">
        <v>52827</v>
      </c>
      <c r="E996">
        <v>52827</v>
      </c>
      <c r="F996">
        <v>5</v>
      </c>
      <c r="G996">
        <v>1</v>
      </c>
      <c r="H996" s="3">
        <v>43343.74694690972</v>
      </c>
    </row>
    <row r="997" spans="1:8" x14ac:dyDescent="0.25">
      <c r="A997" t="s">
        <v>39</v>
      </c>
      <c r="B997">
        <v>14</v>
      </c>
      <c r="C997">
        <v>0</v>
      </c>
      <c r="D997">
        <v>486185</v>
      </c>
      <c r="E997">
        <v>486148</v>
      </c>
      <c r="F997">
        <v>6</v>
      </c>
      <c r="G997">
        <v>1</v>
      </c>
      <c r="H997" s="3">
        <v>43343.74694730324</v>
      </c>
    </row>
    <row r="998" spans="1:8" x14ac:dyDescent="0.25">
      <c r="A998" t="s">
        <v>40</v>
      </c>
      <c r="B998">
        <v>1</v>
      </c>
      <c r="C998">
        <v>1</v>
      </c>
      <c r="D998">
        <v>17</v>
      </c>
      <c r="E998">
        <v>17</v>
      </c>
      <c r="F998">
        <v>2</v>
      </c>
      <c r="G998">
        <v>2</v>
      </c>
      <c r="H998" s="3">
        <v>43343.766035104163</v>
      </c>
    </row>
    <row r="999" spans="1:8" x14ac:dyDescent="0.25">
      <c r="A999" t="s">
        <v>40</v>
      </c>
      <c r="B999">
        <v>1</v>
      </c>
      <c r="C999">
        <v>1</v>
      </c>
      <c r="D999">
        <v>715</v>
      </c>
      <c r="E999">
        <v>715</v>
      </c>
      <c r="F999">
        <v>3</v>
      </c>
      <c r="G999">
        <v>1</v>
      </c>
      <c r="H999" s="3">
        <v>43343.766032557869</v>
      </c>
    </row>
    <row r="1000" spans="1:8" x14ac:dyDescent="0.25">
      <c r="A1000" t="s">
        <v>40</v>
      </c>
      <c r="B1000">
        <v>2</v>
      </c>
      <c r="C1000">
        <v>1</v>
      </c>
      <c r="D1000">
        <v>6378</v>
      </c>
      <c r="E1000">
        <v>6378</v>
      </c>
      <c r="F1000">
        <v>4</v>
      </c>
      <c r="G1000">
        <v>1</v>
      </c>
      <c r="H1000" s="3">
        <v>43343.766032754633</v>
      </c>
    </row>
    <row r="1001" spans="1:8" x14ac:dyDescent="0.25">
      <c r="A1001" t="s">
        <v>40</v>
      </c>
      <c r="B1001">
        <v>2</v>
      </c>
      <c r="C1001">
        <v>1</v>
      </c>
      <c r="D1001">
        <v>316</v>
      </c>
      <c r="E1001">
        <v>316</v>
      </c>
      <c r="F1001">
        <v>3</v>
      </c>
      <c r="G1001">
        <v>2</v>
      </c>
      <c r="H1001" s="3">
        <v>43343.766035451386</v>
      </c>
    </row>
    <row r="1002" spans="1:8" x14ac:dyDescent="0.25">
      <c r="A1002" t="s">
        <v>40</v>
      </c>
      <c r="B1002">
        <v>3</v>
      </c>
      <c r="C1002">
        <v>0</v>
      </c>
      <c r="D1002">
        <v>4617</v>
      </c>
      <c r="E1002">
        <v>4167</v>
      </c>
      <c r="F1002">
        <v>4</v>
      </c>
      <c r="G1002">
        <v>2</v>
      </c>
      <c r="H1002" s="3">
        <v>43343.766035844907</v>
      </c>
    </row>
    <row r="1003" spans="1:8" x14ac:dyDescent="0.25">
      <c r="A1003" t="s">
        <v>40</v>
      </c>
      <c r="B1003">
        <v>3</v>
      </c>
      <c r="C1003">
        <v>0</v>
      </c>
      <c r="D1003">
        <v>96748</v>
      </c>
      <c r="E1003">
        <v>96745</v>
      </c>
      <c r="F1003">
        <v>5</v>
      </c>
      <c r="G1003">
        <v>1</v>
      </c>
      <c r="H1003" s="3">
        <v>43343.766032951389</v>
      </c>
    </row>
    <row r="1004" spans="1:8" x14ac:dyDescent="0.25">
      <c r="A1004" t="s">
        <v>40</v>
      </c>
      <c r="B1004">
        <v>4</v>
      </c>
      <c r="C1004">
        <v>1</v>
      </c>
      <c r="D1004">
        <v>318</v>
      </c>
      <c r="E1004">
        <v>318</v>
      </c>
      <c r="F1004">
        <v>3</v>
      </c>
      <c r="G1004">
        <v>2</v>
      </c>
      <c r="H1004" s="3">
        <v>43343.766035995373</v>
      </c>
    </row>
    <row r="1005" spans="1:8" x14ac:dyDescent="0.25">
      <c r="A1005" t="s">
        <v>40</v>
      </c>
      <c r="B1005">
        <v>4</v>
      </c>
      <c r="C1005">
        <v>1</v>
      </c>
      <c r="D1005">
        <v>3285</v>
      </c>
      <c r="E1005">
        <v>3285</v>
      </c>
      <c r="F1005">
        <v>4</v>
      </c>
      <c r="G1005">
        <v>1</v>
      </c>
      <c r="H1005" s="3">
        <v>43343.766033101849</v>
      </c>
    </row>
    <row r="1006" spans="1:8" x14ac:dyDescent="0.25">
      <c r="A1006" t="s">
        <v>40</v>
      </c>
      <c r="B1006">
        <v>5</v>
      </c>
      <c r="C1006">
        <v>0</v>
      </c>
      <c r="D1006">
        <v>6409</v>
      </c>
      <c r="E1006">
        <v>6049</v>
      </c>
      <c r="F1006">
        <v>4</v>
      </c>
      <c r="G1006">
        <v>2</v>
      </c>
      <c r="H1006" s="3">
        <v>43343.76603619213</v>
      </c>
    </row>
    <row r="1007" spans="1:8" x14ac:dyDescent="0.25">
      <c r="A1007" t="s">
        <v>40</v>
      </c>
      <c r="B1007">
        <v>5</v>
      </c>
      <c r="C1007">
        <v>0</v>
      </c>
      <c r="D1007">
        <v>28948</v>
      </c>
      <c r="E1007">
        <v>28984</v>
      </c>
      <c r="F1007">
        <v>5</v>
      </c>
      <c r="G1007">
        <v>1</v>
      </c>
      <c r="H1007" s="3">
        <v>43343.766033298612</v>
      </c>
    </row>
    <row r="1008" spans="1:8" x14ac:dyDescent="0.25">
      <c r="A1008" t="s">
        <v>40</v>
      </c>
      <c r="B1008">
        <v>6</v>
      </c>
      <c r="C1008">
        <v>1</v>
      </c>
      <c r="D1008">
        <v>607</v>
      </c>
      <c r="E1008">
        <v>607</v>
      </c>
      <c r="F1008">
        <v>3</v>
      </c>
      <c r="G1008">
        <v>2</v>
      </c>
      <c r="H1008" s="3">
        <v>43343.766036377318</v>
      </c>
    </row>
    <row r="1009" spans="1:8" x14ac:dyDescent="0.25">
      <c r="A1009" t="s">
        <v>40</v>
      </c>
      <c r="B1009">
        <v>6</v>
      </c>
      <c r="C1009">
        <v>1</v>
      </c>
      <c r="D1009">
        <v>4316</v>
      </c>
      <c r="E1009">
        <v>4316</v>
      </c>
      <c r="F1009">
        <v>4</v>
      </c>
      <c r="G1009">
        <v>1</v>
      </c>
      <c r="H1009" s="3">
        <v>43343.766033645836</v>
      </c>
    </row>
    <row r="1010" spans="1:8" x14ac:dyDescent="0.25">
      <c r="A1010" t="s">
        <v>40</v>
      </c>
      <c r="B1010">
        <v>7</v>
      </c>
      <c r="C1010">
        <v>1</v>
      </c>
      <c r="D1010">
        <v>87829</v>
      </c>
      <c r="E1010">
        <v>87829</v>
      </c>
      <c r="F1010">
        <v>5</v>
      </c>
      <c r="G1010">
        <v>1</v>
      </c>
      <c r="H1010" s="3">
        <v>43343.766033831016</v>
      </c>
    </row>
    <row r="1011" spans="1:8" x14ac:dyDescent="0.25">
      <c r="A1011" t="s">
        <v>40</v>
      </c>
      <c r="B1011">
        <v>7</v>
      </c>
      <c r="C1011">
        <v>0</v>
      </c>
      <c r="D1011">
        <v>5420</v>
      </c>
      <c r="E1011">
        <v>5248</v>
      </c>
      <c r="F1011">
        <v>4</v>
      </c>
      <c r="G1011">
        <v>2</v>
      </c>
      <c r="H1011" s="3">
        <v>43343.766036724533</v>
      </c>
    </row>
    <row r="1012" spans="1:8" x14ac:dyDescent="0.25">
      <c r="A1012" t="s">
        <v>40</v>
      </c>
      <c r="B1012">
        <v>8</v>
      </c>
      <c r="C1012">
        <v>0</v>
      </c>
      <c r="D1012">
        <v>706519</v>
      </c>
      <c r="E1012">
        <v>706159</v>
      </c>
      <c r="F1012">
        <v>6</v>
      </c>
      <c r="G1012">
        <v>1</v>
      </c>
      <c r="H1012" s="3">
        <v>43343.76603402778</v>
      </c>
    </row>
    <row r="1013" spans="1:8" x14ac:dyDescent="0.25">
      <c r="A1013" t="s">
        <v>40</v>
      </c>
      <c r="B1013">
        <v>9</v>
      </c>
      <c r="C1013">
        <v>1</v>
      </c>
      <c r="D1013">
        <v>42891</v>
      </c>
      <c r="E1013">
        <v>42891</v>
      </c>
      <c r="F1013">
        <v>5</v>
      </c>
      <c r="G1013">
        <v>1</v>
      </c>
      <c r="H1013" s="3">
        <v>43343.766034375003</v>
      </c>
    </row>
    <row r="1014" spans="1:8" x14ac:dyDescent="0.25">
      <c r="A1014" t="s">
        <v>40</v>
      </c>
      <c r="B1014">
        <v>10</v>
      </c>
      <c r="C1014">
        <v>0</v>
      </c>
      <c r="D1014">
        <v>672843</v>
      </c>
      <c r="E1014">
        <v>672489</v>
      </c>
      <c r="F1014">
        <v>6</v>
      </c>
      <c r="G1014">
        <v>1</v>
      </c>
      <c r="H1014" s="3">
        <v>43343.76603457176</v>
      </c>
    </row>
    <row r="1015" spans="1:8" x14ac:dyDescent="0.25">
      <c r="A1015" t="s">
        <v>40</v>
      </c>
      <c r="B1015">
        <v>11</v>
      </c>
      <c r="C1015">
        <v>0</v>
      </c>
      <c r="D1015">
        <v>38681</v>
      </c>
      <c r="E1015">
        <v>36513</v>
      </c>
      <c r="F1015">
        <v>5</v>
      </c>
      <c r="G1015">
        <v>1</v>
      </c>
      <c r="H1015" s="3">
        <v>43343.766034918983</v>
      </c>
    </row>
    <row r="1016" spans="1:8" x14ac:dyDescent="0.25">
      <c r="A1016" t="s">
        <v>41</v>
      </c>
      <c r="B1016">
        <v>1</v>
      </c>
      <c r="C1016">
        <v>1</v>
      </c>
      <c r="D1016">
        <v>74</v>
      </c>
      <c r="E1016">
        <v>74</v>
      </c>
      <c r="F1016">
        <v>2</v>
      </c>
      <c r="G1016">
        <v>2</v>
      </c>
      <c r="H1016" s="3">
        <v>43343.746543518515</v>
      </c>
    </row>
    <row r="1017" spans="1:8" x14ac:dyDescent="0.25">
      <c r="A1017" t="s">
        <v>41</v>
      </c>
      <c r="B1017">
        <v>1</v>
      </c>
      <c r="C1017">
        <v>1</v>
      </c>
      <c r="D1017">
        <v>51</v>
      </c>
      <c r="E1017">
        <v>51</v>
      </c>
      <c r="F1017">
        <v>3</v>
      </c>
      <c r="G1017">
        <v>1</v>
      </c>
      <c r="H1017" s="3">
        <v>43343.746539155094</v>
      </c>
    </row>
    <row r="1018" spans="1:8" x14ac:dyDescent="0.25">
      <c r="A1018" t="s">
        <v>41</v>
      </c>
      <c r="B1018">
        <v>2</v>
      </c>
      <c r="C1018">
        <v>1</v>
      </c>
      <c r="D1018">
        <v>5014</v>
      </c>
      <c r="E1018">
        <v>5014</v>
      </c>
      <c r="F1018">
        <v>4</v>
      </c>
      <c r="G1018">
        <v>1</v>
      </c>
      <c r="H1018" s="3">
        <v>43343.746539351851</v>
      </c>
    </row>
    <row r="1019" spans="1:8" x14ac:dyDescent="0.25">
      <c r="A1019" t="s">
        <v>41</v>
      </c>
      <c r="B1019">
        <v>2</v>
      </c>
      <c r="C1019">
        <v>1</v>
      </c>
      <c r="D1019">
        <v>156</v>
      </c>
      <c r="E1019">
        <v>156</v>
      </c>
      <c r="F1019">
        <v>3</v>
      </c>
      <c r="G1019">
        <v>2</v>
      </c>
      <c r="H1019" s="3">
        <v>43343.746543865738</v>
      </c>
    </row>
    <row r="1020" spans="1:8" x14ac:dyDescent="0.25">
      <c r="A1020" t="s">
        <v>41</v>
      </c>
      <c r="B1020">
        <v>3</v>
      </c>
      <c r="C1020">
        <v>1</v>
      </c>
      <c r="D1020">
        <v>2484</v>
      </c>
      <c r="E1020">
        <v>2484</v>
      </c>
      <c r="F1020">
        <v>4</v>
      </c>
      <c r="G1020">
        <v>2</v>
      </c>
      <c r="H1020" s="3">
        <v>43343.746544062502</v>
      </c>
    </row>
    <row r="1021" spans="1:8" x14ac:dyDescent="0.25">
      <c r="A1021" t="s">
        <v>41</v>
      </c>
      <c r="B1021">
        <v>3</v>
      </c>
      <c r="C1021">
        <v>1</v>
      </c>
      <c r="D1021">
        <v>12180</v>
      </c>
      <c r="E1021">
        <v>12180</v>
      </c>
      <c r="F1021">
        <v>5</v>
      </c>
      <c r="G1021">
        <v>1</v>
      </c>
      <c r="H1021" s="3">
        <v>43343.746539548614</v>
      </c>
    </row>
    <row r="1022" spans="1:8" x14ac:dyDescent="0.25">
      <c r="A1022" t="s">
        <v>41</v>
      </c>
      <c r="B1022">
        <v>4</v>
      </c>
      <c r="C1022">
        <v>1</v>
      </c>
      <c r="D1022">
        <v>412413</v>
      </c>
      <c r="E1022">
        <v>412413</v>
      </c>
      <c r="F1022">
        <v>6</v>
      </c>
      <c r="G1022">
        <v>1</v>
      </c>
      <c r="H1022" s="3">
        <v>43343.74653989583</v>
      </c>
    </row>
    <row r="1023" spans="1:8" x14ac:dyDescent="0.25">
      <c r="A1023" t="s">
        <v>41</v>
      </c>
      <c r="B1023">
        <v>4</v>
      </c>
      <c r="C1023">
        <v>1</v>
      </c>
      <c r="D1023">
        <v>38529</v>
      </c>
      <c r="E1023">
        <v>38529</v>
      </c>
      <c r="F1023">
        <v>5</v>
      </c>
      <c r="G1023">
        <v>2</v>
      </c>
      <c r="H1023" s="3">
        <v>43343.746544247682</v>
      </c>
    </row>
    <row r="1024" spans="1:8" x14ac:dyDescent="0.25">
      <c r="A1024" t="s">
        <v>41</v>
      </c>
      <c r="B1024">
        <v>5</v>
      </c>
      <c r="C1024">
        <v>1</v>
      </c>
      <c r="D1024">
        <v>284945</v>
      </c>
      <c r="E1024">
        <v>284945</v>
      </c>
      <c r="F1024">
        <v>6</v>
      </c>
      <c r="G1024">
        <v>2</v>
      </c>
      <c r="H1024" s="3">
        <v>43343.746544409725</v>
      </c>
    </row>
    <row r="1025" spans="1:8" x14ac:dyDescent="0.25">
      <c r="A1025" t="s">
        <v>41</v>
      </c>
      <c r="B1025">
        <v>5</v>
      </c>
      <c r="C1025">
        <v>0</v>
      </c>
      <c r="D1025">
        <v>7598451</v>
      </c>
      <c r="E1025">
        <v>7598254</v>
      </c>
      <c r="F1025">
        <v>7</v>
      </c>
      <c r="G1025">
        <v>1</v>
      </c>
      <c r="H1025" s="3">
        <v>43343.746540243053</v>
      </c>
    </row>
    <row r="1026" spans="1:8" x14ac:dyDescent="0.25">
      <c r="A1026" t="s">
        <v>41</v>
      </c>
      <c r="B1026">
        <v>6</v>
      </c>
      <c r="C1026">
        <v>0</v>
      </c>
      <c r="D1026">
        <v>523491</v>
      </c>
      <c r="E1026">
        <v>529431</v>
      </c>
      <c r="F1026">
        <v>6</v>
      </c>
      <c r="G1026">
        <v>1</v>
      </c>
      <c r="H1026" s="3">
        <v>43343.746540775464</v>
      </c>
    </row>
    <row r="1027" spans="1:8" x14ac:dyDescent="0.25">
      <c r="A1027" t="s">
        <v>41</v>
      </c>
      <c r="B1027">
        <v>6</v>
      </c>
      <c r="C1027">
        <v>0</v>
      </c>
      <c r="D1027">
        <v>4737306</v>
      </c>
      <c r="E1027">
        <v>5458054</v>
      </c>
      <c r="F1027">
        <v>7</v>
      </c>
      <c r="G1027">
        <v>2</v>
      </c>
      <c r="H1027" s="3">
        <v>43343.746544791669</v>
      </c>
    </row>
    <row r="1028" spans="1:8" x14ac:dyDescent="0.25">
      <c r="A1028" t="s">
        <v>41</v>
      </c>
      <c r="B1028">
        <v>7</v>
      </c>
      <c r="C1028">
        <v>1</v>
      </c>
      <c r="D1028">
        <v>682408</v>
      </c>
      <c r="E1028">
        <v>682408</v>
      </c>
      <c r="F1028">
        <v>6</v>
      </c>
      <c r="G1028">
        <v>2</v>
      </c>
      <c r="H1028" s="3">
        <v>43343.746545138885</v>
      </c>
    </row>
    <row r="1029" spans="1:8" x14ac:dyDescent="0.25">
      <c r="A1029" t="s">
        <v>41</v>
      </c>
      <c r="B1029">
        <v>7</v>
      </c>
      <c r="C1029">
        <v>1</v>
      </c>
      <c r="D1029">
        <v>79296</v>
      </c>
      <c r="E1029">
        <v>79296</v>
      </c>
      <c r="F1029">
        <v>5</v>
      </c>
      <c r="G1029">
        <v>1</v>
      </c>
      <c r="H1029" s="3">
        <v>43343.746541168985</v>
      </c>
    </row>
    <row r="1030" spans="1:8" x14ac:dyDescent="0.25">
      <c r="A1030" t="s">
        <v>41</v>
      </c>
      <c r="B1030">
        <v>8</v>
      </c>
      <c r="C1030">
        <v>0</v>
      </c>
      <c r="D1030">
        <v>7626475</v>
      </c>
      <c r="E1030">
        <v>7698245</v>
      </c>
      <c r="F1030">
        <v>7</v>
      </c>
      <c r="G1030">
        <v>2</v>
      </c>
      <c r="H1030" s="3">
        <v>43343.746545335649</v>
      </c>
    </row>
    <row r="1031" spans="1:8" x14ac:dyDescent="0.25">
      <c r="A1031" t="s">
        <v>41</v>
      </c>
      <c r="B1031">
        <v>8</v>
      </c>
      <c r="C1031">
        <v>0</v>
      </c>
      <c r="D1031">
        <v>238589</v>
      </c>
      <c r="E1031">
        <v>238593</v>
      </c>
      <c r="F1031">
        <v>6</v>
      </c>
      <c r="G1031">
        <v>1</v>
      </c>
      <c r="H1031" s="3">
        <v>43343.746541354165</v>
      </c>
    </row>
    <row r="1032" spans="1:8" x14ac:dyDescent="0.25">
      <c r="A1032" t="s">
        <v>41</v>
      </c>
      <c r="B1032">
        <v>9</v>
      </c>
      <c r="C1032">
        <v>1</v>
      </c>
      <c r="D1032">
        <v>636857</v>
      </c>
      <c r="E1032">
        <v>636857</v>
      </c>
      <c r="F1032">
        <v>6</v>
      </c>
      <c r="G1032">
        <v>2</v>
      </c>
      <c r="H1032" s="3">
        <v>43343.746545486109</v>
      </c>
    </row>
    <row r="1033" spans="1:8" x14ac:dyDescent="0.25">
      <c r="A1033" t="s">
        <v>41</v>
      </c>
      <c r="B1033">
        <v>9</v>
      </c>
      <c r="C1033">
        <v>0</v>
      </c>
      <c r="D1033">
        <v>3878</v>
      </c>
      <c r="E1033">
        <v>3873</v>
      </c>
      <c r="F1033">
        <v>5</v>
      </c>
      <c r="G1033">
        <v>1</v>
      </c>
      <c r="H1033" s="3">
        <v>43343.746541516201</v>
      </c>
    </row>
    <row r="1034" spans="1:8" x14ac:dyDescent="0.25">
      <c r="A1034" t="s">
        <v>41</v>
      </c>
      <c r="B1034">
        <v>10</v>
      </c>
      <c r="C1034">
        <v>0</v>
      </c>
      <c r="D1034">
        <v>1215</v>
      </c>
      <c r="E1034">
        <v>4512</v>
      </c>
      <c r="F1034">
        <v>4</v>
      </c>
      <c r="G1034">
        <v>1</v>
      </c>
      <c r="H1034" s="3">
        <v>43343.746541701388</v>
      </c>
    </row>
    <row r="1035" spans="1:8" x14ac:dyDescent="0.25">
      <c r="A1035" t="s">
        <v>41</v>
      </c>
      <c r="B1035">
        <v>10</v>
      </c>
      <c r="C1035">
        <v>0</v>
      </c>
      <c r="D1035">
        <v>4859541</v>
      </c>
      <c r="E1035">
        <v>4859142</v>
      </c>
      <c r="F1035">
        <v>7</v>
      </c>
      <c r="G1035">
        <v>2</v>
      </c>
      <c r="H1035" s="3">
        <v>43343.746545682872</v>
      </c>
    </row>
    <row r="1036" spans="1:8" x14ac:dyDescent="0.25">
      <c r="A1036" t="s">
        <v>41</v>
      </c>
      <c r="B1036">
        <v>11</v>
      </c>
      <c r="C1036">
        <v>1</v>
      </c>
      <c r="D1036">
        <v>791</v>
      </c>
      <c r="E1036">
        <v>791</v>
      </c>
      <c r="F1036">
        <v>3</v>
      </c>
      <c r="G1036">
        <v>1</v>
      </c>
      <c r="H1036" s="3">
        <v>43343.746541898145</v>
      </c>
    </row>
    <row r="1037" spans="1:8" x14ac:dyDescent="0.25">
      <c r="A1037" t="s">
        <v>41</v>
      </c>
      <c r="B1037">
        <v>12</v>
      </c>
      <c r="C1037">
        <v>1</v>
      </c>
      <c r="D1037">
        <v>5827</v>
      </c>
      <c r="E1037">
        <v>5827</v>
      </c>
      <c r="F1037">
        <v>4</v>
      </c>
      <c r="G1037">
        <v>1</v>
      </c>
      <c r="H1037" s="3">
        <v>43343.746542245368</v>
      </c>
    </row>
    <row r="1038" spans="1:8" x14ac:dyDescent="0.25">
      <c r="A1038" t="s">
        <v>41</v>
      </c>
      <c r="B1038">
        <v>13</v>
      </c>
      <c r="C1038">
        <v>1</v>
      </c>
      <c r="D1038">
        <v>14574</v>
      </c>
      <c r="E1038">
        <v>14574</v>
      </c>
      <c r="F1038">
        <v>5</v>
      </c>
      <c r="G1038">
        <v>1</v>
      </c>
      <c r="H1038" s="3">
        <v>43343.746542442132</v>
      </c>
    </row>
    <row r="1039" spans="1:8" x14ac:dyDescent="0.25">
      <c r="A1039" t="s">
        <v>41</v>
      </c>
      <c r="B1039">
        <v>14</v>
      </c>
      <c r="C1039">
        <v>1</v>
      </c>
      <c r="D1039">
        <v>108282</v>
      </c>
      <c r="E1039">
        <v>108282</v>
      </c>
      <c r="F1039">
        <v>6</v>
      </c>
      <c r="G1039">
        <v>1</v>
      </c>
      <c r="H1039" s="3">
        <v>43343.746542789355</v>
      </c>
    </row>
    <row r="1040" spans="1:8" x14ac:dyDescent="0.25">
      <c r="A1040" t="s">
        <v>41</v>
      </c>
      <c r="B1040">
        <v>15</v>
      </c>
      <c r="C1040">
        <v>0</v>
      </c>
      <c r="D1040">
        <v>2765437</v>
      </c>
      <c r="E1040">
        <v>2765337</v>
      </c>
      <c r="F1040">
        <v>7</v>
      </c>
      <c r="G1040">
        <v>1</v>
      </c>
      <c r="H1040" s="3">
        <v>43343.746543136571</v>
      </c>
    </row>
    <row r="1041" spans="1:8" x14ac:dyDescent="0.25">
      <c r="A1041" t="s">
        <v>41</v>
      </c>
      <c r="B1041">
        <v>16</v>
      </c>
      <c r="C1041">
        <v>0</v>
      </c>
      <c r="D1041">
        <v>547032</v>
      </c>
      <c r="E1041">
        <v>547003</v>
      </c>
      <c r="F1041">
        <v>6</v>
      </c>
      <c r="G1041">
        <v>1</v>
      </c>
      <c r="H1041" s="3">
        <v>43343.746543321759</v>
      </c>
    </row>
    <row r="1042" spans="1:8" x14ac:dyDescent="0.25">
      <c r="A1042" t="s">
        <v>42</v>
      </c>
      <c r="B1042">
        <v>1</v>
      </c>
      <c r="C1042">
        <v>1</v>
      </c>
      <c r="D1042">
        <v>15</v>
      </c>
      <c r="E1042">
        <v>15</v>
      </c>
      <c r="F1042">
        <v>2</v>
      </c>
      <c r="G1042">
        <v>2</v>
      </c>
      <c r="H1042" s="3">
        <v>43343.752695949071</v>
      </c>
    </row>
    <row r="1043" spans="1:8" x14ac:dyDescent="0.25">
      <c r="A1043" t="s">
        <v>42</v>
      </c>
      <c r="B1043">
        <v>1</v>
      </c>
      <c r="C1043">
        <v>0</v>
      </c>
      <c r="D1043">
        <v>695</v>
      </c>
      <c r="E1043">
        <v>965</v>
      </c>
      <c r="F1043">
        <v>3</v>
      </c>
      <c r="G1043">
        <v>1</v>
      </c>
      <c r="H1043" s="3">
        <v>43343.752691631948</v>
      </c>
    </row>
    <row r="1044" spans="1:8" x14ac:dyDescent="0.25">
      <c r="A1044" t="s">
        <v>42</v>
      </c>
      <c r="B1044">
        <v>2</v>
      </c>
      <c r="C1044">
        <v>1</v>
      </c>
      <c r="D1044">
        <v>807</v>
      </c>
      <c r="E1044">
        <v>807</v>
      </c>
      <c r="F1044">
        <v>3</v>
      </c>
      <c r="G1044">
        <v>2</v>
      </c>
      <c r="H1044" s="3">
        <v>43343.752696145835</v>
      </c>
    </row>
    <row r="1045" spans="1:8" x14ac:dyDescent="0.25">
      <c r="A1045" t="s">
        <v>42</v>
      </c>
      <c r="B1045">
        <v>2</v>
      </c>
      <c r="C1045">
        <v>1</v>
      </c>
      <c r="D1045">
        <v>47</v>
      </c>
      <c r="E1045">
        <v>47</v>
      </c>
      <c r="F1045">
        <v>2</v>
      </c>
      <c r="G1045">
        <v>1</v>
      </c>
      <c r="H1045" s="3">
        <v>43343.752691782407</v>
      </c>
    </row>
    <row r="1046" spans="1:8" x14ac:dyDescent="0.25">
      <c r="A1046" t="s">
        <v>42</v>
      </c>
      <c r="B1046">
        <v>3</v>
      </c>
      <c r="C1046">
        <v>1</v>
      </c>
      <c r="D1046">
        <v>438</v>
      </c>
      <c r="E1046">
        <v>438</v>
      </c>
      <c r="F1046">
        <v>3</v>
      </c>
      <c r="G1046">
        <v>1</v>
      </c>
      <c r="H1046" s="3">
        <v>43343.752692164351</v>
      </c>
    </row>
    <row r="1047" spans="1:8" x14ac:dyDescent="0.25">
      <c r="A1047" t="s">
        <v>42</v>
      </c>
      <c r="B1047">
        <v>3</v>
      </c>
      <c r="C1047">
        <v>1</v>
      </c>
      <c r="D1047">
        <v>6045</v>
      </c>
      <c r="E1047">
        <v>6045</v>
      </c>
      <c r="F1047">
        <v>4</v>
      </c>
      <c r="G1047">
        <v>2</v>
      </c>
      <c r="H1047" s="3">
        <v>43343.752696493058</v>
      </c>
    </row>
    <row r="1048" spans="1:8" x14ac:dyDescent="0.25">
      <c r="A1048" t="s">
        <v>42</v>
      </c>
      <c r="B1048">
        <v>4</v>
      </c>
      <c r="C1048">
        <v>1</v>
      </c>
      <c r="D1048">
        <v>9271</v>
      </c>
      <c r="E1048">
        <v>9271</v>
      </c>
      <c r="F1048">
        <v>4</v>
      </c>
      <c r="G1048">
        <v>1</v>
      </c>
      <c r="H1048" s="3">
        <v>43343.752692511574</v>
      </c>
    </row>
    <row r="1049" spans="1:8" x14ac:dyDescent="0.25">
      <c r="A1049" t="s">
        <v>42</v>
      </c>
      <c r="B1049">
        <v>4</v>
      </c>
      <c r="C1049">
        <v>1</v>
      </c>
      <c r="D1049">
        <v>95378</v>
      </c>
      <c r="E1049">
        <v>95378</v>
      </c>
      <c r="F1049">
        <v>5</v>
      </c>
      <c r="G1049">
        <v>2</v>
      </c>
      <c r="H1049" s="3">
        <v>43343.752696678239</v>
      </c>
    </row>
    <row r="1050" spans="1:8" x14ac:dyDescent="0.25">
      <c r="A1050" t="s">
        <v>42</v>
      </c>
      <c r="B1050">
        <v>5</v>
      </c>
      <c r="C1050">
        <v>0</v>
      </c>
      <c r="D1050">
        <v>423872</v>
      </c>
      <c r="E1050">
        <v>423789</v>
      </c>
      <c r="F1050">
        <v>6</v>
      </c>
      <c r="G1050">
        <v>2</v>
      </c>
      <c r="H1050" s="3">
        <v>43343.752697025462</v>
      </c>
    </row>
    <row r="1051" spans="1:8" x14ac:dyDescent="0.25">
      <c r="A1051" t="s">
        <v>42</v>
      </c>
      <c r="B1051">
        <v>5</v>
      </c>
      <c r="C1051">
        <v>1</v>
      </c>
      <c r="D1051">
        <v>87274</v>
      </c>
      <c r="E1051">
        <v>87274</v>
      </c>
      <c r="F1051">
        <v>5</v>
      </c>
      <c r="G1051">
        <v>1</v>
      </c>
      <c r="H1051" s="3">
        <v>43343.752692708331</v>
      </c>
    </row>
    <row r="1052" spans="1:8" x14ac:dyDescent="0.25">
      <c r="A1052" t="s">
        <v>42</v>
      </c>
      <c r="B1052">
        <v>6</v>
      </c>
      <c r="C1052">
        <v>0</v>
      </c>
      <c r="D1052">
        <v>604543</v>
      </c>
      <c r="E1052">
        <v>604724</v>
      </c>
      <c r="F1052">
        <v>6</v>
      </c>
      <c r="G1052">
        <v>1</v>
      </c>
      <c r="H1052" s="3">
        <v>43343.752693055554</v>
      </c>
    </row>
    <row r="1053" spans="1:8" x14ac:dyDescent="0.25">
      <c r="A1053" t="s">
        <v>42</v>
      </c>
      <c r="B1053">
        <v>6</v>
      </c>
      <c r="C1053">
        <v>0</v>
      </c>
      <c r="D1053">
        <v>57272</v>
      </c>
      <c r="E1053">
        <v>52727</v>
      </c>
      <c r="F1053">
        <v>5</v>
      </c>
      <c r="G1053">
        <v>2</v>
      </c>
      <c r="H1053" s="3">
        <v>43343.752697222226</v>
      </c>
    </row>
    <row r="1054" spans="1:8" x14ac:dyDescent="0.25">
      <c r="A1054" t="s">
        <v>42</v>
      </c>
      <c r="B1054">
        <v>7</v>
      </c>
      <c r="C1054">
        <v>1</v>
      </c>
      <c r="D1054">
        <v>5959</v>
      </c>
      <c r="E1054">
        <v>5959</v>
      </c>
      <c r="F1054">
        <v>4</v>
      </c>
      <c r="G1054">
        <v>2</v>
      </c>
      <c r="H1054" s="3">
        <v>43343.752697569442</v>
      </c>
    </row>
    <row r="1055" spans="1:8" x14ac:dyDescent="0.25">
      <c r="A1055" t="s">
        <v>42</v>
      </c>
      <c r="B1055">
        <v>7</v>
      </c>
      <c r="C1055">
        <v>0</v>
      </c>
      <c r="D1055">
        <v>57492</v>
      </c>
      <c r="E1055">
        <v>57942</v>
      </c>
      <c r="F1055">
        <v>5</v>
      </c>
      <c r="G1055">
        <v>1</v>
      </c>
      <c r="H1055" s="3">
        <v>43343.752693437498</v>
      </c>
    </row>
    <row r="1056" spans="1:8" x14ac:dyDescent="0.25">
      <c r="A1056" t="s">
        <v>42</v>
      </c>
      <c r="B1056">
        <v>8</v>
      </c>
      <c r="C1056">
        <v>1</v>
      </c>
      <c r="D1056">
        <v>8516</v>
      </c>
      <c r="E1056">
        <v>8516</v>
      </c>
      <c r="F1056">
        <v>4</v>
      </c>
      <c r="G1056">
        <v>1</v>
      </c>
      <c r="H1056" s="3">
        <v>43343.752693599534</v>
      </c>
    </row>
    <row r="1057" spans="1:8" x14ac:dyDescent="0.25">
      <c r="A1057" t="s">
        <v>42</v>
      </c>
      <c r="B1057">
        <v>8</v>
      </c>
      <c r="C1057">
        <v>0</v>
      </c>
      <c r="D1057">
        <v>59563</v>
      </c>
      <c r="E1057">
        <v>59596</v>
      </c>
      <c r="F1057">
        <v>5</v>
      </c>
      <c r="G1057">
        <v>2</v>
      </c>
      <c r="H1057" s="3">
        <v>43343.752697951386</v>
      </c>
    </row>
    <row r="1058" spans="1:8" x14ac:dyDescent="0.25">
      <c r="A1058" t="s">
        <v>42</v>
      </c>
      <c r="B1058">
        <v>9</v>
      </c>
      <c r="C1058">
        <v>0</v>
      </c>
      <c r="D1058">
        <v>8420</v>
      </c>
      <c r="E1058">
        <v>8402</v>
      </c>
      <c r="F1058">
        <v>4</v>
      </c>
      <c r="G1058">
        <v>2</v>
      </c>
      <c r="H1058" s="3">
        <v>43343.752698113429</v>
      </c>
    </row>
    <row r="1059" spans="1:8" x14ac:dyDescent="0.25">
      <c r="A1059" t="s">
        <v>42</v>
      </c>
      <c r="B1059">
        <v>9</v>
      </c>
      <c r="C1059">
        <v>0</v>
      </c>
      <c r="D1059">
        <v>53138</v>
      </c>
      <c r="E1059">
        <v>51358</v>
      </c>
      <c r="F1059">
        <v>5</v>
      </c>
      <c r="G1059">
        <v>1</v>
      </c>
      <c r="H1059" s="3">
        <v>43343.752693981478</v>
      </c>
    </row>
    <row r="1060" spans="1:8" x14ac:dyDescent="0.25">
      <c r="A1060" t="s">
        <v>42</v>
      </c>
      <c r="B1060">
        <v>10</v>
      </c>
      <c r="C1060">
        <v>0</v>
      </c>
      <c r="D1060">
        <v>5724</v>
      </c>
      <c r="E1060">
        <v>5742</v>
      </c>
      <c r="F1060">
        <v>4</v>
      </c>
      <c r="G1060">
        <v>1</v>
      </c>
      <c r="H1060" s="3">
        <v>43343.752694328701</v>
      </c>
    </row>
    <row r="1061" spans="1:8" x14ac:dyDescent="0.25">
      <c r="A1061" t="s">
        <v>42</v>
      </c>
      <c r="B1061">
        <v>10</v>
      </c>
      <c r="C1061">
        <v>1</v>
      </c>
      <c r="D1061">
        <v>346</v>
      </c>
      <c r="E1061">
        <v>346</v>
      </c>
      <c r="F1061">
        <v>3</v>
      </c>
      <c r="G1061">
        <v>2</v>
      </c>
      <c r="H1061" s="3">
        <v>43343.752698495373</v>
      </c>
    </row>
    <row r="1062" spans="1:8" x14ac:dyDescent="0.25">
      <c r="A1062" t="s">
        <v>42</v>
      </c>
      <c r="B1062">
        <v>11</v>
      </c>
      <c r="C1062">
        <v>1</v>
      </c>
      <c r="D1062">
        <v>2454</v>
      </c>
      <c r="E1062">
        <v>2454</v>
      </c>
      <c r="F1062">
        <v>4</v>
      </c>
      <c r="G1062">
        <v>2</v>
      </c>
      <c r="H1062" s="3">
        <v>43343.752698692129</v>
      </c>
    </row>
    <row r="1063" spans="1:8" x14ac:dyDescent="0.25">
      <c r="A1063" t="s">
        <v>42</v>
      </c>
      <c r="B1063">
        <v>11</v>
      </c>
      <c r="C1063">
        <v>1</v>
      </c>
      <c r="D1063">
        <v>684</v>
      </c>
      <c r="E1063">
        <v>684</v>
      </c>
      <c r="F1063">
        <v>3</v>
      </c>
      <c r="G1063">
        <v>1</v>
      </c>
      <c r="H1063" s="3">
        <v>43343.752694675924</v>
      </c>
    </row>
    <row r="1064" spans="1:8" x14ac:dyDescent="0.25">
      <c r="A1064" t="s">
        <v>42</v>
      </c>
      <c r="B1064">
        <v>12</v>
      </c>
      <c r="C1064">
        <v>1</v>
      </c>
      <c r="D1064">
        <v>4815</v>
      </c>
      <c r="E1064">
        <v>4815</v>
      </c>
      <c r="F1064">
        <v>4</v>
      </c>
      <c r="G1064">
        <v>1</v>
      </c>
      <c r="H1064" s="3">
        <v>43343.752694872688</v>
      </c>
    </row>
    <row r="1065" spans="1:8" x14ac:dyDescent="0.25">
      <c r="A1065" t="s">
        <v>42</v>
      </c>
      <c r="B1065">
        <v>12</v>
      </c>
      <c r="C1065">
        <v>0</v>
      </c>
      <c r="D1065">
        <v>24267</v>
      </c>
      <c r="E1065">
        <v>24767</v>
      </c>
      <c r="F1065">
        <v>5</v>
      </c>
      <c r="G1065">
        <v>2</v>
      </c>
      <c r="H1065" s="3">
        <v>43343.752698842596</v>
      </c>
    </row>
    <row r="1066" spans="1:8" x14ac:dyDescent="0.25">
      <c r="A1066" t="s">
        <v>42</v>
      </c>
      <c r="B1066">
        <v>13</v>
      </c>
      <c r="C1066">
        <v>1</v>
      </c>
      <c r="D1066">
        <v>54524</v>
      </c>
      <c r="E1066">
        <v>54524</v>
      </c>
      <c r="F1066">
        <v>5</v>
      </c>
      <c r="G1066">
        <v>1</v>
      </c>
      <c r="H1066" s="3">
        <v>43343.752695219904</v>
      </c>
    </row>
    <row r="1067" spans="1:8" x14ac:dyDescent="0.25">
      <c r="A1067" t="s">
        <v>42</v>
      </c>
      <c r="B1067">
        <v>14</v>
      </c>
      <c r="C1067">
        <v>0</v>
      </c>
      <c r="D1067">
        <v>964658</v>
      </c>
      <c r="E1067">
        <v>964568</v>
      </c>
      <c r="F1067">
        <v>6</v>
      </c>
      <c r="G1067">
        <v>1</v>
      </c>
      <c r="H1067" s="3">
        <v>43343.752695405092</v>
      </c>
    </row>
    <row r="1068" spans="1:8" x14ac:dyDescent="0.25">
      <c r="A1068" t="s">
        <v>42</v>
      </c>
      <c r="B1068">
        <v>15</v>
      </c>
      <c r="C1068">
        <v>1</v>
      </c>
      <c r="D1068">
        <v>53871</v>
      </c>
      <c r="E1068">
        <v>53871</v>
      </c>
      <c r="F1068">
        <v>5</v>
      </c>
      <c r="G1068">
        <v>1</v>
      </c>
      <c r="H1068" s="3">
        <v>43343.752695601848</v>
      </c>
    </row>
    <row r="1069" spans="1:8" x14ac:dyDescent="0.25">
      <c r="A1069" t="s">
        <v>42</v>
      </c>
      <c r="B1069">
        <v>16</v>
      </c>
      <c r="C1069">
        <v>0</v>
      </c>
      <c r="D1069">
        <v>658425</v>
      </c>
      <c r="E1069">
        <v>586245</v>
      </c>
      <c r="F1069">
        <v>6</v>
      </c>
      <c r="G1069">
        <v>1</v>
      </c>
      <c r="H1069" s="3">
        <v>43343.752695798612</v>
      </c>
    </row>
    <row r="1070" spans="1:8" x14ac:dyDescent="0.25">
      <c r="A1070" t="s">
        <v>43</v>
      </c>
      <c r="B1070">
        <v>1</v>
      </c>
      <c r="C1070">
        <v>1</v>
      </c>
      <c r="D1070">
        <v>856</v>
      </c>
      <c r="E1070">
        <v>856</v>
      </c>
      <c r="F1070">
        <v>3</v>
      </c>
      <c r="G1070">
        <v>1</v>
      </c>
      <c r="H1070" s="3">
        <v>43343.732628437501</v>
      </c>
    </row>
    <row r="1071" spans="1:8" x14ac:dyDescent="0.25">
      <c r="A1071" t="s">
        <v>43</v>
      </c>
      <c r="B1071">
        <v>1</v>
      </c>
      <c r="C1071">
        <v>1</v>
      </c>
      <c r="D1071">
        <v>97</v>
      </c>
      <c r="E1071">
        <v>97</v>
      </c>
      <c r="F1071">
        <v>2</v>
      </c>
      <c r="G1071">
        <v>2</v>
      </c>
      <c r="H1071" s="3">
        <v>43343.732634687498</v>
      </c>
    </row>
    <row r="1072" spans="1:8" x14ac:dyDescent="0.25">
      <c r="A1072" t="s">
        <v>43</v>
      </c>
      <c r="B1072">
        <v>2</v>
      </c>
      <c r="C1072">
        <v>1</v>
      </c>
      <c r="D1072">
        <v>8202</v>
      </c>
      <c r="E1072">
        <v>8202</v>
      </c>
      <c r="F1072">
        <v>4</v>
      </c>
      <c r="G1072">
        <v>1</v>
      </c>
      <c r="H1072" s="3">
        <v>43343.732628819445</v>
      </c>
    </row>
    <row r="1073" spans="1:8" x14ac:dyDescent="0.25">
      <c r="A1073" t="s">
        <v>43</v>
      </c>
      <c r="B1073">
        <v>2</v>
      </c>
      <c r="C1073">
        <v>1</v>
      </c>
      <c r="D1073">
        <v>157</v>
      </c>
      <c r="E1073">
        <v>157</v>
      </c>
      <c r="F1073">
        <v>3</v>
      </c>
      <c r="G1073">
        <v>2</v>
      </c>
      <c r="H1073" s="3">
        <v>43343.732634872686</v>
      </c>
    </row>
    <row r="1074" spans="1:8" x14ac:dyDescent="0.25">
      <c r="A1074" t="s">
        <v>43</v>
      </c>
      <c r="B1074">
        <v>3</v>
      </c>
      <c r="C1074">
        <v>1</v>
      </c>
      <c r="D1074">
        <v>4927</v>
      </c>
      <c r="E1074">
        <v>4927</v>
      </c>
      <c r="F1074">
        <v>4</v>
      </c>
      <c r="G1074">
        <v>2</v>
      </c>
      <c r="H1074" s="3">
        <v>43343.732635416665</v>
      </c>
    </row>
    <row r="1075" spans="1:8" x14ac:dyDescent="0.25">
      <c r="A1075" t="s">
        <v>43</v>
      </c>
      <c r="B1075">
        <v>3</v>
      </c>
      <c r="C1075">
        <v>1</v>
      </c>
      <c r="D1075">
        <v>86487</v>
      </c>
      <c r="E1075">
        <v>86487</v>
      </c>
      <c r="F1075">
        <v>5</v>
      </c>
      <c r="G1075">
        <v>1</v>
      </c>
      <c r="H1075" s="3">
        <v>43343.732628969905</v>
      </c>
    </row>
    <row r="1076" spans="1:8" x14ac:dyDescent="0.25">
      <c r="A1076" t="s">
        <v>43</v>
      </c>
      <c r="B1076">
        <v>4</v>
      </c>
      <c r="C1076">
        <v>1</v>
      </c>
      <c r="D1076">
        <v>32518</v>
      </c>
      <c r="E1076">
        <v>32518</v>
      </c>
      <c r="F1076">
        <v>5</v>
      </c>
      <c r="G1076">
        <v>2</v>
      </c>
      <c r="H1076" s="3">
        <v>43343.732635763889</v>
      </c>
    </row>
    <row r="1077" spans="1:8" x14ac:dyDescent="0.25">
      <c r="A1077" t="s">
        <v>43</v>
      </c>
      <c r="B1077">
        <v>4</v>
      </c>
      <c r="C1077">
        <v>1</v>
      </c>
      <c r="D1077">
        <v>837207</v>
      </c>
      <c r="E1077">
        <v>837207</v>
      </c>
      <c r="F1077">
        <v>6</v>
      </c>
      <c r="G1077">
        <v>1</v>
      </c>
      <c r="H1077" s="3">
        <v>43343.73263017361</v>
      </c>
    </row>
    <row r="1078" spans="1:8" x14ac:dyDescent="0.25">
      <c r="A1078" t="s">
        <v>43</v>
      </c>
      <c r="B1078">
        <v>5</v>
      </c>
      <c r="C1078">
        <v>1</v>
      </c>
      <c r="D1078">
        <v>8382951</v>
      </c>
      <c r="E1078">
        <v>8382951</v>
      </c>
      <c r="F1078">
        <v>7</v>
      </c>
      <c r="G1078">
        <v>1</v>
      </c>
      <c r="H1078" s="3">
        <v>43343.732630324077</v>
      </c>
    </row>
    <row r="1079" spans="1:8" x14ac:dyDescent="0.25">
      <c r="A1079" t="s">
        <v>43</v>
      </c>
      <c r="B1079">
        <v>5</v>
      </c>
      <c r="C1079">
        <v>1</v>
      </c>
      <c r="D1079">
        <v>923937</v>
      </c>
      <c r="E1079">
        <v>923937</v>
      </c>
      <c r="F1079">
        <v>6</v>
      </c>
      <c r="G1079">
        <v>2</v>
      </c>
      <c r="H1079" s="3">
        <v>43343.73263943287</v>
      </c>
    </row>
    <row r="1080" spans="1:8" x14ac:dyDescent="0.25">
      <c r="A1080" t="s">
        <v>43</v>
      </c>
      <c r="B1080">
        <v>6</v>
      </c>
      <c r="C1080">
        <v>0</v>
      </c>
      <c r="D1080">
        <v>716705</v>
      </c>
      <c r="E1080">
        <v>416705</v>
      </c>
      <c r="F1080">
        <v>7</v>
      </c>
      <c r="G1080">
        <v>2</v>
      </c>
      <c r="H1080" s="3">
        <v>43343.732639780093</v>
      </c>
    </row>
    <row r="1081" spans="1:8" x14ac:dyDescent="0.25">
      <c r="A1081" t="s">
        <v>43</v>
      </c>
      <c r="B1081">
        <v>6</v>
      </c>
      <c r="C1081">
        <v>1</v>
      </c>
      <c r="D1081">
        <v>80484195</v>
      </c>
      <c r="E1081">
        <v>80484195</v>
      </c>
      <c r="F1081">
        <v>8</v>
      </c>
      <c r="G1081">
        <v>1</v>
      </c>
      <c r="H1081" s="3">
        <v>43343.732630520833</v>
      </c>
    </row>
    <row r="1082" spans="1:8" x14ac:dyDescent="0.25">
      <c r="A1082" t="s">
        <v>43</v>
      </c>
      <c r="B1082">
        <v>7</v>
      </c>
      <c r="C1082">
        <v>1</v>
      </c>
      <c r="D1082">
        <v>42931</v>
      </c>
      <c r="E1082">
        <v>42931</v>
      </c>
      <c r="F1082">
        <v>6</v>
      </c>
      <c r="G1082">
        <v>2</v>
      </c>
      <c r="H1082" s="3">
        <v>43343.732639965281</v>
      </c>
    </row>
    <row r="1083" spans="1:8" x14ac:dyDescent="0.25">
      <c r="A1083" t="s">
        <v>43</v>
      </c>
      <c r="B1083">
        <v>7</v>
      </c>
      <c r="C1083">
        <v>0</v>
      </c>
      <c r="D1083">
        <v>791548654</v>
      </c>
      <c r="E1083">
        <v>791548651</v>
      </c>
      <c r="F1083">
        <v>9</v>
      </c>
      <c r="G1083">
        <v>1</v>
      </c>
      <c r="H1083" s="3">
        <v>43343.732630706021</v>
      </c>
    </row>
    <row r="1084" spans="1:8" x14ac:dyDescent="0.25">
      <c r="A1084" t="s">
        <v>43</v>
      </c>
      <c r="B1084">
        <v>8</v>
      </c>
      <c r="C1084">
        <v>0</v>
      </c>
      <c r="D1084">
        <v>89574046</v>
      </c>
      <c r="E1084">
        <v>89574085</v>
      </c>
      <c r="F1084">
        <v>8</v>
      </c>
      <c r="G1084">
        <v>1</v>
      </c>
      <c r="H1084" s="3">
        <v>43343.732630868057</v>
      </c>
    </row>
    <row r="1085" spans="1:8" x14ac:dyDescent="0.25">
      <c r="A1085" t="s">
        <v>43</v>
      </c>
      <c r="B1085">
        <v>8</v>
      </c>
      <c r="C1085">
        <v>1</v>
      </c>
      <c r="D1085">
        <v>2027315</v>
      </c>
      <c r="E1085">
        <v>2027315</v>
      </c>
      <c r="F1085">
        <v>7</v>
      </c>
      <c r="G1085">
        <v>2</v>
      </c>
      <c r="H1085" s="3">
        <v>43343.732640358794</v>
      </c>
    </row>
    <row r="1086" spans="1:8" x14ac:dyDescent="0.25">
      <c r="A1086" t="s">
        <v>43</v>
      </c>
      <c r="B1086">
        <v>9</v>
      </c>
      <c r="C1086">
        <v>1</v>
      </c>
      <c r="D1086">
        <v>81698492</v>
      </c>
      <c r="E1086">
        <v>81698492</v>
      </c>
      <c r="F1086">
        <v>8</v>
      </c>
      <c r="G1086">
        <v>2</v>
      </c>
      <c r="H1086" s="3">
        <v>43343.732640509261</v>
      </c>
    </row>
    <row r="1087" spans="1:8" x14ac:dyDescent="0.25">
      <c r="A1087" t="s">
        <v>43</v>
      </c>
      <c r="B1087">
        <v>9</v>
      </c>
      <c r="C1087">
        <v>0</v>
      </c>
      <c r="D1087">
        <v>7471436</v>
      </c>
      <c r="E1087">
        <v>7471433</v>
      </c>
      <c r="F1087">
        <v>7</v>
      </c>
      <c r="G1087">
        <v>1</v>
      </c>
      <c r="H1087" s="3">
        <v>43343.732632060186</v>
      </c>
    </row>
    <row r="1088" spans="1:8" x14ac:dyDescent="0.25">
      <c r="A1088" t="s">
        <v>43</v>
      </c>
      <c r="B1088">
        <v>10</v>
      </c>
      <c r="C1088">
        <v>1</v>
      </c>
      <c r="D1088">
        <v>432642</v>
      </c>
      <c r="E1088">
        <v>432642</v>
      </c>
      <c r="F1088">
        <v>6</v>
      </c>
      <c r="G1088">
        <v>1</v>
      </c>
      <c r="H1088" s="3">
        <v>43343.732632141204</v>
      </c>
    </row>
    <row r="1089" spans="1:8" x14ac:dyDescent="0.25">
      <c r="A1089" t="s">
        <v>43</v>
      </c>
      <c r="B1089">
        <v>10</v>
      </c>
      <c r="C1089">
        <v>0</v>
      </c>
      <c r="D1089">
        <v>369461549</v>
      </c>
      <c r="E1089">
        <v>369459592</v>
      </c>
      <c r="F1089">
        <v>9</v>
      </c>
      <c r="G1089">
        <v>2</v>
      </c>
      <c r="H1089" s="3">
        <v>43343.732640891205</v>
      </c>
    </row>
    <row r="1090" spans="1:8" x14ac:dyDescent="0.25">
      <c r="A1090" t="s">
        <v>43</v>
      </c>
      <c r="B1090">
        <v>11</v>
      </c>
      <c r="C1090">
        <v>1</v>
      </c>
      <c r="D1090">
        <v>6506027</v>
      </c>
      <c r="E1090">
        <v>6506027</v>
      </c>
      <c r="F1090">
        <v>7</v>
      </c>
      <c r="G1090">
        <v>1</v>
      </c>
      <c r="H1090" s="3">
        <v>43343.732632870371</v>
      </c>
    </row>
    <row r="1091" spans="1:8" x14ac:dyDescent="0.25">
      <c r="A1091" t="s">
        <v>43</v>
      </c>
      <c r="B1091">
        <v>11</v>
      </c>
      <c r="C1091">
        <v>1</v>
      </c>
      <c r="D1091">
        <v>83098327</v>
      </c>
      <c r="E1091">
        <v>83098327</v>
      </c>
      <c r="F1091">
        <v>8</v>
      </c>
      <c r="G1091">
        <v>2</v>
      </c>
      <c r="H1091" s="3">
        <v>43343.732641053241</v>
      </c>
    </row>
    <row r="1092" spans="1:8" x14ac:dyDescent="0.25">
      <c r="A1092" t="s">
        <v>43</v>
      </c>
      <c r="B1092">
        <v>12</v>
      </c>
      <c r="C1092">
        <v>0</v>
      </c>
      <c r="D1092">
        <v>545086213</v>
      </c>
      <c r="E1092">
        <v>545086242</v>
      </c>
      <c r="F1092">
        <v>9</v>
      </c>
      <c r="G1092">
        <v>2</v>
      </c>
      <c r="H1092" s="3">
        <v>43343.732641435185</v>
      </c>
    </row>
    <row r="1093" spans="1:8" x14ac:dyDescent="0.25">
      <c r="A1093" t="s">
        <v>43</v>
      </c>
      <c r="B1093">
        <v>12</v>
      </c>
      <c r="C1093">
        <v>0</v>
      </c>
      <c r="D1093">
        <v>8353132</v>
      </c>
      <c r="E1093">
        <v>8353102</v>
      </c>
      <c r="F1093">
        <v>8</v>
      </c>
      <c r="G1093">
        <v>1</v>
      </c>
      <c r="H1093" s="3">
        <v>43343.732633217594</v>
      </c>
    </row>
    <row r="1094" spans="1:8" x14ac:dyDescent="0.25">
      <c r="A1094" t="s">
        <v>43</v>
      </c>
      <c r="B1094">
        <v>13</v>
      </c>
      <c r="C1094">
        <v>0</v>
      </c>
      <c r="D1094">
        <v>58108182</v>
      </c>
      <c r="E1094">
        <v>15808866</v>
      </c>
      <c r="F1094">
        <v>8</v>
      </c>
      <c r="G1094">
        <v>2</v>
      </c>
      <c r="H1094" s="3">
        <v>43343.732641585651</v>
      </c>
    </row>
    <row r="1095" spans="1:8" x14ac:dyDescent="0.25">
      <c r="A1095" t="s">
        <v>43</v>
      </c>
      <c r="B1095">
        <v>13</v>
      </c>
      <c r="C1095">
        <v>1</v>
      </c>
      <c r="D1095">
        <v>3232827</v>
      </c>
      <c r="E1095">
        <v>3232827</v>
      </c>
      <c r="F1095">
        <v>7</v>
      </c>
      <c r="G1095">
        <v>1</v>
      </c>
      <c r="H1095" s="3">
        <v>43343.732633414351</v>
      </c>
    </row>
    <row r="1096" spans="1:8" x14ac:dyDescent="0.25">
      <c r="A1096" t="s">
        <v>43</v>
      </c>
      <c r="B1096">
        <v>14</v>
      </c>
      <c r="C1096">
        <v>1</v>
      </c>
      <c r="D1096">
        <v>68361549</v>
      </c>
      <c r="E1096">
        <v>68361549</v>
      </c>
      <c r="F1096">
        <v>8</v>
      </c>
      <c r="G1096">
        <v>1</v>
      </c>
      <c r="H1096" s="3">
        <v>43343.732633993059</v>
      </c>
    </row>
    <row r="1097" spans="1:8" x14ac:dyDescent="0.25">
      <c r="A1097" t="s">
        <v>43</v>
      </c>
      <c r="B1097">
        <v>14</v>
      </c>
      <c r="C1097">
        <v>0</v>
      </c>
      <c r="D1097">
        <v>5290386</v>
      </c>
      <c r="E1097">
        <v>5290358</v>
      </c>
      <c r="F1097">
        <v>7</v>
      </c>
      <c r="G1097">
        <v>2</v>
      </c>
      <c r="H1097" s="3">
        <v>43343.732641979164</v>
      </c>
    </row>
    <row r="1098" spans="1:8" x14ac:dyDescent="0.25">
      <c r="A1098" t="s">
        <v>43</v>
      </c>
      <c r="B1098">
        <v>15</v>
      </c>
      <c r="C1098">
        <v>1</v>
      </c>
      <c r="D1098">
        <v>236827</v>
      </c>
      <c r="E1098">
        <v>236827</v>
      </c>
      <c r="F1098">
        <v>6</v>
      </c>
      <c r="G1098">
        <v>2</v>
      </c>
      <c r="H1098" s="3">
        <v>43343.732642129631</v>
      </c>
    </row>
    <row r="1099" spans="1:8" x14ac:dyDescent="0.25">
      <c r="A1099" t="s">
        <v>43</v>
      </c>
      <c r="B1099">
        <v>15</v>
      </c>
      <c r="C1099">
        <v>0</v>
      </c>
      <c r="D1099">
        <v>263963543</v>
      </c>
      <c r="E1099">
        <v>263943523</v>
      </c>
      <c r="F1099">
        <v>9</v>
      </c>
      <c r="G1099">
        <v>1</v>
      </c>
      <c r="H1099" s="3">
        <v>43343.732634340275</v>
      </c>
    </row>
    <row r="1100" spans="1:8" x14ac:dyDescent="0.25">
      <c r="A1100" t="s">
        <v>43</v>
      </c>
      <c r="B1100">
        <v>16</v>
      </c>
      <c r="C1100">
        <v>0</v>
      </c>
      <c r="D1100">
        <v>27843583</v>
      </c>
      <c r="E1100">
        <v>27843278</v>
      </c>
      <c r="F1100">
        <v>8</v>
      </c>
      <c r="G1100">
        <v>1</v>
      </c>
      <c r="H1100" s="3">
        <v>43343.732634525462</v>
      </c>
    </row>
    <row r="1101" spans="1:8" x14ac:dyDescent="0.25">
      <c r="A1101" t="s">
        <v>43</v>
      </c>
      <c r="B1101">
        <v>16</v>
      </c>
      <c r="C1101">
        <v>1</v>
      </c>
      <c r="D1101">
        <v>3846235</v>
      </c>
      <c r="E1101">
        <v>3846235</v>
      </c>
      <c r="F1101">
        <v>7</v>
      </c>
      <c r="G1101">
        <v>2</v>
      </c>
      <c r="H1101" s="3">
        <v>43343.732642511575</v>
      </c>
    </row>
    <row r="1102" spans="1:8" x14ac:dyDescent="0.25">
      <c r="A1102" t="s">
        <v>43</v>
      </c>
      <c r="B1102">
        <v>17</v>
      </c>
      <c r="C1102">
        <v>1</v>
      </c>
      <c r="D1102">
        <v>24812096</v>
      </c>
      <c r="E1102">
        <v>24812096</v>
      </c>
      <c r="F1102">
        <v>8</v>
      </c>
      <c r="G1102">
        <v>2</v>
      </c>
      <c r="H1102" s="3">
        <v>43343.732642858798</v>
      </c>
    </row>
    <row r="1103" spans="1:8" x14ac:dyDescent="0.25">
      <c r="A1103" t="s">
        <v>43</v>
      </c>
      <c r="B1103">
        <v>18</v>
      </c>
      <c r="C1103">
        <v>0</v>
      </c>
      <c r="D1103">
        <v>412410515</v>
      </c>
      <c r="E1103">
        <v>412410615</v>
      </c>
      <c r="F1103">
        <v>9</v>
      </c>
      <c r="G1103">
        <v>2</v>
      </c>
      <c r="H1103" s="3">
        <v>43343.732643055555</v>
      </c>
    </row>
    <row r="1104" spans="1:8" x14ac:dyDescent="0.25">
      <c r="A1104" t="s">
        <v>44</v>
      </c>
      <c r="B1104">
        <v>1</v>
      </c>
      <c r="C1104">
        <v>1</v>
      </c>
      <c r="D1104">
        <v>30</v>
      </c>
      <c r="E1104">
        <v>30</v>
      </c>
      <c r="F1104">
        <v>2</v>
      </c>
      <c r="G1104">
        <v>2</v>
      </c>
      <c r="H1104" s="3">
        <v>43343.758975150464</v>
      </c>
    </row>
    <row r="1105" spans="1:8" x14ac:dyDescent="0.25">
      <c r="A1105" t="s">
        <v>44</v>
      </c>
      <c r="B1105">
        <v>1</v>
      </c>
      <c r="C1105">
        <v>1</v>
      </c>
      <c r="D1105">
        <v>517</v>
      </c>
      <c r="E1105">
        <v>517</v>
      </c>
      <c r="F1105">
        <v>3</v>
      </c>
      <c r="G1105">
        <v>1</v>
      </c>
      <c r="H1105" s="3">
        <v>43343.758970798612</v>
      </c>
    </row>
    <row r="1106" spans="1:8" x14ac:dyDescent="0.25">
      <c r="A1106" t="s">
        <v>44</v>
      </c>
      <c r="B1106">
        <v>2</v>
      </c>
      <c r="C1106">
        <v>1</v>
      </c>
      <c r="D1106">
        <v>582</v>
      </c>
      <c r="E1106">
        <v>582</v>
      </c>
      <c r="F1106">
        <v>3</v>
      </c>
      <c r="G1106">
        <v>2</v>
      </c>
      <c r="H1106" s="3">
        <v>43343.758975497687</v>
      </c>
    </row>
    <row r="1107" spans="1:8" x14ac:dyDescent="0.25">
      <c r="A1107" t="s">
        <v>44</v>
      </c>
      <c r="B1107">
        <v>2</v>
      </c>
      <c r="C1107">
        <v>1</v>
      </c>
      <c r="D1107">
        <v>5470</v>
      </c>
      <c r="E1107">
        <v>5470</v>
      </c>
      <c r="F1107">
        <v>4</v>
      </c>
      <c r="G1107">
        <v>1</v>
      </c>
      <c r="H1107" s="3">
        <v>43343.758971145835</v>
      </c>
    </row>
    <row r="1108" spans="1:8" x14ac:dyDescent="0.25">
      <c r="A1108" t="s">
        <v>44</v>
      </c>
      <c r="B1108">
        <v>3</v>
      </c>
      <c r="C1108">
        <v>1</v>
      </c>
      <c r="D1108">
        <v>4986</v>
      </c>
      <c r="E1108">
        <v>4986</v>
      </c>
      <c r="F1108">
        <v>4</v>
      </c>
      <c r="G1108">
        <v>2</v>
      </c>
      <c r="H1108" s="3">
        <v>43343.758975694444</v>
      </c>
    </row>
    <row r="1109" spans="1:8" x14ac:dyDescent="0.25">
      <c r="A1109" t="s">
        <v>44</v>
      </c>
      <c r="B1109">
        <v>3</v>
      </c>
      <c r="C1109">
        <v>1</v>
      </c>
      <c r="D1109">
        <v>63258</v>
      </c>
      <c r="E1109">
        <v>63258</v>
      </c>
      <c r="F1109">
        <v>5</v>
      </c>
      <c r="G1109">
        <v>1</v>
      </c>
      <c r="H1109" s="3">
        <v>43343.758971331015</v>
      </c>
    </row>
    <row r="1110" spans="1:8" x14ac:dyDescent="0.25">
      <c r="A1110" t="s">
        <v>44</v>
      </c>
      <c r="B1110">
        <v>4</v>
      </c>
      <c r="C1110">
        <v>1</v>
      </c>
      <c r="D1110">
        <v>46078</v>
      </c>
      <c r="E1110">
        <v>46078</v>
      </c>
      <c r="F1110">
        <v>5</v>
      </c>
      <c r="G1110">
        <v>2</v>
      </c>
      <c r="H1110" s="3">
        <v>43343.758976041667</v>
      </c>
    </row>
    <row r="1111" spans="1:8" x14ac:dyDescent="0.25">
      <c r="A1111" t="s">
        <v>44</v>
      </c>
      <c r="B1111">
        <v>4</v>
      </c>
      <c r="C1111">
        <v>1</v>
      </c>
      <c r="D1111">
        <v>573823</v>
      </c>
      <c r="E1111">
        <v>573823</v>
      </c>
      <c r="F1111">
        <v>6</v>
      </c>
      <c r="G1111">
        <v>1</v>
      </c>
      <c r="H1111" s="3">
        <v>43343.758971678239</v>
      </c>
    </row>
    <row r="1112" spans="1:8" x14ac:dyDescent="0.25">
      <c r="A1112" t="s">
        <v>44</v>
      </c>
      <c r="B1112">
        <v>5</v>
      </c>
      <c r="C1112">
        <v>0</v>
      </c>
      <c r="D1112">
        <v>9350713</v>
      </c>
      <c r="E1112">
        <v>9357013</v>
      </c>
      <c r="F1112">
        <v>7</v>
      </c>
      <c r="G1112">
        <v>1</v>
      </c>
      <c r="H1112" s="3">
        <v>43343.758972418982</v>
      </c>
    </row>
    <row r="1113" spans="1:8" x14ac:dyDescent="0.25">
      <c r="A1113" t="s">
        <v>44</v>
      </c>
      <c r="B1113">
        <v>5</v>
      </c>
      <c r="C1113">
        <v>1</v>
      </c>
      <c r="D1113">
        <v>210454</v>
      </c>
      <c r="E1113">
        <v>210454</v>
      </c>
      <c r="F1113">
        <v>6</v>
      </c>
      <c r="G1113">
        <v>2</v>
      </c>
      <c r="H1113" s="3">
        <v>43343.758976238423</v>
      </c>
    </row>
    <row r="1114" spans="1:8" x14ac:dyDescent="0.25">
      <c r="A1114" t="s">
        <v>44</v>
      </c>
      <c r="B1114">
        <v>6</v>
      </c>
      <c r="C1114">
        <v>0</v>
      </c>
      <c r="D1114">
        <v>4726039</v>
      </c>
      <c r="E1114">
        <v>4726309</v>
      </c>
      <c r="F1114">
        <v>7</v>
      </c>
      <c r="G1114">
        <v>2</v>
      </c>
      <c r="H1114" s="3">
        <v>43343.75897638889</v>
      </c>
    </row>
    <row r="1115" spans="1:8" x14ac:dyDescent="0.25">
      <c r="A1115" t="s">
        <v>44</v>
      </c>
      <c r="B1115">
        <v>6</v>
      </c>
      <c r="C1115">
        <v>1</v>
      </c>
      <c r="D1115">
        <v>146193</v>
      </c>
      <c r="E1115">
        <v>146193</v>
      </c>
      <c r="F1115">
        <v>6</v>
      </c>
      <c r="G1115">
        <v>1</v>
      </c>
      <c r="H1115" s="3">
        <v>43343.758972800926</v>
      </c>
    </row>
    <row r="1116" spans="1:8" x14ac:dyDescent="0.25">
      <c r="A1116" t="s">
        <v>44</v>
      </c>
      <c r="B1116">
        <v>7</v>
      </c>
      <c r="C1116">
        <v>1</v>
      </c>
      <c r="D1116">
        <v>7617671</v>
      </c>
      <c r="E1116">
        <v>7617671</v>
      </c>
      <c r="F1116">
        <v>7</v>
      </c>
      <c r="G1116">
        <v>1</v>
      </c>
      <c r="H1116" s="3">
        <v>43343.758973148149</v>
      </c>
    </row>
    <row r="1117" spans="1:8" x14ac:dyDescent="0.25">
      <c r="A1117" t="s">
        <v>44</v>
      </c>
      <c r="B1117">
        <v>7</v>
      </c>
      <c r="C1117">
        <v>1</v>
      </c>
      <c r="D1117">
        <v>146516</v>
      </c>
      <c r="E1117">
        <v>146516</v>
      </c>
      <c r="F1117">
        <v>6</v>
      </c>
      <c r="G1117">
        <v>2</v>
      </c>
      <c r="H1117" s="3">
        <v>43343.758976585646</v>
      </c>
    </row>
    <row r="1118" spans="1:8" x14ac:dyDescent="0.25">
      <c r="A1118" t="s">
        <v>44</v>
      </c>
      <c r="B1118">
        <v>8</v>
      </c>
      <c r="C1118">
        <v>0</v>
      </c>
      <c r="D1118">
        <v>87846081</v>
      </c>
      <c r="E1118">
        <v>87846071</v>
      </c>
      <c r="F1118">
        <v>8</v>
      </c>
      <c r="G1118">
        <v>1</v>
      </c>
      <c r="H1118" s="3">
        <v>43343.758973495373</v>
      </c>
    </row>
    <row r="1119" spans="1:8" x14ac:dyDescent="0.25">
      <c r="A1119" t="s">
        <v>44</v>
      </c>
      <c r="B1119">
        <v>8</v>
      </c>
      <c r="C1119">
        <v>1</v>
      </c>
      <c r="D1119">
        <v>7570313</v>
      </c>
      <c r="E1119">
        <v>7570313</v>
      </c>
      <c r="F1119">
        <v>7</v>
      </c>
      <c r="G1119">
        <v>2</v>
      </c>
      <c r="H1119" s="3">
        <v>43343.758976967591</v>
      </c>
    </row>
    <row r="1120" spans="1:8" x14ac:dyDescent="0.25">
      <c r="A1120" t="s">
        <v>44</v>
      </c>
      <c r="B1120">
        <v>9</v>
      </c>
      <c r="C1120">
        <v>1</v>
      </c>
      <c r="D1120">
        <v>4716453</v>
      </c>
      <c r="E1120">
        <v>4716453</v>
      </c>
      <c r="F1120">
        <v>7</v>
      </c>
      <c r="G1120">
        <v>1</v>
      </c>
      <c r="H1120" s="3">
        <v>43343.758973692129</v>
      </c>
    </row>
    <row r="1121" spans="1:8" x14ac:dyDescent="0.25">
      <c r="A1121" t="s">
        <v>44</v>
      </c>
      <c r="B1121">
        <v>9</v>
      </c>
      <c r="C1121">
        <v>0</v>
      </c>
      <c r="D1121">
        <v>74761741</v>
      </c>
      <c r="E1121">
        <v>74736201</v>
      </c>
      <c r="F1121">
        <v>8</v>
      </c>
      <c r="G1121">
        <v>2</v>
      </c>
      <c r="H1121" s="3">
        <v>43343.758977118057</v>
      </c>
    </row>
    <row r="1122" spans="1:8" x14ac:dyDescent="0.25">
      <c r="A1122" t="s">
        <v>44</v>
      </c>
      <c r="B1122">
        <v>10</v>
      </c>
      <c r="C1122">
        <v>0</v>
      </c>
      <c r="D1122">
        <v>2803180</v>
      </c>
      <c r="E1122">
        <v>2803103</v>
      </c>
      <c r="F1122">
        <v>7</v>
      </c>
      <c r="G1122">
        <v>2</v>
      </c>
      <c r="H1122" s="3">
        <v>43343.758977314814</v>
      </c>
    </row>
    <row r="1123" spans="1:8" x14ac:dyDescent="0.25">
      <c r="A1123" t="s">
        <v>44</v>
      </c>
      <c r="B1123">
        <v>10</v>
      </c>
      <c r="C1123">
        <v>0</v>
      </c>
      <c r="D1123">
        <v>46386082</v>
      </c>
      <c r="E1123">
        <v>46380762</v>
      </c>
      <c r="F1123">
        <v>8</v>
      </c>
      <c r="G1123">
        <v>1</v>
      </c>
      <c r="H1123" s="3">
        <v>43343.758973877317</v>
      </c>
    </row>
    <row r="1124" spans="1:8" x14ac:dyDescent="0.25">
      <c r="A1124" t="s">
        <v>44</v>
      </c>
      <c r="B1124">
        <v>11</v>
      </c>
      <c r="C1124">
        <v>0</v>
      </c>
      <c r="D1124">
        <v>2163518</v>
      </c>
      <c r="E1124">
        <v>2163578</v>
      </c>
      <c r="F1124">
        <v>7</v>
      </c>
      <c r="G1124">
        <v>1</v>
      </c>
      <c r="H1124" s="3">
        <v>43343.75897422454</v>
      </c>
    </row>
    <row r="1125" spans="1:8" x14ac:dyDescent="0.25">
      <c r="A1125" t="s">
        <v>44</v>
      </c>
      <c r="B1125">
        <v>11</v>
      </c>
      <c r="C1125">
        <v>1</v>
      </c>
      <c r="D1125">
        <v>387167</v>
      </c>
      <c r="E1125">
        <v>387167</v>
      </c>
      <c r="F1125">
        <v>6</v>
      </c>
      <c r="G1125">
        <v>2</v>
      </c>
      <c r="H1125" s="3">
        <v>43343.758977662037</v>
      </c>
    </row>
    <row r="1126" spans="1:8" x14ac:dyDescent="0.25">
      <c r="A1126" t="s">
        <v>44</v>
      </c>
      <c r="B1126">
        <v>12</v>
      </c>
      <c r="C1126">
        <v>0</v>
      </c>
      <c r="D1126">
        <v>2724689</v>
      </c>
      <c r="E1126">
        <v>2724761</v>
      </c>
      <c r="F1126">
        <v>7</v>
      </c>
      <c r="G1126">
        <v>2</v>
      </c>
      <c r="H1126" s="3">
        <v>43343.758977858794</v>
      </c>
    </row>
    <row r="1127" spans="1:8" x14ac:dyDescent="0.25">
      <c r="A1127" t="s">
        <v>44</v>
      </c>
      <c r="B1127">
        <v>12</v>
      </c>
      <c r="C1127">
        <v>1</v>
      </c>
      <c r="D1127">
        <v>183185</v>
      </c>
      <c r="E1127">
        <v>183185</v>
      </c>
      <c r="F1127">
        <v>6</v>
      </c>
      <c r="G1127">
        <v>1</v>
      </c>
      <c r="H1127" s="3">
        <v>43343.758974421296</v>
      </c>
    </row>
    <row r="1128" spans="1:8" x14ac:dyDescent="0.25">
      <c r="A1128" t="s">
        <v>44</v>
      </c>
      <c r="B1128">
        <v>13</v>
      </c>
      <c r="C1128">
        <v>1</v>
      </c>
      <c r="D1128">
        <v>5161257</v>
      </c>
      <c r="E1128">
        <v>5161257</v>
      </c>
      <c r="F1128">
        <v>7</v>
      </c>
      <c r="G1128">
        <v>1</v>
      </c>
      <c r="H1128" s="3">
        <v>43343.75897476852</v>
      </c>
    </row>
    <row r="1129" spans="1:8" x14ac:dyDescent="0.25">
      <c r="A1129" t="s">
        <v>44</v>
      </c>
      <c r="B1129">
        <v>14</v>
      </c>
      <c r="C1129">
        <v>0</v>
      </c>
      <c r="D1129">
        <v>27468147</v>
      </c>
      <c r="E1129">
        <v>27468417</v>
      </c>
      <c r="F1129">
        <v>8</v>
      </c>
      <c r="G1129">
        <v>1</v>
      </c>
      <c r="H1129" s="3">
        <v>43343.758974965276</v>
      </c>
    </row>
    <row r="1130" spans="1:8" x14ac:dyDescent="0.25">
      <c r="A1130" t="s">
        <v>45</v>
      </c>
      <c r="B1130">
        <v>1</v>
      </c>
      <c r="C1130">
        <v>1</v>
      </c>
      <c r="D1130">
        <v>715</v>
      </c>
      <c r="E1130">
        <v>715</v>
      </c>
      <c r="F1130">
        <v>3</v>
      </c>
      <c r="G1130">
        <v>1</v>
      </c>
      <c r="H1130" s="3">
        <v>43343.742178321758</v>
      </c>
    </row>
    <row r="1131" spans="1:8" x14ac:dyDescent="0.25">
      <c r="A1131" t="s">
        <v>45</v>
      </c>
      <c r="B1131">
        <v>1</v>
      </c>
      <c r="C1131">
        <v>1</v>
      </c>
      <c r="D1131">
        <v>23</v>
      </c>
      <c r="E1131">
        <v>23</v>
      </c>
      <c r="F1131">
        <v>2</v>
      </c>
      <c r="G1131">
        <v>2</v>
      </c>
      <c r="H1131" s="3">
        <v>43343.742181215275</v>
      </c>
    </row>
    <row r="1132" spans="1:8" x14ac:dyDescent="0.25">
      <c r="A1132" t="s">
        <v>45</v>
      </c>
      <c r="B1132">
        <v>2</v>
      </c>
      <c r="C1132">
        <v>1</v>
      </c>
      <c r="D1132">
        <v>1040</v>
      </c>
      <c r="E1132">
        <v>1040</v>
      </c>
      <c r="F1132">
        <v>4</v>
      </c>
      <c r="G1132">
        <v>1</v>
      </c>
      <c r="H1132" s="3">
        <v>43343.742178703702</v>
      </c>
    </row>
    <row r="1133" spans="1:8" x14ac:dyDescent="0.25">
      <c r="A1133" t="s">
        <v>45</v>
      </c>
      <c r="B1133">
        <v>2</v>
      </c>
      <c r="C1133">
        <v>1</v>
      </c>
      <c r="D1133">
        <v>842</v>
      </c>
      <c r="E1133">
        <v>842</v>
      </c>
      <c r="F1133">
        <v>3</v>
      </c>
      <c r="G1133">
        <v>2</v>
      </c>
      <c r="H1133" s="3">
        <v>43343.742181516202</v>
      </c>
    </row>
    <row r="1134" spans="1:8" x14ac:dyDescent="0.25">
      <c r="A1134" t="s">
        <v>45</v>
      </c>
      <c r="B1134">
        <v>3</v>
      </c>
      <c r="C1134">
        <v>1</v>
      </c>
      <c r="D1134">
        <v>1032</v>
      </c>
      <c r="E1134">
        <v>1032</v>
      </c>
      <c r="F1134">
        <v>4</v>
      </c>
      <c r="G1134">
        <v>2</v>
      </c>
      <c r="H1134" s="3">
        <v>43343.742181597219</v>
      </c>
    </row>
    <row r="1135" spans="1:8" x14ac:dyDescent="0.25">
      <c r="A1135" t="s">
        <v>45</v>
      </c>
      <c r="B1135">
        <v>3</v>
      </c>
      <c r="C1135">
        <v>1</v>
      </c>
      <c r="D1135">
        <v>39087</v>
      </c>
      <c r="E1135">
        <v>39087</v>
      </c>
      <c r="F1135">
        <v>5</v>
      </c>
      <c r="G1135">
        <v>1</v>
      </c>
      <c r="H1135" s="3">
        <v>43343.742178854169</v>
      </c>
    </row>
    <row r="1136" spans="1:8" x14ac:dyDescent="0.25">
      <c r="A1136" t="s">
        <v>45</v>
      </c>
      <c r="B1136">
        <v>4</v>
      </c>
      <c r="C1136">
        <v>0</v>
      </c>
      <c r="D1136">
        <v>56168</v>
      </c>
      <c r="E1136">
        <v>65108</v>
      </c>
      <c r="F1136">
        <v>5</v>
      </c>
      <c r="G1136">
        <v>2</v>
      </c>
      <c r="H1136" s="3">
        <v>43343.742181979163</v>
      </c>
    </row>
    <row r="1137" spans="1:8" x14ac:dyDescent="0.25">
      <c r="A1137" t="s">
        <v>45</v>
      </c>
      <c r="B1137">
        <v>4</v>
      </c>
      <c r="C1137">
        <v>1</v>
      </c>
      <c r="D1137">
        <v>383834</v>
      </c>
      <c r="E1137">
        <v>383834</v>
      </c>
      <c r="F1137">
        <v>6</v>
      </c>
      <c r="G1137">
        <v>1</v>
      </c>
      <c r="H1137" s="3">
        <v>43343.742179398148</v>
      </c>
    </row>
    <row r="1138" spans="1:8" x14ac:dyDescent="0.25">
      <c r="A1138" t="s">
        <v>45</v>
      </c>
      <c r="B1138">
        <v>5</v>
      </c>
      <c r="C1138">
        <v>0</v>
      </c>
      <c r="D1138">
        <v>7284</v>
      </c>
      <c r="E1138">
        <v>7842</v>
      </c>
      <c r="F1138">
        <v>4</v>
      </c>
      <c r="G1138">
        <v>2</v>
      </c>
      <c r="H1138" s="3">
        <v>43343.742182141206</v>
      </c>
    </row>
    <row r="1139" spans="1:8" x14ac:dyDescent="0.25">
      <c r="A1139" t="s">
        <v>45</v>
      </c>
      <c r="B1139">
        <v>5</v>
      </c>
      <c r="C1139">
        <v>1</v>
      </c>
      <c r="D1139">
        <v>5105293</v>
      </c>
      <c r="E1139">
        <v>5105293</v>
      </c>
      <c r="F1139">
        <v>7</v>
      </c>
      <c r="G1139">
        <v>1</v>
      </c>
      <c r="H1139" s="3">
        <v>43343.742179594905</v>
      </c>
    </row>
    <row r="1140" spans="1:8" x14ac:dyDescent="0.25">
      <c r="A1140" t="s">
        <v>45</v>
      </c>
      <c r="B1140">
        <v>6</v>
      </c>
      <c r="C1140">
        <v>1</v>
      </c>
      <c r="D1140">
        <v>361</v>
      </c>
      <c r="E1140">
        <v>361</v>
      </c>
      <c r="F1140">
        <v>3</v>
      </c>
      <c r="G1140">
        <v>2</v>
      </c>
      <c r="H1140" s="3">
        <v>43343.742182326387</v>
      </c>
    </row>
    <row r="1141" spans="1:8" x14ac:dyDescent="0.25">
      <c r="A1141" t="s">
        <v>45</v>
      </c>
      <c r="B1141">
        <v>6</v>
      </c>
      <c r="C1141">
        <v>0</v>
      </c>
      <c r="D1141">
        <v>87216054</v>
      </c>
      <c r="E1141">
        <v>80612754</v>
      </c>
      <c r="F1141">
        <v>8</v>
      </c>
      <c r="G1141">
        <v>1</v>
      </c>
      <c r="H1141" s="3">
        <v>43343.742179976849</v>
      </c>
    </row>
    <row r="1142" spans="1:8" x14ac:dyDescent="0.25">
      <c r="A1142" t="s">
        <v>45</v>
      </c>
      <c r="B1142">
        <v>7</v>
      </c>
      <c r="C1142">
        <v>0</v>
      </c>
      <c r="D1142">
        <v>3572957</v>
      </c>
      <c r="E1142">
        <v>2945927</v>
      </c>
      <c r="F1142">
        <v>7</v>
      </c>
      <c r="G1142">
        <v>1</v>
      </c>
      <c r="H1142" s="3">
        <v>43343.742180127316</v>
      </c>
    </row>
    <row r="1143" spans="1:8" x14ac:dyDescent="0.25">
      <c r="A1143" t="s">
        <v>45</v>
      </c>
      <c r="B1143">
        <v>7</v>
      </c>
      <c r="C1143">
        <v>1</v>
      </c>
      <c r="D1143">
        <v>2098</v>
      </c>
      <c r="E1143">
        <v>2098</v>
      </c>
      <c r="F1143">
        <v>4</v>
      </c>
      <c r="G1143">
        <v>2</v>
      </c>
      <c r="H1143" s="3">
        <v>43343.74218252315</v>
      </c>
    </row>
    <row r="1144" spans="1:8" x14ac:dyDescent="0.25">
      <c r="A1144" t="s">
        <v>45</v>
      </c>
      <c r="B1144">
        <v>8</v>
      </c>
      <c r="C1144">
        <v>0</v>
      </c>
      <c r="D1144">
        <v>75320</v>
      </c>
      <c r="E1144">
        <v>75230</v>
      </c>
      <c r="F1144">
        <v>5</v>
      </c>
      <c r="G1144">
        <v>2</v>
      </c>
      <c r="H1144" s="3">
        <v>43343.74218267361</v>
      </c>
    </row>
    <row r="1145" spans="1:8" x14ac:dyDescent="0.25">
      <c r="A1145" t="s">
        <v>45</v>
      </c>
      <c r="B1145">
        <v>8</v>
      </c>
      <c r="C1145">
        <v>1</v>
      </c>
      <c r="D1145">
        <v>627958</v>
      </c>
      <c r="E1145">
        <v>627958</v>
      </c>
      <c r="F1145">
        <v>6</v>
      </c>
      <c r="G1145">
        <v>1</v>
      </c>
      <c r="H1145" s="3">
        <v>43343.742180324072</v>
      </c>
    </row>
    <row r="1146" spans="1:8" x14ac:dyDescent="0.25">
      <c r="A1146" t="s">
        <v>45</v>
      </c>
      <c r="B1146">
        <v>9</v>
      </c>
      <c r="C1146">
        <v>0</v>
      </c>
      <c r="D1146">
        <v>1878240</v>
      </c>
      <c r="E1146">
        <v>1872460</v>
      </c>
      <c r="F1146">
        <v>7</v>
      </c>
      <c r="G1146">
        <v>1</v>
      </c>
      <c r="H1146" s="3">
        <v>43343.742180520836</v>
      </c>
    </row>
    <row r="1147" spans="1:8" x14ac:dyDescent="0.25">
      <c r="A1147" t="s">
        <v>45</v>
      </c>
      <c r="B1147">
        <v>9</v>
      </c>
      <c r="C1147">
        <v>1</v>
      </c>
      <c r="D1147">
        <v>3151</v>
      </c>
      <c r="E1147">
        <v>3151</v>
      </c>
      <c r="F1147">
        <v>4</v>
      </c>
      <c r="G1147">
        <v>2</v>
      </c>
      <c r="H1147" s="3">
        <v>43343.74218306713</v>
      </c>
    </row>
    <row r="1148" spans="1:8" x14ac:dyDescent="0.25">
      <c r="A1148" t="s">
        <v>45</v>
      </c>
      <c r="B1148">
        <v>10</v>
      </c>
      <c r="C1148">
        <v>1</v>
      </c>
      <c r="D1148">
        <v>353247</v>
      </c>
      <c r="E1148">
        <v>353247</v>
      </c>
      <c r="F1148">
        <v>6</v>
      </c>
      <c r="G1148">
        <v>1</v>
      </c>
      <c r="H1148" s="3">
        <v>43343.742180868052</v>
      </c>
    </row>
    <row r="1149" spans="1:8" x14ac:dyDescent="0.25">
      <c r="A1149" t="s">
        <v>45</v>
      </c>
      <c r="B1149">
        <v>10</v>
      </c>
      <c r="C1149">
        <v>1</v>
      </c>
      <c r="D1149">
        <v>84353</v>
      </c>
      <c r="E1149">
        <v>84353</v>
      </c>
      <c r="F1149">
        <v>5</v>
      </c>
      <c r="G1149">
        <v>2</v>
      </c>
      <c r="H1149" s="3">
        <v>43343.742183252318</v>
      </c>
    </row>
    <row r="1150" spans="1:8" x14ac:dyDescent="0.25">
      <c r="A1150" t="s">
        <v>45</v>
      </c>
      <c r="B1150">
        <v>11</v>
      </c>
      <c r="C1150">
        <v>0</v>
      </c>
      <c r="D1150">
        <v>2758358</v>
      </c>
      <c r="E1150">
        <v>2758628</v>
      </c>
      <c r="F1150">
        <v>7</v>
      </c>
      <c r="G1150">
        <v>1</v>
      </c>
      <c r="H1150" s="3">
        <v>43343.74218105324</v>
      </c>
    </row>
    <row r="1151" spans="1:8" x14ac:dyDescent="0.25">
      <c r="A1151" t="s">
        <v>45</v>
      </c>
      <c r="B1151">
        <v>11</v>
      </c>
      <c r="C1151">
        <v>0</v>
      </c>
      <c r="D1151">
        <v>686124</v>
      </c>
      <c r="E1151">
        <v>686154</v>
      </c>
      <c r="F1151">
        <v>6</v>
      </c>
      <c r="G1151">
        <v>2</v>
      </c>
      <c r="H1151" s="3">
        <v>43343.742183414353</v>
      </c>
    </row>
    <row r="1152" spans="1:8" x14ac:dyDescent="0.25">
      <c r="A1152" t="s">
        <v>45</v>
      </c>
      <c r="B1152">
        <v>12</v>
      </c>
      <c r="C1152">
        <v>1</v>
      </c>
      <c r="D1152">
        <v>38375</v>
      </c>
      <c r="E1152">
        <v>38375</v>
      </c>
      <c r="F1152">
        <v>5</v>
      </c>
      <c r="G1152">
        <v>2</v>
      </c>
      <c r="H1152" s="3">
        <v>43343.742183796297</v>
      </c>
    </row>
    <row r="1153" spans="1:8" x14ac:dyDescent="0.25">
      <c r="A1153" t="s">
        <v>45</v>
      </c>
      <c r="B1153">
        <v>13</v>
      </c>
      <c r="C1153">
        <v>1</v>
      </c>
      <c r="D1153">
        <v>163275</v>
      </c>
      <c r="E1153">
        <v>163275</v>
      </c>
      <c r="F1153">
        <v>6</v>
      </c>
      <c r="G1153">
        <v>2</v>
      </c>
      <c r="H1153" s="3">
        <v>43343.742183946757</v>
      </c>
    </row>
    <row r="1154" spans="1:8" x14ac:dyDescent="0.25">
      <c r="A1154" t="s">
        <v>45</v>
      </c>
      <c r="B1154">
        <v>14</v>
      </c>
      <c r="C1154">
        <v>0</v>
      </c>
      <c r="D1154">
        <v>8587631</v>
      </c>
      <c r="E1154">
        <v>8587531</v>
      </c>
      <c r="F1154">
        <v>7</v>
      </c>
      <c r="G1154">
        <v>2</v>
      </c>
      <c r="H1154" s="3">
        <v>43343.742184143521</v>
      </c>
    </row>
    <row r="1155" spans="1:8" x14ac:dyDescent="0.25">
      <c r="A1155" t="s">
        <v>45</v>
      </c>
      <c r="B1155">
        <v>15</v>
      </c>
      <c r="C1155">
        <v>0</v>
      </c>
      <c r="D1155">
        <v>454623</v>
      </c>
      <c r="E1155">
        <v>453623</v>
      </c>
      <c r="F1155">
        <v>6</v>
      </c>
      <c r="G1155">
        <v>2</v>
      </c>
      <c r="H1155" s="3">
        <v>43343.7421846875</v>
      </c>
    </row>
    <row r="1156" spans="1:8" x14ac:dyDescent="0.25">
      <c r="A1156" t="s">
        <v>45</v>
      </c>
      <c r="B1156">
        <v>16</v>
      </c>
      <c r="C1156">
        <v>0</v>
      </c>
      <c r="D1156">
        <v>38535</v>
      </c>
      <c r="E1156">
        <v>38553</v>
      </c>
      <c r="F1156">
        <v>5</v>
      </c>
      <c r="G1156">
        <v>2</v>
      </c>
      <c r="H1156" s="3">
        <v>43343.742185034724</v>
      </c>
    </row>
    <row r="1157" spans="1:8" x14ac:dyDescent="0.25">
      <c r="A1157" t="s">
        <v>46</v>
      </c>
      <c r="B1157">
        <v>1</v>
      </c>
      <c r="C1157">
        <v>1</v>
      </c>
      <c r="D1157">
        <v>63</v>
      </c>
      <c r="E1157">
        <v>63</v>
      </c>
      <c r="F1157">
        <v>2</v>
      </c>
      <c r="G1157">
        <v>2</v>
      </c>
      <c r="H1157" s="3">
        <v>43343.767697187497</v>
      </c>
    </row>
    <row r="1158" spans="1:8" x14ac:dyDescent="0.25">
      <c r="A1158" t="s">
        <v>46</v>
      </c>
      <c r="B1158">
        <v>1</v>
      </c>
      <c r="C1158">
        <v>1</v>
      </c>
      <c r="D1158">
        <v>315</v>
      </c>
      <c r="E1158">
        <v>315</v>
      </c>
      <c r="F1158">
        <v>3</v>
      </c>
      <c r="G1158">
        <v>1</v>
      </c>
      <c r="H1158" s="3">
        <v>43343.767691631947</v>
      </c>
    </row>
    <row r="1159" spans="1:8" x14ac:dyDescent="0.25">
      <c r="A1159" t="s">
        <v>46</v>
      </c>
      <c r="B1159">
        <v>2</v>
      </c>
      <c r="C1159">
        <v>1</v>
      </c>
      <c r="D1159">
        <v>470</v>
      </c>
      <c r="E1159">
        <v>470</v>
      </c>
      <c r="F1159">
        <v>3</v>
      </c>
      <c r="G1159">
        <v>2</v>
      </c>
      <c r="H1159" s="3">
        <v>43343.767697719908</v>
      </c>
    </row>
    <row r="1160" spans="1:8" x14ac:dyDescent="0.25">
      <c r="A1160" t="s">
        <v>46</v>
      </c>
      <c r="B1160">
        <v>2</v>
      </c>
      <c r="C1160">
        <v>1</v>
      </c>
      <c r="D1160">
        <v>8367</v>
      </c>
      <c r="E1160">
        <v>8367</v>
      </c>
      <c r="F1160">
        <v>4</v>
      </c>
      <c r="G1160">
        <v>1</v>
      </c>
      <c r="H1160" s="3">
        <v>43343.767691932873</v>
      </c>
    </row>
    <row r="1161" spans="1:8" x14ac:dyDescent="0.25">
      <c r="A1161" t="s">
        <v>46</v>
      </c>
      <c r="B1161">
        <v>3</v>
      </c>
      <c r="C1161">
        <v>1</v>
      </c>
      <c r="D1161">
        <v>7892</v>
      </c>
      <c r="E1161">
        <v>7892</v>
      </c>
      <c r="F1161">
        <v>4</v>
      </c>
      <c r="G1161">
        <v>2</v>
      </c>
      <c r="H1161" s="3">
        <v>43343.767698067131</v>
      </c>
    </row>
    <row r="1162" spans="1:8" x14ac:dyDescent="0.25">
      <c r="A1162" t="s">
        <v>46</v>
      </c>
      <c r="B1162">
        <v>3</v>
      </c>
      <c r="C1162">
        <v>1</v>
      </c>
      <c r="D1162">
        <v>63125</v>
      </c>
      <c r="E1162">
        <v>63125</v>
      </c>
      <c r="F1162">
        <v>5</v>
      </c>
      <c r="G1162">
        <v>1</v>
      </c>
      <c r="H1162" s="3">
        <v>43343.767692094909</v>
      </c>
    </row>
    <row r="1163" spans="1:8" x14ac:dyDescent="0.25">
      <c r="A1163" t="s">
        <v>46</v>
      </c>
      <c r="B1163">
        <v>4</v>
      </c>
      <c r="C1163">
        <v>0</v>
      </c>
      <c r="D1163">
        <v>643452</v>
      </c>
      <c r="E1163">
        <v>643512</v>
      </c>
      <c r="F1163">
        <v>6</v>
      </c>
      <c r="G1163">
        <v>1</v>
      </c>
      <c r="H1163" s="3">
        <v>43343.767692627312</v>
      </c>
    </row>
    <row r="1164" spans="1:8" x14ac:dyDescent="0.25">
      <c r="A1164" t="s">
        <v>46</v>
      </c>
      <c r="B1164">
        <v>4</v>
      </c>
      <c r="C1164">
        <v>1</v>
      </c>
      <c r="D1164">
        <v>52570</v>
      </c>
      <c r="E1164">
        <v>52570</v>
      </c>
      <c r="F1164">
        <v>5</v>
      </c>
      <c r="G1164">
        <v>2</v>
      </c>
      <c r="H1164" s="3">
        <v>43343.767698263888</v>
      </c>
    </row>
    <row r="1165" spans="1:8" x14ac:dyDescent="0.25">
      <c r="A1165" t="s">
        <v>46</v>
      </c>
      <c r="B1165">
        <v>5</v>
      </c>
      <c r="C1165">
        <v>1</v>
      </c>
      <c r="D1165">
        <v>824234</v>
      </c>
      <c r="E1165">
        <v>824234</v>
      </c>
      <c r="F1165">
        <v>6</v>
      </c>
      <c r="G1165">
        <v>2</v>
      </c>
      <c r="H1165" s="3">
        <v>43343.767698807867</v>
      </c>
    </row>
    <row r="1166" spans="1:8" x14ac:dyDescent="0.25">
      <c r="A1166" t="s">
        <v>46</v>
      </c>
      <c r="B1166">
        <v>5</v>
      </c>
      <c r="C1166">
        <v>1</v>
      </c>
      <c r="D1166">
        <v>39864</v>
      </c>
      <c r="E1166">
        <v>39864</v>
      </c>
      <c r="F1166">
        <v>5</v>
      </c>
      <c r="G1166">
        <v>1</v>
      </c>
      <c r="H1166" s="3">
        <v>43343.767693020833</v>
      </c>
    </row>
    <row r="1167" spans="1:8" x14ac:dyDescent="0.25">
      <c r="A1167" t="s">
        <v>46</v>
      </c>
      <c r="B1167">
        <v>6</v>
      </c>
      <c r="C1167">
        <v>1</v>
      </c>
      <c r="D1167">
        <v>316704</v>
      </c>
      <c r="E1167">
        <v>316704</v>
      </c>
      <c r="F1167">
        <v>6</v>
      </c>
      <c r="G1167">
        <v>1</v>
      </c>
      <c r="H1167" s="3">
        <v>43343.767693171299</v>
      </c>
    </row>
    <row r="1168" spans="1:8" x14ac:dyDescent="0.25">
      <c r="A1168" t="s">
        <v>46</v>
      </c>
      <c r="B1168">
        <v>6</v>
      </c>
      <c r="C1168">
        <v>1</v>
      </c>
      <c r="D1168">
        <v>4879649</v>
      </c>
      <c r="E1168">
        <v>4879649</v>
      </c>
      <c r="F1168">
        <v>7</v>
      </c>
      <c r="G1168">
        <v>2</v>
      </c>
      <c r="H1168" s="3">
        <v>43343.767699155091</v>
      </c>
    </row>
    <row r="1169" spans="1:8" x14ac:dyDescent="0.25">
      <c r="A1169" t="s">
        <v>46</v>
      </c>
      <c r="B1169">
        <v>7</v>
      </c>
      <c r="C1169">
        <v>0</v>
      </c>
      <c r="D1169">
        <v>50514523</v>
      </c>
      <c r="E1169">
        <v>54526987</v>
      </c>
      <c r="F1169">
        <v>8</v>
      </c>
      <c r="G1169">
        <v>2</v>
      </c>
      <c r="H1169" s="3">
        <v>43343.767699340278</v>
      </c>
    </row>
    <row r="1170" spans="1:8" x14ac:dyDescent="0.25">
      <c r="A1170" t="s">
        <v>46</v>
      </c>
      <c r="B1170">
        <v>7</v>
      </c>
      <c r="C1170">
        <v>0</v>
      </c>
      <c r="D1170">
        <v>2512536</v>
      </c>
      <c r="E1170">
        <v>2512316</v>
      </c>
      <c r="F1170">
        <v>7</v>
      </c>
      <c r="G1170">
        <v>1</v>
      </c>
      <c r="H1170" s="3">
        <v>43343.767693553244</v>
      </c>
    </row>
    <row r="1171" spans="1:8" x14ac:dyDescent="0.25">
      <c r="A1171" t="s">
        <v>46</v>
      </c>
      <c r="B1171">
        <v>8</v>
      </c>
      <c r="C1171">
        <v>1</v>
      </c>
      <c r="D1171">
        <v>7232036</v>
      </c>
      <c r="E1171">
        <v>7232036</v>
      </c>
      <c r="F1171">
        <v>7</v>
      </c>
      <c r="G1171">
        <v>2</v>
      </c>
      <c r="H1171" s="3">
        <v>43343.767699537035</v>
      </c>
    </row>
    <row r="1172" spans="1:8" x14ac:dyDescent="0.25">
      <c r="A1172" t="s">
        <v>46</v>
      </c>
      <c r="B1172">
        <v>8</v>
      </c>
      <c r="C1172">
        <v>1</v>
      </c>
      <c r="D1172">
        <v>478416</v>
      </c>
      <c r="E1172">
        <v>478416</v>
      </c>
      <c r="F1172">
        <v>6</v>
      </c>
      <c r="G1172">
        <v>1</v>
      </c>
      <c r="H1172" s="3">
        <v>43343.76769390046</v>
      </c>
    </row>
    <row r="1173" spans="1:8" x14ac:dyDescent="0.25">
      <c r="A1173" t="s">
        <v>46</v>
      </c>
      <c r="B1173">
        <v>9</v>
      </c>
      <c r="C1173">
        <v>1</v>
      </c>
      <c r="D1173">
        <v>82348292</v>
      </c>
      <c r="E1173">
        <v>82348292</v>
      </c>
      <c r="F1173">
        <v>8</v>
      </c>
      <c r="G1173">
        <v>2</v>
      </c>
      <c r="H1173" s="3">
        <v>43343.767699884258</v>
      </c>
    </row>
    <row r="1174" spans="1:8" x14ac:dyDescent="0.25">
      <c r="A1174" t="s">
        <v>46</v>
      </c>
      <c r="B1174">
        <v>9</v>
      </c>
      <c r="C1174">
        <v>1</v>
      </c>
      <c r="D1174">
        <v>3426935</v>
      </c>
      <c r="E1174">
        <v>3426935</v>
      </c>
      <c r="F1174">
        <v>7</v>
      </c>
      <c r="G1174">
        <v>1</v>
      </c>
      <c r="H1174" s="3">
        <v>43343.767694097223</v>
      </c>
    </row>
    <row r="1175" spans="1:8" x14ac:dyDescent="0.25">
      <c r="A1175" t="s">
        <v>46</v>
      </c>
      <c r="B1175">
        <v>10</v>
      </c>
      <c r="C1175">
        <v>0</v>
      </c>
      <c r="D1175">
        <v>4651278</v>
      </c>
      <c r="E1175">
        <v>34651278</v>
      </c>
      <c r="F1175">
        <v>8</v>
      </c>
      <c r="G1175">
        <v>1</v>
      </c>
      <c r="H1175" s="3">
        <v>43343.767694444447</v>
      </c>
    </row>
    <row r="1176" spans="1:8" x14ac:dyDescent="0.25">
      <c r="A1176" t="s">
        <v>46</v>
      </c>
      <c r="B1176">
        <v>10</v>
      </c>
      <c r="C1176">
        <v>1</v>
      </c>
      <c r="D1176">
        <v>747102138</v>
      </c>
      <c r="E1176">
        <v>747102138</v>
      </c>
      <c r="F1176">
        <v>9</v>
      </c>
      <c r="G1176">
        <v>2</v>
      </c>
      <c r="H1176" s="3">
        <v>43343.767700081022</v>
      </c>
    </row>
    <row r="1177" spans="1:8" x14ac:dyDescent="0.25">
      <c r="A1177" t="s">
        <v>46</v>
      </c>
      <c r="B1177">
        <v>11</v>
      </c>
      <c r="C1177">
        <v>1</v>
      </c>
      <c r="D1177">
        <v>6414617287</v>
      </c>
      <c r="E1177">
        <v>6414617287</v>
      </c>
      <c r="F1177">
        <v>10</v>
      </c>
      <c r="G1177">
        <v>2</v>
      </c>
      <c r="H1177" s="3">
        <v>43343.767700231481</v>
      </c>
    </row>
    <row r="1178" spans="1:8" x14ac:dyDescent="0.25">
      <c r="A1178" t="s">
        <v>46</v>
      </c>
      <c r="B1178">
        <v>11</v>
      </c>
      <c r="C1178">
        <v>1</v>
      </c>
      <c r="D1178">
        <v>5763912</v>
      </c>
      <c r="E1178">
        <v>5763912</v>
      </c>
      <c r="F1178">
        <v>7</v>
      </c>
      <c r="G1178">
        <v>1</v>
      </c>
      <c r="H1178" s="3">
        <v>43343.767694641203</v>
      </c>
    </row>
    <row r="1179" spans="1:8" x14ac:dyDescent="0.25">
      <c r="A1179" t="s">
        <v>46</v>
      </c>
      <c r="B1179">
        <v>12</v>
      </c>
      <c r="C1179">
        <v>1</v>
      </c>
      <c r="D1179">
        <v>87020526</v>
      </c>
      <c r="E1179">
        <v>87020526</v>
      </c>
      <c r="F1179">
        <v>8</v>
      </c>
      <c r="G1179">
        <v>1</v>
      </c>
      <c r="H1179" s="3">
        <v>43343.767694988426</v>
      </c>
    </row>
    <row r="1180" spans="1:8" x14ac:dyDescent="0.25">
      <c r="A1180" t="s">
        <v>46</v>
      </c>
      <c r="B1180">
        <v>12</v>
      </c>
      <c r="C1180">
        <v>0</v>
      </c>
      <c r="D1180">
        <v>27214614783</v>
      </c>
      <c r="E1180">
        <v>38741641272</v>
      </c>
      <c r="F1180">
        <v>11</v>
      </c>
      <c r="G1180">
        <v>2</v>
      </c>
      <c r="H1180" s="3">
        <v>43343.767700428238</v>
      </c>
    </row>
    <row r="1181" spans="1:8" x14ac:dyDescent="0.25">
      <c r="A1181" t="s">
        <v>46</v>
      </c>
      <c r="B1181">
        <v>13</v>
      </c>
      <c r="C1181">
        <v>1</v>
      </c>
      <c r="D1181">
        <v>657368063</v>
      </c>
      <c r="E1181">
        <v>657368063</v>
      </c>
      <c r="F1181">
        <v>9</v>
      </c>
      <c r="G1181">
        <v>1</v>
      </c>
      <c r="H1181" s="3">
        <v>43343.767695173614</v>
      </c>
    </row>
    <row r="1182" spans="1:8" x14ac:dyDescent="0.25">
      <c r="A1182" t="s">
        <v>46</v>
      </c>
      <c r="B1182">
        <v>13</v>
      </c>
      <c r="C1182">
        <v>0</v>
      </c>
      <c r="D1182">
        <v>9893010708</v>
      </c>
      <c r="E1182">
        <v>5423879421</v>
      </c>
      <c r="F1182">
        <v>10</v>
      </c>
      <c r="G1182">
        <v>2</v>
      </c>
      <c r="H1182" s="3">
        <v>43343.767700613425</v>
      </c>
    </row>
    <row r="1183" spans="1:8" x14ac:dyDescent="0.25">
      <c r="A1183" t="s">
        <v>46</v>
      </c>
      <c r="B1183">
        <v>14</v>
      </c>
      <c r="C1183">
        <v>1</v>
      </c>
      <c r="D1183">
        <v>508497428</v>
      </c>
      <c r="E1183">
        <v>508497428</v>
      </c>
      <c r="F1183">
        <v>9</v>
      </c>
      <c r="G1183">
        <v>2</v>
      </c>
      <c r="H1183" s="3">
        <v>43343.767700775461</v>
      </c>
    </row>
    <row r="1184" spans="1:8" x14ac:dyDescent="0.25">
      <c r="A1184" t="s">
        <v>46</v>
      </c>
      <c r="B1184">
        <v>14</v>
      </c>
      <c r="C1184">
        <v>1</v>
      </c>
      <c r="D1184">
        <v>3520283421</v>
      </c>
      <c r="E1184">
        <v>3520283421</v>
      </c>
      <c r="F1184">
        <v>10</v>
      </c>
      <c r="G1184">
        <v>1</v>
      </c>
      <c r="H1184" s="3">
        <v>43343.76769552083</v>
      </c>
    </row>
    <row r="1185" spans="1:8" x14ac:dyDescent="0.25">
      <c r="A1185" t="s">
        <v>46</v>
      </c>
      <c r="B1185">
        <v>15</v>
      </c>
      <c r="C1185">
        <v>0</v>
      </c>
      <c r="D1185">
        <v>67353537215</v>
      </c>
      <c r="E1185">
        <v>57324982164</v>
      </c>
      <c r="F1185">
        <v>11</v>
      </c>
      <c r="G1185">
        <v>1</v>
      </c>
      <c r="H1185" s="3">
        <v>43343.767695717594</v>
      </c>
    </row>
    <row r="1186" spans="1:8" x14ac:dyDescent="0.25">
      <c r="A1186" t="s">
        <v>46</v>
      </c>
      <c r="B1186">
        <v>15</v>
      </c>
      <c r="C1186">
        <v>1</v>
      </c>
      <c r="D1186">
        <v>1249413846</v>
      </c>
      <c r="E1186">
        <v>1249413846</v>
      </c>
      <c r="F1186">
        <v>10</v>
      </c>
      <c r="G1186">
        <v>2</v>
      </c>
      <c r="H1186" s="3">
        <v>43343.767701157405</v>
      </c>
    </row>
    <row r="1187" spans="1:8" x14ac:dyDescent="0.25">
      <c r="A1187" t="s">
        <v>46</v>
      </c>
      <c r="B1187">
        <v>16</v>
      </c>
      <c r="C1187">
        <v>0</v>
      </c>
      <c r="D1187">
        <v>85282756851</v>
      </c>
      <c r="E1187">
        <v>85282756850</v>
      </c>
      <c r="F1187">
        <v>11</v>
      </c>
      <c r="G1187">
        <v>2</v>
      </c>
      <c r="H1187" s="3">
        <v>43343.767701307872</v>
      </c>
    </row>
    <row r="1188" spans="1:8" x14ac:dyDescent="0.25">
      <c r="A1188" t="s">
        <v>46</v>
      </c>
      <c r="B1188">
        <v>16</v>
      </c>
      <c r="C1188">
        <v>1</v>
      </c>
      <c r="D1188">
        <v>1543467264</v>
      </c>
      <c r="E1188">
        <v>1543467264</v>
      </c>
      <c r="F1188">
        <v>10</v>
      </c>
      <c r="G1188">
        <v>1</v>
      </c>
      <c r="H1188" s="3">
        <v>43343.76769591435</v>
      </c>
    </row>
    <row r="1189" spans="1:8" x14ac:dyDescent="0.25">
      <c r="A1189" t="s">
        <v>46</v>
      </c>
      <c r="B1189">
        <v>17</v>
      </c>
      <c r="C1189">
        <v>0</v>
      </c>
      <c r="D1189">
        <v>7585157685</v>
      </c>
      <c r="E1189">
        <v>9587452878</v>
      </c>
      <c r="F1189">
        <v>10</v>
      </c>
      <c r="G1189">
        <v>2</v>
      </c>
      <c r="H1189" s="3">
        <v>43343.767701504628</v>
      </c>
    </row>
    <row r="1190" spans="1:8" x14ac:dyDescent="0.25">
      <c r="A1190" t="s">
        <v>46</v>
      </c>
      <c r="B1190">
        <v>17</v>
      </c>
      <c r="C1190">
        <v>1</v>
      </c>
      <c r="D1190">
        <v>37848284372</v>
      </c>
      <c r="E1190">
        <v>37848284372</v>
      </c>
      <c r="F1190">
        <v>11</v>
      </c>
      <c r="G1190">
        <v>1</v>
      </c>
      <c r="H1190" s="3">
        <v>43343.767696064817</v>
      </c>
    </row>
    <row r="1191" spans="1:8" x14ac:dyDescent="0.25">
      <c r="A1191" t="s">
        <v>46</v>
      </c>
      <c r="B1191">
        <v>18</v>
      </c>
      <c r="C1191">
        <v>0</v>
      </c>
      <c r="D1191">
        <v>218686832676</v>
      </c>
      <c r="E1191">
        <v>218686832677</v>
      </c>
      <c r="F1191">
        <v>12</v>
      </c>
      <c r="G1191">
        <v>1</v>
      </c>
      <c r="H1191" s="3">
        <v>43343.767696261573</v>
      </c>
    </row>
    <row r="1192" spans="1:8" x14ac:dyDescent="0.25">
      <c r="A1192" t="s">
        <v>46</v>
      </c>
      <c r="B1192">
        <v>19</v>
      </c>
      <c r="C1192">
        <v>0</v>
      </c>
      <c r="D1192">
        <v>58564746361</v>
      </c>
      <c r="E1192">
        <v>59724537812</v>
      </c>
      <c r="F1192">
        <v>11</v>
      </c>
      <c r="G1192">
        <v>1</v>
      </c>
      <c r="H1192" s="3">
        <v>43343.767696446761</v>
      </c>
    </row>
    <row r="1193" spans="1:8" x14ac:dyDescent="0.25">
      <c r="A1193" t="s">
        <v>46</v>
      </c>
      <c r="B1193">
        <v>20</v>
      </c>
      <c r="C1193">
        <v>1</v>
      </c>
      <c r="D1193">
        <v>4768721865</v>
      </c>
      <c r="E1193">
        <v>4768721865</v>
      </c>
      <c r="F1193">
        <v>10</v>
      </c>
      <c r="G1193">
        <v>1</v>
      </c>
      <c r="H1193" s="3">
        <v>43343.767696793984</v>
      </c>
    </row>
    <row r="1194" spans="1:8" x14ac:dyDescent="0.25">
      <c r="A1194" t="s">
        <v>46</v>
      </c>
      <c r="B1194">
        <v>21</v>
      </c>
      <c r="C1194">
        <v>0</v>
      </c>
      <c r="D1194">
        <v>47946782053</v>
      </c>
      <c r="E1194">
        <v>47646782053</v>
      </c>
      <c r="F1194">
        <v>11</v>
      </c>
      <c r="G1194">
        <v>1</v>
      </c>
      <c r="H1194" s="3">
        <v>43343.767696990741</v>
      </c>
    </row>
    <row r="1195" spans="1:8" x14ac:dyDescent="0.25">
      <c r="A1195" t="s">
        <v>47</v>
      </c>
      <c r="B1195">
        <v>1</v>
      </c>
      <c r="C1195">
        <v>1</v>
      </c>
      <c r="D1195">
        <v>173</v>
      </c>
      <c r="E1195">
        <v>173</v>
      </c>
      <c r="F1195">
        <v>3</v>
      </c>
      <c r="G1195">
        <v>1</v>
      </c>
      <c r="H1195" s="3">
        <v>43343.763303819447</v>
      </c>
    </row>
    <row r="1196" spans="1:8" x14ac:dyDescent="0.25">
      <c r="A1196" t="s">
        <v>47</v>
      </c>
      <c r="B1196">
        <v>1</v>
      </c>
      <c r="C1196">
        <v>1</v>
      </c>
      <c r="D1196">
        <v>58</v>
      </c>
      <c r="E1196">
        <v>58</v>
      </c>
      <c r="F1196">
        <v>2</v>
      </c>
      <c r="G1196">
        <v>2</v>
      </c>
      <c r="H1196" s="3">
        <v>43343.763308715279</v>
      </c>
    </row>
    <row r="1197" spans="1:8" x14ac:dyDescent="0.25">
      <c r="A1197" t="s">
        <v>47</v>
      </c>
      <c r="B1197">
        <v>2</v>
      </c>
      <c r="C1197">
        <v>1</v>
      </c>
      <c r="D1197">
        <v>804</v>
      </c>
      <c r="E1197">
        <v>804</v>
      </c>
      <c r="F1197">
        <v>4</v>
      </c>
      <c r="G1197">
        <v>1</v>
      </c>
      <c r="H1197" s="3">
        <v>43343.763304594904</v>
      </c>
    </row>
    <row r="1198" spans="1:8" x14ac:dyDescent="0.25">
      <c r="A1198" t="s">
        <v>47</v>
      </c>
      <c r="B1198">
        <v>2</v>
      </c>
      <c r="C1198">
        <v>1</v>
      </c>
      <c r="D1198">
        <v>420</v>
      </c>
      <c r="E1198">
        <v>420</v>
      </c>
      <c r="F1198">
        <v>3</v>
      </c>
      <c r="G1198">
        <v>2</v>
      </c>
      <c r="H1198" s="3">
        <v>43343.763308912035</v>
      </c>
    </row>
    <row r="1199" spans="1:8" x14ac:dyDescent="0.25">
      <c r="A1199" t="s">
        <v>47</v>
      </c>
      <c r="B1199">
        <v>3</v>
      </c>
      <c r="C1199">
        <v>1</v>
      </c>
      <c r="D1199">
        <v>8960</v>
      </c>
      <c r="E1199">
        <v>8960</v>
      </c>
      <c r="F1199">
        <v>4</v>
      </c>
      <c r="G1199">
        <v>2</v>
      </c>
      <c r="H1199" s="3">
        <v>43343.763309259259</v>
      </c>
    </row>
    <row r="1200" spans="1:8" x14ac:dyDescent="0.25">
      <c r="A1200" t="s">
        <v>47</v>
      </c>
      <c r="B1200">
        <v>3</v>
      </c>
      <c r="C1200">
        <v>1</v>
      </c>
      <c r="D1200">
        <v>31831</v>
      </c>
      <c r="E1200">
        <v>31831</v>
      </c>
      <c r="F1200">
        <v>5</v>
      </c>
      <c r="G1200">
        <v>1</v>
      </c>
      <c r="H1200" s="3">
        <v>43343.763304895831</v>
      </c>
    </row>
    <row r="1201" spans="1:8" x14ac:dyDescent="0.25">
      <c r="A1201" t="s">
        <v>47</v>
      </c>
      <c r="B1201">
        <v>4</v>
      </c>
      <c r="C1201">
        <v>1</v>
      </c>
      <c r="D1201">
        <v>63838</v>
      </c>
      <c r="E1201">
        <v>63838</v>
      </c>
      <c r="F1201">
        <v>5</v>
      </c>
      <c r="G1201">
        <v>2</v>
      </c>
      <c r="H1201" s="3">
        <v>43343.763309456015</v>
      </c>
    </row>
    <row r="1202" spans="1:8" x14ac:dyDescent="0.25">
      <c r="A1202" t="s">
        <v>47</v>
      </c>
      <c r="B1202">
        <v>4</v>
      </c>
      <c r="C1202">
        <v>1</v>
      </c>
      <c r="D1202">
        <v>579737</v>
      </c>
      <c r="E1202">
        <v>579737</v>
      </c>
      <c r="F1202">
        <v>6</v>
      </c>
      <c r="G1202">
        <v>1</v>
      </c>
      <c r="H1202" s="3">
        <v>43343.763305243054</v>
      </c>
    </row>
    <row r="1203" spans="1:8" x14ac:dyDescent="0.25">
      <c r="A1203" t="s">
        <v>47</v>
      </c>
      <c r="B1203">
        <v>5</v>
      </c>
      <c r="C1203">
        <v>1</v>
      </c>
      <c r="D1203">
        <v>7402361</v>
      </c>
      <c r="E1203">
        <v>7402361</v>
      </c>
      <c r="F1203">
        <v>7</v>
      </c>
      <c r="G1203">
        <v>1</v>
      </c>
      <c r="H1203" s="3">
        <v>43343.763305439817</v>
      </c>
    </row>
    <row r="1204" spans="1:8" x14ac:dyDescent="0.25">
      <c r="A1204" t="s">
        <v>47</v>
      </c>
      <c r="B1204">
        <v>5</v>
      </c>
      <c r="C1204">
        <v>1</v>
      </c>
      <c r="D1204">
        <v>174854</v>
      </c>
      <c r="E1204">
        <v>174854</v>
      </c>
      <c r="F1204">
        <v>6</v>
      </c>
      <c r="G1204">
        <v>2</v>
      </c>
      <c r="H1204" s="3">
        <v>43343.763309641203</v>
      </c>
    </row>
    <row r="1205" spans="1:8" x14ac:dyDescent="0.25">
      <c r="A1205" t="s">
        <v>47</v>
      </c>
      <c r="B1205">
        <v>6</v>
      </c>
      <c r="C1205">
        <v>0</v>
      </c>
      <c r="D1205">
        <v>1621643</v>
      </c>
      <c r="E1205">
        <v>1621999</v>
      </c>
      <c r="F1205">
        <v>7</v>
      </c>
      <c r="G1205">
        <v>2</v>
      </c>
      <c r="H1205" s="3">
        <v>43343.763309988426</v>
      </c>
    </row>
    <row r="1206" spans="1:8" x14ac:dyDescent="0.25">
      <c r="A1206" t="s">
        <v>47</v>
      </c>
      <c r="B1206">
        <v>6</v>
      </c>
      <c r="C1206">
        <v>0</v>
      </c>
      <c r="D1206">
        <v>94168074</v>
      </c>
      <c r="E1206">
        <v>94168071</v>
      </c>
      <c r="F1206">
        <v>8</v>
      </c>
      <c r="G1206">
        <v>1</v>
      </c>
      <c r="H1206" s="3">
        <v>43343.763305787033</v>
      </c>
    </row>
    <row r="1207" spans="1:8" x14ac:dyDescent="0.25">
      <c r="A1207" t="s">
        <v>47</v>
      </c>
      <c r="B1207">
        <v>7</v>
      </c>
      <c r="C1207">
        <v>0</v>
      </c>
      <c r="D1207">
        <v>348716</v>
      </c>
      <c r="E1207">
        <v>348736</v>
      </c>
      <c r="F1207">
        <v>6</v>
      </c>
      <c r="G1207">
        <v>2</v>
      </c>
      <c r="H1207" s="3">
        <v>43343.763310185182</v>
      </c>
    </row>
    <row r="1208" spans="1:8" x14ac:dyDescent="0.25">
      <c r="A1208" t="s">
        <v>47</v>
      </c>
      <c r="B1208">
        <v>7</v>
      </c>
      <c r="C1208">
        <v>1</v>
      </c>
      <c r="D1208">
        <v>8714206</v>
      </c>
      <c r="E1208">
        <v>8714206</v>
      </c>
      <c r="F1208">
        <v>7</v>
      </c>
      <c r="G1208">
        <v>1</v>
      </c>
      <c r="H1208" s="3">
        <v>43343.763306215274</v>
      </c>
    </row>
    <row r="1209" spans="1:8" x14ac:dyDescent="0.25">
      <c r="A1209" t="s">
        <v>47</v>
      </c>
      <c r="B1209">
        <v>8</v>
      </c>
      <c r="C1209">
        <v>0</v>
      </c>
      <c r="D1209">
        <v>21805</v>
      </c>
      <c r="E1209">
        <v>21857</v>
      </c>
      <c r="F1209">
        <v>5</v>
      </c>
      <c r="G1209">
        <v>2</v>
      </c>
      <c r="H1209" s="3">
        <v>43343.763310335649</v>
      </c>
    </row>
    <row r="1210" spans="1:8" x14ac:dyDescent="0.25">
      <c r="A1210" t="s">
        <v>47</v>
      </c>
      <c r="B1210">
        <v>8</v>
      </c>
      <c r="C1210">
        <v>1</v>
      </c>
      <c r="D1210">
        <v>38365179</v>
      </c>
      <c r="E1210">
        <v>38365179</v>
      </c>
      <c r="F1210">
        <v>8</v>
      </c>
      <c r="G1210">
        <v>1</v>
      </c>
      <c r="H1210" s="3">
        <v>43343.763306365741</v>
      </c>
    </row>
    <row r="1211" spans="1:8" x14ac:dyDescent="0.25">
      <c r="A1211" t="s">
        <v>47</v>
      </c>
      <c r="B1211">
        <v>9</v>
      </c>
      <c r="C1211">
        <v>1</v>
      </c>
      <c r="D1211">
        <v>7352</v>
      </c>
      <c r="E1211">
        <v>7352</v>
      </c>
      <c r="F1211">
        <v>4</v>
      </c>
      <c r="G1211">
        <v>2</v>
      </c>
      <c r="H1211" s="3">
        <v>43343.763310729169</v>
      </c>
    </row>
    <row r="1212" spans="1:8" x14ac:dyDescent="0.25">
      <c r="A1212" t="s">
        <v>47</v>
      </c>
      <c r="B1212">
        <v>9</v>
      </c>
      <c r="C1212">
        <v>0</v>
      </c>
      <c r="D1212">
        <v>829890385</v>
      </c>
      <c r="E1212">
        <v>839820389</v>
      </c>
      <c r="F1212">
        <v>9</v>
      </c>
      <c r="G1212">
        <v>1</v>
      </c>
      <c r="H1212" s="3">
        <v>43343.763306747685</v>
      </c>
    </row>
    <row r="1213" spans="1:8" x14ac:dyDescent="0.25">
      <c r="A1213" t="s">
        <v>47</v>
      </c>
      <c r="B1213">
        <v>10</v>
      </c>
      <c r="C1213">
        <v>0</v>
      </c>
      <c r="D1213">
        <v>63731</v>
      </c>
      <c r="E1213">
        <v>63751</v>
      </c>
      <c r="F1213">
        <v>5</v>
      </c>
      <c r="G1213">
        <v>2</v>
      </c>
      <c r="H1213" s="3">
        <v>43343.763312187497</v>
      </c>
    </row>
    <row r="1214" spans="1:8" x14ac:dyDescent="0.25">
      <c r="A1214" t="s">
        <v>47</v>
      </c>
      <c r="B1214">
        <v>10</v>
      </c>
      <c r="C1214">
        <v>0</v>
      </c>
      <c r="D1214">
        <v>58924832</v>
      </c>
      <c r="E1214">
        <v>58934882</v>
      </c>
      <c r="F1214">
        <v>8</v>
      </c>
      <c r="G1214">
        <v>1</v>
      </c>
      <c r="H1214" s="3">
        <v>43343.763307094909</v>
      </c>
    </row>
    <row r="1215" spans="1:8" x14ac:dyDescent="0.25">
      <c r="A1215" t="s">
        <v>47</v>
      </c>
      <c r="B1215">
        <v>11</v>
      </c>
      <c r="C1215">
        <v>1</v>
      </c>
      <c r="D1215">
        <v>4653</v>
      </c>
      <c r="E1215">
        <v>4653</v>
      </c>
      <c r="F1215">
        <v>4</v>
      </c>
      <c r="G1215">
        <v>2</v>
      </c>
      <c r="H1215" s="3">
        <v>43343.76331234954</v>
      </c>
    </row>
    <row r="1216" spans="1:8" x14ac:dyDescent="0.25">
      <c r="A1216" t="s">
        <v>47</v>
      </c>
      <c r="B1216">
        <v>11</v>
      </c>
      <c r="C1216">
        <v>0</v>
      </c>
      <c r="D1216">
        <v>8232357</v>
      </c>
      <c r="E1216">
        <v>8432358</v>
      </c>
      <c r="F1216">
        <v>7</v>
      </c>
      <c r="G1216">
        <v>1</v>
      </c>
      <c r="H1216" s="3">
        <v>43343.763307442132</v>
      </c>
    </row>
    <row r="1217" spans="1:8" x14ac:dyDescent="0.25">
      <c r="A1217" t="s">
        <v>47</v>
      </c>
      <c r="B1217">
        <v>12</v>
      </c>
      <c r="C1217">
        <v>0</v>
      </c>
      <c r="D1217">
        <v>75178</v>
      </c>
      <c r="E1217">
        <v>71587</v>
      </c>
      <c r="F1217">
        <v>5</v>
      </c>
      <c r="G1217">
        <v>2</v>
      </c>
      <c r="H1217" s="3">
        <v>43343.763312731484</v>
      </c>
    </row>
    <row r="1218" spans="1:8" x14ac:dyDescent="0.25">
      <c r="A1218" t="s">
        <v>47</v>
      </c>
      <c r="B1218">
        <v>12</v>
      </c>
      <c r="C1218">
        <v>1</v>
      </c>
      <c r="D1218">
        <v>435237</v>
      </c>
      <c r="E1218">
        <v>435237</v>
      </c>
      <c r="F1218">
        <v>6</v>
      </c>
      <c r="G1218">
        <v>1</v>
      </c>
      <c r="H1218" s="3">
        <v>43343.763307835645</v>
      </c>
    </row>
    <row r="1219" spans="1:8" x14ac:dyDescent="0.25">
      <c r="A1219" t="s">
        <v>47</v>
      </c>
      <c r="B1219">
        <v>13</v>
      </c>
      <c r="C1219">
        <v>1</v>
      </c>
      <c r="D1219">
        <v>4234818</v>
      </c>
      <c r="E1219">
        <v>4234818</v>
      </c>
      <c r="F1219">
        <v>7</v>
      </c>
      <c r="G1219">
        <v>1</v>
      </c>
      <c r="H1219" s="3">
        <v>43343.763308182868</v>
      </c>
    </row>
    <row r="1220" spans="1:8" x14ac:dyDescent="0.25">
      <c r="A1220" t="s">
        <v>47</v>
      </c>
      <c r="B1220">
        <v>14</v>
      </c>
      <c r="C1220">
        <v>0</v>
      </c>
      <c r="D1220">
        <v>62629894</v>
      </c>
      <c r="E1220">
        <v>62849863</v>
      </c>
      <c r="F1220">
        <v>8</v>
      </c>
      <c r="G1220">
        <v>1</v>
      </c>
      <c r="H1220" s="3">
        <v>43343.763308368056</v>
      </c>
    </row>
    <row r="1221" spans="1:8" x14ac:dyDescent="0.25">
      <c r="A1221" t="s">
        <v>48</v>
      </c>
      <c r="B1221">
        <v>1</v>
      </c>
      <c r="C1221">
        <v>1</v>
      </c>
      <c r="D1221">
        <v>97</v>
      </c>
      <c r="E1221">
        <v>97</v>
      </c>
      <c r="F1221">
        <v>2</v>
      </c>
      <c r="G1221">
        <v>2</v>
      </c>
      <c r="H1221" s="3">
        <v>43343.721621608798</v>
      </c>
    </row>
    <row r="1222" spans="1:8" x14ac:dyDescent="0.25">
      <c r="A1222" t="s">
        <v>48</v>
      </c>
      <c r="B1222">
        <v>1</v>
      </c>
      <c r="C1222">
        <v>1</v>
      </c>
      <c r="D1222">
        <v>675</v>
      </c>
      <c r="E1222">
        <v>675</v>
      </c>
      <c r="F1222">
        <v>3</v>
      </c>
      <c r="G1222">
        <v>1</v>
      </c>
      <c r="H1222" s="3">
        <v>43343.721618171294</v>
      </c>
    </row>
    <row r="1223" spans="1:8" x14ac:dyDescent="0.25">
      <c r="A1223" t="s">
        <v>48</v>
      </c>
      <c r="B1223">
        <v>2</v>
      </c>
      <c r="C1223">
        <v>1</v>
      </c>
      <c r="D1223">
        <v>5608</v>
      </c>
      <c r="E1223">
        <v>5608</v>
      </c>
      <c r="F1223">
        <v>4</v>
      </c>
      <c r="G1223">
        <v>1</v>
      </c>
      <c r="H1223" s="3">
        <v>43343.721618518517</v>
      </c>
    </row>
    <row r="1224" spans="1:8" x14ac:dyDescent="0.25">
      <c r="A1224" t="s">
        <v>48</v>
      </c>
      <c r="B1224">
        <v>2</v>
      </c>
      <c r="C1224">
        <v>1</v>
      </c>
      <c r="D1224">
        <v>864</v>
      </c>
      <c r="E1224">
        <v>864</v>
      </c>
      <c r="F1224">
        <v>3</v>
      </c>
      <c r="G1224">
        <v>2</v>
      </c>
      <c r="H1224" s="3">
        <v>43343.721621875004</v>
      </c>
    </row>
    <row r="1225" spans="1:8" x14ac:dyDescent="0.25">
      <c r="A1225" t="s">
        <v>48</v>
      </c>
      <c r="B1225">
        <v>3</v>
      </c>
      <c r="C1225">
        <v>0</v>
      </c>
      <c r="D1225">
        <v>4872</v>
      </c>
      <c r="E1225">
        <v>4278</v>
      </c>
      <c r="F1225">
        <v>4</v>
      </c>
      <c r="G1225">
        <v>2</v>
      </c>
      <c r="H1225" s="3">
        <v>43343.721622025463</v>
      </c>
    </row>
    <row r="1226" spans="1:8" x14ac:dyDescent="0.25">
      <c r="A1226" t="s">
        <v>48</v>
      </c>
      <c r="B1226">
        <v>3</v>
      </c>
      <c r="C1226">
        <v>1</v>
      </c>
      <c r="D1226">
        <v>28287</v>
      </c>
      <c r="E1226">
        <v>28287</v>
      </c>
      <c r="F1226">
        <v>5</v>
      </c>
      <c r="G1226">
        <v>1</v>
      </c>
      <c r="H1226" s="3">
        <v>43343.721618715281</v>
      </c>
    </row>
    <row r="1227" spans="1:8" x14ac:dyDescent="0.25">
      <c r="A1227" t="s">
        <v>48</v>
      </c>
      <c r="B1227">
        <v>4</v>
      </c>
      <c r="C1227">
        <v>1</v>
      </c>
      <c r="D1227">
        <v>852</v>
      </c>
      <c r="E1227">
        <v>852</v>
      </c>
      <c r="F1227">
        <v>3</v>
      </c>
      <c r="G1227">
        <v>2</v>
      </c>
      <c r="H1227" s="3">
        <v>43343.72162222222</v>
      </c>
    </row>
    <row r="1228" spans="1:8" x14ac:dyDescent="0.25">
      <c r="A1228" t="s">
        <v>48</v>
      </c>
      <c r="B1228">
        <v>4</v>
      </c>
      <c r="C1228">
        <v>0</v>
      </c>
      <c r="D1228">
        <v>361237</v>
      </c>
      <c r="E1228">
        <v>361377</v>
      </c>
      <c r="F1228">
        <v>6</v>
      </c>
      <c r="G1228">
        <v>1</v>
      </c>
      <c r="H1228" s="3">
        <v>43343.72161886574</v>
      </c>
    </row>
    <row r="1229" spans="1:8" x14ac:dyDescent="0.25">
      <c r="A1229" t="s">
        <v>48</v>
      </c>
      <c r="B1229">
        <v>5</v>
      </c>
      <c r="C1229">
        <v>1</v>
      </c>
      <c r="D1229">
        <v>72470</v>
      </c>
      <c r="E1229">
        <v>72470</v>
      </c>
      <c r="F1229">
        <v>5</v>
      </c>
      <c r="G1229">
        <v>1</v>
      </c>
      <c r="H1229" s="3">
        <v>43343.721619247684</v>
      </c>
    </row>
    <row r="1230" spans="1:8" x14ac:dyDescent="0.25">
      <c r="A1230" t="s">
        <v>48</v>
      </c>
      <c r="B1230">
        <v>5</v>
      </c>
      <c r="C1230">
        <v>0</v>
      </c>
      <c r="D1230">
        <v>4573</v>
      </c>
      <c r="E1230">
        <v>4537</v>
      </c>
      <c r="F1230">
        <v>4</v>
      </c>
      <c r="G1230">
        <v>2</v>
      </c>
      <c r="H1230" s="3">
        <v>43343.721622916666</v>
      </c>
    </row>
    <row r="1231" spans="1:8" x14ac:dyDescent="0.25">
      <c r="A1231" t="s">
        <v>48</v>
      </c>
      <c r="B1231">
        <v>6</v>
      </c>
      <c r="C1231">
        <v>1</v>
      </c>
      <c r="D1231">
        <v>679</v>
      </c>
      <c r="E1231">
        <v>679</v>
      </c>
      <c r="F1231">
        <v>3</v>
      </c>
      <c r="G1231">
        <v>2</v>
      </c>
      <c r="H1231" s="3">
        <v>43343.721623495374</v>
      </c>
    </row>
    <row r="1232" spans="1:8" x14ac:dyDescent="0.25">
      <c r="A1232" t="s">
        <v>48</v>
      </c>
      <c r="B1232">
        <v>6</v>
      </c>
      <c r="C1232">
        <v>1</v>
      </c>
      <c r="D1232">
        <v>371932</v>
      </c>
      <c r="E1232">
        <v>371932</v>
      </c>
      <c r="F1232">
        <v>6</v>
      </c>
      <c r="G1232">
        <v>1</v>
      </c>
      <c r="H1232" s="3">
        <v>43343.72161940972</v>
      </c>
    </row>
    <row r="1233" spans="1:8" x14ac:dyDescent="0.25">
      <c r="A1233" t="s">
        <v>48</v>
      </c>
      <c r="B1233">
        <v>7</v>
      </c>
      <c r="C1233">
        <v>1</v>
      </c>
      <c r="D1233">
        <v>6432</v>
      </c>
      <c r="E1233">
        <v>6432</v>
      </c>
      <c r="F1233">
        <v>4</v>
      </c>
      <c r="G1233">
        <v>2</v>
      </c>
      <c r="H1233" s="3">
        <v>43343.72162369213</v>
      </c>
    </row>
    <row r="1234" spans="1:8" x14ac:dyDescent="0.25">
      <c r="A1234" t="s">
        <v>48</v>
      </c>
      <c r="B1234">
        <v>7</v>
      </c>
      <c r="C1234">
        <v>0</v>
      </c>
      <c r="D1234">
        <v>5176723</v>
      </c>
      <c r="E1234">
        <v>5176513</v>
      </c>
      <c r="F1234">
        <v>7</v>
      </c>
      <c r="G1234">
        <v>1</v>
      </c>
      <c r="H1234" s="3">
        <v>43343.721619594908</v>
      </c>
    </row>
    <row r="1235" spans="1:8" x14ac:dyDescent="0.25">
      <c r="A1235" t="s">
        <v>48</v>
      </c>
      <c r="B1235">
        <v>8</v>
      </c>
      <c r="C1235">
        <v>1</v>
      </c>
      <c r="D1235">
        <v>314197</v>
      </c>
      <c r="E1235">
        <v>314197</v>
      </c>
      <c r="F1235">
        <v>6</v>
      </c>
      <c r="G1235">
        <v>1</v>
      </c>
      <c r="H1235" s="3">
        <v>43343.721619791664</v>
      </c>
    </row>
    <row r="1236" spans="1:8" x14ac:dyDescent="0.25">
      <c r="A1236" t="s">
        <v>48</v>
      </c>
      <c r="B1236">
        <v>8</v>
      </c>
      <c r="C1236">
        <v>0</v>
      </c>
      <c r="D1236">
        <v>82569</v>
      </c>
      <c r="E1236">
        <v>86523</v>
      </c>
      <c r="F1236">
        <v>5</v>
      </c>
      <c r="G1236">
        <v>2</v>
      </c>
      <c r="H1236" s="3">
        <v>43343.721624039354</v>
      </c>
    </row>
    <row r="1237" spans="1:8" x14ac:dyDescent="0.25">
      <c r="A1237" t="s">
        <v>48</v>
      </c>
      <c r="B1237">
        <v>9</v>
      </c>
      <c r="C1237">
        <v>0</v>
      </c>
      <c r="D1237">
        <v>8128041</v>
      </c>
      <c r="E1237">
        <v>8108456</v>
      </c>
      <c r="F1237">
        <v>7</v>
      </c>
      <c r="G1237">
        <v>1</v>
      </c>
      <c r="H1237" s="3">
        <v>43343.721619942131</v>
      </c>
    </row>
    <row r="1238" spans="1:8" x14ac:dyDescent="0.25">
      <c r="A1238" t="s">
        <v>48</v>
      </c>
      <c r="B1238">
        <v>9</v>
      </c>
      <c r="C1238">
        <v>0</v>
      </c>
      <c r="D1238">
        <v>1598</v>
      </c>
      <c r="E1238">
        <v>7591</v>
      </c>
      <c r="F1238">
        <v>4</v>
      </c>
      <c r="G1238">
        <v>2</v>
      </c>
      <c r="H1238" s="3">
        <v>43343.721624224534</v>
      </c>
    </row>
    <row r="1239" spans="1:8" x14ac:dyDescent="0.25">
      <c r="A1239" t="s">
        <v>48</v>
      </c>
      <c r="B1239">
        <v>10</v>
      </c>
      <c r="C1239">
        <v>0</v>
      </c>
      <c r="D1239">
        <v>826127</v>
      </c>
      <c r="E1239">
        <v>222222</v>
      </c>
      <c r="F1239">
        <v>6</v>
      </c>
      <c r="G1239">
        <v>1</v>
      </c>
      <c r="H1239" s="3">
        <v>43343.721620335651</v>
      </c>
    </row>
    <row r="1240" spans="1:8" x14ac:dyDescent="0.25">
      <c r="A1240" t="s">
        <v>48</v>
      </c>
      <c r="B1240">
        <v>11</v>
      </c>
      <c r="C1240">
        <v>1</v>
      </c>
      <c r="D1240">
        <v>53734</v>
      </c>
      <c r="E1240">
        <v>53734</v>
      </c>
      <c r="F1240">
        <v>5</v>
      </c>
      <c r="G1240">
        <v>1</v>
      </c>
      <c r="H1240" s="3">
        <v>43343.721620520831</v>
      </c>
    </row>
    <row r="1241" spans="1:8" x14ac:dyDescent="0.25">
      <c r="A1241" t="s">
        <v>48</v>
      </c>
      <c r="B1241">
        <v>12</v>
      </c>
      <c r="C1241">
        <v>1</v>
      </c>
      <c r="D1241">
        <v>829875</v>
      </c>
      <c r="E1241">
        <v>829875</v>
      </c>
      <c r="F1241">
        <v>6</v>
      </c>
      <c r="G1241">
        <v>1</v>
      </c>
      <c r="H1241" s="3">
        <v>43343.721620682867</v>
      </c>
    </row>
    <row r="1242" spans="1:8" x14ac:dyDescent="0.25">
      <c r="A1242" t="s">
        <v>48</v>
      </c>
      <c r="B1242">
        <v>13</v>
      </c>
      <c r="C1242">
        <v>0</v>
      </c>
      <c r="D1242">
        <v>6350790</v>
      </c>
      <c r="E1242">
        <v>6350795</v>
      </c>
      <c r="F1242">
        <v>7</v>
      </c>
      <c r="G1242">
        <v>1</v>
      </c>
      <c r="H1242" s="3">
        <v>43343.721621064811</v>
      </c>
    </row>
    <row r="1243" spans="1:8" x14ac:dyDescent="0.25">
      <c r="A1243" t="s">
        <v>49</v>
      </c>
      <c r="B1243">
        <v>1</v>
      </c>
      <c r="C1243">
        <v>1</v>
      </c>
      <c r="D1243">
        <v>18</v>
      </c>
      <c r="E1243">
        <v>18</v>
      </c>
      <c r="F1243">
        <v>2</v>
      </c>
      <c r="G1243">
        <v>2</v>
      </c>
      <c r="H1243" s="3">
        <v>43343.761778472224</v>
      </c>
    </row>
    <row r="1244" spans="1:8" x14ac:dyDescent="0.25">
      <c r="A1244" t="s">
        <v>49</v>
      </c>
      <c r="B1244">
        <v>1</v>
      </c>
      <c r="C1244">
        <v>1</v>
      </c>
      <c r="D1244">
        <v>176</v>
      </c>
      <c r="E1244">
        <v>176</v>
      </c>
      <c r="F1244">
        <v>3</v>
      </c>
      <c r="G1244">
        <v>1</v>
      </c>
      <c r="H1244" s="3">
        <v>43343.761775578707</v>
      </c>
    </row>
    <row r="1245" spans="1:8" x14ac:dyDescent="0.25">
      <c r="A1245" t="s">
        <v>49</v>
      </c>
      <c r="B1245">
        <v>2</v>
      </c>
      <c r="C1245">
        <v>1</v>
      </c>
      <c r="D1245">
        <v>428</v>
      </c>
      <c r="E1245">
        <v>428</v>
      </c>
      <c r="F1245">
        <v>3</v>
      </c>
      <c r="G1245">
        <v>2</v>
      </c>
      <c r="H1245" s="3">
        <v>43343.761779548608</v>
      </c>
    </row>
    <row r="1246" spans="1:8" x14ac:dyDescent="0.25">
      <c r="A1246" t="s">
        <v>49</v>
      </c>
      <c r="B1246">
        <v>2</v>
      </c>
      <c r="C1246">
        <v>1</v>
      </c>
      <c r="D1246">
        <v>2394</v>
      </c>
      <c r="E1246">
        <v>2394</v>
      </c>
      <c r="F1246">
        <v>4</v>
      </c>
      <c r="G1246">
        <v>1</v>
      </c>
      <c r="H1246" s="3">
        <v>43343.761775775463</v>
      </c>
    </row>
    <row r="1247" spans="1:8" x14ac:dyDescent="0.25">
      <c r="A1247" t="s">
        <v>49</v>
      </c>
      <c r="B1247">
        <v>3</v>
      </c>
      <c r="C1247">
        <v>1</v>
      </c>
      <c r="D1247">
        <v>8684</v>
      </c>
      <c r="E1247">
        <v>8684</v>
      </c>
      <c r="F1247">
        <v>4</v>
      </c>
      <c r="G1247">
        <v>2</v>
      </c>
      <c r="H1247" s="3">
        <v>43343.761779745371</v>
      </c>
    </row>
    <row r="1248" spans="1:8" x14ac:dyDescent="0.25">
      <c r="A1248" t="s">
        <v>49</v>
      </c>
      <c r="B1248">
        <v>3</v>
      </c>
      <c r="C1248">
        <v>1</v>
      </c>
      <c r="D1248">
        <v>34646</v>
      </c>
      <c r="E1248">
        <v>34646</v>
      </c>
      <c r="F1248">
        <v>5</v>
      </c>
      <c r="G1248">
        <v>1</v>
      </c>
      <c r="H1248" s="3">
        <v>43343.761776122687</v>
      </c>
    </row>
    <row r="1249" spans="1:8" x14ac:dyDescent="0.25">
      <c r="A1249" t="s">
        <v>49</v>
      </c>
      <c r="B1249">
        <v>4</v>
      </c>
      <c r="C1249">
        <v>1</v>
      </c>
      <c r="D1249">
        <v>84512</v>
      </c>
      <c r="E1249">
        <v>84512</v>
      </c>
      <c r="F1249">
        <v>5</v>
      </c>
      <c r="G1249">
        <v>2</v>
      </c>
      <c r="H1249" s="3">
        <v>43343.761779895831</v>
      </c>
    </row>
    <row r="1250" spans="1:8" x14ac:dyDescent="0.25">
      <c r="A1250" t="s">
        <v>49</v>
      </c>
      <c r="B1250">
        <v>4</v>
      </c>
      <c r="C1250">
        <v>1</v>
      </c>
      <c r="D1250">
        <v>264759</v>
      </c>
      <c r="E1250">
        <v>264759</v>
      </c>
      <c r="F1250">
        <v>6</v>
      </c>
      <c r="G1250">
        <v>1</v>
      </c>
      <c r="H1250" s="3">
        <v>43343.761776307867</v>
      </c>
    </row>
    <row r="1251" spans="1:8" x14ac:dyDescent="0.25">
      <c r="A1251" t="s">
        <v>49</v>
      </c>
      <c r="B1251">
        <v>5</v>
      </c>
      <c r="C1251">
        <v>0</v>
      </c>
      <c r="D1251">
        <v>9258783</v>
      </c>
      <c r="E1251">
        <v>9258782</v>
      </c>
      <c r="F1251">
        <v>7</v>
      </c>
      <c r="G1251">
        <v>1</v>
      </c>
      <c r="H1251" s="3">
        <v>43343.76177665509</v>
      </c>
    </row>
    <row r="1252" spans="1:8" x14ac:dyDescent="0.25">
      <c r="A1252" t="s">
        <v>49</v>
      </c>
      <c r="B1252">
        <v>5</v>
      </c>
      <c r="C1252">
        <v>1</v>
      </c>
      <c r="D1252">
        <v>787025</v>
      </c>
      <c r="E1252">
        <v>787025</v>
      </c>
      <c r="F1252">
        <v>6</v>
      </c>
      <c r="G1252">
        <v>2</v>
      </c>
      <c r="H1252" s="3">
        <v>43343.761780092595</v>
      </c>
    </row>
    <row r="1253" spans="1:8" x14ac:dyDescent="0.25">
      <c r="A1253" t="s">
        <v>49</v>
      </c>
      <c r="B1253">
        <v>6</v>
      </c>
      <c r="C1253">
        <v>1</v>
      </c>
      <c r="D1253">
        <v>272151</v>
      </c>
      <c r="E1253">
        <v>272151</v>
      </c>
      <c r="F1253">
        <v>6</v>
      </c>
      <c r="G1253">
        <v>1</v>
      </c>
      <c r="H1253" s="3">
        <v>43343.761777002313</v>
      </c>
    </row>
    <row r="1254" spans="1:8" x14ac:dyDescent="0.25">
      <c r="A1254" t="s">
        <v>49</v>
      </c>
      <c r="B1254">
        <v>6</v>
      </c>
      <c r="C1254">
        <v>0</v>
      </c>
      <c r="D1254">
        <v>7914264</v>
      </c>
      <c r="E1254">
        <v>7916284</v>
      </c>
      <c r="F1254">
        <v>7</v>
      </c>
      <c r="G1254">
        <v>2</v>
      </c>
      <c r="H1254" s="3">
        <v>43343.761780439818</v>
      </c>
    </row>
    <row r="1255" spans="1:8" x14ac:dyDescent="0.25">
      <c r="A1255" t="s">
        <v>49</v>
      </c>
      <c r="B1255">
        <v>7</v>
      </c>
      <c r="C1255">
        <v>1</v>
      </c>
      <c r="D1255">
        <v>7439732</v>
      </c>
      <c r="E1255">
        <v>7439732</v>
      </c>
      <c r="F1255">
        <v>7</v>
      </c>
      <c r="G1255">
        <v>1</v>
      </c>
      <c r="H1255" s="3">
        <v>43343.761777199077</v>
      </c>
    </row>
    <row r="1256" spans="1:8" x14ac:dyDescent="0.25">
      <c r="A1256" t="s">
        <v>49</v>
      </c>
      <c r="B1256">
        <v>7</v>
      </c>
      <c r="C1256">
        <v>1</v>
      </c>
      <c r="D1256">
        <v>361958</v>
      </c>
      <c r="E1256">
        <v>361958</v>
      </c>
      <c r="F1256">
        <v>6</v>
      </c>
      <c r="G1256">
        <v>2</v>
      </c>
      <c r="H1256" s="3">
        <v>43343.761780636574</v>
      </c>
    </row>
    <row r="1257" spans="1:8" x14ac:dyDescent="0.25">
      <c r="A1257" t="s">
        <v>49</v>
      </c>
      <c r="B1257">
        <v>8</v>
      </c>
      <c r="C1257">
        <v>1</v>
      </c>
      <c r="D1257">
        <v>1715642</v>
      </c>
      <c r="E1257">
        <v>1715642</v>
      </c>
      <c r="F1257">
        <v>7</v>
      </c>
      <c r="G1257">
        <v>2</v>
      </c>
      <c r="H1257" s="3">
        <v>43343.761780983798</v>
      </c>
    </row>
    <row r="1258" spans="1:8" x14ac:dyDescent="0.25">
      <c r="A1258" t="s">
        <v>49</v>
      </c>
      <c r="B1258">
        <v>8</v>
      </c>
      <c r="C1258">
        <v>0</v>
      </c>
      <c r="D1258">
        <v>35768702</v>
      </c>
      <c r="E1258">
        <v>35768502</v>
      </c>
      <c r="F1258">
        <v>8</v>
      </c>
      <c r="G1258">
        <v>1</v>
      </c>
      <c r="H1258" s="3">
        <v>43343.761777395834</v>
      </c>
    </row>
    <row r="1259" spans="1:8" x14ac:dyDescent="0.25">
      <c r="A1259" t="s">
        <v>49</v>
      </c>
      <c r="B1259">
        <v>9</v>
      </c>
      <c r="C1259">
        <v>1</v>
      </c>
      <c r="D1259">
        <v>3624525</v>
      </c>
      <c r="E1259">
        <v>3624525</v>
      </c>
      <c r="F1259">
        <v>7</v>
      </c>
      <c r="G1259">
        <v>1</v>
      </c>
      <c r="H1259" s="3">
        <v>43343.761777546293</v>
      </c>
    </row>
    <row r="1260" spans="1:8" x14ac:dyDescent="0.25">
      <c r="A1260" t="s">
        <v>49</v>
      </c>
      <c r="B1260">
        <v>9</v>
      </c>
      <c r="C1260">
        <v>0</v>
      </c>
      <c r="D1260">
        <v>79678150</v>
      </c>
      <c r="E1260">
        <v>79826543</v>
      </c>
      <c r="F1260">
        <v>8</v>
      </c>
      <c r="G1260">
        <v>2</v>
      </c>
      <c r="H1260" s="3">
        <v>43343.761781365742</v>
      </c>
    </row>
    <row r="1261" spans="1:8" x14ac:dyDescent="0.25">
      <c r="A1261" t="s">
        <v>49</v>
      </c>
      <c r="B1261">
        <v>10</v>
      </c>
      <c r="C1261">
        <v>0</v>
      </c>
      <c r="D1261">
        <v>35752746</v>
      </c>
      <c r="E1261">
        <v>35257326</v>
      </c>
      <c r="F1261">
        <v>8</v>
      </c>
      <c r="G1261">
        <v>1</v>
      </c>
      <c r="H1261" s="3">
        <v>43343.761777743057</v>
      </c>
    </row>
    <row r="1262" spans="1:8" x14ac:dyDescent="0.25">
      <c r="A1262" t="s">
        <v>49</v>
      </c>
      <c r="B1262">
        <v>10</v>
      </c>
      <c r="C1262">
        <v>0</v>
      </c>
      <c r="D1262">
        <v>7350391</v>
      </c>
      <c r="E1262">
        <v>5370981</v>
      </c>
      <c r="F1262">
        <v>7</v>
      </c>
      <c r="G1262">
        <v>2</v>
      </c>
      <c r="H1262" s="3">
        <v>43343.761781516201</v>
      </c>
    </row>
    <row r="1263" spans="1:8" x14ac:dyDescent="0.25">
      <c r="A1263" t="s">
        <v>49</v>
      </c>
      <c r="B1263">
        <v>11</v>
      </c>
      <c r="C1263">
        <v>1</v>
      </c>
      <c r="D1263">
        <v>2769471</v>
      </c>
      <c r="E1263">
        <v>2769471</v>
      </c>
      <c r="F1263">
        <v>7</v>
      </c>
      <c r="G1263">
        <v>1</v>
      </c>
      <c r="H1263" s="3">
        <v>43343.76177809028</v>
      </c>
    </row>
    <row r="1264" spans="1:8" x14ac:dyDescent="0.25">
      <c r="A1264" t="s">
        <v>49</v>
      </c>
      <c r="B1264">
        <v>11</v>
      </c>
      <c r="C1264">
        <v>0</v>
      </c>
      <c r="D1264">
        <v>252948</v>
      </c>
      <c r="E1264">
        <v>252428</v>
      </c>
      <c r="F1264">
        <v>6</v>
      </c>
      <c r="G1264">
        <v>2</v>
      </c>
      <c r="H1264" s="3">
        <v>43343.761781712965</v>
      </c>
    </row>
    <row r="1265" spans="1:8" x14ac:dyDescent="0.25">
      <c r="A1265" t="s">
        <v>49</v>
      </c>
      <c r="B1265">
        <v>12</v>
      </c>
      <c r="C1265">
        <v>0</v>
      </c>
      <c r="D1265">
        <v>51285468</v>
      </c>
      <c r="E1265">
        <v>54286748</v>
      </c>
      <c r="F1265">
        <v>8</v>
      </c>
      <c r="G1265">
        <v>1</v>
      </c>
      <c r="H1265" s="3">
        <v>43343.761778275461</v>
      </c>
    </row>
    <row r="1266" spans="1:8" x14ac:dyDescent="0.25">
      <c r="A1266" t="s">
        <v>49</v>
      </c>
      <c r="B1266">
        <v>12</v>
      </c>
      <c r="C1266">
        <v>0</v>
      </c>
      <c r="D1266">
        <v>16848</v>
      </c>
      <c r="E1266">
        <v>16828</v>
      </c>
      <c r="F1266">
        <v>5</v>
      </c>
      <c r="G1266">
        <v>2</v>
      </c>
      <c r="H1266" s="3">
        <v>43343.761781909721</v>
      </c>
    </row>
    <row r="1267" spans="1:8" x14ac:dyDescent="0.25">
      <c r="A1267" t="s">
        <v>49</v>
      </c>
      <c r="B1267">
        <v>13</v>
      </c>
      <c r="C1267">
        <v>1</v>
      </c>
      <c r="D1267">
        <v>8457</v>
      </c>
      <c r="E1267">
        <v>8457</v>
      </c>
      <c r="F1267">
        <v>4</v>
      </c>
      <c r="G1267">
        <v>2</v>
      </c>
      <c r="H1267" s="3">
        <v>43343.761782442132</v>
      </c>
    </row>
    <row r="1268" spans="1:8" x14ac:dyDescent="0.25">
      <c r="A1268" t="s">
        <v>49</v>
      </c>
      <c r="B1268">
        <v>14</v>
      </c>
      <c r="C1268">
        <v>0</v>
      </c>
      <c r="D1268">
        <v>2531</v>
      </c>
      <c r="E1268">
        <v>2537</v>
      </c>
      <c r="F1268">
        <v>5</v>
      </c>
      <c r="G1268">
        <v>2</v>
      </c>
      <c r="H1268" s="3">
        <v>43343.761782638889</v>
      </c>
    </row>
    <row r="1269" spans="1:8" x14ac:dyDescent="0.25">
      <c r="A1269" t="s">
        <v>49</v>
      </c>
      <c r="B1269">
        <v>15</v>
      </c>
      <c r="C1269">
        <v>1</v>
      </c>
      <c r="D1269">
        <v>6032</v>
      </c>
      <c r="E1269">
        <v>6032</v>
      </c>
      <c r="F1269">
        <v>4</v>
      </c>
      <c r="G1269">
        <v>2</v>
      </c>
      <c r="H1269" s="3">
        <v>43343.761782789348</v>
      </c>
    </row>
    <row r="1270" spans="1:8" x14ac:dyDescent="0.25">
      <c r="A1270" t="s">
        <v>49</v>
      </c>
      <c r="B1270">
        <v>16</v>
      </c>
      <c r="C1270">
        <v>1</v>
      </c>
      <c r="D1270">
        <v>47803</v>
      </c>
      <c r="E1270">
        <v>47803</v>
      </c>
      <c r="F1270">
        <v>5</v>
      </c>
      <c r="G1270">
        <v>2</v>
      </c>
      <c r="H1270" s="3">
        <v>43343.761783182868</v>
      </c>
    </row>
    <row r="1271" spans="1:8" x14ac:dyDescent="0.25">
      <c r="A1271" t="s">
        <v>49</v>
      </c>
      <c r="B1271">
        <v>17</v>
      </c>
      <c r="C1271">
        <v>0</v>
      </c>
      <c r="D1271">
        <v>450546</v>
      </c>
      <c r="E1271">
        <v>450536</v>
      </c>
      <c r="F1271">
        <v>6</v>
      </c>
      <c r="G1271">
        <v>2</v>
      </c>
      <c r="H1271" s="3">
        <v>43343.761783530092</v>
      </c>
    </row>
    <row r="1272" spans="1:8" x14ac:dyDescent="0.25">
      <c r="A1272" t="s">
        <v>49</v>
      </c>
      <c r="B1272">
        <v>18</v>
      </c>
      <c r="C1272">
        <v>1</v>
      </c>
      <c r="D1272">
        <v>93561</v>
      </c>
      <c r="E1272">
        <v>93561</v>
      </c>
      <c r="F1272">
        <v>5</v>
      </c>
      <c r="G1272">
        <v>2</v>
      </c>
      <c r="H1272" s="3">
        <v>43343.761783715279</v>
      </c>
    </row>
    <row r="1273" spans="1:8" x14ac:dyDescent="0.25">
      <c r="A1273" t="s">
        <v>49</v>
      </c>
      <c r="B1273">
        <v>19</v>
      </c>
      <c r="C1273">
        <v>0</v>
      </c>
      <c r="D1273">
        <v>301826</v>
      </c>
      <c r="E1273">
        <v>301626</v>
      </c>
      <c r="F1273">
        <v>6</v>
      </c>
      <c r="G1273">
        <v>2</v>
      </c>
      <c r="H1273" s="3">
        <v>43343.761784409726</v>
      </c>
    </row>
    <row r="1274" spans="1:8" x14ac:dyDescent="0.25">
      <c r="A1274" t="s">
        <v>50</v>
      </c>
      <c r="B1274">
        <v>1</v>
      </c>
      <c r="C1274">
        <v>1</v>
      </c>
      <c r="D1274">
        <v>67</v>
      </c>
      <c r="E1274">
        <v>67</v>
      </c>
      <c r="F1274">
        <v>2</v>
      </c>
      <c r="G1274">
        <v>2</v>
      </c>
      <c r="H1274" s="3">
        <v>43343.739062349538</v>
      </c>
    </row>
    <row r="1275" spans="1:8" x14ac:dyDescent="0.25">
      <c r="A1275" t="s">
        <v>50</v>
      </c>
      <c r="B1275">
        <v>1</v>
      </c>
      <c r="C1275">
        <v>0</v>
      </c>
      <c r="D1275">
        <v>815</v>
      </c>
      <c r="E1275">
        <v>555</v>
      </c>
      <c r="F1275">
        <v>3</v>
      </c>
      <c r="G1275">
        <v>1</v>
      </c>
      <c r="H1275" s="3">
        <v>43343.73905802083</v>
      </c>
    </row>
    <row r="1276" spans="1:8" x14ac:dyDescent="0.25">
      <c r="A1276" t="s">
        <v>50</v>
      </c>
      <c r="B1276">
        <v>2</v>
      </c>
      <c r="C1276">
        <v>0</v>
      </c>
      <c r="D1276">
        <v>658</v>
      </c>
      <c r="E1276">
        <v>685</v>
      </c>
      <c r="F1276">
        <v>3</v>
      </c>
      <c r="G1276">
        <v>2</v>
      </c>
      <c r="H1276" s="3">
        <v>43343.739062881941</v>
      </c>
    </row>
    <row r="1277" spans="1:8" x14ac:dyDescent="0.25">
      <c r="A1277" t="s">
        <v>50</v>
      </c>
      <c r="B1277">
        <v>2</v>
      </c>
      <c r="C1277">
        <v>0</v>
      </c>
      <c r="D1277">
        <v>93</v>
      </c>
      <c r="E1277">
        <v>33</v>
      </c>
      <c r="F1277">
        <v>2</v>
      </c>
      <c r="G1277">
        <v>1</v>
      </c>
      <c r="H1277" s="3">
        <v>43343.739058368054</v>
      </c>
    </row>
    <row r="1278" spans="1:8" x14ac:dyDescent="0.25">
      <c r="A1278" t="s">
        <v>50</v>
      </c>
      <c r="B1278">
        <v>3</v>
      </c>
      <c r="C1278">
        <v>1</v>
      </c>
      <c r="D1278">
        <v>58</v>
      </c>
      <c r="E1278">
        <v>58</v>
      </c>
      <c r="F1278">
        <v>2</v>
      </c>
      <c r="G1278">
        <v>2</v>
      </c>
      <c r="H1278" s="3">
        <v>43343.739063425928</v>
      </c>
    </row>
    <row r="1279" spans="1:8" x14ac:dyDescent="0.25">
      <c r="A1279" t="s">
        <v>50</v>
      </c>
      <c r="B1279">
        <v>3</v>
      </c>
      <c r="C1279">
        <v>1</v>
      </c>
      <c r="D1279">
        <v>5</v>
      </c>
      <c r="E1279">
        <v>5</v>
      </c>
      <c r="F1279">
        <v>1</v>
      </c>
      <c r="G1279">
        <v>1</v>
      </c>
      <c r="H1279" s="3">
        <v>43343.739058564817</v>
      </c>
    </row>
    <row r="1280" spans="1:8" x14ac:dyDescent="0.25">
      <c r="A1280" t="s">
        <v>50</v>
      </c>
      <c r="B1280">
        <v>4</v>
      </c>
      <c r="C1280">
        <v>1</v>
      </c>
      <c r="D1280">
        <v>841</v>
      </c>
      <c r="E1280">
        <v>841</v>
      </c>
      <c r="F1280">
        <v>3</v>
      </c>
      <c r="G1280">
        <v>2</v>
      </c>
      <c r="H1280" s="3">
        <v>43343.739063622685</v>
      </c>
    </row>
    <row r="1281" spans="1:8" x14ac:dyDescent="0.25">
      <c r="A1281" t="s">
        <v>50</v>
      </c>
      <c r="B1281">
        <v>4</v>
      </c>
      <c r="C1281">
        <v>1</v>
      </c>
      <c r="D1281">
        <v>53</v>
      </c>
      <c r="E1281">
        <v>53</v>
      </c>
      <c r="F1281">
        <v>2</v>
      </c>
      <c r="G1281">
        <v>1</v>
      </c>
      <c r="H1281" s="3">
        <v>43343.739058715277</v>
      </c>
    </row>
    <row r="1282" spans="1:8" x14ac:dyDescent="0.25">
      <c r="A1282" t="s">
        <v>50</v>
      </c>
      <c r="B1282">
        <v>5</v>
      </c>
      <c r="C1282">
        <v>1</v>
      </c>
      <c r="D1282">
        <v>149</v>
      </c>
      <c r="E1282">
        <v>149</v>
      </c>
      <c r="F1282">
        <v>3</v>
      </c>
      <c r="G1282">
        <v>1</v>
      </c>
      <c r="H1282" s="3">
        <v>43343.73905891204</v>
      </c>
    </row>
    <row r="1283" spans="1:8" x14ac:dyDescent="0.25">
      <c r="A1283" t="s">
        <v>50</v>
      </c>
      <c r="B1283">
        <v>5</v>
      </c>
      <c r="C1283">
        <v>0</v>
      </c>
      <c r="D1283">
        <v>6205</v>
      </c>
      <c r="E1283">
        <v>6250</v>
      </c>
      <c r="F1283">
        <v>4</v>
      </c>
      <c r="G1283">
        <v>2</v>
      </c>
      <c r="H1283" s="3">
        <v>43343.739063807872</v>
      </c>
    </row>
    <row r="1284" spans="1:8" x14ac:dyDescent="0.25">
      <c r="A1284" t="s">
        <v>50</v>
      </c>
      <c r="B1284">
        <v>6</v>
      </c>
      <c r="C1284">
        <v>1</v>
      </c>
      <c r="D1284">
        <v>6074</v>
      </c>
      <c r="E1284">
        <v>6074</v>
      </c>
      <c r="F1284">
        <v>4</v>
      </c>
      <c r="G1284">
        <v>1</v>
      </c>
      <c r="H1284" s="3">
        <v>43343.739059641201</v>
      </c>
    </row>
    <row r="1285" spans="1:8" x14ac:dyDescent="0.25">
      <c r="A1285" t="s">
        <v>50</v>
      </c>
      <c r="B1285">
        <v>6</v>
      </c>
      <c r="C1285">
        <v>1</v>
      </c>
      <c r="D1285">
        <v>816</v>
      </c>
      <c r="E1285">
        <v>816</v>
      </c>
      <c r="F1285">
        <v>3</v>
      </c>
      <c r="G1285">
        <v>2</v>
      </c>
      <c r="H1285" s="3">
        <v>43343.739063969908</v>
      </c>
    </row>
    <row r="1286" spans="1:8" x14ac:dyDescent="0.25">
      <c r="A1286" t="s">
        <v>50</v>
      </c>
      <c r="B1286">
        <v>7</v>
      </c>
      <c r="C1286">
        <v>0</v>
      </c>
      <c r="D1286">
        <v>6134</v>
      </c>
      <c r="E1286">
        <v>6143</v>
      </c>
      <c r="F1286">
        <v>4</v>
      </c>
      <c r="G1286">
        <v>2</v>
      </c>
      <c r="H1286" s="3">
        <v>43343.739064351852</v>
      </c>
    </row>
    <row r="1287" spans="1:8" x14ac:dyDescent="0.25">
      <c r="A1287" t="s">
        <v>50</v>
      </c>
      <c r="B1287">
        <v>7</v>
      </c>
      <c r="C1287">
        <v>1</v>
      </c>
      <c r="D1287">
        <v>57128</v>
      </c>
      <c r="E1287">
        <v>57128</v>
      </c>
      <c r="F1287">
        <v>5</v>
      </c>
      <c r="G1287">
        <v>1</v>
      </c>
      <c r="H1287" s="3">
        <v>43343.739059803243</v>
      </c>
    </row>
    <row r="1288" spans="1:8" x14ac:dyDescent="0.25">
      <c r="A1288" t="s">
        <v>50</v>
      </c>
      <c r="B1288">
        <v>8</v>
      </c>
      <c r="C1288">
        <v>1</v>
      </c>
      <c r="D1288">
        <v>94305</v>
      </c>
      <c r="E1288">
        <v>94305</v>
      </c>
      <c r="F1288">
        <v>6</v>
      </c>
      <c r="G1288">
        <v>1</v>
      </c>
      <c r="H1288" s="3">
        <v>43343.739060185188</v>
      </c>
    </row>
    <row r="1289" spans="1:8" x14ac:dyDescent="0.25">
      <c r="A1289" t="s">
        <v>50</v>
      </c>
      <c r="B1289">
        <v>8</v>
      </c>
      <c r="C1289">
        <v>1</v>
      </c>
      <c r="D1289">
        <v>208</v>
      </c>
      <c r="E1289">
        <v>208</v>
      </c>
      <c r="F1289">
        <v>3</v>
      </c>
      <c r="G1289">
        <v>2</v>
      </c>
      <c r="H1289" s="3">
        <v>43343.739064502312</v>
      </c>
    </row>
    <row r="1290" spans="1:8" x14ac:dyDescent="0.25">
      <c r="A1290" t="s">
        <v>50</v>
      </c>
      <c r="B1290">
        <v>9</v>
      </c>
      <c r="C1290">
        <v>0</v>
      </c>
      <c r="D1290">
        <v>3610</v>
      </c>
      <c r="E1290">
        <v>3618</v>
      </c>
      <c r="F1290">
        <v>4</v>
      </c>
      <c r="G1290">
        <v>2</v>
      </c>
      <c r="H1290" s="3">
        <v>43343.739064895832</v>
      </c>
    </row>
    <row r="1291" spans="1:8" x14ac:dyDescent="0.25">
      <c r="A1291" t="s">
        <v>50</v>
      </c>
      <c r="B1291">
        <v>9</v>
      </c>
      <c r="C1291">
        <v>0</v>
      </c>
      <c r="D1291">
        <v>4698541</v>
      </c>
      <c r="E1291">
        <v>4698454</v>
      </c>
      <c r="F1291">
        <v>7</v>
      </c>
      <c r="G1291">
        <v>1</v>
      </c>
      <c r="H1291" s="3">
        <v>43343.739060335647</v>
      </c>
    </row>
    <row r="1292" spans="1:8" x14ac:dyDescent="0.25">
      <c r="A1292" t="s">
        <v>50</v>
      </c>
      <c r="B1292">
        <v>10</v>
      </c>
      <c r="C1292">
        <v>1</v>
      </c>
      <c r="D1292">
        <v>687412</v>
      </c>
      <c r="E1292">
        <v>687412</v>
      </c>
      <c r="F1292">
        <v>6</v>
      </c>
      <c r="G1292">
        <v>1</v>
      </c>
      <c r="H1292" s="3">
        <v>43343.739060729167</v>
      </c>
    </row>
    <row r="1293" spans="1:8" x14ac:dyDescent="0.25">
      <c r="A1293" t="s">
        <v>50</v>
      </c>
      <c r="B1293">
        <v>11</v>
      </c>
      <c r="C1293">
        <v>0</v>
      </c>
      <c r="D1293">
        <v>6458254</v>
      </c>
      <c r="E1293">
        <v>6458236</v>
      </c>
      <c r="F1293">
        <v>7</v>
      </c>
      <c r="G1293">
        <v>1</v>
      </c>
      <c r="H1293" s="3">
        <v>43343.739060914355</v>
      </c>
    </row>
    <row r="1294" spans="1:8" x14ac:dyDescent="0.25">
      <c r="A1294" t="s">
        <v>50</v>
      </c>
      <c r="B1294">
        <v>12</v>
      </c>
      <c r="C1294">
        <v>0</v>
      </c>
      <c r="D1294">
        <v>571309</v>
      </c>
      <c r="E1294">
        <v>571301</v>
      </c>
      <c r="F1294">
        <v>6</v>
      </c>
      <c r="G1294">
        <v>1</v>
      </c>
      <c r="H1294" s="3">
        <v>43343.73906107639</v>
      </c>
    </row>
    <row r="1295" spans="1:8" x14ac:dyDescent="0.25">
      <c r="A1295" t="s">
        <v>50</v>
      </c>
      <c r="B1295">
        <v>13</v>
      </c>
      <c r="C1295">
        <v>1</v>
      </c>
      <c r="D1295">
        <v>78606</v>
      </c>
      <c r="E1295">
        <v>78606</v>
      </c>
      <c r="F1295">
        <v>5</v>
      </c>
      <c r="G1295">
        <v>1</v>
      </c>
      <c r="H1295" s="3">
        <v>43343.739061261571</v>
      </c>
    </row>
    <row r="1296" spans="1:8" x14ac:dyDescent="0.25">
      <c r="A1296" t="s">
        <v>50</v>
      </c>
      <c r="B1296">
        <v>14</v>
      </c>
      <c r="C1296">
        <v>0</v>
      </c>
      <c r="D1296">
        <v>324629</v>
      </c>
      <c r="E1296">
        <v>346258</v>
      </c>
      <c r="F1296">
        <v>6</v>
      </c>
      <c r="G1296">
        <v>1</v>
      </c>
      <c r="H1296" s="3">
        <v>43343.739061458335</v>
      </c>
    </row>
    <row r="1297" spans="1:8" x14ac:dyDescent="0.25">
      <c r="A1297" t="s">
        <v>50</v>
      </c>
      <c r="B1297">
        <v>15</v>
      </c>
      <c r="C1297">
        <v>1</v>
      </c>
      <c r="D1297">
        <v>6753</v>
      </c>
      <c r="E1297">
        <v>6753</v>
      </c>
      <c r="F1297">
        <v>5</v>
      </c>
      <c r="G1297">
        <v>1</v>
      </c>
      <c r="H1297" s="3">
        <v>43343.739061805558</v>
      </c>
    </row>
    <row r="1298" spans="1:8" x14ac:dyDescent="0.25">
      <c r="A1298" t="s">
        <v>50</v>
      </c>
      <c r="B1298">
        <v>16</v>
      </c>
      <c r="C1298">
        <v>0</v>
      </c>
      <c r="D1298">
        <v>483469</v>
      </c>
      <c r="E1298">
        <v>483465</v>
      </c>
      <c r="F1298">
        <v>6</v>
      </c>
      <c r="G1298">
        <v>1</v>
      </c>
      <c r="H1298" s="3">
        <v>43343.739062152781</v>
      </c>
    </row>
    <row r="1299" spans="1:8" x14ac:dyDescent="0.25">
      <c r="A1299" t="s">
        <v>51</v>
      </c>
      <c r="B1299">
        <v>1</v>
      </c>
      <c r="C1299">
        <v>1</v>
      </c>
      <c r="D1299">
        <v>71</v>
      </c>
      <c r="E1299">
        <v>71</v>
      </c>
      <c r="F1299">
        <v>2</v>
      </c>
      <c r="G1299">
        <v>2</v>
      </c>
      <c r="H1299" s="3">
        <v>43343.728321446761</v>
      </c>
    </row>
    <row r="1300" spans="1:8" x14ac:dyDescent="0.25">
      <c r="A1300" t="s">
        <v>51</v>
      </c>
      <c r="B1300">
        <v>1</v>
      </c>
      <c r="C1300">
        <v>1</v>
      </c>
      <c r="D1300">
        <v>345</v>
      </c>
      <c r="E1300">
        <v>345</v>
      </c>
      <c r="F1300">
        <v>3</v>
      </c>
      <c r="G1300">
        <v>1</v>
      </c>
      <c r="H1300" s="3">
        <v>43343.728318020832</v>
      </c>
    </row>
    <row r="1301" spans="1:8" x14ac:dyDescent="0.25">
      <c r="A1301" t="s">
        <v>51</v>
      </c>
      <c r="B1301">
        <v>2</v>
      </c>
      <c r="C1301">
        <v>1</v>
      </c>
      <c r="D1301">
        <v>4963</v>
      </c>
      <c r="E1301">
        <v>4963</v>
      </c>
      <c r="F1301">
        <v>4</v>
      </c>
      <c r="G1301">
        <v>1</v>
      </c>
      <c r="H1301" s="3">
        <v>43343.728318402776</v>
      </c>
    </row>
    <row r="1302" spans="1:8" x14ac:dyDescent="0.25">
      <c r="A1302" t="s">
        <v>51</v>
      </c>
      <c r="B1302">
        <v>2</v>
      </c>
      <c r="C1302">
        <v>1</v>
      </c>
      <c r="D1302">
        <v>409</v>
      </c>
      <c r="E1302">
        <v>409</v>
      </c>
      <c r="F1302">
        <v>3</v>
      </c>
      <c r="G1302">
        <v>2</v>
      </c>
      <c r="H1302" s="3">
        <v>43343.728322187497</v>
      </c>
    </row>
    <row r="1303" spans="1:8" x14ac:dyDescent="0.25">
      <c r="A1303" t="s">
        <v>51</v>
      </c>
      <c r="B1303">
        <v>3</v>
      </c>
      <c r="C1303">
        <v>1</v>
      </c>
      <c r="D1303">
        <v>71316</v>
      </c>
      <c r="E1303">
        <v>71316</v>
      </c>
      <c r="F1303">
        <v>5</v>
      </c>
      <c r="G1303">
        <v>1</v>
      </c>
      <c r="H1303" s="3">
        <v>43343.728318553243</v>
      </c>
    </row>
    <row r="1304" spans="1:8" x14ac:dyDescent="0.25">
      <c r="A1304" t="s">
        <v>51</v>
      </c>
      <c r="B1304">
        <v>3</v>
      </c>
      <c r="C1304">
        <v>0</v>
      </c>
      <c r="D1304">
        <v>7951</v>
      </c>
      <c r="E1304">
        <v>7519</v>
      </c>
      <c r="F1304">
        <v>4</v>
      </c>
      <c r="G1304">
        <v>2</v>
      </c>
      <c r="H1304" s="3">
        <v>43343.728322372684</v>
      </c>
    </row>
    <row r="1305" spans="1:8" x14ac:dyDescent="0.25">
      <c r="A1305" t="s">
        <v>51</v>
      </c>
      <c r="B1305">
        <v>4</v>
      </c>
      <c r="C1305">
        <v>1</v>
      </c>
      <c r="D1305">
        <v>542</v>
      </c>
      <c r="E1305">
        <v>542</v>
      </c>
      <c r="F1305">
        <v>3</v>
      </c>
      <c r="G1305">
        <v>2</v>
      </c>
      <c r="H1305" s="3">
        <v>43343.728322719908</v>
      </c>
    </row>
    <row r="1306" spans="1:8" x14ac:dyDescent="0.25">
      <c r="A1306" t="s">
        <v>51</v>
      </c>
      <c r="B1306">
        <v>4</v>
      </c>
      <c r="C1306">
        <v>0</v>
      </c>
      <c r="D1306">
        <v>736043</v>
      </c>
      <c r="E1306">
        <v>736041</v>
      </c>
      <c r="F1306">
        <v>6</v>
      </c>
      <c r="G1306">
        <v>1</v>
      </c>
      <c r="H1306" s="3">
        <v>43343.72831875</v>
      </c>
    </row>
    <row r="1307" spans="1:8" x14ac:dyDescent="0.25">
      <c r="A1307" t="s">
        <v>51</v>
      </c>
      <c r="B1307">
        <v>5</v>
      </c>
      <c r="C1307">
        <v>1</v>
      </c>
      <c r="D1307">
        <v>35868</v>
      </c>
      <c r="E1307">
        <v>35868</v>
      </c>
      <c r="F1307">
        <v>5</v>
      </c>
      <c r="G1307">
        <v>1</v>
      </c>
      <c r="H1307" s="3">
        <v>43343.728319097223</v>
      </c>
    </row>
    <row r="1308" spans="1:8" x14ac:dyDescent="0.25">
      <c r="A1308" t="s">
        <v>51</v>
      </c>
      <c r="B1308">
        <v>5</v>
      </c>
      <c r="C1308">
        <v>1</v>
      </c>
      <c r="D1308">
        <v>8121</v>
      </c>
      <c r="E1308">
        <v>8121</v>
      </c>
      <c r="F1308">
        <v>4</v>
      </c>
      <c r="G1308">
        <v>2</v>
      </c>
      <c r="H1308" s="3">
        <v>43343.728323067131</v>
      </c>
    </row>
    <row r="1309" spans="1:8" x14ac:dyDescent="0.25">
      <c r="A1309" t="s">
        <v>51</v>
      </c>
      <c r="B1309">
        <v>6</v>
      </c>
      <c r="C1309">
        <v>1</v>
      </c>
      <c r="D1309">
        <v>687678</v>
      </c>
      <c r="E1309">
        <v>687678</v>
      </c>
      <c r="F1309">
        <v>6</v>
      </c>
      <c r="G1309">
        <v>1</v>
      </c>
      <c r="H1309" s="3">
        <v>43343.728319293979</v>
      </c>
    </row>
    <row r="1310" spans="1:8" x14ac:dyDescent="0.25">
      <c r="A1310" t="s">
        <v>51</v>
      </c>
      <c r="B1310">
        <v>6</v>
      </c>
      <c r="C1310">
        <v>0</v>
      </c>
      <c r="D1310">
        <v>87121</v>
      </c>
      <c r="E1310">
        <v>87212</v>
      </c>
      <c r="F1310">
        <v>5</v>
      </c>
      <c r="G1310">
        <v>2</v>
      </c>
      <c r="H1310" s="3">
        <v>43343.728323263887</v>
      </c>
    </row>
    <row r="1311" spans="1:8" x14ac:dyDescent="0.25">
      <c r="A1311" t="s">
        <v>51</v>
      </c>
      <c r="B1311">
        <v>7</v>
      </c>
      <c r="C1311">
        <v>1</v>
      </c>
      <c r="D1311">
        <v>5601</v>
      </c>
      <c r="E1311">
        <v>5601</v>
      </c>
      <c r="F1311">
        <v>4</v>
      </c>
      <c r="G1311">
        <v>2</v>
      </c>
      <c r="H1311" s="3">
        <v>43343.728323611111</v>
      </c>
    </row>
    <row r="1312" spans="1:8" x14ac:dyDescent="0.25">
      <c r="A1312" t="s">
        <v>51</v>
      </c>
      <c r="B1312">
        <v>7</v>
      </c>
      <c r="C1312">
        <v>1</v>
      </c>
      <c r="D1312">
        <v>7363089</v>
      </c>
      <c r="E1312">
        <v>7363089</v>
      </c>
      <c r="F1312">
        <v>7</v>
      </c>
      <c r="G1312">
        <v>1</v>
      </c>
      <c r="H1312" s="3">
        <v>43343.728319479167</v>
      </c>
    </row>
    <row r="1313" spans="1:8" x14ac:dyDescent="0.25">
      <c r="A1313" t="s">
        <v>51</v>
      </c>
      <c r="B1313">
        <v>8</v>
      </c>
      <c r="C1313">
        <v>0</v>
      </c>
      <c r="D1313">
        <v>53098791</v>
      </c>
      <c r="E1313">
        <v>53089081</v>
      </c>
      <c r="F1313">
        <v>8</v>
      </c>
      <c r="G1313">
        <v>1</v>
      </c>
      <c r="H1313" s="3">
        <v>43343.728319641203</v>
      </c>
    </row>
    <row r="1314" spans="1:8" x14ac:dyDescent="0.25">
      <c r="A1314" t="s">
        <v>51</v>
      </c>
      <c r="B1314">
        <v>8</v>
      </c>
      <c r="C1314">
        <v>0</v>
      </c>
      <c r="D1314">
        <v>42361</v>
      </c>
      <c r="E1314">
        <v>46361</v>
      </c>
      <c r="F1314">
        <v>5</v>
      </c>
      <c r="G1314">
        <v>2</v>
      </c>
      <c r="H1314" s="3">
        <v>43343.728323807867</v>
      </c>
    </row>
    <row r="1315" spans="1:8" x14ac:dyDescent="0.25">
      <c r="A1315" t="s">
        <v>51</v>
      </c>
      <c r="B1315">
        <v>9</v>
      </c>
      <c r="C1315">
        <v>1</v>
      </c>
      <c r="D1315">
        <v>5046</v>
      </c>
      <c r="E1315">
        <v>5046</v>
      </c>
      <c r="F1315">
        <v>4</v>
      </c>
      <c r="G1315">
        <v>2</v>
      </c>
      <c r="H1315" s="3">
        <v>43343.728323993055</v>
      </c>
    </row>
    <row r="1316" spans="1:8" x14ac:dyDescent="0.25">
      <c r="A1316" t="s">
        <v>51</v>
      </c>
      <c r="B1316">
        <v>9</v>
      </c>
      <c r="C1316">
        <v>0</v>
      </c>
      <c r="D1316">
        <v>185786</v>
      </c>
      <c r="E1316">
        <v>518591</v>
      </c>
      <c r="F1316">
        <v>7</v>
      </c>
      <c r="G1316">
        <v>1</v>
      </c>
      <c r="H1316" s="3">
        <v>43343.72831982639</v>
      </c>
    </row>
    <row r="1317" spans="1:8" x14ac:dyDescent="0.25">
      <c r="A1317" t="s">
        <v>51</v>
      </c>
      <c r="B1317">
        <v>10</v>
      </c>
      <c r="C1317">
        <v>0</v>
      </c>
      <c r="D1317">
        <v>82375</v>
      </c>
      <c r="E1317">
        <v>87357</v>
      </c>
      <c r="F1317">
        <v>5</v>
      </c>
      <c r="G1317">
        <v>2</v>
      </c>
      <c r="H1317" s="3">
        <v>43343.728324340278</v>
      </c>
    </row>
    <row r="1318" spans="1:8" x14ac:dyDescent="0.25">
      <c r="A1318" t="s">
        <v>51</v>
      </c>
      <c r="B1318">
        <v>10</v>
      </c>
      <c r="C1318">
        <v>1</v>
      </c>
      <c r="D1318">
        <v>85412</v>
      </c>
      <c r="E1318">
        <v>85412</v>
      </c>
      <c r="F1318">
        <v>6</v>
      </c>
      <c r="G1318">
        <v>1</v>
      </c>
      <c r="H1318" s="3">
        <v>43343.728320173614</v>
      </c>
    </row>
    <row r="1319" spans="1:8" x14ac:dyDescent="0.25">
      <c r="A1319" t="s">
        <v>51</v>
      </c>
      <c r="B1319">
        <v>11</v>
      </c>
      <c r="C1319">
        <v>1</v>
      </c>
      <c r="D1319">
        <v>1863172</v>
      </c>
      <c r="E1319">
        <v>1863172</v>
      </c>
      <c r="F1319">
        <v>7</v>
      </c>
      <c r="G1319">
        <v>1</v>
      </c>
      <c r="H1319" s="3">
        <v>43343.72832037037</v>
      </c>
    </row>
    <row r="1320" spans="1:8" x14ac:dyDescent="0.25">
      <c r="A1320" t="s">
        <v>51</v>
      </c>
      <c r="B1320">
        <v>12</v>
      </c>
      <c r="C1320">
        <v>0</v>
      </c>
      <c r="D1320">
        <v>97964678</v>
      </c>
      <c r="E1320">
        <v>97964699</v>
      </c>
      <c r="F1320">
        <v>8</v>
      </c>
      <c r="G1320">
        <v>1</v>
      </c>
      <c r="H1320" s="3">
        <v>43343.728320567127</v>
      </c>
    </row>
    <row r="1321" spans="1:8" x14ac:dyDescent="0.25">
      <c r="A1321" t="s">
        <v>51</v>
      </c>
      <c r="B1321">
        <v>13</v>
      </c>
      <c r="C1321">
        <v>1</v>
      </c>
      <c r="D1321">
        <v>8434567</v>
      </c>
      <c r="E1321">
        <v>8434567</v>
      </c>
      <c r="F1321">
        <v>7</v>
      </c>
      <c r="G1321">
        <v>1</v>
      </c>
      <c r="H1321" s="3">
        <v>43343.72832091435</v>
      </c>
    </row>
    <row r="1322" spans="1:8" x14ac:dyDescent="0.25">
      <c r="A1322" t="s">
        <v>51</v>
      </c>
      <c r="B1322">
        <v>14</v>
      </c>
      <c r="C1322">
        <v>0</v>
      </c>
      <c r="D1322">
        <v>87125439</v>
      </c>
      <c r="E1322">
        <v>84345137</v>
      </c>
      <c r="F1322">
        <v>8</v>
      </c>
      <c r="G1322">
        <v>1</v>
      </c>
      <c r="H1322" s="3">
        <v>43343.728321099537</v>
      </c>
    </row>
    <row r="1323" spans="1:8" x14ac:dyDescent="0.25">
      <c r="A1323" t="s">
        <v>52</v>
      </c>
      <c r="B1323">
        <v>1</v>
      </c>
      <c r="C1323">
        <v>1</v>
      </c>
      <c r="D1323">
        <v>185</v>
      </c>
      <c r="E1323">
        <v>185</v>
      </c>
      <c r="F1323">
        <v>3</v>
      </c>
      <c r="G1323">
        <v>1</v>
      </c>
      <c r="H1323" s="3">
        <v>43343.811739548612</v>
      </c>
    </row>
    <row r="1324" spans="1:8" x14ac:dyDescent="0.25">
      <c r="A1324" t="s">
        <v>52</v>
      </c>
      <c r="B1324">
        <v>1</v>
      </c>
      <c r="C1324">
        <v>1</v>
      </c>
      <c r="D1324">
        <v>59</v>
      </c>
      <c r="E1324">
        <v>59</v>
      </c>
      <c r="F1324">
        <v>2</v>
      </c>
      <c r="G1324">
        <v>2</v>
      </c>
      <c r="H1324" s="3">
        <v>43343.811743715276</v>
      </c>
    </row>
    <row r="1325" spans="1:8" x14ac:dyDescent="0.25">
      <c r="A1325" t="s">
        <v>52</v>
      </c>
      <c r="B1325">
        <v>2</v>
      </c>
      <c r="C1325">
        <v>1</v>
      </c>
      <c r="D1325">
        <v>714</v>
      </c>
      <c r="E1325">
        <v>714</v>
      </c>
      <c r="F1325">
        <v>3</v>
      </c>
      <c r="G1325">
        <v>2</v>
      </c>
      <c r="H1325" s="3">
        <v>43343.811744062499</v>
      </c>
    </row>
    <row r="1326" spans="1:8" x14ac:dyDescent="0.25">
      <c r="A1326" t="s">
        <v>52</v>
      </c>
      <c r="B1326">
        <v>2</v>
      </c>
      <c r="C1326">
        <v>1</v>
      </c>
      <c r="D1326">
        <v>5821</v>
      </c>
      <c r="E1326">
        <v>5821</v>
      </c>
      <c r="F1326">
        <v>4</v>
      </c>
      <c r="G1326">
        <v>1</v>
      </c>
      <c r="H1326" s="3">
        <v>43343.811739895835</v>
      </c>
    </row>
    <row r="1327" spans="1:8" x14ac:dyDescent="0.25">
      <c r="A1327" t="s">
        <v>52</v>
      </c>
      <c r="B1327">
        <v>3</v>
      </c>
      <c r="C1327">
        <v>1</v>
      </c>
      <c r="D1327">
        <v>8149</v>
      </c>
      <c r="E1327">
        <v>8149</v>
      </c>
      <c r="F1327">
        <v>4</v>
      </c>
      <c r="G1327">
        <v>2</v>
      </c>
      <c r="H1327" s="3">
        <v>43343.811744247687</v>
      </c>
    </row>
    <row r="1328" spans="1:8" x14ac:dyDescent="0.25">
      <c r="A1328" t="s">
        <v>52</v>
      </c>
      <c r="B1328">
        <v>3</v>
      </c>
      <c r="C1328">
        <v>1</v>
      </c>
      <c r="D1328">
        <v>61842</v>
      </c>
      <c r="E1328">
        <v>61842</v>
      </c>
      <c r="F1328">
        <v>5</v>
      </c>
      <c r="G1328">
        <v>1</v>
      </c>
      <c r="H1328" s="3">
        <v>43343.811740081015</v>
      </c>
    </row>
    <row r="1329" spans="1:8" x14ac:dyDescent="0.25">
      <c r="A1329" t="s">
        <v>52</v>
      </c>
      <c r="B1329">
        <v>4</v>
      </c>
      <c r="C1329">
        <v>1</v>
      </c>
      <c r="D1329">
        <v>372904</v>
      </c>
      <c r="E1329">
        <v>372904</v>
      </c>
      <c r="F1329">
        <v>6</v>
      </c>
      <c r="G1329">
        <v>1</v>
      </c>
      <c r="H1329" s="3">
        <v>43343.811740428238</v>
      </c>
    </row>
    <row r="1330" spans="1:8" x14ac:dyDescent="0.25">
      <c r="A1330" t="s">
        <v>52</v>
      </c>
      <c r="B1330">
        <v>4</v>
      </c>
      <c r="C1330">
        <v>1</v>
      </c>
      <c r="D1330">
        <v>52537</v>
      </c>
      <c r="E1330">
        <v>52537</v>
      </c>
      <c r="F1330">
        <v>5</v>
      </c>
      <c r="G1330">
        <v>2</v>
      </c>
      <c r="H1330" s="3">
        <v>43343.81174459491</v>
      </c>
    </row>
    <row r="1331" spans="1:8" x14ac:dyDescent="0.25">
      <c r="A1331" t="s">
        <v>52</v>
      </c>
      <c r="B1331">
        <v>5</v>
      </c>
      <c r="C1331">
        <v>1</v>
      </c>
      <c r="D1331">
        <v>2527208</v>
      </c>
      <c r="E1331">
        <v>2527208</v>
      </c>
      <c r="F1331">
        <v>7</v>
      </c>
      <c r="G1331">
        <v>1</v>
      </c>
      <c r="H1331" s="3">
        <v>43343.811740821759</v>
      </c>
    </row>
    <row r="1332" spans="1:8" x14ac:dyDescent="0.25">
      <c r="A1332" t="s">
        <v>52</v>
      </c>
      <c r="B1332">
        <v>5</v>
      </c>
      <c r="C1332">
        <v>1</v>
      </c>
      <c r="D1332">
        <v>692545</v>
      </c>
      <c r="E1332">
        <v>692545</v>
      </c>
      <c r="F1332">
        <v>6</v>
      </c>
      <c r="G1332">
        <v>2</v>
      </c>
      <c r="H1332" s="3">
        <v>43343.811744791667</v>
      </c>
    </row>
    <row r="1333" spans="1:8" x14ac:dyDescent="0.25">
      <c r="A1333" t="s">
        <v>52</v>
      </c>
      <c r="B1333">
        <v>6</v>
      </c>
      <c r="C1333">
        <v>1</v>
      </c>
      <c r="D1333">
        <v>6432374</v>
      </c>
      <c r="E1333">
        <v>6432374</v>
      </c>
      <c r="F1333">
        <v>7</v>
      </c>
      <c r="G1333">
        <v>2</v>
      </c>
      <c r="H1333" s="3">
        <v>43343.81174513889</v>
      </c>
    </row>
    <row r="1334" spans="1:8" x14ac:dyDescent="0.25">
      <c r="A1334" t="s">
        <v>52</v>
      </c>
      <c r="B1334">
        <v>6</v>
      </c>
      <c r="C1334">
        <v>1</v>
      </c>
      <c r="D1334">
        <v>86041729</v>
      </c>
      <c r="E1334">
        <v>86041729</v>
      </c>
      <c r="F1334">
        <v>8</v>
      </c>
      <c r="G1334">
        <v>1</v>
      </c>
      <c r="H1334" s="3">
        <v>43343.811741168982</v>
      </c>
    </row>
    <row r="1335" spans="1:8" x14ac:dyDescent="0.25">
      <c r="A1335" t="s">
        <v>52</v>
      </c>
      <c r="B1335">
        <v>7</v>
      </c>
      <c r="C1335">
        <v>0</v>
      </c>
      <c r="D1335">
        <v>953851345</v>
      </c>
      <c r="E1335">
        <v>953891435</v>
      </c>
      <c r="F1335">
        <v>9</v>
      </c>
      <c r="G1335">
        <v>1</v>
      </c>
      <c r="H1335" s="3">
        <v>43343.811741354169</v>
      </c>
    </row>
    <row r="1336" spans="1:8" x14ac:dyDescent="0.25">
      <c r="A1336" t="s">
        <v>52</v>
      </c>
      <c r="B1336">
        <v>7</v>
      </c>
      <c r="C1336">
        <v>1</v>
      </c>
      <c r="D1336">
        <v>56472838</v>
      </c>
      <c r="E1336">
        <v>56472838</v>
      </c>
      <c r="F1336">
        <v>8</v>
      </c>
      <c r="G1336">
        <v>2</v>
      </c>
      <c r="H1336" s="3">
        <v>43343.811745486113</v>
      </c>
    </row>
    <row r="1337" spans="1:8" x14ac:dyDescent="0.25">
      <c r="A1337" t="s">
        <v>52</v>
      </c>
      <c r="B1337">
        <v>8</v>
      </c>
      <c r="C1337">
        <v>1</v>
      </c>
      <c r="D1337">
        <v>48175627</v>
      </c>
      <c r="E1337">
        <v>48175627</v>
      </c>
      <c r="F1337">
        <v>8</v>
      </c>
      <c r="G1337">
        <v>1</v>
      </c>
      <c r="H1337" s="3">
        <v>43343.811741516205</v>
      </c>
    </row>
    <row r="1338" spans="1:8" x14ac:dyDescent="0.25">
      <c r="A1338" t="s">
        <v>52</v>
      </c>
      <c r="B1338">
        <v>8</v>
      </c>
      <c r="C1338">
        <v>0</v>
      </c>
      <c r="D1338">
        <v>138626476</v>
      </c>
      <c r="E1338">
        <v>316746746</v>
      </c>
      <c r="F1338">
        <v>9</v>
      </c>
      <c r="G1338">
        <v>2</v>
      </c>
      <c r="H1338" s="3">
        <v>43343.81174568287</v>
      </c>
    </row>
    <row r="1339" spans="1:8" x14ac:dyDescent="0.25">
      <c r="A1339" t="s">
        <v>52</v>
      </c>
      <c r="B1339">
        <v>9</v>
      </c>
      <c r="C1339">
        <v>0</v>
      </c>
      <c r="D1339">
        <v>513518586</v>
      </c>
      <c r="E1339">
        <v>513518315</v>
      </c>
      <c r="F1339">
        <v>9</v>
      </c>
      <c r="G1339">
        <v>1</v>
      </c>
      <c r="H1339" s="3">
        <v>43343.811741701385</v>
      </c>
    </row>
    <row r="1340" spans="1:8" x14ac:dyDescent="0.25">
      <c r="A1340" t="s">
        <v>52</v>
      </c>
      <c r="B1340">
        <v>9</v>
      </c>
      <c r="C1340">
        <v>0</v>
      </c>
      <c r="D1340">
        <v>28258434</v>
      </c>
      <c r="E1340">
        <v>28538434</v>
      </c>
      <c r="F1340">
        <v>8</v>
      </c>
      <c r="G1340">
        <v>2</v>
      </c>
      <c r="H1340" s="3">
        <v>43343.811745868057</v>
      </c>
    </row>
    <row r="1341" spans="1:8" x14ac:dyDescent="0.25">
      <c r="A1341" t="s">
        <v>52</v>
      </c>
      <c r="B1341">
        <v>10</v>
      </c>
      <c r="C1341">
        <v>0</v>
      </c>
      <c r="D1341">
        <v>67872681</v>
      </c>
      <c r="E1341">
        <v>67872618</v>
      </c>
      <c r="F1341">
        <v>8</v>
      </c>
      <c r="G1341">
        <v>1</v>
      </c>
      <c r="H1341" s="3">
        <v>43343.811742048609</v>
      </c>
    </row>
    <row r="1342" spans="1:8" x14ac:dyDescent="0.25">
      <c r="A1342" t="s">
        <v>52</v>
      </c>
      <c r="B1342">
        <v>10</v>
      </c>
      <c r="C1342">
        <v>1</v>
      </c>
      <c r="D1342">
        <v>3934587</v>
      </c>
      <c r="E1342">
        <v>3934587</v>
      </c>
      <c r="F1342">
        <v>7</v>
      </c>
      <c r="G1342">
        <v>2</v>
      </c>
      <c r="H1342" s="3">
        <v>43343.81174621528</v>
      </c>
    </row>
    <row r="1343" spans="1:8" x14ac:dyDescent="0.25">
      <c r="A1343" t="s">
        <v>52</v>
      </c>
      <c r="B1343">
        <v>11</v>
      </c>
      <c r="C1343">
        <v>1</v>
      </c>
      <c r="D1343">
        <v>6759148</v>
      </c>
      <c r="E1343">
        <v>6759148</v>
      </c>
      <c r="F1343">
        <v>7</v>
      </c>
      <c r="G1343">
        <v>1</v>
      </c>
      <c r="H1343" s="3">
        <v>43343.811742245372</v>
      </c>
    </row>
    <row r="1344" spans="1:8" x14ac:dyDescent="0.25">
      <c r="A1344" t="s">
        <v>52</v>
      </c>
      <c r="B1344">
        <v>11</v>
      </c>
      <c r="C1344">
        <v>0</v>
      </c>
      <c r="D1344">
        <v>83713674</v>
      </c>
      <c r="E1344">
        <v>83713877</v>
      </c>
      <c r="F1344">
        <v>8</v>
      </c>
      <c r="G1344">
        <v>2</v>
      </c>
      <c r="H1344" s="3">
        <v>43343.811746412037</v>
      </c>
    </row>
    <row r="1345" spans="1:8" x14ac:dyDescent="0.25">
      <c r="A1345" t="s">
        <v>52</v>
      </c>
      <c r="B1345">
        <v>12</v>
      </c>
      <c r="C1345">
        <v>1</v>
      </c>
      <c r="D1345">
        <v>5283486</v>
      </c>
      <c r="E1345">
        <v>5283486</v>
      </c>
      <c r="F1345">
        <v>7</v>
      </c>
      <c r="G1345">
        <v>2</v>
      </c>
      <c r="H1345" s="3">
        <v>43343.811746608793</v>
      </c>
    </row>
    <row r="1346" spans="1:8" x14ac:dyDescent="0.25">
      <c r="A1346" t="s">
        <v>52</v>
      </c>
      <c r="B1346">
        <v>12</v>
      </c>
      <c r="C1346">
        <v>0</v>
      </c>
      <c r="D1346">
        <v>48176310</v>
      </c>
      <c r="E1346">
        <v>48176318</v>
      </c>
      <c r="F1346">
        <v>8</v>
      </c>
      <c r="G1346">
        <v>1</v>
      </c>
      <c r="H1346" s="3">
        <v>43343.811742442129</v>
      </c>
    </row>
    <row r="1347" spans="1:8" x14ac:dyDescent="0.25">
      <c r="A1347" t="s">
        <v>52</v>
      </c>
      <c r="B1347">
        <v>13</v>
      </c>
      <c r="C1347">
        <v>0</v>
      </c>
      <c r="D1347">
        <v>46942718</v>
      </c>
      <c r="E1347">
        <v>27184956</v>
      </c>
      <c r="F1347">
        <v>8</v>
      </c>
      <c r="G1347">
        <v>2</v>
      </c>
      <c r="H1347" s="3">
        <v>43343.811746956017</v>
      </c>
    </row>
    <row r="1348" spans="1:8" x14ac:dyDescent="0.25">
      <c r="A1348" t="s">
        <v>52</v>
      </c>
      <c r="B1348">
        <v>13</v>
      </c>
      <c r="C1348">
        <v>0</v>
      </c>
      <c r="D1348">
        <v>356318</v>
      </c>
      <c r="E1348">
        <v>1356168</v>
      </c>
      <c r="F1348">
        <v>7</v>
      </c>
      <c r="G1348">
        <v>1</v>
      </c>
      <c r="H1348" s="3">
        <v>43343.811742627317</v>
      </c>
    </row>
    <row r="1349" spans="1:8" x14ac:dyDescent="0.25">
      <c r="A1349" t="s">
        <v>52</v>
      </c>
      <c r="B1349">
        <v>14</v>
      </c>
      <c r="C1349">
        <v>1</v>
      </c>
      <c r="D1349">
        <v>874572</v>
      </c>
      <c r="E1349">
        <v>874572</v>
      </c>
      <c r="F1349">
        <v>6</v>
      </c>
      <c r="G1349">
        <v>1</v>
      </c>
      <c r="H1349" s="3">
        <v>43343.81174297454</v>
      </c>
    </row>
    <row r="1350" spans="1:8" x14ac:dyDescent="0.25">
      <c r="A1350" t="s">
        <v>52</v>
      </c>
      <c r="B1350">
        <v>15</v>
      </c>
      <c r="C1350">
        <v>1</v>
      </c>
      <c r="D1350">
        <v>5217874</v>
      </c>
      <c r="E1350">
        <v>5217874</v>
      </c>
      <c r="F1350">
        <v>7</v>
      </c>
      <c r="G1350">
        <v>1</v>
      </c>
      <c r="H1350" s="3">
        <v>43343.811743171296</v>
      </c>
    </row>
    <row r="1351" spans="1:8" x14ac:dyDescent="0.25">
      <c r="A1351" t="s">
        <v>52</v>
      </c>
      <c r="B1351">
        <v>16</v>
      </c>
      <c r="C1351">
        <v>0</v>
      </c>
      <c r="D1351">
        <v>47964582</v>
      </c>
      <c r="E1351">
        <v>47965489</v>
      </c>
      <c r="F1351">
        <v>8</v>
      </c>
      <c r="G1351">
        <v>1</v>
      </c>
      <c r="H1351" s="3">
        <v>43343.81174351852</v>
      </c>
    </row>
    <row r="1352" spans="1:8" x14ac:dyDescent="0.25">
      <c r="A1352" t="s">
        <v>53</v>
      </c>
      <c r="B1352">
        <v>1</v>
      </c>
      <c r="C1352">
        <v>0</v>
      </c>
      <c r="D1352">
        <v>34</v>
      </c>
      <c r="E1352">
        <v>321</v>
      </c>
      <c r="F1352">
        <v>3</v>
      </c>
      <c r="G1352">
        <v>1</v>
      </c>
      <c r="H1352" s="3">
        <v>43343.764071990743</v>
      </c>
    </row>
    <row r="1353" spans="1:8" x14ac:dyDescent="0.25">
      <c r="A1353" t="s">
        <v>53</v>
      </c>
      <c r="B1353">
        <v>1</v>
      </c>
      <c r="C1353">
        <v>1</v>
      </c>
      <c r="D1353">
        <v>21</v>
      </c>
      <c r="E1353">
        <v>21</v>
      </c>
      <c r="F1353">
        <v>2</v>
      </c>
      <c r="G1353">
        <v>2</v>
      </c>
      <c r="H1353" s="3">
        <v>43343.764076157408</v>
      </c>
    </row>
    <row r="1354" spans="1:8" x14ac:dyDescent="0.25">
      <c r="A1354" t="s">
        <v>53</v>
      </c>
      <c r="B1354">
        <v>2</v>
      </c>
      <c r="C1354">
        <v>1</v>
      </c>
      <c r="D1354">
        <v>20</v>
      </c>
      <c r="E1354">
        <v>20</v>
      </c>
      <c r="F1354">
        <v>2</v>
      </c>
      <c r="G1354">
        <v>1</v>
      </c>
      <c r="H1354" s="3">
        <v>43343.764072337966</v>
      </c>
    </row>
    <row r="1355" spans="1:8" x14ac:dyDescent="0.25">
      <c r="A1355" t="s">
        <v>53</v>
      </c>
      <c r="B1355">
        <v>2</v>
      </c>
      <c r="C1355">
        <v>1</v>
      </c>
      <c r="D1355">
        <v>682</v>
      </c>
      <c r="E1355">
        <v>682</v>
      </c>
      <c r="F1355">
        <v>3</v>
      </c>
      <c r="G1355">
        <v>2</v>
      </c>
      <c r="H1355" s="3">
        <v>43343.764076504631</v>
      </c>
    </row>
    <row r="1356" spans="1:8" x14ac:dyDescent="0.25">
      <c r="A1356" t="s">
        <v>53</v>
      </c>
      <c r="B1356">
        <v>3</v>
      </c>
      <c r="C1356">
        <v>1</v>
      </c>
      <c r="D1356">
        <v>5472</v>
      </c>
      <c r="E1356">
        <v>5472</v>
      </c>
      <c r="F1356">
        <v>4</v>
      </c>
      <c r="G1356">
        <v>2</v>
      </c>
      <c r="H1356" s="3">
        <v>43343.764076851854</v>
      </c>
    </row>
    <row r="1357" spans="1:8" x14ac:dyDescent="0.25">
      <c r="A1357" t="s">
        <v>53</v>
      </c>
      <c r="B1357">
        <v>3</v>
      </c>
      <c r="C1357">
        <v>1</v>
      </c>
      <c r="D1357">
        <v>37</v>
      </c>
      <c r="E1357">
        <v>37</v>
      </c>
      <c r="F1357">
        <v>3</v>
      </c>
      <c r="G1357">
        <v>1</v>
      </c>
      <c r="H1357" s="3">
        <v>43343.764072685182</v>
      </c>
    </row>
    <row r="1358" spans="1:8" x14ac:dyDescent="0.25">
      <c r="A1358" t="s">
        <v>53</v>
      </c>
      <c r="B1358">
        <v>4</v>
      </c>
      <c r="C1358">
        <v>1</v>
      </c>
      <c r="D1358">
        <v>5451</v>
      </c>
      <c r="E1358">
        <v>5451</v>
      </c>
      <c r="F1358">
        <v>4</v>
      </c>
      <c r="G1358">
        <v>1</v>
      </c>
      <c r="H1358" s="3">
        <v>43343.764073067126</v>
      </c>
    </row>
    <row r="1359" spans="1:8" x14ac:dyDescent="0.25">
      <c r="A1359" t="s">
        <v>53</v>
      </c>
      <c r="B1359">
        <v>4</v>
      </c>
      <c r="C1359">
        <v>0</v>
      </c>
      <c r="D1359">
        <v>86746</v>
      </c>
      <c r="E1359">
        <v>64768</v>
      </c>
      <c r="F1359">
        <v>5</v>
      </c>
      <c r="G1359">
        <v>2</v>
      </c>
      <c r="H1359" s="3">
        <v>43343.76407704861</v>
      </c>
    </row>
    <row r="1360" spans="1:8" x14ac:dyDescent="0.25">
      <c r="A1360" t="s">
        <v>53</v>
      </c>
      <c r="B1360">
        <v>5</v>
      </c>
      <c r="C1360">
        <v>0</v>
      </c>
      <c r="D1360">
        <v>8635</v>
      </c>
      <c r="E1360">
        <v>8653</v>
      </c>
      <c r="F1360">
        <v>4</v>
      </c>
      <c r="G1360">
        <v>2</v>
      </c>
      <c r="H1360" s="3">
        <v>43343.764077233798</v>
      </c>
    </row>
    <row r="1361" spans="1:8" x14ac:dyDescent="0.25">
      <c r="A1361" t="s">
        <v>53</v>
      </c>
      <c r="B1361">
        <v>5</v>
      </c>
      <c r="C1361">
        <v>1</v>
      </c>
      <c r="D1361">
        <v>78619</v>
      </c>
      <c r="E1361">
        <v>78619</v>
      </c>
      <c r="F1361">
        <v>5</v>
      </c>
      <c r="G1361">
        <v>1</v>
      </c>
      <c r="H1361" s="3">
        <v>43343.76407341435</v>
      </c>
    </row>
    <row r="1362" spans="1:8" x14ac:dyDescent="0.25">
      <c r="A1362" t="s">
        <v>53</v>
      </c>
      <c r="B1362">
        <v>6</v>
      </c>
      <c r="C1362">
        <v>1</v>
      </c>
      <c r="D1362">
        <v>826</v>
      </c>
      <c r="E1362">
        <v>826</v>
      </c>
      <c r="F1362">
        <v>3</v>
      </c>
      <c r="G1362">
        <v>2</v>
      </c>
      <c r="H1362" s="3">
        <v>43343.764077581021</v>
      </c>
    </row>
    <row r="1363" spans="1:8" x14ac:dyDescent="0.25">
      <c r="A1363" t="s">
        <v>53</v>
      </c>
      <c r="B1363">
        <v>6</v>
      </c>
      <c r="C1363">
        <v>1</v>
      </c>
      <c r="D1363">
        <v>218968</v>
      </c>
      <c r="E1363">
        <v>218968</v>
      </c>
      <c r="F1363">
        <v>6</v>
      </c>
      <c r="G1363">
        <v>1</v>
      </c>
      <c r="H1363" s="3">
        <v>43343.76407380787</v>
      </c>
    </row>
    <row r="1364" spans="1:8" x14ac:dyDescent="0.25">
      <c r="A1364" t="s">
        <v>53</v>
      </c>
      <c r="B1364">
        <v>7</v>
      </c>
      <c r="C1364">
        <v>0</v>
      </c>
      <c r="D1364">
        <v>7076</v>
      </c>
      <c r="E1364">
        <v>7067</v>
      </c>
      <c r="F1364">
        <v>4</v>
      </c>
      <c r="G1364">
        <v>2</v>
      </c>
      <c r="H1364" s="3">
        <v>43343.764077928237</v>
      </c>
    </row>
    <row r="1365" spans="1:8" x14ac:dyDescent="0.25">
      <c r="A1365" t="s">
        <v>53</v>
      </c>
      <c r="B1365">
        <v>7</v>
      </c>
      <c r="C1365">
        <v>0</v>
      </c>
      <c r="D1365">
        <v>9389780</v>
      </c>
      <c r="E1365">
        <v>9389708</v>
      </c>
      <c r="F1365">
        <v>7</v>
      </c>
      <c r="G1365">
        <v>1</v>
      </c>
      <c r="H1365" s="3">
        <v>43343.764074687497</v>
      </c>
    </row>
    <row r="1366" spans="1:8" x14ac:dyDescent="0.25">
      <c r="A1366" t="s">
        <v>53</v>
      </c>
      <c r="B1366">
        <v>8</v>
      </c>
      <c r="C1366">
        <v>1</v>
      </c>
      <c r="D1366">
        <v>579</v>
      </c>
      <c r="E1366">
        <v>579</v>
      </c>
      <c r="F1366">
        <v>3</v>
      </c>
      <c r="G1366">
        <v>2</v>
      </c>
      <c r="H1366" s="3">
        <v>43343.764078125001</v>
      </c>
    </row>
    <row r="1367" spans="1:8" x14ac:dyDescent="0.25">
      <c r="A1367" t="s">
        <v>53</v>
      </c>
      <c r="B1367">
        <v>8</v>
      </c>
      <c r="C1367">
        <v>0</v>
      </c>
      <c r="D1367">
        <v>259756</v>
      </c>
      <c r="E1367">
        <v>254783</v>
      </c>
      <c r="F1367">
        <v>6</v>
      </c>
      <c r="G1367">
        <v>1</v>
      </c>
      <c r="H1367" s="3">
        <v>43343.76407488426</v>
      </c>
    </row>
    <row r="1368" spans="1:8" x14ac:dyDescent="0.25">
      <c r="A1368" t="s">
        <v>53</v>
      </c>
      <c r="B1368">
        <v>9</v>
      </c>
      <c r="C1368">
        <v>0</v>
      </c>
      <c r="D1368">
        <v>1743</v>
      </c>
      <c r="E1368">
        <v>1765</v>
      </c>
      <c r="F1368">
        <v>4</v>
      </c>
      <c r="G1368">
        <v>2</v>
      </c>
      <c r="H1368" s="3">
        <v>43343.764078321758</v>
      </c>
    </row>
    <row r="1369" spans="1:8" x14ac:dyDescent="0.25">
      <c r="A1369" t="s">
        <v>53</v>
      </c>
      <c r="B1369">
        <v>9</v>
      </c>
      <c r="C1369">
        <v>1</v>
      </c>
      <c r="D1369">
        <v>28740</v>
      </c>
      <c r="E1369">
        <v>28740</v>
      </c>
      <c r="F1369">
        <v>5</v>
      </c>
      <c r="G1369">
        <v>1</v>
      </c>
      <c r="H1369" s="3">
        <v>43343.764075231484</v>
      </c>
    </row>
    <row r="1370" spans="1:8" x14ac:dyDescent="0.25">
      <c r="A1370" t="s">
        <v>53</v>
      </c>
      <c r="B1370">
        <v>10</v>
      </c>
      <c r="C1370">
        <v>0</v>
      </c>
      <c r="D1370">
        <v>878621</v>
      </c>
      <c r="E1370">
        <v>878625</v>
      </c>
      <c r="F1370">
        <v>6</v>
      </c>
      <c r="G1370">
        <v>1</v>
      </c>
      <c r="H1370" s="3">
        <v>43343.76407542824</v>
      </c>
    </row>
    <row r="1371" spans="1:8" x14ac:dyDescent="0.25">
      <c r="A1371" t="s">
        <v>53</v>
      </c>
      <c r="B1371">
        <v>11</v>
      </c>
      <c r="C1371">
        <v>1</v>
      </c>
      <c r="D1371">
        <v>12135</v>
      </c>
      <c r="E1371">
        <v>12135</v>
      </c>
      <c r="F1371">
        <v>5</v>
      </c>
      <c r="G1371">
        <v>1</v>
      </c>
      <c r="H1371" s="3">
        <v>43343.764075578707</v>
      </c>
    </row>
    <row r="1372" spans="1:8" x14ac:dyDescent="0.25">
      <c r="A1372" t="s">
        <v>53</v>
      </c>
      <c r="B1372">
        <v>12</v>
      </c>
      <c r="C1372">
        <v>0</v>
      </c>
      <c r="D1372">
        <v>81815</v>
      </c>
      <c r="E1372">
        <v>81856</v>
      </c>
      <c r="F1372">
        <v>6</v>
      </c>
      <c r="G1372">
        <v>1</v>
      </c>
      <c r="H1372" s="3">
        <v>43343.764075775463</v>
      </c>
    </row>
    <row r="1373" spans="1:8" x14ac:dyDescent="0.25">
      <c r="A1373" t="s">
        <v>54</v>
      </c>
      <c r="B1373">
        <v>1</v>
      </c>
      <c r="C1373">
        <v>1</v>
      </c>
      <c r="D1373">
        <v>217</v>
      </c>
      <c r="E1373">
        <v>217</v>
      </c>
      <c r="F1373">
        <v>3</v>
      </c>
      <c r="G1373">
        <v>1</v>
      </c>
      <c r="H1373" s="3">
        <v>43343.752711493056</v>
      </c>
    </row>
    <row r="1374" spans="1:8" x14ac:dyDescent="0.25">
      <c r="A1374" t="s">
        <v>54</v>
      </c>
      <c r="B1374">
        <v>1</v>
      </c>
      <c r="C1374">
        <v>1</v>
      </c>
      <c r="D1374">
        <v>70</v>
      </c>
      <c r="E1374">
        <v>70</v>
      </c>
      <c r="F1374">
        <v>2</v>
      </c>
      <c r="G1374">
        <v>2</v>
      </c>
      <c r="H1374" s="3">
        <v>43343.75271778935</v>
      </c>
    </row>
    <row r="1375" spans="1:8" x14ac:dyDescent="0.25">
      <c r="A1375" t="s">
        <v>54</v>
      </c>
      <c r="B1375">
        <v>2</v>
      </c>
      <c r="C1375">
        <v>1</v>
      </c>
      <c r="D1375">
        <v>708</v>
      </c>
      <c r="E1375">
        <v>708</v>
      </c>
      <c r="F1375">
        <v>3</v>
      </c>
      <c r="G1375">
        <v>2</v>
      </c>
      <c r="H1375" s="3">
        <v>43343.752717974538</v>
      </c>
    </row>
    <row r="1376" spans="1:8" x14ac:dyDescent="0.25">
      <c r="A1376" t="s">
        <v>54</v>
      </c>
      <c r="B1376">
        <v>2</v>
      </c>
      <c r="C1376">
        <v>1</v>
      </c>
      <c r="D1376">
        <v>534</v>
      </c>
      <c r="E1376">
        <v>534</v>
      </c>
      <c r="F1376">
        <v>4</v>
      </c>
      <c r="G1376">
        <v>1</v>
      </c>
      <c r="H1376" s="3">
        <v>43343.752711689813</v>
      </c>
    </row>
    <row r="1377" spans="1:8" x14ac:dyDescent="0.25">
      <c r="A1377" t="s">
        <v>54</v>
      </c>
      <c r="B1377">
        <v>3</v>
      </c>
      <c r="C1377">
        <v>1</v>
      </c>
      <c r="D1377">
        <v>37194</v>
      </c>
      <c r="E1377">
        <v>37194</v>
      </c>
      <c r="F1377">
        <v>5</v>
      </c>
      <c r="G1377">
        <v>1</v>
      </c>
      <c r="H1377" s="3">
        <v>43343.752712037036</v>
      </c>
    </row>
    <row r="1378" spans="1:8" x14ac:dyDescent="0.25">
      <c r="A1378" t="s">
        <v>54</v>
      </c>
      <c r="B1378">
        <v>3</v>
      </c>
      <c r="C1378">
        <v>0</v>
      </c>
      <c r="D1378">
        <v>5351</v>
      </c>
      <c r="E1378">
        <v>5318</v>
      </c>
      <c r="F1378">
        <v>4</v>
      </c>
      <c r="G1378">
        <v>2</v>
      </c>
      <c r="H1378" s="3">
        <v>43343.752718136573</v>
      </c>
    </row>
    <row r="1379" spans="1:8" x14ac:dyDescent="0.25">
      <c r="A1379" t="s">
        <v>54</v>
      </c>
      <c r="B1379">
        <v>4</v>
      </c>
      <c r="C1379">
        <v>1</v>
      </c>
      <c r="D1379">
        <v>741</v>
      </c>
      <c r="E1379">
        <v>741</v>
      </c>
      <c r="F1379">
        <v>3</v>
      </c>
      <c r="G1379">
        <v>2</v>
      </c>
      <c r="H1379" s="3">
        <v>43343.752718321761</v>
      </c>
    </row>
    <row r="1380" spans="1:8" x14ac:dyDescent="0.25">
      <c r="A1380" t="s">
        <v>54</v>
      </c>
      <c r="B1380">
        <v>4</v>
      </c>
      <c r="C1380">
        <v>1</v>
      </c>
      <c r="D1380">
        <v>875173</v>
      </c>
      <c r="E1380">
        <v>875173</v>
      </c>
      <c r="F1380">
        <v>6</v>
      </c>
      <c r="G1380">
        <v>1</v>
      </c>
      <c r="H1380" s="3">
        <v>43343.752713576388</v>
      </c>
    </row>
    <row r="1381" spans="1:8" x14ac:dyDescent="0.25">
      <c r="A1381" t="s">
        <v>54</v>
      </c>
      <c r="B1381">
        <v>5</v>
      </c>
      <c r="C1381">
        <v>1</v>
      </c>
      <c r="D1381">
        <v>6734</v>
      </c>
      <c r="E1381">
        <v>6734</v>
      </c>
      <c r="F1381">
        <v>4</v>
      </c>
      <c r="G1381">
        <v>2</v>
      </c>
      <c r="H1381" s="3">
        <v>43343.752718668984</v>
      </c>
    </row>
    <row r="1382" spans="1:8" x14ac:dyDescent="0.25">
      <c r="A1382" t="s">
        <v>54</v>
      </c>
      <c r="B1382">
        <v>5</v>
      </c>
      <c r="C1382">
        <v>1</v>
      </c>
      <c r="D1382">
        <v>1057564</v>
      </c>
      <c r="E1382">
        <v>1057564</v>
      </c>
      <c r="F1382">
        <v>7</v>
      </c>
      <c r="G1382">
        <v>1</v>
      </c>
      <c r="H1382" s="3">
        <v>43343.752713773145</v>
      </c>
    </row>
    <row r="1383" spans="1:8" x14ac:dyDescent="0.25">
      <c r="A1383" t="s">
        <v>54</v>
      </c>
      <c r="B1383">
        <v>6</v>
      </c>
      <c r="C1383">
        <v>0</v>
      </c>
      <c r="D1383">
        <v>51380267</v>
      </c>
      <c r="E1383">
        <v>2570617</v>
      </c>
      <c r="F1383">
        <v>8</v>
      </c>
      <c r="G1383">
        <v>1</v>
      </c>
      <c r="H1383" s="3">
        <v>43343.752713969909</v>
      </c>
    </row>
    <row r="1384" spans="1:8" x14ac:dyDescent="0.25">
      <c r="A1384" t="s">
        <v>54</v>
      </c>
      <c r="B1384">
        <v>6</v>
      </c>
      <c r="C1384">
        <v>0</v>
      </c>
      <c r="D1384">
        <v>85139</v>
      </c>
      <c r="E1384">
        <v>85931</v>
      </c>
      <c r="F1384">
        <v>5</v>
      </c>
      <c r="G1384">
        <v>2</v>
      </c>
      <c r="H1384" s="3">
        <v>43343.75271886574</v>
      </c>
    </row>
    <row r="1385" spans="1:8" x14ac:dyDescent="0.25">
      <c r="A1385" t="s">
        <v>54</v>
      </c>
      <c r="B1385">
        <v>7</v>
      </c>
      <c r="C1385">
        <v>0</v>
      </c>
      <c r="D1385">
        <v>6548</v>
      </c>
      <c r="E1385">
        <v>6543</v>
      </c>
      <c r="F1385">
        <v>4</v>
      </c>
      <c r="G1385">
        <v>2</v>
      </c>
      <c r="H1385" s="3">
        <v>43343.752719062497</v>
      </c>
    </row>
    <row r="1386" spans="1:8" x14ac:dyDescent="0.25">
      <c r="A1386" t="s">
        <v>54</v>
      </c>
      <c r="B1386">
        <v>7</v>
      </c>
      <c r="C1386">
        <v>0</v>
      </c>
      <c r="D1386">
        <v>1046528</v>
      </c>
      <c r="E1386">
        <v>1056428</v>
      </c>
      <c r="F1386">
        <v>7</v>
      </c>
      <c r="G1386">
        <v>1</v>
      </c>
      <c r="H1386" s="3">
        <v>43343.752714317132</v>
      </c>
    </row>
    <row r="1387" spans="1:8" x14ac:dyDescent="0.25">
      <c r="A1387" t="s">
        <v>54</v>
      </c>
      <c r="B1387">
        <v>8</v>
      </c>
      <c r="C1387">
        <v>1</v>
      </c>
      <c r="D1387">
        <v>563</v>
      </c>
      <c r="E1387">
        <v>563</v>
      </c>
      <c r="F1387">
        <v>3</v>
      </c>
      <c r="G1387">
        <v>2</v>
      </c>
      <c r="H1387" s="3">
        <v>43343.75271940972</v>
      </c>
    </row>
    <row r="1388" spans="1:8" x14ac:dyDescent="0.25">
      <c r="A1388" t="s">
        <v>54</v>
      </c>
      <c r="B1388">
        <v>8</v>
      </c>
      <c r="C1388">
        <v>0</v>
      </c>
      <c r="D1388">
        <v>362464</v>
      </c>
      <c r="E1388">
        <v>362466</v>
      </c>
      <c r="F1388">
        <v>6</v>
      </c>
      <c r="G1388">
        <v>1</v>
      </c>
      <c r="H1388" s="3">
        <v>43343.752714502312</v>
      </c>
    </row>
    <row r="1389" spans="1:8" x14ac:dyDescent="0.25">
      <c r="A1389" t="s">
        <v>54</v>
      </c>
      <c r="B1389">
        <v>9</v>
      </c>
      <c r="C1389">
        <v>0</v>
      </c>
      <c r="D1389">
        <v>7585</v>
      </c>
      <c r="E1389">
        <v>7578</v>
      </c>
      <c r="F1389">
        <v>4</v>
      </c>
      <c r="G1389">
        <v>2</v>
      </c>
      <c r="H1389" s="3">
        <v>43343.752719594908</v>
      </c>
    </row>
    <row r="1390" spans="1:8" x14ac:dyDescent="0.25">
      <c r="A1390" t="s">
        <v>54</v>
      </c>
      <c r="B1390">
        <v>9</v>
      </c>
      <c r="C1390">
        <v>1</v>
      </c>
      <c r="D1390">
        <v>35085</v>
      </c>
      <c r="E1390">
        <v>35085</v>
      </c>
      <c r="F1390">
        <v>5</v>
      </c>
      <c r="G1390">
        <v>1</v>
      </c>
      <c r="H1390" s="3">
        <v>43343.752715046299</v>
      </c>
    </row>
    <row r="1391" spans="1:8" x14ac:dyDescent="0.25">
      <c r="A1391" t="s">
        <v>54</v>
      </c>
      <c r="B1391">
        <v>10</v>
      </c>
      <c r="C1391">
        <v>0</v>
      </c>
      <c r="D1391">
        <v>678614</v>
      </c>
      <c r="E1391">
        <v>678714</v>
      </c>
      <c r="F1391">
        <v>6</v>
      </c>
      <c r="G1391">
        <v>1</v>
      </c>
      <c r="H1391" s="3">
        <v>43343.752715196759</v>
      </c>
    </row>
    <row r="1392" spans="1:8" x14ac:dyDescent="0.25">
      <c r="A1392" t="s">
        <v>54</v>
      </c>
      <c r="B1392">
        <v>11</v>
      </c>
      <c r="C1392">
        <v>1</v>
      </c>
      <c r="D1392">
        <v>82986</v>
      </c>
      <c r="E1392">
        <v>82986</v>
      </c>
      <c r="F1392">
        <v>5</v>
      </c>
      <c r="G1392">
        <v>1</v>
      </c>
      <c r="H1392" s="3">
        <v>43343.752715590279</v>
      </c>
    </row>
    <row r="1393" spans="1:8" x14ac:dyDescent="0.25">
      <c r="A1393" t="s">
        <v>54</v>
      </c>
      <c r="B1393">
        <v>12</v>
      </c>
      <c r="C1393">
        <v>1</v>
      </c>
      <c r="D1393">
        <v>576723</v>
      </c>
      <c r="E1393">
        <v>576723</v>
      </c>
      <c r="F1393">
        <v>6</v>
      </c>
      <c r="G1393">
        <v>1</v>
      </c>
      <c r="H1393" s="3">
        <v>43343.752715775459</v>
      </c>
    </row>
    <row r="1394" spans="1:8" x14ac:dyDescent="0.25">
      <c r="A1394" t="s">
        <v>54</v>
      </c>
      <c r="B1394">
        <v>13</v>
      </c>
      <c r="C1394">
        <v>0</v>
      </c>
      <c r="D1394">
        <v>2935758</v>
      </c>
      <c r="E1394">
        <v>2937578</v>
      </c>
      <c r="F1394">
        <v>7</v>
      </c>
      <c r="G1394">
        <v>1</v>
      </c>
      <c r="H1394" s="3">
        <v>43343.752716319446</v>
      </c>
    </row>
    <row r="1395" spans="1:8" x14ac:dyDescent="0.25">
      <c r="A1395" t="s">
        <v>54</v>
      </c>
      <c r="B1395">
        <v>14</v>
      </c>
      <c r="C1395">
        <v>1</v>
      </c>
      <c r="D1395">
        <v>638057</v>
      </c>
      <c r="E1395">
        <v>638057</v>
      </c>
      <c r="F1395">
        <v>6</v>
      </c>
      <c r="G1395">
        <v>1</v>
      </c>
      <c r="H1395" s="3">
        <v>43343.75271666667</v>
      </c>
    </row>
    <row r="1396" spans="1:8" x14ac:dyDescent="0.25">
      <c r="A1396" t="s">
        <v>54</v>
      </c>
      <c r="B1396">
        <v>15</v>
      </c>
      <c r="C1396">
        <v>0</v>
      </c>
      <c r="D1396">
        <v>6189342</v>
      </c>
      <c r="E1396">
        <v>6819342</v>
      </c>
      <c r="F1396">
        <v>7</v>
      </c>
      <c r="G1396">
        <v>1</v>
      </c>
      <c r="H1396" s="3">
        <v>43343.752716863426</v>
      </c>
    </row>
    <row r="1397" spans="1:8" x14ac:dyDescent="0.25">
      <c r="A1397" t="s">
        <v>55</v>
      </c>
      <c r="B1397">
        <v>1</v>
      </c>
      <c r="C1397">
        <v>1</v>
      </c>
      <c r="D1397">
        <v>65</v>
      </c>
      <c r="E1397">
        <v>65</v>
      </c>
      <c r="F1397">
        <v>3</v>
      </c>
      <c r="G1397">
        <v>1</v>
      </c>
      <c r="H1397" s="3">
        <v>43343.77646778935</v>
      </c>
    </row>
    <row r="1398" spans="1:8" x14ac:dyDescent="0.25">
      <c r="A1398" t="s">
        <v>55</v>
      </c>
      <c r="B1398">
        <v>1</v>
      </c>
      <c r="C1398">
        <v>0</v>
      </c>
      <c r="D1398">
        <v>67</v>
      </c>
      <c r="E1398">
        <v>21</v>
      </c>
      <c r="F1398">
        <v>2</v>
      </c>
      <c r="G1398">
        <v>2</v>
      </c>
      <c r="H1398" s="3">
        <v>43343.776471412035</v>
      </c>
    </row>
    <row r="1399" spans="1:8" x14ac:dyDescent="0.25">
      <c r="A1399" t="s">
        <v>55</v>
      </c>
      <c r="B1399">
        <v>2</v>
      </c>
      <c r="C1399">
        <v>1</v>
      </c>
      <c r="D1399">
        <v>6</v>
      </c>
      <c r="E1399">
        <v>6</v>
      </c>
      <c r="F1399">
        <v>1</v>
      </c>
      <c r="G1399">
        <v>2</v>
      </c>
      <c r="H1399" s="3">
        <v>43343.776471562502</v>
      </c>
    </row>
    <row r="1400" spans="1:8" x14ac:dyDescent="0.25">
      <c r="A1400" t="s">
        <v>55</v>
      </c>
      <c r="B1400">
        <v>2</v>
      </c>
      <c r="C1400">
        <v>1</v>
      </c>
      <c r="D1400">
        <v>1836</v>
      </c>
      <c r="E1400">
        <v>1836</v>
      </c>
      <c r="F1400">
        <v>4</v>
      </c>
      <c r="G1400">
        <v>1</v>
      </c>
      <c r="H1400" s="3">
        <v>43343.776468136573</v>
      </c>
    </row>
    <row r="1401" spans="1:8" x14ac:dyDescent="0.25">
      <c r="A1401" t="s">
        <v>55</v>
      </c>
      <c r="B1401">
        <v>3</v>
      </c>
      <c r="C1401">
        <v>1</v>
      </c>
      <c r="D1401">
        <v>89415</v>
      </c>
      <c r="E1401">
        <v>89415</v>
      </c>
      <c r="F1401">
        <v>5</v>
      </c>
      <c r="G1401">
        <v>1</v>
      </c>
      <c r="H1401" s="3">
        <v>43343.776468321761</v>
      </c>
    </row>
    <row r="1402" spans="1:8" x14ac:dyDescent="0.25">
      <c r="A1402" t="s">
        <v>55</v>
      </c>
      <c r="B1402">
        <v>3</v>
      </c>
      <c r="C1402">
        <v>1</v>
      </c>
      <c r="D1402">
        <v>84</v>
      </c>
      <c r="E1402">
        <v>84</v>
      </c>
      <c r="F1402">
        <v>2</v>
      </c>
      <c r="G1402">
        <v>2</v>
      </c>
      <c r="H1402" s="3">
        <v>43343.776471759258</v>
      </c>
    </row>
    <row r="1403" spans="1:8" x14ac:dyDescent="0.25">
      <c r="A1403" t="s">
        <v>55</v>
      </c>
      <c r="B1403">
        <v>4</v>
      </c>
      <c r="C1403">
        <v>1</v>
      </c>
      <c r="D1403">
        <v>362</v>
      </c>
      <c r="E1403">
        <v>362</v>
      </c>
      <c r="F1403">
        <v>3</v>
      </c>
      <c r="G1403">
        <v>2</v>
      </c>
      <c r="H1403" s="3">
        <v>43343.776472106481</v>
      </c>
    </row>
    <row r="1404" spans="1:8" x14ac:dyDescent="0.25">
      <c r="A1404" t="s">
        <v>55</v>
      </c>
      <c r="B1404">
        <v>4</v>
      </c>
      <c r="C1404">
        <v>1</v>
      </c>
      <c r="D1404">
        <v>526943</v>
      </c>
      <c r="E1404">
        <v>526943</v>
      </c>
      <c r="F1404">
        <v>6</v>
      </c>
      <c r="G1404">
        <v>1</v>
      </c>
      <c r="H1404" s="3">
        <v>43343.776468518518</v>
      </c>
    </row>
    <row r="1405" spans="1:8" x14ac:dyDescent="0.25">
      <c r="A1405" t="s">
        <v>55</v>
      </c>
      <c r="B1405">
        <v>5</v>
      </c>
      <c r="C1405">
        <v>1</v>
      </c>
      <c r="D1405">
        <v>573</v>
      </c>
      <c r="E1405">
        <v>573</v>
      </c>
      <c r="F1405">
        <v>4</v>
      </c>
      <c r="G1405">
        <v>2</v>
      </c>
      <c r="H1405" s="3">
        <v>43343.776472303238</v>
      </c>
    </row>
    <row r="1406" spans="1:8" x14ac:dyDescent="0.25">
      <c r="A1406" t="s">
        <v>55</v>
      </c>
      <c r="B1406">
        <v>5</v>
      </c>
      <c r="C1406">
        <v>0</v>
      </c>
      <c r="D1406">
        <v>4825962</v>
      </c>
      <c r="E1406">
        <v>4825961</v>
      </c>
      <c r="F1406">
        <v>7</v>
      </c>
      <c r="G1406">
        <v>1</v>
      </c>
      <c r="H1406" s="3">
        <v>43343.776468865741</v>
      </c>
    </row>
    <row r="1407" spans="1:8" x14ac:dyDescent="0.25">
      <c r="A1407" t="s">
        <v>55</v>
      </c>
      <c r="B1407">
        <v>6</v>
      </c>
      <c r="C1407">
        <v>0</v>
      </c>
      <c r="D1407">
        <v>602693</v>
      </c>
      <c r="E1407">
        <v>682693</v>
      </c>
      <c r="F1407">
        <v>6</v>
      </c>
      <c r="G1407">
        <v>1</v>
      </c>
      <c r="H1407" s="3">
        <v>43343.776469062497</v>
      </c>
    </row>
    <row r="1408" spans="1:8" x14ac:dyDescent="0.25">
      <c r="A1408" t="s">
        <v>55</v>
      </c>
      <c r="B1408">
        <v>6</v>
      </c>
      <c r="C1408">
        <v>1</v>
      </c>
      <c r="D1408">
        <v>84814</v>
      </c>
      <c r="E1408">
        <v>84814</v>
      </c>
      <c r="F1408">
        <v>5</v>
      </c>
      <c r="G1408">
        <v>2</v>
      </c>
      <c r="H1408" s="3">
        <v>43343.776472685182</v>
      </c>
    </row>
    <row r="1409" spans="1:8" x14ac:dyDescent="0.25">
      <c r="A1409" t="s">
        <v>55</v>
      </c>
      <c r="B1409">
        <v>7</v>
      </c>
      <c r="C1409">
        <v>1</v>
      </c>
      <c r="D1409">
        <v>63867</v>
      </c>
      <c r="E1409">
        <v>63867</v>
      </c>
      <c r="F1409">
        <v>5</v>
      </c>
      <c r="G1409">
        <v>1</v>
      </c>
      <c r="H1409" s="3">
        <v>43343.776469212964</v>
      </c>
    </row>
    <row r="1410" spans="1:8" x14ac:dyDescent="0.25">
      <c r="A1410" t="s">
        <v>55</v>
      </c>
      <c r="B1410">
        <v>7</v>
      </c>
      <c r="C1410">
        <v>0</v>
      </c>
      <c r="D1410">
        <v>583016</v>
      </c>
      <c r="E1410">
        <v>876324</v>
      </c>
      <c r="F1410">
        <v>6</v>
      </c>
      <c r="G1410">
        <v>2</v>
      </c>
      <c r="H1410" s="3">
        <v>43343.776472835649</v>
      </c>
    </row>
    <row r="1411" spans="1:8" x14ac:dyDescent="0.25">
      <c r="A1411" t="s">
        <v>55</v>
      </c>
      <c r="B1411">
        <v>8</v>
      </c>
      <c r="C1411">
        <v>1</v>
      </c>
      <c r="D1411">
        <v>75976</v>
      </c>
      <c r="E1411">
        <v>75976</v>
      </c>
      <c r="F1411">
        <v>5</v>
      </c>
      <c r="G1411">
        <v>2</v>
      </c>
      <c r="H1411" s="3">
        <v>43343.776473032405</v>
      </c>
    </row>
    <row r="1412" spans="1:8" x14ac:dyDescent="0.25">
      <c r="A1412" t="s">
        <v>55</v>
      </c>
      <c r="B1412">
        <v>8</v>
      </c>
      <c r="C1412">
        <v>1</v>
      </c>
      <c r="D1412">
        <v>847319</v>
      </c>
      <c r="E1412">
        <v>847319</v>
      </c>
      <c r="F1412">
        <v>6</v>
      </c>
      <c r="G1412">
        <v>1</v>
      </c>
      <c r="H1412" s="3">
        <v>43343.776469594908</v>
      </c>
    </row>
    <row r="1413" spans="1:8" x14ac:dyDescent="0.25">
      <c r="A1413" t="s">
        <v>55</v>
      </c>
      <c r="B1413">
        <v>9</v>
      </c>
      <c r="C1413">
        <v>1</v>
      </c>
      <c r="D1413">
        <v>361628</v>
      </c>
      <c r="E1413">
        <v>361628</v>
      </c>
      <c r="F1413">
        <v>6</v>
      </c>
      <c r="G1413">
        <v>2</v>
      </c>
      <c r="H1413" s="3">
        <v>43343.776473229169</v>
      </c>
    </row>
    <row r="1414" spans="1:8" x14ac:dyDescent="0.25">
      <c r="A1414" t="s">
        <v>55</v>
      </c>
      <c r="B1414">
        <v>9</v>
      </c>
      <c r="C1414">
        <v>0</v>
      </c>
      <c r="D1414">
        <v>5641609</v>
      </c>
      <c r="E1414">
        <v>5649153</v>
      </c>
      <c r="F1414">
        <v>7</v>
      </c>
      <c r="G1414">
        <v>1</v>
      </c>
      <c r="H1414" s="3">
        <v>43343.776469942131</v>
      </c>
    </row>
    <row r="1415" spans="1:8" x14ac:dyDescent="0.25">
      <c r="A1415" t="s">
        <v>55</v>
      </c>
      <c r="B1415">
        <v>10</v>
      </c>
      <c r="C1415">
        <v>0</v>
      </c>
      <c r="D1415">
        <v>5412632</v>
      </c>
      <c r="E1415">
        <v>5473239</v>
      </c>
      <c r="F1415">
        <v>7</v>
      </c>
      <c r="G1415">
        <v>2</v>
      </c>
      <c r="H1415" s="3">
        <v>43343.776473379628</v>
      </c>
    </row>
    <row r="1416" spans="1:8" x14ac:dyDescent="0.25">
      <c r="A1416" t="s">
        <v>55</v>
      </c>
      <c r="B1416">
        <v>10</v>
      </c>
      <c r="C1416">
        <v>1</v>
      </c>
      <c r="D1416">
        <v>205645</v>
      </c>
      <c r="E1416">
        <v>205645</v>
      </c>
      <c r="F1416">
        <v>6</v>
      </c>
      <c r="G1416">
        <v>1</v>
      </c>
      <c r="H1416" s="3">
        <v>43343.776470138888</v>
      </c>
    </row>
    <row r="1417" spans="1:8" x14ac:dyDescent="0.25">
      <c r="A1417" t="s">
        <v>55</v>
      </c>
      <c r="B1417">
        <v>11</v>
      </c>
      <c r="C1417">
        <v>1</v>
      </c>
      <c r="D1417">
        <v>5141214</v>
      </c>
      <c r="E1417">
        <v>5141214</v>
      </c>
      <c r="F1417">
        <v>7</v>
      </c>
      <c r="G1417">
        <v>1</v>
      </c>
      <c r="H1417" s="3">
        <v>43343.776470335652</v>
      </c>
    </row>
    <row r="1418" spans="1:8" x14ac:dyDescent="0.25">
      <c r="A1418" t="s">
        <v>55</v>
      </c>
      <c r="B1418">
        <v>11</v>
      </c>
      <c r="C1418">
        <v>1</v>
      </c>
      <c r="D1418">
        <v>282678</v>
      </c>
      <c r="E1418">
        <v>282678</v>
      </c>
      <c r="F1418">
        <v>6</v>
      </c>
      <c r="G1418">
        <v>2</v>
      </c>
      <c r="H1418" s="3">
        <v>43343.776473761573</v>
      </c>
    </row>
    <row r="1419" spans="1:8" x14ac:dyDescent="0.25">
      <c r="A1419" t="s">
        <v>55</v>
      </c>
      <c r="B1419">
        <v>12</v>
      </c>
      <c r="C1419">
        <v>0</v>
      </c>
      <c r="D1419">
        <v>1203482</v>
      </c>
      <c r="E1419">
        <v>1582367</v>
      </c>
      <c r="F1419">
        <v>7</v>
      </c>
      <c r="G1419">
        <v>2</v>
      </c>
      <c r="H1419" s="3">
        <v>43343.776473923608</v>
      </c>
    </row>
    <row r="1420" spans="1:8" x14ac:dyDescent="0.25">
      <c r="A1420" t="s">
        <v>55</v>
      </c>
      <c r="B1420">
        <v>12</v>
      </c>
      <c r="C1420">
        <v>0</v>
      </c>
      <c r="D1420">
        <v>32837268</v>
      </c>
      <c r="E1420">
        <v>32857236</v>
      </c>
      <c r="F1420">
        <v>8</v>
      </c>
      <c r="G1420">
        <v>1</v>
      </c>
      <c r="H1420" s="3">
        <v>43343.776470682868</v>
      </c>
    </row>
    <row r="1421" spans="1:8" x14ac:dyDescent="0.25">
      <c r="A1421" t="s">
        <v>55</v>
      </c>
      <c r="B1421">
        <v>13</v>
      </c>
      <c r="C1421">
        <v>0</v>
      </c>
      <c r="D1421">
        <v>203071</v>
      </c>
      <c r="E1421">
        <v>203078</v>
      </c>
      <c r="F1421">
        <v>6</v>
      </c>
      <c r="G1421">
        <v>2</v>
      </c>
      <c r="H1421" s="3">
        <v>43343.776474108796</v>
      </c>
    </row>
    <row r="1422" spans="1:8" x14ac:dyDescent="0.25">
      <c r="A1422" t="s">
        <v>55</v>
      </c>
      <c r="B1422">
        <v>13</v>
      </c>
      <c r="C1422">
        <v>0</v>
      </c>
      <c r="D1422">
        <v>8424963</v>
      </c>
      <c r="E1422">
        <v>6723383</v>
      </c>
      <c r="F1422">
        <v>7</v>
      </c>
      <c r="G1422">
        <v>1</v>
      </c>
      <c r="H1422" s="3">
        <v>43343.776470868055</v>
      </c>
    </row>
    <row r="1423" spans="1:8" x14ac:dyDescent="0.25">
      <c r="A1423" t="s">
        <v>55</v>
      </c>
      <c r="B1423">
        <v>14</v>
      </c>
      <c r="C1423">
        <v>1</v>
      </c>
      <c r="D1423">
        <v>61503</v>
      </c>
      <c r="E1423">
        <v>61503</v>
      </c>
      <c r="F1423">
        <v>5</v>
      </c>
      <c r="G1423">
        <v>2</v>
      </c>
      <c r="H1423" s="3">
        <v>43343.776474456019</v>
      </c>
    </row>
    <row r="1424" spans="1:8" x14ac:dyDescent="0.25">
      <c r="A1424" t="s">
        <v>55</v>
      </c>
      <c r="B1424">
        <v>15</v>
      </c>
      <c r="C1424">
        <v>0</v>
      </c>
      <c r="D1424">
        <v>343016</v>
      </c>
      <c r="E1424">
        <v>358921</v>
      </c>
      <c r="F1424">
        <v>6</v>
      </c>
      <c r="G1424">
        <v>2</v>
      </c>
      <c r="H1424" s="3">
        <v>43343.776474652776</v>
      </c>
    </row>
    <row r="1425" spans="1:8" x14ac:dyDescent="0.25">
      <c r="A1425" t="s">
        <v>56</v>
      </c>
      <c r="B1425">
        <v>1</v>
      </c>
      <c r="C1425">
        <v>1</v>
      </c>
      <c r="D1425">
        <v>41</v>
      </c>
      <c r="E1425">
        <v>41</v>
      </c>
      <c r="F1425">
        <v>2</v>
      </c>
      <c r="G1425">
        <v>2</v>
      </c>
      <c r="H1425" s="3">
        <v>43343.737058182873</v>
      </c>
    </row>
    <row r="1426" spans="1:8" x14ac:dyDescent="0.25">
      <c r="A1426" t="s">
        <v>56</v>
      </c>
      <c r="B1426">
        <v>1</v>
      </c>
      <c r="C1426">
        <v>1</v>
      </c>
      <c r="D1426">
        <v>451</v>
      </c>
      <c r="E1426">
        <v>451</v>
      </c>
      <c r="F1426">
        <v>3</v>
      </c>
      <c r="G1426">
        <v>1</v>
      </c>
      <c r="H1426" s="3">
        <v>43343.737054548612</v>
      </c>
    </row>
    <row r="1427" spans="1:8" x14ac:dyDescent="0.25">
      <c r="A1427" t="s">
        <v>56</v>
      </c>
      <c r="B1427">
        <v>2</v>
      </c>
      <c r="C1427">
        <v>1</v>
      </c>
      <c r="D1427">
        <v>327</v>
      </c>
      <c r="E1427">
        <v>327</v>
      </c>
      <c r="F1427">
        <v>3</v>
      </c>
      <c r="G1427">
        <v>2</v>
      </c>
      <c r="H1427" s="3">
        <v>43343.737058564817</v>
      </c>
    </row>
    <row r="1428" spans="1:8" x14ac:dyDescent="0.25">
      <c r="A1428" t="s">
        <v>56</v>
      </c>
      <c r="B1428">
        <v>2</v>
      </c>
      <c r="C1428">
        <v>1</v>
      </c>
      <c r="D1428">
        <v>2537</v>
      </c>
      <c r="E1428">
        <v>2537</v>
      </c>
      <c r="F1428">
        <v>4</v>
      </c>
      <c r="G1428">
        <v>1</v>
      </c>
      <c r="H1428" s="3">
        <v>43343.737054942132</v>
      </c>
    </row>
    <row r="1429" spans="1:8" x14ac:dyDescent="0.25">
      <c r="A1429" t="s">
        <v>56</v>
      </c>
      <c r="B1429">
        <v>3</v>
      </c>
      <c r="C1429">
        <v>1</v>
      </c>
      <c r="D1429">
        <v>67418</v>
      </c>
      <c r="E1429">
        <v>67418</v>
      </c>
      <c r="F1429">
        <v>5</v>
      </c>
      <c r="G1429">
        <v>1</v>
      </c>
      <c r="H1429" s="3">
        <v>43343.737055092592</v>
      </c>
    </row>
    <row r="1430" spans="1:8" x14ac:dyDescent="0.25">
      <c r="A1430" t="s">
        <v>56</v>
      </c>
      <c r="B1430">
        <v>3</v>
      </c>
      <c r="C1430">
        <v>1</v>
      </c>
      <c r="D1430">
        <v>8206</v>
      </c>
      <c r="E1430">
        <v>8206</v>
      </c>
      <c r="F1430">
        <v>4</v>
      </c>
      <c r="G1430">
        <v>2</v>
      </c>
      <c r="H1430" s="3">
        <v>43343.737058715276</v>
      </c>
    </row>
    <row r="1431" spans="1:8" x14ac:dyDescent="0.25">
      <c r="A1431" t="s">
        <v>56</v>
      </c>
      <c r="B1431">
        <v>4</v>
      </c>
      <c r="C1431">
        <v>1</v>
      </c>
      <c r="D1431">
        <v>658145</v>
      </c>
      <c r="E1431">
        <v>658145</v>
      </c>
      <c r="F1431">
        <v>6</v>
      </c>
      <c r="G1431">
        <v>1</v>
      </c>
      <c r="H1431" s="3">
        <v>43343.737055289355</v>
      </c>
    </row>
    <row r="1432" spans="1:8" x14ac:dyDescent="0.25">
      <c r="A1432" t="s">
        <v>56</v>
      </c>
      <c r="B1432">
        <v>4</v>
      </c>
      <c r="C1432">
        <v>1</v>
      </c>
      <c r="D1432">
        <v>38746</v>
      </c>
      <c r="E1432">
        <v>38746</v>
      </c>
      <c r="F1432">
        <v>5</v>
      </c>
      <c r="G1432">
        <v>2</v>
      </c>
      <c r="H1432" s="3">
        <v>43343.73705891204</v>
      </c>
    </row>
    <row r="1433" spans="1:8" x14ac:dyDescent="0.25">
      <c r="A1433" t="s">
        <v>56</v>
      </c>
      <c r="B1433">
        <v>5</v>
      </c>
      <c r="C1433">
        <v>0</v>
      </c>
      <c r="D1433">
        <v>4726583</v>
      </c>
      <c r="E1433">
        <v>4723568</v>
      </c>
      <c r="F1433">
        <v>7</v>
      </c>
      <c r="G1433">
        <v>1</v>
      </c>
      <c r="H1433" s="3">
        <v>43343.737055474536</v>
      </c>
    </row>
    <row r="1434" spans="1:8" x14ac:dyDescent="0.25">
      <c r="A1434" t="s">
        <v>56</v>
      </c>
      <c r="B1434">
        <v>5</v>
      </c>
      <c r="C1434">
        <v>0</v>
      </c>
      <c r="D1434">
        <v>393612</v>
      </c>
      <c r="E1434">
        <v>393616</v>
      </c>
      <c r="F1434">
        <v>6</v>
      </c>
      <c r="G1434">
        <v>2</v>
      </c>
      <c r="H1434" s="3">
        <v>43343.737059259256</v>
      </c>
    </row>
    <row r="1435" spans="1:8" x14ac:dyDescent="0.25">
      <c r="A1435" t="s">
        <v>56</v>
      </c>
      <c r="B1435">
        <v>6</v>
      </c>
      <c r="C1435">
        <v>0</v>
      </c>
      <c r="D1435">
        <v>285826</v>
      </c>
      <c r="E1435">
        <v>285286</v>
      </c>
      <c r="F1435">
        <v>6</v>
      </c>
      <c r="G1435">
        <v>1</v>
      </c>
      <c r="H1435" s="3">
        <v>43343.737055671299</v>
      </c>
    </row>
    <row r="1436" spans="1:8" x14ac:dyDescent="0.25">
      <c r="A1436" t="s">
        <v>56</v>
      </c>
      <c r="B1436">
        <v>6</v>
      </c>
      <c r="C1436">
        <v>1</v>
      </c>
      <c r="D1436">
        <v>19798</v>
      </c>
      <c r="E1436">
        <v>19798</v>
      </c>
      <c r="F1436">
        <v>5</v>
      </c>
      <c r="G1436">
        <v>2</v>
      </c>
      <c r="H1436" s="3">
        <v>43343.73705945602</v>
      </c>
    </row>
    <row r="1437" spans="1:8" x14ac:dyDescent="0.25">
      <c r="A1437" t="s">
        <v>56</v>
      </c>
      <c r="B1437">
        <v>7</v>
      </c>
      <c r="C1437">
        <v>0</v>
      </c>
      <c r="D1437">
        <v>417615</v>
      </c>
      <c r="E1437">
        <v>417691</v>
      </c>
      <c r="F1437">
        <v>6</v>
      </c>
      <c r="G1437">
        <v>2</v>
      </c>
      <c r="H1437" s="3">
        <v>43343.7370596412</v>
      </c>
    </row>
    <row r="1438" spans="1:8" x14ac:dyDescent="0.25">
      <c r="A1438" t="s">
        <v>56</v>
      </c>
      <c r="B1438">
        <v>7</v>
      </c>
      <c r="C1438">
        <v>1</v>
      </c>
      <c r="D1438">
        <v>15048</v>
      </c>
      <c r="E1438">
        <v>15048</v>
      </c>
      <c r="F1438">
        <v>5</v>
      </c>
      <c r="G1438">
        <v>1</v>
      </c>
      <c r="H1438" s="3">
        <v>43343.737056018515</v>
      </c>
    </row>
    <row r="1439" spans="1:8" x14ac:dyDescent="0.25">
      <c r="A1439" t="s">
        <v>56</v>
      </c>
      <c r="B1439">
        <v>8</v>
      </c>
      <c r="C1439">
        <v>1</v>
      </c>
      <c r="D1439">
        <v>496252</v>
      </c>
      <c r="E1439">
        <v>496252</v>
      </c>
      <c r="F1439">
        <v>6</v>
      </c>
      <c r="G1439">
        <v>1</v>
      </c>
      <c r="H1439" s="3">
        <v>43343.737056215279</v>
      </c>
    </row>
    <row r="1440" spans="1:8" x14ac:dyDescent="0.25">
      <c r="A1440" t="s">
        <v>56</v>
      </c>
      <c r="B1440">
        <v>8</v>
      </c>
      <c r="C1440">
        <v>1</v>
      </c>
      <c r="D1440">
        <v>82780</v>
      </c>
      <c r="E1440">
        <v>82780</v>
      </c>
      <c r="F1440">
        <v>5</v>
      </c>
      <c r="G1440">
        <v>2</v>
      </c>
      <c r="H1440" s="3">
        <v>43343.737059988423</v>
      </c>
    </row>
    <row r="1441" spans="1:8" x14ac:dyDescent="0.25">
      <c r="A1441" t="s">
        <v>56</v>
      </c>
      <c r="B1441">
        <v>9</v>
      </c>
      <c r="C1441">
        <v>0</v>
      </c>
      <c r="D1441">
        <v>3501260</v>
      </c>
      <c r="E1441">
        <v>3501650</v>
      </c>
      <c r="F1441">
        <v>7</v>
      </c>
      <c r="G1441">
        <v>1</v>
      </c>
      <c r="H1441" s="3">
        <v>43343.737056365739</v>
      </c>
    </row>
    <row r="1442" spans="1:8" x14ac:dyDescent="0.25">
      <c r="A1442" t="s">
        <v>56</v>
      </c>
      <c r="B1442">
        <v>10</v>
      </c>
      <c r="C1442">
        <v>1</v>
      </c>
      <c r="D1442">
        <v>736486</v>
      </c>
      <c r="E1442">
        <v>736486</v>
      </c>
      <c r="F1442">
        <v>6</v>
      </c>
      <c r="G1442">
        <v>1</v>
      </c>
      <c r="H1442" s="3">
        <v>43343.737056747683</v>
      </c>
    </row>
    <row r="1443" spans="1:8" x14ac:dyDescent="0.25">
      <c r="A1443" t="s">
        <v>56</v>
      </c>
      <c r="B1443">
        <v>11</v>
      </c>
      <c r="C1443">
        <v>1</v>
      </c>
      <c r="D1443">
        <v>937832</v>
      </c>
      <c r="E1443">
        <v>937832</v>
      </c>
      <c r="F1443">
        <v>7</v>
      </c>
      <c r="G1443">
        <v>1</v>
      </c>
      <c r="H1443" s="3">
        <v>43343.737056909726</v>
      </c>
    </row>
    <row r="1444" spans="1:8" x14ac:dyDescent="0.25">
      <c r="A1444" t="s">
        <v>56</v>
      </c>
      <c r="B1444">
        <v>12</v>
      </c>
      <c r="C1444">
        <v>0</v>
      </c>
      <c r="D1444">
        <v>42395063</v>
      </c>
      <c r="E1444">
        <v>42345063</v>
      </c>
      <c r="F1444">
        <v>8</v>
      </c>
      <c r="G1444">
        <v>1</v>
      </c>
      <c r="H1444" s="3">
        <v>43343.737057094906</v>
      </c>
    </row>
    <row r="1445" spans="1:8" x14ac:dyDescent="0.25">
      <c r="A1445" t="s">
        <v>56</v>
      </c>
      <c r="B1445">
        <v>13</v>
      </c>
      <c r="C1445">
        <v>1</v>
      </c>
      <c r="D1445">
        <v>1792583</v>
      </c>
      <c r="E1445">
        <v>1792583</v>
      </c>
      <c r="F1445">
        <v>7</v>
      </c>
      <c r="G1445">
        <v>1</v>
      </c>
      <c r="H1445" s="3">
        <v>43343.73705729167</v>
      </c>
    </row>
    <row r="1446" spans="1:8" x14ac:dyDescent="0.25">
      <c r="A1446" t="s">
        <v>56</v>
      </c>
      <c r="B1446">
        <v>14</v>
      </c>
      <c r="C1446">
        <v>0</v>
      </c>
      <c r="D1446">
        <v>26536101</v>
      </c>
      <c r="E1446">
        <v>26513065</v>
      </c>
      <c r="F1446">
        <v>8</v>
      </c>
      <c r="G1446">
        <v>1</v>
      </c>
      <c r="H1446" s="3">
        <v>43343.737057835649</v>
      </c>
    </row>
    <row r="1447" spans="1:8" x14ac:dyDescent="0.25">
      <c r="A1447" t="s">
        <v>56</v>
      </c>
      <c r="B1447">
        <v>15</v>
      </c>
      <c r="C1447">
        <v>0</v>
      </c>
      <c r="D1447">
        <v>2640574</v>
      </c>
      <c r="E1447">
        <v>2640654</v>
      </c>
      <c r="F1447">
        <v>7</v>
      </c>
      <c r="G1447">
        <v>1</v>
      </c>
      <c r="H1447" s="3">
        <v>43343.737057986109</v>
      </c>
    </row>
    <row r="1448" spans="1:8" x14ac:dyDescent="0.25">
      <c r="A1448" t="s">
        <v>57</v>
      </c>
      <c r="B1448">
        <v>1</v>
      </c>
      <c r="C1448">
        <v>1</v>
      </c>
      <c r="D1448">
        <v>61</v>
      </c>
      <c r="E1448">
        <v>61</v>
      </c>
      <c r="F1448">
        <v>2</v>
      </c>
      <c r="G1448">
        <v>2</v>
      </c>
      <c r="H1448" s="3">
        <v>43343.752172719906</v>
      </c>
    </row>
    <row r="1449" spans="1:8" x14ac:dyDescent="0.25">
      <c r="A1449" t="s">
        <v>57</v>
      </c>
      <c r="B1449">
        <v>1</v>
      </c>
      <c r="C1449">
        <v>1</v>
      </c>
      <c r="D1449">
        <v>419</v>
      </c>
      <c r="E1449">
        <v>419</v>
      </c>
      <c r="F1449">
        <v>3</v>
      </c>
      <c r="G1449">
        <v>1</v>
      </c>
      <c r="H1449" s="3">
        <v>43343.752168946761</v>
      </c>
    </row>
    <row r="1450" spans="1:8" x14ac:dyDescent="0.25">
      <c r="A1450" t="s">
        <v>57</v>
      </c>
      <c r="B1450">
        <v>2</v>
      </c>
      <c r="C1450">
        <v>1</v>
      </c>
      <c r="D1450">
        <v>72</v>
      </c>
      <c r="E1450">
        <v>72</v>
      </c>
      <c r="F1450">
        <v>3</v>
      </c>
      <c r="G1450">
        <v>2</v>
      </c>
      <c r="H1450" s="3">
        <v>43343.752173113426</v>
      </c>
    </row>
    <row r="1451" spans="1:8" x14ac:dyDescent="0.25">
      <c r="A1451" t="s">
        <v>57</v>
      </c>
      <c r="B1451">
        <v>2</v>
      </c>
      <c r="C1451">
        <v>1</v>
      </c>
      <c r="D1451">
        <v>1736</v>
      </c>
      <c r="E1451">
        <v>1736</v>
      </c>
      <c r="F1451">
        <v>4</v>
      </c>
      <c r="G1451">
        <v>1</v>
      </c>
      <c r="H1451" s="3">
        <v>43343.752169131942</v>
      </c>
    </row>
    <row r="1452" spans="1:8" x14ac:dyDescent="0.25">
      <c r="A1452" t="s">
        <v>57</v>
      </c>
      <c r="B1452">
        <v>3</v>
      </c>
      <c r="C1452">
        <v>1</v>
      </c>
      <c r="D1452">
        <v>96792</v>
      </c>
      <c r="E1452">
        <v>96792</v>
      </c>
      <c r="F1452">
        <v>5</v>
      </c>
      <c r="G1452">
        <v>1</v>
      </c>
      <c r="H1452" s="3">
        <v>43343.752169293984</v>
      </c>
    </row>
    <row r="1453" spans="1:8" x14ac:dyDescent="0.25">
      <c r="A1453" t="s">
        <v>57</v>
      </c>
      <c r="B1453">
        <v>3</v>
      </c>
      <c r="C1453">
        <v>1</v>
      </c>
      <c r="D1453">
        <v>2581</v>
      </c>
      <c r="E1453">
        <v>2581</v>
      </c>
      <c r="F1453">
        <v>4</v>
      </c>
      <c r="G1453">
        <v>2</v>
      </c>
      <c r="H1453" s="3">
        <v>43343.752173263892</v>
      </c>
    </row>
    <row r="1454" spans="1:8" x14ac:dyDescent="0.25">
      <c r="A1454" t="s">
        <v>57</v>
      </c>
      <c r="B1454">
        <v>4</v>
      </c>
      <c r="C1454">
        <v>1</v>
      </c>
      <c r="D1454">
        <v>12376</v>
      </c>
      <c r="E1454">
        <v>12376</v>
      </c>
      <c r="F1454">
        <v>5</v>
      </c>
      <c r="G1454">
        <v>2</v>
      </c>
      <c r="H1454" s="3">
        <v>43343.752173460649</v>
      </c>
    </row>
    <row r="1455" spans="1:8" x14ac:dyDescent="0.25">
      <c r="A1455" t="s">
        <v>57</v>
      </c>
      <c r="B1455">
        <v>4</v>
      </c>
      <c r="C1455">
        <v>1</v>
      </c>
      <c r="D1455">
        <v>726781</v>
      </c>
      <c r="E1455">
        <v>726781</v>
      </c>
      <c r="F1455">
        <v>6</v>
      </c>
      <c r="G1455">
        <v>1</v>
      </c>
      <c r="H1455" s="3">
        <v>43343.752169675929</v>
      </c>
    </row>
    <row r="1456" spans="1:8" x14ac:dyDescent="0.25">
      <c r="A1456" t="s">
        <v>57</v>
      </c>
      <c r="B1456">
        <v>5</v>
      </c>
      <c r="C1456">
        <v>1</v>
      </c>
      <c r="D1456">
        <v>4563728</v>
      </c>
      <c r="E1456">
        <v>4563728</v>
      </c>
      <c r="F1456">
        <v>7</v>
      </c>
      <c r="G1456">
        <v>1</v>
      </c>
      <c r="H1456" s="3">
        <v>43343.752170023145</v>
      </c>
    </row>
    <row r="1457" spans="1:8" x14ac:dyDescent="0.25">
      <c r="A1457" t="s">
        <v>57</v>
      </c>
      <c r="B1457">
        <v>5</v>
      </c>
      <c r="C1457">
        <v>1</v>
      </c>
      <c r="D1457">
        <v>434505</v>
      </c>
      <c r="E1457">
        <v>434505</v>
      </c>
      <c r="F1457">
        <v>6</v>
      </c>
      <c r="G1457">
        <v>2</v>
      </c>
      <c r="H1457" s="3">
        <v>43343.752173645837</v>
      </c>
    </row>
    <row r="1458" spans="1:8" x14ac:dyDescent="0.25">
      <c r="A1458" t="s">
        <v>57</v>
      </c>
      <c r="B1458">
        <v>6</v>
      </c>
      <c r="C1458">
        <v>0</v>
      </c>
      <c r="D1458">
        <v>86705180</v>
      </c>
      <c r="E1458">
        <v>86705601</v>
      </c>
      <c r="F1458">
        <v>8</v>
      </c>
      <c r="G1458">
        <v>1</v>
      </c>
      <c r="H1458" s="3">
        <v>43343.752170219908</v>
      </c>
    </row>
    <row r="1459" spans="1:8" x14ac:dyDescent="0.25">
      <c r="A1459" t="s">
        <v>57</v>
      </c>
      <c r="B1459">
        <v>6</v>
      </c>
      <c r="C1459">
        <v>1</v>
      </c>
      <c r="D1459">
        <v>1315612</v>
      </c>
      <c r="E1459">
        <v>1315612</v>
      </c>
      <c r="F1459">
        <v>7</v>
      </c>
      <c r="G1459">
        <v>2</v>
      </c>
      <c r="H1459" s="3">
        <v>43343.752173993053</v>
      </c>
    </row>
    <row r="1460" spans="1:8" x14ac:dyDescent="0.25">
      <c r="A1460" t="s">
        <v>57</v>
      </c>
      <c r="B1460">
        <v>7</v>
      </c>
      <c r="C1460">
        <v>1</v>
      </c>
      <c r="D1460">
        <v>3927675</v>
      </c>
      <c r="E1460">
        <v>3927675</v>
      </c>
      <c r="F1460">
        <v>7</v>
      </c>
      <c r="G1460">
        <v>1</v>
      </c>
      <c r="H1460" s="3">
        <v>43343.752170567132</v>
      </c>
    </row>
    <row r="1461" spans="1:8" x14ac:dyDescent="0.25">
      <c r="A1461" t="s">
        <v>57</v>
      </c>
      <c r="B1461">
        <v>7</v>
      </c>
      <c r="C1461">
        <v>1</v>
      </c>
      <c r="D1461">
        <v>12596856</v>
      </c>
      <c r="E1461">
        <v>12596856</v>
      </c>
      <c r="F1461">
        <v>8</v>
      </c>
      <c r="G1461">
        <v>2</v>
      </c>
      <c r="H1461" s="3">
        <v>43343.752174189816</v>
      </c>
    </row>
    <row r="1462" spans="1:8" x14ac:dyDescent="0.25">
      <c r="A1462" t="s">
        <v>57</v>
      </c>
      <c r="B1462">
        <v>8</v>
      </c>
      <c r="C1462">
        <v>0</v>
      </c>
      <c r="D1462">
        <v>235184579</v>
      </c>
      <c r="E1462">
        <v>321584799</v>
      </c>
      <c r="F1462">
        <v>9</v>
      </c>
      <c r="G1462">
        <v>2</v>
      </c>
      <c r="H1462" s="3">
        <v>43343.752174386573</v>
      </c>
    </row>
    <row r="1463" spans="1:8" x14ac:dyDescent="0.25">
      <c r="A1463" t="s">
        <v>57</v>
      </c>
      <c r="B1463">
        <v>8</v>
      </c>
      <c r="C1463">
        <v>0</v>
      </c>
      <c r="D1463">
        <v>14676523</v>
      </c>
      <c r="E1463">
        <v>14676531</v>
      </c>
      <c r="F1463">
        <v>8</v>
      </c>
      <c r="G1463">
        <v>1</v>
      </c>
      <c r="H1463" s="3">
        <v>43343.752170752312</v>
      </c>
    </row>
    <row r="1464" spans="1:8" x14ac:dyDescent="0.25">
      <c r="A1464" t="s">
        <v>57</v>
      </c>
      <c r="B1464">
        <v>9</v>
      </c>
      <c r="C1464">
        <v>1</v>
      </c>
      <c r="D1464">
        <v>2401784</v>
      </c>
      <c r="E1464">
        <v>2401784</v>
      </c>
      <c r="F1464">
        <v>7</v>
      </c>
      <c r="G1464">
        <v>1</v>
      </c>
      <c r="H1464" s="3">
        <v>43343.752170914355</v>
      </c>
    </row>
    <row r="1465" spans="1:8" x14ac:dyDescent="0.25">
      <c r="A1465" t="s">
        <v>57</v>
      </c>
      <c r="B1465">
        <v>9</v>
      </c>
      <c r="C1465">
        <v>1</v>
      </c>
      <c r="D1465">
        <v>26427103</v>
      </c>
      <c r="E1465">
        <v>26427103</v>
      </c>
      <c r="F1465">
        <v>8</v>
      </c>
      <c r="G1465">
        <v>2</v>
      </c>
      <c r="H1465" s="3">
        <v>43343.75217453704</v>
      </c>
    </row>
    <row r="1466" spans="1:8" x14ac:dyDescent="0.25">
      <c r="A1466" t="s">
        <v>57</v>
      </c>
      <c r="B1466">
        <v>10</v>
      </c>
      <c r="C1466">
        <v>1</v>
      </c>
      <c r="D1466">
        <v>2817393</v>
      </c>
      <c r="E1466">
        <v>2817393</v>
      </c>
      <c r="F1466">
        <v>8</v>
      </c>
      <c r="G1466">
        <v>1</v>
      </c>
      <c r="H1466" s="3">
        <v>43343.752171493055</v>
      </c>
    </row>
    <row r="1467" spans="1:8" x14ac:dyDescent="0.25">
      <c r="A1467" t="s">
        <v>57</v>
      </c>
      <c r="B1467">
        <v>10</v>
      </c>
      <c r="C1467">
        <v>0</v>
      </c>
      <c r="D1467">
        <v>308730206</v>
      </c>
      <c r="E1467">
        <v>308567321</v>
      </c>
      <c r="F1467">
        <v>9</v>
      </c>
      <c r="G1467">
        <v>2</v>
      </c>
      <c r="H1467" s="3">
        <v>43343.752174733796</v>
      </c>
    </row>
    <row r="1468" spans="1:8" x14ac:dyDescent="0.25">
      <c r="A1468" t="s">
        <v>57</v>
      </c>
      <c r="B1468">
        <v>11</v>
      </c>
      <c r="C1468">
        <v>1</v>
      </c>
      <c r="D1468">
        <v>23086536</v>
      </c>
      <c r="E1468">
        <v>23086536</v>
      </c>
      <c r="F1468">
        <v>8</v>
      </c>
      <c r="G1468">
        <v>2</v>
      </c>
      <c r="H1468" s="3">
        <v>43343.752175081019</v>
      </c>
    </row>
    <row r="1469" spans="1:8" x14ac:dyDescent="0.25">
      <c r="A1469" t="s">
        <v>57</v>
      </c>
      <c r="B1469">
        <v>11</v>
      </c>
      <c r="C1469">
        <v>1</v>
      </c>
      <c r="D1469">
        <v>646156941</v>
      </c>
      <c r="E1469">
        <v>646156941</v>
      </c>
      <c r="F1469">
        <v>9</v>
      </c>
      <c r="G1469">
        <v>1</v>
      </c>
      <c r="H1469" s="3">
        <v>43343.752171840279</v>
      </c>
    </row>
    <row r="1470" spans="1:8" x14ac:dyDescent="0.25">
      <c r="A1470" t="s">
        <v>57</v>
      </c>
      <c r="B1470">
        <v>12</v>
      </c>
      <c r="C1470">
        <v>0</v>
      </c>
      <c r="D1470">
        <v>713740375</v>
      </c>
      <c r="E1470">
        <v>713740357</v>
      </c>
      <c r="F1470">
        <v>10</v>
      </c>
      <c r="G1470">
        <v>1</v>
      </c>
      <c r="H1470" s="3">
        <v>43343.752172187502</v>
      </c>
    </row>
    <row r="1471" spans="1:8" x14ac:dyDescent="0.25">
      <c r="A1471" t="s">
        <v>57</v>
      </c>
      <c r="B1471">
        <v>12</v>
      </c>
      <c r="C1471">
        <v>0</v>
      </c>
      <c r="D1471">
        <v>309205080</v>
      </c>
      <c r="E1471">
        <v>309205686</v>
      </c>
      <c r="F1471">
        <v>9</v>
      </c>
      <c r="G1471">
        <v>2</v>
      </c>
      <c r="H1471" s="3">
        <v>43343.752175266207</v>
      </c>
    </row>
    <row r="1472" spans="1:8" x14ac:dyDescent="0.25">
      <c r="A1472" t="s">
        <v>57</v>
      </c>
      <c r="B1472">
        <v>13</v>
      </c>
      <c r="C1472">
        <v>0</v>
      </c>
      <c r="D1472">
        <v>564646563</v>
      </c>
      <c r="E1472">
        <v>564646564</v>
      </c>
      <c r="F1472">
        <v>9</v>
      </c>
      <c r="G1472">
        <v>1</v>
      </c>
      <c r="H1472" s="3">
        <v>43343.752172372682</v>
      </c>
    </row>
    <row r="1473" spans="1:8" x14ac:dyDescent="0.25">
      <c r="A1473" t="s">
        <v>57</v>
      </c>
      <c r="B1473">
        <v>14</v>
      </c>
      <c r="C1473">
        <v>0</v>
      </c>
      <c r="D1473">
        <v>42365345</v>
      </c>
      <c r="E1473">
        <v>42353451</v>
      </c>
      <c r="F1473">
        <v>8</v>
      </c>
      <c r="G1473">
        <v>1</v>
      </c>
      <c r="H1473" s="3">
        <v>43343.752172569446</v>
      </c>
    </row>
    <row r="1474" spans="1:8" x14ac:dyDescent="0.25">
      <c r="A1474" t="s">
        <v>58</v>
      </c>
      <c r="B1474">
        <v>1</v>
      </c>
      <c r="C1474">
        <v>1</v>
      </c>
      <c r="D1474">
        <v>27</v>
      </c>
      <c r="E1474">
        <v>27</v>
      </c>
      <c r="F1474">
        <v>2</v>
      </c>
      <c r="G1474">
        <v>2</v>
      </c>
      <c r="H1474" s="3">
        <v>43343.748955057868</v>
      </c>
    </row>
    <row r="1475" spans="1:8" x14ac:dyDescent="0.25">
      <c r="A1475" t="s">
        <v>58</v>
      </c>
      <c r="B1475">
        <v>1</v>
      </c>
      <c r="C1475">
        <v>1</v>
      </c>
      <c r="D1475">
        <v>402</v>
      </c>
      <c r="E1475">
        <v>402</v>
      </c>
      <c r="F1475">
        <v>3</v>
      </c>
      <c r="G1475">
        <v>1</v>
      </c>
      <c r="H1475" s="3">
        <v>43343.748950381945</v>
      </c>
    </row>
    <row r="1476" spans="1:8" x14ac:dyDescent="0.25">
      <c r="A1476" t="s">
        <v>58</v>
      </c>
      <c r="B1476">
        <v>2</v>
      </c>
      <c r="C1476">
        <v>1</v>
      </c>
      <c r="D1476">
        <v>415</v>
      </c>
      <c r="E1476">
        <v>415</v>
      </c>
      <c r="F1476">
        <v>3</v>
      </c>
      <c r="G1476">
        <v>2</v>
      </c>
      <c r="H1476" s="3">
        <v>43343.748955243056</v>
      </c>
    </row>
    <row r="1477" spans="1:8" x14ac:dyDescent="0.25">
      <c r="A1477" t="s">
        <v>58</v>
      </c>
      <c r="B1477">
        <v>2</v>
      </c>
      <c r="C1477">
        <v>1</v>
      </c>
      <c r="D1477">
        <v>6848</v>
      </c>
      <c r="E1477">
        <v>6848</v>
      </c>
      <c r="F1477">
        <v>4</v>
      </c>
      <c r="G1477">
        <v>1</v>
      </c>
      <c r="H1477" s="3">
        <v>43343.748950543981</v>
      </c>
    </row>
    <row r="1478" spans="1:8" x14ac:dyDescent="0.25">
      <c r="A1478" t="s">
        <v>58</v>
      </c>
      <c r="B1478">
        <v>3</v>
      </c>
      <c r="C1478">
        <v>1</v>
      </c>
      <c r="D1478">
        <v>27495</v>
      </c>
      <c r="E1478">
        <v>27495</v>
      </c>
      <c r="F1478">
        <v>5</v>
      </c>
      <c r="G1478">
        <v>1</v>
      </c>
      <c r="H1478" s="3">
        <v>43343.748950925925</v>
      </c>
    </row>
    <row r="1479" spans="1:8" x14ac:dyDescent="0.25">
      <c r="A1479" t="s">
        <v>58</v>
      </c>
      <c r="B1479">
        <v>3</v>
      </c>
      <c r="C1479">
        <v>0</v>
      </c>
      <c r="D1479">
        <v>5154</v>
      </c>
      <c r="E1479">
        <v>5415</v>
      </c>
      <c r="F1479">
        <v>4</v>
      </c>
      <c r="G1479">
        <v>2</v>
      </c>
      <c r="H1479" s="3">
        <v>43343.748955439813</v>
      </c>
    </row>
    <row r="1480" spans="1:8" x14ac:dyDescent="0.25">
      <c r="A1480" t="s">
        <v>58</v>
      </c>
      <c r="B1480">
        <v>4</v>
      </c>
      <c r="C1480">
        <v>1</v>
      </c>
      <c r="D1480">
        <v>564258</v>
      </c>
      <c r="E1480">
        <v>564258</v>
      </c>
      <c r="F1480">
        <v>6</v>
      </c>
      <c r="G1480">
        <v>1</v>
      </c>
      <c r="H1480" s="3">
        <v>43343.748951273148</v>
      </c>
    </row>
    <row r="1481" spans="1:8" x14ac:dyDescent="0.25">
      <c r="A1481" t="s">
        <v>58</v>
      </c>
      <c r="B1481">
        <v>4</v>
      </c>
      <c r="C1481">
        <v>0</v>
      </c>
      <c r="D1481">
        <v>145</v>
      </c>
      <c r="E1481">
        <v>154</v>
      </c>
      <c r="F1481">
        <v>3</v>
      </c>
      <c r="G1481">
        <v>2</v>
      </c>
      <c r="H1481" s="3">
        <v>43343.748955787036</v>
      </c>
    </row>
    <row r="1482" spans="1:8" x14ac:dyDescent="0.25">
      <c r="A1482" t="s">
        <v>58</v>
      </c>
      <c r="B1482">
        <v>5</v>
      </c>
      <c r="C1482">
        <v>1</v>
      </c>
      <c r="D1482">
        <v>7575981</v>
      </c>
      <c r="E1482">
        <v>7575981</v>
      </c>
      <c r="F1482">
        <v>7</v>
      </c>
      <c r="G1482">
        <v>1</v>
      </c>
      <c r="H1482" s="3">
        <v>43343.748951620371</v>
      </c>
    </row>
    <row r="1483" spans="1:8" x14ac:dyDescent="0.25">
      <c r="A1483" t="s">
        <v>58</v>
      </c>
      <c r="B1483">
        <v>5</v>
      </c>
      <c r="C1483">
        <v>1</v>
      </c>
      <c r="D1483">
        <v>49</v>
      </c>
      <c r="E1483">
        <v>49</v>
      </c>
      <c r="F1483">
        <v>2</v>
      </c>
      <c r="G1483">
        <v>2</v>
      </c>
      <c r="H1483" s="3">
        <v>43343.7489559838</v>
      </c>
    </row>
    <row r="1484" spans="1:8" x14ac:dyDescent="0.25">
      <c r="A1484" t="s">
        <v>58</v>
      </c>
      <c r="B1484">
        <v>6</v>
      </c>
      <c r="C1484">
        <v>1</v>
      </c>
      <c r="D1484">
        <v>315</v>
      </c>
      <c r="E1484">
        <v>315</v>
      </c>
      <c r="F1484">
        <v>3</v>
      </c>
      <c r="G1484">
        <v>2</v>
      </c>
      <c r="H1484" s="3">
        <v>43343.74895616898</v>
      </c>
    </row>
    <row r="1485" spans="1:8" x14ac:dyDescent="0.25">
      <c r="A1485" t="s">
        <v>58</v>
      </c>
      <c r="B1485">
        <v>6</v>
      </c>
      <c r="C1485">
        <v>1</v>
      </c>
      <c r="D1485">
        <v>47024725</v>
      </c>
      <c r="E1485">
        <v>47024725</v>
      </c>
      <c r="F1485">
        <v>8</v>
      </c>
      <c r="G1485">
        <v>1</v>
      </c>
      <c r="H1485" s="3">
        <v>43343.748951817128</v>
      </c>
    </row>
    <row r="1486" spans="1:8" x14ac:dyDescent="0.25">
      <c r="A1486" t="s">
        <v>58</v>
      </c>
      <c r="B1486">
        <v>7</v>
      </c>
      <c r="C1486">
        <v>0</v>
      </c>
      <c r="D1486">
        <v>953158765</v>
      </c>
      <c r="E1486">
        <v>953158724</v>
      </c>
      <c r="F1486">
        <v>9</v>
      </c>
      <c r="G1486">
        <v>1</v>
      </c>
      <c r="H1486" s="3">
        <v>43343.748952164351</v>
      </c>
    </row>
    <row r="1487" spans="1:8" x14ac:dyDescent="0.25">
      <c r="A1487" t="s">
        <v>58</v>
      </c>
      <c r="B1487">
        <v>7</v>
      </c>
      <c r="C1487">
        <v>1</v>
      </c>
      <c r="D1487">
        <v>6120</v>
      </c>
      <c r="E1487">
        <v>6120</v>
      </c>
      <c r="F1487">
        <v>4</v>
      </c>
      <c r="G1487">
        <v>2</v>
      </c>
      <c r="H1487" s="3">
        <v>43343.748956516203</v>
      </c>
    </row>
    <row r="1488" spans="1:8" x14ac:dyDescent="0.25">
      <c r="A1488" t="s">
        <v>58</v>
      </c>
      <c r="B1488">
        <v>8</v>
      </c>
      <c r="C1488">
        <v>1</v>
      </c>
      <c r="D1488">
        <v>72423</v>
      </c>
      <c r="E1488">
        <v>72423</v>
      </c>
      <c r="F1488">
        <v>5</v>
      </c>
      <c r="G1488">
        <v>2</v>
      </c>
      <c r="H1488" s="3">
        <v>43343.74895671296</v>
      </c>
    </row>
    <row r="1489" spans="1:8" x14ac:dyDescent="0.25">
      <c r="A1489" t="s">
        <v>58</v>
      </c>
      <c r="B1489">
        <v>8</v>
      </c>
      <c r="C1489">
        <v>0</v>
      </c>
      <c r="D1489">
        <v>48794846</v>
      </c>
      <c r="E1489">
        <v>46784697</v>
      </c>
      <c r="F1489">
        <v>8</v>
      </c>
      <c r="G1489">
        <v>1</v>
      </c>
      <c r="H1489" s="3">
        <v>43343.748952546295</v>
      </c>
    </row>
    <row r="1490" spans="1:8" x14ac:dyDescent="0.25">
      <c r="A1490" t="s">
        <v>58</v>
      </c>
      <c r="B1490">
        <v>9</v>
      </c>
      <c r="C1490">
        <v>0</v>
      </c>
      <c r="D1490">
        <v>531952</v>
      </c>
      <c r="E1490">
        <v>531598</v>
      </c>
      <c r="F1490">
        <v>6</v>
      </c>
      <c r="G1490">
        <v>2</v>
      </c>
      <c r="H1490" s="3">
        <v>43343.748956863426</v>
      </c>
    </row>
    <row r="1491" spans="1:8" x14ac:dyDescent="0.25">
      <c r="A1491" t="s">
        <v>58</v>
      </c>
      <c r="B1491">
        <v>9</v>
      </c>
      <c r="C1491">
        <v>0</v>
      </c>
      <c r="D1491">
        <v>2151591</v>
      </c>
      <c r="E1491">
        <v>2151598</v>
      </c>
      <c r="F1491">
        <v>7</v>
      </c>
      <c r="G1491">
        <v>1</v>
      </c>
      <c r="H1491" s="3">
        <v>43343.748952696762</v>
      </c>
    </row>
    <row r="1492" spans="1:8" x14ac:dyDescent="0.25">
      <c r="A1492" t="s">
        <v>58</v>
      </c>
      <c r="B1492">
        <v>10</v>
      </c>
      <c r="C1492">
        <v>0</v>
      </c>
      <c r="D1492">
        <v>78942</v>
      </c>
      <c r="E1492">
        <v>78941</v>
      </c>
      <c r="F1492">
        <v>6</v>
      </c>
      <c r="G1492">
        <v>1</v>
      </c>
      <c r="H1492" s="3">
        <v>43343.748952893518</v>
      </c>
    </row>
    <row r="1493" spans="1:8" x14ac:dyDescent="0.25">
      <c r="A1493" t="s">
        <v>58</v>
      </c>
      <c r="B1493">
        <v>10</v>
      </c>
      <c r="C1493">
        <v>0</v>
      </c>
      <c r="D1493">
        <v>81742</v>
      </c>
      <c r="E1493">
        <v>21418</v>
      </c>
      <c r="F1493">
        <v>5</v>
      </c>
      <c r="G1493">
        <v>2</v>
      </c>
      <c r="H1493" s="3">
        <v>43343.748957060183</v>
      </c>
    </row>
    <row r="1494" spans="1:8" x14ac:dyDescent="0.25">
      <c r="A1494" t="s">
        <v>58</v>
      </c>
      <c r="B1494">
        <v>11</v>
      </c>
      <c r="C1494">
        <v>0</v>
      </c>
      <c r="D1494">
        <v>7253</v>
      </c>
      <c r="E1494">
        <v>5466</v>
      </c>
      <c r="F1494">
        <v>4</v>
      </c>
      <c r="G1494">
        <v>2</v>
      </c>
      <c r="H1494" s="3">
        <v>43343.748957407406</v>
      </c>
    </row>
    <row r="1495" spans="1:8" x14ac:dyDescent="0.25">
      <c r="A1495" t="s">
        <v>58</v>
      </c>
      <c r="B1495">
        <v>11</v>
      </c>
      <c r="C1495">
        <v>1</v>
      </c>
      <c r="D1495">
        <v>67632</v>
      </c>
      <c r="E1495">
        <v>67632</v>
      </c>
      <c r="F1495">
        <v>5</v>
      </c>
      <c r="G1495">
        <v>1</v>
      </c>
      <c r="H1495" s="3">
        <v>43343.748953275463</v>
      </c>
    </row>
    <row r="1496" spans="1:8" x14ac:dyDescent="0.25">
      <c r="A1496" t="s">
        <v>58</v>
      </c>
      <c r="B1496">
        <v>12</v>
      </c>
      <c r="C1496">
        <v>0</v>
      </c>
      <c r="D1496">
        <v>864</v>
      </c>
      <c r="E1496">
        <v>826</v>
      </c>
      <c r="F1496">
        <v>3</v>
      </c>
      <c r="G1496">
        <v>2</v>
      </c>
      <c r="H1496" s="3">
        <v>43343.74895760417</v>
      </c>
    </row>
    <row r="1497" spans="1:8" x14ac:dyDescent="0.25">
      <c r="A1497" t="s">
        <v>58</v>
      </c>
      <c r="B1497">
        <v>12</v>
      </c>
      <c r="C1497">
        <v>0</v>
      </c>
      <c r="D1497">
        <v>896261</v>
      </c>
      <c r="E1497">
        <v>896263</v>
      </c>
      <c r="F1497">
        <v>6</v>
      </c>
      <c r="G1497">
        <v>1</v>
      </c>
      <c r="H1497" s="3">
        <v>43343.748953437498</v>
      </c>
    </row>
    <row r="1498" spans="1:8" x14ac:dyDescent="0.25">
      <c r="A1498" t="s">
        <v>58</v>
      </c>
      <c r="B1498">
        <v>13</v>
      </c>
      <c r="C1498">
        <v>1</v>
      </c>
      <c r="D1498">
        <v>43</v>
      </c>
      <c r="E1498">
        <v>43</v>
      </c>
      <c r="F1498">
        <v>2</v>
      </c>
      <c r="G1498">
        <v>2</v>
      </c>
      <c r="H1498" s="3">
        <v>43343.748957951386</v>
      </c>
    </row>
    <row r="1499" spans="1:8" x14ac:dyDescent="0.25">
      <c r="A1499" t="s">
        <v>58</v>
      </c>
      <c r="B1499">
        <v>13</v>
      </c>
      <c r="C1499">
        <v>1</v>
      </c>
      <c r="D1499">
        <v>59728</v>
      </c>
      <c r="E1499">
        <v>59728</v>
      </c>
      <c r="F1499">
        <v>5</v>
      </c>
      <c r="G1499">
        <v>1</v>
      </c>
      <c r="H1499" s="3">
        <v>43343.748953622686</v>
      </c>
    </row>
    <row r="1500" spans="1:8" x14ac:dyDescent="0.25">
      <c r="A1500" t="s">
        <v>58</v>
      </c>
      <c r="B1500">
        <v>14</v>
      </c>
      <c r="C1500">
        <v>1</v>
      </c>
      <c r="D1500">
        <v>232659</v>
      </c>
      <c r="E1500">
        <v>232659</v>
      </c>
      <c r="F1500">
        <v>6</v>
      </c>
      <c r="G1500">
        <v>1</v>
      </c>
      <c r="H1500" s="3">
        <v>43343.748953819442</v>
      </c>
    </row>
    <row r="1501" spans="1:8" x14ac:dyDescent="0.25">
      <c r="A1501" t="s">
        <v>58</v>
      </c>
      <c r="B1501">
        <v>14</v>
      </c>
      <c r="C1501">
        <v>1</v>
      </c>
      <c r="D1501">
        <v>265</v>
      </c>
      <c r="E1501">
        <v>265</v>
      </c>
      <c r="F1501">
        <v>3</v>
      </c>
      <c r="G1501">
        <v>2</v>
      </c>
      <c r="H1501" s="3">
        <v>43343.748958136573</v>
      </c>
    </row>
    <row r="1502" spans="1:8" x14ac:dyDescent="0.25">
      <c r="A1502" t="s">
        <v>58</v>
      </c>
      <c r="B1502">
        <v>15</v>
      </c>
      <c r="C1502">
        <v>1</v>
      </c>
      <c r="D1502">
        <v>897272</v>
      </c>
      <c r="E1502">
        <v>897272</v>
      </c>
      <c r="F1502">
        <v>7</v>
      </c>
      <c r="G1502">
        <v>1</v>
      </c>
      <c r="H1502" s="3">
        <v>43343.748954166665</v>
      </c>
    </row>
    <row r="1503" spans="1:8" x14ac:dyDescent="0.25">
      <c r="A1503" t="s">
        <v>58</v>
      </c>
      <c r="B1503">
        <v>15</v>
      </c>
      <c r="C1503">
        <v>1</v>
      </c>
      <c r="D1503">
        <v>2530</v>
      </c>
      <c r="E1503">
        <v>2530</v>
      </c>
      <c r="F1503">
        <v>4</v>
      </c>
      <c r="G1503">
        <v>2</v>
      </c>
      <c r="H1503" s="3">
        <v>43343.748958530094</v>
      </c>
    </row>
    <row r="1504" spans="1:8" x14ac:dyDescent="0.25">
      <c r="A1504" t="s">
        <v>58</v>
      </c>
      <c r="B1504">
        <v>16</v>
      </c>
      <c r="C1504">
        <v>1</v>
      </c>
      <c r="D1504">
        <v>84795</v>
      </c>
      <c r="E1504">
        <v>84795</v>
      </c>
      <c r="F1504">
        <v>5</v>
      </c>
      <c r="G1504">
        <v>2</v>
      </c>
      <c r="H1504" s="3">
        <v>43343.748958680553</v>
      </c>
    </row>
    <row r="1505" spans="1:8" x14ac:dyDescent="0.25">
      <c r="A1505" t="s">
        <v>58</v>
      </c>
      <c r="B1505">
        <v>16</v>
      </c>
      <c r="C1505">
        <v>0</v>
      </c>
      <c r="D1505">
        <v>54752364</v>
      </c>
      <c r="E1505">
        <v>52754372</v>
      </c>
      <c r="F1505">
        <v>8</v>
      </c>
      <c r="G1505">
        <v>1</v>
      </c>
      <c r="H1505" s="3">
        <v>43343.748954363429</v>
      </c>
    </row>
    <row r="1506" spans="1:8" x14ac:dyDescent="0.25">
      <c r="A1506" t="s">
        <v>58</v>
      </c>
      <c r="B1506">
        <v>17</v>
      </c>
      <c r="C1506">
        <v>0</v>
      </c>
      <c r="D1506">
        <v>254525</v>
      </c>
      <c r="E1506">
        <v>254598</v>
      </c>
      <c r="F1506">
        <v>6</v>
      </c>
      <c r="G1506">
        <v>2</v>
      </c>
      <c r="H1506" s="3">
        <v>43343.74895922454</v>
      </c>
    </row>
    <row r="1507" spans="1:8" x14ac:dyDescent="0.25">
      <c r="A1507" t="s">
        <v>58</v>
      </c>
      <c r="B1507">
        <v>17</v>
      </c>
      <c r="C1507">
        <v>1</v>
      </c>
      <c r="D1507">
        <v>3528617</v>
      </c>
      <c r="E1507">
        <v>3528617</v>
      </c>
      <c r="F1507">
        <v>7</v>
      </c>
      <c r="G1507">
        <v>1</v>
      </c>
      <c r="H1507" s="3">
        <v>43343.748954513889</v>
      </c>
    </row>
    <row r="1508" spans="1:8" x14ac:dyDescent="0.25">
      <c r="A1508" t="s">
        <v>58</v>
      </c>
      <c r="B1508">
        <v>18</v>
      </c>
      <c r="C1508">
        <v>0</v>
      </c>
      <c r="D1508">
        <v>87971537</v>
      </c>
      <c r="E1508">
        <v>87971657</v>
      </c>
      <c r="F1508">
        <v>8</v>
      </c>
      <c r="G1508">
        <v>1</v>
      </c>
      <c r="H1508" s="3">
        <v>43343.748954710645</v>
      </c>
    </row>
    <row r="1509" spans="1:8" x14ac:dyDescent="0.25">
      <c r="A1509" t="s">
        <v>58</v>
      </c>
      <c r="B1509">
        <v>18</v>
      </c>
      <c r="C1509">
        <v>1</v>
      </c>
      <c r="D1509">
        <v>71861</v>
      </c>
      <c r="E1509">
        <v>71861</v>
      </c>
      <c r="F1509">
        <v>5</v>
      </c>
      <c r="G1509">
        <v>2</v>
      </c>
      <c r="H1509" s="3">
        <v>43343.748959409721</v>
      </c>
    </row>
    <row r="1510" spans="1:8" x14ac:dyDescent="0.25">
      <c r="A1510" t="s">
        <v>58</v>
      </c>
      <c r="B1510">
        <v>19</v>
      </c>
      <c r="C1510">
        <v>0</v>
      </c>
      <c r="D1510">
        <v>204286</v>
      </c>
      <c r="E1510">
        <v>261455</v>
      </c>
      <c r="F1510">
        <v>6</v>
      </c>
      <c r="G1510">
        <v>2</v>
      </c>
      <c r="H1510" s="3">
        <v>43343.748959606484</v>
      </c>
    </row>
    <row r="1511" spans="1:8" x14ac:dyDescent="0.25">
      <c r="A1511" t="s">
        <v>59</v>
      </c>
      <c r="B1511">
        <v>1</v>
      </c>
      <c r="C1511">
        <v>1</v>
      </c>
      <c r="D1511">
        <v>317</v>
      </c>
      <c r="E1511">
        <v>317</v>
      </c>
      <c r="F1511">
        <v>3</v>
      </c>
      <c r="G1511">
        <v>1</v>
      </c>
      <c r="H1511" s="3">
        <v>43343.751369363425</v>
      </c>
    </row>
    <row r="1512" spans="1:8" x14ac:dyDescent="0.25">
      <c r="A1512" t="s">
        <v>59</v>
      </c>
      <c r="B1512">
        <v>1</v>
      </c>
      <c r="C1512">
        <v>1</v>
      </c>
      <c r="D1512">
        <v>82</v>
      </c>
      <c r="E1512">
        <v>82</v>
      </c>
      <c r="F1512">
        <v>2</v>
      </c>
      <c r="G1512">
        <v>2</v>
      </c>
      <c r="H1512" s="3">
        <v>43343.751372650462</v>
      </c>
    </row>
    <row r="1513" spans="1:8" x14ac:dyDescent="0.25">
      <c r="A1513" t="s">
        <v>59</v>
      </c>
      <c r="B1513">
        <v>2</v>
      </c>
      <c r="C1513">
        <v>0</v>
      </c>
      <c r="D1513">
        <v>692</v>
      </c>
      <c r="E1513">
        <v>962</v>
      </c>
      <c r="F1513">
        <v>3</v>
      </c>
      <c r="G1513">
        <v>2</v>
      </c>
      <c r="H1513" s="3">
        <v>43343.75137337963</v>
      </c>
    </row>
    <row r="1514" spans="1:8" x14ac:dyDescent="0.25">
      <c r="A1514" t="s">
        <v>59</v>
      </c>
      <c r="B1514">
        <v>2</v>
      </c>
      <c r="C1514">
        <v>1</v>
      </c>
      <c r="D1514">
        <v>1018</v>
      </c>
      <c r="E1514">
        <v>1018</v>
      </c>
      <c r="F1514">
        <v>4</v>
      </c>
      <c r="G1514">
        <v>1</v>
      </c>
      <c r="H1514" s="3">
        <v>43343.751369560188</v>
      </c>
    </row>
    <row r="1515" spans="1:8" x14ac:dyDescent="0.25">
      <c r="A1515" t="s">
        <v>59</v>
      </c>
      <c r="B1515">
        <v>3</v>
      </c>
      <c r="C1515">
        <v>1</v>
      </c>
      <c r="D1515">
        <v>65</v>
      </c>
      <c r="E1515">
        <v>65</v>
      </c>
      <c r="F1515">
        <v>2</v>
      </c>
      <c r="G1515">
        <v>2</v>
      </c>
      <c r="H1515" s="3">
        <v>43343.751373530089</v>
      </c>
    </row>
    <row r="1516" spans="1:8" x14ac:dyDescent="0.25">
      <c r="A1516" t="s">
        <v>59</v>
      </c>
      <c r="B1516">
        <v>3</v>
      </c>
      <c r="C1516">
        <v>0</v>
      </c>
      <c r="D1516">
        <v>61892</v>
      </c>
      <c r="E1516">
        <v>60892</v>
      </c>
      <c r="F1516">
        <v>5</v>
      </c>
      <c r="G1516">
        <v>1</v>
      </c>
      <c r="H1516" s="3">
        <v>43343.751369907404</v>
      </c>
    </row>
    <row r="1517" spans="1:8" x14ac:dyDescent="0.25">
      <c r="A1517" t="s">
        <v>59</v>
      </c>
      <c r="B1517">
        <v>4</v>
      </c>
      <c r="C1517">
        <v>1</v>
      </c>
      <c r="D1517">
        <v>6367</v>
      </c>
      <c r="E1517">
        <v>6367</v>
      </c>
      <c r="F1517">
        <v>4</v>
      </c>
      <c r="G1517">
        <v>1</v>
      </c>
      <c r="H1517" s="3">
        <v>43343.751370104168</v>
      </c>
    </row>
    <row r="1518" spans="1:8" x14ac:dyDescent="0.25">
      <c r="A1518" t="s">
        <v>59</v>
      </c>
      <c r="B1518">
        <v>4</v>
      </c>
      <c r="C1518">
        <v>1</v>
      </c>
      <c r="D1518">
        <v>524</v>
      </c>
      <c r="E1518">
        <v>524</v>
      </c>
      <c r="F1518">
        <v>3</v>
      </c>
      <c r="G1518">
        <v>2</v>
      </c>
      <c r="H1518" s="3">
        <v>43343.751373726853</v>
      </c>
    </row>
    <row r="1519" spans="1:8" x14ac:dyDescent="0.25">
      <c r="A1519" t="s">
        <v>59</v>
      </c>
      <c r="B1519">
        <v>5</v>
      </c>
      <c r="C1519">
        <v>1</v>
      </c>
      <c r="D1519">
        <v>7394</v>
      </c>
      <c r="E1519">
        <v>7394</v>
      </c>
      <c r="F1519">
        <v>4</v>
      </c>
      <c r="G1519">
        <v>2</v>
      </c>
      <c r="H1519" s="3">
        <v>43343.751373923609</v>
      </c>
    </row>
    <row r="1520" spans="1:8" x14ac:dyDescent="0.25">
      <c r="A1520" t="s">
        <v>59</v>
      </c>
      <c r="B1520">
        <v>5</v>
      </c>
      <c r="C1520">
        <v>0</v>
      </c>
      <c r="D1520">
        <v>8164</v>
      </c>
      <c r="E1520">
        <v>1864</v>
      </c>
      <c r="F1520">
        <v>5</v>
      </c>
      <c r="G1520">
        <v>1</v>
      </c>
      <c r="H1520" s="3">
        <v>43343.751370289348</v>
      </c>
    </row>
    <row r="1521" spans="1:8" x14ac:dyDescent="0.25">
      <c r="A1521" t="s">
        <v>59</v>
      </c>
      <c r="B1521">
        <v>6</v>
      </c>
      <c r="C1521">
        <v>1</v>
      </c>
      <c r="D1521">
        <v>2538</v>
      </c>
      <c r="E1521">
        <v>2538</v>
      </c>
      <c r="F1521">
        <v>4</v>
      </c>
      <c r="G1521">
        <v>1</v>
      </c>
      <c r="H1521" s="3">
        <v>43343.751370636572</v>
      </c>
    </row>
    <row r="1522" spans="1:8" x14ac:dyDescent="0.25">
      <c r="A1522" t="s">
        <v>59</v>
      </c>
      <c r="B1522">
        <v>6</v>
      </c>
      <c r="C1522">
        <v>1</v>
      </c>
      <c r="D1522">
        <v>57920</v>
      </c>
      <c r="E1522">
        <v>57920</v>
      </c>
      <c r="F1522">
        <v>5</v>
      </c>
      <c r="G1522">
        <v>2</v>
      </c>
      <c r="H1522" s="3">
        <v>43343.751374270832</v>
      </c>
    </row>
    <row r="1523" spans="1:8" x14ac:dyDescent="0.25">
      <c r="A1523" t="s">
        <v>59</v>
      </c>
      <c r="B1523">
        <v>7</v>
      </c>
      <c r="C1523">
        <v>0</v>
      </c>
      <c r="D1523">
        <v>717814</v>
      </c>
      <c r="E1523">
        <v>787184</v>
      </c>
      <c r="F1523">
        <v>6</v>
      </c>
      <c r="G1523">
        <v>2</v>
      </c>
      <c r="H1523" s="3">
        <v>43343.75137445602</v>
      </c>
    </row>
    <row r="1524" spans="1:8" x14ac:dyDescent="0.25">
      <c r="A1524" t="s">
        <v>59</v>
      </c>
      <c r="B1524">
        <v>7</v>
      </c>
      <c r="C1524">
        <v>1</v>
      </c>
      <c r="D1524">
        <v>49751</v>
      </c>
      <c r="E1524">
        <v>49751</v>
      </c>
      <c r="F1524">
        <v>5</v>
      </c>
      <c r="G1524">
        <v>1</v>
      </c>
      <c r="H1524" s="3">
        <v>43343.751371030092</v>
      </c>
    </row>
    <row r="1525" spans="1:8" x14ac:dyDescent="0.25">
      <c r="A1525" t="s">
        <v>59</v>
      </c>
      <c r="B1525">
        <v>8</v>
      </c>
      <c r="C1525">
        <v>1</v>
      </c>
      <c r="D1525">
        <v>268313</v>
      </c>
      <c r="E1525">
        <v>268313</v>
      </c>
      <c r="F1525">
        <v>6</v>
      </c>
      <c r="G1525">
        <v>1</v>
      </c>
      <c r="H1525" s="3">
        <v>43343.751371180559</v>
      </c>
    </row>
    <row r="1526" spans="1:8" x14ac:dyDescent="0.25">
      <c r="A1526" t="s">
        <v>59</v>
      </c>
      <c r="B1526">
        <v>8</v>
      </c>
      <c r="C1526">
        <v>1</v>
      </c>
      <c r="D1526">
        <v>51981</v>
      </c>
      <c r="E1526">
        <v>51981</v>
      </c>
      <c r="F1526">
        <v>5</v>
      </c>
      <c r="G1526">
        <v>2</v>
      </c>
      <c r="H1526" s="3">
        <v>43343.751374618056</v>
      </c>
    </row>
    <row r="1527" spans="1:8" x14ac:dyDescent="0.25">
      <c r="A1527" t="s">
        <v>59</v>
      </c>
      <c r="B1527">
        <v>9</v>
      </c>
      <c r="C1527">
        <v>0</v>
      </c>
      <c r="D1527">
        <v>732361</v>
      </c>
      <c r="E1527">
        <v>732636</v>
      </c>
      <c r="F1527">
        <v>7</v>
      </c>
      <c r="G1527">
        <v>1</v>
      </c>
      <c r="H1527" s="3">
        <v>43343.751371377315</v>
      </c>
    </row>
    <row r="1528" spans="1:8" x14ac:dyDescent="0.25">
      <c r="A1528" t="s">
        <v>59</v>
      </c>
      <c r="B1528">
        <v>9</v>
      </c>
      <c r="C1528">
        <v>0</v>
      </c>
      <c r="D1528">
        <v>818785</v>
      </c>
      <c r="E1528">
        <v>817851</v>
      </c>
      <c r="F1528">
        <v>6</v>
      </c>
      <c r="G1528">
        <v>2</v>
      </c>
      <c r="H1528" s="3">
        <v>43343.751374803243</v>
      </c>
    </row>
    <row r="1529" spans="1:8" x14ac:dyDescent="0.25">
      <c r="A1529" t="s">
        <v>59</v>
      </c>
      <c r="B1529">
        <v>10</v>
      </c>
      <c r="C1529">
        <v>0</v>
      </c>
      <c r="D1529">
        <v>973237</v>
      </c>
      <c r="E1529">
        <v>976323</v>
      </c>
      <c r="F1529">
        <v>6</v>
      </c>
      <c r="G1529">
        <v>1</v>
      </c>
      <c r="H1529" s="3">
        <v>43343.751371724538</v>
      </c>
    </row>
    <row r="1530" spans="1:8" x14ac:dyDescent="0.25">
      <c r="A1530" t="s">
        <v>59</v>
      </c>
      <c r="B1530">
        <v>10</v>
      </c>
      <c r="C1530">
        <v>0</v>
      </c>
      <c r="D1530">
        <v>7516</v>
      </c>
      <c r="E1530">
        <v>1586</v>
      </c>
      <c r="F1530">
        <v>5</v>
      </c>
      <c r="G1530">
        <v>2</v>
      </c>
      <c r="H1530" s="3">
        <v>43343.751375150459</v>
      </c>
    </row>
    <row r="1531" spans="1:8" x14ac:dyDescent="0.25">
      <c r="A1531" t="s">
        <v>59</v>
      </c>
      <c r="B1531">
        <v>11</v>
      </c>
      <c r="C1531">
        <v>1</v>
      </c>
      <c r="D1531">
        <v>83052</v>
      </c>
      <c r="E1531">
        <v>83052</v>
      </c>
      <c r="F1531">
        <v>5</v>
      </c>
      <c r="G1531">
        <v>1</v>
      </c>
      <c r="H1531" s="3">
        <v>43343.751371909719</v>
      </c>
    </row>
    <row r="1532" spans="1:8" x14ac:dyDescent="0.25">
      <c r="A1532" t="s">
        <v>59</v>
      </c>
      <c r="B1532">
        <v>11</v>
      </c>
      <c r="C1532">
        <v>1</v>
      </c>
      <c r="D1532">
        <v>5189</v>
      </c>
      <c r="E1532">
        <v>5189</v>
      </c>
      <c r="F1532">
        <v>4</v>
      </c>
      <c r="G1532">
        <v>2</v>
      </c>
      <c r="H1532" s="3">
        <v>43343.75137554398</v>
      </c>
    </row>
    <row r="1533" spans="1:8" x14ac:dyDescent="0.25">
      <c r="A1533" t="s">
        <v>59</v>
      </c>
      <c r="B1533">
        <v>12</v>
      </c>
      <c r="C1533">
        <v>0</v>
      </c>
      <c r="D1533">
        <v>616063</v>
      </c>
      <c r="E1533">
        <v>610613</v>
      </c>
      <c r="F1533">
        <v>6</v>
      </c>
      <c r="G1533">
        <v>1</v>
      </c>
      <c r="H1533" s="3">
        <v>43343.751372106482</v>
      </c>
    </row>
    <row r="1534" spans="1:8" x14ac:dyDescent="0.25">
      <c r="A1534" t="s">
        <v>59</v>
      </c>
      <c r="B1534">
        <v>12</v>
      </c>
      <c r="C1534">
        <v>1</v>
      </c>
      <c r="D1534">
        <v>27130</v>
      </c>
      <c r="E1534">
        <v>27130</v>
      </c>
      <c r="F1534">
        <v>5</v>
      </c>
      <c r="G1534">
        <v>2</v>
      </c>
      <c r="H1534" s="3">
        <v>43343.751375729167</v>
      </c>
    </row>
    <row r="1535" spans="1:8" x14ac:dyDescent="0.25">
      <c r="A1535" t="s">
        <v>59</v>
      </c>
      <c r="B1535">
        <v>13</v>
      </c>
      <c r="C1535">
        <v>0</v>
      </c>
      <c r="D1535">
        <v>42098</v>
      </c>
      <c r="E1535">
        <v>46028</v>
      </c>
      <c r="F1535">
        <v>5</v>
      </c>
      <c r="G1535">
        <v>1</v>
      </c>
      <c r="H1535" s="3">
        <v>43343.751372453706</v>
      </c>
    </row>
    <row r="1536" spans="1:8" x14ac:dyDescent="0.25">
      <c r="A1536" t="s">
        <v>59</v>
      </c>
      <c r="B1536">
        <v>13</v>
      </c>
      <c r="C1536">
        <v>0</v>
      </c>
      <c r="D1536">
        <v>939248</v>
      </c>
      <c r="E1536">
        <v>939284</v>
      </c>
      <c r="F1536">
        <v>6</v>
      </c>
      <c r="G1536">
        <v>2</v>
      </c>
      <c r="H1536" s="3">
        <v>43343.75137607639</v>
      </c>
    </row>
    <row r="1537" spans="1:8" x14ac:dyDescent="0.25">
      <c r="A1537" t="s">
        <v>60</v>
      </c>
      <c r="B1537">
        <v>1</v>
      </c>
      <c r="C1537">
        <v>1</v>
      </c>
      <c r="D1537">
        <v>46</v>
      </c>
      <c r="E1537">
        <v>46</v>
      </c>
      <c r="F1537">
        <v>3</v>
      </c>
      <c r="G1537">
        <v>1</v>
      </c>
      <c r="H1537" s="3">
        <v>43343.770992048609</v>
      </c>
    </row>
    <row r="1538" spans="1:8" x14ac:dyDescent="0.25">
      <c r="A1538" t="s">
        <v>60</v>
      </c>
      <c r="B1538">
        <v>1</v>
      </c>
      <c r="C1538">
        <v>0</v>
      </c>
      <c r="D1538">
        <v>82</v>
      </c>
      <c r="E1538">
        <v>28</v>
      </c>
      <c r="F1538">
        <v>2</v>
      </c>
      <c r="G1538">
        <v>2</v>
      </c>
      <c r="H1538" s="3">
        <v>43343.770995335646</v>
      </c>
    </row>
    <row r="1539" spans="1:8" x14ac:dyDescent="0.25">
      <c r="A1539" t="s">
        <v>60</v>
      </c>
      <c r="B1539">
        <v>2</v>
      </c>
      <c r="C1539">
        <v>1</v>
      </c>
      <c r="D1539">
        <v>3452</v>
      </c>
      <c r="E1539">
        <v>3452</v>
      </c>
      <c r="F1539">
        <v>4</v>
      </c>
      <c r="G1539">
        <v>1</v>
      </c>
      <c r="H1539" s="3">
        <v>43343.770992245372</v>
      </c>
    </row>
    <row r="1540" spans="1:8" x14ac:dyDescent="0.25">
      <c r="A1540" t="s">
        <v>60</v>
      </c>
      <c r="B1540">
        <v>2</v>
      </c>
      <c r="C1540">
        <v>1</v>
      </c>
      <c r="D1540">
        <v>6</v>
      </c>
      <c r="E1540">
        <v>6</v>
      </c>
      <c r="F1540">
        <v>1</v>
      </c>
      <c r="G1540">
        <v>2</v>
      </c>
      <c r="H1540" s="3">
        <v>43343.77099571759</v>
      </c>
    </row>
    <row r="1541" spans="1:8" x14ac:dyDescent="0.25">
      <c r="A1541" t="s">
        <v>60</v>
      </c>
      <c r="B1541">
        <v>3</v>
      </c>
      <c r="C1541">
        <v>1</v>
      </c>
      <c r="D1541">
        <v>46</v>
      </c>
      <c r="E1541">
        <v>46</v>
      </c>
      <c r="F1541">
        <v>2</v>
      </c>
      <c r="G1541">
        <v>2</v>
      </c>
      <c r="H1541" s="3">
        <v>43343.770996064814</v>
      </c>
    </row>
    <row r="1542" spans="1:8" x14ac:dyDescent="0.25">
      <c r="A1542" t="s">
        <v>60</v>
      </c>
      <c r="B1542">
        <v>3</v>
      </c>
      <c r="C1542">
        <v>1</v>
      </c>
      <c r="D1542">
        <v>54826</v>
      </c>
      <c r="E1542">
        <v>54826</v>
      </c>
      <c r="F1542">
        <v>5</v>
      </c>
      <c r="G1542">
        <v>1</v>
      </c>
      <c r="H1542" s="3">
        <v>43343.770992442129</v>
      </c>
    </row>
    <row r="1543" spans="1:8" x14ac:dyDescent="0.25">
      <c r="A1543" t="s">
        <v>60</v>
      </c>
      <c r="B1543">
        <v>4</v>
      </c>
      <c r="C1543">
        <v>0</v>
      </c>
      <c r="D1543">
        <v>125676</v>
      </c>
      <c r="E1543">
        <v>125672</v>
      </c>
      <c r="F1543">
        <v>6</v>
      </c>
      <c r="G1543">
        <v>1</v>
      </c>
      <c r="H1543" s="3">
        <v>43343.770992592596</v>
      </c>
    </row>
    <row r="1544" spans="1:8" x14ac:dyDescent="0.25">
      <c r="A1544" t="s">
        <v>60</v>
      </c>
      <c r="B1544">
        <v>4</v>
      </c>
      <c r="C1544">
        <v>1</v>
      </c>
      <c r="D1544">
        <v>705</v>
      </c>
      <c r="E1544">
        <v>705</v>
      </c>
      <c r="F1544">
        <v>3</v>
      </c>
      <c r="G1544">
        <v>2</v>
      </c>
      <c r="H1544" s="3">
        <v>43343.770996261577</v>
      </c>
    </row>
    <row r="1545" spans="1:8" x14ac:dyDescent="0.25">
      <c r="A1545" t="s">
        <v>60</v>
      </c>
      <c r="B1545">
        <v>5</v>
      </c>
      <c r="C1545">
        <v>1</v>
      </c>
      <c r="D1545">
        <v>47292</v>
      </c>
      <c r="E1545">
        <v>47292</v>
      </c>
      <c r="F1545">
        <v>5</v>
      </c>
      <c r="G1545">
        <v>1</v>
      </c>
      <c r="H1545" s="3">
        <v>43343.77099297454</v>
      </c>
    </row>
    <row r="1546" spans="1:8" x14ac:dyDescent="0.25">
      <c r="A1546" t="s">
        <v>60</v>
      </c>
      <c r="B1546">
        <v>5</v>
      </c>
      <c r="C1546">
        <v>1</v>
      </c>
      <c r="D1546">
        <v>9467</v>
      </c>
      <c r="E1546">
        <v>9467</v>
      </c>
      <c r="F1546">
        <v>4</v>
      </c>
      <c r="G1546">
        <v>2</v>
      </c>
      <c r="H1546" s="3">
        <v>43343.770996412037</v>
      </c>
    </row>
    <row r="1547" spans="1:8" x14ac:dyDescent="0.25">
      <c r="A1547" t="s">
        <v>60</v>
      </c>
      <c r="B1547">
        <v>6</v>
      </c>
      <c r="C1547">
        <v>1</v>
      </c>
      <c r="D1547">
        <v>3608</v>
      </c>
      <c r="E1547">
        <v>3608</v>
      </c>
      <c r="F1547">
        <v>5</v>
      </c>
      <c r="G1547">
        <v>2</v>
      </c>
      <c r="H1547" s="3">
        <v>43343.770996793981</v>
      </c>
    </row>
    <row r="1548" spans="1:8" x14ac:dyDescent="0.25">
      <c r="A1548" t="s">
        <v>60</v>
      </c>
      <c r="B1548">
        <v>6</v>
      </c>
      <c r="C1548">
        <v>1</v>
      </c>
      <c r="D1548">
        <v>242080</v>
      </c>
      <c r="E1548">
        <v>242080</v>
      </c>
      <c r="F1548">
        <v>6</v>
      </c>
      <c r="G1548">
        <v>1</v>
      </c>
      <c r="H1548" s="3">
        <v>43343.770993402781</v>
      </c>
    </row>
    <row r="1549" spans="1:8" x14ac:dyDescent="0.25">
      <c r="A1549" t="s">
        <v>60</v>
      </c>
      <c r="B1549">
        <v>7</v>
      </c>
      <c r="C1549">
        <v>0</v>
      </c>
      <c r="D1549">
        <v>2603527</v>
      </c>
      <c r="E1549">
        <v>2603507</v>
      </c>
      <c r="F1549">
        <v>7</v>
      </c>
      <c r="G1549">
        <v>1</v>
      </c>
      <c r="H1549" s="3">
        <v>43343.770993518519</v>
      </c>
    </row>
    <row r="1550" spans="1:8" x14ac:dyDescent="0.25">
      <c r="A1550" t="s">
        <v>60</v>
      </c>
      <c r="B1550">
        <v>7</v>
      </c>
      <c r="C1550">
        <v>0</v>
      </c>
      <c r="D1550">
        <v>750823</v>
      </c>
      <c r="E1550">
        <v>702532</v>
      </c>
      <c r="F1550">
        <v>6</v>
      </c>
      <c r="G1550">
        <v>2</v>
      </c>
      <c r="H1550" s="3">
        <v>43343.770996956016</v>
      </c>
    </row>
    <row r="1551" spans="1:8" x14ac:dyDescent="0.25">
      <c r="A1551" t="s">
        <v>60</v>
      </c>
      <c r="B1551">
        <v>8</v>
      </c>
      <c r="C1551">
        <v>1</v>
      </c>
      <c r="D1551">
        <v>746814</v>
      </c>
      <c r="E1551">
        <v>746814</v>
      </c>
      <c r="F1551">
        <v>6</v>
      </c>
      <c r="G1551">
        <v>1</v>
      </c>
      <c r="H1551" s="3">
        <v>43343.770993900464</v>
      </c>
    </row>
    <row r="1552" spans="1:8" x14ac:dyDescent="0.25">
      <c r="A1552" t="s">
        <v>60</v>
      </c>
      <c r="B1552">
        <v>8</v>
      </c>
      <c r="C1552">
        <v>1</v>
      </c>
      <c r="D1552">
        <v>75862</v>
      </c>
      <c r="E1552">
        <v>75862</v>
      </c>
      <c r="F1552">
        <v>5</v>
      </c>
      <c r="G1552">
        <v>2</v>
      </c>
      <c r="H1552" s="3">
        <v>43343.770997337961</v>
      </c>
    </row>
    <row r="1553" spans="1:8" x14ac:dyDescent="0.25">
      <c r="A1553" t="s">
        <v>60</v>
      </c>
      <c r="B1553">
        <v>9</v>
      </c>
      <c r="C1553">
        <v>0</v>
      </c>
      <c r="D1553">
        <v>1656460</v>
      </c>
      <c r="E1553">
        <v>1656060</v>
      </c>
      <c r="F1553">
        <v>7</v>
      </c>
      <c r="G1553">
        <v>1</v>
      </c>
      <c r="H1553" s="3">
        <v>43343.770994062499</v>
      </c>
    </row>
    <row r="1554" spans="1:8" x14ac:dyDescent="0.25">
      <c r="A1554" t="s">
        <v>60</v>
      </c>
      <c r="B1554">
        <v>9</v>
      </c>
      <c r="C1554">
        <v>1</v>
      </c>
      <c r="D1554">
        <v>812982</v>
      </c>
      <c r="E1554">
        <v>812982</v>
      </c>
      <c r="F1554">
        <v>6</v>
      </c>
      <c r="G1554">
        <v>2</v>
      </c>
      <c r="H1554" s="3">
        <v>43343.770997685184</v>
      </c>
    </row>
    <row r="1555" spans="1:8" x14ac:dyDescent="0.25">
      <c r="A1555" t="s">
        <v>60</v>
      </c>
      <c r="B1555">
        <v>10</v>
      </c>
      <c r="C1555">
        <v>0</v>
      </c>
      <c r="D1555">
        <v>8750510</v>
      </c>
      <c r="E1555">
        <v>8075100</v>
      </c>
      <c r="F1555">
        <v>7</v>
      </c>
      <c r="G1555">
        <v>2</v>
      </c>
      <c r="H1555" s="3">
        <v>43343.770997881948</v>
      </c>
    </row>
    <row r="1556" spans="1:8" x14ac:dyDescent="0.25">
      <c r="A1556" t="s">
        <v>60</v>
      </c>
      <c r="B1556">
        <v>10</v>
      </c>
      <c r="C1556">
        <v>0</v>
      </c>
      <c r="D1556">
        <v>680319</v>
      </c>
      <c r="E1556">
        <v>630319</v>
      </c>
      <c r="F1556">
        <v>6</v>
      </c>
      <c r="G1556">
        <v>1</v>
      </c>
      <c r="H1556" s="3">
        <v>43343.770994247687</v>
      </c>
    </row>
    <row r="1557" spans="1:8" x14ac:dyDescent="0.25">
      <c r="A1557" t="s">
        <v>60</v>
      </c>
      <c r="B1557">
        <v>11</v>
      </c>
      <c r="C1557">
        <v>0</v>
      </c>
      <c r="D1557">
        <v>816721</v>
      </c>
      <c r="E1557">
        <v>819208</v>
      </c>
      <c r="F1557">
        <v>6</v>
      </c>
      <c r="G1557">
        <v>2</v>
      </c>
      <c r="H1557" s="3">
        <v>43343.770998067128</v>
      </c>
    </row>
    <row r="1558" spans="1:8" x14ac:dyDescent="0.25">
      <c r="A1558" t="s">
        <v>60</v>
      </c>
      <c r="B1558">
        <v>11</v>
      </c>
      <c r="C1558">
        <v>1</v>
      </c>
      <c r="D1558">
        <v>37037</v>
      </c>
      <c r="E1558">
        <v>37037</v>
      </c>
      <c r="F1558">
        <v>5</v>
      </c>
      <c r="G1558">
        <v>1</v>
      </c>
      <c r="H1558" s="3">
        <v>43343.77099459491</v>
      </c>
    </row>
    <row r="1559" spans="1:8" x14ac:dyDescent="0.25">
      <c r="A1559" t="s">
        <v>60</v>
      </c>
      <c r="B1559">
        <v>12</v>
      </c>
      <c r="C1559">
        <v>1</v>
      </c>
      <c r="D1559">
        <v>18545</v>
      </c>
      <c r="E1559">
        <v>18545</v>
      </c>
      <c r="F1559">
        <v>5</v>
      </c>
      <c r="G1559">
        <v>2</v>
      </c>
      <c r="H1559" s="3">
        <v>43343.770998414351</v>
      </c>
    </row>
    <row r="1560" spans="1:8" x14ac:dyDescent="0.25">
      <c r="A1560" t="s">
        <v>60</v>
      </c>
      <c r="B1560">
        <v>12</v>
      </c>
      <c r="C1560">
        <v>1</v>
      </c>
      <c r="D1560">
        <v>512687</v>
      </c>
      <c r="E1560">
        <v>512687</v>
      </c>
      <c r="F1560">
        <v>6</v>
      </c>
      <c r="G1560">
        <v>1</v>
      </c>
      <c r="H1560" s="3">
        <v>43343.770994791666</v>
      </c>
    </row>
    <row r="1561" spans="1:8" x14ac:dyDescent="0.25">
      <c r="A1561" t="s">
        <v>60</v>
      </c>
      <c r="B1561">
        <v>13</v>
      </c>
      <c r="C1561">
        <v>0</v>
      </c>
      <c r="D1561">
        <v>5372397</v>
      </c>
      <c r="E1561">
        <v>5379270</v>
      </c>
      <c r="F1561">
        <v>7</v>
      </c>
      <c r="G1561">
        <v>1</v>
      </c>
      <c r="H1561" s="3">
        <v>43343.770994988423</v>
      </c>
    </row>
    <row r="1562" spans="1:8" x14ac:dyDescent="0.25">
      <c r="A1562" t="s">
        <v>60</v>
      </c>
      <c r="B1562">
        <v>13</v>
      </c>
      <c r="C1562">
        <v>1</v>
      </c>
      <c r="D1562">
        <v>137568</v>
      </c>
      <c r="E1562">
        <v>137568</v>
      </c>
      <c r="F1562">
        <v>6</v>
      </c>
      <c r="G1562">
        <v>2</v>
      </c>
      <c r="H1562" s="3">
        <v>43343.770998611108</v>
      </c>
    </row>
    <row r="1563" spans="1:8" x14ac:dyDescent="0.25">
      <c r="A1563" t="s">
        <v>60</v>
      </c>
      <c r="B1563">
        <v>14</v>
      </c>
      <c r="C1563">
        <v>0</v>
      </c>
      <c r="D1563">
        <v>2637693</v>
      </c>
      <c r="E1563">
        <v>2367693</v>
      </c>
      <c r="F1563">
        <v>7</v>
      </c>
      <c r="G1563">
        <v>2</v>
      </c>
      <c r="H1563" s="3">
        <v>43343.770998958331</v>
      </c>
    </row>
    <row r="1564" spans="1:8" x14ac:dyDescent="0.25">
      <c r="A1564" t="s">
        <v>60</v>
      </c>
      <c r="B1564">
        <v>15</v>
      </c>
      <c r="C1564">
        <v>0</v>
      </c>
      <c r="D1564">
        <v>920251</v>
      </c>
      <c r="E1564">
        <v>902251</v>
      </c>
      <c r="F1564">
        <v>6</v>
      </c>
      <c r="G1564">
        <v>2</v>
      </c>
      <c r="H1564" s="3">
        <v>43343.770999155095</v>
      </c>
    </row>
    <row r="1565" spans="1:8" x14ac:dyDescent="0.25">
      <c r="A1565" t="s">
        <v>61</v>
      </c>
      <c r="B1565">
        <v>1</v>
      </c>
      <c r="C1565">
        <v>1</v>
      </c>
      <c r="D1565">
        <v>523</v>
      </c>
      <c r="E1565">
        <v>523</v>
      </c>
      <c r="F1565">
        <v>3</v>
      </c>
      <c r="G1565">
        <v>1</v>
      </c>
      <c r="H1565" s="3">
        <v>43343.739315740742</v>
      </c>
    </row>
    <row r="1566" spans="1:8" x14ac:dyDescent="0.25">
      <c r="A1566" t="s">
        <v>61</v>
      </c>
      <c r="B1566">
        <v>1</v>
      </c>
      <c r="C1566">
        <v>1</v>
      </c>
      <c r="D1566">
        <v>61</v>
      </c>
      <c r="E1566">
        <v>61</v>
      </c>
      <c r="F1566">
        <v>2</v>
      </c>
      <c r="G1566">
        <v>2</v>
      </c>
      <c r="H1566" s="3">
        <v>43343.739319756947</v>
      </c>
    </row>
    <row r="1567" spans="1:8" x14ac:dyDescent="0.25">
      <c r="A1567" t="s">
        <v>61</v>
      </c>
      <c r="B1567">
        <v>2</v>
      </c>
      <c r="C1567">
        <v>1</v>
      </c>
      <c r="D1567">
        <v>648</v>
      </c>
      <c r="E1567">
        <v>648</v>
      </c>
      <c r="F1567">
        <v>3</v>
      </c>
      <c r="G1567">
        <v>2</v>
      </c>
      <c r="H1567" s="3">
        <v>43343.739319907407</v>
      </c>
    </row>
    <row r="1568" spans="1:8" x14ac:dyDescent="0.25">
      <c r="A1568" t="s">
        <v>61</v>
      </c>
      <c r="B1568">
        <v>2</v>
      </c>
      <c r="C1568">
        <v>1</v>
      </c>
      <c r="D1568">
        <v>5202</v>
      </c>
      <c r="E1568">
        <v>5202</v>
      </c>
      <c r="F1568">
        <v>4</v>
      </c>
      <c r="G1568">
        <v>1</v>
      </c>
      <c r="H1568" s="3">
        <v>43343.739315891202</v>
      </c>
    </row>
    <row r="1569" spans="1:8" x14ac:dyDescent="0.25">
      <c r="A1569" t="s">
        <v>61</v>
      </c>
      <c r="B1569">
        <v>3</v>
      </c>
      <c r="C1569">
        <v>1</v>
      </c>
      <c r="D1569">
        <v>2413</v>
      </c>
      <c r="E1569">
        <v>2413</v>
      </c>
      <c r="F1569">
        <v>4</v>
      </c>
      <c r="G1569">
        <v>2</v>
      </c>
      <c r="H1569" s="3">
        <v>43343.739320289351</v>
      </c>
    </row>
    <row r="1570" spans="1:8" x14ac:dyDescent="0.25">
      <c r="A1570" t="s">
        <v>61</v>
      </c>
      <c r="B1570">
        <v>3</v>
      </c>
      <c r="C1570">
        <v>1</v>
      </c>
      <c r="D1570">
        <v>14784</v>
      </c>
      <c r="E1570">
        <v>14784</v>
      </c>
      <c r="F1570">
        <v>5</v>
      </c>
      <c r="G1570">
        <v>1</v>
      </c>
      <c r="H1570" s="3">
        <v>43343.739316087966</v>
      </c>
    </row>
    <row r="1571" spans="1:8" x14ac:dyDescent="0.25">
      <c r="A1571" t="s">
        <v>61</v>
      </c>
      <c r="B1571">
        <v>4</v>
      </c>
      <c r="C1571">
        <v>0</v>
      </c>
      <c r="D1571">
        <v>21428</v>
      </c>
      <c r="E1571">
        <v>21248</v>
      </c>
      <c r="F1571">
        <v>5</v>
      </c>
      <c r="G1571">
        <v>2</v>
      </c>
      <c r="H1571" s="3">
        <v>43343.739320451386</v>
      </c>
    </row>
    <row r="1572" spans="1:8" x14ac:dyDescent="0.25">
      <c r="A1572" t="s">
        <v>61</v>
      </c>
      <c r="B1572">
        <v>4</v>
      </c>
      <c r="C1572">
        <v>1</v>
      </c>
      <c r="D1572">
        <v>745250</v>
      </c>
      <c r="E1572">
        <v>745250</v>
      </c>
      <c r="F1572">
        <v>6</v>
      </c>
      <c r="G1572">
        <v>1</v>
      </c>
      <c r="H1572" s="3">
        <v>43343.739316435189</v>
      </c>
    </row>
    <row r="1573" spans="1:8" x14ac:dyDescent="0.25">
      <c r="A1573" t="s">
        <v>61</v>
      </c>
      <c r="B1573">
        <v>5</v>
      </c>
      <c r="C1573">
        <v>0</v>
      </c>
      <c r="D1573">
        <v>7170196</v>
      </c>
      <c r="E1573">
        <v>7170971</v>
      </c>
      <c r="F1573">
        <v>7</v>
      </c>
      <c r="G1573">
        <v>1</v>
      </c>
      <c r="H1573" s="3">
        <v>43343.739316631945</v>
      </c>
    </row>
    <row r="1574" spans="1:8" x14ac:dyDescent="0.25">
      <c r="A1574" t="s">
        <v>61</v>
      </c>
      <c r="B1574">
        <v>5</v>
      </c>
      <c r="C1574">
        <v>1</v>
      </c>
      <c r="D1574">
        <v>7972</v>
      </c>
      <c r="E1574">
        <v>7972</v>
      </c>
      <c r="F1574">
        <v>4</v>
      </c>
      <c r="G1574">
        <v>2</v>
      </c>
      <c r="H1574" s="3">
        <v>43343.739320636574</v>
      </c>
    </row>
    <row r="1575" spans="1:8" x14ac:dyDescent="0.25">
      <c r="A1575" t="s">
        <v>61</v>
      </c>
      <c r="B1575">
        <v>6</v>
      </c>
      <c r="C1575">
        <v>1</v>
      </c>
      <c r="D1575">
        <v>51860</v>
      </c>
      <c r="E1575">
        <v>51860</v>
      </c>
      <c r="F1575">
        <v>5</v>
      </c>
      <c r="G1575">
        <v>2</v>
      </c>
      <c r="H1575" s="3">
        <v>43343.739320833331</v>
      </c>
    </row>
    <row r="1576" spans="1:8" x14ac:dyDescent="0.25">
      <c r="A1576" t="s">
        <v>61</v>
      </c>
      <c r="B1576">
        <v>6</v>
      </c>
      <c r="C1576">
        <v>0</v>
      </c>
      <c r="D1576">
        <v>135854</v>
      </c>
      <c r="E1576">
        <v>138543</v>
      </c>
      <c r="F1576">
        <v>6</v>
      </c>
      <c r="G1576">
        <v>1</v>
      </c>
      <c r="H1576" s="3">
        <v>43343.739316979169</v>
      </c>
    </row>
    <row r="1577" spans="1:8" x14ac:dyDescent="0.25">
      <c r="A1577" t="s">
        <v>61</v>
      </c>
      <c r="B1577">
        <v>7</v>
      </c>
      <c r="C1577">
        <v>1</v>
      </c>
      <c r="D1577">
        <v>860892</v>
      </c>
      <c r="E1577">
        <v>860892</v>
      </c>
      <c r="F1577">
        <v>6</v>
      </c>
      <c r="G1577">
        <v>2</v>
      </c>
      <c r="H1577" s="3">
        <v>43343.739321180554</v>
      </c>
    </row>
    <row r="1578" spans="1:8" x14ac:dyDescent="0.25">
      <c r="A1578" t="s">
        <v>61</v>
      </c>
      <c r="B1578">
        <v>7</v>
      </c>
      <c r="C1578">
        <v>1</v>
      </c>
      <c r="D1578">
        <v>65690</v>
      </c>
      <c r="E1578">
        <v>65690</v>
      </c>
      <c r="F1578">
        <v>5</v>
      </c>
      <c r="G1578">
        <v>1</v>
      </c>
      <c r="H1578" s="3">
        <v>43343.739317164349</v>
      </c>
    </row>
    <row r="1579" spans="1:8" x14ac:dyDescent="0.25">
      <c r="A1579" t="s">
        <v>61</v>
      </c>
      <c r="B1579">
        <v>8</v>
      </c>
      <c r="C1579">
        <v>1</v>
      </c>
      <c r="D1579">
        <v>246815</v>
      </c>
      <c r="E1579">
        <v>246815</v>
      </c>
      <c r="F1579">
        <v>6</v>
      </c>
      <c r="G1579">
        <v>1</v>
      </c>
      <c r="H1579" s="3">
        <v>43343.739317361113</v>
      </c>
    </row>
    <row r="1580" spans="1:8" x14ac:dyDescent="0.25">
      <c r="A1580" t="s">
        <v>61</v>
      </c>
      <c r="B1580">
        <v>8</v>
      </c>
      <c r="C1580">
        <v>0</v>
      </c>
      <c r="D1580">
        <v>1413624</v>
      </c>
      <c r="E1580">
        <v>7435684</v>
      </c>
      <c r="F1580">
        <v>7</v>
      </c>
      <c r="G1580">
        <v>2</v>
      </c>
      <c r="H1580" s="3">
        <v>43343.739321377318</v>
      </c>
    </row>
    <row r="1581" spans="1:8" x14ac:dyDescent="0.25">
      <c r="A1581" t="s">
        <v>61</v>
      </c>
      <c r="B1581">
        <v>9</v>
      </c>
      <c r="C1581">
        <v>1</v>
      </c>
      <c r="D1581">
        <v>934643</v>
      </c>
      <c r="E1581">
        <v>934643</v>
      </c>
      <c r="F1581">
        <v>6</v>
      </c>
      <c r="G1581">
        <v>2</v>
      </c>
      <c r="H1581" s="3">
        <v>43343.739321909721</v>
      </c>
    </row>
    <row r="1582" spans="1:8" x14ac:dyDescent="0.25">
      <c r="A1582" t="s">
        <v>61</v>
      </c>
      <c r="B1582">
        <v>9</v>
      </c>
      <c r="C1582">
        <v>0</v>
      </c>
      <c r="D1582">
        <v>1728524</v>
      </c>
      <c r="E1582">
        <v>1782542</v>
      </c>
      <c r="F1582">
        <v>7</v>
      </c>
      <c r="G1582">
        <v>1</v>
      </c>
      <c r="H1582" s="3">
        <v>43343.739317511572</v>
      </c>
    </row>
    <row r="1583" spans="1:8" x14ac:dyDescent="0.25">
      <c r="A1583" t="s">
        <v>61</v>
      </c>
      <c r="B1583">
        <v>10</v>
      </c>
      <c r="C1583">
        <v>0</v>
      </c>
      <c r="D1583">
        <v>2424845</v>
      </c>
      <c r="E1583">
        <v>2424548</v>
      </c>
      <c r="F1583">
        <v>7</v>
      </c>
      <c r="G1583">
        <v>2</v>
      </c>
      <c r="H1583" s="3">
        <v>43343.739322106485</v>
      </c>
    </row>
    <row r="1584" spans="1:8" x14ac:dyDescent="0.25">
      <c r="A1584" t="s">
        <v>61</v>
      </c>
      <c r="B1584">
        <v>10</v>
      </c>
      <c r="C1584">
        <v>0</v>
      </c>
      <c r="D1584">
        <v>426040</v>
      </c>
      <c r="E1584">
        <v>426042</v>
      </c>
      <c r="F1584">
        <v>6</v>
      </c>
      <c r="G1584">
        <v>1</v>
      </c>
      <c r="H1584" s="3">
        <v>43343.739317939813</v>
      </c>
    </row>
    <row r="1585" spans="1:8" x14ac:dyDescent="0.25">
      <c r="A1585" t="s">
        <v>61</v>
      </c>
      <c r="B1585">
        <v>11</v>
      </c>
      <c r="C1585">
        <v>0</v>
      </c>
      <c r="D1585">
        <v>16372</v>
      </c>
      <c r="E1585">
        <v>17362</v>
      </c>
      <c r="F1585">
        <v>5</v>
      </c>
      <c r="G1585">
        <v>1</v>
      </c>
      <c r="H1585" s="3">
        <v>43343.739318287036</v>
      </c>
    </row>
    <row r="1586" spans="1:8" x14ac:dyDescent="0.25">
      <c r="A1586" t="s">
        <v>61</v>
      </c>
      <c r="B1586">
        <v>11</v>
      </c>
      <c r="C1586">
        <v>1</v>
      </c>
      <c r="D1586">
        <v>418759</v>
      </c>
      <c r="E1586">
        <v>418759</v>
      </c>
      <c r="F1586">
        <v>6</v>
      </c>
      <c r="G1586">
        <v>2</v>
      </c>
      <c r="H1586" s="3">
        <v>43343.739322453701</v>
      </c>
    </row>
    <row r="1587" spans="1:8" x14ac:dyDescent="0.25">
      <c r="A1587" t="s">
        <v>61</v>
      </c>
      <c r="B1587">
        <v>12</v>
      </c>
      <c r="C1587">
        <v>1</v>
      </c>
      <c r="D1587">
        <v>5124</v>
      </c>
      <c r="E1587">
        <v>5124</v>
      </c>
      <c r="F1587">
        <v>4</v>
      </c>
      <c r="G1587">
        <v>1</v>
      </c>
      <c r="H1587" s="3">
        <v>43343.739318668981</v>
      </c>
    </row>
    <row r="1588" spans="1:8" x14ac:dyDescent="0.25">
      <c r="A1588" t="s">
        <v>61</v>
      </c>
      <c r="B1588">
        <v>12</v>
      </c>
      <c r="C1588">
        <v>0</v>
      </c>
      <c r="D1588">
        <v>3782152</v>
      </c>
      <c r="E1588">
        <v>9782152</v>
      </c>
      <c r="F1588">
        <v>7</v>
      </c>
      <c r="G1588">
        <v>2</v>
      </c>
      <c r="H1588" s="3">
        <v>43343.739322650465</v>
      </c>
    </row>
    <row r="1589" spans="1:8" x14ac:dyDescent="0.25">
      <c r="A1589" t="s">
        <v>61</v>
      </c>
      <c r="B1589">
        <v>13</v>
      </c>
      <c r="C1589">
        <v>1</v>
      </c>
      <c r="D1589">
        <v>31782</v>
      </c>
      <c r="E1589">
        <v>31782</v>
      </c>
      <c r="F1589">
        <v>5</v>
      </c>
      <c r="G1589">
        <v>1</v>
      </c>
      <c r="H1589" s="3">
        <v>43343.739318831016</v>
      </c>
    </row>
    <row r="1590" spans="1:8" x14ac:dyDescent="0.25">
      <c r="A1590" t="s">
        <v>61</v>
      </c>
      <c r="B1590">
        <v>14</v>
      </c>
      <c r="C1590">
        <v>1</v>
      </c>
      <c r="D1590">
        <v>356897</v>
      </c>
      <c r="E1590">
        <v>356897</v>
      </c>
      <c r="F1590">
        <v>6</v>
      </c>
      <c r="G1590">
        <v>1</v>
      </c>
      <c r="H1590" s="3">
        <v>43343.739319016204</v>
      </c>
    </row>
    <row r="1591" spans="1:8" x14ac:dyDescent="0.25">
      <c r="A1591" t="s">
        <v>61</v>
      </c>
      <c r="B1591">
        <v>15</v>
      </c>
      <c r="C1591">
        <v>0</v>
      </c>
      <c r="D1591">
        <v>6246340</v>
      </c>
      <c r="E1591">
        <v>6246370</v>
      </c>
      <c r="F1591">
        <v>7</v>
      </c>
      <c r="G1591">
        <v>1</v>
      </c>
      <c r="H1591" s="3">
        <v>43343.739319363427</v>
      </c>
    </row>
    <row r="1592" spans="1:8" x14ac:dyDescent="0.25">
      <c r="A1592" t="s">
        <v>62</v>
      </c>
      <c r="B1592">
        <v>1</v>
      </c>
      <c r="C1592">
        <v>1</v>
      </c>
      <c r="D1592">
        <v>53</v>
      </c>
      <c r="E1592">
        <v>53</v>
      </c>
      <c r="F1592">
        <v>3</v>
      </c>
      <c r="G1592">
        <v>1</v>
      </c>
      <c r="H1592" s="3">
        <v>43343.709641782407</v>
      </c>
    </row>
    <row r="1593" spans="1:8" x14ac:dyDescent="0.25">
      <c r="A1593" t="s">
        <v>62</v>
      </c>
      <c r="B1593">
        <v>1</v>
      </c>
      <c r="C1593">
        <v>1</v>
      </c>
      <c r="D1593">
        <v>42</v>
      </c>
      <c r="E1593">
        <v>42</v>
      </c>
      <c r="F1593">
        <v>2</v>
      </c>
      <c r="G1593">
        <v>2</v>
      </c>
      <c r="H1593" s="3">
        <v>43343.709645405092</v>
      </c>
    </row>
    <row r="1594" spans="1:8" x14ac:dyDescent="0.25">
      <c r="A1594" t="s">
        <v>62</v>
      </c>
      <c r="B1594">
        <v>2</v>
      </c>
      <c r="C1594">
        <v>1</v>
      </c>
      <c r="D1594">
        <v>725</v>
      </c>
      <c r="E1594">
        <v>725</v>
      </c>
      <c r="F1594">
        <v>3</v>
      </c>
      <c r="G1594">
        <v>2</v>
      </c>
      <c r="H1594" s="3">
        <v>43343.709645567127</v>
      </c>
    </row>
    <row r="1595" spans="1:8" x14ac:dyDescent="0.25">
      <c r="A1595" t="s">
        <v>62</v>
      </c>
      <c r="B1595">
        <v>2</v>
      </c>
      <c r="C1595">
        <v>1</v>
      </c>
      <c r="D1595">
        <v>3812</v>
      </c>
      <c r="E1595">
        <v>3812</v>
      </c>
      <c r="F1595">
        <v>4</v>
      </c>
      <c r="G1595">
        <v>1</v>
      </c>
      <c r="H1595" s="3">
        <v>43343.709641979163</v>
      </c>
    </row>
    <row r="1596" spans="1:8" x14ac:dyDescent="0.25">
      <c r="A1596" t="s">
        <v>62</v>
      </c>
      <c r="B1596">
        <v>3</v>
      </c>
      <c r="C1596">
        <v>1</v>
      </c>
      <c r="D1596">
        <v>4625</v>
      </c>
      <c r="E1596">
        <v>4625</v>
      </c>
      <c r="F1596">
        <v>4</v>
      </c>
      <c r="G1596">
        <v>2</v>
      </c>
      <c r="H1596" s="3">
        <v>43343.709646099538</v>
      </c>
    </row>
    <row r="1597" spans="1:8" x14ac:dyDescent="0.25">
      <c r="A1597" t="s">
        <v>62</v>
      </c>
      <c r="B1597">
        <v>3</v>
      </c>
      <c r="C1597">
        <v>1</v>
      </c>
      <c r="D1597">
        <v>34308</v>
      </c>
      <c r="E1597">
        <v>34308</v>
      </c>
      <c r="F1597">
        <v>5</v>
      </c>
      <c r="G1597">
        <v>1</v>
      </c>
      <c r="H1597" s="3">
        <v>43343.709642326387</v>
      </c>
    </row>
    <row r="1598" spans="1:8" x14ac:dyDescent="0.25">
      <c r="A1598" t="s">
        <v>62</v>
      </c>
      <c r="B1598">
        <v>4</v>
      </c>
      <c r="C1598">
        <v>1</v>
      </c>
      <c r="D1598">
        <v>52073</v>
      </c>
      <c r="E1598">
        <v>52073</v>
      </c>
      <c r="F1598">
        <v>6</v>
      </c>
      <c r="G1598">
        <v>1</v>
      </c>
      <c r="H1598" s="3">
        <v>43343.709642511574</v>
      </c>
    </row>
    <row r="1599" spans="1:8" x14ac:dyDescent="0.25">
      <c r="A1599" t="s">
        <v>62</v>
      </c>
      <c r="B1599">
        <v>4</v>
      </c>
      <c r="C1599">
        <v>1</v>
      </c>
      <c r="D1599">
        <v>94765</v>
      </c>
      <c r="E1599">
        <v>94765</v>
      </c>
      <c r="F1599">
        <v>5</v>
      </c>
      <c r="G1599">
        <v>2</v>
      </c>
      <c r="H1599" s="3">
        <v>43343.709646493058</v>
      </c>
    </row>
    <row r="1600" spans="1:8" x14ac:dyDescent="0.25">
      <c r="A1600" t="s">
        <v>62</v>
      </c>
      <c r="B1600">
        <v>5</v>
      </c>
      <c r="C1600">
        <v>1</v>
      </c>
      <c r="D1600">
        <v>682163</v>
      </c>
      <c r="E1600">
        <v>682163</v>
      </c>
      <c r="F1600">
        <v>6</v>
      </c>
      <c r="G1600">
        <v>2</v>
      </c>
      <c r="H1600" s="3">
        <v>43343.709646678239</v>
      </c>
    </row>
    <row r="1601" spans="1:8" x14ac:dyDescent="0.25">
      <c r="A1601" t="s">
        <v>62</v>
      </c>
      <c r="B1601">
        <v>5</v>
      </c>
      <c r="C1601">
        <v>1</v>
      </c>
      <c r="D1601">
        <v>6816507</v>
      </c>
      <c r="E1601">
        <v>6816507</v>
      </c>
      <c r="F1601">
        <v>7</v>
      </c>
      <c r="G1601">
        <v>1</v>
      </c>
      <c r="H1601" s="3">
        <v>43343.709642858797</v>
      </c>
    </row>
    <row r="1602" spans="1:8" x14ac:dyDescent="0.25">
      <c r="A1602" t="s">
        <v>62</v>
      </c>
      <c r="B1602">
        <v>6</v>
      </c>
      <c r="C1602">
        <v>0</v>
      </c>
      <c r="D1602">
        <v>32018132</v>
      </c>
      <c r="E1602">
        <v>32018120</v>
      </c>
      <c r="F1602">
        <v>8</v>
      </c>
      <c r="G1602">
        <v>1</v>
      </c>
      <c r="H1602" s="3">
        <v>43343.709643055554</v>
      </c>
    </row>
    <row r="1603" spans="1:8" x14ac:dyDescent="0.25">
      <c r="A1603" t="s">
        <v>62</v>
      </c>
      <c r="B1603">
        <v>6</v>
      </c>
      <c r="C1603">
        <v>1</v>
      </c>
      <c r="D1603">
        <v>8641060</v>
      </c>
      <c r="E1603">
        <v>8641060</v>
      </c>
      <c r="F1603">
        <v>7</v>
      </c>
      <c r="G1603">
        <v>2</v>
      </c>
      <c r="H1603" s="3">
        <v>43343.709646840274</v>
      </c>
    </row>
    <row r="1604" spans="1:8" x14ac:dyDescent="0.25">
      <c r="A1604" t="s">
        <v>62</v>
      </c>
      <c r="B1604">
        <v>7</v>
      </c>
      <c r="C1604">
        <v>0</v>
      </c>
      <c r="D1604">
        <v>25902835</v>
      </c>
      <c r="E1604">
        <v>25908235</v>
      </c>
      <c r="F1604">
        <v>8</v>
      </c>
      <c r="G1604">
        <v>2</v>
      </c>
      <c r="H1604" s="3">
        <v>43343.709647025462</v>
      </c>
    </row>
    <row r="1605" spans="1:8" x14ac:dyDescent="0.25">
      <c r="A1605" t="s">
        <v>62</v>
      </c>
      <c r="B1605">
        <v>7</v>
      </c>
      <c r="C1605">
        <v>1</v>
      </c>
      <c r="D1605">
        <v>7216253</v>
      </c>
      <c r="E1605">
        <v>7216253</v>
      </c>
      <c r="F1605">
        <v>7</v>
      </c>
      <c r="G1605">
        <v>1</v>
      </c>
      <c r="H1605" s="3">
        <v>43343.709643206021</v>
      </c>
    </row>
    <row r="1606" spans="1:8" x14ac:dyDescent="0.25">
      <c r="A1606" t="s">
        <v>62</v>
      </c>
      <c r="B1606">
        <v>8</v>
      </c>
      <c r="C1606">
        <v>1</v>
      </c>
      <c r="D1606">
        <v>72632730</v>
      </c>
      <c r="E1606">
        <v>72632730</v>
      </c>
      <c r="F1606">
        <v>8</v>
      </c>
      <c r="G1606">
        <v>1</v>
      </c>
      <c r="H1606" s="3">
        <v>43343.709643599534</v>
      </c>
    </row>
    <row r="1607" spans="1:8" x14ac:dyDescent="0.25">
      <c r="A1607" t="s">
        <v>62</v>
      </c>
      <c r="B1607">
        <v>8</v>
      </c>
      <c r="C1607">
        <v>0</v>
      </c>
      <c r="D1607">
        <v>5832828</v>
      </c>
      <c r="E1607">
        <v>5826963</v>
      </c>
      <c r="F1607">
        <v>7</v>
      </c>
      <c r="G1607">
        <v>2</v>
      </c>
      <c r="H1607" s="3">
        <v>43343.709647372685</v>
      </c>
    </row>
    <row r="1608" spans="1:8" x14ac:dyDescent="0.25">
      <c r="A1608" t="s">
        <v>62</v>
      </c>
      <c r="B1608">
        <v>9</v>
      </c>
      <c r="C1608">
        <v>1</v>
      </c>
      <c r="D1608">
        <v>516713</v>
      </c>
      <c r="E1608">
        <v>516713</v>
      </c>
      <c r="F1608">
        <v>6</v>
      </c>
      <c r="G1608">
        <v>2</v>
      </c>
      <c r="H1608" s="3">
        <v>43343.709647569442</v>
      </c>
    </row>
    <row r="1609" spans="1:8" x14ac:dyDescent="0.25">
      <c r="A1609" t="s">
        <v>62</v>
      </c>
      <c r="B1609">
        <v>9</v>
      </c>
      <c r="C1609">
        <v>0</v>
      </c>
      <c r="D1609">
        <v>213450513</v>
      </c>
      <c r="E1609">
        <v>213410523</v>
      </c>
      <c r="F1609">
        <v>9</v>
      </c>
      <c r="G1609">
        <v>1</v>
      </c>
      <c r="H1609" s="3">
        <v>43343.709643784721</v>
      </c>
    </row>
    <row r="1610" spans="1:8" x14ac:dyDescent="0.25">
      <c r="A1610" t="s">
        <v>62</v>
      </c>
      <c r="B1610">
        <v>10</v>
      </c>
      <c r="C1610">
        <v>1</v>
      </c>
      <c r="D1610">
        <v>1658543</v>
      </c>
      <c r="E1610">
        <v>1658543</v>
      </c>
      <c r="F1610">
        <v>7</v>
      </c>
      <c r="G1610">
        <v>2</v>
      </c>
      <c r="H1610" s="3">
        <v>43343.709647916665</v>
      </c>
    </row>
    <row r="1611" spans="1:8" x14ac:dyDescent="0.25">
      <c r="A1611" t="s">
        <v>62</v>
      </c>
      <c r="B1611">
        <v>10</v>
      </c>
      <c r="C1611">
        <v>0</v>
      </c>
      <c r="D1611">
        <v>76808678</v>
      </c>
      <c r="E1611">
        <v>13256678</v>
      </c>
      <c r="F1611">
        <v>8</v>
      </c>
      <c r="G1611">
        <v>1</v>
      </c>
      <c r="H1611" s="3">
        <v>43343.709644131945</v>
      </c>
    </row>
    <row r="1612" spans="1:8" x14ac:dyDescent="0.25">
      <c r="A1612" t="s">
        <v>62</v>
      </c>
      <c r="B1612">
        <v>11</v>
      </c>
      <c r="C1612">
        <v>1</v>
      </c>
      <c r="D1612">
        <v>3834687</v>
      </c>
      <c r="E1612">
        <v>3834687</v>
      </c>
      <c r="F1612">
        <v>7</v>
      </c>
      <c r="G1612">
        <v>1</v>
      </c>
      <c r="H1612" s="3">
        <v>43343.709644328701</v>
      </c>
    </row>
    <row r="1613" spans="1:8" x14ac:dyDescent="0.25">
      <c r="A1613" t="s">
        <v>62</v>
      </c>
      <c r="B1613">
        <v>11</v>
      </c>
      <c r="C1613">
        <v>0</v>
      </c>
      <c r="D1613">
        <v>45257412</v>
      </c>
      <c r="E1613">
        <v>65289743</v>
      </c>
      <c r="F1613">
        <v>8</v>
      </c>
      <c r="G1613">
        <v>2</v>
      </c>
      <c r="H1613" s="3">
        <v>43343.709648113429</v>
      </c>
    </row>
    <row r="1614" spans="1:8" x14ac:dyDescent="0.25">
      <c r="A1614" t="s">
        <v>62</v>
      </c>
      <c r="B1614">
        <v>12</v>
      </c>
      <c r="C1614">
        <v>0</v>
      </c>
      <c r="D1614">
        <v>1438959</v>
      </c>
      <c r="E1614">
        <v>1349598</v>
      </c>
      <c r="F1614">
        <v>7</v>
      </c>
      <c r="G1614">
        <v>2</v>
      </c>
      <c r="H1614" s="3">
        <v>43343.709648298609</v>
      </c>
    </row>
    <row r="1615" spans="1:8" x14ac:dyDescent="0.25">
      <c r="A1615" t="s">
        <v>62</v>
      </c>
      <c r="B1615">
        <v>12</v>
      </c>
      <c r="C1615">
        <v>1</v>
      </c>
      <c r="D1615">
        <v>63624053</v>
      </c>
      <c r="E1615">
        <v>63624053</v>
      </c>
      <c r="F1615">
        <v>8</v>
      </c>
      <c r="G1615">
        <v>1</v>
      </c>
      <c r="H1615" s="3">
        <v>43343.709644479168</v>
      </c>
    </row>
    <row r="1616" spans="1:8" x14ac:dyDescent="0.25">
      <c r="A1616" t="s">
        <v>62</v>
      </c>
      <c r="B1616">
        <v>13</v>
      </c>
      <c r="C1616">
        <v>0</v>
      </c>
      <c r="D1616">
        <v>863541</v>
      </c>
      <c r="E1616">
        <v>548798</v>
      </c>
      <c r="F1616">
        <v>6</v>
      </c>
      <c r="G1616">
        <v>2</v>
      </c>
      <c r="H1616" s="3">
        <v>43343.709648645832</v>
      </c>
    </row>
    <row r="1617" spans="1:8" x14ac:dyDescent="0.25">
      <c r="A1617" t="s">
        <v>62</v>
      </c>
      <c r="B1617">
        <v>13</v>
      </c>
      <c r="C1617">
        <v>0</v>
      </c>
      <c r="D1617">
        <v>841081310</v>
      </c>
      <c r="E1617">
        <v>841081430</v>
      </c>
      <c r="F1617">
        <v>9</v>
      </c>
      <c r="G1617">
        <v>1</v>
      </c>
      <c r="H1617" s="3">
        <v>43343.709644872688</v>
      </c>
    </row>
    <row r="1618" spans="1:8" x14ac:dyDescent="0.25">
      <c r="A1618" t="s">
        <v>62</v>
      </c>
      <c r="B1618">
        <v>14</v>
      </c>
      <c r="C1618">
        <v>0</v>
      </c>
      <c r="D1618">
        <v>94341321</v>
      </c>
      <c r="E1618">
        <v>98341320</v>
      </c>
      <c r="F1618">
        <v>8</v>
      </c>
      <c r="G1618">
        <v>1</v>
      </c>
      <c r="H1618" s="3">
        <v>43343.709645023147</v>
      </c>
    </row>
    <row r="1619" spans="1:8" x14ac:dyDescent="0.25">
      <c r="A1619" t="s">
        <v>62</v>
      </c>
      <c r="B1619">
        <v>14</v>
      </c>
      <c r="C1619">
        <v>0</v>
      </c>
      <c r="D1619">
        <v>61393</v>
      </c>
      <c r="E1619">
        <v>96875</v>
      </c>
      <c r="F1619">
        <v>5</v>
      </c>
      <c r="G1619">
        <v>2</v>
      </c>
      <c r="H1619" s="3">
        <v>43343.709648842596</v>
      </c>
    </row>
    <row r="1620" spans="1:8" x14ac:dyDescent="0.25">
      <c r="A1620" t="s">
        <v>62</v>
      </c>
      <c r="B1620">
        <v>15</v>
      </c>
      <c r="C1620">
        <v>1</v>
      </c>
      <c r="D1620">
        <v>6275</v>
      </c>
      <c r="E1620">
        <v>6275</v>
      </c>
      <c r="F1620">
        <v>4</v>
      </c>
      <c r="G1620">
        <v>2</v>
      </c>
      <c r="H1620" s="3">
        <v>43343.709649189812</v>
      </c>
    </row>
    <row r="1621" spans="1:8" x14ac:dyDescent="0.25">
      <c r="A1621" t="s">
        <v>62</v>
      </c>
      <c r="B1621">
        <v>16</v>
      </c>
      <c r="C1621">
        <v>1</v>
      </c>
      <c r="D1621">
        <v>1243</v>
      </c>
      <c r="E1621">
        <v>1243</v>
      </c>
      <c r="F1621">
        <v>5</v>
      </c>
      <c r="G1621">
        <v>2</v>
      </c>
      <c r="H1621" s="3">
        <v>43343.709649571756</v>
      </c>
    </row>
    <row r="1622" spans="1:8" x14ac:dyDescent="0.25">
      <c r="A1622" t="s">
        <v>62</v>
      </c>
      <c r="B1622">
        <v>17</v>
      </c>
      <c r="C1622">
        <v>1</v>
      </c>
      <c r="D1622">
        <v>156016</v>
      </c>
      <c r="E1622">
        <v>156016</v>
      </c>
      <c r="F1622">
        <v>6</v>
      </c>
      <c r="G1622">
        <v>2</v>
      </c>
      <c r="H1622" s="3">
        <v>43343.709649733799</v>
      </c>
    </row>
    <row r="1623" spans="1:8" x14ac:dyDescent="0.25">
      <c r="A1623" t="s">
        <v>62</v>
      </c>
      <c r="B1623">
        <v>18</v>
      </c>
      <c r="C1623">
        <v>0</v>
      </c>
      <c r="D1623">
        <v>4258648</v>
      </c>
      <c r="E1623">
        <v>4268460</v>
      </c>
      <c r="F1623">
        <v>7</v>
      </c>
      <c r="G1623">
        <v>2</v>
      </c>
      <c r="H1623" s="3">
        <v>43343.709650115743</v>
      </c>
    </row>
    <row r="1624" spans="1:8" x14ac:dyDescent="0.25">
      <c r="A1624" t="s">
        <v>63</v>
      </c>
      <c r="B1624">
        <v>1</v>
      </c>
      <c r="C1624">
        <v>1</v>
      </c>
      <c r="D1624">
        <v>198</v>
      </c>
      <c r="E1624">
        <v>198</v>
      </c>
      <c r="F1624">
        <v>3</v>
      </c>
      <c r="G1624">
        <v>1</v>
      </c>
      <c r="H1624" s="3">
        <v>43343.688649421296</v>
      </c>
    </row>
    <row r="1625" spans="1:8" x14ac:dyDescent="0.25">
      <c r="A1625" t="s">
        <v>63</v>
      </c>
      <c r="B1625">
        <v>1</v>
      </c>
      <c r="C1625">
        <v>1</v>
      </c>
      <c r="D1625">
        <v>32</v>
      </c>
      <c r="E1625">
        <v>32</v>
      </c>
      <c r="F1625">
        <v>2</v>
      </c>
      <c r="G1625">
        <v>2</v>
      </c>
      <c r="H1625" s="3">
        <v>43343.688651932869</v>
      </c>
    </row>
    <row r="1626" spans="1:8" x14ac:dyDescent="0.25">
      <c r="A1626" t="s">
        <v>63</v>
      </c>
      <c r="B1626">
        <v>2</v>
      </c>
      <c r="C1626">
        <v>1</v>
      </c>
      <c r="D1626">
        <v>2401</v>
      </c>
      <c r="E1626">
        <v>2401</v>
      </c>
      <c r="F1626">
        <v>4</v>
      </c>
      <c r="G1626">
        <v>1</v>
      </c>
      <c r="H1626" s="3">
        <v>43343.688649768519</v>
      </c>
    </row>
    <row r="1627" spans="1:8" x14ac:dyDescent="0.25">
      <c r="A1627" t="s">
        <v>63</v>
      </c>
      <c r="B1627">
        <v>2</v>
      </c>
      <c r="C1627">
        <v>1</v>
      </c>
      <c r="D1627">
        <v>234</v>
      </c>
      <c r="E1627">
        <v>234</v>
      </c>
      <c r="F1627">
        <v>3</v>
      </c>
      <c r="G1627">
        <v>2</v>
      </c>
      <c r="H1627" s="3">
        <v>43343.688652314813</v>
      </c>
    </row>
    <row r="1628" spans="1:8" x14ac:dyDescent="0.25">
      <c r="A1628" t="s">
        <v>63</v>
      </c>
      <c r="B1628">
        <v>3</v>
      </c>
      <c r="C1628">
        <v>1</v>
      </c>
      <c r="D1628">
        <v>63043</v>
      </c>
      <c r="E1628">
        <v>63043</v>
      </c>
      <c r="F1628">
        <v>5</v>
      </c>
      <c r="G1628">
        <v>1</v>
      </c>
      <c r="H1628" s="3">
        <v>43343.688649965276</v>
      </c>
    </row>
    <row r="1629" spans="1:8" x14ac:dyDescent="0.25">
      <c r="A1629" t="s">
        <v>63</v>
      </c>
      <c r="B1629">
        <v>3</v>
      </c>
      <c r="C1629">
        <v>0</v>
      </c>
      <c r="D1629">
        <v>8923</v>
      </c>
      <c r="E1629">
        <v>8922</v>
      </c>
      <c r="F1629">
        <v>4</v>
      </c>
      <c r="G1629">
        <v>2</v>
      </c>
      <c r="H1629" s="3">
        <v>43343.68865246528</v>
      </c>
    </row>
    <row r="1630" spans="1:8" x14ac:dyDescent="0.25">
      <c r="A1630" t="s">
        <v>63</v>
      </c>
      <c r="B1630">
        <v>4</v>
      </c>
      <c r="C1630">
        <v>1</v>
      </c>
      <c r="D1630">
        <v>246</v>
      </c>
      <c r="E1630">
        <v>246</v>
      </c>
      <c r="F1630">
        <v>3</v>
      </c>
      <c r="G1630">
        <v>2</v>
      </c>
      <c r="H1630" s="3">
        <v>43343.688652662036</v>
      </c>
    </row>
    <row r="1631" spans="1:8" x14ac:dyDescent="0.25">
      <c r="A1631" t="s">
        <v>63</v>
      </c>
      <c r="B1631">
        <v>4</v>
      </c>
      <c r="C1631">
        <v>0</v>
      </c>
      <c r="D1631">
        <v>837235</v>
      </c>
      <c r="E1631">
        <v>827035</v>
      </c>
      <c r="F1631">
        <v>6</v>
      </c>
      <c r="G1631">
        <v>1</v>
      </c>
      <c r="H1631" s="3">
        <v>43343.688650115742</v>
      </c>
    </row>
    <row r="1632" spans="1:8" x14ac:dyDescent="0.25">
      <c r="A1632" t="s">
        <v>63</v>
      </c>
      <c r="B1632">
        <v>5</v>
      </c>
      <c r="C1632">
        <v>1</v>
      </c>
      <c r="D1632">
        <v>121</v>
      </c>
      <c r="E1632">
        <v>121</v>
      </c>
      <c r="F1632">
        <v>4</v>
      </c>
      <c r="G1632">
        <v>2</v>
      </c>
      <c r="H1632" s="3">
        <v>43343.688652858793</v>
      </c>
    </row>
    <row r="1633" spans="1:8" x14ac:dyDescent="0.25">
      <c r="A1633" t="s">
        <v>63</v>
      </c>
      <c r="B1633">
        <v>5</v>
      </c>
      <c r="C1633">
        <v>1</v>
      </c>
      <c r="D1633">
        <v>62783</v>
      </c>
      <c r="E1633">
        <v>62783</v>
      </c>
      <c r="F1633">
        <v>5</v>
      </c>
      <c r="G1633">
        <v>1</v>
      </c>
      <c r="H1633" s="3">
        <v>43343.688650497686</v>
      </c>
    </row>
    <row r="1634" spans="1:8" x14ac:dyDescent="0.25">
      <c r="A1634" t="s">
        <v>63</v>
      </c>
      <c r="B1634">
        <v>6</v>
      </c>
      <c r="C1634">
        <v>0</v>
      </c>
      <c r="D1634">
        <v>617058</v>
      </c>
      <c r="E1634">
        <v>675328</v>
      </c>
      <c r="F1634">
        <v>6</v>
      </c>
      <c r="G1634">
        <v>1</v>
      </c>
      <c r="H1634" s="3">
        <v>43343.68865084491</v>
      </c>
    </row>
    <row r="1635" spans="1:8" x14ac:dyDescent="0.25">
      <c r="A1635" t="s">
        <v>63</v>
      </c>
      <c r="B1635">
        <v>6</v>
      </c>
      <c r="C1635">
        <v>1</v>
      </c>
      <c r="D1635">
        <v>92306</v>
      </c>
      <c r="E1635">
        <v>92306</v>
      </c>
      <c r="F1635">
        <v>5</v>
      </c>
      <c r="G1635">
        <v>2</v>
      </c>
      <c r="H1635" s="3">
        <v>43343.68865300926</v>
      </c>
    </row>
    <row r="1636" spans="1:8" x14ac:dyDescent="0.25">
      <c r="A1636" t="s">
        <v>63</v>
      </c>
      <c r="B1636">
        <v>7</v>
      </c>
      <c r="C1636">
        <v>0</v>
      </c>
      <c r="D1636">
        <v>45873</v>
      </c>
      <c r="E1636">
        <v>45783</v>
      </c>
      <c r="F1636">
        <v>5</v>
      </c>
      <c r="G1636">
        <v>1</v>
      </c>
      <c r="H1636" s="3">
        <v>43343.688651041666</v>
      </c>
    </row>
    <row r="1637" spans="1:8" x14ac:dyDescent="0.25">
      <c r="A1637" t="s">
        <v>63</v>
      </c>
      <c r="B1637">
        <v>7</v>
      </c>
      <c r="C1637">
        <v>0</v>
      </c>
      <c r="D1637">
        <v>867151</v>
      </c>
      <c r="E1637">
        <v>687151</v>
      </c>
      <c r="F1637">
        <v>6</v>
      </c>
      <c r="G1637">
        <v>2</v>
      </c>
      <c r="H1637" s="3">
        <v>43343.688653391204</v>
      </c>
    </row>
    <row r="1638" spans="1:8" x14ac:dyDescent="0.25">
      <c r="A1638" t="s">
        <v>63</v>
      </c>
      <c r="B1638">
        <v>8</v>
      </c>
      <c r="C1638">
        <v>1</v>
      </c>
      <c r="D1638">
        <v>3416</v>
      </c>
      <c r="E1638">
        <v>3416</v>
      </c>
      <c r="F1638">
        <v>4</v>
      </c>
      <c r="G1638">
        <v>1</v>
      </c>
      <c r="H1638" s="3">
        <v>43343.688651192133</v>
      </c>
    </row>
    <row r="1639" spans="1:8" x14ac:dyDescent="0.25">
      <c r="A1639" t="s">
        <v>63</v>
      </c>
      <c r="B1639">
        <v>8</v>
      </c>
      <c r="C1639">
        <v>1</v>
      </c>
      <c r="D1639">
        <v>7367</v>
      </c>
      <c r="E1639">
        <v>7367</v>
      </c>
      <c r="F1639">
        <v>5</v>
      </c>
      <c r="G1639">
        <v>2</v>
      </c>
      <c r="H1639" s="3">
        <v>43343.688653553239</v>
      </c>
    </row>
    <row r="1640" spans="1:8" x14ac:dyDescent="0.25">
      <c r="A1640" t="s">
        <v>63</v>
      </c>
      <c r="B1640">
        <v>9</v>
      </c>
      <c r="C1640">
        <v>1</v>
      </c>
      <c r="D1640">
        <v>935743</v>
      </c>
      <c r="E1640">
        <v>935743</v>
      </c>
      <c r="F1640">
        <v>6</v>
      </c>
      <c r="G1640">
        <v>2</v>
      </c>
      <c r="H1640" s="3">
        <v>43343.688653738427</v>
      </c>
    </row>
    <row r="1641" spans="1:8" x14ac:dyDescent="0.25">
      <c r="A1641" t="s">
        <v>63</v>
      </c>
      <c r="B1641">
        <v>9</v>
      </c>
      <c r="C1641">
        <v>1</v>
      </c>
      <c r="D1641">
        <v>59726</v>
      </c>
      <c r="E1641">
        <v>59726</v>
      </c>
      <c r="F1641">
        <v>5</v>
      </c>
      <c r="G1641">
        <v>1</v>
      </c>
      <c r="H1641" s="3">
        <v>43343.688651585646</v>
      </c>
    </row>
    <row r="1642" spans="1:8" x14ac:dyDescent="0.25">
      <c r="A1642" t="s">
        <v>63</v>
      </c>
      <c r="B1642">
        <v>10</v>
      </c>
      <c r="C1642">
        <v>0</v>
      </c>
      <c r="D1642">
        <v>101653</v>
      </c>
      <c r="E1642">
        <v>101603</v>
      </c>
      <c r="F1642">
        <v>6</v>
      </c>
      <c r="G1642">
        <v>1</v>
      </c>
      <c r="H1642" s="3">
        <v>43343.688651770834</v>
      </c>
    </row>
    <row r="1643" spans="1:8" x14ac:dyDescent="0.25">
      <c r="A1643" t="s">
        <v>63</v>
      </c>
      <c r="B1643">
        <v>10</v>
      </c>
      <c r="C1643">
        <v>1</v>
      </c>
      <c r="D1643">
        <v>2919468</v>
      </c>
      <c r="E1643">
        <v>2919468</v>
      </c>
      <c r="F1643">
        <v>7</v>
      </c>
      <c r="G1643">
        <v>2</v>
      </c>
      <c r="H1643" s="3">
        <v>43343.688653935184</v>
      </c>
    </row>
    <row r="1644" spans="1:8" x14ac:dyDescent="0.25">
      <c r="A1644" t="s">
        <v>63</v>
      </c>
      <c r="B1644">
        <v>11</v>
      </c>
      <c r="C1644">
        <v>1</v>
      </c>
      <c r="D1644">
        <v>59175726</v>
      </c>
      <c r="E1644">
        <v>59175726</v>
      </c>
      <c r="F1644">
        <v>8</v>
      </c>
      <c r="G1644">
        <v>2</v>
      </c>
      <c r="H1644" s="3">
        <v>43343.688654282407</v>
      </c>
    </row>
    <row r="1645" spans="1:8" x14ac:dyDescent="0.25">
      <c r="A1645" t="s">
        <v>63</v>
      </c>
      <c r="B1645">
        <v>12</v>
      </c>
      <c r="C1645">
        <v>1</v>
      </c>
      <c r="D1645">
        <v>806147586</v>
      </c>
      <c r="E1645">
        <v>806147586</v>
      </c>
      <c r="F1645">
        <v>9</v>
      </c>
      <c r="G1645">
        <v>2</v>
      </c>
      <c r="H1645" s="3">
        <v>43343.688654479163</v>
      </c>
    </row>
    <row r="1646" spans="1:8" x14ac:dyDescent="0.25">
      <c r="A1646" t="s">
        <v>63</v>
      </c>
      <c r="B1646">
        <v>13</v>
      </c>
      <c r="C1646">
        <v>0</v>
      </c>
      <c r="D1646">
        <v>1414951587</v>
      </c>
      <c r="E1646">
        <v>1414951578</v>
      </c>
      <c r="F1646">
        <v>10</v>
      </c>
      <c r="G1646">
        <v>2</v>
      </c>
      <c r="H1646" s="3">
        <v>43343.688654664351</v>
      </c>
    </row>
    <row r="1647" spans="1:8" x14ac:dyDescent="0.25">
      <c r="A1647" t="s">
        <v>63</v>
      </c>
      <c r="B1647">
        <v>14</v>
      </c>
      <c r="C1647">
        <v>1</v>
      </c>
      <c r="D1647">
        <v>87624246</v>
      </c>
      <c r="E1647">
        <v>87624246</v>
      </c>
      <c r="F1647">
        <v>9</v>
      </c>
      <c r="G1647">
        <v>2</v>
      </c>
      <c r="H1647" s="3">
        <v>43343.688655011574</v>
      </c>
    </row>
    <row r="1648" spans="1:8" x14ac:dyDescent="0.25">
      <c r="A1648" t="s">
        <v>63</v>
      </c>
      <c r="B1648">
        <v>15</v>
      </c>
      <c r="C1648">
        <v>1</v>
      </c>
      <c r="D1648">
        <v>3121656739</v>
      </c>
      <c r="E1648">
        <v>3121656739</v>
      </c>
      <c r="F1648">
        <v>10</v>
      </c>
      <c r="G1648">
        <v>2</v>
      </c>
      <c r="H1648" s="3">
        <v>43343.688655358797</v>
      </c>
    </row>
    <row r="1649" spans="1:8" x14ac:dyDescent="0.25">
      <c r="A1649" t="s">
        <v>63</v>
      </c>
      <c r="B1649">
        <v>16</v>
      </c>
      <c r="C1649">
        <v>0</v>
      </c>
      <c r="D1649">
        <v>29103457816</v>
      </c>
      <c r="E1649">
        <v>29103457846</v>
      </c>
      <c r="F1649">
        <v>11</v>
      </c>
      <c r="G1649">
        <v>2</v>
      </c>
      <c r="H1649" s="3">
        <v>43343.688655752318</v>
      </c>
    </row>
    <row r="1650" spans="1:8" x14ac:dyDescent="0.25">
      <c r="A1650" t="s">
        <v>63</v>
      </c>
      <c r="B1650">
        <v>17</v>
      </c>
      <c r="C1650">
        <v>0</v>
      </c>
      <c r="D1650">
        <v>3871507694</v>
      </c>
      <c r="E1650">
        <v>3871576941</v>
      </c>
      <c r="F1650">
        <v>10</v>
      </c>
      <c r="G1650">
        <v>2</v>
      </c>
      <c r="H1650" s="3">
        <v>43343.688655902777</v>
      </c>
    </row>
    <row r="1651" spans="1:8" x14ac:dyDescent="0.25">
      <c r="A1651" t="s">
        <v>63</v>
      </c>
      <c r="B1651">
        <v>18</v>
      </c>
      <c r="C1651">
        <v>1</v>
      </c>
      <c r="D1651">
        <v>629564195</v>
      </c>
      <c r="E1651">
        <v>629564195</v>
      </c>
      <c r="F1651">
        <v>9</v>
      </c>
      <c r="G1651">
        <v>2</v>
      </c>
      <c r="H1651" s="3">
        <v>43343.688656099534</v>
      </c>
    </row>
    <row r="1652" spans="1:8" x14ac:dyDescent="0.25">
      <c r="A1652" t="s">
        <v>63</v>
      </c>
      <c r="B1652">
        <v>19</v>
      </c>
      <c r="C1652">
        <v>1</v>
      </c>
      <c r="D1652">
        <v>4736538017</v>
      </c>
      <c r="E1652">
        <v>4736538017</v>
      </c>
      <c r="F1652">
        <v>10</v>
      </c>
      <c r="G1652">
        <v>2</v>
      </c>
      <c r="H1652" s="3">
        <v>43343.688656446757</v>
      </c>
    </row>
    <row r="1653" spans="1:8" x14ac:dyDescent="0.25">
      <c r="A1653" t="s">
        <v>63</v>
      </c>
      <c r="B1653">
        <v>20</v>
      </c>
      <c r="C1653">
        <v>1</v>
      </c>
      <c r="D1653">
        <v>8371735246</v>
      </c>
      <c r="E1653">
        <v>8371735246</v>
      </c>
      <c r="F1653">
        <v>11</v>
      </c>
      <c r="G1653">
        <v>2</v>
      </c>
      <c r="H1653" s="3">
        <v>43343.688656631944</v>
      </c>
    </row>
    <row r="1654" spans="1:8" x14ac:dyDescent="0.25">
      <c r="A1654" t="s">
        <v>63</v>
      </c>
      <c r="B1654">
        <v>21</v>
      </c>
      <c r="C1654">
        <v>0</v>
      </c>
      <c r="D1654">
        <v>846868273854</v>
      </c>
      <c r="E1654">
        <v>846827385400</v>
      </c>
      <c r="F1654">
        <v>12</v>
      </c>
      <c r="G1654">
        <v>2</v>
      </c>
      <c r="H1654" s="3">
        <v>43343.688656979168</v>
      </c>
    </row>
    <row r="1655" spans="1:8" x14ac:dyDescent="0.25">
      <c r="A1655" t="s">
        <v>63</v>
      </c>
      <c r="B1655">
        <v>22</v>
      </c>
      <c r="C1655">
        <v>1</v>
      </c>
      <c r="D1655">
        <v>94715718463</v>
      </c>
      <c r="E1655">
        <v>94715718463</v>
      </c>
      <c r="F1655">
        <v>11</v>
      </c>
      <c r="G1655">
        <v>2</v>
      </c>
      <c r="H1655" s="3">
        <v>43343.688657175924</v>
      </c>
    </row>
    <row r="1656" spans="1:8" x14ac:dyDescent="0.25">
      <c r="A1656" t="s">
        <v>63</v>
      </c>
      <c r="B1656">
        <v>23</v>
      </c>
      <c r="C1656">
        <v>1</v>
      </c>
      <c r="D1656">
        <v>153595284549</v>
      </c>
      <c r="E1656">
        <v>153595284549</v>
      </c>
      <c r="F1656">
        <v>12</v>
      </c>
      <c r="G1656">
        <v>2</v>
      </c>
      <c r="H1656" s="3">
        <v>43343.688657372688</v>
      </c>
    </row>
    <row r="1657" spans="1:8" x14ac:dyDescent="0.25">
      <c r="A1657" t="s">
        <v>63</v>
      </c>
      <c r="B1657">
        <v>24</v>
      </c>
      <c r="C1657">
        <v>0</v>
      </c>
      <c r="D1657">
        <v>4720424842127</v>
      </c>
      <c r="E1657">
        <v>4726248421277</v>
      </c>
      <c r="F1657">
        <v>13</v>
      </c>
      <c r="G1657">
        <v>2</v>
      </c>
      <c r="H1657" s="3">
        <v>43343.688657719904</v>
      </c>
    </row>
    <row r="1658" spans="1:8" x14ac:dyDescent="0.25">
      <c r="A1658" t="s">
        <v>63</v>
      </c>
      <c r="B1658">
        <v>25</v>
      </c>
      <c r="C1658">
        <v>1</v>
      </c>
      <c r="D1658">
        <v>535726428373</v>
      </c>
      <c r="E1658">
        <v>535726428373</v>
      </c>
      <c r="F1658">
        <v>12</v>
      </c>
      <c r="G1658">
        <v>2</v>
      </c>
      <c r="H1658" s="3">
        <v>43343.688657905092</v>
      </c>
    </row>
    <row r="1659" spans="1:8" x14ac:dyDescent="0.25">
      <c r="A1659" t="s">
        <v>63</v>
      </c>
      <c r="B1659">
        <v>26</v>
      </c>
      <c r="C1659">
        <v>1</v>
      </c>
      <c r="D1659">
        <v>6073535437654</v>
      </c>
      <c r="E1659">
        <v>6073535437654</v>
      </c>
      <c r="F1659">
        <v>13</v>
      </c>
      <c r="G1659">
        <v>2</v>
      </c>
      <c r="H1659" s="3">
        <v>43343.688658252315</v>
      </c>
    </row>
    <row r="1660" spans="1:8" x14ac:dyDescent="0.25">
      <c r="A1660" t="s">
        <v>63</v>
      </c>
      <c r="B1660">
        <v>27</v>
      </c>
      <c r="C1660">
        <v>1</v>
      </c>
      <c r="D1660">
        <v>32892319456724</v>
      </c>
      <c r="E1660">
        <v>32892319456724</v>
      </c>
      <c r="F1660">
        <v>14</v>
      </c>
      <c r="G1660">
        <v>2</v>
      </c>
      <c r="H1660" s="3">
        <v>43343.688658796294</v>
      </c>
    </row>
    <row r="1661" spans="1:8" x14ac:dyDescent="0.25">
      <c r="A1661" t="s">
        <v>63</v>
      </c>
      <c r="B1661">
        <v>28</v>
      </c>
      <c r="C1661">
        <v>1</v>
      </c>
      <c r="D1661">
        <v>959727256172721</v>
      </c>
      <c r="E1661">
        <v>959727256172721</v>
      </c>
      <c r="F1661">
        <v>15</v>
      </c>
      <c r="G1661">
        <v>2</v>
      </c>
      <c r="H1661" s="3">
        <v>43343.688659178239</v>
      </c>
    </row>
    <row r="1662" spans="1:8" x14ac:dyDescent="0.25">
      <c r="A1662" t="s">
        <v>63</v>
      </c>
      <c r="B1662">
        <v>29</v>
      </c>
      <c r="C1662">
        <v>0</v>
      </c>
      <c r="D1662">
        <v>1689569236327040</v>
      </c>
      <c r="E1662">
        <v>1689569236327030</v>
      </c>
      <c r="F1662">
        <v>16</v>
      </c>
      <c r="G1662">
        <v>2</v>
      </c>
      <c r="H1662" s="3">
        <v>43343.688659340274</v>
      </c>
    </row>
    <row r="1663" spans="1:8" x14ac:dyDescent="0.25">
      <c r="A1663" t="s">
        <v>63</v>
      </c>
      <c r="B1663">
        <v>30</v>
      </c>
      <c r="C1663">
        <v>0</v>
      </c>
      <c r="D1663">
        <v>175438761505163</v>
      </c>
      <c r="E1663">
        <v>175438761565163</v>
      </c>
      <c r="F1663">
        <v>15</v>
      </c>
      <c r="G1663">
        <v>2</v>
      </c>
      <c r="H1663" s="3">
        <v>43343.688659525462</v>
      </c>
    </row>
    <row r="1664" spans="1:8" x14ac:dyDescent="0.25">
      <c r="A1664" t="s">
        <v>63</v>
      </c>
      <c r="B1664">
        <v>31</v>
      </c>
      <c r="C1664">
        <v>1</v>
      </c>
      <c r="D1664">
        <v>57076832451363</v>
      </c>
      <c r="E1664">
        <v>57076832451363</v>
      </c>
      <c r="F1664">
        <v>14</v>
      </c>
      <c r="G1664">
        <v>2</v>
      </c>
      <c r="H1664" s="3">
        <v>43343.688659872685</v>
      </c>
    </row>
    <row r="1665" spans="1:8" x14ac:dyDescent="0.25">
      <c r="A1665" t="s">
        <v>63</v>
      </c>
      <c r="B1665">
        <v>32</v>
      </c>
      <c r="C1665">
        <v>0</v>
      </c>
      <c r="D1665">
        <v>523173258050349</v>
      </c>
      <c r="E1665">
        <v>527368412579869</v>
      </c>
      <c r="F1665">
        <v>15</v>
      </c>
      <c r="G1665">
        <v>2</v>
      </c>
      <c r="H1665" s="3">
        <v>43343.688660069442</v>
      </c>
    </row>
    <row r="1666" spans="1:8" x14ac:dyDescent="0.25">
      <c r="A1666" t="s">
        <v>64</v>
      </c>
      <c r="B1666">
        <v>1</v>
      </c>
      <c r="C1666">
        <v>1</v>
      </c>
      <c r="D1666">
        <v>58</v>
      </c>
      <c r="E1666">
        <v>58</v>
      </c>
      <c r="F1666">
        <v>2</v>
      </c>
      <c r="G1666">
        <v>2</v>
      </c>
      <c r="H1666" s="3">
        <v>43343.776665891201</v>
      </c>
    </row>
    <row r="1667" spans="1:8" x14ac:dyDescent="0.25">
      <c r="A1667" t="s">
        <v>64</v>
      </c>
      <c r="B1667">
        <v>1</v>
      </c>
      <c r="C1667">
        <v>0</v>
      </c>
      <c r="D1667">
        <v>890</v>
      </c>
      <c r="E1667">
        <v>870</v>
      </c>
      <c r="F1667">
        <v>3</v>
      </c>
      <c r="G1667">
        <v>1</v>
      </c>
      <c r="H1667" s="3">
        <v>43343.776661886572</v>
      </c>
    </row>
    <row r="1668" spans="1:8" x14ac:dyDescent="0.25">
      <c r="A1668" t="s">
        <v>64</v>
      </c>
      <c r="B1668">
        <v>2</v>
      </c>
      <c r="C1668">
        <v>1</v>
      </c>
      <c r="D1668">
        <v>13</v>
      </c>
      <c r="E1668">
        <v>13</v>
      </c>
      <c r="F1668">
        <v>2</v>
      </c>
      <c r="G1668">
        <v>1</v>
      </c>
      <c r="H1668" s="3">
        <v>43343.776662071759</v>
      </c>
    </row>
    <row r="1669" spans="1:8" x14ac:dyDescent="0.25">
      <c r="A1669" t="s">
        <v>64</v>
      </c>
      <c r="B1669">
        <v>2</v>
      </c>
      <c r="C1669">
        <v>1</v>
      </c>
      <c r="D1669">
        <v>607</v>
      </c>
      <c r="E1669">
        <v>607</v>
      </c>
      <c r="F1669">
        <v>3</v>
      </c>
      <c r="G1669">
        <v>2</v>
      </c>
      <c r="H1669" s="3">
        <v>43343.776666053243</v>
      </c>
    </row>
    <row r="1670" spans="1:8" x14ac:dyDescent="0.25">
      <c r="A1670" t="s">
        <v>64</v>
      </c>
      <c r="B1670">
        <v>3</v>
      </c>
      <c r="C1670">
        <v>1</v>
      </c>
      <c r="D1670">
        <v>8739</v>
      </c>
      <c r="E1670">
        <v>8739</v>
      </c>
      <c r="F1670">
        <v>4</v>
      </c>
      <c r="G1670">
        <v>2</v>
      </c>
      <c r="H1670" s="3">
        <v>43343.776666238424</v>
      </c>
    </row>
    <row r="1671" spans="1:8" x14ac:dyDescent="0.25">
      <c r="A1671" t="s">
        <v>64</v>
      </c>
      <c r="B1671">
        <v>3</v>
      </c>
      <c r="C1671">
        <v>1</v>
      </c>
      <c r="D1671">
        <v>183</v>
      </c>
      <c r="E1671">
        <v>183</v>
      </c>
      <c r="F1671">
        <v>3</v>
      </c>
      <c r="G1671">
        <v>1</v>
      </c>
      <c r="H1671" s="3">
        <v>43343.776662418983</v>
      </c>
    </row>
    <row r="1672" spans="1:8" x14ac:dyDescent="0.25">
      <c r="A1672" t="s">
        <v>64</v>
      </c>
      <c r="B1672">
        <v>4</v>
      </c>
      <c r="C1672">
        <v>1</v>
      </c>
      <c r="D1672">
        <v>23647</v>
      </c>
      <c r="E1672">
        <v>23647</v>
      </c>
      <c r="F1672">
        <v>5</v>
      </c>
      <c r="G1672">
        <v>2</v>
      </c>
      <c r="H1672" s="3">
        <v>43343.776666585647</v>
      </c>
    </row>
    <row r="1673" spans="1:8" x14ac:dyDescent="0.25">
      <c r="A1673" t="s">
        <v>64</v>
      </c>
      <c r="B1673">
        <v>4</v>
      </c>
      <c r="C1673">
        <v>1</v>
      </c>
      <c r="D1673">
        <v>8561</v>
      </c>
      <c r="E1673">
        <v>8561</v>
      </c>
      <c r="F1673">
        <v>4</v>
      </c>
      <c r="G1673">
        <v>1</v>
      </c>
      <c r="H1673" s="3">
        <v>43343.776662615739</v>
      </c>
    </row>
    <row r="1674" spans="1:8" x14ac:dyDescent="0.25">
      <c r="A1674" t="s">
        <v>64</v>
      </c>
      <c r="B1674">
        <v>5</v>
      </c>
      <c r="C1674">
        <v>1</v>
      </c>
      <c r="D1674">
        <v>52878</v>
      </c>
      <c r="E1674">
        <v>52878</v>
      </c>
      <c r="F1674">
        <v>6</v>
      </c>
      <c r="G1674">
        <v>2</v>
      </c>
      <c r="H1674" s="3">
        <v>43343.776666782411</v>
      </c>
    </row>
    <row r="1675" spans="1:8" x14ac:dyDescent="0.25">
      <c r="A1675" t="s">
        <v>64</v>
      </c>
      <c r="B1675">
        <v>5</v>
      </c>
      <c r="C1675">
        <v>1</v>
      </c>
      <c r="D1675">
        <v>45427</v>
      </c>
      <c r="E1675">
        <v>45427</v>
      </c>
      <c r="F1675">
        <v>5</v>
      </c>
      <c r="G1675">
        <v>1</v>
      </c>
      <c r="H1675" s="3">
        <v>43343.776662812503</v>
      </c>
    </row>
    <row r="1676" spans="1:8" x14ac:dyDescent="0.25">
      <c r="A1676" t="s">
        <v>64</v>
      </c>
      <c r="B1676">
        <v>6</v>
      </c>
      <c r="C1676">
        <v>0</v>
      </c>
      <c r="D1676">
        <v>167462</v>
      </c>
      <c r="E1676">
        <v>167427</v>
      </c>
      <c r="F1676">
        <v>6</v>
      </c>
      <c r="G1676">
        <v>1</v>
      </c>
      <c r="H1676" s="3">
        <v>43343.776662997683</v>
      </c>
    </row>
    <row r="1677" spans="1:8" x14ac:dyDescent="0.25">
      <c r="A1677" t="s">
        <v>64</v>
      </c>
      <c r="B1677">
        <v>6</v>
      </c>
      <c r="C1677">
        <v>1</v>
      </c>
      <c r="D1677">
        <v>9714282</v>
      </c>
      <c r="E1677">
        <v>9714282</v>
      </c>
      <c r="F1677">
        <v>7</v>
      </c>
      <c r="G1677">
        <v>2</v>
      </c>
      <c r="H1677" s="3">
        <v>43343.776666979167</v>
      </c>
    </row>
    <row r="1678" spans="1:8" x14ac:dyDescent="0.25">
      <c r="A1678" t="s">
        <v>64</v>
      </c>
      <c r="B1678">
        <v>7</v>
      </c>
      <c r="C1678">
        <v>1</v>
      </c>
      <c r="D1678">
        <v>73961</v>
      </c>
      <c r="E1678">
        <v>73961</v>
      </c>
      <c r="F1678">
        <v>5</v>
      </c>
      <c r="G1678">
        <v>1</v>
      </c>
      <c r="H1678" s="3">
        <v>43343.776663344906</v>
      </c>
    </row>
    <row r="1679" spans="1:8" x14ac:dyDescent="0.25">
      <c r="A1679" t="s">
        <v>64</v>
      </c>
      <c r="B1679">
        <v>7</v>
      </c>
      <c r="C1679">
        <v>1</v>
      </c>
      <c r="D1679">
        <v>67628167</v>
      </c>
      <c r="E1679">
        <v>67628167</v>
      </c>
      <c r="F1679">
        <v>8</v>
      </c>
      <c r="G1679">
        <v>2</v>
      </c>
      <c r="H1679" s="3">
        <v>43343.77666732639</v>
      </c>
    </row>
    <row r="1680" spans="1:8" x14ac:dyDescent="0.25">
      <c r="A1680" t="s">
        <v>64</v>
      </c>
      <c r="B1680">
        <v>8</v>
      </c>
      <c r="C1680">
        <v>1</v>
      </c>
      <c r="D1680">
        <v>254072619</v>
      </c>
      <c r="E1680">
        <v>254072619</v>
      </c>
      <c r="F1680">
        <v>9</v>
      </c>
      <c r="G1680">
        <v>2</v>
      </c>
      <c r="H1680" s="3">
        <v>43343.776667673614</v>
      </c>
    </row>
    <row r="1681" spans="1:8" x14ac:dyDescent="0.25">
      <c r="A1681" t="s">
        <v>64</v>
      </c>
      <c r="B1681">
        <v>8</v>
      </c>
      <c r="C1681">
        <v>1</v>
      </c>
      <c r="D1681">
        <v>468281</v>
      </c>
      <c r="E1681">
        <v>468281</v>
      </c>
      <c r="F1681">
        <v>6</v>
      </c>
      <c r="G1681">
        <v>1</v>
      </c>
      <c r="H1681" s="3">
        <v>43343.77666369213</v>
      </c>
    </row>
    <row r="1682" spans="1:8" x14ac:dyDescent="0.25">
      <c r="A1682" t="s">
        <v>64</v>
      </c>
      <c r="B1682">
        <v>9</v>
      </c>
      <c r="C1682">
        <v>0</v>
      </c>
      <c r="D1682">
        <v>9501326</v>
      </c>
      <c r="E1682">
        <v>9562169</v>
      </c>
      <c r="F1682">
        <v>7</v>
      </c>
      <c r="G1682">
        <v>1</v>
      </c>
      <c r="H1682" s="3">
        <v>43343.776663888886</v>
      </c>
    </row>
    <row r="1683" spans="1:8" x14ac:dyDescent="0.25">
      <c r="A1683" t="s">
        <v>64</v>
      </c>
      <c r="B1683">
        <v>9</v>
      </c>
      <c r="C1683">
        <v>1</v>
      </c>
      <c r="D1683">
        <v>618478106</v>
      </c>
      <c r="E1683">
        <v>618478106</v>
      </c>
      <c r="F1683">
        <v>10</v>
      </c>
      <c r="G1683">
        <v>2</v>
      </c>
      <c r="H1683" s="3">
        <v>43343.776667858794</v>
      </c>
    </row>
    <row r="1684" spans="1:8" x14ac:dyDescent="0.25">
      <c r="A1684" t="s">
        <v>64</v>
      </c>
      <c r="B1684">
        <v>10</v>
      </c>
      <c r="C1684">
        <v>0</v>
      </c>
      <c r="D1684">
        <v>715878</v>
      </c>
      <c r="E1684">
        <v>999999</v>
      </c>
      <c r="F1684">
        <v>6</v>
      </c>
      <c r="G1684">
        <v>1</v>
      </c>
      <c r="H1684" s="3">
        <v>43343.77666408565</v>
      </c>
    </row>
    <row r="1685" spans="1:8" x14ac:dyDescent="0.25">
      <c r="A1685" t="s">
        <v>64</v>
      </c>
      <c r="B1685">
        <v>10</v>
      </c>
      <c r="C1685">
        <v>0</v>
      </c>
      <c r="D1685">
        <v>31731495842</v>
      </c>
      <c r="E1685">
        <v>31256812314</v>
      </c>
      <c r="F1685">
        <v>11</v>
      </c>
      <c r="G1685">
        <v>2</v>
      </c>
      <c r="H1685" s="3">
        <v>43343.776668206017</v>
      </c>
    </row>
    <row r="1686" spans="1:8" x14ac:dyDescent="0.25">
      <c r="A1686" t="s">
        <v>64</v>
      </c>
      <c r="B1686">
        <v>11</v>
      </c>
      <c r="C1686">
        <v>0</v>
      </c>
      <c r="D1686">
        <v>3796934138</v>
      </c>
      <c r="E1686">
        <v>3796934136</v>
      </c>
      <c r="F1686">
        <v>10</v>
      </c>
      <c r="G1686">
        <v>2</v>
      </c>
      <c r="H1686" s="3">
        <v>43343.776668402781</v>
      </c>
    </row>
    <row r="1687" spans="1:8" x14ac:dyDescent="0.25">
      <c r="A1687" t="s">
        <v>64</v>
      </c>
      <c r="B1687">
        <v>11</v>
      </c>
      <c r="C1687">
        <v>0</v>
      </c>
      <c r="D1687">
        <v>53538</v>
      </c>
      <c r="E1687">
        <v>93538</v>
      </c>
      <c r="F1687">
        <v>5</v>
      </c>
      <c r="G1687">
        <v>1</v>
      </c>
      <c r="H1687" s="3">
        <v>43343.776664236109</v>
      </c>
    </row>
    <row r="1688" spans="1:8" x14ac:dyDescent="0.25">
      <c r="A1688" t="s">
        <v>64</v>
      </c>
      <c r="B1688">
        <v>12</v>
      </c>
      <c r="C1688">
        <v>0</v>
      </c>
      <c r="D1688">
        <v>360741075</v>
      </c>
      <c r="E1688">
        <v>865123479</v>
      </c>
      <c r="F1688">
        <v>9</v>
      </c>
      <c r="G1688">
        <v>2</v>
      </c>
      <c r="H1688" s="3">
        <v>43343.776668599538</v>
      </c>
    </row>
    <row r="1689" spans="1:8" x14ac:dyDescent="0.25">
      <c r="A1689" t="s">
        <v>64</v>
      </c>
      <c r="B1689">
        <v>12</v>
      </c>
      <c r="C1689">
        <v>1</v>
      </c>
      <c r="D1689">
        <v>2816</v>
      </c>
      <c r="E1689">
        <v>2816</v>
      </c>
      <c r="F1689">
        <v>4</v>
      </c>
      <c r="G1689">
        <v>1</v>
      </c>
      <c r="H1689" s="3">
        <v>43343.776664432873</v>
      </c>
    </row>
    <row r="1690" spans="1:8" x14ac:dyDescent="0.25">
      <c r="A1690" t="s">
        <v>64</v>
      </c>
      <c r="B1690">
        <v>13</v>
      </c>
      <c r="C1690">
        <v>0</v>
      </c>
      <c r="D1690">
        <v>92546406</v>
      </c>
      <c r="E1690">
        <v>14785214</v>
      </c>
      <c r="F1690">
        <v>8</v>
      </c>
      <c r="G1690">
        <v>2</v>
      </c>
      <c r="H1690" s="3">
        <v>43343.776668784725</v>
      </c>
    </row>
    <row r="1691" spans="1:8" x14ac:dyDescent="0.25">
      <c r="A1691" t="s">
        <v>64</v>
      </c>
      <c r="B1691">
        <v>13</v>
      </c>
      <c r="C1691">
        <v>0</v>
      </c>
      <c r="D1691">
        <v>51231</v>
      </c>
      <c r="E1691">
        <v>52189</v>
      </c>
      <c r="F1691">
        <v>5</v>
      </c>
      <c r="G1691">
        <v>1</v>
      </c>
      <c r="H1691" s="3">
        <v>43343.776664780089</v>
      </c>
    </row>
    <row r="1692" spans="1:8" x14ac:dyDescent="0.25">
      <c r="A1692" t="s">
        <v>64</v>
      </c>
      <c r="B1692">
        <v>14</v>
      </c>
      <c r="C1692">
        <v>0</v>
      </c>
      <c r="D1692">
        <v>5780791</v>
      </c>
      <c r="E1692">
        <v>6541236</v>
      </c>
      <c r="F1692">
        <v>7</v>
      </c>
      <c r="G1692">
        <v>2</v>
      </c>
      <c r="H1692" s="3">
        <v>43343.776668946761</v>
      </c>
    </row>
    <row r="1693" spans="1:8" x14ac:dyDescent="0.25">
      <c r="A1693" t="s">
        <v>64</v>
      </c>
      <c r="B1693">
        <v>14</v>
      </c>
      <c r="C1693">
        <v>1</v>
      </c>
      <c r="D1693">
        <v>2427</v>
      </c>
      <c r="E1693">
        <v>2427</v>
      </c>
      <c r="F1693">
        <v>4</v>
      </c>
      <c r="G1693">
        <v>1</v>
      </c>
      <c r="H1693" s="3">
        <v>43343.776664965277</v>
      </c>
    </row>
    <row r="1694" spans="1:8" x14ac:dyDescent="0.25">
      <c r="A1694" t="s">
        <v>64</v>
      </c>
      <c r="B1694">
        <v>15</v>
      </c>
      <c r="C1694">
        <v>0</v>
      </c>
      <c r="D1694">
        <v>421230</v>
      </c>
      <c r="E1694">
        <v>654782</v>
      </c>
      <c r="F1694">
        <v>6</v>
      </c>
      <c r="G1694">
        <v>2</v>
      </c>
      <c r="H1694" s="3">
        <v>43343.776669131941</v>
      </c>
    </row>
    <row r="1695" spans="1:8" x14ac:dyDescent="0.25">
      <c r="A1695" t="s">
        <v>64</v>
      </c>
      <c r="B1695">
        <v>15</v>
      </c>
      <c r="C1695">
        <v>1</v>
      </c>
      <c r="D1695">
        <v>96505</v>
      </c>
      <c r="E1695">
        <v>96505</v>
      </c>
      <c r="F1695">
        <v>5</v>
      </c>
      <c r="G1695">
        <v>1</v>
      </c>
      <c r="H1695" s="3">
        <v>43343.7766653125</v>
      </c>
    </row>
    <row r="1696" spans="1:8" x14ac:dyDescent="0.25">
      <c r="A1696" t="s">
        <v>64</v>
      </c>
      <c r="B1696">
        <v>16</v>
      </c>
      <c r="C1696">
        <v>0</v>
      </c>
      <c r="D1696">
        <v>86512</v>
      </c>
      <c r="E1696">
        <v>36685</v>
      </c>
      <c r="F1696">
        <v>5</v>
      </c>
      <c r="G1696">
        <v>2</v>
      </c>
      <c r="H1696" s="3">
        <v>43343.776669479164</v>
      </c>
    </row>
    <row r="1697" spans="1:8" x14ac:dyDescent="0.25">
      <c r="A1697" t="s">
        <v>64</v>
      </c>
      <c r="B1697">
        <v>16</v>
      </c>
      <c r="C1697">
        <v>0</v>
      </c>
      <c r="D1697">
        <v>454723</v>
      </c>
      <c r="E1697">
        <v>954723</v>
      </c>
      <c r="F1697">
        <v>6</v>
      </c>
      <c r="G1697">
        <v>1</v>
      </c>
      <c r="H1697" s="3">
        <v>43343.776665509256</v>
      </c>
    </row>
    <row r="1698" spans="1:8" x14ac:dyDescent="0.25">
      <c r="A1698" t="s">
        <v>64</v>
      </c>
      <c r="B1698">
        <v>17</v>
      </c>
      <c r="C1698">
        <v>0</v>
      </c>
      <c r="D1698">
        <v>8675</v>
      </c>
      <c r="E1698">
        <v>6325</v>
      </c>
      <c r="F1698">
        <v>4</v>
      </c>
      <c r="G1698">
        <v>2</v>
      </c>
      <c r="H1698" s="3">
        <v>43343.776669675928</v>
      </c>
    </row>
    <row r="1699" spans="1:8" x14ac:dyDescent="0.25">
      <c r="A1699" t="s">
        <v>64</v>
      </c>
      <c r="B1699">
        <v>18</v>
      </c>
      <c r="C1699">
        <v>1</v>
      </c>
      <c r="D1699">
        <v>672</v>
      </c>
      <c r="E1699">
        <v>672</v>
      </c>
      <c r="F1699">
        <v>3</v>
      </c>
      <c r="G1699">
        <v>2</v>
      </c>
      <c r="H1699" s="3">
        <v>43343.776669872685</v>
      </c>
    </row>
    <row r="1700" spans="1:8" x14ac:dyDescent="0.25">
      <c r="A1700" t="s">
        <v>64</v>
      </c>
      <c r="B1700">
        <v>19</v>
      </c>
      <c r="C1700">
        <v>0</v>
      </c>
      <c r="D1700">
        <v>8071</v>
      </c>
      <c r="E1700">
        <v>6985</v>
      </c>
      <c r="F1700">
        <v>4</v>
      </c>
      <c r="G1700">
        <v>2</v>
      </c>
      <c r="H1700" s="3">
        <v>43343.776670023151</v>
      </c>
    </row>
    <row r="1701" spans="1:8" x14ac:dyDescent="0.25">
      <c r="A1701" t="s">
        <v>64</v>
      </c>
      <c r="B1701">
        <v>20</v>
      </c>
      <c r="C1701">
        <v>1</v>
      </c>
      <c r="D1701">
        <v>315</v>
      </c>
      <c r="E1701">
        <v>315</v>
      </c>
      <c r="F1701">
        <v>3</v>
      </c>
      <c r="G1701">
        <v>2</v>
      </c>
      <c r="H1701" s="3">
        <v>43343.776670219908</v>
      </c>
    </row>
    <row r="1702" spans="1:8" x14ac:dyDescent="0.25">
      <c r="A1702" t="s">
        <v>64</v>
      </c>
      <c r="B1702">
        <v>21</v>
      </c>
      <c r="C1702">
        <v>0</v>
      </c>
      <c r="D1702">
        <v>7374</v>
      </c>
      <c r="E1702">
        <v>3762</v>
      </c>
      <c r="F1702">
        <v>4</v>
      </c>
      <c r="G1702">
        <v>2</v>
      </c>
      <c r="H1702" s="3">
        <v>43343.776670567131</v>
      </c>
    </row>
    <row r="1703" spans="1:8" x14ac:dyDescent="0.25">
      <c r="A1703" t="s">
        <v>65</v>
      </c>
      <c r="B1703">
        <v>1</v>
      </c>
      <c r="C1703">
        <v>1</v>
      </c>
      <c r="D1703">
        <v>645</v>
      </c>
      <c r="E1703">
        <v>645</v>
      </c>
      <c r="F1703">
        <v>3</v>
      </c>
      <c r="G1703">
        <v>1</v>
      </c>
      <c r="H1703" s="3">
        <v>43343.710985879632</v>
      </c>
    </row>
    <row r="1704" spans="1:8" x14ac:dyDescent="0.25">
      <c r="A1704" t="s">
        <v>65</v>
      </c>
      <c r="B1704">
        <v>1</v>
      </c>
      <c r="C1704">
        <v>1</v>
      </c>
      <c r="D1704">
        <v>62</v>
      </c>
      <c r="E1704">
        <v>62</v>
      </c>
      <c r="F1704">
        <v>2</v>
      </c>
      <c r="G1704">
        <v>2</v>
      </c>
      <c r="H1704" s="3">
        <v>43343.710990740743</v>
      </c>
    </row>
    <row r="1705" spans="1:8" x14ac:dyDescent="0.25">
      <c r="A1705" t="s">
        <v>65</v>
      </c>
      <c r="B1705">
        <v>2</v>
      </c>
      <c r="C1705">
        <v>1</v>
      </c>
      <c r="D1705">
        <v>7389</v>
      </c>
      <c r="E1705">
        <v>7389</v>
      </c>
      <c r="F1705">
        <v>4</v>
      </c>
      <c r="G1705">
        <v>1</v>
      </c>
      <c r="H1705" s="3">
        <v>43343.710986030092</v>
      </c>
    </row>
    <row r="1706" spans="1:8" x14ac:dyDescent="0.25">
      <c r="A1706" t="s">
        <v>65</v>
      </c>
      <c r="B1706">
        <v>2</v>
      </c>
      <c r="C1706">
        <v>1</v>
      </c>
      <c r="D1706">
        <v>365</v>
      </c>
      <c r="E1706">
        <v>365</v>
      </c>
      <c r="F1706">
        <v>3</v>
      </c>
      <c r="G1706">
        <v>2</v>
      </c>
      <c r="H1706" s="3">
        <v>43343.710990937499</v>
      </c>
    </row>
    <row r="1707" spans="1:8" x14ac:dyDescent="0.25">
      <c r="A1707" t="s">
        <v>65</v>
      </c>
      <c r="B1707">
        <v>3</v>
      </c>
      <c r="C1707">
        <v>1</v>
      </c>
      <c r="D1707">
        <v>25218</v>
      </c>
      <c r="E1707">
        <v>25218</v>
      </c>
      <c r="F1707">
        <v>5</v>
      </c>
      <c r="G1707">
        <v>1</v>
      </c>
      <c r="H1707" s="3">
        <v>43343.710986608799</v>
      </c>
    </row>
    <row r="1708" spans="1:8" x14ac:dyDescent="0.25">
      <c r="A1708" t="s">
        <v>65</v>
      </c>
      <c r="B1708">
        <v>3</v>
      </c>
      <c r="C1708">
        <v>1</v>
      </c>
      <c r="D1708">
        <v>4376</v>
      </c>
      <c r="E1708">
        <v>4376</v>
      </c>
      <c r="F1708">
        <v>4</v>
      </c>
      <c r="G1708">
        <v>2</v>
      </c>
      <c r="H1708" s="3">
        <v>43343.710991284723</v>
      </c>
    </row>
    <row r="1709" spans="1:8" x14ac:dyDescent="0.25">
      <c r="A1709" t="s">
        <v>65</v>
      </c>
      <c r="B1709">
        <v>4</v>
      </c>
      <c r="C1709">
        <v>1</v>
      </c>
      <c r="D1709">
        <v>26461</v>
      </c>
      <c r="E1709">
        <v>26461</v>
      </c>
      <c r="F1709">
        <v>5</v>
      </c>
      <c r="G1709">
        <v>2</v>
      </c>
      <c r="H1709" s="3">
        <v>43343.71099146991</v>
      </c>
    </row>
    <row r="1710" spans="1:8" x14ac:dyDescent="0.25">
      <c r="A1710" t="s">
        <v>65</v>
      </c>
      <c r="B1710">
        <v>4</v>
      </c>
      <c r="C1710">
        <v>1</v>
      </c>
      <c r="D1710">
        <v>658302</v>
      </c>
      <c r="E1710">
        <v>658302</v>
      </c>
      <c r="F1710">
        <v>6</v>
      </c>
      <c r="G1710">
        <v>1</v>
      </c>
      <c r="H1710" s="3">
        <v>43343.710986770835</v>
      </c>
    </row>
    <row r="1711" spans="1:8" x14ac:dyDescent="0.25">
      <c r="A1711" t="s">
        <v>65</v>
      </c>
      <c r="B1711">
        <v>5</v>
      </c>
      <c r="C1711">
        <v>0</v>
      </c>
      <c r="D1711">
        <v>3675148</v>
      </c>
      <c r="E1711">
        <v>3675412</v>
      </c>
      <c r="F1711">
        <v>7</v>
      </c>
      <c r="G1711">
        <v>1</v>
      </c>
      <c r="H1711" s="3">
        <v>43343.710987152779</v>
      </c>
    </row>
    <row r="1712" spans="1:8" x14ac:dyDescent="0.25">
      <c r="A1712" t="s">
        <v>65</v>
      </c>
      <c r="B1712">
        <v>5</v>
      </c>
      <c r="C1712">
        <v>0</v>
      </c>
      <c r="D1712">
        <v>874671</v>
      </c>
      <c r="E1712">
        <v>864761</v>
      </c>
      <c r="F1712">
        <v>6</v>
      </c>
      <c r="G1712">
        <v>2</v>
      </c>
      <c r="H1712" s="3">
        <v>43343.710991666667</v>
      </c>
    </row>
    <row r="1713" spans="1:8" x14ac:dyDescent="0.25">
      <c r="A1713" t="s">
        <v>65</v>
      </c>
      <c r="B1713">
        <v>6</v>
      </c>
      <c r="C1713">
        <v>1</v>
      </c>
      <c r="D1713">
        <v>15402</v>
      </c>
      <c r="E1713">
        <v>15402</v>
      </c>
      <c r="F1713">
        <v>5</v>
      </c>
      <c r="G1713">
        <v>2</v>
      </c>
      <c r="H1713" s="3">
        <v>43343.71099201389</v>
      </c>
    </row>
    <row r="1714" spans="1:8" x14ac:dyDescent="0.25">
      <c r="A1714" t="s">
        <v>65</v>
      </c>
      <c r="B1714">
        <v>6</v>
      </c>
      <c r="C1714">
        <v>0</v>
      </c>
      <c r="D1714">
        <v>365907</v>
      </c>
      <c r="E1714">
        <v>365905</v>
      </c>
      <c r="F1714">
        <v>6</v>
      </c>
      <c r="G1714">
        <v>1</v>
      </c>
      <c r="H1714" s="3">
        <v>43343.710987303239</v>
      </c>
    </row>
    <row r="1715" spans="1:8" x14ac:dyDescent="0.25">
      <c r="A1715" t="s">
        <v>65</v>
      </c>
      <c r="B1715">
        <v>7</v>
      </c>
      <c r="C1715">
        <v>0</v>
      </c>
      <c r="D1715">
        <v>456576</v>
      </c>
      <c r="E1715">
        <v>465671</v>
      </c>
      <c r="F1715">
        <v>6</v>
      </c>
      <c r="G1715">
        <v>2</v>
      </c>
      <c r="H1715" s="3">
        <v>43343.710992210647</v>
      </c>
    </row>
    <row r="1716" spans="1:8" x14ac:dyDescent="0.25">
      <c r="A1716" t="s">
        <v>65</v>
      </c>
      <c r="B1716">
        <v>7</v>
      </c>
      <c r="C1716">
        <v>0</v>
      </c>
      <c r="D1716">
        <v>32724</v>
      </c>
      <c r="E1716">
        <v>32754</v>
      </c>
      <c r="F1716">
        <v>5</v>
      </c>
      <c r="G1716">
        <v>1</v>
      </c>
      <c r="H1716" s="3">
        <v>43343.710987847226</v>
      </c>
    </row>
    <row r="1717" spans="1:8" x14ac:dyDescent="0.25">
      <c r="A1717" t="s">
        <v>65</v>
      </c>
      <c r="B1717">
        <v>8</v>
      </c>
      <c r="C1717">
        <v>1</v>
      </c>
      <c r="D1717">
        <v>1043</v>
      </c>
      <c r="E1717">
        <v>1043</v>
      </c>
      <c r="F1717">
        <v>4</v>
      </c>
      <c r="G1717">
        <v>1</v>
      </c>
      <c r="H1717" s="3">
        <v>43343.71098822917</v>
      </c>
    </row>
    <row r="1718" spans="1:8" x14ac:dyDescent="0.25">
      <c r="A1718" t="s">
        <v>65</v>
      </c>
      <c r="B1718">
        <v>8</v>
      </c>
      <c r="C1718">
        <v>1</v>
      </c>
      <c r="D1718">
        <v>52406</v>
      </c>
      <c r="E1718">
        <v>52406</v>
      </c>
      <c r="F1718">
        <v>5</v>
      </c>
      <c r="G1718">
        <v>2</v>
      </c>
      <c r="H1718" s="3">
        <v>43343.710992395834</v>
      </c>
    </row>
    <row r="1719" spans="1:8" x14ac:dyDescent="0.25">
      <c r="A1719" t="s">
        <v>65</v>
      </c>
      <c r="B1719">
        <v>9</v>
      </c>
      <c r="C1719">
        <v>1</v>
      </c>
      <c r="D1719">
        <v>45637</v>
      </c>
      <c r="E1719">
        <v>45637</v>
      </c>
      <c r="F1719">
        <v>5</v>
      </c>
      <c r="G1719">
        <v>1</v>
      </c>
      <c r="H1719" s="3">
        <v>43343.710988391205</v>
      </c>
    </row>
    <row r="1720" spans="1:8" x14ac:dyDescent="0.25">
      <c r="A1720" t="s">
        <v>65</v>
      </c>
      <c r="B1720">
        <v>9</v>
      </c>
      <c r="C1720">
        <v>1</v>
      </c>
      <c r="D1720">
        <v>643683</v>
      </c>
      <c r="E1720">
        <v>643683</v>
      </c>
      <c r="F1720">
        <v>6</v>
      </c>
      <c r="G1720">
        <v>2</v>
      </c>
      <c r="H1720" s="3">
        <v>43343.710992743057</v>
      </c>
    </row>
    <row r="1721" spans="1:8" x14ac:dyDescent="0.25">
      <c r="A1721" t="s">
        <v>65</v>
      </c>
      <c r="B1721">
        <v>10</v>
      </c>
      <c r="C1721">
        <v>1</v>
      </c>
      <c r="D1721">
        <v>7289125</v>
      </c>
      <c r="E1721">
        <v>7289125</v>
      </c>
      <c r="F1721">
        <v>7</v>
      </c>
      <c r="G1721">
        <v>2</v>
      </c>
      <c r="H1721" s="3">
        <v>43343.710992939814</v>
      </c>
    </row>
    <row r="1722" spans="1:8" x14ac:dyDescent="0.25">
      <c r="A1722" t="s">
        <v>65</v>
      </c>
      <c r="B1722">
        <v>10</v>
      </c>
      <c r="C1722">
        <v>0</v>
      </c>
      <c r="D1722">
        <v>350471</v>
      </c>
      <c r="E1722">
        <v>350571</v>
      </c>
      <c r="F1722">
        <v>6</v>
      </c>
      <c r="G1722">
        <v>1</v>
      </c>
      <c r="H1722" s="3">
        <v>43343.710988576386</v>
      </c>
    </row>
    <row r="1723" spans="1:8" x14ac:dyDescent="0.25">
      <c r="A1723" t="s">
        <v>65</v>
      </c>
      <c r="B1723">
        <v>11</v>
      </c>
      <c r="C1723">
        <v>0</v>
      </c>
      <c r="D1723">
        <v>1464369</v>
      </c>
      <c r="E1723">
        <v>55555555</v>
      </c>
      <c r="F1723">
        <v>8</v>
      </c>
      <c r="G1723">
        <v>2</v>
      </c>
      <c r="H1723" s="3">
        <v>43343.710993090281</v>
      </c>
    </row>
    <row r="1724" spans="1:8" x14ac:dyDescent="0.25">
      <c r="A1724" t="s">
        <v>65</v>
      </c>
      <c r="B1724">
        <v>11</v>
      </c>
      <c r="C1724">
        <v>0</v>
      </c>
      <c r="D1724">
        <v>89580</v>
      </c>
      <c r="E1724">
        <v>15890</v>
      </c>
      <c r="F1724">
        <v>5</v>
      </c>
      <c r="G1724">
        <v>1</v>
      </c>
      <c r="H1724" s="3">
        <v>43343.710988923609</v>
      </c>
    </row>
    <row r="1725" spans="1:8" x14ac:dyDescent="0.25">
      <c r="A1725" t="s">
        <v>65</v>
      </c>
      <c r="B1725">
        <v>12</v>
      </c>
      <c r="C1725">
        <v>1</v>
      </c>
      <c r="D1725">
        <v>8124</v>
      </c>
      <c r="E1725">
        <v>8124</v>
      </c>
      <c r="F1725">
        <v>4</v>
      </c>
      <c r="G1725">
        <v>1</v>
      </c>
      <c r="H1725" s="3">
        <v>43343.710989120373</v>
      </c>
    </row>
    <row r="1726" spans="1:8" x14ac:dyDescent="0.25">
      <c r="A1726" t="s">
        <v>65</v>
      </c>
      <c r="B1726">
        <v>12</v>
      </c>
      <c r="C1726">
        <v>1</v>
      </c>
      <c r="D1726">
        <v>6415432</v>
      </c>
      <c r="E1726">
        <v>6415432</v>
      </c>
      <c r="F1726">
        <v>7</v>
      </c>
      <c r="G1726">
        <v>2</v>
      </c>
      <c r="H1726" s="3">
        <v>43343.710993483794</v>
      </c>
    </row>
    <row r="1727" spans="1:8" x14ac:dyDescent="0.25">
      <c r="A1727" t="s">
        <v>65</v>
      </c>
      <c r="B1727">
        <v>13</v>
      </c>
      <c r="C1727">
        <v>1</v>
      </c>
      <c r="D1727">
        <v>8703781</v>
      </c>
      <c r="E1727">
        <v>8703781</v>
      </c>
      <c r="F1727">
        <v>8</v>
      </c>
      <c r="G1727">
        <v>2</v>
      </c>
      <c r="H1727" s="3">
        <v>43343.71099363426</v>
      </c>
    </row>
    <row r="1728" spans="1:8" x14ac:dyDescent="0.25">
      <c r="A1728" t="s">
        <v>65</v>
      </c>
      <c r="B1728">
        <v>13</v>
      </c>
      <c r="C1728">
        <v>1</v>
      </c>
      <c r="D1728">
        <v>94828</v>
      </c>
      <c r="E1728">
        <v>94828</v>
      </c>
      <c r="F1728">
        <v>5</v>
      </c>
      <c r="G1728">
        <v>1</v>
      </c>
      <c r="H1728" s="3">
        <v>43343.710989502317</v>
      </c>
    </row>
    <row r="1729" spans="1:8" x14ac:dyDescent="0.25">
      <c r="A1729" t="s">
        <v>65</v>
      </c>
      <c r="B1729">
        <v>14</v>
      </c>
      <c r="C1729">
        <v>1</v>
      </c>
      <c r="D1729">
        <v>734506</v>
      </c>
      <c r="E1729">
        <v>734506</v>
      </c>
      <c r="F1729">
        <v>6</v>
      </c>
      <c r="G1729">
        <v>1</v>
      </c>
      <c r="H1729" s="3">
        <v>43343.71098984954</v>
      </c>
    </row>
    <row r="1730" spans="1:8" x14ac:dyDescent="0.25">
      <c r="A1730" t="s">
        <v>65</v>
      </c>
      <c r="B1730">
        <v>14</v>
      </c>
      <c r="C1730">
        <v>0</v>
      </c>
      <c r="D1730">
        <v>578565716</v>
      </c>
      <c r="E1730">
        <v>578211689</v>
      </c>
      <c r="F1730">
        <v>9</v>
      </c>
      <c r="G1730">
        <v>2</v>
      </c>
      <c r="H1730" s="3">
        <v>43343.710993831017</v>
      </c>
    </row>
    <row r="1731" spans="1:8" x14ac:dyDescent="0.25">
      <c r="A1731" t="s">
        <v>65</v>
      </c>
      <c r="B1731">
        <v>15</v>
      </c>
      <c r="C1731">
        <v>0</v>
      </c>
      <c r="D1731">
        <v>5687192</v>
      </c>
      <c r="E1731">
        <v>5687612</v>
      </c>
      <c r="F1731">
        <v>7</v>
      </c>
      <c r="G1731">
        <v>1</v>
      </c>
      <c r="H1731" s="3">
        <v>43343.710990046297</v>
      </c>
    </row>
    <row r="1732" spans="1:8" x14ac:dyDescent="0.25">
      <c r="A1732" t="s">
        <v>65</v>
      </c>
      <c r="B1732">
        <v>15</v>
      </c>
      <c r="C1732">
        <v>0</v>
      </c>
      <c r="D1732">
        <v>61482521</v>
      </c>
      <c r="E1732">
        <v>64483521</v>
      </c>
      <c r="F1732">
        <v>8</v>
      </c>
      <c r="G1732">
        <v>2</v>
      </c>
      <c r="H1732" s="3">
        <v>43343.710994016204</v>
      </c>
    </row>
    <row r="1733" spans="1:8" x14ac:dyDescent="0.25">
      <c r="A1733" t="s">
        <v>65</v>
      </c>
      <c r="B1733">
        <v>16</v>
      </c>
      <c r="C1733">
        <v>1</v>
      </c>
      <c r="D1733">
        <v>191285</v>
      </c>
      <c r="E1733">
        <v>191285</v>
      </c>
      <c r="F1733">
        <v>6</v>
      </c>
      <c r="G1733">
        <v>1</v>
      </c>
      <c r="H1733" s="3">
        <v>43343.710990196756</v>
      </c>
    </row>
    <row r="1734" spans="1:8" x14ac:dyDescent="0.25">
      <c r="A1734" t="s">
        <v>65</v>
      </c>
      <c r="B1734">
        <v>16</v>
      </c>
      <c r="C1734">
        <v>0</v>
      </c>
      <c r="D1734">
        <v>1074186</v>
      </c>
      <c r="E1734">
        <v>1804312</v>
      </c>
      <c r="F1734">
        <v>7</v>
      </c>
      <c r="G1734">
        <v>2</v>
      </c>
      <c r="H1734" s="3">
        <v>43343.710994363428</v>
      </c>
    </row>
    <row r="1735" spans="1:8" x14ac:dyDescent="0.25">
      <c r="A1735" t="s">
        <v>65</v>
      </c>
      <c r="B1735">
        <v>17</v>
      </c>
      <c r="C1735">
        <v>0</v>
      </c>
      <c r="D1735">
        <v>247863</v>
      </c>
      <c r="E1735">
        <v>258922</v>
      </c>
      <c r="F1735">
        <v>6</v>
      </c>
      <c r="G1735">
        <v>2</v>
      </c>
      <c r="H1735" s="3">
        <v>43343.710994560184</v>
      </c>
    </row>
    <row r="1736" spans="1:8" x14ac:dyDescent="0.25">
      <c r="A1736" t="s">
        <v>65</v>
      </c>
      <c r="B1736">
        <v>17</v>
      </c>
      <c r="C1736">
        <v>0</v>
      </c>
      <c r="D1736">
        <v>4147513</v>
      </c>
      <c r="E1736">
        <v>4147571</v>
      </c>
      <c r="F1736">
        <v>7</v>
      </c>
      <c r="G1736">
        <v>1</v>
      </c>
      <c r="H1736" s="3">
        <v>43343.710990590276</v>
      </c>
    </row>
    <row r="1737" spans="1:8" x14ac:dyDescent="0.25">
      <c r="A1737" t="s">
        <v>67</v>
      </c>
      <c r="B1737">
        <v>1</v>
      </c>
      <c r="C1737">
        <v>1</v>
      </c>
      <c r="D1737">
        <v>72</v>
      </c>
      <c r="E1737">
        <v>72</v>
      </c>
      <c r="F1737">
        <v>2</v>
      </c>
      <c r="G1737">
        <v>2</v>
      </c>
      <c r="H1737" s="3">
        <v>43343.731679548611</v>
      </c>
    </row>
    <row r="1738" spans="1:8" x14ac:dyDescent="0.25">
      <c r="A1738" t="s">
        <v>67</v>
      </c>
      <c r="B1738">
        <v>1</v>
      </c>
      <c r="C1738">
        <v>1</v>
      </c>
      <c r="D1738">
        <v>471</v>
      </c>
      <c r="E1738">
        <v>471</v>
      </c>
      <c r="F1738">
        <v>3</v>
      </c>
      <c r="G1738">
        <v>1</v>
      </c>
      <c r="H1738" s="3">
        <v>43343.731674884257</v>
      </c>
    </row>
    <row r="1739" spans="1:8" x14ac:dyDescent="0.25">
      <c r="A1739" t="s">
        <v>67</v>
      </c>
      <c r="B1739">
        <v>2</v>
      </c>
      <c r="C1739">
        <v>1</v>
      </c>
      <c r="D1739">
        <v>689</v>
      </c>
      <c r="E1739">
        <v>689</v>
      </c>
      <c r="F1739">
        <v>3</v>
      </c>
      <c r="G1739">
        <v>2</v>
      </c>
      <c r="H1739" s="3">
        <v>43343.731679942131</v>
      </c>
    </row>
    <row r="1740" spans="1:8" x14ac:dyDescent="0.25">
      <c r="A1740" t="s">
        <v>67</v>
      </c>
      <c r="B1740">
        <v>2</v>
      </c>
      <c r="C1740">
        <v>1</v>
      </c>
      <c r="D1740">
        <v>3621</v>
      </c>
      <c r="E1740">
        <v>3621</v>
      </c>
      <c r="F1740">
        <v>4</v>
      </c>
      <c r="G1740">
        <v>1</v>
      </c>
      <c r="H1740" s="3">
        <v>43343.731675034724</v>
      </c>
    </row>
    <row r="1741" spans="1:8" x14ac:dyDescent="0.25">
      <c r="A1741" t="s">
        <v>67</v>
      </c>
      <c r="B1741">
        <v>3</v>
      </c>
      <c r="C1741">
        <v>0</v>
      </c>
      <c r="D1741">
        <v>2804</v>
      </c>
      <c r="E1741">
        <v>2084</v>
      </c>
      <c r="F1741">
        <v>4</v>
      </c>
      <c r="G1741">
        <v>2</v>
      </c>
      <c r="H1741" s="3">
        <v>43343.731680289355</v>
      </c>
    </row>
    <row r="1742" spans="1:8" x14ac:dyDescent="0.25">
      <c r="A1742" t="s">
        <v>67</v>
      </c>
      <c r="B1742">
        <v>3</v>
      </c>
      <c r="C1742">
        <v>1</v>
      </c>
      <c r="D1742">
        <v>86751</v>
      </c>
      <c r="E1742">
        <v>86751</v>
      </c>
      <c r="F1742">
        <v>5</v>
      </c>
      <c r="G1742">
        <v>1</v>
      </c>
      <c r="H1742" s="3">
        <v>43343.73167523148</v>
      </c>
    </row>
    <row r="1743" spans="1:8" x14ac:dyDescent="0.25">
      <c r="A1743" t="s">
        <v>67</v>
      </c>
      <c r="B1743">
        <v>4</v>
      </c>
      <c r="C1743">
        <v>1</v>
      </c>
      <c r="D1743">
        <v>906</v>
      </c>
      <c r="E1743">
        <v>906</v>
      </c>
      <c r="F1743">
        <v>3</v>
      </c>
      <c r="G1743">
        <v>2</v>
      </c>
      <c r="H1743" s="3">
        <v>43343.731680671299</v>
      </c>
    </row>
    <row r="1744" spans="1:8" x14ac:dyDescent="0.25">
      <c r="A1744" t="s">
        <v>67</v>
      </c>
      <c r="B1744">
        <v>4</v>
      </c>
      <c r="C1744">
        <v>1</v>
      </c>
      <c r="D1744">
        <v>915167</v>
      </c>
      <c r="E1744">
        <v>915167</v>
      </c>
      <c r="F1744">
        <v>6</v>
      </c>
      <c r="G1744">
        <v>1</v>
      </c>
      <c r="H1744" s="3">
        <v>43343.731675578703</v>
      </c>
    </row>
    <row r="1745" spans="1:8" x14ac:dyDescent="0.25">
      <c r="A1745" t="s">
        <v>67</v>
      </c>
      <c r="B1745">
        <v>5</v>
      </c>
      <c r="C1745">
        <v>0</v>
      </c>
      <c r="D1745">
        <v>2826425</v>
      </c>
      <c r="E1745">
        <v>2826465</v>
      </c>
      <c r="F1745">
        <v>7</v>
      </c>
      <c r="G1745">
        <v>1</v>
      </c>
      <c r="H1745" s="3">
        <v>43343.731675960647</v>
      </c>
    </row>
    <row r="1746" spans="1:8" x14ac:dyDescent="0.25">
      <c r="A1746" t="s">
        <v>67</v>
      </c>
      <c r="B1746">
        <v>5</v>
      </c>
      <c r="C1746">
        <v>1</v>
      </c>
      <c r="D1746">
        <v>6498</v>
      </c>
      <c r="E1746">
        <v>6498</v>
      </c>
      <c r="F1746">
        <v>4</v>
      </c>
      <c r="G1746">
        <v>2</v>
      </c>
      <c r="H1746" s="3">
        <v>43343.731680821758</v>
      </c>
    </row>
    <row r="1747" spans="1:8" x14ac:dyDescent="0.25">
      <c r="A1747" t="s">
        <v>67</v>
      </c>
      <c r="B1747">
        <v>6</v>
      </c>
      <c r="C1747">
        <v>1</v>
      </c>
      <c r="D1747">
        <v>807392</v>
      </c>
      <c r="E1747">
        <v>807392</v>
      </c>
      <c r="F1747">
        <v>6</v>
      </c>
      <c r="G1747">
        <v>1</v>
      </c>
      <c r="H1747" s="3">
        <v>43343.731676122683</v>
      </c>
    </row>
    <row r="1748" spans="1:8" x14ac:dyDescent="0.25">
      <c r="A1748" t="s">
        <v>67</v>
      </c>
      <c r="B1748">
        <v>6</v>
      </c>
      <c r="C1748">
        <v>1</v>
      </c>
      <c r="D1748">
        <v>21537</v>
      </c>
      <c r="E1748">
        <v>21537</v>
      </c>
      <c r="F1748">
        <v>5</v>
      </c>
      <c r="G1748">
        <v>2</v>
      </c>
      <c r="H1748" s="3">
        <v>43343.731681215279</v>
      </c>
    </row>
    <row r="1749" spans="1:8" x14ac:dyDescent="0.25">
      <c r="A1749" t="s">
        <v>67</v>
      </c>
      <c r="B1749">
        <v>7</v>
      </c>
      <c r="C1749">
        <v>1</v>
      </c>
      <c r="D1749">
        <v>4863581</v>
      </c>
      <c r="E1749">
        <v>4863581</v>
      </c>
      <c r="F1749">
        <v>7</v>
      </c>
      <c r="G1749">
        <v>1</v>
      </c>
      <c r="H1749" s="3">
        <v>43343.731676655094</v>
      </c>
    </row>
    <row r="1750" spans="1:8" x14ac:dyDescent="0.25">
      <c r="A1750" t="s">
        <v>67</v>
      </c>
      <c r="B1750">
        <v>7</v>
      </c>
      <c r="C1750">
        <v>0</v>
      </c>
      <c r="D1750">
        <v>531973</v>
      </c>
      <c r="E1750">
        <v>531927</v>
      </c>
      <c r="F1750">
        <v>6</v>
      </c>
      <c r="G1750">
        <v>2</v>
      </c>
      <c r="H1750" s="3">
        <v>43343.731681365738</v>
      </c>
    </row>
    <row r="1751" spans="1:8" x14ac:dyDescent="0.25">
      <c r="A1751" t="s">
        <v>67</v>
      </c>
      <c r="B1751">
        <v>8</v>
      </c>
      <c r="C1751">
        <v>0</v>
      </c>
      <c r="D1751">
        <v>27891751</v>
      </c>
      <c r="E1751">
        <v>27581271</v>
      </c>
      <c r="F1751">
        <v>8</v>
      </c>
      <c r="G1751">
        <v>1</v>
      </c>
      <c r="H1751" s="3">
        <v>43343.73167685185</v>
      </c>
    </row>
    <row r="1752" spans="1:8" x14ac:dyDescent="0.25">
      <c r="A1752" t="s">
        <v>67</v>
      </c>
      <c r="B1752">
        <v>8</v>
      </c>
      <c r="C1752">
        <v>0</v>
      </c>
      <c r="D1752">
        <v>72370</v>
      </c>
      <c r="E1752">
        <v>73207</v>
      </c>
      <c r="F1752">
        <v>5</v>
      </c>
      <c r="G1752">
        <v>2</v>
      </c>
      <c r="H1752" s="3">
        <v>43343.731682442129</v>
      </c>
    </row>
    <row r="1753" spans="1:8" x14ac:dyDescent="0.25">
      <c r="A1753" t="s">
        <v>67</v>
      </c>
      <c r="B1753">
        <v>9</v>
      </c>
      <c r="C1753">
        <v>1</v>
      </c>
      <c r="D1753">
        <v>2948684</v>
      </c>
      <c r="E1753">
        <v>2948684</v>
      </c>
      <c r="F1753">
        <v>7</v>
      </c>
      <c r="G1753">
        <v>1</v>
      </c>
      <c r="H1753" s="3">
        <v>43343.731677233794</v>
      </c>
    </row>
    <row r="1754" spans="1:8" x14ac:dyDescent="0.25">
      <c r="A1754" t="s">
        <v>67</v>
      </c>
      <c r="B1754">
        <v>9</v>
      </c>
      <c r="C1754">
        <v>0</v>
      </c>
      <c r="D1754">
        <v>6734</v>
      </c>
      <c r="E1754">
        <v>6347</v>
      </c>
      <c r="F1754">
        <v>4</v>
      </c>
      <c r="G1754">
        <v>2</v>
      </c>
      <c r="H1754" s="3">
        <v>43343.731683020836</v>
      </c>
    </row>
    <row r="1755" spans="1:8" x14ac:dyDescent="0.25">
      <c r="A1755" t="s">
        <v>67</v>
      </c>
      <c r="B1755">
        <v>10</v>
      </c>
      <c r="C1755">
        <v>1</v>
      </c>
      <c r="D1755">
        <v>53838174</v>
      </c>
      <c r="E1755">
        <v>53838174</v>
      </c>
      <c r="F1755">
        <v>8</v>
      </c>
      <c r="G1755">
        <v>1</v>
      </c>
      <c r="H1755" s="3">
        <v>43343.731677581018</v>
      </c>
    </row>
    <row r="1756" spans="1:8" x14ac:dyDescent="0.25">
      <c r="A1756" t="s">
        <v>67</v>
      </c>
      <c r="B1756">
        <v>10</v>
      </c>
      <c r="C1756">
        <v>1</v>
      </c>
      <c r="D1756">
        <v>317</v>
      </c>
      <c r="E1756">
        <v>317</v>
      </c>
      <c r="F1756">
        <v>3</v>
      </c>
      <c r="G1756">
        <v>2</v>
      </c>
      <c r="H1756" s="3">
        <v>43343.731683912039</v>
      </c>
    </row>
    <row r="1757" spans="1:8" x14ac:dyDescent="0.25">
      <c r="A1757" t="s">
        <v>67</v>
      </c>
      <c r="B1757">
        <v>11</v>
      </c>
      <c r="C1757">
        <v>1</v>
      </c>
      <c r="D1757">
        <v>4257</v>
      </c>
      <c r="E1757">
        <v>4257</v>
      </c>
      <c r="F1757">
        <v>4</v>
      </c>
      <c r="G1757">
        <v>2</v>
      </c>
      <c r="H1757" s="3">
        <v>43343.731684108796</v>
      </c>
    </row>
    <row r="1758" spans="1:8" x14ac:dyDescent="0.25">
      <c r="A1758" t="s">
        <v>67</v>
      </c>
      <c r="B1758">
        <v>11</v>
      </c>
      <c r="C1758">
        <v>0</v>
      </c>
      <c r="D1758">
        <v>403582161</v>
      </c>
      <c r="E1758">
        <v>408523608</v>
      </c>
      <c r="F1758">
        <v>9</v>
      </c>
      <c r="G1758">
        <v>1</v>
      </c>
      <c r="H1758" s="3">
        <v>43343.731677928241</v>
      </c>
    </row>
    <row r="1759" spans="1:8" x14ac:dyDescent="0.25">
      <c r="A1759" t="s">
        <v>67</v>
      </c>
      <c r="B1759">
        <v>12</v>
      </c>
      <c r="C1759">
        <v>0</v>
      </c>
      <c r="D1759">
        <v>85135846</v>
      </c>
      <c r="E1759">
        <v>85138436</v>
      </c>
      <c r="F1759">
        <v>8</v>
      </c>
      <c r="G1759">
        <v>1</v>
      </c>
      <c r="H1759" s="3">
        <v>43343.731678668984</v>
      </c>
    </row>
    <row r="1760" spans="1:8" x14ac:dyDescent="0.25">
      <c r="A1760" t="s">
        <v>67</v>
      </c>
      <c r="B1760">
        <v>12</v>
      </c>
      <c r="C1760">
        <v>1</v>
      </c>
      <c r="D1760">
        <v>14042</v>
      </c>
      <c r="E1760">
        <v>14042</v>
      </c>
      <c r="F1760">
        <v>5</v>
      </c>
      <c r="G1760">
        <v>2</v>
      </c>
      <c r="H1760" s="3">
        <v>43343.731684988423</v>
      </c>
    </row>
    <row r="1761" spans="1:8" x14ac:dyDescent="0.25">
      <c r="A1761" t="s">
        <v>67</v>
      </c>
      <c r="B1761">
        <v>13</v>
      </c>
      <c r="C1761">
        <v>1</v>
      </c>
      <c r="D1761">
        <v>753728</v>
      </c>
      <c r="E1761">
        <v>753728</v>
      </c>
      <c r="F1761">
        <v>6</v>
      </c>
      <c r="G1761">
        <v>2</v>
      </c>
      <c r="H1761" s="3">
        <v>43343.731685335646</v>
      </c>
    </row>
    <row r="1762" spans="1:8" x14ac:dyDescent="0.25">
      <c r="A1762" t="s">
        <v>67</v>
      </c>
      <c r="B1762">
        <v>13</v>
      </c>
      <c r="C1762">
        <v>1</v>
      </c>
      <c r="D1762">
        <v>3875874</v>
      </c>
      <c r="E1762">
        <v>3875874</v>
      </c>
      <c r="F1762">
        <v>7</v>
      </c>
      <c r="G1762">
        <v>1</v>
      </c>
      <c r="H1762" s="3">
        <v>43343.7316790162</v>
      </c>
    </row>
    <row r="1763" spans="1:8" x14ac:dyDescent="0.25">
      <c r="A1763" t="s">
        <v>67</v>
      </c>
      <c r="B1763">
        <v>14</v>
      </c>
      <c r="C1763">
        <v>0</v>
      </c>
      <c r="D1763">
        <v>60495235</v>
      </c>
      <c r="E1763">
        <v>60459205</v>
      </c>
      <c r="F1763">
        <v>8</v>
      </c>
      <c r="G1763">
        <v>1</v>
      </c>
      <c r="H1763" s="3">
        <v>43343.731679398152</v>
      </c>
    </row>
    <row r="1764" spans="1:8" x14ac:dyDescent="0.25">
      <c r="A1764" t="s">
        <v>67</v>
      </c>
      <c r="B1764">
        <v>14</v>
      </c>
      <c r="C1764">
        <v>0</v>
      </c>
      <c r="D1764">
        <v>9862738</v>
      </c>
      <c r="E1764">
        <v>9826438</v>
      </c>
      <c r="F1764">
        <v>7</v>
      </c>
      <c r="G1764">
        <v>2</v>
      </c>
      <c r="H1764" s="3">
        <v>43343.731685914354</v>
      </c>
    </row>
    <row r="1765" spans="1:8" x14ac:dyDescent="0.25">
      <c r="A1765" t="s">
        <v>67</v>
      </c>
      <c r="B1765">
        <v>15</v>
      </c>
      <c r="C1765">
        <v>0</v>
      </c>
      <c r="D1765">
        <v>136489</v>
      </c>
      <c r="E1765">
        <v>136781</v>
      </c>
      <c r="F1765">
        <v>6</v>
      </c>
      <c r="G1765">
        <v>2</v>
      </c>
      <c r="H1765" s="3">
        <v>43343.731686261577</v>
      </c>
    </row>
    <row r="1766" spans="1:8" x14ac:dyDescent="0.25">
      <c r="A1766" t="s">
        <v>67</v>
      </c>
      <c r="B1766">
        <v>16</v>
      </c>
      <c r="C1766">
        <v>1</v>
      </c>
      <c r="D1766">
        <v>45751</v>
      </c>
      <c r="E1766">
        <v>45751</v>
      </c>
      <c r="F1766">
        <v>5</v>
      </c>
      <c r="G1766">
        <v>2</v>
      </c>
      <c r="H1766" s="3">
        <v>43343.731686458334</v>
      </c>
    </row>
    <row r="1767" spans="1:8" x14ac:dyDescent="0.25">
      <c r="A1767" t="s">
        <v>67</v>
      </c>
      <c r="B1767">
        <v>17</v>
      </c>
      <c r="C1767">
        <v>1</v>
      </c>
      <c r="D1767">
        <v>370745</v>
      </c>
      <c r="E1767">
        <v>370745</v>
      </c>
      <c r="F1767">
        <v>6</v>
      </c>
      <c r="G1767">
        <v>2</v>
      </c>
      <c r="H1767" s="3">
        <v>43343.731686805557</v>
      </c>
    </row>
    <row r="1768" spans="1:8" x14ac:dyDescent="0.25">
      <c r="A1768" t="s">
        <v>67</v>
      </c>
      <c r="B1768">
        <v>18</v>
      </c>
      <c r="C1768">
        <v>1</v>
      </c>
      <c r="D1768">
        <v>8575832</v>
      </c>
      <c r="E1768">
        <v>8575832</v>
      </c>
      <c r="F1768">
        <v>7</v>
      </c>
      <c r="G1768">
        <v>2</v>
      </c>
      <c r="H1768" s="3">
        <v>43343.73168715278</v>
      </c>
    </row>
    <row r="1769" spans="1:8" x14ac:dyDescent="0.25">
      <c r="A1769" t="s">
        <v>67</v>
      </c>
      <c r="B1769">
        <v>19</v>
      </c>
      <c r="C1769">
        <v>1</v>
      </c>
      <c r="D1769">
        <v>48952525</v>
      </c>
      <c r="E1769">
        <v>48952525</v>
      </c>
      <c r="F1769">
        <v>8</v>
      </c>
      <c r="G1769">
        <v>2</v>
      </c>
      <c r="H1769" s="3">
        <v>43343.731687534724</v>
      </c>
    </row>
    <row r="1770" spans="1:8" x14ac:dyDescent="0.25">
      <c r="A1770" t="s">
        <v>67</v>
      </c>
      <c r="B1770">
        <v>20</v>
      </c>
      <c r="C1770">
        <v>1</v>
      </c>
      <c r="D1770">
        <v>283124275</v>
      </c>
      <c r="E1770">
        <v>283124275</v>
      </c>
      <c r="F1770">
        <v>9</v>
      </c>
      <c r="G1770">
        <v>2</v>
      </c>
      <c r="H1770" s="3">
        <v>43343.731687881947</v>
      </c>
    </row>
    <row r="1771" spans="1:8" x14ac:dyDescent="0.25">
      <c r="A1771" t="s">
        <v>67</v>
      </c>
      <c r="B1771">
        <v>21</v>
      </c>
      <c r="C1771">
        <v>1</v>
      </c>
      <c r="D1771">
        <v>4243871495</v>
      </c>
      <c r="E1771">
        <v>4243871495</v>
      </c>
      <c r="F1771">
        <v>10</v>
      </c>
      <c r="G1771">
        <v>2</v>
      </c>
      <c r="H1771" s="3">
        <v>43343.731688229163</v>
      </c>
    </row>
    <row r="1772" spans="1:8" x14ac:dyDescent="0.25">
      <c r="A1772" t="s">
        <v>67</v>
      </c>
      <c r="B1772">
        <v>22</v>
      </c>
      <c r="C1772">
        <v>0</v>
      </c>
      <c r="D1772">
        <v>96246761607</v>
      </c>
      <c r="E1772">
        <v>96247160469</v>
      </c>
      <c r="F1772">
        <v>11</v>
      </c>
      <c r="G1772">
        <v>2</v>
      </c>
      <c r="H1772" s="3">
        <v>43343.731688425927</v>
      </c>
    </row>
    <row r="1773" spans="1:8" x14ac:dyDescent="0.25">
      <c r="A1773" t="s">
        <v>67</v>
      </c>
      <c r="B1773">
        <v>23</v>
      </c>
      <c r="C1773">
        <v>0</v>
      </c>
      <c r="D1773">
        <v>7523852754</v>
      </c>
      <c r="E1773">
        <v>7538527541</v>
      </c>
      <c r="F1773">
        <v>10</v>
      </c>
      <c r="G1773">
        <v>2</v>
      </c>
      <c r="H1773" s="3">
        <v>43343.731688622684</v>
      </c>
    </row>
    <row r="1774" spans="1:8" x14ac:dyDescent="0.25">
      <c r="A1774" t="s">
        <v>67</v>
      </c>
      <c r="B1774">
        <v>24</v>
      </c>
      <c r="C1774">
        <v>0</v>
      </c>
      <c r="D1774">
        <v>581987127</v>
      </c>
      <c r="E1774">
        <v>589871727</v>
      </c>
      <c r="F1774">
        <v>9</v>
      </c>
      <c r="G1774">
        <v>2</v>
      </c>
      <c r="H1774" s="3">
        <v>43343.731688969907</v>
      </c>
    </row>
    <row r="1775" spans="1:8" x14ac:dyDescent="0.25">
      <c r="A1775" t="s">
        <v>67</v>
      </c>
      <c r="B1775">
        <v>25</v>
      </c>
      <c r="C1775">
        <v>0</v>
      </c>
      <c r="D1775">
        <v>73750216</v>
      </c>
      <c r="E1775">
        <v>73750276</v>
      </c>
      <c r="F1775">
        <v>8</v>
      </c>
      <c r="G1775">
        <v>2</v>
      </c>
      <c r="H1775" s="3">
        <v>43343.731689155095</v>
      </c>
    </row>
    <row r="1776" spans="1:8" x14ac:dyDescent="0.25">
      <c r="A1776" t="s">
        <v>67</v>
      </c>
      <c r="B1776">
        <v>26</v>
      </c>
      <c r="C1776">
        <v>0</v>
      </c>
      <c r="D1776">
        <v>4941375</v>
      </c>
      <c r="E1776">
        <v>4335715</v>
      </c>
      <c r="F1776">
        <v>7</v>
      </c>
      <c r="G1776">
        <v>2</v>
      </c>
      <c r="H1776" s="3">
        <v>43343.731689502318</v>
      </c>
    </row>
    <row r="1777" spans="1:8" x14ac:dyDescent="0.25">
      <c r="A1777" t="s">
        <v>67</v>
      </c>
      <c r="B1777">
        <v>27</v>
      </c>
      <c r="C1777">
        <v>1</v>
      </c>
      <c r="D1777">
        <v>381431</v>
      </c>
      <c r="E1777">
        <v>381431</v>
      </c>
      <c r="F1777">
        <v>6</v>
      </c>
      <c r="G1777">
        <v>2</v>
      </c>
      <c r="H1777" s="3">
        <v>43343.731689699074</v>
      </c>
    </row>
    <row r="1778" spans="1:8" x14ac:dyDescent="0.25">
      <c r="A1778" t="s">
        <v>67</v>
      </c>
      <c r="B1778">
        <v>28</v>
      </c>
      <c r="C1778">
        <v>0</v>
      </c>
      <c r="D1778">
        <v>4756812</v>
      </c>
      <c r="E1778">
        <v>4756872</v>
      </c>
      <c r="F1778">
        <v>7</v>
      </c>
      <c r="G1778">
        <v>2</v>
      </c>
      <c r="H1778" s="3">
        <v>43343.731689895831</v>
      </c>
    </row>
    <row r="1779" spans="1:8" x14ac:dyDescent="0.25">
      <c r="A1779" t="s">
        <v>68</v>
      </c>
      <c r="B1779">
        <v>1</v>
      </c>
      <c r="C1779">
        <v>1</v>
      </c>
      <c r="D1779">
        <v>63</v>
      </c>
      <c r="E1779">
        <v>63</v>
      </c>
      <c r="F1779">
        <v>2</v>
      </c>
      <c r="G1779">
        <v>2</v>
      </c>
      <c r="H1779" s="3">
        <v>43343.751276122683</v>
      </c>
    </row>
    <row r="1780" spans="1:8" x14ac:dyDescent="0.25">
      <c r="A1780" t="s">
        <v>68</v>
      </c>
      <c r="B1780">
        <v>1</v>
      </c>
      <c r="C1780">
        <v>1</v>
      </c>
      <c r="D1780">
        <v>569</v>
      </c>
      <c r="E1780">
        <v>569</v>
      </c>
      <c r="F1780">
        <v>3</v>
      </c>
      <c r="G1780">
        <v>1</v>
      </c>
      <c r="H1780" s="3">
        <v>43343.751272685186</v>
      </c>
    </row>
    <row r="1781" spans="1:8" x14ac:dyDescent="0.25">
      <c r="A1781" t="s">
        <v>68</v>
      </c>
      <c r="B1781">
        <v>2</v>
      </c>
      <c r="C1781">
        <v>1</v>
      </c>
      <c r="D1781">
        <v>7646</v>
      </c>
      <c r="E1781">
        <v>7646</v>
      </c>
      <c r="F1781">
        <v>4</v>
      </c>
      <c r="G1781">
        <v>1</v>
      </c>
      <c r="H1781" s="3">
        <v>43343.751273032409</v>
      </c>
    </row>
    <row r="1782" spans="1:8" x14ac:dyDescent="0.25">
      <c r="A1782" t="s">
        <v>68</v>
      </c>
      <c r="B1782">
        <v>2</v>
      </c>
      <c r="C1782">
        <v>1</v>
      </c>
      <c r="D1782">
        <v>681</v>
      </c>
      <c r="E1782">
        <v>681</v>
      </c>
      <c r="F1782">
        <v>3</v>
      </c>
      <c r="G1782">
        <v>2</v>
      </c>
      <c r="H1782" s="3">
        <v>43343.751276469906</v>
      </c>
    </row>
    <row r="1783" spans="1:8" x14ac:dyDescent="0.25">
      <c r="A1783" t="s">
        <v>68</v>
      </c>
      <c r="B1783">
        <v>3</v>
      </c>
      <c r="C1783">
        <v>1</v>
      </c>
      <c r="D1783">
        <v>4351</v>
      </c>
      <c r="E1783">
        <v>4351</v>
      </c>
      <c r="F1783">
        <v>4</v>
      </c>
      <c r="G1783">
        <v>2</v>
      </c>
      <c r="H1783" s="3">
        <v>43343.751276655094</v>
      </c>
    </row>
    <row r="1784" spans="1:8" x14ac:dyDescent="0.25">
      <c r="A1784" t="s">
        <v>68</v>
      </c>
      <c r="B1784">
        <v>3</v>
      </c>
      <c r="C1784">
        <v>1</v>
      </c>
      <c r="D1784">
        <v>20476</v>
      </c>
      <c r="E1784">
        <v>20476</v>
      </c>
      <c r="F1784">
        <v>5</v>
      </c>
      <c r="G1784">
        <v>1</v>
      </c>
      <c r="H1784" s="3">
        <v>43343.751273229165</v>
      </c>
    </row>
    <row r="1785" spans="1:8" x14ac:dyDescent="0.25">
      <c r="A1785" t="s">
        <v>68</v>
      </c>
      <c r="B1785">
        <v>4</v>
      </c>
      <c r="C1785">
        <v>1</v>
      </c>
      <c r="D1785">
        <v>28689</v>
      </c>
      <c r="E1785">
        <v>28689</v>
      </c>
      <c r="F1785">
        <v>5</v>
      </c>
      <c r="G1785">
        <v>2</v>
      </c>
      <c r="H1785" s="3">
        <v>43343.75127685185</v>
      </c>
    </row>
    <row r="1786" spans="1:8" x14ac:dyDescent="0.25">
      <c r="A1786" t="s">
        <v>68</v>
      </c>
      <c r="B1786">
        <v>4</v>
      </c>
      <c r="C1786">
        <v>1</v>
      </c>
      <c r="D1786">
        <v>387402</v>
      </c>
      <c r="E1786">
        <v>387402</v>
      </c>
      <c r="F1786">
        <v>6</v>
      </c>
      <c r="G1786">
        <v>1</v>
      </c>
      <c r="H1786" s="3">
        <v>43343.751273414353</v>
      </c>
    </row>
    <row r="1787" spans="1:8" x14ac:dyDescent="0.25">
      <c r="A1787" t="s">
        <v>68</v>
      </c>
      <c r="B1787">
        <v>5</v>
      </c>
      <c r="C1787">
        <v>0</v>
      </c>
      <c r="D1787">
        <v>367376</v>
      </c>
      <c r="E1787">
        <v>367869</v>
      </c>
      <c r="F1787">
        <v>6</v>
      </c>
      <c r="G1787">
        <v>2</v>
      </c>
      <c r="H1787" s="3">
        <v>43343.751277002317</v>
      </c>
    </row>
    <row r="1788" spans="1:8" x14ac:dyDescent="0.25">
      <c r="A1788" t="s">
        <v>68</v>
      </c>
      <c r="B1788">
        <v>5</v>
      </c>
      <c r="C1788">
        <v>1</v>
      </c>
      <c r="D1788">
        <v>7831356</v>
      </c>
      <c r="E1788">
        <v>7831356</v>
      </c>
      <c r="F1788">
        <v>7</v>
      </c>
      <c r="G1788">
        <v>1</v>
      </c>
      <c r="H1788" s="3">
        <v>43343.751273611109</v>
      </c>
    </row>
    <row r="1789" spans="1:8" x14ac:dyDescent="0.25">
      <c r="A1789" t="s">
        <v>68</v>
      </c>
      <c r="B1789">
        <v>6</v>
      </c>
      <c r="C1789">
        <v>1</v>
      </c>
      <c r="D1789">
        <v>75635</v>
      </c>
      <c r="E1789">
        <v>75635</v>
      </c>
      <c r="F1789">
        <v>5</v>
      </c>
      <c r="G1789">
        <v>2</v>
      </c>
      <c r="H1789" s="3">
        <v>43343.751277199073</v>
      </c>
    </row>
    <row r="1790" spans="1:8" x14ac:dyDescent="0.25">
      <c r="A1790" t="s">
        <v>68</v>
      </c>
      <c r="B1790">
        <v>6</v>
      </c>
      <c r="C1790">
        <v>0</v>
      </c>
      <c r="D1790">
        <v>38982541</v>
      </c>
      <c r="E1790">
        <v>38982159</v>
      </c>
      <c r="F1790">
        <v>8</v>
      </c>
      <c r="G1790">
        <v>1</v>
      </c>
      <c r="H1790" s="3">
        <v>43343.751273958333</v>
      </c>
    </row>
    <row r="1791" spans="1:8" x14ac:dyDescent="0.25">
      <c r="A1791" t="s">
        <v>68</v>
      </c>
      <c r="B1791">
        <v>7</v>
      </c>
      <c r="C1791">
        <v>0</v>
      </c>
      <c r="D1791">
        <v>7021391</v>
      </c>
      <c r="E1791">
        <v>7023917</v>
      </c>
      <c r="F1791">
        <v>7</v>
      </c>
      <c r="G1791">
        <v>1</v>
      </c>
      <c r="H1791" s="3">
        <v>43343.751274108799</v>
      </c>
    </row>
    <row r="1792" spans="1:8" x14ac:dyDescent="0.25">
      <c r="A1792" t="s">
        <v>68</v>
      </c>
      <c r="B1792">
        <v>7</v>
      </c>
      <c r="C1792">
        <v>0</v>
      </c>
      <c r="D1792">
        <v>630892</v>
      </c>
      <c r="E1792">
        <v>630928</v>
      </c>
      <c r="F1792">
        <v>6</v>
      </c>
      <c r="G1792">
        <v>2</v>
      </c>
      <c r="H1792" s="3">
        <v>43343.751277395837</v>
      </c>
    </row>
    <row r="1793" spans="1:8" x14ac:dyDescent="0.25">
      <c r="A1793" t="s">
        <v>68</v>
      </c>
      <c r="B1793">
        <v>8</v>
      </c>
      <c r="C1793">
        <v>0</v>
      </c>
      <c r="D1793">
        <v>819439</v>
      </c>
      <c r="E1793">
        <v>814349</v>
      </c>
      <c r="F1793">
        <v>6</v>
      </c>
      <c r="G1793">
        <v>1</v>
      </c>
      <c r="H1793" s="3">
        <v>43343.751274502312</v>
      </c>
    </row>
    <row r="1794" spans="1:8" x14ac:dyDescent="0.25">
      <c r="A1794" t="s">
        <v>68</v>
      </c>
      <c r="B1794">
        <v>8</v>
      </c>
      <c r="C1794">
        <v>1</v>
      </c>
      <c r="D1794">
        <v>53427</v>
      </c>
      <c r="E1794">
        <v>53427</v>
      </c>
      <c r="F1794">
        <v>5</v>
      </c>
      <c r="G1794">
        <v>2</v>
      </c>
      <c r="H1794" s="3">
        <v>43343.751277743053</v>
      </c>
    </row>
    <row r="1795" spans="1:8" x14ac:dyDescent="0.25">
      <c r="A1795" t="s">
        <v>68</v>
      </c>
      <c r="B1795">
        <v>9</v>
      </c>
      <c r="C1795">
        <v>1</v>
      </c>
      <c r="D1795">
        <v>5168</v>
      </c>
      <c r="E1795">
        <v>5168</v>
      </c>
      <c r="F1795">
        <v>5</v>
      </c>
      <c r="G1795">
        <v>1</v>
      </c>
      <c r="H1795" s="3">
        <v>43343.751274652779</v>
      </c>
    </row>
    <row r="1796" spans="1:8" x14ac:dyDescent="0.25">
      <c r="A1796" t="s">
        <v>68</v>
      </c>
      <c r="B1796">
        <v>9</v>
      </c>
      <c r="C1796">
        <v>0</v>
      </c>
      <c r="D1796">
        <v>439317</v>
      </c>
      <c r="E1796">
        <v>349217</v>
      </c>
      <c r="F1796">
        <v>6</v>
      </c>
      <c r="G1796">
        <v>2</v>
      </c>
      <c r="H1796" s="3">
        <v>43343.751277928241</v>
      </c>
    </row>
    <row r="1797" spans="1:8" x14ac:dyDescent="0.25">
      <c r="A1797" t="s">
        <v>68</v>
      </c>
      <c r="B1797">
        <v>10</v>
      </c>
      <c r="C1797">
        <v>1</v>
      </c>
      <c r="D1797">
        <v>354876</v>
      </c>
      <c r="E1797">
        <v>354876</v>
      </c>
      <c r="F1797">
        <v>6</v>
      </c>
      <c r="G1797">
        <v>1</v>
      </c>
      <c r="H1797" s="3">
        <v>43343.751274849536</v>
      </c>
    </row>
    <row r="1798" spans="1:8" x14ac:dyDescent="0.25">
      <c r="A1798" t="s">
        <v>68</v>
      </c>
      <c r="B1798">
        <v>11</v>
      </c>
      <c r="C1798">
        <v>0</v>
      </c>
      <c r="D1798">
        <v>6186923</v>
      </c>
      <c r="E1798">
        <v>6168923</v>
      </c>
      <c r="F1798">
        <v>7</v>
      </c>
      <c r="G1798">
        <v>1</v>
      </c>
      <c r="H1798" s="3">
        <v>43343.751275034723</v>
      </c>
    </row>
    <row r="1799" spans="1:8" x14ac:dyDescent="0.25">
      <c r="A1799" t="s">
        <v>68</v>
      </c>
      <c r="B1799">
        <v>12</v>
      </c>
      <c r="C1799">
        <v>0</v>
      </c>
      <c r="D1799">
        <v>781816</v>
      </c>
      <c r="E1799">
        <v>787861</v>
      </c>
      <c r="F1799">
        <v>6</v>
      </c>
      <c r="G1799">
        <v>1</v>
      </c>
      <c r="H1799" s="3">
        <v>43343.751275196759</v>
      </c>
    </row>
    <row r="1800" spans="1:8" x14ac:dyDescent="0.25">
      <c r="A1800" t="s">
        <v>68</v>
      </c>
      <c r="B1800">
        <v>13</v>
      </c>
      <c r="C1800">
        <v>1</v>
      </c>
      <c r="D1800">
        <v>87542</v>
      </c>
      <c r="E1800">
        <v>87542</v>
      </c>
      <c r="F1800">
        <v>5</v>
      </c>
      <c r="G1800">
        <v>1</v>
      </c>
      <c r="H1800" s="3">
        <v>43343.751275578703</v>
      </c>
    </row>
    <row r="1801" spans="1:8" x14ac:dyDescent="0.25">
      <c r="A1801" t="s">
        <v>68</v>
      </c>
      <c r="B1801">
        <v>14</v>
      </c>
      <c r="C1801">
        <v>1</v>
      </c>
      <c r="D1801">
        <v>237481</v>
      </c>
      <c r="E1801">
        <v>237481</v>
      </c>
      <c r="F1801">
        <v>6</v>
      </c>
      <c r="G1801">
        <v>1</v>
      </c>
      <c r="H1801" s="3">
        <v>43343.751275775459</v>
      </c>
    </row>
    <row r="1802" spans="1:8" x14ac:dyDescent="0.25">
      <c r="A1802" t="s">
        <v>68</v>
      </c>
      <c r="B1802">
        <v>15</v>
      </c>
      <c r="C1802">
        <v>0</v>
      </c>
      <c r="D1802">
        <v>1646568</v>
      </c>
      <c r="E1802">
        <v>1646548</v>
      </c>
      <c r="F1802">
        <v>7</v>
      </c>
      <c r="G1802">
        <v>1</v>
      </c>
      <c r="H1802" s="3">
        <v>43343.751275925926</v>
      </c>
    </row>
    <row r="1803" spans="1:8" x14ac:dyDescent="0.25">
      <c r="A1803" t="s">
        <v>69</v>
      </c>
      <c r="B1803">
        <v>1</v>
      </c>
      <c r="C1803">
        <v>1</v>
      </c>
      <c r="D1803">
        <v>74</v>
      </c>
      <c r="E1803">
        <v>74</v>
      </c>
      <c r="F1803">
        <v>2</v>
      </c>
      <c r="G1803">
        <v>2</v>
      </c>
      <c r="H1803" s="3">
        <v>43343.753189583331</v>
      </c>
    </row>
    <row r="1804" spans="1:8" x14ac:dyDescent="0.25">
      <c r="A1804" t="s">
        <v>69</v>
      </c>
      <c r="B1804">
        <v>1</v>
      </c>
      <c r="C1804">
        <v>1</v>
      </c>
      <c r="D1804">
        <v>531</v>
      </c>
      <c r="E1804">
        <v>531</v>
      </c>
      <c r="F1804">
        <v>3</v>
      </c>
      <c r="G1804">
        <v>1</v>
      </c>
      <c r="H1804" s="3">
        <v>43343.753185416666</v>
      </c>
    </row>
    <row r="1805" spans="1:8" x14ac:dyDescent="0.25">
      <c r="A1805" t="s">
        <v>69</v>
      </c>
      <c r="B1805">
        <v>2</v>
      </c>
      <c r="C1805">
        <v>1</v>
      </c>
      <c r="D1805">
        <v>123</v>
      </c>
      <c r="E1805">
        <v>123</v>
      </c>
      <c r="F1805">
        <v>3</v>
      </c>
      <c r="G1805">
        <v>2</v>
      </c>
      <c r="H1805" s="3">
        <v>43343.753189733798</v>
      </c>
    </row>
    <row r="1806" spans="1:8" x14ac:dyDescent="0.25">
      <c r="A1806" t="s">
        <v>69</v>
      </c>
      <c r="B1806">
        <v>2</v>
      </c>
      <c r="C1806">
        <v>1</v>
      </c>
      <c r="D1806">
        <v>4630</v>
      </c>
      <c r="E1806">
        <v>4630</v>
      </c>
      <c r="F1806">
        <v>4</v>
      </c>
      <c r="G1806">
        <v>1</v>
      </c>
      <c r="H1806" s="3">
        <v>43343.75318576389</v>
      </c>
    </row>
    <row r="1807" spans="1:8" x14ac:dyDescent="0.25">
      <c r="A1807" t="s">
        <v>69</v>
      </c>
      <c r="B1807">
        <v>3</v>
      </c>
      <c r="C1807">
        <v>0</v>
      </c>
      <c r="D1807">
        <v>79512</v>
      </c>
      <c r="E1807">
        <v>75912</v>
      </c>
      <c r="F1807">
        <v>5</v>
      </c>
      <c r="G1807">
        <v>1</v>
      </c>
      <c r="H1807" s="3">
        <v>43343.753185960646</v>
      </c>
    </row>
    <row r="1808" spans="1:8" x14ac:dyDescent="0.25">
      <c r="A1808" t="s">
        <v>69</v>
      </c>
      <c r="B1808">
        <v>3</v>
      </c>
      <c r="C1808">
        <v>1</v>
      </c>
      <c r="D1808">
        <v>5743</v>
      </c>
      <c r="E1808">
        <v>5743</v>
      </c>
      <c r="F1808">
        <v>4</v>
      </c>
      <c r="G1808">
        <v>2</v>
      </c>
      <c r="H1808" s="3">
        <v>43343.753189930554</v>
      </c>
    </row>
    <row r="1809" spans="1:8" x14ac:dyDescent="0.25">
      <c r="A1809" t="s">
        <v>69</v>
      </c>
      <c r="B1809">
        <v>4</v>
      </c>
      <c r="C1809">
        <v>1</v>
      </c>
      <c r="D1809">
        <v>5257</v>
      </c>
      <c r="E1809">
        <v>5257</v>
      </c>
      <c r="F1809">
        <v>4</v>
      </c>
      <c r="G1809">
        <v>1</v>
      </c>
      <c r="H1809" s="3">
        <v>43343.753186307869</v>
      </c>
    </row>
    <row r="1810" spans="1:8" x14ac:dyDescent="0.25">
      <c r="A1810" t="s">
        <v>69</v>
      </c>
      <c r="B1810">
        <v>4</v>
      </c>
      <c r="C1810">
        <v>1</v>
      </c>
      <c r="D1810">
        <v>16525</v>
      </c>
      <c r="E1810">
        <v>16525</v>
      </c>
      <c r="F1810">
        <v>5</v>
      </c>
      <c r="G1810">
        <v>2</v>
      </c>
      <c r="H1810" s="3">
        <v>43343.753190277777</v>
      </c>
    </row>
    <row r="1811" spans="1:8" x14ac:dyDescent="0.25">
      <c r="A1811" t="s">
        <v>69</v>
      </c>
      <c r="B1811">
        <v>5</v>
      </c>
      <c r="C1811">
        <v>1</v>
      </c>
      <c r="D1811">
        <v>989653</v>
      </c>
      <c r="E1811">
        <v>989653</v>
      </c>
      <c r="F1811">
        <v>6</v>
      </c>
      <c r="G1811">
        <v>2</v>
      </c>
      <c r="H1811" s="3">
        <v>43343.753190474534</v>
      </c>
    </row>
    <row r="1812" spans="1:8" x14ac:dyDescent="0.25">
      <c r="A1812" t="s">
        <v>69</v>
      </c>
      <c r="B1812">
        <v>5</v>
      </c>
      <c r="C1812">
        <v>1</v>
      </c>
      <c r="D1812">
        <v>14849</v>
      </c>
      <c r="E1812">
        <v>14849</v>
      </c>
      <c r="F1812">
        <v>5</v>
      </c>
      <c r="G1812">
        <v>1</v>
      </c>
      <c r="H1812" s="3">
        <v>43343.753186493057</v>
      </c>
    </row>
    <row r="1813" spans="1:8" x14ac:dyDescent="0.25">
      <c r="A1813" t="s">
        <v>69</v>
      </c>
      <c r="B1813">
        <v>6</v>
      </c>
      <c r="C1813">
        <v>0</v>
      </c>
      <c r="D1813">
        <v>1804615</v>
      </c>
      <c r="E1813">
        <v>1804654</v>
      </c>
      <c r="F1813">
        <v>7</v>
      </c>
      <c r="G1813">
        <v>2</v>
      </c>
      <c r="H1813" s="3">
        <v>43343.753190659721</v>
      </c>
    </row>
    <row r="1814" spans="1:8" x14ac:dyDescent="0.25">
      <c r="A1814" t="s">
        <v>69</v>
      </c>
      <c r="B1814">
        <v>6</v>
      </c>
      <c r="C1814">
        <v>1</v>
      </c>
      <c r="D1814">
        <v>17427</v>
      </c>
      <c r="E1814">
        <v>17427</v>
      </c>
      <c r="F1814">
        <v>6</v>
      </c>
      <c r="G1814">
        <v>1</v>
      </c>
      <c r="H1814" s="3">
        <v>43343.75318684028</v>
      </c>
    </row>
    <row r="1815" spans="1:8" x14ac:dyDescent="0.25">
      <c r="A1815" t="s">
        <v>69</v>
      </c>
      <c r="B1815">
        <v>7</v>
      </c>
      <c r="C1815">
        <v>1</v>
      </c>
      <c r="D1815">
        <v>158929</v>
      </c>
      <c r="E1815">
        <v>158929</v>
      </c>
      <c r="F1815">
        <v>6</v>
      </c>
      <c r="G1815">
        <v>2</v>
      </c>
      <c r="H1815" s="3">
        <v>43343.753191006945</v>
      </c>
    </row>
    <row r="1816" spans="1:8" x14ac:dyDescent="0.25">
      <c r="A1816" t="s">
        <v>69</v>
      </c>
      <c r="B1816">
        <v>7</v>
      </c>
      <c r="C1816">
        <v>0</v>
      </c>
      <c r="D1816">
        <v>1646763</v>
      </c>
      <c r="E1816">
        <v>1642763</v>
      </c>
      <c r="F1816">
        <v>7</v>
      </c>
      <c r="G1816">
        <v>1</v>
      </c>
      <c r="H1816" s="3">
        <v>43343.753187037037</v>
      </c>
    </row>
    <row r="1817" spans="1:8" x14ac:dyDescent="0.25">
      <c r="A1817" t="s">
        <v>69</v>
      </c>
      <c r="B1817">
        <v>8</v>
      </c>
      <c r="C1817">
        <v>0</v>
      </c>
      <c r="D1817">
        <v>5192657</v>
      </c>
      <c r="E1817">
        <v>5192697</v>
      </c>
      <c r="F1817">
        <v>7</v>
      </c>
      <c r="G1817">
        <v>2</v>
      </c>
      <c r="H1817" s="3">
        <v>43343.753191203701</v>
      </c>
    </row>
    <row r="1818" spans="1:8" x14ac:dyDescent="0.25">
      <c r="A1818" t="s">
        <v>69</v>
      </c>
      <c r="B1818">
        <v>8</v>
      </c>
      <c r="C1818">
        <v>1</v>
      </c>
      <c r="D1818">
        <v>125315</v>
      </c>
      <c r="E1818">
        <v>125315</v>
      </c>
      <c r="F1818">
        <v>6</v>
      </c>
      <c r="G1818">
        <v>1</v>
      </c>
      <c r="H1818" s="3">
        <v>43343.75318738426</v>
      </c>
    </row>
    <row r="1819" spans="1:8" x14ac:dyDescent="0.25">
      <c r="A1819" t="s">
        <v>69</v>
      </c>
      <c r="B1819">
        <v>9</v>
      </c>
      <c r="C1819">
        <v>1</v>
      </c>
      <c r="D1819">
        <v>1536105</v>
      </c>
      <c r="E1819">
        <v>1536105</v>
      </c>
      <c r="F1819">
        <v>7</v>
      </c>
      <c r="G1819">
        <v>1</v>
      </c>
      <c r="H1819" s="3">
        <v>43343.753187581016</v>
      </c>
    </row>
    <row r="1820" spans="1:8" x14ac:dyDescent="0.25">
      <c r="A1820" t="s">
        <v>69</v>
      </c>
      <c r="B1820">
        <v>9</v>
      </c>
      <c r="C1820">
        <v>0</v>
      </c>
      <c r="D1820">
        <v>473548</v>
      </c>
      <c r="E1820">
        <v>473549</v>
      </c>
      <c r="F1820">
        <v>6</v>
      </c>
      <c r="G1820">
        <v>2</v>
      </c>
      <c r="H1820" s="3">
        <v>43343.753191400465</v>
      </c>
    </row>
    <row r="1821" spans="1:8" x14ac:dyDescent="0.25">
      <c r="A1821" t="s">
        <v>69</v>
      </c>
      <c r="B1821">
        <v>10</v>
      </c>
      <c r="C1821">
        <v>1</v>
      </c>
      <c r="D1821">
        <v>21464</v>
      </c>
      <c r="E1821">
        <v>21464</v>
      </c>
      <c r="F1821">
        <v>5</v>
      </c>
      <c r="G1821">
        <v>2</v>
      </c>
      <c r="H1821" s="3">
        <v>43343.753191550924</v>
      </c>
    </row>
    <row r="1822" spans="1:8" x14ac:dyDescent="0.25">
      <c r="A1822" t="s">
        <v>69</v>
      </c>
      <c r="B1822">
        <v>10</v>
      </c>
      <c r="C1822">
        <v>0</v>
      </c>
      <c r="D1822">
        <v>47657251</v>
      </c>
      <c r="E1822">
        <v>45675021</v>
      </c>
      <c r="F1822">
        <v>8</v>
      </c>
      <c r="G1822">
        <v>1</v>
      </c>
      <c r="H1822" s="3">
        <v>43343.753187766204</v>
      </c>
    </row>
    <row r="1823" spans="1:8" x14ac:dyDescent="0.25">
      <c r="A1823" t="s">
        <v>69</v>
      </c>
      <c r="B1823">
        <v>11</v>
      </c>
      <c r="C1823">
        <v>0</v>
      </c>
      <c r="D1823">
        <v>854362</v>
      </c>
      <c r="E1823">
        <v>543062</v>
      </c>
      <c r="F1823">
        <v>7</v>
      </c>
      <c r="G1823">
        <v>1</v>
      </c>
      <c r="H1823" s="3">
        <v>43343.75318792824</v>
      </c>
    </row>
    <row r="1824" spans="1:8" x14ac:dyDescent="0.25">
      <c r="A1824" t="s">
        <v>69</v>
      </c>
      <c r="B1824">
        <v>11</v>
      </c>
      <c r="C1824">
        <v>0</v>
      </c>
      <c r="D1824">
        <v>27952</v>
      </c>
      <c r="E1824">
        <v>27514</v>
      </c>
      <c r="F1824">
        <v>6</v>
      </c>
      <c r="G1824">
        <v>2</v>
      </c>
      <c r="H1824" s="3">
        <v>43343.753191932869</v>
      </c>
    </row>
    <row r="1825" spans="1:8" x14ac:dyDescent="0.25">
      <c r="A1825" t="s">
        <v>69</v>
      </c>
      <c r="B1825">
        <v>12</v>
      </c>
      <c r="C1825">
        <v>1</v>
      </c>
      <c r="D1825">
        <v>61362</v>
      </c>
      <c r="E1825">
        <v>61362</v>
      </c>
      <c r="F1825">
        <v>5</v>
      </c>
      <c r="G1825">
        <v>2</v>
      </c>
      <c r="H1825" s="3">
        <v>43343.753192094904</v>
      </c>
    </row>
    <row r="1826" spans="1:8" x14ac:dyDescent="0.25">
      <c r="A1826" t="s">
        <v>69</v>
      </c>
      <c r="B1826">
        <v>12</v>
      </c>
      <c r="C1826">
        <v>0</v>
      </c>
      <c r="D1826">
        <v>670531</v>
      </c>
      <c r="E1826">
        <v>650351</v>
      </c>
      <c r="F1826">
        <v>6</v>
      </c>
      <c r="G1826">
        <v>1</v>
      </c>
      <c r="H1826" s="3">
        <v>43343.753188310184</v>
      </c>
    </row>
    <row r="1827" spans="1:8" x14ac:dyDescent="0.25">
      <c r="A1827" t="s">
        <v>69</v>
      </c>
      <c r="B1827">
        <v>13</v>
      </c>
      <c r="C1827">
        <v>1</v>
      </c>
      <c r="D1827">
        <v>282857</v>
      </c>
      <c r="E1827">
        <v>282857</v>
      </c>
      <c r="F1827">
        <v>6</v>
      </c>
      <c r="G1827">
        <v>2</v>
      </c>
      <c r="H1827" s="3">
        <v>43343.753192280092</v>
      </c>
    </row>
    <row r="1828" spans="1:8" x14ac:dyDescent="0.25">
      <c r="A1828" t="s">
        <v>69</v>
      </c>
      <c r="B1828">
        <v>13</v>
      </c>
      <c r="C1828">
        <v>1</v>
      </c>
      <c r="D1828">
        <v>6735</v>
      </c>
      <c r="E1828">
        <v>6735</v>
      </c>
      <c r="F1828">
        <v>5</v>
      </c>
      <c r="G1828">
        <v>1</v>
      </c>
      <c r="H1828" s="3">
        <v>43343.753188506947</v>
      </c>
    </row>
    <row r="1829" spans="1:8" x14ac:dyDescent="0.25">
      <c r="A1829" t="s">
        <v>69</v>
      </c>
      <c r="B1829">
        <v>14</v>
      </c>
      <c r="C1829">
        <v>0</v>
      </c>
      <c r="D1829">
        <v>460705</v>
      </c>
      <c r="E1829">
        <v>467305</v>
      </c>
      <c r="F1829">
        <v>6</v>
      </c>
      <c r="G1829">
        <v>1</v>
      </c>
      <c r="H1829" s="3">
        <v>43343.753188854163</v>
      </c>
    </row>
    <row r="1830" spans="1:8" x14ac:dyDescent="0.25">
      <c r="A1830" t="s">
        <v>69</v>
      </c>
      <c r="B1830">
        <v>14</v>
      </c>
      <c r="C1830">
        <v>0</v>
      </c>
      <c r="D1830">
        <v>1821616</v>
      </c>
      <c r="E1830">
        <v>1821627</v>
      </c>
      <c r="F1830">
        <v>7</v>
      </c>
      <c r="G1830">
        <v>2</v>
      </c>
      <c r="H1830" s="3">
        <v>43343.753192627315</v>
      </c>
    </row>
    <row r="1831" spans="1:8" x14ac:dyDescent="0.25">
      <c r="A1831" t="s">
        <v>69</v>
      </c>
      <c r="B1831">
        <v>15</v>
      </c>
      <c r="C1831">
        <v>1</v>
      </c>
      <c r="D1831">
        <v>15606</v>
      </c>
      <c r="E1831">
        <v>15606</v>
      </c>
      <c r="F1831">
        <v>5</v>
      </c>
      <c r="G1831">
        <v>1</v>
      </c>
      <c r="H1831" s="3">
        <v>43343.753189039351</v>
      </c>
    </row>
    <row r="1832" spans="1:8" x14ac:dyDescent="0.25">
      <c r="A1832" t="s">
        <v>69</v>
      </c>
      <c r="B1832">
        <v>16</v>
      </c>
      <c r="C1832">
        <v>0</v>
      </c>
      <c r="D1832">
        <v>424930</v>
      </c>
      <c r="E1832">
        <v>424902</v>
      </c>
      <c r="F1832">
        <v>6</v>
      </c>
      <c r="G1832">
        <v>1</v>
      </c>
      <c r="H1832" s="3">
        <v>43343.753189201387</v>
      </c>
    </row>
    <row r="1833" spans="1:8" x14ac:dyDescent="0.25">
      <c r="A1833" t="s">
        <v>70</v>
      </c>
      <c r="B1833">
        <v>1</v>
      </c>
      <c r="C1833">
        <v>1</v>
      </c>
      <c r="D1833">
        <v>85</v>
      </c>
      <c r="E1833">
        <v>85</v>
      </c>
      <c r="F1833">
        <v>3</v>
      </c>
      <c r="G1833">
        <v>1</v>
      </c>
      <c r="H1833" s="3">
        <v>43343.737125312502</v>
      </c>
    </row>
    <row r="1834" spans="1:8" x14ac:dyDescent="0.25">
      <c r="A1834" t="s">
        <v>70</v>
      </c>
      <c r="B1834">
        <v>1</v>
      </c>
      <c r="C1834">
        <v>1</v>
      </c>
      <c r="D1834">
        <v>92</v>
      </c>
      <c r="E1834">
        <v>92</v>
      </c>
      <c r="F1834">
        <v>2</v>
      </c>
      <c r="G1834">
        <v>2</v>
      </c>
      <c r="H1834" s="3">
        <v>43343.737128391207</v>
      </c>
    </row>
    <row r="1835" spans="1:8" x14ac:dyDescent="0.25">
      <c r="A1835" t="s">
        <v>70</v>
      </c>
      <c r="B1835">
        <v>2</v>
      </c>
      <c r="C1835">
        <v>1</v>
      </c>
      <c r="D1835">
        <v>193</v>
      </c>
      <c r="E1835">
        <v>193</v>
      </c>
      <c r="F1835">
        <v>3</v>
      </c>
      <c r="G1835">
        <v>2</v>
      </c>
      <c r="H1835" s="3">
        <v>43343.737128553243</v>
      </c>
    </row>
    <row r="1836" spans="1:8" x14ac:dyDescent="0.25">
      <c r="A1836" t="s">
        <v>70</v>
      </c>
      <c r="B1836">
        <v>2</v>
      </c>
      <c r="C1836">
        <v>1</v>
      </c>
      <c r="D1836">
        <v>1534</v>
      </c>
      <c r="E1836">
        <v>1534</v>
      </c>
      <c r="F1836">
        <v>4</v>
      </c>
      <c r="G1836">
        <v>1</v>
      </c>
      <c r="H1836" s="3">
        <v>43343.737125497682</v>
      </c>
    </row>
    <row r="1837" spans="1:8" x14ac:dyDescent="0.25">
      <c r="A1837" t="s">
        <v>70</v>
      </c>
      <c r="B1837">
        <v>3</v>
      </c>
      <c r="C1837">
        <v>0</v>
      </c>
      <c r="D1837">
        <v>9658</v>
      </c>
      <c r="E1837">
        <v>9568</v>
      </c>
      <c r="F1837">
        <v>4</v>
      </c>
      <c r="G1837">
        <v>2</v>
      </c>
      <c r="H1837" s="3">
        <v>43343.737128738423</v>
      </c>
    </row>
    <row r="1838" spans="1:8" x14ac:dyDescent="0.25">
      <c r="A1838" t="s">
        <v>70</v>
      </c>
      <c r="B1838">
        <v>3</v>
      </c>
      <c r="C1838">
        <v>1</v>
      </c>
      <c r="D1838">
        <v>38180</v>
      </c>
      <c r="E1838">
        <v>38180</v>
      </c>
      <c r="F1838">
        <v>5</v>
      </c>
      <c r="G1838">
        <v>1</v>
      </c>
      <c r="H1838" s="3">
        <v>43343.737125844906</v>
      </c>
    </row>
    <row r="1839" spans="1:8" x14ac:dyDescent="0.25">
      <c r="A1839" t="s">
        <v>70</v>
      </c>
      <c r="B1839">
        <v>4</v>
      </c>
      <c r="C1839">
        <v>1</v>
      </c>
      <c r="D1839">
        <v>139217</v>
      </c>
      <c r="E1839">
        <v>139217</v>
      </c>
      <c r="F1839">
        <v>6</v>
      </c>
      <c r="G1839">
        <v>1</v>
      </c>
      <c r="H1839" s="3">
        <v>43343.737126041669</v>
      </c>
    </row>
    <row r="1840" spans="1:8" x14ac:dyDescent="0.25">
      <c r="A1840" t="s">
        <v>70</v>
      </c>
      <c r="B1840">
        <v>4</v>
      </c>
      <c r="C1840">
        <v>1</v>
      </c>
      <c r="D1840">
        <v>189</v>
      </c>
      <c r="E1840">
        <v>189</v>
      </c>
      <c r="F1840">
        <v>3</v>
      </c>
      <c r="G1840">
        <v>2</v>
      </c>
      <c r="H1840" s="3">
        <v>43343.737129085646</v>
      </c>
    </row>
    <row r="1841" spans="1:8" x14ac:dyDescent="0.25">
      <c r="A1841" t="s">
        <v>70</v>
      </c>
      <c r="B1841">
        <v>5</v>
      </c>
      <c r="C1841">
        <v>1</v>
      </c>
      <c r="D1841">
        <v>6157</v>
      </c>
      <c r="E1841">
        <v>6157</v>
      </c>
      <c r="F1841">
        <v>4</v>
      </c>
      <c r="G1841">
        <v>2</v>
      </c>
      <c r="H1841" s="3">
        <v>43343.73712928241</v>
      </c>
    </row>
    <row r="1842" spans="1:8" x14ac:dyDescent="0.25">
      <c r="A1842" t="s">
        <v>70</v>
      </c>
      <c r="B1842">
        <v>5</v>
      </c>
      <c r="C1842">
        <v>0</v>
      </c>
      <c r="D1842">
        <v>651571</v>
      </c>
      <c r="E1842">
        <v>651465</v>
      </c>
      <c r="F1842">
        <v>7</v>
      </c>
      <c r="G1842">
        <v>1</v>
      </c>
      <c r="H1842" s="3">
        <v>43343.737126585649</v>
      </c>
    </row>
    <row r="1843" spans="1:8" x14ac:dyDescent="0.25">
      <c r="A1843" t="s">
        <v>70</v>
      </c>
      <c r="B1843">
        <v>6</v>
      </c>
      <c r="C1843">
        <v>1</v>
      </c>
      <c r="D1843">
        <v>964585</v>
      </c>
      <c r="E1843">
        <v>964585</v>
      </c>
      <c r="F1843">
        <v>6</v>
      </c>
      <c r="G1843">
        <v>1</v>
      </c>
      <c r="H1843" s="3">
        <v>43343.737126770837</v>
      </c>
    </row>
    <row r="1844" spans="1:8" x14ac:dyDescent="0.25">
      <c r="A1844" t="s">
        <v>70</v>
      </c>
      <c r="B1844">
        <v>6</v>
      </c>
      <c r="C1844">
        <v>0</v>
      </c>
      <c r="D1844">
        <v>74169</v>
      </c>
      <c r="E1844">
        <v>73496</v>
      </c>
      <c r="F1844">
        <v>5</v>
      </c>
      <c r="G1844">
        <v>2</v>
      </c>
      <c r="H1844" s="3">
        <v>43343.737129479166</v>
      </c>
    </row>
    <row r="1845" spans="1:8" x14ac:dyDescent="0.25">
      <c r="A1845" t="s">
        <v>70</v>
      </c>
      <c r="B1845">
        <v>7</v>
      </c>
      <c r="C1845">
        <v>1</v>
      </c>
      <c r="D1845">
        <v>4702487</v>
      </c>
      <c r="E1845">
        <v>4702487</v>
      </c>
      <c r="F1845">
        <v>7</v>
      </c>
      <c r="G1845">
        <v>1</v>
      </c>
      <c r="H1845" s="3">
        <v>43343.737127118053</v>
      </c>
    </row>
    <row r="1846" spans="1:8" x14ac:dyDescent="0.25">
      <c r="A1846" t="s">
        <v>70</v>
      </c>
      <c r="B1846">
        <v>7</v>
      </c>
      <c r="C1846">
        <v>0</v>
      </c>
      <c r="D1846">
        <v>2461</v>
      </c>
      <c r="E1846">
        <v>2421</v>
      </c>
      <c r="F1846">
        <v>4</v>
      </c>
      <c r="G1846">
        <v>2</v>
      </c>
      <c r="H1846" s="3">
        <v>43343.737129664354</v>
      </c>
    </row>
    <row r="1847" spans="1:8" x14ac:dyDescent="0.25">
      <c r="A1847" t="s">
        <v>70</v>
      </c>
      <c r="B1847">
        <v>8</v>
      </c>
      <c r="C1847">
        <v>0</v>
      </c>
      <c r="D1847">
        <v>94517313</v>
      </c>
      <c r="E1847">
        <v>94514731</v>
      </c>
      <c r="F1847">
        <v>8</v>
      </c>
      <c r="G1847">
        <v>1</v>
      </c>
      <c r="H1847" s="3">
        <v>43343.737127314816</v>
      </c>
    </row>
    <row r="1848" spans="1:8" x14ac:dyDescent="0.25">
      <c r="A1848" t="s">
        <v>70</v>
      </c>
      <c r="B1848">
        <v>8</v>
      </c>
      <c r="C1848">
        <v>1</v>
      </c>
      <c r="D1848">
        <v>691</v>
      </c>
      <c r="E1848">
        <v>691</v>
      </c>
      <c r="F1848">
        <v>3</v>
      </c>
      <c r="G1848">
        <v>2</v>
      </c>
      <c r="H1848" s="3">
        <v>43343.737130011577</v>
      </c>
    </row>
    <row r="1849" spans="1:8" x14ac:dyDescent="0.25">
      <c r="A1849" t="s">
        <v>70</v>
      </c>
      <c r="B1849">
        <v>9</v>
      </c>
      <c r="C1849">
        <v>1</v>
      </c>
      <c r="D1849">
        <v>1526</v>
      </c>
      <c r="E1849">
        <v>1526</v>
      </c>
      <c r="F1849">
        <v>4</v>
      </c>
      <c r="G1849">
        <v>2</v>
      </c>
      <c r="H1849" s="3">
        <v>43343.737130752314</v>
      </c>
    </row>
    <row r="1850" spans="1:8" x14ac:dyDescent="0.25">
      <c r="A1850" t="s">
        <v>70</v>
      </c>
      <c r="B1850">
        <v>9</v>
      </c>
      <c r="C1850">
        <v>0</v>
      </c>
      <c r="D1850">
        <v>7818946</v>
      </c>
      <c r="E1850">
        <v>7818432</v>
      </c>
      <c r="F1850">
        <v>7</v>
      </c>
      <c r="G1850">
        <v>1</v>
      </c>
      <c r="H1850" s="3">
        <v>43343.737127465276</v>
      </c>
    </row>
    <row r="1851" spans="1:8" x14ac:dyDescent="0.25">
      <c r="A1851" t="s">
        <v>70</v>
      </c>
      <c r="B1851">
        <v>10</v>
      </c>
      <c r="C1851">
        <v>1</v>
      </c>
      <c r="D1851">
        <v>359328</v>
      </c>
      <c r="E1851">
        <v>359328</v>
      </c>
      <c r="F1851">
        <v>6</v>
      </c>
      <c r="G1851">
        <v>1</v>
      </c>
      <c r="H1851" s="3">
        <v>43343.737127858796</v>
      </c>
    </row>
    <row r="1852" spans="1:8" x14ac:dyDescent="0.25">
      <c r="A1852" t="s">
        <v>70</v>
      </c>
      <c r="B1852">
        <v>10</v>
      </c>
      <c r="C1852">
        <v>0</v>
      </c>
      <c r="D1852">
        <v>57080</v>
      </c>
      <c r="E1852">
        <v>57060</v>
      </c>
      <c r="F1852">
        <v>5</v>
      </c>
      <c r="G1852">
        <v>2</v>
      </c>
      <c r="H1852" s="3">
        <v>43343.737131099537</v>
      </c>
    </row>
    <row r="1853" spans="1:8" x14ac:dyDescent="0.25">
      <c r="A1853" t="s">
        <v>70</v>
      </c>
      <c r="B1853">
        <v>11</v>
      </c>
      <c r="C1853">
        <v>0</v>
      </c>
      <c r="D1853">
        <v>6105487</v>
      </c>
      <c r="E1853">
        <v>6505487</v>
      </c>
      <c r="F1853">
        <v>7</v>
      </c>
      <c r="G1853">
        <v>1</v>
      </c>
      <c r="H1853" s="3">
        <v>43343.737128009256</v>
      </c>
    </row>
    <row r="1854" spans="1:8" x14ac:dyDescent="0.25">
      <c r="A1854" t="s">
        <v>70</v>
      </c>
      <c r="B1854">
        <v>11</v>
      </c>
      <c r="C1854">
        <v>1</v>
      </c>
      <c r="D1854">
        <v>6389</v>
      </c>
      <c r="E1854">
        <v>6389</v>
      </c>
      <c r="F1854">
        <v>4</v>
      </c>
      <c r="G1854">
        <v>2</v>
      </c>
      <c r="H1854" s="3">
        <v>43343.73713144676</v>
      </c>
    </row>
    <row r="1855" spans="1:8" x14ac:dyDescent="0.25">
      <c r="A1855" t="s">
        <v>70</v>
      </c>
      <c r="B1855">
        <v>12</v>
      </c>
      <c r="C1855">
        <v>0</v>
      </c>
      <c r="D1855">
        <v>31384</v>
      </c>
      <c r="E1855">
        <v>31364</v>
      </c>
      <c r="F1855">
        <v>5</v>
      </c>
      <c r="G1855">
        <v>2</v>
      </c>
      <c r="H1855" s="3">
        <v>43343.737131631948</v>
      </c>
    </row>
    <row r="1856" spans="1:8" x14ac:dyDescent="0.25">
      <c r="A1856" t="s">
        <v>71</v>
      </c>
      <c r="B1856">
        <v>1</v>
      </c>
      <c r="C1856">
        <v>1</v>
      </c>
      <c r="D1856">
        <v>932</v>
      </c>
      <c r="E1856">
        <v>932</v>
      </c>
      <c r="F1856">
        <v>3</v>
      </c>
      <c r="G1856">
        <v>1</v>
      </c>
      <c r="H1856" s="3">
        <v>43343.762780868055</v>
      </c>
    </row>
    <row r="1857" spans="1:8" x14ac:dyDescent="0.25">
      <c r="A1857" t="s">
        <v>71</v>
      </c>
      <c r="B1857">
        <v>1</v>
      </c>
      <c r="C1857">
        <v>1</v>
      </c>
      <c r="D1857">
        <v>54</v>
      </c>
      <c r="E1857">
        <v>54</v>
      </c>
      <c r="F1857">
        <v>2</v>
      </c>
      <c r="G1857">
        <v>2</v>
      </c>
      <c r="H1857" s="3">
        <v>43343.762785185187</v>
      </c>
    </row>
    <row r="1858" spans="1:8" x14ac:dyDescent="0.25">
      <c r="A1858" t="s">
        <v>71</v>
      </c>
      <c r="B1858">
        <v>2</v>
      </c>
      <c r="C1858">
        <v>1</v>
      </c>
      <c r="D1858">
        <v>403</v>
      </c>
      <c r="E1858">
        <v>403</v>
      </c>
      <c r="F1858">
        <v>3</v>
      </c>
      <c r="G1858">
        <v>2</v>
      </c>
      <c r="H1858" s="3">
        <v>43343.762785381943</v>
      </c>
    </row>
    <row r="1859" spans="1:8" x14ac:dyDescent="0.25">
      <c r="A1859" t="s">
        <v>71</v>
      </c>
      <c r="B1859">
        <v>2</v>
      </c>
      <c r="C1859">
        <v>1</v>
      </c>
      <c r="D1859">
        <v>3856</v>
      </c>
      <c r="E1859">
        <v>3856</v>
      </c>
      <c r="F1859">
        <v>4</v>
      </c>
      <c r="G1859">
        <v>1</v>
      </c>
      <c r="H1859" s="3">
        <v>43343.762781018515</v>
      </c>
    </row>
    <row r="1860" spans="1:8" x14ac:dyDescent="0.25">
      <c r="A1860" t="s">
        <v>71</v>
      </c>
      <c r="B1860">
        <v>3</v>
      </c>
      <c r="C1860">
        <v>1</v>
      </c>
      <c r="D1860">
        <v>6862</v>
      </c>
      <c r="E1860">
        <v>6862</v>
      </c>
      <c r="F1860">
        <v>4</v>
      </c>
      <c r="G1860">
        <v>2</v>
      </c>
      <c r="H1860" s="3">
        <v>43343.762785567131</v>
      </c>
    </row>
    <row r="1861" spans="1:8" x14ac:dyDescent="0.25">
      <c r="A1861" t="s">
        <v>71</v>
      </c>
      <c r="B1861">
        <v>3</v>
      </c>
      <c r="C1861">
        <v>1</v>
      </c>
      <c r="D1861">
        <v>57061</v>
      </c>
      <c r="E1861">
        <v>57061</v>
      </c>
      <c r="F1861">
        <v>5</v>
      </c>
      <c r="G1861">
        <v>1</v>
      </c>
      <c r="H1861" s="3">
        <v>43343.762781400466</v>
      </c>
    </row>
    <row r="1862" spans="1:8" x14ac:dyDescent="0.25">
      <c r="A1862" t="s">
        <v>71</v>
      </c>
      <c r="B1862">
        <v>4</v>
      </c>
      <c r="C1862">
        <v>1</v>
      </c>
      <c r="D1862">
        <v>673245</v>
      </c>
      <c r="E1862">
        <v>673245</v>
      </c>
      <c r="F1862">
        <v>6</v>
      </c>
      <c r="G1862">
        <v>1</v>
      </c>
      <c r="H1862" s="3">
        <v>43343.762781562502</v>
      </c>
    </row>
    <row r="1863" spans="1:8" x14ac:dyDescent="0.25">
      <c r="A1863" t="s">
        <v>71</v>
      </c>
      <c r="B1863">
        <v>4</v>
      </c>
      <c r="C1863">
        <v>0</v>
      </c>
      <c r="D1863">
        <v>76598</v>
      </c>
      <c r="E1863">
        <v>96969</v>
      </c>
      <c r="F1863">
        <v>5</v>
      </c>
      <c r="G1863">
        <v>2</v>
      </c>
      <c r="H1863" s="3">
        <v>43343.762785914354</v>
      </c>
    </row>
    <row r="1864" spans="1:8" x14ac:dyDescent="0.25">
      <c r="A1864" t="s">
        <v>71</v>
      </c>
      <c r="B1864">
        <v>5</v>
      </c>
      <c r="C1864">
        <v>1</v>
      </c>
      <c r="D1864">
        <v>7682493</v>
      </c>
      <c r="E1864">
        <v>7682493</v>
      </c>
      <c r="F1864">
        <v>7</v>
      </c>
      <c r="G1864">
        <v>1</v>
      </c>
      <c r="H1864" s="3">
        <v>43343.762781747682</v>
      </c>
    </row>
    <row r="1865" spans="1:8" x14ac:dyDescent="0.25">
      <c r="A1865" t="s">
        <v>71</v>
      </c>
      <c r="B1865">
        <v>5</v>
      </c>
      <c r="C1865">
        <v>0</v>
      </c>
      <c r="D1865">
        <v>6278</v>
      </c>
      <c r="E1865">
        <v>9696</v>
      </c>
      <c r="F1865">
        <v>4</v>
      </c>
      <c r="G1865">
        <v>2</v>
      </c>
      <c r="H1865" s="3">
        <v>43343.76278611111</v>
      </c>
    </row>
    <row r="1866" spans="1:8" x14ac:dyDescent="0.25">
      <c r="A1866" t="s">
        <v>71</v>
      </c>
      <c r="B1866">
        <v>6</v>
      </c>
      <c r="C1866">
        <v>0</v>
      </c>
      <c r="D1866">
        <v>538</v>
      </c>
      <c r="E1866">
        <v>969</v>
      </c>
      <c r="F1866">
        <v>3</v>
      </c>
      <c r="G1866">
        <v>2</v>
      </c>
      <c r="H1866" s="3">
        <v>43343.762786261577</v>
      </c>
    </row>
    <row r="1867" spans="1:8" x14ac:dyDescent="0.25">
      <c r="A1867" t="s">
        <v>71</v>
      </c>
      <c r="B1867">
        <v>6</v>
      </c>
      <c r="C1867">
        <v>1</v>
      </c>
      <c r="D1867">
        <v>39035936</v>
      </c>
      <c r="E1867">
        <v>39035936</v>
      </c>
      <c r="F1867">
        <v>8</v>
      </c>
      <c r="G1867">
        <v>1</v>
      </c>
      <c r="H1867" s="3">
        <v>43343.762781944446</v>
      </c>
    </row>
    <row r="1868" spans="1:8" x14ac:dyDescent="0.25">
      <c r="A1868" t="s">
        <v>71</v>
      </c>
      <c r="B1868">
        <v>7</v>
      </c>
      <c r="C1868">
        <v>0</v>
      </c>
      <c r="D1868">
        <v>67</v>
      </c>
      <c r="E1868">
        <v>76</v>
      </c>
      <c r="F1868">
        <v>2</v>
      </c>
      <c r="G1868">
        <v>2</v>
      </c>
      <c r="H1868" s="3">
        <v>43343.762786458334</v>
      </c>
    </row>
    <row r="1869" spans="1:8" x14ac:dyDescent="0.25">
      <c r="A1869" t="s">
        <v>71</v>
      </c>
      <c r="B1869">
        <v>7</v>
      </c>
      <c r="C1869">
        <v>0</v>
      </c>
      <c r="D1869">
        <v>765826410</v>
      </c>
      <c r="E1869">
        <v>706823460</v>
      </c>
      <c r="F1869">
        <v>9</v>
      </c>
      <c r="G1869">
        <v>1</v>
      </c>
      <c r="H1869" s="3">
        <v>43343.762782094906</v>
      </c>
    </row>
    <row r="1870" spans="1:8" x14ac:dyDescent="0.25">
      <c r="A1870" t="s">
        <v>71</v>
      </c>
      <c r="B1870">
        <v>8</v>
      </c>
      <c r="C1870">
        <v>0</v>
      </c>
      <c r="D1870">
        <v>3</v>
      </c>
      <c r="E1870">
        <v>2</v>
      </c>
      <c r="F1870">
        <v>1</v>
      </c>
      <c r="G1870">
        <v>2</v>
      </c>
      <c r="H1870" s="3">
        <v>43343.76278665509</v>
      </c>
    </row>
    <row r="1871" spans="1:8" x14ac:dyDescent="0.25">
      <c r="A1871" t="s">
        <v>71</v>
      </c>
      <c r="B1871">
        <v>8</v>
      </c>
      <c r="C1871">
        <v>1</v>
      </c>
      <c r="D1871">
        <v>51849320</v>
      </c>
      <c r="E1871">
        <v>51849320</v>
      </c>
      <c r="F1871">
        <v>8</v>
      </c>
      <c r="G1871">
        <v>1</v>
      </c>
      <c r="H1871" s="3">
        <v>43343.762782488426</v>
      </c>
    </row>
    <row r="1872" spans="1:8" x14ac:dyDescent="0.25">
      <c r="A1872" t="s">
        <v>71</v>
      </c>
      <c r="B1872">
        <v>9</v>
      </c>
      <c r="C1872">
        <v>0</v>
      </c>
      <c r="D1872">
        <v>472541879</v>
      </c>
      <c r="E1872">
        <v>222222222</v>
      </c>
      <c r="F1872">
        <v>9</v>
      </c>
      <c r="G1872">
        <v>1</v>
      </c>
      <c r="H1872" s="3">
        <v>43343.762782673613</v>
      </c>
    </row>
    <row r="1873" spans="1:8" x14ac:dyDescent="0.25">
      <c r="A1873" t="s">
        <v>71</v>
      </c>
      <c r="B1873">
        <v>10</v>
      </c>
      <c r="C1873">
        <v>0</v>
      </c>
      <c r="D1873">
        <v>16828616</v>
      </c>
      <c r="E1873">
        <v>69698008</v>
      </c>
      <c r="F1873">
        <v>8</v>
      </c>
      <c r="G1873">
        <v>1</v>
      </c>
      <c r="H1873" s="3">
        <v>43343.762782835649</v>
      </c>
    </row>
    <row r="1874" spans="1:8" x14ac:dyDescent="0.25">
      <c r="A1874" t="s">
        <v>71</v>
      </c>
      <c r="B1874">
        <v>11</v>
      </c>
      <c r="C1874">
        <v>0</v>
      </c>
      <c r="D1874">
        <v>6859423</v>
      </c>
      <c r="E1874">
        <v>6969696</v>
      </c>
      <c r="F1874">
        <v>7</v>
      </c>
      <c r="G1874">
        <v>1</v>
      </c>
      <c r="H1874" s="3">
        <v>43343.762783020837</v>
      </c>
    </row>
    <row r="1875" spans="1:8" x14ac:dyDescent="0.25">
      <c r="A1875" t="s">
        <v>71</v>
      </c>
      <c r="B1875">
        <v>12</v>
      </c>
      <c r="C1875">
        <v>0</v>
      </c>
      <c r="D1875">
        <v>385641</v>
      </c>
      <c r="E1875">
        <v>696969</v>
      </c>
      <c r="F1875">
        <v>6</v>
      </c>
      <c r="G1875">
        <v>1</v>
      </c>
      <c r="H1875" s="3">
        <v>43343.762783217593</v>
      </c>
    </row>
    <row r="1876" spans="1:8" x14ac:dyDescent="0.25">
      <c r="A1876" t="s">
        <v>71</v>
      </c>
      <c r="B1876">
        <v>13</v>
      </c>
      <c r="C1876">
        <v>0</v>
      </c>
      <c r="D1876">
        <v>38934</v>
      </c>
      <c r="E1876">
        <v>69696</v>
      </c>
      <c r="F1876">
        <v>5</v>
      </c>
      <c r="G1876">
        <v>1</v>
      </c>
      <c r="H1876" s="3">
        <v>43343.762783564816</v>
      </c>
    </row>
    <row r="1877" spans="1:8" x14ac:dyDescent="0.25">
      <c r="A1877" t="s">
        <v>71</v>
      </c>
      <c r="B1877">
        <v>14</v>
      </c>
      <c r="C1877">
        <v>0</v>
      </c>
      <c r="D1877">
        <v>7510</v>
      </c>
      <c r="E1877">
        <v>6969</v>
      </c>
      <c r="F1877">
        <v>4</v>
      </c>
      <c r="G1877">
        <v>1</v>
      </c>
      <c r="H1877" s="3">
        <v>43343.762783761573</v>
      </c>
    </row>
    <row r="1878" spans="1:8" x14ac:dyDescent="0.25">
      <c r="A1878" t="s">
        <v>71</v>
      </c>
      <c r="B1878">
        <v>15</v>
      </c>
      <c r="C1878">
        <v>0</v>
      </c>
      <c r="D1878">
        <v>157</v>
      </c>
      <c r="E1878">
        <v>696</v>
      </c>
      <c r="F1878">
        <v>3</v>
      </c>
      <c r="G1878">
        <v>1</v>
      </c>
      <c r="H1878" s="3">
        <v>43343.76278391204</v>
      </c>
    </row>
    <row r="1879" spans="1:8" x14ac:dyDescent="0.25">
      <c r="A1879" t="s">
        <v>71</v>
      </c>
      <c r="B1879">
        <v>16</v>
      </c>
      <c r="C1879">
        <v>0</v>
      </c>
      <c r="D1879">
        <v>84</v>
      </c>
      <c r="E1879">
        <v>85</v>
      </c>
      <c r="F1879">
        <v>2</v>
      </c>
      <c r="G1879">
        <v>1</v>
      </c>
      <c r="H1879" s="3">
        <v>43343.762784456019</v>
      </c>
    </row>
    <row r="1880" spans="1:8" x14ac:dyDescent="0.25">
      <c r="A1880" t="s">
        <v>71</v>
      </c>
      <c r="B1880">
        <v>17</v>
      </c>
      <c r="C1880">
        <v>0</v>
      </c>
      <c r="D1880">
        <v>5</v>
      </c>
      <c r="E1880">
        <v>6</v>
      </c>
      <c r="F1880">
        <v>1</v>
      </c>
      <c r="G1880">
        <v>1</v>
      </c>
      <c r="H1880" s="3">
        <v>43343.762784641207</v>
      </c>
    </row>
    <row r="1881" spans="1:8" x14ac:dyDescent="0.25">
      <c r="A1881" t="s">
        <v>72</v>
      </c>
      <c r="B1881">
        <v>1</v>
      </c>
      <c r="C1881">
        <v>1</v>
      </c>
      <c r="D1881">
        <v>261</v>
      </c>
      <c r="E1881">
        <v>261</v>
      </c>
      <c r="F1881">
        <v>3</v>
      </c>
      <c r="G1881">
        <v>1</v>
      </c>
      <c r="H1881" s="3">
        <v>43343.742112418979</v>
      </c>
    </row>
    <row r="1882" spans="1:8" x14ac:dyDescent="0.25">
      <c r="A1882" t="s">
        <v>72</v>
      </c>
      <c r="B1882">
        <v>1</v>
      </c>
      <c r="C1882">
        <v>1</v>
      </c>
      <c r="D1882">
        <v>46</v>
      </c>
      <c r="E1882">
        <v>46</v>
      </c>
      <c r="F1882">
        <v>2</v>
      </c>
      <c r="G1882">
        <v>2</v>
      </c>
      <c r="H1882" s="3">
        <v>43343.742116400463</v>
      </c>
    </row>
    <row r="1883" spans="1:8" x14ac:dyDescent="0.25">
      <c r="A1883" t="s">
        <v>72</v>
      </c>
      <c r="B1883">
        <v>2</v>
      </c>
      <c r="C1883">
        <v>1</v>
      </c>
      <c r="D1883">
        <v>5726</v>
      </c>
      <c r="E1883">
        <v>5726</v>
      </c>
      <c r="F1883">
        <v>4</v>
      </c>
      <c r="G1883">
        <v>1</v>
      </c>
      <c r="H1883" s="3">
        <v>43343.742112615742</v>
      </c>
    </row>
    <row r="1884" spans="1:8" x14ac:dyDescent="0.25">
      <c r="A1884" t="s">
        <v>72</v>
      </c>
      <c r="B1884">
        <v>2</v>
      </c>
      <c r="C1884">
        <v>1</v>
      </c>
      <c r="D1884">
        <v>857</v>
      </c>
      <c r="E1884">
        <v>857</v>
      </c>
      <c r="F1884">
        <v>3</v>
      </c>
      <c r="G1884">
        <v>2</v>
      </c>
      <c r="H1884" s="3">
        <v>43343.74211658565</v>
      </c>
    </row>
    <row r="1885" spans="1:8" x14ac:dyDescent="0.25">
      <c r="A1885" t="s">
        <v>72</v>
      </c>
      <c r="B1885">
        <v>3</v>
      </c>
      <c r="C1885">
        <v>1</v>
      </c>
      <c r="D1885">
        <v>1476</v>
      </c>
      <c r="E1885">
        <v>1476</v>
      </c>
      <c r="F1885">
        <v>4</v>
      </c>
      <c r="G1885">
        <v>2</v>
      </c>
      <c r="H1885" s="3">
        <v>43343.742116782407</v>
      </c>
    </row>
    <row r="1886" spans="1:8" x14ac:dyDescent="0.25">
      <c r="A1886" t="s">
        <v>72</v>
      </c>
      <c r="B1886">
        <v>3</v>
      </c>
      <c r="C1886">
        <v>1</v>
      </c>
      <c r="D1886">
        <v>32037</v>
      </c>
      <c r="E1886">
        <v>32037</v>
      </c>
      <c r="F1886">
        <v>5</v>
      </c>
      <c r="G1886">
        <v>1</v>
      </c>
      <c r="H1886" s="3">
        <v>43343.742112812499</v>
      </c>
    </row>
    <row r="1887" spans="1:8" x14ac:dyDescent="0.25">
      <c r="A1887" t="s">
        <v>72</v>
      </c>
      <c r="B1887">
        <v>4</v>
      </c>
      <c r="C1887">
        <v>0</v>
      </c>
      <c r="D1887">
        <v>43486</v>
      </c>
      <c r="E1887">
        <v>40860</v>
      </c>
      <c r="F1887">
        <v>5</v>
      </c>
      <c r="G1887">
        <v>2</v>
      </c>
      <c r="H1887" s="3">
        <v>43343.742116932874</v>
      </c>
    </row>
    <row r="1888" spans="1:8" x14ac:dyDescent="0.25">
      <c r="A1888" t="s">
        <v>72</v>
      </c>
      <c r="B1888">
        <v>4</v>
      </c>
      <c r="C1888">
        <v>1</v>
      </c>
      <c r="D1888">
        <v>587482</v>
      </c>
      <c r="E1888">
        <v>587482</v>
      </c>
      <c r="F1888">
        <v>6</v>
      </c>
      <c r="G1888">
        <v>1</v>
      </c>
      <c r="H1888" s="3">
        <v>43343.742112962966</v>
      </c>
    </row>
    <row r="1889" spans="1:8" x14ac:dyDescent="0.25">
      <c r="A1889" t="s">
        <v>72</v>
      </c>
      <c r="B1889">
        <v>5</v>
      </c>
      <c r="C1889">
        <v>0</v>
      </c>
      <c r="D1889">
        <v>6056807</v>
      </c>
      <c r="E1889">
        <v>5060836</v>
      </c>
      <c r="F1889">
        <v>7</v>
      </c>
      <c r="G1889">
        <v>1</v>
      </c>
      <c r="H1889" s="3">
        <v>43343.74211334491</v>
      </c>
    </row>
    <row r="1890" spans="1:8" x14ac:dyDescent="0.25">
      <c r="A1890" t="s">
        <v>72</v>
      </c>
      <c r="B1890">
        <v>5</v>
      </c>
      <c r="C1890">
        <v>0</v>
      </c>
      <c r="D1890">
        <v>4592</v>
      </c>
      <c r="E1890">
        <v>4568</v>
      </c>
      <c r="F1890">
        <v>4</v>
      </c>
      <c r="G1890">
        <v>2</v>
      </c>
      <c r="H1890" s="3">
        <v>43343.742117326387</v>
      </c>
    </row>
    <row r="1891" spans="1:8" x14ac:dyDescent="0.25">
      <c r="A1891" t="s">
        <v>72</v>
      </c>
      <c r="B1891">
        <v>6</v>
      </c>
      <c r="C1891">
        <v>1</v>
      </c>
      <c r="D1891">
        <v>464398</v>
      </c>
      <c r="E1891">
        <v>464398</v>
      </c>
      <c r="F1891">
        <v>6</v>
      </c>
      <c r="G1891">
        <v>1</v>
      </c>
      <c r="H1891" s="3">
        <v>43343.742113506945</v>
      </c>
    </row>
    <row r="1892" spans="1:8" x14ac:dyDescent="0.25">
      <c r="A1892" t="s">
        <v>72</v>
      </c>
      <c r="B1892">
        <v>6</v>
      </c>
      <c r="C1892">
        <v>1</v>
      </c>
      <c r="D1892">
        <v>745</v>
      </c>
      <c r="E1892">
        <v>745</v>
      </c>
      <c r="F1892">
        <v>3</v>
      </c>
      <c r="G1892">
        <v>2</v>
      </c>
      <c r="H1892" s="3">
        <v>43343.742117476853</v>
      </c>
    </row>
    <row r="1893" spans="1:8" x14ac:dyDescent="0.25">
      <c r="A1893" t="s">
        <v>72</v>
      </c>
      <c r="B1893">
        <v>7</v>
      </c>
      <c r="C1893">
        <v>0</v>
      </c>
      <c r="D1893">
        <v>7824</v>
      </c>
      <c r="E1893">
        <v>7854</v>
      </c>
      <c r="F1893">
        <v>4</v>
      </c>
      <c r="G1893">
        <v>2</v>
      </c>
      <c r="H1893" s="3">
        <v>43343.74211767361</v>
      </c>
    </row>
    <row r="1894" spans="1:8" x14ac:dyDescent="0.25">
      <c r="A1894" t="s">
        <v>72</v>
      </c>
      <c r="B1894">
        <v>7</v>
      </c>
      <c r="C1894">
        <v>1</v>
      </c>
      <c r="D1894">
        <v>3457684</v>
      </c>
      <c r="E1894">
        <v>3457684</v>
      </c>
      <c r="F1894">
        <v>7</v>
      </c>
      <c r="G1894">
        <v>1</v>
      </c>
      <c r="H1894" s="3">
        <v>43343.742113692133</v>
      </c>
    </row>
    <row r="1895" spans="1:8" x14ac:dyDescent="0.25">
      <c r="A1895" t="s">
        <v>72</v>
      </c>
      <c r="B1895">
        <v>8</v>
      </c>
      <c r="C1895">
        <v>1</v>
      </c>
      <c r="D1895">
        <v>87952456</v>
      </c>
      <c r="E1895">
        <v>87952456</v>
      </c>
      <c r="F1895">
        <v>8</v>
      </c>
      <c r="G1895">
        <v>1</v>
      </c>
      <c r="H1895" s="3">
        <v>43343.742114039349</v>
      </c>
    </row>
    <row r="1896" spans="1:8" x14ac:dyDescent="0.25">
      <c r="A1896" t="s">
        <v>72</v>
      </c>
      <c r="B1896">
        <v>8</v>
      </c>
      <c r="C1896">
        <v>1</v>
      </c>
      <c r="D1896">
        <v>529</v>
      </c>
      <c r="E1896">
        <v>529</v>
      </c>
      <c r="F1896">
        <v>3</v>
      </c>
      <c r="G1896">
        <v>2</v>
      </c>
      <c r="H1896" s="3">
        <v>43343.742117858797</v>
      </c>
    </row>
    <row r="1897" spans="1:8" x14ac:dyDescent="0.25">
      <c r="A1897" t="s">
        <v>72</v>
      </c>
      <c r="B1897">
        <v>9</v>
      </c>
      <c r="C1897">
        <v>1</v>
      </c>
      <c r="D1897">
        <v>412636321</v>
      </c>
      <c r="E1897">
        <v>412636321</v>
      </c>
      <c r="F1897">
        <v>9</v>
      </c>
      <c r="G1897">
        <v>1</v>
      </c>
      <c r="H1897" s="3">
        <v>43343.742114236113</v>
      </c>
    </row>
    <row r="1898" spans="1:8" x14ac:dyDescent="0.25">
      <c r="A1898" t="s">
        <v>72</v>
      </c>
      <c r="B1898">
        <v>9</v>
      </c>
      <c r="C1898">
        <v>0</v>
      </c>
      <c r="D1898">
        <v>9025</v>
      </c>
      <c r="E1898">
        <v>9016</v>
      </c>
      <c r="F1898">
        <v>4</v>
      </c>
      <c r="G1898">
        <v>2</v>
      </c>
      <c r="H1898" s="3">
        <v>43343.742118055554</v>
      </c>
    </row>
    <row r="1899" spans="1:8" x14ac:dyDescent="0.25">
      <c r="A1899" t="s">
        <v>72</v>
      </c>
      <c r="B1899">
        <v>10</v>
      </c>
      <c r="C1899">
        <v>1</v>
      </c>
      <c r="D1899">
        <v>7839126752</v>
      </c>
      <c r="E1899">
        <v>7839126752</v>
      </c>
      <c r="F1899">
        <v>10</v>
      </c>
      <c r="G1899">
        <v>1</v>
      </c>
      <c r="H1899" s="3">
        <v>43343.742114432869</v>
      </c>
    </row>
    <row r="1900" spans="1:8" x14ac:dyDescent="0.25">
      <c r="A1900" t="s">
        <v>72</v>
      </c>
      <c r="B1900">
        <v>11</v>
      </c>
      <c r="C1900">
        <v>0</v>
      </c>
      <c r="D1900">
        <v>38542807545</v>
      </c>
      <c r="E1900">
        <v>38540285024</v>
      </c>
      <c r="F1900">
        <v>11</v>
      </c>
      <c r="G1900">
        <v>1</v>
      </c>
      <c r="H1900" s="3">
        <v>43343.742114780092</v>
      </c>
    </row>
    <row r="1901" spans="1:8" x14ac:dyDescent="0.25">
      <c r="A1901" t="s">
        <v>72</v>
      </c>
      <c r="B1901">
        <v>12</v>
      </c>
      <c r="C1901">
        <v>0</v>
      </c>
      <c r="D1901">
        <v>2835184397</v>
      </c>
      <c r="E1901">
        <v>1698540326</v>
      </c>
      <c r="F1901">
        <v>10</v>
      </c>
      <c r="G1901">
        <v>1</v>
      </c>
      <c r="H1901" s="3">
        <v>43343.74211496528</v>
      </c>
    </row>
    <row r="1902" spans="1:8" x14ac:dyDescent="0.25">
      <c r="A1902" t="s">
        <v>72</v>
      </c>
      <c r="B1902">
        <v>13</v>
      </c>
      <c r="C1902">
        <v>0</v>
      </c>
      <c r="D1902">
        <v>502472767</v>
      </c>
      <c r="E1902">
        <v>123456987</v>
      </c>
      <c r="F1902">
        <v>9</v>
      </c>
      <c r="G1902">
        <v>1</v>
      </c>
      <c r="H1902" s="3">
        <v>43343.742115162036</v>
      </c>
    </row>
    <row r="1903" spans="1:8" x14ac:dyDescent="0.25">
      <c r="A1903" t="s">
        <v>72</v>
      </c>
      <c r="B1903">
        <v>14</v>
      </c>
      <c r="C1903">
        <v>0</v>
      </c>
      <c r="D1903">
        <v>10373242</v>
      </c>
      <c r="E1903">
        <v>12569854</v>
      </c>
      <c r="F1903">
        <v>8</v>
      </c>
      <c r="G1903">
        <v>1</v>
      </c>
      <c r="H1903" s="3">
        <v>43343.74211550926</v>
      </c>
    </row>
    <row r="1904" spans="1:8" x14ac:dyDescent="0.25">
      <c r="A1904" t="s">
        <v>72</v>
      </c>
      <c r="B1904">
        <v>15</v>
      </c>
      <c r="C1904">
        <v>0</v>
      </c>
      <c r="D1904">
        <v>2631267</v>
      </c>
      <c r="E1904">
        <v>1258096</v>
      </c>
      <c r="F1904">
        <v>7</v>
      </c>
      <c r="G1904">
        <v>1</v>
      </c>
      <c r="H1904" s="3">
        <v>43343.742115706016</v>
      </c>
    </row>
    <row r="1905" spans="1:8" x14ac:dyDescent="0.25">
      <c r="A1905" t="s">
        <v>72</v>
      </c>
      <c r="B1905">
        <v>16</v>
      </c>
      <c r="C1905">
        <v>1</v>
      </c>
      <c r="D1905">
        <v>481481</v>
      </c>
      <c r="E1905">
        <v>481481</v>
      </c>
      <c r="F1905">
        <v>6</v>
      </c>
      <c r="G1905">
        <v>1</v>
      </c>
      <c r="H1905" s="3">
        <v>43343.742115856483</v>
      </c>
    </row>
    <row r="1906" spans="1:8" x14ac:dyDescent="0.25">
      <c r="A1906" t="s">
        <v>72</v>
      </c>
      <c r="B1906">
        <v>17</v>
      </c>
      <c r="C1906">
        <v>0</v>
      </c>
      <c r="D1906">
        <v>594561</v>
      </c>
      <c r="E1906">
        <v>1875394</v>
      </c>
      <c r="F1906">
        <v>7</v>
      </c>
      <c r="G1906">
        <v>1</v>
      </c>
      <c r="H1906" s="3">
        <v>43343.742116053239</v>
      </c>
    </row>
    <row r="1907" spans="1:8" x14ac:dyDescent="0.25">
      <c r="A1907" t="s">
        <v>73</v>
      </c>
      <c r="B1907">
        <v>1</v>
      </c>
      <c r="C1907">
        <v>1</v>
      </c>
      <c r="D1907">
        <v>46</v>
      </c>
      <c r="E1907">
        <v>46</v>
      </c>
      <c r="F1907">
        <v>2</v>
      </c>
      <c r="G1907">
        <v>2</v>
      </c>
      <c r="H1907" s="3">
        <v>43343.755185150461</v>
      </c>
    </row>
    <row r="1908" spans="1:8" x14ac:dyDescent="0.25">
      <c r="A1908" t="s">
        <v>73</v>
      </c>
      <c r="B1908">
        <v>1</v>
      </c>
      <c r="C1908">
        <v>1</v>
      </c>
      <c r="D1908">
        <v>741</v>
      </c>
      <c r="E1908">
        <v>741</v>
      </c>
      <c r="F1908">
        <v>3</v>
      </c>
      <c r="G1908">
        <v>1</v>
      </c>
      <c r="H1908" s="3">
        <v>43343.755181712964</v>
      </c>
    </row>
    <row r="1909" spans="1:8" x14ac:dyDescent="0.25">
      <c r="A1909" t="s">
        <v>73</v>
      </c>
      <c r="B1909">
        <v>2</v>
      </c>
      <c r="C1909">
        <v>1</v>
      </c>
      <c r="D1909">
        <v>879</v>
      </c>
      <c r="E1909">
        <v>879</v>
      </c>
      <c r="F1909">
        <v>3</v>
      </c>
      <c r="G1909">
        <v>2</v>
      </c>
      <c r="H1909" s="3">
        <v>43343.755185335649</v>
      </c>
    </row>
    <row r="1910" spans="1:8" x14ac:dyDescent="0.25">
      <c r="A1910" t="s">
        <v>73</v>
      </c>
      <c r="B1910">
        <v>2</v>
      </c>
      <c r="C1910">
        <v>0</v>
      </c>
      <c r="D1910">
        <v>2543</v>
      </c>
      <c r="E1910">
        <v>2549</v>
      </c>
      <c r="F1910">
        <v>4</v>
      </c>
      <c r="G1910">
        <v>1</v>
      </c>
      <c r="H1910" s="3">
        <v>43343.755181909721</v>
      </c>
    </row>
    <row r="1911" spans="1:8" x14ac:dyDescent="0.25">
      <c r="A1911" t="s">
        <v>73</v>
      </c>
      <c r="B1911">
        <v>3</v>
      </c>
      <c r="C1911">
        <v>1</v>
      </c>
      <c r="D1911">
        <v>26</v>
      </c>
      <c r="E1911">
        <v>26</v>
      </c>
      <c r="F1911">
        <v>3</v>
      </c>
      <c r="G1911">
        <v>1</v>
      </c>
      <c r="H1911" s="3">
        <v>43343.755182094908</v>
      </c>
    </row>
    <row r="1912" spans="1:8" x14ac:dyDescent="0.25">
      <c r="A1912" t="s">
        <v>73</v>
      </c>
      <c r="B1912">
        <v>3</v>
      </c>
      <c r="C1912">
        <v>0</v>
      </c>
      <c r="D1912">
        <v>4817</v>
      </c>
      <c r="E1912">
        <v>4871</v>
      </c>
      <c r="F1912">
        <v>4</v>
      </c>
      <c r="G1912">
        <v>2</v>
      </c>
      <c r="H1912" s="3">
        <v>43343.755185532405</v>
      </c>
    </row>
    <row r="1913" spans="1:8" x14ac:dyDescent="0.25">
      <c r="A1913" t="s">
        <v>73</v>
      </c>
      <c r="B1913">
        <v>4</v>
      </c>
      <c r="C1913">
        <v>1</v>
      </c>
      <c r="D1913">
        <v>4715</v>
      </c>
      <c r="E1913">
        <v>4715</v>
      </c>
      <c r="F1913">
        <v>4</v>
      </c>
      <c r="G1913">
        <v>1</v>
      </c>
      <c r="H1913" s="3">
        <v>43343.755182256944</v>
      </c>
    </row>
    <row r="1914" spans="1:8" x14ac:dyDescent="0.25">
      <c r="A1914" t="s">
        <v>73</v>
      </c>
      <c r="B1914">
        <v>4</v>
      </c>
      <c r="C1914">
        <v>1</v>
      </c>
      <c r="D1914">
        <v>504</v>
      </c>
      <c r="E1914">
        <v>504</v>
      </c>
      <c r="F1914">
        <v>3</v>
      </c>
      <c r="G1914">
        <v>2</v>
      </c>
      <c r="H1914" s="3">
        <v>43343.755185879629</v>
      </c>
    </row>
    <row r="1915" spans="1:8" x14ac:dyDescent="0.25">
      <c r="A1915" t="s">
        <v>73</v>
      </c>
      <c r="B1915">
        <v>5</v>
      </c>
      <c r="C1915">
        <v>1</v>
      </c>
      <c r="D1915">
        <v>8436</v>
      </c>
      <c r="E1915">
        <v>8436</v>
      </c>
      <c r="F1915">
        <v>4</v>
      </c>
      <c r="G1915">
        <v>2</v>
      </c>
      <c r="H1915" s="3">
        <v>43343.755186423608</v>
      </c>
    </row>
    <row r="1916" spans="1:8" x14ac:dyDescent="0.25">
      <c r="A1916" t="s">
        <v>73</v>
      </c>
      <c r="B1916">
        <v>5</v>
      </c>
      <c r="C1916">
        <v>1</v>
      </c>
      <c r="D1916">
        <v>31534</v>
      </c>
      <c r="E1916">
        <v>31534</v>
      </c>
      <c r="F1916">
        <v>5</v>
      </c>
      <c r="G1916">
        <v>1</v>
      </c>
      <c r="H1916" s="3">
        <v>43343.755182638888</v>
      </c>
    </row>
    <row r="1917" spans="1:8" x14ac:dyDescent="0.25">
      <c r="A1917" t="s">
        <v>73</v>
      </c>
      <c r="B1917">
        <v>6</v>
      </c>
      <c r="C1917">
        <v>0</v>
      </c>
      <c r="D1917">
        <v>24743</v>
      </c>
      <c r="E1917">
        <v>24724</v>
      </c>
      <c r="F1917">
        <v>5</v>
      </c>
      <c r="G1917">
        <v>2</v>
      </c>
      <c r="H1917" s="3">
        <v>43343.755186805553</v>
      </c>
    </row>
    <row r="1918" spans="1:8" x14ac:dyDescent="0.25">
      <c r="A1918" t="s">
        <v>73</v>
      </c>
      <c r="B1918">
        <v>6</v>
      </c>
      <c r="C1918">
        <v>1</v>
      </c>
      <c r="D1918">
        <v>854603</v>
      </c>
      <c r="E1918">
        <v>854603</v>
      </c>
      <c r="F1918">
        <v>6</v>
      </c>
      <c r="G1918">
        <v>1</v>
      </c>
      <c r="H1918" s="3">
        <v>43343.755182986111</v>
      </c>
    </row>
    <row r="1919" spans="1:8" x14ac:dyDescent="0.25">
      <c r="A1919" t="s">
        <v>73</v>
      </c>
      <c r="B1919">
        <v>7</v>
      </c>
      <c r="C1919">
        <v>1</v>
      </c>
      <c r="D1919">
        <v>4275</v>
      </c>
      <c r="E1919">
        <v>4275</v>
      </c>
      <c r="F1919">
        <v>4</v>
      </c>
      <c r="G1919">
        <v>2</v>
      </c>
      <c r="H1919" s="3">
        <v>43343.755186956019</v>
      </c>
    </row>
    <row r="1920" spans="1:8" x14ac:dyDescent="0.25">
      <c r="A1920" t="s">
        <v>73</v>
      </c>
      <c r="B1920">
        <v>7</v>
      </c>
      <c r="C1920">
        <v>0</v>
      </c>
      <c r="D1920">
        <v>8586252</v>
      </c>
      <c r="E1920">
        <v>8586053</v>
      </c>
      <c r="F1920">
        <v>7</v>
      </c>
      <c r="G1920">
        <v>1</v>
      </c>
      <c r="H1920" s="3">
        <v>43343.755183182868</v>
      </c>
    </row>
    <row r="1921" spans="1:8" x14ac:dyDescent="0.25">
      <c r="A1921" t="s">
        <v>73</v>
      </c>
      <c r="B1921">
        <v>8</v>
      </c>
      <c r="C1921">
        <v>0</v>
      </c>
      <c r="D1921">
        <v>313757</v>
      </c>
      <c r="E1921">
        <v>313531</v>
      </c>
      <c r="F1921">
        <v>6</v>
      </c>
      <c r="G1921">
        <v>1</v>
      </c>
      <c r="H1921" s="3">
        <v>43343.755183368055</v>
      </c>
    </row>
    <row r="1922" spans="1:8" x14ac:dyDescent="0.25">
      <c r="A1922" t="s">
        <v>73</v>
      </c>
      <c r="B1922">
        <v>8</v>
      </c>
      <c r="C1922">
        <v>1</v>
      </c>
      <c r="D1922">
        <v>86239</v>
      </c>
      <c r="E1922">
        <v>86239</v>
      </c>
      <c r="F1922">
        <v>5</v>
      </c>
      <c r="G1922">
        <v>2</v>
      </c>
      <c r="H1922" s="3">
        <v>43343.755187349539</v>
      </c>
    </row>
    <row r="1923" spans="1:8" x14ac:dyDescent="0.25">
      <c r="A1923" t="s">
        <v>73</v>
      </c>
      <c r="B1923">
        <v>9</v>
      </c>
      <c r="C1923">
        <v>1</v>
      </c>
      <c r="D1923">
        <v>31317</v>
      </c>
      <c r="E1923">
        <v>31317</v>
      </c>
      <c r="F1923">
        <v>5</v>
      </c>
      <c r="G1923">
        <v>1</v>
      </c>
      <c r="H1923" s="3">
        <v>43343.755183530091</v>
      </c>
    </row>
    <row r="1924" spans="1:8" x14ac:dyDescent="0.25">
      <c r="A1924" t="s">
        <v>73</v>
      </c>
      <c r="B1924">
        <v>9</v>
      </c>
      <c r="C1924">
        <v>0</v>
      </c>
      <c r="D1924">
        <v>257256</v>
      </c>
      <c r="E1924">
        <v>257392</v>
      </c>
      <c r="F1924">
        <v>6</v>
      </c>
      <c r="G1924">
        <v>2</v>
      </c>
      <c r="H1924" s="3">
        <v>43343.755187499999</v>
      </c>
    </row>
    <row r="1925" spans="1:8" x14ac:dyDescent="0.25">
      <c r="A1925" t="s">
        <v>73</v>
      </c>
      <c r="B1925">
        <v>10</v>
      </c>
      <c r="C1925">
        <v>0</v>
      </c>
      <c r="D1925">
        <v>16268</v>
      </c>
      <c r="E1925">
        <v>16626</v>
      </c>
      <c r="F1925">
        <v>5</v>
      </c>
      <c r="G1925">
        <v>2</v>
      </c>
      <c r="H1925" s="3">
        <v>43343.755188043979</v>
      </c>
    </row>
    <row r="1926" spans="1:8" x14ac:dyDescent="0.25">
      <c r="A1926" t="s">
        <v>73</v>
      </c>
      <c r="B1926">
        <v>10</v>
      </c>
      <c r="C1926">
        <v>0</v>
      </c>
      <c r="D1926">
        <v>691765</v>
      </c>
      <c r="E1926">
        <v>691697</v>
      </c>
      <c r="F1926">
        <v>6</v>
      </c>
      <c r="G1926">
        <v>1</v>
      </c>
      <c r="H1926" s="3">
        <v>43343.755183912035</v>
      </c>
    </row>
    <row r="1927" spans="1:8" x14ac:dyDescent="0.25">
      <c r="A1927" t="s">
        <v>73</v>
      </c>
      <c r="B1927">
        <v>11</v>
      </c>
      <c r="C1927">
        <v>1</v>
      </c>
      <c r="D1927">
        <v>3672</v>
      </c>
      <c r="E1927">
        <v>3672</v>
      </c>
      <c r="F1927">
        <v>4</v>
      </c>
      <c r="G1927">
        <v>2</v>
      </c>
      <c r="H1927" s="3">
        <v>43343.755188425923</v>
      </c>
    </row>
    <row r="1928" spans="1:8" x14ac:dyDescent="0.25">
      <c r="A1928" t="s">
        <v>73</v>
      </c>
      <c r="B1928">
        <v>11</v>
      </c>
      <c r="C1928">
        <v>1</v>
      </c>
      <c r="D1928">
        <v>39452</v>
      </c>
      <c r="E1928">
        <v>39452</v>
      </c>
      <c r="F1928">
        <v>5</v>
      </c>
      <c r="G1928">
        <v>1</v>
      </c>
      <c r="H1928" s="3">
        <v>43343.755184062502</v>
      </c>
    </row>
    <row r="1929" spans="1:8" x14ac:dyDescent="0.25">
      <c r="A1929" t="s">
        <v>73</v>
      </c>
      <c r="B1929">
        <v>12</v>
      </c>
      <c r="C1929">
        <v>1</v>
      </c>
      <c r="D1929">
        <v>162658</v>
      </c>
      <c r="E1929">
        <v>162658</v>
      </c>
      <c r="F1929">
        <v>6</v>
      </c>
      <c r="G1929">
        <v>1</v>
      </c>
      <c r="H1929" s="3">
        <v>43343.755184259258</v>
      </c>
    </row>
    <row r="1930" spans="1:8" x14ac:dyDescent="0.25">
      <c r="A1930" t="s">
        <v>73</v>
      </c>
      <c r="B1930">
        <v>12</v>
      </c>
      <c r="C1930">
        <v>0</v>
      </c>
      <c r="D1930">
        <v>83190</v>
      </c>
      <c r="E1930">
        <v>83031</v>
      </c>
      <c r="F1930">
        <v>5</v>
      </c>
      <c r="G1930">
        <v>2</v>
      </c>
      <c r="H1930" s="3">
        <v>43343.755188773146</v>
      </c>
    </row>
    <row r="1931" spans="1:8" x14ac:dyDescent="0.25">
      <c r="A1931" t="s">
        <v>73</v>
      </c>
      <c r="B1931">
        <v>13</v>
      </c>
      <c r="C1931">
        <v>0</v>
      </c>
      <c r="D1931">
        <v>1082653</v>
      </c>
      <c r="E1931">
        <v>1026358</v>
      </c>
      <c r="F1931">
        <v>7</v>
      </c>
      <c r="G1931">
        <v>1</v>
      </c>
      <c r="H1931" s="3">
        <v>43343.755184456022</v>
      </c>
    </row>
    <row r="1932" spans="1:8" x14ac:dyDescent="0.25">
      <c r="A1932" t="s">
        <v>73</v>
      </c>
      <c r="B1932">
        <v>14</v>
      </c>
      <c r="C1932">
        <v>1</v>
      </c>
      <c r="D1932">
        <v>521851</v>
      </c>
      <c r="E1932">
        <v>521851</v>
      </c>
      <c r="F1932">
        <v>6</v>
      </c>
      <c r="G1932">
        <v>1</v>
      </c>
      <c r="H1932" s="3">
        <v>43343.755184606482</v>
      </c>
    </row>
    <row r="1933" spans="1:8" x14ac:dyDescent="0.25">
      <c r="A1933" t="s">
        <v>73</v>
      </c>
      <c r="B1933">
        <v>15</v>
      </c>
      <c r="C1933">
        <v>0</v>
      </c>
      <c r="D1933">
        <v>1713463</v>
      </c>
      <c r="E1933">
        <v>1452391</v>
      </c>
      <c r="F1933">
        <v>7</v>
      </c>
      <c r="G1933">
        <v>1</v>
      </c>
      <c r="H1933" s="3">
        <v>43343.755184988426</v>
      </c>
    </row>
    <row r="1934" spans="1:8" x14ac:dyDescent="0.25">
      <c r="A1934" t="s">
        <v>74</v>
      </c>
      <c r="B1934">
        <v>1</v>
      </c>
      <c r="C1934">
        <v>1</v>
      </c>
      <c r="D1934">
        <v>87</v>
      </c>
      <c r="E1934">
        <v>87</v>
      </c>
      <c r="F1934">
        <v>2</v>
      </c>
      <c r="G1934">
        <v>2</v>
      </c>
      <c r="H1934" s="3">
        <v>43343.73071246528</v>
      </c>
    </row>
    <row r="1935" spans="1:8" x14ac:dyDescent="0.25">
      <c r="A1935" t="s">
        <v>74</v>
      </c>
      <c r="B1935">
        <v>1</v>
      </c>
      <c r="C1935">
        <v>1</v>
      </c>
      <c r="D1935">
        <v>314</v>
      </c>
      <c r="E1935">
        <v>314</v>
      </c>
      <c r="F1935">
        <v>3</v>
      </c>
      <c r="G1935">
        <v>1</v>
      </c>
      <c r="H1935" s="3">
        <v>43343.730705405091</v>
      </c>
    </row>
    <row r="1936" spans="1:8" x14ac:dyDescent="0.25">
      <c r="A1936" t="s">
        <v>74</v>
      </c>
      <c r="B1936">
        <v>2</v>
      </c>
      <c r="C1936">
        <v>1</v>
      </c>
      <c r="D1936">
        <v>624</v>
      </c>
      <c r="E1936">
        <v>624</v>
      </c>
      <c r="F1936">
        <v>3</v>
      </c>
      <c r="G1936">
        <v>2</v>
      </c>
      <c r="H1936" s="3">
        <v>43343.730712812503</v>
      </c>
    </row>
    <row r="1937" spans="1:8" x14ac:dyDescent="0.25">
      <c r="A1937" t="s">
        <v>74</v>
      </c>
      <c r="B1937">
        <v>2</v>
      </c>
      <c r="C1937">
        <v>1</v>
      </c>
      <c r="D1937">
        <v>5437</v>
      </c>
      <c r="E1937">
        <v>5437</v>
      </c>
      <c r="F1937">
        <v>4</v>
      </c>
      <c r="G1937">
        <v>1</v>
      </c>
      <c r="H1937" s="3">
        <v>43343.730705590278</v>
      </c>
    </row>
    <row r="1938" spans="1:8" x14ac:dyDescent="0.25">
      <c r="A1938" t="s">
        <v>74</v>
      </c>
      <c r="B1938">
        <v>3</v>
      </c>
      <c r="C1938">
        <v>1</v>
      </c>
      <c r="D1938">
        <v>4128</v>
      </c>
      <c r="E1938">
        <v>4128</v>
      </c>
      <c r="F1938">
        <v>4</v>
      </c>
      <c r="G1938">
        <v>2</v>
      </c>
      <c r="H1938" s="3">
        <v>43343.730713344907</v>
      </c>
    </row>
    <row r="1939" spans="1:8" x14ac:dyDescent="0.25">
      <c r="A1939" t="s">
        <v>74</v>
      </c>
      <c r="B1939">
        <v>3</v>
      </c>
      <c r="C1939">
        <v>1</v>
      </c>
      <c r="D1939">
        <v>59514</v>
      </c>
      <c r="E1939">
        <v>59514</v>
      </c>
      <c r="F1939">
        <v>5</v>
      </c>
      <c r="G1939">
        <v>1</v>
      </c>
      <c r="H1939" s="3">
        <v>43343.730705937502</v>
      </c>
    </row>
    <row r="1940" spans="1:8" x14ac:dyDescent="0.25">
      <c r="A1940" t="s">
        <v>74</v>
      </c>
      <c r="B1940">
        <v>4</v>
      </c>
      <c r="C1940">
        <v>1</v>
      </c>
      <c r="D1940">
        <v>86856</v>
      </c>
      <c r="E1940">
        <v>86856</v>
      </c>
      <c r="F1940">
        <v>5</v>
      </c>
      <c r="G1940">
        <v>2</v>
      </c>
      <c r="H1940" s="3">
        <v>43343.730713923615</v>
      </c>
    </row>
    <row r="1941" spans="1:8" x14ac:dyDescent="0.25">
      <c r="A1941" t="s">
        <v>74</v>
      </c>
      <c r="B1941">
        <v>4</v>
      </c>
      <c r="C1941">
        <v>1</v>
      </c>
      <c r="D1941">
        <v>218727</v>
      </c>
      <c r="E1941">
        <v>218727</v>
      </c>
      <c r="F1941">
        <v>6</v>
      </c>
      <c r="G1941">
        <v>1</v>
      </c>
      <c r="H1941" s="3">
        <v>43343.730706134258</v>
      </c>
    </row>
    <row r="1942" spans="1:8" x14ac:dyDescent="0.25">
      <c r="A1942" t="s">
        <v>74</v>
      </c>
      <c r="B1942">
        <v>5</v>
      </c>
      <c r="C1942">
        <v>1</v>
      </c>
      <c r="D1942">
        <v>6521308</v>
      </c>
      <c r="E1942">
        <v>6521308</v>
      </c>
      <c r="F1942">
        <v>7</v>
      </c>
      <c r="G1942">
        <v>1</v>
      </c>
      <c r="H1942" s="3">
        <v>43343.730706481481</v>
      </c>
    </row>
    <row r="1943" spans="1:8" x14ac:dyDescent="0.25">
      <c r="A1943" t="s">
        <v>74</v>
      </c>
      <c r="B1943">
        <v>5</v>
      </c>
      <c r="C1943">
        <v>1</v>
      </c>
      <c r="D1943">
        <v>983585</v>
      </c>
      <c r="E1943">
        <v>983585</v>
      </c>
      <c r="F1943">
        <v>6</v>
      </c>
      <c r="G1943">
        <v>2</v>
      </c>
      <c r="H1943" s="3">
        <v>43343.73071408565</v>
      </c>
    </row>
    <row r="1944" spans="1:8" x14ac:dyDescent="0.25">
      <c r="A1944" t="s">
        <v>74</v>
      </c>
      <c r="B1944">
        <v>6</v>
      </c>
      <c r="C1944">
        <v>1</v>
      </c>
      <c r="D1944">
        <v>98619371</v>
      </c>
      <c r="E1944">
        <v>98619371</v>
      </c>
      <c r="F1944">
        <v>8</v>
      </c>
      <c r="G1944">
        <v>1</v>
      </c>
      <c r="H1944" s="3">
        <v>43343.730706678238</v>
      </c>
    </row>
    <row r="1945" spans="1:8" x14ac:dyDescent="0.25">
      <c r="A1945" t="s">
        <v>74</v>
      </c>
      <c r="B1945">
        <v>6</v>
      </c>
      <c r="C1945">
        <v>1</v>
      </c>
      <c r="D1945">
        <v>1585875</v>
      </c>
      <c r="E1945">
        <v>1585875</v>
      </c>
      <c r="F1945">
        <v>7</v>
      </c>
      <c r="G1945">
        <v>2</v>
      </c>
      <c r="H1945" s="3">
        <v>43343.730714270831</v>
      </c>
    </row>
    <row r="1946" spans="1:8" x14ac:dyDescent="0.25">
      <c r="A1946" t="s">
        <v>74</v>
      </c>
      <c r="B1946">
        <v>7</v>
      </c>
      <c r="C1946">
        <v>0</v>
      </c>
      <c r="D1946">
        <v>953971341</v>
      </c>
      <c r="E1946">
        <v>953171341</v>
      </c>
      <c r="F1946">
        <v>9</v>
      </c>
      <c r="G1946">
        <v>1</v>
      </c>
      <c r="H1946" s="3">
        <v>43343.730707025461</v>
      </c>
    </row>
    <row r="1947" spans="1:8" x14ac:dyDescent="0.25">
      <c r="A1947" t="s">
        <v>74</v>
      </c>
      <c r="B1947">
        <v>7</v>
      </c>
      <c r="C1947">
        <v>1</v>
      </c>
      <c r="D1947">
        <v>56487898</v>
      </c>
      <c r="E1947">
        <v>56487898</v>
      </c>
      <c r="F1947">
        <v>8</v>
      </c>
      <c r="G1947">
        <v>2</v>
      </c>
      <c r="H1947" s="3">
        <v>43343.730714467594</v>
      </c>
    </row>
    <row r="1948" spans="1:8" x14ac:dyDescent="0.25">
      <c r="A1948" t="s">
        <v>74</v>
      </c>
      <c r="B1948">
        <v>8</v>
      </c>
      <c r="C1948">
        <v>1</v>
      </c>
      <c r="D1948">
        <v>460575951</v>
      </c>
      <c r="E1948">
        <v>460575951</v>
      </c>
      <c r="F1948">
        <v>9</v>
      </c>
      <c r="G1948">
        <v>2</v>
      </c>
      <c r="H1948" s="3">
        <v>43343.730714814817</v>
      </c>
    </row>
    <row r="1949" spans="1:8" x14ac:dyDescent="0.25">
      <c r="A1949" t="s">
        <v>74</v>
      </c>
      <c r="B1949">
        <v>8</v>
      </c>
      <c r="C1949">
        <v>0</v>
      </c>
      <c r="D1949">
        <v>31878151</v>
      </c>
      <c r="E1949">
        <v>31871581</v>
      </c>
      <c r="F1949">
        <v>8</v>
      </c>
      <c r="G1949">
        <v>1</v>
      </c>
      <c r="H1949" s="3">
        <v>43343.730707407405</v>
      </c>
    </row>
    <row r="1950" spans="1:8" x14ac:dyDescent="0.25">
      <c r="A1950" t="s">
        <v>74</v>
      </c>
      <c r="B1950">
        <v>9</v>
      </c>
      <c r="C1950">
        <v>1</v>
      </c>
      <c r="D1950">
        <v>4153632</v>
      </c>
      <c r="E1950">
        <v>4153632</v>
      </c>
      <c r="F1950">
        <v>7</v>
      </c>
      <c r="G1950">
        <v>1</v>
      </c>
      <c r="H1950" s="3">
        <v>43343.730707557872</v>
      </c>
    </row>
    <row r="1951" spans="1:8" x14ac:dyDescent="0.25">
      <c r="A1951" t="s">
        <v>74</v>
      </c>
      <c r="B1951">
        <v>9</v>
      </c>
      <c r="C1951">
        <v>0</v>
      </c>
      <c r="D1951">
        <v>7287372480</v>
      </c>
      <c r="E1951">
        <v>7287327348</v>
      </c>
      <c r="F1951">
        <v>10</v>
      </c>
      <c r="G1951">
        <v>2</v>
      </c>
      <c r="H1951" s="3">
        <v>43343.730715011574</v>
      </c>
    </row>
    <row r="1952" spans="1:8" x14ac:dyDescent="0.25">
      <c r="A1952" t="s">
        <v>74</v>
      </c>
      <c r="B1952">
        <v>10</v>
      </c>
      <c r="C1952">
        <v>0</v>
      </c>
      <c r="D1952">
        <v>651527538</v>
      </c>
      <c r="E1952">
        <v>651587358</v>
      </c>
      <c r="F1952">
        <v>9</v>
      </c>
      <c r="G1952">
        <v>2</v>
      </c>
      <c r="H1952" s="3">
        <v>43343.730715162033</v>
      </c>
    </row>
    <row r="1953" spans="1:8" x14ac:dyDescent="0.25">
      <c r="A1953" t="s">
        <v>74</v>
      </c>
      <c r="B1953">
        <v>10</v>
      </c>
      <c r="C1953">
        <v>1</v>
      </c>
      <c r="D1953">
        <v>3131903</v>
      </c>
      <c r="E1953">
        <v>3131903</v>
      </c>
      <c r="F1953">
        <v>8</v>
      </c>
      <c r="G1953">
        <v>1</v>
      </c>
      <c r="H1953" s="3">
        <v>43343.730707754628</v>
      </c>
    </row>
    <row r="1954" spans="1:8" x14ac:dyDescent="0.25">
      <c r="A1954" t="s">
        <v>74</v>
      </c>
      <c r="B1954">
        <v>11</v>
      </c>
      <c r="C1954">
        <v>0</v>
      </c>
      <c r="D1954">
        <v>93162472</v>
      </c>
      <c r="E1954">
        <v>93162742</v>
      </c>
      <c r="F1954">
        <v>8</v>
      </c>
      <c r="G1954">
        <v>2</v>
      </c>
      <c r="H1954" s="3">
        <v>43343.730715358797</v>
      </c>
    </row>
    <row r="1955" spans="1:8" x14ac:dyDescent="0.25">
      <c r="A1955" t="s">
        <v>74</v>
      </c>
      <c r="B1955">
        <v>11</v>
      </c>
      <c r="C1955">
        <v>0</v>
      </c>
      <c r="D1955">
        <v>816989345</v>
      </c>
      <c r="E1955">
        <v>816981345</v>
      </c>
      <c r="F1955">
        <v>9</v>
      </c>
      <c r="G1955">
        <v>1</v>
      </c>
      <c r="H1955" s="3">
        <v>43343.730707951392</v>
      </c>
    </row>
    <row r="1956" spans="1:8" x14ac:dyDescent="0.25">
      <c r="A1956" t="s">
        <v>74</v>
      </c>
      <c r="B1956">
        <v>12</v>
      </c>
      <c r="C1956">
        <v>0</v>
      </c>
      <c r="D1956">
        <v>7275160</v>
      </c>
      <c r="E1956">
        <v>7275610</v>
      </c>
      <c r="F1956">
        <v>7</v>
      </c>
      <c r="G1956">
        <v>2</v>
      </c>
      <c r="H1956" s="3">
        <v>43343.730715543985</v>
      </c>
    </row>
    <row r="1957" spans="1:8" x14ac:dyDescent="0.25">
      <c r="A1957" t="s">
        <v>74</v>
      </c>
      <c r="B1957">
        <v>12</v>
      </c>
      <c r="C1957">
        <v>0</v>
      </c>
      <c r="D1957">
        <v>52315981</v>
      </c>
      <c r="E1957">
        <v>62315981</v>
      </c>
      <c r="F1957">
        <v>8</v>
      </c>
      <c r="G1957">
        <v>1</v>
      </c>
      <c r="H1957" s="3">
        <v>43343.730708298608</v>
      </c>
    </row>
    <row r="1958" spans="1:8" x14ac:dyDescent="0.25">
      <c r="A1958" t="s">
        <v>74</v>
      </c>
      <c r="B1958">
        <v>13</v>
      </c>
      <c r="C1958">
        <v>0</v>
      </c>
      <c r="D1958">
        <v>2931473</v>
      </c>
      <c r="E1958">
        <v>2391473</v>
      </c>
      <c r="F1958">
        <v>7</v>
      </c>
      <c r="G1958">
        <v>1</v>
      </c>
      <c r="H1958" s="3">
        <v>43343.730708483796</v>
      </c>
    </row>
    <row r="1959" spans="1:8" x14ac:dyDescent="0.25">
      <c r="A1959" t="s">
        <v>74</v>
      </c>
      <c r="B1959">
        <v>13</v>
      </c>
      <c r="C1959">
        <v>0</v>
      </c>
      <c r="D1959">
        <v>634085</v>
      </c>
      <c r="E1959">
        <v>580436</v>
      </c>
      <c r="F1959">
        <v>6</v>
      </c>
      <c r="G1959">
        <v>2</v>
      </c>
      <c r="H1959" s="3">
        <v>43343.730715891201</v>
      </c>
    </row>
    <row r="1960" spans="1:8" x14ac:dyDescent="0.25">
      <c r="A1960" t="s">
        <v>74</v>
      </c>
      <c r="B1960">
        <v>14</v>
      </c>
      <c r="C1960">
        <v>0</v>
      </c>
      <c r="D1960">
        <v>454508</v>
      </c>
      <c r="E1960">
        <v>454590</v>
      </c>
      <c r="F1960">
        <v>6</v>
      </c>
      <c r="G1960">
        <v>1</v>
      </c>
      <c r="H1960" s="3">
        <v>43343.730708831019</v>
      </c>
    </row>
    <row r="1961" spans="1:8" x14ac:dyDescent="0.25">
      <c r="A1961" t="s">
        <v>74</v>
      </c>
      <c r="B1961">
        <v>14</v>
      </c>
      <c r="C1961">
        <v>0</v>
      </c>
      <c r="D1961">
        <v>47159</v>
      </c>
      <c r="E1961">
        <v>45109</v>
      </c>
      <c r="F1961">
        <v>5</v>
      </c>
      <c r="G1961">
        <v>2</v>
      </c>
      <c r="H1961" s="3">
        <v>43343.730716284721</v>
      </c>
    </row>
    <row r="1962" spans="1:8" x14ac:dyDescent="0.25">
      <c r="A1962" t="s">
        <v>74</v>
      </c>
      <c r="B1962">
        <v>15</v>
      </c>
      <c r="C1962">
        <v>1</v>
      </c>
      <c r="D1962">
        <v>53124</v>
      </c>
      <c r="E1962">
        <v>53124</v>
      </c>
      <c r="F1962">
        <v>5</v>
      </c>
      <c r="G1962">
        <v>1</v>
      </c>
      <c r="H1962" s="3">
        <v>43343.730709027775</v>
      </c>
    </row>
    <row r="1963" spans="1:8" x14ac:dyDescent="0.25">
      <c r="A1963" t="s">
        <v>74</v>
      </c>
      <c r="B1963">
        <v>15</v>
      </c>
      <c r="C1963">
        <v>1</v>
      </c>
      <c r="D1963">
        <v>2351</v>
      </c>
      <c r="E1963">
        <v>2351</v>
      </c>
      <c r="F1963">
        <v>4</v>
      </c>
      <c r="G1963">
        <v>2</v>
      </c>
      <c r="H1963" s="3">
        <v>43343.730716435188</v>
      </c>
    </row>
    <row r="1964" spans="1:8" x14ac:dyDescent="0.25">
      <c r="A1964" t="s">
        <v>74</v>
      </c>
      <c r="B1964">
        <v>16</v>
      </c>
      <c r="C1964">
        <v>1</v>
      </c>
      <c r="D1964">
        <v>830926</v>
      </c>
      <c r="E1964">
        <v>830926</v>
      </c>
      <c r="F1964">
        <v>6</v>
      </c>
      <c r="G1964">
        <v>1</v>
      </c>
      <c r="H1964" s="3">
        <v>43343.730709224539</v>
      </c>
    </row>
    <row r="1965" spans="1:8" x14ac:dyDescent="0.25">
      <c r="A1965" t="s">
        <v>74</v>
      </c>
      <c r="B1965">
        <v>16</v>
      </c>
      <c r="C1965">
        <v>1</v>
      </c>
      <c r="D1965">
        <v>16723</v>
      </c>
      <c r="E1965">
        <v>16723</v>
      </c>
      <c r="F1965">
        <v>5</v>
      </c>
      <c r="G1965">
        <v>2</v>
      </c>
      <c r="H1965" s="3">
        <v>43343.730716631944</v>
      </c>
    </row>
    <row r="1966" spans="1:8" x14ac:dyDescent="0.25">
      <c r="A1966" t="s">
        <v>74</v>
      </c>
      <c r="B1966">
        <v>17</v>
      </c>
      <c r="C1966">
        <v>0</v>
      </c>
      <c r="D1966">
        <v>8025126</v>
      </c>
      <c r="E1966">
        <v>6214522</v>
      </c>
      <c r="F1966">
        <v>7</v>
      </c>
      <c r="G1966">
        <v>1</v>
      </c>
      <c r="H1966" s="3">
        <v>43343.730709571762</v>
      </c>
    </row>
    <row r="1967" spans="1:8" x14ac:dyDescent="0.25">
      <c r="A1967" t="s">
        <v>74</v>
      </c>
      <c r="B1967">
        <v>17</v>
      </c>
      <c r="C1967">
        <v>1</v>
      </c>
      <c r="D1967">
        <v>287141</v>
      </c>
      <c r="E1967">
        <v>287141</v>
      </c>
      <c r="F1967">
        <v>6</v>
      </c>
      <c r="G1967">
        <v>2</v>
      </c>
      <c r="H1967" s="3">
        <v>43343.730716817132</v>
      </c>
    </row>
    <row r="1968" spans="1:8" x14ac:dyDescent="0.25">
      <c r="A1968" t="s">
        <v>74</v>
      </c>
      <c r="B1968">
        <v>18</v>
      </c>
      <c r="C1968">
        <v>1</v>
      </c>
      <c r="D1968">
        <v>7953253</v>
      </c>
      <c r="E1968">
        <v>7953253</v>
      </c>
      <c r="F1968">
        <v>7</v>
      </c>
      <c r="G1968">
        <v>2</v>
      </c>
      <c r="H1968" s="3">
        <v>43343.730716979167</v>
      </c>
    </row>
    <row r="1969" spans="1:8" x14ac:dyDescent="0.25">
      <c r="A1969" t="s">
        <v>74</v>
      </c>
      <c r="B1969">
        <v>18</v>
      </c>
      <c r="C1969">
        <v>1</v>
      </c>
      <c r="D1969">
        <v>796521</v>
      </c>
      <c r="E1969">
        <v>796521</v>
      </c>
      <c r="F1969">
        <v>6</v>
      </c>
      <c r="G1969">
        <v>1</v>
      </c>
      <c r="H1969" s="3">
        <v>43343.730709756943</v>
      </c>
    </row>
    <row r="1970" spans="1:8" x14ac:dyDescent="0.25">
      <c r="A1970" t="s">
        <v>74</v>
      </c>
      <c r="B1970">
        <v>19</v>
      </c>
      <c r="C1970">
        <v>1</v>
      </c>
      <c r="D1970">
        <v>2193235</v>
      </c>
      <c r="E1970">
        <v>2193235</v>
      </c>
      <c r="F1970">
        <v>7</v>
      </c>
      <c r="G1970">
        <v>1</v>
      </c>
      <c r="H1970" s="3">
        <v>43343.730710104166</v>
      </c>
    </row>
    <row r="1971" spans="1:8" x14ac:dyDescent="0.25">
      <c r="A1971" t="s">
        <v>74</v>
      </c>
      <c r="B1971">
        <v>19</v>
      </c>
      <c r="C1971">
        <v>0</v>
      </c>
      <c r="D1971">
        <v>46582318</v>
      </c>
      <c r="E1971">
        <v>81328564</v>
      </c>
      <c r="F1971">
        <v>8</v>
      </c>
      <c r="G1971">
        <v>2</v>
      </c>
      <c r="H1971" s="3">
        <v>43343.730717361112</v>
      </c>
    </row>
    <row r="1972" spans="1:8" x14ac:dyDescent="0.25">
      <c r="A1972" t="s">
        <v>74</v>
      </c>
      <c r="B1972">
        <v>20</v>
      </c>
      <c r="C1972">
        <v>1</v>
      </c>
      <c r="D1972">
        <v>7256253</v>
      </c>
      <c r="E1972">
        <v>7256253</v>
      </c>
      <c r="F1972">
        <v>7</v>
      </c>
      <c r="G1972">
        <v>2</v>
      </c>
      <c r="H1972" s="3">
        <v>43343.730717511571</v>
      </c>
    </row>
    <row r="1973" spans="1:8" x14ac:dyDescent="0.25">
      <c r="A1973" t="s">
        <v>74</v>
      </c>
      <c r="B1973">
        <v>20</v>
      </c>
      <c r="C1973">
        <v>1</v>
      </c>
      <c r="D1973">
        <v>58748978</v>
      </c>
      <c r="E1973">
        <v>58748978</v>
      </c>
      <c r="F1973">
        <v>8</v>
      </c>
      <c r="G1973">
        <v>1</v>
      </c>
      <c r="H1973" s="3">
        <v>43343.730710300923</v>
      </c>
    </row>
    <row r="1974" spans="1:8" x14ac:dyDescent="0.25">
      <c r="A1974" t="s">
        <v>74</v>
      </c>
      <c r="B1974">
        <v>21</v>
      </c>
      <c r="C1974">
        <v>1</v>
      </c>
      <c r="D1974">
        <v>25180264</v>
      </c>
      <c r="E1974">
        <v>25180264</v>
      </c>
      <c r="F1974">
        <v>8</v>
      </c>
      <c r="G1974">
        <v>2</v>
      </c>
      <c r="H1974" s="3">
        <v>43343.730717905091</v>
      </c>
    </row>
    <row r="1975" spans="1:8" x14ac:dyDescent="0.25">
      <c r="A1975" t="s">
        <v>74</v>
      </c>
      <c r="B1975">
        <v>21</v>
      </c>
      <c r="C1975">
        <v>1</v>
      </c>
      <c r="D1975">
        <v>471756060</v>
      </c>
      <c r="E1975">
        <v>471756060</v>
      </c>
      <c r="F1975">
        <v>9</v>
      </c>
      <c r="G1975">
        <v>1</v>
      </c>
      <c r="H1975" s="3">
        <v>43343.730710648146</v>
      </c>
    </row>
    <row r="1976" spans="1:8" x14ac:dyDescent="0.25">
      <c r="A1976" t="s">
        <v>74</v>
      </c>
      <c r="B1976">
        <v>22</v>
      </c>
      <c r="C1976">
        <v>1</v>
      </c>
      <c r="D1976">
        <v>340612086</v>
      </c>
      <c r="E1976">
        <v>340612086</v>
      </c>
      <c r="F1976">
        <v>9</v>
      </c>
      <c r="G1976">
        <v>2</v>
      </c>
      <c r="H1976" s="3">
        <v>43343.730718252315</v>
      </c>
    </row>
    <row r="1977" spans="1:8" x14ac:dyDescent="0.25">
      <c r="A1977" t="s">
        <v>74</v>
      </c>
      <c r="B1977">
        <v>22</v>
      </c>
      <c r="C1977">
        <v>1</v>
      </c>
      <c r="D1977">
        <v>4072515279</v>
      </c>
      <c r="E1977">
        <v>4072515279</v>
      </c>
      <c r="F1977">
        <v>10</v>
      </c>
      <c r="G1977">
        <v>1</v>
      </c>
      <c r="H1977" s="3">
        <v>43343.730710844909</v>
      </c>
    </row>
    <row r="1978" spans="1:8" x14ac:dyDescent="0.25">
      <c r="A1978" t="s">
        <v>74</v>
      </c>
      <c r="B1978">
        <v>23</v>
      </c>
      <c r="C1978">
        <v>1</v>
      </c>
      <c r="D1978">
        <v>16384841217</v>
      </c>
      <c r="E1978">
        <v>16384841217</v>
      </c>
      <c r="F1978">
        <v>11</v>
      </c>
      <c r="G1978">
        <v>1</v>
      </c>
      <c r="H1978" s="3">
        <v>43343.730711192133</v>
      </c>
    </row>
    <row r="1979" spans="1:8" x14ac:dyDescent="0.25">
      <c r="A1979" t="s">
        <v>74</v>
      </c>
      <c r="B1979">
        <v>23</v>
      </c>
      <c r="C1979">
        <v>1</v>
      </c>
      <c r="D1979">
        <v>1790813805</v>
      </c>
      <c r="E1979">
        <v>1790813805</v>
      </c>
      <c r="F1979">
        <v>10</v>
      </c>
      <c r="G1979">
        <v>2</v>
      </c>
      <c r="H1979" s="3">
        <v>43343.730718599538</v>
      </c>
    </row>
    <row r="1980" spans="1:8" x14ac:dyDescent="0.25">
      <c r="A1980" t="s">
        <v>74</v>
      </c>
      <c r="B1980">
        <v>24</v>
      </c>
      <c r="C1980">
        <v>0</v>
      </c>
      <c r="D1980">
        <v>38589796571</v>
      </c>
      <c r="E1980">
        <v>38598796571</v>
      </c>
      <c r="F1980">
        <v>11</v>
      </c>
      <c r="G1980">
        <v>2</v>
      </c>
      <c r="H1980" s="3">
        <v>43343.730718784725</v>
      </c>
    </row>
    <row r="1981" spans="1:8" x14ac:dyDescent="0.25">
      <c r="A1981" t="s">
        <v>74</v>
      </c>
      <c r="B1981">
        <v>24</v>
      </c>
      <c r="C1981">
        <v>0</v>
      </c>
      <c r="D1981">
        <v>846782147180</v>
      </c>
      <c r="E1981">
        <v>847682174180</v>
      </c>
      <c r="F1981">
        <v>12</v>
      </c>
      <c r="G1981">
        <v>1</v>
      </c>
      <c r="H1981" s="3">
        <v>43343.730711574077</v>
      </c>
    </row>
    <row r="1982" spans="1:8" x14ac:dyDescent="0.25">
      <c r="A1982" t="s">
        <v>74</v>
      </c>
      <c r="B1982">
        <v>25</v>
      </c>
      <c r="C1982">
        <v>1</v>
      </c>
      <c r="D1982">
        <v>2487251624</v>
      </c>
      <c r="E1982">
        <v>2487251624</v>
      </c>
      <c r="F1982">
        <v>10</v>
      </c>
      <c r="G1982">
        <v>2</v>
      </c>
      <c r="H1982" s="3">
        <v>43343.730719178238</v>
      </c>
    </row>
    <row r="1983" spans="1:8" x14ac:dyDescent="0.25">
      <c r="A1983" t="s">
        <v>74</v>
      </c>
      <c r="B1983">
        <v>25</v>
      </c>
      <c r="C1983">
        <v>0</v>
      </c>
      <c r="D1983">
        <v>71897841069</v>
      </c>
      <c r="E1983">
        <v>71898741609</v>
      </c>
      <c r="F1983">
        <v>11</v>
      </c>
      <c r="G1983">
        <v>1</v>
      </c>
      <c r="H1983" s="3">
        <v>43343.730711724536</v>
      </c>
    </row>
    <row r="1984" spans="1:8" x14ac:dyDescent="0.25">
      <c r="A1984" t="s">
        <v>74</v>
      </c>
      <c r="B1984">
        <v>26</v>
      </c>
      <c r="C1984">
        <v>0</v>
      </c>
      <c r="D1984">
        <v>82058634985</v>
      </c>
      <c r="E1984">
        <v>82056834958</v>
      </c>
      <c r="F1984">
        <v>11</v>
      </c>
      <c r="G1984">
        <v>2</v>
      </c>
      <c r="H1984" s="3">
        <v>43343.730719525462</v>
      </c>
    </row>
    <row r="1985" spans="1:8" x14ac:dyDescent="0.25">
      <c r="A1985" t="s">
        <v>74</v>
      </c>
      <c r="B1985">
        <v>26</v>
      </c>
      <c r="C1985">
        <v>0</v>
      </c>
      <c r="D1985">
        <v>7479521572</v>
      </c>
      <c r="E1985">
        <v>7497521572</v>
      </c>
      <c r="F1985">
        <v>10</v>
      </c>
      <c r="G1985">
        <v>1</v>
      </c>
      <c r="H1985" s="3">
        <v>43343.730711921293</v>
      </c>
    </row>
    <row r="1986" spans="1:8" x14ac:dyDescent="0.25">
      <c r="A1986" t="s">
        <v>74</v>
      </c>
      <c r="B1986">
        <v>27</v>
      </c>
      <c r="C1986">
        <v>0</v>
      </c>
      <c r="D1986">
        <v>86372846</v>
      </c>
      <c r="E1986">
        <v>86372486</v>
      </c>
      <c r="F1986">
        <v>9</v>
      </c>
      <c r="G1986">
        <v>1</v>
      </c>
      <c r="H1986" s="3">
        <v>43343.730712118057</v>
      </c>
    </row>
    <row r="1987" spans="1:8" x14ac:dyDescent="0.25">
      <c r="A1987" t="s">
        <v>74</v>
      </c>
      <c r="B1987">
        <v>27</v>
      </c>
      <c r="C1987">
        <v>0</v>
      </c>
      <c r="D1987">
        <v>5024348572</v>
      </c>
      <c r="E1987">
        <v>5024435872</v>
      </c>
      <c r="F1987">
        <v>10</v>
      </c>
      <c r="G1987">
        <v>2</v>
      </c>
      <c r="H1987" s="3">
        <v>43343.730719710649</v>
      </c>
    </row>
    <row r="1988" spans="1:8" x14ac:dyDescent="0.25">
      <c r="A1988" t="s">
        <v>74</v>
      </c>
      <c r="B1988">
        <v>28</v>
      </c>
      <c r="C1988">
        <v>0</v>
      </c>
      <c r="D1988">
        <v>387562972</v>
      </c>
      <c r="E1988">
        <v>387572962</v>
      </c>
      <c r="F1988">
        <v>9</v>
      </c>
      <c r="G1988">
        <v>2</v>
      </c>
      <c r="H1988" s="3">
        <v>43343.730719872685</v>
      </c>
    </row>
    <row r="1989" spans="1:8" x14ac:dyDescent="0.25">
      <c r="A1989" t="s">
        <v>74</v>
      </c>
      <c r="B1989">
        <v>29</v>
      </c>
      <c r="C1989">
        <v>0</v>
      </c>
      <c r="D1989">
        <v>75151273</v>
      </c>
      <c r="E1989">
        <v>75151723</v>
      </c>
      <c r="F1989">
        <v>8</v>
      </c>
      <c r="G1989">
        <v>2</v>
      </c>
      <c r="H1989" s="3">
        <v>43343.730720057873</v>
      </c>
    </row>
    <row r="1990" spans="1:8" x14ac:dyDescent="0.25">
      <c r="A1990" t="s">
        <v>75</v>
      </c>
      <c r="B1990">
        <v>1</v>
      </c>
      <c r="C1990">
        <v>1</v>
      </c>
      <c r="D1990">
        <v>945</v>
      </c>
      <c r="E1990">
        <v>945</v>
      </c>
      <c r="F1990">
        <v>3</v>
      </c>
      <c r="G1990">
        <v>1</v>
      </c>
      <c r="H1990" s="3">
        <v>43343.760958449071</v>
      </c>
    </row>
    <row r="1991" spans="1:8" x14ac:dyDescent="0.25">
      <c r="A1991" t="s">
        <v>75</v>
      </c>
      <c r="B1991">
        <v>1</v>
      </c>
      <c r="C1991">
        <v>1</v>
      </c>
      <c r="D1991">
        <v>65</v>
      </c>
      <c r="E1991">
        <v>65</v>
      </c>
      <c r="F1991">
        <v>2</v>
      </c>
      <c r="G1991">
        <v>2</v>
      </c>
      <c r="H1991" s="3">
        <v>43343.760962812499</v>
      </c>
    </row>
    <row r="1992" spans="1:8" x14ac:dyDescent="0.25">
      <c r="A1992" t="s">
        <v>75</v>
      </c>
      <c r="B1992">
        <v>2</v>
      </c>
      <c r="C1992">
        <v>1</v>
      </c>
      <c r="D1992">
        <v>8451</v>
      </c>
      <c r="E1992">
        <v>8451</v>
      </c>
      <c r="F1992">
        <v>4</v>
      </c>
      <c r="G1992">
        <v>1</v>
      </c>
      <c r="H1992" s="3">
        <v>43343.760958645835</v>
      </c>
    </row>
    <row r="1993" spans="1:8" x14ac:dyDescent="0.25">
      <c r="A1993" t="s">
        <v>75</v>
      </c>
      <c r="B1993">
        <v>2</v>
      </c>
      <c r="C1993">
        <v>1</v>
      </c>
      <c r="D1993">
        <v>421</v>
      </c>
      <c r="E1993">
        <v>421</v>
      </c>
      <c r="F1993">
        <v>3</v>
      </c>
      <c r="G1993">
        <v>2</v>
      </c>
      <c r="H1993" s="3">
        <v>43343.760962997687</v>
      </c>
    </row>
    <row r="1994" spans="1:8" x14ac:dyDescent="0.25">
      <c r="A1994" t="s">
        <v>75</v>
      </c>
      <c r="B1994">
        <v>3</v>
      </c>
      <c r="C1994">
        <v>1</v>
      </c>
      <c r="D1994">
        <v>14512</v>
      </c>
      <c r="E1994">
        <v>14512</v>
      </c>
      <c r="F1994">
        <v>5</v>
      </c>
      <c r="G1994">
        <v>1</v>
      </c>
      <c r="H1994" s="3">
        <v>43343.760958993058</v>
      </c>
    </row>
    <row r="1995" spans="1:8" x14ac:dyDescent="0.25">
      <c r="A1995" t="s">
        <v>75</v>
      </c>
      <c r="B1995">
        <v>3</v>
      </c>
      <c r="C1995">
        <v>0</v>
      </c>
      <c r="D1995">
        <v>6103</v>
      </c>
      <c r="E1995">
        <v>6813</v>
      </c>
      <c r="F1995">
        <v>4</v>
      </c>
      <c r="G1995">
        <v>2</v>
      </c>
      <c r="H1995" s="3">
        <v>43343.76096334491</v>
      </c>
    </row>
    <row r="1996" spans="1:8" x14ac:dyDescent="0.25">
      <c r="A1996" t="s">
        <v>75</v>
      </c>
      <c r="B1996">
        <v>4</v>
      </c>
      <c r="C1996">
        <v>0</v>
      </c>
      <c r="D1996">
        <v>59672</v>
      </c>
      <c r="E1996">
        <v>95678</v>
      </c>
      <c r="F1996">
        <v>6</v>
      </c>
      <c r="G1996">
        <v>1</v>
      </c>
      <c r="H1996" s="3">
        <v>43343.760959178238</v>
      </c>
    </row>
    <row r="1997" spans="1:8" x14ac:dyDescent="0.25">
      <c r="A1997" t="s">
        <v>75</v>
      </c>
      <c r="B1997">
        <v>4</v>
      </c>
      <c r="C1997">
        <v>1</v>
      </c>
      <c r="D1997">
        <v>619</v>
      </c>
      <c r="E1997">
        <v>619</v>
      </c>
      <c r="F1997">
        <v>3</v>
      </c>
      <c r="G1997">
        <v>2</v>
      </c>
      <c r="H1997" s="3">
        <v>43343.760963541667</v>
      </c>
    </row>
    <row r="1998" spans="1:8" x14ac:dyDescent="0.25">
      <c r="A1998" t="s">
        <v>75</v>
      </c>
      <c r="B1998">
        <v>5</v>
      </c>
      <c r="C1998">
        <v>1</v>
      </c>
      <c r="D1998">
        <v>8732</v>
      </c>
      <c r="E1998">
        <v>8732</v>
      </c>
      <c r="F1998">
        <v>4</v>
      </c>
      <c r="G1998">
        <v>2</v>
      </c>
      <c r="H1998" s="3">
        <v>43343.760963692126</v>
      </c>
    </row>
    <row r="1999" spans="1:8" x14ac:dyDescent="0.25">
      <c r="A1999" t="s">
        <v>75</v>
      </c>
      <c r="B1999">
        <v>5</v>
      </c>
      <c r="C1999">
        <v>0</v>
      </c>
      <c r="D1999">
        <v>62302</v>
      </c>
      <c r="E1999">
        <v>6132</v>
      </c>
      <c r="F1999">
        <v>5</v>
      </c>
      <c r="G1999">
        <v>1</v>
      </c>
      <c r="H1999" s="3">
        <v>43343.760959375002</v>
      </c>
    </row>
    <row r="2000" spans="1:8" x14ac:dyDescent="0.25">
      <c r="A2000" t="s">
        <v>75</v>
      </c>
      <c r="B2000">
        <v>6</v>
      </c>
      <c r="C2000">
        <v>1</v>
      </c>
      <c r="D2000">
        <v>7931</v>
      </c>
      <c r="E2000">
        <v>7931</v>
      </c>
      <c r="F2000">
        <v>4</v>
      </c>
      <c r="G2000">
        <v>1</v>
      </c>
      <c r="H2000" s="3">
        <v>43343.760959571759</v>
      </c>
    </row>
    <row r="2001" spans="1:8" x14ac:dyDescent="0.25">
      <c r="A2001" t="s">
        <v>75</v>
      </c>
      <c r="B2001">
        <v>6</v>
      </c>
      <c r="C2001">
        <v>0</v>
      </c>
      <c r="D2001">
        <v>39817</v>
      </c>
      <c r="E2001">
        <v>39187</v>
      </c>
      <c r="F2001">
        <v>5</v>
      </c>
      <c r="G2001">
        <v>2</v>
      </c>
      <c r="H2001" s="3">
        <v>43343.76096388889</v>
      </c>
    </row>
    <row r="2002" spans="1:8" x14ac:dyDescent="0.25">
      <c r="A2002" t="s">
        <v>75</v>
      </c>
      <c r="B2002">
        <v>7</v>
      </c>
      <c r="C2002">
        <v>1</v>
      </c>
      <c r="D2002">
        <v>17413</v>
      </c>
      <c r="E2002">
        <v>17413</v>
      </c>
      <c r="F2002">
        <v>5</v>
      </c>
      <c r="G2002">
        <v>1</v>
      </c>
      <c r="H2002" s="3">
        <v>43343.760959918982</v>
      </c>
    </row>
    <row r="2003" spans="1:8" x14ac:dyDescent="0.25">
      <c r="A2003" t="s">
        <v>75</v>
      </c>
      <c r="B2003">
        <v>7</v>
      </c>
      <c r="C2003">
        <v>0</v>
      </c>
      <c r="D2003">
        <v>6701</v>
      </c>
      <c r="E2003">
        <v>6071</v>
      </c>
      <c r="F2003">
        <v>4</v>
      </c>
      <c r="G2003">
        <v>2</v>
      </c>
      <c r="H2003" s="3">
        <v>43343.760964085646</v>
      </c>
    </row>
    <row r="2004" spans="1:8" x14ac:dyDescent="0.25">
      <c r="A2004" t="s">
        <v>75</v>
      </c>
      <c r="B2004">
        <v>8</v>
      </c>
      <c r="C2004">
        <v>1</v>
      </c>
      <c r="D2004">
        <v>716</v>
      </c>
      <c r="E2004">
        <v>716</v>
      </c>
      <c r="F2004">
        <v>3</v>
      </c>
      <c r="G2004">
        <v>2</v>
      </c>
      <c r="H2004" s="3">
        <v>43343.760964236113</v>
      </c>
    </row>
    <row r="2005" spans="1:8" x14ac:dyDescent="0.25">
      <c r="A2005" t="s">
        <v>75</v>
      </c>
      <c r="B2005">
        <v>8</v>
      </c>
      <c r="C2005">
        <v>1</v>
      </c>
      <c r="D2005">
        <v>584786</v>
      </c>
      <c r="E2005">
        <v>584786</v>
      </c>
      <c r="F2005">
        <v>6</v>
      </c>
      <c r="G2005">
        <v>1</v>
      </c>
      <c r="H2005" s="3">
        <v>43343.760960104169</v>
      </c>
    </row>
    <row r="2006" spans="1:8" x14ac:dyDescent="0.25">
      <c r="A2006" t="s">
        <v>75</v>
      </c>
      <c r="B2006">
        <v>9</v>
      </c>
      <c r="C2006">
        <v>0</v>
      </c>
      <c r="D2006">
        <v>6723701</v>
      </c>
      <c r="E2006">
        <v>6723071</v>
      </c>
      <c r="F2006">
        <v>7</v>
      </c>
      <c r="G2006">
        <v>1</v>
      </c>
      <c r="H2006" s="3">
        <v>43343.760960266205</v>
      </c>
    </row>
    <row r="2007" spans="1:8" x14ac:dyDescent="0.25">
      <c r="A2007" t="s">
        <v>75</v>
      </c>
      <c r="B2007">
        <v>9</v>
      </c>
      <c r="C2007">
        <v>1</v>
      </c>
      <c r="D2007">
        <v>6241</v>
      </c>
      <c r="E2007">
        <v>6241</v>
      </c>
      <c r="F2007">
        <v>4</v>
      </c>
      <c r="G2007">
        <v>2</v>
      </c>
      <c r="H2007" s="3">
        <v>43343.760964618057</v>
      </c>
    </row>
    <row r="2008" spans="1:8" x14ac:dyDescent="0.25">
      <c r="A2008" t="s">
        <v>75</v>
      </c>
      <c r="B2008">
        <v>10</v>
      </c>
      <c r="C2008">
        <v>0</v>
      </c>
      <c r="D2008">
        <v>69157</v>
      </c>
      <c r="E2008">
        <v>69571</v>
      </c>
      <c r="F2008">
        <v>5</v>
      </c>
      <c r="G2008">
        <v>2</v>
      </c>
      <c r="H2008" s="3">
        <v>43343.760964780093</v>
      </c>
    </row>
    <row r="2009" spans="1:8" x14ac:dyDescent="0.25">
      <c r="A2009" t="s">
        <v>75</v>
      </c>
      <c r="B2009">
        <v>10</v>
      </c>
      <c r="C2009">
        <v>1</v>
      </c>
      <c r="D2009">
        <v>67098</v>
      </c>
      <c r="E2009">
        <v>67098</v>
      </c>
      <c r="F2009">
        <v>6</v>
      </c>
      <c r="G2009">
        <v>1</v>
      </c>
      <c r="H2009" s="3">
        <v>43343.760960648149</v>
      </c>
    </row>
    <row r="2010" spans="1:8" x14ac:dyDescent="0.25">
      <c r="A2010" t="s">
        <v>75</v>
      </c>
      <c r="B2010">
        <v>11</v>
      </c>
      <c r="C2010">
        <v>0</v>
      </c>
      <c r="D2010">
        <v>2516589</v>
      </c>
      <c r="E2010">
        <v>2516581</v>
      </c>
      <c r="F2010">
        <v>7</v>
      </c>
      <c r="G2010">
        <v>1</v>
      </c>
      <c r="H2010" s="3">
        <v>43343.760960798609</v>
      </c>
    </row>
    <row r="2011" spans="1:8" x14ac:dyDescent="0.25">
      <c r="A2011" t="s">
        <v>75</v>
      </c>
      <c r="B2011">
        <v>11</v>
      </c>
      <c r="C2011">
        <v>1</v>
      </c>
      <c r="D2011">
        <v>7492</v>
      </c>
      <c r="E2011">
        <v>7492</v>
      </c>
      <c r="F2011">
        <v>4</v>
      </c>
      <c r="G2011">
        <v>2</v>
      </c>
      <c r="H2011" s="3">
        <v>43343.76096496528</v>
      </c>
    </row>
    <row r="2012" spans="1:8" x14ac:dyDescent="0.25">
      <c r="A2012" t="s">
        <v>75</v>
      </c>
      <c r="B2012">
        <v>12</v>
      </c>
      <c r="C2012">
        <v>0</v>
      </c>
      <c r="D2012">
        <v>468068</v>
      </c>
      <c r="E2012">
        <v>268068</v>
      </c>
      <c r="F2012">
        <v>6</v>
      </c>
      <c r="G2012">
        <v>1</v>
      </c>
      <c r="H2012" s="3">
        <v>43343.760961192129</v>
      </c>
    </row>
    <row r="2013" spans="1:8" x14ac:dyDescent="0.25">
      <c r="A2013" t="s">
        <v>75</v>
      </c>
      <c r="B2013">
        <v>12</v>
      </c>
      <c r="C2013">
        <v>1</v>
      </c>
      <c r="D2013">
        <v>45202</v>
      </c>
      <c r="E2013">
        <v>45202</v>
      </c>
      <c r="F2013">
        <v>5</v>
      </c>
      <c r="G2013">
        <v>2</v>
      </c>
      <c r="H2013" s="3">
        <v>43343.760965312496</v>
      </c>
    </row>
    <row r="2014" spans="1:8" x14ac:dyDescent="0.25">
      <c r="A2014" t="s">
        <v>75</v>
      </c>
      <c r="B2014">
        <v>13</v>
      </c>
      <c r="C2014">
        <v>1</v>
      </c>
      <c r="D2014">
        <v>48138</v>
      </c>
      <c r="E2014">
        <v>48138</v>
      </c>
      <c r="F2014">
        <v>5</v>
      </c>
      <c r="G2014">
        <v>1</v>
      </c>
      <c r="H2014" s="3">
        <v>43343.76096172454</v>
      </c>
    </row>
    <row r="2015" spans="1:8" x14ac:dyDescent="0.25">
      <c r="A2015" t="s">
        <v>75</v>
      </c>
      <c r="B2015">
        <v>13</v>
      </c>
      <c r="C2015">
        <v>0</v>
      </c>
      <c r="D2015">
        <v>209838</v>
      </c>
      <c r="E2015">
        <v>209833</v>
      </c>
      <c r="F2015">
        <v>6</v>
      </c>
      <c r="G2015">
        <v>2</v>
      </c>
      <c r="H2015" s="3">
        <v>43343.76096550926</v>
      </c>
    </row>
    <row r="2016" spans="1:8" x14ac:dyDescent="0.25">
      <c r="A2016" t="s">
        <v>75</v>
      </c>
      <c r="B2016">
        <v>14</v>
      </c>
      <c r="C2016">
        <v>1</v>
      </c>
      <c r="D2016">
        <v>356351</v>
      </c>
      <c r="E2016">
        <v>356351</v>
      </c>
      <c r="F2016">
        <v>6</v>
      </c>
      <c r="G2016">
        <v>1</v>
      </c>
      <c r="H2016" s="3">
        <v>43343.760961886575</v>
      </c>
    </row>
    <row r="2017" spans="1:8" x14ac:dyDescent="0.25">
      <c r="A2017" t="s">
        <v>75</v>
      </c>
      <c r="B2017">
        <v>14</v>
      </c>
      <c r="C2017">
        <v>0</v>
      </c>
      <c r="D2017">
        <v>12837</v>
      </c>
      <c r="E2017">
        <v>12378</v>
      </c>
      <c r="F2017">
        <v>5</v>
      </c>
      <c r="G2017">
        <v>2</v>
      </c>
      <c r="H2017" s="3">
        <v>43343.760965706017</v>
      </c>
    </row>
    <row r="2018" spans="1:8" x14ac:dyDescent="0.25">
      <c r="A2018" t="s">
        <v>75</v>
      </c>
      <c r="B2018">
        <v>15</v>
      </c>
      <c r="C2018">
        <v>1</v>
      </c>
      <c r="D2018">
        <v>8216219</v>
      </c>
      <c r="E2018">
        <v>8216219</v>
      </c>
      <c r="F2018">
        <v>7</v>
      </c>
      <c r="G2018">
        <v>1</v>
      </c>
      <c r="H2018" s="3">
        <v>43343.76096226852</v>
      </c>
    </row>
    <row r="2019" spans="1:8" x14ac:dyDescent="0.25">
      <c r="A2019" t="s">
        <v>75</v>
      </c>
      <c r="B2019">
        <v>16</v>
      </c>
      <c r="C2019">
        <v>0</v>
      </c>
      <c r="D2019">
        <v>21218385</v>
      </c>
      <c r="E2019">
        <v>21283100</v>
      </c>
      <c r="F2019">
        <v>8</v>
      </c>
      <c r="G2019">
        <v>1</v>
      </c>
      <c r="H2019" s="3">
        <v>43343.760962465276</v>
      </c>
    </row>
    <row r="2020" spans="1:8" x14ac:dyDescent="0.25">
      <c r="A2020" t="s">
        <v>75</v>
      </c>
      <c r="B2020">
        <v>17</v>
      </c>
      <c r="C2020">
        <v>0</v>
      </c>
      <c r="D2020">
        <v>6389548</v>
      </c>
      <c r="E2020">
        <v>6389458</v>
      </c>
      <c r="F2020">
        <v>7</v>
      </c>
      <c r="G2020">
        <v>1</v>
      </c>
      <c r="H2020" s="3">
        <v>43343.760962615743</v>
      </c>
    </row>
    <row r="2021" spans="1:8" x14ac:dyDescent="0.25">
      <c r="A2021" t="s">
        <v>76</v>
      </c>
      <c r="B2021">
        <v>1</v>
      </c>
      <c r="C2021">
        <v>1</v>
      </c>
      <c r="D2021">
        <v>12</v>
      </c>
      <c r="E2021">
        <v>12</v>
      </c>
      <c r="F2021">
        <v>2</v>
      </c>
      <c r="G2021">
        <v>2</v>
      </c>
      <c r="H2021" s="3">
        <v>43343.736308414351</v>
      </c>
    </row>
    <row r="2022" spans="1:8" x14ac:dyDescent="0.25">
      <c r="A2022" t="s">
        <v>76</v>
      </c>
      <c r="B2022">
        <v>1</v>
      </c>
      <c r="C2022">
        <v>1</v>
      </c>
      <c r="D2022">
        <v>723</v>
      </c>
      <c r="E2022">
        <v>723</v>
      </c>
      <c r="F2022">
        <v>3</v>
      </c>
      <c r="G2022">
        <v>1</v>
      </c>
      <c r="H2022" s="3">
        <v>43343.736304976854</v>
      </c>
    </row>
    <row r="2023" spans="1:8" x14ac:dyDescent="0.25">
      <c r="A2023" t="s">
        <v>76</v>
      </c>
      <c r="B2023">
        <v>2</v>
      </c>
      <c r="C2023">
        <v>1</v>
      </c>
      <c r="D2023">
        <v>736</v>
      </c>
      <c r="E2023">
        <v>736</v>
      </c>
      <c r="F2023">
        <v>3</v>
      </c>
      <c r="G2023">
        <v>2</v>
      </c>
      <c r="H2023" s="3">
        <v>43343.736308761574</v>
      </c>
    </row>
    <row r="2024" spans="1:8" x14ac:dyDescent="0.25">
      <c r="A2024" t="s">
        <v>76</v>
      </c>
      <c r="B2024">
        <v>2</v>
      </c>
      <c r="C2024">
        <v>1</v>
      </c>
      <c r="D2024">
        <v>2356</v>
      </c>
      <c r="E2024">
        <v>2356</v>
      </c>
      <c r="F2024">
        <v>4</v>
      </c>
      <c r="G2024">
        <v>1</v>
      </c>
      <c r="H2024" s="3">
        <v>43343.73630517361</v>
      </c>
    </row>
    <row r="2025" spans="1:8" x14ac:dyDescent="0.25">
      <c r="A2025" t="s">
        <v>76</v>
      </c>
      <c r="B2025">
        <v>3</v>
      </c>
      <c r="C2025">
        <v>1</v>
      </c>
      <c r="D2025">
        <v>876</v>
      </c>
      <c r="E2025">
        <v>876</v>
      </c>
      <c r="F2025">
        <v>4</v>
      </c>
      <c r="G2025">
        <v>2</v>
      </c>
      <c r="H2025" s="3">
        <v>43343.736308946762</v>
      </c>
    </row>
    <row r="2026" spans="1:8" x14ac:dyDescent="0.25">
      <c r="A2026" t="s">
        <v>76</v>
      </c>
      <c r="B2026">
        <v>3</v>
      </c>
      <c r="C2026">
        <v>1</v>
      </c>
      <c r="D2026">
        <v>24045</v>
      </c>
      <c r="E2026">
        <v>24045</v>
      </c>
      <c r="F2026">
        <v>5</v>
      </c>
      <c r="G2026">
        <v>1</v>
      </c>
      <c r="H2026" s="3">
        <v>43343.736305324077</v>
      </c>
    </row>
    <row r="2027" spans="1:8" x14ac:dyDescent="0.25">
      <c r="A2027" t="s">
        <v>76</v>
      </c>
      <c r="B2027">
        <v>4</v>
      </c>
      <c r="C2027">
        <v>1</v>
      </c>
      <c r="D2027">
        <v>68763</v>
      </c>
      <c r="E2027">
        <v>68763</v>
      </c>
      <c r="F2027">
        <v>5</v>
      </c>
      <c r="G2027">
        <v>2</v>
      </c>
      <c r="H2027" s="3">
        <v>43343.736309143518</v>
      </c>
    </row>
    <row r="2028" spans="1:8" x14ac:dyDescent="0.25">
      <c r="A2028" t="s">
        <v>76</v>
      </c>
      <c r="B2028">
        <v>4</v>
      </c>
      <c r="C2028">
        <v>0</v>
      </c>
      <c r="D2028">
        <v>397914</v>
      </c>
      <c r="E2028">
        <v>397913</v>
      </c>
      <c r="F2028">
        <v>6</v>
      </c>
      <c r="G2028">
        <v>1</v>
      </c>
      <c r="H2028" s="3">
        <v>43343.736305520833</v>
      </c>
    </row>
    <row r="2029" spans="1:8" x14ac:dyDescent="0.25">
      <c r="A2029" t="s">
        <v>76</v>
      </c>
      <c r="B2029">
        <v>5</v>
      </c>
      <c r="C2029">
        <v>1</v>
      </c>
      <c r="D2029">
        <v>481621</v>
      </c>
      <c r="E2029">
        <v>481621</v>
      </c>
      <c r="F2029">
        <v>6</v>
      </c>
      <c r="G2029">
        <v>2</v>
      </c>
      <c r="H2029" s="3">
        <v>43343.736309490741</v>
      </c>
    </row>
    <row r="2030" spans="1:8" x14ac:dyDescent="0.25">
      <c r="A2030" t="s">
        <v>76</v>
      </c>
      <c r="B2030">
        <v>5</v>
      </c>
      <c r="C2030">
        <v>1</v>
      </c>
      <c r="D2030">
        <v>43145</v>
      </c>
      <c r="E2030">
        <v>43145</v>
      </c>
      <c r="F2030">
        <v>5</v>
      </c>
      <c r="G2030">
        <v>1</v>
      </c>
      <c r="H2030" s="3">
        <v>43343.736305706021</v>
      </c>
    </row>
    <row r="2031" spans="1:8" x14ac:dyDescent="0.25">
      <c r="A2031" t="s">
        <v>76</v>
      </c>
      <c r="B2031">
        <v>6</v>
      </c>
      <c r="C2031">
        <v>0</v>
      </c>
      <c r="D2031">
        <v>318402</v>
      </c>
      <c r="E2031">
        <v>348914</v>
      </c>
      <c r="F2031">
        <v>6</v>
      </c>
      <c r="G2031">
        <v>1</v>
      </c>
      <c r="H2031" s="3">
        <v>43343.736305868057</v>
      </c>
    </row>
    <row r="2032" spans="1:8" x14ac:dyDescent="0.25">
      <c r="A2032" t="s">
        <v>76</v>
      </c>
      <c r="B2032">
        <v>6</v>
      </c>
      <c r="C2032">
        <v>1</v>
      </c>
      <c r="D2032">
        <v>3723078</v>
      </c>
      <c r="E2032">
        <v>3723078</v>
      </c>
      <c r="F2032">
        <v>7</v>
      </c>
      <c r="G2032">
        <v>2</v>
      </c>
      <c r="H2032" s="3">
        <v>43343.736309687498</v>
      </c>
    </row>
    <row r="2033" spans="1:8" x14ac:dyDescent="0.25">
      <c r="A2033" t="s">
        <v>76</v>
      </c>
      <c r="B2033">
        <v>7</v>
      </c>
      <c r="C2033">
        <v>1</v>
      </c>
      <c r="D2033">
        <v>1832</v>
      </c>
      <c r="E2033">
        <v>1832</v>
      </c>
      <c r="F2033">
        <v>5</v>
      </c>
      <c r="G2033">
        <v>1</v>
      </c>
      <c r="H2033" s="3">
        <v>43343.736306250001</v>
      </c>
    </row>
    <row r="2034" spans="1:8" x14ac:dyDescent="0.25">
      <c r="A2034" t="s">
        <v>76</v>
      </c>
      <c r="B2034">
        <v>7</v>
      </c>
      <c r="C2034">
        <v>1</v>
      </c>
      <c r="D2034">
        <v>82352874</v>
      </c>
      <c r="E2034">
        <v>82352874</v>
      </c>
      <c r="F2034">
        <v>8</v>
      </c>
      <c r="G2034">
        <v>2</v>
      </c>
      <c r="H2034" s="3">
        <v>43343.736309837965</v>
      </c>
    </row>
    <row r="2035" spans="1:8" x14ac:dyDescent="0.25">
      <c r="A2035" t="s">
        <v>76</v>
      </c>
      <c r="B2035">
        <v>8</v>
      </c>
      <c r="C2035">
        <v>1</v>
      </c>
      <c r="D2035">
        <v>323454252</v>
      </c>
      <c r="E2035">
        <v>323454252</v>
      </c>
      <c r="F2035">
        <v>9</v>
      </c>
      <c r="G2035">
        <v>2</v>
      </c>
      <c r="H2035" s="3">
        <v>43343.736310219909</v>
      </c>
    </row>
    <row r="2036" spans="1:8" x14ac:dyDescent="0.25">
      <c r="A2036" t="s">
        <v>76</v>
      </c>
      <c r="B2036">
        <v>8</v>
      </c>
      <c r="C2036">
        <v>1</v>
      </c>
      <c r="D2036">
        <v>842703</v>
      </c>
      <c r="E2036">
        <v>842703</v>
      </c>
      <c r="F2036">
        <v>6</v>
      </c>
      <c r="G2036">
        <v>1</v>
      </c>
      <c r="H2036" s="3">
        <v>43343.73630679398</v>
      </c>
    </row>
    <row r="2037" spans="1:8" x14ac:dyDescent="0.25">
      <c r="A2037" t="s">
        <v>76</v>
      </c>
      <c r="B2037">
        <v>9</v>
      </c>
      <c r="C2037">
        <v>0</v>
      </c>
      <c r="D2037">
        <v>9740156</v>
      </c>
      <c r="E2037">
        <v>9047856</v>
      </c>
      <c r="F2037">
        <v>7</v>
      </c>
      <c r="G2037">
        <v>1</v>
      </c>
      <c r="H2037" s="3">
        <v>43343.736307326391</v>
      </c>
    </row>
    <row r="2038" spans="1:8" x14ac:dyDescent="0.25">
      <c r="A2038" t="s">
        <v>76</v>
      </c>
      <c r="B2038">
        <v>9</v>
      </c>
      <c r="C2038">
        <v>1</v>
      </c>
      <c r="D2038">
        <v>7419589729</v>
      </c>
      <c r="E2038">
        <v>7419589729</v>
      </c>
      <c r="F2038">
        <v>10</v>
      </c>
      <c r="G2038">
        <v>2</v>
      </c>
      <c r="H2038" s="3">
        <v>43343.736310416665</v>
      </c>
    </row>
    <row r="2039" spans="1:8" x14ac:dyDescent="0.25">
      <c r="A2039" t="s">
        <v>76</v>
      </c>
      <c r="B2039">
        <v>10</v>
      </c>
      <c r="C2039">
        <v>1</v>
      </c>
      <c r="D2039">
        <v>829261</v>
      </c>
      <c r="E2039">
        <v>829261</v>
      </c>
      <c r="F2039">
        <v>6</v>
      </c>
      <c r="G2039">
        <v>1</v>
      </c>
      <c r="H2039" s="3">
        <v>43343.736307523148</v>
      </c>
    </row>
    <row r="2040" spans="1:8" x14ac:dyDescent="0.25">
      <c r="A2040" t="s">
        <v>76</v>
      </c>
      <c r="B2040">
        <v>10</v>
      </c>
      <c r="C2040">
        <v>1</v>
      </c>
      <c r="D2040">
        <v>47373852165</v>
      </c>
      <c r="E2040">
        <v>47373852165</v>
      </c>
      <c r="F2040">
        <v>11</v>
      </c>
      <c r="G2040">
        <v>2</v>
      </c>
      <c r="H2040" s="3">
        <v>43343.736310567132</v>
      </c>
    </row>
    <row r="2041" spans="1:8" x14ac:dyDescent="0.25">
      <c r="A2041" t="s">
        <v>76</v>
      </c>
      <c r="B2041">
        <v>11</v>
      </c>
      <c r="C2041">
        <v>1</v>
      </c>
      <c r="D2041">
        <v>185721515315</v>
      </c>
      <c r="E2041">
        <v>185721515315</v>
      </c>
      <c r="F2041">
        <v>12</v>
      </c>
      <c r="G2041">
        <v>2</v>
      </c>
      <c r="H2041" s="3">
        <v>43343.736310960645</v>
      </c>
    </row>
    <row r="2042" spans="1:8" x14ac:dyDescent="0.25">
      <c r="A2042" t="s">
        <v>76</v>
      </c>
      <c r="B2042">
        <v>11</v>
      </c>
      <c r="C2042">
        <v>0</v>
      </c>
      <c r="D2042">
        <v>4285415</v>
      </c>
      <c r="E2042">
        <v>5284821</v>
      </c>
      <c r="F2042">
        <v>7</v>
      </c>
      <c r="G2042">
        <v>1</v>
      </c>
      <c r="H2042" s="3">
        <v>43343.736307673615</v>
      </c>
    </row>
    <row r="2043" spans="1:8" x14ac:dyDescent="0.25">
      <c r="A2043" t="s">
        <v>76</v>
      </c>
      <c r="B2043">
        <v>12</v>
      </c>
      <c r="C2043">
        <v>1</v>
      </c>
      <c r="D2043">
        <v>5185168252636</v>
      </c>
      <c r="E2043">
        <v>5185168252636</v>
      </c>
      <c r="F2043">
        <v>13</v>
      </c>
      <c r="G2043">
        <v>2</v>
      </c>
      <c r="H2043" s="3">
        <v>43343.736311111112</v>
      </c>
    </row>
    <row r="2044" spans="1:8" x14ac:dyDescent="0.25">
      <c r="A2044" t="s">
        <v>76</v>
      </c>
      <c r="B2044">
        <v>12</v>
      </c>
      <c r="C2044">
        <v>1</v>
      </c>
      <c r="D2044">
        <v>827213</v>
      </c>
      <c r="E2044">
        <v>827213</v>
      </c>
      <c r="F2044">
        <v>6</v>
      </c>
      <c r="G2044">
        <v>1</v>
      </c>
      <c r="H2044" s="3">
        <v>43343.736308067128</v>
      </c>
    </row>
    <row r="2045" spans="1:8" x14ac:dyDescent="0.25">
      <c r="A2045" t="s">
        <v>76</v>
      </c>
      <c r="B2045">
        <v>13</v>
      </c>
      <c r="C2045">
        <v>0</v>
      </c>
      <c r="D2045">
        <v>78463086864273</v>
      </c>
      <c r="E2045">
        <v>78630868642736</v>
      </c>
      <c r="F2045">
        <v>14</v>
      </c>
      <c r="G2045">
        <v>2</v>
      </c>
      <c r="H2045" s="3">
        <v>43343.736311655091</v>
      </c>
    </row>
    <row r="2046" spans="1:8" x14ac:dyDescent="0.25">
      <c r="A2046" t="s">
        <v>76</v>
      </c>
      <c r="B2046">
        <v>13</v>
      </c>
      <c r="C2046">
        <v>0</v>
      </c>
      <c r="D2046">
        <v>8614627</v>
      </c>
      <c r="E2046">
        <v>8642146</v>
      </c>
      <c r="F2046">
        <v>7</v>
      </c>
      <c r="G2046">
        <v>1</v>
      </c>
      <c r="H2046" s="3">
        <v>43343.736308217594</v>
      </c>
    </row>
    <row r="2047" spans="1:8" x14ac:dyDescent="0.25">
      <c r="A2047" t="s">
        <v>76</v>
      </c>
      <c r="B2047">
        <v>14</v>
      </c>
      <c r="C2047">
        <v>0</v>
      </c>
      <c r="D2047">
        <v>4348543173713</v>
      </c>
      <c r="E2047">
        <v>1452369875421</v>
      </c>
      <c r="F2047">
        <v>13</v>
      </c>
      <c r="G2047">
        <v>2</v>
      </c>
      <c r="H2047" s="3">
        <v>43343.736312037036</v>
      </c>
    </row>
    <row r="2048" spans="1:8" x14ac:dyDescent="0.25">
      <c r="A2048" t="s">
        <v>76</v>
      </c>
      <c r="B2048">
        <v>15</v>
      </c>
      <c r="C2048">
        <v>0</v>
      </c>
      <c r="D2048">
        <v>748620432813</v>
      </c>
      <c r="E2048">
        <v>748620438965</v>
      </c>
      <c r="F2048">
        <v>12</v>
      </c>
      <c r="G2048">
        <v>2</v>
      </c>
      <c r="H2048" s="3">
        <v>43343.736312187502</v>
      </c>
    </row>
    <row r="2049" spans="1:8" x14ac:dyDescent="0.25">
      <c r="A2049" t="s">
        <v>76</v>
      </c>
      <c r="B2049">
        <v>16</v>
      </c>
      <c r="C2049">
        <v>0</v>
      </c>
      <c r="D2049">
        <v>47108752108</v>
      </c>
      <c r="E2049">
        <v>1787521089</v>
      </c>
      <c r="F2049">
        <v>11</v>
      </c>
      <c r="G2049">
        <v>2</v>
      </c>
      <c r="H2049" s="3">
        <v>43343.736312384259</v>
      </c>
    </row>
    <row r="2050" spans="1:8" x14ac:dyDescent="0.25">
      <c r="A2050" t="s">
        <v>76</v>
      </c>
      <c r="B2050">
        <v>17</v>
      </c>
      <c r="C2050">
        <v>0</v>
      </c>
      <c r="D2050">
        <v>4987527632</v>
      </c>
      <c r="E2050">
        <v>4987125630</v>
      </c>
      <c r="F2050">
        <v>10</v>
      </c>
      <c r="G2050">
        <v>2</v>
      </c>
      <c r="H2050" s="3">
        <v>43343.736312731482</v>
      </c>
    </row>
    <row r="2051" spans="1:8" x14ac:dyDescent="0.25">
      <c r="A2051" t="s">
        <v>76</v>
      </c>
      <c r="B2051">
        <v>18</v>
      </c>
      <c r="C2051">
        <v>0</v>
      </c>
      <c r="D2051">
        <v>53172793</v>
      </c>
      <c r="E2051">
        <v>52468351</v>
      </c>
      <c r="F2051">
        <v>9</v>
      </c>
      <c r="G2051">
        <v>2</v>
      </c>
      <c r="H2051" s="3">
        <v>43343.736312928238</v>
      </c>
    </row>
    <row r="2052" spans="1:8" x14ac:dyDescent="0.25">
      <c r="A2052" t="s">
        <v>76</v>
      </c>
      <c r="B2052">
        <v>19</v>
      </c>
      <c r="C2052">
        <v>0</v>
      </c>
      <c r="D2052">
        <v>7565376</v>
      </c>
      <c r="E2052">
        <v>7658745</v>
      </c>
      <c r="F2052">
        <v>8</v>
      </c>
      <c r="G2052">
        <v>2</v>
      </c>
      <c r="H2052" s="3">
        <v>43343.736313113426</v>
      </c>
    </row>
    <row r="2053" spans="1:8" x14ac:dyDescent="0.25">
      <c r="A2053" t="s">
        <v>76</v>
      </c>
      <c r="B2053">
        <v>20</v>
      </c>
      <c r="C2053">
        <v>0</v>
      </c>
      <c r="D2053">
        <v>8574231</v>
      </c>
      <c r="E2053">
        <v>8541236</v>
      </c>
      <c r="F2053">
        <v>7</v>
      </c>
      <c r="G2053">
        <v>2</v>
      </c>
      <c r="H2053" s="3">
        <v>43343.736313657406</v>
      </c>
    </row>
    <row r="2054" spans="1:8" x14ac:dyDescent="0.25">
      <c r="A2054" t="s">
        <v>76</v>
      </c>
      <c r="B2054">
        <v>21</v>
      </c>
      <c r="C2054">
        <v>0</v>
      </c>
      <c r="D2054">
        <v>382148</v>
      </c>
      <c r="E2054">
        <v>837241</v>
      </c>
      <c r="F2054">
        <v>6</v>
      </c>
      <c r="G2054">
        <v>2</v>
      </c>
      <c r="H2054" s="3">
        <v>43343.736314004629</v>
      </c>
    </row>
    <row r="2055" spans="1:8" x14ac:dyDescent="0.25">
      <c r="A2055" t="s">
        <v>76</v>
      </c>
      <c r="B2055">
        <v>22</v>
      </c>
      <c r="C2055">
        <v>0</v>
      </c>
      <c r="D2055">
        <v>47037</v>
      </c>
      <c r="E2055">
        <v>74034</v>
      </c>
      <c r="F2055">
        <v>5</v>
      </c>
      <c r="G2055">
        <v>2</v>
      </c>
      <c r="H2055" s="3">
        <v>43343.736314386573</v>
      </c>
    </row>
    <row r="2056" spans="1:8" x14ac:dyDescent="0.25">
      <c r="A2056" t="s">
        <v>76</v>
      </c>
      <c r="B2056">
        <v>23</v>
      </c>
      <c r="C2056">
        <v>1</v>
      </c>
      <c r="D2056">
        <v>6765</v>
      </c>
      <c r="E2056">
        <v>6765</v>
      </c>
      <c r="F2056">
        <v>4</v>
      </c>
      <c r="G2056">
        <v>2</v>
      </c>
      <c r="H2056" s="3">
        <v>43343.736314930553</v>
      </c>
    </row>
    <row r="2057" spans="1:8" x14ac:dyDescent="0.25">
      <c r="A2057" t="s">
        <v>76</v>
      </c>
      <c r="B2057">
        <v>24</v>
      </c>
      <c r="C2057">
        <v>0</v>
      </c>
      <c r="D2057">
        <v>15626</v>
      </c>
      <c r="E2057">
        <v>15656</v>
      </c>
      <c r="F2057">
        <v>5</v>
      </c>
      <c r="G2057">
        <v>2</v>
      </c>
      <c r="H2057" s="3">
        <v>43343.736315277776</v>
      </c>
    </row>
    <row r="2058" spans="1:8" x14ac:dyDescent="0.25">
      <c r="A2058" t="s">
        <v>76</v>
      </c>
      <c r="B2058">
        <v>25</v>
      </c>
      <c r="C2058">
        <v>1</v>
      </c>
      <c r="D2058">
        <v>1278</v>
      </c>
      <c r="E2058">
        <v>1278</v>
      </c>
      <c r="F2058">
        <v>4</v>
      </c>
      <c r="G2058">
        <v>2</v>
      </c>
      <c r="H2058" s="3">
        <v>43343.736315624999</v>
      </c>
    </row>
    <row r="2059" spans="1:8" x14ac:dyDescent="0.25">
      <c r="A2059" t="s">
        <v>76</v>
      </c>
      <c r="B2059">
        <v>26</v>
      </c>
      <c r="C2059">
        <v>0</v>
      </c>
      <c r="D2059">
        <v>18374</v>
      </c>
      <c r="E2059">
        <v>87541</v>
      </c>
      <c r="F2059">
        <v>5</v>
      </c>
      <c r="G2059">
        <v>2</v>
      </c>
      <c r="H2059" s="3">
        <v>43343.736315821756</v>
      </c>
    </row>
    <row r="2060" spans="1:8" x14ac:dyDescent="0.25">
      <c r="A2060" t="s">
        <v>77</v>
      </c>
      <c r="B2060">
        <v>1</v>
      </c>
      <c r="C2060">
        <v>1</v>
      </c>
      <c r="D2060">
        <v>17</v>
      </c>
      <c r="E2060">
        <v>17</v>
      </c>
      <c r="F2060">
        <v>2</v>
      </c>
      <c r="G2060">
        <v>2</v>
      </c>
      <c r="H2060" s="3">
        <v>43343.742244444446</v>
      </c>
    </row>
    <row r="2061" spans="1:8" x14ac:dyDescent="0.25">
      <c r="A2061" t="s">
        <v>77</v>
      </c>
      <c r="B2061">
        <v>1</v>
      </c>
      <c r="C2061">
        <v>1</v>
      </c>
      <c r="D2061">
        <v>624</v>
      </c>
      <c r="E2061">
        <v>624</v>
      </c>
      <c r="F2061">
        <v>3</v>
      </c>
      <c r="G2061">
        <v>1</v>
      </c>
      <c r="H2061" s="3">
        <v>43343.742239548614</v>
      </c>
    </row>
    <row r="2062" spans="1:8" x14ac:dyDescent="0.25">
      <c r="A2062" t="s">
        <v>77</v>
      </c>
      <c r="B2062">
        <v>2</v>
      </c>
      <c r="C2062">
        <v>1</v>
      </c>
      <c r="D2062">
        <v>739</v>
      </c>
      <c r="E2062">
        <v>739</v>
      </c>
      <c r="F2062">
        <v>3</v>
      </c>
      <c r="G2062">
        <v>2</v>
      </c>
      <c r="H2062" s="3">
        <v>43343.742244641202</v>
      </c>
    </row>
    <row r="2063" spans="1:8" x14ac:dyDescent="0.25">
      <c r="A2063" t="s">
        <v>77</v>
      </c>
      <c r="B2063">
        <v>2</v>
      </c>
      <c r="C2063">
        <v>1</v>
      </c>
      <c r="D2063">
        <v>4361</v>
      </c>
      <c r="E2063">
        <v>4361</v>
      </c>
      <c r="F2063">
        <v>4</v>
      </c>
      <c r="G2063">
        <v>1</v>
      </c>
      <c r="H2063" s="3">
        <v>43343.742239930558</v>
      </c>
    </row>
    <row r="2064" spans="1:8" x14ac:dyDescent="0.25">
      <c r="A2064" t="s">
        <v>77</v>
      </c>
      <c r="B2064">
        <v>3</v>
      </c>
      <c r="C2064">
        <v>0</v>
      </c>
      <c r="D2064">
        <v>5830</v>
      </c>
      <c r="E2064">
        <v>5837</v>
      </c>
      <c r="F2064">
        <v>4</v>
      </c>
      <c r="G2064">
        <v>2</v>
      </c>
      <c r="H2064" s="3">
        <v>43343.74224482639</v>
      </c>
    </row>
    <row r="2065" spans="1:8" x14ac:dyDescent="0.25">
      <c r="A2065" t="s">
        <v>77</v>
      </c>
      <c r="B2065">
        <v>3</v>
      </c>
      <c r="C2065">
        <v>1</v>
      </c>
      <c r="D2065">
        <v>8756</v>
      </c>
      <c r="E2065">
        <v>8756</v>
      </c>
      <c r="F2065">
        <v>5</v>
      </c>
      <c r="G2065">
        <v>1</v>
      </c>
      <c r="H2065" s="3">
        <v>43343.742240358799</v>
      </c>
    </row>
    <row r="2066" spans="1:8" x14ac:dyDescent="0.25">
      <c r="A2066" t="s">
        <v>77</v>
      </c>
      <c r="B2066">
        <v>4</v>
      </c>
      <c r="C2066">
        <v>1</v>
      </c>
      <c r="D2066">
        <v>164653</v>
      </c>
      <c r="E2066">
        <v>164653</v>
      </c>
      <c r="F2066">
        <v>6</v>
      </c>
      <c r="G2066">
        <v>1</v>
      </c>
      <c r="H2066" s="3">
        <v>43343.742240474538</v>
      </c>
    </row>
    <row r="2067" spans="1:8" x14ac:dyDescent="0.25">
      <c r="A2067" t="s">
        <v>77</v>
      </c>
      <c r="B2067">
        <v>4</v>
      </c>
      <c r="C2067">
        <v>0</v>
      </c>
      <c r="D2067">
        <v>382</v>
      </c>
      <c r="E2067">
        <v>832</v>
      </c>
      <c r="F2067">
        <v>3</v>
      </c>
      <c r="G2067">
        <v>2</v>
      </c>
      <c r="H2067" s="3">
        <v>43343.742244988425</v>
      </c>
    </row>
    <row r="2068" spans="1:8" x14ac:dyDescent="0.25">
      <c r="A2068" t="s">
        <v>77</v>
      </c>
      <c r="B2068">
        <v>5</v>
      </c>
      <c r="C2068">
        <v>1</v>
      </c>
      <c r="D2068">
        <v>4</v>
      </c>
      <c r="E2068">
        <v>4</v>
      </c>
      <c r="F2068">
        <v>2</v>
      </c>
      <c r="G2068">
        <v>2</v>
      </c>
      <c r="H2068" s="3">
        <v>43343.742245173613</v>
      </c>
    </row>
    <row r="2069" spans="1:8" x14ac:dyDescent="0.25">
      <c r="A2069" t="s">
        <v>77</v>
      </c>
      <c r="B2069">
        <v>5</v>
      </c>
      <c r="C2069">
        <v>0</v>
      </c>
      <c r="D2069">
        <v>1348473</v>
      </c>
      <c r="E2069">
        <v>1314873</v>
      </c>
      <c r="F2069">
        <v>7</v>
      </c>
      <c r="G2069">
        <v>1</v>
      </c>
      <c r="H2069" s="3">
        <v>43343.742240659725</v>
      </c>
    </row>
    <row r="2070" spans="1:8" x14ac:dyDescent="0.25">
      <c r="A2070" t="s">
        <v>77</v>
      </c>
      <c r="B2070">
        <v>6</v>
      </c>
      <c r="C2070">
        <v>0</v>
      </c>
      <c r="D2070">
        <v>425132</v>
      </c>
      <c r="E2070">
        <v>431523</v>
      </c>
      <c r="F2070">
        <v>6</v>
      </c>
      <c r="G2070">
        <v>1</v>
      </c>
      <c r="H2070" s="3">
        <v>43343.742240821761</v>
      </c>
    </row>
    <row r="2071" spans="1:8" x14ac:dyDescent="0.25">
      <c r="A2071" t="s">
        <v>77</v>
      </c>
      <c r="B2071">
        <v>6</v>
      </c>
      <c r="C2071">
        <v>1</v>
      </c>
      <c r="D2071">
        <v>570</v>
      </c>
      <c r="E2071">
        <v>570</v>
      </c>
      <c r="F2071">
        <v>3</v>
      </c>
      <c r="G2071">
        <v>2</v>
      </c>
      <c r="H2071" s="3">
        <v>43343.742245567133</v>
      </c>
    </row>
    <row r="2072" spans="1:8" x14ac:dyDescent="0.25">
      <c r="A2072" t="s">
        <v>77</v>
      </c>
      <c r="B2072">
        <v>7</v>
      </c>
      <c r="C2072">
        <v>1</v>
      </c>
      <c r="D2072">
        <v>62365</v>
      </c>
      <c r="E2072">
        <v>62365</v>
      </c>
      <c r="F2072">
        <v>5</v>
      </c>
      <c r="G2072">
        <v>1</v>
      </c>
      <c r="H2072" s="3">
        <v>43343.742241203705</v>
      </c>
    </row>
    <row r="2073" spans="1:8" x14ac:dyDescent="0.25">
      <c r="A2073" t="s">
        <v>77</v>
      </c>
      <c r="B2073">
        <v>7</v>
      </c>
      <c r="C2073">
        <v>1</v>
      </c>
      <c r="D2073">
        <v>7242</v>
      </c>
      <c r="E2073">
        <v>7242</v>
      </c>
      <c r="F2073">
        <v>4</v>
      </c>
      <c r="G2073">
        <v>2</v>
      </c>
      <c r="H2073" s="3">
        <v>43343.742245717593</v>
      </c>
    </row>
    <row r="2074" spans="1:8" x14ac:dyDescent="0.25">
      <c r="A2074" t="s">
        <v>77</v>
      </c>
      <c r="B2074">
        <v>8</v>
      </c>
      <c r="C2074">
        <v>0</v>
      </c>
      <c r="D2074">
        <v>16063</v>
      </c>
      <c r="E2074">
        <v>16364</v>
      </c>
      <c r="F2074">
        <v>5</v>
      </c>
      <c r="G2074">
        <v>2</v>
      </c>
      <c r="H2074" s="3">
        <v>43343.742246099537</v>
      </c>
    </row>
    <row r="2075" spans="1:8" x14ac:dyDescent="0.25">
      <c r="A2075" t="s">
        <v>77</v>
      </c>
      <c r="B2075">
        <v>8</v>
      </c>
      <c r="C2075">
        <v>1</v>
      </c>
      <c r="D2075">
        <v>343085</v>
      </c>
      <c r="E2075">
        <v>343085</v>
      </c>
      <c r="F2075">
        <v>6</v>
      </c>
      <c r="G2075">
        <v>1</v>
      </c>
      <c r="H2075" s="3">
        <v>43343.742241354164</v>
      </c>
    </row>
    <row r="2076" spans="1:8" x14ac:dyDescent="0.25">
      <c r="A2076" t="s">
        <v>77</v>
      </c>
      <c r="B2076">
        <v>9</v>
      </c>
      <c r="C2076">
        <v>1</v>
      </c>
      <c r="D2076">
        <v>2626181</v>
      </c>
      <c r="E2076">
        <v>2626181</v>
      </c>
      <c r="F2076">
        <v>7</v>
      </c>
      <c r="G2076">
        <v>1</v>
      </c>
      <c r="H2076" s="3">
        <v>43343.742241550928</v>
      </c>
    </row>
    <row r="2077" spans="1:8" x14ac:dyDescent="0.25">
      <c r="A2077" t="s">
        <v>77</v>
      </c>
      <c r="B2077">
        <v>9</v>
      </c>
      <c r="C2077">
        <v>0</v>
      </c>
      <c r="D2077">
        <v>2925</v>
      </c>
      <c r="E2077">
        <v>2529</v>
      </c>
      <c r="F2077">
        <v>4</v>
      </c>
      <c r="G2077">
        <v>2</v>
      </c>
      <c r="H2077" s="3">
        <v>43343.742246261572</v>
      </c>
    </row>
    <row r="2078" spans="1:8" x14ac:dyDescent="0.25">
      <c r="A2078" t="s">
        <v>77</v>
      </c>
      <c r="B2078">
        <v>10</v>
      </c>
      <c r="C2078">
        <v>0</v>
      </c>
      <c r="D2078">
        <v>85813867</v>
      </c>
      <c r="E2078">
        <v>85858165</v>
      </c>
      <c r="F2078">
        <v>8</v>
      </c>
      <c r="G2078">
        <v>1</v>
      </c>
      <c r="H2078" s="3">
        <v>43343.742241747685</v>
      </c>
    </row>
    <row r="2079" spans="1:8" x14ac:dyDescent="0.25">
      <c r="A2079" t="s">
        <v>77</v>
      </c>
      <c r="B2079">
        <v>10</v>
      </c>
      <c r="C2079">
        <v>0</v>
      </c>
      <c r="D2079">
        <v>504</v>
      </c>
      <c r="E2079">
        <v>45</v>
      </c>
      <c r="F2079">
        <v>3</v>
      </c>
      <c r="G2079">
        <v>2</v>
      </c>
      <c r="H2079" s="3">
        <v>43343.742246643516</v>
      </c>
    </row>
    <row r="2080" spans="1:8" x14ac:dyDescent="0.25">
      <c r="A2080" t="s">
        <v>77</v>
      </c>
      <c r="B2080">
        <v>11</v>
      </c>
      <c r="C2080">
        <v>1</v>
      </c>
      <c r="D2080">
        <v>17</v>
      </c>
      <c r="E2080">
        <v>17</v>
      </c>
      <c r="F2080">
        <v>2</v>
      </c>
      <c r="G2080">
        <v>2</v>
      </c>
      <c r="H2080" s="3">
        <v>43343.742246793983</v>
      </c>
    </row>
    <row r="2081" spans="1:8" x14ac:dyDescent="0.25">
      <c r="A2081" t="s">
        <v>77</v>
      </c>
      <c r="B2081">
        <v>11</v>
      </c>
      <c r="C2081">
        <v>1</v>
      </c>
      <c r="D2081">
        <v>5876427</v>
      </c>
      <c r="E2081">
        <v>5876427</v>
      </c>
      <c r="F2081">
        <v>7</v>
      </c>
      <c r="G2081">
        <v>1</v>
      </c>
      <c r="H2081" s="3">
        <v>43343.742241898151</v>
      </c>
    </row>
    <row r="2082" spans="1:8" x14ac:dyDescent="0.25">
      <c r="A2082" t="s">
        <v>77</v>
      </c>
      <c r="B2082">
        <v>12</v>
      </c>
      <c r="C2082">
        <v>1</v>
      </c>
      <c r="D2082">
        <v>456</v>
      </c>
      <c r="E2082">
        <v>456</v>
      </c>
      <c r="F2082">
        <v>3</v>
      </c>
      <c r="G2082">
        <v>2</v>
      </c>
      <c r="H2082" s="3">
        <v>43343.742247187503</v>
      </c>
    </row>
    <row r="2083" spans="1:8" x14ac:dyDescent="0.25">
      <c r="A2083" t="s">
        <v>77</v>
      </c>
      <c r="B2083">
        <v>12</v>
      </c>
      <c r="C2083">
        <v>0</v>
      </c>
      <c r="D2083">
        <v>57382187</v>
      </c>
      <c r="E2083">
        <v>57382158</v>
      </c>
      <c r="F2083">
        <v>8</v>
      </c>
      <c r="G2083">
        <v>1</v>
      </c>
      <c r="H2083" s="3">
        <v>43343.742242280096</v>
      </c>
    </row>
    <row r="2084" spans="1:8" x14ac:dyDescent="0.25">
      <c r="A2084" t="s">
        <v>77</v>
      </c>
      <c r="B2084">
        <v>13</v>
      </c>
      <c r="C2084">
        <v>0</v>
      </c>
      <c r="D2084">
        <v>4263</v>
      </c>
      <c r="E2084">
        <v>4623</v>
      </c>
      <c r="F2084">
        <v>4</v>
      </c>
      <c r="G2084">
        <v>2</v>
      </c>
      <c r="H2084" s="3">
        <v>43343.742247337963</v>
      </c>
    </row>
    <row r="2085" spans="1:8" x14ac:dyDescent="0.25">
      <c r="A2085" t="s">
        <v>77</v>
      </c>
      <c r="B2085">
        <v>13</v>
      </c>
      <c r="C2085">
        <v>0</v>
      </c>
      <c r="D2085">
        <v>3737347</v>
      </c>
      <c r="E2085">
        <v>1735632</v>
      </c>
      <c r="F2085">
        <v>7</v>
      </c>
      <c r="G2085">
        <v>1</v>
      </c>
      <c r="H2085" s="3">
        <v>43343.742242476852</v>
      </c>
    </row>
    <row r="2086" spans="1:8" x14ac:dyDescent="0.25">
      <c r="A2086" t="s">
        <v>77</v>
      </c>
      <c r="B2086">
        <v>14</v>
      </c>
      <c r="C2086">
        <v>0</v>
      </c>
      <c r="D2086">
        <v>17569</v>
      </c>
      <c r="E2086">
        <v>57165</v>
      </c>
      <c r="F2086">
        <v>6</v>
      </c>
      <c r="G2086">
        <v>1</v>
      </c>
      <c r="H2086" s="3">
        <v>43343.742242673608</v>
      </c>
    </row>
    <row r="2087" spans="1:8" x14ac:dyDescent="0.25">
      <c r="A2087" t="s">
        <v>77</v>
      </c>
      <c r="B2087">
        <v>15</v>
      </c>
      <c r="C2087">
        <v>0</v>
      </c>
      <c r="D2087">
        <v>17927</v>
      </c>
      <c r="E2087">
        <v>17921</v>
      </c>
      <c r="F2087">
        <v>5</v>
      </c>
      <c r="G2087">
        <v>1</v>
      </c>
      <c r="H2087" s="3">
        <v>43343.742242824075</v>
      </c>
    </row>
    <row r="2088" spans="1:8" x14ac:dyDescent="0.25">
      <c r="A2088" t="s">
        <v>77</v>
      </c>
      <c r="B2088">
        <v>16</v>
      </c>
      <c r="C2088">
        <v>1</v>
      </c>
      <c r="D2088">
        <v>6732</v>
      </c>
      <c r="E2088">
        <v>6732</v>
      </c>
      <c r="F2088">
        <v>4</v>
      </c>
      <c r="G2088">
        <v>1</v>
      </c>
      <c r="H2088" s="3">
        <v>43343.742243368055</v>
      </c>
    </row>
    <row r="2089" spans="1:8" x14ac:dyDescent="0.25">
      <c r="A2089" t="s">
        <v>77</v>
      </c>
      <c r="B2089">
        <v>17</v>
      </c>
      <c r="C2089">
        <v>0</v>
      </c>
      <c r="D2089">
        <v>94142</v>
      </c>
      <c r="E2089">
        <v>94143</v>
      </c>
      <c r="F2089">
        <v>5</v>
      </c>
      <c r="G2089">
        <v>1</v>
      </c>
      <c r="H2089" s="3">
        <v>43343.742243553243</v>
      </c>
    </row>
    <row r="2090" spans="1:8" x14ac:dyDescent="0.25">
      <c r="A2090" t="s">
        <v>77</v>
      </c>
      <c r="B2090">
        <v>18</v>
      </c>
      <c r="C2090">
        <v>1</v>
      </c>
      <c r="D2090">
        <v>3584</v>
      </c>
      <c r="E2090">
        <v>3584</v>
      </c>
      <c r="F2090">
        <v>4</v>
      </c>
      <c r="G2090">
        <v>1</v>
      </c>
      <c r="H2090" s="3">
        <v>43343.742243749999</v>
      </c>
    </row>
    <row r="2091" spans="1:8" x14ac:dyDescent="0.25">
      <c r="A2091" t="s">
        <v>77</v>
      </c>
      <c r="B2091">
        <v>19</v>
      </c>
      <c r="C2091">
        <v>1</v>
      </c>
      <c r="D2091">
        <v>61613</v>
      </c>
      <c r="E2091">
        <v>61613</v>
      </c>
      <c r="F2091">
        <v>5</v>
      </c>
      <c r="G2091">
        <v>1</v>
      </c>
      <c r="H2091" s="3">
        <v>43343.742243900466</v>
      </c>
    </row>
    <row r="2092" spans="1:8" x14ac:dyDescent="0.25">
      <c r="A2092" t="s">
        <v>77</v>
      </c>
      <c r="B2092">
        <v>20</v>
      </c>
      <c r="C2092">
        <v>0</v>
      </c>
      <c r="D2092">
        <v>975013</v>
      </c>
      <c r="E2092">
        <v>975065</v>
      </c>
      <c r="F2092">
        <v>6</v>
      </c>
      <c r="G2092">
        <v>1</v>
      </c>
      <c r="H2092" s="3">
        <v>43343.742244293979</v>
      </c>
    </row>
    <row r="2093" spans="1:8" x14ac:dyDescent="0.25">
      <c r="A2093" t="s">
        <v>78</v>
      </c>
      <c r="B2093">
        <v>1</v>
      </c>
      <c r="C2093">
        <v>1</v>
      </c>
      <c r="D2093">
        <v>78</v>
      </c>
      <c r="E2093">
        <v>78</v>
      </c>
      <c r="F2093">
        <v>2</v>
      </c>
      <c r="G2093">
        <v>2</v>
      </c>
      <c r="H2093" s="3">
        <v>43343.744953738424</v>
      </c>
    </row>
    <row r="2094" spans="1:8" x14ac:dyDescent="0.25">
      <c r="A2094" t="s">
        <v>78</v>
      </c>
      <c r="B2094">
        <v>1</v>
      </c>
      <c r="C2094">
        <v>1</v>
      </c>
      <c r="D2094">
        <v>791</v>
      </c>
      <c r="E2094">
        <v>791</v>
      </c>
      <c r="F2094">
        <v>3</v>
      </c>
      <c r="G2094">
        <v>1</v>
      </c>
      <c r="H2094" s="3">
        <v>43343.744950231485</v>
      </c>
    </row>
    <row r="2095" spans="1:8" x14ac:dyDescent="0.25">
      <c r="A2095" t="s">
        <v>78</v>
      </c>
      <c r="B2095">
        <v>2</v>
      </c>
      <c r="C2095">
        <v>1</v>
      </c>
      <c r="D2095">
        <v>276</v>
      </c>
      <c r="E2095">
        <v>276</v>
      </c>
      <c r="F2095">
        <v>3</v>
      </c>
      <c r="G2095">
        <v>2</v>
      </c>
      <c r="H2095" s="3">
        <v>43343.744954085647</v>
      </c>
    </row>
    <row r="2096" spans="1:8" x14ac:dyDescent="0.25">
      <c r="A2096" t="s">
        <v>78</v>
      </c>
      <c r="B2096">
        <v>2</v>
      </c>
      <c r="C2096">
        <v>1</v>
      </c>
      <c r="D2096">
        <v>2865</v>
      </c>
      <c r="E2096">
        <v>2865</v>
      </c>
      <c r="F2096">
        <v>4</v>
      </c>
      <c r="G2096">
        <v>1</v>
      </c>
      <c r="H2096" s="3">
        <v>43343.744950775465</v>
      </c>
    </row>
    <row r="2097" spans="1:8" x14ac:dyDescent="0.25">
      <c r="A2097" t="s">
        <v>78</v>
      </c>
      <c r="B2097">
        <v>3</v>
      </c>
      <c r="C2097">
        <v>0</v>
      </c>
      <c r="D2097">
        <v>53817</v>
      </c>
      <c r="E2097">
        <v>53819</v>
      </c>
      <c r="F2097">
        <v>5</v>
      </c>
      <c r="G2097">
        <v>1</v>
      </c>
      <c r="H2097" s="3">
        <v>43343.74495119213</v>
      </c>
    </row>
    <row r="2098" spans="1:8" x14ac:dyDescent="0.25">
      <c r="A2098" t="s">
        <v>78</v>
      </c>
      <c r="B2098">
        <v>3</v>
      </c>
      <c r="C2098">
        <v>1</v>
      </c>
      <c r="D2098">
        <v>5130</v>
      </c>
      <c r="E2098">
        <v>5130</v>
      </c>
      <c r="F2098">
        <v>4</v>
      </c>
      <c r="G2098">
        <v>2</v>
      </c>
      <c r="H2098" s="3">
        <v>43343.74495482639</v>
      </c>
    </row>
    <row r="2099" spans="1:8" x14ac:dyDescent="0.25">
      <c r="A2099" t="s">
        <v>78</v>
      </c>
      <c r="B2099">
        <v>4</v>
      </c>
      <c r="C2099">
        <v>0</v>
      </c>
      <c r="D2099">
        <v>6712</v>
      </c>
      <c r="E2099">
        <v>60712</v>
      </c>
      <c r="F2099">
        <v>5</v>
      </c>
      <c r="G2099">
        <v>2</v>
      </c>
      <c r="H2099" s="3">
        <v>43343.744955173614</v>
      </c>
    </row>
    <row r="2100" spans="1:8" x14ac:dyDescent="0.25">
      <c r="A2100" t="s">
        <v>78</v>
      </c>
      <c r="B2100">
        <v>4</v>
      </c>
      <c r="C2100">
        <v>1</v>
      </c>
      <c r="D2100">
        <v>7639</v>
      </c>
      <c r="E2100">
        <v>7639</v>
      </c>
      <c r="F2100">
        <v>4</v>
      </c>
      <c r="G2100">
        <v>1</v>
      </c>
      <c r="H2100" s="3">
        <v>43343.744951932873</v>
      </c>
    </row>
    <row r="2101" spans="1:8" x14ac:dyDescent="0.25">
      <c r="A2101" t="s">
        <v>78</v>
      </c>
      <c r="B2101">
        <v>5</v>
      </c>
      <c r="C2101">
        <v>0</v>
      </c>
      <c r="D2101">
        <v>53482</v>
      </c>
      <c r="E2101">
        <v>58369</v>
      </c>
      <c r="F2101">
        <v>5</v>
      </c>
      <c r="G2101">
        <v>1</v>
      </c>
      <c r="H2101" s="3">
        <v>43343.744952465277</v>
      </c>
    </row>
    <row r="2102" spans="1:8" x14ac:dyDescent="0.25">
      <c r="A2102" t="s">
        <v>78</v>
      </c>
      <c r="B2102">
        <v>5</v>
      </c>
      <c r="C2102">
        <v>1</v>
      </c>
      <c r="D2102">
        <v>2867</v>
      </c>
      <c r="E2102">
        <v>2867</v>
      </c>
      <c r="F2102">
        <v>4</v>
      </c>
      <c r="G2102">
        <v>2</v>
      </c>
      <c r="H2102" s="3">
        <v>43343.744955358794</v>
      </c>
    </row>
    <row r="2103" spans="1:8" x14ac:dyDescent="0.25">
      <c r="A2103" t="s">
        <v>78</v>
      </c>
      <c r="B2103">
        <v>6</v>
      </c>
      <c r="C2103">
        <v>0</v>
      </c>
      <c r="D2103">
        <v>87102</v>
      </c>
      <c r="E2103">
        <v>1872</v>
      </c>
      <c r="F2103">
        <v>5</v>
      </c>
      <c r="G2103">
        <v>2</v>
      </c>
      <c r="H2103" s="3">
        <v>43343.744955555558</v>
      </c>
    </row>
    <row r="2104" spans="1:8" x14ac:dyDescent="0.25">
      <c r="A2104" t="s">
        <v>78</v>
      </c>
      <c r="B2104">
        <v>6</v>
      </c>
      <c r="C2104">
        <v>1</v>
      </c>
      <c r="D2104">
        <v>6425</v>
      </c>
      <c r="E2104">
        <v>6425</v>
      </c>
      <c r="F2104">
        <v>4</v>
      </c>
      <c r="G2104">
        <v>1</v>
      </c>
      <c r="H2104" s="3">
        <v>43343.74495266204</v>
      </c>
    </row>
    <row r="2105" spans="1:8" x14ac:dyDescent="0.25">
      <c r="A2105" t="s">
        <v>78</v>
      </c>
      <c r="B2105">
        <v>7</v>
      </c>
      <c r="C2105">
        <v>0</v>
      </c>
      <c r="D2105">
        <v>17978</v>
      </c>
      <c r="E2105">
        <v>17973</v>
      </c>
      <c r="F2105">
        <v>5</v>
      </c>
      <c r="G2105">
        <v>1</v>
      </c>
      <c r="H2105" s="3">
        <v>43343.74495320602</v>
      </c>
    </row>
    <row r="2106" spans="1:8" x14ac:dyDescent="0.25">
      <c r="A2106" t="s">
        <v>78</v>
      </c>
      <c r="B2106">
        <v>7</v>
      </c>
      <c r="C2106">
        <v>1</v>
      </c>
      <c r="D2106">
        <v>8621</v>
      </c>
      <c r="E2106">
        <v>8621</v>
      </c>
      <c r="F2106">
        <v>4</v>
      </c>
      <c r="G2106">
        <v>2</v>
      </c>
      <c r="H2106" s="3">
        <v>43343.744955706017</v>
      </c>
    </row>
    <row r="2107" spans="1:8" x14ac:dyDescent="0.25">
      <c r="A2107" t="s">
        <v>78</v>
      </c>
      <c r="B2107">
        <v>8</v>
      </c>
      <c r="C2107">
        <v>0</v>
      </c>
      <c r="D2107">
        <v>47960</v>
      </c>
      <c r="E2107">
        <v>47690</v>
      </c>
      <c r="F2107">
        <v>5</v>
      </c>
      <c r="G2107">
        <v>2</v>
      </c>
      <c r="H2107" s="3">
        <v>43343.744956099537</v>
      </c>
    </row>
    <row r="2108" spans="1:8" x14ac:dyDescent="0.25">
      <c r="A2108" t="s">
        <v>79</v>
      </c>
      <c r="B2108">
        <v>1</v>
      </c>
      <c r="C2108">
        <v>1</v>
      </c>
      <c r="D2108">
        <v>13</v>
      </c>
      <c r="E2108">
        <v>13</v>
      </c>
      <c r="F2108">
        <v>2</v>
      </c>
      <c r="G2108">
        <v>2</v>
      </c>
      <c r="H2108" s="3">
        <v>43343.774225347224</v>
      </c>
    </row>
    <row r="2109" spans="1:8" x14ac:dyDescent="0.25">
      <c r="A2109" t="s">
        <v>79</v>
      </c>
      <c r="B2109">
        <v>1</v>
      </c>
      <c r="C2109">
        <v>1</v>
      </c>
      <c r="D2109">
        <v>398</v>
      </c>
      <c r="E2109">
        <v>398</v>
      </c>
      <c r="F2109">
        <v>3</v>
      </c>
      <c r="G2109">
        <v>1</v>
      </c>
      <c r="H2109" s="3">
        <v>43343.774221562497</v>
      </c>
    </row>
    <row r="2110" spans="1:8" x14ac:dyDescent="0.25">
      <c r="A2110" t="s">
        <v>79</v>
      </c>
      <c r="B2110">
        <v>2</v>
      </c>
      <c r="C2110">
        <v>1</v>
      </c>
      <c r="D2110">
        <v>482</v>
      </c>
      <c r="E2110">
        <v>482</v>
      </c>
      <c r="F2110">
        <v>3</v>
      </c>
      <c r="G2110">
        <v>2</v>
      </c>
      <c r="H2110" s="3">
        <v>43343.774225694448</v>
      </c>
    </row>
    <row r="2111" spans="1:8" x14ac:dyDescent="0.25">
      <c r="A2111" t="s">
        <v>79</v>
      </c>
      <c r="B2111">
        <v>2</v>
      </c>
      <c r="C2111">
        <v>1</v>
      </c>
      <c r="D2111">
        <v>2374</v>
      </c>
      <c r="E2111">
        <v>2374</v>
      </c>
      <c r="F2111">
        <v>4</v>
      </c>
      <c r="G2111">
        <v>1</v>
      </c>
      <c r="H2111" s="3">
        <v>43343.77422172454</v>
      </c>
    </row>
    <row r="2112" spans="1:8" x14ac:dyDescent="0.25">
      <c r="A2112" t="s">
        <v>79</v>
      </c>
      <c r="B2112">
        <v>3</v>
      </c>
      <c r="C2112">
        <v>0</v>
      </c>
      <c r="D2112">
        <v>47910</v>
      </c>
      <c r="E2112">
        <v>23794</v>
      </c>
      <c r="F2112">
        <v>5</v>
      </c>
      <c r="G2112">
        <v>1</v>
      </c>
      <c r="H2112" s="3">
        <v>43343.77422190972</v>
      </c>
    </row>
    <row r="2113" spans="1:8" x14ac:dyDescent="0.25">
      <c r="A2113" t="s">
        <v>79</v>
      </c>
      <c r="B2113">
        <v>3</v>
      </c>
      <c r="C2113">
        <v>1</v>
      </c>
      <c r="D2113">
        <v>3205</v>
      </c>
      <c r="E2113">
        <v>3205</v>
      </c>
      <c r="F2113">
        <v>4</v>
      </c>
      <c r="G2113">
        <v>2</v>
      </c>
      <c r="H2113" s="3">
        <v>43343.774226076392</v>
      </c>
    </row>
    <row r="2114" spans="1:8" x14ac:dyDescent="0.25">
      <c r="A2114" t="s">
        <v>79</v>
      </c>
      <c r="B2114">
        <v>4</v>
      </c>
      <c r="C2114">
        <v>0</v>
      </c>
      <c r="D2114">
        <v>18146</v>
      </c>
      <c r="E2114">
        <v>18446</v>
      </c>
      <c r="F2114">
        <v>5</v>
      </c>
      <c r="G2114">
        <v>2</v>
      </c>
      <c r="H2114" s="3">
        <v>43343.774226273148</v>
      </c>
    </row>
    <row r="2115" spans="1:8" x14ac:dyDescent="0.25">
      <c r="A2115" t="s">
        <v>79</v>
      </c>
      <c r="B2115">
        <v>4</v>
      </c>
      <c r="C2115">
        <v>1</v>
      </c>
      <c r="D2115">
        <v>6468</v>
      </c>
      <c r="E2115">
        <v>6468</v>
      </c>
      <c r="F2115">
        <v>4</v>
      </c>
      <c r="G2115">
        <v>1</v>
      </c>
      <c r="H2115" s="3">
        <v>43343.774222256943</v>
      </c>
    </row>
    <row r="2116" spans="1:8" x14ac:dyDescent="0.25">
      <c r="A2116" t="s">
        <v>79</v>
      </c>
      <c r="B2116">
        <v>5</v>
      </c>
      <c r="C2116">
        <v>0</v>
      </c>
      <c r="D2116">
        <v>4525</v>
      </c>
      <c r="E2116">
        <v>4542</v>
      </c>
      <c r="F2116">
        <v>4</v>
      </c>
      <c r="G2116">
        <v>2</v>
      </c>
      <c r="H2116" s="3">
        <v>43343.774226423608</v>
      </c>
    </row>
    <row r="2117" spans="1:8" x14ac:dyDescent="0.25">
      <c r="A2117" t="s">
        <v>79</v>
      </c>
      <c r="B2117">
        <v>5</v>
      </c>
      <c r="C2117">
        <v>1</v>
      </c>
      <c r="D2117">
        <v>63653</v>
      </c>
      <c r="E2117">
        <v>63653</v>
      </c>
      <c r="F2117">
        <v>5</v>
      </c>
      <c r="G2117">
        <v>1</v>
      </c>
      <c r="H2117" s="3">
        <v>43343.774222453707</v>
      </c>
    </row>
    <row r="2118" spans="1:8" x14ac:dyDescent="0.25">
      <c r="A2118" t="s">
        <v>79</v>
      </c>
      <c r="B2118">
        <v>6</v>
      </c>
      <c r="C2118">
        <v>0</v>
      </c>
      <c r="D2118">
        <v>745350</v>
      </c>
      <c r="E2118">
        <v>743530</v>
      </c>
      <c r="F2118">
        <v>6</v>
      </c>
      <c r="G2118">
        <v>1</v>
      </c>
      <c r="H2118" s="3">
        <v>43343.774222650463</v>
      </c>
    </row>
    <row r="2119" spans="1:8" x14ac:dyDescent="0.25">
      <c r="A2119" t="s">
        <v>79</v>
      </c>
      <c r="B2119">
        <v>6</v>
      </c>
      <c r="C2119">
        <v>1</v>
      </c>
      <c r="D2119">
        <v>983</v>
      </c>
      <c r="E2119">
        <v>983</v>
      </c>
      <c r="F2119">
        <v>3</v>
      </c>
      <c r="G2119">
        <v>2</v>
      </c>
      <c r="H2119" s="3">
        <v>43343.774226817128</v>
      </c>
    </row>
    <row r="2120" spans="1:8" x14ac:dyDescent="0.25">
      <c r="A2120" t="s">
        <v>79</v>
      </c>
      <c r="B2120">
        <v>7</v>
      </c>
      <c r="C2120">
        <v>0</v>
      </c>
      <c r="D2120">
        <v>40342</v>
      </c>
      <c r="E2120">
        <v>40352</v>
      </c>
      <c r="F2120">
        <v>5</v>
      </c>
      <c r="G2120">
        <v>1</v>
      </c>
      <c r="H2120" s="3">
        <v>43343.774222997687</v>
      </c>
    </row>
    <row r="2121" spans="1:8" x14ac:dyDescent="0.25">
      <c r="A2121" t="s">
        <v>79</v>
      </c>
      <c r="B2121">
        <v>7</v>
      </c>
      <c r="C2121">
        <v>1</v>
      </c>
      <c r="D2121">
        <v>2835</v>
      </c>
      <c r="E2121">
        <v>2835</v>
      </c>
      <c r="F2121">
        <v>4</v>
      </c>
      <c r="G2121">
        <v>2</v>
      </c>
      <c r="H2121" s="3">
        <v>43343.774226967595</v>
      </c>
    </row>
    <row r="2122" spans="1:8" x14ac:dyDescent="0.25">
      <c r="A2122" t="s">
        <v>79</v>
      </c>
      <c r="B2122">
        <v>8</v>
      </c>
      <c r="C2122">
        <v>1</v>
      </c>
      <c r="D2122">
        <v>1353</v>
      </c>
      <c r="E2122">
        <v>1353</v>
      </c>
      <c r="F2122">
        <v>4</v>
      </c>
      <c r="G2122">
        <v>1</v>
      </c>
      <c r="H2122" s="3">
        <v>43343.774223182867</v>
      </c>
    </row>
    <row r="2123" spans="1:8" x14ac:dyDescent="0.25">
      <c r="A2123" t="s">
        <v>79</v>
      </c>
      <c r="B2123">
        <v>8</v>
      </c>
      <c r="C2123">
        <v>0</v>
      </c>
      <c r="D2123">
        <v>56718</v>
      </c>
      <c r="E2123">
        <v>57283</v>
      </c>
      <c r="F2123">
        <v>5</v>
      </c>
      <c r="G2123">
        <v>2</v>
      </c>
      <c r="H2123" s="3">
        <v>43343.774227164351</v>
      </c>
    </row>
    <row r="2124" spans="1:8" x14ac:dyDescent="0.25">
      <c r="A2124" t="s">
        <v>79</v>
      </c>
      <c r="B2124">
        <v>9</v>
      </c>
      <c r="C2124">
        <v>1</v>
      </c>
      <c r="D2124">
        <v>8707</v>
      </c>
      <c r="E2124">
        <v>8707</v>
      </c>
      <c r="F2124">
        <v>4</v>
      </c>
      <c r="G2124">
        <v>2</v>
      </c>
      <c r="H2124" s="3">
        <v>43343.774227349539</v>
      </c>
    </row>
    <row r="2125" spans="1:8" x14ac:dyDescent="0.25">
      <c r="A2125" t="s">
        <v>79</v>
      </c>
      <c r="B2125">
        <v>9</v>
      </c>
      <c r="C2125">
        <v>1</v>
      </c>
      <c r="D2125">
        <v>84291</v>
      </c>
      <c r="E2125">
        <v>84291</v>
      </c>
      <c r="F2125">
        <v>5</v>
      </c>
      <c r="G2125">
        <v>1</v>
      </c>
      <c r="H2125" s="3">
        <v>43343.774223379631</v>
      </c>
    </row>
    <row r="2126" spans="1:8" x14ac:dyDescent="0.25">
      <c r="A2126" t="s">
        <v>79</v>
      </c>
      <c r="B2126">
        <v>10</v>
      </c>
      <c r="C2126">
        <v>0</v>
      </c>
      <c r="D2126">
        <v>594687</v>
      </c>
      <c r="E2126">
        <v>594691</v>
      </c>
      <c r="F2126">
        <v>6</v>
      </c>
      <c r="G2126">
        <v>1</v>
      </c>
      <c r="H2126" s="3">
        <v>43343.774223726854</v>
      </c>
    </row>
    <row r="2127" spans="1:8" x14ac:dyDescent="0.25">
      <c r="A2127" t="s">
        <v>79</v>
      </c>
      <c r="B2127">
        <v>10</v>
      </c>
      <c r="C2127">
        <v>0</v>
      </c>
      <c r="D2127">
        <v>23626</v>
      </c>
      <c r="E2127">
        <v>26383</v>
      </c>
      <c r="F2127">
        <v>5</v>
      </c>
      <c r="G2127">
        <v>2</v>
      </c>
      <c r="H2127" s="3">
        <v>43343.774227696762</v>
      </c>
    </row>
    <row r="2128" spans="1:8" x14ac:dyDescent="0.25">
      <c r="A2128" t="s">
        <v>79</v>
      </c>
      <c r="B2128">
        <v>11</v>
      </c>
      <c r="C2128">
        <v>1</v>
      </c>
      <c r="D2128">
        <v>73026</v>
      </c>
      <c r="E2128">
        <v>73026</v>
      </c>
      <c r="F2128">
        <v>5</v>
      </c>
      <c r="G2128">
        <v>1</v>
      </c>
      <c r="H2128" s="3">
        <v>43343.77422392361</v>
      </c>
    </row>
    <row r="2129" spans="1:8" x14ac:dyDescent="0.25">
      <c r="A2129" t="s">
        <v>79</v>
      </c>
      <c r="B2129">
        <v>12</v>
      </c>
      <c r="C2129">
        <v>1</v>
      </c>
      <c r="D2129">
        <v>79264</v>
      </c>
      <c r="E2129">
        <v>79264</v>
      </c>
      <c r="F2129">
        <v>6</v>
      </c>
      <c r="G2129">
        <v>1</v>
      </c>
      <c r="H2129" s="3">
        <v>43343.774224074077</v>
      </c>
    </row>
    <row r="2130" spans="1:8" x14ac:dyDescent="0.25">
      <c r="A2130" t="s">
        <v>79</v>
      </c>
      <c r="B2130">
        <v>13</v>
      </c>
      <c r="C2130">
        <v>0</v>
      </c>
      <c r="D2130">
        <v>8679872</v>
      </c>
      <c r="E2130">
        <v>8679260</v>
      </c>
      <c r="F2130">
        <v>7</v>
      </c>
      <c r="G2130">
        <v>1</v>
      </c>
      <c r="H2130" s="3">
        <v>43343.774224270834</v>
      </c>
    </row>
    <row r="2131" spans="1:8" x14ac:dyDescent="0.25">
      <c r="A2131" t="s">
        <v>79</v>
      </c>
      <c r="B2131">
        <v>14</v>
      </c>
      <c r="C2131">
        <v>1</v>
      </c>
      <c r="D2131">
        <v>531541</v>
      </c>
      <c r="E2131">
        <v>531541</v>
      </c>
      <c r="F2131">
        <v>6</v>
      </c>
      <c r="G2131">
        <v>1</v>
      </c>
      <c r="H2131" s="3">
        <v>43343.774224618057</v>
      </c>
    </row>
    <row r="2132" spans="1:8" x14ac:dyDescent="0.25">
      <c r="A2132" t="s">
        <v>79</v>
      </c>
      <c r="B2132">
        <v>15</v>
      </c>
      <c r="C2132">
        <v>0</v>
      </c>
      <c r="D2132">
        <v>9287282</v>
      </c>
      <c r="E2132">
        <v>9451887</v>
      </c>
      <c r="F2132">
        <v>7</v>
      </c>
      <c r="G2132">
        <v>1</v>
      </c>
      <c r="H2132" s="3">
        <v>43343.774224803237</v>
      </c>
    </row>
    <row r="2133" spans="1:8" x14ac:dyDescent="0.25">
      <c r="A2133" t="s">
        <v>79</v>
      </c>
      <c r="B2133">
        <v>16</v>
      </c>
      <c r="C2133">
        <v>0</v>
      </c>
      <c r="D2133">
        <v>452349</v>
      </c>
      <c r="E2133">
        <v>459371</v>
      </c>
      <c r="F2133">
        <v>6</v>
      </c>
      <c r="G2133">
        <v>1</v>
      </c>
      <c r="H2133" s="3">
        <v>43343.774225000001</v>
      </c>
    </row>
    <row r="2134" spans="1:8" x14ac:dyDescent="0.25">
      <c r="A2134" t="s">
        <v>80</v>
      </c>
      <c r="B2134">
        <v>1</v>
      </c>
      <c r="C2134">
        <v>1</v>
      </c>
      <c r="D2134">
        <v>319</v>
      </c>
      <c r="E2134">
        <v>319</v>
      </c>
      <c r="F2134">
        <v>3</v>
      </c>
      <c r="G2134">
        <v>1</v>
      </c>
      <c r="H2134" s="3">
        <v>43343.74368353009</v>
      </c>
    </row>
    <row r="2135" spans="1:8" x14ac:dyDescent="0.25">
      <c r="A2135" t="s">
        <v>80</v>
      </c>
      <c r="B2135">
        <v>1</v>
      </c>
      <c r="C2135">
        <v>1</v>
      </c>
      <c r="D2135">
        <v>67</v>
      </c>
      <c r="E2135">
        <v>67</v>
      </c>
      <c r="F2135">
        <v>2</v>
      </c>
      <c r="G2135">
        <v>2</v>
      </c>
      <c r="H2135" s="3">
        <v>43343.743688425922</v>
      </c>
    </row>
    <row r="2136" spans="1:8" x14ac:dyDescent="0.25">
      <c r="A2136" t="s">
        <v>80</v>
      </c>
      <c r="B2136">
        <v>2</v>
      </c>
      <c r="C2136">
        <v>1</v>
      </c>
      <c r="D2136">
        <v>92</v>
      </c>
      <c r="E2136">
        <v>92</v>
      </c>
      <c r="F2136">
        <v>3</v>
      </c>
      <c r="G2136">
        <v>2</v>
      </c>
      <c r="H2136" s="3">
        <v>43343.743688773146</v>
      </c>
    </row>
    <row r="2137" spans="1:8" x14ac:dyDescent="0.25">
      <c r="A2137" t="s">
        <v>80</v>
      </c>
      <c r="B2137">
        <v>2</v>
      </c>
      <c r="C2137">
        <v>1</v>
      </c>
      <c r="D2137">
        <v>5453</v>
      </c>
      <c r="E2137">
        <v>5453</v>
      </c>
      <c r="F2137">
        <v>4</v>
      </c>
      <c r="G2137">
        <v>1</v>
      </c>
      <c r="H2137" s="3">
        <v>43343.743683715278</v>
      </c>
    </row>
    <row r="2138" spans="1:8" x14ac:dyDescent="0.25">
      <c r="A2138" t="s">
        <v>80</v>
      </c>
      <c r="B2138">
        <v>3</v>
      </c>
      <c r="C2138">
        <v>1</v>
      </c>
      <c r="D2138">
        <v>4625</v>
      </c>
      <c r="E2138">
        <v>4625</v>
      </c>
      <c r="F2138">
        <v>4</v>
      </c>
      <c r="G2138">
        <v>2</v>
      </c>
      <c r="H2138" s="3">
        <v>43343.743688969909</v>
      </c>
    </row>
    <row r="2139" spans="1:8" x14ac:dyDescent="0.25">
      <c r="A2139" t="s">
        <v>80</v>
      </c>
      <c r="B2139">
        <v>3</v>
      </c>
      <c r="C2139">
        <v>1</v>
      </c>
      <c r="D2139">
        <v>92152</v>
      </c>
      <c r="E2139">
        <v>92152</v>
      </c>
      <c r="F2139">
        <v>5</v>
      </c>
      <c r="G2139">
        <v>1</v>
      </c>
      <c r="H2139" s="3">
        <v>43343.743684062501</v>
      </c>
    </row>
    <row r="2140" spans="1:8" x14ac:dyDescent="0.25">
      <c r="A2140" t="s">
        <v>80</v>
      </c>
      <c r="B2140">
        <v>4</v>
      </c>
      <c r="C2140">
        <v>1</v>
      </c>
      <c r="D2140">
        <v>54351</v>
      </c>
      <c r="E2140">
        <v>54351</v>
      </c>
      <c r="F2140">
        <v>5</v>
      </c>
      <c r="G2140">
        <v>2</v>
      </c>
      <c r="H2140" s="3">
        <v>43343.743689120369</v>
      </c>
    </row>
    <row r="2141" spans="1:8" x14ac:dyDescent="0.25">
      <c r="A2141" t="s">
        <v>80</v>
      </c>
      <c r="B2141">
        <v>4</v>
      </c>
      <c r="C2141">
        <v>1</v>
      </c>
      <c r="D2141">
        <v>272063</v>
      </c>
      <c r="E2141">
        <v>272063</v>
      </c>
      <c r="F2141">
        <v>6</v>
      </c>
      <c r="G2141">
        <v>1</v>
      </c>
      <c r="H2141" s="3">
        <v>43343.743684259258</v>
      </c>
    </row>
    <row r="2142" spans="1:8" x14ac:dyDescent="0.25">
      <c r="A2142" t="s">
        <v>80</v>
      </c>
      <c r="B2142">
        <v>5</v>
      </c>
      <c r="C2142">
        <v>1</v>
      </c>
      <c r="D2142">
        <v>5023431</v>
      </c>
      <c r="E2142">
        <v>5023431</v>
      </c>
      <c r="F2142">
        <v>7</v>
      </c>
      <c r="G2142">
        <v>1</v>
      </c>
      <c r="H2142" s="3">
        <v>43343.743684409725</v>
      </c>
    </row>
    <row r="2143" spans="1:8" x14ac:dyDescent="0.25">
      <c r="A2143" t="s">
        <v>80</v>
      </c>
      <c r="B2143">
        <v>5</v>
      </c>
      <c r="C2143">
        <v>1</v>
      </c>
      <c r="D2143">
        <v>391369</v>
      </c>
      <c r="E2143">
        <v>391369</v>
      </c>
      <c r="F2143">
        <v>6</v>
      </c>
      <c r="G2143">
        <v>2</v>
      </c>
      <c r="H2143" s="3">
        <v>43343.743689317133</v>
      </c>
    </row>
    <row r="2144" spans="1:8" x14ac:dyDescent="0.25">
      <c r="A2144" t="s">
        <v>80</v>
      </c>
      <c r="B2144">
        <v>6</v>
      </c>
      <c r="C2144">
        <v>1</v>
      </c>
      <c r="D2144">
        <v>49390429</v>
      </c>
      <c r="E2144">
        <v>49390429</v>
      </c>
      <c r="F2144">
        <v>8</v>
      </c>
      <c r="G2144">
        <v>1</v>
      </c>
      <c r="H2144" s="3">
        <v>43343.743684803238</v>
      </c>
    </row>
    <row r="2145" spans="1:8" x14ac:dyDescent="0.25">
      <c r="A2145" t="s">
        <v>80</v>
      </c>
      <c r="B2145">
        <v>6</v>
      </c>
      <c r="C2145">
        <v>1</v>
      </c>
      <c r="D2145">
        <v>5670487</v>
      </c>
      <c r="E2145">
        <v>5670487</v>
      </c>
      <c r="F2145">
        <v>7</v>
      </c>
      <c r="G2145">
        <v>2</v>
      </c>
      <c r="H2145" s="3">
        <v>43343.743689502313</v>
      </c>
    </row>
    <row r="2146" spans="1:8" x14ac:dyDescent="0.25">
      <c r="A2146" t="s">
        <v>80</v>
      </c>
      <c r="B2146">
        <v>7</v>
      </c>
      <c r="C2146">
        <v>1</v>
      </c>
      <c r="D2146">
        <v>92535132</v>
      </c>
      <c r="E2146">
        <v>92535132</v>
      </c>
      <c r="F2146">
        <v>8</v>
      </c>
      <c r="G2146">
        <v>2</v>
      </c>
      <c r="H2146" s="3">
        <v>43343.743689664348</v>
      </c>
    </row>
    <row r="2147" spans="1:8" x14ac:dyDescent="0.25">
      <c r="A2147" t="s">
        <v>80</v>
      </c>
      <c r="B2147">
        <v>7</v>
      </c>
      <c r="C2147">
        <v>1</v>
      </c>
      <c r="D2147">
        <v>324146232</v>
      </c>
      <c r="E2147">
        <v>324146232</v>
      </c>
      <c r="F2147">
        <v>9</v>
      </c>
      <c r="G2147">
        <v>1</v>
      </c>
      <c r="H2147" s="3">
        <v>43343.743684988425</v>
      </c>
    </row>
    <row r="2148" spans="1:8" x14ac:dyDescent="0.25">
      <c r="A2148" t="s">
        <v>80</v>
      </c>
      <c r="B2148">
        <v>8</v>
      </c>
      <c r="C2148">
        <v>0</v>
      </c>
      <c r="D2148">
        <v>7626545902</v>
      </c>
      <c r="E2148">
        <v>7625433021</v>
      </c>
      <c r="F2148">
        <v>10</v>
      </c>
      <c r="G2148">
        <v>1</v>
      </c>
      <c r="H2148" s="3">
        <v>43343.743685150461</v>
      </c>
    </row>
    <row r="2149" spans="1:8" x14ac:dyDescent="0.25">
      <c r="A2149" t="s">
        <v>80</v>
      </c>
      <c r="B2149">
        <v>8</v>
      </c>
      <c r="C2149">
        <v>0</v>
      </c>
      <c r="D2149">
        <v>174016125</v>
      </c>
      <c r="E2149">
        <v>174026125</v>
      </c>
      <c r="F2149">
        <v>9</v>
      </c>
      <c r="G2149">
        <v>2</v>
      </c>
      <c r="H2149" s="3">
        <v>43343.7436900463</v>
      </c>
    </row>
    <row r="2150" spans="1:8" x14ac:dyDescent="0.25">
      <c r="A2150" t="s">
        <v>80</v>
      </c>
      <c r="B2150">
        <v>9</v>
      </c>
      <c r="C2150">
        <v>1</v>
      </c>
      <c r="D2150">
        <v>380427467</v>
      </c>
      <c r="E2150">
        <v>380427467</v>
      </c>
      <c r="F2150">
        <v>9</v>
      </c>
      <c r="G2150">
        <v>1</v>
      </c>
      <c r="H2150" s="3">
        <v>43343.743685335648</v>
      </c>
    </row>
    <row r="2151" spans="1:8" x14ac:dyDescent="0.25">
      <c r="A2151" t="s">
        <v>80</v>
      </c>
      <c r="B2151">
        <v>9</v>
      </c>
      <c r="C2151">
        <v>0</v>
      </c>
      <c r="D2151">
        <v>36138230</v>
      </c>
      <c r="E2151">
        <v>3138238</v>
      </c>
      <c r="F2151">
        <v>8</v>
      </c>
      <c r="G2151">
        <v>2</v>
      </c>
      <c r="H2151" s="3">
        <v>43343.743690196759</v>
      </c>
    </row>
    <row r="2152" spans="1:8" x14ac:dyDescent="0.25">
      <c r="A2152" t="s">
        <v>80</v>
      </c>
      <c r="B2152">
        <v>10</v>
      </c>
      <c r="C2152">
        <v>0</v>
      </c>
      <c r="D2152">
        <v>6549195</v>
      </c>
      <c r="E2152">
        <v>6549135</v>
      </c>
      <c r="F2152">
        <v>7</v>
      </c>
      <c r="G2152">
        <v>2</v>
      </c>
      <c r="H2152" s="3">
        <v>43343.743690393516</v>
      </c>
    </row>
    <row r="2153" spans="1:8" x14ac:dyDescent="0.25">
      <c r="A2153" t="s">
        <v>80</v>
      </c>
      <c r="B2153">
        <v>10</v>
      </c>
      <c r="C2153">
        <v>0</v>
      </c>
      <c r="D2153">
        <v>8529139691</v>
      </c>
      <c r="E2153">
        <v>8529139692</v>
      </c>
      <c r="F2153">
        <v>10</v>
      </c>
      <c r="G2153">
        <v>1</v>
      </c>
      <c r="H2153" s="3">
        <v>43343.743685532405</v>
      </c>
    </row>
    <row r="2154" spans="1:8" x14ac:dyDescent="0.25">
      <c r="A2154" t="s">
        <v>80</v>
      </c>
      <c r="B2154">
        <v>11</v>
      </c>
      <c r="C2154">
        <v>0</v>
      </c>
      <c r="D2154">
        <v>845631</v>
      </c>
      <c r="E2154">
        <v>845831</v>
      </c>
      <c r="F2154">
        <v>6</v>
      </c>
      <c r="G2154">
        <v>2</v>
      </c>
      <c r="H2154" s="3">
        <v>43343.74369059028</v>
      </c>
    </row>
    <row r="2155" spans="1:8" x14ac:dyDescent="0.25">
      <c r="A2155" t="s">
        <v>80</v>
      </c>
      <c r="B2155">
        <v>11</v>
      </c>
      <c r="C2155">
        <v>0</v>
      </c>
      <c r="D2155">
        <v>320352824</v>
      </c>
      <c r="E2155">
        <v>920352808</v>
      </c>
      <c r="F2155">
        <v>9</v>
      </c>
      <c r="G2155">
        <v>1</v>
      </c>
      <c r="H2155" s="3">
        <v>43343.743685879628</v>
      </c>
    </row>
    <row r="2156" spans="1:8" x14ac:dyDescent="0.25">
      <c r="A2156" t="s">
        <v>80</v>
      </c>
      <c r="B2156">
        <v>12</v>
      </c>
      <c r="C2156">
        <v>1</v>
      </c>
      <c r="D2156">
        <v>19586</v>
      </c>
      <c r="E2156">
        <v>19586</v>
      </c>
      <c r="F2156">
        <v>5</v>
      </c>
      <c r="G2156">
        <v>2</v>
      </c>
      <c r="H2156" s="3">
        <v>43343.743690937503</v>
      </c>
    </row>
    <row r="2157" spans="1:8" x14ac:dyDescent="0.25">
      <c r="A2157" t="s">
        <v>80</v>
      </c>
      <c r="B2157">
        <v>12</v>
      </c>
      <c r="C2157">
        <v>0</v>
      </c>
      <c r="D2157">
        <v>52846179</v>
      </c>
      <c r="E2157">
        <v>52846127</v>
      </c>
      <c r="F2157">
        <v>8</v>
      </c>
      <c r="G2157">
        <v>1</v>
      </c>
      <c r="H2157" s="3">
        <v>43343.743686076392</v>
      </c>
    </row>
    <row r="2158" spans="1:8" x14ac:dyDescent="0.25">
      <c r="A2158" t="s">
        <v>80</v>
      </c>
      <c r="B2158">
        <v>13</v>
      </c>
      <c r="C2158">
        <v>0</v>
      </c>
      <c r="D2158">
        <v>487839</v>
      </c>
      <c r="E2158">
        <v>487819</v>
      </c>
      <c r="F2158">
        <v>7</v>
      </c>
      <c r="G2158">
        <v>1</v>
      </c>
      <c r="H2158" s="3">
        <v>43343.743686226851</v>
      </c>
    </row>
    <row r="2159" spans="1:8" x14ac:dyDescent="0.25">
      <c r="A2159" t="s">
        <v>80</v>
      </c>
      <c r="B2159">
        <v>13</v>
      </c>
      <c r="C2159">
        <v>0</v>
      </c>
      <c r="D2159">
        <v>859456</v>
      </c>
      <c r="E2159">
        <v>869466</v>
      </c>
      <c r="F2159">
        <v>6</v>
      </c>
      <c r="G2159">
        <v>2</v>
      </c>
      <c r="H2159" s="3">
        <v>43343.743691122683</v>
      </c>
    </row>
    <row r="2160" spans="1:8" x14ac:dyDescent="0.25">
      <c r="A2160" t="s">
        <v>80</v>
      </c>
      <c r="B2160">
        <v>14</v>
      </c>
      <c r="C2160">
        <v>1</v>
      </c>
      <c r="D2160">
        <v>628373</v>
      </c>
      <c r="E2160">
        <v>628373</v>
      </c>
      <c r="F2160">
        <v>6</v>
      </c>
      <c r="G2160">
        <v>1</v>
      </c>
      <c r="H2160" s="3">
        <v>43343.743686423608</v>
      </c>
    </row>
    <row r="2161" spans="1:8" x14ac:dyDescent="0.25">
      <c r="A2161" t="s">
        <v>80</v>
      </c>
      <c r="B2161">
        <v>14</v>
      </c>
      <c r="C2161">
        <v>1</v>
      </c>
      <c r="D2161">
        <v>75691</v>
      </c>
      <c r="E2161">
        <v>75691</v>
      </c>
      <c r="F2161">
        <v>5</v>
      </c>
      <c r="G2161">
        <v>2</v>
      </c>
      <c r="H2161" s="3">
        <v>43343.743691469906</v>
      </c>
    </row>
    <row r="2162" spans="1:8" x14ac:dyDescent="0.25">
      <c r="A2162" t="s">
        <v>80</v>
      </c>
      <c r="B2162">
        <v>15</v>
      </c>
      <c r="C2162">
        <v>0</v>
      </c>
      <c r="D2162">
        <v>196284</v>
      </c>
      <c r="E2162">
        <v>169284</v>
      </c>
      <c r="F2162">
        <v>6</v>
      </c>
      <c r="G2162">
        <v>2</v>
      </c>
      <c r="H2162" s="3">
        <v>43343.74369166667</v>
      </c>
    </row>
    <row r="2163" spans="1:8" x14ac:dyDescent="0.25">
      <c r="A2163" t="s">
        <v>80</v>
      </c>
      <c r="B2163">
        <v>15</v>
      </c>
      <c r="C2163">
        <v>0</v>
      </c>
      <c r="D2163">
        <v>3052512</v>
      </c>
      <c r="E2163">
        <v>352311</v>
      </c>
      <c r="F2163">
        <v>7</v>
      </c>
      <c r="G2163">
        <v>1</v>
      </c>
      <c r="H2163" s="3">
        <v>43343.743686770831</v>
      </c>
    </row>
    <row r="2164" spans="1:8" x14ac:dyDescent="0.25">
      <c r="A2164" t="s">
        <v>80</v>
      </c>
      <c r="B2164">
        <v>16</v>
      </c>
      <c r="C2164">
        <v>1</v>
      </c>
      <c r="D2164">
        <v>396734</v>
      </c>
      <c r="E2164">
        <v>396734</v>
      </c>
      <c r="F2164">
        <v>6</v>
      </c>
      <c r="G2164">
        <v>1</v>
      </c>
      <c r="H2164" s="3">
        <v>43343.743686956019</v>
      </c>
    </row>
    <row r="2165" spans="1:8" x14ac:dyDescent="0.25">
      <c r="A2165" t="s">
        <v>80</v>
      </c>
      <c r="B2165">
        <v>17</v>
      </c>
      <c r="C2165">
        <v>1</v>
      </c>
      <c r="D2165">
        <v>5216737</v>
      </c>
      <c r="E2165">
        <v>5216737</v>
      </c>
      <c r="F2165">
        <v>7</v>
      </c>
      <c r="G2165">
        <v>1</v>
      </c>
      <c r="H2165" s="3">
        <v>43343.743687152775</v>
      </c>
    </row>
    <row r="2166" spans="1:8" x14ac:dyDescent="0.25">
      <c r="A2166" t="s">
        <v>80</v>
      </c>
      <c r="B2166">
        <v>18</v>
      </c>
      <c r="C2166">
        <v>0</v>
      </c>
      <c r="D2166">
        <v>78183638</v>
      </c>
      <c r="E2166">
        <v>78183671</v>
      </c>
      <c r="F2166">
        <v>8</v>
      </c>
      <c r="G2166">
        <v>1</v>
      </c>
      <c r="H2166" s="3">
        <v>43343.743687303242</v>
      </c>
    </row>
    <row r="2167" spans="1:8" x14ac:dyDescent="0.25">
      <c r="A2167" t="s">
        <v>80</v>
      </c>
      <c r="B2167">
        <v>19</v>
      </c>
      <c r="C2167">
        <v>1</v>
      </c>
      <c r="D2167">
        <v>9165316</v>
      </c>
      <c r="E2167">
        <v>9165316</v>
      </c>
      <c r="F2167">
        <v>7</v>
      </c>
      <c r="G2167">
        <v>1</v>
      </c>
      <c r="H2167" s="3">
        <v>43343.743687696762</v>
      </c>
    </row>
    <row r="2168" spans="1:8" x14ac:dyDescent="0.25">
      <c r="A2168" t="s">
        <v>80</v>
      </c>
      <c r="B2168">
        <v>20</v>
      </c>
      <c r="C2168">
        <v>1</v>
      </c>
      <c r="D2168">
        <v>82175154</v>
      </c>
      <c r="E2168">
        <v>82175154</v>
      </c>
      <c r="F2168">
        <v>8</v>
      </c>
      <c r="G2168">
        <v>1</v>
      </c>
      <c r="H2168" s="3">
        <v>43343.743687881943</v>
      </c>
    </row>
    <row r="2169" spans="1:8" x14ac:dyDescent="0.25">
      <c r="A2169" t="s">
        <v>80</v>
      </c>
      <c r="B2169">
        <v>21</v>
      </c>
      <c r="C2169">
        <v>1</v>
      </c>
      <c r="D2169">
        <v>519363854</v>
      </c>
      <c r="E2169">
        <v>519363854</v>
      </c>
      <c r="F2169">
        <v>9</v>
      </c>
      <c r="G2169">
        <v>1</v>
      </c>
      <c r="H2169" s="3">
        <v>43343.743688043978</v>
      </c>
    </row>
    <row r="2170" spans="1:8" x14ac:dyDescent="0.25">
      <c r="A2170" t="s">
        <v>80</v>
      </c>
      <c r="B2170">
        <v>22</v>
      </c>
      <c r="C2170">
        <v>0</v>
      </c>
      <c r="D2170">
        <v>8126429752</v>
      </c>
      <c r="E2170">
        <v>8126429632</v>
      </c>
      <c r="F2170">
        <v>10</v>
      </c>
      <c r="G2170">
        <v>1</v>
      </c>
      <c r="H2170" s="3">
        <v>43343.743688229166</v>
      </c>
    </row>
    <row r="2171" spans="1:8" x14ac:dyDescent="0.25">
      <c r="A2171" t="s">
        <v>81</v>
      </c>
      <c r="B2171">
        <v>1</v>
      </c>
      <c r="C2171">
        <v>0</v>
      </c>
      <c r="D2171">
        <v>23</v>
      </c>
      <c r="E2171">
        <v>32</v>
      </c>
      <c r="F2171">
        <v>2</v>
      </c>
      <c r="G2171">
        <v>2</v>
      </c>
      <c r="H2171" s="3">
        <v>43343.721650196756</v>
      </c>
    </row>
    <row r="2172" spans="1:8" x14ac:dyDescent="0.25">
      <c r="A2172" t="s">
        <v>81</v>
      </c>
      <c r="B2172">
        <v>1</v>
      </c>
      <c r="C2172">
        <v>1</v>
      </c>
      <c r="D2172">
        <v>693</v>
      </c>
      <c r="E2172">
        <v>693</v>
      </c>
      <c r="F2172">
        <v>3</v>
      </c>
      <c r="G2172">
        <v>1</v>
      </c>
      <c r="H2172" s="3">
        <v>43343.721643668985</v>
      </c>
    </row>
    <row r="2173" spans="1:8" x14ac:dyDescent="0.25">
      <c r="A2173" t="s">
        <v>81</v>
      </c>
      <c r="B2173">
        <v>2</v>
      </c>
      <c r="C2173">
        <v>1</v>
      </c>
      <c r="D2173">
        <v>7836</v>
      </c>
      <c r="E2173">
        <v>7836</v>
      </c>
      <c r="F2173">
        <v>4</v>
      </c>
      <c r="G2173">
        <v>1</v>
      </c>
      <c r="H2173" s="3">
        <v>43343.721643865741</v>
      </c>
    </row>
    <row r="2174" spans="1:8" x14ac:dyDescent="0.25">
      <c r="A2174" t="s">
        <v>81</v>
      </c>
      <c r="B2174">
        <v>2</v>
      </c>
      <c r="C2174">
        <v>1</v>
      </c>
      <c r="D2174">
        <v>5</v>
      </c>
      <c r="E2174">
        <v>5</v>
      </c>
      <c r="F2174">
        <v>1</v>
      </c>
      <c r="G2174">
        <v>2</v>
      </c>
      <c r="H2174" s="3">
        <v>43343.721650347223</v>
      </c>
    </row>
    <row r="2175" spans="1:8" x14ac:dyDescent="0.25">
      <c r="A2175" t="s">
        <v>81</v>
      </c>
      <c r="B2175">
        <v>3</v>
      </c>
      <c r="C2175">
        <v>0</v>
      </c>
      <c r="D2175">
        <v>25160</v>
      </c>
      <c r="E2175">
        <v>65256</v>
      </c>
      <c r="F2175">
        <v>5</v>
      </c>
      <c r="G2175">
        <v>1</v>
      </c>
      <c r="H2175" s="3">
        <v>43343.721644212965</v>
      </c>
    </row>
    <row r="2176" spans="1:8" x14ac:dyDescent="0.25">
      <c r="A2176" t="s">
        <v>81</v>
      </c>
      <c r="B2176">
        <v>3</v>
      </c>
      <c r="C2176">
        <v>0</v>
      </c>
      <c r="D2176">
        <v>32</v>
      </c>
      <c r="E2176">
        <v>23</v>
      </c>
      <c r="F2176">
        <v>2</v>
      </c>
      <c r="G2176">
        <v>2</v>
      </c>
      <c r="H2176" s="3">
        <v>43343.721650543979</v>
      </c>
    </row>
    <row r="2177" spans="1:8" x14ac:dyDescent="0.25">
      <c r="A2177" t="s">
        <v>81</v>
      </c>
      <c r="B2177">
        <v>4</v>
      </c>
      <c r="C2177">
        <v>1</v>
      </c>
      <c r="D2177">
        <v>4675</v>
      </c>
      <c r="E2177">
        <v>4675</v>
      </c>
      <c r="F2177">
        <v>4</v>
      </c>
      <c r="G2177">
        <v>1</v>
      </c>
      <c r="H2177" s="3">
        <v>43343.721644560188</v>
      </c>
    </row>
    <row r="2178" spans="1:8" x14ac:dyDescent="0.25">
      <c r="A2178" t="s">
        <v>81</v>
      </c>
      <c r="B2178">
        <v>4</v>
      </c>
      <c r="C2178">
        <v>1</v>
      </c>
      <c r="D2178">
        <v>2</v>
      </c>
      <c r="E2178">
        <v>2</v>
      </c>
      <c r="F2178">
        <v>1</v>
      </c>
      <c r="G2178">
        <v>2</v>
      </c>
      <c r="H2178" s="3">
        <v>43343.721650891202</v>
      </c>
    </row>
    <row r="2179" spans="1:8" x14ac:dyDescent="0.25">
      <c r="A2179" t="s">
        <v>81</v>
      </c>
      <c r="B2179">
        <v>5</v>
      </c>
      <c r="C2179">
        <v>1</v>
      </c>
      <c r="D2179">
        <v>48643</v>
      </c>
      <c r="E2179">
        <v>48643</v>
      </c>
      <c r="F2179">
        <v>5</v>
      </c>
      <c r="G2179">
        <v>1</v>
      </c>
      <c r="H2179" s="3">
        <v>43343.721644756944</v>
      </c>
    </row>
    <row r="2180" spans="1:8" x14ac:dyDescent="0.25">
      <c r="A2180" t="s">
        <v>81</v>
      </c>
      <c r="B2180">
        <v>5</v>
      </c>
      <c r="C2180">
        <v>0</v>
      </c>
      <c r="D2180">
        <v>83</v>
      </c>
      <c r="E2180">
        <v>38</v>
      </c>
      <c r="F2180">
        <v>2</v>
      </c>
      <c r="G2180">
        <v>2</v>
      </c>
      <c r="H2180" s="3">
        <v>43343.721651273147</v>
      </c>
    </row>
    <row r="2181" spans="1:8" x14ac:dyDescent="0.25">
      <c r="A2181" t="s">
        <v>81</v>
      </c>
      <c r="B2181">
        <v>6</v>
      </c>
      <c r="C2181">
        <v>1</v>
      </c>
      <c r="D2181">
        <v>762373</v>
      </c>
      <c r="E2181">
        <v>762373</v>
      </c>
      <c r="F2181">
        <v>6</v>
      </c>
      <c r="G2181">
        <v>1</v>
      </c>
      <c r="H2181" s="3">
        <v>43343.721645104168</v>
      </c>
    </row>
    <row r="2182" spans="1:8" x14ac:dyDescent="0.25">
      <c r="A2182" t="s">
        <v>81</v>
      </c>
      <c r="B2182">
        <v>7</v>
      </c>
      <c r="C2182">
        <v>1</v>
      </c>
      <c r="D2182">
        <v>1254616</v>
      </c>
      <c r="E2182">
        <v>1254616</v>
      </c>
      <c r="F2182">
        <v>7</v>
      </c>
      <c r="G2182">
        <v>1</v>
      </c>
      <c r="H2182" s="3">
        <v>43343.721645486112</v>
      </c>
    </row>
    <row r="2183" spans="1:8" x14ac:dyDescent="0.25">
      <c r="A2183" t="s">
        <v>81</v>
      </c>
      <c r="B2183">
        <v>8</v>
      </c>
      <c r="C2183">
        <v>1</v>
      </c>
      <c r="D2183">
        <v>31676304</v>
      </c>
      <c r="E2183">
        <v>31676304</v>
      </c>
      <c r="F2183">
        <v>8</v>
      </c>
      <c r="G2183">
        <v>1</v>
      </c>
      <c r="H2183" s="3">
        <v>43343.721645636571</v>
      </c>
    </row>
    <row r="2184" spans="1:8" x14ac:dyDescent="0.25">
      <c r="A2184" t="s">
        <v>81</v>
      </c>
      <c r="B2184">
        <v>9</v>
      </c>
      <c r="C2184">
        <v>1</v>
      </c>
      <c r="D2184">
        <v>767458545</v>
      </c>
      <c r="E2184">
        <v>767458545</v>
      </c>
      <c r="F2184">
        <v>9</v>
      </c>
      <c r="G2184">
        <v>1</v>
      </c>
      <c r="H2184" s="3">
        <v>43343.721645833335</v>
      </c>
    </row>
    <row r="2185" spans="1:8" x14ac:dyDescent="0.25">
      <c r="A2185" t="s">
        <v>81</v>
      </c>
      <c r="B2185">
        <v>10</v>
      </c>
      <c r="C2185">
        <v>1</v>
      </c>
      <c r="D2185">
        <v>9874716532</v>
      </c>
      <c r="E2185">
        <v>9874716532</v>
      </c>
      <c r="F2185">
        <v>10</v>
      </c>
      <c r="G2185">
        <v>1</v>
      </c>
      <c r="H2185" s="3">
        <v>43343.721646180558</v>
      </c>
    </row>
    <row r="2186" spans="1:8" x14ac:dyDescent="0.25">
      <c r="A2186" t="s">
        <v>81</v>
      </c>
      <c r="B2186">
        <v>11</v>
      </c>
      <c r="C2186">
        <v>1</v>
      </c>
      <c r="D2186">
        <v>5681581572</v>
      </c>
      <c r="E2186">
        <v>5681581572</v>
      </c>
      <c r="F2186">
        <v>11</v>
      </c>
      <c r="G2186">
        <v>1</v>
      </c>
      <c r="H2186" s="3">
        <v>43343.721646377315</v>
      </c>
    </row>
    <row r="2187" spans="1:8" x14ac:dyDescent="0.25">
      <c r="A2187" t="s">
        <v>81</v>
      </c>
      <c r="B2187">
        <v>12</v>
      </c>
      <c r="C2187">
        <v>1</v>
      </c>
      <c r="D2187">
        <v>704216794309</v>
      </c>
      <c r="E2187">
        <v>704216794309</v>
      </c>
      <c r="F2187">
        <v>12</v>
      </c>
      <c r="G2187">
        <v>1</v>
      </c>
      <c r="H2187" s="3">
        <v>43343.721646562502</v>
      </c>
    </row>
    <row r="2188" spans="1:8" x14ac:dyDescent="0.25">
      <c r="A2188" t="s">
        <v>81</v>
      </c>
      <c r="B2188">
        <v>13</v>
      </c>
      <c r="C2188">
        <v>1</v>
      </c>
      <c r="D2188">
        <v>7848919750365</v>
      </c>
      <c r="E2188">
        <v>7848919750365</v>
      </c>
      <c r="F2188">
        <v>13</v>
      </c>
      <c r="G2188">
        <v>1</v>
      </c>
      <c r="H2188" s="3">
        <v>43343.721646909726</v>
      </c>
    </row>
    <row r="2189" spans="1:8" x14ac:dyDescent="0.25">
      <c r="A2189" t="s">
        <v>81</v>
      </c>
      <c r="B2189">
        <v>14</v>
      </c>
      <c r="C2189">
        <v>1</v>
      </c>
      <c r="D2189">
        <v>35239607865382</v>
      </c>
      <c r="E2189">
        <v>35239607865382</v>
      </c>
      <c r="F2189">
        <v>14</v>
      </c>
      <c r="G2189">
        <v>1</v>
      </c>
      <c r="H2189" s="3">
        <v>43343.721647106482</v>
      </c>
    </row>
    <row r="2190" spans="1:8" x14ac:dyDescent="0.25">
      <c r="A2190" t="s">
        <v>81</v>
      </c>
      <c r="B2190">
        <v>15</v>
      </c>
      <c r="C2190">
        <v>0</v>
      </c>
      <c r="D2190">
        <v>436584832686718</v>
      </c>
      <c r="E2190">
        <v>453268874526957</v>
      </c>
      <c r="F2190">
        <v>15</v>
      </c>
      <c r="G2190">
        <v>1</v>
      </c>
      <c r="H2190" s="3">
        <v>43343.721647303239</v>
      </c>
    </row>
    <row r="2191" spans="1:8" x14ac:dyDescent="0.25">
      <c r="A2191" t="s">
        <v>81</v>
      </c>
      <c r="B2191">
        <v>16</v>
      </c>
      <c r="C2191">
        <v>0</v>
      </c>
      <c r="D2191">
        <v>28162472371239</v>
      </c>
      <c r="E2191">
        <v>63244136478896</v>
      </c>
      <c r="F2191">
        <v>14</v>
      </c>
      <c r="G2191">
        <v>1</v>
      </c>
      <c r="H2191" s="3">
        <v>43343.721647453705</v>
      </c>
    </row>
    <row r="2192" spans="1:8" x14ac:dyDescent="0.25">
      <c r="A2192" t="s">
        <v>81</v>
      </c>
      <c r="B2192">
        <v>17</v>
      </c>
      <c r="C2192">
        <v>1</v>
      </c>
      <c r="D2192">
        <v>4835947896845</v>
      </c>
      <c r="E2192">
        <v>4835947896845</v>
      </c>
      <c r="F2192">
        <v>13</v>
      </c>
      <c r="G2192">
        <v>1</v>
      </c>
      <c r="H2192" s="3">
        <v>43343.721647835649</v>
      </c>
    </row>
    <row r="2193" spans="1:8" x14ac:dyDescent="0.25">
      <c r="A2193" t="s">
        <v>81</v>
      </c>
      <c r="B2193">
        <v>18</v>
      </c>
      <c r="C2193">
        <v>1</v>
      </c>
      <c r="D2193">
        <v>2854607258074</v>
      </c>
      <c r="E2193">
        <v>2854607258074</v>
      </c>
      <c r="F2193">
        <v>14</v>
      </c>
      <c r="G2193">
        <v>1</v>
      </c>
      <c r="H2193" s="3">
        <v>43343.721647997685</v>
      </c>
    </row>
    <row r="2194" spans="1:8" x14ac:dyDescent="0.25">
      <c r="A2194" t="s">
        <v>81</v>
      </c>
      <c r="B2194">
        <v>19</v>
      </c>
      <c r="C2194">
        <v>1</v>
      </c>
      <c r="D2194">
        <v>980692614856803</v>
      </c>
      <c r="E2194">
        <v>980692614856803</v>
      </c>
      <c r="F2194">
        <v>15</v>
      </c>
      <c r="G2194">
        <v>1</v>
      </c>
      <c r="H2194" s="3">
        <v>43343.721648182873</v>
      </c>
    </row>
    <row r="2195" spans="1:8" x14ac:dyDescent="0.25">
      <c r="A2195" t="s">
        <v>81</v>
      </c>
      <c r="B2195">
        <v>20</v>
      </c>
      <c r="C2195">
        <v>1</v>
      </c>
      <c r="D2195">
        <v>1803932676239140</v>
      </c>
      <c r="E2195">
        <v>1803932676239140</v>
      </c>
      <c r="F2195">
        <v>16</v>
      </c>
      <c r="G2195">
        <v>1</v>
      </c>
      <c r="H2195" s="3">
        <v>43343.721648530096</v>
      </c>
    </row>
    <row r="2196" spans="1:8" x14ac:dyDescent="0.25">
      <c r="A2196" t="s">
        <v>81</v>
      </c>
      <c r="B2196">
        <v>21</v>
      </c>
      <c r="C2196">
        <v>1</v>
      </c>
      <c r="D2196">
        <v>6.36281896817438E+16</v>
      </c>
      <c r="E2196">
        <v>6.36281896817438E+16</v>
      </c>
      <c r="F2196">
        <v>17</v>
      </c>
      <c r="G2196">
        <v>1</v>
      </c>
      <c r="H2196" s="3">
        <v>43343.721648726852</v>
      </c>
    </row>
    <row r="2197" spans="1:8" x14ac:dyDescent="0.25">
      <c r="A2197" t="s">
        <v>81</v>
      </c>
      <c r="B2197">
        <v>22</v>
      </c>
      <c r="C2197">
        <v>0</v>
      </c>
      <c r="D2197">
        <v>3.7543823471659802E+17</v>
      </c>
      <c r="E2197">
        <v>3.75438247165984E+17</v>
      </c>
      <c r="F2197">
        <v>18</v>
      </c>
      <c r="G2197">
        <v>1</v>
      </c>
      <c r="H2197" s="3">
        <v>43343.721648923609</v>
      </c>
    </row>
    <row r="2198" spans="1:8" x14ac:dyDescent="0.25">
      <c r="A2198" t="s">
        <v>81</v>
      </c>
      <c r="B2198">
        <v>23</v>
      </c>
      <c r="C2198">
        <v>0</v>
      </c>
      <c r="D2198">
        <v>7.8676484378026096E+16</v>
      </c>
      <c r="E2198">
        <v>5.5144533698774096E+16</v>
      </c>
      <c r="F2198">
        <v>17</v>
      </c>
      <c r="G2198">
        <v>1</v>
      </c>
      <c r="H2198" s="3">
        <v>43343.721649074076</v>
      </c>
    </row>
    <row r="2199" spans="1:8" x14ac:dyDescent="0.25">
      <c r="A2199" t="s">
        <v>81</v>
      </c>
      <c r="B2199">
        <v>24</v>
      </c>
      <c r="C2199">
        <v>0</v>
      </c>
      <c r="D2199">
        <v>2432867143548290</v>
      </c>
      <c r="E2199">
        <v>5268774113619990</v>
      </c>
      <c r="F2199">
        <v>16</v>
      </c>
      <c r="G2199">
        <v>1</v>
      </c>
      <c r="H2199" s="3">
        <v>43343.721649652776</v>
      </c>
    </row>
    <row r="2200" spans="1:8" x14ac:dyDescent="0.25">
      <c r="A2200" t="s">
        <v>81</v>
      </c>
      <c r="B2200">
        <v>25</v>
      </c>
      <c r="C2200">
        <v>0</v>
      </c>
      <c r="D2200">
        <v>210531693148087</v>
      </c>
      <c r="E2200">
        <v>570899633245145</v>
      </c>
      <c r="F2200">
        <v>15</v>
      </c>
      <c r="G2200">
        <v>1</v>
      </c>
      <c r="H2200" s="3">
        <v>43343.721649999999</v>
      </c>
    </row>
    <row r="2201" spans="1:8" x14ac:dyDescent="0.25">
      <c r="A2201" t="s">
        <v>82</v>
      </c>
      <c r="B2201">
        <v>1</v>
      </c>
      <c r="C2201">
        <v>0</v>
      </c>
      <c r="D2201">
        <v>29</v>
      </c>
      <c r="E2201">
        <v>92</v>
      </c>
      <c r="F2201">
        <v>2</v>
      </c>
      <c r="G2201">
        <v>2</v>
      </c>
      <c r="H2201" s="3">
        <v>43343.720695868054</v>
      </c>
    </row>
    <row r="2202" spans="1:8" x14ac:dyDescent="0.25">
      <c r="A2202" t="s">
        <v>82</v>
      </c>
      <c r="B2202">
        <v>1</v>
      </c>
      <c r="C2202">
        <v>0</v>
      </c>
      <c r="D2202">
        <v>253</v>
      </c>
      <c r="E2202">
        <v>333</v>
      </c>
      <c r="F2202">
        <v>3</v>
      </c>
      <c r="G2202">
        <v>1</v>
      </c>
      <c r="H2202" s="3">
        <v>43343.720682673615</v>
      </c>
    </row>
    <row r="2203" spans="1:8" x14ac:dyDescent="0.25">
      <c r="A2203" t="s">
        <v>82</v>
      </c>
      <c r="B2203">
        <v>2</v>
      </c>
      <c r="C2203">
        <v>0</v>
      </c>
      <c r="D2203">
        <v>76</v>
      </c>
      <c r="E2203">
        <v>66</v>
      </c>
      <c r="F2203">
        <v>2</v>
      </c>
      <c r="G2203">
        <v>1</v>
      </c>
      <c r="H2203" s="3">
        <v>43343.720682870371</v>
      </c>
    </row>
    <row r="2204" spans="1:8" x14ac:dyDescent="0.25">
      <c r="A2204" t="s">
        <v>82</v>
      </c>
      <c r="B2204">
        <v>2</v>
      </c>
      <c r="C2204">
        <v>1</v>
      </c>
      <c r="D2204">
        <v>5</v>
      </c>
      <c r="E2204">
        <v>5</v>
      </c>
      <c r="F2204">
        <v>1</v>
      </c>
      <c r="G2204">
        <v>2</v>
      </c>
      <c r="H2204" s="3">
        <v>43343.720696215278</v>
      </c>
    </row>
    <row r="2205" spans="1:8" x14ac:dyDescent="0.25">
      <c r="A2205" t="s">
        <v>82</v>
      </c>
      <c r="B2205">
        <v>3</v>
      </c>
      <c r="C2205">
        <v>0</v>
      </c>
      <c r="D2205">
        <v>93</v>
      </c>
      <c r="E2205">
        <v>33</v>
      </c>
      <c r="F2205">
        <v>2</v>
      </c>
      <c r="G2205">
        <v>2</v>
      </c>
      <c r="H2205" s="3">
        <v>43343.720696412034</v>
      </c>
    </row>
    <row r="2206" spans="1:8" x14ac:dyDescent="0.25">
      <c r="A2206" t="s">
        <v>82</v>
      </c>
      <c r="B2206">
        <v>3</v>
      </c>
      <c r="C2206">
        <v>1</v>
      </c>
      <c r="D2206">
        <v>1</v>
      </c>
      <c r="E2206">
        <v>1</v>
      </c>
      <c r="F2206">
        <v>1</v>
      </c>
      <c r="G2206">
        <v>1</v>
      </c>
      <c r="H2206" s="3">
        <v>43343.720683217594</v>
      </c>
    </row>
    <row r="2207" spans="1:8" x14ac:dyDescent="0.25">
      <c r="A2207" t="s">
        <v>82</v>
      </c>
      <c r="B2207">
        <v>4</v>
      </c>
      <c r="C2207">
        <v>0</v>
      </c>
      <c r="D2207">
        <v>34</v>
      </c>
      <c r="E2207">
        <v>43</v>
      </c>
      <c r="F2207">
        <v>2</v>
      </c>
      <c r="G2207">
        <v>1</v>
      </c>
      <c r="H2207" s="3">
        <v>43343.720683414351</v>
      </c>
    </row>
    <row r="2208" spans="1:8" x14ac:dyDescent="0.25">
      <c r="A2208" t="s">
        <v>82</v>
      </c>
      <c r="B2208">
        <v>4</v>
      </c>
      <c r="C2208">
        <v>0</v>
      </c>
      <c r="D2208">
        <v>6</v>
      </c>
      <c r="E2208">
        <v>3</v>
      </c>
      <c r="F2208">
        <v>1</v>
      </c>
      <c r="G2208">
        <v>2</v>
      </c>
      <c r="H2208" s="3">
        <v>43343.720696608798</v>
      </c>
    </row>
    <row r="2209" spans="1:8" x14ac:dyDescent="0.25">
      <c r="A2209" t="s">
        <v>82</v>
      </c>
      <c r="B2209">
        <v>5</v>
      </c>
      <c r="C2209">
        <v>1</v>
      </c>
      <c r="D2209">
        <v>5</v>
      </c>
      <c r="E2209">
        <v>5</v>
      </c>
      <c r="F2209">
        <v>1</v>
      </c>
      <c r="G2209">
        <v>1</v>
      </c>
      <c r="H2209" s="3">
        <v>43343.720683564818</v>
      </c>
    </row>
    <row r="2210" spans="1:8" x14ac:dyDescent="0.25">
      <c r="A2210" t="s">
        <v>82</v>
      </c>
      <c r="B2210">
        <v>6</v>
      </c>
      <c r="C2210">
        <v>1</v>
      </c>
      <c r="D2210">
        <v>71</v>
      </c>
      <c r="E2210">
        <v>71</v>
      </c>
      <c r="F2210">
        <v>2</v>
      </c>
      <c r="G2210">
        <v>1</v>
      </c>
      <c r="H2210" s="3">
        <v>43343.720683946762</v>
      </c>
    </row>
    <row r="2211" spans="1:8" x14ac:dyDescent="0.25">
      <c r="A2211" t="s">
        <v>82</v>
      </c>
      <c r="B2211">
        <v>7</v>
      </c>
      <c r="C2211">
        <v>1</v>
      </c>
      <c r="D2211">
        <v>879</v>
      </c>
      <c r="E2211">
        <v>879</v>
      </c>
      <c r="F2211">
        <v>3</v>
      </c>
      <c r="G2211">
        <v>1</v>
      </c>
      <c r="H2211" s="3">
        <v>43343.720684293985</v>
      </c>
    </row>
    <row r="2212" spans="1:8" x14ac:dyDescent="0.25">
      <c r="A2212" t="s">
        <v>82</v>
      </c>
      <c r="B2212">
        <v>8</v>
      </c>
      <c r="C2212">
        <v>1</v>
      </c>
      <c r="D2212">
        <v>5712</v>
      </c>
      <c r="E2212">
        <v>5712</v>
      </c>
      <c r="F2212">
        <v>4</v>
      </c>
      <c r="G2212">
        <v>1</v>
      </c>
      <c r="H2212" s="3">
        <v>43343.720684641201</v>
      </c>
    </row>
    <row r="2213" spans="1:8" x14ac:dyDescent="0.25">
      <c r="A2213" t="s">
        <v>82</v>
      </c>
      <c r="B2213">
        <v>9</v>
      </c>
      <c r="C2213">
        <v>1</v>
      </c>
      <c r="D2213">
        <v>7824</v>
      </c>
      <c r="E2213">
        <v>7824</v>
      </c>
      <c r="F2213">
        <v>5</v>
      </c>
      <c r="G2213">
        <v>1</v>
      </c>
      <c r="H2213" s="3">
        <v>43343.720684837965</v>
      </c>
    </row>
    <row r="2214" spans="1:8" x14ac:dyDescent="0.25">
      <c r="A2214" t="s">
        <v>82</v>
      </c>
      <c r="B2214">
        <v>10</v>
      </c>
      <c r="C2214">
        <v>0</v>
      </c>
      <c r="D2214">
        <v>626918</v>
      </c>
      <c r="E2214">
        <v>626917</v>
      </c>
      <c r="F2214">
        <v>6</v>
      </c>
      <c r="G2214">
        <v>1</v>
      </c>
      <c r="H2214" s="3">
        <v>43343.720685034721</v>
      </c>
    </row>
    <row r="2215" spans="1:8" x14ac:dyDescent="0.25">
      <c r="A2215" t="s">
        <v>82</v>
      </c>
      <c r="B2215">
        <v>11</v>
      </c>
      <c r="C2215">
        <v>1</v>
      </c>
      <c r="D2215">
        <v>42345</v>
      </c>
      <c r="E2215">
        <v>42345</v>
      </c>
      <c r="F2215">
        <v>5</v>
      </c>
      <c r="G2215">
        <v>1</v>
      </c>
      <c r="H2215" s="3">
        <v>43343.720685381944</v>
      </c>
    </row>
    <row r="2216" spans="1:8" x14ac:dyDescent="0.25">
      <c r="A2216" t="s">
        <v>82</v>
      </c>
      <c r="B2216">
        <v>12</v>
      </c>
      <c r="C2216">
        <v>1</v>
      </c>
      <c r="D2216">
        <v>367515</v>
      </c>
      <c r="E2216">
        <v>367515</v>
      </c>
      <c r="F2216">
        <v>6</v>
      </c>
      <c r="G2216">
        <v>1</v>
      </c>
      <c r="H2216" s="3">
        <v>43343.720685567132</v>
      </c>
    </row>
    <row r="2217" spans="1:8" x14ac:dyDescent="0.25">
      <c r="A2217" t="s">
        <v>82</v>
      </c>
      <c r="B2217">
        <v>13</v>
      </c>
      <c r="C2217">
        <v>1</v>
      </c>
      <c r="D2217">
        <v>4802862</v>
      </c>
      <c r="E2217">
        <v>4802862</v>
      </c>
      <c r="F2217">
        <v>7</v>
      </c>
      <c r="G2217">
        <v>1</v>
      </c>
      <c r="H2217" s="3">
        <v>43343.720685914355</v>
      </c>
    </row>
    <row r="2218" spans="1:8" x14ac:dyDescent="0.25">
      <c r="A2218" t="s">
        <v>82</v>
      </c>
      <c r="B2218">
        <v>14</v>
      </c>
      <c r="C2218">
        <v>1</v>
      </c>
      <c r="D2218">
        <v>26183535</v>
      </c>
      <c r="E2218">
        <v>26183535</v>
      </c>
      <c r="F2218">
        <v>8</v>
      </c>
      <c r="G2218">
        <v>1</v>
      </c>
      <c r="H2218" s="3">
        <v>43343.720686307868</v>
      </c>
    </row>
    <row r="2219" spans="1:8" x14ac:dyDescent="0.25">
      <c r="A2219" t="s">
        <v>82</v>
      </c>
      <c r="B2219">
        <v>15</v>
      </c>
      <c r="C2219">
        <v>1</v>
      </c>
      <c r="D2219">
        <v>727231645</v>
      </c>
      <c r="E2219">
        <v>727231645</v>
      </c>
      <c r="F2219">
        <v>9</v>
      </c>
      <c r="G2219">
        <v>1</v>
      </c>
      <c r="H2219" s="3">
        <v>43343.720686458335</v>
      </c>
    </row>
    <row r="2220" spans="1:8" x14ac:dyDescent="0.25">
      <c r="A2220" t="s">
        <v>82</v>
      </c>
      <c r="B2220">
        <v>16</v>
      </c>
      <c r="C2220">
        <v>1</v>
      </c>
      <c r="D2220">
        <v>8479748704</v>
      </c>
      <c r="E2220">
        <v>8479748704</v>
      </c>
      <c r="F2220">
        <v>10</v>
      </c>
      <c r="G2220">
        <v>1</v>
      </c>
      <c r="H2220" s="3">
        <v>43343.720686655091</v>
      </c>
    </row>
    <row r="2221" spans="1:8" x14ac:dyDescent="0.25">
      <c r="A2221" t="s">
        <v>82</v>
      </c>
      <c r="B2221">
        <v>17</v>
      </c>
      <c r="C2221">
        <v>1</v>
      </c>
      <c r="D2221">
        <v>17185867587</v>
      </c>
      <c r="E2221">
        <v>17185867587</v>
      </c>
      <c r="F2221">
        <v>11</v>
      </c>
      <c r="G2221">
        <v>1</v>
      </c>
      <c r="H2221" s="3">
        <v>43343.720686840279</v>
      </c>
    </row>
    <row r="2222" spans="1:8" x14ac:dyDescent="0.25">
      <c r="A2222" t="s">
        <v>82</v>
      </c>
      <c r="B2222">
        <v>18</v>
      </c>
      <c r="C2222">
        <v>1</v>
      </c>
      <c r="D2222">
        <v>823656354374</v>
      </c>
      <c r="E2222">
        <v>823656354374</v>
      </c>
      <c r="F2222">
        <v>12</v>
      </c>
      <c r="G2222">
        <v>1</v>
      </c>
      <c r="H2222" s="3">
        <v>43343.720687002315</v>
      </c>
    </row>
    <row r="2223" spans="1:8" x14ac:dyDescent="0.25">
      <c r="A2223" t="s">
        <v>82</v>
      </c>
      <c r="B2223">
        <v>19</v>
      </c>
      <c r="C2223">
        <v>1</v>
      </c>
      <c r="D2223">
        <v>8783137390760</v>
      </c>
      <c r="E2223">
        <v>8783137390760</v>
      </c>
      <c r="F2223">
        <v>13</v>
      </c>
      <c r="G2223">
        <v>1</v>
      </c>
      <c r="H2223" s="3">
        <v>43343.720687384259</v>
      </c>
    </row>
    <row r="2224" spans="1:8" x14ac:dyDescent="0.25">
      <c r="A2224" t="s">
        <v>82</v>
      </c>
      <c r="B2224">
        <v>20</v>
      </c>
      <c r="C2224">
        <v>1</v>
      </c>
      <c r="D2224">
        <v>51040150412618</v>
      </c>
      <c r="E2224">
        <v>51040150412618</v>
      </c>
      <c r="F2224">
        <v>14</v>
      </c>
      <c r="G2224">
        <v>1</v>
      </c>
      <c r="H2224" s="3">
        <v>43343.720687534726</v>
      </c>
    </row>
    <row r="2225" spans="1:8" x14ac:dyDescent="0.25">
      <c r="A2225" t="s">
        <v>82</v>
      </c>
      <c r="B2225">
        <v>21</v>
      </c>
      <c r="C2225">
        <v>1</v>
      </c>
      <c r="D2225">
        <v>128254859651793</v>
      </c>
      <c r="E2225">
        <v>128254859651793</v>
      </c>
      <c r="F2225">
        <v>15</v>
      </c>
      <c r="G2225">
        <v>1</v>
      </c>
      <c r="H2225" s="3">
        <v>43343.720687731482</v>
      </c>
    </row>
    <row r="2226" spans="1:8" x14ac:dyDescent="0.25">
      <c r="A2226" t="s">
        <v>82</v>
      </c>
      <c r="B2226">
        <v>22</v>
      </c>
      <c r="C2226">
        <v>1</v>
      </c>
      <c r="D2226">
        <v>1367493636537210</v>
      </c>
      <c r="E2226">
        <v>1367493636537210</v>
      </c>
      <c r="F2226">
        <v>16</v>
      </c>
      <c r="G2226">
        <v>1</v>
      </c>
      <c r="H2226" s="3">
        <v>43343.720687928238</v>
      </c>
    </row>
    <row r="2227" spans="1:8" x14ac:dyDescent="0.25">
      <c r="A2227" t="s">
        <v>82</v>
      </c>
      <c r="B2227">
        <v>23</v>
      </c>
      <c r="C2227">
        <v>1</v>
      </c>
      <c r="D2227">
        <v>6.89791912067504E+16</v>
      </c>
      <c r="E2227">
        <v>6.89791912067504E+16</v>
      </c>
      <c r="F2227">
        <v>17</v>
      </c>
      <c r="G2227">
        <v>1</v>
      </c>
      <c r="H2227" s="3">
        <v>43343.720688113426</v>
      </c>
    </row>
    <row r="2228" spans="1:8" x14ac:dyDescent="0.25">
      <c r="A2228" t="s">
        <v>82</v>
      </c>
      <c r="B2228">
        <v>24</v>
      </c>
      <c r="C2228">
        <v>1</v>
      </c>
      <c r="D2228">
        <v>6.19127872435812E+16</v>
      </c>
      <c r="E2228">
        <v>6.19127872435812E+16</v>
      </c>
      <c r="F2228">
        <v>18</v>
      </c>
      <c r="G2228">
        <v>1</v>
      </c>
      <c r="H2228" s="3">
        <v>43343.720688460649</v>
      </c>
    </row>
    <row r="2229" spans="1:8" x14ac:dyDescent="0.25">
      <c r="A2229" t="s">
        <v>82</v>
      </c>
      <c r="B2229">
        <v>25</v>
      </c>
      <c r="C2229">
        <v>1</v>
      </c>
      <c r="D2229">
        <v>4.3841240242482401E+18</v>
      </c>
      <c r="E2229">
        <v>4.3841240242482401E+18</v>
      </c>
      <c r="F2229">
        <v>19</v>
      </c>
      <c r="G2229">
        <v>1</v>
      </c>
      <c r="H2229" s="3">
        <v>43343.720688657406</v>
      </c>
    </row>
    <row r="2230" spans="1:8" x14ac:dyDescent="0.25">
      <c r="A2230" t="s">
        <v>82</v>
      </c>
      <c r="B2230">
        <v>26</v>
      </c>
      <c r="C2230">
        <v>1</v>
      </c>
      <c r="D2230">
        <v>2.8072316026561798E+19</v>
      </c>
      <c r="E2230">
        <v>2.8072316026561798E+19</v>
      </c>
      <c r="F2230">
        <v>20</v>
      </c>
      <c r="G2230">
        <v>1</v>
      </c>
      <c r="H2230" s="3">
        <v>43343.720688807873</v>
      </c>
    </row>
    <row r="2231" spans="1:8" x14ac:dyDescent="0.25">
      <c r="A2231" t="s">
        <v>82</v>
      </c>
      <c r="B2231">
        <v>27</v>
      </c>
      <c r="C2231">
        <v>1</v>
      </c>
      <c r="D2231">
        <v>8.5254291624860398E+20</v>
      </c>
      <c r="E2231">
        <v>8.5254291624860398E+20</v>
      </c>
      <c r="F2231">
        <v>21</v>
      </c>
      <c r="G2231">
        <v>1</v>
      </c>
      <c r="H2231" s="3">
        <v>43343.720689004629</v>
      </c>
    </row>
    <row r="2232" spans="1:8" x14ac:dyDescent="0.25">
      <c r="A2232" t="s">
        <v>82</v>
      </c>
      <c r="B2232">
        <v>28</v>
      </c>
      <c r="C2232">
        <v>1</v>
      </c>
      <c r="D2232">
        <v>1.76816846021397E+21</v>
      </c>
      <c r="E2232">
        <v>1.76816846021397E+21</v>
      </c>
      <c r="F2232">
        <v>22</v>
      </c>
      <c r="G2232">
        <v>1</v>
      </c>
      <c r="H2232" s="3">
        <v>43343.720689351852</v>
      </c>
    </row>
    <row r="2233" spans="1:8" x14ac:dyDescent="0.25">
      <c r="A2233" t="s">
        <v>82</v>
      </c>
      <c r="B2233">
        <v>29</v>
      </c>
      <c r="C2233">
        <v>0</v>
      </c>
      <c r="D2233">
        <v>2.9485450462746299E+22</v>
      </c>
      <c r="E2233">
        <v>2.9485450462746299E+22</v>
      </c>
      <c r="F2233">
        <v>23</v>
      </c>
      <c r="G2233">
        <v>1</v>
      </c>
      <c r="H2233" s="3">
        <v>43343.720689548609</v>
      </c>
    </row>
    <row r="2234" spans="1:8" x14ac:dyDescent="0.25">
      <c r="A2234" t="s">
        <v>82</v>
      </c>
      <c r="B2234">
        <v>30</v>
      </c>
      <c r="C2234">
        <v>0</v>
      </c>
      <c r="D2234">
        <v>6.4093237183642096E+21</v>
      </c>
      <c r="E2234">
        <v>5.4223125689755501E+21</v>
      </c>
      <c r="F2234">
        <v>22</v>
      </c>
      <c r="G2234">
        <v>1</v>
      </c>
      <c r="H2234" s="3">
        <v>43343.720689733796</v>
      </c>
    </row>
    <row r="2235" spans="1:8" x14ac:dyDescent="0.25">
      <c r="A2235" t="s">
        <v>82</v>
      </c>
      <c r="B2235">
        <v>31</v>
      </c>
      <c r="C2235">
        <v>0</v>
      </c>
      <c r="D2235">
        <v>8.6031285631631701E+20</v>
      </c>
      <c r="E2235">
        <v>1.35226555664236E+20</v>
      </c>
      <c r="F2235">
        <v>21</v>
      </c>
      <c r="G2235">
        <v>1</v>
      </c>
      <c r="H2235" s="3">
        <v>43343.720689895832</v>
      </c>
    </row>
    <row r="2236" spans="1:8" x14ac:dyDescent="0.25">
      <c r="A2236" t="s">
        <v>82</v>
      </c>
      <c r="B2236">
        <v>32</v>
      </c>
      <c r="C2236">
        <v>0</v>
      </c>
      <c r="D2236">
        <v>5.61876358416732E+19</v>
      </c>
      <c r="E2236">
        <v>5.61876358416732E+19</v>
      </c>
      <c r="F2236">
        <v>20</v>
      </c>
      <c r="G2236">
        <v>1</v>
      </c>
      <c r="H2236" s="3">
        <v>43343.720690277776</v>
      </c>
    </row>
    <row r="2237" spans="1:8" x14ac:dyDescent="0.25">
      <c r="A2237" t="s">
        <v>82</v>
      </c>
      <c r="B2237">
        <v>33</v>
      </c>
      <c r="C2237">
        <v>0</v>
      </c>
      <c r="D2237">
        <v>1.6045483589360602E+17</v>
      </c>
      <c r="E2237">
        <v>2.6555555522333599E+18</v>
      </c>
      <c r="F2237">
        <v>19</v>
      </c>
      <c r="G2237">
        <v>1</v>
      </c>
      <c r="H2237" s="3">
        <v>43343.720690428243</v>
      </c>
    </row>
    <row r="2238" spans="1:8" x14ac:dyDescent="0.25">
      <c r="A2238" t="s">
        <v>82</v>
      </c>
      <c r="B2238">
        <v>34</v>
      </c>
      <c r="C2238">
        <v>0</v>
      </c>
      <c r="D2238">
        <v>2.12314758587832E+17</v>
      </c>
      <c r="E2238">
        <v>5.5255555633222202E+17</v>
      </c>
      <c r="F2238">
        <v>18</v>
      </c>
      <c r="G2238">
        <v>1</v>
      </c>
      <c r="H2238" s="3">
        <v>43343.720690624999</v>
      </c>
    </row>
    <row r="2239" spans="1:8" x14ac:dyDescent="0.25">
      <c r="A2239" t="s">
        <v>82</v>
      </c>
      <c r="B2239">
        <v>35</v>
      </c>
      <c r="C2239">
        <v>0</v>
      </c>
      <c r="D2239">
        <v>2.53231546319375E+16</v>
      </c>
      <c r="E2239">
        <v>2.53231546319375E+16</v>
      </c>
      <c r="F2239">
        <v>17</v>
      </c>
      <c r="G2239">
        <v>1</v>
      </c>
      <c r="H2239" s="3">
        <v>43343.720690821756</v>
      </c>
    </row>
    <row r="2240" spans="1:8" x14ac:dyDescent="0.25">
      <c r="A2240" t="s">
        <v>82</v>
      </c>
      <c r="B2240">
        <v>36</v>
      </c>
      <c r="C2240">
        <v>0</v>
      </c>
      <c r="D2240">
        <v>9326583908172090</v>
      </c>
      <c r="E2240">
        <v>2223655556332180</v>
      </c>
      <c r="F2240">
        <v>16</v>
      </c>
      <c r="G2240">
        <v>1</v>
      </c>
      <c r="H2240" s="3">
        <v>43343.720691006944</v>
      </c>
    </row>
    <row r="2241" spans="1:8" x14ac:dyDescent="0.25">
      <c r="A2241" t="s">
        <v>82</v>
      </c>
      <c r="B2241">
        <v>37</v>
      </c>
      <c r="C2241">
        <v>0</v>
      </c>
      <c r="D2241">
        <v>14753948346502</v>
      </c>
      <c r="E2241">
        <v>17475394834650</v>
      </c>
      <c r="F2241">
        <v>15</v>
      </c>
      <c r="G2241">
        <v>1</v>
      </c>
      <c r="H2241" s="3">
        <v>43343.720691354167</v>
      </c>
    </row>
    <row r="2242" spans="1:8" x14ac:dyDescent="0.25">
      <c r="A2242" t="s">
        <v>82</v>
      </c>
      <c r="B2242">
        <v>38</v>
      </c>
      <c r="C2242">
        <v>0</v>
      </c>
      <c r="D2242">
        <v>40812535421857</v>
      </c>
      <c r="E2242">
        <v>11256588895321</v>
      </c>
      <c r="F2242">
        <v>14</v>
      </c>
      <c r="G2242">
        <v>1</v>
      </c>
      <c r="H2242" s="3">
        <v>43343.720691550923</v>
      </c>
    </row>
    <row r="2243" spans="1:8" x14ac:dyDescent="0.25">
      <c r="A2243" t="s">
        <v>82</v>
      </c>
      <c r="B2243">
        <v>39</v>
      </c>
      <c r="C2243">
        <v>1</v>
      </c>
      <c r="D2243">
        <v>4354684917383</v>
      </c>
      <c r="E2243">
        <v>4354684917383</v>
      </c>
      <c r="F2243">
        <v>13</v>
      </c>
      <c r="G2243">
        <v>1</v>
      </c>
      <c r="H2243" s="3">
        <v>43343.72069170139</v>
      </c>
    </row>
    <row r="2244" spans="1:8" x14ac:dyDescent="0.25">
      <c r="A2244" t="s">
        <v>82</v>
      </c>
      <c r="B2244">
        <v>40</v>
      </c>
      <c r="C2244">
        <v>1</v>
      </c>
      <c r="D2244">
        <v>69817150705307</v>
      </c>
      <c r="E2244">
        <v>69817150705307</v>
      </c>
      <c r="F2244">
        <v>14</v>
      </c>
      <c r="G2244">
        <v>1</v>
      </c>
      <c r="H2244" s="3">
        <v>43343.720691898146</v>
      </c>
    </row>
    <row r="2245" spans="1:8" x14ac:dyDescent="0.25">
      <c r="A2245" t="s">
        <v>82</v>
      </c>
      <c r="B2245">
        <v>41</v>
      </c>
      <c r="C2245">
        <v>0</v>
      </c>
      <c r="D2245">
        <v>329634842187530</v>
      </c>
      <c r="E2245">
        <v>329652236655555</v>
      </c>
      <c r="F2245">
        <v>15</v>
      </c>
      <c r="G2245">
        <v>1</v>
      </c>
      <c r="H2245" s="3">
        <v>43343.72069209491</v>
      </c>
    </row>
    <row r="2246" spans="1:8" x14ac:dyDescent="0.25">
      <c r="A2246" t="s">
        <v>82</v>
      </c>
      <c r="B2246">
        <v>42</v>
      </c>
      <c r="C2246">
        <v>0</v>
      </c>
      <c r="D2246">
        <v>34575713691412</v>
      </c>
      <c r="E2246">
        <v>66666655552233</v>
      </c>
      <c r="F2246">
        <v>14</v>
      </c>
      <c r="G2246">
        <v>1</v>
      </c>
      <c r="H2246" s="3">
        <v>43343.720692442126</v>
      </c>
    </row>
    <row r="2247" spans="1:8" x14ac:dyDescent="0.25">
      <c r="A2247" t="s">
        <v>82</v>
      </c>
      <c r="B2247">
        <v>43</v>
      </c>
      <c r="C2247">
        <v>0</v>
      </c>
      <c r="D2247">
        <v>8630274154382</v>
      </c>
      <c r="E2247">
        <v>2222211115533</v>
      </c>
      <c r="F2247">
        <v>13</v>
      </c>
      <c r="G2247">
        <v>1</v>
      </c>
      <c r="H2247" s="3">
        <v>43343.720692627314</v>
      </c>
    </row>
    <row r="2248" spans="1:8" x14ac:dyDescent="0.25">
      <c r="A2248" t="s">
        <v>82</v>
      </c>
      <c r="B2248">
        <v>44</v>
      </c>
      <c r="C2248">
        <v>0</v>
      </c>
      <c r="D2248">
        <v>413595939408</v>
      </c>
      <c r="E2248">
        <v>333322255688</v>
      </c>
      <c r="F2248">
        <v>12</v>
      </c>
      <c r="G2248">
        <v>1</v>
      </c>
      <c r="H2248" s="3">
        <v>43343.72069332176</v>
      </c>
    </row>
    <row r="2249" spans="1:8" x14ac:dyDescent="0.25">
      <c r="A2249" t="s">
        <v>82</v>
      </c>
      <c r="B2249">
        <v>45</v>
      </c>
      <c r="C2249">
        <v>0</v>
      </c>
      <c r="D2249">
        <v>76423237573</v>
      </c>
      <c r="E2249">
        <v>22222222222</v>
      </c>
      <c r="F2249">
        <v>11</v>
      </c>
      <c r="G2249">
        <v>1</v>
      </c>
      <c r="H2249" s="3">
        <v>43343.720693518517</v>
      </c>
    </row>
    <row r="2250" spans="1:8" x14ac:dyDescent="0.25">
      <c r="A2250" t="s">
        <v>82</v>
      </c>
      <c r="B2250">
        <v>46</v>
      </c>
      <c r="C2250">
        <v>0</v>
      </c>
      <c r="D2250">
        <v>4687572650</v>
      </c>
      <c r="E2250">
        <v>5656218008</v>
      </c>
      <c r="F2250">
        <v>10</v>
      </c>
      <c r="G2250">
        <v>1</v>
      </c>
      <c r="H2250" s="3">
        <v>43343.720693715281</v>
      </c>
    </row>
    <row r="2251" spans="1:8" x14ac:dyDescent="0.25">
      <c r="A2251" t="s">
        <v>82</v>
      </c>
      <c r="B2251">
        <v>47</v>
      </c>
      <c r="C2251">
        <v>0</v>
      </c>
      <c r="D2251">
        <v>529127368</v>
      </c>
      <c r="E2251">
        <v>552156980</v>
      </c>
      <c r="F2251">
        <v>9</v>
      </c>
      <c r="G2251">
        <v>1</v>
      </c>
      <c r="H2251" s="3">
        <v>43343.720693900461</v>
      </c>
    </row>
    <row r="2252" spans="1:8" x14ac:dyDescent="0.25">
      <c r="A2252" t="s">
        <v>82</v>
      </c>
      <c r="B2252">
        <v>48</v>
      </c>
      <c r="C2252">
        <v>0</v>
      </c>
      <c r="D2252">
        <v>71251341</v>
      </c>
      <c r="E2252">
        <v>22236552</v>
      </c>
      <c r="F2252">
        <v>8</v>
      </c>
      <c r="G2252">
        <v>1</v>
      </c>
      <c r="H2252" s="3">
        <v>43343.720694247684</v>
      </c>
    </row>
    <row r="2253" spans="1:8" x14ac:dyDescent="0.25">
      <c r="A2253" t="s">
        <v>82</v>
      </c>
      <c r="B2253">
        <v>49</v>
      </c>
      <c r="C2253">
        <v>0</v>
      </c>
      <c r="D2253">
        <v>2358145</v>
      </c>
      <c r="E2253">
        <v>3325566</v>
      </c>
      <c r="F2253">
        <v>7</v>
      </c>
      <c r="G2253">
        <v>1</v>
      </c>
      <c r="H2253" s="3">
        <v>43343.720694444448</v>
      </c>
    </row>
    <row r="2254" spans="1:8" x14ac:dyDescent="0.25">
      <c r="A2254" t="s">
        <v>82</v>
      </c>
      <c r="B2254">
        <v>50</v>
      </c>
      <c r="C2254">
        <v>0</v>
      </c>
      <c r="D2254">
        <v>943618</v>
      </c>
      <c r="E2254">
        <v>113600</v>
      </c>
      <c r="F2254">
        <v>6</v>
      </c>
      <c r="G2254">
        <v>1</v>
      </c>
      <c r="H2254" s="3">
        <v>43343.720694791664</v>
      </c>
    </row>
    <row r="2255" spans="1:8" x14ac:dyDescent="0.25">
      <c r="A2255" t="s">
        <v>82</v>
      </c>
      <c r="B2255">
        <v>51</v>
      </c>
      <c r="C2255">
        <v>0</v>
      </c>
      <c r="D2255">
        <v>49723</v>
      </c>
      <c r="E2255">
        <v>25687</v>
      </c>
      <c r="F2255">
        <v>5</v>
      </c>
      <c r="G2255">
        <v>1</v>
      </c>
      <c r="H2255" s="3">
        <v>43343.720694988428</v>
      </c>
    </row>
    <row r="2256" spans="1:8" x14ac:dyDescent="0.25">
      <c r="A2256" t="s">
        <v>82</v>
      </c>
      <c r="B2256">
        <v>52</v>
      </c>
      <c r="C2256">
        <v>0</v>
      </c>
      <c r="D2256">
        <v>4365</v>
      </c>
      <c r="E2256">
        <v>2315</v>
      </c>
      <c r="F2256">
        <v>4</v>
      </c>
      <c r="G2256">
        <v>1</v>
      </c>
      <c r="H2256" s="3">
        <v>43343.720695138887</v>
      </c>
    </row>
    <row r="2257" spans="1:8" x14ac:dyDescent="0.25">
      <c r="A2257" t="s">
        <v>82</v>
      </c>
      <c r="B2257">
        <v>53</v>
      </c>
      <c r="C2257">
        <v>0</v>
      </c>
      <c r="D2257">
        <v>984</v>
      </c>
      <c r="E2257">
        <v>236</v>
      </c>
      <c r="F2257">
        <v>3</v>
      </c>
      <c r="G2257">
        <v>1</v>
      </c>
      <c r="H2257" s="3">
        <v>43343.720695520831</v>
      </c>
    </row>
    <row r="2258" spans="1:8" x14ac:dyDescent="0.25">
      <c r="A2258" t="s">
        <v>82</v>
      </c>
      <c r="B2258">
        <v>54</v>
      </c>
      <c r="C2258">
        <v>0</v>
      </c>
      <c r="D2258">
        <v>63</v>
      </c>
      <c r="E2258">
        <v>12</v>
      </c>
      <c r="F2258">
        <v>2</v>
      </c>
      <c r="G2258">
        <v>1</v>
      </c>
      <c r="H2258" s="3">
        <v>43343.720695682867</v>
      </c>
    </row>
    <row r="2259" spans="1:8" x14ac:dyDescent="0.25">
      <c r="A2259" t="s">
        <v>83</v>
      </c>
      <c r="B2259">
        <v>1</v>
      </c>
      <c r="C2259">
        <v>1</v>
      </c>
      <c r="D2259">
        <v>35</v>
      </c>
      <c r="E2259">
        <v>35</v>
      </c>
      <c r="F2259">
        <v>2</v>
      </c>
      <c r="G2259">
        <v>2</v>
      </c>
      <c r="H2259" s="3">
        <v>43343.826024421294</v>
      </c>
    </row>
    <row r="2260" spans="1:8" x14ac:dyDescent="0.25">
      <c r="A2260" t="s">
        <v>83</v>
      </c>
      <c r="B2260">
        <v>1</v>
      </c>
      <c r="C2260">
        <v>1</v>
      </c>
      <c r="D2260">
        <v>37</v>
      </c>
      <c r="E2260">
        <v>37</v>
      </c>
      <c r="F2260">
        <v>3</v>
      </c>
      <c r="G2260">
        <v>1</v>
      </c>
      <c r="H2260" s="3">
        <v>43343.826020405089</v>
      </c>
    </row>
    <row r="2261" spans="1:8" x14ac:dyDescent="0.25">
      <c r="A2261" t="s">
        <v>83</v>
      </c>
      <c r="B2261">
        <v>2</v>
      </c>
      <c r="C2261">
        <v>1</v>
      </c>
      <c r="D2261">
        <v>3484</v>
      </c>
      <c r="E2261">
        <v>3484</v>
      </c>
      <c r="F2261">
        <v>4</v>
      </c>
      <c r="G2261">
        <v>1</v>
      </c>
      <c r="H2261" s="3">
        <v>43343.82602079861</v>
      </c>
    </row>
    <row r="2262" spans="1:8" x14ac:dyDescent="0.25">
      <c r="A2262" t="s">
        <v>83</v>
      </c>
      <c r="B2262">
        <v>2</v>
      </c>
      <c r="C2262">
        <v>1</v>
      </c>
      <c r="D2262">
        <v>326</v>
      </c>
      <c r="E2262">
        <v>326</v>
      </c>
      <c r="F2262">
        <v>3</v>
      </c>
      <c r="G2262">
        <v>2</v>
      </c>
      <c r="H2262" s="3">
        <v>43343.826024768518</v>
      </c>
    </row>
    <row r="2263" spans="1:8" x14ac:dyDescent="0.25">
      <c r="A2263" t="s">
        <v>83</v>
      </c>
      <c r="B2263">
        <v>3</v>
      </c>
      <c r="C2263">
        <v>1</v>
      </c>
      <c r="D2263">
        <v>13485</v>
      </c>
      <c r="E2263">
        <v>13485</v>
      </c>
      <c r="F2263">
        <v>5</v>
      </c>
      <c r="G2263">
        <v>1</v>
      </c>
      <c r="H2263" s="3">
        <v>43343.826020949076</v>
      </c>
    </row>
    <row r="2264" spans="1:8" x14ac:dyDescent="0.25">
      <c r="A2264" t="s">
        <v>83</v>
      </c>
      <c r="B2264">
        <v>3</v>
      </c>
      <c r="C2264">
        <v>0</v>
      </c>
      <c r="D2264">
        <v>4245</v>
      </c>
      <c r="E2264">
        <v>4235</v>
      </c>
      <c r="F2264">
        <v>4</v>
      </c>
      <c r="G2264">
        <v>2</v>
      </c>
      <c r="H2264" s="3">
        <v>43343.826024965281</v>
      </c>
    </row>
    <row r="2265" spans="1:8" x14ac:dyDescent="0.25">
      <c r="A2265" t="s">
        <v>83</v>
      </c>
      <c r="B2265">
        <v>4</v>
      </c>
      <c r="C2265">
        <v>0</v>
      </c>
      <c r="D2265">
        <v>725918</v>
      </c>
      <c r="E2265">
        <v>369132</v>
      </c>
      <c r="F2265">
        <v>6</v>
      </c>
      <c r="G2265">
        <v>1</v>
      </c>
      <c r="H2265" s="3">
        <v>43343.82602133102</v>
      </c>
    </row>
    <row r="2266" spans="1:8" x14ac:dyDescent="0.25">
      <c r="A2266" t="s">
        <v>83</v>
      </c>
      <c r="B2266">
        <v>4</v>
      </c>
      <c r="C2266">
        <v>0</v>
      </c>
      <c r="D2266">
        <v>961</v>
      </c>
      <c r="E2266">
        <v>965</v>
      </c>
      <c r="F2266">
        <v>3</v>
      </c>
      <c r="G2266">
        <v>2</v>
      </c>
      <c r="H2266" s="3">
        <v>43343.826025115741</v>
      </c>
    </row>
    <row r="2267" spans="1:8" x14ac:dyDescent="0.25">
      <c r="A2267" t="s">
        <v>83</v>
      </c>
      <c r="B2267">
        <v>5</v>
      </c>
      <c r="C2267">
        <v>1</v>
      </c>
      <c r="D2267">
        <v>19186</v>
      </c>
      <c r="E2267">
        <v>19186</v>
      </c>
      <c r="F2267">
        <v>5</v>
      </c>
      <c r="G2267">
        <v>1</v>
      </c>
      <c r="H2267" s="3">
        <v>43343.826021678244</v>
      </c>
    </row>
    <row r="2268" spans="1:8" x14ac:dyDescent="0.25">
      <c r="A2268" t="s">
        <v>83</v>
      </c>
      <c r="B2268">
        <v>5</v>
      </c>
      <c r="C2268">
        <v>1</v>
      </c>
      <c r="D2268">
        <v>40</v>
      </c>
      <c r="E2268">
        <v>40</v>
      </c>
      <c r="F2268">
        <v>2</v>
      </c>
      <c r="G2268">
        <v>2</v>
      </c>
      <c r="H2268" s="3">
        <v>43343.826025729169</v>
      </c>
    </row>
    <row r="2269" spans="1:8" x14ac:dyDescent="0.25">
      <c r="A2269" t="s">
        <v>83</v>
      </c>
      <c r="B2269">
        <v>6</v>
      </c>
      <c r="C2269">
        <v>0</v>
      </c>
      <c r="D2269">
        <v>68</v>
      </c>
      <c r="E2269">
        <v>86</v>
      </c>
      <c r="F2269">
        <v>3</v>
      </c>
      <c r="G2269">
        <v>2</v>
      </c>
      <c r="H2269" s="3">
        <v>43343.826025891205</v>
      </c>
    </row>
    <row r="2270" spans="1:8" x14ac:dyDescent="0.25">
      <c r="A2270" t="s">
        <v>83</v>
      </c>
      <c r="B2270">
        <v>6</v>
      </c>
      <c r="C2270">
        <v>0</v>
      </c>
      <c r="D2270">
        <v>751023</v>
      </c>
      <c r="E2270">
        <v>751069</v>
      </c>
      <c r="F2270">
        <v>6</v>
      </c>
      <c r="G2270">
        <v>1</v>
      </c>
      <c r="H2270" s="3">
        <v>43343.826022951391</v>
      </c>
    </row>
    <row r="2271" spans="1:8" x14ac:dyDescent="0.25">
      <c r="A2271" t="s">
        <v>83</v>
      </c>
      <c r="B2271">
        <v>7</v>
      </c>
      <c r="C2271">
        <v>1</v>
      </c>
      <c r="D2271">
        <v>67</v>
      </c>
      <c r="E2271">
        <v>67</v>
      </c>
      <c r="F2271">
        <v>2</v>
      </c>
      <c r="G2271">
        <v>2</v>
      </c>
      <c r="H2271" s="3">
        <v>43343.826026076385</v>
      </c>
    </row>
    <row r="2272" spans="1:8" x14ac:dyDescent="0.25">
      <c r="A2272" t="s">
        <v>83</v>
      </c>
      <c r="B2272">
        <v>7</v>
      </c>
      <c r="C2272">
        <v>0</v>
      </c>
      <c r="D2272">
        <v>15172</v>
      </c>
      <c r="E2272">
        <v>15712</v>
      </c>
      <c r="F2272">
        <v>5</v>
      </c>
      <c r="G2272">
        <v>1</v>
      </c>
      <c r="H2272" s="3">
        <v>43343.82602349537</v>
      </c>
    </row>
    <row r="2273" spans="1:8" x14ac:dyDescent="0.25">
      <c r="A2273" t="s">
        <v>83</v>
      </c>
      <c r="B2273">
        <v>8</v>
      </c>
      <c r="C2273">
        <v>1</v>
      </c>
      <c r="D2273">
        <v>9176</v>
      </c>
      <c r="E2273">
        <v>9176</v>
      </c>
      <c r="F2273">
        <v>4</v>
      </c>
      <c r="G2273">
        <v>1</v>
      </c>
      <c r="H2273" s="3">
        <v>43343.826023692127</v>
      </c>
    </row>
    <row r="2274" spans="1:8" x14ac:dyDescent="0.25">
      <c r="A2274" t="s">
        <v>83</v>
      </c>
      <c r="B2274">
        <v>8</v>
      </c>
      <c r="C2274">
        <v>1</v>
      </c>
      <c r="D2274">
        <v>351</v>
      </c>
      <c r="E2274">
        <v>351</v>
      </c>
      <c r="F2274">
        <v>3</v>
      </c>
      <c r="G2274">
        <v>2</v>
      </c>
      <c r="H2274" s="3">
        <v>43343.826026423609</v>
      </c>
    </row>
    <row r="2275" spans="1:8" x14ac:dyDescent="0.25">
      <c r="A2275" t="s">
        <v>83</v>
      </c>
      <c r="B2275">
        <v>9</v>
      </c>
      <c r="C2275">
        <v>1</v>
      </c>
      <c r="D2275">
        <v>51768</v>
      </c>
      <c r="E2275">
        <v>51768</v>
      </c>
      <c r="F2275">
        <v>5</v>
      </c>
      <c r="G2275">
        <v>1</v>
      </c>
      <c r="H2275" s="3">
        <v>43343.826023842594</v>
      </c>
    </row>
    <row r="2276" spans="1:8" x14ac:dyDescent="0.25">
      <c r="A2276" t="s">
        <v>83</v>
      </c>
      <c r="B2276">
        <v>9</v>
      </c>
      <c r="C2276">
        <v>0</v>
      </c>
      <c r="D2276">
        <v>427</v>
      </c>
      <c r="E2276">
        <v>247</v>
      </c>
      <c r="F2276">
        <v>4</v>
      </c>
      <c r="G2276">
        <v>2</v>
      </c>
      <c r="H2276" s="3">
        <v>43343.826026620372</v>
      </c>
    </row>
    <row r="2277" spans="1:8" x14ac:dyDescent="0.25">
      <c r="A2277" t="s">
        <v>83</v>
      </c>
      <c r="B2277">
        <v>10</v>
      </c>
      <c r="C2277">
        <v>1</v>
      </c>
      <c r="D2277">
        <v>185</v>
      </c>
      <c r="E2277">
        <v>185</v>
      </c>
      <c r="F2277">
        <v>3</v>
      </c>
      <c r="G2277">
        <v>2</v>
      </c>
      <c r="H2277" s="3">
        <v>43343.826026817129</v>
      </c>
    </row>
    <row r="2278" spans="1:8" x14ac:dyDescent="0.25">
      <c r="A2278" t="s">
        <v>83</v>
      </c>
      <c r="B2278">
        <v>10</v>
      </c>
      <c r="C2278">
        <v>0</v>
      </c>
      <c r="D2278">
        <v>98781</v>
      </c>
      <c r="E2278">
        <v>97081</v>
      </c>
      <c r="F2278">
        <v>6</v>
      </c>
      <c r="G2278">
        <v>1</v>
      </c>
      <c r="H2278" s="3">
        <v>43343.826024224538</v>
      </c>
    </row>
    <row r="2279" spans="1:8" x14ac:dyDescent="0.25">
      <c r="A2279" t="s">
        <v>83</v>
      </c>
      <c r="B2279">
        <v>11</v>
      </c>
      <c r="C2279">
        <v>1</v>
      </c>
      <c r="D2279">
        <v>1079</v>
      </c>
      <c r="E2279">
        <v>1079</v>
      </c>
      <c r="F2279">
        <v>4</v>
      </c>
      <c r="G2279">
        <v>2</v>
      </c>
      <c r="H2279" s="3">
        <v>43343.826027164352</v>
      </c>
    </row>
    <row r="2280" spans="1:8" x14ac:dyDescent="0.25">
      <c r="A2280" t="s">
        <v>83</v>
      </c>
      <c r="B2280">
        <v>12</v>
      </c>
      <c r="C2280">
        <v>0</v>
      </c>
      <c r="D2280">
        <v>94714</v>
      </c>
      <c r="E2280">
        <v>97401</v>
      </c>
      <c r="F2280">
        <v>5</v>
      </c>
      <c r="G2280">
        <v>2</v>
      </c>
      <c r="H2280" s="3">
        <v>43343.82602734954</v>
      </c>
    </row>
    <row r="2281" spans="1:8" x14ac:dyDescent="0.25">
      <c r="A2281" t="s">
        <v>83</v>
      </c>
      <c r="B2281">
        <v>13</v>
      </c>
      <c r="C2281">
        <v>1</v>
      </c>
      <c r="D2281">
        <v>7051</v>
      </c>
      <c r="E2281">
        <v>7051</v>
      </c>
      <c r="F2281">
        <v>4</v>
      </c>
      <c r="G2281">
        <v>2</v>
      </c>
      <c r="H2281" s="3">
        <v>43343.826027696756</v>
      </c>
    </row>
    <row r="2282" spans="1:8" x14ac:dyDescent="0.25">
      <c r="A2282" t="s">
        <v>83</v>
      </c>
      <c r="B2282">
        <v>14</v>
      </c>
      <c r="C2282">
        <v>0</v>
      </c>
      <c r="D2282">
        <v>18784</v>
      </c>
      <c r="E2282">
        <v>18058</v>
      </c>
      <c r="F2282">
        <v>5</v>
      </c>
      <c r="G2282">
        <v>2</v>
      </c>
      <c r="H2282" s="3">
        <v>43343.826027893519</v>
      </c>
    </row>
    <row r="2283" spans="1:8" x14ac:dyDescent="0.25">
      <c r="A2283" t="s">
        <v>83</v>
      </c>
      <c r="B2283">
        <v>15</v>
      </c>
      <c r="C2283">
        <v>0</v>
      </c>
      <c r="D2283">
        <v>1543</v>
      </c>
      <c r="E2283">
        <v>1534</v>
      </c>
      <c r="F2283">
        <v>4</v>
      </c>
      <c r="G2283">
        <v>2</v>
      </c>
      <c r="H2283" s="3">
        <v>43343.826028275464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61"/>
  <sheetViews>
    <sheetView workbookViewId="0">
      <selection activeCell="F1" sqref="F1:F1048576"/>
    </sheetView>
  </sheetViews>
  <sheetFormatPr defaultRowHeight="15" x14ac:dyDescent="0.25"/>
  <cols>
    <col min="1" max="1" width="28.85546875" customWidth="1"/>
    <col min="2" max="2" width="12.5703125" customWidth="1"/>
    <col min="3" max="3" width="12.28515625" customWidth="1"/>
    <col min="4" max="4" width="14.140625" customWidth="1"/>
    <col min="5" max="5" width="18.28515625" customWidth="1"/>
    <col min="6" max="6" width="22.7109375" style="3" customWidth="1"/>
  </cols>
  <sheetData>
    <row r="1" spans="1:6" x14ac:dyDescent="0.25">
      <c r="A1" t="s">
        <v>0</v>
      </c>
      <c r="B1" t="s">
        <v>1</v>
      </c>
      <c r="C1" t="s">
        <v>6</v>
      </c>
      <c r="D1" t="s">
        <v>7772</v>
      </c>
      <c r="E1" t="s">
        <v>7773</v>
      </c>
      <c r="F1" s="3" t="s">
        <v>7</v>
      </c>
    </row>
    <row r="2" spans="1:6" x14ac:dyDescent="0.25">
      <c r="A2" t="s">
        <v>8</v>
      </c>
      <c r="B2">
        <v>1</v>
      </c>
      <c r="C2">
        <v>1</v>
      </c>
      <c r="D2">
        <v>0</v>
      </c>
      <c r="E2">
        <v>853</v>
      </c>
      <c r="F2" s="3">
        <v>43343.767869363423</v>
      </c>
    </row>
    <row r="3" spans="1:6" x14ac:dyDescent="0.25">
      <c r="A3" t="s">
        <v>8</v>
      </c>
      <c r="B3">
        <v>2</v>
      </c>
      <c r="C3">
        <v>1</v>
      </c>
      <c r="D3">
        <v>0</v>
      </c>
      <c r="E3">
        <v>653</v>
      </c>
      <c r="F3" s="3">
        <v>43343.767869560186</v>
      </c>
    </row>
    <row r="4" spans="1:6" x14ac:dyDescent="0.25">
      <c r="A4" t="s">
        <v>8</v>
      </c>
      <c r="B4">
        <v>3</v>
      </c>
      <c r="C4">
        <v>1</v>
      </c>
      <c r="D4">
        <v>1</v>
      </c>
      <c r="E4">
        <v>1036</v>
      </c>
      <c r="F4" s="3">
        <v>43343.767870104166</v>
      </c>
    </row>
    <row r="5" spans="1:6" x14ac:dyDescent="0.25">
      <c r="A5" t="s">
        <v>8</v>
      </c>
      <c r="B5">
        <v>4</v>
      </c>
      <c r="C5">
        <v>1</v>
      </c>
      <c r="D5">
        <v>0</v>
      </c>
      <c r="E5">
        <v>617</v>
      </c>
      <c r="F5" s="3">
        <v>43343.767870636577</v>
      </c>
    </row>
    <row r="6" spans="1:6" x14ac:dyDescent="0.25">
      <c r="A6" t="s">
        <v>8</v>
      </c>
      <c r="B6">
        <v>5</v>
      </c>
      <c r="C6">
        <v>1</v>
      </c>
      <c r="D6">
        <v>0</v>
      </c>
      <c r="E6">
        <v>637</v>
      </c>
      <c r="F6" s="3">
        <v>43343.767870833333</v>
      </c>
    </row>
    <row r="7" spans="1:6" x14ac:dyDescent="0.25">
      <c r="A7" t="s">
        <v>8</v>
      </c>
      <c r="B7">
        <v>6</v>
      </c>
      <c r="C7">
        <v>1</v>
      </c>
      <c r="D7">
        <v>1</v>
      </c>
      <c r="E7">
        <v>916</v>
      </c>
      <c r="F7" s="3">
        <v>43343.767870983793</v>
      </c>
    </row>
    <row r="8" spans="1:6" x14ac:dyDescent="0.25">
      <c r="A8" t="s">
        <v>8</v>
      </c>
      <c r="B8">
        <v>7</v>
      </c>
      <c r="C8">
        <v>1</v>
      </c>
      <c r="D8">
        <v>0</v>
      </c>
      <c r="E8">
        <v>764</v>
      </c>
      <c r="F8" s="3">
        <v>43343.767871180557</v>
      </c>
    </row>
    <row r="9" spans="1:6" x14ac:dyDescent="0.25">
      <c r="A9" t="s">
        <v>8</v>
      </c>
      <c r="B9">
        <v>8</v>
      </c>
      <c r="C9">
        <v>1</v>
      </c>
      <c r="D9">
        <v>0</v>
      </c>
      <c r="E9">
        <v>1306</v>
      </c>
      <c r="F9" s="3">
        <v>43343.76787152778</v>
      </c>
    </row>
    <row r="10" spans="1:6" x14ac:dyDescent="0.25">
      <c r="A10" t="s">
        <v>8</v>
      </c>
      <c r="B10">
        <v>9</v>
      </c>
      <c r="C10">
        <v>1</v>
      </c>
      <c r="D10">
        <v>1</v>
      </c>
      <c r="E10">
        <v>804</v>
      </c>
      <c r="F10" s="3">
        <v>43343.767871724536</v>
      </c>
    </row>
    <row r="11" spans="1:6" x14ac:dyDescent="0.25">
      <c r="A11" t="s">
        <v>8</v>
      </c>
      <c r="B11">
        <v>10</v>
      </c>
      <c r="C11">
        <v>1</v>
      </c>
      <c r="D11">
        <v>0</v>
      </c>
      <c r="E11">
        <v>541</v>
      </c>
      <c r="F11" s="3">
        <v>43343.767872453704</v>
      </c>
    </row>
    <row r="12" spans="1:6" x14ac:dyDescent="0.25">
      <c r="A12" t="s">
        <v>8</v>
      </c>
      <c r="B12">
        <v>11</v>
      </c>
      <c r="C12">
        <v>1</v>
      </c>
      <c r="D12">
        <v>0</v>
      </c>
      <c r="E12">
        <v>532</v>
      </c>
      <c r="F12" s="3">
        <v>43343.76787265046</v>
      </c>
    </row>
    <row r="13" spans="1:6" x14ac:dyDescent="0.25">
      <c r="A13" t="s">
        <v>8</v>
      </c>
      <c r="B13">
        <v>12</v>
      </c>
      <c r="C13">
        <v>1</v>
      </c>
      <c r="D13">
        <v>0</v>
      </c>
      <c r="E13">
        <v>585</v>
      </c>
      <c r="F13" s="3">
        <v>43343.767872800927</v>
      </c>
    </row>
    <row r="14" spans="1:6" x14ac:dyDescent="0.25">
      <c r="A14" t="s">
        <v>8</v>
      </c>
      <c r="B14">
        <v>13</v>
      </c>
      <c r="C14">
        <v>1</v>
      </c>
      <c r="D14">
        <v>1</v>
      </c>
      <c r="E14">
        <v>674</v>
      </c>
      <c r="F14" s="3">
        <v>43343.767872997683</v>
      </c>
    </row>
    <row r="15" spans="1:6" x14ac:dyDescent="0.25">
      <c r="A15" t="s">
        <v>8</v>
      </c>
      <c r="B15">
        <v>14</v>
      </c>
      <c r="C15">
        <v>1</v>
      </c>
      <c r="D15">
        <v>0</v>
      </c>
      <c r="E15">
        <v>1105</v>
      </c>
      <c r="F15" s="3">
        <v>43343.767873182871</v>
      </c>
    </row>
    <row r="16" spans="1:6" x14ac:dyDescent="0.25">
      <c r="A16" t="s">
        <v>8</v>
      </c>
      <c r="B16">
        <v>15</v>
      </c>
      <c r="C16">
        <v>1</v>
      </c>
      <c r="D16">
        <v>0</v>
      </c>
      <c r="E16">
        <v>592</v>
      </c>
      <c r="F16" s="3">
        <v>43343.767873379627</v>
      </c>
    </row>
    <row r="17" spans="1:6" x14ac:dyDescent="0.25">
      <c r="A17" t="s">
        <v>8</v>
      </c>
      <c r="B17">
        <v>16</v>
      </c>
      <c r="C17">
        <v>1</v>
      </c>
      <c r="D17">
        <v>0</v>
      </c>
      <c r="E17">
        <v>661</v>
      </c>
      <c r="F17" s="3">
        <v>43343.767873530094</v>
      </c>
    </row>
    <row r="18" spans="1:6" x14ac:dyDescent="0.25">
      <c r="A18" t="s">
        <v>8</v>
      </c>
      <c r="B18">
        <v>17</v>
      </c>
      <c r="C18">
        <v>0</v>
      </c>
      <c r="D18">
        <v>0</v>
      </c>
      <c r="E18">
        <v>903</v>
      </c>
      <c r="F18" s="3">
        <v>43343.767873923614</v>
      </c>
    </row>
    <row r="19" spans="1:6" x14ac:dyDescent="0.25">
      <c r="A19" t="s">
        <v>8</v>
      </c>
      <c r="B19">
        <v>18</v>
      </c>
      <c r="C19">
        <v>1</v>
      </c>
      <c r="D19">
        <v>0</v>
      </c>
      <c r="E19">
        <v>903</v>
      </c>
      <c r="F19" s="3">
        <v>43343.767874074074</v>
      </c>
    </row>
    <row r="20" spans="1:6" x14ac:dyDescent="0.25">
      <c r="A20" t="s">
        <v>8</v>
      </c>
      <c r="B20">
        <v>19</v>
      </c>
      <c r="C20">
        <v>1</v>
      </c>
      <c r="D20">
        <v>1</v>
      </c>
      <c r="E20">
        <v>746</v>
      </c>
      <c r="F20" s="3">
        <v>43343.76787427083</v>
      </c>
    </row>
    <row r="21" spans="1:6" x14ac:dyDescent="0.25">
      <c r="A21" t="s">
        <v>8</v>
      </c>
      <c r="B21">
        <v>20</v>
      </c>
      <c r="C21">
        <v>1</v>
      </c>
      <c r="D21">
        <v>0</v>
      </c>
      <c r="E21">
        <v>705</v>
      </c>
      <c r="F21" s="3">
        <v>43343.767874456018</v>
      </c>
    </row>
    <row r="22" spans="1:6" x14ac:dyDescent="0.25">
      <c r="A22" t="s">
        <v>8</v>
      </c>
      <c r="B22">
        <v>21</v>
      </c>
      <c r="C22">
        <v>1</v>
      </c>
      <c r="D22">
        <v>0</v>
      </c>
      <c r="E22">
        <v>728</v>
      </c>
      <c r="F22" s="3">
        <v>43343.767874618054</v>
      </c>
    </row>
    <row r="23" spans="1:6" x14ac:dyDescent="0.25">
      <c r="A23" t="s">
        <v>8</v>
      </c>
      <c r="B23">
        <v>22</v>
      </c>
      <c r="C23">
        <v>1</v>
      </c>
      <c r="D23">
        <v>0</v>
      </c>
      <c r="E23">
        <v>765</v>
      </c>
      <c r="F23" s="3">
        <v>43343.767874803241</v>
      </c>
    </row>
    <row r="24" spans="1:6" x14ac:dyDescent="0.25">
      <c r="A24" t="s">
        <v>8</v>
      </c>
      <c r="B24">
        <v>23</v>
      </c>
      <c r="C24">
        <v>1</v>
      </c>
      <c r="D24">
        <v>0</v>
      </c>
      <c r="E24">
        <v>1190</v>
      </c>
      <c r="F24" s="3">
        <v>43343.767874999998</v>
      </c>
    </row>
    <row r="25" spans="1:6" x14ac:dyDescent="0.25">
      <c r="A25" t="s">
        <v>8</v>
      </c>
      <c r="B25">
        <v>24</v>
      </c>
      <c r="C25">
        <v>1</v>
      </c>
      <c r="D25">
        <v>0</v>
      </c>
      <c r="E25">
        <v>1075</v>
      </c>
      <c r="F25" s="3">
        <v>43343.767875150465</v>
      </c>
    </row>
    <row r="26" spans="1:6" x14ac:dyDescent="0.25">
      <c r="A26" t="s">
        <v>8</v>
      </c>
      <c r="B26">
        <v>25</v>
      </c>
      <c r="C26">
        <v>1</v>
      </c>
      <c r="D26">
        <v>0</v>
      </c>
      <c r="E26">
        <v>1293</v>
      </c>
      <c r="F26" s="3">
        <v>43343.767875347221</v>
      </c>
    </row>
    <row r="27" spans="1:6" x14ac:dyDescent="0.25">
      <c r="A27" t="s">
        <v>8</v>
      </c>
      <c r="B27">
        <v>26</v>
      </c>
      <c r="C27">
        <v>1</v>
      </c>
      <c r="D27">
        <v>0</v>
      </c>
      <c r="E27">
        <v>664</v>
      </c>
      <c r="F27" s="3">
        <v>43343.767875694444</v>
      </c>
    </row>
    <row r="28" spans="1:6" x14ac:dyDescent="0.25">
      <c r="A28" t="s">
        <v>8</v>
      </c>
      <c r="B28">
        <v>27</v>
      </c>
      <c r="C28">
        <v>1</v>
      </c>
      <c r="D28">
        <v>0</v>
      </c>
      <c r="E28">
        <v>1188</v>
      </c>
      <c r="F28" s="3">
        <v>43343.767876076388</v>
      </c>
    </row>
    <row r="29" spans="1:6" x14ac:dyDescent="0.25">
      <c r="A29" t="s">
        <v>8</v>
      </c>
      <c r="B29">
        <v>28</v>
      </c>
      <c r="C29">
        <v>1</v>
      </c>
      <c r="D29">
        <v>0</v>
      </c>
      <c r="E29">
        <v>552</v>
      </c>
      <c r="F29" s="3">
        <v>43343.767876273145</v>
      </c>
    </row>
    <row r="30" spans="1:6" x14ac:dyDescent="0.25">
      <c r="A30" t="s">
        <v>8</v>
      </c>
      <c r="B30">
        <v>29</v>
      </c>
      <c r="C30">
        <v>1</v>
      </c>
      <c r="D30">
        <v>0</v>
      </c>
      <c r="E30">
        <v>626</v>
      </c>
      <c r="F30" s="3">
        <v>43343.767876423612</v>
      </c>
    </row>
    <row r="31" spans="1:6" x14ac:dyDescent="0.25">
      <c r="A31" t="s">
        <v>8</v>
      </c>
      <c r="B31">
        <v>30</v>
      </c>
      <c r="C31">
        <v>1</v>
      </c>
      <c r="D31">
        <v>1</v>
      </c>
      <c r="E31">
        <v>755</v>
      </c>
      <c r="F31" s="3">
        <v>43343.767876620368</v>
      </c>
    </row>
    <row r="32" spans="1:6" x14ac:dyDescent="0.25">
      <c r="A32" t="s">
        <v>8</v>
      </c>
      <c r="B32">
        <v>31</v>
      </c>
      <c r="C32">
        <v>1</v>
      </c>
      <c r="D32">
        <v>1</v>
      </c>
      <c r="E32">
        <v>641</v>
      </c>
      <c r="F32" s="3">
        <v>43343.767876967591</v>
      </c>
    </row>
    <row r="33" spans="1:6" x14ac:dyDescent="0.25">
      <c r="A33" t="s">
        <v>8</v>
      </c>
      <c r="B33">
        <v>32</v>
      </c>
      <c r="C33">
        <v>1</v>
      </c>
      <c r="D33">
        <v>0</v>
      </c>
      <c r="E33">
        <v>585</v>
      </c>
      <c r="F33" s="3">
        <v>43343.767877164355</v>
      </c>
    </row>
    <row r="34" spans="1:6" x14ac:dyDescent="0.25">
      <c r="A34" t="s">
        <v>8</v>
      </c>
      <c r="B34">
        <v>33</v>
      </c>
      <c r="C34">
        <v>1</v>
      </c>
      <c r="D34">
        <v>1</v>
      </c>
      <c r="E34">
        <v>615</v>
      </c>
      <c r="F34" s="3">
        <v>43343.767877349535</v>
      </c>
    </row>
    <row r="35" spans="1:6" x14ac:dyDescent="0.25">
      <c r="A35" t="s">
        <v>8</v>
      </c>
      <c r="B35">
        <v>34</v>
      </c>
      <c r="C35">
        <v>1</v>
      </c>
      <c r="D35">
        <v>1</v>
      </c>
      <c r="E35">
        <v>712</v>
      </c>
      <c r="F35" s="3">
        <v>43343.767877511571</v>
      </c>
    </row>
    <row r="36" spans="1:6" x14ac:dyDescent="0.25">
      <c r="A36" t="s">
        <v>8</v>
      </c>
      <c r="B36">
        <v>35</v>
      </c>
      <c r="C36">
        <v>1</v>
      </c>
      <c r="D36">
        <v>0</v>
      </c>
      <c r="E36">
        <v>1232</v>
      </c>
      <c r="F36" s="3">
        <v>43343.767877696759</v>
      </c>
    </row>
    <row r="37" spans="1:6" x14ac:dyDescent="0.25">
      <c r="A37" t="s">
        <v>8</v>
      </c>
      <c r="B37">
        <v>36</v>
      </c>
      <c r="C37">
        <v>1</v>
      </c>
      <c r="D37">
        <v>0</v>
      </c>
      <c r="E37">
        <v>616</v>
      </c>
      <c r="F37" s="3">
        <v>43343.767877893515</v>
      </c>
    </row>
    <row r="38" spans="1:6" x14ac:dyDescent="0.25">
      <c r="A38" t="s">
        <v>8</v>
      </c>
      <c r="B38">
        <v>37</v>
      </c>
      <c r="C38">
        <v>1</v>
      </c>
      <c r="D38">
        <v>1</v>
      </c>
      <c r="E38">
        <v>768</v>
      </c>
      <c r="F38" s="3">
        <v>43343.767878043982</v>
      </c>
    </row>
    <row r="39" spans="1:6" x14ac:dyDescent="0.25">
      <c r="A39" t="s">
        <v>8</v>
      </c>
      <c r="B39">
        <v>38</v>
      </c>
      <c r="C39">
        <v>1</v>
      </c>
      <c r="D39">
        <v>0</v>
      </c>
      <c r="E39">
        <v>523</v>
      </c>
      <c r="F39" s="3">
        <v>43343.767878240738</v>
      </c>
    </row>
    <row r="40" spans="1:6" x14ac:dyDescent="0.25">
      <c r="A40" t="s">
        <v>8</v>
      </c>
      <c r="B40">
        <v>39</v>
      </c>
      <c r="C40">
        <v>1</v>
      </c>
      <c r="D40">
        <v>0</v>
      </c>
      <c r="E40">
        <v>742</v>
      </c>
      <c r="F40" s="3">
        <v>43343.767878437502</v>
      </c>
    </row>
    <row r="41" spans="1:6" x14ac:dyDescent="0.25">
      <c r="A41" t="s">
        <v>8</v>
      </c>
      <c r="B41">
        <v>40</v>
      </c>
      <c r="C41">
        <v>1</v>
      </c>
      <c r="D41">
        <v>0</v>
      </c>
      <c r="E41">
        <v>577</v>
      </c>
      <c r="F41" s="3">
        <v>43343.767878587962</v>
      </c>
    </row>
    <row r="42" spans="1:6" x14ac:dyDescent="0.25">
      <c r="A42" t="s">
        <v>8</v>
      </c>
      <c r="B42">
        <v>41</v>
      </c>
      <c r="C42">
        <v>1</v>
      </c>
      <c r="D42">
        <v>0</v>
      </c>
      <c r="E42">
        <v>1727</v>
      </c>
      <c r="F42" s="3">
        <v>43343.767878784725</v>
      </c>
    </row>
    <row r="43" spans="1:6" x14ac:dyDescent="0.25">
      <c r="A43" t="s">
        <v>8</v>
      </c>
      <c r="B43">
        <v>42</v>
      </c>
      <c r="C43">
        <v>1</v>
      </c>
      <c r="D43">
        <v>0</v>
      </c>
      <c r="E43">
        <v>632</v>
      </c>
      <c r="F43" s="3">
        <v>43343.767878969906</v>
      </c>
    </row>
    <row r="44" spans="1:6" x14ac:dyDescent="0.25">
      <c r="A44" t="s">
        <v>8</v>
      </c>
      <c r="B44">
        <v>43</v>
      </c>
      <c r="C44">
        <v>1</v>
      </c>
      <c r="D44">
        <v>0</v>
      </c>
      <c r="E44">
        <v>471</v>
      </c>
      <c r="F44" s="3">
        <v>43343.767879166669</v>
      </c>
    </row>
    <row r="45" spans="1:6" x14ac:dyDescent="0.25">
      <c r="A45" t="s">
        <v>8</v>
      </c>
      <c r="B45">
        <v>44</v>
      </c>
      <c r="C45">
        <v>0</v>
      </c>
      <c r="D45">
        <v>1</v>
      </c>
      <c r="E45">
        <v>644</v>
      </c>
      <c r="F45" s="3">
        <v>43343.767879513885</v>
      </c>
    </row>
    <row r="46" spans="1:6" x14ac:dyDescent="0.25">
      <c r="A46" t="s">
        <v>8</v>
      </c>
      <c r="B46">
        <v>45</v>
      </c>
      <c r="C46">
        <v>1</v>
      </c>
      <c r="D46">
        <v>1</v>
      </c>
      <c r="E46">
        <v>721</v>
      </c>
      <c r="F46" s="3">
        <v>43343.767879710649</v>
      </c>
    </row>
    <row r="47" spans="1:6" x14ac:dyDescent="0.25">
      <c r="A47" t="s">
        <v>8</v>
      </c>
      <c r="B47">
        <v>46</v>
      </c>
      <c r="C47">
        <v>1</v>
      </c>
      <c r="D47">
        <v>0</v>
      </c>
      <c r="E47">
        <v>982</v>
      </c>
      <c r="F47" s="3">
        <v>43343.767879861109</v>
      </c>
    </row>
    <row r="48" spans="1:6" x14ac:dyDescent="0.25">
      <c r="A48" t="s">
        <v>8</v>
      </c>
      <c r="B48">
        <v>47</v>
      </c>
      <c r="C48">
        <v>1</v>
      </c>
      <c r="D48">
        <v>0</v>
      </c>
      <c r="E48">
        <v>905</v>
      </c>
      <c r="F48" s="3">
        <v>43343.767880057872</v>
      </c>
    </row>
    <row r="49" spans="1:6" x14ac:dyDescent="0.25">
      <c r="A49" t="s">
        <v>8</v>
      </c>
      <c r="B49">
        <v>48</v>
      </c>
      <c r="C49">
        <v>1</v>
      </c>
      <c r="D49">
        <v>0</v>
      </c>
      <c r="E49">
        <v>547</v>
      </c>
      <c r="F49" s="3">
        <v>43343.767880243053</v>
      </c>
    </row>
    <row r="50" spans="1:6" x14ac:dyDescent="0.25">
      <c r="A50" t="s">
        <v>8</v>
      </c>
      <c r="B50">
        <v>49</v>
      </c>
      <c r="C50">
        <v>1</v>
      </c>
      <c r="D50">
        <v>0</v>
      </c>
      <c r="E50">
        <v>633</v>
      </c>
      <c r="F50" s="3">
        <v>43343.767880590276</v>
      </c>
    </row>
    <row r="51" spans="1:6" x14ac:dyDescent="0.25">
      <c r="A51" t="s">
        <v>8</v>
      </c>
      <c r="B51">
        <v>50</v>
      </c>
      <c r="C51">
        <v>1</v>
      </c>
      <c r="D51">
        <v>0</v>
      </c>
      <c r="E51">
        <v>825</v>
      </c>
      <c r="F51" s="3">
        <v>43343.76788078704</v>
      </c>
    </row>
    <row r="52" spans="1:6" x14ac:dyDescent="0.25">
      <c r="A52" t="s">
        <v>8</v>
      </c>
      <c r="B52">
        <v>51</v>
      </c>
      <c r="C52">
        <v>1</v>
      </c>
      <c r="D52">
        <v>0</v>
      </c>
      <c r="E52">
        <v>551</v>
      </c>
      <c r="F52" s="3">
        <v>43343.767880937499</v>
      </c>
    </row>
    <row r="53" spans="1:6" x14ac:dyDescent="0.25">
      <c r="A53" t="s">
        <v>8</v>
      </c>
      <c r="B53">
        <v>52</v>
      </c>
      <c r="C53">
        <v>1</v>
      </c>
      <c r="D53">
        <v>0</v>
      </c>
      <c r="E53">
        <v>723</v>
      </c>
      <c r="F53" s="3">
        <v>43343.767881134256</v>
      </c>
    </row>
    <row r="54" spans="1:6" x14ac:dyDescent="0.25">
      <c r="A54" t="s">
        <v>8</v>
      </c>
      <c r="B54">
        <v>53</v>
      </c>
      <c r="C54">
        <v>1</v>
      </c>
      <c r="D54">
        <v>0</v>
      </c>
      <c r="E54">
        <v>666</v>
      </c>
      <c r="F54" s="3">
        <v>43343.767881331019</v>
      </c>
    </row>
    <row r="55" spans="1:6" x14ac:dyDescent="0.25">
      <c r="A55" t="s">
        <v>8</v>
      </c>
      <c r="B55">
        <v>54</v>
      </c>
      <c r="C55">
        <v>1</v>
      </c>
      <c r="D55">
        <v>0</v>
      </c>
      <c r="E55">
        <v>680</v>
      </c>
      <c r="F55" s="3">
        <v>43343.767881481479</v>
      </c>
    </row>
    <row r="56" spans="1:6" x14ac:dyDescent="0.25">
      <c r="A56" t="s">
        <v>8</v>
      </c>
      <c r="B56">
        <v>55</v>
      </c>
      <c r="C56">
        <v>1</v>
      </c>
      <c r="D56">
        <v>0</v>
      </c>
      <c r="E56">
        <v>571</v>
      </c>
      <c r="F56" s="3">
        <v>43343.76788240741</v>
      </c>
    </row>
    <row r="57" spans="1:6" x14ac:dyDescent="0.25">
      <c r="A57" t="s">
        <v>8</v>
      </c>
      <c r="B57">
        <v>56</v>
      </c>
      <c r="C57">
        <v>1</v>
      </c>
      <c r="D57">
        <v>0</v>
      </c>
      <c r="E57">
        <v>745</v>
      </c>
      <c r="F57" s="3">
        <v>43343.767882754626</v>
      </c>
    </row>
    <row r="58" spans="1:6" x14ac:dyDescent="0.25">
      <c r="A58" t="s">
        <v>8</v>
      </c>
      <c r="B58">
        <v>57</v>
      </c>
      <c r="C58">
        <v>1</v>
      </c>
      <c r="D58">
        <v>0</v>
      </c>
      <c r="E58">
        <v>571</v>
      </c>
      <c r="F58" s="3">
        <v>43343.767883136577</v>
      </c>
    </row>
    <row r="59" spans="1:6" x14ac:dyDescent="0.25">
      <c r="A59" t="s">
        <v>8</v>
      </c>
      <c r="B59">
        <v>58</v>
      </c>
      <c r="C59">
        <v>1</v>
      </c>
      <c r="D59">
        <v>0</v>
      </c>
      <c r="E59">
        <v>1007</v>
      </c>
      <c r="F59" s="3">
        <v>43343.767883298613</v>
      </c>
    </row>
    <row r="60" spans="1:6" x14ac:dyDescent="0.25">
      <c r="A60" t="s">
        <v>8</v>
      </c>
      <c r="B60">
        <v>59</v>
      </c>
      <c r="C60">
        <v>1</v>
      </c>
      <c r="D60">
        <v>0</v>
      </c>
      <c r="E60">
        <v>627</v>
      </c>
      <c r="F60" s="3">
        <v>43343.767883680557</v>
      </c>
    </row>
    <row r="61" spans="1:6" x14ac:dyDescent="0.25">
      <c r="A61" t="s">
        <v>8</v>
      </c>
      <c r="B61">
        <v>60</v>
      </c>
      <c r="C61">
        <v>1</v>
      </c>
      <c r="D61">
        <v>0</v>
      </c>
      <c r="E61">
        <v>757</v>
      </c>
      <c r="F61" s="3">
        <v>43343.767883831017</v>
      </c>
    </row>
    <row r="62" spans="1:6" x14ac:dyDescent="0.25">
      <c r="A62" t="s">
        <v>9</v>
      </c>
      <c r="B62">
        <v>1</v>
      </c>
      <c r="C62">
        <v>1</v>
      </c>
      <c r="D62">
        <v>0</v>
      </c>
      <c r="E62">
        <v>574</v>
      </c>
      <c r="F62" s="3">
        <v>43343.753205706016</v>
      </c>
    </row>
    <row r="63" spans="1:6" x14ac:dyDescent="0.25">
      <c r="A63" t="s">
        <v>9</v>
      </c>
      <c r="B63">
        <v>2</v>
      </c>
      <c r="C63">
        <v>1</v>
      </c>
      <c r="D63">
        <v>0</v>
      </c>
      <c r="E63">
        <v>769</v>
      </c>
      <c r="F63" s="3">
        <v>43343.753206099536</v>
      </c>
    </row>
    <row r="64" spans="1:6" x14ac:dyDescent="0.25">
      <c r="A64" t="s">
        <v>9</v>
      </c>
      <c r="B64">
        <v>3</v>
      </c>
      <c r="C64">
        <v>1</v>
      </c>
      <c r="D64">
        <v>1</v>
      </c>
      <c r="E64">
        <v>661</v>
      </c>
      <c r="F64" s="3">
        <v>43343.753206250003</v>
      </c>
    </row>
    <row r="65" spans="1:6" x14ac:dyDescent="0.25">
      <c r="A65" t="s">
        <v>9</v>
      </c>
      <c r="B65">
        <v>4</v>
      </c>
      <c r="C65">
        <v>1</v>
      </c>
      <c r="D65">
        <v>0</v>
      </c>
      <c r="E65">
        <v>617</v>
      </c>
      <c r="F65" s="3">
        <v>43343.75320644676</v>
      </c>
    </row>
    <row r="66" spans="1:6" x14ac:dyDescent="0.25">
      <c r="A66" t="s">
        <v>9</v>
      </c>
      <c r="B66">
        <v>5</v>
      </c>
      <c r="C66">
        <v>1</v>
      </c>
      <c r="D66">
        <v>1</v>
      </c>
      <c r="E66">
        <v>671</v>
      </c>
      <c r="F66" s="3">
        <v>43343.753206631947</v>
      </c>
    </row>
    <row r="67" spans="1:6" x14ac:dyDescent="0.25">
      <c r="A67" t="s">
        <v>9</v>
      </c>
      <c r="B67">
        <v>6</v>
      </c>
      <c r="C67">
        <v>1</v>
      </c>
      <c r="D67">
        <v>0</v>
      </c>
      <c r="E67">
        <v>603</v>
      </c>
      <c r="F67" s="3">
        <v>43343.753206793983</v>
      </c>
    </row>
    <row r="68" spans="1:6" x14ac:dyDescent="0.25">
      <c r="A68" t="s">
        <v>9</v>
      </c>
      <c r="B68">
        <v>7</v>
      </c>
      <c r="C68">
        <v>1</v>
      </c>
      <c r="D68">
        <v>0</v>
      </c>
      <c r="E68">
        <v>617</v>
      </c>
      <c r="F68" s="3">
        <v>43343.753206979163</v>
      </c>
    </row>
    <row r="69" spans="1:6" x14ac:dyDescent="0.25">
      <c r="A69" t="s">
        <v>9</v>
      </c>
      <c r="B69">
        <v>8</v>
      </c>
      <c r="C69">
        <v>1</v>
      </c>
      <c r="D69">
        <v>0</v>
      </c>
      <c r="E69">
        <v>628</v>
      </c>
      <c r="F69" s="3">
        <v>43343.753207372683</v>
      </c>
    </row>
    <row r="70" spans="1:6" x14ac:dyDescent="0.25">
      <c r="A70" t="s">
        <v>9</v>
      </c>
      <c r="B70">
        <v>9</v>
      </c>
      <c r="C70">
        <v>1</v>
      </c>
      <c r="D70">
        <v>0</v>
      </c>
      <c r="E70">
        <v>681</v>
      </c>
      <c r="F70" s="3">
        <v>43343.75320752315</v>
      </c>
    </row>
    <row r="71" spans="1:6" x14ac:dyDescent="0.25">
      <c r="A71" t="s">
        <v>9</v>
      </c>
      <c r="B71">
        <v>10</v>
      </c>
      <c r="C71">
        <v>1</v>
      </c>
      <c r="D71">
        <v>0</v>
      </c>
      <c r="E71">
        <v>540</v>
      </c>
      <c r="F71" s="3">
        <v>43343.753207719907</v>
      </c>
    </row>
    <row r="72" spans="1:6" x14ac:dyDescent="0.25">
      <c r="A72" t="s">
        <v>9</v>
      </c>
      <c r="B72">
        <v>11</v>
      </c>
      <c r="C72">
        <v>1</v>
      </c>
      <c r="D72">
        <v>0</v>
      </c>
      <c r="E72">
        <v>586</v>
      </c>
      <c r="F72" s="3">
        <v>43343.75320806713</v>
      </c>
    </row>
    <row r="73" spans="1:6" x14ac:dyDescent="0.25">
      <c r="A73" t="s">
        <v>9</v>
      </c>
      <c r="B73">
        <v>12</v>
      </c>
      <c r="C73">
        <v>1</v>
      </c>
      <c r="D73">
        <v>1</v>
      </c>
      <c r="E73">
        <v>742</v>
      </c>
      <c r="F73" s="3">
        <v>43343.753208252318</v>
      </c>
    </row>
    <row r="74" spans="1:6" x14ac:dyDescent="0.25">
      <c r="A74" t="s">
        <v>9</v>
      </c>
      <c r="B74">
        <v>13</v>
      </c>
      <c r="C74">
        <v>1</v>
      </c>
      <c r="D74">
        <v>0</v>
      </c>
      <c r="E74">
        <v>571</v>
      </c>
      <c r="F74" s="3">
        <v>43343.753208449074</v>
      </c>
    </row>
    <row r="75" spans="1:6" x14ac:dyDescent="0.25">
      <c r="A75" t="s">
        <v>9</v>
      </c>
      <c r="B75">
        <v>14</v>
      </c>
      <c r="C75">
        <v>1</v>
      </c>
      <c r="D75">
        <v>1</v>
      </c>
      <c r="E75">
        <v>703</v>
      </c>
      <c r="F75" s="3">
        <v>43343.753208796297</v>
      </c>
    </row>
    <row r="76" spans="1:6" x14ac:dyDescent="0.25">
      <c r="A76" t="s">
        <v>9</v>
      </c>
      <c r="B76">
        <v>15</v>
      </c>
      <c r="C76">
        <v>1</v>
      </c>
      <c r="D76">
        <v>0</v>
      </c>
      <c r="E76">
        <v>537</v>
      </c>
      <c r="F76" s="3">
        <v>43343.753209143521</v>
      </c>
    </row>
    <row r="77" spans="1:6" x14ac:dyDescent="0.25">
      <c r="A77" t="s">
        <v>9</v>
      </c>
      <c r="B77">
        <v>16</v>
      </c>
      <c r="C77">
        <v>1</v>
      </c>
      <c r="D77">
        <v>0</v>
      </c>
      <c r="E77">
        <v>686</v>
      </c>
      <c r="F77" s="3">
        <v>43343.753209340277</v>
      </c>
    </row>
    <row r="78" spans="1:6" x14ac:dyDescent="0.25">
      <c r="A78" t="s">
        <v>9</v>
      </c>
      <c r="B78">
        <v>17</v>
      </c>
      <c r="C78">
        <v>1</v>
      </c>
      <c r="D78">
        <v>1</v>
      </c>
      <c r="E78">
        <v>625</v>
      </c>
      <c r="F78" s="3">
        <v>43343.7532096875</v>
      </c>
    </row>
    <row r="79" spans="1:6" x14ac:dyDescent="0.25">
      <c r="A79" t="s">
        <v>9</v>
      </c>
      <c r="B79">
        <v>18</v>
      </c>
      <c r="C79">
        <v>1</v>
      </c>
      <c r="D79">
        <v>0</v>
      </c>
      <c r="E79">
        <v>557</v>
      </c>
      <c r="F79" s="3">
        <v>43343.753209872688</v>
      </c>
    </row>
    <row r="80" spans="1:6" x14ac:dyDescent="0.25">
      <c r="A80" t="s">
        <v>9</v>
      </c>
      <c r="B80">
        <v>19</v>
      </c>
      <c r="C80">
        <v>1</v>
      </c>
      <c r="D80">
        <v>0</v>
      </c>
      <c r="E80">
        <v>543</v>
      </c>
      <c r="F80" s="3">
        <v>43343.753210266201</v>
      </c>
    </row>
    <row r="81" spans="1:6" x14ac:dyDescent="0.25">
      <c r="A81" t="s">
        <v>9</v>
      </c>
      <c r="B81">
        <v>20</v>
      </c>
      <c r="C81">
        <v>1</v>
      </c>
      <c r="D81">
        <v>0</v>
      </c>
      <c r="E81">
        <v>509</v>
      </c>
      <c r="F81" s="3">
        <v>43343.753210416668</v>
      </c>
    </row>
    <row r="82" spans="1:6" x14ac:dyDescent="0.25">
      <c r="A82" t="s">
        <v>9</v>
      </c>
      <c r="B82">
        <v>21</v>
      </c>
      <c r="C82">
        <v>1</v>
      </c>
      <c r="D82">
        <v>0</v>
      </c>
      <c r="E82">
        <v>672</v>
      </c>
      <c r="F82" s="3">
        <v>43343.753210613424</v>
      </c>
    </row>
    <row r="83" spans="1:6" x14ac:dyDescent="0.25">
      <c r="A83" t="s">
        <v>9</v>
      </c>
      <c r="B83">
        <v>22</v>
      </c>
      <c r="C83">
        <v>1</v>
      </c>
      <c r="D83">
        <v>0</v>
      </c>
      <c r="E83">
        <v>710</v>
      </c>
      <c r="F83" s="3">
        <v>43343.753211145835</v>
      </c>
    </row>
    <row r="84" spans="1:6" x14ac:dyDescent="0.25">
      <c r="A84" t="s">
        <v>9</v>
      </c>
      <c r="B84">
        <v>23</v>
      </c>
      <c r="C84">
        <v>1</v>
      </c>
      <c r="D84">
        <v>0</v>
      </c>
      <c r="E84">
        <v>635</v>
      </c>
      <c r="F84" s="3">
        <v>43343.753211342591</v>
      </c>
    </row>
    <row r="85" spans="1:6" x14ac:dyDescent="0.25">
      <c r="A85" t="s">
        <v>9</v>
      </c>
      <c r="B85">
        <v>24</v>
      </c>
      <c r="C85">
        <v>1</v>
      </c>
      <c r="D85">
        <v>0</v>
      </c>
      <c r="E85">
        <v>534</v>
      </c>
      <c r="F85" s="3">
        <v>43343.753211689815</v>
      </c>
    </row>
    <row r="86" spans="1:6" x14ac:dyDescent="0.25">
      <c r="A86" t="s">
        <v>9</v>
      </c>
      <c r="B86">
        <v>25</v>
      </c>
      <c r="C86">
        <v>1</v>
      </c>
      <c r="D86">
        <v>0</v>
      </c>
      <c r="E86">
        <v>649</v>
      </c>
      <c r="F86" s="3">
        <v>43343.753212037038</v>
      </c>
    </row>
    <row r="87" spans="1:6" x14ac:dyDescent="0.25">
      <c r="A87" t="s">
        <v>9</v>
      </c>
      <c r="B87">
        <v>26</v>
      </c>
      <c r="C87">
        <v>1</v>
      </c>
      <c r="D87">
        <v>0</v>
      </c>
      <c r="E87">
        <v>691</v>
      </c>
      <c r="F87" s="3">
        <v>43343.753212233794</v>
      </c>
    </row>
    <row r="88" spans="1:6" x14ac:dyDescent="0.25">
      <c r="A88" t="s">
        <v>9</v>
      </c>
      <c r="B88">
        <v>27</v>
      </c>
      <c r="C88">
        <v>1</v>
      </c>
      <c r="D88">
        <v>0</v>
      </c>
      <c r="E88">
        <v>729</v>
      </c>
      <c r="F88" s="3">
        <v>43343.753212581018</v>
      </c>
    </row>
    <row r="89" spans="1:6" x14ac:dyDescent="0.25">
      <c r="A89" t="s">
        <v>9</v>
      </c>
      <c r="B89">
        <v>28</v>
      </c>
      <c r="C89">
        <v>1</v>
      </c>
      <c r="D89">
        <v>0</v>
      </c>
      <c r="E89">
        <v>595</v>
      </c>
      <c r="F89" s="3">
        <v>43343.753212766205</v>
      </c>
    </row>
    <row r="90" spans="1:6" x14ac:dyDescent="0.25">
      <c r="A90" t="s">
        <v>9</v>
      </c>
      <c r="B90">
        <v>29</v>
      </c>
      <c r="C90">
        <v>1</v>
      </c>
      <c r="D90">
        <v>0</v>
      </c>
      <c r="E90">
        <v>929</v>
      </c>
      <c r="F90" s="3">
        <v>43343.753212962962</v>
      </c>
    </row>
    <row r="91" spans="1:6" x14ac:dyDescent="0.25">
      <c r="A91" t="s">
        <v>9</v>
      </c>
      <c r="B91">
        <v>30</v>
      </c>
      <c r="C91">
        <v>0</v>
      </c>
      <c r="D91">
        <v>1</v>
      </c>
      <c r="E91">
        <v>590</v>
      </c>
      <c r="F91" s="3">
        <v>43343.753213159725</v>
      </c>
    </row>
    <row r="92" spans="1:6" x14ac:dyDescent="0.25">
      <c r="A92" t="s">
        <v>9</v>
      </c>
      <c r="B92">
        <v>31</v>
      </c>
      <c r="C92">
        <v>1</v>
      </c>
      <c r="D92">
        <v>0</v>
      </c>
      <c r="E92">
        <v>544</v>
      </c>
      <c r="F92" s="3">
        <v>43343.753213310185</v>
      </c>
    </row>
    <row r="93" spans="1:6" x14ac:dyDescent="0.25">
      <c r="A93" t="s">
        <v>9</v>
      </c>
      <c r="B93">
        <v>32</v>
      </c>
      <c r="C93">
        <v>1</v>
      </c>
      <c r="D93">
        <v>0</v>
      </c>
      <c r="E93">
        <v>562</v>
      </c>
      <c r="F93" s="3">
        <v>43343.753213692129</v>
      </c>
    </row>
    <row r="94" spans="1:6" x14ac:dyDescent="0.25">
      <c r="A94" t="s">
        <v>9</v>
      </c>
      <c r="B94">
        <v>33</v>
      </c>
      <c r="C94">
        <v>1</v>
      </c>
      <c r="D94">
        <v>0</v>
      </c>
      <c r="E94">
        <v>590</v>
      </c>
      <c r="F94" s="3">
        <v>43343.753213854165</v>
      </c>
    </row>
    <row r="95" spans="1:6" x14ac:dyDescent="0.25">
      <c r="A95" t="s">
        <v>9</v>
      </c>
      <c r="B95">
        <v>34</v>
      </c>
      <c r="C95">
        <v>1</v>
      </c>
      <c r="D95">
        <v>0</v>
      </c>
      <c r="E95">
        <v>619</v>
      </c>
      <c r="F95" s="3">
        <v>43343.753214236109</v>
      </c>
    </row>
    <row r="96" spans="1:6" x14ac:dyDescent="0.25">
      <c r="A96" t="s">
        <v>9</v>
      </c>
      <c r="B96">
        <v>35</v>
      </c>
      <c r="C96">
        <v>1</v>
      </c>
      <c r="D96">
        <v>1</v>
      </c>
      <c r="E96">
        <v>1008</v>
      </c>
      <c r="F96" s="3">
        <v>43343.753214386576</v>
      </c>
    </row>
    <row r="97" spans="1:6" x14ac:dyDescent="0.25">
      <c r="A97" t="s">
        <v>9</v>
      </c>
      <c r="B97">
        <v>36</v>
      </c>
      <c r="C97">
        <v>1</v>
      </c>
      <c r="D97">
        <v>1</v>
      </c>
      <c r="E97">
        <v>819</v>
      </c>
      <c r="F97" s="3">
        <v>43343.753214583332</v>
      </c>
    </row>
    <row r="98" spans="1:6" x14ac:dyDescent="0.25">
      <c r="A98" t="s">
        <v>9</v>
      </c>
      <c r="B98">
        <v>37</v>
      </c>
      <c r="C98">
        <v>1</v>
      </c>
      <c r="D98">
        <v>1</v>
      </c>
      <c r="E98">
        <v>818</v>
      </c>
      <c r="F98" s="3">
        <v>43343.753214780096</v>
      </c>
    </row>
    <row r="99" spans="1:6" x14ac:dyDescent="0.25">
      <c r="A99" t="s">
        <v>9</v>
      </c>
      <c r="B99">
        <v>38</v>
      </c>
      <c r="C99">
        <v>1</v>
      </c>
      <c r="D99">
        <v>0</v>
      </c>
      <c r="E99">
        <v>801</v>
      </c>
      <c r="F99" s="3">
        <v>43343.753214930555</v>
      </c>
    </row>
    <row r="100" spans="1:6" x14ac:dyDescent="0.25">
      <c r="A100" t="s">
        <v>9</v>
      </c>
      <c r="B100">
        <v>39</v>
      </c>
      <c r="C100">
        <v>1</v>
      </c>
      <c r="D100">
        <v>1</v>
      </c>
      <c r="E100">
        <v>733</v>
      </c>
      <c r="F100" s="3">
        <v>43343.753215312499</v>
      </c>
    </row>
    <row r="101" spans="1:6" x14ac:dyDescent="0.25">
      <c r="A101" t="s">
        <v>9</v>
      </c>
      <c r="B101">
        <v>40</v>
      </c>
      <c r="C101">
        <v>1</v>
      </c>
      <c r="D101">
        <v>1</v>
      </c>
      <c r="E101">
        <v>769</v>
      </c>
      <c r="F101" s="3">
        <v>43343.753215474535</v>
      </c>
    </row>
    <row r="102" spans="1:6" x14ac:dyDescent="0.25">
      <c r="A102" t="s">
        <v>9</v>
      </c>
      <c r="B102">
        <v>41</v>
      </c>
      <c r="C102">
        <v>1</v>
      </c>
      <c r="D102">
        <v>0</v>
      </c>
      <c r="E102">
        <v>715</v>
      </c>
      <c r="F102" s="3">
        <v>43343.753215659723</v>
      </c>
    </row>
    <row r="103" spans="1:6" x14ac:dyDescent="0.25">
      <c r="A103" t="s">
        <v>9</v>
      </c>
      <c r="B103">
        <v>42</v>
      </c>
      <c r="C103">
        <v>1</v>
      </c>
      <c r="D103">
        <v>1</v>
      </c>
      <c r="E103">
        <v>965</v>
      </c>
      <c r="F103" s="3">
        <v>43343.753215856479</v>
      </c>
    </row>
    <row r="104" spans="1:6" x14ac:dyDescent="0.25">
      <c r="A104" t="s">
        <v>9</v>
      </c>
      <c r="B104">
        <v>43</v>
      </c>
      <c r="C104">
        <v>1</v>
      </c>
      <c r="D104">
        <v>0</v>
      </c>
      <c r="E104">
        <v>586</v>
      </c>
      <c r="F104" s="3">
        <v>43343.753216053243</v>
      </c>
    </row>
    <row r="105" spans="1:6" x14ac:dyDescent="0.25">
      <c r="A105" t="s">
        <v>9</v>
      </c>
      <c r="B105">
        <v>44</v>
      </c>
      <c r="C105">
        <v>0</v>
      </c>
      <c r="D105">
        <v>1</v>
      </c>
      <c r="E105">
        <v>584</v>
      </c>
      <c r="F105" s="3">
        <v>43343.753216203702</v>
      </c>
    </row>
    <row r="106" spans="1:6" x14ac:dyDescent="0.25">
      <c r="A106" t="s">
        <v>9</v>
      </c>
      <c r="B106">
        <v>45</v>
      </c>
      <c r="C106">
        <v>1</v>
      </c>
      <c r="D106">
        <v>0</v>
      </c>
      <c r="E106">
        <v>600</v>
      </c>
      <c r="F106" s="3">
        <v>43343.753216400466</v>
      </c>
    </row>
    <row r="107" spans="1:6" x14ac:dyDescent="0.25">
      <c r="A107" t="s">
        <v>9</v>
      </c>
      <c r="B107">
        <v>46</v>
      </c>
      <c r="C107">
        <v>1</v>
      </c>
      <c r="D107">
        <v>1</v>
      </c>
      <c r="E107">
        <v>588</v>
      </c>
      <c r="F107" s="3">
        <v>43343.753216585646</v>
      </c>
    </row>
    <row r="108" spans="1:6" x14ac:dyDescent="0.25">
      <c r="A108" t="s">
        <v>9</v>
      </c>
      <c r="B108">
        <v>47</v>
      </c>
      <c r="C108">
        <v>1</v>
      </c>
      <c r="D108">
        <v>0</v>
      </c>
      <c r="E108">
        <v>663</v>
      </c>
      <c r="F108" s="3">
        <v>43343.753217129626</v>
      </c>
    </row>
    <row r="109" spans="1:6" x14ac:dyDescent="0.25">
      <c r="A109" t="s">
        <v>9</v>
      </c>
      <c r="B109">
        <v>48</v>
      </c>
      <c r="C109">
        <v>1</v>
      </c>
      <c r="D109">
        <v>1</v>
      </c>
      <c r="E109">
        <v>771</v>
      </c>
      <c r="F109" s="3">
        <v>43343.753217280093</v>
      </c>
    </row>
    <row r="110" spans="1:6" x14ac:dyDescent="0.25">
      <c r="A110" t="s">
        <v>9</v>
      </c>
      <c r="B110">
        <v>49</v>
      </c>
      <c r="C110">
        <v>1</v>
      </c>
      <c r="D110">
        <v>0</v>
      </c>
      <c r="E110">
        <v>690</v>
      </c>
      <c r="F110" s="3">
        <v>43343.753217476849</v>
      </c>
    </row>
    <row r="111" spans="1:6" x14ac:dyDescent="0.25">
      <c r="A111" t="s">
        <v>9</v>
      </c>
      <c r="B111">
        <v>50</v>
      </c>
      <c r="C111">
        <v>1</v>
      </c>
      <c r="D111">
        <v>0</v>
      </c>
      <c r="E111">
        <v>607</v>
      </c>
      <c r="F111" s="3">
        <v>43343.753217673613</v>
      </c>
    </row>
    <row r="112" spans="1:6" x14ac:dyDescent="0.25">
      <c r="A112" t="s">
        <v>9</v>
      </c>
      <c r="B112">
        <v>51</v>
      </c>
      <c r="C112">
        <v>1</v>
      </c>
      <c r="D112">
        <v>0</v>
      </c>
      <c r="E112">
        <v>635</v>
      </c>
      <c r="F112" s="3">
        <v>43343.753217824073</v>
      </c>
    </row>
    <row r="113" spans="1:6" x14ac:dyDescent="0.25">
      <c r="A113" t="s">
        <v>9</v>
      </c>
      <c r="B113">
        <v>52</v>
      </c>
      <c r="C113">
        <v>1</v>
      </c>
      <c r="D113">
        <v>1</v>
      </c>
      <c r="E113">
        <v>854</v>
      </c>
      <c r="F113" s="3">
        <v>43343.753218020836</v>
      </c>
    </row>
    <row r="114" spans="1:6" x14ac:dyDescent="0.25">
      <c r="A114" t="s">
        <v>9</v>
      </c>
      <c r="B114">
        <v>53</v>
      </c>
      <c r="C114">
        <v>1</v>
      </c>
      <c r="D114">
        <v>0</v>
      </c>
      <c r="E114">
        <v>627</v>
      </c>
      <c r="F114" s="3">
        <v>43343.753218368052</v>
      </c>
    </row>
    <row r="115" spans="1:6" x14ac:dyDescent="0.25">
      <c r="A115" t="s">
        <v>9</v>
      </c>
      <c r="B115">
        <v>54</v>
      </c>
      <c r="C115">
        <v>1</v>
      </c>
      <c r="D115">
        <v>0</v>
      </c>
      <c r="E115">
        <v>672</v>
      </c>
      <c r="F115" s="3">
        <v>43343.753218749996</v>
      </c>
    </row>
    <row r="116" spans="1:6" x14ac:dyDescent="0.25">
      <c r="A116" t="s">
        <v>9</v>
      </c>
      <c r="B116">
        <v>55</v>
      </c>
      <c r="C116">
        <v>1</v>
      </c>
      <c r="D116">
        <v>0</v>
      </c>
      <c r="E116">
        <v>711</v>
      </c>
      <c r="F116" s="3">
        <v>43343.75321909722</v>
      </c>
    </row>
    <row r="117" spans="1:6" x14ac:dyDescent="0.25">
      <c r="A117" t="s">
        <v>9</v>
      </c>
      <c r="B117">
        <v>56</v>
      </c>
      <c r="C117">
        <v>1</v>
      </c>
      <c r="D117">
        <v>0</v>
      </c>
      <c r="E117">
        <v>627</v>
      </c>
      <c r="F117" s="3">
        <v>43343.753219293983</v>
      </c>
    </row>
    <row r="118" spans="1:6" x14ac:dyDescent="0.25">
      <c r="A118" t="s">
        <v>9</v>
      </c>
      <c r="B118">
        <v>57</v>
      </c>
      <c r="C118">
        <v>1</v>
      </c>
      <c r="D118">
        <v>1</v>
      </c>
      <c r="E118">
        <v>787</v>
      </c>
      <c r="F118" s="3">
        <v>43343.753219479164</v>
      </c>
    </row>
    <row r="119" spans="1:6" x14ac:dyDescent="0.25">
      <c r="A119" t="s">
        <v>9</v>
      </c>
      <c r="B119">
        <v>58</v>
      </c>
      <c r="C119">
        <v>1</v>
      </c>
      <c r="D119">
        <v>0</v>
      </c>
      <c r="E119">
        <v>633</v>
      </c>
      <c r="F119" s="3">
        <v>43343.753219641207</v>
      </c>
    </row>
    <row r="120" spans="1:6" x14ac:dyDescent="0.25">
      <c r="A120" t="s">
        <v>9</v>
      </c>
      <c r="B120">
        <v>59</v>
      </c>
      <c r="C120">
        <v>1</v>
      </c>
      <c r="D120">
        <v>1</v>
      </c>
      <c r="E120">
        <v>669</v>
      </c>
      <c r="F120" s="3">
        <v>43343.753219826387</v>
      </c>
    </row>
    <row r="121" spans="1:6" x14ac:dyDescent="0.25">
      <c r="A121" t="s">
        <v>9</v>
      </c>
      <c r="B121">
        <v>60</v>
      </c>
      <c r="C121">
        <v>1</v>
      </c>
      <c r="D121">
        <v>0</v>
      </c>
      <c r="E121">
        <v>739</v>
      </c>
      <c r="F121" s="3">
        <v>43343.75322017361</v>
      </c>
    </row>
    <row r="122" spans="1:6" x14ac:dyDescent="0.25">
      <c r="A122" t="s">
        <v>10</v>
      </c>
      <c r="B122">
        <v>1</v>
      </c>
      <c r="C122">
        <v>1</v>
      </c>
      <c r="D122">
        <v>0</v>
      </c>
      <c r="E122">
        <v>559</v>
      </c>
      <c r="F122" s="3">
        <v>43343.762966469905</v>
      </c>
    </row>
    <row r="123" spans="1:6" x14ac:dyDescent="0.25">
      <c r="A123" t="s">
        <v>10</v>
      </c>
      <c r="B123">
        <v>2</v>
      </c>
      <c r="C123">
        <v>0</v>
      </c>
      <c r="D123">
        <v>1</v>
      </c>
      <c r="E123">
        <v>454</v>
      </c>
      <c r="F123" s="3">
        <v>43343.762966666669</v>
      </c>
    </row>
    <row r="124" spans="1:6" x14ac:dyDescent="0.25">
      <c r="A124" t="s">
        <v>10</v>
      </c>
      <c r="B124">
        <v>3</v>
      </c>
      <c r="C124">
        <v>1</v>
      </c>
      <c r="D124">
        <v>0</v>
      </c>
      <c r="E124">
        <v>605</v>
      </c>
      <c r="F124" s="3">
        <v>43343.762966817128</v>
      </c>
    </row>
    <row r="125" spans="1:6" x14ac:dyDescent="0.25">
      <c r="A125" t="s">
        <v>10</v>
      </c>
      <c r="B125">
        <v>4</v>
      </c>
      <c r="C125">
        <v>1</v>
      </c>
      <c r="D125">
        <v>0</v>
      </c>
      <c r="E125">
        <v>514</v>
      </c>
      <c r="F125" s="3">
        <v>43343.762967013892</v>
      </c>
    </row>
    <row r="126" spans="1:6" x14ac:dyDescent="0.25">
      <c r="A126" t="s">
        <v>10</v>
      </c>
      <c r="B126">
        <v>5</v>
      </c>
      <c r="C126">
        <v>1</v>
      </c>
      <c r="D126">
        <v>0</v>
      </c>
      <c r="E126">
        <v>562</v>
      </c>
      <c r="F126" s="3">
        <v>43343.762967210649</v>
      </c>
    </row>
    <row r="127" spans="1:6" x14ac:dyDescent="0.25">
      <c r="A127" t="s">
        <v>10</v>
      </c>
      <c r="B127">
        <v>6</v>
      </c>
      <c r="C127">
        <v>1</v>
      </c>
      <c r="D127">
        <v>0</v>
      </c>
      <c r="E127">
        <v>602</v>
      </c>
      <c r="F127" s="3">
        <v>43343.762967395836</v>
      </c>
    </row>
    <row r="128" spans="1:6" x14ac:dyDescent="0.25">
      <c r="A128" t="s">
        <v>10</v>
      </c>
      <c r="B128">
        <v>7</v>
      </c>
      <c r="C128">
        <v>1</v>
      </c>
      <c r="D128">
        <v>0</v>
      </c>
      <c r="E128">
        <v>551</v>
      </c>
      <c r="F128" s="3">
        <v>43343.762968090276</v>
      </c>
    </row>
    <row r="129" spans="1:6" x14ac:dyDescent="0.25">
      <c r="A129" t="s">
        <v>10</v>
      </c>
      <c r="B129">
        <v>8</v>
      </c>
      <c r="C129">
        <v>1</v>
      </c>
      <c r="D129">
        <v>1</v>
      </c>
      <c r="E129">
        <v>630</v>
      </c>
      <c r="F129" s="3">
        <v>43343.762968287039</v>
      </c>
    </row>
    <row r="130" spans="1:6" x14ac:dyDescent="0.25">
      <c r="A130" t="s">
        <v>10</v>
      </c>
      <c r="B130">
        <v>9</v>
      </c>
      <c r="C130">
        <v>1</v>
      </c>
      <c r="D130">
        <v>0</v>
      </c>
      <c r="E130">
        <v>519</v>
      </c>
      <c r="F130" s="3">
        <v>43343.762968483796</v>
      </c>
    </row>
    <row r="131" spans="1:6" x14ac:dyDescent="0.25">
      <c r="A131" t="s">
        <v>10</v>
      </c>
      <c r="B131">
        <v>10</v>
      </c>
      <c r="C131">
        <v>1</v>
      </c>
      <c r="D131">
        <v>0</v>
      </c>
      <c r="E131">
        <v>493</v>
      </c>
      <c r="F131" s="3">
        <v>43343.762968634263</v>
      </c>
    </row>
    <row r="132" spans="1:6" x14ac:dyDescent="0.25">
      <c r="A132" t="s">
        <v>10</v>
      </c>
      <c r="B132">
        <v>11</v>
      </c>
      <c r="C132">
        <v>1</v>
      </c>
      <c r="D132">
        <v>0</v>
      </c>
      <c r="E132">
        <v>547</v>
      </c>
      <c r="F132" s="3">
        <v>43343.762968831019</v>
      </c>
    </row>
    <row r="133" spans="1:6" x14ac:dyDescent="0.25">
      <c r="A133" t="s">
        <v>10</v>
      </c>
      <c r="B133">
        <v>12</v>
      </c>
      <c r="C133">
        <v>0</v>
      </c>
      <c r="D133">
        <v>1</v>
      </c>
      <c r="E133">
        <v>509</v>
      </c>
      <c r="F133" s="3">
        <v>43343.762969016207</v>
      </c>
    </row>
    <row r="134" spans="1:6" x14ac:dyDescent="0.25">
      <c r="A134" t="s">
        <v>10</v>
      </c>
      <c r="B134">
        <v>13</v>
      </c>
      <c r="C134">
        <v>1</v>
      </c>
      <c r="D134">
        <v>0</v>
      </c>
      <c r="E134">
        <v>570</v>
      </c>
      <c r="F134" s="3">
        <v>43343.762969178242</v>
      </c>
    </row>
    <row r="135" spans="1:6" x14ac:dyDescent="0.25">
      <c r="A135" t="s">
        <v>10</v>
      </c>
      <c r="B135">
        <v>14</v>
      </c>
      <c r="C135">
        <v>1</v>
      </c>
      <c r="D135">
        <v>0</v>
      </c>
      <c r="E135">
        <v>475</v>
      </c>
      <c r="F135" s="3">
        <v>43343.762969363423</v>
      </c>
    </row>
    <row r="136" spans="1:6" x14ac:dyDescent="0.25">
      <c r="A136" t="s">
        <v>10</v>
      </c>
      <c r="B136">
        <v>15</v>
      </c>
      <c r="C136">
        <v>1</v>
      </c>
      <c r="D136">
        <v>0</v>
      </c>
      <c r="E136">
        <v>546</v>
      </c>
      <c r="F136" s="3">
        <v>43343.762969560186</v>
      </c>
    </row>
    <row r="137" spans="1:6" x14ac:dyDescent="0.25">
      <c r="A137" t="s">
        <v>10</v>
      </c>
      <c r="B137">
        <v>16</v>
      </c>
      <c r="C137">
        <v>1</v>
      </c>
      <c r="D137">
        <v>0</v>
      </c>
      <c r="E137">
        <v>610</v>
      </c>
      <c r="F137" s="3">
        <v>43343.762969710646</v>
      </c>
    </row>
    <row r="138" spans="1:6" x14ac:dyDescent="0.25">
      <c r="A138" t="s">
        <v>10</v>
      </c>
      <c r="B138">
        <v>17</v>
      </c>
      <c r="C138">
        <v>1</v>
      </c>
      <c r="D138">
        <v>0</v>
      </c>
      <c r="E138">
        <v>436</v>
      </c>
      <c r="F138" s="3">
        <v>43343.76296990741</v>
      </c>
    </row>
    <row r="139" spans="1:6" x14ac:dyDescent="0.25">
      <c r="A139" t="s">
        <v>10</v>
      </c>
      <c r="B139">
        <v>18</v>
      </c>
      <c r="C139">
        <v>1</v>
      </c>
      <c r="D139">
        <v>0</v>
      </c>
      <c r="E139">
        <v>523</v>
      </c>
      <c r="F139" s="3">
        <v>43343.762970289354</v>
      </c>
    </row>
    <row r="140" spans="1:6" x14ac:dyDescent="0.25">
      <c r="A140" t="s">
        <v>10</v>
      </c>
      <c r="B140">
        <v>19</v>
      </c>
      <c r="C140">
        <v>1</v>
      </c>
      <c r="D140">
        <v>0</v>
      </c>
      <c r="E140">
        <v>612</v>
      </c>
      <c r="F140" s="3">
        <v>43343.762970451389</v>
      </c>
    </row>
    <row r="141" spans="1:6" x14ac:dyDescent="0.25">
      <c r="A141" t="s">
        <v>10</v>
      </c>
      <c r="B141">
        <v>20</v>
      </c>
      <c r="C141">
        <v>1</v>
      </c>
      <c r="D141">
        <v>1</v>
      </c>
      <c r="E141">
        <v>608</v>
      </c>
      <c r="F141" s="3">
        <v>43343.762970636577</v>
      </c>
    </row>
    <row r="142" spans="1:6" x14ac:dyDescent="0.25">
      <c r="A142" t="s">
        <v>10</v>
      </c>
      <c r="B142">
        <v>21</v>
      </c>
      <c r="C142">
        <v>1</v>
      </c>
      <c r="D142">
        <v>1</v>
      </c>
      <c r="E142">
        <v>615</v>
      </c>
      <c r="F142" s="3">
        <v>43343.762970833333</v>
      </c>
    </row>
    <row r="143" spans="1:6" x14ac:dyDescent="0.25">
      <c r="A143" t="s">
        <v>10</v>
      </c>
      <c r="B143">
        <v>22</v>
      </c>
      <c r="C143">
        <v>1</v>
      </c>
      <c r="D143">
        <v>0</v>
      </c>
      <c r="E143">
        <v>513</v>
      </c>
      <c r="F143" s="3">
        <v>43343.762970983793</v>
      </c>
    </row>
    <row r="144" spans="1:6" x14ac:dyDescent="0.25">
      <c r="A144" t="s">
        <v>10</v>
      </c>
      <c r="B144">
        <v>23</v>
      </c>
      <c r="C144">
        <v>1</v>
      </c>
      <c r="D144">
        <v>0</v>
      </c>
      <c r="E144">
        <v>503</v>
      </c>
      <c r="F144" s="3">
        <v>43343.762971180557</v>
      </c>
    </row>
    <row r="145" spans="1:6" x14ac:dyDescent="0.25">
      <c r="A145" t="s">
        <v>10</v>
      </c>
      <c r="B145">
        <v>24</v>
      </c>
      <c r="C145">
        <v>1</v>
      </c>
      <c r="D145">
        <v>1</v>
      </c>
      <c r="E145">
        <v>609</v>
      </c>
      <c r="F145" s="3">
        <v>43343.76297152778</v>
      </c>
    </row>
    <row r="146" spans="1:6" x14ac:dyDescent="0.25">
      <c r="A146" t="s">
        <v>10</v>
      </c>
      <c r="B146">
        <v>25</v>
      </c>
      <c r="C146">
        <v>1</v>
      </c>
      <c r="D146">
        <v>0</v>
      </c>
      <c r="E146">
        <v>478</v>
      </c>
      <c r="F146" s="3">
        <v>43343.762971724536</v>
      </c>
    </row>
    <row r="147" spans="1:6" x14ac:dyDescent="0.25">
      <c r="A147" t="s">
        <v>10</v>
      </c>
      <c r="B147">
        <v>26</v>
      </c>
      <c r="C147">
        <v>1</v>
      </c>
      <c r="D147">
        <v>1</v>
      </c>
      <c r="E147">
        <v>695</v>
      </c>
      <c r="F147" s="3">
        <v>43343.762971909724</v>
      </c>
    </row>
    <row r="148" spans="1:6" x14ac:dyDescent="0.25">
      <c r="A148" t="s">
        <v>10</v>
      </c>
      <c r="B148">
        <v>27</v>
      </c>
      <c r="C148">
        <v>1</v>
      </c>
      <c r="D148">
        <v>1</v>
      </c>
      <c r="E148">
        <v>577</v>
      </c>
      <c r="F148" s="3">
        <v>43343.76297207176</v>
      </c>
    </row>
    <row r="149" spans="1:6" x14ac:dyDescent="0.25">
      <c r="A149" t="s">
        <v>10</v>
      </c>
      <c r="B149">
        <v>28</v>
      </c>
      <c r="C149">
        <v>1</v>
      </c>
      <c r="D149">
        <v>1</v>
      </c>
      <c r="E149">
        <v>648</v>
      </c>
      <c r="F149" s="3">
        <v>43343.762972256947</v>
      </c>
    </row>
    <row r="150" spans="1:6" x14ac:dyDescent="0.25">
      <c r="A150" t="s">
        <v>10</v>
      </c>
      <c r="B150">
        <v>29</v>
      </c>
      <c r="C150">
        <v>1</v>
      </c>
      <c r="D150">
        <v>1</v>
      </c>
      <c r="E150">
        <v>537</v>
      </c>
      <c r="F150" s="3">
        <v>43343.762972453704</v>
      </c>
    </row>
    <row r="151" spans="1:6" x14ac:dyDescent="0.25">
      <c r="A151" t="s">
        <v>10</v>
      </c>
      <c r="B151">
        <v>30</v>
      </c>
      <c r="C151">
        <v>1</v>
      </c>
      <c r="D151">
        <v>0</v>
      </c>
      <c r="E151">
        <v>566</v>
      </c>
      <c r="F151" s="3">
        <v>43343.762972604163</v>
      </c>
    </row>
    <row r="152" spans="1:6" x14ac:dyDescent="0.25">
      <c r="A152" t="s">
        <v>10</v>
      </c>
      <c r="B152">
        <v>31</v>
      </c>
      <c r="C152">
        <v>1</v>
      </c>
      <c r="D152">
        <v>0</v>
      </c>
      <c r="E152">
        <v>454</v>
      </c>
      <c r="F152" s="3">
        <v>43343.762972800927</v>
      </c>
    </row>
    <row r="153" spans="1:6" x14ac:dyDescent="0.25">
      <c r="A153" t="s">
        <v>10</v>
      </c>
      <c r="B153">
        <v>32</v>
      </c>
      <c r="C153">
        <v>0</v>
      </c>
      <c r="D153">
        <v>0</v>
      </c>
      <c r="E153">
        <v>468</v>
      </c>
      <c r="F153" s="3">
        <v>43343.762973182871</v>
      </c>
    </row>
    <row r="154" spans="1:6" x14ac:dyDescent="0.25">
      <c r="A154" t="s">
        <v>10</v>
      </c>
      <c r="B154">
        <v>33</v>
      </c>
      <c r="C154">
        <v>1</v>
      </c>
      <c r="D154">
        <v>0</v>
      </c>
      <c r="E154">
        <v>598</v>
      </c>
      <c r="F154" s="3">
        <v>43343.762973344907</v>
      </c>
    </row>
    <row r="155" spans="1:6" x14ac:dyDescent="0.25">
      <c r="A155" t="s">
        <v>10</v>
      </c>
      <c r="B155">
        <v>34</v>
      </c>
      <c r="C155">
        <v>1</v>
      </c>
      <c r="D155">
        <v>1</v>
      </c>
      <c r="E155">
        <v>603</v>
      </c>
      <c r="F155" s="3">
        <v>43343.762973726851</v>
      </c>
    </row>
    <row r="156" spans="1:6" x14ac:dyDescent="0.25">
      <c r="A156" t="s">
        <v>10</v>
      </c>
      <c r="B156">
        <v>35</v>
      </c>
      <c r="C156">
        <v>1</v>
      </c>
      <c r="D156">
        <v>0</v>
      </c>
      <c r="E156">
        <v>539</v>
      </c>
      <c r="F156" s="3">
        <v>43343.762973877318</v>
      </c>
    </row>
    <row r="157" spans="1:6" x14ac:dyDescent="0.25">
      <c r="A157" t="s">
        <v>10</v>
      </c>
      <c r="B157">
        <v>36</v>
      </c>
      <c r="C157">
        <v>1</v>
      </c>
      <c r="D157">
        <v>1</v>
      </c>
      <c r="E157">
        <v>601</v>
      </c>
      <c r="F157" s="3">
        <v>43343.762974421297</v>
      </c>
    </row>
    <row r="158" spans="1:6" x14ac:dyDescent="0.25">
      <c r="A158" t="s">
        <v>10</v>
      </c>
      <c r="B158">
        <v>37</v>
      </c>
      <c r="C158">
        <v>1</v>
      </c>
      <c r="D158">
        <v>0</v>
      </c>
      <c r="E158">
        <v>530</v>
      </c>
      <c r="F158" s="3">
        <v>43343.762974618054</v>
      </c>
    </row>
    <row r="159" spans="1:6" x14ac:dyDescent="0.25">
      <c r="A159" t="s">
        <v>10</v>
      </c>
      <c r="B159">
        <v>38</v>
      </c>
      <c r="C159">
        <v>1</v>
      </c>
      <c r="D159">
        <v>1</v>
      </c>
      <c r="E159">
        <v>663</v>
      </c>
      <c r="F159" s="3">
        <v>43343.762974803241</v>
      </c>
    </row>
    <row r="160" spans="1:6" x14ac:dyDescent="0.25">
      <c r="A160" t="s">
        <v>10</v>
      </c>
      <c r="B160">
        <v>39</v>
      </c>
      <c r="C160">
        <v>1</v>
      </c>
      <c r="D160">
        <v>0</v>
      </c>
      <c r="E160">
        <v>591</v>
      </c>
      <c r="F160" s="3">
        <v>43343.762975150465</v>
      </c>
    </row>
    <row r="161" spans="1:6" x14ac:dyDescent="0.25">
      <c r="A161" t="s">
        <v>10</v>
      </c>
      <c r="B161">
        <v>40</v>
      </c>
      <c r="C161">
        <v>1</v>
      </c>
      <c r="D161">
        <v>0</v>
      </c>
      <c r="E161">
        <v>514</v>
      </c>
      <c r="F161" s="3">
        <v>43343.762975497688</v>
      </c>
    </row>
    <row r="162" spans="1:6" x14ac:dyDescent="0.25">
      <c r="A162" t="s">
        <v>10</v>
      </c>
      <c r="B162">
        <v>41</v>
      </c>
      <c r="C162">
        <v>1</v>
      </c>
      <c r="D162">
        <v>0</v>
      </c>
      <c r="E162">
        <v>504</v>
      </c>
      <c r="F162" s="3">
        <v>43343.762975694444</v>
      </c>
    </row>
    <row r="163" spans="1:6" x14ac:dyDescent="0.25">
      <c r="A163" t="s">
        <v>10</v>
      </c>
      <c r="B163">
        <v>42</v>
      </c>
      <c r="C163">
        <v>1</v>
      </c>
      <c r="D163">
        <v>0</v>
      </c>
      <c r="E163">
        <v>509</v>
      </c>
      <c r="F163" s="3">
        <v>43343.762976504629</v>
      </c>
    </row>
    <row r="164" spans="1:6" x14ac:dyDescent="0.25">
      <c r="A164" t="s">
        <v>10</v>
      </c>
      <c r="B164">
        <v>43</v>
      </c>
      <c r="C164">
        <v>1</v>
      </c>
      <c r="D164">
        <v>0</v>
      </c>
      <c r="E164">
        <v>704</v>
      </c>
      <c r="F164" s="3">
        <v>43343.762976620368</v>
      </c>
    </row>
    <row r="165" spans="1:6" x14ac:dyDescent="0.25">
      <c r="A165" t="s">
        <v>10</v>
      </c>
      <c r="B165">
        <v>44</v>
      </c>
      <c r="C165">
        <v>1</v>
      </c>
      <c r="D165">
        <v>0</v>
      </c>
      <c r="E165">
        <v>644</v>
      </c>
      <c r="F165" s="3">
        <v>43343.762976817132</v>
      </c>
    </row>
    <row r="166" spans="1:6" x14ac:dyDescent="0.25">
      <c r="A166" t="s">
        <v>10</v>
      </c>
      <c r="B166">
        <v>45</v>
      </c>
      <c r="C166">
        <v>1</v>
      </c>
      <c r="D166">
        <v>0</v>
      </c>
      <c r="E166">
        <v>516</v>
      </c>
      <c r="F166" s="3">
        <v>43343.762977164355</v>
      </c>
    </row>
    <row r="167" spans="1:6" x14ac:dyDescent="0.25">
      <c r="A167" t="s">
        <v>10</v>
      </c>
      <c r="B167">
        <v>46</v>
      </c>
      <c r="C167">
        <v>1</v>
      </c>
      <c r="D167">
        <v>0</v>
      </c>
      <c r="E167">
        <v>547</v>
      </c>
      <c r="F167" s="3">
        <v>43343.762977349536</v>
      </c>
    </row>
    <row r="168" spans="1:6" x14ac:dyDescent="0.25">
      <c r="A168" t="s">
        <v>10</v>
      </c>
      <c r="B168">
        <v>47</v>
      </c>
      <c r="C168">
        <v>1</v>
      </c>
      <c r="D168">
        <v>0</v>
      </c>
      <c r="E168">
        <v>489</v>
      </c>
      <c r="F168" s="3">
        <v>43343.762977511571</v>
      </c>
    </row>
    <row r="169" spans="1:6" x14ac:dyDescent="0.25">
      <c r="A169" t="s">
        <v>10</v>
      </c>
      <c r="B169">
        <v>48</v>
      </c>
      <c r="C169">
        <v>1</v>
      </c>
      <c r="D169">
        <v>0</v>
      </c>
      <c r="E169">
        <v>474</v>
      </c>
      <c r="F169" s="3">
        <v>43343.762977696759</v>
      </c>
    </row>
    <row r="170" spans="1:6" x14ac:dyDescent="0.25">
      <c r="A170" t="s">
        <v>10</v>
      </c>
      <c r="B170">
        <v>49</v>
      </c>
      <c r="C170">
        <v>1</v>
      </c>
      <c r="D170">
        <v>0</v>
      </c>
      <c r="E170">
        <v>511</v>
      </c>
      <c r="F170" s="3">
        <v>43343.762977893515</v>
      </c>
    </row>
    <row r="171" spans="1:6" x14ac:dyDescent="0.25">
      <c r="A171" t="s">
        <v>10</v>
      </c>
      <c r="B171">
        <v>50</v>
      </c>
      <c r="C171">
        <v>1</v>
      </c>
      <c r="D171">
        <v>0</v>
      </c>
      <c r="E171">
        <v>506</v>
      </c>
      <c r="F171" s="3">
        <v>43343.762978043982</v>
      </c>
    </row>
    <row r="172" spans="1:6" x14ac:dyDescent="0.25">
      <c r="A172" t="s">
        <v>10</v>
      </c>
      <c r="B172">
        <v>51</v>
      </c>
      <c r="C172">
        <v>1</v>
      </c>
      <c r="D172">
        <v>0</v>
      </c>
      <c r="E172">
        <v>486</v>
      </c>
      <c r="F172" s="3">
        <v>43343.762978240738</v>
      </c>
    </row>
    <row r="173" spans="1:6" x14ac:dyDescent="0.25">
      <c r="A173" t="s">
        <v>10</v>
      </c>
      <c r="B173">
        <v>52</v>
      </c>
      <c r="C173">
        <v>1</v>
      </c>
      <c r="D173">
        <v>0</v>
      </c>
      <c r="E173">
        <v>525</v>
      </c>
      <c r="F173" s="3">
        <v>43343.762978622683</v>
      </c>
    </row>
    <row r="174" spans="1:6" x14ac:dyDescent="0.25">
      <c r="A174" t="s">
        <v>10</v>
      </c>
      <c r="B174">
        <v>53</v>
      </c>
      <c r="C174">
        <v>1</v>
      </c>
      <c r="D174">
        <v>0</v>
      </c>
      <c r="E174">
        <v>453</v>
      </c>
      <c r="F174" s="3">
        <v>43343.762978784725</v>
      </c>
    </row>
    <row r="175" spans="1:6" x14ac:dyDescent="0.25">
      <c r="A175" t="s">
        <v>10</v>
      </c>
      <c r="B175">
        <v>54</v>
      </c>
      <c r="C175">
        <v>1</v>
      </c>
      <c r="D175">
        <v>0</v>
      </c>
      <c r="E175">
        <v>485</v>
      </c>
      <c r="F175" s="3">
        <v>43343.76297920139</v>
      </c>
    </row>
    <row r="176" spans="1:6" x14ac:dyDescent="0.25">
      <c r="A176" t="s">
        <v>10</v>
      </c>
      <c r="B176">
        <v>55</v>
      </c>
      <c r="C176">
        <v>1</v>
      </c>
      <c r="D176">
        <v>0</v>
      </c>
      <c r="E176">
        <v>495</v>
      </c>
      <c r="F176" s="3">
        <v>43343.762979513886</v>
      </c>
    </row>
    <row r="177" spans="1:6" x14ac:dyDescent="0.25">
      <c r="A177" t="s">
        <v>10</v>
      </c>
      <c r="B177">
        <v>56</v>
      </c>
      <c r="C177">
        <v>1</v>
      </c>
      <c r="D177">
        <v>0</v>
      </c>
      <c r="E177">
        <v>640</v>
      </c>
      <c r="F177" s="3">
        <v>43343.762979710649</v>
      </c>
    </row>
    <row r="178" spans="1:6" x14ac:dyDescent="0.25">
      <c r="A178" t="s">
        <v>10</v>
      </c>
      <c r="B178">
        <v>57</v>
      </c>
      <c r="C178">
        <v>1</v>
      </c>
      <c r="D178">
        <v>0</v>
      </c>
      <c r="E178">
        <v>472</v>
      </c>
      <c r="F178" s="3">
        <v>43343.762980092593</v>
      </c>
    </row>
    <row r="179" spans="1:6" x14ac:dyDescent="0.25">
      <c r="A179" t="s">
        <v>10</v>
      </c>
      <c r="B179">
        <v>58</v>
      </c>
      <c r="C179">
        <v>1</v>
      </c>
      <c r="D179">
        <v>0</v>
      </c>
      <c r="E179">
        <v>521</v>
      </c>
      <c r="F179" s="3">
        <v>43343.762980243053</v>
      </c>
    </row>
    <row r="180" spans="1:6" x14ac:dyDescent="0.25">
      <c r="A180" t="s">
        <v>10</v>
      </c>
      <c r="B180">
        <v>59</v>
      </c>
      <c r="C180">
        <v>1</v>
      </c>
      <c r="D180">
        <v>0</v>
      </c>
      <c r="E180">
        <v>503</v>
      </c>
      <c r="F180" s="3">
        <v>43343.762980439817</v>
      </c>
    </row>
    <row r="181" spans="1:6" x14ac:dyDescent="0.25">
      <c r="A181" t="s">
        <v>10</v>
      </c>
      <c r="B181">
        <v>60</v>
      </c>
      <c r="C181">
        <v>1</v>
      </c>
      <c r="D181">
        <v>1</v>
      </c>
      <c r="E181">
        <v>702</v>
      </c>
      <c r="F181" s="3">
        <v>43343.76298078704</v>
      </c>
    </row>
    <row r="182" spans="1:6" x14ac:dyDescent="0.25">
      <c r="A182" t="s">
        <v>11</v>
      </c>
      <c r="B182">
        <v>1</v>
      </c>
      <c r="C182">
        <v>1</v>
      </c>
      <c r="D182">
        <v>0</v>
      </c>
      <c r="E182">
        <v>324</v>
      </c>
      <c r="F182" s="3">
        <v>43343.777162500002</v>
      </c>
    </row>
    <row r="183" spans="1:6" x14ac:dyDescent="0.25">
      <c r="A183" t="s">
        <v>11</v>
      </c>
      <c r="B183">
        <v>2</v>
      </c>
      <c r="C183">
        <v>1</v>
      </c>
      <c r="D183">
        <v>0</v>
      </c>
      <c r="E183">
        <v>414</v>
      </c>
      <c r="F183" s="3">
        <v>43343.777162696759</v>
      </c>
    </row>
    <row r="184" spans="1:6" x14ac:dyDescent="0.25">
      <c r="A184" t="s">
        <v>11</v>
      </c>
      <c r="B184">
        <v>3</v>
      </c>
      <c r="C184">
        <v>0</v>
      </c>
      <c r="D184">
        <v>1</v>
      </c>
      <c r="E184">
        <v>445</v>
      </c>
      <c r="F184" s="3">
        <v>43343.777162847226</v>
      </c>
    </row>
    <row r="185" spans="1:6" x14ac:dyDescent="0.25">
      <c r="A185" t="s">
        <v>11</v>
      </c>
      <c r="B185">
        <v>4</v>
      </c>
      <c r="C185">
        <v>1</v>
      </c>
      <c r="D185">
        <v>1</v>
      </c>
      <c r="E185">
        <v>480</v>
      </c>
      <c r="F185" s="3">
        <v>43343.777163043982</v>
      </c>
    </row>
    <row r="186" spans="1:6" x14ac:dyDescent="0.25">
      <c r="A186" t="s">
        <v>11</v>
      </c>
      <c r="B186">
        <v>5</v>
      </c>
      <c r="C186">
        <v>1</v>
      </c>
      <c r="D186">
        <v>0</v>
      </c>
      <c r="E186">
        <v>455</v>
      </c>
      <c r="F186" s="3">
        <v>43343.77716322917</v>
      </c>
    </row>
    <row r="187" spans="1:6" x14ac:dyDescent="0.25">
      <c r="A187" t="s">
        <v>11</v>
      </c>
      <c r="B187">
        <v>6</v>
      </c>
      <c r="C187">
        <v>1</v>
      </c>
      <c r="D187">
        <v>0</v>
      </c>
      <c r="E187">
        <v>414</v>
      </c>
      <c r="F187" s="3">
        <v>43343.777163391205</v>
      </c>
    </row>
    <row r="188" spans="1:6" x14ac:dyDescent="0.25">
      <c r="A188" t="s">
        <v>11</v>
      </c>
      <c r="B188">
        <v>7</v>
      </c>
      <c r="C188">
        <v>1</v>
      </c>
      <c r="D188">
        <v>0</v>
      </c>
      <c r="E188">
        <v>307</v>
      </c>
      <c r="F188" s="3">
        <v>43343.777163576386</v>
      </c>
    </row>
    <row r="189" spans="1:6" x14ac:dyDescent="0.25">
      <c r="A189" t="s">
        <v>11</v>
      </c>
      <c r="B189">
        <v>8</v>
      </c>
      <c r="C189">
        <v>1</v>
      </c>
      <c r="D189">
        <v>0</v>
      </c>
      <c r="E189">
        <v>322</v>
      </c>
      <c r="F189" s="3">
        <v>43343.777163773149</v>
      </c>
    </row>
    <row r="190" spans="1:6" x14ac:dyDescent="0.25">
      <c r="A190" t="s">
        <v>11</v>
      </c>
      <c r="B190">
        <v>9</v>
      </c>
      <c r="C190">
        <v>1</v>
      </c>
      <c r="D190">
        <v>0</v>
      </c>
      <c r="E190">
        <v>366</v>
      </c>
      <c r="F190" s="3">
        <v>43343.777164120373</v>
      </c>
    </row>
    <row r="191" spans="1:6" x14ac:dyDescent="0.25">
      <c r="A191" t="s">
        <v>11</v>
      </c>
      <c r="B191">
        <v>10</v>
      </c>
      <c r="C191">
        <v>1</v>
      </c>
      <c r="D191">
        <v>0</v>
      </c>
      <c r="E191">
        <v>353</v>
      </c>
      <c r="F191" s="3">
        <v>43343.777164467596</v>
      </c>
    </row>
    <row r="192" spans="1:6" x14ac:dyDescent="0.25">
      <c r="A192" t="s">
        <v>11</v>
      </c>
      <c r="B192">
        <v>11</v>
      </c>
      <c r="C192">
        <v>1</v>
      </c>
      <c r="D192">
        <v>0</v>
      </c>
      <c r="E192">
        <v>337</v>
      </c>
      <c r="F192" s="3">
        <v>43343.777164664352</v>
      </c>
    </row>
    <row r="193" spans="1:6" x14ac:dyDescent="0.25">
      <c r="A193" t="s">
        <v>11</v>
      </c>
      <c r="B193">
        <v>12</v>
      </c>
      <c r="C193">
        <v>1</v>
      </c>
      <c r="D193">
        <v>0</v>
      </c>
      <c r="E193">
        <v>471</v>
      </c>
      <c r="F193" s="3">
        <v>43343.77716484954</v>
      </c>
    </row>
    <row r="194" spans="1:6" x14ac:dyDescent="0.25">
      <c r="A194" t="s">
        <v>11</v>
      </c>
      <c r="B194">
        <v>13</v>
      </c>
      <c r="C194">
        <v>1</v>
      </c>
      <c r="D194">
        <v>0</v>
      </c>
      <c r="E194">
        <v>324</v>
      </c>
      <c r="F194" s="3">
        <v>43343.777165196756</v>
      </c>
    </row>
    <row r="195" spans="1:6" x14ac:dyDescent="0.25">
      <c r="A195" t="s">
        <v>11</v>
      </c>
      <c r="B195">
        <v>14</v>
      </c>
      <c r="C195">
        <v>1</v>
      </c>
      <c r="D195">
        <v>0</v>
      </c>
      <c r="E195">
        <v>447</v>
      </c>
      <c r="F195" s="3">
        <v>43343.777165590276</v>
      </c>
    </row>
    <row r="196" spans="1:6" x14ac:dyDescent="0.25">
      <c r="A196" t="s">
        <v>11</v>
      </c>
      <c r="B196">
        <v>15</v>
      </c>
      <c r="C196">
        <v>1</v>
      </c>
      <c r="D196">
        <v>0</v>
      </c>
      <c r="E196">
        <v>405</v>
      </c>
      <c r="F196" s="3">
        <v>43343.777165937499</v>
      </c>
    </row>
    <row r="197" spans="1:6" x14ac:dyDescent="0.25">
      <c r="A197" t="s">
        <v>11</v>
      </c>
      <c r="B197">
        <v>16</v>
      </c>
      <c r="C197">
        <v>1</v>
      </c>
      <c r="D197">
        <v>0</v>
      </c>
      <c r="E197">
        <v>330</v>
      </c>
      <c r="F197" s="3">
        <v>43343.777166122687</v>
      </c>
    </row>
    <row r="198" spans="1:6" x14ac:dyDescent="0.25">
      <c r="A198" t="s">
        <v>11</v>
      </c>
      <c r="B198">
        <v>17</v>
      </c>
      <c r="C198">
        <v>1</v>
      </c>
      <c r="D198">
        <v>0</v>
      </c>
      <c r="E198">
        <v>512</v>
      </c>
      <c r="F198" s="3">
        <v>43343.777166284723</v>
      </c>
    </row>
    <row r="199" spans="1:6" x14ac:dyDescent="0.25">
      <c r="A199" t="s">
        <v>11</v>
      </c>
      <c r="B199">
        <v>18</v>
      </c>
      <c r="C199">
        <v>1</v>
      </c>
      <c r="D199">
        <v>1</v>
      </c>
      <c r="E199">
        <v>490</v>
      </c>
      <c r="F199" s="3">
        <v>43343.77716646991</v>
      </c>
    </row>
    <row r="200" spans="1:6" x14ac:dyDescent="0.25">
      <c r="A200" t="s">
        <v>11</v>
      </c>
      <c r="B200">
        <v>19</v>
      </c>
      <c r="C200">
        <v>0</v>
      </c>
      <c r="D200">
        <v>1</v>
      </c>
      <c r="E200">
        <v>378</v>
      </c>
      <c r="F200" s="3">
        <v>43343.77716701389</v>
      </c>
    </row>
    <row r="201" spans="1:6" x14ac:dyDescent="0.25">
      <c r="A201" t="s">
        <v>11</v>
      </c>
      <c r="B201">
        <v>20</v>
      </c>
      <c r="C201">
        <v>1</v>
      </c>
      <c r="D201">
        <v>0</v>
      </c>
      <c r="E201">
        <v>453</v>
      </c>
      <c r="F201" s="3">
        <v>43343.777167210646</v>
      </c>
    </row>
    <row r="202" spans="1:6" x14ac:dyDescent="0.25">
      <c r="A202" t="s">
        <v>11</v>
      </c>
      <c r="B202">
        <v>21</v>
      </c>
      <c r="C202">
        <v>0</v>
      </c>
      <c r="D202">
        <v>1</v>
      </c>
      <c r="E202">
        <v>393</v>
      </c>
      <c r="F202" s="3">
        <v>43343.77716755787</v>
      </c>
    </row>
    <row r="203" spans="1:6" x14ac:dyDescent="0.25">
      <c r="A203" t="s">
        <v>11</v>
      </c>
      <c r="B203">
        <v>22</v>
      </c>
      <c r="C203">
        <v>0</v>
      </c>
      <c r="D203">
        <v>0</v>
      </c>
      <c r="E203">
        <v>450</v>
      </c>
      <c r="F203" s="3">
        <v>43343.777167743057</v>
      </c>
    </row>
    <row r="204" spans="1:6" x14ac:dyDescent="0.25">
      <c r="A204" t="s">
        <v>11</v>
      </c>
      <c r="B204">
        <v>23</v>
      </c>
      <c r="C204">
        <v>1</v>
      </c>
      <c r="D204">
        <v>0</v>
      </c>
      <c r="E204">
        <v>529</v>
      </c>
      <c r="F204" s="3">
        <v>43343.777168090281</v>
      </c>
    </row>
    <row r="205" spans="1:6" x14ac:dyDescent="0.25">
      <c r="A205" t="s">
        <v>11</v>
      </c>
      <c r="B205">
        <v>24</v>
      </c>
      <c r="C205">
        <v>1</v>
      </c>
      <c r="D205">
        <v>1</v>
      </c>
      <c r="E205">
        <v>491</v>
      </c>
      <c r="F205" s="3">
        <v>43343.777168287037</v>
      </c>
    </row>
    <row r="206" spans="1:6" x14ac:dyDescent="0.25">
      <c r="A206" t="s">
        <v>11</v>
      </c>
      <c r="B206">
        <v>25</v>
      </c>
      <c r="C206">
        <v>1</v>
      </c>
      <c r="D206">
        <v>0</v>
      </c>
      <c r="E206">
        <v>554</v>
      </c>
      <c r="F206" s="3">
        <v>43343.777168483794</v>
      </c>
    </row>
    <row r="207" spans="1:6" x14ac:dyDescent="0.25">
      <c r="A207" t="s">
        <v>11</v>
      </c>
      <c r="B207">
        <v>26</v>
      </c>
      <c r="C207">
        <v>1</v>
      </c>
      <c r="D207">
        <v>1</v>
      </c>
      <c r="E207">
        <v>328</v>
      </c>
      <c r="F207" s="3">
        <v>43343.777168831017</v>
      </c>
    </row>
    <row r="208" spans="1:6" x14ac:dyDescent="0.25">
      <c r="A208" t="s">
        <v>11</v>
      </c>
      <c r="B208">
        <v>27</v>
      </c>
      <c r="C208">
        <v>1</v>
      </c>
      <c r="D208">
        <v>0</v>
      </c>
      <c r="E208">
        <v>499</v>
      </c>
      <c r="F208" s="3">
        <v>43343.777169016204</v>
      </c>
    </row>
    <row r="209" spans="1:6" x14ac:dyDescent="0.25">
      <c r="A209" t="s">
        <v>11</v>
      </c>
      <c r="B209">
        <v>28</v>
      </c>
      <c r="C209">
        <v>0</v>
      </c>
      <c r="D209">
        <v>1</v>
      </c>
      <c r="E209">
        <v>377</v>
      </c>
      <c r="F209" s="3">
        <v>43343.77716917824</v>
      </c>
    </row>
    <row r="210" spans="1:6" x14ac:dyDescent="0.25">
      <c r="A210" t="s">
        <v>11</v>
      </c>
      <c r="B210">
        <v>29</v>
      </c>
      <c r="C210">
        <v>1</v>
      </c>
      <c r="D210">
        <v>0</v>
      </c>
      <c r="E210">
        <v>733</v>
      </c>
      <c r="F210" s="3">
        <v>43343.777169363428</v>
      </c>
    </row>
    <row r="211" spans="1:6" x14ac:dyDescent="0.25">
      <c r="A211" t="s">
        <v>11</v>
      </c>
      <c r="B211">
        <v>30</v>
      </c>
      <c r="C211">
        <v>1</v>
      </c>
      <c r="D211">
        <v>0</v>
      </c>
      <c r="E211">
        <v>462</v>
      </c>
      <c r="F211" s="3">
        <v>43343.777169560184</v>
      </c>
    </row>
    <row r="212" spans="1:6" x14ac:dyDescent="0.25">
      <c r="A212" t="s">
        <v>11</v>
      </c>
      <c r="B212">
        <v>31</v>
      </c>
      <c r="C212">
        <v>1</v>
      </c>
      <c r="D212">
        <v>0</v>
      </c>
      <c r="E212">
        <v>360</v>
      </c>
      <c r="F212" s="3">
        <v>43343.777169710651</v>
      </c>
    </row>
    <row r="213" spans="1:6" x14ac:dyDescent="0.25">
      <c r="A213" t="s">
        <v>11</v>
      </c>
      <c r="B213">
        <v>32</v>
      </c>
      <c r="C213">
        <v>1</v>
      </c>
      <c r="D213">
        <v>0</v>
      </c>
      <c r="E213">
        <v>413</v>
      </c>
      <c r="F213" s="3">
        <v>43343.777169907407</v>
      </c>
    </row>
    <row r="214" spans="1:6" x14ac:dyDescent="0.25">
      <c r="A214" t="s">
        <v>11</v>
      </c>
      <c r="B214">
        <v>33</v>
      </c>
      <c r="C214">
        <v>1</v>
      </c>
      <c r="D214">
        <v>0</v>
      </c>
      <c r="E214">
        <v>469</v>
      </c>
      <c r="F214" s="3">
        <v>43343.777170104164</v>
      </c>
    </row>
    <row r="215" spans="1:6" x14ac:dyDescent="0.25">
      <c r="A215" t="s">
        <v>11</v>
      </c>
      <c r="B215">
        <v>34</v>
      </c>
      <c r="C215">
        <v>1</v>
      </c>
      <c r="D215">
        <v>1</v>
      </c>
      <c r="E215">
        <v>437</v>
      </c>
      <c r="F215" s="3">
        <v>43343.777170254631</v>
      </c>
    </row>
    <row r="216" spans="1:6" x14ac:dyDescent="0.25">
      <c r="A216" t="s">
        <v>11</v>
      </c>
      <c r="B216">
        <v>35</v>
      </c>
      <c r="C216">
        <v>1</v>
      </c>
      <c r="D216">
        <v>0</v>
      </c>
      <c r="E216">
        <v>392</v>
      </c>
      <c r="F216" s="3">
        <v>43343.777170451387</v>
      </c>
    </row>
    <row r="217" spans="1:6" x14ac:dyDescent="0.25">
      <c r="A217" t="s">
        <v>11</v>
      </c>
      <c r="B217">
        <v>36</v>
      </c>
      <c r="C217">
        <v>1</v>
      </c>
      <c r="D217">
        <v>1</v>
      </c>
      <c r="E217">
        <v>477</v>
      </c>
      <c r="F217" s="3">
        <v>43343.77717079861</v>
      </c>
    </row>
    <row r="218" spans="1:6" x14ac:dyDescent="0.25">
      <c r="A218" t="s">
        <v>11</v>
      </c>
      <c r="B218">
        <v>37</v>
      </c>
      <c r="C218">
        <v>1</v>
      </c>
      <c r="D218">
        <v>0</v>
      </c>
      <c r="E218">
        <v>370</v>
      </c>
      <c r="F218" s="3">
        <v>43343.777170983798</v>
      </c>
    </row>
    <row r="219" spans="1:6" x14ac:dyDescent="0.25">
      <c r="A219" t="s">
        <v>11</v>
      </c>
      <c r="B219">
        <v>38</v>
      </c>
      <c r="C219">
        <v>1</v>
      </c>
      <c r="D219">
        <v>0</v>
      </c>
      <c r="E219">
        <v>348</v>
      </c>
      <c r="F219" s="3">
        <v>43343.777171377318</v>
      </c>
    </row>
    <row r="220" spans="1:6" x14ac:dyDescent="0.25">
      <c r="A220" t="s">
        <v>11</v>
      </c>
      <c r="B220">
        <v>39</v>
      </c>
      <c r="C220">
        <v>1</v>
      </c>
      <c r="D220">
        <v>0</v>
      </c>
      <c r="E220">
        <v>301</v>
      </c>
      <c r="F220" s="3">
        <v>43343.777171527778</v>
      </c>
    </row>
    <row r="221" spans="1:6" x14ac:dyDescent="0.25">
      <c r="A221" t="s">
        <v>11</v>
      </c>
      <c r="B221">
        <v>40</v>
      </c>
      <c r="C221">
        <v>1</v>
      </c>
      <c r="D221">
        <v>1</v>
      </c>
      <c r="E221">
        <v>489</v>
      </c>
      <c r="F221" s="3">
        <v>43343.777171724534</v>
      </c>
    </row>
    <row r="222" spans="1:6" x14ac:dyDescent="0.25">
      <c r="A222" t="s">
        <v>11</v>
      </c>
      <c r="B222">
        <v>41</v>
      </c>
      <c r="C222">
        <v>1</v>
      </c>
      <c r="D222">
        <v>0</v>
      </c>
      <c r="E222">
        <v>395</v>
      </c>
      <c r="F222" s="3">
        <v>43343.777171909722</v>
      </c>
    </row>
    <row r="223" spans="1:6" x14ac:dyDescent="0.25">
      <c r="A223" t="s">
        <v>11</v>
      </c>
      <c r="B223">
        <v>42</v>
      </c>
      <c r="C223">
        <v>1</v>
      </c>
      <c r="D223">
        <v>0</v>
      </c>
      <c r="E223">
        <v>344</v>
      </c>
      <c r="F223" s="3">
        <v>43343.777172071757</v>
      </c>
    </row>
    <row r="224" spans="1:6" x14ac:dyDescent="0.25">
      <c r="A224" t="s">
        <v>11</v>
      </c>
      <c r="B224">
        <v>43</v>
      </c>
      <c r="C224">
        <v>0</v>
      </c>
      <c r="D224">
        <v>1</v>
      </c>
      <c r="E224">
        <v>381</v>
      </c>
      <c r="F224" s="3">
        <v>43343.777172256945</v>
      </c>
    </row>
    <row r="225" spans="1:6" x14ac:dyDescent="0.25">
      <c r="A225" t="s">
        <v>11</v>
      </c>
      <c r="B225">
        <v>44</v>
      </c>
      <c r="C225">
        <v>1</v>
      </c>
      <c r="D225">
        <v>0</v>
      </c>
      <c r="E225">
        <v>519</v>
      </c>
      <c r="F225" s="3">
        <v>43343.777172453701</v>
      </c>
    </row>
    <row r="226" spans="1:6" x14ac:dyDescent="0.25">
      <c r="A226" t="s">
        <v>11</v>
      </c>
      <c r="B226">
        <v>45</v>
      </c>
      <c r="C226">
        <v>1</v>
      </c>
      <c r="D226">
        <v>0</v>
      </c>
      <c r="E226">
        <v>425</v>
      </c>
      <c r="F226" s="3">
        <v>43343.777172604168</v>
      </c>
    </row>
    <row r="227" spans="1:6" x14ac:dyDescent="0.25">
      <c r="A227" t="s">
        <v>11</v>
      </c>
      <c r="B227">
        <v>46</v>
      </c>
      <c r="C227">
        <v>1</v>
      </c>
      <c r="D227">
        <v>0</v>
      </c>
      <c r="E227">
        <v>416</v>
      </c>
      <c r="F227" s="3">
        <v>43343.777172800925</v>
      </c>
    </row>
    <row r="228" spans="1:6" x14ac:dyDescent="0.25">
      <c r="A228" t="s">
        <v>11</v>
      </c>
      <c r="B228">
        <v>47</v>
      </c>
      <c r="C228">
        <v>1</v>
      </c>
      <c r="D228">
        <v>0</v>
      </c>
      <c r="E228">
        <v>494</v>
      </c>
      <c r="F228" s="3">
        <v>43343.777172997688</v>
      </c>
    </row>
    <row r="229" spans="1:6" x14ac:dyDescent="0.25">
      <c r="A229" t="s">
        <v>11</v>
      </c>
      <c r="B229">
        <v>48</v>
      </c>
      <c r="C229">
        <v>1</v>
      </c>
      <c r="D229">
        <v>0</v>
      </c>
      <c r="E229">
        <v>402</v>
      </c>
      <c r="F229" s="3">
        <v>43343.777173148148</v>
      </c>
    </row>
    <row r="230" spans="1:6" x14ac:dyDescent="0.25">
      <c r="A230" t="s">
        <v>11</v>
      </c>
      <c r="B230">
        <v>49</v>
      </c>
      <c r="C230">
        <v>1</v>
      </c>
      <c r="D230">
        <v>1</v>
      </c>
      <c r="E230">
        <v>405</v>
      </c>
      <c r="F230" s="3">
        <v>43343.777173530092</v>
      </c>
    </row>
    <row r="231" spans="1:6" x14ac:dyDescent="0.25">
      <c r="A231" t="s">
        <v>11</v>
      </c>
      <c r="B231">
        <v>50</v>
      </c>
      <c r="C231">
        <v>1</v>
      </c>
      <c r="D231">
        <v>0</v>
      </c>
      <c r="E231">
        <v>401</v>
      </c>
      <c r="F231" s="3">
        <v>43343.777173692128</v>
      </c>
    </row>
    <row r="232" spans="1:6" x14ac:dyDescent="0.25">
      <c r="A232" t="s">
        <v>11</v>
      </c>
      <c r="B232">
        <v>51</v>
      </c>
      <c r="C232">
        <v>1</v>
      </c>
      <c r="D232">
        <v>0</v>
      </c>
      <c r="E232">
        <v>362</v>
      </c>
      <c r="F232" s="3">
        <v>43343.777173877315</v>
      </c>
    </row>
    <row r="233" spans="1:6" x14ac:dyDescent="0.25">
      <c r="A233" t="s">
        <v>11</v>
      </c>
      <c r="B233">
        <v>52</v>
      </c>
      <c r="C233">
        <v>1</v>
      </c>
      <c r="D233">
        <v>0</v>
      </c>
      <c r="E233">
        <v>392</v>
      </c>
      <c r="F233" s="3">
        <v>43343.777174270836</v>
      </c>
    </row>
    <row r="234" spans="1:6" x14ac:dyDescent="0.25">
      <c r="A234" t="s">
        <v>11</v>
      </c>
      <c r="B234">
        <v>53</v>
      </c>
      <c r="C234">
        <v>1</v>
      </c>
      <c r="D234">
        <v>0</v>
      </c>
      <c r="E234">
        <v>385</v>
      </c>
      <c r="F234" s="3">
        <v>43343.777174421295</v>
      </c>
    </row>
    <row r="235" spans="1:6" x14ac:dyDescent="0.25">
      <c r="A235" t="s">
        <v>11</v>
      </c>
      <c r="B235">
        <v>54</v>
      </c>
      <c r="C235">
        <v>1</v>
      </c>
      <c r="D235">
        <v>1</v>
      </c>
      <c r="E235">
        <v>475</v>
      </c>
      <c r="F235" s="3">
        <v>43343.777174618059</v>
      </c>
    </row>
    <row r="236" spans="1:6" x14ac:dyDescent="0.25">
      <c r="A236" t="s">
        <v>11</v>
      </c>
      <c r="B236">
        <v>55</v>
      </c>
      <c r="C236">
        <v>1</v>
      </c>
      <c r="D236">
        <v>1</v>
      </c>
      <c r="E236">
        <v>310</v>
      </c>
      <c r="F236" s="3">
        <v>43343.777174803239</v>
      </c>
    </row>
    <row r="237" spans="1:6" x14ac:dyDescent="0.25">
      <c r="A237" t="s">
        <v>11</v>
      </c>
      <c r="B237">
        <v>56</v>
      </c>
      <c r="C237">
        <v>1</v>
      </c>
      <c r="D237">
        <v>0</v>
      </c>
      <c r="E237">
        <v>633</v>
      </c>
      <c r="F237" s="3">
        <v>43343.777174965275</v>
      </c>
    </row>
    <row r="238" spans="1:6" x14ac:dyDescent="0.25">
      <c r="A238" t="s">
        <v>11</v>
      </c>
      <c r="B238">
        <v>57</v>
      </c>
      <c r="C238">
        <v>0</v>
      </c>
      <c r="D238">
        <v>1</v>
      </c>
      <c r="E238">
        <v>341</v>
      </c>
      <c r="F238" s="3">
        <v>43343.777175150462</v>
      </c>
    </row>
    <row r="239" spans="1:6" x14ac:dyDescent="0.25">
      <c r="A239" t="s">
        <v>11</v>
      </c>
      <c r="B239">
        <v>58</v>
      </c>
      <c r="C239">
        <v>1</v>
      </c>
      <c r="D239">
        <v>0</v>
      </c>
      <c r="E239">
        <v>370</v>
      </c>
      <c r="F239" s="3">
        <v>43343.777175347219</v>
      </c>
    </row>
    <row r="240" spans="1:6" x14ac:dyDescent="0.25">
      <c r="A240" t="s">
        <v>11</v>
      </c>
      <c r="B240">
        <v>59</v>
      </c>
      <c r="C240">
        <v>1</v>
      </c>
      <c r="D240">
        <v>0</v>
      </c>
      <c r="E240">
        <v>262</v>
      </c>
      <c r="F240" s="3">
        <v>43343.777175694442</v>
      </c>
    </row>
    <row r="241" spans="1:6" x14ac:dyDescent="0.25">
      <c r="A241" t="s">
        <v>11</v>
      </c>
      <c r="B241">
        <v>60</v>
      </c>
      <c r="C241">
        <v>0</v>
      </c>
      <c r="D241">
        <v>1</v>
      </c>
      <c r="E241">
        <v>306</v>
      </c>
      <c r="F241" s="3">
        <v>43343.777176041665</v>
      </c>
    </row>
    <row r="242" spans="1:6" x14ac:dyDescent="0.25">
      <c r="A242" t="s">
        <v>12</v>
      </c>
      <c r="B242">
        <v>1</v>
      </c>
      <c r="C242">
        <v>1</v>
      </c>
      <c r="D242">
        <v>1</v>
      </c>
      <c r="E242">
        <v>564</v>
      </c>
      <c r="F242" s="3">
        <v>43343.715069988422</v>
      </c>
    </row>
    <row r="243" spans="1:6" x14ac:dyDescent="0.25">
      <c r="A243" t="s">
        <v>12</v>
      </c>
      <c r="B243">
        <v>2</v>
      </c>
      <c r="C243">
        <v>1</v>
      </c>
      <c r="D243">
        <v>1</v>
      </c>
      <c r="E243">
        <v>531</v>
      </c>
      <c r="F243" s="3">
        <v>43343.71507017361</v>
      </c>
    </row>
    <row r="244" spans="1:6" x14ac:dyDescent="0.25">
      <c r="A244" t="s">
        <v>12</v>
      </c>
      <c r="B244">
        <v>3</v>
      </c>
      <c r="C244">
        <v>1</v>
      </c>
      <c r="D244">
        <v>0</v>
      </c>
      <c r="E244">
        <v>463</v>
      </c>
      <c r="F244" s="3">
        <v>43343.715070370374</v>
      </c>
    </row>
    <row r="245" spans="1:6" x14ac:dyDescent="0.25">
      <c r="A245" t="s">
        <v>12</v>
      </c>
      <c r="B245">
        <v>4</v>
      </c>
      <c r="C245">
        <v>1</v>
      </c>
      <c r="D245">
        <v>0</v>
      </c>
      <c r="E245">
        <v>477</v>
      </c>
      <c r="F245" s="3">
        <v>43343.71507056713</v>
      </c>
    </row>
    <row r="246" spans="1:6" x14ac:dyDescent="0.25">
      <c r="A246" t="s">
        <v>12</v>
      </c>
      <c r="B246">
        <v>5</v>
      </c>
      <c r="C246">
        <v>1</v>
      </c>
      <c r="D246">
        <v>1</v>
      </c>
      <c r="E246">
        <v>576</v>
      </c>
      <c r="F246" s="3">
        <v>43343.71507071759</v>
      </c>
    </row>
    <row r="247" spans="1:6" x14ac:dyDescent="0.25">
      <c r="A247" t="s">
        <v>12</v>
      </c>
      <c r="B247">
        <v>6</v>
      </c>
      <c r="C247">
        <v>1</v>
      </c>
      <c r="D247">
        <v>0</v>
      </c>
      <c r="E247">
        <v>493</v>
      </c>
      <c r="F247" s="3">
        <v>43343.715070914353</v>
      </c>
    </row>
    <row r="248" spans="1:6" x14ac:dyDescent="0.25">
      <c r="A248" t="s">
        <v>12</v>
      </c>
      <c r="B248">
        <v>7</v>
      </c>
      <c r="C248">
        <v>1</v>
      </c>
      <c r="D248">
        <v>0</v>
      </c>
      <c r="E248">
        <v>562</v>
      </c>
      <c r="F248" s="3">
        <v>43343.715071261577</v>
      </c>
    </row>
    <row r="249" spans="1:6" x14ac:dyDescent="0.25">
      <c r="A249" t="s">
        <v>12</v>
      </c>
      <c r="B249">
        <v>8</v>
      </c>
      <c r="C249">
        <v>1</v>
      </c>
      <c r="D249">
        <v>0</v>
      </c>
      <c r="E249">
        <v>528</v>
      </c>
      <c r="F249" s="3">
        <v>43343.715071446757</v>
      </c>
    </row>
    <row r="250" spans="1:6" x14ac:dyDescent="0.25">
      <c r="A250" t="s">
        <v>12</v>
      </c>
      <c r="B250">
        <v>9</v>
      </c>
      <c r="C250">
        <v>1</v>
      </c>
      <c r="D250">
        <v>0</v>
      </c>
      <c r="E250">
        <v>462</v>
      </c>
      <c r="F250" s="3">
        <v>43343.715071643521</v>
      </c>
    </row>
    <row r="251" spans="1:6" x14ac:dyDescent="0.25">
      <c r="A251" t="s">
        <v>12</v>
      </c>
      <c r="B251">
        <v>10</v>
      </c>
      <c r="C251">
        <v>1</v>
      </c>
      <c r="D251">
        <v>0</v>
      </c>
      <c r="E251">
        <v>476</v>
      </c>
      <c r="F251" s="3">
        <v>43343.715072719904</v>
      </c>
    </row>
    <row r="252" spans="1:6" x14ac:dyDescent="0.25">
      <c r="A252" t="s">
        <v>12</v>
      </c>
      <c r="B252">
        <v>11</v>
      </c>
      <c r="C252">
        <v>1</v>
      </c>
      <c r="D252">
        <v>0</v>
      </c>
      <c r="E252">
        <v>528</v>
      </c>
      <c r="F252" s="3">
        <v>43343.715072881947</v>
      </c>
    </row>
    <row r="253" spans="1:6" x14ac:dyDescent="0.25">
      <c r="A253" t="s">
        <v>12</v>
      </c>
      <c r="B253">
        <v>12</v>
      </c>
      <c r="C253">
        <v>1</v>
      </c>
      <c r="D253">
        <v>1</v>
      </c>
      <c r="E253">
        <v>643</v>
      </c>
      <c r="F253" s="3">
        <v>43343.715073067127</v>
      </c>
    </row>
    <row r="254" spans="1:6" x14ac:dyDescent="0.25">
      <c r="A254" t="s">
        <v>12</v>
      </c>
      <c r="B254">
        <v>13</v>
      </c>
      <c r="C254">
        <v>1</v>
      </c>
      <c r="D254">
        <v>0</v>
      </c>
      <c r="E254">
        <v>509</v>
      </c>
      <c r="F254" s="3">
        <v>43343.715073263891</v>
      </c>
    </row>
    <row r="255" spans="1:6" x14ac:dyDescent="0.25">
      <c r="A255" t="s">
        <v>12</v>
      </c>
      <c r="B255">
        <v>14</v>
      </c>
      <c r="C255">
        <v>1</v>
      </c>
      <c r="D255">
        <v>0</v>
      </c>
      <c r="E255">
        <v>475</v>
      </c>
      <c r="F255" s="3">
        <v>43343.715073460648</v>
      </c>
    </row>
    <row r="256" spans="1:6" x14ac:dyDescent="0.25">
      <c r="A256" t="s">
        <v>12</v>
      </c>
      <c r="B256">
        <v>15</v>
      </c>
      <c r="C256">
        <v>1</v>
      </c>
      <c r="D256">
        <v>0</v>
      </c>
      <c r="E256">
        <v>557</v>
      </c>
      <c r="F256" s="3">
        <v>43343.715073611114</v>
      </c>
    </row>
    <row r="257" spans="1:6" x14ac:dyDescent="0.25">
      <c r="A257" t="s">
        <v>12</v>
      </c>
      <c r="B257">
        <v>16</v>
      </c>
      <c r="C257">
        <v>1</v>
      </c>
      <c r="D257">
        <v>0</v>
      </c>
      <c r="E257">
        <v>457</v>
      </c>
      <c r="F257" s="3">
        <v>43343.715073807871</v>
      </c>
    </row>
    <row r="258" spans="1:6" x14ac:dyDescent="0.25">
      <c r="A258" t="s">
        <v>12</v>
      </c>
      <c r="B258">
        <v>17</v>
      </c>
      <c r="C258">
        <v>0</v>
      </c>
      <c r="D258">
        <v>1</v>
      </c>
      <c r="E258">
        <v>406</v>
      </c>
      <c r="F258" s="3">
        <v>43343.715073993058</v>
      </c>
    </row>
    <row r="259" spans="1:6" x14ac:dyDescent="0.25">
      <c r="A259" t="s">
        <v>12</v>
      </c>
      <c r="B259">
        <v>18</v>
      </c>
      <c r="C259">
        <v>1</v>
      </c>
      <c r="D259">
        <v>0</v>
      </c>
      <c r="E259">
        <v>571</v>
      </c>
      <c r="F259" s="3">
        <v>43343.715074155094</v>
      </c>
    </row>
    <row r="260" spans="1:6" x14ac:dyDescent="0.25">
      <c r="A260" t="s">
        <v>12</v>
      </c>
      <c r="B260">
        <v>19</v>
      </c>
      <c r="C260">
        <v>1</v>
      </c>
      <c r="D260">
        <v>0</v>
      </c>
      <c r="E260">
        <v>469</v>
      </c>
      <c r="F260" s="3">
        <v>43343.715074340274</v>
      </c>
    </row>
    <row r="261" spans="1:6" x14ac:dyDescent="0.25">
      <c r="A261" t="s">
        <v>12</v>
      </c>
      <c r="B261">
        <v>20</v>
      </c>
      <c r="C261">
        <v>1</v>
      </c>
      <c r="D261">
        <v>1</v>
      </c>
      <c r="E261">
        <v>602</v>
      </c>
      <c r="F261" s="3">
        <v>43343.715074537038</v>
      </c>
    </row>
    <row r="262" spans="1:6" x14ac:dyDescent="0.25">
      <c r="A262" t="s">
        <v>12</v>
      </c>
      <c r="B262">
        <v>21</v>
      </c>
      <c r="C262">
        <v>0</v>
      </c>
      <c r="D262">
        <v>1</v>
      </c>
      <c r="E262">
        <v>451</v>
      </c>
      <c r="F262" s="3">
        <v>43343.715074884261</v>
      </c>
    </row>
    <row r="263" spans="1:6" x14ac:dyDescent="0.25">
      <c r="A263" t="s">
        <v>12</v>
      </c>
      <c r="B263">
        <v>22</v>
      </c>
      <c r="C263">
        <v>1</v>
      </c>
      <c r="D263">
        <v>1</v>
      </c>
      <c r="E263">
        <v>649</v>
      </c>
      <c r="F263" s="3">
        <v>43343.715075081018</v>
      </c>
    </row>
    <row r="264" spans="1:6" x14ac:dyDescent="0.25">
      <c r="A264" t="s">
        <v>12</v>
      </c>
      <c r="B264">
        <v>23</v>
      </c>
      <c r="C264">
        <v>1</v>
      </c>
      <c r="D264">
        <v>0</v>
      </c>
      <c r="E264">
        <v>650</v>
      </c>
      <c r="F264" s="3">
        <v>43343.715075231485</v>
      </c>
    </row>
    <row r="265" spans="1:6" x14ac:dyDescent="0.25">
      <c r="A265" t="s">
        <v>12</v>
      </c>
      <c r="B265">
        <v>24</v>
      </c>
      <c r="C265">
        <v>1</v>
      </c>
      <c r="D265">
        <v>1</v>
      </c>
      <c r="E265">
        <v>481</v>
      </c>
      <c r="F265" s="3">
        <v>43343.715075428241</v>
      </c>
    </row>
    <row r="266" spans="1:6" x14ac:dyDescent="0.25">
      <c r="A266" t="s">
        <v>12</v>
      </c>
      <c r="B266">
        <v>25</v>
      </c>
      <c r="C266">
        <v>1</v>
      </c>
      <c r="D266">
        <v>0</v>
      </c>
      <c r="E266">
        <v>464</v>
      </c>
      <c r="F266" s="3">
        <v>43343.715075613429</v>
      </c>
    </row>
    <row r="267" spans="1:6" x14ac:dyDescent="0.25">
      <c r="A267" t="s">
        <v>12</v>
      </c>
      <c r="B267">
        <v>26</v>
      </c>
      <c r="C267">
        <v>1</v>
      </c>
      <c r="D267">
        <v>0</v>
      </c>
      <c r="E267">
        <v>563</v>
      </c>
      <c r="F267" s="3">
        <v>43343.715075775464</v>
      </c>
    </row>
    <row r="268" spans="1:6" x14ac:dyDescent="0.25">
      <c r="A268" t="s">
        <v>12</v>
      </c>
      <c r="B268">
        <v>27</v>
      </c>
      <c r="C268">
        <v>1</v>
      </c>
      <c r="D268">
        <v>0</v>
      </c>
      <c r="E268">
        <v>562</v>
      </c>
      <c r="F268" s="3">
        <v>43343.715075960645</v>
      </c>
    </row>
    <row r="269" spans="1:6" x14ac:dyDescent="0.25">
      <c r="A269" t="s">
        <v>12</v>
      </c>
      <c r="B269">
        <v>28</v>
      </c>
      <c r="C269">
        <v>1</v>
      </c>
      <c r="D269">
        <v>1</v>
      </c>
      <c r="E269">
        <v>610</v>
      </c>
      <c r="F269" s="3">
        <v>43343.715076157408</v>
      </c>
    </row>
    <row r="270" spans="1:6" x14ac:dyDescent="0.25">
      <c r="A270" t="s">
        <v>12</v>
      </c>
      <c r="B270">
        <v>29</v>
      </c>
      <c r="C270">
        <v>1</v>
      </c>
      <c r="D270">
        <v>0</v>
      </c>
      <c r="E270">
        <v>611</v>
      </c>
      <c r="F270" s="3">
        <v>43343.715076354165</v>
      </c>
    </row>
    <row r="271" spans="1:6" x14ac:dyDescent="0.25">
      <c r="A271" t="s">
        <v>12</v>
      </c>
      <c r="B271">
        <v>30</v>
      </c>
      <c r="C271">
        <v>1</v>
      </c>
      <c r="D271">
        <v>0</v>
      </c>
      <c r="E271">
        <v>410</v>
      </c>
      <c r="F271" s="3">
        <v>43343.715076701388</v>
      </c>
    </row>
    <row r="272" spans="1:6" x14ac:dyDescent="0.25">
      <c r="A272" t="s">
        <v>12</v>
      </c>
      <c r="B272">
        <v>31</v>
      </c>
      <c r="C272">
        <v>1</v>
      </c>
      <c r="D272">
        <v>0</v>
      </c>
      <c r="E272">
        <v>445</v>
      </c>
      <c r="F272" s="3">
        <v>43343.715076886576</v>
      </c>
    </row>
    <row r="273" spans="1:6" x14ac:dyDescent="0.25">
      <c r="A273" t="s">
        <v>12</v>
      </c>
      <c r="B273">
        <v>32</v>
      </c>
      <c r="C273">
        <v>1</v>
      </c>
      <c r="D273">
        <v>1</v>
      </c>
      <c r="E273">
        <v>559</v>
      </c>
      <c r="F273" s="3">
        <v>43343.715077048611</v>
      </c>
    </row>
    <row r="274" spans="1:6" x14ac:dyDescent="0.25">
      <c r="A274" t="s">
        <v>12</v>
      </c>
      <c r="B274">
        <v>33</v>
      </c>
      <c r="C274">
        <v>1</v>
      </c>
      <c r="D274">
        <v>0</v>
      </c>
      <c r="E274">
        <v>542</v>
      </c>
      <c r="F274" s="3">
        <v>43343.715077233799</v>
      </c>
    </row>
    <row r="275" spans="1:6" x14ac:dyDescent="0.25">
      <c r="A275" t="s">
        <v>12</v>
      </c>
      <c r="B275">
        <v>34</v>
      </c>
      <c r="C275">
        <v>1</v>
      </c>
      <c r="D275">
        <v>1</v>
      </c>
      <c r="E275">
        <v>625</v>
      </c>
      <c r="F275" s="3">
        <v>43343.715077430556</v>
      </c>
    </row>
    <row r="276" spans="1:6" x14ac:dyDescent="0.25">
      <c r="A276" t="s">
        <v>12</v>
      </c>
      <c r="B276">
        <v>35</v>
      </c>
      <c r="C276">
        <v>1</v>
      </c>
      <c r="D276">
        <v>0</v>
      </c>
      <c r="E276">
        <v>474</v>
      </c>
      <c r="F276" s="3">
        <v>43343.715077581015</v>
      </c>
    </row>
    <row r="277" spans="1:6" x14ac:dyDescent="0.25">
      <c r="A277" t="s">
        <v>12</v>
      </c>
      <c r="B277">
        <v>36</v>
      </c>
      <c r="C277">
        <v>1</v>
      </c>
      <c r="D277">
        <v>0</v>
      </c>
      <c r="E277">
        <v>489</v>
      </c>
      <c r="F277" s="3">
        <v>43343.715077777779</v>
      </c>
    </row>
    <row r="278" spans="1:6" x14ac:dyDescent="0.25">
      <c r="A278" t="s">
        <v>12</v>
      </c>
      <c r="B278">
        <v>37</v>
      </c>
      <c r="C278">
        <v>1</v>
      </c>
      <c r="D278">
        <v>0</v>
      </c>
      <c r="E278">
        <v>456</v>
      </c>
      <c r="F278" s="3">
        <v>43343.715077974535</v>
      </c>
    </row>
    <row r="279" spans="1:6" x14ac:dyDescent="0.25">
      <c r="A279" t="s">
        <v>12</v>
      </c>
      <c r="B279">
        <v>38</v>
      </c>
      <c r="C279">
        <v>1</v>
      </c>
      <c r="D279">
        <v>0</v>
      </c>
      <c r="E279">
        <v>604</v>
      </c>
      <c r="F279" s="3">
        <v>43343.715078125002</v>
      </c>
    </row>
    <row r="280" spans="1:6" x14ac:dyDescent="0.25">
      <c r="A280" t="s">
        <v>12</v>
      </c>
      <c r="B280">
        <v>39</v>
      </c>
      <c r="C280">
        <v>1</v>
      </c>
      <c r="D280">
        <v>0</v>
      </c>
      <c r="E280">
        <v>470</v>
      </c>
      <c r="F280" s="3">
        <v>43343.715078321758</v>
      </c>
    </row>
    <row r="281" spans="1:6" x14ac:dyDescent="0.25">
      <c r="A281" t="s">
        <v>12</v>
      </c>
      <c r="B281">
        <v>40</v>
      </c>
      <c r="C281">
        <v>1</v>
      </c>
      <c r="D281">
        <v>0</v>
      </c>
      <c r="E281">
        <v>568</v>
      </c>
      <c r="F281" s="3">
        <v>43343.715078506946</v>
      </c>
    </row>
    <row r="282" spans="1:6" x14ac:dyDescent="0.25">
      <c r="A282" t="s">
        <v>12</v>
      </c>
      <c r="B282">
        <v>41</v>
      </c>
      <c r="C282">
        <v>1</v>
      </c>
      <c r="D282">
        <v>1</v>
      </c>
      <c r="E282">
        <v>586</v>
      </c>
      <c r="F282" s="3">
        <v>43343.715078668982</v>
      </c>
    </row>
    <row r="283" spans="1:6" x14ac:dyDescent="0.25">
      <c r="A283" t="s">
        <v>12</v>
      </c>
      <c r="B283">
        <v>42</v>
      </c>
      <c r="C283">
        <v>1</v>
      </c>
      <c r="D283">
        <v>0</v>
      </c>
      <c r="E283">
        <v>583</v>
      </c>
      <c r="F283" s="3">
        <v>43343.715079050926</v>
      </c>
    </row>
    <row r="284" spans="1:6" x14ac:dyDescent="0.25">
      <c r="A284" t="s">
        <v>12</v>
      </c>
      <c r="B284">
        <v>43</v>
      </c>
      <c r="C284">
        <v>1</v>
      </c>
      <c r="D284">
        <v>0</v>
      </c>
      <c r="E284">
        <v>552</v>
      </c>
      <c r="F284" s="3">
        <v>43343.715079247682</v>
      </c>
    </row>
    <row r="285" spans="1:6" x14ac:dyDescent="0.25">
      <c r="A285" t="s">
        <v>12</v>
      </c>
      <c r="B285">
        <v>44</v>
      </c>
      <c r="C285">
        <v>1</v>
      </c>
      <c r="D285">
        <v>1</v>
      </c>
      <c r="E285">
        <v>565</v>
      </c>
      <c r="F285" s="3">
        <v>43343.715079398149</v>
      </c>
    </row>
    <row r="286" spans="1:6" x14ac:dyDescent="0.25">
      <c r="A286" t="s">
        <v>12</v>
      </c>
      <c r="B286">
        <v>45</v>
      </c>
      <c r="C286">
        <v>1</v>
      </c>
      <c r="D286">
        <v>1</v>
      </c>
      <c r="E286">
        <v>532</v>
      </c>
      <c r="F286" s="3">
        <v>43343.715079594906</v>
      </c>
    </row>
    <row r="287" spans="1:6" x14ac:dyDescent="0.25">
      <c r="A287" t="s">
        <v>12</v>
      </c>
      <c r="B287">
        <v>46</v>
      </c>
      <c r="C287">
        <v>1</v>
      </c>
      <c r="D287">
        <v>1</v>
      </c>
      <c r="E287">
        <v>664</v>
      </c>
      <c r="F287" s="3">
        <v>43343.715079780093</v>
      </c>
    </row>
    <row r="288" spans="1:6" x14ac:dyDescent="0.25">
      <c r="A288" t="s">
        <v>12</v>
      </c>
      <c r="B288">
        <v>47</v>
      </c>
      <c r="C288">
        <v>1</v>
      </c>
      <c r="D288">
        <v>0</v>
      </c>
      <c r="E288">
        <v>581</v>
      </c>
      <c r="F288" s="3">
        <v>43343.715079942129</v>
      </c>
    </row>
    <row r="289" spans="1:6" x14ac:dyDescent="0.25">
      <c r="A289" t="s">
        <v>12</v>
      </c>
      <c r="B289">
        <v>48</v>
      </c>
      <c r="C289">
        <v>1</v>
      </c>
      <c r="D289">
        <v>0</v>
      </c>
      <c r="E289">
        <v>496</v>
      </c>
      <c r="F289" s="3">
        <v>43343.715080127316</v>
      </c>
    </row>
    <row r="290" spans="1:6" x14ac:dyDescent="0.25">
      <c r="A290" t="s">
        <v>12</v>
      </c>
      <c r="B290">
        <v>49</v>
      </c>
      <c r="C290">
        <v>1</v>
      </c>
      <c r="D290">
        <v>0</v>
      </c>
      <c r="E290">
        <v>413</v>
      </c>
      <c r="F290" s="3">
        <v>43343.715080324073</v>
      </c>
    </row>
    <row r="291" spans="1:6" x14ac:dyDescent="0.25">
      <c r="A291" t="s">
        <v>12</v>
      </c>
      <c r="B291">
        <v>50</v>
      </c>
      <c r="C291">
        <v>1</v>
      </c>
      <c r="D291">
        <v>0</v>
      </c>
      <c r="E291">
        <v>577</v>
      </c>
      <c r="F291" s="3">
        <v>43343.71508047454</v>
      </c>
    </row>
    <row r="292" spans="1:6" x14ac:dyDescent="0.25">
      <c r="A292" t="s">
        <v>12</v>
      </c>
      <c r="B292">
        <v>51</v>
      </c>
      <c r="C292">
        <v>1</v>
      </c>
      <c r="D292">
        <v>1</v>
      </c>
      <c r="E292">
        <v>494</v>
      </c>
      <c r="F292" s="3">
        <v>43343.715080671296</v>
      </c>
    </row>
    <row r="293" spans="1:6" x14ac:dyDescent="0.25">
      <c r="A293" t="s">
        <v>12</v>
      </c>
      <c r="B293">
        <v>52</v>
      </c>
      <c r="C293">
        <v>1</v>
      </c>
      <c r="D293">
        <v>1</v>
      </c>
      <c r="E293">
        <v>610</v>
      </c>
      <c r="F293" s="3">
        <v>43343.715080868053</v>
      </c>
    </row>
    <row r="294" spans="1:6" x14ac:dyDescent="0.25">
      <c r="A294" t="s">
        <v>12</v>
      </c>
      <c r="B294">
        <v>53</v>
      </c>
      <c r="C294">
        <v>1</v>
      </c>
      <c r="D294">
        <v>1</v>
      </c>
      <c r="E294">
        <v>644</v>
      </c>
      <c r="F294" s="3">
        <v>43343.715081018519</v>
      </c>
    </row>
    <row r="295" spans="1:6" x14ac:dyDescent="0.25">
      <c r="A295" t="s">
        <v>12</v>
      </c>
      <c r="B295">
        <v>54</v>
      </c>
      <c r="C295">
        <v>1</v>
      </c>
      <c r="D295">
        <v>1</v>
      </c>
      <c r="E295">
        <v>525</v>
      </c>
      <c r="F295" s="3">
        <v>43343.715081215276</v>
      </c>
    </row>
    <row r="296" spans="1:6" x14ac:dyDescent="0.25">
      <c r="A296" t="s">
        <v>12</v>
      </c>
      <c r="B296">
        <v>55</v>
      </c>
      <c r="C296">
        <v>1</v>
      </c>
      <c r="D296">
        <v>0</v>
      </c>
      <c r="E296">
        <v>606</v>
      </c>
      <c r="F296" s="3">
        <v>43343.715081400464</v>
      </c>
    </row>
    <row r="297" spans="1:6" x14ac:dyDescent="0.25">
      <c r="A297" t="s">
        <v>12</v>
      </c>
      <c r="B297">
        <v>56</v>
      </c>
      <c r="C297">
        <v>1</v>
      </c>
      <c r="D297">
        <v>0</v>
      </c>
      <c r="E297">
        <v>621</v>
      </c>
      <c r="F297" s="3">
        <v>43343.715081747687</v>
      </c>
    </row>
    <row r="298" spans="1:6" x14ac:dyDescent="0.25">
      <c r="A298" t="s">
        <v>12</v>
      </c>
      <c r="B298">
        <v>57</v>
      </c>
      <c r="C298">
        <v>1</v>
      </c>
      <c r="D298">
        <v>0</v>
      </c>
      <c r="E298">
        <v>520</v>
      </c>
      <c r="F298" s="3">
        <v>43343.715081944443</v>
      </c>
    </row>
    <row r="299" spans="1:6" x14ac:dyDescent="0.25">
      <c r="A299" t="s">
        <v>12</v>
      </c>
      <c r="B299">
        <v>58</v>
      </c>
      <c r="C299">
        <v>1</v>
      </c>
      <c r="D299">
        <v>0</v>
      </c>
      <c r="E299">
        <v>604</v>
      </c>
      <c r="F299" s="3">
        <v>43343.715082141207</v>
      </c>
    </row>
    <row r="300" spans="1:6" x14ac:dyDescent="0.25">
      <c r="A300" t="s">
        <v>12</v>
      </c>
      <c r="B300">
        <v>59</v>
      </c>
      <c r="C300">
        <v>1</v>
      </c>
      <c r="D300">
        <v>0</v>
      </c>
      <c r="E300">
        <v>635</v>
      </c>
      <c r="F300" s="3">
        <v>43343.715082291666</v>
      </c>
    </row>
    <row r="301" spans="1:6" x14ac:dyDescent="0.25">
      <c r="A301" t="s">
        <v>12</v>
      </c>
      <c r="B301">
        <v>60</v>
      </c>
      <c r="C301">
        <v>1</v>
      </c>
      <c r="D301">
        <v>0</v>
      </c>
      <c r="E301">
        <v>548</v>
      </c>
      <c r="F301" s="3">
        <v>43343.715082835646</v>
      </c>
    </row>
    <row r="302" spans="1:6" x14ac:dyDescent="0.25">
      <c r="A302" t="s">
        <v>13</v>
      </c>
      <c r="B302">
        <v>1</v>
      </c>
      <c r="C302">
        <v>1</v>
      </c>
      <c r="D302">
        <v>0</v>
      </c>
      <c r="E302">
        <v>609</v>
      </c>
      <c r="F302" s="3">
        <v>43343.778654513888</v>
      </c>
    </row>
    <row r="303" spans="1:6" x14ac:dyDescent="0.25">
      <c r="A303" t="s">
        <v>13</v>
      </c>
      <c r="B303">
        <v>2</v>
      </c>
      <c r="C303">
        <v>1</v>
      </c>
      <c r="D303">
        <v>0</v>
      </c>
      <c r="E303">
        <v>497</v>
      </c>
      <c r="F303" s="3">
        <v>43343.778654710652</v>
      </c>
    </row>
    <row r="304" spans="1:6" x14ac:dyDescent="0.25">
      <c r="A304" t="s">
        <v>13</v>
      </c>
      <c r="B304">
        <v>3</v>
      </c>
      <c r="C304">
        <v>1</v>
      </c>
      <c r="D304">
        <v>1</v>
      </c>
      <c r="E304">
        <v>690</v>
      </c>
      <c r="F304" s="3">
        <v>43343.778654710652</v>
      </c>
    </row>
    <row r="305" spans="1:6" x14ac:dyDescent="0.25">
      <c r="A305" t="s">
        <v>13</v>
      </c>
      <c r="B305">
        <v>4</v>
      </c>
      <c r="C305">
        <v>1</v>
      </c>
      <c r="D305">
        <v>0</v>
      </c>
      <c r="E305">
        <v>529</v>
      </c>
      <c r="F305" s="3">
        <v>43343.778655057868</v>
      </c>
    </row>
    <row r="306" spans="1:6" x14ac:dyDescent="0.25">
      <c r="A306" t="s">
        <v>13</v>
      </c>
      <c r="B306">
        <v>5</v>
      </c>
      <c r="C306">
        <v>1</v>
      </c>
      <c r="D306">
        <v>1</v>
      </c>
      <c r="E306">
        <v>779</v>
      </c>
      <c r="F306" s="3">
        <v>43343.778655243055</v>
      </c>
    </row>
    <row r="307" spans="1:6" x14ac:dyDescent="0.25">
      <c r="A307" t="s">
        <v>13</v>
      </c>
      <c r="B307">
        <v>6</v>
      </c>
      <c r="C307">
        <v>1</v>
      </c>
      <c r="D307">
        <v>1</v>
      </c>
      <c r="E307">
        <v>796</v>
      </c>
      <c r="F307" s="3">
        <v>43343.778655439812</v>
      </c>
    </row>
    <row r="308" spans="1:6" x14ac:dyDescent="0.25">
      <c r="A308" t="s">
        <v>13</v>
      </c>
      <c r="B308">
        <v>7</v>
      </c>
      <c r="C308">
        <v>1</v>
      </c>
      <c r="D308">
        <v>0</v>
      </c>
      <c r="E308">
        <v>520</v>
      </c>
      <c r="F308" s="3">
        <v>43343.778655590279</v>
      </c>
    </row>
    <row r="309" spans="1:6" x14ac:dyDescent="0.25">
      <c r="A309" t="s">
        <v>13</v>
      </c>
      <c r="B309">
        <v>8</v>
      </c>
      <c r="C309">
        <v>1</v>
      </c>
      <c r="D309">
        <v>0</v>
      </c>
      <c r="E309">
        <v>569</v>
      </c>
      <c r="F309" s="3">
        <v>43343.778655787035</v>
      </c>
    </row>
    <row r="310" spans="1:6" x14ac:dyDescent="0.25">
      <c r="A310" t="s">
        <v>13</v>
      </c>
      <c r="B310">
        <v>9</v>
      </c>
      <c r="C310">
        <v>1</v>
      </c>
      <c r="D310">
        <v>1</v>
      </c>
      <c r="E310">
        <v>626</v>
      </c>
      <c r="F310" s="3">
        <v>43343.778655983799</v>
      </c>
    </row>
    <row r="311" spans="1:6" x14ac:dyDescent="0.25">
      <c r="A311" t="s">
        <v>13</v>
      </c>
      <c r="B311">
        <v>10</v>
      </c>
      <c r="C311">
        <v>1</v>
      </c>
      <c r="D311">
        <v>0</v>
      </c>
      <c r="E311">
        <v>479</v>
      </c>
      <c r="F311" s="3">
        <v>43343.778656134258</v>
      </c>
    </row>
    <row r="312" spans="1:6" x14ac:dyDescent="0.25">
      <c r="A312" t="s">
        <v>13</v>
      </c>
      <c r="B312">
        <v>11</v>
      </c>
      <c r="C312">
        <v>1</v>
      </c>
      <c r="D312">
        <v>0</v>
      </c>
      <c r="E312">
        <v>538</v>
      </c>
      <c r="F312" s="3">
        <v>43343.778656516202</v>
      </c>
    </row>
    <row r="313" spans="1:6" x14ac:dyDescent="0.25">
      <c r="A313" t="s">
        <v>13</v>
      </c>
      <c r="B313">
        <v>12</v>
      </c>
      <c r="C313">
        <v>1</v>
      </c>
      <c r="D313">
        <v>0</v>
      </c>
      <c r="E313">
        <v>620</v>
      </c>
      <c r="F313" s="3">
        <v>43343.778656863426</v>
      </c>
    </row>
    <row r="314" spans="1:6" x14ac:dyDescent="0.25">
      <c r="A314" t="s">
        <v>13</v>
      </c>
      <c r="B314">
        <v>13</v>
      </c>
      <c r="C314">
        <v>1</v>
      </c>
      <c r="D314">
        <v>0</v>
      </c>
      <c r="E314">
        <v>624</v>
      </c>
      <c r="F314" s="3">
        <v>43343.778657060182</v>
      </c>
    </row>
    <row r="315" spans="1:6" x14ac:dyDescent="0.25">
      <c r="A315" t="s">
        <v>13</v>
      </c>
      <c r="B315">
        <v>14</v>
      </c>
      <c r="C315">
        <v>1</v>
      </c>
      <c r="D315">
        <v>1</v>
      </c>
      <c r="E315">
        <v>762</v>
      </c>
      <c r="F315" s="3">
        <v>43343.778657407405</v>
      </c>
    </row>
    <row r="316" spans="1:6" x14ac:dyDescent="0.25">
      <c r="A316" t="s">
        <v>13</v>
      </c>
      <c r="B316">
        <v>15</v>
      </c>
      <c r="C316">
        <v>1</v>
      </c>
      <c r="D316">
        <v>0</v>
      </c>
      <c r="E316">
        <v>717</v>
      </c>
      <c r="F316" s="3">
        <v>43343.778657604169</v>
      </c>
    </row>
    <row r="317" spans="1:6" x14ac:dyDescent="0.25">
      <c r="A317" t="s">
        <v>13</v>
      </c>
      <c r="B317">
        <v>16</v>
      </c>
      <c r="C317">
        <v>1</v>
      </c>
      <c r="D317">
        <v>1</v>
      </c>
      <c r="E317">
        <v>670</v>
      </c>
      <c r="F317" s="3">
        <v>43343.778657789349</v>
      </c>
    </row>
    <row r="318" spans="1:6" x14ac:dyDescent="0.25">
      <c r="A318" t="s">
        <v>13</v>
      </c>
      <c r="B318">
        <v>17</v>
      </c>
      <c r="C318">
        <v>1</v>
      </c>
      <c r="D318">
        <v>0</v>
      </c>
      <c r="E318">
        <v>625</v>
      </c>
      <c r="F318" s="3">
        <v>43343.778657789349</v>
      </c>
    </row>
    <row r="319" spans="1:6" x14ac:dyDescent="0.25">
      <c r="A319" t="s">
        <v>13</v>
      </c>
      <c r="B319">
        <v>18</v>
      </c>
      <c r="C319">
        <v>1</v>
      </c>
      <c r="D319">
        <v>0</v>
      </c>
      <c r="E319">
        <v>835</v>
      </c>
      <c r="F319" s="3">
        <v>43343.778657951392</v>
      </c>
    </row>
    <row r="320" spans="1:6" x14ac:dyDescent="0.25">
      <c r="A320" t="s">
        <v>13</v>
      </c>
      <c r="B320">
        <v>19</v>
      </c>
      <c r="C320">
        <v>1</v>
      </c>
      <c r="D320">
        <v>0</v>
      </c>
      <c r="E320">
        <v>649</v>
      </c>
      <c r="F320" s="3">
        <v>43343.778658483796</v>
      </c>
    </row>
    <row r="321" spans="1:6" x14ac:dyDescent="0.25">
      <c r="A321" t="s">
        <v>13</v>
      </c>
      <c r="B321">
        <v>20</v>
      </c>
      <c r="C321">
        <v>1</v>
      </c>
      <c r="D321">
        <v>0</v>
      </c>
      <c r="E321">
        <v>745</v>
      </c>
      <c r="F321" s="3">
        <v>43343.778658680552</v>
      </c>
    </row>
    <row r="322" spans="1:6" x14ac:dyDescent="0.25">
      <c r="A322" t="s">
        <v>13</v>
      </c>
      <c r="B322">
        <v>21</v>
      </c>
      <c r="C322">
        <v>1</v>
      </c>
      <c r="D322">
        <v>1</v>
      </c>
      <c r="E322">
        <v>652</v>
      </c>
      <c r="F322" s="3">
        <v>43343.778659027776</v>
      </c>
    </row>
    <row r="323" spans="1:6" x14ac:dyDescent="0.25">
      <c r="A323" t="s">
        <v>13</v>
      </c>
      <c r="B323">
        <v>22</v>
      </c>
      <c r="C323">
        <v>0</v>
      </c>
      <c r="D323">
        <v>0</v>
      </c>
      <c r="E323">
        <v>2000</v>
      </c>
      <c r="F323" s="3">
        <v>43343.778659224539</v>
      </c>
    </row>
    <row r="324" spans="1:6" x14ac:dyDescent="0.25">
      <c r="A324" t="s">
        <v>13</v>
      </c>
      <c r="B324">
        <v>23</v>
      </c>
      <c r="C324">
        <v>1</v>
      </c>
      <c r="D324">
        <v>0</v>
      </c>
      <c r="E324">
        <v>752</v>
      </c>
      <c r="F324" s="3">
        <v>43343.77865940972</v>
      </c>
    </row>
    <row r="325" spans="1:6" x14ac:dyDescent="0.25">
      <c r="A325" t="s">
        <v>13</v>
      </c>
      <c r="B325">
        <v>24</v>
      </c>
      <c r="C325">
        <v>1</v>
      </c>
      <c r="D325">
        <v>0</v>
      </c>
      <c r="E325">
        <v>628</v>
      </c>
      <c r="F325" s="3">
        <v>43343.778659953707</v>
      </c>
    </row>
    <row r="326" spans="1:6" x14ac:dyDescent="0.25">
      <c r="A326" t="s">
        <v>13</v>
      </c>
      <c r="B326">
        <v>25</v>
      </c>
      <c r="C326">
        <v>1</v>
      </c>
      <c r="D326">
        <v>0</v>
      </c>
      <c r="E326">
        <v>517</v>
      </c>
      <c r="F326" s="3">
        <v>43343.778660150463</v>
      </c>
    </row>
    <row r="327" spans="1:6" x14ac:dyDescent="0.25">
      <c r="A327" t="s">
        <v>13</v>
      </c>
      <c r="B327">
        <v>26</v>
      </c>
      <c r="C327">
        <v>1</v>
      </c>
      <c r="D327">
        <v>1</v>
      </c>
      <c r="E327">
        <v>726</v>
      </c>
      <c r="F327" s="3">
        <v>43343.778660300923</v>
      </c>
    </row>
    <row r="328" spans="1:6" x14ac:dyDescent="0.25">
      <c r="A328" t="s">
        <v>13</v>
      </c>
      <c r="B328">
        <v>27</v>
      </c>
      <c r="C328">
        <v>1</v>
      </c>
      <c r="D328">
        <v>1</v>
      </c>
      <c r="E328">
        <v>709</v>
      </c>
      <c r="F328" s="3">
        <v>43343.77866103009</v>
      </c>
    </row>
    <row r="329" spans="1:6" x14ac:dyDescent="0.25">
      <c r="A329" t="s">
        <v>13</v>
      </c>
      <c r="B329">
        <v>28</v>
      </c>
      <c r="C329">
        <v>1</v>
      </c>
      <c r="D329">
        <v>0</v>
      </c>
      <c r="E329">
        <v>663</v>
      </c>
      <c r="F329" s="3">
        <v>43343.778661226854</v>
      </c>
    </row>
    <row r="330" spans="1:6" x14ac:dyDescent="0.25">
      <c r="A330" t="s">
        <v>13</v>
      </c>
      <c r="B330">
        <v>29</v>
      </c>
      <c r="C330">
        <v>1</v>
      </c>
      <c r="D330">
        <v>0</v>
      </c>
      <c r="E330">
        <v>584</v>
      </c>
      <c r="F330" s="3">
        <v>43343.778661377313</v>
      </c>
    </row>
    <row r="331" spans="1:6" x14ac:dyDescent="0.25">
      <c r="A331" t="s">
        <v>13</v>
      </c>
      <c r="B331">
        <v>30</v>
      </c>
      <c r="C331">
        <v>1</v>
      </c>
      <c r="D331">
        <v>1</v>
      </c>
      <c r="E331">
        <v>699</v>
      </c>
      <c r="F331" s="3">
        <v>43343.778661574077</v>
      </c>
    </row>
    <row r="332" spans="1:6" x14ac:dyDescent="0.25">
      <c r="A332" t="s">
        <v>13</v>
      </c>
      <c r="B332">
        <v>31</v>
      </c>
      <c r="C332">
        <v>1</v>
      </c>
      <c r="D332">
        <v>0</v>
      </c>
      <c r="E332">
        <v>722</v>
      </c>
      <c r="F332" s="3">
        <v>43343.778661921293</v>
      </c>
    </row>
    <row r="333" spans="1:6" x14ac:dyDescent="0.25">
      <c r="A333" t="s">
        <v>13</v>
      </c>
      <c r="B333">
        <v>32</v>
      </c>
      <c r="C333">
        <v>1</v>
      </c>
      <c r="D333">
        <v>0</v>
      </c>
      <c r="E333">
        <v>570</v>
      </c>
      <c r="F333" s="3">
        <v>43343.778662303244</v>
      </c>
    </row>
    <row r="334" spans="1:6" x14ac:dyDescent="0.25">
      <c r="A334" t="s">
        <v>13</v>
      </c>
      <c r="B334">
        <v>33</v>
      </c>
      <c r="C334">
        <v>1</v>
      </c>
      <c r="D334">
        <v>0</v>
      </c>
      <c r="E334">
        <v>566</v>
      </c>
      <c r="F334" s="3">
        <v>43343.77866246528</v>
      </c>
    </row>
    <row r="335" spans="1:6" x14ac:dyDescent="0.25">
      <c r="A335" t="s">
        <v>13</v>
      </c>
      <c r="B335">
        <v>34</v>
      </c>
      <c r="C335">
        <v>1</v>
      </c>
      <c r="D335">
        <v>0</v>
      </c>
      <c r="E335">
        <v>775</v>
      </c>
      <c r="F335" s="3">
        <v>43343.778662847224</v>
      </c>
    </row>
    <row r="336" spans="1:6" x14ac:dyDescent="0.25">
      <c r="A336" t="s">
        <v>13</v>
      </c>
      <c r="B336">
        <v>35</v>
      </c>
      <c r="C336">
        <v>1</v>
      </c>
      <c r="D336">
        <v>1</v>
      </c>
      <c r="E336">
        <v>732</v>
      </c>
      <c r="F336" s="3">
        <v>43343.77866304398</v>
      </c>
    </row>
    <row r="337" spans="1:6" x14ac:dyDescent="0.25">
      <c r="A337" t="s">
        <v>13</v>
      </c>
      <c r="B337">
        <v>36</v>
      </c>
      <c r="C337">
        <v>1</v>
      </c>
      <c r="D337">
        <v>1</v>
      </c>
      <c r="E337">
        <v>734</v>
      </c>
      <c r="F337" s="3">
        <v>43343.778663194447</v>
      </c>
    </row>
    <row r="338" spans="1:6" x14ac:dyDescent="0.25">
      <c r="A338" t="s">
        <v>13</v>
      </c>
      <c r="B338">
        <v>37</v>
      </c>
      <c r="C338">
        <v>1</v>
      </c>
      <c r="D338">
        <v>0</v>
      </c>
      <c r="E338">
        <v>1115</v>
      </c>
      <c r="F338" s="3">
        <v>43343.778663391204</v>
      </c>
    </row>
    <row r="339" spans="1:6" x14ac:dyDescent="0.25">
      <c r="A339" t="s">
        <v>13</v>
      </c>
      <c r="B339">
        <v>38</v>
      </c>
      <c r="C339">
        <v>1</v>
      </c>
      <c r="D339">
        <v>1</v>
      </c>
      <c r="E339">
        <v>772</v>
      </c>
      <c r="F339" s="3">
        <v>43343.778663576391</v>
      </c>
    </row>
    <row r="340" spans="1:6" x14ac:dyDescent="0.25">
      <c r="A340" t="s">
        <v>13</v>
      </c>
      <c r="B340">
        <v>39</v>
      </c>
      <c r="C340">
        <v>1</v>
      </c>
      <c r="D340">
        <v>0</v>
      </c>
      <c r="E340">
        <v>641</v>
      </c>
      <c r="F340" s="3">
        <v>43343.778664120371</v>
      </c>
    </row>
    <row r="341" spans="1:6" x14ac:dyDescent="0.25">
      <c r="A341" t="s">
        <v>13</v>
      </c>
      <c r="B341">
        <v>40</v>
      </c>
      <c r="C341">
        <v>1</v>
      </c>
      <c r="D341">
        <v>0</v>
      </c>
      <c r="E341">
        <v>641</v>
      </c>
      <c r="F341" s="3">
        <v>43343.778664270831</v>
      </c>
    </row>
    <row r="342" spans="1:6" x14ac:dyDescent="0.25">
      <c r="A342" t="s">
        <v>13</v>
      </c>
      <c r="B342">
        <v>41</v>
      </c>
      <c r="C342">
        <v>1</v>
      </c>
      <c r="D342">
        <v>0</v>
      </c>
      <c r="E342">
        <v>517</v>
      </c>
      <c r="F342" s="3">
        <v>43343.778664270831</v>
      </c>
    </row>
    <row r="343" spans="1:6" x14ac:dyDescent="0.25">
      <c r="A343" t="s">
        <v>13</v>
      </c>
      <c r="B343">
        <v>42</v>
      </c>
      <c r="C343">
        <v>1</v>
      </c>
      <c r="D343">
        <v>0</v>
      </c>
      <c r="E343">
        <v>556</v>
      </c>
      <c r="F343" s="3">
        <v>43343.778664664351</v>
      </c>
    </row>
    <row r="344" spans="1:6" x14ac:dyDescent="0.25">
      <c r="A344" t="s">
        <v>13</v>
      </c>
      <c r="B344">
        <v>43</v>
      </c>
      <c r="C344">
        <v>1</v>
      </c>
      <c r="D344">
        <v>1</v>
      </c>
      <c r="E344">
        <v>676</v>
      </c>
      <c r="F344" s="3">
        <v>43343.778664814818</v>
      </c>
    </row>
    <row r="345" spans="1:6" x14ac:dyDescent="0.25">
      <c r="A345" t="s">
        <v>13</v>
      </c>
      <c r="B345">
        <v>44</v>
      </c>
      <c r="C345">
        <v>1</v>
      </c>
      <c r="D345">
        <v>0</v>
      </c>
      <c r="E345">
        <v>775</v>
      </c>
      <c r="F345" s="3">
        <v>43343.778665011574</v>
      </c>
    </row>
    <row r="346" spans="1:6" x14ac:dyDescent="0.25">
      <c r="A346" t="s">
        <v>13</v>
      </c>
      <c r="B346">
        <v>45</v>
      </c>
      <c r="C346">
        <v>1</v>
      </c>
      <c r="D346">
        <v>0</v>
      </c>
      <c r="E346">
        <v>583</v>
      </c>
      <c r="F346" s="3">
        <v>43343.778665196762</v>
      </c>
    </row>
    <row r="347" spans="1:6" x14ac:dyDescent="0.25">
      <c r="A347" t="s">
        <v>13</v>
      </c>
      <c r="B347">
        <v>46</v>
      </c>
      <c r="C347">
        <v>1</v>
      </c>
      <c r="D347">
        <v>0</v>
      </c>
      <c r="E347">
        <v>523</v>
      </c>
      <c r="F347" s="3">
        <v>43343.778666469909</v>
      </c>
    </row>
    <row r="348" spans="1:6" x14ac:dyDescent="0.25">
      <c r="A348" t="s">
        <v>13</v>
      </c>
      <c r="B348">
        <v>47</v>
      </c>
      <c r="C348">
        <v>1</v>
      </c>
      <c r="D348">
        <v>0</v>
      </c>
      <c r="E348">
        <v>534</v>
      </c>
      <c r="F348" s="3">
        <v>43343.778666631944</v>
      </c>
    </row>
    <row r="349" spans="1:6" x14ac:dyDescent="0.25">
      <c r="A349" t="s">
        <v>13</v>
      </c>
      <c r="B349">
        <v>48</v>
      </c>
      <c r="C349">
        <v>1</v>
      </c>
      <c r="D349">
        <v>0</v>
      </c>
      <c r="E349">
        <v>520</v>
      </c>
      <c r="F349" s="3">
        <v>43343.778666817132</v>
      </c>
    </row>
    <row r="350" spans="1:6" x14ac:dyDescent="0.25">
      <c r="A350" t="s">
        <v>13</v>
      </c>
      <c r="B350">
        <v>49</v>
      </c>
      <c r="C350">
        <v>1</v>
      </c>
      <c r="D350">
        <v>0</v>
      </c>
      <c r="E350">
        <v>475</v>
      </c>
      <c r="F350" s="3">
        <v>43343.778667013888</v>
      </c>
    </row>
    <row r="351" spans="1:6" x14ac:dyDescent="0.25">
      <c r="A351" t="s">
        <v>13</v>
      </c>
      <c r="B351">
        <v>50</v>
      </c>
      <c r="C351">
        <v>1</v>
      </c>
      <c r="D351">
        <v>0</v>
      </c>
      <c r="E351">
        <v>502</v>
      </c>
      <c r="F351" s="3">
        <v>43343.778667164355</v>
      </c>
    </row>
    <row r="352" spans="1:6" x14ac:dyDescent="0.25">
      <c r="A352" t="s">
        <v>13</v>
      </c>
      <c r="B352">
        <v>51</v>
      </c>
      <c r="C352">
        <v>1</v>
      </c>
      <c r="D352">
        <v>0</v>
      </c>
      <c r="E352">
        <v>891</v>
      </c>
      <c r="F352" s="3">
        <v>43343.778667361112</v>
      </c>
    </row>
    <row r="353" spans="1:6" x14ac:dyDescent="0.25">
      <c r="A353" t="s">
        <v>13</v>
      </c>
      <c r="B353">
        <v>52</v>
      </c>
      <c r="C353">
        <v>1</v>
      </c>
      <c r="D353">
        <v>1</v>
      </c>
      <c r="E353">
        <v>685</v>
      </c>
      <c r="F353" s="3">
        <v>43343.778667708335</v>
      </c>
    </row>
    <row r="354" spans="1:6" x14ac:dyDescent="0.25">
      <c r="A354" t="s">
        <v>13</v>
      </c>
      <c r="B354">
        <v>53</v>
      </c>
      <c r="C354">
        <v>1</v>
      </c>
      <c r="D354">
        <v>1</v>
      </c>
      <c r="E354">
        <v>692</v>
      </c>
      <c r="F354" s="3">
        <v>43343.778667905091</v>
      </c>
    </row>
    <row r="355" spans="1:6" x14ac:dyDescent="0.25">
      <c r="A355" t="s">
        <v>13</v>
      </c>
      <c r="B355">
        <v>54</v>
      </c>
      <c r="C355">
        <v>1</v>
      </c>
      <c r="D355">
        <v>0</v>
      </c>
      <c r="E355">
        <v>627</v>
      </c>
      <c r="F355" s="3">
        <v>43343.778668090279</v>
      </c>
    </row>
    <row r="356" spans="1:6" x14ac:dyDescent="0.25">
      <c r="A356" t="s">
        <v>13</v>
      </c>
      <c r="B356">
        <v>55</v>
      </c>
      <c r="C356">
        <v>1</v>
      </c>
      <c r="D356">
        <v>0</v>
      </c>
      <c r="E356">
        <v>590</v>
      </c>
      <c r="F356" s="3">
        <v>43343.778668252315</v>
      </c>
    </row>
    <row r="357" spans="1:6" x14ac:dyDescent="0.25">
      <c r="A357" t="s">
        <v>13</v>
      </c>
      <c r="B357">
        <v>56</v>
      </c>
      <c r="C357">
        <v>1</v>
      </c>
      <c r="D357">
        <v>0</v>
      </c>
      <c r="E357">
        <v>858</v>
      </c>
      <c r="F357" s="3">
        <v>43343.778668437502</v>
      </c>
    </row>
    <row r="358" spans="1:6" x14ac:dyDescent="0.25">
      <c r="A358" t="s">
        <v>13</v>
      </c>
      <c r="B358">
        <v>57</v>
      </c>
      <c r="C358">
        <v>1</v>
      </c>
      <c r="D358">
        <v>1</v>
      </c>
      <c r="E358">
        <v>618</v>
      </c>
      <c r="F358" s="3">
        <v>43343.778668634259</v>
      </c>
    </row>
    <row r="359" spans="1:6" x14ac:dyDescent="0.25">
      <c r="A359" t="s">
        <v>13</v>
      </c>
      <c r="B359">
        <v>58</v>
      </c>
      <c r="C359">
        <v>1</v>
      </c>
      <c r="D359">
        <v>1</v>
      </c>
      <c r="E359">
        <v>654</v>
      </c>
      <c r="F359" s="3">
        <v>43343.778668831015</v>
      </c>
    </row>
    <row r="360" spans="1:6" x14ac:dyDescent="0.25">
      <c r="A360" t="s">
        <v>13</v>
      </c>
      <c r="B360">
        <v>59</v>
      </c>
      <c r="C360">
        <v>1</v>
      </c>
      <c r="D360">
        <v>1</v>
      </c>
      <c r="E360">
        <v>528</v>
      </c>
      <c r="F360" s="3">
        <v>43343.778668981482</v>
      </c>
    </row>
    <row r="361" spans="1:6" x14ac:dyDescent="0.25">
      <c r="A361" t="s">
        <v>13</v>
      </c>
      <c r="B361">
        <v>60</v>
      </c>
      <c r="C361">
        <v>1</v>
      </c>
      <c r="D361">
        <v>0</v>
      </c>
      <c r="E361">
        <v>673</v>
      </c>
      <c r="F361" s="3">
        <v>43343.778669178238</v>
      </c>
    </row>
    <row r="362" spans="1:6" x14ac:dyDescent="0.25">
      <c r="A362" t="s">
        <v>14</v>
      </c>
      <c r="B362">
        <v>1</v>
      </c>
      <c r="C362">
        <v>1</v>
      </c>
      <c r="D362">
        <v>0</v>
      </c>
      <c r="E362">
        <v>917</v>
      </c>
      <c r="F362" s="3">
        <v>43343.754091168979</v>
      </c>
    </row>
    <row r="363" spans="1:6" x14ac:dyDescent="0.25">
      <c r="A363" t="s">
        <v>14</v>
      </c>
      <c r="B363">
        <v>2</v>
      </c>
      <c r="C363">
        <v>1</v>
      </c>
      <c r="D363">
        <v>0</v>
      </c>
      <c r="E363">
        <v>633</v>
      </c>
      <c r="F363" s="3">
        <v>43343.754091516203</v>
      </c>
    </row>
    <row r="364" spans="1:6" x14ac:dyDescent="0.25">
      <c r="A364" t="s">
        <v>14</v>
      </c>
      <c r="B364">
        <v>3</v>
      </c>
      <c r="C364">
        <v>0</v>
      </c>
      <c r="D364">
        <v>1</v>
      </c>
      <c r="E364">
        <v>628</v>
      </c>
      <c r="F364" s="3">
        <v>43343.75409170139</v>
      </c>
    </row>
    <row r="365" spans="1:6" x14ac:dyDescent="0.25">
      <c r="A365" t="s">
        <v>14</v>
      </c>
      <c r="B365">
        <v>4</v>
      </c>
      <c r="C365">
        <v>1</v>
      </c>
      <c r="D365">
        <v>1</v>
      </c>
      <c r="E365">
        <v>792</v>
      </c>
      <c r="F365" s="3">
        <v>43343.754091863426</v>
      </c>
    </row>
    <row r="366" spans="1:6" x14ac:dyDescent="0.25">
      <c r="A366" t="s">
        <v>14</v>
      </c>
      <c r="B366">
        <v>5</v>
      </c>
      <c r="C366">
        <v>1</v>
      </c>
      <c r="D366">
        <v>0</v>
      </c>
      <c r="E366">
        <v>732</v>
      </c>
      <c r="F366" s="3">
        <v>43343.754092048614</v>
      </c>
    </row>
    <row r="367" spans="1:6" x14ac:dyDescent="0.25">
      <c r="A367" t="s">
        <v>14</v>
      </c>
      <c r="B367">
        <v>6</v>
      </c>
      <c r="C367">
        <v>1</v>
      </c>
      <c r="D367">
        <v>0</v>
      </c>
      <c r="E367">
        <v>753</v>
      </c>
      <c r="F367" s="3">
        <v>43343.754092395837</v>
      </c>
    </row>
    <row r="368" spans="1:6" x14ac:dyDescent="0.25">
      <c r="A368" t="s">
        <v>14</v>
      </c>
      <c r="B368">
        <v>7</v>
      </c>
      <c r="C368">
        <v>1</v>
      </c>
      <c r="D368">
        <v>0</v>
      </c>
      <c r="E368">
        <v>627</v>
      </c>
      <c r="F368" s="3">
        <v>43343.75409278935</v>
      </c>
    </row>
    <row r="369" spans="1:6" x14ac:dyDescent="0.25">
      <c r="A369" t="s">
        <v>14</v>
      </c>
      <c r="B369">
        <v>8</v>
      </c>
      <c r="C369">
        <v>1</v>
      </c>
      <c r="D369">
        <v>0</v>
      </c>
      <c r="E369">
        <v>570</v>
      </c>
      <c r="F369" s="3">
        <v>43343.754092974537</v>
      </c>
    </row>
    <row r="370" spans="1:6" x14ac:dyDescent="0.25">
      <c r="A370" t="s">
        <v>14</v>
      </c>
      <c r="B370">
        <v>9</v>
      </c>
      <c r="C370">
        <v>1</v>
      </c>
      <c r="D370">
        <v>0</v>
      </c>
      <c r="E370">
        <v>644</v>
      </c>
      <c r="F370" s="3">
        <v>43343.754093136573</v>
      </c>
    </row>
    <row r="371" spans="1:6" x14ac:dyDescent="0.25">
      <c r="A371" t="s">
        <v>14</v>
      </c>
      <c r="B371">
        <v>10</v>
      </c>
      <c r="C371">
        <v>1</v>
      </c>
      <c r="D371">
        <v>0</v>
      </c>
      <c r="E371">
        <v>624</v>
      </c>
      <c r="F371" s="3">
        <v>43343.754093321761</v>
      </c>
    </row>
    <row r="372" spans="1:6" x14ac:dyDescent="0.25">
      <c r="A372" t="s">
        <v>14</v>
      </c>
      <c r="B372">
        <v>11</v>
      </c>
      <c r="C372">
        <v>1</v>
      </c>
      <c r="D372">
        <v>0</v>
      </c>
      <c r="E372">
        <v>612</v>
      </c>
      <c r="F372" s="3">
        <v>43343.754093518517</v>
      </c>
    </row>
    <row r="373" spans="1:6" x14ac:dyDescent="0.25">
      <c r="A373" t="s">
        <v>14</v>
      </c>
      <c r="B373">
        <v>12</v>
      </c>
      <c r="C373">
        <v>1</v>
      </c>
      <c r="D373">
        <v>0</v>
      </c>
      <c r="E373">
        <v>615</v>
      </c>
      <c r="F373" s="3">
        <v>43343.754093668984</v>
      </c>
    </row>
    <row r="374" spans="1:6" x14ac:dyDescent="0.25">
      <c r="A374" t="s">
        <v>14</v>
      </c>
      <c r="B374">
        <v>13</v>
      </c>
      <c r="C374">
        <v>1</v>
      </c>
      <c r="D374">
        <v>0</v>
      </c>
      <c r="E374">
        <v>645</v>
      </c>
      <c r="F374" s="3">
        <v>43343.75409386574</v>
      </c>
    </row>
    <row r="375" spans="1:6" x14ac:dyDescent="0.25">
      <c r="A375" t="s">
        <v>14</v>
      </c>
      <c r="B375">
        <v>14</v>
      </c>
      <c r="C375">
        <v>1</v>
      </c>
      <c r="D375">
        <v>1</v>
      </c>
      <c r="E375">
        <v>769</v>
      </c>
      <c r="F375" s="3">
        <v>43343.754094062497</v>
      </c>
    </row>
    <row r="376" spans="1:6" x14ac:dyDescent="0.25">
      <c r="A376" t="s">
        <v>14</v>
      </c>
      <c r="B376">
        <v>15</v>
      </c>
      <c r="C376">
        <v>1</v>
      </c>
      <c r="D376">
        <v>0</v>
      </c>
      <c r="E376">
        <v>790</v>
      </c>
      <c r="F376" s="3">
        <v>43343.754094212964</v>
      </c>
    </row>
    <row r="377" spans="1:6" x14ac:dyDescent="0.25">
      <c r="A377" t="s">
        <v>14</v>
      </c>
      <c r="B377">
        <v>16</v>
      </c>
      <c r="C377">
        <v>1</v>
      </c>
      <c r="D377">
        <v>0</v>
      </c>
      <c r="E377">
        <v>752</v>
      </c>
      <c r="F377" s="3">
        <v>43343.75409440972</v>
      </c>
    </row>
    <row r="378" spans="1:6" x14ac:dyDescent="0.25">
      <c r="A378" t="s">
        <v>14</v>
      </c>
      <c r="B378">
        <v>17</v>
      </c>
      <c r="C378">
        <v>1</v>
      </c>
      <c r="D378">
        <v>0</v>
      </c>
      <c r="E378">
        <v>548</v>
      </c>
      <c r="F378" s="3">
        <v>43343.754094594908</v>
      </c>
    </row>
    <row r="379" spans="1:6" x14ac:dyDescent="0.25">
      <c r="A379" t="s">
        <v>14</v>
      </c>
      <c r="B379">
        <v>18</v>
      </c>
      <c r="C379">
        <v>1</v>
      </c>
      <c r="D379">
        <v>0</v>
      </c>
      <c r="E379">
        <v>568</v>
      </c>
      <c r="F379" s="3">
        <v>43343.754094756943</v>
      </c>
    </row>
    <row r="380" spans="1:6" x14ac:dyDescent="0.25">
      <c r="A380" t="s">
        <v>14</v>
      </c>
      <c r="B380">
        <v>19</v>
      </c>
      <c r="C380">
        <v>1</v>
      </c>
      <c r="D380">
        <v>0</v>
      </c>
      <c r="E380">
        <v>604</v>
      </c>
      <c r="F380" s="3">
        <v>43343.754094942131</v>
      </c>
    </row>
    <row r="381" spans="1:6" x14ac:dyDescent="0.25">
      <c r="A381" t="s">
        <v>14</v>
      </c>
      <c r="B381">
        <v>20</v>
      </c>
      <c r="C381">
        <v>1</v>
      </c>
      <c r="D381">
        <v>0</v>
      </c>
      <c r="E381">
        <v>640</v>
      </c>
      <c r="F381" s="3">
        <v>43343.754095138887</v>
      </c>
    </row>
    <row r="382" spans="1:6" x14ac:dyDescent="0.25">
      <c r="A382" t="s">
        <v>14</v>
      </c>
      <c r="B382">
        <v>21</v>
      </c>
      <c r="C382">
        <v>1</v>
      </c>
      <c r="D382">
        <v>0</v>
      </c>
      <c r="E382">
        <v>612</v>
      </c>
      <c r="F382" s="3">
        <v>43343.754095289354</v>
      </c>
    </row>
    <row r="383" spans="1:6" x14ac:dyDescent="0.25">
      <c r="A383" t="s">
        <v>14</v>
      </c>
      <c r="B383">
        <v>22</v>
      </c>
      <c r="C383">
        <v>1</v>
      </c>
      <c r="D383">
        <v>0</v>
      </c>
      <c r="E383">
        <v>601</v>
      </c>
      <c r="F383" s="3">
        <v>43343.754095486111</v>
      </c>
    </row>
    <row r="384" spans="1:6" x14ac:dyDescent="0.25">
      <c r="A384" t="s">
        <v>14</v>
      </c>
      <c r="B384">
        <v>23</v>
      </c>
      <c r="C384">
        <v>1</v>
      </c>
      <c r="D384">
        <v>0</v>
      </c>
      <c r="E384">
        <v>596</v>
      </c>
      <c r="F384" s="3">
        <v>43343.754095868055</v>
      </c>
    </row>
    <row r="385" spans="1:6" x14ac:dyDescent="0.25">
      <c r="A385" t="s">
        <v>14</v>
      </c>
      <c r="B385">
        <v>24</v>
      </c>
      <c r="C385">
        <v>1</v>
      </c>
      <c r="D385">
        <v>0</v>
      </c>
      <c r="E385">
        <v>512</v>
      </c>
      <c r="F385" s="3">
        <v>43343.75409603009</v>
      </c>
    </row>
    <row r="386" spans="1:6" x14ac:dyDescent="0.25">
      <c r="A386" t="s">
        <v>14</v>
      </c>
      <c r="B386">
        <v>25</v>
      </c>
      <c r="C386">
        <v>1</v>
      </c>
      <c r="D386">
        <v>0</v>
      </c>
      <c r="E386">
        <v>509</v>
      </c>
      <c r="F386" s="3">
        <v>43343.754096215278</v>
      </c>
    </row>
    <row r="387" spans="1:6" x14ac:dyDescent="0.25">
      <c r="A387" t="s">
        <v>14</v>
      </c>
      <c r="B387">
        <v>26</v>
      </c>
      <c r="C387">
        <v>1</v>
      </c>
      <c r="D387">
        <v>0</v>
      </c>
      <c r="E387">
        <v>527</v>
      </c>
      <c r="F387" s="3">
        <v>43343.754096412034</v>
      </c>
    </row>
    <row r="388" spans="1:6" x14ac:dyDescent="0.25">
      <c r="A388" t="s">
        <v>14</v>
      </c>
      <c r="B388">
        <v>27</v>
      </c>
      <c r="C388">
        <v>1</v>
      </c>
      <c r="D388">
        <v>0</v>
      </c>
      <c r="E388">
        <v>573</v>
      </c>
      <c r="F388" s="3">
        <v>43343.754096562501</v>
      </c>
    </row>
    <row r="389" spans="1:6" x14ac:dyDescent="0.25">
      <c r="A389" t="s">
        <v>14</v>
      </c>
      <c r="B389">
        <v>28</v>
      </c>
      <c r="C389">
        <v>0</v>
      </c>
      <c r="D389">
        <v>1</v>
      </c>
      <c r="E389">
        <v>600</v>
      </c>
      <c r="F389" s="3">
        <v>43343.754097488425</v>
      </c>
    </row>
    <row r="390" spans="1:6" x14ac:dyDescent="0.25">
      <c r="A390" t="s">
        <v>14</v>
      </c>
      <c r="B390">
        <v>29</v>
      </c>
      <c r="C390">
        <v>1</v>
      </c>
      <c r="D390">
        <v>0</v>
      </c>
      <c r="E390">
        <v>509</v>
      </c>
      <c r="F390" s="3">
        <v>43343.754097650461</v>
      </c>
    </row>
    <row r="391" spans="1:6" x14ac:dyDescent="0.25">
      <c r="A391" t="s">
        <v>14</v>
      </c>
      <c r="B391">
        <v>30</v>
      </c>
      <c r="C391">
        <v>1</v>
      </c>
      <c r="D391">
        <v>0</v>
      </c>
      <c r="E391">
        <v>688</v>
      </c>
      <c r="F391" s="3">
        <v>43343.754098032405</v>
      </c>
    </row>
    <row r="392" spans="1:6" x14ac:dyDescent="0.25">
      <c r="A392" t="s">
        <v>14</v>
      </c>
      <c r="B392">
        <v>31</v>
      </c>
      <c r="C392">
        <v>1</v>
      </c>
      <c r="D392">
        <v>0</v>
      </c>
      <c r="E392">
        <v>812</v>
      </c>
      <c r="F392" s="3">
        <v>43343.754098379628</v>
      </c>
    </row>
    <row r="393" spans="1:6" x14ac:dyDescent="0.25">
      <c r="A393" t="s">
        <v>14</v>
      </c>
      <c r="B393">
        <v>32</v>
      </c>
      <c r="C393">
        <v>1</v>
      </c>
      <c r="D393">
        <v>0</v>
      </c>
      <c r="E393">
        <v>768</v>
      </c>
      <c r="F393" s="3">
        <v>43343.754098761572</v>
      </c>
    </row>
    <row r="394" spans="1:6" x14ac:dyDescent="0.25">
      <c r="A394" t="s">
        <v>14</v>
      </c>
      <c r="B394">
        <v>33</v>
      </c>
      <c r="C394">
        <v>1</v>
      </c>
      <c r="D394">
        <v>0</v>
      </c>
      <c r="E394">
        <v>636</v>
      </c>
      <c r="F394" s="3">
        <v>43343.754098923608</v>
      </c>
    </row>
    <row r="395" spans="1:6" x14ac:dyDescent="0.25">
      <c r="A395" t="s">
        <v>14</v>
      </c>
      <c r="B395">
        <v>34</v>
      </c>
      <c r="C395">
        <v>1</v>
      </c>
      <c r="D395">
        <v>0</v>
      </c>
      <c r="E395">
        <v>632</v>
      </c>
      <c r="F395" s="3">
        <v>43343.754099108795</v>
      </c>
    </row>
    <row r="396" spans="1:6" x14ac:dyDescent="0.25">
      <c r="A396" t="s">
        <v>14</v>
      </c>
      <c r="B396">
        <v>35</v>
      </c>
      <c r="C396">
        <v>1</v>
      </c>
      <c r="D396">
        <v>0</v>
      </c>
      <c r="E396">
        <v>588</v>
      </c>
      <c r="F396" s="3">
        <v>43343.754099456019</v>
      </c>
    </row>
    <row r="397" spans="1:6" x14ac:dyDescent="0.25">
      <c r="A397" t="s">
        <v>14</v>
      </c>
      <c r="B397">
        <v>36</v>
      </c>
      <c r="C397">
        <v>1</v>
      </c>
      <c r="D397">
        <v>0</v>
      </c>
      <c r="E397">
        <v>489</v>
      </c>
      <c r="F397" s="3">
        <v>43343.754099652775</v>
      </c>
    </row>
    <row r="398" spans="1:6" x14ac:dyDescent="0.25">
      <c r="A398" t="s">
        <v>14</v>
      </c>
      <c r="B398">
        <v>37</v>
      </c>
      <c r="C398">
        <v>1</v>
      </c>
      <c r="D398">
        <v>0</v>
      </c>
      <c r="E398">
        <v>573</v>
      </c>
      <c r="F398" s="3">
        <v>43343.754099849539</v>
      </c>
    </row>
    <row r="399" spans="1:6" x14ac:dyDescent="0.25">
      <c r="A399" t="s">
        <v>14</v>
      </c>
      <c r="B399">
        <v>38</v>
      </c>
      <c r="C399">
        <v>1</v>
      </c>
      <c r="D399">
        <v>0</v>
      </c>
      <c r="E399">
        <v>576</v>
      </c>
      <c r="F399" s="3">
        <v>43343.754100266204</v>
      </c>
    </row>
    <row r="400" spans="1:6" x14ac:dyDescent="0.25">
      <c r="A400" t="s">
        <v>14</v>
      </c>
      <c r="B400">
        <v>39</v>
      </c>
      <c r="C400">
        <v>1</v>
      </c>
      <c r="D400">
        <v>0</v>
      </c>
      <c r="E400">
        <v>516</v>
      </c>
      <c r="F400" s="3">
        <v>43343.75410046296</v>
      </c>
    </row>
    <row r="401" spans="1:6" x14ac:dyDescent="0.25">
      <c r="A401" t="s">
        <v>14</v>
      </c>
      <c r="B401">
        <v>40</v>
      </c>
      <c r="C401">
        <v>1</v>
      </c>
      <c r="D401">
        <v>0</v>
      </c>
      <c r="E401">
        <v>600</v>
      </c>
      <c r="F401" s="3">
        <v>43343.754100659724</v>
      </c>
    </row>
    <row r="402" spans="1:6" x14ac:dyDescent="0.25">
      <c r="A402" t="s">
        <v>14</v>
      </c>
      <c r="B402">
        <v>41</v>
      </c>
      <c r="C402">
        <v>0</v>
      </c>
      <c r="D402">
        <v>1</v>
      </c>
      <c r="E402">
        <v>605</v>
      </c>
      <c r="F402" s="3">
        <v>43343.754100810183</v>
      </c>
    </row>
    <row r="403" spans="1:6" x14ac:dyDescent="0.25">
      <c r="A403" t="s">
        <v>14</v>
      </c>
      <c r="B403">
        <v>42</v>
      </c>
      <c r="C403">
        <v>1</v>
      </c>
      <c r="D403">
        <v>0</v>
      </c>
      <c r="E403">
        <v>656</v>
      </c>
      <c r="F403" s="3">
        <v>43343.754101006947</v>
      </c>
    </row>
    <row r="404" spans="1:6" x14ac:dyDescent="0.25">
      <c r="A404" t="s">
        <v>14</v>
      </c>
      <c r="B404">
        <v>43</v>
      </c>
      <c r="C404">
        <v>1</v>
      </c>
      <c r="D404">
        <v>0</v>
      </c>
      <c r="E404">
        <v>596</v>
      </c>
      <c r="F404" s="3">
        <v>43343.754101354163</v>
      </c>
    </row>
    <row r="405" spans="1:6" x14ac:dyDescent="0.25">
      <c r="A405" t="s">
        <v>14</v>
      </c>
      <c r="B405">
        <v>44</v>
      </c>
      <c r="C405">
        <v>1</v>
      </c>
      <c r="D405">
        <v>0</v>
      </c>
      <c r="E405">
        <v>585</v>
      </c>
      <c r="F405" s="3">
        <v>43343.754101539351</v>
      </c>
    </row>
    <row r="406" spans="1:6" x14ac:dyDescent="0.25">
      <c r="A406" t="s">
        <v>14</v>
      </c>
      <c r="B406">
        <v>45</v>
      </c>
      <c r="C406">
        <v>1</v>
      </c>
      <c r="D406">
        <v>0</v>
      </c>
      <c r="E406">
        <v>741</v>
      </c>
      <c r="F406" s="3">
        <v>43343.754101736115</v>
      </c>
    </row>
    <row r="407" spans="1:6" x14ac:dyDescent="0.25">
      <c r="A407" t="s">
        <v>14</v>
      </c>
      <c r="B407">
        <v>46</v>
      </c>
      <c r="C407">
        <v>1</v>
      </c>
      <c r="D407">
        <v>0</v>
      </c>
      <c r="E407">
        <v>575</v>
      </c>
      <c r="F407" s="3">
        <v>43343.754101932871</v>
      </c>
    </row>
    <row r="408" spans="1:6" x14ac:dyDescent="0.25">
      <c r="A408" t="s">
        <v>14</v>
      </c>
      <c r="B408">
        <v>47</v>
      </c>
      <c r="C408">
        <v>1</v>
      </c>
      <c r="D408">
        <v>0</v>
      </c>
      <c r="E408">
        <v>684</v>
      </c>
      <c r="F408" s="3">
        <v>43343.754102083331</v>
      </c>
    </row>
    <row r="409" spans="1:6" x14ac:dyDescent="0.25">
      <c r="A409" t="s">
        <v>14</v>
      </c>
      <c r="B409">
        <v>48</v>
      </c>
      <c r="C409">
        <v>1</v>
      </c>
      <c r="D409">
        <v>0</v>
      </c>
      <c r="E409">
        <v>560</v>
      </c>
      <c r="F409" s="3">
        <v>43343.754102280094</v>
      </c>
    </row>
    <row r="410" spans="1:6" x14ac:dyDescent="0.25">
      <c r="A410" t="s">
        <v>14</v>
      </c>
      <c r="B410">
        <v>49</v>
      </c>
      <c r="C410">
        <v>0</v>
      </c>
      <c r="D410">
        <v>1</v>
      </c>
      <c r="E410">
        <v>573</v>
      </c>
      <c r="F410" s="3">
        <v>43343.754102627317</v>
      </c>
    </row>
    <row r="411" spans="1:6" x14ac:dyDescent="0.25">
      <c r="A411" t="s">
        <v>14</v>
      </c>
      <c r="B411">
        <v>50</v>
      </c>
      <c r="C411">
        <v>1</v>
      </c>
      <c r="D411">
        <v>0</v>
      </c>
      <c r="E411">
        <v>608</v>
      </c>
      <c r="F411" s="3">
        <v>43343.754102812498</v>
      </c>
    </row>
    <row r="412" spans="1:6" x14ac:dyDescent="0.25">
      <c r="A412" t="s">
        <v>14</v>
      </c>
      <c r="B412">
        <v>51</v>
      </c>
      <c r="C412">
        <v>1</v>
      </c>
      <c r="D412">
        <v>0</v>
      </c>
      <c r="E412">
        <v>540</v>
      </c>
      <c r="F412" s="3">
        <v>43343.754103009262</v>
      </c>
    </row>
    <row r="413" spans="1:6" x14ac:dyDescent="0.25">
      <c r="A413" t="s">
        <v>14</v>
      </c>
      <c r="B413">
        <v>52</v>
      </c>
      <c r="C413">
        <v>1</v>
      </c>
      <c r="D413">
        <v>0</v>
      </c>
      <c r="E413">
        <v>528</v>
      </c>
      <c r="F413" s="3">
        <v>43343.754103159721</v>
      </c>
    </row>
    <row r="414" spans="1:6" x14ac:dyDescent="0.25">
      <c r="A414" t="s">
        <v>14</v>
      </c>
      <c r="B414">
        <v>53</v>
      </c>
      <c r="C414">
        <v>1</v>
      </c>
      <c r="D414">
        <v>0</v>
      </c>
      <c r="E414">
        <v>587</v>
      </c>
      <c r="F414" s="3">
        <v>43343.754103356485</v>
      </c>
    </row>
    <row r="415" spans="1:6" x14ac:dyDescent="0.25">
      <c r="A415" t="s">
        <v>14</v>
      </c>
      <c r="B415">
        <v>54</v>
      </c>
      <c r="C415">
        <v>0</v>
      </c>
      <c r="D415">
        <v>1</v>
      </c>
      <c r="E415">
        <v>703</v>
      </c>
      <c r="F415" s="3">
        <v>43343.754103553241</v>
      </c>
    </row>
    <row r="416" spans="1:6" x14ac:dyDescent="0.25">
      <c r="A416" t="s">
        <v>14</v>
      </c>
      <c r="B416">
        <v>55</v>
      </c>
      <c r="C416">
        <v>0</v>
      </c>
      <c r="D416">
        <v>1</v>
      </c>
      <c r="E416">
        <v>804</v>
      </c>
      <c r="F416" s="3">
        <v>43343.754103900465</v>
      </c>
    </row>
    <row r="417" spans="1:6" x14ac:dyDescent="0.25">
      <c r="A417" t="s">
        <v>14</v>
      </c>
      <c r="B417">
        <v>56</v>
      </c>
      <c r="C417">
        <v>1</v>
      </c>
      <c r="D417">
        <v>0</v>
      </c>
      <c r="E417">
        <v>727</v>
      </c>
      <c r="F417" s="3">
        <v>43343.754104085645</v>
      </c>
    </row>
    <row r="418" spans="1:6" x14ac:dyDescent="0.25">
      <c r="A418" t="s">
        <v>14</v>
      </c>
      <c r="B418">
        <v>57</v>
      </c>
      <c r="C418">
        <v>1</v>
      </c>
      <c r="D418">
        <v>0</v>
      </c>
      <c r="E418">
        <v>773</v>
      </c>
      <c r="F418" s="3">
        <v>43343.754104247688</v>
      </c>
    </row>
    <row r="419" spans="1:6" x14ac:dyDescent="0.25">
      <c r="A419" t="s">
        <v>14</v>
      </c>
      <c r="B419">
        <v>58</v>
      </c>
      <c r="C419">
        <v>1</v>
      </c>
      <c r="D419">
        <v>0</v>
      </c>
      <c r="E419">
        <v>584</v>
      </c>
      <c r="F419" s="3">
        <v>43343.754104432868</v>
      </c>
    </row>
    <row r="420" spans="1:6" x14ac:dyDescent="0.25">
      <c r="A420" t="s">
        <v>14</v>
      </c>
      <c r="B420">
        <v>59</v>
      </c>
      <c r="C420">
        <v>1</v>
      </c>
      <c r="D420">
        <v>0</v>
      </c>
      <c r="E420">
        <v>732</v>
      </c>
      <c r="F420" s="3">
        <v>43343.754104629632</v>
      </c>
    </row>
    <row r="421" spans="1:6" x14ac:dyDescent="0.25">
      <c r="A421" t="s">
        <v>14</v>
      </c>
      <c r="B421">
        <v>60</v>
      </c>
      <c r="C421">
        <v>1</v>
      </c>
      <c r="D421">
        <v>0</v>
      </c>
      <c r="E421">
        <v>656</v>
      </c>
      <c r="F421" s="3">
        <v>43343.754104826388</v>
      </c>
    </row>
    <row r="422" spans="1:6" x14ac:dyDescent="0.25">
      <c r="A422" t="s">
        <v>15</v>
      </c>
      <c r="B422">
        <v>1</v>
      </c>
      <c r="C422">
        <v>1</v>
      </c>
      <c r="D422">
        <v>0</v>
      </c>
      <c r="E422">
        <v>836</v>
      </c>
      <c r="F422" s="3">
        <v>43343.727640196761</v>
      </c>
    </row>
    <row r="423" spans="1:6" x14ac:dyDescent="0.25">
      <c r="A423" t="s">
        <v>15</v>
      </c>
      <c r="B423">
        <v>2</v>
      </c>
      <c r="C423">
        <v>1</v>
      </c>
      <c r="D423">
        <v>0</v>
      </c>
      <c r="E423">
        <v>689</v>
      </c>
      <c r="F423" s="3">
        <v>43343.727640393518</v>
      </c>
    </row>
    <row r="424" spans="1:6" x14ac:dyDescent="0.25">
      <c r="A424" t="s">
        <v>15</v>
      </c>
      <c r="B424">
        <v>3</v>
      </c>
      <c r="C424">
        <v>1</v>
      </c>
      <c r="D424">
        <v>0</v>
      </c>
      <c r="E424">
        <v>712</v>
      </c>
      <c r="F424" s="3">
        <v>43343.727640590281</v>
      </c>
    </row>
    <row r="425" spans="1:6" x14ac:dyDescent="0.25">
      <c r="A425" t="s">
        <v>15</v>
      </c>
      <c r="B425">
        <v>4</v>
      </c>
      <c r="C425">
        <v>1</v>
      </c>
      <c r="D425">
        <v>0</v>
      </c>
      <c r="E425">
        <v>638</v>
      </c>
      <c r="F425" s="3">
        <v>43343.727640775462</v>
      </c>
    </row>
    <row r="426" spans="1:6" x14ac:dyDescent="0.25">
      <c r="A426" t="s">
        <v>15</v>
      </c>
      <c r="B426">
        <v>5</v>
      </c>
      <c r="C426">
        <v>1</v>
      </c>
      <c r="D426">
        <v>0</v>
      </c>
      <c r="E426">
        <v>643</v>
      </c>
      <c r="F426" s="3">
        <v>43343.727640937497</v>
      </c>
    </row>
    <row r="427" spans="1:6" x14ac:dyDescent="0.25">
      <c r="A427" t="s">
        <v>15</v>
      </c>
      <c r="B427">
        <v>6</v>
      </c>
      <c r="C427">
        <v>1</v>
      </c>
      <c r="D427">
        <v>0</v>
      </c>
      <c r="E427">
        <v>608</v>
      </c>
      <c r="F427" s="3">
        <v>43343.727641122685</v>
      </c>
    </row>
    <row r="428" spans="1:6" x14ac:dyDescent="0.25">
      <c r="A428" t="s">
        <v>15</v>
      </c>
      <c r="B428">
        <v>7</v>
      </c>
      <c r="C428">
        <v>1</v>
      </c>
      <c r="D428">
        <v>0</v>
      </c>
      <c r="E428">
        <v>514</v>
      </c>
      <c r="F428" s="3">
        <v>43343.727641469908</v>
      </c>
    </row>
    <row r="429" spans="1:6" x14ac:dyDescent="0.25">
      <c r="A429" t="s">
        <v>15</v>
      </c>
      <c r="B429">
        <v>8</v>
      </c>
      <c r="C429">
        <v>1</v>
      </c>
      <c r="D429">
        <v>0</v>
      </c>
      <c r="E429">
        <v>564</v>
      </c>
      <c r="F429" s="3">
        <v>43343.727641666665</v>
      </c>
    </row>
    <row r="430" spans="1:6" x14ac:dyDescent="0.25">
      <c r="A430" t="s">
        <v>15</v>
      </c>
      <c r="B430">
        <v>9</v>
      </c>
      <c r="C430">
        <v>1</v>
      </c>
      <c r="D430">
        <v>0</v>
      </c>
      <c r="E430">
        <v>654</v>
      </c>
      <c r="F430" s="3">
        <v>43343.727641863428</v>
      </c>
    </row>
    <row r="431" spans="1:6" x14ac:dyDescent="0.25">
      <c r="A431" t="s">
        <v>15</v>
      </c>
      <c r="B431">
        <v>10</v>
      </c>
      <c r="C431">
        <v>1</v>
      </c>
      <c r="D431">
        <v>0</v>
      </c>
      <c r="E431">
        <v>557</v>
      </c>
      <c r="F431" s="3">
        <v>43343.727642013888</v>
      </c>
    </row>
    <row r="432" spans="1:6" x14ac:dyDescent="0.25">
      <c r="A432" t="s">
        <v>15</v>
      </c>
      <c r="B432">
        <v>11</v>
      </c>
      <c r="C432">
        <v>1</v>
      </c>
      <c r="D432">
        <v>0</v>
      </c>
      <c r="E432">
        <v>585</v>
      </c>
      <c r="F432" s="3">
        <v>43343.727642210652</v>
      </c>
    </row>
    <row r="433" spans="1:6" x14ac:dyDescent="0.25">
      <c r="A433" t="s">
        <v>15</v>
      </c>
      <c r="B433">
        <v>12</v>
      </c>
      <c r="C433">
        <v>1</v>
      </c>
      <c r="D433">
        <v>0</v>
      </c>
      <c r="E433">
        <v>640</v>
      </c>
      <c r="F433" s="3">
        <v>43343.727645949075</v>
      </c>
    </row>
    <row r="434" spans="1:6" x14ac:dyDescent="0.25">
      <c r="A434" t="s">
        <v>15</v>
      </c>
      <c r="B434">
        <v>13</v>
      </c>
      <c r="C434">
        <v>1</v>
      </c>
      <c r="D434">
        <v>0</v>
      </c>
      <c r="E434">
        <v>866</v>
      </c>
      <c r="F434" s="3">
        <v>43343.727646145831</v>
      </c>
    </row>
    <row r="435" spans="1:6" x14ac:dyDescent="0.25">
      <c r="A435" t="s">
        <v>15</v>
      </c>
      <c r="B435">
        <v>14</v>
      </c>
      <c r="C435">
        <v>1</v>
      </c>
      <c r="D435">
        <v>0</v>
      </c>
      <c r="E435">
        <v>569</v>
      </c>
      <c r="F435" s="3">
        <v>43343.727646296298</v>
      </c>
    </row>
    <row r="436" spans="1:6" x14ac:dyDescent="0.25">
      <c r="A436" t="s">
        <v>15</v>
      </c>
      <c r="B436">
        <v>15</v>
      </c>
      <c r="C436">
        <v>1</v>
      </c>
      <c r="D436">
        <v>0</v>
      </c>
      <c r="E436">
        <v>606</v>
      </c>
      <c r="F436" s="3">
        <v>43343.727646493055</v>
      </c>
    </row>
    <row r="437" spans="1:6" x14ac:dyDescent="0.25">
      <c r="A437" t="s">
        <v>15</v>
      </c>
      <c r="B437">
        <v>16</v>
      </c>
      <c r="C437">
        <v>0</v>
      </c>
      <c r="D437">
        <v>1</v>
      </c>
      <c r="E437">
        <v>509</v>
      </c>
      <c r="F437" s="3">
        <v>43343.727646678242</v>
      </c>
    </row>
    <row r="438" spans="1:6" x14ac:dyDescent="0.25">
      <c r="A438" t="s">
        <v>15</v>
      </c>
      <c r="B438">
        <v>17</v>
      </c>
      <c r="C438">
        <v>0</v>
      </c>
      <c r="D438">
        <v>0</v>
      </c>
      <c r="E438">
        <v>2000</v>
      </c>
      <c r="F438" s="3">
        <v>43343.727646678242</v>
      </c>
    </row>
    <row r="439" spans="1:6" x14ac:dyDescent="0.25">
      <c r="A439" t="s">
        <v>15</v>
      </c>
      <c r="B439">
        <v>18</v>
      </c>
      <c r="C439">
        <v>1</v>
      </c>
      <c r="D439">
        <v>0</v>
      </c>
      <c r="E439">
        <v>796</v>
      </c>
      <c r="F439" s="3">
        <v>43343.727646840278</v>
      </c>
    </row>
    <row r="440" spans="1:6" x14ac:dyDescent="0.25">
      <c r="A440" t="s">
        <v>15</v>
      </c>
      <c r="B440">
        <v>19</v>
      </c>
      <c r="C440">
        <v>1</v>
      </c>
      <c r="D440">
        <v>0</v>
      </c>
      <c r="E440">
        <v>655</v>
      </c>
      <c r="F440" s="3">
        <v>43343.727647222222</v>
      </c>
    </row>
    <row r="441" spans="1:6" x14ac:dyDescent="0.25">
      <c r="A441" t="s">
        <v>15</v>
      </c>
      <c r="B441">
        <v>20</v>
      </c>
      <c r="C441">
        <v>0</v>
      </c>
      <c r="D441">
        <v>1</v>
      </c>
      <c r="E441">
        <v>696</v>
      </c>
      <c r="F441" s="3">
        <v>43343.727647372689</v>
      </c>
    </row>
    <row r="442" spans="1:6" x14ac:dyDescent="0.25">
      <c r="A442" t="s">
        <v>15</v>
      </c>
      <c r="B442">
        <v>21</v>
      </c>
      <c r="C442">
        <v>1</v>
      </c>
      <c r="D442">
        <v>0</v>
      </c>
      <c r="E442">
        <v>684</v>
      </c>
      <c r="F442" s="3">
        <v>43343.727647766202</v>
      </c>
    </row>
    <row r="443" spans="1:6" x14ac:dyDescent="0.25">
      <c r="A443" t="s">
        <v>15</v>
      </c>
      <c r="B443">
        <v>22</v>
      </c>
      <c r="C443">
        <v>1</v>
      </c>
      <c r="D443">
        <v>1</v>
      </c>
      <c r="E443">
        <v>723</v>
      </c>
      <c r="F443" s="3">
        <v>43343.727648298613</v>
      </c>
    </row>
    <row r="444" spans="1:6" x14ac:dyDescent="0.25">
      <c r="A444" t="s">
        <v>15</v>
      </c>
      <c r="B444">
        <v>23</v>
      </c>
      <c r="C444">
        <v>1</v>
      </c>
      <c r="D444">
        <v>0</v>
      </c>
      <c r="E444">
        <v>682</v>
      </c>
      <c r="F444" s="3">
        <v>43343.727648460648</v>
      </c>
    </row>
    <row r="445" spans="1:6" x14ac:dyDescent="0.25">
      <c r="A445" t="s">
        <v>15</v>
      </c>
      <c r="B445">
        <v>24</v>
      </c>
      <c r="C445">
        <v>1</v>
      </c>
      <c r="D445">
        <v>0</v>
      </c>
      <c r="E445">
        <v>494</v>
      </c>
      <c r="F445" s="3">
        <v>43343.727648842592</v>
      </c>
    </row>
    <row r="446" spans="1:6" x14ac:dyDescent="0.25">
      <c r="A446" t="s">
        <v>15</v>
      </c>
      <c r="B446">
        <v>25</v>
      </c>
      <c r="C446">
        <v>1</v>
      </c>
      <c r="D446">
        <v>0</v>
      </c>
      <c r="E446">
        <v>670</v>
      </c>
      <c r="F446" s="3">
        <v>43343.727649039349</v>
      </c>
    </row>
    <row r="447" spans="1:6" x14ac:dyDescent="0.25">
      <c r="A447" t="s">
        <v>15</v>
      </c>
      <c r="B447">
        <v>26</v>
      </c>
      <c r="C447">
        <v>1</v>
      </c>
      <c r="D447">
        <v>1</v>
      </c>
      <c r="E447">
        <v>660</v>
      </c>
      <c r="F447" s="3">
        <v>43343.727649189816</v>
      </c>
    </row>
    <row r="448" spans="1:6" x14ac:dyDescent="0.25">
      <c r="A448" t="s">
        <v>15</v>
      </c>
      <c r="B448">
        <v>27</v>
      </c>
      <c r="C448">
        <v>1</v>
      </c>
      <c r="D448">
        <v>0</v>
      </c>
      <c r="E448">
        <v>575</v>
      </c>
      <c r="F448" s="3">
        <v>43343.727649386572</v>
      </c>
    </row>
    <row r="449" spans="1:6" x14ac:dyDescent="0.25">
      <c r="A449" t="s">
        <v>15</v>
      </c>
      <c r="B449">
        <v>28</v>
      </c>
      <c r="C449">
        <v>1</v>
      </c>
      <c r="D449">
        <v>0</v>
      </c>
      <c r="E449">
        <v>577</v>
      </c>
      <c r="F449" s="3">
        <v>43343.72764957176</v>
      </c>
    </row>
    <row r="450" spans="1:6" x14ac:dyDescent="0.25">
      <c r="A450" t="s">
        <v>15</v>
      </c>
      <c r="B450">
        <v>29</v>
      </c>
      <c r="C450">
        <v>1</v>
      </c>
      <c r="D450">
        <v>0</v>
      </c>
      <c r="E450">
        <v>557</v>
      </c>
      <c r="F450" s="3">
        <v>43343.727649733795</v>
      </c>
    </row>
    <row r="451" spans="1:6" x14ac:dyDescent="0.25">
      <c r="A451" t="s">
        <v>15</v>
      </c>
      <c r="B451">
        <v>30</v>
      </c>
      <c r="C451">
        <v>1</v>
      </c>
      <c r="D451">
        <v>0</v>
      </c>
      <c r="E451">
        <v>483</v>
      </c>
      <c r="F451" s="3">
        <v>43343.727649918983</v>
      </c>
    </row>
    <row r="452" spans="1:6" x14ac:dyDescent="0.25">
      <c r="A452" t="s">
        <v>15</v>
      </c>
      <c r="B452">
        <v>31</v>
      </c>
      <c r="C452">
        <v>1</v>
      </c>
      <c r="D452">
        <v>0</v>
      </c>
      <c r="E452">
        <v>496</v>
      </c>
      <c r="F452" s="3">
        <v>43343.727650115739</v>
      </c>
    </row>
    <row r="453" spans="1:6" x14ac:dyDescent="0.25">
      <c r="A453" t="s">
        <v>15</v>
      </c>
      <c r="B453">
        <v>32</v>
      </c>
      <c r="C453">
        <v>1</v>
      </c>
      <c r="D453">
        <v>0</v>
      </c>
      <c r="E453">
        <v>515</v>
      </c>
      <c r="F453" s="3">
        <v>43343.727650266206</v>
      </c>
    </row>
    <row r="454" spans="1:6" x14ac:dyDescent="0.25">
      <c r="A454" t="s">
        <v>15</v>
      </c>
      <c r="B454">
        <v>33</v>
      </c>
      <c r="C454">
        <v>0</v>
      </c>
      <c r="D454">
        <v>1</v>
      </c>
      <c r="E454">
        <v>487</v>
      </c>
      <c r="F454" s="3">
        <v>43343.727650659719</v>
      </c>
    </row>
    <row r="455" spans="1:6" x14ac:dyDescent="0.25">
      <c r="A455" t="s">
        <v>15</v>
      </c>
      <c r="B455">
        <v>34</v>
      </c>
      <c r="C455">
        <v>1</v>
      </c>
      <c r="D455">
        <v>0</v>
      </c>
      <c r="E455">
        <v>600</v>
      </c>
      <c r="F455" s="3">
        <v>43343.727650810186</v>
      </c>
    </row>
    <row r="456" spans="1:6" x14ac:dyDescent="0.25">
      <c r="A456" t="s">
        <v>15</v>
      </c>
      <c r="B456">
        <v>35</v>
      </c>
      <c r="C456">
        <v>1</v>
      </c>
      <c r="D456">
        <v>1</v>
      </c>
      <c r="E456">
        <v>633</v>
      </c>
      <c r="F456" s="3">
        <v>43343.727651006942</v>
      </c>
    </row>
    <row r="457" spans="1:6" x14ac:dyDescent="0.25">
      <c r="A457" t="s">
        <v>15</v>
      </c>
      <c r="B457">
        <v>36</v>
      </c>
      <c r="C457">
        <v>1</v>
      </c>
      <c r="D457">
        <v>0</v>
      </c>
      <c r="E457">
        <v>635</v>
      </c>
      <c r="F457" s="3">
        <v>43343.72765119213</v>
      </c>
    </row>
    <row r="458" spans="1:6" x14ac:dyDescent="0.25">
      <c r="A458" t="s">
        <v>15</v>
      </c>
      <c r="B458">
        <v>37</v>
      </c>
      <c r="C458">
        <v>1</v>
      </c>
      <c r="D458">
        <v>0</v>
      </c>
      <c r="E458">
        <v>1100</v>
      </c>
      <c r="F458" s="3">
        <v>43343.727651539353</v>
      </c>
    </row>
    <row r="459" spans="1:6" x14ac:dyDescent="0.25">
      <c r="A459" t="s">
        <v>15</v>
      </c>
      <c r="B459">
        <v>38</v>
      </c>
      <c r="C459">
        <v>1</v>
      </c>
      <c r="D459">
        <v>1</v>
      </c>
      <c r="E459">
        <v>1040</v>
      </c>
      <c r="F459" s="3">
        <v>43343.72765173611</v>
      </c>
    </row>
    <row r="460" spans="1:6" x14ac:dyDescent="0.25">
      <c r="A460" t="s">
        <v>15</v>
      </c>
      <c r="B460">
        <v>39</v>
      </c>
      <c r="C460">
        <v>1</v>
      </c>
      <c r="D460">
        <v>0</v>
      </c>
      <c r="E460">
        <v>829</v>
      </c>
      <c r="F460" s="3">
        <v>43343.727651967594</v>
      </c>
    </row>
    <row r="461" spans="1:6" x14ac:dyDescent="0.25">
      <c r="A461" t="s">
        <v>15</v>
      </c>
      <c r="B461">
        <v>40</v>
      </c>
      <c r="C461">
        <v>0</v>
      </c>
      <c r="D461">
        <v>1</v>
      </c>
      <c r="E461">
        <v>2000</v>
      </c>
      <c r="F461" s="3">
        <v>43343.727652314818</v>
      </c>
    </row>
    <row r="462" spans="1:6" x14ac:dyDescent="0.25">
      <c r="A462" t="s">
        <v>15</v>
      </c>
      <c r="B462">
        <v>41</v>
      </c>
      <c r="C462">
        <v>1</v>
      </c>
      <c r="D462">
        <v>0</v>
      </c>
      <c r="E462">
        <v>928</v>
      </c>
      <c r="F462" s="3">
        <v>43343.727652511574</v>
      </c>
    </row>
    <row r="463" spans="1:6" x14ac:dyDescent="0.25">
      <c r="A463" t="s">
        <v>15</v>
      </c>
      <c r="B463">
        <v>42</v>
      </c>
      <c r="C463">
        <v>1</v>
      </c>
      <c r="D463">
        <v>0</v>
      </c>
      <c r="E463">
        <v>775</v>
      </c>
      <c r="F463" s="3">
        <v>43343.727652662034</v>
      </c>
    </row>
    <row r="464" spans="1:6" x14ac:dyDescent="0.25">
      <c r="A464" t="s">
        <v>15</v>
      </c>
      <c r="B464">
        <v>43</v>
      </c>
      <c r="C464">
        <v>1</v>
      </c>
      <c r="D464">
        <v>0</v>
      </c>
      <c r="E464">
        <v>686</v>
      </c>
      <c r="F464" s="3">
        <v>43343.727652858797</v>
      </c>
    </row>
    <row r="465" spans="1:6" x14ac:dyDescent="0.25">
      <c r="A465" t="s">
        <v>15</v>
      </c>
      <c r="B465">
        <v>44</v>
      </c>
      <c r="C465">
        <v>1</v>
      </c>
      <c r="D465">
        <v>0</v>
      </c>
      <c r="E465">
        <v>599</v>
      </c>
      <c r="F465" s="3">
        <v>43343.727653043985</v>
      </c>
    </row>
    <row r="466" spans="1:6" x14ac:dyDescent="0.25">
      <c r="A466" t="s">
        <v>15</v>
      </c>
      <c r="B466">
        <v>45</v>
      </c>
      <c r="C466">
        <v>1</v>
      </c>
      <c r="D466">
        <v>0</v>
      </c>
      <c r="E466">
        <v>559</v>
      </c>
      <c r="F466" s="3">
        <v>43343.72765320602</v>
      </c>
    </row>
    <row r="467" spans="1:6" x14ac:dyDescent="0.25">
      <c r="A467" t="s">
        <v>15</v>
      </c>
      <c r="B467">
        <v>46</v>
      </c>
      <c r="C467">
        <v>0</v>
      </c>
      <c r="D467">
        <v>1</v>
      </c>
      <c r="E467">
        <v>660</v>
      </c>
      <c r="F467" s="3">
        <v>43343.727653391201</v>
      </c>
    </row>
    <row r="468" spans="1:6" x14ac:dyDescent="0.25">
      <c r="A468" t="s">
        <v>15</v>
      </c>
      <c r="B468">
        <v>47</v>
      </c>
      <c r="C468">
        <v>1</v>
      </c>
      <c r="D468">
        <v>0</v>
      </c>
      <c r="E468">
        <v>764</v>
      </c>
      <c r="F468" s="3">
        <v>43343.727653587965</v>
      </c>
    </row>
    <row r="469" spans="1:6" x14ac:dyDescent="0.25">
      <c r="A469" t="s">
        <v>15</v>
      </c>
      <c r="B469">
        <v>48</v>
      </c>
      <c r="C469">
        <v>1</v>
      </c>
      <c r="D469">
        <v>0</v>
      </c>
      <c r="E469">
        <v>689</v>
      </c>
      <c r="F469" s="3">
        <v>43343.727653784721</v>
      </c>
    </row>
    <row r="470" spans="1:6" x14ac:dyDescent="0.25">
      <c r="A470" t="s">
        <v>15</v>
      </c>
      <c r="B470">
        <v>49</v>
      </c>
      <c r="C470">
        <v>1</v>
      </c>
      <c r="D470">
        <v>1</v>
      </c>
      <c r="E470">
        <v>790</v>
      </c>
      <c r="F470" s="3">
        <v>43343.727653935188</v>
      </c>
    </row>
    <row r="471" spans="1:6" x14ac:dyDescent="0.25">
      <c r="A471" t="s">
        <v>15</v>
      </c>
      <c r="B471">
        <v>50</v>
      </c>
      <c r="C471">
        <v>1</v>
      </c>
      <c r="D471">
        <v>1</v>
      </c>
      <c r="E471">
        <v>718</v>
      </c>
      <c r="F471" s="3">
        <v>43343.727654131944</v>
      </c>
    </row>
    <row r="472" spans="1:6" x14ac:dyDescent="0.25">
      <c r="A472" t="s">
        <v>15</v>
      </c>
      <c r="B472">
        <v>51</v>
      </c>
      <c r="C472">
        <v>1</v>
      </c>
      <c r="D472">
        <v>0</v>
      </c>
      <c r="E472">
        <v>529</v>
      </c>
      <c r="F472" s="3">
        <v>43343.727654317132</v>
      </c>
    </row>
    <row r="473" spans="1:6" x14ac:dyDescent="0.25">
      <c r="A473" t="s">
        <v>15</v>
      </c>
      <c r="B473">
        <v>52</v>
      </c>
      <c r="C473">
        <v>1</v>
      </c>
      <c r="D473">
        <v>0</v>
      </c>
      <c r="E473">
        <v>583</v>
      </c>
      <c r="F473" s="3">
        <v>43343.727654479168</v>
      </c>
    </row>
    <row r="474" spans="1:6" x14ac:dyDescent="0.25">
      <c r="A474" t="s">
        <v>15</v>
      </c>
      <c r="B474">
        <v>53</v>
      </c>
      <c r="C474">
        <v>1</v>
      </c>
      <c r="D474">
        <v>0</v>
      </c>
      <c r="E474">
        <v>585</v>
      </c>
      <c r="F474" s="3">
        <v>43343.727655011571</v>
      </c>
    </row>
    <row r="475" spans="1:6" x14ac:dyDescent="0.25">
      <c r="A475" t="s">
        <v>15</v>
      </c>
      <c r="B475">
        <v>54</v>
      </c>
      <c r="C475">
        <v>1</v>
      </c>
      <c r="D475">
        <v>0</v>
      </c>
      <c r="E475">
        <v>659</v>
      </c>
      <c r="F475" s="3">
        <v>43343.727655208335</v>
      </c>
    </row>
    <row r="476" spans="1:6" x14ac:dyDescent="0.25">
      <c r="A476" t="s">
        <v>15</v>
      </c>
      <c r="B476">
        <v>55</v>
      </c>
      <c r="C476">
        <v>1</v>
      </c>
      <c r="D476">
        <v>1</v>
      </c>
      <c r="E476">
        <v>626</v>
      </c>
      <c r="F476" s="3">
        <v>43343.727655405091</v>
      </c>
    </row>
    <row r="477" spans="1:6" x14ac:dyDescent="0.25">
      <c r="A477" t="s">
        <v>15</v>
      </c>
      <c r="B477">
        <v>56</v>
      </c>
      <c r="C477">
        <v>1</v>
      </c>
      <c r="D477">
        <v>1</v>
      </c>
      <c r="E477">
        <v>525</v>
      </c>
      <c r="F477" s="3">
        <v>43343.727655752315</v>
      </c>
    </row>
    <row r="478" spans="1:6" x14ac:dyDescent="0.25">
      <c r="A478" t="s">
        <v>15</v>
      </c>
      <c r="B478">
        <v>57</v>
      </c>
      <c r="C478">
        <v>1</v>
      </c>
      <c r="D478">
        <v>0</v>
      </c>
      <c r="E478">
        <v>678</v>
      </c>
      <c r="F478" s="3">
        <v>43343.727655937502</v>
      </c>
    </row>
    <row r="479" spans="1:6" x14ac:dyDescent="0.25">
      <c r="A479" t="s">
        <v>15</v>
      </c>
      <c r="B479">
        <v>58</v>
      </c>
      <c r="C479">
        <v>1</v>
      </c>
      <c r="D479">
        <v>0</v>
      </c>
      <c r="E479">
        <v>772</v>
      </c>
      <c r="F479" s="3">
        <v>43343.727656099538</v>
      </c>
    </row>
    <row r="480" spans="1:6" x14ac:dyDescent="0.25">
      <c r="A480" t="s">
        <v>15</v>
      </c>
      <c r="B480">
        <v>59</v>
      </c>
      <c r="C480">
        <v>1</v>
      </c>
      <c r="D480">
        <v>0</v>
      </c>
      <c r="E480">
        <v>580</v>
      </c>
      <c r="F480" s="3">
        <v>43343.727656284726</v>
      </c>
    </row>
    <row r="481" spans="1:6" x14ac:dyDescent="0.25">
      <c r="A481" t="s">
        <v>15</v>
      </c>
      <c r="B481">
        <v>60</v>
      </c>
      <c r="C481">
        <v>1</v>
      </c>
      <c r="D481">
        <v>0</v>
      </c>
      <c r="E481">
        <v>723</v>
      </c>
      <c r="F481" s="3">
        <v>43343.727656481482</v>
      </c>
    </row>
    <row r="482" spans="1:6" x14ac:dyDescent="0.25">
      <c r="A482" t="s">
        <v>16</v>
      </c>
      <c r="B482">
        <v>1</v>
      </c>
      <c r="C482">
        <v>1</v>
      </c>
      <c r="D482">
        <v>0</v>
      </c>
      <c r="E482">
        <v>678</v>
      </c>
      <c r="F482" s="3">
        <v>43343.726281828705</v>
      </c>
    </row>
    <row r="483" spans="1:6" x14ac:dyDescent="0.25">
      <c r="A483" t="s">
        <v>16</v>
      </c>
      <c r="B483">
        <v>2</v>
      </c>
      <c r="C483">
        <v>1</v>
      </c>
      <c r="D483">
        <v>0</v>
      </c>
      <c r="E483">
        <v>586</v>
      </c>
      <c r="F483" s="3">
        <v>43343.726282175929</v>
      </c>
    </row>
    <row r="484" spans="1:6" x14ac:dyDescent="0.25">
      <c r="A484" t="s">
        <v>16</v>
      </c>
      <c r="B484">
        <v>3</v>
      </c>
      <c r="C484">
        <v>1</v>
      </c>
      <c r="D484">
        <v>0</v>
      </c>
      <c r="E484">
        <v>645</v>
      </c>
      <c r="F484" s="3">
        <v>43343.726282372685</v>
      </c>
    </row>
    <row r="485" spans="1:6" x14ac:dyDescent="0.25">
      <c r="A485" t="s">
        <v>16</v>
      </c>
      <c r="B485">
        <v>4</v>
      </c>
      <c r="C485">
        <v>1</v>
      </c>
      <c r="D485">
        <v>0</v>
      </c>
      <c r="E485">
        <v>872</v>
      </c>
      <c r="F485" s="3">
        <v>43343.726282557873</v>
      </c>
    </row>
    <row r="486" spans="1:6" x14ac:dyDescent="0.25">
      <c r="A486" t="s">
        <v>16</v>
      </c>
      <c r="B486">
        <v>5</v>
      </c>
      <c r="C486">
        <v>1</v>
      </c>
      <c r="D486">
        <v>0</v>
      </c>
      <c r="E486">
        <v>691</v>
      </c>
      <c r="F486" s="3">
        <v>43343.726282754629</v>
      </c>
    </row>
    <row r="487" spans="1:6" x14ac:dyDescent="0.25">
      <c r="A487" t="s">
        <v>16</v>
      </c>
      <c r="B487">
        <v>6</v>
      </c>
      <c r="C487">
        <v>1</v>
      </c>
      <c r="D487">
        <v>0</v>
      </c>
      <c r="E487">
        <v>542</v>
      </c>
      <c r="F487" s="3">
        <v>43343.726282951386</v>
      </c>
    </row>
    <row r="488" spans="1:6" x14ac:dyDescent="0.25">
      <c r="A488" t="s">
        <v>16</v>
      </c>
      <c r="B488">
        <v>7</v>
      </c>
      <c r="C488">
        <v>1</v>
      </c>
      <c r="D488">
        <v>0</v>
      </c>
      <c r="E488">
        <v>554</v>
      </c>
      <c r="F488" s="3">
        <v>43343.726283101852</v>
      </c>
    </row>
    <row r="489" spans="1:6" x14ac:dyDescent="0.25">
      <c r="A489" t="s">
        <v>16</v>
      </c>
      <c r="B489">
        <v>8</v>
      </c>
      <c r="C489">
        <v>1</v>
      </c>
      <c r="D489">
        <v>0</v>
      </c>
      <c r="E489">
        <v>565</v>
      </c>
      <c r="F489" s="3">
        <v>43343.726283298609</v>
      </c>
    </row>
    <row r="490" spans="1:6" x14ac:dyDescent="0.25">
      <c r="A490" t="s">
        <v>16</v>
      </c>
      <c r="B490">
        <v>9</v>
      </c>
      <c r="C490">
        <v>1</v>
      </c>
      <c r="D490">
        <v>0</v>
      </c>
      <c r="E490">
        <v>625</v>
      </c>
      <c r="F490" s="3">
        <v>43343.726283483797</v>
      </c>
    </row>
    <row r="491" spans="1:6" x14ac:dyDescent="0.25">
      <c r="A491" t="s">
        <v>16</v>
      </c>
      <c r="B491">
        <v>10</v>
      </c>
      <c r="C491">
        <v>1</v>
      </c>
      <c r="D491">
        <v>1</v>
      </c>
      <c r="E491">
        <v>659</v>
      </c>
      <c r="F491" s="3">
        <v>43343.726283645832</v>
      </c>
    </row>
    <row r="492" spans="1:6" x14ac:dyDescent="0.25">
      <c r="A492" t="s">
        <v>16</v>
      </c>
      <c r="B492">
        <v>11</v>
      </c>
      <c r="C492">
        <v>1</v>
      </c>
      <c r="D492">
        <v>0</v>
      </c>
      <c r="E492">
        <v>622</v>
      </c>
      <c r="F492" s="3">
        <v>43343.72628383102</v>
      </c>
    </row>
    <row r="493" spans="1:6" x14ac:dyDescent="0.25">
      <c r="A493" t="s">
        <v>16</v>
      </c>
      <c r="B493">
        <v>12</v>
      </c>
      <c r="C493">
        <v>1</v>
      </c>
      <c r="D493">
        <v>1</v>
      </c>
      <c r="E493">
        <v>722</v>
      </c>
      <c r="F493" s="3">
        <v>43343.726284027776</v>
      </c>
    </row>
    <row r="494" spans="1:6" x14ac:dyDescent="0.25">
      <c r="A494" t="s">
        <v>16</v>
      </c>
      <c r="B494">
        <v>13</v>
      </c>
      <c r="C494">
        <v>1</v>
      </c>
      <c r="D494">
        <v>1</v>
      </c>
      <c r="E494">
        <v>733</v>
      </c>
      <c r="F494" s="3">
        <v>43343.72628422454</v>
      </c>
    </row>
    <row r="495" spans="1:6" x14ac:dyDescent="0.25">
      <c r="A495" t="s">
        <v>16</v>
      </c>
      <c r="B495">
        <v>14</v>
      </c>
      <c r="C495">
        <v>1</v>
      </c>
      <c r="D495">
        <v>0</v>
      </c>
      <c r="E495">
        <v>609</v>
      </c>
      <c r="F495" s="3">
        <v>43343.726284375</v>
      </c>
    </row>
    <row r="496" spans="1:6" x14ac:dyDescent="0.25">
      <c r="A496" t="s">
        <v>16</v>
      </c>
      <c r="B496">
        <v>15</v>
      </c>
      <c r="C496">
        <v>1</v>
      </c>
      <c r="D496">
        <v>1</v>
      </c>
      <c r="E496">
        <v>579</v>
      </c>
      <c r="F496" s="3">
        <v>43343.726284571756</v>
      </c>
    </row>
    <row r="497" spans="1:6" x14ac:dyDescent="0.25">
      <c r="A497" t="s">
        <v>16</v>
      </c>
      <c r="B497">
        <v>16</v>
      </c>
      <c r="C497">
        <v>1</v>
      </c>
      <c r="D497">
        <v>0</v>
      </c>
      <c r="E497">
        <v>599</v>
      </c>
      <c r="F497" s="3">
        <v>43343.726284756944</v>
      </c>
    </row>
    <row r="498" spans="1:6" x14ac:dyDescent="0.25">
      <c r="A498" t="s">
        <v>16</v>
      </c>
      <c r="B498">
        <v>17</v>
      </c>
      <c r="C498">
        <v>1</v>
      </c>
      <c r="D498">
        <v>0</v>
      </c>
      <c r="E498">
        <v>673</v>
      </c>
      <c r="F498" s="3">
        <v>43343.726284918979</v>
      </c>
    </row>
    <row r="499" spans="1:6" x14ac:dyDescent="0.25">
      <c r="A499" t="s">
        <v>16</v>
      </c>
      <c r="B499">
        <v>18</v>
      </c>
      <c r="C499">
        <v>1</v>
      </c>
      <c r="D499">
        <v>0</v>
      </c>
      <c r="E499">
        <v>541</v>
      </c>
      <c r="F499" s="3">
        <v>43343.726285300923</v>
      </c>
    </row>
    <row r="500" spans="1:6" x14ac:dyDescent="0.25">
      <c r="A500" t="s">
        <v>16</v>
      </c>
      <c r="B500">
        <v>19</v>
      </c>
      <c r="C500">
        <v>1</v>
      </c>
      <c r="D500">
        <v>0</v>
      </c>
      <c r="E500">
        <v>633</v>
      </c>
      <c r="F500" s="3">
        <v>43343.72628545139</v>
      </c>
    </row>
    <row r="501" spans="1:6" x14ac:dyDescent="0.25">
      <c r="A501" t="s">
        <v>16</v>
      </c>
      <c r="B501">
        <v>20</v>
      </c>
      <c r="C501">
        <v>1</v>
      </c>
      <c r="D501">
        <v>0</v>
      </c>
      <c r="E501">
        <v>579</v>
      </c>
      <c r="F501" s="3">
        <v>43343.72628584491</v>
      </c>
    </row>
    <row r="502" spans="1:6" x14ac:dyDescent="0.25">
      <c r="A502" t="s">
        <v>16</v>
      </c>
      <c r="B502">
        <v>21</v>
      </c>
      <c r="C502">
        <v>1</v>
      </c>
      <c r="D502">
        <v>0</v>
      </c>
      <c r="E502">
        <v>829</v>
      </c>
      <c r="F502" s="3">
        <v>43343.72628599537</v>
      </c>
    </row>
    <row r="503" spans="1:6" x14ac:dyDescent="0.25">
      <c r="A503" t="s">
        <v>16</v>
      </c>
      <c r="B503">
        <v>22</v>
      </c>
      <c r="C503">
        <v>1</v>
      </c>
      <c r="D503">
        <v>1</v>
      </c>
      <c r="E503">
        <v>720</v>
      </c>
      <c r="F503" s="3">
        <v>43343.726286192126</v>
      </c>
    </row>
    <row r="504" spans="1:6" x14ac:dyDescent="0.25">
      <c r="A504" t="s">
        <v>16</v>
      </c>
      <c r="B504">
        <v>23</v>
      </c>
      <c r="C504">
        <v>1</v>
      </c>
      <c r="D504">
        <v>0</v>
      </c>
      <c r="E504">
        <v>651</v>
      </c>
      <c r="F504" s="3">
        <v>43343.726286377314</v>
      </c>
    </row>
    <row r="505" spans="1:6" x14ac:dyDescent="0.25">
      <c r="A505" t="s">
        <v>16</v>
      </c>
      <c r="B505">
        <v>24</v>
      </c>
      <c r="C505">
        <v>1</v>
      </c>
      <c r="D505">
        <v>0</v>
      </c>
      <c r="E505">
        <v>615</v>
      </c>
      <c r="F505" s="3">
        <v>43343.72628653935</v>
      </c>
    </row>
    <row r="506" spans="1:6" x14ac:dyDescent="0.25">
      <c r="A506" t="s">
        <v>16</v>
      </c>
      <c r="B506">
        <v>25</v>
      </c>
      <c r="C506">
        <v>1</v>
      </c>
      <c r="D506">
        <v>0</v>
      </c>
      <c r="E506">
        <v>600</v>
      </c>
      <c r="F506" s="3">
        <v>43343.726286724537</v>
      </c>
    </row>
    <row r="507" spans="1:6" x14ac:dyDescent="0.25">
      <c r="A507" t="s">
        <v>16</v>
      </c>
      <c r="B507">
        <v>26</v>
      </c>
      <c r="C507">
        <v>1</v>
      </c>
      <c r="D507">
        <v>0</v>
      </c>
      <c r="E507">
        <v>587</v>
      </c>
      <c r="F507" s="3">
        <v>43343.726286921294</v>
      </c>
    </row>
    <row r="508" spans="1:6" x14ac:dyDescent="0.25">
      <c r="A508" t="s">
        <v>16</v>
      </c>
      <c r="B508">
        <v>27</v>
      </c>
      <c r="C508">
        <v>1</v>
      </c>
      <c r="D508">
        <v>0</v>
      </c>
      <c r="E508">
        <v>590</v>
      </c>
      <c r="F508" s="3">
        <v>43343.726290625003</v>
      </c>
    </row>
    <row r="509" spans="1:6" x14ac:dyDescent="0.25">
      <c r="A509" t="s">
        <v>16</v>
      </c>
      <c r="B509">
        <v>28</v>
      </c>
      <c r="C509">
        <v>1</v>
      </c>
      <c r="D509">
        <v>0</v>
      </c>
      <c r="E509">
        <v>618</v>
      </c>
      <c r="F509" s="3">
        <v>43343.726291168983</v>
      </c>
    </row>
    <row r="510" spans="1:6" x14ac:dyDescent="0.25">
      <c r="A510" t="s">
        <v>16</v>
      </c>
      <c r="B510">
        <v>29</v>
      </c>
      <c r="C510">
        <v>1</v>
      </c>
      <c r="D510">
        <v>1</v>
      </c>
      <c r="E510">
        <v>707</v>
      </c>
      <c r="F510" s="3">
        <v>43343.726291354164</v>
      </c>
    </row>
    <row r="511" spans="1:6" x14ac:dyDescent="0.25">
      <c r="A511" t="s">
        <v>16</v>
      </c>
      <c r="B511">
        <v>30</v>
      </c>
      <c r="C511">
        <v>1</v>
      </c>
      <c r="D511">
        <v>1</v>
      </c>
      <c r="E511">
        <v>750</v>
      </c>
      <c r="F511" s="3">
        <v>43343.726291898151</v>
      </c>
    </row>
    <row r="512" spans="1:6" x14ac:dyDescent="0.25">
      <c r="A512" t="s">
        <v>16</v>
      </c>
      <c r="B512">
        <v>31</v>
      </c>
      <c r="C512">
        <v>1</v>
      </c>
      <c r="D512">
        <v>1</v>
      </c>
      <c r="E512">
        <v>681</v>
      </c>
      <c r="F512" s="3">
        <v>43343.726292094907</v>
      </c>
    </row>
    <row r="513" spans="1:6" x14ac:dyDescent="0.25">
      <c r="A513" t="s">
        <v>16</v>
      </c>
      <c r="B513">
        <v>32</v>
      </c>
      <c r="C513">
        <v>1</v>
      </c>
      <c r="D513">
        <v>0</v>
      </c>
      <c r="E513">
        <v>610</v>
      </c>
      <c r="F513" s="3">
        <v>43343.726292280095</v>
      </c>
    </row>
    <row r="514" spans="1:6" x14ac:dyDescent="0.25">
      <c r="A514" t="s">
        <v>16</v>
      </c>
      <c r="B514">
        <v>33</v>
      </c>
      <c r="C514">
        <v>1</v>
      </c>
      <c r="D514">
        <v>0</v>
      </c>
      <c r="E514">
        <v>606</v>
      </c>
      <c r="F514" s="3">
        <v>43343.726292476851</v>
      </c>
    </row>
    <row r="515" spans="1:6" x14ac:dyDescent="0.25">
      <c r="A515" t="s">
        <v>16</v>
      </c>
      <c r="B515">
        <v>34</v>
      </c>
      <c r="C515">
        <v>1</v>
      </c>
      <c r="D515">
        <v>0</v>
      </c>
      <c r="E515">
        <v>577</v>
      </c>
      <c r="F515" s="3">
        <v>43343.726292627318</v>
      </c>
    </row>
    <row r="516" spans="1:6" x14ac:dyDescent="0.25">
      <c r="A516" t="s">
        <v>16</v>
      </c>
      <c r="B516">
        <v>35</v>
      </c>
      <c r="C516">
        <v>1</v>
      </c>
      <c r="D516">
        <v>0</v>
      </c>
      <c r="E516">
        <v>700</v>
      </c>
      <c r="F516" s="3">
        <v>43343.726292824074</v>
      </c>
    </row>
    <row r="517" spans="1:6" x14ac:dyDescent="0.25">
      <c r="A517" t="s">
        <v>16</v>
      </c>
      <c r="B517">
        <v>36</v>
      </c>
      <c r="C517">
        <v>1</v>
      </c>
      <c r="D517">
        <v>0</v>
      </c>
      <c r="E517">
        <v>711</v>
      </c>
      <c r="F517" s="3">
        <v>43343.726293020831</v>
      </c>
    </row>
    <row r="518" spans="1:6" x14ac:dyDescent="0.25">
      <c r="A518" t="s">
        <v>16</v>
      </c>
      <c r="B518">
        <v>37</v>
      </c>
      <c r="C518">
        <v>1</v>
      </c>
      <c r="D518">
        <v>0</v>
      </c>
      <c r="E518">
        <v>650</v>
      </c>
      <c r="F518" s="3">
        <v>43343.726293368054</v>
      </c>
    </row>
    <row r="519" spans="1:6" x14ac:dyDescent="0.25">
      <c r="A519" t="s">
        <v>16</v>
      </c>
      <c r="B519">
        <v>38</v>
      </c>
      <c r="C519">
        <v>1</v>
      </c>
      <c r="D519">
        <v>0</v>
      </c>
      <c r="E519">
        <v>638</v>
      </c>
      <c r="F519" s="3">
        <v>43343.726293553242</v>
      </c>
    </row>
    <row r="520" spans="1:6" x14ac:dyDescent="0.25">
      <c r="A520" t="s">
        <v>16</v>
      </c>
      <c r="B520">
        <v>39</v>
      </c>
      <c r="C520">
        <v>1</v>
      </c>
      <c r="D520">
        <v>0</v>
      </c>
      <c r="E520">
        <v>608</v>
      </c>
      <c r="F520" s="3">
        <v>43343.726293900465</v>
      </c>
    </row>
    <row r="521" spans="1:6" x14ac:dyDescent="0.25">
      <c r="A521" t="s">
        <v>16</v>
      </c>
      <c r="B521">
        <v>40</v>
      </c>
      <c r="C521">
        <v>1</v>
      </c>
      <c r="D521">
        <v>0</v>
      </c>
      <c r="E521">
        <v>629</v>
      </c>
      <c r="F521" s="3">
        <v>43343.726294097221</v>
      </c>
    </row>
    <row r="522" spans="1:6" x14ac:dyDescent="0.25">
      <c r="A522" t="s">
        <v>16</v>
      </c>
      <c r="B522">
        <v>41</v>
      </c>
      <c r="C522">
        <v>1</v>
      </c>
      <c r="D522">
        <v>0</v>
      </c>
      <c r="E522">
        <v>550</v>
      </c>
      <c r="F522" s="3">
        <v>43343.726294247688</v>
      </c>
    </row>
    <row r="523" spans="1:6" x14ac:dyDescent="0.25">
      <c r="A523" t="s">
        <v>16</v>
      </c>
      <c r="B523">
        <v>42</v>
      </c>
      <c r="C523">
        <v>1</v>
      </c>
      <c r="D523">
        <v>1</v>
      </c>
      <c r="E523">
        <v>850</v>
      </c>
      <c r="F523" s="3">
        <v>43343.726294444445</v>
      </c>
    </row>
    <row r="524" spans="1:6" x14ac:dyDescent="0.25">
      <c r="A524" t="s">
        <v>16</v>
      </c>
      <c r="B524">
        <v>43</v>
      </c>
      <c r="C524">
        <v>1</v>
      </c>
      <c r="D524">
        <v>0</v>
      </c>
      <c r="E524">
        <v>670</v>
      </c>
      <c r="F524" s="3">
        <v>43343.726294641201</v>
      </c>
    </row>
    <row r="525" spans="1:6" x14ac:dyDescent="0.25">
      <c r="A525" t="s">
        <v>16</v>
      </c>
      <c r="B525">
        <v>44</v>
      </c>
      <c r="C525">
        <v>1</v>
      </c>
      <c r="D525">
        <v>0</v>
      </c>
      <c r="E525">
        <v>593</v>
      </c>
      <c r="F525" s="3">
        <v>43343.726294791668</v>
      </c>
    </row>
    <row r="526" spans="1:6" x14ac:dyDescent="0.25">
      <c r="A526" t="s">
        <v>16</v>
      </c>
      <c r="B526">
        <v>45</v>
      </c>
      <c r="C526">
        <v>1</v>
      </c>
      <c r="D526">
        <v>1</v>
      </c>
      <c r="E526">
        <v>765</v>
      </c>
      <c r="F526" s="3">
        <v>43343.726294988424</v>
      </c>
    </row>
    <row r="527" spans="1:6" x14ac:dyDescent="0.25">
      <c r="A527" t="s">
        <v>16</v>
      </c>
      <c r="B527">
        <v>46</v>
      </c>
      <c r="C527">
        <v>1</v>
      </c>
      <c r="D527">
        <v>1</v>
      </c>
      <c r="E527">
        <v>649</v>
      </c>
      <c r="F527" s="3">
        <v>43343.726295173612</v>
      </c>
    </row>
    <row r="528" spans="1:6" x14ac:dyDescent="0.25">
      <c r="A528" t="s">
        <v>16</v>
      </c>
      <c r="B528">
        <v>47</v>
      </c>
      <c r="C528">
        <v>1</v>
      </c>
      <c r="D528">
        <v>0</v>
      </c>
      <c r="E528">
        <v>635</v>
      </c>
      <c r="F528" s="3">
        <v>43343.726295370368</v>
      </c>
    </row>
    <row r="529" spans="1:6" x14ac:dyDescent="0.25">
      <c r="A529" t="s">
        <v>16</v>
      </c>
      <c r="B529">
        <v>48</v>
      </c>
      <c r="C529">
        <v>1</v>
      </c>
      <c r="D529">
        <v>0</v>
      </c>
      <c r="E529">
        <v>687</v>
      </c>
      <c r="F529" s="3">
        <v>43343.726295520835</v>
      </c>
    </row>
    <row r="530" spans="1:6" x14ac:dyDescent="0.25">
      <c r="A530" t="s">
        <v>16</v>
      </c>
      <c r="B530">
        <v>49</v>
      </c>
      <c r="C530">
        <v>1</v>
      </c>
      <c r="D530">
        <v>0</v>
      </c>
      <c r="E530">
        <v>650</v>
      </c>
      <c r="F530" s="3">
        <v>43343.726295717592</v>
      </c>
    </row>
    <row r="531" spans="1:6" x14ac:dyDescent="0.25">
      <c r="A531" t="s">
        <v>16</v>
      </c>
      <c r="B531">
        <v>50</v>
      </c>
      <c r="C531">
        <v>1</v>
      </c>
      <c r="D531">
        <v>0</v>
      </c>
      <c r="E531">
        <v>644</v>
      </c>
      <c r="F531" s="3">
        <v>43343.726296261571</v>
      </c>
    </row>
    <row r="532" spans="1:6" x14ac:dyDescent="0.25">
      <c r="A532" t="s">
        <v>16</v>
      </c>
      <c r="B532">
        <v>51</v>
      </c>
      <c r="C532">
        <v>1</v>
      </c>
      <c r="D532">
        <v>0</v>
      </c>
      <c r="E532">
        <v>575</v>
      </c>
      <c r="F532" s="3">
        <v>43343.726296446759</v>
      </c>
    </row>
    <row r="533" spans="1:6" x14ac:dyDescent="0.25">
      <c r="A533" t="s">
        <v>16</v>
      </c>
      <c r="B533">
        <v>52</v>
      </c>
      <c r="C533">
        <v>1</v>
      </c>
      <c r="D533">
        <v>0</v>
      </c>
      <c r="E533">
        <v>611</v>
      </c>
      <c r="F533" s="3">
        <v>43343.726296608795</v>
      </c>
    </row>
    <row r="534" spans="1:6" x14ac:dyDescent="0.25">
      <c r="A534" t="s">
        <v>16</v>
      </c>
      <c r="B534">
        <v>53</v>
      </c>
      <c r="C534">
        <v>1</v>
      </c>
      <c r="D534">
        <v>1</v>
      </c>
      <c r="E534">
        <v>654</v>
      </c>
      <c r="F534" s="3">
        <v>43343.726296793982</v>
      </c>
    </row>
    <row r="535" spans="1:6" x14ac:dyDescent="0.25">
      <c r="A535" t="s">
        <v>16</v>
      </c>
      <c r="B535">
        <v>54</v>
      </c>
      <c r="C535">
        <v>1</v>
      </c>
      <c r="D535">
        <v>0</v>
      </c>
      <c r="E535">
        <v>607</v>
      </c>
      <c r="F535" s="3">
        <v>43343.726297141206</v>
      </c>
    </row>
    <row r="536" spans="1:6" x14ac:dyDescent="0.25">
      <c r="A536" t="s">
        <v>16</v>
      </c>
      <c r="B536">
        <v>55</v>
      </c>
      <c r="C536">
        <v>1</v>
      </c>
      <c r="D536">
        <v>0</v>
      </c>
      <c r="E536">
        <v>1466</v>
      </c>
      <c r="F536" s="3">
        <v>43343.726297534726</v>
      </c>
    </row>
    <row r="537" spans="1:6" x14ac:dyDescent="0.25">
      <c r="A537" t="s">
        <v>16</v>
      </c>
      <c r="B537">
        <v>56</v>
      </c>
      <c r="C537">
        <v>1</v>
      </c>
      <c r="D537">
        <v>1</v>
      </c>
      <c r="E537">
        <v>751</v>
      </c>
      <c r="F537" s="3">
        <v>43343.726297685185</v>
      </c>
    </row>
    <row r="538" spans="1:6" x14ac:dyDescent="0.25">
      <c r="A538" t="s">
        <v>16</v>
      </c>
      <c r="B538">
        <v>57</v>
      </c>
      <c r="C538">
        <v>1</v>
      </c>
      <c r="D538">
        <v>0</v>
      </c>
      <c r="E538">
        <v>881</v>
      </c>
      <c r="F538" s="3">
        <v>43343.726298298614</v>
      </c>
    </row>
    <row r="539" spans="1:6" x14ac:dyDescent="0.25">
      <c r="A539" t="s">
        <v>16</v>
      </c>
      <c r="B539">
        <v>58</v>
      </c>
      <c r="C539">
        <v>1</v>
      </c>
      <c r="D539">
        <v>0</v>
      </c>
      <c r="E539">
        <v>595</v>
      </c>
      <c r="F539" s="3">
        <v>43343.72629846065</v>
      </c>
    </row>
    <row r="540" spans="1:6" x14ac:dyDescent="0.25">
      <c r="A540" t="s">
        <v>16</v>
      </c>
      <c r="B540">
        <v>59</v>
      </c>
      <c r="C540">
        <v>1</v>
      </c>
      <c r="D540">
        <v>0</v>
      </c>
      <c r="E540">
        <v>543</v>
      </c>
      <c r="F540" s="3">
        <v>43343.72629864583</v>
      </c>
    </row>
    <row r="541" spans="1:6" x14ac:dyDescent="0.25">
      <c r="A541" t="s">
        <v>16</v>
      </c>
      <c r="B541">
        <v>60</v>
      </c>
      <c r="C541">
        <v>1</v>
      </c>
      <c r="D541">
        <v>0</v>
      </c>
      <c r="E541">
        <v>634</v>
      </c>
      <c r="F541" s="3">
        <v>43343.726298842594</v>
      </c>
    </row>
    <row r="542" spans="1:6" x14ac:dyDescent="0.25">
      <c r="A542" t="s">
        <v>17</v>
      </c>
      <c r="B542">
        <v>1</v>
      </c>
      <c r="C542">
        <v>1</v>
      </c>
      <c r="D542">
        <v>0</v>
      </c>
      <c r="E542">
        <v>633</v>
      </c>
      <c r="F542" s="3">
        <v>43343.725830057869</v>
      </c>
    </row>
    <row r="543" spans="1:6" x14ac:dyDescent="0.25">
      <c r="A543" t="s">
        <v>17</v>
      </c>
      <c r="B543">
        <v>2</v>
      </c>
      <c r="C543">
        <v>1</v>
      </c>
      <c r="D543">
        <v>0</v>
      </c>
      <c r="E543">
        <v>648</v>
      </c>
      <c r="F543" s="3">
        <v>43343.725833912038</v>
      </c>
    </row>
    <row r="544" spans="1:6" x14ac:dyDescent="0.25">
      <c r="A544" t="s">
        <v>17</v>
      </c>
      <c r="B544">
        <v>3</v>
      </c>
      <c r="C544">
        <v>1</v>
      </c>
      <c r="D544">
        <v>0</v>
      </c>
      <c r="E544">
        <v>581</v>
      </c>
      <c r="F544" s="3">
        <v>43343.725834108795</v>
      </c>
    </row>
    <row r="545" spans="1:6" x14ac:dyDescent="0.25">
      <c r="A545" t="s">
        <v>17</v>
      </c>
      <c r="B545">
        <v>4</v>
      </c>
      <c r="C545">
        <v>0</v>
      </c>
      <c r="D545">
        <v>1</v>
      </c>
      <c r="E545">
        <v>607</v>
      </c>
      <c r="F545" s="3">
        <v>43343.725837881946</v>
      </c>
    </row>
    <row r="546" spans="1:6" x14ac:dyDescent="0.25">
      <c r="A546" t="s">
        <v>17</v>
      </c>
      <c r="B546">
        <v>5</v>
      </c>
      <c r="C546">
        <v>1</v>
      </c>
      <c r="D546">
        <v>1</v>
      </c>
      <c r="E546">
        <v>1053</v>
      </c>
      <c r="F546" s="3">
        <v>43343.725838194441</v>
      </c>
    </row>
    <row r="547" spans="1:6" x14ac:dyDescent="0.25">
      <c r="A547" t="s">
        <v>17</v>
      </c>
      <c r="B547">
        <v>6</v>
      </c>
      <c r="C547">
        <v>1</v>
      </c>
      <c r="D547">
        <v>0</v>
      </c>
      <c r="E547">
        <v>694</v>
      </c>
      <c r="F547" s="3">
        <v>43343.725838344908</v>
      </c>
    </row>
    <row r="548" spans="1:6" x14ac:dyDescent="0.25">
      <c r="A548" t="s">
        <v>17</v>
      </c>
      <c r="B548">
        <v>7</v>
      </c>
      <c r="C548">
        <v>1</v>
      </c>
      <c r="D548">
        <v>0</v>
      </c>
      <c r="E548">
        <v>738</v>
      </c>
      <c r="F548" s="3">
        <v>43343.725838738428</v>
      </c>
    </row>
    <row r="549" spans="1:6" x14ac:dyDescent="0.25">
      <c r="A549" t="s">
        <v>17</v>
      </c>
      <c r="B549">
        <v>8</v>
      </c>
      <c r="C549">
        <v>1</v>
      </c>
      <c r="D549">
        <v>0</v>
      </c>
      <c r="E549">
        <v>886</v>
      </c>
      <c r="F549" s="3">
        <v>43343.725838923609</v>
      </c>
    </row>
    <row r="550" spans="1:6" x14ac:dyDescent="0.25">
      <c r="A550" t="s">
        <v>17</v>
      </c>
      <c r="B550">
        <v>9</v>
      </c>
      <c r="C550">
        <v>1</v>
      </c>
      <c r="D550">
        <v>0</v>
      </c>
      <c r="E550">
        <v>668</v>
      </c>
      <c r="F550" s="3">
        <v>43343.725839270832</v>
      </c>
    </row>
    <row r="551" spans="1:6" x14ac:dyDescent="0.25">
      <c r="A551" t="s">
        <v>17</v>
      </c>
      <c r="B551">
        <v>10</v>
      </c>
      <c r="C551">
        <v>1</v>
      </c>
      <c r="D551">
        <v>0</v>
      </c>
      <c r="E551">
        <v>510</v>
      </c>
      <c r="F551" s="3">
        <v>43343.725839467596</v>
      </c>
    </row>
    <row r="552" spans="1:6" x14ac:dyDescent="0.25">
      <c r="A552" t="s">
        <v>17</v>
      </c>
      <c r="B552">
        <v>11</v>
      </c>
      <c r="C552">
        <v>1</v>
      </c>
      <c r="D552">
        <v>0</v>
      </c>
      <c r="E552">
        <v>631</v>
      </c>
      <c r="F552" s="3">
        <v>43343.725839618055</v>
      </c>
    </row>
    <row r="553" spans="1:6" x14ac:dyDescent="0.25">
      <c r="A553" t="s">
        <v>17</v>
      </c>
      <c r="B553">
        <v>12</v>
      </c>
      <c r="C553">
        <v>1</v>
      </c>
      <c r="D553">
        <v>0</v>
      </c>
      <c r="E553">
        <v>549</v>
      </c>
      <c r="F553" s="3">
        <v>43343.725839814811</v>
      </c>
    </row>
    <row r="554" spans="1:6" x14ac:dyDescent="0.25">
      <c r="A554" t="s">
        <v>17</v>
      </c>
      <c r="B554">
        <v>13</v>
      </c>
      <c r="C554">
        <v>1</v>
      </c>
      <c r="D554">
        <v>0</v>
      </c>
      <c r="E554">
        <v>702</v>
      </c>
      <c r="F554" s="3">
        <v>43343.725840196763</v>
      </c>
    </row>
    <row r="555" spans="1:6" x14ac:dyDescent="0.25">
      <c r="A555" t="s">
        <v>17</v>
      </c>
      <c r="B555">
        <v>14</v>
      </c>
      <c r="C555">
        <v>1</v>
      </c>
      <c r="D555">
        <v>0</v>
      </c>
      <c r="E555">
        <v>1099</v>
      </c>
      <c r="F555" s="3">
        <v>43343.725840358798</v>
      </c>
    </row>
    <row r="556" spans="1:6" x14ac:dyDescent="0.25">
      <c r="A556" t="s">
        <v>17</v>
      </c>
      <c r="B556">
        <v>15</v>
      </c>
      <c r="C556">
        <v>1</v>
      </c>
      <c r="D556">
        <v>0</v>
      </c>
      <c r="E556">
        <v>539</v>
      </c>
      <c r="F556" s="3">
        <v>43343.725840543979</v>
      </c>
    </row>
    <row r="557" spans="1:6" x14ac:dyDescent="0.25">
      <c r="A557" t="s">
        <v>17</v>
      </c>
      <c r="B557">
        <v>16</v>
      </c>
      <c r="C557">
        <v>1</v>
      </c>
      <c r="D557">
        <v>1</v>
      </c>
      <c r="E557">
        <v>1061</v>
      </c>
      <c r="F557" s="3">
        <v>43343.725840740743</v>
      </c>
    </row>
    <row r="558" spans="1:6" x14ac:dyDescent="0.25">
      <c r="A558" t="s">
        <v>17</v>
      </c>
      <c r="B558">
        <v>17</v>
      </c>
      <c r="C558">
        <v>0</v>
      </c>
      <c r="D558">
        <v>1</v>
      </c>
      <c r="E558">
        <v>512</v>
      </c>
      <c r="F558" s="3">
        <v>43343.725840891202</v>
      </c>
    </row>
    <row r="559" spans="1:6" x14ac:dyDescent="0.25">
      <c r="A559" t="s">
        <v>17</v>
      </c>
      <c r="B559">
        <v>18</v>
      </c>
      <c r="C559">
        <v>1</v>
      </c>
      <c r="D559">
        <v>0</v>
      </c>
      <c r="E559">
        <v>1073</v>
      </c>
      <c r="F559" s="3">
        <v>43343.725841087966</v>
      </c>
    </row>
    <row r="560" spans="1:6" x14ac:dyDescent="0.25">
      <c r="A560" t="s">
        <v>17</v>
      </c>
      <c r="B560">
        <v>19</v>
      </c>
      <c r="C560">
        <v>1</v>
      </c>
      <c r="D560">
        <v>1</v>
      </c>
      <c r="E560">
        <v>1009</v>
      </c>
      <c r="F560" s="3">
        <v>43343.725841284722</v>
      </c>
    </row>
    <row r="561" spans="1:6" x14ac:dyDescent="0.25">
      <c r="A561" t="s">
        <v>17</v>
      </c>
      <c r="B561">
        <v>20</v>
      </c>
      <c r="C561">
        <v>1</v>
      </c>
      <c r="D561">
        <v>1</v>
      </c>
      <c r="E561">
        <v>1014</v>
      </c>
      <c r="F561" s="3">
        <v>43343.725841435182</v>
      </c>
    </row>
    <row r="562" spans="1:6" x14ac:dyDescent="0.25">
      <c r="A562" t="s">
        <v>17</v>
      </c>
      <c r="B562">
        <v>21</v>
      </c>
      <c r="C562">
        <v>1</v>
      </c>
      <c r="D562">
        <v>1</v>
      </c>
      <c r="E562">
        <v>852</v>
      </c>
      <c r="F562" s="3">
        <v>43343.725841631946</v>
      </c>
    </row>
    <row r="563" spans="1:6" x14ac:dyDescent="0.25">
      <c r="A563" t="s">
        <v>17</v>
      </c>
      <c r="B563">
        <v>22</v>
      </c>
      <c r="C563">
        <v>1</v>
      </c>
      <c r="D563">
        <v>1</v>
      </c>
      <c r="E563">
        <v>700</v>
      </c>
      <c r="F563" s="3">
        <v>43343.725841817133</v>
      </c>
    </row>
    <row r="564" spans="1:6" x14ac:dyDescent="0.25">
      <c r="A564" t="s">
        <v>17</v>
      </c>
      <c r="B564">
        <v>23</v>
      </c>
      <c r="C564">
        <v>1</v>
      </c>
      <c r="D564">
        <v>0</v>
      </c>
      <c r="E564">
        <v>781</v>
      </c>
      <c r="F564" s="3">
        <v>43343.725841979169</v>
      </c>
    </row>
    <row r="565" spans="1:6" x14ac:dyDescent="0.25">
      <c r="A565" t="s">
        <v>17</v>
      </c>
      <c r="B565">
        <v>24</v>
      </c>
      <c r="C565">
        <v>1</v>
      </c>
      <c r="D565">
        <v>1</v>
      </c>
      <c r="E565">
        <v>1125</v>
      </c>
      <c r="F565" s="3">
        <v>43343.725842164349</v>
      </c>
    </row>
    <row r="566" spans="1:6" x14ac:dyDescent="0.25">
      <c r="A566" t="s">
        <v>17</v>
      </c>
      <c r="B566">
        <v>25</v>
      </c>
      <c r="C566">
        <v>1</v>
      </c>
      <c r="D566">
        <v>1</v>
      </c>
      <c r="E566">
        <v>794</v>
      </c>
      <c r="F566" s="3">
        <v>43343.725842361113</v>
      </c>
    </row>
    <row r="567" spans="1:6" x14ac:dyDescent="0.25">
      <c r="A567" t="s">
        <v>17</v>
      </c>
      <c r="B567">
        <v>26</v>
      </c>
      <c r="C567">
        <v>0</v>
      </c>
      <c r="D567">
        <v>0</v>
      </c>
      <c r="E567">
        <v>770</v>
      </c>
      <c r="F567" s="3">
        <v>43343.725842511572</v>
      </c>
    </row>
    <row r="568" spans="1:6" x14ac:dyDescent="0.25">
      <c r="A568" t="s">
        <v>17</v>
      </c>
      <c r="B568">
        <v>27</v>
      </c>
      <c r="C568">
        <v>1</v>
      </c>
      <c r="D568">
        <v>0</v>
      </c>
      <c r="E568">
        <v>957</v>
      </c>
      <c r="F568" s="3">
        <v>43343.725842708336</v>
      </c>
    </row>
    <row r="569" spans="1:6" x14ac:dyDescent="0.25">
      <c r="A569" t="s">
        <v>17</v>
      </c>
      <c r="B569">
        <v>28</v>
      </c>
      <c r="C569">
        <v>1</v>
      </c>
      <c r="D569">
        <v>0</v>
      </c>
      <c r="E569">
        <v>640</v>
      </c>
      <c r="F569" s="3">
        <v>43343.725842905093</v>
      </c>
    </row>
    <row r="570" spans="1:6" x14ac:dyDescent="0.25">
      <c r="A570" t="s">
        <v>17</v>
      </c>
      <c r="B570">
        <v>29</v>
      </c>
      <c r="C570">
        <v>1</v>
      </c>
      <c r="D570">
        <v>1</v>
      </c>
      <c r="E570">
        <v>975</v>
      </c>
      <c r="F570" s="3">
        <v>43343.72584309028</v>
      </c>
    </row>
    <row r="571" spans="1:6" x14ac:dyDescent="0.25">
      <c r="A571" t="s">
        <v>17</v>
      </c>
      <c r="B571">
        <v>30</v>
      </c>
      <c r="C571">
        <v>1</v>
      </c>
      <c r="D571">
        <v>1</v>
      </c>
      <c r="E571">
        <v>831</v>
      </c>
      <c r="F571" s="3">
        <v>43343.725843252316</v>
      </c>
    </row>
    <row r="572" spans="1:6" x14ac:dyDescent="0.25">
      <c r="A572" t="s">
        <v>17</v>
      </c>
      <c r="B572">
        <v>31</v>
      </c>
      <c r="C572">
        <v>1</v>
      </c>
      <c r="D572">
        <v>0</v>
      </c>
      <c r="E572">
        <v>837</v>
      </c>
      <c r="F572" s="3">
        <v>43343.725843437503</v>
      </c>
    </row>
    <row r="573" spans="1:6" x14ac:dyDescent="0.25">
      <c r="A573" t="s">
        <v>17</v>
      </c>
      <c r="B573">
        <v>32</v>
      </c>
      <c r="C573">
        <v>1</v>
      </c>
      <c r="D573">
        <v>1</v>
      </c>
      <c r="E573">
        <v>793</v>
      </c>
      <c r="F573" s="3">
        <v>43343.72584363426</v>
      </c>
    </row>
    <row r="574" spans="1:6" x14ac:dyDescent="0.25">
      <c r="A574" t="s">
        <v>17</v>
      </c>
      <c r="B574">
        <v>33</v>
      </c>
      <c r="C574">
        <v>1</v>
      </c>
      <c r="D574">
        <v>0</v>
      </c>
      <c r="E574">
        <v>711</v>
      </c>
      <c r="F574" s="3">
        <v>43343.725843784719</v>
      </c>
    </row>
    <row r="575" spans="1:6" x14ac:dyDescent="0.25">
      <c r="A575" t="s">
        <v>17</v>
      </c>
      <c r="B575">
        <v>34</v>
      </c>
      <c r="C575">
        <v>1</v>
      </c>
      <c r="D575">
        <v>0</v>
      </c>
      <c r="E575">
        <v>654</v>
      </c>
      <c r="F575" s="3">
        <v>43343.725843981483</v>
      </c>
    </row>
    <row r="576" spans="1:6" x14ac:dyDescent="0.25">
      <c r="A576" t="s">
        <v>17</v>
      </c>
      <c r="B576">
        <v>35</v>
      </c>
      <c r="C576">
        <v>1</v>
      </c>
      <c r="D576">
        <v>1</v>
      </c>
      <c r="E576">
        <v>897</v>
      </c>
      <c r="F576" s="3">
        <v>43343.725844328706</v>
      </c>
    </row>
    <row r="577" spans="1:6" x14ac:dyDescent="0.25">
      <c r="A577" t="s">
        <v>17</v>
      </c>
      <c r="B577">
        <v>36</v>
      </c>
      <c r="C577">
        <v>1</v>
      </c>
      <c r="D577">
        <v>0</v>
      </c>
      <c r="E577">
        <v>1002</v>
      </c>
      <c r="F577" s="3">
        <v>43343.725844525463</v>
      </c>
    </row>
    <row r="578" spans="1:6" x14ac:dyDescent="0.25">
      <c r="A578" t="s">
        <v>17</v>
      </c>
      <c r="B578">
        <v>37</v>
      </c>
      <c r="C578">
        <v>1</v>
      </c>
      <c r="D578">
        <v>0</v>
      </c>
      <c r="E578">
        <v>683</v>
      </c>
      <c r="F578" s="3">
        <v>43343.725844710651</v>
      </c>
    </row>
    <row r="579" spans="1:6" x14ac:dyDescent="0.25">
      <c r="A579" t="s">
        <v>17</v>
      </c>
      <c r="B579">
        <v>38</v>
      </c>
      <c r="C579">
        <v>1</v>
      </c>
      <c r="D579">
        <v>0</v>
      </c>
      <c r="E579">
        <v>499</v>
      </c>
      <c r="F579" s="3">
        <v>43343.725844872686</v>
      </c>
    </row>
    <row r="580" spans="1:6" x14ac:dyDescent="0.25">
      <c r="A580" t="s">
        <v>17</v>
      </c>
      <c r="B580">
        <v>39</v>
      </c>
      <c r="C580">
        <v>1</v>
      </c>
      <c r="D580">
        <v>1</v>
      </c>
      <c r="E580">
        <v>807</v>
      </c>
      <c r="F580" s="3">
        <v>43343.725845057874</v>
      </c>
    </row>
    <row r="581" spans="1:6" x14ac:dyDescent="0.25">
      <c r="A581" t="s">
        <v>17</v>
      </c>
      <c r="B581">
        <v>40</v>
      </c>
      <c r="C581">
        <v>1</v>
      </c>
      <c r="D581">
        <v>1</v>
      </c>
      <c r="E581">
        <v>781</v>
      </c>
      <c r="F581" s="3">
        <v>43343.72584525463</v>
      </c>
    </row>
    <row r="582" spans="1:6" x14ac:dyDescent="0.25">
      <c r="A582" t="s">
        <v>17</v>
      </c>
      <c r="B582">
        <v>41</v>
      </c>
      <c r="C582">
        <v>1</v>
      </c>
      <c r="D582">
        <v>0</v>
      </c>
      <c r="E582">
        <v>584</v>
      </c>
      <c r="F582" s="3">
        <v>43343.72584540509</v>
      </c>
    </row>
    <row r="583" spans="1:6" x14ac:dyDescent="0.25">
      <c r="A583" t="s">
        <v>17</v>
      </c>
      <c r="B583">
        <v>42</v>
      </c>
      <c r="C583">
        <v>1</v>
      </c>
      <c r="D583">
        <v>0</v>
      </c>
      <c r="E583">
        <v>720</v>
      </c>
      <c r="F583" s="3">
        <v>43343.725845601854</v>
      </c>
    </row>
    <row r="584" spans="1:6" x14ac:dyDescent="0.25">
      <c r="A584" t="s">
        <v>17</v>
      </c>
      <c r="B584">
        <v>43</v>
      </c>
      <c r="C584">
        <v>1</v>
      </c>
      <c r="D584">
        <v>1</v>
      </c>
      <c r="E584">
        <v>876</v>
      </c>
      <c r="F584" s="3">
        <v>43343.725845983798</v>
      </c>
    </row>
    <row r="585" spans="1:6" x14ac:dyDescent="0.25">
      <c r="A585" t="s">
        <v>17</v>
      </c>
      <c r="B585">
        <v>44</v>
      </c>
      <c r="C585">
        <v>1</v>
      </c>
      <c r="D585">
        <v>0</v>
      </c>
      <c r="E585">
        <v>1148</v>
      </c>
      <c r="F585" s="3">
        <v>43343.725846331021</v>
      </c>
    </row>
    <row r="586" spans="1:6" x14ac:dyDescent="0.25">
      <c r="A586" t="s">
        <v>17</v>
      </c>
      <c r="B586">
        <v>45</v>
      </c>
      <c r="C586">
        <v>1</v>
      </c>
      <c r="D586">
        <v>0</v>
      </c>
      <c r="E586">
        <v>548</v>
      </c>
      <c r="F586" s="3">
        <v>43343.725846527777</v>
      </c>
    </row>
    <row r="587" spans="1:6" x14ac:dyDescent="0.25">
      <c r="A587" t="s">
        <v>17</v>
      </c>
      <c r="B587">
        <v>46</v>
      </c>
      <c r="C587">
        <v>1</v>
      </c>
      <c r="D587">
        <v>1</v>
      </c>
      <c r="E587">
        <v>990</v>
      </c>
      <c r="F587" s="3">
        <v>43343.725846678244</v>
      </c>
    </row>
    <row r="588" spans="1:6" x14ac:dyDescent="0.25">
      <c r="A588" t="s">
        <v>17</v>
      </c>
      <c r="B588">
        <v>47</v>
      </c>
      <c r="C588">
        <v>1</v>
      </c>
      <c r="D588">
        <v>0</v>
      </c>
      <c r="E588">
        <v>663</v>
      </c>
      <c r="F588" s="3">
        <v>43343.725846875001</v>
      </c>
    </row>
    <row r="589" spans="1:6" x14ac:dyDescent="0.25">
      <c r="A589" t="s">
        <v>17</v>
      </c>
      <c r="B589">
        <v>48</v>
      </c>
      <c r="C589">
        <v>1</v>
      </c>
      <c r="D589">
        <v>0</v>
      </c>
      <c r="E589">
        <v>536</v>
      </c>
      <c r="F589" s="3">
        <v>43343.725847071757</v>
      </c>
    </row>
    <row r="590" spans="1:6" x14ac:dyDescent="0.25">
      <c r="A590" t="s">
        <v>17</v>
      </c>
      <c r="B590">
        <v>49</v>
      </c>
      <c r="C590">
        <v>1</v>
      </c>
      <c r="D590">
        <v>0</v>
      </c>
      <c r="E590">
        <v>829</v>
      </c>
      <c r="F590" s="3">
        <v>43343.725847222224</v>
      </c>
    </row>
    <row r="591" spans="1:6" x14ac:dyDescent="0.25">
      <c r="A591" t="s">
        <v>17</v>
      </c>
      <c r="B591">
        <v>50</v>
      </c>
      <c r="C591">
        <v>1</v>
      </c>
      <c r="D591">
        <v>0</v>
      </c>
      <c r="E591">
        <v>706</v>
      </c>
      <c r="F591" s="3">
        <v>43343.72584741898</v>
      </c>
    </row>
    <row r="592" spans="1:6" x14ac:dyDescent="0.25">
      <c r="A592" t="s">
        <v>17</v>
      </c>
      <c r="B592">
        <v>51</v>
      </c>
      <c r="C592">
        <v>1</v>
      </c>
      <c r="D592">
        <v>0</v>
      </c>
      <c r="E592">
        <v>486</v>
      </c>
      <c r="F592" s="3">
        <v>43343.725847604168</v>
      </c>
    </row>
    <row r="593" spans="1:6" x14ac:dyDescent="0.25">
      <c r="A593" t="s">
        <v>17</v>
      </c>
      <c r="B593">
        <v>52</v>
      </c>
      <c r="C593">
        <v>1</v>
      </c>
      <c r="D593">
        <v>0</v>
      </c>
      <c r="E593">
        <v>527</v>
      </c>
      <c r="F593" s="3">
        <v>43343.725847766204</v>
      </c>
    </row>
    <row r="594" spans="1:6" x14ac:dyDescent="0.25">
      <c r="A594" t="s">
        <v>17</v>
      </c>
      <c r="B594">
        <v>53</v>
      </c>
      <c r="C594">
        <v>1</v>
      </c>
      <c r="D594">
        <v>0</v>
      </c>
      <c r="E594">
        <v>660</v>
      </c>
      <c r="F594" s="3">
        <v>43343.725847951391</v>
      </c>
    </row>
    <row r="595" spans="1:6" x14ac:dyDescent="0.25">
      <c r="A595" t="s">
        <v>17</v>
      </c>
      <c r="B595">
        <v>54</v>
      </c>
      <c r="C595">
        <v>1</v>
      </c>
      <c r="D595">
        <v>1</v>
      </c>
      <c r="E595">
        <v>889</v>
      </c>
      <c r="F595" s="3">
        <v>43343.725848148148</v>
      </c>
    </row>
    <row r="596" spans="1:6" x14ac:dyDescent="0.25">
      <c r="A596" t="s">
        <v>17</v>
      </c>
      <c r="B596">
        <v>55</v>
      </c>
      <c r="C596">
        <v>1</v>
      </c>
      <c r="D596">
        <v>0</v>
      </c>
      <c r="E596">
        <v>662</v>
      </c>
      <c r="F596" s="3">
        <v>43343.725848495371</v>
      </c>
    </row>
    <row r="597" spans="1:6" x14ac:dyDescent="0.25">
      <c r="A597" t="s">
        <v>17</v>
      </c>
      <c r="B597">
        <v>56</v>
      </c>
      <c r="C597">
        <v>1</v>
      </c>
      <c r="D597">
        <v>0</v>
      </c>
      <c r="E597">
        <v>516</v>
      </c>
      <c r="F597" s="3">
        <v>43343.725848877315</v>
      </c>
    </row>
    <row r="598" spans="1:6" x14ac:dyDescent="0.25">
      <c r="A598" t="s">
        <v>17</v>
      </c>
      <c r="B598">
        <v>57</v>
      </c>
      <c r="C598">
        <v>1</v>
      </c>
      <c r="D598">
        <v>0</v>
      </c>
      <c r="E598">
        <v>572</v>
      </c>
      <c r="F598" s="3">
        <v>43343.725849039351</v>
      </c>
    </row>
    <row r="599" spans="1:6" x14ac:dyDescent="0.25">
      <c r="A599" t="s">
        <v>17</v>
      </c>
      <c r="B599">
        <v>58</v>
      </c>
      <c r="C599">
        <v>0</v>
      </c>
      <c r="D599">
        <v>1</v>
      </c>
      <c r="E599">
        <v>550</v>
      </c>
      <c r="F599" s="3">
        <v>43343.725849224538</v>
      </c>
    </row>
    <row r="600" spans="1:6" x14ac:dyDescent="0.25">
      <c r="A600" t="s">
        <v>17</v>
      </c>
      <c r="B600">
        <v>59</v>
      </c>
      <c r="C600">
        <v>1</v>
      </c>
      <c r="D600">
        <v>0</v>
      </c>
      <c r="E600">
        <v>544</v>
      </c>
      <c r="F600" s="3">
        <v>43343.725849421295</v>
      </c>
    </row>
    <row r="601" spans="1:6" x14ac:dyDescent="0.25">
      <c r="A601" t="s">
        <v>17</v>
      </c>
      <c r="B601">
        <v>60</v>
      </c>
      <c r="C601">
        <v>1</v>
      </c>
      <c r="D601">
        <v>0</v>
      </c>
      <c r="E601">
        <v>562</v>
      </c>
      <c r="F601" s="3">
        <v>43343.725849571762</v>
      </c>
    </row>
    <row r="602" spans="1:6" x14ac:dyDescent="0.25">
      <c r="A602" t="s">
        <v>18</v>
      </c>
      <c r="B602">
        <v>1</v>
      </c>
      <c r="C602">
        <v>1</v>
      </c>
      <c r="D602">
        <v>0</v>
      </c>
      <c r="E602">
        <v>535</v>
      </c>
      <c r="F602" s="3">
        <v>43343.79034540509</v>
      </c>
    </row>
    <row r="603" spans="1:6" x14ac:dyDescent="0.25">
      <c r="A603" t="s">
        <v>18</v>
      </c>
      <c r="B603">
        <v>2</v>
      </c>
      <c r="C603">
        <v>1</v>
      </c>
      <c r="D603">
        <v>0</v>
      </c>
      <c r="E603">
        <v>611</v>
      </c>
      <c r="F603" s="3">
        <v>43343.790345752313</v>
      </c>
    </row>
    <row r="604" spans="1:6" x14ac:dyDescent="0.25">
      <c r="A604" t="s">
        <v>18</v>
      </c>
      <c r="B604">
        <v>3</v>
      </c>
      <c r="C604">
        <v>1</v>
      </c>
      <c r="D604">
        <v>0</v>
      </c>
      <c r="E604">
        <v>533</v>
      </c>
      <c r="F604" s="3">
        <v>43343.790345949077</v>
      </c>
    </row>
    <row r="605" spans="1:6" x14ac:dyDescent="0.25">
      <c r="A605" t="s">
        <v>18</v>
      </c>
      <c r="B605">
        <v>4</v>
      </c>
      <c r="C605">
        <v>1</v>
      </c>
      <c r="D605">
        <v>0</v>
      </c>
      <c r="E605">
        <v>624</v>
      </c>
      <c r="F605" s="3">
        <v>43343.790346099537</v>
      </c>
    </row>
    <row r="606" spans="1:6" x14ac:dyDescent="0.25">
      <c r="A606" t="s">
        <v>18</v>
      </c>
      <c r="B606">
        <v>5</v>
      </c>
      <c r="C606">
        <v>1</v>
      </c>
      <c r="D606">
        <v>0</v>
      </c>
      <c r="E606">
        <v>590</v>
      </c>
      <c r="F606" s="3">
        <v>43343.790346296293</v>
      </c>
    </row>
    <row r="607" spans="1:6" x14ac:dyDescent="0.25">
      <c r="A607" t="s">
        <v>18</v>
      </c>
      <c r="B607">
        <v>6</v>
      </c>
      <c r="C607">
        <v>1</v>
      </c>
      <c r="D607">
        <v>0</v>
      </c>
      <c r="E607">
        <v>602</v>
      </c>
      <c r="F607" s="3">
        <v>43343.790346493057</v>
      </c>
    </row>
    <row r="608" spans="1:6" x14ac:dyDescent="0.25">
      <c r="A608" t="s">
        <v>18</v>
      </c>
      <c r="B608">
        <v>7</v>
      </c>
      <c r="C608">
        <v>1</v>
      </c>
      <c r="D608">
        <v>0</v>
      </c>
      <c r="E608">
        <v>566</v>
      </c>
      <c r="F608" s="3">
        <v>43343.79034684028</v>
      </c>
    </row>
    <row r="609" spans="1:6" x14ac:dyDescent="0.25">
      <c r="A609" t="s">
        <v>18</v>
      </c>
      <c r="B609">
        <v>8</v>
      </c>
      <c r="C609">
        <v>1</v>
      </c>
      <c r="D609">
        <v>1</v>
      </c>
      <c r="E609">
        <v>697</v>
      </c>
      <c r="F609" s="3">
        <v>43343.790347025461</v>
      </c>
    </row>
    <row r="610" spans="1:6" x14ac:dyDescent="0.25">
      <c r="A610" t="s">
        <v>18</v>
      </c>
      <c r="B610">
        <v>9</v>
      </c>
      <c r="C610">
        <v>1</v>
      </c>
      <c r="D610">
        <v>0</v>
      </c>
      <c r="E610">
        <v>797</v>
      </c>
      <c r="F610" s="3">
        <v>43343.790347187503</v>
      </c>
    </row>
    <row r="611" spans="1:6" x14ac:dyDescent="0.25">
      <c r="A611" t="s">
        <v>18</v>
      </c>
      <c r="B611">
        <v>10</v>
      </c>
      <c r="C611">
        <v>1</v>
      </c>
      <c r="D611">
        <v>0</v>
      </c>
      <c r="E611">
        <v>569</v>
      </c>
      <c r="F611" s="3">
        <v>43343.790347372684</v>
      </c>
    </row>
    <row r="612" spans="1:6" x14ac:dyDescent="0.25">
      <c r="A612" t="s">
        <v>18</v>
      </c>
      <c r="B612">
        <v>11</v>
      </c>
      <c r="C612">
        <v>1</v>
      </c>
      <c r="D612">
        <v>0</v>
      </c>
      <c r="E612">
        <v>558</v>
      </c>
      <c r="F612" s="3">
        <v>43343.790347569447</v>
      </c>
    </row>
    <row r="613" spans="1:6" x14ac:dyDescent="0.25">
      <c r="A613" t="s">
        <v>18</v>
      </c>
      <c r="B613">
        <v>12</v>
      </c>
      <c r="C613">
        <v>1</v>
      </c>
      <c r="D613">
        <v>0</v>
      </c>
      <c r="E613">
        <v>719</v>
      </c>
      <c r="F613" s="3">
        <v>43343.790347766204</v>
      </c>
    </row>
    <row r="614" spans="1:6" x14ac:dyDescent="0.25">
      <c r="A614" t="s">
        <v>18</v>
      </c>
      <c r="B614">
        <v>13</v>
      </c>
      <c r="C614">
        <v>1</v>
      </c>
      <c r="D614">
        <v>0</v>
      </c>
      <c r="E614">
        <v>564</v>
      </c>
      <c r="F614" s="3">
        <v>43343.790348113427</v>
      </c>
    </row>
    <row r="615" spans="1:6" x14ac:dyDescent="0.25">
      <c r="A615" t="s">
        <v>18</v>
      </c>
      <c r="B615">
        <v>14</v>
      </c>
      <c r="C615">
        <v>0</v>
      </c>
      <c r="D615">
        <v>1</v>
      </c>
      <c r="E615">
        <v>472</v>
      </c>
      <c r="F615" s="3">
        <v>43343.790349733797</v>
      </c>
    </row>
    <row r="616" spans="1:6" x14ac:dyDescent="0.25">
      <c r="A616" t="s">
        <v>18</v>
      </c>
      <c r="B616">
        <v>15</v>
      </c>
      <c r="C616">
        <v>1</v>
      </c>
      <c r="D616">
        <v>0</v>
      </c>
      <c r="E616">
        <v>643</v>
      </c>
      <c r="F616" s="3">
        <v>43343.790349768518</v>
      </c>
    </row>
    <row r="617" spans="1:6" x14ac:dyDescent="0.25">
      <c r="A617" t="s">
        <v>18</v>
      </c>
      <c r="B617">
        <v>16</v>
      </c>
      <c r="C617">
        <v>1</v>
      </c>
      <c r="D617">
        <v>0</v>
      </c>
      <c r="E617">
        <v>664</v>
      </c>
      <c r="F617" s="3">
        <v>43343.790350312498</v>
      </c>
    </row>
    <row r="618" spans="1:6" x14ac:dyDescent="0.25">
      <c r="A618" t="s">
        <v>18</v>
      </c>
      <c r="B618">
        <v>17</v>
      </c>
      <c r="C618">
        <v>1</v>
      </c>
      <c r="D618">
        <v>1</v>
      </c>
      <c r="E618">
        <v>587</v>
      </c>
      <c r="F618" s="3">
        <v>43343.790350497686</v>
      </c>
    </row>
    <row r="619" spans="1:6" x14ac:dyDescent="0.25">
      <c r="A619" t="s">
        <v>18</v>
      </c>
      <c r="B619">
        <v>18</v>
      </c>
      <c r="C619">
        <v>1</v>
      </c>
      <c r="D619">
        <v>1</v>
      </c>
      <c r="E619">
        <v>630</v>
      </c>
      <c r="F619" s="3">
        <v>43343.790350659721</v>
      </c>
    </row>
    <row r="620" spans="1:6" x14ac:dyDescent="0.25">
      <c r="A620" t="s">
        <v>18</v>
      </c>
      <c r="B620">
        <v>19</v>
      </c>
      <c r="C620">
        <v>1</v>
      </c>
      <c r="D620">
        <v>0</v>
      </c>
      <c r="E620">
        <v>530</v>
      </c>
      <c r="F620" s="3">
        <v>43343.790350844909</v>
      </c>
    </row>
    <row r="621" spans="1:6" x14ac:dyDescent="0.25">
      <c r="A621" t="s">
        <v>18</v>
      </c>
      <c r="B621">
        <v>20</v>
      </c>
      <c r="C621">
        <v>1</v>
      </c>
      <c r="D621">
        <v>0</v>
      </c>
      <c r="E621">
        <v>594</v>
      </c>
      <c r="F621" s="3">
        <v>43343.790351041665</v>
      </c>
    </row>
    <row r="622" spans="1:6" x14ac:dyDescent="0.25">
      <c r="A622" t="s">
        <v>18</v>
      </c>
      <c r="B622">
        <v>21</v>
      </c>
      <c r="C622">
        <v>1</v>
      </c>
      <c r="D622">
        <v>0</v>
      </c>
      <c r="E622">
        <v>632</v>
      </c>
      <c r="F622" s="3">
        <v>43343.790351192132</v>
      </c>
    </row>
    <row r="623" spans="1:6" x14ac:dyDescent="0.25">
      <c r="A623" t="s">
        <v>18</v>
      </c>
      <c r="B623">
        <v>22</v>
      </c>
      <c r="C623">
        <v>1</v>
      </c>
      <c r="D623">
        <v>1</v>
      </c>
      <c r="E623">
        <v>554</v>
      </c>
      <c r="F623" s="3">
        <v>43343.790351388889</v>
      </c>
    </row>
    <row r="624" spans="1:6" x14ac:dyDescent="0.25">
      <c r="A624" t="s">
        <v>18</v>
      </c>
      <c r="B624">
        <v>23</v>
      </c>
      <c r="C624">
        <v>1</v>
      </c>
      <c r="D624">
        <v>0</v>
      </c>
      <c r="E624">
        <v>542</v>
      </c>
      <c r="F624" s="3">
        <v>43343.790351585645</v>
      </c>
    </row>
    <row r="625" spans="1:6" x14ac:dyDescent="0.25">
      <c r="A625" t="s">
        <v>18</v>
      </c>
      <c r="B625">
        <v>24</v>
      </c>
      <c r="C625">
        <v>1</v>
      </c>
      <c r="D625">
        <v>0</v>
      </c>
      <c r="E625">
        <v>538</v>
      </c>
      <c r="F625" s="3">
        <v>43343.790352118056</v>
      </c>
    </row>
    <row r="626" spans="1:6" x14ac:dyDescent="0.25">
      <c r="A626" t="s">
        <v>18</v>
      </c>
      <c r="B626">
        <v>25</v>
      </c>
      <c r="C626">
        <v>1</v>
      </c>
      <c r="D626">
        <v>0</v>
      </c>
      <c r="E626">
        <v>519</v>
      </c>
      <c r="F626" s="3">
        <v>43343.790352314812</v>
      </c>
    </row>
    <row r="627" spans="1:6" x14ac:dyDescent="0.25">
      <c r="A627" t="s">
        <v>18</v>
      </c>
      <c r="B627">
        <v>26</v>
      </c>
      <c r="C627">
        <v>1</v>
      </c>
      <c r="D627">
        <v>0</v>
      </c>
      <c r="E627">
        <v>658</v>
      </c>
      <c r="F627" s="3">
        <v>43343.790352662036</v>
      </c>
    </row>
    <row r="628" spans="1:6" x14ac:dyDescent="0.25">
      <c r="A628" t="s">
        <v>18</v>
      </c>
      <c r="B628">
        <v>27</v>
      </c>
      <c r="C628">
        <v>1</v>
      </c>
      <c r="D628">
        <v>0</v>
      </c>
      <c r="E628">
        <v>532</v>
      </c>
      <c r="F628" s="3">
        <v>43343.790352858799</v>
      </c>
    </row>
    <row r="629" spans="1:6" x14ac:dyDescent="0.25">
      <c r="A629" t="s">
        <v>18</v>
      </c>
      <c r="B629">
        <v>28</v>
      </c>
      <c r="C629">
        <v>1</v>
      </c>
      <c r="D629">
        <v>0</v>
      </c>
      <c r="E629">
        <v>568</v>
      </c>
      <c r="F629" s="3">
        <v>43343.790353009259</v>
      </c>
    </row>
    <row r="630" spans="1:6" x14ac:dyDescent="0.25">
      <c r="A630" t="s">
        <v>18</v>
      </c>
      <c r="B630">
        <v>29</v>
      </c>
      <c r="C630">
        <v>1</v>
      </c>
      <c r="D630">
        <v>0</v>
      </c>
      <c r="E630">
        <v>578</v>
      </c>
      <c r="F630" s="3">
        <v>43343.790353206015</v>
      </c>
    </row>
    <row r="631" spans="1:6" x14ac:dyDescent="0.25">
      <c r="A631" t="s">
        <v>18</v>
      </c>
      <c r="B631">
        <v>30</v>
      </c>
      <c r="C631">
        <v>1</v>
      </c>
      <c r="D631">
        <v>0</v>
      </c>
      <c r="E631">
        <v>544</v>
      </c>
      <c r="F631" s="3">
        <v>43343.790353391203</v>
      </c>
    </row>
    <row r="632" spans="1:6" x14ac:dyDescent="0.25">
      <c r="A632" t="s">
        <v>18</v>
      </c>
      <c r="B632">
        <v>31</v>
      </c>
      <c r="C632">
        <v>1</v>
      </c>
      <c r="D632">
        <v>1</v>
      </c>
      <c r="E632">
        <v>700</v>
      </c>
      <c r="F632" s="3">
        <v>43343.790353553239</v>
      </c>
    </row>
    <row r="633" spans="1:6" x14ac:dyDescent="0.25">
      <c r="A633" t="s">
        <v>18</v>
      </c>
      <c r="B633">
        <v>32</v>
      </c>
      <c r="C633">
        <v>1</v>
      </c>
      <c r="D633">
        <v>0</v>
      </c>
      <c r="E633">
        <v>767</v>
      </c>
      <c r="F633" s="3">
        <v>43343.790353738426</v>
      </c>
    </row>
    <row r="634" spans="1:6" x14ac:dyDescent="0.25">
      <c r="A634" t="s">
        <v>18</v>
      </c>
      <c r="B634">
        <v>33</v>
      </c>
      <c r="C634">
        <v>0</v>
      </c>
      <c r="D634">
        <v>1</v>
      </c>
      <c r="E634">
        <v>410</v>
      </c>
      <c r="F634" s="3">
        <v>43343.790353935183</v>
      </c>
    </row>
    <row r="635" spans="1:6" x14ac:dyDescent="0.25">
      <c r="A635" t="s">
        <v>18</v>
      </c>
      <c r="B635">
        <v>34</v>
      </c>
      <c r="C635">
        <v>1</v>
      </c>
      <c r="D635">
        <v>1</v>
      </c>
      <c r="E635">
        <v>581</v>
      </c>
      <c r="F635" s="3">
        <v>43343.79035408565</v>
      </c>
    </row>
    <row r="636" spans="1:6" x14ac:dyDescent="0.25">
      <c r="A636" t="s">
        <v>18</v>
      </c>
      <c r="B636">
        <v>35</v>
      </c>
      <c r="C636">
        <v>1</v>
      </c>
      <c r="D636">
        <v>0</v>
      </c>
      <c r="E636">
        <v>488</v>
      </c>
      <c r="F636" s="3">
        <v>43343.790354629629</v>
      </c>
    </row>
    <row r="637" spans="1:6" x14ac:dyDescent="0.25">
      <c r="A637" t="s">
        <v>18</v>
      </c>
      <c r="B637">
        <v>36</v>
      </c>
      <c r="C637">
        <v>1</v>
      </c>
      <c r="D637">
        <v>0</v>
      </c>
      <c r="E637">
        <v>685</v>
      </c>
      <c r="F637" s="3">
        <v>43343.790355011573</v>
      </c>
    </row>
    <row r="638" spans="1:6" x14ac:dyDescent="0.25">
      <c r="A638" t="s">
        <v>18</v>
      </c>
      <c r="B638">
        <v>37</v>
      </c>
      <c r="C638">
        <v>1</v>
      </c>
      <c r="D638">
        <v>1</v>
      </c>
      <c r="E638">
        <v>776</v>
      </c>
      <c r="F638" s="3">
        <v>43343.790355358797</v>
      </c>
    </row>
    <row r="639" spans="1:6" x14ac:dyDescent="0.25">
      <c r="A639" t="s">
        <v>18</v>
      </c>
      <c r="B639">
        <v>38</v>
      </c>
      <c r="C639">
        <v>1</v>
      </c>
      <c r="D639">
        <v>0</v>
      </c>
      <c r="E639">
        <v>755</v>
      </c>
      <c r="F639" s="3">
        <v>43343.790355902776</v>
      </c>
    </row>
    <row r="640" spans="1:6" x14ac:dyDescent="0.25">
      <c r="A640" t="s">
        <v>18</v>
      </c>
      <c r="B640">
        <v>39</v>
      </c>
      <c r="C640">
        <v>1</v>
      </c>
      <c r="D640">
        <v>0</v>
      </c>
      <c r="E640">
        <v>669</v>
      </c>
      <c r="F640" s="3">
        <v>43343.79035609954</v>
      </c>
    </row>
    <row r="641" spans="1:6" x14ac:dyDescent="0.25">
      <c r="A641" t="s">
        <v>18</v>
      </c>
      <c r="B641">
        <v>40</v>
      </c>
      <c r="C641">
        <v>1</v>
      </c>
      <c r="D641">
        <v>0</v>
      </c>
      <c r="E641">
        <v>671</v>
      </c>
      <c r="F641" s="3">
        <v>43343.790356446756</v>
      </c>
    </row>
    <row r="642" spans="1:6" x14ac:dyDescent="0.25">
      <c r="A642" t="s">
        <v>18</v>
      </c>
      <c r="B642">
        <v>41</v>
      </c>
      <c r="C642">
        <v>1</v>
      </c>
      <c r="D642">
        <v>1</v>
      </c>
      <c r="E642">
        <v>637</v>
      </c>
      <c r="F642" s="3">
        <v>43343.790356631944</v>
      </c>
    </row>
    <row r="643" spans="1:6" x14ac:dyDescent="0.25">
      <c r="A643" t="s">
        <v>18</v>
      </c>
      <c r="B643">
        <v>42</v>
      </c>
      <c r="C643">
        <v>1</v>
      </c>
      <c r="D643">
        <v>0</v>
      </c>
      <c r="E643">
        <v>647</v>
      </c>
      <c r="F643" s="3">
        <v>43343.7903568287</v>
      </c>
    </row>
    <row r="644" spans="1:6" x14ac:dyDescent="0.25">
      <c r="A644" t="s">
        <v>18</v>
      </c>
      <c r="B644">
        <v>43</v>
      </c>
      <c r="C644">
        <v>1</v>
      </c>
      <c r="D644">
        <v>1</v>
      </c>
      <c r="E644">
        <v>779</v>
      </c>
      <c r="F644" s="3">
        <v>43343.790356979167</v>
      </c>
    </row>
    <row r="645" spans="1:6" x14ac:dyDescent="0.25">
      <c r="A645" t="s">
        <v>18</v>
      </c>
      <c r="B645">
        <v>44</v>
      </c>
      <c r="C645">
        <v>1</v>
      </c>
      <c r="D645">
        <v>0</v>
      </c>
      <c r="E645">
        <v>541</v>
      </c>
      <c r="F645" s="3">
        <v>43343.790357175923</v>
      </c>
    </row>
    <row r="646" spans="1:6" x14ac:dyDescent="0.25">
      <c r="A646" t="s">
        <v>18</v>
      </c>
      <c r="B646">
        <v>45</v>
      </c>
      <c r="C646">
        <v>1</v>
      </c>
      <c r="D646">
        <v>1</v>
      </c>
      <c r="E646">
        <v>666</v>
      </c>
      <c r="F646" s="3">
        <v>43343.790357372687</v>
      </c>
    </row>
    <row r="647" spans="1:6" x14ac:dyDescent="0.25">
      <c r="A647" t="s">
        <v>18</v>
      </c>
      <c r="B647">
        <v>46</v>
      </c>
      <c r="C647">
        <v>1</v>
      </c>
      <c r="D647">
        <v>0</v>
      </c>
      <c r="E647">
        <v>492</v>
      </c>
      <c r="F647" s="3">
        <v>43343.790357523147</v>
      </c>
    </row>
    <row r="648" spans="1:6" x14ac:dyDescent="0.25">
      <c r="A648" t="s">
        <v>18</v>
      </c>
      <c r="B648">
        <v>47</v>
      </c>
      <c r="C648">
        <v>1</v>
      </c>
      <c r="D648">
        <v>0</v>
      </c>
      <c r="E648">
        <v>721</v>
      </c>
      <c r="F648" s="3">
        <v>43343.790357905091</v>
      </c>
    </row>
    <row r="649" spans="1:6" x14ac:dyDescent="0.25">
      <c r="A649" t="s">
        <v>18</v>
      </c>
      <c r="B649">
        <v>48</v>
      </c>
      <c r="C649">
        <v>0</v>
      </c>
      <c r="D649">
        <v>0</v>
      </c>
      <c r="E649">
        <v>786</v>
      </c>
      <c r="F649" s="3">
        <v>43343.790358067126</v>
      </c>
    </row>
    <row r="650" spans="1:6" x14ac:dyDescent="0.25">
      <c r="A650" t="s">
        <v>18</v>
      </c>
      <c r="B650">
        <v>49</v>
      </c>
      <c r="C650">
        <v>1</v>
      </c>
      <c r="D650">
        <v>0</v>
      </c>
      <c r="E650">
        <v>575</v>
      </c>
      <c r="F650" s="3">
        <v>43343.790358252314</v>
      </c>
    </row>
    <row r="651" spans="1:6" x14ac:dyDescent="0.25">
      <c r="A651" t="s">
        <v>18</v>
      </c>
      <c r="B651">
        <v>50</v>
      </c>
      <c r="C651">
        <v>1</v>
      </c>
      <c r="D651">
        <v>1</v>
      </c>
      <c r="E651">
        <v>722</v>
      </c>
      <c r="F651" s="3">
        <v>43343.79035844907</v>
      </c>
    </row>
    <row r="652" spans="1:6" x14ac:dyDescent="0.25">
      <c r="A652" t="s">
        <v>18</v>
      </c>
      <c r="B652">
        <v>51</v>
      </c>
      <c r="C652">
        <v>1</v>
      </c>
      <c r="D652">
        <v>1</v>
      </c>
      <c r="E652">
        <v>535</v>
      </c>
      <c r="F652" s="3">
        <v>43343.790358645834</v>
      </c>
    </row>
    <row r="653" spans="1:6" x14ac:dyDescent="0.25">
      <c r="A653" t="s">
        <v>18</v>
      </c>
      <c r="B653">
        <v>52</v>
      </c>
      <c r="C653">
        <v>1</v>
      </c>
      <c r="D653">
        <v>0</v>
      </c>
      <c r="E653">
        <v>723</v>
      </c>
      <c r="F653" s="3">
        <v>43343.790358796294</v>
      </c>
    </row>
    <row r="654" spans="1:6" x14ac:dyDescent="0.25">
      <c r="A654" t="s">
        <v>18</v>
      </c>
      <c r="B654">
        <v>53</v>
      </c>
      <c r="C654">
        <v>0</v>
      </c>
      <c r="D654">
        <v>1</v>
      </c>
      <c r="E654">
        <v>644</v>
      </c>
      <c r="F654" s="3">
        <v>43343.790358993057</v>
      </c>
    </row>
    <row r="655" spans="1:6" x14ac:dyDescent="0.25">
      <c r="A655" t="s">
        <v>18</v>
      </c>
      <c r="B655">
        <v>54</v>
      </c>
      <c r="C655">
        <v>1</v>
      </c>
      <c r="D655">
        <v>0</v>
      </c>
      <c r="E655">
        <v>706</v>
      </c>
      <c r="F655" s="3">
        <v>43343.790359178238</v>
      </c>
    </row>
    <row r="656" spans="1:6" x14ac:dyDescent="0.25">
      <c r="A656" t="s">
        <v>18</v>
      </c>
      <c r="B656">
        <v>55</v>
      </c>
      <c r="C656">
        <v>1</v>
      </c>
      <c r="D656">
        <v>0</v>
      </c>
      <c r="E656">
        <v>557</v>
      </c>
      <c r="F656" s="3">
        <v>43343.790359340281</v>
      </c>
    </row>
    <row r="657" spans="1:6" x14ac:dyDescent="0.25">
      <c r="A657" t="s">
        <v>18</v>
      </c>
      <c r="B657">
        <v>56</v>
      </c>
      <c r="C657">
        <v>1</v>
      </c>
      <c r="D657">
        <v>0</v>
      </c>
      <c r="E657">
        <v>759</v>
      </c>
      <c r="F657" s="3">
        <v>43343.790359722225</v>
      </c>
    </row>
    <row r="658" spans="1:6" x14ac:dyDescent="0.25">
      <c r="A658" t="s">
        <v>18</v>
      </c>
      <c r="B658">
        <v>57</v>
      </c>
      <c r="C658">
        <v>1</v>
      </c>
      <c r="D658">
        <v>0</v>
      </c>
      <c r="E658">
        <v>499</v>
      </c>
      <c r="F658" s="3">
        <v>43343.790360266205</v>
      </c>
    </row>
    <row r="659" spans="1:6" x14ac:dyDescent="0.25">
      <c r="A659" t="s">
        <v>18</v>
      </c>
      <c r="B659">
        <v>58</v>
      </c>
      <c r="C659">
        <v>1</v>
      </c>
      <c r="D659">
        <v>0</v>
      </c>
      <c r="E659">
        <v>655</v>
      </c>
      <c r="F659" s="3">
        <v>43343.790360613428</v>
      </c>
    </row>
    <row r="660" spans="1:6" x14ac:dyDescent="0.25">
      <c r="A660" t="s">
        <v>18</v>
      </c>
      <c r="B660">
        <v>59</v>
      </c>
      <c r="C660">
        <v>1</v>
      </c>
      <c r="D660">
        <v>0</v>
      </c>
      <c r="E660">
        <v>578</v>
      </c>
      <c r="F660" s="3">
        <v>43343.790360798608</v>
      </c>
    </row>
    <row r="661" spans="1:6" x14ac:dyDescent="0.25">
      <c r="A661" t="s">
        <v>18</v>
      </c>
      <c r="B661">
        <v>60</v>
      </c>
      <c r="C661">
        <v>1</v>
      </c>
      <c r="D661">
        <v>0</v>
      </c>
      <c r="E661">
        <v>622</v>
      </c>
      <c r="F661" s="3">
        <v>43343.790360995372</v>
      </c>
    </row>
    <row r="662" spans="1:6" x14ac:dyDescent="0.25">
      <c r="A662" t="s">
        <v>19</v>
      </c>
      <c r="B662">
        <v>1</v>
      </c>
      <c r="C662">
        <v>1</v>
      </c>
      <c r="D662">
        <v>0</v>
      </c>
      <c r="E662">
        <v>603</v>
      </c>
      <c r="F662" s="3">
        <v>43343.758808067127</v>
      </c>
    </row>
    <row r="663" spans="1:6" x14ac:dyDescent="0.25">
      <c r="A663" t="s">
        <v>19</v>
      </c>
      <c r="B663">
        <v>2</v>
      </c>
      <c r="C663">
        <v>1</v>
      </c>
      <c r="D663">
        <v>1</v>
      </c>
      <c r="E663">
        <v>783</v>
      </c>
      <c r="F663" s="3">
        <v>43343.758808217593</v>
      </c>
    </row>
    <row r="664" spans="1:6" x14ac:dyDescent="0.25">
      <c r="A664" t="s">
        <v>19</v>
      </c>
      <c r="B664">
        <v>3</v>
      </c>
      <c r="C664">
        <v>1</v>
      </c>
      <c r="D664">
        <v>1</v>
      </c>
      <c r="E664">
        <v>591</v>
      </c>
      <c r="F664" s="3">
        <v>43343.758808761573</v>
      </c>
    </row>
    <row r="665" spans="1:6" x14ac:dyDescent="0.25">
      <c r="A665" t="s">
        <v>19</v>
      </c>
      <c r="B665">
        <v>4</v>
      </c>
      <c r="C665">
        <v>1</v>
      </c>
      <c r="D665">
        <v>0</v>
      </c>
      <c r="E665">
        <v>683</v>
      </c>
      <c r="F665" s="3">
        <v>43343.758809872685</v>
      </c>
    </row>
    <row r="666" spans="1:6" x14ac:dyDescent="0.25">
      <c r="A666" t="s">
        <v>19</v>
      </c>
      <c r="B666">
        <v>5</v>
      </c>
      <c r="C666">
        <v>1</v>
      </c>
      <c r="D666">
        <v>1</v>
      </c>
      <c r="E666">
        <v>747</v>
      </c>
      <c r="F666" s="3">
        <v>43343.758810104169</v>
      </c>
    </row>
    <row r="667" spans="1:6" x14ac:dyDescent="0.25">
      <c r="A667" t="s">
        <v>19</v>
      </c>
      <c r="B667">
        <v>6</v>
      </c>
      <c r="C667">
        <v>1</v>
      </c>
      <c r="D667">
        <v>0</v>
      </c>
      <c r="E667">
        <v>610</v>
      </c>
      <c r="F667" s="3">
        <v>43343.758810497682</v>
      </c>
    </row>
    <row r="668" spans="1:6" x14ac:dyDescent="0.25">
      <c r="A668" t="s">
        <v>19</v>
      </c>
      <c r="B668">
        <v>7</v>
      </c>
      <c r="C668">
        <v>1</v>
      </c>
      <c r="D668">
        <v>0</v>
      </c>
      <c r="E668">
        <v>636</v>
      </c>
      <c r="F668" s="3">
        <v>43343.758810729167</v>
      </c>
    </row>
    <row r="669" spans="1:6" x14ac:dyDescent="0.25">
      <c r="A669" t="s">
        <v>19</v>
      </c>
      <c r="B669">
        <v>8</v>
      </c>
      <c r="C669">
        <v>1</v>
      </c>
      <c r="D669">
        <v>0</v>
      </c>
      <c r="E669">
        <v>598</v>
      </c>
      <c r="F669" s="3">
        <v>43343.758810914354</v>
      </c>
    </row>
    <row r="670" spans="1:6" x14ac:dyDescent="0.25">
      <c r="A670" t="s">
        <v>19</v>
      </c>
      <c r="B670">
        <v>9</v>
      </c>
      <c r="C670">
        <v>1</v>
      </c>
      <c r="D670">
        <v>0</v>
      </c>
      <c r="E670">
        <v>656</v>
      </c>
      <c r="F670" s="3">
        <v>43343.75881107639</v>
      </c>
    </row>
    <row r="671" spans="1:6" x14ac:dyDescent="0.25">
      <c r="A671" t="s">
        <v>19</v>
      </c>
      <c r="B671">
        <v>10</v>
      </c>
      <c r="C671">
        <v>1</v>
      </c>
      <c r="D671">
        <v>0</v>
      </c>
      <c r="E671">
        <v>600</v>
      </c>
      <c r="F671" s="3">
        <v>43343.758811261578</v>
      </c>
    </row>
    <row r="672" spans="1:6" x14ac:dyDescent="0.25">
      <c r="A672" t="s">
        <v>19</v>
      </c>
      <c r="B672">
        <v>11</v>
      </c>
      <c r="C672">
        <v>1</v>
      </c>
      <c r="D672">
        <v>0</v>
      </c>
      <c r="E672">
        <v>594</v>
      </c>
      <c r="F672" s="3">
        <v>43343.758811458334</v>
      </c>
    </row>
    <row r="673" spans="1:6" x14ac:dyDescent="0.25">
      <c r="A673" t="s">
        <v>19</v>
      </c>
      <c r="B673">
        <v>12</v>
      </c>
      <c r="C673">
        <v>1</v>
      </c>
      <c r="D673">
        <v>0</v>
      </c>
      <c r="E673">
        <v>578</v>
      </c>
      <c r="F673" s="3">
        <v>43343.758811608794</v>
      </c>
    </row>
    <row r="674" spans="1:6" x14ac:dyDescent="0.25">
      <c r="A674" t="s">
        <v>19</v>
      </c>
      <c r="B674">
        <v>13</v>
      </c>
      <c r="C674">
        <v>1</v>
      </c>
      <c r="D674">
        <v>0</v>
      </c>
      <c r="E674">
        <v>566</v>
      </c>
      <c r="F674" s="3">
        <v>43343.758812002314</v>
      </c>
    </row>
    <row r="675" spans="1:6" x14ac:dyDescent="0.25">
      <c r="A675" t="s">
        <v>19</v>
      </c>
      <c r="B675">
        <v>14</v>
      </c>
      <c r="C675">
        <v>1</v>
      </c>
      <c r="D675">
        <v>0</v>
      </c>
      <c r="E675">
        <v>542</v>
      </c>
      <c r="F675" s="3">
        <v>43343.758812152781</v>
      </c>
    </row>
    <row r="676" spans="1:6" x14ac:dyDescent="0.25">
      <c r="A676" t="s">
        <v>19</v>
      </c>
      <c r="B676">
        <v>15</v>
      </c>
      <c r="C676">
        <v>1</v>
      </c>
      <c r="D676">
        <v>0</v>
      </c>
      <c r="E676">
        <v>572</v>
      </c>
      <c r="F676" s="3">
        <v>43343.758812349537</v>
      </c>
    </row>
    <row r="677" spans="1:6" x14ac:dyDescent="0.25">
      <c r="A677" t="s">
        <v>19</v>
      </c>
      <c r="B677">
        <v>16</v>
      </c>
      <c r="C677">
        <v>1</v>
      </c>
      <c r="D677">
        <v>0</v>
      </c>
      <c r="E677">
        <v>599</v>
      </c>
      <c r="F677" s="3">
        <v>43343.758812534725</v>
      </c>
    </row>
    <row r="678" spans="1:6" x14ac:dyDescent="0.25">
      <c r="A678" t="s">
        <v>19</v>
      </c>
      <c r="B678">
        <v>17</v>
      </c>
      <c r="C678">
        <v>1</v>
      </c>
      <c r="D678">
        <v>1</v>
      </c>
      <c r="E678">
        <v>704</v>
      </c>
      <c r="F678" s="3">
        <v>43343.75881269676</v>
      </c>
    </row>
    <row r="679" spans="1:6" x14ac:dyDescent="0.25">
      <c r="A679" t="s">
        <v>19</v>
      </c>
      <c r="B679">
        <v>18</v>
      </c>
      <c r="C679">
        <v>1</v>
      </c>
      <c r="D679">
        <v>0</v>
      </c>
      <c r="E679">
        <v>685</v>
      </c>
      <c r="F679" s="3">
        <v>43343.758812881948</v>
      </c>
    </row>
    <row r="680" spans="1:6" x14ac:dyDescent="0.25">
      <c r="A680" t="s">
        <v>19</v>
      </c>
      <c r="B680">
        <v>19</v>
      </c>
      <c r="C680">
        <v>1</v>
      </c>
      <c r="D680">
        <v>0</v>
      </c>
      <c r="E680">
        <v>598</v>
      </c>
      <c r="F680" s="3">
        <v>43343.758813078704</v>
      </c>
    </row>
    <row r="681" spans="1:6" x14ac:dyDescent="0.25">
      <c r="A681" t="s">
        <v>19</v>
      </c>
      <c r="B681">
        <v>20</v>
      </c>
      <c r="C681">
        <v>1</v>
      </c>
      <c r="D681">
        <v>0</v>
      </c>
      <c r="E681">
        <v>529</v>
      </c>
      <c r="F681" s="3">
        <v>43343.758813807872</v>
      </c>
    </row>
    <row r="682" spans="1:6" x14ac:dyDescent="0.25">
      <c r="A682" t="s">
        <v>19</v>
      </c>
      <c r="B682">
        <v>21</v>
      </c>
      <c r="C682">
        <v>1</v>
      </c>
      <c r="D682">
        <v>0</v>
      </c>
      <c r="E682">
        <v>640</v>
      </c>
      <c r="F682" s="3">
        <v>43343.758814155095</v>
      </c>
    </row>
    <row r="683" spans="1:6" x14ac:dyDescent="0.25">
      <c r="A683" t="s">
        <v>19</v>
      </c>
      <c r="B683">
        <v>22</v>
      </c>
      <c r="C683">
        <v>1</v>
      </c>
      <c r="D683">
        <v>0</v>
      </c>
      <c r="E683">
        <v>613</v>
      </c>
      <c r="F683" s="3">
        <v>43343.758814351851</v>
      </c>
    </row>
    <row r="684" spans="1:6" x14ac:dyDescent="0.25">
      <c r="A684" t="s">
        <v>19</v>
      </c>
      <c r="B684">
        <v>23</v>
      </c>
      <c r="C684">
        <v>1</v>
      </c>
      <c r="D684">
        <v>0</v>
      </c>
      <c r="E684">
        <v>674</v>
      </c>
      <c r="F684" s="3">
        <v>43343.758814502318</v>
      </c>
    </row>
    <row r="685" spans="1:6" x14ac:dyDescent="0.25">
      <c r="A685" t="s">
        <v>19</v>
      </c>
      <c r="B685">
        <v>24</v>
      </c>
      <c r="C685">
        <v>1</v>
      </c>
      <c r="D685">
        <v>0</v>
      </c>
      <c r="E685">
        <v>591</v>
      </c>
      <c r="F685" s="3">
        <v>43343.758814699075</v>
      </c>
    </row>
    <row r="686" spans="1:6" x14ac:dyDescent="0.25">
      <c r="A686" t="s">
        <v>19</v>
      </c>
      <c r="B686">
        <v>25</v>
      </c>
      <c r="C686">
        <v>1</v>
      </c>
      <c r="D686">
        <v>0</v>
      </c>
      <c r="E686">
        <v>542</v>
      </c>
      <c r="F686" s="3">
        <v>43343.758814895831</v>
      </c>
    </row>
    <row r="687" spans="1:6" x14ac:dyDescent="0.25">
      <c r="A687" t="s">
        <v>19</v>
      </c>
      <c r="B687">
        <v>26</v>
      </c>
      <c r="C687">
        <v>1</v>
      </c>
      <c r="D687">
        <v>1</v>
      </c>
      <c r="E687">
        <v>800</v>
      </c>
      <c r="F687" s="3">
        <v>43343.758815046298</v>
      </c>
    </row>
    <row r="688" spans="1:6" x14ac:dyDescent="0.25">
      <c r="A688" t="s">
        <v>19</v>
      </c>
      <c r="B688">
        <v>27</v>
      </c>
      <c r="C688">
        <v>1</v>
      </c>
      <c r="D688">
        <v>0</v>
      </c>
      <c r="E688">
        <v>761</v>
      </c>
      <c r="F688" s="3">
        <v>43343.758815243054</v>
      </c>
    </row>
    <row r="689" spans="1:6" x14ac:dyDescent="0.25">
      <c r="A689" t="s">
        <v>19</v>
      </c>
      <c r="B689">
        <v>28</v>
      </c>
      <c r="C689">
        <v>1</v>
      </c>
      <c r="D689">
        <v>0</v>
      </c>
      <c r="E689">
        <v>593</v>
      </c>
      <c r="F689" s="3">
        <v>43343.758815624999</v>
      </c>
    </row>
    <row r="690" spans="1:6" x14ac:dyDescent="0.25">
      <c r="A690" t="s">
        <v>19</v>
      </c>
      <c r="B690">
        <v>29</v>
      </c>
      <c r="C690">
        <v>1</v>
      </c>
      <c r="D690">
        <v>1</v>
      </c>
      <c r="E690">
        <v>776</v>
      </c>
      <c r="F690" s="3">
        <v>43343.758816203706</v>
      </c>
    </row>
    <row r="691" spans="1:6" x14ac:dyDescent="0.25">
      <c r="A691" t="s">
        <v>19</v>
      </c>
      <c r="B691">
        <v>30</v>
      </c>
      <c r="C691">
        <v>1</v>
      </c>
      <c r="D691">
        <v>0</v>
      </c>
      <c r="E691">
        <v>636</v>
      </c>
      <c r="F691" s="3">
        <v>43343.758816203706</v>
      </c>
    </row>
    <row r="692" spans="1:6" x14ac:dyDescent="0.25">
      <c r="A692" t="s">
        <v>19</v>
      </c>
      <c r="B692">
        <v>31</v>
      </c>
      <c r="C692">
        <v>1</v>
      </c>
      <c r="D692">
        <v>0</v>
      </c>
      <c r="E692">
        <v>667</v>
      </c>
      <c r="F692" s="3">
        <v>43343.758816932874</v>
      </c>
    </row>
    <row r="693" spans="1:6" x14ac:dyDescent="0.25">
      <c r="A693" t="s">
        <v>19</v>
      </c>
      <c r="B693">
        <v>32</v>
      </c>
      <c r="C693">
        <v>1</v>
      </c>
      <c r="D693">
        <v>0</v>
      </c>
      <c r="E693">
        <v>604</v>
      </c>
      <c r="F693" s="3">
        <v>43343.758817094909</v>
      </c>
    </row>
    <row r="694" spans="1:6" x14ac:dyDescent="0.25">
      <c r="A694" t="s">
        <v>19</v>
      </c>
      <c r="B694">
        <v>33</v>
      </c>
      <c r="C694">
        <v>1</v>
      </c>
      <c r="D694">
        <v>0</v>
      </c>
      <c r="E694">
        <v>562</v>
      </c>
      <c r="F694" s="3">
        <v>43343.75881728009</v>
      </c>
    </row>
    <row r="695" spans="1:6" x14ac:dyDescent="0.25">
      <c r="A695" t="s">
        <v>19</v>
      </c>
      <c r="B695">
        <v>34</v>
      </c>
      <c r="C695">
        <v>1</v>
      </c>
      <c r="D695">
        <v>1</v>
      </c>
      <c r="E695">
        <v>809</v>
      </c>
      <c r="F695" s="3">
        <v>43343.758817476853</v>
      </c>
    </row>
    <row r="696" spans="1:6" x14ac:dyDescent="0.25">
      <c r="A696" t="s">
        <v>19</v>
      </c>
      <c r="B696">
        <v>35</v>
      </c>
      <c r="C696">
        <v>1</v>
      </c>
      <c r="D696">
        <v>0</v>
      </c>
      <c r="E696">
        <v>633</v>
      </c>
      <c r="F696" s="3">
        <v>43343.758817627313</v>
      </c>
    </row>
    <row r="697" spans="1:6" x14ac:dyDescent="0.25">
      <c r="A697" t="s">
        <v>19</v>
      </c>
      <c r="B697">
        <v>36</v>
      </c>
      <c r="C697">
        <v>1</v>
      </c>
      <c r="D697">
        <v>1</v>
      </c>
      <c r="E697">
        <v>605</v>
      </c>
      <c r="F697" s="3">
        <v>43343.758817824077</v>
      </c>
    </row>
    <row r="698" spans="1:6" x14ac:dyDescent="0.25">
      <c r="A698" t="s">
        <v>19</v>
      </c>
      <c r="B698">
        <v>37</v>
      </c>
      <c r="C698">
        <v>1</v>
      </c>
      <c r="D698">
        <v>0</v>
      </c>
      <c r="E698">
        <v>776</v>
      </c>
      <c r="F698" s="3">
        <v>43343.758818020833</v>
      </c>
    </row>
    <row r="699" spans="1:6" x14ac:dyDescent="0.25">
      <c r="A699" t="s">
        <v>19</v>
      </c>
      <c r="B699">
        <v>38</v>
      </c>
      <c r="C699">
        <v>1</v>
      </c>
      <c r="D699">
        <v>0</v>
      </c>
      <c r="E699">
        <v>569</v>
      </c>
      <c r="F699" s="3">
        <v>43343.758818553244</v>
      </c>
    </row>
    <row r="700" spans="1:6" x14ac:dyDescent="0.25">
      <c r="A700" t="s">
        <v>19</v>
      </c>
      <c r="B700">
        <v>39</v>
      </c>
      <c r="C700">
        <v>1</v>
      </c>
      <c r="D700">
        <v>0</v>
      </c>
      <c r="E700">
        <v>597</v>
      </c>
      <c r="F700" s="3">
        <v>43343.75881871528</v>
      </c>
    </row>
    <row r="701" spans="1:6" x14ac:dyDescent="0.25">
      <c r="A701" t="s">
        <v>19</v>
      </c>
      <c r="B701">
        <v>40</v>
      </c>
      <c r="C701">
        <v>1</v>
      </c>
      <c r="D701">
        <v>1</v>
      </c>
      <c r="E701">
        <v>626</v>
      </c>
      <c r="F701" s="3">
        <v>43343.75881890046</v>
      </c>
    </row>
    <row r="702" spans="1:6" x14ac:dyDescent="0.25">
      <c r="A702" t="s">
        <v>19</v>
      </c>
      <c r="B702">
        <v>41</v>
      </c>
      <c r="C702">
        <v>1</v>
      </c>
      <c r="D702">
        <v>0</v>
      </c>
      <c r="E702">
        <v>721</v>
      </c>
      <c r="F702" s="3">
        <v>43343.758819097224</v>
      </c>
    </row>
    <row r="703" spans="1:6" x14ac:dyDescent="0.25">
      <c r="A703" t="s">
        <v>19</v>
      </c>
      <c r="B703">
        <v>42</v>
      </c>
      <c r="C703">
        <v>1</v>
      </c>
      <c r="D703">
        <v>0</v>
      </c>
      <c r="E703">
        <v>584</v>
      </c>
      <c r="F703" s="3">
        <v>43343.758819247683</v>
      </c>
    </row>
    <row r="704" spans="1:6" x14ac:dyDescent="0.25">
      <c r="A704" t="s">
        <v>19</v>
      </c>
      <c r="B704">
        <v>43</v>
      </c>
      <c r="C704">
        <v>1</v>
      </c>
      <c r="D704">
        <v>1</v>
      </c>
      <c r="E704">
        <v>714</v>
      </c>
      <c r="F704" s="3">
        <v>43343.758819444447</v>
      </c>
    </row>
    <row r="705" spans="1:6" x14ac:dyDescent="0.25">
      <c r="A705" t="s">
        <v>19</v>
      </c>
      <c r="B705">
        <v>44</v>
      </c>
      <c r="C705">
        <v>1</v>
      </c>
      <c r="D705">
        <v>0</v>
      </c>
      <c r="E705">
        <v>624</v>
      </c>
      <c r="F705" s="3">
        <v>43343.758819826391</v>
      </c>
    </row>
    <row r="706" spans="1:6" x14ac:dyDescent="0.25">
      <c r="A706" t="s">
        <v>19</v>
      </c>
      <c r="B706">
        <v>45</v>
      </c>
      <c r="C706">
        <v>1</v>
      </c>
      <c r="D706">
        <v>1</v>
      </c>
      <c r="E706">
        <v>688</v>
      </c>
      <c r="F706" s="3">
        <v>43343.758819988427</v>
      </c>
    </row>
    <row r="707" spans="1:6" x14ac:dyDescent="0.25">
      <c r="A707" t="s">
        <v>19</v>
      </c>
      <c r="B707">
        <v>46</v>
      </c>
      <c r="C707">
        <v>1</v>
      </c>
      <c r="D707">
        <v>1</v>
      </c>
      <c r="E707">
        <v>727</v>
      </c>
      <c r="F707" s="3">
        <v>43343.758821296295</v>
      </c>
    </row>
    <row r="708" spans="1:6" x14ac:dyDescent="0.25">
      <c r="A708" t="s">
        <v>19</v>
      </c>
      <c r="B708">
        <v>47</v>
      </c>
      <c r="C708">
        <v>1</v>
      </c>
      <c r="D708">
        <v>0</v>
      </c>
      <c r="E708">
        <v>648</v>
      </c>
      <c r="F708" s="3">
        <v>43343.758821446761</v>
      </c>
    </row>
    <row r="709" spans="1:6" x14ac:dyDescent="0.25">
      <c r="A709" t="s">
        <v>19</v>
      </c>
      <c r="B709">
        <v>48</v>
      </c>
      <c r="C709">
        <v>1</v>
      </c>
      <c r="D709">
        <v>1</v>
      </c>
      <c r="E709">
        <v>673</v>
      </c>
      <c r="F709" s="3">
        <v>43343.758821643518</v>
      </c>
    </row>
    <row r="710" spans="1:6" x14ac:dyDescent="0.25">
      <c r="A710" t="s">
        <v>19</v>
      </c>
      <c r="B710">
        <v>49</v>
      </c>
      <c r="C710">
        <v>1</v>
      </c>
      <c r="D710">
        <v>0</v>
      </c>
      <c r="E710">
        <v>730</v>
      </c>
      <c r="F710" s="3">
        <v>43343.758821840274</v>
      </c>
    </row>
    <row r="711" spans="1:6" x14ac:dyDescent="0.25">
      <c r="A711" t="s">
        <v>19</v>
      </c>
      <c r="B711">
        <v>50</v>
      </c>
      <c r="C711">
        <v>1</v>
      </c>
      <c r="D711">
        <v>1</v>
      </c>
      <c r="E711">
        <v>672</v>
      </c>
      <c r="F711" s="3">
        <v>43343.758821990741</v>
      </c>
    </row>
    <row r="712" spans="1:6" x14ac:dyDescent="0.25">
      <c r="A712" t="s">
        <v>19</v>
      </c>
      <c r="B712">
        <v>51</v>
      </c>
      <c r="C712">
        <v>1</v>
      </c>
      <c r="D712">
        <v>0</v>
      </c>
      <c r="E712">
        <v>673</v>
      </c>
      <c r="F712" s="3">
        <v>43343.758822187498</v>
      </c>
    </row>
    <row r="713" spans="1:6" x14ac:dyDescent="0.25">
      <c r="A713" t="s">
        <v>19</v>
      </c>
      <c r="B713">
        <v>52</v>
      </c>
      <c r="C713">
        <v>1</v>
      </c>
      <c r="D713">
        <v>0</v>
      </c>
      <c r="E713">
        <v>693</v>
      </c>
      <c r="F713" s="3">
        <v>43343.758822418982</v>
      </c>
    </row>
    <row r="714" spans="1:6" x14ac:dyDescent="0.25">
      <c r="A714" t="s">
        <v>19</v>
      </c>
      <c r="B714">
        <v>53</v>
      </c>
      <c r="C714">
        <v>1</v>
      </c>
      <c r="D714">
        <v>0</v>
      </c>
      <c r="E714">
        <v>650</v>
      </c>
      <c r="F714" s="3">
        <v>43343.758822569442</v>
      </c>
    </row>
    <row r="715" spans="1:6" x14ac:dyDescent="0.25">
      <c r="A715" t="s">
        <v>19</v>
      </c>
      <c r="B715">
        <v>54</v>
      </c>
      <c r="C715">
        <v>1</v>
      </c>
      <c r="D715">
        <v>0</v>
      </c>
      <c r="E715">
        <v>680</v>
      </c>
      <c r="F715" s="3">
        <v>43343.758822916665</v>
      </c>
    </row>
    <row r="716" spans="1:6" x14ac:dyDescent="0.25">
      <c r="A716" t="s">
        <v>19</v>
      </c>
      <c r="B716">
        <v>55</v>
      </c>
      <c r="C716">
        <v>1</v>
      </c>
      <c r="D716">
        <v>0</v>
      </c>
      <c r="E716">
        <v>548</v>
      </c>
      <c r="F716" s="3">
        <v>43343.758823113429</v>
      </c>
    </row>
    <row r="717" spans="1:6" x14ac:dyDescent="0.25">
      <c r="A717" t="s">
        <v>19</v>
      </c>
      <c r="B717">
        <v>56</v>
      </c>
      <c r="C717">
        <v>1</v>
      </c>
      <c r="D717">
        <v>0</v>
      </c>
      <c r="E717">
        <v>492</v>
      </c>
      <c r="F717" s="3">
        <v>43343.758823460645</v>
      </c>
    </row>
    <row r="718" spans="1:6" x14ac:dyDescent="0.25">
      <c r="A718" t="s">
        <v>19</v>
      </c>
      <c r="B718">
        <v>57</v>
      </c>
      <c r="C718">
        <v>1</v>
      </c>
      <c r="D718">
        <v>0</v>
      </c>
      <c r="E718">
        <v>590</v>
      </c>
      <c r="F718" s="3">
        <v>43343.758824039352</v>
      </c>
    </row>
    <row r="719" spans="1:6" x14ac:dyDescent="0.25">
      <c r="A719" t="s">
        <v>19</v>
      </c>
      <c r="B719">
        <v>58</v>
      </c>
      <c r="C719">
        <v>1</v>
      </c>
      <c r="D719">
        <v>0</v>
      </c>
      <c r="E719">
        <v>600</v>
      </c>
      <c r="F719" s="3">
        <v>43343.758824189812</v>
      </c>
    </row>
    <row r="720" spans="1:6" x14ac:dyDescent="0.25">
      <c r="A720" t="s">
        <v>19</v>
      </c>
      <c r="B720">
        <v>59</v>
      </c>
      <c r="C720">
        <v>1</v>
      </c>
      <c r="D720">
        <v>0</v>
      </c>
      <c r="E720">
        <v>618</v>
      </c>
      <c r="F720" s="3">
        <v>43343.758824386576</v>
      </c>
    </row>
    <row r="721" spans="1:6" x14ac:dyDescent="0.25">
      <c r="A721" t="s">
        <v>19</v>
      </c>
      <c r="B721">
        <v>60</v>
      </c>
      <c r="C721">
        <v>1</v>
      </c>
      <c r="D721">
        <v>1</v>
      </c>
      <c r="E721">
        <v>718</v>
      </c>
      <c r="F721" s="3">
        <v>43343.758824571756</v>
      </c>
    </row>
    <row r="722" spans="1:6" x14ac:dyDescent="0.25">
      <c r="A722" t="s">
        <v>20</v>
      </c>
      <c r="B722">
        <v>1</v>
      </c>
      <c r="C722">
        <v>1</v>
      </c>
      <c r="D722">
        <v>0</v>
      </c>
      <c r="E722">
        <v>512</v>
      </c>
      <c r="F722" s="3">
        <v>43343.712105555554</v>
      </c>
    </row>
    <row r="723" spans="1:6" x14ac:dyDescent="0.25">
      <c r="A723" t="s">
        <v>20</v>
      </c>
      <c r="B723">
        <v>2</v>
      </c>
      <c r="C723">
        <v>1</v>
      </c>
      <c r="D723">
        <v>0</v>
      </c>
      <c r="E723">
        <v>769</v>
      </c>
      <c r="F723" s="3">
        <v>43343.712105752318</v>
      </c>
    </row>
    <row r="724" spans="1:6" x14ac:dyDescent="0.25">
      <c r="A724" t="s">
        <v>20</v>
      </c>
      <c r="B724">
        <v>3</v>
      </c>
      <c r="C724">
        <v>0</v>
      </c>
      <c r="D724">
        <v>1</v>
      </c>
      <c r="E724">
        <v>417</v>
      </c>
      <c r="F724" s="3">
        <v>43343.712105937499</v>
      </c>
    </row>
    <row r="725" spans="1:6" x14ac:dyDescent="0.25">
      <c r="A725" t="s">
        <v>20</v>
      </c>
      <c r="B725">
        <v>4</v>
      </c>
      <c r="C725">
        <v>1</v>
      </c>
      <c r="D725">
        <v>0</v>
      </c>
      <c r="E725">
        <v>729</v>
      </c>
      <c r="F725" s="3">
        <v>43343.712106099534</v>
      </c>
    </row>
    <row r="726" spans="1:6" x14ac:dyDescent="0.25">
      <c r="A726" t="s">
        <v>20</v>
      </c>
      <c r="B726">
        <v>5</v>
      </c>
      <c r="C726">
        <v>0</v>
      </c>
      <c r="D726">
        <v>1</v>
      </c>
      <c r="E726">
        <v>493</v>
      </c>
      <c r="F726" s="3">
        <v>43343.712106284722</v>
      </c>
    </row>
    <row r="727" spans="1:6" x14ac:dyDescent="0.25">
      <c r="A727" t="s">
        <v>20</v>
      </c>
      <c r="B727">
        <v>6</v>
      </c>
      <c r="C727">
        <v>1</v>
      </c>
      <c r="D727">
        <v>0</v>
      </c>
      <c r="E727">
        <v>559</v>
      </c>
      <c r="F727" s="3">
        <v>43343.712106631945</v>
      </c>
    </row>
    <row r="728" spans="1:6" x14ac:dyDescent="0.25">
      <c r="A728" t="s">
        <v>20</v>
      </c>
      <c r="B728">
        <v>7</v>
      </c>
      <c r="C728">
        <v>0</v>
      </c>
      <c r="D728">
        <v>1</v>
      </c>
      <c r="E728">
        <v>454</v>
      </c>
      <c r="F728" s="3">
        <v>43343.712106828702</v>
      </c>
    </row>
    <row r="729" spans="1:6" x14ac:dyDescent="0.25">
      <c r="A729" t="s">
        <v>20</v>
      </c>
      <c r="B729">
        <v>8</v>
      </c>
      <c r="C729">
        <v>1</v>
      </c>
      <c r="D729">
        <v>0</v>
      </c>
      <c r="E729">
        <v>501</v>
      </c>
      <c r="F729" s="3">
        <v>43343.712107025465</v>
      </c>
    </row>
    <row r="730" spans="1:6" x14ac:dyDescent="0.25">
      <c r="A730" t="s">
        <v>20</v>
      </c>
      <c r="B730">
        <v>9</v>
      </c>
      <c r="C730">
        <v>1</v>
      </c>
      <c r="D730">
        <v>0</v>
      </c>
      <c r="E730">
        <v>781</v>
      </c>
      <c r="F730" s="3">
        <v>43343.712107175925</v>
      </c>
    </row>
    <row r="731" spans="1:6" x14ac:dyDescent="0.25">
      <c r="A731" t="s">
        <v>20</v>
      </c>
      <c r="B731">
        <v>10</v>
      </c>
      <c r="C731">
        <v>1</v>
      </c>
      <c r="D731">
        <v>0</v>
      </c>
      <c r="E731">
        <v>529</v>
      </c>
      <c r="F731" s="3">
        <v>43343.712107557869</v>
      </c>
    </row>
    <row r="732" spans="1:6" x14ac:dyDescent="0.25">
      <c r="A732" t="s">
        <v>20</v>
      </c>
      <c r="B732">
        <v>11</v>
      </c>
      <c r="C732">
        <v>1</v>
      </c>
      <c r="D732">
        <v>0</v>
      </c>
      <c r="E732">
        <v>442</v>
      </c>
      <c r="F732" s="3">
        <v>43343.712107754633</v>
      </c>
    </row>
    <row r="733" spans="1:6" x14ac:dyDescent="0.25">
      <c r="A733" t="s">
        <v>20</v>
      </c>
      <c r="B733">
        <v>12</v>
      </c>
      <c r="C733">
        <v>1</v>
      </c>
      <c r="D733">
        <v>0</v>
      </c>
      <c r="E733">
        <v>517</v>
      </c>
      <c r="F733" s="3">
        <v>43343.712108101849</v>
      </c>
    </row>
    <row r="734" spans="1:6" x14ac:dyDescent="0.25">
      <c r="A734" t="s">
        <v>20</v>
      </c>
      <c r="B734">
        <v>13</v>
      </c>
      <c r="C734">
        <v>1</v>
      </c>
      <c r="D734">
        <v>0</v>
      </c>
      <c r="E734">
        <v>538</v>
      </c>
      <c r="F734" s="3">
        <v>43343.712108298612</v>
      </c>
    </row>
    <row r="735" spans="1:6" x14ac:dyDescent="0.25">
      <c r="A735" t="s">
        <v>20</v>
      </c>
      <c r="B735">
        <v>14</v>
      </c>
      <c r="C735">
        <v>1</v>
      </c>
      <c r="D735">
        <v>1</v>
      </c>
      <c r="E735">
        <v>600</v>
      </c>
      <c r="F735" s="3">
        <v>43343.712108449072</v>
      </c>
    </row>
    <row r="736" spans="1:6" x14ac:dyDescent="0.25">
      <c r="A736" t="s">
        <v>20</v>
      </c>
      <c r="B736">
        <v>15</v>
      </c>
      <c r="C736">
        <v>1</v>
      </c>
      <c r="D736">
        <v>1</v>
      </c>
      <c r="E736">
        <v>664</v>
      </c>
      <c r="F736" s="3">
        <v>43343.712108645836</v>
      </c>
    </row>
    <row r="737" spans="1:6" x14ac:dyDescent="0.25">
      <c r="A737" t="s">
        <v>20</v>
      </c>
      <c r="B737">
        <v>16</v>
      </c>
      <c r="C737">
        <v>1</v>
      </c>
      <c r="D737">
        <v>1</v>
      </c>
      <c r="E737">
        <v>595</v>
      </c>
      <c r="F737" s="3">
        <v>43343.712108831016</v>
      </c>
    </row>
    <row r="738" spans="1:6" x14ac:dyDescent="0.25">
      <c r="A738" t="s">
        <v>20</v>
      </c>
      <c r="B738">
        <v>17</v>
      </c>
      <c r="C738">
        <v>1</v>
      </c>
      <c r="D738">
        <v>1</v>
      </c>
      <c r="E738">
        <v>591</v>
      </c>
      <c r="F738" s="3">
        <v>43343.712108993059</v>
      </c>
    </row>
    <row r="739" spans="1:6" x14ac:dyDescent="0.25">
      <c r="A739" t="s">
        <v>20</v>
      </c>
      <c r="B739">
        <v>18</v>
      </c>
      <c r="C739">
        <v>1</v>
      </c>
      <c r="D739">
        <v>0</v>
      </c>
      <c r="E739">
        <v>463</v>
      </c>
      <c r="F739" s="3">
        <v>43343.712109178239</v>
      </c>
    </row>
    <row r="740" spans="1:6" x14ac:dyDescent="0.25">
      <c r="A740" t="s">
        <v>20</v>
      </c>
      <c r="B740">
        <v>19</v>
      </c>
      <c r="C740">
        <v>1</v>
      </c>
      <c r="D740">
        <v>0</v>
      </c>
      <c r="E740">
        <v>634</v>
      </c>
      <c r="F740" s="3">
        <v>43343.712109918983</v>
      </c>
    </row>
    <row r="741" spans="1:6" x14ac:dyDescent="0.25">
      <c r="A741" t="s">
        <v>20</v>
      </c>
      <c r="B741">
        <v>20</v>
      </c>
      <c r="C741">
        <v>1</v>
      </c>
      <c r="D741">
        <v>0</v>
      </c>
      <c r="E741">
        <v>581</v>
      </c>
      <c r="F741" s="3">
        <v>43343.712110069442</v>
      </c>
    </row>
    <row r="742" spans="1:6" x14ac:dyDescent="0.25">
      <c r="A742" t="s">
        <v>20</v>
      </c>
      <c r="B742">
        <v>21</v>
      </c>
      <c r="C742">
        <v>1</v>
      </c>
      <c r="D742">
        <v>0</v>
      </c>
      <c r="E742">
        <v>544</v>
      </c>
      <c r="F742" s="3">
        <v>43343.712110266206</v>
      </c>
    </row>
    <row r="743" spans="1:6" x14ac:dyDescent="0.25">
      <c r="A743" t="s">
        <v>20</v>
      </c>
      <c r="B743">
        <v>22</v>
      </c>
      <c r="C743">
        <v>1</v>
      </c>
      <c r="D743">
        <v>0</v>
      </c>
      <c r="E743">
        <v>692</v>
      </c>
      <c r="F743" s="3">
        <v>43343.712110451386</v>
      </c>
    </row>
    <row r="744" spans="1:6" x14ac:dyDescent="0.25">
      <c r="A744" t="s">
        <v>20</v>
      </c>
      <c r="B744">
        <v>23</v>
      </c>
      <c r="C744">
        <v>1</v>
      </c>
      <c r="D744">
        <v>0</v>
      </c>
      <c r="E744">
        <v>574</v>
      </c>
      <c r="F744" s="3">
        <v>43343.71211079861</v>
      </c>
    </row>
    <row r="745" spans="1:6" x14ac:dyDescent="0.25">
      <c r="A745" t="s">
        <v>20</v>
      </c>
      <c r="B745">
        <v>24</v>
      </c>
      <c r="C745">
        <v>1</v>
      </c>
      <c r="D745">
        <v>0</v>
      </c>
      <c r="E745">
        <v>603</v>
      </c>
      <c r="F745" s="3">
        <v>43343.712110995373</v>
      </c>
    </row>
    <row r="746" spans="1:6" x14ac:dyDescent="0.25">
      <c r="A746" t="s">
        <v>20</v>
      </c>
      <c r="B746">
        <v>25</v>
      </c>
      <c r="C746">
        <v>1</v>
      </c>
      <c r="D746">
        <v>0</v>
      </c>
      <c r="E746">
        <v>601</v>
      </c>
      <c r="F746" s="3">
        <v>43343.71211119213</v>
      </c>
    </row>
    <row r="747" spans="1:6" x14ac:dyDescent="0.25">
      <c r="A747" t="s">
        <v>20</v>
      </c>
      <c r="B747">
        <v>26</v>
      </c>
      <c r="C747">
        <v>1</v>
      </c>
      <c r="D747">
        <v>0</v>
      </c>
      <c r="E747">
        <v>630</v>
      </c>
      <c r="F747" s="3">
        <v>43343.712111342589</v>
      </c>
    </row>
    <row r="748" spans="1:6" x14ac:dyDescent="0.25">
      <c r="A748" t="s">
        <v>20</v>
      </c>
      <c r="B748">
        <v>27</v>
      </c>
      <c r="C748">
        <v>0</v>
      </c>
      <c r="D748">
        <v>1</v>
      </c>
      <c r="E748">
        <v>578</v>
      </c>
      <c r="F748" s="3">
        <v>43343.712111539353</v>
      </c>
    </row>
    <row r="749" spans="1:6" x14ac:dyDescent="0.25">
      <c r="A749" t="s">
        <v>20</v>
      </c>
      <c r="B749">
        <v>28</v>
      </c>
      <c r="C749">
        <v>0</v>
      </c>
      <c r="D749">
        <v>0</v>
      </c>
      <c r="E749">
        <v>626</v>
      </c>
      <c r="F749" s="3">
        <v>43343.712111724541</v>
      </c>
    </row>
    <row r="750" spans="1:6" x14ac:dyDescent="0.25">
      <c r="A750" t="s">
        <v>20</v>
      </c>
      <c r="B750">
        <v>29</v>
      </c>
      <c r="C750">
        <v>1</v>
      </c>
      <c r="D750">
        <v>0</v>
      </c>
      <c r="E750">
        <v>670</v>
      </c>
      <c r="F750" s="3">
        <v>43343.712112071757</v>
      </c>
    </row>
    <row r="751" spans="1:6" x14ac:dyDescent="0.25">
      <c r="A751" t="s">
        <v>20</v>
      </c>
      <c r="B751">
        <v>30</v>
      </c>
      <c r="C751">
        <v>1</v>
      </c>
      <c r="D751">
        <v>0</v>
      </c>
      <c r="E751">
        <v>586</v>
      </c>
      <c r="F751" s="3">
        <v>43343.71211226852</v>
      </c>
    </row>
    <row r="752" spans="1:6" x14ac:dyDescent="0.25">
      <c r="A752" t="s">
        <v>20</v>
      </c>
      <c r="B752">
        <v>31</v>
      </c>
      <c r="C752">
        <v>1</v>
      </c>
      <c r="D752">
        <v>0</v>
      </c>
      <c r="E752">
        <v>797</v>
      </c>
      <c r="F752" s="3">
        <v>43343.71211241898</v>
      </c>
    </row>
    <row r="753" spans="1:6" x14ac:dyDescent="0.25">
      <c r="A753" t="s">
        <v>20</v>
      </c>
      <c r="B753">
        <v>32</v>
      </c>
      <c r="C753">
        <v>1</v>
      </c>
      <c r="D753">
        <v>0</v>
      </c>
      <c r="E753">
        <v>463</v>
      </c>
      <c r="F753" s="3">
        <v>43343.712112615744</v>
      </c>
    </row>
    <row r="754" spans="1:6" x14ac:dyDescent="0.25">
      <c r="A754" t="s">
        <v>20</v>
      </c>
      <c r="B754">
        <v>33</v>
      </c>
      <c r="C754">
        <v>0</v>
      </c>
      <c r="D754">
        <v>1</v>
      </c>
      <c r="E754">
        <v>691</v>
      </c>
      <c r="F754" s="3">
        <v>43343.7121128125</v>
      </c>
    </row>
    <row r="755" spans="1:6" x14ac:dyDescent="0.25">
      <c r="A755" t="s">
        <v>20</v>
      </c>
      <c r="B755">
        <v>34</v>
      </c>
      <c r="C755">
        <v>1</v>
      </c>
      <c r="D755">
        <v>0</v>
      </c>
      <c r="E755">
        <v>524</v>
      </c>
      <c r="F755" s="3">
        <v>43343.712113159723</v>
      </c>
    </row>
    <row r="756" spans="1:6" x14ac:dyDescent="0.25">
      <c r="A756" t="s">
        <v>20</v>
      </c>
      <c r="B756">
        <v>35</v>
      </c>
      <c r="C756">
        <v>0</v>
      </c>
      <c r="D756">
        <v>1</v>
      </c>
      <c r="E756">
        <v>454</v>
      </c>
      <c r="F756" s="3">
        <v>43343.712113344911</v>
      </c>
    </row>
    <row r="757" spans="1:6" x14ac:dyDescent="0.25">
      <c r="A757" t="s">
        <v>20</v>
      </c>
      <c r="B757">
        <v>36</v>
      </c>
      <c r="C757">
        <v>1</v>
      </c>
      <c r="D757">
        <v>0</v>
      </c>
      <c r="E757">
        <v>464</v>
      </c>
      <c r="F757" s="3">
        <v>43343.712113506946</v>
      </c>
    </row>
    <row r="758" spans="1:6" x14ac:dyDescent="0.25">
      <c r="A758" t="s">
        <v>20</v>
      </c>
      <c r="B758">
        <v>37</v>
      </c>
      <c r="C758">
        <v>1</v>
      </c>
      <c r="D758">
        <v>1</v>
      </c>
      <c r="E758">
        <v>681</v>
      </c>
      <c r="F758" s="3">
        <v>43343.712113692127</v>
      </c>
    </row>
    <row r="759" spans="1:6" x14ac:dyDescent="0.25">
      <c r="A759" t="s">
        <v>20</v>
      </c>
      <c r="B759">
        <v>38</v>
      </c>
      <c r="C759">
        <v>1</v>
      </c>
      <c r="D759">
        <v>0</v>
      </c>
      <c r="E759">
        <v>642</v>
      </c>
      <c r="F759" s="3">
        <v>43343.712113888891</v>
      </c>
    </row>
    <row r="760" spans="1:6" x14ac:dyDescent="0.25">
      <c r="A760" t="s">
        <v>20</v>
      </c>
      <c r="B760">
        <v>39</v>
      </c>
      <c r="C760">
        <v>1</v>
      </c>
      <c r="D760">
        <v>0</v>
      </c>
      <c r="E760">
        <v>490</v>
      </c>
      <c r="F760" s="3">
        <v>43343.712114085647</v>
      </c>
    </row>
    <row r="761" spans="1:6" x14ac:dyDescent="0.25">
      <c r="A761" t="s">
        <v>20</v>
      </c>
      <c r="B761">
        <v>40</v>
      </c>
      <c r="C761">
        <v>1</v>
      </c>
      <c r="D761">
        <v>1</v>
      </c>
      <c r="E761">
        <v>987</v>
      </c>
      <c r="F761" s="3">
        <v>43343.71211443287</v>
      </c>
    </row>
    <row r="762" spans="1:6" x14ac:dyDescent="0.25">
      <c r="A762" t="s">
        <v>20</v>
      </c>
      <c r="B762">
        <v>41</v>
      </c>
      <c r="C762">
        <v>1</v>
      </c>
      <c r="D762">
        <v>0</v>
      </c>
      <c r="E762">
        <v>584</v>
      </c>
      <c r="F762" s="3">
        <v>43343.712114618058</v>
      </c>
    </row>
    <row r="763" spans="1:6" x14ac:dyDescent="0.25">
      <c r="A763" t="s">
        <v>20</v>
      </c>
      <c r="B763">
        <v>42</v>
      </c>
      <c r="C763">
        <v>1</v>
      </c>
      <c r="D763">
        <v>0</v>
      </c>
      <c r="E763">
        <v>681</v>
      </c>
      <c r="F763" s="3">
        <v>43343.712114780094</v>
      </c>
    </row>
    <row r="764" spans="1:6" x14ac:dyDescent="0.25">
      <c r="A764" t="s">
        <v>20</v>
      </c>
      <c r="B764">
        <v>43</v>
      </c>
      <c r="C764">
        <v>1</v>
      </c>
      <c r="D764">
        <v>1</v>
      </c>
      <c r="E764">
        <v>595</v>
      </c>
      <c r="F764" s="3">
        <v>43343.712114965281</v>
      </c>
    </row>
    <row r="765" spans="1:6" x14ac:dyDescent="0.25">
      <c r="A765" t="s">
        <v>20</v>
      </c>
      <c r="B765">
        <v>44</v>
      </c>
      <c r="C765">
        <v>0</v>
      </c>
      <c r="D765">
        <v>0</v>
      </c>
      <c r="E765">
        <v>2000</v>
      </c>
      <c r="F765" s="3">
        <v>43343.712115162038</v>
      </c>
    </row>
    <row r="766" spans="1:6" x14ac:dyDescent="0.25">
      <c r="A766" t="s">
        <v>20</v>
      </c>
      <c r="B766">
        <v>45</v>
      </c>
      <c r="C766">
        <v>1</v>
      </c>
      <c r="D766">
        <v>0</v>
      </c>
      <c r="E766">
        <v>606</v>
      </c>
      <c r="F766" s="3">
        <v>43343.712115312497</v>
      </c>
    </row>
    <row r="767" spans="1:6" x14ac:dyDescent="0.25">
      <c r="A767" t="s">
        <v>20</v>
      </c>
      <c r="B767">
        <v>46</v>
      </c>
      <c r="C767">
        <v>1</v>
      </c>
      <c r="D767">
        <v>0</v>
      </c>
      <c r="E767">
        <v>587</v>
      </c>
      <c r="F767" s="3">
        <v>43343.712115706017</v>
      </c>
    </row>
    <row r="768" spans="1:6" x14ac:dyDescent="0.25">
      <c r="A768" t="s">
        <v>20</v>
      </c>
      <c r="B768">
        <v>47</v>
      </c>
      <c r="C768">
        <v>1</v>
      </c>
      <c r="D768">
        <v>0</v>
      </c>
      <c r="E768">
        <v>683</v>
      </c>
      <c r="F768" s="3">
        <v>43343.712115856484</v>
      </c>
    </row>
    <row r="769" spans="1:6" x14ac:dyDescent="0.25">
      <c r="A769" t="s">
        <v>20</v>
      </c>
      <c r="B769">
        <v>48</v>
      </c>
      <c r="C769">
        <v>1</v>
      </c>
      <c r="D769">
        <v>0</v>
      </c>
      <c r="E769">
        <v>1896</v>
      </c>
      <c r="F769" s="3">
        <v>43343.712116053241</v>
      </c>
    </row>
    <row r="770" spans="1:6" x14ac:dyDescent="0.25">
      <c r="A770" t="s">
        <v>20</v>
      </c>
      <c r="B770">
        <v>49</v>
      </c>
      <c r="C770">
        <v>1</v>
      </c>
      <c r="D770">
        <v>0</v>
      </c>
      <c r="E770">
        <v>577</v>
      </c>
      <c r="F770" s="3">
        <v>43343.712116238428</v>
      </c>
    </row>
    <row r="771" spans="1:6" x14ac:dyDescent="0.25">
      <c r="A771" t="s">
        <v>20</v>
      </c>
      <c r="B771">
        <v>50</v>
      </c>
      <c r="C771">
        <v>0</v>
      </c>
      <c r="D771">
        <v>1</v>
      </c>
      <c r="E771">
        <v>2000</v>
      </c>
      <c r="F771" s="3">
        <v>43343.712116435185</v>
      </c>
    </row>
    <row r="772" spans="1:6" x14ac:dyDescent="0.25">
      <c r="A772" t="s">
        <v>20</v>
      </c>
      <c r="B772">
        <v>51</v>
      </c>
      <c r="C772">
        <v>1</v>
      </c>
      <c r="D772">
        <v>0</v>
      </c>
      <c r="E772">
        <v>538</v>
      </c>
      <c r="F772" s="3">
        <v>43343.712116585652</v>
      </c>
    </row>
    <row r="773" spans="1:6" x14ac:dyDescent="0.25">
      <c r="A773" t="s">
        <v>20</v>
      </c>
      <c r="B773">
        <v>52</v>
      </c>
      <c r="C773">
        <v>1</v>
      </c>
      <c r="D773">
        <v>0</v>
      </c>
      <c r="E773">
        <v>535</v>
      </c>
      <c r="F773" s="3">
        <v>43343.712116782408</v>
      </c>
    </row>
    <row r="774" spans="1:6" x14ac:dyDescent="0.25">
      <c r="A774" t="s">
        <v>20</v>
      </c>
      <c r="B774">
        <v>53</v>
      </c>
      <c r="C774">
        <v>1</v>
      </c>
      <c r="D774">
        <v>0</v>
      </c>
      <c r="E774">
        <v>482</v>
      </c>
      <c r="F774" s="3">
        <v>43343.712116979164</v>
      </c>
    </row>
    <row r="775" spans="1:6" x14ac:dyDescent="0.25">
      <c r="A775" t="s">
        <v>20</v>
      </c>
      <c r="B775">
        <v>54</v>
      </c>
      <c r="C775">
        <v>1</v>
      </c>
      <c r="D775">
        <v>0</v>
      </c>
      <c r="E775">
        <v>481</v>
      </c>
      <c r="F775" s="3">
        <v>43343.712117129631</v>
      </c>
    </row>
    <row r="776" spans="1:6" x14ac:dyDescent="0.25">
      <c r="A776" t="s">
        <v>20</v>
      </c>
      <c r="B776">
        <v>55</v>
      </c>
      <c r="C776">
        <v>1</v>
      </c>
      <c r="D776">
        <v>0</v>
      </c>
      <c r="E776">
        <v>476</v>
      </c>
      <c r="F776" s="3">
        <v>43343.712117326388</v>
      </c>
    </row>
    <row r="777" spans="1:6" x14ac:dyDescent="0.25">
      <c r="A777" t="s">
        <v>20</v>
      </c>
      <c r="B777">
        <v>56</v>
      </c>
      <c r="C777">
        <v>0</v>
      </c>
      <c r="D777">
        <v>1</v>
      </c>
      <c r="E777">
        <v>2000</v>
      </c>
      <c r="F777" s="3">
        <v>43343.712117511575</v>
      </c>
    </row>
    <row r="778" spans="1:6" x14ac:dyDescent="0.25">
      <c r="A778" t="s">
        <v>20</v>
      </c>
      <c r="B778">
        <v>57</v>
      </c>
      <c r="C778">
        <v>1</v>
      </c>
      <c r="D778">
        <v>0</v>
      </c>
      <c r="E778">
        <v>719</v>
      </c>
      <c r="F778" s="3">
        <v>43343.712117673611</v>
      </c>
    </row>
    <row r="779" spans="1:6" x14ac:dyDescent="0.25">
      <c r="A779" t="s">
        <v>20</v>
      </c>
      <c r="B779">
        <v>58</v>
      </c>
      <c r="C779">
        <v>1</v>
      </c>
      <c r="D779">
        <v>0</v>
      </c>
      <c r="E779">
        <v>466</v>
      </c>
      <c r="F779" s="3">
        <v>43343.712117858799</v>
      </c>
    </row>
    <row r="780" spans="1:6" x14ac:dyDescent="0.25">
      <c r="A780" t="s">
        <v>20</v>
      </c>
      <c r="B780">
        <v>59</v>
      </c>
      <c r="C780">
        <v>1</v>
      </c>
      <c r="D780">
        <v>0</v>
      </c>
      <c r="E780">
        <v>1096</v>
      </c>
      <c r="F780" s="3">
        <v>43343.712118055555</v>
      </c>
    </row>
    <row r="781" spans="1:6" x14ac:dyDescent="0.25">
      <c r="A781" t="s">
        <v>20</v>
      </c>
      <c r="B781">
        <v>60</v>
      </c>
      <c r="C781">
        <v>1</v>
      </c>
      <c r="D781">
        <v>0</v>
      </c>
      <c r="E781">
        <v>478</v>
      </c>
      <c r="F781" s="3">
        <v>43343.712118206022</v>
      </c>
    </row>
    <row r="782" spans="1:6" x14ac:dyDescent="0.25">
      <c r="A782" t="s">
        <v>21</v>
      </c>
      <c r="B782">
        <v>1</v>
      </c>
      <c r="C782">
        <v>1</v>
      </c>
      <c r="D782">
        <v>0</v>
      </c>
      <c r="E782">
        <v>528</v>
      </c>
      <c r="F782" s="3">
        <v>43343.742178703702</v>
      </c>
    </row>
    <row r="783" spans="1:6" x14ac:dyDescent="0.25">
      <c r="A783" t="s">
        <v>21</v>
      </c>
      <c r="B783">
        <v>2</v>
      </c>
      <c r="C783">
        <v>1</v>
      </c>
      <c r="D783">
        <v>1</v>
      </c>
      <c r="E783">
        <v>549</v>
      </c>
      <c r="F783" s="3">
        <v>43343.742179398148</v>
      </c>
    </row>
    <row r="784" spans="1:6" x14ac:dyDescent="0.25">
      <c r="A784" t="s">
        <v>21</v>
      </c>
      <c r="B784">
        <v>3</v>
      </c>
      <c r="C784">
        <v>1</v>
      </c>
      <c r="D784">
        <v>0</v>
      </c>
      <c r="E784">
        <v>618</v>
      </c>
      <c r="F784" s="3">
        <v>43343.742179594905</v>
      </c>
    </row>
    <row r="785" spans="1:6" x14ac:dyDescent="0.25">
      <c r="A785" t="s">
        <v>21</v>
      </c>
      <c r="B785">
        <v>4</v>
      </c>
      <c r="C785">
        <v>1</v>
      </c>
      <c r="D785">
        <v>0</v>
      </c>
      <c r="E785">
        <v>440</v>
      </c>
      <c r="F785" s="3">
        <v>43343.742179976849</v>
      </c>
    </row>
    <row r="786" spans="1:6" x14ac:dyDescent="0.25">
      <c r="A786" t="s">
        <v>21</v>
      </c>
      <c r="B786">
        <v>5</v>
      </c>
      <c r="C786">
        <v>0</v>
      </c>
      <c r="D786">
        <v>1</v>
      </c>
      <c r="E786">
        <v>478</v>
      </c>
      <c r="F786" s="3">
        <v>43343.742180127316</v>
      </c>
    </row>
    <row r="787" spans="1:6" x14ac:dyDescent="0.25">
      <c r="A787" t="s">
        <v>21</v>
      </c>
      <c r="B787">
        <v>6</v>
      </c>
      <c r="C787">
        <v>1</v>
      </c>
      <c r="D787">
        <v>0</v>
      </c>
      <c r="E787">
        <v>501</v>
      </c>
      <c r="F787" s="3">
        <v>43343.742180324072</v>
      </c>
    </row>
    <row r="788" spans="1:6" x14ac:dyDescent="0.25">
      <c r="A788" t="s">
        <v>21</v>
      </c>
      <c r="B788">
        <v>7</v>
      </c>
      <c r="C788">
        <v>1</v>
      </c>
      <c r="D788">
        <v>1</v>
      </c>
      <c r="E788">
        <v>623</v>
      </c>
      <c r="F788" s="3">
        <v>43343.742180520836</v>
      </c>
    </row>
    <row r="789" spans="1:6" x14ac:dyDescent="0.25">
      <c r="A789" t="s">
        <v>21</v>
      </c>
      <c r="B789">
        <v>8</v>
      </c>
      <c r="C789">
        <v>1</v>
      </c>
      <c r="D789">
        <v>0</v>
      </c>
      <c r="E789">
        <v>458</v>
      </c>
      <c r="F789" s="3">
        <v>43343.742180671296</v>
      </c>
    </row>
    <row r="790" spans="1:6" x14ac:dyDescent="0.25">
      <c r="A790" t="s">
        <v>21</v>
      </c>
      <c r="B790">
        <v>9</v>
      </c>
      <c r="C790">
        <v>1</v>
      </c>
      <c r="D790">
        <v>1</v>
      </c>
      <c r="E790">
        <v>494</v>
      </c>
      <c r="F790" s="3">
        <v>43343.742180868052</v>
      </c>
    </row>
    <row r="791" spans="1:6" x14ac:dyDescent="0.25">
      <c r="A791" t="s">
        <v>21</v>
      </c>
      <c r="B791">
        <v>10</v>
      </c>
      <c r="C791">
        <v>0</v>
      </c>
      <c r="D791">
        <v>0</v>
      </c>
      <c r="E791">
        <v>635</v>
      </c>
      <c r="F791" s="3">
        <v>43343.74218105324</v>
      </c>
    </row>
    <row r="792" spans="1:6" x14ac:dyDescent="0.25">
      <c r="A792" t="s">
        <v>21</v>
      </c>
      <c r="B792">
        <v>11</v>
      </c>
      <c r="C792">
        <v>1</v>
      </c>
      <c r="D792">
        <v>1</v>
      </c>
      <c r="E792">
        <v>525</v>
      </c>
      <c r="F792" s="3">
        <v>43343.742181215275</v>
      </c>
    </row>
    <row r="793" spans="1:6" x14ac:dyDescent="0.25">
      <c r="A793" t="s">
        <v>21</v>
      </c>
      <c r="B793">
        <v>12</v>
      </c>
      <c r="C793">
        <v>1</v>
      </c>
      <c r="D793">
        <v>1</v>
      </c>
      <c r="E793">
        <v>777</v>
      </c>
      <c r="F793" s="3">
        <v>43343.742181516202</v>
      </c>
    </row>
    <row r="794" spans="1:6" x14ac:dyDescent="0.25">
      <c r="A794" t="s">
        <v>21</v>
      </c>
      <c r="B794">
        <v>13</v>
      </c>
      <c r="C794">
        <v>1</v>
      </c>
      <c r="D794">
        <v>0</v>
      </c>
      <c r="E794">
        <v>445</v>
      </c>
      <c r="F794" s="3">
        <v>43343.742181597219</v>
      </c>
    </row>
    <row r="795" spans="1:6" x14ac:dyDescent="0.25">
      <c r="A795" t="s">
        <v>21</v>
      </c>
      <c r="B795">
        <v>14</v>
      </c>
      <c r="C795">
        <v>1</v>
      </c>
      <c r="D795">
        <v>1</v>
      </c>
      <c r="E795">
        <v>603</v>
      </c>
      <c r="F795" s="3">
        <v>43343.742181793983</v>
      </c>
    </row>
    <row r="796" spans="1:6" x14ac:dyDescent="0.25">
      <c r="A796" t="s">
        <v>21</v>
      </c>
      <c r="B796">
        <v>15</v>
      </c>
      <c r="C796">
        <v>1</v>
      </c>
      <c r="D796">
        <v>1</v>
      </c>
      <c r="E796">
        <v>656</v>
      </c>
      <c r="F796" s="3">
        <v>43343.742181979163</v>
      </c>
    </row>
    <row r="797" spans="1:6" x14ac:dyDescent="0.25">
      <c r="A797" t="s">
        <v>21</v>
      </c>
      <c r="B797">
        <v>16</v>
      </c>
      <c r="C797">
        <v>1</v>
      </c>
      <c r="D797">
        <v>0</v>
      </c>
      <c r="E797">
        <v>593</v>
      </c>
      <c r="F797" s="3">
        <v>43343.742182326387</v>
      </c>
    </row>
    <row r="798" spans="1:6" x14ac:dyDescent="0.25">
      <c r="A798" t="s">
        <v>21</v>
      </c>
      <c r="B798">
        <v>17</v>
      </c>
      <c r="C798">
        <v>1</v>
      </c>
      <c r="D798">
        <v>0</v>
      </c>
      <c r="E798">
        <v>630</v>
      </c>
      <c r="F798" s="3">
        <v>43343.74218252315</v>
      </c>
    </row>
    <row r="799" spans="1:6" x14ac:dyDescent="0.25">
      <c r="A799" t="s">
        <v>21</v>
      </c>
      <c r="B799">
        <v>18</v>
      </c>
      <c r="C799">
        <v>1</v>
      </c>
      <c r="D799">
        <v>0</v>
      </c>
      <c r="E799">
        <v>498</v>
      </c>
      <c r="F799" s="3">
        <v>43343.74218267361</v>
      </c>
    </row>
    <row r="800" spans="1:6" x14ac:dyDescent="0.25">
      <c r="A800" t="s">
        <v>21</v>
      </c>
      <c r="B800">
        <v>19</v>
      </c>
      <c r="C800">
        <v>1</v>
      </c>
      <c r="D800">
        <v>0</v>
      </c>
      <c r="E800">
        <v>631</v>
      </c>
      <c r="F800" s="3">
        <v>43343.742182870374</v>
      </c>
    </row>
    <row r="801" spans="1:6" x14ac:dyDescent="0.25">
      <c r="A801" t="s">
        <v>21</v>
      </c>
      <c r="B801">
        <v>20</v>
      </c>
      <c r="C801">
        <v>1</v>
      </c>
      <c r="D801">
        <v>1</v>
      </c>
      <c r="E801">
        <v>857</v>
      </c>
      <c r="F801" s="3">
        <v>43343.74218306713</v>
      </c>
    </row>
    <row r="802" spans="1:6" x14ac:dyDescent="0.25">
      <c r="A802" t="s">
        <v>21</v>
      </c>
      <c r="B802">
        <v>21</v>
      </c>
      <c r="C802">
        <v>1</v>
      </c>
      <c r="D802">
        <v>0</v>
      </c>
      <c r="E802">
        <v>882</v>
      </c>
      <c r="F802" s="3">
        <v>43343.742183252318</v>
      </c>
    </row>
    <row r="803" spans="1:6" x14ac:dyDescent="0.25">
      <c r="A803" t="s">
        <v>21</v>
      </c>
      <c r="B803">
        <v>22</v>
      </c>
      <c r="C803">
        <v>1</v>
      </c>
      <c r="D803">
        <v>0</v>
      </c>
      <c r="E803">
        <v>549</v>
      </c>
      <c r="F803" s="3">
        <v>43343.742183414353</v>
      </c>
    </row>
    <row r="804" spans="1:6" x14ac:dyDescent="0.25">
      <c r="A804" t="s">
        <v>21</v>
      </c>
      <c r="B804">
        <v>23</v>
      </c>
      <c r="C804">
        <v>1</v>
      </c>
      <c r="D804">
        <v>0</v>
      </c>
      <c r="E804">
        <v>539</v>
      </c>
      <c r="F804" s="3">
        <v>43343.742183599534</v>
      </c>
    </row>
    <row r="805" spans="1:6" x14ac:dyDescent="0.25">
      <c r="A805" t="s">
        <v>21</v>
      </c>
      <c r="B805">
        <v>24</v>
      </c>
      <c r="C805">
        <v>1</v>
      </c>
      <c r="D805">
        <v>0</v>
      </c>
      <c r="E805">
        <v>526</v>
      </c>
      <c r="F805" s="3">
        <v>43343.742183796297</v>
      </c>
    </row>
    <row r="806" spans="1:6" x14ac:dyDescent="0.25">
      <c r="A806" t="s">
        <v>21</v>
      </c>
      <c r="B806">
        <v>25</v>
      </c>
      <c r="C806">
        <v>1</v>
      </c>
      <c r="D806">
        <v>0</v>
      </c>
      <c r="E806">
        <v>599</v>
      </c>
      <c r="F806" s="3">
        <v>43343.742184143521</v>
      </c>
    </row>
    <row r="807" spans="1:6" x14ac:dyDescent="0.25">
      <c r="A807" t="s">
        <v>21</v>
      </c>
      <c r="B807">
        <v>26</v>
      </c>
      <c r="C807">
        <v>1</v>
      </c>
      <c r="D807">
        <v>0</v>
      </c>
      <c r="E807">
        <v>601</v>
      </c>
      <c r="F807" s="3">
        <v>43343.742184340277</v>
      </c>
    </row>
    <row r="808" spans="1:6" x14ac:dyDescent="0.25">
      <c r="A808" t="s">
        <v>21</v>
      </c>
      <c r="B808">
        <v>27</v>
      </c>
      <c r="C808">
        <v>1</v>
      </c>
      <c r="D808">
        <v>1</v>
      </c>
      <c r="E808">
        <v>509</v>
      </c>
      <c r="F808" s="3">
        <v>43343.7421846875</v>
      </c>
    </row>
    <row r="809" spans="1:6" x14ac:dyDescent="0.25">
      <c r="A809" t="s">
        <v>21</v>
      </c>
      <c r="B809">
        <v>28</v>
      </c>
      <c r="C809">
        <v>1</v>
      </c>
      <c r="D809">
        <v>0</v>
      </c>
      <c r="E809">
        <v>676</v>
      </c>
      <c r="F809" s="3">
        <v>43343.742185034724</v>
      </c>
    </row>
    <row r="810" spans="1:6" x14ac:dyDescent="0.25">
      <c r="A810" t="s">
        <v>21</v>
      </c>
      <c r="B810">
        <v>29</v>
      </c>
      <c r="C810">
        <v>1</v>
      </c>
      <c r="D810">
        <v>0</v>
      </c>
      <c r="E810">
        <v>614</v>
      </c>
      <c r="F810" s="3">
        <v>43343.742185219904</v>
      </c>
    </row>
    <row r="811" spans="1:6" x14ac:dyDescent="0.25">
      <c r="A811" t="s">
        <v>21</v>
      </c>
      <c r="B811">
        <v>30</v>
      </c>
      <c r="C811">
        <v>1</v>
      </c>
      <c r="D811">
        <v>0</v>
      </c>
      <c r="E811">
        <v>556</v>
      </c>
      <c r="F811" s="3">
        <v>43343.742185416668</v>
      </c>
    </row>
    <row r="812" spans="1:6" x14ac:dyDescent="0.25">
      <c r="A812" t="s">
        <v>21</v>
      </c>
      <c r="B812">
        <v>31</v>
      </c>
      <c r="C812">
        <v>1</v>
      </c>
      <c r="D812">
        <v>1</v>
      </c>
      <c r="E812">
        <v>725</v>
      </c>
      <c r="F812" s="3">
        <v>43343.742185567127</v>
      </c>
    </row>
    <row r="813" spans="1:6" x14ac:dyDescent="0.25">
      <c r="A813" t="s">
        <v>21</v>
      </c>
      <c r="B813">
        <v>32</v>
      </c>
      <c r="C813">
        <v>1</v>
      </c>
      <c r="D813">
        <v>0</v>
      </c>
      <c r="E813">
        <v>716</v>
      </c>
      <c r="F813" s="3">
        <v>43343.742185763891</v>
      </c>
    </row>
    <row r="814" spans="1:6" x14ac:dyDescent="0.25">
      <c r="A814" t="s">
        <v>21</v>
      </c>
      <c r="B814">
        <v>33</v>
      </c>
      <c r="C814">
        <v>0</v>
      </c>
      <c r="D814">
        <v>0</v>
      </c>
      <c r="E814">
        <v>497</v>
      </c>
      <c r="F814" s="3">
        <v>43343.742185960647</v>
      </c>
    </row>
    <row r="815" spans="1:6" x14ac:dyDescent="0.25">
      <c r="A815" t="s">
        <v>21</v>
      </c>
      <c r="B815">
        <v>34</v>
      </c>
      <c r="C815">
        <v>1</v>
      </c>
      <c r="D815">
        <v>0</v>
      </c>
      <c r="E815">
        <v>420</v>
      </c>
      <c r="F815" s="3">
        <v>43343.742186145835</v>
      </c>
    </row>
    <row r="816" spans="1:6" x14ac:dyDescent="0.25">
      <c r="A816" t="s">
        <v>21</v>
      </c>
      <c r="B816">
        <v>35</v>
      </c>
      <c r="C816">
        <v>1</v>
      </c>
      <c r="D816">
        <v>0</v>
      </c>
      <c r="E816">
        <v>472</v>
      </c>
      <c r="F816" s="3">
        <v>43343.742186307871</v>
      </c>
    </row>
    <row r="817" spans="1:6" x14ac:dyDescent="0.25">
      <c r="A817" t="s">
        <v>21</v>
      </c>
      <c r="B817">
        <v>36</v>
      </c>
      <c r="C817">
        <v>1</v>
      </c>
      <c r="D817">
        <v>0</v>
      </c>
      <c r="E817">
        <v>579</v>
      </c>
      <c r="F817" s="3">
        <v>43343.742186689815</v>
      </c>
    </row>
    <row r="818" spans="1:6" x14ac:dyDescent="0.25">
      <c r="A818" t="s">
        <v>21</v>
      </c>
      <c r="B818">
        <v>37</v>
      </c>
      <c r="C818">
        <v>1</v>
      </c>
      <c r="D818">
        <v>0</v>
      </c>
      <c r="E818">
        <v>653</v>
      </c>
      <c r="F818" s="3">
        <v>43343.742186840274</v>
      </c>
    </row>
    <row r="819" spans="1:6" x14ac:dyDescent="0.25">
      <c r="A819" t="s">
        <v>21</v>
      </c>
      <c r="B819">
        <v>38</v>
      </c>
      <c r="C819">
        <v>0</v>
      </c>
      <c r="D819">
        <v>1</v>
      </c>
      <c r="E819">
        <v>452</v>
      </c>
      <c r="F819" s="3">
        <v>43343.742187037038</v>
      </c>
    </row>
    <row r="820" spans="1:6" x14ac:dyDescent="0.25">
      <c r="A820" t="s">
        <v>21</v>
      </c>
      <c r="B820">
        <v>39</v>
      </c>
      <c r="C820">
        <v>1</v>
      </c>
      <c r="D820">
        <v>0</v>
      </c>
      <c r="E820">
        <v>708</v>
      </c>
      <c r="F820" s="3">
        <v>43343.742187233795</v>
      </c>
    </row>
    <row r="821" spans="1:6" x14ac:dyDescent="0.25">
      <c r="A821" t="s">
        <v>21</v>
      </c>
      <c r="B821">
        <v>40</v>
      </c>
      <c r="C821">
        <v>1</v>
      </c>
      <c r="D821">
        <v>0</v>
      </c>
      <c r="E821">
        <v>612</v>
      </c>
      <c r="F821" s="3">
        <v>43343.742187384261</v>
      </c>
    </row>
    <row r="822" spans="1:6" x14ac:dyDescent="0.25">
      <c r="A822" t="s">
        <v>21</v>
      </c>
      <c r="B822">
        <v>41</v>
      </c>
      <c r="C822">
        <v>1</v>
      </c>
      <c r="D822">
        <v>0</v>
      </c>
      <c r="E822">
        <v>567</v>
      </c>
      <c r="F822" s="3">
        <v>43343.742187581018</v>
      </c>
    </row>
    <row r="823" spans="1:6" x14ac:dyDescent="0.25">
      <c r="A823" t="s">
        <v>21</v>
      </c>
      <c r="B823">
        <v>42</v>
      </c>
      <c r="C823">
        <v>1</v>
      </c>
      <c r="D823">
        <v>1</v>
      </c>
      <c r="E823">
        <v>728</v>
      </c>
      <c r="F823" s="3">
        <v>43343.742187766205</v>
      </c>
    </row>
    <row r="824" spans="1:6" x14ac:dyDescent="0.25">
      <c r="A824" t="s">
        <v>21</v>
      </c>
      <c r="B824">
        <v>43</v>
      </c>
      <c r="C824">
        <v>1</v>
      </c>
      <c r="D824">
        <v>0</v>
      </c>
      <c r="E824">
        <v>813</v>
      </c>
      <c r="F824" s="3">
        <v>43343.742187928241</v>
      </c>
    </row>
    <row r="825" spans="1:6" x14ac:dyDescent="0.25">
      <c r="A825" t="s">
        <v>21</v>
      </c>
      <c r="B825">
        <v>44</v>
      </c>
      <c r="C825">
        <v>1</v>
      </c>
      <c r="D825">
        <v>0</v>
      </c>
      <c r="E825">
        <v>665</v>
      </c>
      <c r="F825" s="3">
        <v>43343.742188113429</v>
      </c>
    </row>
    <row r="826" spans="1:6" x14ac:dyDescent="0.25">
      <c r="A826" t="s">
        <v>21</v>
      </c>
      <c r="B826">
        <v>45</v>
      </c>
      <c r="C826">
        <v>1</v>
      </c>
      <c r="D826">
        <v>0</v>
      </c>
      <c r="E826">
        <v>635</v>
      </c>
      <c r="F826" s="3">
        <v>43343.742188460645</v>
      </c>
    </row>
    <row r="827" spans="1:6" x14ac:dyDescent="0.25">
      <c r="A827" t="s">
        <v>21</v>
      </c>
      <c r="B827">
        <v>46</v>
      </c>
      <c r="C827">
        <v>1</v>
      </c>
      <c r="D827">
        <v>0</v>
      </c>
      <c r="E827">
        <v>847</v>
      </c>
      <c r="F827" s="3">
        <v>43343.742188854165</v>
      </c>
    </row>
    <row r="828" spans="1:6" x14ac:dyDescent="0.25">
      <c r="A828" t="s">
        <v>21</v>
      </c>
      <c r="B828">
        <v>47</v>
      </c>
      <c r="C828">
        <v>1</v>
      </c>
      <c r="D828">
        <v>0</v>
      </c>
      <c r="E828">
        <v>645</v>
      </c>
      <c r="F828" s="3">
        <v>43343.742189039353</v>
      </c>
    </row>
    <row r="829" spans="1:6" x14ac:dyDescent="0.25">
      <c r="A829" t="s">
        <v>21</v>
      </c>
      <c r="B829">
        <v>48</v>
      </c>
      <c r="C829">
        <v>1</v>
      </c>
      <c r="D829">
        <v>1</v>
      </c>
      <c r="E829">
        <v>735</v>
      </c>
      <c r="F829" s="3">
        <v>43343.742189236109</v>
      </c>
    </row>
    <row r="830" spans="1:6" x14ac:dyDescent="0.25">
      <c r="A830" t="s">
        <v>21</v>
      </c>
      <c r="B830">
        <v>49</v>
      </c>
      <c r="C830">
        <v>1</v>
      </c>
      <c r="D830">
        <v>0</v>
      </c>
      <c r="E830">
        <v>489</v>
      </c>
      <c r="F830" s="3">
        <v>43343.742189317127</v>
      </c>
    </row>
    <row r="831" spans="1:6" x14ac:dyDescent="0.25">
      <c r="A831" t="s">
        <v>21</v>
      </c>
      <c r="B831">
        <v>50</v>
      </c>
      <c r="C831">
        <v>1</v>
      </c>
      <c r="D831">
        <v>0</v>
      </c>
      <c r="E831">
        <v>595</v>
      </c>
      <c r="F831" s="3">
        <v>43343.742189502314</v>
      </c>
    </row>
    <row r="832" spans="1:6" x14ac:dyDescent="0.25">
      <c r="A832" t="s">
        <v>21</v>
      </c>
      <c r="B832">
        <v>51</v>
      </c>
      <c r="C832">
        <v>1</v>
      </c>
      <c r="D832">
        <v>1</v>
      </c>
      <c r="E832">
        <v>750</v>
      </c>
      <c r="F832" s="3">
        <v>43343.74218966435</v>
      </c>
    </row>
    <row r="833" spans="1:6" x14ac:dyDescent="0.25">
      <c r="A833" t="s">
        <v>21</v>
      </c>
      <c r="B833">
        <v>52</v>
      </c>
      <c r="C833">
        <v>0</v>
      </c>
      <c r="D833">
        <v>0</v>
      </c>
      <c r="E833">
        <v>2000</v>
      </c>
      <c r="F833" s="3">
        <v>43343.742190081015</v>
      </c>
    </row>
    <row r="834" spans="1:6" x14ac:dyDescent="0.25">
      <c r="A834" t="s">
        <v>21</v>
      </c>
      <c r="B834">
        <v>53</v>
      </c>
      <c r="C834">
        <v>1</v>
      </c>
      <c r="D834">
        <v>0</v>
      </c>
      <c r="E834">
        <v>668</v>
      </c>
      <c r="F834" s="3">
        <v>43343.742190243058</v>
      </c>
    </row>
    <row r="835" spans="1:6" x14ac:dyDescent="0.25">
      <c r="A835" t="s">
        <v>21</v>
      </c>
      <c r="B835">
        <v>54</v>
      </c>
      <c r="C835">
        <v>1</v>
      </c>
      <c r="D835">
        <v>0</v>
      </c>
      <c r="E835">
        <v>608</v>
      </c>
      <c r="F835" s="3">
        <v>43343.742190428238</v>
      </c>
    </row>
    <row r="836" spans="1:6" x14ac:dyDescent="0.25">
      <c r="A836" t="s">
        <v>21</v>
      </c>
      <c r="B836">
        <v>55</v>
      </c>
      <c r="C836">
        <v>1</v>
      </c>
      <c r="D836">
        <v>0</v>
      </c>
      <c r="E836">
        <v>883</v>
      </c>
      <c r="F836" s="3">
        <v>43343.742190625002</v>
      </c>
    </row>
    <row r="837" spans="1:6" x14ac:dyDescent="0.25">
      <c r="A837" t="s">
        <v>21</v>
      </c>
      <c r="B837">
        <v>56</v>
      </c>
      <c r="C837">
        <v>0</v>
      </c>
      <c r="D837">
        <v>1</v>
      </c>
      <c r="E837">
        <v>402</v>
      </c>
      <c r="F837" s="3">
        <v>43343.742190972225</v>
      </c>
    </row>
    <row r="838" spans="1:6" x14ac:dyDescent="0.25">
      <c r="A838" t="s">
        <v>21</v>
      </c>
      <c r="B838">
        <v>57</v>
      </c>
      <c r="C838">
        <v>1</v>
      </c>
      <c r="D838">
        <v>0</v>
      </c>
      <c r="E838">
        <v>640</v>
      </c>
      <c r="F838" s="3">
        <v>43343.742191354169</v>
      </c>
    </row>
    <row r="839" spans="1:6" x14ac:dyDescent="0.25">
      <c r="A839" t="s">
        <v>21</v>
      </c>
      <c r="B839">
        <v>58</v>
      </c>
      <c r="C839">
        <v>1</v>
      </c>
      <c r="D839">
        <v>0</v>
      </c>
      <c r="E839">
        <v>595</v>
      </c>
      <c r="F839" s="3">
        <v>43343.742191516205</v>
      </c>
    </row>
    <row r="840" spans="1:6" x14ac:dyDescent="0.25">
      <c r="A840" t="s">
        <v>21</v>
      </c>
      <c r="B840">
        <v>59</v>
      </c>
      <c r="C840">
        <v>1</v>
      </c>
      <c r="D840">
        <v>0</v>
      </c>
      <c r="E840">
        <v>865</v>
      </c>
      <c r="F840" s="3">
        <v>43343.742191701385</v>
      </c>
    </row>
    <row r="841" spans="1:6" x14ac:dyDescent="0.25">
      <c r="A841" t="s">
        <v>21</v>
      </c>
      <c r="B841">
        <v>60</v>
      </c>
      <c r="C841">
        <v>1</v>
      </c>
      <c r="D841">
        <v>1</v>
      </c>
      <c r="E841">
        <v>586</v>
      </c>
      <c r="F841" s="3">
        <v>43343.742191898149</v>
      </c>
    </row>
    <row r="842" spans="1:6" x14ac:dyDescent="0.25">
      <c r="A842" t="s">
        <v>22</v>
      </c>
      <c r="B842">
        <v>1</v>
      </c>
      <c r="C842">
        <v>1</v>
      </c>
      <c r="D842">
        <v>0</v>
      </c>
      <c r="E842">
        <v>588</v>
      </c>
      <c r="F842" s="3">
        <v>43343.713128275464</v>
      </c>
    </row>
    <row r="843" spans="1:6" x14ac:dyDescent="0.25">
      <c r="A843" t="s">
        <v>22</v>
      </c>
      <c r="B843">
        <v>2</v>
      </c>
      <c r="C843">
        <v>1</v>
      </c>
      <c r="D843">
        <v>0</v>
      </c>
      <c r="E843">
        <v>552</v>
      </c>
      <c r="F843" s="3">
        <v>43343.71312847222</v>
      </c>
    </row>
    <row r="844" spans="1:6" x14ac:dyDescent="0.25">
      <c r="A844" t="s">
        <v>22</v>
      </c>
      <c r="B844">
        <v>3</v>
      </c>
      <c r="C844">
        <v>1</v>
      </c>
      <c r="D844">
        <v>0</v>
      </c>
      <c r="E844">
        <v>612</v>
      </c>
      <c r="F844" s="3">
        <v>43343.713128622687</v>
      </c>
    </row>
    <row r="845" spans="1:6" x14ac:dyDescent="0.25">
      <c r="A845" t="s">
        <v>22</v>
      </c>
      <c r="B845">
        <v>4</v>
      </c>
      <c r="C845">
        <v>1</v>
      </c>
      <c r="D845">
        <v>0</v>
      </c>
      <c r="E845">
        <v>662</v>
      </c>
      <c r="F845" s="3">
        <v>43343.713128819443</v>
      </c>
    </row>
    <row r="846" spans="1:6" x14ac:dyDescent="0.25">
      <c r="A846" t="s">
        <v>22</v>
      </c>
      <c r="B846">
        <v>5</v>
      </c>
      <c r="C846">
        <v>1</v>
      </c>
      <c r="D846">
        <v>0</v>
      </c>
      <c r="E846">
        <v>720</v>
      </c>
      <c r="F846" s="3">
        <v>43343.713129016207</v>
      </c>
    </row>
    <row r="847" spans="1:6" x14ac:dyDescent="0.25">
      <c r="A847" t="s">
        <v>22</v>
      </c>
      <c r="B847">
        <v>6</v>
      </c>
      <c r="C847">
        <v>1</v>
      </c>
      <c r="D847">
        <v>0</v>
      </c>
      <c r="E847">
        <v>516</v>
      </c>
      <c r="F847" s="3">
        <v>43343.713129363423</v>
      </c>
    </row>
    <row r="848" spans="1:6" x14ac:dyDescent="0.25">
      <c r="A848" t="s">
        <v>22</v>
      </c>
      <c r="B848">
        <v>7</v>
      </c>
      <c r="C848">
        <v>1</v>
      </c>
      <c r="D848">
        <v>0</v>
      </c>
      <c r="E848">
        <v>544</v>
      </c>
      <c r="F848" s="3">
        <v>43343.713129548611</v>
      </c>
    </row>
    <row r="849" spans="1:6" x14ac:dyDescent="0.25">
      <c r="A849" t="s">
        <v>22</v>
      </c>
      <c r="B849">
        <v>8</v>
      </c>
      <c r="C849">
        <v>1</v>
      </c>
      <c r="D849">
        <v>0</v>
      </c>
      <c r="E849">
        <v>570</v>
      </c>
      <c r="F849" s="3">
        <v>43343.713129710646</v>
      </c>
    </row>
    <row r="850" spans="1:6" x14ac:dyDescent="0.25">
      <c r="A850" t="s">
        <v>22</v>
      </c>
      <c r="B850">
        <v>9</v>
      </c>
      <c r="C850">
        <v>0</v>
      </c>
      <c r="D850">
        <v>1</v>
      </c>
      <c r="E850">
        <v>534</v>
      </c>
      <c r="F850" s="3">
        <v>43343.713129895834</v>
      </c>
    </row>
    <row r="851" spans="1:6" x14ac:dyDescent="0.25">
      <c r="A851" t="s">
        <v>22</v>
      </c>
      <c r="B851">
        <v>10</v>
      </c>
      <c r="C851">
        <v>1</v>
      </c>
      <c r="D851">
        <v>0</v>
      </c>
      <c r="E851">
        <v>544</v>
      </c>
      <c r="F851" s="3">
        <v>43343.71313009259</v>
      </c>
    </row>
    <row r="852" spans="1:6" x14ac:dyDescent="0.25">
      <c r="A852" t="s">
        <v>22</v>
      </c>
      <c r="B852">
        <v>11</v>
      </c>
      <c r="C852">
        <v>1</v>
      </c>
      <c r="D852">
        <v>1</v>
      </c>
      <c r="E852">
        <v>594</v>
      </c>
      <c r="F852" s="3">
        <v>43343.713131168981</v>
      </c>
    </row>
    <row r="853" spans="1:6" x14ac:dyDescent="0.25">
      <c r="A853" t="s">
        <v>22</v>
      </c>
      <c r="B853">
        <v>12</v>
      </c>
      <c r="C853">
        <v>1</v>
      </c>
      <c r="D853">
        <v>0</v>
      </c>
      <c r="E853">
        <v>574</v>
      </c>
      <c r="F853" s="3">
        <v>43343.713131365737</v>
      </c>
    </row>
    <row r="854" spans="1:6" x14ac:dyDescent="0.25">
      <c r="A854" t="s">
        <v>22</v>
      </c>
      <c r="B854">
        <v>13</v>
      </c>
      <c r="C854">
        <v>1</v>
      </c>
      <c r="D854">
        <v>0</v>
      </c>
      <c r="E854">
        <v>648</v>
      </c>
      <c r="F854" s="3">
        <v>43343.713131516204</v>
      </c>
    </row>
    <row r="855" spans="1:6" x14ac:dyDescent="0.25">
      <c r="A855" t="s">
        <v>22</v>
      </c>
      <c r="B855">
        <v>14</v>
      </c>
      <c r="C855">
        <v>1</v>
      </c>
      <c r="D855">
        <v>0</v>
      </c>
      <c r="E855">
        <v>596</v>
      </c>
      <c r="F855" s="3">
        <v>43343.713131712961</v>
      </c>
    </row>
    <row r="856" spans="1:6" x14ac:dyDescent="0.25">
      <c r="A856" t="s">
        <v>22</v>
      </c>
      <c r="B856">
        <v>15</v>
      </c>
      <c r="C856">
        <v>0</v>
      </c>
      <c r="D856">
        <v>1</v>
      </c>
      <c r="E856">
        <v>486</v>
      </c>
      <c r="F856" s="3">
        <v>43343.713131909724</v>
      </c>
    </row>
    <row r="857" spans="1:6" x14ac:dyDescent="0.25">
      <c r="A857" t="s">
        <v>22</v>
      </c>
      <c r="B857">
        <v>16</v>
      </c>
      <c r="C857">
        <v>0</v>
      </c>
      <c r="D857">
        <v>1</v>
      </c>
      <c r="E857">
        <v>578</v>
      </c>
      <c r="F857" s="3">
        <v>43343.713132060184</v>
      </c>
    </row>
    <row r="858" spans="1:6" x14ac:dyDescent="0.25">
      <c r="A858" t="s">
        <v>22</v>
      </c>
      <c r="B858">
        <v>17</v>
      </c>
      <c r="C858">
        <v>1</v>
      </c>
      <c r="D858">
        <v>0</v>
      </c>
      <c r="E858">
        <v>508</v>
      </c>
      <c r="F858" s="3">
        <v>43343.713132256948</v>
      </c>
    </row>
    <row r="859" spans="1:6" x14ac:dyDescent="0.25">
      <c r="A859" t="s">
        <v>22</v>
      </c>
      <c r="B859">
        <v>18</v>
      </c>
      <c r="C859">
        <v>1</v>
      </c>
      <c r="D859">
        <v>0</v>
      </c>
      <c r="E859">
        <v>640</v>
      </c>
      <c r="F859" s="3">
        <v>43343.713132442128</v>
      </c>
    </row>
    <row r="860" spans="1:6" x14ac:dyDescent="0.25">
      <c r="A860" t="s">
        <v>22</v>
      </c>
      <c r="B860">
        <v>19</v>
      </c>
      <c r="C860">
        <v>0</v>
      </c>
      <c r="D860">
        <v>1</v>
      </c>
      <c r="E860">
        <v>490</v>
      </c>
      <c r="F860" s="3">
        <v>43343.713132638892</v>
      </c>
    </row>
    <row r="861" spans="1:6" x14ac:dyDescent="0.25">
      <c r="A861" t="s">
        <v>22</v>
      </c>
      <c r="B861">
        <v>20</v>
      </c>
      <c r="C861">
        <v>1</v>
      </c>
      <c r="D861">
        <v>1</v>
      </c>
      <c r="E861">
        <v>646</v>
      </c>
      <c r="F861" s="3">
        <v>43343.713132789351</v>
      </c>
    </row>
    <row r="862" spans="1:6" x14ac:dyDescent="0.25">
      <c r="A862" t="s">
        <v>22</v>
      </c>
      <c r="B862">
        <v>21</v>
      </c>
      <c r="C862">
        <v>1</v>
      </c>
      <c r="D862">
        <v>0</v>
      </c>
      <c r="E862">
        <v>568</v>
      </c>
      <c r="F862" s="3">
        <v>43343.713132986108</v>
      </c>
    </row>
    <row r="863" spans="1:6" x14ac:dyDescent="0.25">
      <c r="A863" t="s">
        <v>22</v>
      </c>
      <c r="B863">
        <v>22</v>
      </c>
      <c r="C863">
        <v>1</v>
      </c>
      <c r="D863">
        <v>1</v>
      </c>
      <c r="E863">
        <v>724</v>
      </c>
      <c r="F863" s="3">
        <v>43343.713133182871</v>
      </c>
    </row>
    <row r="864" spans="1:6" x14ac:dyDescent="0.25">
      <c r="A864" t="s">
        <v>22</v>
      </c>
      <c r="B864">
        <v>23</v>
      </c>
      <c r="C864">
        <v>1</v>
      </c>
      <c r="D864">
        <v>0</v>
      </c>
      <c r="E864">
        <v>534</v>
      </c>
      <c r="F864" s="3">
        <v>43343.713133333331</v>
      </c>
    </row>
    <row r="865" spans="1:6" x14ac:dyDescent="0.25">
      <c r="A865" t="s">
        <v>22</v>
      </c>
      <c r="B865">
        <v>24</v>
      </c>
      <c r="C865">
        <v>1</v>
      </c>
      <c r="D865">
        <v>0</v>
      </c>
      <c r="E865">
        <v>578</v>
      </c>
      <c r="F865" s="3">
        <v>43343.713133530095</v>
      </c>
    </row>
    <row r="866" spans="1:6" x14ac:dyDescent="0.25">
      <c r="A866" t="s">
        <v>22</v>
      </c>
      <c r="B866">
        <v>25</v>
      </c>
      <c r="C866">
        <v>1</v>
      </c>
      <c r="D866">
        <v>0</v>
      </c>
      <c r="E866">
        <v>516</v>
      </c>
      <c r="F866" s="3">
        <v>43343.713133715275</v>
      </c>
    </row>
    <row r="867" spans="1:6" x14ac:dyDescent="0.25">
      <c r="A867" t="s">
        <v>22</v>
      </c>
      <c r="B867">
        <v>26</v>
      </c>
      <c r="C867">
        <v>1</v>
      </c>
      <c r="D867">
        <v>0</v>
      </c>
      <c r="E867">
        <v>590</v>
      </c>
      <c r="F867" s="3">
        <v>43343.713133877318</v>
      </c>
    </row>
    <row r="868" spans="1:6" x14ac:dyDescent="0.25">
      <c r="A868" t="s">
        <v>22</v>
      </c>
      <c r="B868">
        <v>27</v>
      </c>
      <c r="C868">
        <v>1</v>
      </c>
      <c r="D868">
        <v>0</v>
      </c>
      <c r="E868">
        <v>522</v>
      </c>
      <c r="F868" s="3">
        <v>43343.713134062498</v>
      </c>
    </row>
    <row r="869" spans="1:6" x14ac:dyDescent="0.25">
      <c r="A869" t="s">
        <v>22</v>
      </c>
      <c r="B869">
        <v>28</v>
      </c>
      <c r="C869">
        <v>1</v>
      </c>
      <c r="D869">
        <v>0</v>
      </c>
      <c r="E869">
        <v>548</v>
      </c>
      <c r="F869" s="3">
        <v>43343.713134259262</v>
      </c>
    </row>
    <row r="870" spans="1:6" x14ac:dyDescent="0.25">
      <c r="A870" t="s">
        <v>22</v>
      </c>
      <c r="B870">
        <v>29</v>
      </c>
      <c r="C870">
        <v>1</v>
      </c>
      <c r="D870">
        <v>0</v>
      </c>
      <c r="E870">
        <v>576</v>
      </c>
      <c r="F870" s="3">
        <v>43343.713134409722</v>
      </c>
    </row>
    <row r="871" spans="1:6" x14ac:dyDescent="0.25">
      <c r="A871" t="s">
        <v>22</v>
      </c>
      <c r="B871">
        <v>30</v>
      </c>
      <c r="C871">
        <v>1</v>
      </c>
      <c r="D871">
        <v>1</v>
      </c>
      <c r="E871">
        <v>738</v>
      </c>
      <c r="F871" s="3">
        <v>43343.713134606478</v>
      </c>
    </row>
    <row r="872" spans="1:6" x14ac:dyDescent="0.25">
      <c r="A872" t="s">
        <v>22</v>
      </c>
      <c r="B872">
        <v>31</v>
      </c>
      <c r="C872">
        <v>1</v>
      </c>
      <c r="D872">
        <v>0</v>
      </c>
      <c r="E872">
        <v>582</v>
      </c>
      <c r="F872" s="3">
        <v>43343.713134953701</v>
      </c>
    </row>
    <row r="873" spans="1:6" x14ac:dyDescent="0.25">
      <c r="A873" t="s">
        <v>22</v>
      </c>
      <c r="B873">
        <v>32</v>
      </c>
      <c r="C873">
        <v>1</v>
      </c>
      <c r="D873">
        <v>0</v>
      </c>
      <c r="E873">
        <v>536</v>
      </c>
      <c r="F873" s="3">
        <v>43343.713135335645</v>
      </c>
    </row>
    <row r="874" spans="1:6" x14ac:dyDescent="0.25">
      <c r="A874" t="s">
        <v>22</v>
      </c>
      <c r="B874">
        <v>33</v>
      </c>
      <c r="C874">
        <v>1</v>
      </c>
      <c r="D874">
        <v>0</v>
      </c>
      <c r="E874">
        <v>580</v>
      </c>
      <c r="F874" s="3">
        <v>43343.713135532409</v>
      </c>
    </row>
    <row r="875" spans="1:6" x14ac:dyDescent="0.25">
      <c r="A875" t="s">
        <v>22</v>
      </c>
      <c r="B875">
        <v>34</v>
      </c>
      <c r="C875">
        <v>0</v>
      </c>
      <c r="D875">
        <v>1</v>
      </c>
      <c r="E875">
        <v>566</v>
      </c>
      <c r="F875" s="3">
        <v>43343.713135682869</v>
      </c>
    </row>
    <row r="876" spans="1:6" x14ac:dyDescent="0.25">
      <c r="A876" t="s">
        <v>22</v>
      </c>
      <c r="B876">
        <v>35</v>
      </c>
      <c r="C876">
        <v>1</v>
      </c>
      <c r="D876">
        <v>0</v>
      </c>
      <c r="E876">
        <v>592</v>
      </c>
      <c r="F876" s="3">
        <v>43343.713135879632</v>
      </c>
    </row>
    <row r="877" spans="1:6" x14ac:dyDescent="0.25">
      <c r="A877" t="s">
        <v>22</v>
      </c>
      <c r="B877">
        <v>36</v>
      </c>
      <c r="C877">
        <v>1</v>
      </c>
      <c r="D877">
        <v>0</v>
      </c>
      <c r="E877">
        <v>572</v>
      </c>
      <c r="F877" s="3">
        <v>43343.713136076389</v>
      </c>
    </row>
    <row r="878" spans="1:6" x14ac:dyDescent="0.25">
      <c r="A878" t="s">
        <v>22</v>
      </c>
      <c r="B878">
        <v>37</v>
      </c>
      <c r="C878">
        <v>1</v>
      </c>
      <c r="D878">
        <v>0</v>
      </c>
      <c r="E878">
        <v>582</v>
      </c>
      <c r="F878" s="3">
        <v>43343.713136226848</v>
      </c>
    </row>
    <row r="879" spans="1:6" x14ac:dyDescent="0.25">
      <c r="A879" t="s">
        <v>22</v>
      </c>
      <c r="B879">
        <v>38</v>
      </c>
      <c r="C879">
        <v>1</v>
      </c>
      <c r="D879">
        <v>0</v>
      </c>
      <c r="E879">
        <v>562</v>
      </c>
      <c r="F879" s="3">
        <v>43343.713136423612</v>
      </c>
    </row>
    <row r="880" spans="1:6" x14ac:dyDescent="0.25">
      <c r="A880" t="s">
        <v>22</v>
      </c>
      <c r="B880">
        <v>39</v>
      </c>
      <c r="C880">
        <v>1</v>
      </c>
      <c r="D880">
        <v>0</v>
      </c>
      <c r="E880">
        <v>1004</v>
      </c>
      <c r="F880" s="3">
        <v>43343.7131366088</v>
      </c>
    </row>
    <row r="881" spans="1:6" x14ac:dyDescent="0.25">
      <c r="A881" t="s">
        <v>22</v>
      </c>
      <c r="B881">
        <v>40</v>
      </c>
      <c r="C881">
        <v>0</v>
      </c>
      <c r="D881">
        <v>1</v>
      </c>
      <c r="E881">
        <v>584</v>
      </c>
      <c r="F881" s="3">
        <v>43343.713136956016</v>
      </c>
    </row>
    <row r="882" spans="1:6" x14ac:dyDescent="0.25">
      <c r="A882" t="s">
        <v>22</v>
      </c>
      <c r="B882">
        <v>41</v>
      </c>
      <c r="C882">
        <v>1</v>
      </c>
      <c r="D882">
        <v>0</v>
      </c>
      <c r="E882">
        <v>594</v>
      </c>
      <c r="F882" s="3">
        <v>43343.713137152779</v>
      </c>
    </row>
    <row r="883" spans="1:6" x14ac:dyDescent="0.25">
      <c r="A883" t="s">
        <v>22</v>
      </c>
      <c r="B883">
        <v>42</v>
      </c>
      <c r="C883">
        <v>1</v>
      </c>
      <c r="D883">
        <v>0</v>
      </c>
      <c r="E883">
        <v>756</v>
      </c>
      <c r="F883" s="3">
        <v>43343.713137500003</v>
      </c>
    </row>
    <row r="884" spans="1:6" x14ac:dyDescent="0.25">
      <c r="A884" t="s">
        <v>22</v>
      </c>
      <c r="B884">
        <v>43</v>
      </c>
      <c r="C884">
        <v>0</v>
      </c>
      <c r="D884">
        <v>1</v>
      </c>
      <c r="E884">
        <v>728</v>
      </c>
      <c r="F884" s="3">
        <v>43343.713137847219</v>
      </c>
    </row>
    <row r="885" spans="1:6" x14ac:dyDescent="0.25">
      <c r="A885" t="s">
        <v>22</v>
      </c>
      <c r="B885">
        <v>44</v>
      </c>
      <c r="C885">
        <v>1</v>
      </c>
      <c r="D885">
        <v>1</v>
      </c>
      <c r="E885">
        <v>706</v>
      </c>
      <c r="F885" s="3">
        <v>43343.71313822917</v>
      </c>
    </row>
    <row r="886" spans="1:6" x14ac:dyDescent="0.25">
      <c r="A886" t="s">
        <v>22</v>
      </c>
      <c r="B886">
        <v>45</v>
      </c>
      <c r="C886">
        <v>1</v>
      </c>
      <c r="D886">
        <v>0</v>
      </c>
      <c r="E886">
        <v>542</v>
      </c>
      <c r="F886" s="3">
        <v>43343.713138425926</v>
      </c>
    </row>
    <row r="887" spans="1:6" x14ac:dyDescent="0.25">
      <c r="A887" t="s">
        <v>22</v>
      </c>
      <c r="B887">
        <v>46</v>
      </c>
      <c r="C887">
        <v>1</v>
      </c>
      <c r="D887">
        <v>0</v>
      </c>
      <c r="E887">
        <v>536</v>
      </c>
      <c r="F887" s="3">
        <v>43343.713138576386</v>
      </c>
    </row>
    <row r="888" spans="1:6" x14ac:dyDescent="0.25">
      <c r="A888" t="s">
        <v>22</v>
      </c>
      <c r="B888">
        <v>47</v>
      </c>
      <c r="C888">
        <v>1</v>
      </c>
      <c r="D888">
        <v>0</v>
      </c>
      <c r="E888">
        <v>508</v>
      </c>
      <c r="F888" s="3">
        <v>43343.71313877315</v>
      </c>
    </row>
    <row r="889" spans="1:6" x14ac:dyDescent="0.25">
      <c r="A889" t="s">
        <v>22</v>
      </c>
      <c r="B889">
        <v>48</v>
      </c>
      <c r="C889">
        <v>1</v>
      </c>
      <c r="D889">
        <v>0</v>
      </c>
      <c r="E889">
        <v>614</v>
      </c>
      <c r="F889" s="3">
        <v>43343.713138969906</v>
      </c>
    </row>
    <row r="890" spans="1:6" x14ac:dyDescent="0.25">
      <c r="A890" t="s">
        <v>22</v>
      </c>
      <c r="B890">
        <v>49</v>
      </c>
      <c r="C890">
        <v>1</v>
      </c>
      <c r="D890">
        <v>0</v>
      </c>
      <c r="E890">
        <v>562</v>
      </c>
      <c r="F890" s="3">
        <v>43343.713139120373</v>
      </c>
    </row>
    <row r="891" spans="1:6" x14ac:dyDescent="0.25">
      <c r="A891" t="s">
        <v>22</v>
      </c>
      <c r="B891">
        <v>50</v>
      </c>
      <c r="C891">
        <v>0</v>
      </c>
      <c r="D891">
        <v>1</v>
      </c>
      <c r="E891">
        <v>516</v>
      </c>
      <c r="F891" s="3">
        <v>43343.713139502317</v>
      </c>
    </row>
    <row r="892" spans="1:6" x14ac:dyDescent="0.25">
      <c r="A892" t="s">
        <v>22</v>
      </c>
      <c r="B892">
        <v>51</v>
      </c>
      <c r="C892">
        <v>1</v>
      </c>
      <c r="D892">
        <v>0</v>
      </c>
      <c r="E892">
        <v>518</v>
      </c>
      <c r="F892" s="3">
        <v>43343.713139664353</v>
      </c>
    </row>
    <row r="893" spans="1:6" x14ac:dyDescent="0.25">
      <c r="A893" t="s">
        <v>22</v>
      </c>
      <c r="B893">
        <v>52</v>
      </c>
      <c r="C893">
        <v>1</v>
      </c>
      <c r="D893">
        <v>0</v>
      </c>
      <c r="E893">
        <v>530</v>
      </c>
      <c r="F893" s="3">
        <v>43343.71313984954</v>
      </c>
    </row>
    <row r="894" spans="1:6" x14ac:dyDescent="0.25">
      <c r="A894" t="s">
        <v>22</v>
      </c>
      <c r="B894">
        <v>53</v>
      </c>
      <c r="C894">
        <v>1</v>
      </c>
      <c r="D894">
        <v>0</v>
      </c>
      <c r="E894">
        <v>564</v>
      </c>
      <c r="F894" s="3">
        <v>43343.713140046297</v>
      </c>
    </row>
    <row r="895" spans="1:6" x14ac:dyDescent="0.25">
      <c r="A895" t="s">
        <v>22</v>
      </c>
      <c r="B895">
        <v>54</v>
      </c>
      <c r="C895">
        <v>1</v>
      </c>
      <c r="D895">
        <v>0</v>
      </c>
      <c r="E895">
        <v>840</v>
      </c>
      <c r="F895" s="3">
        <v>43343.713140590276</v>
      </c>
    </row>
    <row r="896" spans="1:6" x14ac:dyDescent="0.25">
      <c r="A896" t="s">
        <v>22</v>
      </c>
      <c r="B896">
        <v>55</v>
      </c>
      <c r="C896">
        <v>1</v>
      </c>
      <c r="D896">
        <v>0</v>
      </c>
      <c r="E896">
        <v>482</v>
      </c>
      <c r="F896" s="3">
        <v>43343.713140740743</v>
      </c>
    </row>
    <row r="897" spans="1:6" x14ac:dyDescent="0.25">
      <c r="A897" t="s">
        <v>22</v>
      </c>
      <c r="B897">
        <v>56</v>
      </c>
      <c r="C897">
        <v>1</v>
      </c>
      <c r="D897">
        <v>0</v>
      </c>
      <c r="E897">
        <v>534</v>
      </c>
      <c r="F897" s="3">
        <v>43343.7131409375</v>
      </c>
    </row>
    <row r="898" spans="1:6" x14ac:dyDescent="0.25">
      <c r="A898" t="s">
        <v>22</v>
      </c>
      <c r="B898">
        <v>57</v>
      </c>
      <c r="C898">
        <v>1</v>
      </c>
      <c r="D898">
        <v>0</v>
      </c>
      <c r="E898">
        <v>528</v>
      </c>
      <c r="F898" s="3">
        <v>43343.713141122687</v>
      </c>
    </row>
    <row r="899" spans="1:6" x14ac:dyDescent="0.25">
      <c r="A899" t="s">
        <v>22</v>
      </c>
      <c r="B899">
        <v>58</v>
      </c>
      <c r="C899">
        <v>0</v>
      </c>
      <c r="D899">
        <v>1</v>
      </c>
      <c r="E899">
        <v>508</v>
      </c>
      <c r="F899" s="3">
        <v>43343.713141319444</v>
      </c>
    </row>
    <row r="900" spans="1:6" x14ac:dyDescent="0.25">
      <c r="A900" t="s">
        <v>22</v>
      </c>
      <c r="B900">
        <v>59</v>
      </c>
      <c r="C900">
        <v>1</v>
      </c>
      <c r="D900">
        <v>0</v>
      </c>
      <c r="E900">
        <v>542</v>
      </c>
      <c r="F900" s="3">
        <v>43343.713141666667</v>
      </c>
    </row>
    <row r="901" spans="1:6" x14ac:dyDescent="0.25">
      <c r="A901" t="s">
        <v>22</v>
      </c>
      <c r="B901">
        <v>60</v>
      </c>
      <c r="C901">
        <v>1</v>
      </c>
      <c r="D901">
        <v>0</v>
      </c>
      <c r="E901">
        <v>880</v>
      </c>
      <c r="F901" s="3">
        <v>43343.713141863424</v>
      </c>
    </row>
    <row r="902" spans="1:6" x14ac:dyDescent="0.25">
      <c r="A902" t="s">
        <v>23</v>
      </c>
      <c r="B902">
        <v>1</v>
      </c>
      <c r="C902">
        <v>1</v>
      </c>
      <c r="D902">
        <v>0</v>
      </c>
      <c r="E902">
        <v>1018</v>
      </c>
      <c r="F902" s="3">
        <v>43343.793737499996</v>
      </c>
    </row>
    <row r="903" spans="1:6" x14ac:dyDescent="0.25">
      <c r="A903" t="s">
        <v>23</v>
      </c>
      <c r="B903">
        <v>2</v>
      </c>
      <c r="C903">
        <v>1</v>
      </c>
      <c r="D903">
        <v>0</v>
      </c>
      <c r="E903">
        <v>796</v>
      </c>
      <c r="F903" s="3">
        <v>43343.793737650463</v>
      </c>
    </row>
    <row r="904" spans="1:6" x14ac:dyDescent="0.25">
      <c r="A904" t="s">
        <v>23</v>
      </c>
      <c r="B904">
        <v>3</v>
      </c>
      <c r="C904">
        <v>1</v>
      </c>
      <c r="D904">
        <v>0</v>
      </c>
      <c r="E904">
        <v>687</v>
      </c>
      <c r="F904" s="3">
        <v>43343.79373784722</v>
      </c>
    </row>
    <row r="905" spans="1:6" x14ac:dyDescent="0.25">
      <c r="A905" t="s">
        <v>23</v>
      </c>
      <c r="B905">
        <v>4</v>
      </c>
      <c r="C905">
        <v>1</v>
      </c>
      <c r="D905">
        <v>0</v>
      </c>
      <c r="E905">
        <v>734</v>
      </c>
      <c r="F905" s="3">
        <v>43343.793738043983</v>
      </c>
    </row>
    <row r="906" spans="1:6" x14ac:dyDescent="0.25">
      <c r="A906" t="s">
        <v>23</v>
      </c>
      <c r="B906">
        <v>5</v>
      </c>
      <c r="C906">
        <v>1</v>
      </c>
      <c r="D906">
        <v>0</v>
      </c>
      <c r="E906">
        <v>605</v>
      </c>
      <c r="F906" s="3">
        <v>43343.793738194443</v>
      </c>
    </row>
    <row r="907" spans="1:6" x14ac:dyDescent="0.25">
      <c r="A907" t="s">
        <v>23</v>
      </c>
      <c r="B907">
        <v>6</v>
      </c>
      <c r="C907">
        <v>1</v>
      </c>
      <c r="D907">
        <v>0</v>
      </c>
      <c r="E907">
        <v>1810</v>
      </c>
      <c r="F907" s="3">
        <v>43343.793738576387</v>
      </c>
    </row>
    <row r="908" spans="1:6" x14ac:dyDescent="0.25">
      <c r="A908" t="s">
        <v>23</v>
      </c>
      <c r="B908">
        <v>7</v>
      </c>
      <c r="C908">
        <v>1</v>
      </c>
      <c r="D908">
        <v>0</v>
      </c>
      <c r="E908">
        <v>1036</v>
      </c>
      <c r="F908" s="3">
        <v>43343.793738738423</v>
      </c>
    </row>
    <row r="909" spans="1:6" x14ac:dyDescent="0.25">
      <c r="A909" t="s">
        <v>23</v>
      </c>
      <c r="B909">
        <v>8</v>
      </c>
      <c r="C909">
        <v>1</v>
      </c>
      <c r="D909">
        <v>0</v>
      </c>
      <c r="E909">
        <v>1432</v>
      </c>
      <c r="F909" s="3">
        <v>43343.79373892361</v>
      </c>
    </row>
    <row r="910" spans="1:6" x14ac:dyDescent="0.25">
      <c r="A910" t="s">
        <v>23</v>
      </c>
      <c r="B910">
        <v>9</v>
      </c>
      <c r="C910">
        <v>1</v>
      </c>
      <c r="D910">
        <v>0</v>
      </c>
      <c r="E910">
        <v>991</v>
      </c>
      <c r="F910" s="3">
        <v>43343.793739120367</v>
      </c>
    </row>
    <row r="911" spans="1:6" x14ac:dyDescent="0.25">
      <c r="A911" t="s">
        <v>23</v>
      </c>
      <c r="B911">
        <v>10</v>
      </c>
      <c r="C911">
        <v>1</v>
      </c>
      <c r="D911">
        <v>0</v>
      </c>
      <c r="E911">
        <v>730</v>
      </c>
      <c r="F911" s="3">
        <v>43343.793740196757</v>
      </c>
    </row>
    <row r="912" spans="1:6" x14ac:dyDescent="0.25">
      <c r="A912" t="s">
        <v>23</v>
      </c>
      <c r="B912">
        <v>11</v>
      </c>
      <c r="C912">
        <v>1</v>
      </c>
      <c r="D912">
        <v>0</v>
      </c>
      <c r="E912">
        <v>918</v>
      </c>
      <c r="F912" s="3">
        <v>43343.793740590278</v>
      </c>
    </row>
    <row r="913" spans="1:6" x14ac:dyDescent="0.25">
      <c r="A913" t="s">
        <v>23</v>
      </c>
      <c r="B913">
        <v>12</v>
      </c>
      <c r="C913">
        <v>1</v>
      </c>
      <c r="D913">
        <v>0</v>
      </c>
      <c r="E913">
        <v>1021</v>
      </c>
      <c r="F913" s="3">
        <v>43343.793740775465</v>
      </c>
    </row>
    <row r="914" spans="1:6" x14ac:dyDescent="0.25">
      <c r="A914" t="s">
        <v>23</v>
      </c>
      <c r="B914">
        <v>13</v>
      </c>
      <c r="C914">
        <v>1</v>
      </c>
      <c r="D914">
        <v>0</v>
      </c>
      <c r="E914">
        <v>917</v>
      </c>
      <c r="F914" s="3">
        <v>43343.793740937501</v>
      </c>
    </row>
    <row r="915" spans="1:6" x14ac:dyDescent="0.25">
      <c r="A915" t="s">
        <v>23</v>
      </c>
      <c r="B915">
        <v>14</v>
      </c>
      <c r="C915">
        <v>1</v>
      </c>
      <c r="D915">
        <v>0</v>
      </c>
      <c r="E915">
        <v>955</v>
      </c>
      <c r="F915" s="3">
        <v>43343.793740937501</v>
      </c>
    </row>
    <row r="916" spans="1:6" x14ac:dyDescent="0.25">
      <c r="A916" t="s">
        <v>23</v>
      </c>
      <c r="B916">
        <v>15</v>
      </c>
      <c r="C916">
        <v>1</v>
      </c>
      <c r="D916">
        <v>0</v>
      </c>
      <c r="E916">
        <v>751</v>
      </c>
      <c r="F916" s="3">
        <v>43343.793741319445</v>
      </c>
    </row>
    <row r="917" spans="1:6" x14ac:dyDescent="0.25">
      <c r="A917" t="s">
        <v>23</v>
      </c>
      <c r="B917">
        <v>16</v>
      </c>
      <c r="C917">
        <v>1</v>
      </c>
      <c r="D917">
        <v>1</v>
      </c>
      <c r="E917">
        <v>1274</v>
      </c>
      <c r="F917" s="3">
        <v>43343.793741469904</v>
      </c>
    </row>
    <row r="918" spans="1:6" x14ac:dyDescent="0.25">
      <c r="A918" t="s">
        <v>23</v>
      </c>
      <c r="B918">
        <v>17</v>
      </c>
      <c r="C918">
        <v>1</v>
      </c>
      <c r="D918">
        <v>1</v>
      </c>
      <c r="E918">
        <v>1123</v>
      </c>
      <c r="F918" s="3">
        <v>43343.793741469904</v>
      </c>
    </row>
    <row r="919" spans="1:6" x14ac:dyDescent="0.25">
      <c r="A919" t="s">
        <v>23</v>
      </c>
      <c r="B919">
        <v>18</v>
      </c>
      <c r="C919">
        <v>1</v>
      </c>
      <c r="D919">
        <v>1</v>
      </c>
      <c r="E919">
        <v>1273</v>
      </c>
      <c r="F919" s="3">
        <v>43343.793741666668</v>
      </c>
    </row>
    <row r="920" spans="1:6" x14ac:dyDescent="0.25">
      <c r="A920" t="s">
        <v>23</v>
      </c>
      <c r="B920">
        <v>19</v>
      </c>
      <c r="C920">
        <v>1</v>
      </c>
      <c r="D920">
        <v>0</v>
      </c>
      <c r="E920">
        <v>1302</v>
      </c>
      <c r="F920" s="3">
        <v>43343.793742048612</v>
      </c>
    </row>
    <row r="921" spans="1:6" x14ac:dyDescent="0.25">
      <c r="A921" t="s">
        <v>23</v>
      </c>
      <c r="B921">
        <v>20</v>
      </c>
      <c r="C921">
        <v>1</v>
      </c>
      <c r="D921">
        <v>1</v>
      </c>
      <c r="E921">
        <v>1300</v>
      </c>
      <c r="F921" s="3">
        <v>43343.793742048612</v>
      </c>
    </row>
    <row r="922" spans="1:6" x14ac:dyDescent="0.25">
      <c r="A922" t="s">
        <v>23</v>
      </c>
      <c r="B922">
        <v>21</v>
      </c>
      <c r="C922">
        <v>1</v>
      </c>
      <c r="D922">
        <v>0</v>
      </c>
      <c r="E922">
        <v>872</v>
      </c>
      <c r="F922" s="3">
        <v>43343.793742210648</v>
      </c>
    </row>
    <row r="923" spans="1:6" x14ac:dyDescent="0.25">
      <c r="A923" t="s">
        <v>23</v>
      </c>
      <c r="B923">
        <v>22</v>
      </c>
      <c r="C923">
        <v>1</v>
      </c>
      <c r="D923">
        <v>0</v>
      </c>
      <c r="E923">
        <v>753</v>
      </c>
      <c r="F923" s="3">
        <v>43343.793742395836</v>
      </c>
    </row>
    <row r="924" spans="1:6" x14ac:dyDescent="0.25">
      <c r="A924" t="s">
        <v>23</v>
      </c>
      <c r="B924">
        <v>23</v>
      </c>
      <c r="C924">
        <v>1</v>
      </c>
      <c r="D924">
        <v>0</v>
      </c>
      <c r="E924">
        <v>1121</v>
      </c>
      <c r="F924" s="3">
        <v>43343.793742743059</v>
      </c>
    </row>
    <row r="925" spans="1:6" x14ac:dyDescent="0.25">
      <c r="A925" t="s">
        <v>23</v>
      </c>
      <c r="B925">
        <v>24</v>
      </c>
      <c r="C925">
        <v>1</v>
      </c>
      <c r="D925">
        <v>0</v>
      </c>
      <c r="E925">
        <v>1814</v>
      </c>
      <c r="F925" s="3">
        <v>43343.793742743059</v>
      </c>
    </row>
    <row r="926" spans="1:6" x14ac:dyDescent="0.25">
      <c r="A926" t="s">
        <v>23</v>
      </c>
      <c r="B926">
        <v>25</v>
      </c>
      <c r="C926">
        <v>1</v>
      </c>
      <c r="D926">
        <v>0</v>
      </c>
      <c r="E926">
        <v>1386</v>
      </c>
      <c r="F926" s="3">
        <v>43343.793742939815</v>
      </c>
    </row>
    <row r="927" spans="1:6" x14ac:dyDescent="0.25">
      <c r="A927" t="s">
        <v>23</v>
      </c>
      <c r="B927">
        <v>26</v>
      </c>
      <c r="C927">
        <v>1</v>
      </c>
      <c r="D927">
        <v>1</v>
      </c>
      <c r="E927">
        <v>1197</v>
      </c>
      <c r="F927" s="3">
        <v>43343.793743287039</v>
      </c>
    </row>
    <row r="928" spans="1:6" x14ac:dyDescent="0.25">
      <c r="A928" t="s">
        <v>23</v>
      </c>
      <c r="B928">
        <v>27</v>
      </c>
      <c r="C928">
        <v>1</v>
      </c>
      <c r="D928">
        <v>0</v>
      </c>
      <c r="E928">
        <v>995</v>
      </c>
      <c r="F928" s="3">
        <v>43343.793743483795</v>
      </c>
    </row>
    <row r="929" spans="1:6" x14ac:dyDescent="0.25">
      <c r="A929" t="s">
        <v>23</v>
      </c>
      <c r="B929">
        <v>28</v>
      </c>
      <c r="C929">
        <v>1</v>
      </c>
      <c r="D929">
        <v>0</v>
      </c>
      <c r="E929">
        <v>878</v>
      </c>
      <c r="F929" s="3">
        <v>43343.793743668983</v>
      </c>
    </row>
    <row r="930" spans="1:6" x14ac:dyDescent="0.25">
      <c r="A930" t="s">
        <v>23</v>
      </c>
      <c r="B930">
        <v>29</v>
      </c>
      <c r="C930">
        <v>1</v>
      </c>
      <c r="D930">
        <v>0</v>
      </c>
      <c r="E930">
        <v>846</v>
      </c>
      <c r="F930" s="3">
        <v>43343.793743831018</v>
      </c>
    </row>
    <row r="931" spans="1:6" x14ac:dyDescent="0.25">
      <c r="A931" t="s">
        <v>23</v>
      </c>
      <c r="B931">
        <v>30</v>
      </c>
      <c r="C931">
        <v>1</v>
      </c>
      <c r="D931">
        <v>0</v>
      </c>
      <c r="E931">
        <v>736</v>
      </c>
      <c r="F931" s="3">
        <v>43343.793744016206</v>
      </c>
    </row>
    <row r="932" spans="1:6" x14ac:dyDescent="0.25">
      <c r="A932" t="s">
        <v>23</v>
      </c>
      <c r="B932">
        <v>31</v>
      </c>
      <c r="C932">
        <v>1</v>
      </c>
      <c r="D932">
        <v>0</v>
      </c>
      <c r="E932">
        <v>558</v>
      </c>
      <c r="F932" s="3">
        <v>43343.793744212962</v>
      </c>
    </row>
    <row r="933" spans="1:6" x14ac:dyDescent="0.25">
      <c r="A933" t="s">
        <v>23</v>
      </c>
      <c r="B933">
        <v>32</v>
      </c>
      <c r="C933">
        <v>1</v>
      </c>
      <c r="D933">
        <v>0</v>
      </c>
      <c r="E933">
        <v>877</v>
      </c>
      <c r="F933" s="3">
        <v>43343.793744363429</v>
      </c>
    </row>
    <row r="934" spans="1:6" x14ac:dyDescent="0.25">
      <c r="A934" t="s">
        <v>23</v>
      </c>
      <c r="B934">
        <v>33</v>
      </c>
      <c r="C934">
        <v>1</v>
      </c>
      <c r="D934">
        <v>0</v>
      </c>
      <c r="E934">
        <v>744</v>
      </c>
      <c r="F934" s="3">
        <v>43343.793744560186</v>
      </c>
    </row>
    <row r="935" spans="1:6" x14ac:dyDescent="0.25">
      <c r="A935" t="s">
        <v>23</v>
      </c>
      <c r="B935">
        <v>34</v>
      </c>
      <c r="C935">
        <v>1</v>
      </c>
      <c r="D935">
        <v>0</v>
      </c>
      <c r="E935">
        <v>706</v>
      </c>
      <c r="F935" s="3">
        <v>43343.793744756942</v>
      </c>
    </row>
    <row r="936" spans="1:6" x14ac:dyDescent="0.25">
      <c r="A936" t="s">
        <v>23</v>
      </c>
      <c r="B936">
        <v>35</v>
      </c>
      <c r="C936">
        <v>0</v>
      </c>
      <c r="D936">
        <v>1</v>
      </c>
      <c r="E936">
        <v>743</v>
      </c>
      <c r="F936" s="3">
        <v>43343.79374494213</v>
      </c>
    </row>
    <row r="937" spans="1:6" x14ac:dyDescent="0.25">
      <c r="A937" t="s">
        <v>23</v>
      </c>
      <c r="B937">
        <v>36</v>
      </c>
      <c r="C937">
        <v>1</v>
      </c>
      <c r="D937">
        <v>0</v>
      </c>
      <c r="E937">
        <v>1167</v>
      </c>
      <c r="F937" s="3">
        <v>43343.793745104165</v>
      </c>
    </row>
    <row r="938" spans="1:6" x14ac:dyDescent="0.25">
      <c r="A938" t="s">
        <v>23</v>
      </c>
      <c r="B938">
        <v>37</v>
      </c>
      <c r="C938">
        <v>1</v>
      </c>
      <c r="D938">
        <v>0</v>
      </c>
      <c r="E938">
        <v>907</v>
      </c>
      <c r="F938" s="3">
        <v>43343.793745289353</v>
      </c>
    </row>
    <row r="939" spans="1:6" x14ac:dyDescent="0.25">
      <c r="A939" t="s">
        <v>23</v>
      </c>
      <c r="B939">
        <v>38</v>
      </c>
      <c r="C939">
        <v>1</v>
      </c>
      <c r="D939">
        <v>0</v>
      </c>
      <c r="E939">
        <v>896</v>
      </c>
      <c r="F939" s="3">
        <v>43343.793745486109</v>
      </c>
    </row>
    <row r="940" spans="1:6" x14ac:dyDescent="0.25">
      <c r="A940" t="s">
        <v>23</v>
      </c>
      <c r="B940">
        <v>39</v>
      </c>
      <c r="C940">
        <v>1</v>
      </c>
      <c r="D940">
        <v>0</v>
      </c>
      <c r="E940">
        <v>930</v>
      </c>
      <c r="F940" s="3">
        <v>43343.793745636576</v>
      </c>
    </row>
    <row r="941" spans="1:6" x14ac:dyDescent="0.25">
      <c r="A941" t="s">
        <v>23</v>
      </c>
      <c r="B941">
        <v>40</v>
      </c>
      <c r="C941">
        <v>1</v>
      </c>
      <c r="D941">
        <v>0</v>
      </c>
      <c r="E941">
        <v>985</v>
      </c>
      <c r="F941" s="3">
        <v>43343.793745833333</v>
      </c>
    </row>
    <row r="942" spans="1:6" x14ac:dyDescent="0.25">
      <c r="A942" t="s">
        <v>23</v>
      </c>
      <c r="B942">
        <v>41</v>
      </c>
      <c r="C942">
        <v>1</v>
      </c>
      <c r="D942">
        <v>0</v>
      </c>
      <c r="E942">
        <v>1002</v>
      </c>
      <c r="F942" s="3">
        <v>43343.793746030089</v>
      </c>
    </row>
    <row r="943" spans="1:6" x14ac:dyDescent="0.25">
      <c r="A943" t="s">
        <v>23</v>
      </c>
      <c r="B943">
        <v>42</v>
      </c>
      <c r="C943">
        <v>1</v>
      </c>
      <c r="D943">
        <v>0</v>
      </c>
      <c r="E943">
        <v>781</v>
      </c>
      <c r="F943" s="3">
        <v>43343.793746180556</v>
      </c>
    </row>
    <row r="944" spans="1:6" x14ac:dyDescent="0.25">
      <c r="A944" t="s">
        <v>23</v>
      </c>
      <c r="B944">
        <v>43</v>
      </c>
      <c r="C944">
        <v>1</v>
      </c>
      <c r="D944">
        <v>0</v>
      </c>
      <c r="E944">
        <v>598</v>
      </c>
      <c r="F944" s="3">
        <v>43343.793746377312</v>
      </c>
    </row>
    <row r="945" spans="1:6" x14ac:dyDescent="0.25">
      <c r="A945" t="s">
        <v>23</v>
      </c>
      <c r="B945">
        <v>44</v>
      </c>
      <c r="C945">
        <v>1</v>
      </c>
      <c r="D945">
        <v>0</v>
      </c>
      <c r="E945">
        <v>645</v>
      </c>
      <c r="F945" s="3">
        <v>43343.793746724536</v>
      </c>
    </row>
    <row r="946" spans="1:6" x14ac:dyDescent="0.25">
      <c r="A946" t="s">
        <v>23</v>
      </c>
      <c r="B946">
        <v>45</v>
      </c>
      <c r="C946">
        <v>1</v>
      </c>
      <c r="D946">
        <v>0</v>
      </c>
      <c r="E946">
        <v>700</v>
      </c>
      <c r="F946" s="3">
        <v>43343.793746909723</v>
      </c>
    </row>
    <row r="947" spans="1:6" x14ac:dyDescent="0.25">
      <c r="A947" t="s">
        <v>23</v>
      </c>
      <c r="B947">
        <v>46</v>
      </c>
      <c r="C947">
        <v>1</v>
      </c>
      <c r="D947">
        <v>1</v>
      </c>
      <c r="E947">
        <v>1230</v>
      </c>
      <c r="F947" s="3">
        <v>43343.79374710648</v>
      </c>
    </row>
    <row r="948" spans="1:6" x14ac:dyDescent="0.25">
      <c r="A948" t="s">
        <v>23</v>
      </c>
      <c r="B948">
        <v>47</v>
      </c>
      <c r="C948">
        <v>1</v>
      </c>
      <c r="D948">
        <v>0</v>
      </c>
      <c r="E948">
        <v>1069</v>
      </c>
      <c r="F948" s="3">
        <v>43343.793747650459</v>
      </c>
    </row>
    <row r="949" spans="1:6" x14ac:dyDescent="0.25">
      <c r="A949" t="s">
        <v>23</v>
      </c>
      <c r="B949">
        <v>48</v>
      </c>
      <c r="C949">
        <v>1</v>
      </c>
      <c r="D949">
        <v>0</v>
      </c>
      <c r="E949">
        <v>1121</v>
      </c>
      <c r="F949" s="3">
        <v>43343.793747835647</v>
      </c>
    </row>
    <row r="950" spans="1:6" x14ac:dyDescent="0.25">
      <c r="A950" t="s">
        <v>23</v>
      </c>
      <c r="B950">
        <v>49</v>
      </c>
      <c r="C950">
        <v>1</v>
      </c>
      <c r="D950">
        <v>0</v>
      </c>
      <c r="E950">
        <v>966</v>
      </c>
      <c r="F950" s="3">
        <v>43343.793747997683</v>
      </c>
    </row>
    <row r="951" spans="1:6" x14ac:dyDescent="0.25">
      <c r="A951" t="s">
        <v>23</v>
      </c>
      <c r="B951">
        <v>50</v>
      </c>
      <c r="C951">
        <v>1</v>
      </c>
      <c r="D951">
        <v>0</v>
      </c>
      <c r="E951">
        <v>747</v>
      </c>
      <c r="F951" s="3">
        <v>43343.79374818287</v>
      </c>
    </row>
    <row r="952" spans="1:6" x14ac:dyDescent="0.25">
      <c r="A952" t="s">
        <v>23</v>
      </c>
      <c r="B952">
        <v>51</v>
      </c>
      <c r="C952">
        <v>1</v>
      </c>
      <c r="D952">
        <v>1</v>
      </c>
      <c r="E952">
        <v>1083</v>
      </c>
      <c r="F952" s="3">
        <v>43343.793748379627</v>
      </c>
    </row>
    <row r="953" spans="1:6" x14ac:dyDescent="0.25">
      <c r="A953" t="s">
        <v>23</v>
      </c>
      <c r="B953">
        <v>52</v>
      </c>
      <c r="C953">
        <v>1</v>
      </c>
      <c r="D953">
        <v>0</v>
      </c>
      <c r="E953">
        <v>763</v>
      </c>
      <c r="F953" s="3">
        <v>43343.79374872685</v>
      </c>
    </row>
    <row r="954" spans="1:6" x14ac:dyDescent="0.25">
      <c r="A954" t="s">
        <v>23</v>
      </c>
      <c r="B954">
        <v>53</v>
      </c>
      <c r="C954">
        <v>1</v>
      </c>
      <c r="D954">
        <v>1</v>
      </c>
      <c r="E954">
        <v>1012</v>
      </c>
      <c r="F954" s="3">
        <v>43343.793748923614</v>
      </c>
    </row>
    <row r="955" spans="1:6" x14ac:dyDescent="0.25">
      <c r="A955" t="s">
        <v>23</v>
      </c>
      <c r="B955">
        <v>54</v>
      </c>
      <c r="C955">
        <v>1</v>
      </c>
      <c r="D955">
        <v>0</v>
      </c>
      <c r="E955">
        <v>862</v>
      </c>
      <c r="F955" s="3">
        <v>43343.793749074073</v>
      </c>
    </row>
    <row r="956" spans="1:6" x14ac:dyDescent="0.25">
      <c r="A956" t="s">
        <v>23</v>
      </c>
      <c r="B956">
        <v>55</v>
      </c>
      <c r="C956">
        <v>1</v>
      </c>
      <c r="D956">
        <v>0</v>
      </c>
      <c r="E956">
        <v>1212</v>
      </c>
      <c r="F956" s="3">
        <v>43343.79374927083</v>
      </c>
    </row>
    <row r="957" spans="1:6" x14ac:dyDescent="0.25">
      <c r="A957" t="s">
        <v>23</v>
      </c>
      <c r="B957">
        <v>56</v>
      </c>
      <c r="C957">
        <v>1</v>
      </c>
      <c r="D957">
        <v>0</v>
      </c>
      <c r="E957">
        <v>934</v>
      </c>
      <c r="F957" s="3">
        <v>43343.793749456017</v>
      </c>
    </row>
    <row r="958" spans="1:6" x14ac:dyDescent="0.25">
      <c r="A958" t="s">
        <v>23</v>
      </c>
      <c r="B958">
        <v>57</v>
      </c>
      <c r="C958">
        <v>1</v>
      </c>
      <c r="D958">
        <v>1</v>
      </c>
      <c r="E958">
        <v>1117</v>
      </c>
      <c r="F958" s="3">
        <v>43343.793749618053</v>
      </c>
    </row>
    <row r="959" spans="1:6" x14ac:dyDescent="0.25">
      <c r="A959" t="s">
        <v>23</v>
      </c>
      <c r="B959">
        <v>58</v>
      </c>
      <c r="C959">
        <v>1</v>
      </c>
      <c r="D959">
        <v>0</v>
      </c>
      <c r="E959">
        <v>844</v>
      </c>
      <c r="F959" s="3">
        <v>43343.793749803241</v>
      </c>
    </row>
    <row r="960" spans="1:6" x14ac:dyDescent="0.25">
      <c r="A960" t="s">
        <v>23</v>
      </c>
      <c r="B960">
        <v>59</v>
      </c>
      <c r="C960">
        <v>1</v>
      </c>
      <c r="D960">
        <v>0</v>
      </c>
      <c r="E960">
        <v>1038</v>
      </c>
      <c r="F960" s="3">
        <v>43343.793749999997</v>
      </c>
    </row>
    <row r="961" spans="1:6" x14ac:dyDescent="0.25">
      <c r="A961" t="s">
        <v>23</v>
      </c>
      <c r="B961">
        <v>60</v>
      </c>
      <c r="C961">
        <v>1</v>
      </c>
      <c r="D961">
        <v>0</v>
      </c>
      <c r="E961">
        <v>741</v>
      </c>
      <c r="F961" s="3">
        <v>43343.793750150464</v>
      </c>
    </row>
    <row r="962" spans="1:6" x14ac:dyDescent="0.25">
      <c r="A962" t="s">
        <v>24</v>
      </c>
      <c r="B962">
        <v>1</v>
      </c>
      <c r="C962">
        <v>1</v>
      </c>
      <c r="D962">
        <v>0</v>
      </c>
      <c r="E962">
        <v>587</v>
      </c>
      <c r="F962" s="3">
        <v>43343.753885798615</v>
      </c>
    </row>
    <row r="963" spans="1:6" x14ac:dyDescent="0.25">
      <c r="A963" t="s">
        <v>24</v>
      </c>
      <c r="B963">
        <v>2</v>
      </c>
      <c r="C963">
        <v>1</v>
      </c>
      <c r="D963">
        <v>0</v>
      </c>
      <c r="E963">
        <v>529</v>
      </c>
      <c r="F963" s="3">
        <v>43343.753885995371</v>
      </c>
    </row>
    <row r="964" spans="1:6" x14ac:dyDescent="0.25">
      <c r="A964" t="s">
        <v>24</v>
      </c>
      <c r="B964">
        <v>3</v>
      </c>
      <c r="C964">
        <v>1</v>
      </c>
      <c r="D964">
        <v>0</v>
      </c>
      <c r="E964">
        <v>466</v>
      </c>
      <c r="F964" s="3">
        <v>43343.753886539351</v>
      </c>
    </row>
    <row r="965" spans="1:6" x14ac:dyDescent="0.25">
      <c r="A965" t="s">
        <v>24</v>
      </c>
      <c r="B965">
        <v>4</v>
      </c>
      <c r="C965">
        <v>1</v>
      </c>
      <c r="D965">
        <v>0</v>
      </c>
      <c r="E965">
        <v>511</v>
      </c>
      <c r="F965" s="3">
        <v>43343.753886724538</v>
      </c>
    </row>
    <row r="966" spans="1:6" x14ac:dyDescent="0.25">
      <c r="A966" t="s">
        <v>24</v>
      </c>
      <c r="B966">
        <v>5</v>
      </c>
      <c r="C966">
        <v>1</v>
      </c>
      <c r="D966">
        <v>0</v>
      </c>
      <c r="E966">
        <v>561</v>
      </c>
      <c r="F966" s="3">
        <v>43343.753886886574</v>
      </c>
    </row>
    <row r="967" spans="1:6" x14ac:dyDescent="0.25">
      <c r="A967" t="s">
        <v>24</v>
      </c>
      <c r="B967">
        <v>6</v>
      </c>
      <c r="C967">
        <v>1</v>
      </c>
      <c r="D967">
        <v>0</v>
      </c>
      <c r="E967">
        <v>469</v>
      </c>
      <c r="F967" s="3">
        <v>43343.753887268518</v>
      </c>
    </row>
    <row r="968" spans="1:6" x14ac:dyDescent="0.25">
      <c r="A968" t="s">
        <v>24</v>
      </c>
      <c r="B968">
        <v>7</v>
      </c>
      <c r="C968">
        <v>1</v>
      </c>
      <c r="D968">
        <v>1</v>
      </c>
      <c r="E968">
        <v>580</v>
      </c>
      <c r="F968" s="3">
        <v>43343.753887418985</v>
      </c>
    </row>
    <row r="969" spans="1:6" x14ac:dyDescent="0.25">
      <c r="A969" t="s">
        <v>24</v>
      </c>
      <c r="B969">
        <v>8</v>
      </c>
      <c r="C969">
        <v>1</v>
      </c>
      <c r="D969">
        <v>0</v>
      </c>
      <c r="E969">
        <v>440</v>
      </c>
      <c r="F969" s="3">
        <v>43343.753887615741</v>
      </c>
    </row>
    <row r="970" spans="1:6" x14ac:dyDescent="0.25">
      <c r="A970" t="s">
        <v>24</v>
      </c>
      <c r="B970">
        <v>9</v>
      </c>
      <c r="C970">
        <v>1</v>
      </c>
      <c r="D970">
        <v>0</v>
      </c>
      <c r="E970">
        <v>458</v>
      </c>
      <c r="F970" s="3">
        <v>43343.753887812498</v>
      </c>
    </row>
    <row r="971" spans="1:6" x14ac:dyDescent="0.25">
      <c r="A971" t="s">
        <v>24</v>
      </c>
      <c r="B971">
        <v>10</v>
      </c>
      <c r="C971">
        <v>1</v>
      </c>
      <c r="D971">
        <v>0</v>
      </c>
      <c r="E971">
        <v>516</v>
      </c>
      <c r="F971" s="3">
        <v>43343.753888541665</v>
      </c>
    </row>
    <row r="972" spans="1:6" x14ac:dyDescent="0.25">
      <c r="A972" t="s">
        <v>24</v>
      </c>
      <c r="B972">
        <v>11</v>
      </c>
      <c r="C972">
        <v>1</v>
      </c>
      <c r="D972">
        <v>1</v>
      </c>
      <c r="E972">
        <v>619</v>
      </c>
      <c r="F972" s="3">
        <v>43343.753888738429</v>
      </c>
    </row>
    <row r="973" spans="1:6" x14ac:dyDescent="0.25">
      <c r="A973" t="s">
        <v>24</v>
      </c>
      <c r="B973">
        <v>12</v>
      </c>
      <c r="C973">
        <v>1</v>
      </c>
      <c r="D973">
        <v>0</v>
      </c>
      <c r="E973">
        <v>559</v>
      </c>
      <c r="F973" s="3">
        <v>43343.753888923609</v>
      </c>
    </row>
    <row r="974" spans="1:6" x14ac:dyDescent="0.25">
      <c r="A974" t="s">
        <v>24</v>
      </c>
      <c r="B974">
        <v>13</v>
      </c>
      <c r="C974">
        <v>1</v>
      </c>
      <c r="D974">
        <v>0</v>
      </c>
      <c r="E974">
        <v>473</v>
      </c>
      <c r="F974" s="3">
        <v>43343.753889085645</v>
      </c>
    </row>
    <row r="975" spans="1:6" x14ac:dyDescent="0.25">
      <c r="A975" t="s">
        <v>24</v>
      </c>
      <c r="B975">
        <v>14</v>
      </c>
      <c r="C975">
        <v>1</v>
      </c>
      <c r="D975">
        <v>1</v>
      </c>
      <c r="E975">
        <v>507</v>
      </c>
      <c r="F975" s="3">
        <v>43343.753890011576</v>
      </c>
    </row>
    <row r="976" spans="1:6" x14ac:dyDescent="0.25">
      <c r="A976" t="s">
        <v>24</v>
      </c>
      <c r="B976">
        <v>15</v>
      </c>
      <c r="C976">
        <v>1</v>
      </c>
      <c r="D976">
        <v>1</v>
      </c>
      <c r="E976">
        <v>500</v>
      </c>
      <c r="F976" s="3">
        <v>43343.753890358799</v>
      </c>
    </row>
    <row r="977" spans="1:6" x14ac:dyDescent="0.25">
      <c r="A977" t="s">
        <v>24</v>
      </c>
      <c r="B977">
        <v>16</v>
      </c>
      <c r="C977">
        <v>1</v>
      </c>
      <c r="D977">
        <v>0</v>
      </c>
      <c r="E977">
        <v>558</v>
      </c>
      <c r="F977" s="3">
        <v>43343.75389054398</v>
      </c>
    </row>
    <row r="978" spans="1:6" x14ac:dyDescent="0.25">
      <c r="A978" t="s">
        <v>24</v>
      </c>
      <c r="B978">
        <v>17</v>
      </c>
      <c r="C978">
        <v>1</v>
      </c>
      <c r="D978">
        <v>0</v>
      </c>
      <c r="E978">
        <v>522</v>
      </c>
      <c r="F978" s="3">
        <v>43343.753890740743</v>
      </c>
    </row>
    <row r="979" spans="1:6" x14ac:dyDescent="0.25">
      <c r="A979" t="s">
        <v>24</v>
      </c>
      <c r="B979">
        <v>18</v>
      </c>
      <c r="C979">
        <v>1</v>
      </c>
      <c r="D979">
        <v>0</v>
      </c>
      <c r="E979">
        <v>453</v>
      </c>
      <c r="F979" s="3">
        <v>43343.753891284723</v>
      </c>
    </row>
    <row r="980" spans="1:6" x14ac:dyDescent="0.25">
      <c r="A980" t="s">
        <v>24</v>
      </c>
      <c r="B980">
        <v>19</v>
      </c>
      <c r="C980">
        <v>1</v>
      </c>
      <c r="D980">
        <v>1</v>
      </c>
      <c r="E980">
        <v>468</v>
      </c>
      <c r="F980" s="3">
        <v>43343.753891435183</v>
      </c>
    </row>
    <row r="981" spans="1:6" x14ac:dyDescent="0.25">
      <c r="A981" t="s">
        <v>24</v>
      </c>
      <c r="B981">
        <v>20</v>
      </c>
      <c r="C981">
        <v>1</v>
      </c>
      <c r="D981">
        <v>0</v>
      </c>
      <c r="E981">
        <v>443</v>
      </c>
      <c r="F981" s="3">
        <v>43343.753891817127</v>
      </c>
    </row>
    <row r="982" spans="1:6" x14ac:dyDescent="0.25">
      <c r="A982" t="s">
        <v>24</v>
      </c>
      <c r="B982">
        <v>21</v>
      </c>
      <c r="C982">
        <v>1</v>
      </c>
      <c r="D982">
        <v>0</v>
      </c>
      <c r="E982">
        <v>552</v>
      </c>
      <c r="F982" s="3">
        <v>43343.75389216435</v>
      </c>
    </row>
    <row r="983" spans="1:6" x14ac:dyDescent="0.25">
      <c r="A983" t="s">
        <v>24</v>
      </c>
      <c r="B983">
        <v>22</v>
      </c>
      <c r="C983">
        <v>1</v>
      </c>
      <c r="D983">
        <v>0</v>
      </c>
      <c r="E983">
        <v>548</v>
      </c>
      <c r="F983" s="3">
        <v>43343.753892361114</v>
      </c>
    </row>
    <row r="984" spans="1:6" x14ac:dyDescent="0.25">
      <c r="A984" t="s">
        <v>24</v>
      </c>
      <c r="B984">
        <v>23</v>
      </c>
      <c r="C984">
        <v>1</v>
      </c>
      <c r="D984">
        <v>0</v>
      </c>
      <c r="E984">
        <v>578</v>
      </c>
      <c r="F984" s="3">
        <v>43343.753892511573</v>
      </c>
    </row>
    <row r="985" spans="1:6" x14ac:dyDescent="0.25">
      <c r="A985" t="s">
        <v>24</v>
      </c>
      <c r="B985">
        <v>24</v>
      </c>
      <c r="C985">
        <v>1</v>
      </c>
      <c r="D985">
        <v>0</v>
      </c>
      <c r="E985">
        <v>515</v>
      </c>
      <c r="F985" s="3">
        <v>43343.753893090281</v>
      </c>
    </row>
    <row r="986" spans="1:6" x14ac:dyDescent="0.25">
      <c r="A986" t="s">
        <v>24</v>
      </c>
      <c r="B986">
        <v>25</v>
      </c>
      <c r="C986">
        <v>1</v>
      </c>
      <c r="D986">
        <v>0</v>
      </c>
      <c r="E986">
        <v>542</v>
      </c>
      <c r="F986" s="3">
        <v>43343.753893252317</v>
      </c>
    </row>
    <row r="987" spans="1:6" x14ac:dyDescent="0.25">
      <c r="A987" t="s">
        <v>24</v>
      </c>
      <c r="B987">
        <v>26</v>
      </c>
      <c r="C987">
        <v>1</v>
      </c>
      <c r="D987">
        <v>0</v>
      </c>
      <c r="E987">
        <v>521</v>
      </c>
      <c r="F987" s="3">
        <v>43343.753893437497</v>
      </c>
    </row>
    <row r="988" spans="1:6" x14ac:dyDescent="0.25">
      <c r="A988" t="s">
        <v>24</v>
      </c>
      <c r="B988">
        <v>27</v>
      </c>
      <c r="C988">
        <v>1</v>
      </c>
      <c r="D988">
        <v>0</v>
      </c>
      <c r="E988">
        <v>581</v>
      </c>
      <c r="F988" s="3">
        <v>43343.753893634261</v>
      </c>
    </row>
    <row r="989" spans="1:6" x14ac:dyDescent="0.25">
      <c r="A989" t="s">
        <v>24</v>
      </c>
      <c r="B989">
        <v>28</v>
      </c>
      <c r="C989">
        <v>1</v>
      </c>
      <c r="D989">
        <v>0</v>
      </c>
      <c r="E989">
        <v>530</v>
      </c>
      <c r="F989" s="3">
        <v>43343.75389378472</v>
      </c>
    </row>
    <row r="990" spans="1:6" x14ac:dyDescent="0.25">
      <c r="A990" t="s">
        <v>24</v>
      </c>
      <c r="B990">
        <v>29</v>
      </c>
      <c r="C990">
        <v>1</v>
      </c>
      <c r="D990">
        <v>0</v>
      </c>
      <c r="E990">
        <v>492</v>
      </c>
      <c r="F990" s="3">
        <v>43343.753893981484</v>
      </c>
    </row>
    <row r="991" spans="1:6" x14ac:dyDescent="0.25">
      <c r="A991" t="s">
        <v>24</v>
      </c>
      <c r="B991">
        <v>30</v>
      </c>
      <c r="C991">
        <v>1</v>
      </c>
      <c r="D991">
        <v>0</v>
      </c>
      <c r="E991">
        <v>490</v>
      </c>
      <c r="F991" s="3">
        <v>43343.753894756941</v>
      </c>
    </row>
    <row r="992" spans="1:6" x14ac:dyDescent="0.25">
      <c r="A992" t="s">
        <v>24</v>
      </c>
      <c r="B992">
        <v>31</v>
      </c>
      <c r="C992">
        <v>1</v>
      </c>
      <c r="D992">
        <v>0</v>
      </c>
      <c r="E992">
        <v>589</v>
      </c>
      <c r="F992" s="3">
        <v>43343.753894942129</v>
      </c>
    </row>
    <row r="993" spans="1:6" x14ac:dyDescent="0.25">
      <c r="A993" t="s">
        <v>24</v>
      </c>
      <c r="B993">
        <v>32</v>
      </c>
      <c r="C993">
        <v>1</v>
      </c>
      <c r="D993">
        <v>0</v>
      </c>
      <c r="E993">
        <v>472</v>
      </c>
      <c r="F993" s="3">
        <v>43343.753895104164</v>
      </c>
    </row>
    <row r="994" spans="1:6" x14ac:dyDescent="0.25">
      <c r="A994" t="s">
        <v>24</v>
      </c>
      <c r="B994">
        <v>33</v>
      </c>
      <c r="C994">
        <v>1</v>
      </c>
      <c r="D994">
        <v>0</v>
      </c>
      <c r="E994">
        <v>540</v>
      </c>
      <c r="F994" s="3">
        <v>43343.753895289352</v>
      </c>
    </row>
    <row r="995" spans="1:6" x14ac:dyDescent="0.25">
      <c r="A995" t="s">
        <v>24</v>
      </c>
      <c r="B995">
        <v>34</v>
      </c>
      <c r="C995">
        <v>1</v>
      </c>
      <c r="D995">
        <v>0</v>
      </c>
      <c r="E995">
        <v>485</v>
      </c>
      <c r="F995" s="3">
        <v>43343.753895486108</v>
      </c>
    </row>
    <row r="996" spans="1:6" x14ac:dyDescent="0.25">
      <c r="A996" t="s">
        <v>24</v>
      </c>
      <c r="B996">
        <v>35</v>
      </c>
      <c r="C996">
        <v>1</v>
      </c>
      <c r="D996">
        <v>0</v>
      </c>
      <c r="E996">
        <v>483</v>
      </c>
      <c r="F996" s="3">
        <v>43343.753895636575</v>
      </c>
    </row>
    <row r="997" spans="1:6" x14ac:dyDescent="0.25">
      <c r="A997" t="s">
        <v>24</v>
      </c>
      <c r="B997">
        <v>36</v>
      </c>
      <c r="C997">
        <v>1</v>
      </c>
      <c r="D997">
        <v>1</v>
      </c>
      <c r="E997">
        <v>464</v>
      </c>
      <c r="F997" s="3">
        <v>43343.753896030095</v>
      </c>
    </row>
    <row r="998" spans="1:6" x14ac:dyDescent="0.25">
      <c r="A998" t="s">
        <v>24</v>
      </c>
      <c r="B998">
        <v>37</v>
      </c>
      <c r="C998">
        <v>1</v>
      </c>
      <c r="D998">
        <v>0</v>
      </c>
      <c r="E998">
        <v>590</v>
      </c>
      <c r="F998" s="3">
        <v>43343.753896180555</v>
      </c>
    </row>
    <row r="999" spans="1:6" x14ac:dyDescent="0.25">
      <c r="A999" t="s">
        <v>24</v>
      </c>
      <c r="B999">
        <v>38</v>
      </c>
      <c r="C999">
        <v>1</v>
      </c>
      <c r="D999">
        <v>0</v>
      </c>
      <c r="E999">
        <v>647</v>
      </c>
      <c r="F999" s="3">
        <v>43343.753896377311</v>
      </c>
    </row>
    <row r="1000" spans="1:6" x14ac:dyDescent="0.25">
      <c r="A1000" t="s">
        <v>24</v>
      </c>
      <c r="B1000">
        <v>39</v>
      </c>
      <c r="C1000">
        <v>1</v>
      </c>
      <c r="D1000">
        <v>0</v>
      </c>
      <c r="E1000">
        <v>429</v>
      </c>
      <c r="F1000" s="3">
        <v>43343.753896562499</v>
      </c>
    </row>
    <row r="1001" spans="1:6" x14ac:dyDescent="0.25">
      <c r="A1001" t="s">
        <v>24</v>
      </c>
      <c r="B1001">
        <v>40</v>
      </c>
      <c r="C1001">
        <v>0</v>
      </c>
      <c r="D1001">
        <v>1</v>
      </c>
      <c r="E1001">
        <v>430</v>
      </c>
      <c r="F1001" s="3">
        <v>43343.753896724535</v>
      </c>
    </row>
    <row r="1002" spans="1:6" x14ac:dyDescent="0.25">
      <c r="A1002" t="s">
        <v>24</v>
      </c>
      <c r="B1002">
        <v>41</v>
      </c>
      <c r="C1002">
        <v>1</v>
      </c>
      <c r="D1002">
        <v>0</v>
      </c>
      <c r="E1002">
        <v>482</v>
      </c>
      <c r="F1002" s="3">
        <v>43343.753896909722</v>
      </c>
    </row>
    <row r="1003" spans="1:6" x14ac:dyDescent="0.25">
      <c r="A1003" t="s">
        <v>24</v>
      </c>
      <c r="B1003">
        <v>42</v>
      </c>
      <c r="C1003">
        <v>1</v>
      </c>
      <c r="D1003">
        <v>0</v>
      </c>
      <c r="E1003">
        <v>444</v>
      </c>
      <c r="F1003" s="3">
        <v>43343.753897106479</v>
      </c>
    </row>
    <row r="1004" spans="1:6" x14ac:dyDescent="0.25">
      <c r="A1004" t="s">
        <v>24</v>
      </c>
      <c r="B1004">
        <v>43</v>
      </c>
      <c r="C1004">
        <v>1</v>
      </c>
      <c r="D1004">
        <v>0</v>
      </c>
      <c r="E1004">
        <v>427</v>
      </c>
      <c r="F1004" s="3">
        <v>43343.753897256945</v>
      </c>
    </row>
    <row r="1005" spans="1:6" x14ac:dyDescent="0.25">
      <c r="A1005" t="s">
        <v>24</v>
      </c>
      <c r="B1005">
        <v>44</v>
      </c>
      <c r="C1005">
        <v>1</v>
      </c>
      <c r="D1005">
        <v>0</v>
      </c>
      <c r="E1005">
        <v>609</v>
      </c>
      <c r="F1005" s="3">
        <v>43343.753897453702</v>
      </c>
    </row>
    <row r="1006" spans="1:6" x14ac:dyDescent="0.25">
      <c r="A1006" t="s">
        <v>24</v>
      </c>
      <c r="B1006">
        <v>45</v>
      </c>
      <c r="C1006">
        <v>1</v>
      </c>
      <c r="D1006">
        <v>0</v>
      </c>
      <c r="E1006">
        <v>397</v>
      </c>
      <c r="F1006" s="3">
        <v>43343.753897650466</v>
      </c>
    </row>
    <row r="1007" spans="1:6" x14ac:dyDescent="0.25">
      <c r="A1007" t="s">
        <v>24</v>
      </c>
      <c r="B1007">
        <v>46</v>
      </c>
      <c r="C1007">
        <v>1</v>
      </c>
      <c r="D1007">
        <v>0</v>
      </c>
      <c r="E1007">
        <v>414</v>
      </c>
      <c r="F1007" s="3">
        <v>43343.753897835646</v>
      </c>
    </row>
    <row r="1008" spans="1:6" x14ac:dyDescent="0.25">
      <c r="A1008" t="s">
        <v>24</v>
      </c>
      <c r="B1008">
        <v>47</v>
      </c>
      <c r="C1008">
        <v>1</v>
      </c>
      <c r="D1008">
        <v>1</v>
      </c>
      <c r="E1008">
        <v>386</v>
      </c>
      <c r="F1008" s="3">
        <v>43343.753897997682</v>
      </c>
    </row>
    <row r="1009" spans="1:6" x14ac:dyDescent="0.25">
      <c r="A1009" t="s">
        <v>24</v>
      </c>
      <c r="B1009">
        <v>48</v>
      </c>
      <c r="C1009">
        <v>0</v>
      </c>
      <c r="D1009">
        <v>0</v>
      </c>
      <c r="E1009">
        <v>456</v>
      </c>
      <c r="F1009" s="3">
        <v>43343.753898182869</v>
      </c>
    </row>
    <row r="1010" spans="1:6" x14ac:dyDescent="0.25">
      <c r="A1010" t="s">
        <v>24</v>
      </c>
      <c r="B1010">
        <v>49</v>
      </c>
      <c r="C1010">
        <v>1</v>
      </c>
      <c r="D1010">
        <v>0</v>
      </c>
      <c r="E1010">
        <v>520</v>
      </c>
      <c r="F1010" s="3">
        <v>43343.753898379633</v>
      </c>
    </row>
    <row r="1011" spans="1:6" x14ac:dyDescent="0.25">
      <c r="A1011" t="s">
        <v>24</v>
      </c>
      <c r="B1011">
        <v>50</v>
      </c>
      <c r="C1011">
        <v>1</v>
      </c>
      <c r="D1011">
        <v>0</v>
      </c>
      <c r="E1011">
        <v>417</v>
      </c>
      <c r="F1011" s="3">
        <v>43343.753898726849</v>
      </c>
    </row>
    <row r="1012" spans="1:6" x14ac:dyDescent="0.25">
      <c r="A1012" t="s">
        <v>24</v>
      </c>
      <c r="B1012">
        <v>51</v>
      </c>
      <c r="C1012">
        <v>1</v>
      </c>
      <c r="D1012">
        <v>0</v>
      </c>
      <c r="E1012">
        <v>522</v>
      </c>
      <c r="F1012" s="3">
        <v>43343.753898923613</v>
      </c>
    </row>
    <row r="1013" spans="1:6" x14ac:dyDescent="0.25">
      <c r="A1013" t="s">
        <v>24</v>
      </c>
      <c r="B1013">
        <v>52</v>
      </c>
      <c r="C1013">
        <v>1</v>
      </c>
      <c r="D1013">
        <v>0</v>
      </c>
      <c r="E1013">
        <v>445</v>
      </c>
      <c r="F1013" s="3">
        <v>43343.753899074072</v>
      </c>
    </row>
    <row r="1014" spans="1:6" x14ac:dyDescent="0.25">
      <c r="A1014" t="s">
        <v>24</v>
      </c>
      <c r="B1014">
        <v>53</v>
      </c>
      <c r="C1014">
        <v>1</v>
      </c>
      <c r="D1014">
        <v>0</v>
      </c>
      <c r="E1014">
        <v>407</v>
      </c>
      <c r="F1014" s="3">
        <v>43343.753899270836</v>
      </c>
    </row>
    <row r="1015" spans="1:6" x14ac:dyDescent="0.25">
      <c r="A1015" t="s">
        <v>24</v>
      </c>
      <c r="B1015">
        <v>54</v>
      </c>
      <c r="C1015">
        <v>1</v>
      </c>
      <c r="D1015">
        <v>1</v>
      </c>
      <c r="E1015">
        <v>648</v>
      </c>
      <c r="F1015" s="3">
        <v>43343.753899456016</v>
      </c>
    </row>
    <row r="1016" spans="1:6" x14ac:dyDescent="0.25">
      <c r="A1016" t="s">
        <v>24</v>
      </c>
      <c r="B1016">
        <v>55</v>
      </c>
      <c r="C1016">
        <v>1</v>
      </c>
      <c r="D1016">
        <v>0</v>
      </c>
      <c r="E1016">
        <v>403</v>
      </c>
      <c r="F1016" s="3">
        <v>43343.75389980324</v>
      </c>
    </row>
    <row r="1017" spans="1:6" x14ac:dyDescent="0.25">
      <c r="A1017" t="s">
        <v>24</v>
      </c>
      <c r="B1017">
        <v>56</v>
      </c>
      <c r="C1017">
        <v>1</v>
      </c>
      <c r="D1017">
        <v>0</v>
      </c>
      <c r="E1017">
        <v>428</v>
      </c>
      <c r="F1017" s="3">
        <v>43343.753900150463</v>
      </c>
    </row>
    <row r="1018" spans="1:6" x14ac:dyDescent="0.25">
      <c r="A1018" t="s">
        <v>24</v>
      </c>
      <c r="B1018">
        <v>57</v>
      </c>
      <c r="C1018">
        <v>1</v>
      </c>
      <c r="D1018">
        <v>1</v>
      </c>
      <c r="E1018">
        <v>492</v>
      </c>
      <c r="F1018" s="3">
        <v>43343.753900543983</v>
      </c>
    </row>
    <row r="1019" spans="1:6" x14ac:dyDescent="0.25">
      <c r="A1019" t="s">
        <v>24</v>
      </c>
      <c r="B1019">
        <v>58</v>
      </c>
      <c r="C1019">
        <v>1</v>
      </c>
      <c r="D1019">
        <v>1</v>
      </c>
      <c r="E1019">
        <v>504</v>
      </c>
      <c r="F1019" s="3">
        <v>43343.75390142361</v>
      </c>
    </row>
    <row r="1020" spans="1:6" x14ac:dyDescent="0.25">
      <c r="A1020" t="s">
        <v>24</v>
      </c>
      <c r="B1020">
        <v>59</v>
      </c>
      <c r="C1020">
        <v>1</v>
      </c>
      <c r="D1020">
        <v>0</v>
      </c>
      <c r="E1020">
        <v>388</v>
      </c>
      <c r="F1020" s="3">
        <v>43343.753901620374</v>
      </c>
    </row>
    <row r="1021" spans="1:6" x14ac:dyDescent="0.25">
      <c r="A1021" t="s">
        <v>24</v>
      </c>
      <c r="B1021">
        <v>60</v>
      </c>
      <c r="C1021">
        <v>1</v>
      </c>
      <c r="D1021">
        <v>0</v>
      </c>
      <c r="E1021">
        <v>406</v>
      </c>
      <c r="F1021" s="3">
        <v>43343.75390181713</v>
      </c>
    </row>
    <row r="1022" spans="1:6" x14ac:dyDescent="0.25">
      <c r="A1022" t="s">
        <v>25</v>
      </c>
      <c r="B1022">
        <v>1</v>
      </c>
      <c r="C1022">
        <v>1</v>
      </c>
      <c r="D1022">
        <v>0</v>
      </c>
      <c r="E1022">
        <v>560</v>
      </c>
      <c r="F1022" s="3">
        <v>43343.763090243054</v>
      </c>
    </row>
    <row r="1023" spans="1:6" x14ac:dyDescent="0.25">
      <c r="A1023" t="s">
        <v>25</v>
      </c>
      <c r="B1023">
        <v>2</v>
      </c>
      <c r="C1023">
        <v>1</v>
      </c>
      <c r="D1023">
        <v>0</v>
      </c>
      <c r="E1023">
        <v>458</v>
      </c>
      <c r="F1023" s="3">
        <v>43343.763090393521</v>
      </c>
    </row>
    <row r="1024" spans="1:6" x14ac:dyDescent="0.25">
      <c r="A1024" t="s">
        <v>25</v>
      </c>
      <c r="B1024">
        <v>3</v>
      </c>
      <c r="C1024">
        <v>1</v>
      </c>
      <c r="D1024">
        <v>0</v>
      </c>
      <c r="E1024">
        <v>391</v>
      </c>
      <c r="F1024" s="3">
        <v>43343.763090740744</v>
      </c>
    </row>
    <row r="1025" spans="1:6" x14ac:dyDescent="0.25">
      <c r="A1025" t="s">
        <v>25</v>
      </c>
      <c r="B1025">
        <v>4</v>
      </c>
      <c r="C1025">
        <v>1</v>
      </c>
      <c r="D1025">
        <v>0</v>
      </c>
      <c r="E1025">
        <v>379</v>
      </c>
      <c r="F1025" s="3">
        <v>43343.7630909375</v>
      </c>
    </row>
    <row r="1026" spans="1:6" x14ac:dyDescent="0.25">
      <c r="A1026" t="s">
        <v>25</v>
      </c>
      <c r="B1026">
        <v>5</v>
      </c>
      <c r="C1026">
        <v>1</v>
      </c>
      <c r="D1026">
        <v>0</v>
      </c>
      <c r="E1026">
        <v>707</v>
      </c>
      <c r="F1026" s="3">
        <v>43343.763091284723</v>
      </c>
    </row>
    <row r="1027" spans="1:6" x14ac:dyDescent="0.25">
      <c r="A1027" t="s">
        <v>25</v>
      </c>
      <c r="B1027">
        <v>6</v>
      </c>
      <c r="C1027">
        <v>1</v>
      </c>
      <c r="D1027">
        <v>0</v>
      </c>
      <c r="E1027">
        <v>394</v>
      </c>
      <c r="F1027" s="3">
        <v>43343.763091666668</v>
      </c>
    </row>
    <row r="1028" spans="1:6" x14ac:dyDescent="0.25">
      <c r="A1028" t="s">
        <v>25</v>
      </c>
      <c r="B1028">
        <v>7</v>
      </c>
      <c r="C1028">
        <v>1</v>
      </c>
      <c r="D1028">
        <v>0</v>
      </c>
      <c r="E1028">
        <v>381</v>
      </c>
      <c r="F1028" s="3">
        <v>43343.763092361114</v>
      </c>
    </row>
    <row r="1029" spans="1:6" x14ac:dyDescent="0.25">
      <c r="A1029" t="s">
        <v>25</v>
      </c>
      <c r="B1029">
        <v>8</v>
      </c>
      <c r="C1029">
        <v>1</v>
      </c>
      <c r="D1029">
        <v>0</v>
      </c>
      <c r="E1029">
        <v>476</v>
      </c>
      <c r="F1029" s="3">
        <v>43343.763092557871</v>
      </c>
    </row>
    <row r="1030" spans="1:6" x14ac:dyDescent="0.25">
      <c r="A1030" t="s">
        <v>25</v>
      </c>
      <c r="B1030">
        <v>9</v>
      </c>
      <c r="C1030">
        <v>1</v>
      </c>
      <c r="D1030">
        <v>0</v>
      </c>
      <c r="E1030">
        <v>499</v>
      </c>
      <c r="F1030" s="3">
        <v>43343.763092905094</v>
      </c>
    </row>
    <row r="1031" spans="1:6" x14ac:dyDescent="0.25">
      <c r="A1031" t="s">
        <v>25</v>
      </c>
      <c r="B1031">
        <v>10</v>
      </c>
      <c r="C1031">
        <v>1</v>
      </c>
      <c r="D1031">
        <v>0</v>
      </c>
      <c r="E1031">
        <v>371</v>
      </c>
      <c r="F1031" s="3">
        <v>43343.763093090274</v>
      </c>
    </row>
    <row r="1032" spans="1:6" x14ac:dyDescent="0.25">
      <c r="A1032" t="s">
        <v>25</v>
      </c>
      <c r="B1032">
        <v>11</v>
      </c>
      <c r="C1032">
        <v>1</v>
      </c>
      <c r="D1032">
        <v>0</v>
      </c>
      <c r="E1032">
        <v>398</v>
      </c>
      <c r="F1032" s="3">
        <v>43343.763093287038</v>
      </c>
    </row>
    <row r="1033" spans="1:6" x14ac:dyDescent="0.25">
      <c r="A1033" t="s">
        <v>25</v>
      </c>
      <c r="B1033">
        <v>12</v>
      </c>
      <c r="C1033">
        <v>1</v>
      </c>
      <c r="D1033">
        <v>0</v>
      </c>
      <c r="E1033">
        <v>382</v>
      </c>
      <c r="F1033" s="3">
        <v>43343.763093437497</v>
      </c>
    </row>
    <row r="1034" spans="1:6" x14ac:dyDescent="0.25">
      <c r="A1034" t="s">
        <v>25</v>
      </c>
      <c r="B1034">
        <v>13</v>
      </c>
      <c r="C1034">
        <v>1</v>
      </c>
      <c r="D1034">
        <v>0</v>
      </c>
      <c r="E1034">
        <v>358</v>
      </c>
      <c r="F1034" s="3">
        <v>43343.763093634261</v>
      </c>
    </row>
    <row r="1035" spans="1:6" x14ac:dyDescent="0.25">
      <c r="A1035" t="s">
        <v>25</v>
      </c>
      <c r="B1035">
        <v>14</v>
      </c>
      <c r="C1035">
        <v>0</v>
      </c>
      <c r="D1035">
        <v>1</v>
      </c>
      <c r="E1035">
        <v>551</v>
      </c>
      <c r="F1035" s="3">
        <v>43343.763093831018</v>
      </c>
    </row>
    <row r="1036" spans="1:6" x14ac:dyDescent="0.25">
      <c r="A1036" t="s">
        <v>25</v>
      </c>
      <c r="B1036">
        <v>15</v>
      </c>
      <c r="C1036">
        <v>1</v>
      </c>
      <c r="D1036">
        <v>1</v>
      </c>
      <c r="E1036">
        <v>648</v>
      </c>
      <c r="F1036" s="3">
        <v>43343.763094016205</v>
      </c>
    </row>
    <row r="1037" spans="1:6" x14ac:dyDescent="0.25">
      <c r="A1037" t="s">
        <v>25</v>
      </c>
      <c r="B1037">
        <v>16</v>
      </c>
      <c r="C1037">
        <v>1</v>
      </c>
      <c r="D1037">
        <v>0</v>
      </c>
      <c r="E1037">
        <v>497</v>
      </c>
      <c r="F1037" s="3">
        <v>43343.763094178241</v>
      </c>
    </row>
    <row r="1038" spans="1:6" x14ac:dyDescent="0.25">
      <c r="A1038" t="s">
        <v>25</v>
      </c>
      <c r="B1038">
        <v>17</v>
      </c>
      <c r="C1038">
        <v>1</v>
      </c>
      <c r="D1038">
        <v>0</v>
      </c>
      <c r="E1038">
        <v>526</v>
      </c>
      <c r="F1038" s="3">
        <v>43343.763094363429</v>
      </c>
    </row>
    <row r="1039" spans="1:6" x14ac:dyDescent="0.25">
      <c r="A1039" t="s">
        <v>25</v>
      </c>
      <c r="B1039">
        <v>18</v>
      </c>
      <c r="C1039">
        <v>0</v>
      </c>
      <c r="D1039">
        <v>1</v>
      </c>
      <c r="E1039">
        <v>436</v>
      </c>
      <c r="F1039" s="3">
        <v>43343.763094710652</v>
      </c>
    </row>
    <row r="1040" spans="1:6" x14ac:dyDescent="0.25">
      <c r="A1040" t="s">
        <v>25</v>
      </c>
      <c r="B1040">
        <v>19</v>
      </c>
      <c r="C1040">
        <v>0</v>
      </c>
      <c r="D1040">
        <v>0</v>
      </c>
      <c r="E1040">
        <v>669</v>
      </c>
      <c r="F1040" s="3">
        <v>43343.763094907408</v>
      </c>
    </row>
    <row r="1041" spans="1:6" x14ac:dyDescent="0.25">
      <c r="A1041" t="s">
        <v>25</v>
      </c>
      <c r="B1041">
        <v>20</v>
      </c>
      <c r="C1041">
        <v>1</v>
      </c>
      <c r="D1041">
        <v>0</v>
      </c>
      <c r="E1041">
        <v>555</v>
      </c>
      <c r="F1041" s="3">
        <v>43343.763095104165</v>
      </c>
    </row>
    <row r="1042" spans="1:6" x14ac:dyDescent="0.25">
      <c r="A1042" t="s">
        <v>25</v>
      </c>
      <c r="B1042">
        <v>21</v>
      </c>
      <c r="C1042">
        <v>1</v>
      </c>
      <c r="D1042">
        <v>0</v>
      </c>
      <c r="E1042">
        <v>396</v>
      </c>
      <c r="F1042" s="3">
        <v>43343.763095254631</v>
      </c>
    </row>
    <row r="1043" spans="1:6" x14ac:dyDescent="0.25">
      <c r="A1043" t="s">
        <v>25</v>
      </c>
      <c r="B1043">
        <v>22</v>
      </c>
      <c r="C1043">
        <v>0</v>
      </c>
      <c r="D1043">
        <v>0</v>
      </c>
      <c r="E1043">
        <v>439</v>
      </c>
      <c r="F1043" s="3">
        <v>43343.763095451388</v>
      </c>
    </row>
    <row r="1044" spans="1:6" x14ac:dyDescent="0.25">
      <c r="A1044" t="s">
        <v>25</v>
      </c>
      <c r="B1044">
        <v>23</v>
      </c>
      <c r="C1044">
        <v>1</v>
      </c>
      <c r="D1044">
        <v>0</v>
      </c>
      <c r="E1044">
        <v>557</v>
      </c>
      <c r="F1044" s="3">
        <v>43343.763095798611</v>
      </c>
    </row>
    <row r="1045" spans="1:6" x14ac:dyDescent="0.25">
      <c r="A1045" t="s">
        <v>25</v>
      </c>
      <c r="B1045">
        <v>24</v>
      </c>
      <c r="C1045">
        <v>1</v>
      </c>
      <c r="D1045">
        <v>0</v>
      </c>
      <c r="E1045">
        <v>498</v>
      </c>
      <c r="F1045" s="3">
        <v>43343.763096180555</v>
      </c>
    </row>
    <row r="1046" spans="1:6" x14ac:dyDescent="0.25">
      <c r="A1046" t="s">
        <v>25</v>
      </c>
      <c r="B1046">
        <v>25</v>
      </c>
      <c r="C1046">
        <v>1</v>
      </c>
      <c r="D1046">
        <v>0</v>
      </c>
      <c r="E1046">
        <v>481</v>
      </c>
      <c r="F1046" s="3">
        <v>43343.763096331022</v>
      </c>
    </row>
    <row r="1047" spans="1:6" x14ac:dyDescent="0.25">
      <c r="A1047" t="s">
        <v>25</v>
      </c>
      <c r="B1047">
        <v>26</v>
      </c>
      <c r="C1047">
        <v>1</v>
      </c>
      <c r="D1047">
        <v>0</v>
      </c>
      <c r="E1047">
        <v>527</v>
      </c>
      <c r="F1047" s="3">
        <v>43343.763096724535</v>
      </c>
    </row>
    <row r="1048" spans="1:6" x14ac:dyDescent="0.25">
      <c r="A1048" t="s">
        <v>25</v>
      </c>
      <c r="B1048">
        <v>27</v>
      </c>
      <c r="C1048">
        <v>1</v>
      </c>
      <c r="D1048">
        <v>0</v>
      </c>
      <c r="E1048">
        <v>519</v>
      </c>
      <c r="F1048" s="3">
        <v>43343.763096909723</v>
      </c>
    </row>
    <row r="1049" spans="1:6" x14ac:dyDescent="0.25">
      <c r="A1049" t="s">
        <v>25</v>
      </c>
      <c r="B1049">
        <v>28</v>
      </c>
      <c r="C1049">
        <v>1</v>
      </c>
      <c r="D1049">
        <v>0</v>
      </c>
      <c r="E1049">
        <v>617</v>
      </c>
      <c r="F1049" s="3">
        <v>43343.763097256946</v>
      </c>
    </row>
    <row r="1050" spans="1:6" x14ac:dyDescent="0.25">
      <c r="A1050" t="s">
        <v>25</v>
      </c>
      <c r="B1050">
        <v>29</v>
      </c>
      <c r="C1050">
        <v>1</v>
      </c>
      <c r="D1050">
        <v>0</v>
      </c>
      <c r="E1050">
        <v>387</v>
      </c>
      <c r="F1050" s="3">
        <v>43343.763097604169</v>
      </c>
    </row>
    <row r="1051" spans="1:6" x14ac:dyDescent="0.25">
      <c r="A1051" t="s">
        <v>25</v>
      </c>
      <c r="B1051">
        <v>30</v>
      </c>
      <c r="C1051">
        <v>1</v>
      </c>
      <c r="D1051">
        <v>0</v>
      </c>
      <c r="E1051">
        <v>444</v>
      </c>
      <c r="F1051" s="3">
        <v>43343.763097800926</v>
      </c>
    </row>
    <row r="1052" spans="1:6" x14ac:dyDescent="0.25">
      <c r="A1052" t="s">
        <v>25</v>
      </c>
      <c r="B1052">
        <v>31</v>
      </c>
      <c r="C1052">
        <v>0</v>
      </c>
      <c r="D1052">
        <v>1</v>
      </c>
      <c r="E1052">
        <v>439</v>
      </c>
      <c r="F1052" s="3">
        <v>43343.763097997682</v>
      </c>
    </row>
    <row r="1053" spans="1:6" x14ac:dyDescent="0.25">
      <c r="A1053" t="s">
        <v>25</v>
      </c>
      <c r="B1053">
        <v>32</v>
      </c>
      <c r="C1053">
        <v>1</v>
      </c>
      <c r="D1053">
        <v>1</v>
      </c>
      <c r="E1053">
        <v>704</v>
      </c>
      <c r="F1053" s="3">
        <v>43343.763098148149</v>
      </c>
    </row>
    <row r="1054" spans="1:6" x14ac:dyDescent="0.25">
      <c r="A1054" t="s">
        <v>25</v>
      </c>
      <c r="B1054">
        <v>33</v>
      </c>
      <c r="C1054">
        <v>1</v>
      </c>
      <c r="D1054">
        <v>0</v>
      </c>
      <c r="E1054">
        <v>594</v>
      </c>
      <c r="F1054" s="3">
        <v>43343.763098344905</v>
      </c>
    </row>
    <row r="1055" spans="1:6" x14ac:dyDescent="0.25">
      <c r="A1055" t="s">
        <v>25</v>
      </c>
      <c r="B1055">
        <v>34</v>
      </c>
      <c r="C1055">
        <v>1</v>
      </c>
      <c r="D1055">
        <v>0</v>
      </c>
      <c r="E1055">
        <v>453</v>
      </c>
      <c r="F1055" s="3">
        <v>43343.763098530093</v>
      </c>
    </row>
    <row r="1056" spans="1:6" x14ac:dyDescent="0.25">
      <c r="A1056" t="s">
        <v>25</v>
      </c>
      <c r="B1056">
        <v>35</v>
      </c>
      <c r="C1056">
        <v>0</v>
      </c>
      <c r="D1056">
        <v>1</v>
      </c>
      <c r="E1056">
        <v>448</v>
      </c>
      <c r="F1056" s="3">
        <v>43343.763098692129</v>
      </c>
    </row>
    <row r="1057" spans="1:6" x14ac:dyDescent="0.25">
      <c r="A1057" t="s">
        <v>25</v>
      </c>
      <c r="B1057">
        <v>36</v>
      </c>
      <c r="C1057">
        <v>1</v>
      </c>
      <c r="D1057">
        <v>0</v>
      </c>
      <c r="E1057">
        <v>540</v>
      </c>
      <c r="F1057" s="3">
        <v>43343.763098877316</v>
      </c>
    </row>
    <row r="1058" spans="1:6" x14ac:dyDescent="0.25">
      <c r="A1058" t="s">
        <v>25</v>
      </c>
      <c r="B1058">
        <v>37</v>
      </c>
      <c r="C1058">
        <v>1</v>
      </c>
      <c r="D1058">
        <v>0</v>
      </c>
      <c r="E1058">
        <v>458</v>
      </c>
      <c r="F1058" s="3">
        <v>43343.763099074073</v>
      </c>
    </row>
    <row r="1059" spans="1:6" x14ac:dyDescent="0.25">
      <c r="A1059" t="s">
        <v>25</v>
      </c>
      <c r="B1059">
        <v>38</v>
      </c>
      <c r="C1059">
        <v>0</v>
      </c>
      <c r="D1059">
        <v>1</v>
      </c>
      <c r="E1059">
        <v>557</v>
      </c>
      <c r="F1059" s="3">
        <v>43343.763099224539</v>
      </c>
    </row>
    <row r="1060" spans="1:6" x14ac:dyDescent="0.25">
      <c r="A1060" t="s">
        <v>25</v>
      </c>
      <c r="B1060">
        <v>39</v>
      </c>
      <c r="C1060">
        <v>1</v>
      </c>
      <c r="D1060">
        <v>0</v>
      </c>
      <c r="E1060">
        <v>805</v>
      </c>
      <c r="F1060" s="3">
        <v>43343.763099421296</v>
      </c>
    </row>
    <row r="1061" spans="1:6" x14ac:dyDescent="0.25">
      <c r="A1061" t="s">
        <v>25</v>
      </c>
      <c r="B1061">
        <v>40</v>
      </c>
      <c r="C1061">
        <v>1</v>
      </c>
      <c r="D1061">
        <v>0</v>
      </c>
      <c r="E1061">
        <v>535</v>
      </c>
      <c r="F1061" s="3">
        <v>43343.76309980324</v>
      </c>
    </row>
    <row r="1062" spans="1:6" x14ac:dyDescent="0.25">
      <c r="A1062" t="s">
        <v>25</v>
      </c>
      <c r="B1062">
        <v>41</v>
      </c>
      <c r="C1062">
        <v>0</v>
      </c>
      <c r="D1062">
        <v>1</v>
      </c>
      <c r="E1062">
        <v>447</v>
      </c>
      <c r="F1062" s="3">
        <v>43343.763100150463</v>
      </c>
    </row>
    <row r="1063" spans="1:6" x14ac:dyDescent="0.25">
      <c r="A1063" t="s">
        <v>25</v>
      </c>
      <c r="B1063">
        <v>42</v>
      </c>
      <c r="C1063">
        <v>0</v>
      </c>
      <c r="D1063">
        <v>1</v>
      </c>
      <c r="E1063">
        <v>446</v>
      </c>
      <c r="F1063" s="3">
        <v>43343.76310034722</v>
      </c>
    </row>
    <row r="1064" spans="1:6" x14ac:dyDescent="0.25">
      <c r="A1064" t="s">
        <v>25</v>
      </c>
      <c r="B1064">
        <v>43</v>
      </c>
      <c r="C1064">
        <v>1</v>
      </c>
      <c r="D1064">
        <v>0</v>
      </c>
      <c r="E1064">
        <v>616</v>
      </c>
      <c r="F1064" s="3">
        <v>43343.763100694443</v>
      </c>
    </row>
    <row r="1065" spans="1:6" x14ac:dyDescent="0.25">
      <c r="A1065" t="s">
        <v>25</v>
      </c>
      <c r="B1065">
        <v>44</v>
      </c>
      <c r="C1065">
        <v>1</v>
      </c>
      <c r="D1065">
        <v>1</v>
      </c>
      <c r="E1065">
        <v>762</v>
      </c>
      <c r="F1065" s="3">
        <v>43343.763101238423</v>
      </c>
    </row>
    <row r="1066" spans="1:6" x14ac:dyDescent="0.25">
      <c r="A1066" t="s">
        <v>25</v>
      </c>
      <c r="B1066">
        <v>45</v>
      </c>
      <c r="C1066">
        <v>1</v>
      </c>
      <c r="D1066">
        <v>1</v>
      </c>
      <c r="E1066">
        <v>696</v>
      </c>
      <c r="F1066" s="3">
        <v>43343.76310142361</v>
      </c>
    </row>
    <row r="1067" spans="1:6" x14ac:dyDescent="0.25">
      <c r="A1067" t="s">
        <v>25</v>
      </c>
      <c r="B1067">
        <v>46</v>
      </c>
      <c r="C1067">
        <v>1</v>
      </c>
      <c r="D1067">
        <v>0</v>
      </c>
      <c r="E1067">
        <v>750</v>
      </c>
      <c r="F1067" s="3">
        <v>43343.763101585646</v>
      </c>
    </row>
    <row r="1068" spans="1:6" x14ac:dyDescent="0.25">
      <c r="A1068" t="s">
        <v>25</v>
      </c>
      <c r="B1068">
        <v>47</v>
      </c>
      <c r="C1068">
        <v>1</v>
      </c>
      <c r="D1068">
        <v>0</v>
      </c>
      <c r="E1068">
        <v>572</v>
      </c>
      <c r="F1068" s="3">
        <v>43343.763101770834</v>
      </c>
    </row>
    <row r="1069" spans="1:6" x14ac:dyDescent="0.25">
      <c r="A1069" t="s">
        <v>25</v>
      </c>
      <c r="B1069">
        <v>48</v>
      </c>
      <c r="C1069">
        <v>0</v>
      </c>
      <c r="D1069">
        <v>0</v>
      </c>
      <c r="E1069">
        <v>531</v>
      </c>
      <c r="F1069" s="3">
        <v>43343.76310196759</v>
      </c>
    </row>
    <row r="1070" spans="1:6" x14ac:dyDescent="0.25">
      <c r="A1070" t="s">
        <v>25</v>
      </c>
      <c r="B1070">
        <v>49</v>
      </c>
      <c r="C1070">
        <v>1</v>
      </c>
      <c r="D1070">
        <v>0</v>
      </c>
      <c r="E1070">
        <v>374</v>
      </c>
      <c r="F1070" s="3">
        <v>43343.763102118057</v>
      </c>
    </row>
    <row r="1071" spans="1:6" x14ac:dyDescent="0.25">
      <c r="A1071" t="s">
        <v>25</v>
      </c>
      <c r="B1071">
        <v>50</v>
      </c>
      <c r="C1071">
        <v>1</v>
      </c>
      <c r="D1071">
        <v>0</v>
      </c>
      <c r="E1071">
        <v>409</v>
      </c>
      <c r="F1071" s="3">
        <v>43343.763102696757</v>
      </c>
    </row>
    <row r="1072" spans="1:6" x14ac:dyDescent="0.25">
      <c r="A1072" t="s">
        <v>25</v>
      </c>
      <c r="B1072">
        <v>51</v>
      </c>
      <c r="C1072">
        <v>1</v>
      </c>
      <c r="D1072">
        <v>0</v>
      </c>
      <c r="E1072">
        <v>406</v>
      </c>
      <c r="F1072" s="3">
        <v>43343.763103043981</v>
      </c>
    </row>
    <row r="1073" spans="1:6" x14ac:dyDescent="0.25">
      <c r="A1073" t="s">
        <v>25</v>
      </c>
      <c r="B1073">
        <v>52</v>
      </c>
      <c r="C1073">
        <v>1</v>
      </c>
      <c r="D1073">
        <v>0</v>
      </c>
      <c r="E1073">
        <v>425</v>
      </c>
      <c r="F1073" s="3">
        <v>43343.763103391204</v>
      </c>
    </row>
    <row r="1074" spans="1:6" x14ac:dyDescent="0.25">
      <c r="A1074" t="s">
        <v>25</v>
      </c>
      <c r="B1074">
        <v>53</v>
      </c>
      <c r="C1074">
        <v>1</v>
      </c>
      <c r="D1074">
        <v>0</v>
      </c>
      <c r="E1074">
        <v>431</v>
      </c>
      <c r="F1074" s="3">
        <v>43343.76310358796</v>
      </c>
    </row>
    <row r="1075" spans="1:6" x14ac:dyDescent="0.25">
      <c r="A1075" t="s">
        <v>25</v>
      </c>
      <c r="B1075">
        <v>54</v>
      </c>
      <c r="C1075">
        <v>1</v>
      </c>
      <c r="D1075">
        <v>0</v>
      </c>
      <c r="E1075">
        <v>586</v>
      </c>
      <c r="F1075" s="3">
        <v>43343.763103935184</v>
      </c>
    </row>
    <row r="1076" spans="1:6" x14ac:dyDescent="0.25">
      <c r="A1076" t="s">
        <v>25</v>
      </c>
      <c r="B1076">
        <v>55</v>
      </c>
      <c r="C1076">
        <v>0</v>
      </c>
      <c r="D1076">
        <v>1</v>
      </c>
      <c r="E1076">
        <v>569</v>
      </c>
      <c r="F1076" s="3">
        <v>43343.763104131947</v>
      </c>
    </row>
    <row r="1077" spans="1:6" x14ac:dyDescent="0.25">
      <c r="A1077" t="s">
        <v>25</v>
      </c>
      <c r="B1077">
        <v>56</v>
      </c>
      <c r="C1077">
        <v>1</v>
      </c>
      <c r="D1077">
        <v>0</v>
      </c>
      <c r="E1077">
        <v>421</v>
      </c>
      <c r="F1077" s="3">
        <v>43343.763104479163</v>
      </c>
    </row>
    <row r="1078" spans="1:6" x14ac:dyDescent="0.25">
      <c r="A1078" t="s">
        <v>25</v>
      </c>
      <c r="B1078">
        <v>57</v>
      </c>
      <c r="C1078">
        <v>1</v>
      </c>
      <c r="D1078">
        <v>1</v>
      </c>
      <c r="E1078">
        <v>671</v>
      </c>
      <c r="F1078" s="3">
        <v>43343.763104664351</v>
      </c>
    </row>
    <row r="1079" spans="1:6" x14ac:dyDescent="0.25">
      <c r="A1079" t="s">
        <v>25</v>
      </c>
      <c r="B1079">
        <v>58</v>
      </c>
      <c r="C1079">
        <v>0</v>
      </c>
      <c r="D1079">
        <v>1</v>
      </c>
      <c r="E1079">
        <v>489</v>
      </c>
      <c r="F1079" s="3">
        <v>43343.763104861115</v>
      </c>
    </row>
    <row r="1080" spans="1:6" x14ac:dyDescent="0.25">
      <c r="A1080" t="s">
        <v>25</v>
      </c>
      <c r="B1080">
        <v>59</v>
      </c>
      <c r="C1080">
        <v>0</v>
      </c>
      <c r="D1080">
        <v>0</v>
      </c>
      <c r="E1080">
        <v>512</v>
      </c>
      <c r="F1080" s="3">
        <v>43343.763105057871</v>
      </c>
    </row>
    <row r="1081" spans="1:6" x14ac:dyDescent="0.25">
      <c r="A1081" t="s">
        <v>25</v>
      </c>
      <c r="B1081">
        <v>60</v>
      </c>
      <c r="C1081">
        <v>1</v>
      </c>
      <c r="D1081">
        <v>0</v>
      </c>
      <c r="E1081">
        <v>409</v>
      </c>
      <c r="F1081" s="3">
        <v>43343.763105208331</v>
      </c>
    </row>
    <row r="1082" spans="1:6" x14ac:dyDescent="0.25">
      <c r="A1082" t="s">
        <v>26</v>
      </c>
      <c r="B1082">
        <v>1</v>
      </c>
      <c r="C1082">
        <v>1</v>
      </c>
      <c r="D1082">
        <v>0</v>
      </c>
      <c r="E1082">
        <v>1315</v>
      </c>
      <c r="F1082" s="3">
        <v>43343.709855208333</v>
      </c>
    </row>
    <row r="1083" spans="1:6" x14ac:dyDescent="0.25">
      <c r="A1083" t="s">
        <v>26</v>
      </c>
      <c r="B1083">
        <v>2</v>
      </c>
      <c r="C1083">
        <v>1</v>
      </c>
      <c r="D1083">
        <v>0</v>
      </c>
      <c r="E1083">
        <v>577</v>
      </c>
      <c r="F1083" s="3">
        <v>43343.70985540509</v>
      </c>
    </row>
    <row r="1084" spans="1:6" x14ac:dyDescent="0.25">
      <c r="A1084" t="s">
        <v>26</v>
      </c>
      <c r="B1084">
        <v>3</v>
      </c>
      <c r="C1084">
        <v>1</v>
      </c>
      <c r="D1084">
        <v>0</v>
      </c>
      <c r="E1084">
        <v>607</v>
      </c>
      <c r="F1084" s="3">
        <v>43343.709855555557</v>
      </c>
    </row>
    <row r="1085" spans="1:6" x14ac:dyDescent="0.25">
      <c r="A1085" t="s">
        <v>26</v>
      </c>
      <c r="B1085">
        <v>4</v>
      </c>
      <c r="C1085">
        <v>1</v>
      </c>
      <c r="D1085">
        <v>0</v>
      </c>
      <c r="E1085">
        <v>530</v>
      </c>
      <c r="F1085" s="3">
        <v>43343.709855937501</v>
      </c>
    </row>
    <row r="1086" spans="1:6" x14ac:dyDescent="0.25">
      <c r="A1086" t="s">
        <v>26</v>
      </c>
      <c r="B1086">
        <v>5</v>
      </c>
      <c r="C1086">
        <v>1</v>
      </c>
      <c r="D1086">
        <v>0</v>
      </c>
      <c r="E1086">
        <v>583</v>
      </c>
      <c r="F1086" s="3">
        <v>43343.709856099536</v>
      </c>
    </row>
    <row r="1087" spans="1:6" x14ac:dyDescent="0.25">
      <c r="A1087" t="s">
        <v>26</v>
      </c>
      <c r="B1087">
        <v>6</v>
      </c>
      <c r="C1087">
        <v>0</v>
      </c>
      <c r="D1087">
        <v>1</v>
      </c>
      <c r="E1087">
        <v>587</v>
      </c>
      <c r="F1087" s="3">
        <v>43343.709856284724</v>
      </c>
    </row>
    <row r="1088" spans="1:6" x14ac:dyDescent="0.25">
      <c r="A1088" t="s">
        <v>26</v>
      </c>
      <c r="B1088">
        <v>7</v>
      </c>
      <c r="C1088">
        <v>1</v>
      </c>
      <c r="D1088">
        <v>0</v>
      </c>
      <c r="E1088">
        <v>647</v>
      </c>
      <c r="F1088" s="3">
        <v>43343.709856481481</v>
      </c>
    </row>
    <row r="1089" spans="1:6" x14ac:dyDescent="0.25">
      <c r="A1089" t="s">
        <v>26</v>
      </c>
      <c r="B1089">
        <v>8</v>
      </c>
      <c r="C1089">
        <v>1</v>
      </c>
      <c r="D1089">
        <v>0</v>
      </c>
      <c r="E1089">
        <v>561</v>
      </c>
      <c r="F1089" s="3">
        <v>43343.709856631947</v>
      </c>
    </row>
    <row r="1090" spans="1:6" x14ac:dyDescent="0.25">
      <c r="A1090" t="s">
        <v>26</v>
      </c>
      <c r="B1090">
        <v>9</v>
      </c>
      <c r="C1090">
        <v>1</v>
      </c>
      <c r="D1090">
        <v>0</v>
      </c>
      <c r="E1090">
        <v>944</v>
      </c>
      <c r="F1090" s="3">
        <v>43343.709856828704</v>
      </c>
    </row>
    <row r="1091" spans="1:6" x14ac:dyDescent="0.25">
      <c r="A1091" t="s">
        <v>26</v>
      </c>
      <c r="B1091">
        <v>10</v>
      </c>
      <c r="C1091">
        <v>0</v>
      </c>
      <c r="D1091">
        <v>1</v>
      </c>
      <c r="E1091">
        <v>773</v>
      </c>
      <c r="F1091" s="3">
        <v>43343.709857442132</v>
      </c>
    </row>
    <row r="1092" spans="1:6" x14ac:dyDescent="0.25">
      <c r="A1092" t="s">
        <v>26</v>
      </c>
      <c r="B1092">
        <v>11</v>
      </c>
      <c r="C1092">
        <v>1</v>
      </c>
      <c r="D1092">
        <v>1</v>
      </c>
      <c r="E1092">
        <v>876</v>
      </c>
      <c r="F1092" s="3">
        <v>43343.709857638889</v>
      </c>
    </row>
    <row r="1093" spans="1:6" x14ac:dyDescent="0.25">
      <c r="A1093" t="s">
        <v>26</v>
      </c>
      <c r="B1093">
        <v>12</v>
      </c>
      <c r="C1093">
        <v>1</v>
      </c>
      <c r="D1093">
        <v>0</v>
      </c>
      <c r="E1093">
        <v>916</v>
      </c>
      <c r="F1093" s="3">
        <v>43343.709857835645</v>
      </c>
    </row>
    <row r="1094" spans="1:6" x14ac:dyDescent="0.25">
      <c r="A1094" t="s">
        <v>26</v>
      </c>
      <c r="B1094">
        <v>13</v>
      </c>
      <c r="C1094">
        <v>1</v>
      </c>
      <c r="D1094">
        <v>0</v>
      </c>
      <c r="E1094">
        <v>618</v>
      </c>
      <c r="F1094" s="3">
        <v>43343.709857986112</v>
      </c>
    </row>
    <row r="1095" spans="1:6" x14ac:dyDescent="0.25">
      <c r="A1095" t="s">
        <v>26</v>
      </c>
      <c r="B1095">
        <v>14</v>
      </c>
      <c r="C1095">
        <v>1</v>
      </c>
      <c r="D1095">
        <v>0</v>
      </c>
      <c r="E1095">
        <v>519</v>
      </c>
      <c r="F1095" s="3">
        <v>43343.709858182869</v>
      </c>
    </row>
    <row r="1096" spans="1:6" x14ac:dyDescent="0.25">
      <c r="A1096" t="s">
        <v>26</v>
      </c>
      <c r="B1096">
        <v>15</v>
      </c>
      <c r="C1096">
        <v>1</v>
      </c>
      <c r="D1096">
        <v>0</v>
      </c>
      <c r="E1096">
        <v>735</v>
      </c>
      <c r="F1096" s="3">
        <v>43343.709858368056</v>
      </c>
    </row>
    <row r="1097" spans="1:6" x14ac:dyDescent="0.25">
      <c r="A1097" t="s">
        <v>26</v>
      </c>
      <c r="B1097">
        <v>16</v>
      </c>
      <c r="C1097">
        <v>1</v>
      </c>
      <c r="D1097">
        <v>0</v>
      </c>
      <c r="E1097">
        <v>691</v>
      </c>
      <c r="F1097" s="3">
        <v>43343.709858530092</v>
      </c>
    </row>
    <row r="1098" spans="1:6" x14ac:dyDescent="0.25">
      <c r="A1098" t="s">
        <v>26</v>
      </c>
      <c r="B1098">
        <v>17</v>
      </c>
      <c r="C1098">
        <v>1</v>
      </c>
      <c r="D1098">
        <v>0</v>
      </c>
      <c r="E1098">
        <v>610</v>
      </c>
      <c r="F1098" s="3">
        <v>43343.709859062503</v>
      </c>
    </row>
    <row r="1099" spans="1:6" x14ac:dyDescent="0.25">
      <c r="A1099" t="s">
        <v>26</v>
      </c>
      <c r="B1099">
        <v>18</v>
      </c>
      <c r="C1099">
        <v>1</v>
      </c>
      <c r="D1099">
        <v>0</v>
      </c>
      <c r="E1099">
        <v>593</v>
      </c>
      <c r="F1099" s="3">
        <v>43343.709859456016</v>
      </c>
    </row>
    <row r="1100" spans="1:6" x14ac:dyDescent="0.25">
      <c r="A1100" t="s">
        <v>26</v>
      </c>
      <c r="B1100">
        <v>19</v>
      </c>
      <c r="C1100">
        <v>1</v>
      </c>
      <c r="D1100">
        <v>0</v>
      </c>
      <c r="E1100">
        <v>596</v>
      </c>
      <c r="F1100" s="3">
        <v>43343.709859606482</v>
      </c>
    </row>
    <row r="1101" spans="1:6" x14ac:dyDescent="0.25">
      <c r="A1101" t="s">
        <v>26</v>
      </c>
      <c r="B1101">
        <v>20</v>
      </c>
      <c r="C1101">
        <v>1</v>
      </c>
      <c r="D1101">
        <v>0</v>
      </c>
      <c r="E1101">
        <v>752</v>
      </c>
      <c r="F1101" s="3">
        <v>43343.709859803239</v>
      </c>
    </row>
    <row r="1102" spans="1:6" x14ac:dyDescent="0.25">
      <c r="A1102" t="s">
        <v>26</v>
      </c>
      <c r="B1102">
        <v>21</v>
      </c>
      <c r="C1102">
        <v>1</v>
      </c>
      <c r="D1102">
        <v>0</v>
      </c>
      <c r="E1102">
        <v>728</v>
      </c>
      <c r="F1102" s="3">
        <v>43343.709860185183</v>
      </c>
    </row>
    <row r="1103" spans="1:6" x14ac:dyDescent="0.25">
      <c r="A1103" t="s">
        <v>26</v>
      </c>
      <c r="B1103">
        <v>22</v>
      </c>
      <c r="C1103">
        <v>0</v>
      </c>
      <c r="D1103">
        <v>1</v>
      </c>
      <c r="E1103">
        <v>734</v>
      </c>
      <c r="F1103" s="3">
        <v>43343.70986033565</v>
      </c>
    </row>
    <row r="1104" spans="1:6" x14ac:dyDescent="0.25">
      <c r="A1104" t="s">
        <v>26</v>
      </c>
      <c r="B1104">
        <v>23</v>
      </c>
      <c r="C1104">
        <v>1</v>
      </c>
      <c r="D1104">
        <v>1</v>
      </c>
      <c r="E1104">
        <v>817</v>
      </c>
      <c r="F1104" s="3">
        <v>43343.709860532406</v>
      </c>
    </row>
    <row r="1105" spans="1:6" x14ac:dyDescent="0.25">
      <c r="A1105" t="s">
        <v>26</v>
      </c>
      <c r="B1105">
        <v>24</v>
      </c>
      <c r="C1105">
        <v>1</v>
      </c>
      <c r="D1105">
        <v>0</v>
      </c>
      <c r="E1105">
        <v>661</v>
      </c>
      <c r="F1105" s="3">
        <v>43343.70986072917</v>
      </c>
    </row>
    <row r="1106" spans="1:6" x14ac:dyDescent="0.25">
      <c r="A1106" t="s">
        <v>26</v>
      </c>
      <c r="B1106">
        <v>25</v>
      </c>
      <c r="C1106">
        <v>1</v>
      </c>
      <c r="D1106">
        <v>0</v>
      </c>
      <c r="E1106">
        <v>694</v>
      </c>
      <c r="F1106" s="3">
        <v>43343.70986087963</v>
      </c>
    </row>
    <row r="1107" spans="1:6" x14ac:dyDescent="0.25">
      <c r="A1107" t="s">
        <v>26</v>
      </c>
      <c r="B1107">
        <v>26</v>
      </c>
      <c r="C1107">
        <v>1</v>
      </c>
      <c r="D1107">
        <v>0</v>
      </c>
      <c r="E1107">
        <v>575</v>
      </c>
      <c r="F1107" s="3">
        <v>43343.709861076386</v>
      </c>
    </row>
    <row r="1108" spans="1:6" x14ac:dyDescent="0.25">
      <c r="A1108" t="s">
        <v>26</v>
      </c>
      <c r="B1108">
        <v>27</v>
      </c>
      <c r="C1108">
        <v>1</v>
      </c>
      <c r="D1108">
        <v>0</v>
      </c>
      <c r="E1108">
        <v>651</v>
      </c>
      <c r="F1108" s="3">
        <v>43343.709861423609</v>
      </c>
    </row>
    <row r="1109" spans="1:6" x14ac:dyDescent="0.25">
      <c r="A1109" t="s">
        <v>26</v>
      </c>
      <c r="B1109">
        <v>28</v>
      </c>
      <c r="C1109">
        <v>1</v>
      </c>
      <c r="D1109">
        <v>0</v>
      </c>
      <c r="E1109">
        <v>519</v>
      </c>
      <c r="F1109" s="3">
        <v>43343.709861805553</v>
      </c>
    </row>
    <row r="1110" spans="1:6" x14ac:dyDescent="0.25">
      <c r="A1110" t="s">
        <v>26</v>
      </c>
      <c r="B1110">
        <v>29</v>
      </c>
      <c r="C1110">
        <v>1</v>
      </c>
      <c r="D1110">
        <v>0</v>
      </c>
      <c r="E1110">
        <v>585</v>
      </c>
      <c r="F1110" s="3">
        <v>43343.709862152777</v>
      </c>
    </row>
    <row r="1111" spans="1:6" x14ac:dyDescent="0.25">
      <c r="A1111" t="s">
        <v>26</v>
      </c>
      <c r="B1111">
        <v>30</v>
      </c>
      <c r="C1111">
        <v>1</v>
      </c>
      <c r="D1111">
        <v>0</v>
      </c>
      <c r="E1111">
        <v>857</v>
      </c>
      <c r="F1111" s="3">
        <v>43343.70986234954</v>
      </c>
    </row>
    <row r="1112" spans="1:6" x14ac:dyDescent="0.25">
      <c r="A1112" t="s">
        <v>26</v>
      </c>
      <c r="B1112">
        <v>31</v>
      </c>
      <c r="C1112">
        <v>1</v>
      </c>
      <c r="D1112">
        <v>0</v>
      </c>
      <c r="E1112">
        <v>605</v>
      </c>
      <c r="F1112" s="3">
        <v>43343.709862534721</v>
      </c>
    </row>
    <row r="1113" spans="1:6" x14ac:dyDescent="0.25">
      <c r="A1113" t="s">
        <v>26</v>
      </c>
      <c r="B1113">
        <v>32</v>
      </c>
      <c r="C1113">
        <v>1</v>
      </c>
      <c r="D1113">
        <v>0</v>
      </c>
      <c r="E1113">
        <v>508</v>
      </c>
      <c r="F1113" s="3">
        <v>43343.709862881944</v>
      </c>
    </row>
    <row r="1114" spans="1:6" x14ac:dyDescent="0.25">
      <c r="A1114" t="s">
        <v>26</v>
      </c>
      <c r="B1114">
        <v>33</v>
      </c>
      <c r="C1114">
        <v>1</v>
      </c>
      <c r="D1114">
        <v>0</v>
      </c>
      <c r="E1114">
        <v>504</v>
      </c>
      <c r="F1114" s="3">
        <v>43343.7098630787</v>
      </c>
    </row>
    <row r="1115" spans="1:6" x14ac:dyDescent="0.25">
      <c r="A1115" t="s">
        <v>26</v>
      </c>
      <c r="B1115">
        <v>34</v>
      </c>
      <c r="C1115">
        <v>1</v>
      </c>
      <c r="D1115">
        <v>0</v>
      </c>
      <c r="E1115">
        <v>809</v>
      </c>
      <c r="F1115" s="3">
        <v>43343.709863229167</v>
      </c>
    </row>
    <row r="1116" spans="1:6" x14ac:dyDescent="0.25">
      <c r="A1116" t="s">
        <v>26</v>
      </c>
      <c r="B1116">
        <v>35</v>
      </c>
      <c r="C1116">
        <v>1</v>
      </c>
      <c r="D1116">
        <v>0</v>
      </c>
      <c r="E1116">
        <v>619</v>
      </c>
      <c r="F1116" s="3">
        <v>43343.709863622687</v>
      </c>
    </row>
    <row r="1117" spans="1:6" x14ac:dyDescent="0.25">
      <c r="A1117" t="s">
        <v>26</v>
      </c>
      <c r="B1117">
        <v>36</v>
      </c>
      <c r="C1117">
        <v>0</v>
      </c>
      <c r="D1117">
        <v>1</v>
      </c>
      <c r="E1117">
        <v>650</v>
      </c>
      <c r="F1117" s="3">
        <v>43343.709863807868</v>
      </c>
    </row>
    <row r="1118" spans="1:6" x14ac:dyDescent="0.25">
      <c r="A1118" t="s">
        <v>26</v>
      </c>
      <c r="B1118">
        <v>37</v>
      </c>
      <c r="C1118">
        <v>1</v>
      </c>
      <c r="D1118">
        <v>1</v>
      </c>
      <c r="E1118">
        <v>899</v>
      </c>
      <c r="F1118" s="3">
        <v>43343.709863969911</v>
      </c>
    </row>
    <row r="1119" spans="1:6" x14ac:dyDescent="0.25">
      <c r="A1119" t="s">
        <v>26</v>
      </c>
      <c r="B1119">
        <v>38</v>
      </c>
      <c r="C1119">
        <v>1</v>
      </c>
      <c r="D1119">
        <v>0</v>
      </c>
      <c r="E1119">
        <v>703</v>
      </c>
      <c r="F1119" s="3">
        <v>43343.709864351855</v>
      </c>
    </row>
    <row r="1120" spans="1:6" x14ac:dyDescent="0.25">
      <c r="A1120" t="s">
        <v>26</v>
      </c>
      <c r="B1120">
        <v>39</v>
      </c>
      <c r="C1120">
        <v>1</v>
      </c>
      <c r="D1120">
        <v>0</v>
      </c>
      <c r="E1120">
        <v>570</v>
      </c>
      <c r="F1120" s="3">
        <v>43343.709864699071</v>
      </c>
    </row>
    <row r="1121" spans="1:6" x14ac:dyDescent="0.25">
      <c r="A1121" t="s">
        <v>26</v>
      </c>
      <c r="B1121">
        <v>40</v>
      </c>
      <c r="C1121">
        <v>1</v>
      </c>
      <c r="D1121">
        <v>1</v>
      </c>
      <c r="E1121">
        <v>827</v>
      </c>
      <c r="F1121" s="3">
        <v>43343.709864895834</v>
      </c>
    </row>
    <row r="1122" spans="1:6" x14ac:dyDescent="0.25">
      <c r="A1122" t="s">
        <v>26</v>
      </c>
      <c r="B1122">
        <v>41</v>
      </c>
      <c r="C1122">
        <v>1</v>
      </c>
      <c r="D1122">
        <v>0</v>
      </c>
      <c r="E1122">
        <v>614</v>
      </c>
      <c r="F1122" s="3">
        <v>43343.709865046294</v>
      </c>
    </row>
    <row r="1123" spans="1:6" x14ac:dyDescent="0.25">
      <c r="A1123" t="s">
        <v>26</v>
      </c>
      <c r="B1123">
        <v>42</v>
      </c>
      <c r="C1123">
        <v>0</v>
      </c>
      <c r="D1123">
        <v>1</v>
      </c>
      <c r="E1123">
        <v>514</v>
      </c>
      <c r="F1123" s="3">
        <v>43343.709865243058</v>
      </c>
    </row>
    <row r="1124" spans="1:6" x14ac:dyDescent="0.25">
      <c r="A1124" t="s">
        <v>26</v>
      </c>
      <c r="B1124">
        <v>43</v>
      </c>
      <c r="C1124">
        <v>1</v>
      </c>
      <c r="D1124">
        <v>0</v>
      </c>
      <c r="E1124">
        <v>595</v>
      </c>
      <c r="F1124" s="3">
        <v>43343.709865590281</v>
      </c>
    </row>
    <row r="1125" spans="1:6" x14ac:dyDescent="0.25">
      <c r="A1125" t="s">
        <v>26</v>
      </c>
      <c r="B1125">
        <v>44</v>
      </c>
      <c r="C1125">
        <v>0</v>
      </c>
      <c r="D1125">
        <v>0</v>
      </c>
      <c r="E1125">
        <v>2000</v>
      </c>
      <c r="F1125" s="3">
        <v>43343.709865775461</v>
      </c>
    </row>
    <row r="1126" spans="1:6" x14ac:dyDescent="0.25">
      <c r="A1126" t="s">
        <v>26</v>
      </c>
      <c r="B1126">
        <v>45</v>
      </c>
      <c r="C1126">
        <v>0</v>
      </c>
      <c r="D1126">
        <v>1</v>
      </c>
      <c r="E1126">
        <v>2000</v>
      </c>
      <c r="F1126" s="3">
        <v>43343.709865972225</v>
      </c>
    </row>
    <row r="1127" spans="1:6" x14ac:dyDescent="0.25">
      <c r="A1127" t="s">
        <v>26</v>
      </c>
      <c r="B1127">
        <v>46</v>
      </c>
      <c r="C1127">
        <v>1</v>
      </c>
      <c r="D1127">
        <v>0</v>
      </c>
      <c r="E1127">
        <v>742</v>
      </c>
      <c r="F1127" s="3">
        <v>43343.709866516205</v>
      </c>
    </row>
    <row r="1128" spans="1:6" x14ac:dyDescent="0.25">
      <c r="A1128" t="s">
        <v>26</v>
      </c>
      <c r="B1128">
        <v>47</v>
      </c>
      <c r="C1128">
        <v>0</v>
      </c>
      <c r="D1128">
        <v>1</v>
      </c>
      <c r="E1128">
        <v>2000</v>
      </c>
      <c r="F1128" s="3">
        <v>43343.709866701392</v>
      </c>
    </row>
    <row r="1129" spans="1:6" x14ac:dyDescent="0.25">
      <c r="A1129" t="s">
        <v>26</v>
      </c>
      <c r="B1129">
        <v>48</v>
      </c>
      <c r="C1129">
        <v>1</v>
      </c>
      <c r="D1129">
        <v>0</v>
      </c>
      <c r="E1129">
        <v>1617</v>
      </c>
      <c r="F1129" s="3">
        <v>43343.709866863428</v>
      </c>
    </row>
    <row r="1130" spans="1:6" x14ac:dyDescent="0.25">
      <c r="A1130" t="s">
        <v>26</v>
      </c>
      <c r="B1130">
        <v>49</v>
      </c>
      <c r="C1130">
        <v>0</v>
      </c>
      <c r="D1130">
        <v>0</v>
      </c>
      <c r="E1130">
        <v>2000</v>
      </c>
      <c r="F1130" s="3">
        <v>43343.709867048608</v>
      </c>
    </row>
    <row r="1131" spans="1:6" x14ac:dyDescent="0.25">
      <c r="A1131" t="s">
        <v>26</v>
      </c>
      <c r="B1131">
        <v>50</v>
      </c>
      <c r="C1131">
        <v>0</v>
      </c>
      <c r="D1131">
        <v>0</v>
      </c>
      <c r="E1131">
        <v>2035</v>
      </c>
      <c r="F1131" s="3">
        <v>43343.709867245372</v>
      </c>
    </row>
    <row r="1132" spans="1:6" x14ac:dyDescent="0.25">
      <c r="A1132" t="s">
        <v>26</v>
      </c>
      <c r="B1132">
        <v>51</v>
      </c>
      <c r="C1132">
        <v>1</v>
      </c>
      <c r="D1132">
        <v>0</v>
      </c>
      <c r="E1132">
        <v>709</v>
      </c>
      <c r="F1132" s="3">
        <v>43343.709867395832</v>
      </c>
    </row>
    <row r="1133" spans="1:6" x14ac:dyDescent="0.25">
      <c r="A1133" t="s">
        <v>26</v>
      </c>
      <c r="B1133">
        <v>52</v>
      </c>
      <c r="C1133">
        <v>1</v>
      </c>
      <c r="D1133">
        <v>1</v>
      </c>
      <c r="E1133">
        <v>835</v>
      </c>
      <c r="F1133" s="3">
        <v>43343.709867789352</v>
      </c>
    </row>
    <row r="1134" spans="1:6" x14ac:dyDescent="0.25">
      <c r="A1134" t="s">
        <v>26</v>
      </c>
      <c r="B1134">
        <v>53</v>
      </c>
      <c r="C1134">
        <v>1</v>
      </c>
      <c r="D1134">
        <v>0</v>
      </c>
      <c r="E1134">
        <v>843</v>
      </c>
      <c r="F1134" s="3">
        <v>43343.70986797454</v>
      </c>
    </row>
    <row r="1135" spans="1:6" x14ac:dyDescent="0.25">
      <c r="A1135" t="s">
        <v>26</v>
      </c>
      <c r="B1135">
        <v>54</v>
      </c>
      <c r="C1135">
        <v>1</v>
      </c>
      <c r="D1135">
        <v>0</v>
      </c>
      <c r="E1135">
        <v>636</v>
      </c>
      <c r="F1135" s="3">
        <v>43343.709868518519</v>
      </c>
    </row>
    <row r="1136" spans="1:6" x14ac:dyDescent="0.25">
      <c r="A1136" t="s">
        <v>26</v>
      </c>
      <c r="B1136">
        <v>55</v>
      </c>
      <c r="C1136">
        <v>1</v>
      </c>
      <c r="D1136">
        <v>0</v>
      </c>
      <c r="E1136">
        <v>1002</v>
      </c>
      <c r="F1136" s="3">
        <v>43343.709868668979</v>
      </c>
    </row>
    <row r="1137" spans="1:6" x14ac:dyDescent="0.25">
      <c r="A1137" t="s">
        <v>26</v>
      </c>
      <c r="B1137">
        <v>56</v>
      </c>
      <c r="C1137">
        <v>1</v>
      </c>
      <c r="D1137">
        <v>0</v>
      </c>
      <c r="E1137">
        <v>700</v>
      </c>
      <c r="F1137" s="3">
        <v>43343.709869062499</v>
      </c>
    </row>
    <row r="1138" spans="1:6" x14ac:dyDescent="0.25">
      <c r="A1138" t="s">
        <v>26</v>
      </c>
      <c r="B1138">
        <v>57</v>
      </c>
      <c r="C1138">
        <v>1</v>
      </c>
      <c r="D1138">
        <v>0</v>
      </c>
      <c r="E1138">
        <v>1019</v>
      </c>
      <c r="F1138" s="3">
        <v>43343.709869409722</v>
      </c>
    </row>
    <row r="1139" spans="1:6" x14ac:dyDescent="0.25">
      <c r="A1139" t="s">
        <v>26</v>
      </c>
      <c r="B1139">
        <v>58</v>
      </c>
      <c r="C1139">
        <v>0</v>
      </c>
      <c r="D1139">
        <v>0</v>
      </c>
      <c r="E1139">
        <v>273</v>
      </c>
      <c r="F1139" s="3">
        <v>43343.70986959491</v>
      </c>
    </row>
    <row r="1140" spans="1:6" x14ac:dyDescent="0.25">
      <c r="A1140" t="s">
        <v>26</v>
      </c>
      <c r="B1140">
        <v>59</v>
      </c>
      <c r="C1140">
        <v>1</v>
      </c>
      <c r="D1140">
        <v>0</v>
      </c>
      <c r="E1140">
        <v>677</v>
      </c>
      <c r="F1140" s="3">
        <v>43343.709869756945</v>
      </c>
    </row>
    <row r="1141" spans="1:6" x14ac:dyDescent="0.25">
      <c r="A1141" t="s">
        <v>26</v>
      </c>
      <c r="B1141">
        <v>60</v>
      </c>
      <c r="C1141">
        <v>1</v>
      </c>
      <c r="D1141">
        <v>0</v>
      </c>
      <c r="E1141">
        <v>1372</v>
      </c>
      <c r="F1141" s="3">
        <v>43343.709869942133</v>
      </c>
    </row>
    <row r="1142" spans="1:6" x14ac:dyDescent="0.25">
      <c r="A1142" t="s">
        <v>27</v>
      </c>
      <c r="B1142">
        <v>1</v>
      </c>
      <c r="C1142">
        <v>1</v>
      </c>
      <c r="D1142">
        <v>0</v>
      </c>
      <c r="E1142">
        <v>698</v>
      </c>
      <c r="F1142" s="3">
        <v>43343.785499884259</v>
      </c>
    </row>
    <row r="1143" spans="1:6" x14ac:dyDescent="0.25">
      <c r="A1143" t="s">
        <v>27</v>
      </c>
      <c r="B1143">
        <v>2</v>
      </c>
      <c r="C1143">
        <v>1</v>
      </c>
      <c r="D1143">
        <v>0</v>
      </c>
      <c r="E1143">
        <v>524</v>
      </c>
      <c r="F1143" s="3">
        <v>43343.785500428239</v>
      </c>
    </row>
    <row r="1144" spans="1:6" x14ac:dyDescent="0.25">
      <c r="A1144" t="s">
        <v>27</v>
      </c>
      <c r="B1144">
        <v>3</v>
      </c>
      <c r="C1144">
        <v>1</v>
      </c>
      <c r="D1144">
        <v>1</v>
      </c>
      <c r="E1144">
        <v>756</v>
      </c>
      <c r="F1144" s="3">
        <v>43343.785501307873</v>
      </c>
    </row>
    <row r="1145" spans="1:6" x14ac:dyDescent="0.25">
      <c r="A1145" t="s">
        <v>27</v>
      </c>
      <c r="B1145">
        <v>4</v>
      </c>
      <c r="C1145">
        <v>1</v>
      </c>
      <c r="D1145">
        <v>0</v>
      </c>
      <c r="E1145">
        <v>644</v>
      </c>
      <c r="F1145" s="3">
        <v>43343.78550150463</v>
      </c>
    </row>
    <row r="1146" spans="1:6" x14ac:dyDescent="0.25">
      <c r="A1146" t="s">
        <v>27</v>
      </c>
      <c r="B1146">
        <v>5</v>
      </c>
      <c r="C1146">
        <v>1</v>
      </c>
      <c r="D1146">
        <v>0</v>
      </c>
      <c r="E1146">
        <v>507</v>
      </c>
      <c r="F1146" s="3">
        <v>43343.785501851853</v>
      </c>
    </row>
    <row r="1147" spans="1:6" x14ac:dyDescent="0.25">
      <c r="A1147" t="s">
        <v>27</v>
      </c>
      <c r="B1147">
        <v>6</v>
      </c>
      <c r="C1147">
        <v>1</v>
      </c>
      <c r="D1147">
        <v>0</v>
      </c>
      <c r="E1147">
        <v>556</v>
      </c>
      <c r="F1147" s="3">
        <v>43343.785502233797</v>
      </c>
    </row>
    <row r="1148" spans="1:6" x14ac:dyDescent="0.25">
      <c r="A1148" t="s">
        <v>27</v>
      </c>
      <c r="B1148">
        <v>7</v>
      </c>
      <c r="C1148">
        <v>1</v>
      </c>
      <c r="D1148">
        <v>0</v>
      </c>
      <c r="E1148">
        <v>550</v>
      </c>
      <c r="F1148" s="3">
        <v>43343.78550258102</v>
      </c>
    </row>
    <row r="1149" spans="1:6" x14ac:dyDescent="0.25">
      <c r="A1149" t="s">
        <v>27</v>
      </c>
      <c r="B1149">
        <v>8</v>
      </c>
      <c r="C1149">
        <v>1</v>
      </c>
      <c r="D1149">
        <v>0</v>
      </c>
      <c r="E1149">
        <v>541</v>
      </c>
      <c r="F1149" s="3">
        <v>43343.785502777777</v>
      </c>
    </row>
    <row r="1150" spans="1:6" x14ac:dyDescent="0.25">
      <c r="A1150" t="s">
        <v>27</v>
      </c>
      <c r="B1150">
        <v>9</v>
      </c>
      <c r="C1150">
        <v>0</v>
      </c>
      <c r="D1150">
        <v>1</v>
      </c>
      <c r="E1150">
        <v>461</v>
      </c>
      <c r="F1150" s="3">
        <v>43343.785503125</v>
      </c>
    </row>
    <row r="1151" spans="1:6" x14ac:dyDescent="0.25">
      <c r="A1151" t="s">
        <v>27</v>
      </c>
      <c r="B1151">
        <v>10</v>
      </c>
      <c r="C1151">
        <v>1</v>
      </c>
      <c r="D1151">
        <v>0</v>
      </c>
      <c r="E1151">
        <v>703</v>
      </c>
      <c r="F1151" s="3">
        <v>43343.785503472223</v>
      </c>
    </row>
    <row r="1152" spans="1:6" x14ac:dyDescent="0.25">
      <c r="A1152" t="s">
        <v>27</v>
      </c>
      <c r="B1152">
        <v>11</v>
      </c>
      <c r="C1152">
        <v>1</v>
      </c>
      <c r="D1152">
        <v>0</v>
      </c>
      <c r="E1152">
        <v>557</v>
      </c>
      <c r="F1152" s="3">
        <v>43343.78550366898</v>
      </c>
    </row>
    <row r="1153" spans="1:6" x14ac:dyDescent="0.25">
      <c r="A1153" t="s">
        <v>27</v>
      </c>
      <c r="B1153">
        <v>12</v>
      </c>
      <c r="C1153">
        <v>1</v>
      </c>
      <c r="D1153">
        <v>0</v>
      </c>
      <c r="E1153">
        <v>527</v>
      </c>
      <c r="F1153" s="3">
        <v>43343.785504050924</v>
      </c>
    </row>
    <row r="1154" spans="1:6" x14ac:dyDescent="0.25">
      <c r="A1154" t="s">
        <v>27</v>
      </c>
      <c r="B1154">
        <v>13</v>
      </c>
      <c r="C1154">
        <v>1</v>
      </c>
      <c r="D1154">
        <v>1</v>
      </c>
      <c r="E1154">
        <v>774</v>
      </c>
      <c r="F1154" s="3">
        <v>43343.785504201391</v>
      </c>
    </row>
    <row r="1155" spans="1:6" x14ac:dyDescent="0.25">
      <c r="A1155" t="s">
        <v>27</v>
      </c>
      <c r="B1155">
        <v>14</v>
      </c>
      <c r="C1155">
        <v>1</v>
      </c>
      <c r="D1155">
        <v>0</v>
      </c>
      <c r="E1155">
        <v>600</v>
      </c>
      <c r="F1155" s="3">
        <v>43343.785504398147</v>
      </c>
    </row>
    <row r="1156" spans="1:6" x14ac:dyDescent="0.25">
      <c r="A1156" t="s">
        <v>27</v>
      </c>
      <c r="B1156">
        <v>15</v>
      </c>
      <c r="C1156">
        <v>1</v>
      </c>
      <c r="D1156">
        <v>0</v>
      </c>
      <c r="E1156">
        <v>566</v>
      </c>
      <c r="F1156" s="3">
        <v>43343.785504594911</v>
      </c>
    </row>
    <row r="1157" spans="1:6" x14ac:dyDescent="0.25">
      <c r="A1157" t="s">
        <v>27</v>
      </c>
      <c r="B1157">
        <v>16</v>
      </c>
      <c r="C1157">
        <v>1</v>
      </c>
      <c r="D1157">
        <v>0</v>
      </c>
      <c r="E1157">
        <v>558</v>
      </c>
      <c r="F1157" s="3">
        <v>43343.785504942127</v>
      </c>
    </row>
    <row r="1158" spans="1:6" x14ac:dyDescent="0.25">
      <c r="A1158" t="s">
        <v>27</v>
      </c>
      <c r="B1158">
        <v>17</v>
      </c>
      <c r="C1158">
        <v>1</v>
      </c>
      <c r="D1158">
        <v>0</v>
      </c>
      <c r="E1158">
        <v>495</v>
      </c>
      <c r="F1158" s="3">
        <v>43343.785505127315</v>
      </c>
    </row>
    <row r="1159" spans="1:6" x14ac:dyDescent="0.25">
      <c r="A1159" t="s">
        <v>27</v>
      </c>
      <c r="B1159">
        <v>18</v>
      </c>
      <c r="C1159">
        <v>0</v>
      </c>
      <c r="D1159">
        <v>1</v>
      </c>
      <c r="E1159">
        <v>402</v>
      </c>
      <c r="F1159" s="3">
        <v>43343.78550528935</v>
      </c>
    </row>
    <row r="1160" spans="1:6" x14ac:dyDescent="0.25">
      <c r="A1160" t="s">
        <v>27</v>
      </c>
      <c r="B1160">
        <v>19</v>
      </c>
      <c r="C1160">
        <v>1</v>
      </c>
      <c r="D1160">
        <v>0</v>
      </c>
      <c r="E1160">
        <v>751</v>
      </c>
      <c r="F1160" s="3">
        <v>43343.785505474538</v>
      </c>
    </row>
    <row r="1161" spans="1:6" x14ac:dyDescent="0.25">
      <c r="A1161" t="s">
        <v>27</v>
      </c>
      <c r="B1161">
        <v>20</v>
      </c>
      <c r="C1161">
        <v>1</v>
      </c>
      <c r="D1161">
        <v>0</v>
      </c>
      <c r="E1161">
        <v>630</v>
      </c>
      <c r="F1161" s="3">
        <v>43343.785505671294</v>
      </c>
    </row>
    <row r="1162" spans="1:6" x14ac:dyDescent="0.25">
      <c r="A1162" t="s">
        <v>27</v>
      </c>
      <c r="B1162">
        <v>21</v>
      </c>
      <c r="C1162">
        <v>1</v>
      </c>
      <c r="D1162">
        <v>0</v>
      </c>
      <c r="E1162">
        <v>670</v>
      </c>
      <c r="F1162" s="3">
        <v>43343.785506215281</v>
      </c>
    </row>
    <row r="1163" spans="1:6" x14ac:dyDescent="0.25">
      <c r="A1163" t="s">
        <v>27</v>
      </c>
      <c r="B1163">
        <v>22</v>
      </c>
      <c r="C1163">
        <v>1</v>
      </c>
      <c r="D1163">
        <v>0</v>
      </c>
      <c r="E1163">
        <v>636</v>
      </c>
      <c r="F1163" s="3">
        <v>43343.785506365741</v>
      </c>
    </row>
    <row r="1164" spans="1:6" x14ac:dyDescent="0.25">
      <c r="A1164" t="s">
        <v>27</v>
      </c>
      <c r="B1164">
        <v>23</v>
      </c>
      <c r="C1164">
        <v>1</v>
      </c>
      <c r="D1164">
        <v>0</v>
      </c>
      <c r="E1164">
        <v>585</v>
      </c>
      <c r="F1164" s="3">
        <v>43343.785506562497</v>
      </c>
    </row>
    <row r="1165" spans="1:6" x14ac:dyDescent="0.25">
      <c r="A1165" t="s">
        <v>27</v>
      </c>
      <c r="B1165">
        <v>24</v>
      </c>
      <c r="C1165">
        <v>1</v>
      </c>
      <c r="D1165">
        <v>0</v>
      </c>
      <c r="E1165">
        <v>693</v>
      </c>
      <c r="F1165" s="3">
        <v>43343.785506944441</v>
      </c>
    </row>
    <row r="1166" spans="1:6" x14ac:dyDescent="0.25">
      <c r="A1166" t="s">
        <v>27</v>
      </c>
      <c r="B1166">
        <v>25</v>
      </c>
      <c r="C1166">
        <v>1</v>
      </c>
      <c r="D1166">
        <v>0</v>
      </c>
      <c r="E1166">
        <v>575</v>
      </c>
      <c r="F1166" s="3">
        <v>43343.785507094908</v>
      </c>
    </row>
    <row r="1167" spans="1:6" x14ac:dyDescent="0.25">
      <c r="A1167" t="s">
        <v>27</v>
      </c>
      <c r="B1167">
        <v>26</v>
      </c>
      <c r="C1167">
        <v>1</v>
      </c>
      <c r="D1167">
        <v>0</v>
      </c>
      <c r="E1167">
        <v>508</v>
      </c>
      <c r="F1167" s="3">
        <v>43343.785507291665</v>
      </c>
    </row>
    <row r="1168" spans="1:6" x14ac:dyDescent="0.25">
      <c r="A1168" t="s">
        <v>27</v>
      </c>
      <c r="B1168">
        <v>27</v>
      </c>
      <c r="C1168">
        <v>1</v>
      </c>
      <c r="D1168">
        <v>0</v>
      </c>
      <c r="E1168">
        <v>482</v>
      </c>
      <c r="F1168" s="3">
        <v>43343.785507835652</v>
      </c>
    </row>
    <row r="1169" spans="1:6" x14ac:dyDescent="0.25">
      <c r="A1169" t="s">
        <v>27</v>
      </c>
      <c r="B1169">
        <v>28</v>
      </c>
      <c r="C1169">
        <v>1</v>
      </c>
      <c r="D1169">
        <v>0</v>
      </c>
      <c r="E1169">
        <v>644</v>
      </c>
      <c r="F1169" s="3">
        <v>43343.785508020832</v>
      </c>
    </row>
    <row r="1170" spans="1:6" x14ac:dyDescent="0.25">
      <c r="A1170" t="s">
        <v>27</v>
      </c>
      <c r="B1170">
        <v>29</v>
      </c>
      <c r="C1170">
        <v>1</v>
      </c>
      <c r="D1170">
        <v>0</v>
      </c>
      <c r="E1170">
        <v>666</v>
      </c>
      <c r="F1170" s="3">
        <v>43343.785508182867</v>
      </c>
    </row>
    <row r="1171" spans="1:6" x14ac:dyDescent="0.25">
      <c r="A1171" t="s">
        <v>27</v>
      </c>
      <c r="B1171">
        <v>30</v>
      </c>
      <c r="C1171">
        <v>1</v>
      </c>
      <c r="D1171">
        <v>0</v>
      </c>
      <c r="E1171">
        <v>581</v>
      </c>
      <c r="F1171" s="3">
        <v>43343.785508368055</v>
      </c>
    </row>
    <row r="1172" spans="1:6" x14ac:dyDescent="0.25">
      <c r="A1172" t="s">
        <v>27</v>
      </c>
      <c r="B1172">
        <v>31</v>
      </c>
      <c r="C1172">
        <v>1</v>
      </c>
      <c r="D1172">
        <v>0</v>
      </c>
      <c r="E1172">
        <v>538</v>
      </c>
      <c r="F1172" s="3">
        <v>43343.785508564812</v>
      </c>
    </row>
    <row r="1173" spans="1:6" x14ac:dyDescent="0.25">
      <c r="A1173" t="s">
        <v>27</v>
      </c>
      <c r="B1173">
        <v>32</v>
      </c>
      <c r="C1173">
        <v>1</v>
      </c>
      <c r="D1173">
        <v>0</v>
      </c>
      <c r="E1173">
        <v>557</v>
      </c>
      <c r="F1173" s="3">
        <v>43343.785508912035</v>
      </c>
    </row>
    <row r="1174" spans="1:6" x14ac:dyDescent="0.25">
      <c r="A1174" t="s">
        <v>27</v>
      </c>
      <c r="B1174">
        <v>33</v>
      </c>
      <c r="C1174">
        <v>1</v>
      </c>
      <c r="D1174">
        <v>0</v>
      </c>
      <c r="E1174">
        <v>500</v>
      </c>
      <c r="F1174" s="3">
        <v>43343.785509108799</v>
      </c>
    </row>
    <row r="1175" spans="1:6" x14ac:dyDescent="0.25">
      <c r="A1175" t="s">
        <v>27</v>
      </c>
      <c r="B1175">
        <v>34</v>
      </c>
      <c r="C1175">
        <v>1</v>
      </c>
      <c r="D1175">
        <v>1</v>
      </c>
      <c r="E1175">
        <v>727</v>
      </c>
      <c r="F1175" s="3">
        <v>43343.785509259258</v>
      </c>
    </row>
    <row r="1176" spans="1:6" x14ac:dyDescent="0.25">
      <c r="A1176" t="s">
        <v>27</v>
      </c>
      <c r="B1176">
        <v>35</v>
      </c>
      <c r="C1176">
        <v>0</v>
      </c>
      <c r="D1176">
        <v>1</v>
      </c>
      <c r="E1176">
        <v>510</v>
      </c>
      <c r="F1176" s="3">
        <v>43343.785509641202</v>
      </c>
    </row>
    <row r="1177" spans="1:6" x14ac:dyDescent="0.25">
      <c r="A1177" t="s">
        <v>27</v>
      </c>
      <c r="B1177">
        <v>36</v>
      </c>
      <c r="C1177">
        <v>1</v>
      </c>
      <c r="D1177">
        <v>1</v>
      </c>
      <c r="E1177">
        <v>772</v>
      </c>
      <c r="F1177" s="3">
        <v>43343.785511261573</v>
      </c>
    </row>
    <row r="1178" spans="1:6" x14ac:dyDescent="0.25">
      <c r="A1178" t="s">
        <v>27</v>
      </c>
      <c r="B1178">
        <v>37</v>
      </c>
      <c r="C1178">
        <v>1</v>
      </c>
      <c r="D1178">
        <v>0</v>
      </c>
      <c r="E1178">
        <v>571</v>
      </c>
      <c r="F1178" s="3">
        <v>43343.785511608796</v>
      </c>
    </row>
    <row r="1179" spans="1:6" x14ac:dyDescent="0.25">
      <c r="A1179" t="s">
        <v>27</v>
      </c>
      <c r="B1179">
        <v>38</v>
      </c>
      <c r="C1179">
        <v>1</v>
      </c>
      <c r="D1179">
        <v>0</v>
      </c>
      <c r="E1179">
        <v>543</v>
      </c>
      <c r="F1179" s="3">
        <v>43343.785511805552</v>
      </c>
    </row>
    <row r="1180" spans="1:6" x14ac:dyDescent="0.25">
      <c r="A1180" t="s">
        <v>27</v>
      </c>
      <c r="B1180">
        <v>39</v>
      </c>
      <c r="C1180">
        <v>1</v>
      </c>
      <c r="D1180">
        <v>1</v>
      </c>
      <c r="E1180">
        <v>771</v>
      </c>
      <c r="F1180" s="3">
        <v>43343.785512002316</v>
      </c>
    </row>
    <row r="1181" spans="1:6" x14ac:dyDescent="0.25">
      <c r="A1181" t="s">
        <v>27</v>
      </c>
      <c r="B1181">
        <v>40</v>
      </c>
      <c r="C1181">
        <v>1</v>
      </c>
      <c r="D1181">
        <v>0</v>
      </c>
      <c r="E1181">
        <v>738</v>
      </c>
      <c r="F1181" s="3">
        <v>43343.785512152775</v>
      </c>
    </row>
    <row r="1182" spans="1:6" x14ac:dyDescent="0.25">
      <c r="A1182" t="s">
        <v>27</v>
      </c>
      <c r="B1182">
        <v>41</v>
      </c>
      <c r="C1182">
        <v>1</v>
      </c>
      <c r="D1182">
        <v>1</v>
      </c>
      <c r="E1182">
        <v>796</v>
      </c>
      <c r="F1182" s="3">
        <v>43343.78551253472</v>
      </c>
    </row>
    <row r="1183" spans="1:6" x14ac:dyDescent="0.25">
      <c r="A1183" t="s">
        <v>27</v>
      </c>
      <c r="B1183">
        <v>42</v>
      </c>
      <c r="C1183">
        <v>1</v>
      </c>
      <c r="D1183">
        <v>1</v>
      </c>
      <c r="E1183">
        <v>770</v>
      </c>
      <c r="F1183" s="3">
        <v>43343.785512731483</v>
      </c>
    </row>
    <row r="1184" spans="1:6" x14ac:dyDescent="0.25">
      <c r="A1184" t="s">
        <v>27</v>
      </c>
      <c r="B1184">
        <v>43</v>
      </c>
      <c r="C1184">
        <v>1</v>
      </c>
      <c r="D1184">
        <v>0</v>
      </c>
      <c r="E1184">
        <v>640</v>
      </c>
      <c r="F1184" s="3">
        <v>43343.785513275463</v>
      </c>
    </row>
    <row r="1185" spans="1:6" x14ac:dyDescent="0.25">
      <c r="A1185" t="s">
        <v>27</v>
      </c>
      <c r="B1185">
        <v>44</v>
      </c>
      <c r="C1185">
        <v>1</v>
      </c>
      <c r="D1185">
        <v>0</v>
      </c>
      <c r="E1185">
        <v>570</v>
      </c>
      <c r="F1185" s="3">
        <v>43343.785513425923</v>
      </c>
    </row>
    <row r="1186" spans="1:6" x14ac:dyDescent="0.25">
      <c r="A1186" t="s">
        <v>27</v>
      </c>
      <c r="B1186">
        <v>45</v>
      </c>
      <c r="C1186">
        <v>1</v>
      </c>
      <c r="D1186">
        <v>0</v>
      </c>
      <c r="E1186">
        <v>566</v>
      </c>
      <c r="F1186" s="3">
        <v>43343.785513622686</v>
      </c>
    </row>
    <row r="1187" spans="1:6" x14ac:dyDescent="0.25">
      <c r="A1187" t="s">
        <v>27</v>
      </c>
      <c r="B1187">
        <v>46</v>
      </c>
      <c r="C1187">
        <v>1</v>
      </c>
      <c r="D1187">
        <v>0</v>
      </c>
      <c r="E1187">
        <v>562</v>
      </c>
      <c r="F1187" s="3">
        <v>43343.785513807874</v>
      </c>
    </row>
    <row r="1188" spans="1:6" x14ac:dyDescent="0.25">
      <c r="A1188" t="s">
        <v>27</v>
      </c>
      <c r="B1188">
        <v>47</v>
      </c>
      <c r="C1188">
        <v>1</v>
      </c>
      <c r="D1188">
        <v>0</v>
      </c>
      <c r="E1188">
        <v>506</v>
      </c>
      <c r="F1188" s="3">
        <v>43343.78551415509</v>
      </c>
    </row>
    <row r="1189" spans="1:6" x14ac:dyDescent="0.25">
      <c r="A1189" t="s">
        <v>27</v>
      </c>
      <c r="B1189">
        <v>48</v>
      </c>
      <c r="C1189">
        <v>1</v>
      </c>
      <c r="D1189">
        <v>0</v>
      </c>
      <c r="E1189">
        <v>625</v>
      </c>
      <c r="F1189" s="3">
        <v>43343.785514351854</v>
      </c>
    </row>
    <row r="1190" spans="1:6" x14ac:dyDescent="0.25">
      <c r="A1190" t="s">
        <v>27</v>
      </c>
      <c r="B1190">
        <v>49</v>
      </c>
      <c r="C1190">
        <v>1</v>
      </c>
      <c r="D1190">
        <v>0</v>
      </c>
      <c r="E1190">
        <v>594</v>
      </c>
      <c r="F1190" s="3">
        <v>43343.785514699077</v>
      </c>
    </row>
    <row r="1191" spans="1:6" x14ac:dyDescent="0.25">
      <c r="A1191" t="s">
        <v>27</v>
      </c>
      <c r="B1191">
        <v>50</v>
      </c>
      <c r="C1191">
        <v>1</v>
      </c>
      <c r="D1191">
        <v>1</v>
      </c>
      <c r="E1191">
        <v>777</v>
      </c>
      <c r="F1191" s="3">
        <v>43343.785515081021</v>
      </c>
    </row>
    <row r="1192" spans="1:6" x14ac:dyDescent="0.25">
      <c r="A1192" t="s">
        <v>27</v>
      </c>
      <c r="B1192">
        <v>51</v>
      </c>
      <c r="C1192">
        <v>0</v>
      </c>
      <c r="D1192">
        <v>1</v>
      </c>
      <c r="E1192">
        <v>464</v>
      </c>
      <c r="F1192" s="3">
        <v>43343.785515625001</v>
      </c>
    </row>
    <row r="1193" spans="1:6" x14ac:dyDescent="0.25">
      <c r="A1193" t="s">
        <v>27</v>
      </c>
      <c r="B1193">
        <v>52</v>
      </c>
      <c r="C1193">
        <v>1</v>
      </c>
      <c r="D1193">
        <v>0</v>
      </c>
      <c r="E1193">
        <v>611</v>
      </c>
      <c r="F1193" s="3">
        <v>43343.78551616898</v>
      </c>
    </row>
    <row r="1194" spans="1:6" x14ac:dyDescent="0.25">
      <c r="A1194" t="s">
        <v>27</v>
      </c>
      <c r="B1194">
        <v>53</v>
      </c>
      <c r="C1194">
        <v>1</v>
      </c>
      <c r="D1194">
        <v>0</v>
      </c>
      <c r="E1194">
        <v>485</v>
      </c>
      <c r="F1194" s="3">
        <v>43343.785516319447</v>
      </c>
    </row>
    <row r="1195" spans="1:6" x14ac:dyDescent="0.25">
      <c r="A1195" t="s">
        <v>27</v>
      </c>
      <c r="B1195">
        <v>54</v>
      </c>
      <c r="C1195">
        <v>1</v>
      </c>
      <c r="D1195">
        <v>0</v>
      </c>
      <c r="E1195">
        <v>500</v>
      </c>
      <c r="F1195" s="3">
        <v>43343.785516516204</v>
      </c>
    </row>
    <row r="1196" spans="1:6" x14ac:dyDescent="0.25">
      <c r="A1196" t="s">
        <v>27</v>
      </c>
      <c r="B1196">
        <v>55</v>
      </c>
      <c r="C1196">
        <v>1</v>
      </c>
      <c r="D1196">
        <v>0</v>
      </c>
      <c r="E1196">
        <v>500</v>
      </c>
      <c r="F1196" s="3">
        <v>43343.785517048615</v>
      </c>
    </row>
    <row r="1197" spans="1:6" x14ac:dyDescent="0.25">
      <c r="A1197" t="s">
        <v>27</v>
      </c>
      <c r="B1197">
        <v>56</v>
      </c>
      <c r="C1197">
        <v>1</v>
      </c>
      <c r="D1197">
        <v>0</v>
      </c>
      <c r="E1197">
        <v>548</v>
      </c>
      <c r="F1197" s="3">
        <v>43343.785517592594</v>
      </c>
    </row>
    <row r="1198" spans="1:6" x14ac:dyDescent="0.25">
      <c r="A1198" t="s">
        <v>27</v>
      </c>
      <c r="B1198">
        <v>57</v>
      </c>
      <c r="C1198">
        <v>1</v>
      </c>
      <c r="D1198">
        <v>0</v>
      </c>
      <c r="E1198">
        <v>579</v>
      </c>
      <c r="F1198" s="3">
        <v>43343.785517789351</v>
      </c>
    </row>
    <row r="1199" spans="1:6" x14ac:dyDescent="0.25">
      <c r="A1199" t="s">
        <v>27</v>
      </c>
      <c r="B1199">
        <v>58</v>
      </c>
      <c r="C1199">
        <v>1</v>
      </c>
      <c r="D1199">
        <v>0</v>
      </c>
      <c r="E1199">
        <v>476</v>
      </c>
      <c r="F1199" s="3">
        <v>43343.785517974538</v>
      </c>
    </row>
    <row r="1200" spans="1:6" x14ac:dyDescent="0.25">
      <c r="A1200" t="s">
        <v>27</v>
      </c>
      <c r="B1200">
        <v>59</v>
      </c>
      <c r="C1200">
        <v>0</v>
      </c>
      <c r="D1200">
        <v>1</v>
      </c>
      <c r="E1200">
        <v>511</v>
      </c>
      <c r="F1200" s="3">
        <v>43343.785518321762</v>
      </c>
    </row>
    <row r="1201" spans="1:6" x14ac:dyDescent="0.25">
      <c r="A1201" t="s">
        <v>27</v>
      </c>
      <c r="B1201">
        <v>60</v>
      </c>
      <c r="C1201">
        <v>1</v>
      </c>
      <c r="D1201">
        <v>0</v>
      </c>
      <c r="E1201">
        <v>573</v>
      </c>
      <c r="F1201" s="3">
        <v>43343.785518518518</v>
      </c>
    </row>
    <row r="1202" spans="1:6" x14ac:dyDescent="0.25">
      <c r="A1202" t="s">
        <v>28</v>
      </c>
      <c r="B1202">
        <v>1</v>
      </c>
      <c r="C1202">
        <v>1</v>
      </c>
      <c r="D1202">
        <v>0</v>
      </c>
      <c r="E1202">
        <v>436</v>
      </c>
      <c r="F1202" s="3">
        <v>43343.763188854165</v>
      </c>
    </row>
    <row r="1203" spans="1:6" x14ac:dyDescent="0.25">
      <c r="A1203" t="s">
        <v>28</v>
      </c>
      <c r="B1203">
        <v>2</v>
      </c>
      <c r="C1203">
        <v>1</v>
      </c>
      <c r="D1203">
        <v>0</v>
      </c>
      <c r="E1203">
        <v>451</v>
      </c>
      <c r="F1203" s="3">
        <v>43343.763189004632</v>
      </c>
    </row>
    <row r="1204" spans="1:6" x14ac:dyDescent="0.25">
      <c r="A1204" t="s">
        <v>28</v>
      </c>
      <c r="B1204">
        <v>3</v>
      </c>
      <c r="C1204">
        <v>1</v>
      </c>
      <c r="D1204">
        <v>0</v>
      </c>
      <c r="E1204">
        <v>431</v>
      </c>
      <c r="F1204" s="3">
        <v>43343.763189201389</v>
      </c>
    </row>
    <row r="1205" spans="1:6" x14ac:dyDescent="0.25">
      <c r="A1205" t="s">
        <v>28</v>
      </c>
      <c r="B1205">
        <v>4</v>
      </c>
      <c r="C1205">
        <v>1</v>
      </c>
      <c r="D1205">
        <v>0</v>
      </c>
      <c r="E1205">
        <v>480</v>
      </c>
      <c r="F1205" s="3">
        <v>43343.763189548612</v>
      </c>
    </row>
    <row r="1206" spans="1:6" x14ac:dyDescent="0.25">
      <c r="A1206" t="s">
        <v>28</v>
      </c>
      <c r="B1206">
        <v>5</v>
      </c>
      <c r="C1206">
        <v>1</v>
      </c>
      <c r="D1206">
        <v>0</v>
      </c>
      <c r="E1206">
        <v>443</v>
      </c>
      <c r="F1206" s="3">
        <v>43343.7631897338</v>
      </c>
    </row>
    <row r="1207" spans="1:6" x14ac:dyDescent="0.25">
      <c r="A1207" t="s">
        <v>28</v>
      </c>
      <c r="B1207">
        <v>6</v>
      </c>
      <c r="C1207">
        <v>1</v>
      </c>
      <c r="D1207">
        <v>0</v>
      </c>
      <c r="E1207">
        <v>500</v>
      </c>
      <c r="F1207" s="3">
        <v>43343.763189930556</v>
      </c>
    </row>
    <row r="1208" spans="1:6" x14ac:dyDescent="0.25">
      <c r="A1208" t="s">
        <v>28</v>
      </c>
      <c r="B1208">
        <v>7</v>
      </c>
      <c r="C1208">
        <v>1</v>
      </c>
      <c r="D1208">
        <v>0</v>
      </c>
      <c r="E1208">
        <v>519</v>
      </c>
      <c r="F1208" s="3">
        <v>43343.763190081016</v>
      </c>
    </row>
    <row r="1209" spans="1:6" x14ac:dyDescent="0.25">
      <c r="A1209" t="s">
        <v>28</v>
      </c>
      <c r="B1209">
        <v>8</v>
      </c>
      <c r="C1209">
        <v>1</v>
      </c>
      <c r="D1209">
        <v>0</v>
      </c>
      <c r="E1209">
        <v>466</v>
      </c>
      <c r="F1209" s="3">
        <v>43343.763190277779</v>
      </c>
    </row>
    <row r="1210" spans="1:6" x14ac:dyDescent="0.25">
      <c r="A1210" t="s">
        <v>28</v>
      </c>
      <c r="B1210">
        <v>9</v>
      </c>
      <c r="C1210">
        <v>1</v>
      </c>
      <c r="D1210">
        <v>0</v>
      </c>
      <c r="E1210">
        <v>514</v>
      </c>
      <c r="F1210" s="3">
        <v>43343.763190821759</v>
      </c>
    </row>
    <row r="1211" spans="1:6" x14ac:dyDescent="0.25">
      <c r="A1211" t="s">
        <v>28</v>
      </c>
      <c r="B1211">
        <v>10</v>
      </c>
      <c r="C1211">
        <v>1</v>
      </c>
      <c r="D1211">
        <v>0</v>
      </c>
      <c r="E1211">
        <v>475</v>
      </c>
      <c r="F1211" s="3">
        <v>43343.763191006947</v>
      </c>
    </row>
    <row r="1212" spans="1:6" x14ac:dyDescent="0.25">
      <c r="A1212" t="s">
        <v>28</v>
      </c>
      <c r="B1212">
        <v>11</v>
      </c>
      <c r="C1212">
        <v>0</v>
      </c>
      <c r="D1212">
        <v>1</v>
      </c>
      <c r="E1212">
        <v>464</v>
      </c>
      <c r="F1212" s="3">
        <v>43343.763191168982</v>
      </c>
    </row>
    <row r="1213" spans="1:6" x14ac:dyDescent="0.25">
      <c r="A1213" t="s">
        <v>28</v>
      </c>
      <c r="B1213">
        <v>12</v>
      </c>
      <c r="C1213">
        <v>1</v>
      </c>
      <c r="D1213">
        <v>0</v>
      </c>
      <c r="E1213">
        <v>639</v>
      </c>
      <c r="F1213" s="3">
        <v>43343.763191747683</v>
      </c>
    </row>
    <row r="1214" spans="1:6" x14ac:dyDescent="0.25">
      <c r="A1214" t="s">
        <v>28</v>
      </c>
      <c r="B1214">
        <v>13</v>
      </c>
      <c r="C1214">
        <v>1</v>
      </c>
      <c r="D1214">
        <v>0</v>
      </c>
      <c r="E1214">
        <v>490</v>
      </c>
      <c r="F1214" s="3">
        <v>43343.763192094906</v>
      </c>
    </row>
    <row r="1215" spans="1:6" x14ac:dyDescent="0.25">
      <c r="A1215" t="s">
        <v>28</v>
      </c>
      <c r="B1215">
        <v>14</v>
      </c>
      <c r="C1215">
        <v>1</v>
      </c>
      <c r="D1215">
        <v>0</v>
      </c>
      <c r="E1215">
        <v>502</v>
      </c>
      <c r="F1215" s="3">
        <v>43343.763192280094</v>
      </c>
    </row>
    <row r="1216" spans="1:6" x14ac:dyDescent="0.25">
      <c r="A1216" t="s">
        <v>28</v>
      </c>
      <c r="B1216">
        <v>15</v>
      </c>
      <c r="C1216">
        <v>1</v>
      </c>
      <c r="D1216">
        <v>0</v>
      </c>
      <c r="E1216">
        <v>514</v>
      </c>
      <c r="F1216" s="3">
        <v>43343.763192442129</v>
      </c>
    </row>
    <row r="1217" spans="1:6" x14ac:dyDescent="0.25">
      <c r="A1217" t="s">
        <v>28</v>
      </c>
      <c r="B1217">
        <v>16</v>
      </c>
      <c r="C1217">
        <v>1</v>
      </c>
      <c r="D1217">
        <v>0</v>
      </c>
      <c r="E1217">
        <v>528</v>
      </c>
      <c r="F1217" s="3">
        <v>43343.763192824073</v>
      </c>
    </row>
    <row r="1218" spans="1:6" x14ac:dyDescent="0.25">
      <c r="A1218" t="s">
        <v>28</v>
      </c>
      <c r="B1218">
        <v>17</v>
      </c>
      <c r="C1218">
        <v>1</v>
      </c>
      <c r="D1218">
        <v>1</v>
      </c>
      <c r="E1218">
        <v>592</v>
      </c>
      <c r="F1218" s="3">
        <v>43343.763193171297</v>
      </c>
    </row>
    <row r="1219" spans="1:6" x14ac:dyDescent="0.25">
      <c r="A1219" t="s">
        <v>28</v>
      </c>
      <c r="B1219">
        <v>18</v>
      </c>
      <c r="C1219">
        <v>1</v>
      </c>
      <c r="D1219">
        <v>0</v>
      </c>
      <c r="E1219">
        <v>518</v>
      </c>
      <c r="F1219" s="3">
        <v>43343.763193368053</v>
      </c>
    </row>
    <row r="1220" spans="1:6" x14ac:dyDescent="0.25">
      <c r="A1220" t="s">
        <v>28</v>
      </c>
      <c r="B1220">
        <v>19</v>
      </c>
      <c r="C1220">
        <v>1</v>
      </c>
      <c r="D1220">
        <v>1</v>
      </c>
      <c r="E1220">
        <v>580</v>
      </c>
      <c r="F1220" s="3">
        <v>43343.76319351852</v>
      </c>
    </row>
    <row r="1221" spans="1:6" x14ac:dyDescent="0.25">
      <c r="A1221" t="s">
        <v>28</v>
      </c>
      <c r="B1221">
        <v>20</v>
      </c>
      <c r="C1221">
        <v>1</v>
      </c>
      <c r="D1221">
        <v>1</v>
      </c>
      <c r="E1221">
        <v>678</v>
      </c>
      <c r="F1221" s="3">
        <v>43343.7631940625</v>
      </c>
    </row>
    <row r="1222" spans="1:6" x14ac:dyDescent="0.25">
      <c r="A1222" t="s">
        <v>28</v>
      </c>
      <c r="B1222">
        <v>21</v>
      </c>
      <c r="C1222">
        <v>1</v>
      </c>
      <c r="D1222">
        <v>0</v>
      </c>
      <c r="E1222">
        <v>535</v>
      </c>
      <c r="F1222" s="3">
        <v>43343.763194247687</v>
      </c>
    </row>
    <row r="1223" spans="1:6" x14ac:dyDescent="0.25">
      <c r="A1223" t="s">
        <v>28</v>
      </c>
      <c r="B1223">
        <v>22</v>
      </c>
      <c r="C1223">
        <v>1</v>
      </c>
      <c r="D1223">
        <v>0</v>
      </c>
      <c r="E1223">
        <v>469</v>
      </c>
      <c r="F1223" s="3">
        <v>43343.763194444444</v>
      </c>
    </row>
    <row r="1224" spans="1:6" x14ac:dyDescent="0.25">
      <c r="A1224" t="s">
        <v>28</v>
      </c>
      <c r="B1224">
        <v>23</v>
      </c>
      <c r="C1224">
        <v>1</v>
      </c>
      <c r="D1224">
        <v>0</v>
      </c>
      <c r="E1224">
        <v>604</v>
      </c>
      <c r="F1224" s="3">
        <v>43343.763194791667</v>
      </c>
    </row>
    <row r="1225" spans="1:6" x14ac:dyDescent="0.25">
      <c r="A1225" t="s">
        <v>28</v>
      </c>
      <c r="B1225">
        <v>24</v>
      </c>
      <c r="C1225">
        <v>1</v>
      </c>
      <c r="D1225">
        <v>0</v>
      </c>
      <c r="E1225">
        <v>498</v>
      </c>
      <c r="F1225" s="3">
        <v>43343.763194988423</v>
      </c>
    </row>
    <row r="1226" spans="1:6" x14ac:dyDescent="0.25">
      <c r="A1226" t="s">
        <v>28</v>
      </c>
      <c r="B1226">
        <v>25</v>
      </c>
      <c r="C1226">
        <v>1</v>
      </c>
      <c r="D1226">
        <v>0</v>
      </c>
      <c r="E1226">
        <v>507</v>
      </c>
      <c r="F1226" s="3">
        <v>43343.763195173611</v>
      </c>
    </row>
    <row r="1227" spans="1:6" x14ac:dyDescent="0.25">
      <c r="A1227" t="s">
        <v>28</v>
      </c>
      <c r="B1227">
        <v>26</v>
      </c>
      <c r="C1227">
        <v>1</v>
      </c>
      <c r="D1227">
        <v>0</v>
      </c>
      <c r="E1227">
        <v>504</v>
      </c>
      <c r="F1227" s="3">
        <v>43343.763195520834</v>
      </c>
    </row>
    <row r="1228" spans="1:6" x14ac:dyDescent="0.25">
      <c r="A1228" t="s">
        <v>28</v>
      </c>
      <c r="B1228">
        <v>27</v>
      </c>
      <c r="C1228">
        <v>1</v>
      </c>
      <c r="D1228">
        <v>1</v>
      </c>
      <c r="E1228">
        <v>625</v>
      </c>
      <c r="F1228" s="3">
        <v>43343.763196064814</v>
      </c>
    </row>
    <row r="1229" spans="1:6" x14ac:dyDescent="0.25">
      <c r="A1229" t="s">
        <v>28</v>
      </c>
      <c r="B1229">
        <v>28</v>
      </c>
      <c r="C1229">
        <v>1</v>
      </c>
      <c r="D1229">
        <v>0</v>
      </c>
      <c r="E1229">
        <v>504</v>
      </c>
      <c r="F1229" s="3">
        <v>43343.763196261571</v>
      </c>
    </row>
    <row r="1230" spans="1:6" x14ac:dyDescent="0.25">
      <c r="A1230" t="s">
        <v>28</v>
      </c>
      <c r="B1230">
        <v>29</v>
      </c>
      <c r="C1230">
        <v>1</v>
      </c>
      <c r="D1230">
        <v>0</v>
      </c>
      <c r="E1230">
        <v>468</v>
      </c>
      <c r="F1230" s="3">
        <v>43343.763196412037</v>
      </c>
    </row>
    <row r="1231" spans="1:6" x14ac:dyDescent="0.25">
      <c r="A1231" t="s">
        <v>28</v>
      </c>
      <c r="B1231">
        <v>30</v>
      </c>
      <c r="C1231">
        <v>1</v>
      </c>
      <c r="D1231">
        <v>0</v>
      </c>
      <c r="E1231">
        <v>475</v>
      </c>
      <c r="F1231" s="3">
        <v>43343.763196608794</v>
      </c>
    </row>
    <row r="1232" spans="1:6" x14ac:dyDescent="0.25">
      <c r="A1232" t="s">
        <v>28</v>
      </c>
      <c r="B1232">
        <v>31</v>
      </c>
      <c r="C1232">
        <v>1</v>
      </c>
      <c r="D1232">
        <v>0</v>
      </c>
      <c r="E1232">
        <v>496</v>
      </c>
      <c r="F1232" s="3">
        <v>43343.763196793981</v>
      </c>
    </row>
    <row r="1233" spans="1:6" x14ac:dyDescent="0.25">
      <c r="A1233" t="s">
        <v>28</v>
      </c>
      <c r="B1233">
        <v>32</v>
      </c>
      <c r="C1233">
        <v>1</v>
      </c>
      <c r="D1233">
        <v>0</v>
      </c>
      <c r="E1233">
        <v>487</v>
      </c>
      <c r="F1233" s="3">
        <v>43343.763196956017</v>
      </c>
    </row>
    <row r="1234" spans="1:6" x14ac:dyDescent="0.25">
      <c r="A1234" t="s">
        <v>28</v>
      </c>
      <c r="B1234">
        <v>33</v>
      </c>
      <c r="C1234">
        <v>1</v>
      </c>
      <c r="D1234">
        <v>1</v>
      </c>
      <c r="E1234">
        <v>563</v>
      </c>
      <c r="F1234" s="3">
        <v>43343.763197337961</v>
      </c>
    </row>
    <row r="1235" spans="1:6" x14ac:dyDescent="0.25">
      <c r="A1235" t="s">
        <v>28</v>
      </c>
      <c r="B1235">
        <v>34</v>
      </c>
      <c r="C1235">
        <v>1</v>
      </c>
      <c r="D1235">
        <v>0</v>
      </c>
      <c r="E1235">
        <v>502</v>
      </c>
      <c r="F1235" s="3">
        <v>43343.763197534725</v>
      </c>
    </row>
    <row r="1236" spans="1:6" x14ac:dyDescent="0.25">
      <c r="A1236" t="s">
        <v>28</v>
      </c>
      <c r="B1236">
        <v>35</v>
      </c>
      <c r="C1236">
        <v>1</v>
      </c>
      <c r="D1236">
        <v>0</v>
      </c>
      <c r="E1236">
        <v>414</v>
      </c>
      <c r="F1236" s="3">
        <v>43343.763197685184</v>
      </c>
    </row>
    <row r="1237" spans="1:6" x14ac:dyDescent="0.25">
      <c r="A1237" t="s">
        <v>28</v>
      </c>
      <c r="B1237">
        <v>36</v>
      </c>
      <c r="C1237">
        <v>1</v>
      </c>
      <c r="D1237">
        <v>1</v>
      </c>
      <c r="E1237">
        <v>520</v>
      </c>
      <c r="F1237" s="3">
        <v>43343.763197881941</v>
      </c>
    </row>
    <row r="1238" spans="1:6" x14ac:dyDescent="0.25">
      <c r="A1238" t="s">
        <v>28</v>
      </c>
      <c r="B1238">
        <v>37</v>
      </c>
      <c r="C1238">
        <v>1</v>
      </c>
      <c r="D1238">
        <v>0</v>
      </c>
      <c r="E1238">
        <v>566</v>
      </c>
      <c r="F1238" s="3">
        <v>43343.763198067129</v>
      </c>
    </row>
    <row r="1239" spans="1:6" x14ac:dyDescent="0.25">
      <c r="A1239" t="s">
        <v>28</v>
      </c>
      <c r="B1239">
        <v>38</v>
      </c>
      <c r="C1239">
        <v>1</v>
      </c>
      <c r="D1239">
        <v>0</v>
      </c>
      <c r="E1239">
        <v>444</v>
      </c>
      <c r="F1239" s="3">
        <v>43343.763198414352</v>
      </c>
    </row>
    <row r="1240" spans="1:6" x14ac:dyDescent="0.25">
      <c r="A1240" t="s">
        <v>28</v>
      </c>
      <c r="B1240">
        <v>39</v>
      </c>
      <c r="C1240">
        <v>1</v>
      </c>
      <c r="D1240">
        <v>1</v>
      </c>
      <c r="E1240">
        <v>596</v>
      </c>
      <c r="F1240" s="3">
        <v>43343.763198611108</v>
      </c>
    </row>
    <row r="1241" spans="1:6" x14ac:dyDescent="0.25">
      <c r="A1241" t="s">
        <v>28</v>
      </c>
      <c r="B1241">
        <v>40</v>
      </c>
      <c r="C1241">
        <v>1</v>
      </c>
      <c r="D1241">
        <v>0</v>
      </c>
      <c r="E1241">
        <v>455</v>
      </c>
      <c r="F1241" s="3">
        <v>43343.763198761575</v>
      </c>
    </row>
    <row r="1242" spans="1:6" x14ac:dyDescent="0.25">
      <c r="A1242" t="s">
        <v>28</v>
      </c>
      <c r="B1242">
        <v>41</v>
      </c>
      <c r="C1242">
        <v>1</v>
      </c>
      <c r="D1242">
        <v>0</v>
      </c>
      <c r="E1242">
        <v>436</v>
      </c>
      <c r="F1242" s="3">
        <v>43343.763198958331</v>
      </c>
    </row>
    <row r="1243" spans="1:6" x14ac:dyDescent="0.25">
      <c r="A1243" t="s">
        <v>28</v>
      </c>
      <c r="B1243">
        <v>42</v>
      </c>
      <c r="C1243">
        <v>1</v>
      </c>
      <c r="D1243">
        <v>0</v>
      </c>
      <c r="E1243">
        <v>462</v>
      </c>
      <c r="F1243" s="3">
        <v>43343.763199155095</v>
      </c>
    </row>
    <row r="1244" spans="1:6" x14ac:dyDescent="0.25">
      <c r="A1244" t="s">
        <v>28</v>
      </c>
      <c r="B1244">
        <v>43</v>
      </c>
      <c r="C1244">
        <v>1</v>
      </c>
      <c r="D1244">
        <v>1</v>
      </c>
      <c r="E1244">
        <v>554</v>
      </c>
      <c r="F1244" s="3">
        <v>43343.763199305555</v>
      </c>
    </row>
    <row r="1245" spans="1:6" x14ac:dyDescent="0.25">
      <c r="A1245" t="s">
        <v>28</v>
      </c>
      <c r="B1245">
        <v>44</v>
      </c>
      <c r="C1245">
        <v>1</v>
      </c>
      <c r="D1245">
        <v>0</v>
      </c>
      <c r="E1245">
        <v>496</v>
      </c>
      <c r="F1245" s="3">
        <v>43343.763199502311</v>
      </c>
    </row>
    <row r="1246" spans="1:6" x14ac:dyDescent="0.25">
      <c r="A1246" t="s">
        <v>28</v>
      </c>
      <c r="B1246">
        <v>45</v>
      </c>
      <c r="C1246">
        <v>1</v>
      </c>
      <c r="D1246">
        <v>0</v>
      </c>
      <c r="E1246">
        <v>630</v>
      </c>
      <c r="F1246" s="3">
        <v>43343.763199849534</v>
      </c>
    </row>
    <row r="1247" spans="1:6" x14ac:dyDescent="0.25">
      <c r="A1247" t="s">
        <v>28</v>
      </c>
      <c r="B1247">
        <v>46</v>
      </c>
      <c r="C1247">
        <v>1</v>
      </c>
      <c r="D1247">
        <v>0</v>
      </c>
      <c r="E1247">
        <v>429</v>
      </c>
      <c r="F1247" s="3">
        <v>43343.763200034722</v>
      </c>
    </row>
    <row r="1248" spans="1:6" x14ac:dyDescent="0.25">
      <c r="A1248" t="s">
        <v>28</v>
      </c>
      <c r="B1248">
        <v>47</v>
      </c>
      <c r="C1248">
        <v>1</v>
      </c>
      <c r="D1248">
        <v>0</v>
      </c>
      <c r="E1248">
        <v>514</v>
      </c>
      <c r="F1248" s="3">
        <v>43343.763200231479</v>
      </c>
    </row>
    <row r="1249" spans="1:6" x14ac:dyDescent="0.25">
      <c r="A1249" t="s">
        <v>28</v>
      </c>
      <c r="B1249">
        <v>48</v>
      </c>
      <c r="C1249">
        <v>1</v>
      </c>
      <c r="D1249">
        <v>0</v>
      </c>
      <c r="E1249">
        <v>464</v>
      </c>
      <c r="F1249" s="3">
        <v>43343.763200428242</v>
      </c>
    </row>
    <row r="1250" spans="1:6" x14ac:dyDescent="0.25">
      <c r="A1250" t="s">
        <v>28</v>
      </c>
      <c r="B1250">
        <v>49</v>
      </c>
      <c r="C1250">
        <v>1</v>
      </c>
      <c r="D1250">
        <v>0</v>
      </c>
      <c r="E1250">
        <v>461</v>
      </c>
      <c r="F1250" s="3">
        <v>43343.763200578702</v>
      </c>
    </row>
    <row r="1251" spans="1:6" x14ac:dyDescent="0.25">
      <c r="A1251" t="s">
        <v>28</v>
      </c>
      <c r="B1251">
        <v>50</v>
      </c>
      <c r="C1251">
        <v>1</v>
      </c>
      <c r="D1251">
        <v>0</v>
      </c>
      <c r="E1251">
        <v>461</v>
      </c>
      <c r="F1251" s="3">
        <v>43343.763200775466</v>
      </c>
    </row>
    <row r="1252" spans="1:6" x14ac:dyDescent="0.25">
      <c r="A1252" t="s">
        <v>28</v>
      </c>
      <c r="B1252">
        <v>51</v>
      </c>
      <c r="C1252">
        <v>1</v>
      </c>
      <c r="D1252">
        <v>0</v>
      </c>
      <c r="E1252">
        <v>393</v>
      </c>
      <c r="F1252" s="3">
        <v>43343.763200960646</v>
      </c>
    </row>
    <row r="1253" spans="1:6" x14ac:dyDescent="0.25">
      <c r="A1253" t="s">
        <v>28</v>
      </c>
      <c r="B1253">
        <v>52</v>
      </c>
      <c r="C1253">
        <v>1</v>
      </c>
      <c r="D1253">
        <v>0</v>
      </c>
      <c r="E1253">
        <v>472</v>
      </c>
      <c r="F1253" s="3">
        <v>43343.763201122689</v>
      </c>
    </row>
    <row r="1254" spans="1:6" x14ac:dyDescent="0.25">
      <c r="A1254" t="s">
        <v>28</v>
      </c>
      <c r="B1254">
        <v>53</v>
      </c>
      <c r="C1254">
        <v>1</v>
      </c>
      <c r="D1254">
        <v>0</v>
      </c>
      <c r="E1254">
        <v>482</v>
      </c>
      <c r="F1254" s="3">
        <v>43343.763201307869</v>
      </c>
    </row>
    <row r="1255" spans="1:6" x14ac:dyDescent="0.25">
      <c r="A1255" t="s">
        <v>28</v>
      </c>
      <c r="B1255">
        <v>54</v>
      </c>
      <c r="C1255">
        <v>0</v>
      </c>
      <c r="D1255">
        <v>1</v>
      </c>
      <c r="E1255">
        <v>465</v>
      </c>
      <c r="F1255" s="3">
        <v>43343.763201504633</v>
      </c>
    </row>
    <row r="1256" spans="1:6" x14ac:dyDescent="0.25">
      <c r="A1256" t="s">
        <v>28</v>
      </c>
      <c r="B1256">
        <v>55</v>
      </c>
      <c r="C1256">
        <v>1</v>
      </c>
      <c r="D1256">
        <v>0</v>
      </c>
      <c r="E1256">
        <v>509</v>
      </c>
      <c r="F1256" s="3">
        <v>43343.763201655092</v>
      </c>
    </row>
    <row r="1257" spans="1:6" x14ac:dyDescent="0.25">
      <c r="A1257" t="s">
        <v>28</v>
      </c>
      <c r="B1257">
        <v>56</v>
      </c>
      <c r="C1257">
        <v>1</v>
      </c>
      <c r="D1257">
        <v>0</v>
      </c>
      <c r="E1257">
        <v>850</v>
      </c>
      <c r="F1257" s="3">
        <v>43343.763201851849</v>
      </c>
    </row>
    <row r="1258" spans="1:6" x14ac:dyDescent="0.25">
      <c r="A1258" t="s">
        <v>28</v>
      </c>
      <c r="B1258">
        <v>57</v>
      </c>
      <c r="C1258">
        <v>1</v>
      </c>
      <c r="D1258">
        <v>1</v>
      </c>
      <c r="E1258">
        <v>469</v>
      </c>
      <c r="F1258" s="3">
        <v>43343.763202048613</v>
      </c>
    </row>
    <row r="1259" spans="1:6" x14ac:dyDescent="0.25">
      <c r="A1259" t="s">
        <v>28</v>
      </c>
      <c r="B1259">
        <v>58</v>
      </c>
      <c r="C1259">
        <v>1</v>
      </c>
      <c r="D1259">
        <v>0</v>
      </c>
      <c r="E1259">
        <v>437</v>
      </c>
      <c r="F1259" s="3">
        <v>43343.763202199072</v>
      </c>
    </row>
    <row r="1260" spans="1:6" x14ac:dyDescent="0.25">
      <c r="A1260" t="s">
        <v>28</v>
      </c>
      <c r="B1260">
        <v>59</v>
      </c>
      <c r="C1260">
        <v>1</v>
      </c>
      <c r="D1260">
        <v>0</v>
      </c>
      <c r="E1260">
        <v>438</v>
      </c>
      <c r="F1260" s="3">
        <v>43343.763202395836</v>
      </c>
    </row>
    <row r="1261" spans="1:6" x14ac:dyDescent="0.25">
      <c r="A1261" t="s">
        <v>28</v>
      </c>
      <c r="B1261">
        <v>60</v>
      </c>
      <c r="C1261">
        <v>1</v>
      </c>
      <c r="D1261">
        <v>0</v>
      </c>
      <c r="E1261">
        <v>584</v>
      </c>
      <c r="F1261" s="3">
        <v>43343.763202743059</v>
      </c>
    </row>
    <row r="1262" spans="1:6" x14ac:dyDescent="0.25">
      <c r="A1262" t="s">
        <v>29</v>
      </c>
      <c r="B1262">
        <v>1</v>
      </c>
      <c r="C1262">
        <v>1</v>
      </c>
      <c r="D1262">
        <v>0</v>
      </c>
      <c r="E1262">
        <v>509</v>
      </c>
      <c r="F1262" s="3">
        <v>43343.742118055554</v>
      </c>
    </row>
    <row r="1263" spans="1:6" x14ac:dyDescent="0.25">
      <c r="A1263" t="s">
        <v>29</v>
      </c>
      <c r="B1263">
        <v>2</v>
      </c>
      <c r="C1263">
        <v>1</v>
      </c>
      <c r="D1263">
        <v>0</v>
      </c>
      <c r="E1263">
        <v>526</v>
      </c>
      <c r="F1263" s="3">
        <v>43343.742118206021</v>
      </c>
    </row>
    <row r="1264" spans="1:6" x14ac:dyDescent="0.25">
      <c r="A1264" t="s">
        <v>29</v>
      </c>
      <c r="B1264">
        <v>3</v>
      </c>
      <c r="C1264">
        <v>0</v>
      </c>
      <c r="D1264">
        <v>1</v>
      </c>
      <c r="E1264">
        <v>392</v>
      </c>
      <c r="F1264" s="3">
        <v>43343.742118402777</v>
      </c>
    </row>
    <row r="1265" spans="1:6" x14ac:dyDescent="0.25">
      <c r="A1265" t="s">
        <v>29</v>
      </c>
      <c r="B1265">
        <v>4</v>
      </c>
      <c r="C1265">
        <v>1</v>
      </c>
      <c r="D1265">
        <v>0</v>
      </c>
      <c r="E1265">
        <v>609</v>
      </c>
      <c r="F1265" s="3">
        <v>43343.742118599534</v>
      </c>
    </row>
    <row r="1266" spans="1:6" x14ac:dyDescent="0.25">
      <c r="A1266" t="s">
        <v>29</v>
      </c>
      <c r="B1266">
        <v>5</v>
      </c>
      <c r="C1266">
        <v>1</v>
      </c>
      <c r="D1266">
        <v>0</v>
      </c>
      <c r="E1266">
        <v>336</v>
      </c>
      <c r="F1266" s="3">
        <v>43343.742118946757</v>
      </c>
    </row>
    <row r="1267" spans="1:6" x14ac:dyDescent="0.25">
      <c r="A1267" t="s">
        <v>29</v>
      </c>
      <c r="B1267">
        <v>6</v>
      </c>
      <c r="C1267">
        <v>1</v>
      </c>
      <c r="D1267">
        <v>0</v>
      </c>
      <c r="E1267">
        <v>372</v>
      </c>
      <c r="F1267" s="3">
        <v>43343.74211929398</v>
      </c>
    </row>
    <row r="1268" spans="1:6" x14ac:dyDescent="0.25">
      <c r="A1268" t="s">
        <v>29</v>
      </c>
      <c r="B1268">
        <v>7</v>
      </c>
      <c r="C1268">
        <v>1</v>
      </c>
      <c r="D1268">
        <v>0</v>
      </c>
      <c r="E1268">
        <v>425</v>
      </c>
      <c r="F1268" s="3">
        <v>43343.742120219904</v>
      </c>
    </row>
    <row r="1269" spans="1:6" x14ac:dyDescent="0.25">
      <c r="A1269" t="s">
        <v>29</v>
      </c>
      <c r="B1269">
        <v>8</v>
      </c>
      <c r="C1269">
        <v>1</v>
      </c>
      <c r="D1269">
        <v>0</v>
      </c>
      <c r="E1269">
        <v>454</v>
      </c>
      <c r="F1269" s="3">
        <v>43343.742120370371</v>
      </c>
    </row>
    <row r="1270" spans="1:6" x14ac:dyDescent="0.25">
      <c r="A1270" t="s">
        <v>29</v>
      </c>
      <c r="B1270">
        <v>9</v>
      </c>
      <c r="C1270">
        <v>1</v>
      </c>
      <c r="D1270">
        <v>0</v>
      </c>
      <c r="E1270">
        <v>491</v>
      </c>
      <c r="F1270" s="3">
        <v>43343.742120752315</v>
      </c>
    </row>
    <row r="1271" spans="1:6" x14ac:dyDescent="0.25">
      <c r="A1271" t="s">
        <v>29</v>
      </c>
      <c r="B1271">
        <v>10</v>
      </c>
      <c r="C1271">
        <v>0</v>
      </c>
      <c r="D1271">
        <v>1</v>
      </c>
      <c r="E1271">
        <v>450</v>
      </c>
      <c r="F1271" s="3">
        <v>43343.742120752315</v>
      </c>
    </row>
    <row r="1272" spans="1:6" x14ac:dyDescent="0.25">
      <c r="A1272" t="s">
        <v>29</v>
      </c>
      <c r="B1272">
        <v>11</v>
      </c>
      <c r="C1272">
        <v>1</v>
      </c>
      <c r="D1272">
        <v>0</v>
      </c>
      <c r="E1272">
        <v>380</v>
      </c>
      <c r="F1272" s="3">
        <v>43343.742121099538</v>
      </c>
    </row>
    <row r="1273" spans="1:6" x14ac:dyDescent="0.25">
      <c r="A1273" t="s">
        <v>29</v>
      </c>
      <c r="B1273">
        <v>12</v>
      </c>
      <c r="C1273">
        <v>0</v>
      </c>
      <c r="D1273">
        <v>1</v>
      </c>
      <c r="E1273">
        <v>362</v>
      </c>
      <c r="F1273" s="3">
        <v>43343.742121296294</v>
      </c>
    </row>
    <row r="1274" spans="1:6" x14ac:dyDescent="0.25">
      <c r="A1274" t="s">
        <v>29</v>
      </c>
      <c r="B1274">
        <v>13</v>
      </c>
      <c r="C1274">
        <v>1</v>
      </c>
      <c r="D1274">
        <v>0</v>
      </c>
      <c r="E1274">
        <v>646</v>
      </c>
      <c r="F1274" s="3">
        <v>43343.742121493058</v>
      </c>
    </row>
    <row r="1275" spans="1:6" x14ac:dyDescent="0.25">
      <c r="A1275" t="s">
        <v>29</v>
      </c>
      <c r="B1275">
        <v>14</v>
      </c>
      <c r="C1275">
        <v>1</v>
      </c>
      <c r="D1275">
        <v>0</v>
      </c>
      <c r="E1275">
        <v>509</v>
      </c>
      <c r="F1275" s="3">
        <v>43343.742121643518</v>
      </c>
    </row>
    <row r="1276" spans="1:6" x14ac:dyDescent="0.25">
      <c r="A1276" t="s">
        <v>29</v>
      </c>
      <c r="B1276">
        <v>15</v>
      </c>
      <c r="C1276">
        <v>1</v>
      </c>
      <c r="D1276">
        <v>0</v>
      </c>
      <c r="E1276">
        <v>470</v>
      </c>
      <c r="F1276" s="3">
        <v>43343.742121840274</v>
      </c>
    </row>
    <row r="1277" spans="1:6" x14ac:dyDescent="0.25">
      <c r="A1277" t="s">
        <v>29</v>
      </c>
      <c r="B1277">
        <v>16</v>
      </c>
      <c r="C1277">
        <v>1</v>
      </c>
      <c r="D1277">
        <v>0</v>
      </c>
      <c r="E1277">
        <v>432</v>
      </c>
      <c r="F1277" s="3">
        <v>43343.742122025462</v>
      </c>
    </row>
    <row r="1278" spans="1:6" x14ac:dyDescent="0.25">
      <c r="A1278" t="s">
        <v>29</v>
      </c>
      <c r="B1278">
        <v>17</v>
      </c>
      <c r="C1278">
        <v>0</v>
      </c>
      <c r="D1278">
        <v>1</v>
      </c>
      <c r="E1278">
        <v>657</v>
      </c>
      <c r="F1278" s="3">
        <v>43343.742122187497</v>
      </c>
    </row>
    <row r="1279" spans="1:6" x14ac:dyDescent="0.25">
      <c r="A1279" t="s">
        <v>29</v>
      </c>
      <c r="B1279">
        <v>18</v>
      </c>
      <c r="C1279">
        <v>1</v>
      </c>
      <c r="D1279">
        <v>1</v>
      </c>
      <c r="E1279">
        <v>772</v>
      </c>
      <c r="F1279" s="3">
        <v>43343.742122372685</v>
      </c>
    </row>
    <row r="1280" spans="1:6" x14ac:dyDescent="0.25">
      <c r="A1280" t="s">
        <v>29</v>
      </c>
      <c r="B1280">
        <v>19</v>
      </c>
      <c r="C1280">
        <v>1</v>
      </c>
      <c r="D1280">
        <v>0</v>
      </c>
      <c r="E1280">
        <v>509</v>
      </c>
      <c r="F1280" s="3">
        <v>43343.742122569442</v>
      </c>
    </row>
    <row r="1281" spans="1:6" x14ac:dyDescent="0.25">
      <c r="A1281" t="s">
        <v>29</v>
      </c>
      <c r="B1281">
        <v>20</v>
      </c>
      <c r="C1281">
        <v>1</v>
      </c>
      <c r="D1281">
        <v>1</v>
      </c>
      <c r="E1281">
        <v>621</v>
      </c>
      <c r="F1281" s="3">
        <v>43343.742123113429</v>
      </c>
    </row>
    <row r="1282" spans="1:6" x14ac:dyDescent="0.25">
      <c r="A1282" t="s">
        <v>29</v>
      </c>
      <c r="B1282">
        <v>21</v>
      </c>
      <c r="C1282">
        <v>1</v>
      </c>
      <c r="D1282">
        <v>0</v>
      </c>
      <c r="E1282">
        <v>382</v>
      </c>
      <c r="F1282" s="3">
        <v>43343.74212318287</v>
      </c>
    </row>
    <row r="1283" spans="1:6" x14ac:dyDescent="0.25">
      <c r="A1283" t="s">
        <v>29</v>
      </c>
      <c r="B1283">
        <v>22</v>
      </c>
      <c r="C1283">
        <v>1</v>
      </c>
      <c r="D1283">
        <v>0</v>
      </c>
      <c r="E1283">
        <v>491</v>
      </c>
      <c r="F1283" s="3">
        <v>43343.742123344906</v>
      </c>
    </row>
    <row r="1284" spans="1:6" x14ac:dyDescent="0.25">
      <c r="A1284" t="s">
        <v>29</v>
      </c>
      <c r="B1284">
        <v>23</v>
      </c>
      <c r="C1284">
        <v>1</v>
      </c>
      <c r="D1284">
        <v>0</v>
      </c>
      <c r="E1284">
        <v>483</v>
      </c>
      <c r="F1284" s="3">
        <v>43343.74212372685</v>
      </c>
    </row>
    <row r="1285" spans="1:6" x14ac:dyDescent="0.25">
      <c r="A1285" t="s">
        <v>29</v>
      </c>
      <c r="B1285">
        <v>24</v>
      </c>
      <c r="C1285">
        <v>1</v>
      </c>
      <c r="D1285">
        <v>0</v>
      </c>
      <c r="E1285">
        <v>463</v>
      </c>
      <c r="F1285" s="3">
        <v>43343.742124074073</v>
      </c>
    </row>
    <row r="1286" spans="1:6" x14ac:dyDescent="0.25">
      <c r="A1286" t="s">
        <v>29</v>
      </c>
      <c r="B1286">
        <v>25</v>
      </c>
      <c r="C1286">
        <v>0</v>
      </c>
      <c r="D1286">
        <v>1</v>
      </c>
      <c r="E1286">
        <v>412</v>
      </c>
      <c r="F1286" s="3">
        <v>43343.742124270837</v>
      </c>
    </row>
    <row r="1287" spans="1:6" x14ac:dyDescent="0.25">
      <c r="A1287" t="s">
        <v>29</v>
      </c>
      <c r="B1287">
        <v>26</v>
      </c>
      <c r="C1287">
        <v>1</v>
      </c>
      <c r="D1287">
        <v>0</v>
      </c>
      <c r="E1287">
        <v>680</v>
      </c>
      <c r="F1287" s="3">
        <v>43343.742124421296</v>
      </c>
    </row>
    <row r="1288" spans="1:6" x14ac:dyDescent="0.25">
      <c r="A1288" t="s">
        <v>29</v>
      </c>
      <c r="B1288">
        <v>27</v>
      </c>
      <c r="C1288">
        <v>1</v>
      </c>
      <c r="D1288">
        <v>0</v>
      </c>
      <c r="E1288">
        <v>475</v>
      </c>
      <c r="F1288" s="3">
        <v>43343.742124803241</v>
      </c>
    </row>
    <row r="1289" spans="1:6" x14ac:dyDescent="0.25">
      <c r="A1289" t="s">
        <v>29</v>
      </c>
      <c r="B1289">
        <v>28</v>
      </c>
      <c r="C1289">
        <v>0</v>
      </c>
      <c r="D1289">
        <v>1</v>
      </c>
      <c r="E1289">
        <v>380</v>
      </c>
      <c r="F1289" s="3">
        <v>43343.742124965276</v>
      </c>
    </row>
    <row r="1290" spans="1:6" x14ac:dyDescent="0.25">
      <c r="A1290" t="s">
        <v>29</v>
      </c>
      <c r="B1290">
        <v>29</v>
      </c>
      <c r="C1290">
        <v>1</v>
      </c>
      <c r="D1290">
        <v>1</v>
      </c>
      <c r="E1290">
        <v>732</v>
      </c>
      <c r="F1290" s="3">
        <v>43343.742125150464</v>
      </c>
    </row>
    <row r="1291" spans="1:6" x14ac:dyDescent="0.25">
      <c r="A1291" t="s">
        <v>29</v>
      </c>
      <c r="B1291">
        <v>30</v>
      </c>
      <c r="C1291">
        <v>1</v>
      </c>
      <c r="D1291">
        <v>0</v>
      </c>
      <c r="E1291">
        <v>757</v>
      </c>
      <c r="F1291" s="3">
        <v>43343.74212534722</v>
      </c>
    </row>
    <row r="1292" spans="1:6" x14ac:dyDescent="0.25">
      <c r="A1292" t="s">
        <v>29</v>
      </c>
      <c r="B1292">
        <v>31</v>
      </c>
      <c r="C1292">
        <v>1</v>
      </c>
      <c r="D1292">
        <v>0</v>
      </c>
      <c r="E1292">
        <v>576</v>
      </c>
      <c r="F1292" s="3">
        <v>43343.742125694444</v>
      </c>
    </row>
    <row r="1293" spans="1:6" x14ac:dyDescent="0.25">
      <c r="A1293" t="s">
        <v>29</v>
      </c>
      <c r="B1293">
        <v>32</v>
      </c>
      <c r="C1293">
        <v>0</v>
      </c>
      <c r="D1293">
        <v>1</v>
      </c>
      <c r="E1293">
        <v>498</v>
      </c>
      <c r="F1293" s="3">
        <v>43343.742125891207</v>
      </c>
    </row>
    <row r="1294" spans="1:6" x14ac:dyDescent="0.25">
      <c r="A1294" t="s">
        <v>29</v>
      </c>
      <c r="B1294">
        <v>33</v>
      </c>
      <c r="C1294">
        <v>1</v>
      </c>
      <c r="D1294">
        <v>1</v>
      </c>
      <c r="E1294">
        <v>800</v>
      </c>
      <c r="F1294" s="3">
        <v>43343.742126238423</v>
      </c>
    </row>
    <row r="1295" spans="1:6" x14ac:dyDescent="0.25">
      <c r="A1295" t="s">
        <v>29</v>
      </c>
      <c r="B1295">
        <v>34</v>
      </c>
      <c r="C1295">
        <v>1</v>
      </c>
      <c r="D1295">
        <v>0</v>
      </c>
      <c r="E1295">
        <v>698</v>
      </c>
      <c r="F1295" s="3">
        <v>43343.742126423611</v>
      </c>
    </row>
    <row r="1296" spans="1:6" x14ac:dyDescent="0.25">
      <c r="A1296" t="s">
        <v>29</v>
      </c>
      <c r="B1296">
        <v>35</v>
      </c>
      <c r="C1296">
        <v>1</v>
      </c>
      <c r="D1296">
        <v>0</v>
      </c>
      <c r="E1296">
        <v>478</v>
      </c>
      <c r="F1296" s="3">
        <v>43343.742126620367</v>
      </c>
    </row>
    <row r="1297" spans="1:6" x14ac:dyDescent="0.25">
      <c r="A1297" t="s">
        <v>29</v>
      </c>
      <c r="B1297">
        <v>36</v>
      </c>
      <c r="C1297">
        <v>1</v>
      </c>
      <c r="D1297">
        <v>0</v>
      </c>
      <c r="E1297">
        <v>487</v>
      </c>
      <c r="F1297" s="3">
        <v>43343.742126770834</v>
      </c>
    </row>
    <row r="1298" spans="1:6" x14ac:dyDescent="0.25">
      <c r="A1298" t="s">
        <v>29</v>
      </c>
      <c r="B1298">
        <v>37</v>
      </c>
      <c r="C1298">
        <v>1</v>
      </c>
      <c r="D1298">
        <v>0</v>
      </c>
      <c r="E1298">
        <v>508</v>
      </c>
      <c r="F1298" s="3">
        <v>43343.742126967591</v>
      </c>
    </row>
    <row r="1299" spans="1:6" x14ac:dyDescent="0.25">
      <c r="A1299" t="s">
        <v>29</v>
      </c>
      <c r="B1299">
        <v>38</v>
      </c>
      <c r="C1299">
        <v>1</v>
      </c>
      <c r="D1299">
        <v>0</v>
      </c>
      <c r="E1299">
        <v>620</v>
      </c>
      <c r="F1299" s="3">
        <v>43343.742127164354</v>
      </c>
    </row>
    <row r="1300" spans="1:6" x14ac:dyDescent="0.25">
      <c r="A1300" t="s">
        <v>29</v>
      </c>
      <c r="B1300">
        <v>39</v>
      </c>
      <c r="C1300">
        <v>1</v>
      </c>
      <c r="D1300">
        <v>0</v>
      </c>
      <c r="E1300">
        <v>565</v>
      </c>
      <c r="F1300" s="3">
        <v>43343.742127314814</v>
      </c>
    </row>
    <row r="1301" spans="1:6" x14ac:dyDescent="0.25">
      <c r="A1301" t="s">
        <v>29</v>
      </c>
      <c r="B1301">
        <v>40</v>
      </c>
      <c r="C1301">
        <v>1</v>
      </c>
      <c r="D1301">
        <v>1</v>
      </c>
      <c r="E1301">
        <v>599</v>
      </c>
      <c r="F1301" s="3">
        <v>43343.742127511578</v>
      </c>
    </row>
    <row r="1302" spans="1:6" x14ac:dyDescent="0.25">
      <c r="A1302" t="s">
        <v>29</v>
      </c>
      <c r="B1302">
        <v>41</v>
      </c>
      <c r="C1302">
        <v>1</v>
      </c>
      <c r="D1302">
        <v>0</v>
      </c>
      <c r="E1302">
        <v>580</v>
      </c>
      <c r="F1302" s="3">
        <v>43343.742127696758</v>
      </c>
    </row>
    <row r="1303" spans="1:6" x14ac:dyDescent="0.25">
      <c r="A1303" t="s">
        <v>29</v>
      </c>
      <c r="B1303">
        <v>42</v>
      </c>
      <c r="C1303">
        <v>1</v>
      </c>
      <c r="D1303">
        <v>0</v>
      </c>
      <c r="E1303">
        <v>552</v>
      </c>
      <c r="F1303" s="3">
        <v>43343.742127858794</v>
      </c>
    </row>
    <row r="1304" spans="1:6" x14ac:dyDescent="0.25">
      <c r="A1304" t="s">
        <v>29</v>
      </c>
      <c r="B1304">
        <v>43</v>
      </c>
      <c r="C1304">
        <v>1</v>
      </c>
      <c r="D1304">
        <v>0</v>
      </c>
      <c r="E1304">
        <v>458</v>
      </c>
      <c r="F1304" s="3">
        <v>43343.742128043981</v>
      </c>
    </row>
    <row r="1305" spans="1:6" x14ac:dyDescent="0.25">
      <c r="A1305" t="s">
        <v>29</v>
      </c>
      <c r="B1305">
        <v>44</v>
      </c>
      <c r="C1305">
        <v>1</v>
      </c>
      <c r="D1305">
        <v>1</v>
      </c>
      <c r="E1305">
        <v>715</v>
      </c>
      <c r="F1305" s="3">
        <v>43343.742128668979</v>
      </c>
    </row>
    <row r="1306" spans="1:6" x14ac:dyDescent="0.25">
      <c r="A1306" t="s">
        <v>29</v>
      </c>
      <c r="B1306">
        <v>45</v>
      </c>
      <c r="C1306">
        <v>1</v>
      </c>
      <c r="D1306">
        <v>0</v>
      </c>
      <c r="E1306">
        <v>601</v>
      </c>
      <c r="F1306" s="3">
        <v>43343.742128819445</v>
      </c>
    </row>
    <row r="1307" spans="1:6" x14ac:dyDescent="0.25">
      <c r="A1307" t="s">
        <v>29</v>
      </c>
      <c r="B1307">
        <v>46</v>
      </c>
      <c r="C1307">
        <v>1</v>
      </c>
      <c r="D1307">
        <v>0</v>
      </c>
      <c r="E1307">
        <v>429</v>
      </c>
      <c r="F1307" s="3">
        <v>43343.742129016202</v>
      </c>
    </row>
    <row r="1308" spans="1:6" x14ac:dyDescent="0.25">
      <c r="A1308" t="s">
        <v>29</v>
      </c>
      <c r="B1308">
        <v>47</v>
      </c>
      <c r="C1308">
        <v>1</v>
      </c>
      <c r="D1308">
        <v>0</v>
      </c>
      <c r="E1308">
        <v>366</v>
      </c>
      <c r="F1308" s="3">
        <v>43343.74212920139</v>
      </c>
    </row>
    <row r="1309" spans="1:6" x14ac:dyDescent="0.25">
      <c r="A1309" t="s">
        <v>29</v>
      </c>
      <c r="B1309">
        <v>48</v>
      </c>
      <c r="C1309">
        <v>1</v>
      </c>
      <c r="D1309">
        <v>1</v>
      </c>
      <c r="E1309">
        <v>600</v>
      </c>
      <c r="F1309" s="3">
        <v>43343.742129548613</v>
      </c>
    </row>
    <row r="1310" spans="1:6" x14ac:dyDescent="0.25">
      <c r="A1310" t="s">
        <v>29</v>
      </c>
      <c r="B1310">
        <v>49</v>
      </c>
      <c r="C1310">
        <v>1</v>
      </c>
      <c r="D1310">
        <v>0</v>
      </c>
      <c r="E1310">
        <v>514</v>
      </c>
      <c r="F1310" s="3">
        <v>43343.742129895836</v>
      </c>
    </row>
    <row r="1311" spans="1:6" x14ac:dyDescent="0.25">
      <c r="A1311" t="s">
        <v>29</v>
      </c>
      <c r="B1311">
        <v>50</v>
      </c>
      <c r="C1311">
        <v>1</v>
      </c>
      <c r="D1311">
        <v>1</v>
      </c>
      <c r="E1311">
        <v>580</v>
      </c>
      <c r="F1311" s="3">
        <v>43343.742130092593</v>
      </c>
    </row>
    <row r="1312" spans="1:6" x14ac:dyDescent="0.25">
      <c r="A1312" t="s">
        <v>29</v>
      </c>
      <c r="B1312">
        <v>51</v>
      </c>
      <c r="C1312">
        <v>1</v>
      </c>
      <c r="D1312">
        <v>1</v>
      </c>
      <c r="E1312">
        <v>572</v>
      </c>
      <c r="F1312" s="3">
        <v>43343.742130474537</v>
      </c>
    </row>
    <row r="1313" spans="1:6" x14ac:dyDescent="0.25">
      <c r="A1313" t="s">
        <v>29</v>
      </c>
      <c r="B1313">
        <v>52</v>
      </c>
      <c r="C1313">
        <v>1</v>
      </c>
      <c r="D1313">
        <v>1</v>
      </c>
      <c r="E1313">
        <v>601</v>
      </c>
      <c r="F1313" s="3">
        <v>43343.742130636572</v>
      </c>
    </row>
    <row r="1314" spans="1:6" x14ac:dyDescent="0.25">
      <c r="A1314" t="s">
        <v>29</v>
      </c>
      <c r="B1314">
        <v>53</v>
      </c>
      <c r="C1314">
        <v>1</v>
      </c>
      <c r="D1314">
        <v>0</v>
      </c>
      <c r="E1314">
        <v>441</v>
      </c>
      <c r="F1314" s="3">
        <v>43343.74213082176</v>
      </c>
    </row>
    <row r="1315" spans="1:6" x14ac:dyDescent="0.25">
      <c r="A1315" t="s">
        <v>29</v>
      </c>
      <c r="B1315">
        <v>54</v>
      </c>
      <c r="C1315">
        <v>1</v>
      </c>
      <c r="D1315">
        <v>0</v>
      </c>
      <c r="E1315">
        <v>432</v>
      </c>
      <c r="F1315" s="3">
        <v>43343.742131018516</v>
      </c>
    </row>
    <row r="1316" spans="1:6" x14ac:dyDescent="0.25">
      <c r="A1316" t="s">
        <v>29</v>
      </c>
      <c r="B1316">
        <v>55</v>
      </c>
      <c r="C1316">
        <v>1</v>
      </c>
      <c r="D1316">
        <v>0</v>
      </c>
      <c r="E1316">
        <v>572</v>
      </c>
      <c r="F1316" s="3">
        <v>43343.74213136574</v>
      </c>
    </row>
    <row r="1317" spans="1:6" x14ac:dyDescent="0.25">
      <c r="A1317" t="s">
        <v>29</v>
      </c>
      <c r="B1317">
        <v>56</v>
      </c>
      <c r="C1317">
        <v>1</v>
      </c>
      <c r="D1317">
        <v>0</v>
      </c>
      <c r="E1317">
        <v>432</v>
      </c>
      <c r="F1317" s="3">
        <v>43343.742131562503</v>
      </c>
    </row>
    <row r="1318" spans="1:6" x14ac:dyDescent="0.25">
      <c r="A1318" t="s">
        <v>29</v>
      </c>
      <c r="B1318">
        <v>57</v>
      </c>
      <c r="C1318">
        <v>1</v>
      </c>
      <c r="D1318">
        <v>0</v>
      </c>
      <c r="E1318">
        <v>456</v>
      </c>
      <c r="F1318" s="3">
        <v>43343.742131909719</v>
      </c>
    </row>
    <row r="1319" spans="1:6" x14ac:dyDescent="0.25">
      <c r="A1319" t="s">
        <v>29</v>
      </c>
      <c r="B1319">
        <v>58</v>
      </c>
      <c r="C1319">
        <v>1</v>
      </c>
      <c r="D1319">
        <v>0</v>
      </c>
      <c r="E1319">
        <v>475</v>
      </c>
      <c r="F1319" s="3">
        <v>43343.742132094907</v>
      </c>
    </row>
    <row r="1320" spans="1:6" x14ac:dyDescent="0.25">
      <c r="A1320" t="s">
        <v>29</v>
      </c>
      <c r="B1320">
        <v>59</v>
      </c>
      <c r="C1320">
        <v>1</v>
      </c>
      <c r="D1320">
        <v>0</v>
      </c>
      <c r="E1320">
        <v>509</v>
      </c>
      <c r="F1320" s="3">
        <v>43343.742132256943</v>
      </c>
    </row>
    <row r="1321" spans="1:6" x14ac:dyDescent="0.25">
      <c r="A1321" t="s">
        <v>29</v>
      </c>
      <c r="B1321">
        <v>60</v>
      </c>
      <c r="C1321">
        <v>0</v>
      </c>
      <c r="D1321">
        <v>1</v>
      </c>
      <c r="E1321">
        <v>403</v>
      </c>
      <c r="F1321" s="3">
        <v>43343.74213244213</v>
      </c>
    </row>
    <row r="1322" spans="1:6" x14ac:dyDescent="0.25">
      <c r="A1322" t="s">
        <v>30</v>
      </c>
      <c r="B1322">
        <v>1</v>
      </c>
      <c r="C1322">
        <v>1</v>
      </c>
      <c r="D1322">
        <v>0</v>
      </c>
      <c r="E1322">
        <v>633</v>
      </c>
      <c r="F1322" s="3">
        <v>43343.752505752316</v>
      </c>
    </row>
    <row r="1323" spans="1:6" x14ac:dyDescent="0.25">
      <c r="A1323" t="s">
        <v>30</v>
      </c>
      <c r="B1323">
        <v>2</v>
      </c>
      <c r="C1323">
        <v>1</v>
      </c>
      <c r="D1323">
        <v>0</v>
      </c>
      <c r="E1323">
        <v>548</v>
      </c>
      <c r="F1323" s="3">
        <v>43343.752506099539</v>
      </c>
    </row>
    <row r="1324" spans="1:6" x14ac:dyDescent="0.25">
      <c r="A1324" t="s">
        <v>30</v>
      </c>
      <c r="B1324">
        <v>3</v>
      </c>
      <c r="C1324">
        <v>1</v>
      </c>
      <c r="D1324">
        <v>1</v>
      </c>
      <c r="E1324">
        <v>625</v>
      </c>
      <c r="F1324" s="3">
        <v>43343.75250628472</v>
      </c>
    </row>
    <row r="1325" spans="1:6" x14ac:dyDescent="0.25">
      <c r="A1325" t="s">
        <v>30</v>
      </c>
      <c r="B1325">
        <v>4</v>
      </c>
      <c r="C1325">
        <v>1</v>
      </c>
      <c r="D1325">
        <v>0</v>
      </c>
      <c r="E1325">
        <v>633</v>
      </c>
      <c r="F1325" s="3">
        <v>43343.752506631943</v>
      </c>
    </row>
    <row r="1326" spans="1:6" x14ac:dyDescent="0.25">
      <c r="A1326" t="s">
        <v>30</v>
      </c>
      <c r="B1326">
        <v>5</v>
      </c>
      <c r="C1326">
        <v>1</v>
      </c>
      <c r="D1326">
        <v>0</v>
      </c>
      <c r="E1326">
        <v>537</v>
      </c>
      <c r="F1326" s="3">
        <v>43343.752508020836</v>
      </c>
    </row>
    <row r="1327" spans="1:6" x14ac:dyDescent="0.25">
      <c r="A1327" t="s">
        <v>30</v>
      </c>
      <c r="B1327">
        <v>6</v>
      </c>
      <c r="C1327">
        <v>1</v>
      </c>
      <c r="D1327">
        <v>0</v>
      </c>
      <c r="E1327">
        <v>564</v>
      </c>
      <c r="F1327" s="3">
        <v>43343.752508101854</v>
      </c>
    </row>
    <row r="1328" spans="1:6" x14ac:dyDescent="0.25">
      <c r="A1328" t="s">
        <v>30</v>
      </c>
      <c r="B1328">
        <v>7</v>
      </c>
      <c r="C1328">
        <v>1</v>
      </c>
      <c r="D1328">
        <v>0</v>
      </c>
      <c r="E1328">
        <v>542</v>
      </c>
      <c r="F1328" s="3">
        <v>43343.752508645834</v>
      </c>
    </row>
    <row r="1329" spans="1:6" x14ac:dyDescent="0.25">
      <c r="A1329" t="s">
        <v>30</v>
      </c>
      <c r="B1329">
        <v>8</v>
      </c>
      <c r="C1329">
        <v>0</v>
      </c>
      <c r="D1329">
        <v>1</v>
      </c>
      <c r="E1329">
        <v>546</v>
      </c>
      <c r="F1329" s="3">
        <v>43343.752508831021</v>
      </c>
    </row>
    <row r="1330" spans="1:6" x14ac:dyDescent="0.25">
      <c r="A1330" t="s">
        <v>30</v>
      </c>
      <c r="B1330">
        <v>9</v>
      </c>
      <c r="C1330">
        <v>1</v>
      </c>
      <c r="D1330">
        <v>0</v>
      </c>
      <c r="E1330">
        <v>623</v>
      </c>
      <c r="F1330" s="3">
        <v>43343.752509027778</v>
      </c>
    </row>
    <row r="1331" spans="1:6" x14ac:dyDescent="0.25">
      <c r="A1331" t="s">
        <v>30</v>
      </c>
      <c r="B1331">
        <v>10</v>
      </c>
      <c r="C1331">
        <v>1</v>
      </c>
      <c r="D1331">
        <v>1</v>
      </c>
      <c r="E1331">
        <v>591</v>
      </c>
      <c r="F1331" s="3">
        <v>43343.752509224534</v>
      </c>
    </row>
    <row r="1332" spans="1:6" x14ac:dyDescent="0.25">
      <c r="A1332" t="s">
        <v>30</v>
      </c>
      <c r="B1332">
        <v>11</v>
      </c>
      <c r="C1332">
        <v>1</v>
      </c>
      <c r="D1332">
        <v>0</v>
      </c>
      <c r="E1332">
        <v>646</v>
      </c>
      <c r="F1332" s="3">
        <v>43343.752509571757</v>
      </c>
    </row>
    <row r="1333" spans="1:6" x14ac:dyDescent="0.25">
      <c r="A1333" t="s">
        <v>30</v>
      </c>
      <c r="B1333">
        <v>12</v>
      </c>
      <c r="C1333">
        <v>1</v>
      </c>
      <c r="D1333">
        <v>0</v>
      </c>
      <c r="E1333">
        <v>547</v>
      </c>
      <c r="F1333" s="3">
        <v>43343.752509872684</v>
      </c>
    </row>
    <row r="1334" spans="1:6" x14ac:dyDescent="0.25">
      <c r="A1334" t="s">
        <v>30</v>
      </c>
      <c r="B1334">
        <v>13</v>
      </c>
      <c r="C1334">
        <v>1</v>
      </c>
      <c r="D1334">
        <v>0</v>
      </c>
      <c r="E1334">
        <v>523</v>
      </c>
      <c r="F1334" s="3">
        <v>43343.752510104168</v>
      </c>
    </row>
    <row r="1335" spans="1:6" x14ac:dyDescent="0.25">
      <c r="A1335" t="s">
        <v>30</v>
      </c>
      <c r="B1335">
        <v>14</v>
      </c>
      <c r="C1335">
        <v>1</v>
      </c>
      <c r="D1335">
        <v>0</v>
      </c>
      <c r="E1335">
        <v>542</v>
      </c>
      <c r="F1335" s="3">
        <v>43343.752510497688</v>
      </c>
    </row>
    <row r="1336" spans="1:6" x14ac:dyDescent="0.25">
      <c r="A1336" t="s">
        <v>30</v>
      </c>
      <c r="B1336">
        <v>15</v>
      </c>
      <c r="C1336">
        <v>1</v>
      </c>
      <c r="D1336">
        <v>1</v>
      </c>
      <c r="E1336">
        <v>606</v>
      </c>
      <c r="F1336" s="3">
        <v>43343.752510844904</v>
      </c>
    </row>
    <row r="1337" spans="1:6" x14ac:dyDescent="0.25">
      <c r="A1337" t="s">
        <v>30</v>
      </c>
      <c r="B1337">
        <v>16</v>
      </c>
      <c r="C1337">
        <v>1</v>
      </c>
      <c r="D1337">
        <v>0</v>
      </c>
      <c r="E1337">
        <v>652</v>
      </c>
      <c r="F1337" s="3">
        <v>43343.752511030092</v>
      </c>
    </row>
    <row r="1338" spans="1:6" x14ac:dyDescent="0.25">
      <c r="A1338" t="s">
        <v>30</v>
      </c>
      <c r="B1338">
        <v>17</v>
      </c>
      <c r="C1338">
        <v>1</v>
      </c>
      <c r="D1338">
        <v>1</v>
      </c>
      <c r="E1338">
        <v>595</v>
      </c>
      <c r="F1338" s="3">
        <v>43343.752511192128</v>
      </c>
    </row>
    <row r="1339" spans="1:6" x14ac:dyDescent="0.25">
      <c r="A1339" t="s">
        <v>30</v>
      </c>
      <c r="B1339">
        <v>18</v>
      </c>
      <c r="C1339">
        <v>1</v>
      </c>
      <c r="D1339">
        <v>1</v>
      </c>
      <c r="E1339">
        <v>520</v>
      </c>
      <c r="F1339" s="3">
        <v>43343.752511574072</v>
      </c>
    </row>
    <row r="1340" spans="1:6" x14ac:dyDescent="0.25">
      <c r="A1340" t="s">
        <v>30</v>
      </c>
      <c r="B1340">
        <v>19</v>
      </c>
      <c r="C1340">
        <v>1</v>
      </c>
      <c r="D1340">
        <v>1</v>
      </c>
      <c r="E1340">
        <v>696</v>
      </c>
      <c r="F1340" s="3">
        <v>43343.752511724539</v>
      </c>
    </row>
    <row r="1341" spans="1:6" x14ac:dyDescent="0.25">
      <c r="A1341" t="s">
        <v>30</v>
      </c>
      <c r="B1341">
        <v>20</v>
      </c>
      <c r="C1341">
        <v>1</v>
      </c>
      <c r="D1341">
        <v>0</v>
      </c>
      <c r="E1341">
        <v>460</v>
      </c>
      <c r="F1341" s="3">
        <v>43343.752511921295</v>
      </c>
    </row>
    <row r="1342" spans="1:6" x14ac:dyDescent="0.25">
      <c r="A1342" t="s">
        <v>30</v>
      </c>
      <c r="B1342">
        <v>21</v>
      </c>
      <c r="C1342">
        <v>1</v>
      </c>
      <c r="D1342">
        <v>0</v>
      </c>
      <c r="E1342">
        <v>505</v>
      </c>
      <c r="F1342" s="3">
        <v>43343.752512303239</v>
      </c>
    </row>
    <row r="1343" spans="1:6" x14ac:dyDescent="0.25">
      <c r="A1343" t="s">
        <v>30</v>
      </c>
      <c r="B1343">
        <v>22</v>
      </c>
      <c r="C1343">
        <v>1</v>
      </c>
      <c r="D1343">
        <v>0</v>
      </c>
      <c r="E1343">
        <v>1077</v>
      </c>
      <c r="F1343" s="3">
        <v>43343.752512847219</v>
      </c>
    </row>
    <row r="1344" spans="1:6" x14ac:dyDescent="0.25">
      <c r="A1344" t="s">
        <v>30</v>
      </c>
      <c r="B1344">
        <v>23</v>
      </c>
      <c r="C1344">
        <v>0</v>
      </c>
      <c r="D1344">
        <v>0</v>
      </c>
      <c r="E1344">
        <v>691</v>
      </c>
      <c r="F1344" s="3">
        <v>43343.752512997686</v>
      </c>
    </row>
    <row r="1345" spans="1:6" x14ac:dyDescent="0.25">
      <c r="A1345" t="s">
        <v>30</v>
      </c>
      <c r="B1345">
        <v>24</v>
      </c>
      <c r="C1345">
        <v>1</v>
      </c>
      <c r="D1345">
        <v>1</v>
      </c>
      <c r="E1345">
        <v>678</v>
      </c>
      <c r="F1345" s="3">
        <v>43343.752513391206</v>
      </c>
    </row>
    <row r="1346" spans="1:6" x14ac:dyDescent="0.25">
      <c r="A1346" t="s">
        <v>30</v>
      </c>
      <c r="B1346">
        <v>25</v>
      </c>
      <c r="C1346">
        <v>1</v>
      </c>
      <c r="D1346">
        <v>0</v>
      </c>
      <c r="E1346">
        <v>670</v>
      </c>
      <c r="F1346" s="3">
        <v>43343.752513541665</v>
      </c>
    </row>
    <row r="1347" spans="1:6" x14ac:dyDescent="0.25">
      <c r="A1347" t="s">
        <v>30</v>
      </c>
      <c r="B1347">
        <v>26</v>
      </c>
      <c r="C1347">
        <v>1</v>
      </c>
      <c r="D1347">
        <v>0</v>
      </c>
      <c r="E1347">
        <v>640</v>
      </c>
      <c r="F1347" s="3">
        <v>43343.752513738429</v>
      </c>
    </row>
    <row r="1348" spans="1:6" x14ac:dyDescent="0.25">
      <c r="A1348" t="s">
        <v>30</v>
      </c>
      <c r="B1348">
        <v>27</v>
      </c>
      <c r="C1348">
        <v>0</v>
      </c>
      <c r="D1348">
        <v>1</v>
      </c>
      <c r="E1348">
        <v>605</v>
      </c>
      <c r="F1348" s="3">
        <v>43343.752514085645</v>
      </c>
    </row>
    <row r="1349" spans="1:6" x14ac:dyDescent="0.25">
      <c r="A1349" t="s">
        <v>30</v>
      </c>
      <c r="B1349">
        <v>28</v>
      </c>
      <c r="C1349">
        <v>1</v>
      </c>
      <c r="D1349">
        <v>0</v>
      </c>
      <c r="E1349">
        <v>538</v>
      </c>
      <c r="F1349" s="3">
        <v>43343.752514270833</v>
      </c>
    </row>
    <row r="1350" spans="1:6" x14ac:dyDescent="0.25">
      <c r="A1350" t="s">
        <v>30</v>
      </c>
      <c r="B1350">
        <v>29</v>
      </c>
      <c r="C1350">
        <v>1</v>
      </c>
      <c r="D1350">
        <v>0</v>
      </c>
      <c r="E1350">
        <v>517</v>
      </c>
      <c r="F1350" s="3">
        <v>43343.752514849541</v>
      </c>
    </row>
    <row r="1351" spans="1:6" x14ac:dyDescent="0.25">
      <c r="A1351" t="s">
        <v>30</v>
      </c>
      <c r="B1351">
        <v>30</v>
      </c>
      <c r="C1351">
        <v>1</v>
      </c>
      <c r="D1351">
        <v>0</v>
      </c>
      <c r="E1351">
        <v>599</v>
      </c>
      <c r="F1351" s="3">
        <v>43343.752514930558</v>
      </c>
    </row>
    <row r="1352" spans="1:6" x14ac:dyDescent="0.25">
      <c r="A1352" t="s">
        <v>30</v>
      </c>
      <c r="B1352">
        <v>31</v>
      </c>
      <c r="C1352">
        <v>1</v>
      </c>
      <c r="D1352">
        <v>0</v>
      </c>
      <c r="E1352">
        <v>629</v>
      </c>
      <c r="F1352" s="3">
        <v>43343.752515081018</v>
      </c>
    </row>
    <row r="1353" spans="1:6" x14ac:dyDescent="0.25">
      <c r="A1353" t="s">
        <v>30</v>
      </c>
      <c r="B1353">
        <v>32</v>
      </c>
      <c r="C1353">
        <v>1</v>
      </c>
      <c r="D1353">
        <v>1</v>
      </c>
      <c r="E1353">
        <v>667</v>
      </c>
      <c r="F1353" s="3">
        <v>43343.752515474538</v>
      </c>
    </row>
    <row r="1354" spans="1:6" x14ac:dyDescent="0.25">
      <c r="A1354" t="s">
        <v>30</v>
      </c>
      <c r="B1354">
        <v>33</v>
      </c>
      <c r="C1354">
        <v>1</v>
      </c>
      <c r="D1354">
        <v>1</v>
      </c>
      <c r="E1354">
        <v>683</v>
      </c>
      <c r="F1354" s="3">
        <v>43343.752515624998</v>
      </c>
    </row>
    <row r="1355" spans="1:6" x14ac:dyDescent="0.25">
      <c r="A1355" t="s">
        <v>30</v>
      </c>
      <c r="B1355">
        <v>34</v>
      </c>
      <c r="C1355">
        <v>1</v>
      </c>
      <c r="D1355">
        <v>0</v>
      </c>
      <c r="E1355">
        <v>754</v>
      </c>
      <c r="F1355" s="3">
        <v>43343.752516006942</v>
      </c>
    </row>
    <row r="1356" spans="1:6" x14ac:dyDescent="0.25">
      <c r="A1356" t="s">
        <v>30</v>
      </c>
      <c r="B1356">
        <v>35</v>
      </c>
      <c r="C1356">
        <v>1</v>
      </c>
      <c r="D1356">
        <v>1</v>
      </c>
      <c r="E1356">
        <v>675</v>
      </c>
      <c r="F1356" s="3">
        <v>43343.752516168985</v>
      </c>
    </row>
    <row r="1357" spans="1:6" x14ac:dyDescent="0.25">
      <c r="A1357" t="s">
        <v>30</v>
      </c>
      <c r="B1357">
        <v>36</v>
      </c>
      <c r="C1357">
        <v>1</v>
      </c>
      <c r="D1357">
        <v>0</v>
      </c>
      <c r="E1357">
        <v>572</v>
      </c>
      <c r="F1357" s="3">
        <v>43343.752516168985</v>
      </c>
    </row>
    <row r="1358" spans="1:6" x14ac:dyDescent="0.25">
      <c r="A1358" t="s">
        <v>30</v>
      </c>
      <c r="B1358">
        <v>37</v>
      </c>
      <c r="C1358">
        <v>1</v>
      </c>
      <c r="D1358">
        <v>0</v>
      </c>
      <c r="E1358">
        <v>597</v>
      </c>
      <c r="F1358" s="3">
        <v>43343.752516701388</v>
      </c>
    </row>
    <row r="1359" spans="1:6" x14ac:dyDescent="0.25">
      <c r="A1359" t="s">
        <v>30</v>
      </c>
      <c r="B1359">
        <v>38</v>
      </c>
      <c r="C1359">
        <v>1</v>
      </c>
      <c r="D1359">
        <v>0</v>
      </c>
      <c r="E1359">
        <v>649</v>
      </c>
      <c r="F1359" s="3">
        <v>43343.752516898145</v>
      </c>
    </row>
    <row r="1360" spans="1:6" x14ac:dyDescent="0.25">
      <c r="A1360" t="s">
        <v>30</v>
      </c>
      <c r="B1360">
        <v>39</v>
      </c>
      <c r="C1360">
        <v>1</v>
      </c>
      <c r="D1360">
        <v>0</v>
      </c>
      <c r="E1360">
        <v>568</v>
      </c>
      <c r="F1360" s="3">
        <v>43343.752517094908</v>
      </c>
    </row>
    <row r="1361" spans="1:6" x14ac:dyDescent="0.25">
      <c r="A1361" t="s">
        <v>30</v>
      </c>
      <c r="B1361">
        <v>40</v>
      </c>
      <c r="C1361">
        <v>1</v>
      </c>
      <c r="D1361">
        <v>0</v>
      </c>
      <c r="E1361">
        <v>767</v>
      </c>
      <c r="F1361" s="3">
        <v>43343.752517442132</v>
      </c>
    </row>
    <row r="1362" spans="1:6" x14ac:dyDescent="0.25">
      <c r="A1362" t="s">
        <v>30</v>
      </c>
      <c r="B1362">
        <v>41</v>
      </c>
      <c r="C1362">
        <v>1</v>
      </c>
      <c r="D1362">
        <v>1</v>
      </c>
      <c r="E1362">
        <v>698</v>
      </c>
      <c r="F1362" s="3">
        <v>43343.752517627312</v>
      </c>
    </row>
    <row r="1363" spans="1:6" x14ac:dyDescent="0.25">
      <c r="A1363" t="s">
        <v>30</v>
      </c>
      <c r="B1363">
        <v>42</v>
      </c>
      <c r="C1363">
        <v>1</v>
      </c>
      <c r="D1363">
        <v>0</v>
      </c>
      <c r="E1363">
        <v>725</v>
      </c>
      <c r="F1363" s="3">
        <v>43343.752517974535</v>
      </c>
    </row>
    <row r="1364" spans="1:6" x14ac:dyDescent="0.25">
      <c r="A1364" t="s">
        <v>30</v>
      </c>
      <c r="B1364">
        <v>43</v>
      </c>
      <c r="C1364">
        <v>1</v>
      </c>
      <c r="D1364">
        <v>0</v>
      </c>
      <c r="E1364">
        <v>533</v>
      </c>
      <c r="F1364" s="3">
        <v>43343.752518171299</v>
      </c>
    </row>
    <row r="1365" spans="1:6" x14ac:dyDescent="0.25">
      <c r="A1365" t="s">
        <v>30</v>
      </c>
      <c r="B1365">
        <v>44</v>
      </c>
      <c r="C1365">
        <v>1</v>
      </c>
      <c r="D1365">
        <v>0</v>
      </c>
      <c r="E1365">
        <v>653</v>
      </c>
      <c r="F1365" s="3">
        <v>43343.752518518515</v>
      </c>
    </row>
    <row r="1366" spans="1:6" x14ac:dyDescent="0.25">
      <c r="A1366" t="s">
        <v>30</v>
      </c>
      <c r="B1366">
        <v>45</v>
      </c>
      <c r="C1366">
        <v>1</v>
      </c>
      <c r="D1366">
        <v>0</v>
      </c>
      <c r="E1366">
        <v>491</v>
      </c>
      <c r="F1366" s="3">
        <v>43343.752518715279</v>
      </c>
    </row>
    <row r="1367" spans="1:6" x14ac:dyDescent="0.25">
      <c r="A1367" t="s">
        <v>30</v>
      </c>
      <c r="B1367">
        <v>46</v>
      </c>
      <c r="C1367">
        <v>1</v>
      </c>
      <c r="D1367">
        <v>0</v>
      </c>
      <c r="E1367">
        <v>487</v>
      </c>
      <c r="F1367" s="3">
        <v>43343.752518900466</v>
      </c>
    </row>
    <row r="1368" spans="1:6" x14ac:dyDescent="0.25">
      <c r="A1368" t="s">
        <v>30</v>
      </c>
      <c r="B1368">
        <v>47</v>
      </c>
      <c r="C1368">
        <v>1</v>
      </c>
      <c r="D1368">
        <v>0</v>
      </c>
      <c r="E1368">
        <v>543</v>
      </c>
      <c r="F1368" s="3">
        <v>43343.752519247682</v>
      </c>
    </row>
    <row r="1369" spans="1:6" x14ac:dyDescent="0.25">
      <c r="A1369" t="s">
        <v>30</v>
      </c>
      <c r="B1369">
        <v>48</v>
      </c>
      <c r="C1369">
        <v>1</v>
      </c>
      <c r="D1369">
        <v>0</v>
      </c>
      <c r="E1369">
        <v>579</v>
      </c>
      <c r="F1369" s="3">
        <v>43343.752519791669</v>
      </c>
    </row>
    <row r="1370" spans="1:6" x14ac:dyDescent="0.25">
      <c r="A1370" t="s">
        <v>30</v>
      </c>
      <c r="B1370">
        <v>49</v>
      </c>
      <c r="C1370">
        <v>1</v>
      </c>
      <c r="D1370">
        <v>1</v>
      </c>
      <c r="E1370">
        <v>787</v>
      </c>
      <c r="F1370" s="3">
        <v>43343.752519988426</v>
      </c>
    </row>
    <row r="1371" spans="1:6" x14ac:dyDescent="0.25">
      <c r="A1371" t="s">
        <v>30</v>
      </c>
      <c r="B1371">
        <v>50</v>
      </c>
      <c r="C1371">
        <v>1</v>
      </c>
      <c r="D1371">
        <v>0</v>
      </c>
      <c r="E1371">
        <v>657</v>
      </c>
      <c r="F1371" s="3">
        <v>43343.752520173613</v>
      </c>
    </row>
    <row r="1372" spans="1:6" x14ac:dyDescent="0.25">
      <c r="A1372" t="s">
        <v>30</v>
      </c>
      <c r="B1372">
        <v>51</v>
      </c>
      <c r="C1372">
        <v>1</v>
      </c>
      <c r="D1372">
        <v>0</v>
      </c>
      <c r="E1372">
        <v>548</v>
      </c>
      <c r="F1372" s="3">
        <v>43343.752520335649</v>
      </c>
    </row>
    <row r="1373" spans="1:6" x14ac:dyDescent="0.25">
      <c r="A1373" t="s">
        <v>30</v>
      </c>
      <c r="B1373">
        <v>52</v>
      </c>
      <c r="C1373">
        <v>1</v>
      </c>
      <c r="D1373">
        <v>0</v>
      </c>
      <c r="E1373">
        <v>520</v>
      </c>
      <c r="F1373" s="3">
        <v>43343.752520868053</v>
      </c>
    </row>
    <row r="1374" spans="1:6" x14ac:dyDescent="0.25">
      <c r="A1374" t="s">
        <v>30</v>
      </c>
      <c r="B1374">
        <v>53</v>
      </c>
      <c r="C1374">
        <v>1</v>
      </c>
      <c r="D1374">
        <v>0</v>
      </c>
      <c r="E1374">
        <v>519</v>
      </c>
      <c r="F1374" s="3">
        <v>43343.752521608796</v>
      </c>
    </row>
    <row r="1375" spans="1:6" x14ac:dyDescent="0.25">
      <c r="A1375" t="s">
        <v>30</v>
      </c>
      <c r="B1375">
        <v>54</v>
      </c>
      <c r="C1375">
        <v>1</v>
      </c>
      <c r="D1375">
        <v>0</v>
      </c>
      <c r="E1375">
        <v>599</v>
      </c>
      <c r="F1375" s="3">
        <v>43343.752521793984</v>
      </c>
    </row>
    <row r="1376" spans="1:6" x14ac:dyDescent="0.25">
      <c r="A1376" t="s">
        <v>30</v>
      </c>
      <c r="B1376">
        <v>55</v>
      </c>
      <c r="C1376">
        <v>0</v>
      </c>
      <c r="D1376">
        <v>1</v>
      </c>
      <c r="E1376">
        <v>512</v>
      </c>
      <c r="F1376" s="3">
        <v>43343.752521956019</v>
      </c>
    </row>
    <row r="1377" spans="1:6" x14ac:dyDescent="0.25">
      <c r="A1377" t="s">
        <v>30</v>
      </c>
      <c r="B1377">
        <v>56</v>
      </c>
      <c r="C1377">
        <v>1</v>
      </c>
      <c r="D1377">
        <v>1</v>
      </c>
      <c r="E1377">
        <v>651</v>
      </c>
      <c r="F1377" s="3">
        <v>43343.752522337963</v>
      </c>
    </row>
    <row r="1378" spans="1:6" x14ac:dyDescent="0.25">
      <c r="A1378" t="s">
        <v>30</v>
      </c>
      <c r="B1378">
        <v>57</v>
      </c>
      <c r="C1378">
        <v>1</v>
      </c>
      <c r="D1378">
        <v>0</v>
      </c>
      <c r="E1378">
        <v>715</v>
      </c>
      <c r="F1378" s="3">
        <v>43343.752522488423</v>
      </c>
    </row>
    <row r="1379" spans="1:6" x14ac:dyDescent="0.25">
      <c r="A1379" t="s">
        <v>30</v>
      </c>
      <c r="B1379">
        <v>58</v>
      </c>
      <c r="C1379">
        <v>1</v>
      </c>
      <c r="D1379">
        <v>1</v>
      </c>
      <c r="E1379">
        <v>616</v>
      </c>
      <c r="F1379" s="3">
        <v>43343.752523067131</v>
      </c>
    </row>
    <row r="1380" spans="1:6" x14ac:dyDescent="0.25">
      <c r="A1380" t="s">
        <v>30</v>
      </c>
      <c r="B1380">
        <v>59</v>
      </c>
      <c r="C1380">
        <v>1</v>
      </c>
      <c r="D1380">
        <v>0</v>
      </c>
      <c r="E1380">
        <v>686</v>
      </c>
      <c r="F1380" s="3">
        <v>43343.752523229166</v>
      </c>
    </row>
    <row r="1381" spans="1:6" x14ac:dyDescent="0.25">
      <c r="A1381" t="s">
        <v>30</v>
      </c>
      <c r="B1381">
        <v>60</v>
      </c>
      <c r="C1381">
        <v>1</v>
      </c>
      <c r="D1381">
        <v>0</v>
      </c>
      <c r="E1381">
        <v>609</v>
      </c>
      <c r="F1381" s="3">
        <v>43343.752523611111</v>
      </c>
    </row>
    <row r="1382" spans="1:6" x14ac:dyDescent="0.25">
      <c r="A1382" t="s">
        <v>31</v>
      </c>
      <c r="B1382">
        <v>1</v>
      </c>
      <c r="C1382">
        <v>1</v>
      </c>
      <c r="D1382">
        <v>0</v>
      </c>
      <c r="E1382">
        <v>765</v>
      </c>
      <c r="F1382" s="3">
        <v>43343.771697453703</v>
      </c>
    </row>
    <row r="1383" spans="1:6" x14ac:dyDescent="0.25">
      <c r="A1383" t="s">
        <v>31</v>
      </c>
      <c r="B1383">
        <v>2</v>
      </c>
      <c r="C1383">
        <v>1</v>
      </c>
      <c r="D1383">
        <v>0</v>
      </c>
      <c r="E1383">
        <v>591</v>
      </c>
      <c r="F1383" s="3">
        <v>43343.771697800927</v>
      </c>
    </row>
    <row r="1384" spans="1:6" x14ac:dyDescent="0.25">
      <c r="A1384" t="s">
        <v>31</v>
      </c>
      <c r="B1384">
        <v>3</v>
      </c>
      <c r="C1384">
        <v>1</v>
      </c>
      <c r="D1384">
        <v>0</v>
      </c>
      <c r="E1384">
        <v>623</v>
      </c>
      <c r="F1384" s="3">
        <v>43343.771697997683</v>
      </c>
    </row>
    <row r="1385" spans="1:6" x14ac:dyDescent="0.25">
      <c r="A1385" t="s">
        <v>31</v>
      </c>
      <c r="B1385">
        <v>4</v>
      </c>
      <c r="C1385">
        <v>1</v>
      </c>
      <c r="D1385">
        <v>0</v>
      </c>
      <c r="E1385">
        <v>675</v>
      </c>
      <c r="F1385" s="3">
        <v>43343.771698182871</v>
      </c>
    </row>
    <row r="1386" spans="1:6" x14ac:dyDescent="0.25">
      <c r="A1386" t="s">
        <v>31</v>
      </c>
      <c r="B1386">
        <v>5</v>
      </c>
      <c r="C1386">
        <v>1</v>
      </c>
      <c r="D1386">
        <v>0</v>
      </c>
      <c r="E1386">
        <v>582</v>
      </c>
      <c r="F1386" s="3">
        <v>43343.771698530094</v>
      </c>
    </row>
    <row r="1387" spans="1:6" x14ac:dyDescent="0.25">
      <c r="A1387" t="s">
        <v>31</v>
      </c>
      <c r="B1387">
        <v>6</v>
      </c>
      <c r="C1387">
        <v>1</v>
      </c>
      <c r="D1387">
        <v>0</v>
      </c>
      <c r="E1387">
        <v>726</v>
      </c>
      <c r="F1387" s="3">
        <v>43343.771698530094</v>
      </c>
    </row>
    <row r="1388" spans="1:6" x14ac:dyDescent="0.25">
      <c r="A1388" t="s">
        <v>31</v>
      </c>
      <c r="B1388">
        <v>7</v>
      </c>
      <c r="C1388">
        <v>1</v>
      </c>
      <c r="D1388">
        <v>0</v>
      </c>
      <c r="E1388">
        <v>532</v>
      </c>
      <c r="F1388" s="3">
        <v>43343.77169872685</v>
      </c>
    </row>
    <row r="1389" spans="1:6" x14ac:dyDescent="0.25">
      <c r="A1389" t="s">
        <v>31</v>
      </c>
      <c r="B1389">
        <v>8</v>
      </c>
      <c r="C1389">
        <v>1</v>
      </c>
      <c r="D1389">
        <v>0</v>
      </c>
      <c r="E1389">
        <v>680</v>
      </c>
      <c r="F1389" s="3">
        <v>43343.771698923614</v>
      </c>
    </row>
    <row r="1390" spans="1:6" x14ac:dyDescent="0.25">
      <c r="A1390" t="s">
        <v>31</v>
      </c>
      <c r="B1390">
        <v>9</v>
      </c>
      <c r="C1390">
        <v>1</v>
      </c>
      <c r="D1390">
        <v>0</v>
      </c>
      <c r="E1390">
        <v>489</v>
      </c>
      <c r="F1390" s="3">
        <v>43343.771699456018</v>
      </c>
    </row>
    <row r="1391" spans="1:6" x14ac:dyDescent="0.25">
      <c r="A1391" t="s">
        <v>31</v>
      </c>
      <c r="B1391">
        <v>10</v>
      </c>
      <c r="C1391">
        <v>1</v>
      </c>
      <c r="D1391">
        <v>0</v>
      </c>
      <c r="E1391">
        <v>743</v>
      </c>
      <c r="F1391" s="3">
        <v>43343.771699618053</v>
      </c>
    </row>
    <row r="1392" spans="1:6" x14ac:dyDescent="0.25">
      <c r="A1392" t="s">
        <v>31</v>
      </c>
      <c r="B1392">
        <v>11</v>
      </c>
      <c r="C1392">
        <v>1</v>
      </c>
      <c r="D1392">
        <v>0</v>
      </c>
      <c r="E1392">
        <v>594</v>
      </c>
      <c r="F1392" s="3">
        <v>43343.771699803241</v>
      </c>
    </row>
    <row r="1393" spans="1:6" x14ac:dyDescent="0.25">
      <c r="A1393" t="s">
        <v>31</v>
      </c>
      <c r="B1393">
        <v>12</v>
      </c>
      <c r="C1393">
        <v>1</v>
      </c>
      <c r="D1393">
        <v>0</v>
      </c>
      <c r="E1393">
        <v>785</v>
      </c>
      <c r="F1393" s="3">
        <v>43343.771699999998</v>
      </c>
    </row>
    <row r="1394" spans="1:6" x14ac:dyDescent="0.25">
      <c r="A1394" t="s">
        <v>31</v>
      </c>
      <c r="B1394">
        <v>13</v>
      </c>
      <c r="C1394">
        <v>1</v>
      </c>
      <c r="D1394">
        <v>1</v>
      </c>
      <c r="E1394">
        <v>714</v>
      </c>
      <c r="F1394" s="3">
        <v>43343.771700150464</v>
      </c>
    </row>
    <row r="1395" spans="1:6" x14ac:dyDescent="0.25">
      <c r="A1395" t="s">
        <v>31</v>
      </c>
      <c r="B1395">
        <v>14</v>
      </c>
      <c r="C1395">
        <v>1</v>
      </c>
      <c r="D1395">
        <v>1</v>
      </c>
      <c r="E1395">
        <v>615</v>
      </c>
      <c r="F1395" s="3">
        <v>43343.771700347221</v>
      </c>
    </row>
    <row r="1396" spans="1:6" x14ac:dyDescent="0.25">
      <c r="A1396" t="s">
        <v>31</v>
      </c>
      <c r="B1396">
        <v>15</v>
      </c>
      <c r="C1396">
        <v>1</v>
      </c>
      <c r="D1396">
        <v>0</v>
      </c>
      <c r="E1396">
        <v>824</v>
      </c>
      <c r="F1396" s="3">
        <v>43343.771700543984</v>
      </c>
    </row>
    <row r="1397" spans="1:6" x14ac:dyDescent="0.25">
      <c r="A1397" t="s">
        <v>31</v>
      </c>
      <c r="B1397">
        <v>16</v>
      </c>
      <c r="C1397">
        <v>1</v>
      </c>
      <c r="D1397">
        <v>1</v>
      </c>
      <c r="E1397">
        <v>774</v>
      </c>
      <c r="F1397" s="3">
        <v>43343.771700694444</v>
      </c>
    </row>
    <row r="1398" spans="1:6" x14ac:dyDescent="0.25">
      <c r="A1398" t="s">
        <v>31</v>
      </c>
      <c r="B1398">
        <v>17</v>
      </c>
      <c r="C1398">
        <v>1</v>
      </c>
      <c r="D1398">
        <v>0</v>
      </c>
      <c r="E1398">
        <v>725</v>
      </c>
      <c r="F1398" s="3">
        <v>43343.771701076388</v>
      </c>
    </row>
    <row r="1399" spans="1:6" x14ac:dyDescent="0.25">
      <c r="A1399" t="s">
        <v>31</v>
      </c>
      <c r="B1399">
        <v>18</v>
      </c>
      <c r="C1399">
        <v>1</v>
      </c>
      <c r="D1399">
        <v>0</v>
      </c>
      <c r="E1399">
        <v>744</v>
      </c>
      <c r="F1399" s="3">
        <v>43343.771701273145</v>
      </c>
    </row>
    <row r="1400" spans="1:6" x14ac:dyDescent="0.25">
      <c r="A1400" t="s">
        <v>31</v>
      </c>
      <c r="B1400">
        <v>19</v>
      </c>
      <c r="C1400">
        <v>1</v>
      </c>
      <c r="D1400">
        <v>0</v>
      </c>
      <c r="E1400">
        <v>628</v>
      </c>
      <c r="F1400" s="3">
        <v>43343.771701423611</v>
      </c>
    </row>
    <row r="1401" spans="1:6" x14ac:dyDescent="0.25">
      <c r="A1401" t="s">
        <v>31</v>
      </c>
      <c r="B1401">
        <v>20</v>
      </c>
      <c r="C1401">
        <v>1</v>
      </c>
      <c r="D1401">
        <v>0</v>
      </c>
      <c r="E1401">
        <v>642</v>
      </c>
      <c r="F1401" s="3">
        <v>43343.771701620368</v>
      </c>
    </row>
    <row r="1402" spans="1:6" x14ac:dyDescent="0.25">
      <c r="A1402" t="s">
        <v>31</v>
      </c>
      <c r="B1402">
        <v>21</v>
      </c>
      <c r="C1402">
        <v>1</v>
      </c>
      <c r="D1402">
        <v>0</v>
      </c>
      <c r="E1402">
        <v>566</v>
      </c>
      <c r="F1402" s="3">
        <v>43343.771701817132</v>
      </c>
    </row>
    <row r="1403" spans="1:6" x14ac:dyDescent="0.25">
      <c r="A1403" t="s">
        <v>31</v>
      </c>
      <c r="B1403">
        <v>22</v>
      </c>
      <c r="C1403">
        <v>1</v>
      </c>
      <c r="D1403">
        <v>0</v>
      </c>
      <c r="E1403">
        <v>513</v>
      </c>
      <c r="F1403" s="3">
        <v>43343.771702696758</v>
      </c>
    </row>
    <row r="1404" spans="1:6" x14ac:dyDescent="0.25">
      <c r="A1404" t="s">
        <v>31</v>
      </c>
      <c r="B1404">
        <v>23</v>
      </c>
      <c r="C1404">
        <v>1</v>
      </c>
      <c r="D1404">
        <v>1</v>
      </c>
      <c r="E1404">
        <v>757</v>
      </c>
      <c r="F1404" s="3">
        <v>43343.771703437502</v>
      </c>
    </row>
    <row r="1405" spans="1:6" x14ac:dyDescent="0.25">
      <c r="A1405" t="s">
        <v>31</v>
      </c>
      <c r="B1405">
        <v>24</v>
      </c>
      <c r="C1405">
        <v>1</v>
      </c>
      <c r="D1405">
        <v>0</v>
      </c>
      <c r="E1405">
        <v>728</v>
      </c>
      <c r="F1405" s="3">
        <v>43343.771703622682</v>
      </c>
    </row>
    <row r="1406" spans="1:6" x14ac:dyDescent="0.25">
      <c r="A1406" t="s">
        <v>31</v>
      </c>
      <c r="B1406">
        <v>25</v>
      </c>
      <c r="C1406">
        <v>1</v>
      </c>
      <c r="D1406">
        <v>0</v>
      </c>
      <c r="E1406">
        <v>738</v>
      </c>
      <c r="F1406" s="3">
        <v>43343.771704166669</v>
      </c>
    </row>
    <row r="1407" spans="1:6" x14ac:dyDescent="0.25">
      <c r="A1407" t="s">
        <v>31</v>
      </c>
      <c r="B1407">
        <v>26</v>
      </c>
      <c r="C1407">
        <v>1</v>
      </c>
      <c r="D1407">
        <v>0</v>
      </c>
      <c r="E1407">
        <v>777</v>
      </c>
      <c r="F1407" s="3">
        <v>43343.771704317129</v>
      </c>
    </row>
    <row r="1408" spans="1:6" x14ac:dyDescent="0.25">
      <c r="A1408" t="s">
        <v>31</v>
      </c>
      <c r="B1408">
        <v>27</v>
      </c>
      <c r="C1408">
        <v>1</v>
      </c>
      <c r="D1408">
        <v>0</v>
      </c>
      <c r="E1408">
        <v>552</v>
      </c>
      <c r="F1408" s="3">
        <v>43343.771704513892</v>
      </c>
    </row>
    <row r="1409" spans="1:6" x14ac:dyDescent="0.25">
      <c r="A1409" t="s">
        <v>31</v>
      </c>
      <c r="B1409">
        <v>28</v>
      </c>
      <c r="C1409">
        <v>1</v>
      </c>
      <c r="D1409">
        <v>0</v>
      </c>
      <c r="E1409">
        <v>619</v>
      </c>
      <c r="F1409" s="3">
        <v>43343.771704710649</v>
      </c>
    </row>
    <row r="1410" spans="1:6" x14ac:dyDescent="0.25">
      <c r="A1410" t="s">
        <v>31</v>
      </c>
      <c r="B1410">
        <v>29</v>
      </c>
      <c r="C1410">
        <v>1</v>
      </c>
      <c r="D1410">
        <v>0</v>
      </c>
      <c r="E1410">
        <v>529</v>
      </c>
      <c r="F1410" s="3">
        <v>43343.771705057872</v>
      </c>
    </row>
    <row r="1411" spans="1:6" x14ac:dyDescent="0.25">
      <c r="A1411" t="s">
        <v>31</v>
      </c>
      <c r="B1411">
        <v>30</v>
      </c>
      <c r="C1411">
        <v>1</v>
      </c>
      <c r="D1411">
        <v>0</v>
      </c>
      <c r="E1411">
        <v>671</v>
      </c>
      <c r="F1411" s="3">
        <v>43343.771705590276</v>
      </c>
    </row>
    <row r="1412" spans="1:6" x14ac:dyDescent="0.25">
      <c r="A1412" t="s">
        <v>31</v>
      </c>
      <c r="B1412">
        <v>31</v>
      </c>
      <c r="C1412">
        <v>1</v>
      </c>
      <c r="D1412">
        <v>1</v>
      </c>
      <c r="E1412">
        <v>702</v>
      </c>
      <c r="F1412" s="3">
        <v>43343.77170578704</v>
      </c>
    </row>
    <row r="1413" spans="1:6" x14ac:dyDescent="0.25">
      <c r="A1413" t="s">
        <v>31</v>
      </c>
      <c r="B1413">
        <v>32</v>
      </c>
      <c r="C1413">
        <v>1</v>
      </c>
      <c r="D1413">
        <v>0</v>
      </c>
      <c r="E1413">
        <v>773</v>
      </c>
      <c r="F1413" s="3">
        <v>43343.771705937499</v>
      </c>
    </row>
    <row r="1414" spans="1:6" x14ac:dyDescent="0.25">
      <c r="A1414" t="s">
        <v>31</v>
      </c>
      <c r="B1414">
        <v>33</v>
      </c>
      <c r="C1414">
        <v>1</v>
      </c>
      <c r="D1414">
        <v>0</v>
      </c>
      <c r="E1414">
        <v>569</v>
      </c>
      <c r="F1414" s="3">
        <v>43343.771706516207</v>
      </c>
    </row>
    <row r="1415" spans="1:6" x14ac:dyDescent="0.25">
      <c r="A1415" t="s">
        <v>31</v>
      </c>
      <c r="B1415">
        <v>34</v>
      </c>
      <c r="C1415">
        <v>0</v>
      </c>
      <c r="D1415">
        <v>1</v>
      </c>
      <c r="E1415">
        <v>474</v>
      </c>
      <c r="F1415" s="3">
        <v>43343.771706678242</v>
      </c>
    </row>
    <row r="1416" spans="1:6" x14ac:dyDescent="0.25">
      <c r="A1416" t="s">
        <v>31</v>
      </c>
      <c r="B1416">
        <v>35</v>
      </c>
      <c r="C1416">
        <v>1</v>
      </c>
      <c r="D1416">
        <v>0</v>
      </c>
      <c r="E1416">
        <v>642</v>
      </c>
      <c r="F1416" s="3">
        <v>43343.771707060187</v>
      </c>
    </row>
    <row r="1417" spans="1:6" x14ac:dyDescent="0.25">
      <c r="A1417" t="s">
        <v>31</v>
      </c>
      <c r="B1417">
        <v>36</v>
      </c>
      <c r="C1417">
        <v>1</v>
      </c>
      <c r="D1417">
        <v>0</v>
      </c>
      <c r="E1417">
        <v>532</v>
      </c>
      <c r="F1417" s="3">
        <v>43343.771707210646</v>
      </c>
    </row>
    <row r="1418" spans="1:6" x14ac:dyDescent="0.25">
      <c r="A1418" t="s">
        <v>31</v>
      </c>
      <c r="B1418">
        <v>37</v>
      </c>
      <c r="C1418">
        <v>1</v>
      </c>
      <c r="D1418">
        <v>0</v>
      </c>
      <c r="E1418">
        <v>719</v>
      </c>
      <c r="F1418" s="3">
        <v>43343.771707604166</v>
      </c>
    </row>
    <row r="1419" spans="1:6" x14ac:dyDescent="0.25">
      <c r="A1419" t="s">
        <v>31</v>
      </c>
      <c r="B1419">
        <v>38</v>
      </c>
      <c r="C1419">
        <v>1</v>
      </c>
      <c r="D1419">
        <v>0</v>
      </c>
      <c r="E1419">
        <v>581</v>
      </c>
      <c r="F1419" s="3">
        <v>43343.77170795139</v>
      </c>
    </row>
    <row r="1420" spans="1:6" x14ac:dyDescent="0.25">
      <c r="A1420" t="s">
        <v>31</v>
      </c>
      <c r="B1420">
        <v>39</v>
      </c>
      <c r="C1420">
        <v>1</v>
      </c>
      <c r="D1420">
        <v>0</v>
      </c>
      <c r="E1420">
        <v>606</v>
      </c>
      <c r="F1420" s="3">
        <v>43343.771708136577</v>
      </c>
    </row>
    <row r="1421" spans="1:6" x14ac:dyDescent="0.25">
      <c r="A1421" t="s">
        <v>31</v>
      </c>
      <c r="B1421">
        <v>40</v>
      </c>
      <c r="C1421">
        <v>1</v>
      </c>
      <c r="D1421">
        <v>0</v>
      </c>
      <c r="E1421">
        <v>494</v>
      </c>
      <c r="F1421" s="3">
        <v>43343.771708483793</v>
      </c>
    </row>
    <row r="1422" spans="1:6" x14ac:dyDescent="0.25">
      <c r="A1422" t="s">
        <v>31</v>
      </c>
      <c r="B1422">
        <v>41</v>
      </c>
      <c r="C1422">
        <v>1</v>
      </c>
      <c r="D1422">
        <v>0</v>
      </c>
      <c r="E1422">
        <v>531</v>
      </c>
      <c r="F1422" s="3">
        <v>43343.771708680557</v>
      </c>
    </row>
    <row r="1423" spans="1:6" x14ac:dyDescent="0.25">
      <c r="A1423" t="s">
        <v>31</v>
      </c>
      <c r="B1423">
        <v>42</v>
      </c>
      <c r="C1423">
        <v>1</v>
      </c>
      <c r="D1423">
        <v>0</v>
      </c>
      <c r="E1423">
        <v>516</v>
      </c>
      <c r="F1423" s="3">
        <v>43343.771708831016</v>
      </c>
    </row>
    <row r="1424" spans="1:6" x14ac:dyDescent="0.25">
      <c r="A1424" t="s">
        <v>31</v>
      </c>
      <c r="B1424">
        <v>43</v>
      </c>
      <c r="C1424">
        <v>1</v>
      </c>
      <c r="D1424">
        <v>1</v>
      </c>
      <c r="E1424">
        <v>1047</v>
      </c>
      <c r="F1424" s="3">
        <v>43343.77170902778</v>
      </c>
    </row>
    <row r="1425" spans="1:6" x14ac:dyDescent="0.25">
      <c r="A1425" t="s">
        <v>31</v>
      </c>
      <c r="B1425">
        <v>44</v>
      </c>
      <c r="C1425">
        <v>1</v>
      </c>
      <c r="D1425">
        <v>0</v>
      </c>
      <c r="E1425">
        <v>636</v>
      </c>
      <c r="F1425" s="3">
        <v>43343.771709224537</v>
      </c>
    </row>
    <row r="1426" spans="1:6" x14ac:dyDescent="0.25">
      <c r="A1426" t="s">
        <v>31</v>
      </c>
      <c r="B1426">
        <v>45</v>
      </c>
      <c r="C1426">
        <v>1</v>
      </c>
      <c r="D1426">
        <v>0</v>
      </c>
      <c r="E1426">
        <v>459</v>
      </c>
      <c r="F1426" s="3">
        <v>43343.771709375003</v>
      </c>
    </row>
    <row r="1427" spans="1:6" x14ac:dyDescent="0.25">
      <c r="A1427" t="s">
        <v>31</v>
      </c>
      <c r="B1427">
        <v>46</v>
      </c>
      <c r="C1427">
        <v>1</v>
      </c>
      <c r="D1427">
        <v>0</v>
      </c>
      <c r="E1427">
        <v>708</v>
      </c>
      <c r="F1427" s="3">
        <v>43343.771709756948</v>
      </c>
    </row>
    <row r="1428" spans="1:6" x14ac:dyDescent="0.25">
      <c r="A1428" t="s">
        <v>31</v>
      </c>
      <c r="B1428">
        <v>47</v>
      </c>
      <c r="C1428">
        <v>1</v>
      </c>
      <c r="D1428">
        <v>0</v>
      </c>
      <c r="E1428">
        <v>599</v>
      </c>
      <c r="F1428" s="3">
        <v>43343.771710104164</v>
      </c>
    </row>
    <row r="1429" spans="1:6" x14ac:dyDescent="0.25">
      <c r="A1429" t="s">
        <v>31</v>
      </c>
      <c r="B1429">
        <v>48</v>
      </c>
      <c r="C1429">
        <v>1</v>
      </c>
      <c r="D1429">
        <v>0</v>
      </c>
      <c r="E1429">
        <v>629</v>
      </c>
      <c r="F1429" s="3">
        <v>43343.771710300927</v>
      </c>
    </row>
    <row r="1430" spans="1:6" x14ac:dyDescent="0.25">
      <c r="A1430" t="s">
        <v>31</v>
      </c>
      <c r="B1430">
        <v>49</v>
      </c>
      <c r="C1430">
        <v>1</v>
      </c>
      <c r="D1430">
        <v>1</v>
      </c>
      <c r="E1430">
        <v>740</v>
      </c>
      <c r="F1430" s="3">
        <v>43343.77171064815</v>
      </c>
    </row>
    <row r="1431" spans="1:6" x14ac:dyDescent="0.25">
      <c r="A1431" t="s">
        <v>31</v>
      </c>
      <c r="B1431">
        <v>50</v>
      </c>
      <c r="C1431">
        <v>1</v>
      </c>
      <c r="D1431">
        <v>1</v>
      </c>
      <c r="E1431">
        <v>736</v>
      </c>
      <c r="F1431" s="3">
        <v>43343.771710844907</v>
      </c>
    </row>
    <row r="1432" spans="1:6" x14ac:dyDescent="0.25">
      <c r="A1432" t="s">
        <v>31</v>
      </c>
      <c r="B1432">
        <v>51</v>
      </c>
      <c r="C1432">
        <v>1</v>
      </c>
      <c r="D1432">
        <v>1</v>
      </c>
      <c r="E1432">
        <v>634</v>
      </c>
      <c r="F1432" s="3">
        <v>43343.771711030095</v>
      </c>
    </row>
    <row r="1433" spans="1:6" x14ac:dyDescent="0.25">
      <c r="A1433" t="s">
        <v>31</v>
      </c>
      <c r="B1433">
        <v>52</v>
      </c>
      <c r="C1433">
        <v>1</v>
      </c>
      <c r="D1433">
        <v>0</v>
      </c>
      <c r="E1433">
        <v>580</v>
      </c>
      <c r="F1433" s="3">
        <v>43343.771711377318</v>
      </c>
    </row>
    <row r="1434" spans="1:6" x14ac:dyDescent="0.25">
      <c r="A1434" t="s">
        <v>31</v>
      </c>
      <c r="B1434">
        <v>53</v>
      </c>
      <c r="C1434">
        <v>1</v>
      </c>
      <c r="D1434">
        <v>0</v>
      </c>
      <c r="E1434">
        <v>673</v>
      </c>
      <c r="F1434" s="3">
        <v>43343.771711724534</v>
      </c>
    </row>
    <row r="1435" spans="1:6" x14ac:dyDescent="0.25">
      <c r="A1435" t="s">
        <v>31</v>
      </c>
      <c r="B1435">
        <v>54</v>
      </c>
      <c r="C1435">
        <v>1</v>
      </c>
      <c r="D1435">
        <v>0</v>
      </c>
      <c r="E1435">
        <v>535</v>
      </c>
      <c r="F1435" s="3">
        <v>43343.771711921298</v>
      </c>
    </row>
    <row r="1436" spans="1:6" x14ac:dyDescent="0.25">
      <c r="A1436" t="s">
        <v>31</v>
      </c>
      <c r="B1436">
        <v>55</v>
      </c>
      <c r="C1436">
        <v>1</v>
      </c>
      <c r="D1436">
        <v>0</v>
      </c>
      <c r="E1436">
        <v>753</v>
      </c>
      <c r="F1436" s="3">
        <v>43343.771712268521</v>
      </c>
    </row>
    <row r="1437" spans="1:6" x14ac:dyDescent="0.25">
      <c r="A1437" t="s">
        <v>31</v>
      </c>
      <c r="B1437">
        <v>56</v>
      </c>
      <c r="C1437">
        <v>1</v>
      </c>
      <c r="D1437">
        <v>0</v>
      </c>
      <c r="E1437">
        <v>679</v>
      </c>
      <c r="F1437" s="3">
        <v>43343.771712650465</v>
      </c>
    </row>
    <row r="1438" spans="1:6" x14ac:dyDescent="0.25">
      <c r="A1438" t="s">
        <v>31</v>
      </c>
      <c r="B1438">
        <v>57</v>
      </c>
      <c r="C1438">
        <v>1</v>
      </c>
      <c r="D1438">
        <v>1</v>
      </c>
      <c r="E1438">
        <v>835</v>
      </c>
      <c r="F1438" s="3">
        <v>43343.771712847221</v>
      </c>
    </row>
    <row r="1439" spans="1:6" x14ac:dyDescent="0.25">
      <c r="A1439" t="s">
        <v>31</v>
      </c>
      <c r="B1439">
        <v>58</v>
      </c>
      <c r="C1439">
        <v>1</v>
      </c>
      <c r="D1439">
        <v>1</v>
      </c>
      <c r="E1439">
        <v>730</v>
      </c>
      <c r="F1439" s="3">
        <v>43343.771712997688</v>
      </c>
    </row>
    <row r="1440" spans="1:6" x14ac:dyDescent="0.25">
      <c r="A1440" t="s">
        <v>31</v>
      </c>
      <c r="B1440">
        <v>59</v>
      </c>
      <c r="C1440">
        <v>1</v>
      </c>
      <c r="D1440">
        <v>0</v>
      </c>
      <c r="E1440">
        <v>750</v>
      </c>
      <c r="F1440" s="3">
        <v>43343.771713194445</v>
      </c>
    </row>
    <row r="1441" spans="1:6" x14ac:dyDescent="0.25">
      <c r="A1441" t="s">
        <v>31</v>
      </c>
      <c r="B1441">
        <v>60</v>
      </c>
      <c r="C1441">
        <v>1</v>
      </c>
      <c r="D1441">
        <v>0</v>
      </c>
      <c r="E1441">
        <v>671</v>
      </c>
      <c r="F1441" s="3">
        <v>43343.771713391201</v>
      </c>
    </row>
    <row r="1442" spans="1:6" x14ac:dyDescent="0.25">
      <c r="A1442" t="s">
        <v>32</v>
      </c>
      <c r="B1442">
        <v>1</v>
      </c>
      <c r="C1442">
        <v>1</v>
      </c>
      <c r="D1442">
        <v>0</v>
      </c>
      <c r="E1442">
        <v>664</v>
      </c>
      <c r="F1442" s="3">
        <v>43343.76792056713</v>
      </c>
    </row>
    <row r="1443" spans="1:6" x14ac:dyDescent="0.25">
      <c r="A1443" t="s">
        <v>32</v>
      </c>
      <c r="B1443">
        <v>2</v>
      </c>
      <c r="C1443">
        <v>1</v>
      </c>
      <c r="D1443">
        <v>0</v>
      </c>
      <c r="E1443">
        <v>549</v>
      </c>
      <c r="F1443" s="3">
        <v>43343.767920752318</v>
      </c>
    </row>
    <row r="1444" spans="1:6" x14ac:dyDescent="0.25">
      <c r="A1444" t="s">
        <v>32</v>
      </c>
      <c r="B1444">
        <v>3</v>
      </c>
      <c r="C1444">
        <v>0</v>
      </c>
      <c r="D1444">
        <v>1</v>
      </c>
      <c r="E1444">
        <v>488</v>
      </c>
      <c r="F1444" s="3">
        <v>43343.767920949074</v>
      </c>
    </row>
    <row r="1445" spans="1:6" x14ac:dyDescent="0.25">
      <c r="A1445" t="s">
        <v>32</v>
      </c>
      <c r="B1445">
        <v>4</v>
      </c>
      <c r="C1445">
        <v>1</v>
      </c>
      <c r="D1445">
        <v>0</v>
      </c>
      <c r="E1445">
        <v>668</v>
      </c>
      <c r="F1445" s="3">
        <v>43343.767921099534</v>
      </c>
    </row>
    <row r="1446" spans="1:6" x14ac:dyDescent="0.25">
      <c r="A1446" t="s">
        <v>32</v>
      </c>
      <c r="B1446">
        <v>5</v>
      </c>
      <c r="C1446">
        <v>1</v>
      </c>
      <c r="D1446">
        <v>0</v>
      </c>
      <c r="E1446">
        <v>606</v>
      </c>
      <c r="F1446" s="3">
        <v>43343.767921296298</v>
      </c>
    </row>
    <row r="1447" spans="1:6" x14ac:dyDescent="0.25">
      <c r="A1447" t="s">
        <v>32</v>
      </c>
      <c r="B1447">
        <v>6</v>
      </c>
      <c r="C1447">
        <v>1</v>
      </c>
      <c r="D1447">
        <v>0</v>
      </c>
      <c r="E1447">
        <v>448</v>
      </c>
      <c r="F1447" s="3">
        <v>43343.767921493054</v>
      </c>
    </row>
    <row r="1448" spans="1:6" x14ac:dyDescent="0.25">
      <c r="A1448" t="s">
        <v>32</v>
      </c>
      <c r="B1448">
        <v>7</v>
      </c>
      <c r="C1448">
        <v>1</v>
      </c>
      <c r="D1448">
        <v>0</v>
      </c>
      <c r="E1448">
        <v>636</v>
      </c>
      <c r="F1448" s="3">
        <v>43343.767921678242</v>
      </c>
    </row>
    <row r="1449" spans="1:6" x14ac:dyDescent="0.25">
      <c r="A1449" t="s">
        <v>32</v>
      </c>
      <c r="B1449">
        <v>8</v>
      </c>
      <c r="C1449">
        <v>1</v>
      </c>
      <c r="D1449">
        <v>0</v>
      </c>
      <c r="E1449">
        <v>574</v>
      </c>
      <c r="F1449" s="3">
        <v>43343.767921840277</v>
      </c>
    </row>
    <row r="1450" spans="1:6" x14ac:dyDescent="0.25">
      <c r="A1450" t="s">
        <v>32</v>
      </c>
      <c r="B1450">
        <v>9</v>
      </c>
      <c r="C1450">
        <v>1</v>
      </c>
      <c r="D1450">
        <v>1</v>
      </c>
      <c r="E1450">
        <v>729</v>
      </c>
      <c r="F1450" s="3">
        <v>43343.767922025465</v>
      </c>
    </row>
    <row r="1451" spans="1:6" x14ac:dyDescent="0.25">
      <c r="A1451" t="s">
        <v>32</v>
      </c>
      <c r="B1451">
        <v>10</v>
      </c>
      <c r="C1451">
        <v>1</v>
      </c>
      <c r="D1451">
        <v>0</v>
      </c>
      <c r="E1451">
        <v>568</v>
      </c>
      <c r="F1451" s="3">
        <v>43343.767922222221</v>
      </c>
    </row>
    <row r="1452" spans="1:6" x14ac:dyDescent="0.25">
      <c r="A1452" t="s">
        <v>32</v>
      </c>
      <c r="B1452">
        <v>11</v>
      </c>
      <c r="C1452">
        <v>1</v>
      </c>
      <c r="D1452">
        <v>0</v>
      </c>
      <c r="E1452">
        <v>462</v>
      </c>
      <c r="F1452" s="3">
        <v>43343.767922372688</v>
      </c>
    </row>
    <row r="1453" spans="1:6" x14ac:dyDescent="0.25">
      <c r="A1453" t="s">
        <v>32</v>
      </c>
      <c r="B1453">
        <v>12</v>
      </c>
      <c r="C1453">
        <v>0</v>
      </c>
      <c r="D1453">
        <v>0</v>
      </c>
      <c r="E1453">
        <v>2000</v>
      </c>
      <c r="F1453" s="3">
        <v>43343.767922569445</v>
      </c>
    </row>
    <row r="1454" spans="1:6" x14ac:dyDescent="0.25">
      <c r="A1454" t="s">
        <v>32</v>
      </c>
      <c r="B1454">
        <v>13</v>
      </c>
      <c r="C1454">
        <v>0</v>
      </c>
      <c r="D1454">
        <v>1</v>
      </c>
      <c r="E1454">
        <v>565</v>
      </c>
      <c r="F1454" s="3">
        <v>43343.767922916668</v>
      </c>
    </row>
    <row r="1455" spans="1:6" x14ac:dyDescent="0.25">
      <c r="A1455" t="s">
        <v>32</v>
      </c>
      <c r="B1455">
        <v>14</v>
      </c>
      <c r="C1455">
        <v>1</v>
      </c>
      <c r="D1455">
        <v>0</v>
      </c>
      <c r="E1455">
        <v>589</v>
      </c>
      <c r="F1455" s="3">
        <v>43343.767923113424</v>
      </c>
    </row>
    <row r="1456" spans="1:6" x14ac:dyDescent="0.25">
      <c r="A1456" t="s">
        <v>32</v>
      </c>
      <c r="B1456">
        <v>15</v>
      </c>
      <c r="C1456">
        <v>1</v>
      </c>
      <c r="D1456">
        <v>0</v>
      </c>
      <c r="E1456">
        <v>474</v>
      </c>
      <c r="F1456" s="3">
        <v>43343.767923298612</v>
      </c>
    </row>
    <row r="1457" spans="1:6" x14ac:dyDescent="0.25">
      <c r="A1457" t="s">
        <v>32</v>
      </c>
      <c r="B1457">
        <v>16</v>
      </c>
      <c r="C1457">
        <v>1</v>
      </c>
      <c r="D1457">
        <v>0</v>
      </c>
      <c r="E1457">
        <v>834</v>
      </c>
      <c r="F1457" s="3">
        <v>43343.767923460648</v>
      </c>
    </row>
    <row r="1458" spans="1:6" x14ac:dyDescent="0.25">
      <c r="A1458" t="s">
        <v>32</v>
      </c>
      <c r="B1458">
        <v>17</v>
      </c>
      <c r="C1458">
        <v>1</v>
      </c>
      <c r="D1458">
        <v>0</v>
      </c>
      <c r="E1458">
        <v>769</v>
      </c>
      <c r="F1458" s="3">
        <v>43343.767923645835</v>
      </c>
    </row>
    <row r="1459" spans="1:6" x14ac:dyDescent="0.25">
      <c r="A1459" t="s">
        <v>32</v>
      </c>
      <c r="B1459">
        <v>18</v>
      </c>
      <c r="C1459">
        <v>1</v>
      </c>
      <c r="D1459">
        <v>1</v>
      </c>
      <c r="E1459">
        <v>570</v>
      </c>
      <c r="F1459" s="3">
        <v>43343.767923842592</v>
      </c>
    </row>
    <row r="1460" spans="1:6" x14ac:dyDescent="0.25">
      <c r="A1460" t="s">
        <v>32</v>
      </c>
      <c r="B1460">
        <v>19</v>
      </c>
      <c r="C1460">
        <v>1</v>
      </c>
      <c r="D1460">
        <v>0</v>
      </c>
      <c r="E1460">
        <v>607</v>
      </c>
      <c r="F1460" s="3">
        <v>43343.767923993059</v>
      </c>
    </row>
    <row r="1461" spans="1:6" x14ac:dyDescent="0.25">
      <c r="A1461" t="s">
        <v>32</v>
      </c>
      <c r="B1461">
        <v>20</v>
      </c>
      <c r="C1461">
        <v>1</v>
      </c>
      <c r="D1461">
        <v>0</v>
      </c>
      <c r="E1461">
        <v>546</v>
      </c>
      <c r="F1461" s="3">
        <v>43343.767924189815</v>
      </c>
    </row>
    <row r="1462" spans="1:6" x14ac:dyDescent="0.25">
      <c r="A1462" t="s">
        <v>32</v>
      </c>
      <c r="B1462">
        <v>21</v>
      </c>
      <c r="C1462">
        <v>0</v>
      </c>
      <c r="D1462">
        <v>1</v>
      </c>
      <c r="E1462">
        <v>568</v>
      </c>
      <c r="F1462" s="3">
        <v>43343.767924386571</v>
      </c>
    </row>
    <row r="1463" spans="1:6" x14ac:dyDescent="0.25">
      <c r="A1463" t="s">
        <v>32</v>
      </c>
      <c r="B1463">
        <v>22</v>
      </c>
      <c r="C1463">
        <v>1</v>
      </c>
      <c r="D1463">
        <v>0</v>
      </c>
      <c r="E1463">
        <v>603</v>
      </c>
      <c r="F1463" s="3">
        <v>43343.767924571759</v>
      </c>
    </row>
    <row r="1464" spans="1:6" x14ac:dyDescent="0.25">
      <c r="A1464" t="s">
        <v>32</v>
      </c>
      <c r="B1464">
        <v>23</v>
      </c>
      <c r="C1464">
        <v>1</v>
      </c>
      <c r="D1464">
        <v>0</v>
      </c>
      <c r="E1464">
        <v>499</v>
      </c>
      <c r="F1464" s="3">
        <v>43343.767924733795</v>
      </c>
    </row>
    <row r="1465" spans="1:6" x14ac:dyDescent="0.25">
      <c r="A1465" t="s">
        <v>32</v>
      </c>
      <c r="B1465">
        <v>24</v>
      </c>
      <c r="C1465">
        <v>1</v>
      </c>
      <c r="D1465">
        <v>0</v>
      </c>
      <c r="E1465">
        <v>556</v>
      </c>
      <c r="F1465" s="3">
        <v>43343.767924918982</v>
      </c>
    </row>
    <row r="1466" spans="1:6" x14ac:dyDescent="0.25">
      <c r="A1466" t="s">
        <v>32</v>
      </c>
      <c r="B1466">
        <v>25</v>
      </c>
      <c r="C1466">
        <v>0</v>
      </c>
      <c r="D1466">
        <v>1</v>
      </c>
      <c r="E1466">
        <v>606</v>
      </c>
      <c r="F1466" s="3">
        <v>43343.767925266206</v>
      </c>
    </row>
    <row r="1467" spans="1:6" x14ac:dyDescent="0.25">
      <c r="A1467" t="s">
        <v>32</v>
      </c>
      <c r="B1467">
        <v>26</v>
      </c>
      <c r="C1467">
        <v>1</v>
      </c>
      <c r="D1467">
        <v>0</v>
      </c>
      <c r="E1467">
        <v>488</v>
      </c>
      <c r="F1467" s="3">
        <v>43343.767925462962</v>
      </c>
    </row>
    <row r="1468" spans="1:6" x14ac:dyDescent="0.25">
      <c r="A1468" t="s">
        <v>32</v>
      </c>
      <c r="B1468">
        <v>27</v>
      </c>
      <c r="C1468">
        <v>1</v>
      </c>
      <c r="D1468">
        <v>0</v>
      </c>
      <c r="E1468">
        <v>567</v>
      </c>
      <c r="F1468" s="3">
        <v>43343.767925659726</v>
      </c>
    </row>
    <row r="1469" spans="1:6" x14ac:dyDescent="0.25">
      <c r="A1469" t="s">
        <v>32</v>
      </c>
      <c r="B1469">
        <v>28</v>
      </c>
      <c r="C1469">
        <v>1</v>
      </c>
      <c r="D1469">
        <v>0</v>
      </c>
      <c r="E1469">
        <v>666</v>
      </c>
      <c r="F1469" s="3">
        <v>43343.767925810185</v>
      </c>
    </row>
    <row r="1470" spans="1:6" x14ac:dyDescent="0.25">
      <c r="A1470" t="s">
        <v>32</v>
      </c>
      <c r="B1470">
        <v>29</v>
      </c>
      <c r="C1470">
        <v>1</v>
      </c>
      <c r="D1470">
        <v>0</v>
      </c>
      <c r="E1470">
        <v>451</v>
      </c>
      <c r="F1470" s="3">
        <v>43343.767926006942</v>
      </c>
    </row>
    <row r="1471" spans="1:6" x14ac:dyDescent="0.25">
      <c r="A1471" t="s">
        <v>32</v>
      </c>
      <c r="B1471">
        <v>30</v>
      </c>
      <c r="C1471">
        <v>1</v>
      </c>
      <c r="D1471">
        <v>0</v>
      </c>
      <c r="E1471">
        <v>460</v>
      </c>
      <c r="F1471" s="3">
        <v>43343.767926192129</v>
      </c>
    </row>
    <row r="1472" spans="1:6" x14ac:dyDescent="0.25">
      <c r="A1472" t="s">
        <v>32</v>
      </c>
      <c r="B1472">
        <v>31</v>
      </c>
      <c r="C1472">
        <v>1</v>
      </c>
      <c r="D1472">
        <v>0</v>
      </c>
      <c r="E1472">
        <v>683</v>
      </c>
      <c r="F1472" s="3">
        <v>43343.767926354165</v>
      </c>
    </row>
    <row r="1473" spans="1:6" x14ac:dyDescent="0.25">
      <c r="A1473" t="s">
        <v>32</v>
      </c>
      <c r="B1473">
        <v>32</v>
      </c>
      <c r="C1473">
        <v>0</v>
      </c>
      <c r="D1473">
        <v>1</v>
      </c>
      <c r="E1473">
        <v>491</v>
      </c>
      <c r="F1473" s="3">
        <v>43343.767926539353</v>
      </c>
    </row>
    <row r="1474" spans="1:6" x14ac:dyDescent="0.25">
      <c r="A1474" t="s">
        <v>32</v>
      </c>
      <c r="B1474">
        <v>33</v>
      </c>
      <c r="C1474">
        <v>1</v>
      </c>
      <c r="D1474">
        <v>0</v>
      </c>
      <c r="E1474">
        <v>474</v>
      </c>
      <c r="F1474" s="3">
        <v>43343.767926886576</v>
      </c>
    </row>
    <row r="1475" spans="1:6" x14ac:dyDescent="0.25">
      <c r="A1475" t="s">
        <v>32</v>
      </c>
      <c r="B1475">
        <v>34</v>
      </c>
      <c r="C1475">
        <v>1</v>
      </c>
      <c r="D1475">
        <v>0</v>
      </c>
      <c r="E1475">
        <v>742</v>
      </c>
      <c r="F1475" s="3">
        <v>43343.767927083332</v>
      </c>
    </row>
    <row r="1476" spans="1:6" x14ac:dyDescent="0.25">
      <c r="A1476" t="s">
        <v>32</v>
      </c>
      <c r="B1476">
        <v>35</v>
      </c>
      <c r="C1476">
        <v>1</v>
      </c>
      <c r="D1476">
        <v>1</v>
      </c>
      <c r="E1476">
        <v>742</v>
      </c>
      <c r="F1476" s="3">
        <v>43343.767927280096</v>
      </c>
    </row>
    <row r="1477" spans="1:6" x14ac:dyDescent="0.25">
      <c r="A1477" t="s">
        <v>32</v>
      </c>
      <c r="B1477">
        <v>36</v>
      </c>
      <c r="C1477">
        <v>1</v>
      </c>
      <c r="D1477">
        <v>1</v>
      </c>
      <c r="E1477">
        <v>630</v>
      </c>
      <c r="F1477" s="3">
        <v>43343.767927465276</v>
      </c>
    </row>
    <row r="1478" spans="1:6" x14ac:dyDescent="0.25">
      <c r="A1478" t="s">
        <v>32</v>
      </c>
      <c r="B1478">
        <v>37</v>
      </c>
      <c r="C1478">
        <v>1</v>
      </c>
      <c r="D1478">
        <v>1</v>
      </c>
      <c r="E1478">
        <v>449</v>
      </c>
      <c r="F1478" s="3">
        <v>43343.767927627312</v>
      </c>
    </row>
    <row r="1479" spans="1:6" x14ac:dyDescent="0.25">
      <c r="A1479" t="s">
        <v>32</v>
      </c>
      <c r="B1479">
        <v>38</v>
      </c>
      <c r="C1479">
        <v>1</v>
      </c>
      <c r="D1479">
        <v>0</v>
      </c>
      <c r="E1479">
        <v>688</v>
      </c>
      <c r="F1479" s="3">
        <v>43343.7679278125</v>
      </c>
    </row>
    <row r="1480" spans="1:6" x14ac:dyDescent="0.25">
      <c r="A1480" t="s">
        <v>32</v>
      </c>
      <c r="B1480">
        <v>39</v>
      </c>
      <c r="C1480">
        <v>1</v>
      </c>
      <c r="D1480">
        <v>0</v>
      </c>
      <c r="E1480">
        <v>475</v>
      </c>
      <c r="F1480" s="3">
        <v>43343.767928009256</v>
      </c>
    </row>
    <row r="1481" spans="1:6" x14ac:dyDescent="0.25">
      <c r="A1481" t="s">
        <v>32</v>
      </c>
      <c r="B1481">
        <v>40</v>
      </c>
      <c r="C1481">
        <v>1</v>
      </c>
      <c r="D1481">
        <v>1</v>
      </c>
      <c r="E1481">
        <v>671</v>
      </c>
      <c r="F1481" s="3">
        <v>43343.767928159723</v>
      </c>
    </row>
    <row r="1482" spans="1:6" x14ac:dyDescent="0.25">
      <c r="A1482" t="s">
        <v>32</v>
      </c>
      <c r="B1482">
        <v>41</v>
      </c>
      <c r="C1482">
        <v>1</v>
      </c>
      <c r="D1482">
        <v>1</v>
      </c>
      <c r="E1482">
        <v>507</v>
      </c>
      <c r="F1482" s="3">
        <v>43343.767928356479</v>
      </c>
    </row>
    <row r="1483" spans="1:6" x14ac:dyDescent="0.25">
      <c r="A1483" t="s">
        <v>32</v>
      </c>
      <c r="B1483">
        <v>42</v>
      </c>
      <c r="C1483">
        <v>1</v>
      </c>
      <c r="D1483">
        <v>0</v>
      </c>
      <c r="E1483">
        <v>432</v>
      </c>
      <c r="F1483" s="3">
        <v>43343.767928553243</v>
      </c>
    </row>
    <row r="1484" spans="1:6" x14ac:dyDescent="0.25">
      <c r="A1484" t="s">
        <v>32</v>
      </c>
      <c r="B1484">
        <v>43</v>
      </c>
      <c r="C1484">
        <v>1</v>
      </c>
      <c r="D1484">
        <v>0</v>
      </c>
      <c r="E1484">
        <v>725</v>
      </c>
      <c r="F1484" s="3">
        <v>43343.767928703703</v>
      </c>
    </row>
    <row r="1485" spans="1:6" x14ac:dyDescent="0.25">
      <c r="A1485" t="s">
        <v>32</v>
      </c>
      <c r="B1485">
        <v>44</v>
      </c>
      <c r="C1485">
        <v>1</v>
      </c>
      <c r="D1485">
        <v>0</v>
      </c>
      <c r="E1485">
        <v>447</v>
      </c>
      <c r="F1485" s="3">
        <v>43343.767929085647</v>
      </c>
    </row>
    <row r="1486" spans="1:6" x14ac:dyDescent="0.25">
      <c r="A1486" t="s">
        <v>32</v>
      </c>
      <c r="B1486">
        <v>45</v>
      </c>
      <c r="C1486">
        <v>1</v>
      </c>
      <c r="D1486">
        <v>0</v>
      </c>
      <c r="E1486">
        <v>384</v>
      </c>
      <c r="F1486" s="3">
        <v>43343.767929247682</v>
      </c>
    </row>
    <row r="1487" spans="1:6" x14ac:dyDescent="0.25">
      <c r="A1487" t="s">
        <v>32</v>
      </c>
      <c r="B1487">
        <v>46</v>
      </c>
      <c r="C1487">
        <v>1</v>
      </c>
      <c r="D1487">
        <v>0</v>
      </c>
      <c r="E1487">
        <v>527</v>
      </c>
      <c r="F1487" s="3">
        <v>43343.76792943287</v>
      </c>
    </row>
    <row r="1488" spans="1:6" x14ac:dyDescent="0.25">
      <c r="A1488" t="s">
        <v>32</v>
      </c>
      <c r="B1488">
        <v>47</v>
      </c>
      <c r="C1488">
        <v>1</v>
      </c>
      <c r="D1488">
        <v>0</v>
      </c>
      <c r="E1488">
        <v>676</v>
      </c>
      <c r="F1488" s="3">
        <v>43343.767929629626</v>
      </c>
    </row>
    <row r="1489" spans="1:6" x14ac:dyDescent="0.25">
      <c r="A1489" t="s">
        <v>32</v>
      </c>
      <c r="B1489">
        <v>48</v>
      </c>
      <c r="C1489">
        <v>1</v>
      </c>
      <c r="D1489">
        <v>1</v>
      </c>
      <c r="E1489">
        <v>635</v>
      </c>
      <c r="F1489" s="3">
        <v>43343.76792997685</v>
      </c>
    </row>
    <row r="1490" spans="1:6" x14ac:dyDescent="0.25">
      <c r="A1490" t="s">
        <v>32</v>
      </c>
      <c r="B1490">
        <v>49</v>
      </c>
      <c r="C1490">
        <v>1</v>
      </c>
      <c r="D1490">
        <v>0</v>
      </c>
      <c r="E1490">
        <v>542</v>
      </c>
      <c r="F1490" s="3">
        <v>43343.767930358794</v>
      </c>
    </row>
    <row r="1491" spans="1:6" x14ac:dyDescent="0.25">
      <c r="A1491" t="s">
        <v>32</v>
      </c>
      <c r="B1491">
        <v>50</v>
      </c>
      <c r="C1491">
        <v>1</v>
      </c>
      <c r="D1491">
        <v>0</v>
      </c>
      <c r="E1491">
        <v>532</v>
      </c>
      <c r="F1491" s="3">
        <v>43343.767930520837</v>
      </c>
    </row>
    <row r="1492" spans="1:6" x14ac:dyDescent="0.25">
      <c r="A1492" t="s">
        <v>32</v>
      </c>
      <c r="B1492">
        <v>51</v>
      </c>
      <c r="C1492">
        <v>0</v>
      </c>
      <c r="D1492">
        <v>1</v>
      </c>
      <c r="E1492">
        <v>760</v>
      </c>
      <c r="F1492" s="3">
        <v>43343.767930706017</v>
      </c>
    </row>
    <row r="1493" spans="1:6" x14ac:dyDescent="0.25">
      <c r="A1493" t="s">
        <v>32</v>
      </c>
      <c r="B1493">
        <v>52</v>
      </c>
      <c r="C1493">
        <v>1</v>
      </c>
      <c r="D1493">
        <v>1</v>
      </c>
      <c r="E1493">
        <v>577</v>
      </c>
      <c r="F1493" s="3">
        <v>43343.767930902781</v>
      </c>
    </row>
    <row r="1494" spans="1:6" x14ac:dyDescent="0.25">
      <c r="A1494" t="s">
        <v>32</v>
      </c>
      <c r="B1494">
        <v>53</v>
      </c>
      <c r="C1494">
        <v>1</v>
      </c>
      <c r="D1494">
        <v>0</v>
      </c>
      <c r="E1494">
        <v>442</v>
      </c>
      <c r="F1494" s="3">
        <v>43343.76793105324</v>
      </c>
    </row>
    <row r="1495" spans="1:6" x14ac:dyDescent="0.25">
      <c r="A1495" t="s">
        <v>32</v>
      </c>
      <c r="B1495">
        <v>54</v>
      </c>
      <c r="C1495">
        <v>1</v>
      </c>
      <c r="D1495">
        <v>0</v>
      </c>
      <c r="E1495">
        <v>546</v>
      </c>
      <c r="F1495" s="3">
        <v>43343.767931249997</v>
      </c>
    </row>
    <row r="1496" spans="1:6" x14ac:dyDescent="0.25">
      <c r="A1496" t="s">
        <v>32</v>
      </c>
      <c r="B1496">
        <v>55</v>
      </c>
      <c r="C1496">
        <v>1</v>
      </c>
      <c r="D1496">
        <v>0</v>
      </c>
      <c r="E1496">
        <v>620</v>
      </c>
      <c r="F1496" s="3">
        <v>43343.76793144676</v>
      </c>
    </row>
    <row r="1497" spans="1:6" x14ac:dyDescent="0.25">
      <c r="A1497" t="s">
        <v>32</v>
      </c>
      <c r="B1497">
        <v>56</v>
      </c>
      <c r="C1497">
        <v>1</v>
      </c>
      <c r="D1497">
        <v>0</v>
      </c>
      <c r="E1497">
        <v>450</v>
      </c>
      <c r="F1497" s="3">
        <v>43343.767931793984</v>
      </c>
    </row>
    <row r="1498" spans="1:6" x14ac:dyDescent="0.25">
      <c r="A1498" t="s">
        <v>32</v>
      </c>
      <c r="B1498">
        <v>57</v>
      </c>
      <c r="C1498">
        <v>0</v>
      </c>
      <c r="D1498">
        <v>1</v>
      </c>
      <c r="E1498">
        <v>421</v>
      </c>
      <c r="F1498" s="3">
        <v>43343.767931979164</v>
      </c>
    </row>
    <row r="1499" spans="1:6" x14ac:dyDescent="0.25">
      <c r="A1499" t="s">
        <v>32</v>
      </c>
      <c r="B1499">
        <v>58</v>
      </c>
      <c r="C1499">
        <v>1</v>
      </c>
      <c r="D1499">
        <v>0</v>
      </c>
      <c r="E1499">
        <v>591</v>
      </c>
      <c r="F1499" s="3">
        <v>43343.767932141207</v>
      </c>
    </row>
    <row r="1500" spans="1:6" x14ac:dyDescent="0.25">
      <c r="A1500" t="s">
        <v>32</v>
      </c>
      <c r="B1500">
        <v>59</v>
      </c>
      <c r="C1500">
        <v>1</v>
      </c>
      <c r="D1500">
        <v>1</v>
      </c>
      <c r="E1500">
        <v>664</v>
      </c>
      <c r="F1500" s="3">
        <v>43343.767932326387</v>
      </c>
    </row>
    <row r="1501" spans="1:6" x14ac:dyDescent="0.25">
      <c r="A1501" t="s">
        <v>32</v>
      </c>
      <c r="B1501">
        <v>60</v>
      </c>
      <c r="C1501">
        <v>1</v>
      </c>
      <c r="D1501">
        <v>0</v>
      </c>
      <c r="E1501">
        <v>458</v>
      </c>
      <c r="F1501" s="3">
        <v>43343.767932523151</v>
      </c>
    </row>
    <row r="1502" spans="1:6" x14ac:dyDescent="0.25">
      <c r="A1502" t="s">
        <v>33</v>
      </c>
      <c r="B1502">
        <v>1</v>
      </c>
      <c r="C1502">
        <v>1</v>
      </c>
      <c r="D1502">
        <v>1</v>
      </c>
      <c r="E1502">
        <v>691</v>
      </c>
      <c r="F1502" s="3">
        <v>43343.7399568287</v>
      </c>
    </row>
    <row r="1503" spans="1:6" x14ac:dyDescent="0.25">
      <c r="A1503" t="s">
        <v>33</v>
      </c>
      <c r="B1503">
        <v>2</v>
      </c>
      <c r="C1503">
        <v>1</v>
      </c>
      <c r="D1503">
        <v>0</v>
      </c>
      <c r="E1503">
        <v>526</v>
      </c>
      <c r="F1503" s="3">
        <v>43343.739956979167</v>
      </c>
    </row>
    <row r="1504" spans="1:6" x14ac:dyDescent="0.25">
      <c r="A1504" t="s">
        <v>33</v>
      </c>
      <c r="B1504">
        <v>3</v>
      </c>
      <c r="C1504">
        <v>1</v>
      </c>
      <c r="D1504">
        <v>0</v>
      </c>
      <c r="E1504">
        <v>668</v>
      </c>
      <c r="F1504" s="3">
        <v>43343.739957175923</v>
      </c>
    </row>
    <row r="1505" spans="1:6" x14ac:dyDescent="0.25">
      <c r="A1505" t="s">
        <v>33</v>
      </c>
      <c r="B1505">
        <v>4</v>
      </c>
      <c r="C1505">
        <v>1</v>
      </c>
      <c r="D1505">
        <v>0</v>
      </c>
      <c r="E1505">
        <v>455</v>
      </c>
      <c r="F1505" s="3">
        <v>43343.739957372687</v>
      </c>
    </row>
    <row r="1506" spans="1:6" x14ac:dyDescent="0.25">
      <c r="A1506" t="s">
        <v>33</v>
      </c>
      <c r="B1506">
        <v>5</v>
      </c>
      <c r="C1506">
        <v>0</v>
      </c>
      <c r="D1506">
        <v>1</v>
      </c>
      <c r="E1506">
        <v>469</v>
      </c>
      <c r="F1506" s="3">
        <v>43343.739957523147</v>
      </c>
    </row>
    <row r="1507" spans="1:6" x14ac:dyDescent="0.25">
      <c r="A1507" t="s">
        <v>33</v>
      </c>
      <c r="B1507">
        <v>6</v>
      </c>
      <c r="C1507">
        <v>1</v>
      </c>
      <c r="D1507">
        <v>0</v>
      </c>
      <c r="E1507">
        <v>553</v>
      </c>
      <c r="F1507" s="3">
        <v>43343.73995771991</v>
      </c>
    </row>
    <row r="1508" spans="1:6" x14ac:dyDescent="0.25">
      <c r="A1508" t="s">
        <v>33</v>
      </c>
      <c r="B1508">
        <v>7</v>
      </c>
      <c r="C1508">
        <v>1</v>
      </c>
      <c r="D1508">
        <v>0</v>
      </c>
      <c r="E1508">
        <v>491</v>
      </c>
      <c r="F1508" s="3">
        <v>43343.739957905091</v>
      </c>
    </row>
    <row r="1509" spans="1:6" x14ac:dyDescent="0.25">
      <c r="A1509" t="s">
        <v>33</v>
      </c>
      <c r="B1509">
        <v>8</v>
      </c>
      <c r="C1509">
        <v>1</v>
      </c>
      <c r="D1509">
        <v>0</v>
      </c>
      <c r="E1509">
        <v>464</v>
      </c>
      <c r="F1509" s="3">
        <v>43343.739958067126</v>
      </c>
    </row>
    <row r="1510" spans="1:6" x14ac:dyDescent="0.25">
      <c r="A1510" t="s">
        <v>33</v>
      </c>
      <c r="B1510">
        <v>9</v>
      </c>
      <c r="C1510">
        <v>1</v>
      </c>
      <c r="D1510">
        <v>0</v>
      </c>
      <c r="E1510">
        <v>514</v>
      </c>
      <c r="F1510" s="3">
        <v>43343.739958252314</v>
      </c>
    </row>
    <row r="1511" spans="1:6" x14ac:dyDescent="0.25">
      <c r="A1511" t="s">
        <v>33</v>
      </c>
      <c r="B1511">
        <v>10</v>
      </c>
      <c r="C1511">
        <v>1</v>
      </c>
      <c r="D1511">
        <v>0</v>
      </c>
      <c r="E1511">
        <v>526</v>
      </c>
      <c r="F1511" s="3">
        <v>43343.739958449078</v>
      </c>
    </row>
    <row r="1512" spans="1:6" x14ac:dyDescent="0.25">
      <c r="A1512" t="s">
        <v>33</v>
      </c>
      <c r="B1512">
        <v>11</v>
      </c>
      <c r="C1512">
        <v>0</v>
      </c>
      <c r="D1512">
        <v>1</v>
      </c>
      <c r="E1512">
        <v>614</v>
      </c>
      <c r="F1512" s="3">
        <v>43343.739958645834</v>
      </c>
    </row>
    <row r="1513" spans="1:6" x14ac:dyDescent="0.25">
      <c r="A1513" t="s">
        <v>33</v>
      </c>
      <c r="B1513">
        <v>12</v>
      </c>
      <c r="C1513">
        <v>1</v>
      </c>
      <c r="D1513">
        <v>0</v>
      </c>
      <c r="E1513">
        <v>557</v>
      </c>
      <c r="F1513" s="3">
        <v>43343.739958993057</v>
      </c>
    </row>
    <row r="1514" spans="1:6" x14ac:dyDescent="0.25">
      <c r="A1514" t="s">
        <v>33</v>
      </c>
      <c r="B1514">
        <v>13</v>
      </c>
      <c r="C1514">
        <v>0</v>
      </c>
      <c r="D1514">
        <v>1</v>
      </c>
      <c r="E1514">
        <v>526</v>
      </c>
      <c r="F1514" s="3">
        <v>43343.739959178238</v>
      </c>
    </row>
    <row r="1515" spans="1:6" x14ac:dyDescent="0.25">
      <c r="A1515" t="s">
        <v>33</v>
      </c>
      <c r="B1515">
        <v>14</v>
      </c>
      <c r="C1515">
        <v>1</v>
      </c>
      <c r="D1515">
        <v>0</v>
      </c>
      <c r="E1515">
        <v>542</v>
      </c>
      <c r="F1515" s="3">
        <v>43343.739959340281</v>
      </c>
    </row>
    <row r="1516" spans="1:6" x14ac:dyDescent="0.25">
      <c r="A1516" t="s">
        <v>33</v>
      </c>
      <c r="B1516">
        <v>15</v>
      </c>
      <c r="C1516">
        <v>1</v>
      </c>
      <c r="D1516">
        <v>0</v>
      </c>
      <c r="E1516">
        <v>471</v>
      </c>
      <c r="F1516" s="3">
        <v>43343.739959525461</v>
      </c>
    </row>
    <row r="1517" spans="1:6" x14ac:dyDescent="0.25">
      <c r="A1517" t="s">
        <v>33</v>
      </c>
      <c r="B1517">
        <v>16</v>
      </c>
      <c r="C1517">
        <v>1</v>
      </c>
      <c r="D1517">
        <v>0</v>
      </c>
      <c r="E1517">
        <v>455</v>
      </c>
      <c r="F1517" s="3">
        <v>43343.739959722225</v>
      </c>
    </row>
    <row r="1518" spans="1:6" x14ac:dyDescent="0.25">
      <c r="A1518" t="s">
        <v>33</v>
      </c>
      <c r="B1518">
        <v>17</v>
      </c>
      <c r="C1518">
        <v>1</v>
      </c>
      <c r="D1518">
        <v>0</v>
      </c>
      <c r="E1518">
        <v>506</v>
      </c>
      <c r="F1518" s="3">
        <v>43343.739959872684</v>
      </c>
    </row>
    <row r="1519" spans="1:6" x14ac:dyDescent="0.25">
      <c r="A1519" t="s">
        <v>33</v>
      </c>
      <c r="B1519">
        <v>18</v>
      </c>
      <c r="C1519">
        <v>1</v>
      </c>
      <c r="D1519">
        <v>1</v>
      </c>
      <c r="E1519">
        <v>662</v>
      </c>
      <c r="F1519" s="3">
        <v>43343.739960069448</v>
      </c>
    </row>
    <row r="1520" spans="1:6" x14ac:dyDescent="0.25">
      <c r="A1520" t="s">
        <v>33</v>
      </c>
      <c r="B1520">
        <v>19</v>
      </c>
      <c r="C1520">
        <v>1</v>
      </c>
      <c r="D1520">
        <v>1</v>
      </c>
      <c r="E1520">
        <v>559</v>
      </c>
      <c r="F1520" s="3">
        <v>43343.739960416664</v>
      </c>
    </row>
    <row r="1521" spans="1:6" x14ac:dyDescent="0.25">
      <c r="A1521" t="s">
        <v>33</v>
      </c>
      <c r="B1521">
        <v>20</v>
      </c>
      <c r="C1521">
        <v>1</v>
      </c>
      <c r="D1521">
        <v>1</v>
      </c>
      <c r="E1521">
        <v>678</v>
      </c>
      <c r="F1521" s="3">
        <v>43343.739960613428</v>
      </c>
    </row>
    <row r="1522" spans="1:6" x14ac:dyDescent="0.25">
      <c r="A1522" t="s">
        <v>33</v>
      </c>
      <c r="B1522">
        <v>21</v>
      </c>
      <c r="C1522">
        <v>1</v>
      </c>
      <c r="D1522">
        <v>0</v>
      </c>
      <c r="E1522">
        <v>593</v>
      </c>
      <c r="F1522" s="3">
        <v>43343.739960798608</v>
      </c>
    </row>
    <row r="1523" spans="1:6" x14ac:dyDescent="0.25">
      <c r="A1523" t="s">
        <v>33</v>
      </c>
      <c r="B1523">
        <v>22</v>
      </c>
      <c r="C1523">
        <v>1</v>
      </c>
      <c r="D1523">
        <v>0</v>
      </c>
      <c r="E1523">
        <v>586</v>
      </c>
      <c r="F1523" s="3">
        <v>43343.739960960651</v>
      </c>
    </row>
    <row r="1524" spans="1:6" x14ac:dyDescent="0.25">
      <c r="A1524" t="s">
        <v>33</v>
      </c>
      <c r="B1524">
        <v>23</v>
      </c>
      <c r="C1524">
        <v>1</v>
      </c>
      <c r="D1524">
        <v>0</v>
      </c>
      <c r="E1524">
        <v>490</v>
      </c>
      <c r="F1524" s="3">
        <v>43343.739961145831</v>
      </c>
    </row>
    <row r="1525" spans="1:6" x14ac:dyDescent="0.25">
      <c r="A1525" t="s">
        <v>33</v>
      </c>
      <c r="B1525">
        <v>24</v>
      </c>
      <c r="C1525">
        <v>1</v>
      </c>
      <c r="D1525">
        <v>0</v>
      </c>
      <c r="E1525">
        <v>491</v>
      </c>
      <c r="F1525" s="3">
        <v>43343.739961342595</v>
      </c>
    </row>
    <row r="1526" spans="1:6" x14ac:dyDescent="0.25">
      <c r="A1526" t="s">
        <v>33</v>
      </c>
      <c r="B1526">
        <v>25</v>
      </c>
      <c r="C1526">
        <v>1</v>
      </c>
      <c r="D1526">
        <v>0</v>
      </c>
      <c r="E1526">
        <v>554</v>
      </c>
      <c r="F1526" s="3">
        <v>43343.739961539351</v>
      </c>
    </row>
    <row r="1527" spans="1:6" x14ac:dyDescent="0.25">
      <c r="A1527" t="s">
        <v>33</v>
      </c>
      <c r="B1527">
        <v>26</v>
      </c>
      <c r="C1527">
        <v>1</v>
      </c>
      <c r="D1527">
        <v>1</v>
      </c>
      <c r="E1527">
        <v>654</v>
      </c>
      <c r="F1527" s="3">
        <v>43343.739961689818</v>
      </c>
    </row>
    <row r="1528" spans="1:6" x14ac:dyDescent="0.25">
      <c r="A1528" t="s">
        <v>33</v>
      </c>
      <c r="B1528">
        <v>27</v>
      </c>
      <c r="C1528">
        <v>1</v>
      </c>
      <c r="D1528">
        <v>0</v>
      </c>
      <c r="E1528">
        <v>461</v>
      </c>
      <c r="F1528" s="3">
        <v>43343.739961886575</v>
      </c>
    </row>
    <row r="1529" spans="1:6" x14ac:dyDescent="0.25">
      <c r="A1529" t="s">
        <v>33</v>
      </c>
      <c r="B1529">
        <v>28</v>
      </c>
      <c r="C1529">
        <v>1</v>
      </c>
      <c r="D1529">
        <v>1</v>
      </c>
      <c r="E1529">
        <v>629</v>
      </c>
      <c r="F1529" s="3">
        <v>43343.739962071762</v>
      </c>
    </row>
    <row r="1530" spans="1:6" x14ac:dyDescent="0.25">
      <c r="A1530" t="s">
        <v>33</v>
      </c>
      <c r="B1530">
        <v>29</v>
      </c>
      <c r="C1530">
        <v>1</v>
      </c>
      <c r="D1530">
        <v>1</v>
      </c>
      <c r="E1530">
        <v>591</v>
      </c>
      <c r="F1530" s="3">
        <v>43343.739962233798</v>
      </c>
    </row>
    <row r="1531" spans="1:6" x14ac:dyDescent="0.25">
      <c r="A1531" t="s">
        <v>33</v>
      </c>
      <c r="B1531">
        <v>30</v>
      </c>
      <c r="C1531">
        <v>1</v>
      </c>
      <c r="D1531">
        <v>0</v>
      </c>
      <c r="E1531">
        <v>757</v>
      </c>
      <c r="F1531" s="3">
        <v>43343.739962615742</v>
      </c>
    </row>
    <row r="1532" spans="1:6" x14ac:dyDescent="0.25">
      <c r="A1532" t="s">
        <v>33</v>
      </c>
      <c r="B1532">
        <v>31</v>
      </c>
      <c r="C1532">
        <v>1</v>
      </c>
      <c r="D1532">
        <v>1</v>
      </c>
      <c r="E1532">
        <v>761</v>
      </c>
      <c r="F1532" s="3">
        <v>43343.739962766202</v>
      </c>
    </row>
    <row r="1533" spans="1:6" x14ac:dyDescent="0.25">
      <c r="A1533" t="s">
        <v>33</v>
      </c>
      <c r="B1533">
        <v>32</v>
      </c>
      <c r="C1533">
        <v>1</v>
      </c>
      <c r="D1533">
        <v>1</v>
      </c>
      <c r="E1533">
        <v>636</v>
      </c>
      <c r="F1533" s="3">
        <v>43343.739962962965</v>
      </c>
    </row>
    <row r="1534" spans="1:6" x14ac:dyDescent="0.25">
      <c r="A1534" t="s">
        <v>33</v>
      </c>
      <c r="B1534">
        <v>33</v>
      </c>
      <c r="C1534">
        <v>0</v>
      </c>
      <c r="D1534">
        <v>0</v>
      </c>
      <c r="E1534">
        <v>573</v>
      </c>
      <c r="F1534" s="3">
        <v>43343.739963159722</v>
      </c>
    </row>
    <row r="1535" spans="1:6" x14ac:dyDescent="0.25">
      <c r="A1535" t="s">
        <v>33</v>
      </c>
      <c r="B1535">
        <v>34</v>
      </c>
      <c r="C1535">
        <v>1</v>
      </c>
      <c r="D1535">
        <v>0</v>
      </c>
      <c r="E1535">
        <v>678</v>
      </c>
      <c r="F1535" s="3">
        <v>43343.739963310189</v>
      </c>
    </row>
    <row r="1536" spans="1:6" x14ac:dyDescent="0.25">
      <c r="A1536" t="s">
        <v>33</v>
      </c>
      <c r="B1536">
        <v>35</v>
      </c>
      <c r="C1536">
        <v>1</v>
      </c>
      <c r="D1536">
        <v>0</v>
      </c>
      <c r="E1536">
        <v>513</v>
      </c>
      <c r="F1536" s="3">
        <v>43343.739963506945</v>
      </c>
    </row>
    <row r="1537" spans="1:6" x14ac:dyDescent="0.25">
      <c r="A1537" t="s">
        <v>33</v>
      </c>
      <c r="B1537">
        <v>36</v>
      </c>
      <c r="C1537">
        <v>1</v>
      </c>
      <c r="D1537">
        <v>0</v>
      </c>
      <c r="E1537">
        <v>457</v>
      </c>
      <c r="F1537" s="3">
        <v>43343.739963692133</v>
      </c>
    </row>
    <row r="1538" spans="1:6" x14ac:dyDescent="0.25">
      <c r="A1538" t="s">
        <v>33</v>
      </c>
      <c r="B1538">
        <v>37</v>
      </c>
      <c r="C1538">
        <v>1</v>
      </c>
      <c r="D1538">
        <v>0</v>
      </c>
      <c r="E1538">
        <v>437</v>
      </c>
      <c r="F1538" s="3">
        <v>43343.739963854168</v>
      </c>
    </row>
    <row r="1539" spans="1:6" x14ac:dyDescent="0.25">
      <c r="A1539" t="s">
        <v>33</v>
      </c>
      <c r="B1539">
        <v>38</v>
      </c>
      <c r="C1539">
        <v>1</v>
      </c>
      <c r="D1539">
        <v>0</v>
      </c>
      <c r="E1539">
        <v>623</v>
      </c>
      <c r="F1539" s="3">
        <v>43343.739964039349</v>
      </c>
    </row>
    <row r="1540" spans="1:6" x14ac:dyDescent="0.25">
      <c r="A1540" t="s">
        <v>33</v>
      </c>
      <c r="B1540">
        <v>39</v>
      </c>
      <c r="C1540">
        <v>1</v>
      </c>
      <c r="D1540">
        <v>0</v>
      </c>
      <c r="E1540">
        <v>564</v>
      </c>
      <c r="F1540" s="3">
        <v>43343.739964236112</v>
      </c>
    </row>
    <row r="1541" spans="1:6" x14ac:dyDescent="0.25">
      <c r="A1541" t="s">
        <v>33</v>
      </c>
      <c r="B1541">
        <v>40</v>
      </c>
      <c r="C1541">
        <v>1</v>
      </c>
      <c r="D1541">
        <v>0</v>
      </c>
      <c r="E1541">
        <v>444</v>
      </c>
      <c r="F1541" s="3">
        <v>43343.739964432869</v>
      </c>
    </row>
    <row r="1542" spans="1:6" x14ac:dyDescent="0.25">
      <c r="A1542" t="s">
        <v>33</v>
      </c>
      <c r="B1542">
        <v>41</v>
      </c>
      <c r="C1542">
        <v>1</v>
      </c>
      <c r="D1542">
        <v>0</v>
      </c>
      <c r="E1542">
        <v>471</v>
      </c>
      <c r="F1542" s="3">
        <v>43343.739964583336</v>
      </c>
    </row>
    <row r="1543" spans="1:6" x14ac:dyDescent="0.25">
      <c r="A1543" t="s">
        <v>33</v>
      </c>
      <c r="B1543">
        <v>42</v>
      </c>
      <c r="C1543">
        <v>1</v>
      </c>
      <c r="D1543">
        <v>0</v>
      </c>
      <c r="E1543">
        <v>572</v>
      </c>
      <c r="F1543" s="3">
        <v>43343.739964780092</v>
      </c>
    </row>
    <row r="1544" spans="1:6" x14ac:dyDescent="0.25">
      <c r="A1544" t="s">
        <v>33</v>
      </c>
      <c r="B1544">
        <v>43</v>
      </c>
      <c r="C1544">
        <v>1</v>
      </c>
      <c r="D1544">
        <v>0</v>
      </c>
      <c r="E1544">
        <v>461</v>
      </c>
      <c r="F1544" s="3">
        <v>43343.73996496528</v>
      </c>
    </row>
    <row r="1545" spans="1:6" x14ac:dyDescent="0.25">
      <c r="A1545" t="s">
        <v>33</v>
      </c>
      <c r="B1545">
        <v>44</v>
      </c>
      <c r="C1545">
        <v>1</v>
      </c>
      <c r="D1545">
        <v>0</v>
      </c>
      <c r="E1545">
        <v>515</v>
      </c>
      <c r="F1545" s="3">
        <v>43343.739965127315</v>
      </c>
    </row>
    <row r="1546" spans="1:6" x14ac:dyDescent="0.25">
      <c r="A1546" t="s">
        <v>33</v>
      </c>
      <c r="B1546">
        <v>45</v>
      </c>
      <c r="C1546">
        <v>1</v>
      </c>
      <c r="D1546">
        <v>0</v>
      </c>
      <c r="E1546">
        <v>536</v>
      </c>
      <c r="F1546" s="3">
        <v>43343.739965312503</v>
      </c>
    </row>
    <row r="1547" spans="1:6" x14ac:dyDescent="0.25">
      <c r="A1547" t="s">
        <v>33</v>
      </c>
      <c r="B1547">
        <v>46</v>
      </c>
      <c r="C1547">
        <v>0</v>
      </c>
      <c r="D1547">
        <v>1</v>
      </c>
      <c r="E1547">
        <v>490</v>
      </c>
      <c r="F1547" s="3">
        <v>43343.739965509259</v>
      </c>
    </row>
    <row r="1548" spans="1:6" x14ac:dyDescent="0.25">
      <c r="A1548" t="s">
        <v>33</v>
      </c>
      <c r="B1548">
        <v>47</v>
      </c>
      <c r="C1548">
        <v>1</v>
      </c>
      <c r="D1548">
        <v>0</v>
      </c>
      <c r="E1548">
        <v>578</v>
      </c>
      <c r="F1548" s="3">
        <v>43343.739965659719</v>
      </c>
    </row>
    <row r="1549" spans="1:6" x14ac:dyDescent="0.25">
      <c r="A1549" t="s">
        <v>33</v>
      </c>
      <c r="B1549">
        <v>48</v>
      </c>
      <c r="C1549">
        <v>1</v>
      </c>
      <c r="D1549">
        <v>0</v>
      </c>
      <c r="E1549">
        <v>825</v>
      </c>
      <c r="F1549" s="3">
        <v>43343.739966053239</v>
      </c>
    </row>
    <row r="1550" spans="1:6" x14ac:dyDescent="0.25">
      <c r="A1550" t="s">
        <v>33</v>
      </c>
      <c r="B1550">
        <v>49</v>
      </c>
      <c r="C1550">
        <v>1</v>
      </c>
      <c r="D1550">
        <v>0</v>
      </c>
      <c r="E1550">
        <v>494</v>
      </c>
      <c r="F1550" s="3">
        <v>43343.739966400462</v>
      </c>
    </row>
    <row r="1551" spans="1:6" x14ac:dyDescent="0.25">
      <c r="A1551" t="s">
        <v>33</v>
      </c>
      <c r="B1551">
        <v>50</v>
      </c>
      <c r="C1551">
        <v>1</v>
      </c>
      <c r="D1551">
        <v>1</v>
      </c>
      <c r="E1551">
        <v>590</v>
      </c>
      <c r="F1551" s="3">
        <v>43343.73996658565</v>
      </c>
    </row>
    <row r="1552" spans="1:6" x14ac:dyDescent="0.25">
      <c r="A1552" t="s">
        <v>33</v>
      </c>
      <c r="B1552">
        <v>51</v>
      </c>
      <c r="C1552">
        <v>1</v>
      </c>
      <c r="D1552">
        <v>1</v>
      </c>
      <c r="E1552">
        <v>855</v>
      </c>
      <c r="F1552" s="3">
        <v>43343.739966747686</v>
      </c>
    </row>
    <row r="1553" spans="1:6" x14ac:dyDescent="0.25">
      <c r="A1553" t="s">
        <v>33</v>
      </c>
      <c r="B1553">
        <v>52</v>
      </c>
      <c r="C1553">
        <v>1</v>
      </c>
      <c r="D1553">
        <v>0</v>
      </c>
      <c r="E1553">
        <v>528</v>
      </c>
      <c r="F1553" s="3">
        <v>43343.739966932873</v>
      </c>
    </row>
    <row r="1554" spans="1:6" x14ac:dyDescent="0.25">
      <c r="A1554" t="s">
        <v>33</v>
      </c>
      <c r="B1554">
        <v>53</v>
      </c>
      <c r="C1554">
        <v>1</v>
      </c>
      <c r="D1554">
        <v>0</v>
      </c>
      <c r="E1554">
        <v>485</v>
      </c>
      <c r="F1554" s="3">
        <v>43343.73996712963</v>
      </c>
    </row>
    <row r="1555" spans="1:6" x14ac:dyDescent="0.25">
      <c r="A1555" t="s">
        <v>33</v>
      </c>
      <c r="B1555">
        <v>54</v>
      </c>
      <c r="C1555">
        <v>0</v>
      </c>
      <c r="D1555">
        <v>1</v>
      </c>
      <c r="E1555">
        <v>518</v>
      </c>
      <c r="F1555" s="3">
        <v>43343.739967326386</v>
      </c>
    </row>
    <row r="1556" spans="1:6" x14ac:dyDescent="0.25">
      <c r="A1556" t="s">
        <v>33</v>
      </c>
      <c r="B1556">
        <v>55</v>
      </c>
      <c r="C1556">
        <v>1</v>
      </c>
      <c r="D1556">
        <v>0</v>
      </c>
      <c r="E1556">
        <v>572</v>
      </c>
      <c r="F1556" s="3">
        <v>43343.739967476853</v>
      </c>
    </row>
    <row r="1557" spans="1:6" x14ac:dyDescent="0.25">
      <c r="A1557" t="s">
        <v>33</v>
      </c>
      <c r="B1557">
        <v>56</v>
      </c>
      <c r="C1557">
        <v>1</v>
      </c>
      <c r="D1557">
        <v>0</v>
      </c>
      <c r="E1557">
        <v>474</v>
      </c>
      <c r="F1557" s="3">
        <v>43343.739967673609</v>
      </c>
    </row>
    <row r="1558" spans="1:6" x14ac:dyDescent="0.25">
      <c r="A1558" t="s">
        <v>33</v>
      </c>
      <c r="B1558">
        <v>57</v>
      </c>
      <c r="C1558">
        <v>1</v>
      </c>
      <c r="D1558">
        <v>0</v>
      </c>
      <c r="E1558">
        <v>567</v>
      </c>
      <c r="F1558" s="3">
        <v>43343.739967858797</v>
      </c>
    </row>
    <row r="1559" spans="1:6" x14ac:dyDescent="0.25">
      <c r="A1559" t="s">
        <v>33</v>
      </c>
      <c r="B1559">
        <v>58</v>
      </c>
      <c r="C1559">
        <v>0</v>
      </c>
      <c r="D1559">
        <v>1</v>
      </c>
      <c r="E1559">
        <v>470</v>
      </c>
      <c r="F1559" s="3">
        <v>43343.739968020833</v>
      </c>
    </row>
    <row r="1560" spans="1:6" x14ac:dyDescent="0.25">
      <c r="A1560" t="s">
        <v>33</v>
      </c>
      <c r="B1560">
        <v>59</v>
      </c>
      <c r="C1560">
        <v>1</v>
      </c>
      <c r="D1560">
        <v>0</v>
      </c>
      <c r="E1560">
        <v>715</v>
      </c>
      <c r="F1560" s="3">
        <v>43343.73996820602</v>
      </c>
    </row>
    <row r="1561" spans="1:6" x14ac:dyDescent="0.25">
      <c r="A1561" t="s">
        <v>33</v>
      </c>
      <c r="B1561">
        <v>60</v>
      </c>
      <c r="C1561">
        <v>1</v>
      </c>
      <c r="D1561">
        <v>0</v>
      </c>
      <c r="E1561">
        <v>505</v>
      </c>
      <c r="F1561" s="3">
        <v>43343.739968402777</v>
      </c>
    </row>
    <row r="1562" spans="1:6" x14ac:dyDescent="0.25">
      <c r="A1562" t="s">
        <v>34</v>
      </c>
      <c r="B1562">
        <v>1</v>
      </c>
      <c r="C1562">
        <v>1</v>
      </c>
      <c r="D1562">
        <v>0</v>
      </c>
      <c r="E1562">
        <v>559</v>
      </c>
      <c r="F1562" s="3">
        <v>43343.77598515046</v>
      </c>
    </row>
    <row r="1563" spans="1:6" x14ac:dyDescent="0.25">
      <c r="A1563" t="s">
        <v>34</v>
      </c>
      <c r="B1563">
        <v>2</v>
      </c>
      <c r="C1563">
        <v>1</v>
      </c>
      <c r="D1563">
        <v>0</v>
      </c>
      <c r="E1563">
        <v>444</v>
      </c>
      <c r="F1563" s="3">
        <v>43343.775985335647</v>
      </c>
    </row>
    <row r="1564" spans="1:6" x14ac:dyDescent="0.25">
      <c r="A1564" t="s">
        <v>34</v>
      </c>
      <c r="B1564">
        <v>3</v>
      </c>
      <c r="C1564">
        <v>1</v>
      </c>
      <c r="D1564">
        <v>0</v>
      </c>
      <c r="E1564">
        <v>552</v>
      </c>
      <c r="F1564" s="3">
        <v>43343.775985682871</v>
      </c>
    </row>
    <row r="1565" spans="1:6" x14ac:dyDescent="0.25">
      <c r="A1565" t="s">
        <v>34</v>
      </c>
      <c r="B1565">
        <v>4</v>
      </c>
      <c r="C1565">
        <v>1</v>
      </c>
      <c r="D1565">
        <v>0</v>
      </c>
      <c r="E1565">
        <v>453</v>
      </c>
      <c r="F1565" s="3">
        <v>43343.775985879627</v>
      </c>
    </row>
    <row r="1566" spans="1:6" x14ac:dyDescent="0.25">
      <c r="A1566" t="s">
        <v>34</v>
      </c>
      <c r="B1566">
        <v>5</v>
      </c>
      <c r="C1566">
        <v>1</v>
      </c>
      <c r="D1566">
        <v>0</v>
      </c>
      <c r="E1566">
        <v>472</v>
      </c>
      <c r="F1566" s="3">
        <v>43343.77598622685</v>
      </c>
    </row>
    <row r="1567" spans="1:6" x14ac:dyDescent="0.25">
      <c r="A1567" t="s">
        <v>34</v>
      </c>
      <c r="B1567">
        <v>6</v>
      </c>
      <c r="C1567">
        <v>1</v>
      </c>
      <c r="D1567">
        <v>0</v>
      </c>
      <c r="E1567">
        <v>517</v>
      </c>
      <c r="F1567" s="3">
        <v>43343.775986423614</v>
      </c>
    </row>
    <row r="1568" spans="1:6" x14ac:dyDescent="0.25">
      <c r="A1568" t="s">
        <v>34</v>
      </c>
      <c r="B1568">
        <v>7</v>
      </c>
      <c r="C1568">
        <v>1</v>
      </c>
      <c r="D1568">
        <v>0</v>
      </c>
      <c r="E1568">
        <v>530</v>
      </c>
      <c r="F1568" s="3">
        <v>43343.775986574074</v>
      </c>
    </row>
    <row r="1569" spans="1:6" x14ac:dyDescent="0.25">
      <c r="A1569" t="s">
        <v>34</v>
      </c>
      <c r="B1569">
        <v>8</v>
      </c>
      <c r="C1569">
        <v>1</v>
      </c>
      <c r="D1569">
        <v>0</v>
      </c>
      <c r="E1569">
        <v>408</v>
      </c>
      <c r="F1569" s="3">
        <v>43343.77598677083</v>
      </c>
    </row>
    <row r="1570" spans="1:6" x14ac:dyDescent="0.25">
      <c r="A1570" t="s">
        <v>34</v>
      </c>
      <c r="B1570">
        <v>9</v>
      </c>
      <c r="C1570">
        <v>1</v>
      </c>
      <c r="D1570">
        <v>0</v>
      </c>
      <c r="E1570">
        <v>536</v>
      </c>
      <c r="F1570" s="3">
        <v>43343.775986956018</v>
      </c>
    </row>
    <row r="1571" spans="1:6" x14ac:dyDescent="0.25">
      <c r="A1571" t="s">
        <v>34</v>
      </c>
      <c r="B1571">
        <v>10</v>
      </c>
      <c r="C1571">
        <v>1</v>
      </c>
      <c r="D1571">
        <v>0</v>
      </c>
      <c r="E1571">
        <v>552</v>
      </c>
      <c r="F1571" s="3">
        <v>43343.775987152774</v>
      </c>
    </row>
    <row r="1572" spans="1:6" x14ac:dyDescent="0.25">
      <c r="A1572" t="s">
        <v>34</v>
      </c>
      <c r="B1572">
        <v>11</v>
      </c>
      <c r="C1572">
        <v>1</v>
      </c>
      <c r="D1572">
        <v>0</v>
      </c>
      <c r="E1572">
        <v>398</v>
      </c>
      <c r="F1572" s="3">
        <v>43343.775987303241</v>
      </c>
    </row>
    <row r="1573" spans="1:6" x14ac:dyDescent="0.25">
      <c r="A1573" t="s">
        <v>34</v>
      </c>
      <c r="B1573">
        <v>12</v>
      </c>
      <c r="C1573">
        <v>1</v>
      </c>
      <c r="D1573">
        <v>0</v>
      </c>
      <c r="E1573">
        <v>422</v>
      </c>
      <c r="F1573" s="3">
        <v>43343.775987499997</v>
      </c>
    </row>
    <row r="1574" spans="1:6" x14ac:dyDescent="0.25">
      <c r="A1574" t="s">
        <v>34</v>
      </c>
      <c r="B1574">
        <v>13</v>
      </c>
      <c r="C1574">
        <v>1</v>
      </c>
      <c r="D1574">
        <v>0</v>
      </c>
      <c r="E1574">
        <v>363</v>
      </c>
      <c r="F1574" s="3">
        <v>43343.775987847221</v>
      </c>
    </row>
    <row r="1575" spans="1:6" x14ac:dyDescent="0.25">
      <c r="A1575" t="s">
        <v>34</v>
      </c>
      <c r="B1575">
        <v>14</v>
      </c>
      <c r="C1575">
        <v>1</v>
      </c>
      <c r="D1575">
        <v>0</v>
      </c>
      <c r="E1575">
        <v>438</v>
      </c>
      <c r="F1575" s="3">
        <v>43343.775988043984</v>
      </c>
    </row>
    <row r="1576" spans="1:6" x14ac:dyDescent="0.25">
      <c r="A1576" t="s">
        <v>34</v>
      </c>
      <c r="B1576">
        <v>15</v>
      </c>
      <c r="C1576">
        <v>1</v>
      </c>
      <c r="D1576">
        <v>0</v>
      </c>
      <c r="E1576">
        <v>456</v>
      </c>
      <c r="F1576" s="3">
        <v>43343.775988229165</v>
      </c>
    </row>
    <row r="1577" spans="1:6" x14ac:dyDescent="0.25">
      <c r="A1577" t="s">
        <v>34</v>
      </c>
      <c r="B1577">
        <v>16</v>
      </c>
      <c r="C1577">
        <v>1</v>
      </c>
      <c r="D1577">
        <v>0</v>
      </c>
      <c r="E1577">
        <v>499</v>
      </c>
      <c r="F1577" s="3">
        <v>43343.775988229165</v>
      </c>
    </row>
    <row r="1578" spans="1:6" x14ac:dyDescent="0.25">
      <c r="A1578" t="s">
        <v>34</v>
      </c>
      <c r="B1578">
        <v>17</v>
      </c>
      <c r="C1578">
        <v>1</v>
      </c>
      <c r="D1578">
        <v>0</v>
      </c>
      <c r="E1578">
        <v>396</v>
      </c>
      <c r="F1578" s="3">
        <v>43343.7759883912</v>
      </c>
    </row>
    <row r="1579" spans="1:6" x14ac:dyDescent="0.25">
      <c r="A1579" t="s">
        <v>34</v>
      </c>
      <c r="B1579">
        <v>18</v>
      </c>
      <c r="C1579">
        <v>0</v>
      </c>
      <c r="D1579">
        <v>1</v>
      </c>
      <c r="E1579">
        <v>438</v>
      </c>
      <c r="F1579" s="3">
        <v>43343.775988576388</v>
      </c>
    </row>
    <row r="1580" spans="1:6" x14ac:dyDescent="0.25">
      <c r="A1580" t="s">
        <v>34</v>
      </c>
      <c r="B1580">
        <v>19</v>
      </c>
      <c r="C1580">
        <v>1</v>
      </c>
      <c r="D1580">
        <v>0</v>
      </c>
      <c r="E1580">
        <v>551</v>
      </c>
      <c r="F1580" s="3">
        <v>43343.775988923611</v>
      </c>
    </row>
    <row r="1581" spans="1:6" x14ac:dyDescent="0.25">
      <c r="A1581" t="s">
        <v>34</v>
      </c>
      <c r="B1581">
        <v>20</v>
      </c>
      <c r="C1581">
        <v>1</v>
      </c>
      <c r="D1581">
        <v>0</v>
      </c>
      <c r="E1581">
        <v>456</v>
      </c>
      <c r="F1581" s="3">
        <v>43343.775989120368</v>
      </c>
    </row>
    <row r="1582" spans="1:6" x14ac:dyDescent="0.25">
      <c r="A1582" t="s">
        <v>34</v>
      </c>
      <c r="B1582">
        <v>21</v>
      </c>
      <c r="C1582">
        <v>1</v>
      </c>
      <c r="D1582">
        <v>0</v>
      </c>
      <c r="E1582">
        <v>578</v>
      </c>
      <c r="F1582" s="3">
        <v>43343.775989317131</v>
      </c>
    </row>
    <row r="1583" spans="1:6" x14ac:dyDescent="0.25">
      <c r="A1583" t="s">
        <v>34</v>
      </c>
      <c r="B1583">
        <v>22</v>
      </c>
      <c r="C1583">
        <v>1</v>
      </c>
      <c r="D1583">
        <v>1</v>
      </c>
      <c r="E1583">
        <v>630</v>
      </c>
      <c r="F1583" s="3">
        <v>43343.775989467591</v>
      </c>
    </row>
    <row r="1584" spans="1:6" x14ac:dyDescent="0.25">
      <c r="A1584" t="s">
        <v>34</v>
      </c>
      <c r="B1584">
        <v>23</v>
      </c>
      <c r="C1584">
        <v>1</v>
      </c>
      <c r="D1584">
        <v>1</v>
      </c>
      <c r="E1584">
        <v>626</v>
      </c>
      <c r="F1584" s="3">
        <v>43343.775989664355</v>
      </c>
    </row>
    <row r="1585" spans="1:6" x14ac:dyDescent="0.25">
      <c r="A1585" t="s">
        <v>34</v>
      </c>
      <c r="B1585">
        <v>24</v>
      </c>
      <c r="C1585">
        <v>1</v>
      </c>
      <c r="D1585">
        <v>0</v>
      </c>
      <c r="E1585">
        <v>439</v>
      </c>
      <c r="F1585" s="3">
        <v>43343.775989849535</v>
      </c>
    </row>
    <row r="1586" spans="1:6" x14ac:dyDescent="0.25">
      <c r="A1586" t="s">
        <v>34</v>
      </c>
      <c r="B1586">
        <v>25</v>
      </c>
      <c r="C1586">
        <v>1</v>
      </c>
      <c r="D1586">
        <v>0</v>
      </c>
      <c r="E1586">
        <v>389</v>
      </c>
      <c r="F1586" s="3">
        <v>43343.775990046299</v>
      </c>
    </row>
    <row r="1587" spans="1:6" x14ac:dyDescent="0.25">
      <c r="A1587" t="s">
        <v>34</v>
      </c>
      <c r="B1587">
        <v>26</v>
      </c>
      <c r="C1587">
        <v>1</v>
      </c>
      <c r="D1587">
        <v>0</v>
      </c>
      <c r="E1587">
        <v>398</v>
      </c>
      <c r="F1587" s="3">
        <v>43343.775990196758</v>
      </c>
    </row>
    <row r="1588" spans="1:6" x14ac:dyDescent="0.25">
      <c r="A1588" t="s">
        <v>34</v>
      </c>
      <c r="B1588">
        <v>27</v>
      </c>
      <c r="C1588">
        <v>1</v>
      </c>
      <c r="D1588">
        <v>0</v>
      </c>
      <c r="E1588">
        <v>436</v>
      </c>
      <c r="F1588" s="3">
        <v>43343.775990590279</v>
      </c>
    </row>
    <row r="1589" spans="1:6" x14ac:dyDescent="0.25">
      <c r="A1589" t="s">
        <v>34</v>
      </c>
      <c r="B1589">
        <v>28</v>
      </c>
      <c r="C1589">
        <v>1</v>
      </c>
      <c r="D1589">
        <v>0</v>
      </c>
      <c r="E1589">
        <v>553</v>
      </c>
      <c r="F1589" s="3">
        <v>43343.775990740738</v>
      </c>
    </row>
    <row r="1590" spans="1:6" x14ac:dyDescent="0.25">
      <c r="A1590" t="s">
        <v>34</v>
      </c>
      <c r="B1590">
        <v>29</v>
      </c>
      <c r="C1590">
        <v>0</v>
      </c>
      <c r="D1590">
        <v>1</v>
      </c>
      <c r="E1590">
        <v>461</v>
      </c>
      <c r="F1590" s="3">
        <v>43343.775990937502</v>
      </c>
    </row>
    <row r="1591" spans="1:6" x14ac:dyDescent="0.25">
      <c r="A1591" t="s">
        <v>34</v>
      </c>
      <c r="B1591">
        <v>30</v>
      </c>
      <c r="C1591">
        <v>1</v>
      </c>
      <c r="D1591">
        <v>1</v>
      </c>
      <c r="E1591">
        <v>709</v>
      </c>
      <c r="F1591" s="3">
        <v>43343.775991122682</v>
      </c>
    </row>
    <row r="1592" spans="1:6" x14ac:dyDescent="0.25">
      <c r="A1592" t="s">
        <v>34</v>
      </c>
      <c r="B1592">
        <v>31</v>
      </c>
      <c r="C1592">
        <v>1</v>
      </c>
      <c r="D1592">
        <v>0</v>
      </c>
      <c r="E1592">
        <v>508</v>
      </c>
      <c r="F1592" s="3">
        <v>43343.775991469905</v>
      </c>
    </row>
    <row r="1593" spans="1:6" x14ac:dyDescent="0.25">
      <c r="A1593" t="s">
        <v>34</v>
      </c>
      <c r="B1593">
        <v>32</v>
      </c>
      <c r="C1593">
        <v>1</v>
      </c>
      <c r="D1593">
        <v>0</v>
      </c>
      <c r="E1593">
        <v>558</v>
      </c>
      <c r="F1593" s="3">
        <v>43343.775991666669</v>
      </c>
    </row>
    <row r="1594" spans="1:6" x14ac:dyDescent="0.25">
      <c r="A1594" t="s">
        <v>34</v>
      </c>
      <c r="B1594">
        <v>33</v>
      </c>
      <c r="C1594">
        <v>1</v>
      </c>
      <c r="D1594">
        <v>0</v>
      </c>
      <c r="E1594">
        <v>588</v>
      </c>
      <c r="F1594" s="3">
        <v>43343.775991817129</v>
      </c>
    </row>
    <row r="1595" spans="1:6" x14ac:dyDescent="0.25">
      <c r="A1595" t="s">
        <v>34</v>
      </c>
      <c r="B1595">
        <v>34</v>
      </c>
      <c r="C1595">
        <v>1</v>
      </c>
      <c r="D1595">
        <v>0</v>
      </c>
      <c r="E1595">
        <v>480</v>
      </c>
      <c r="F1595" s="3">
        <v>43343.775992013892</v>
      </c>
    </row>
    <row r="1596" spans="1:6" x14ac:dyDescent="0.25">
      <c r="A1596" t="s">
        <v>34</v>
      </c>
      <c r="B1596">
        <v>35</v>
      </c>
      <c r="C1596">
        <v>0</v>
      </c>
      <c r="D1596">
        <v>1</v>
      </c>
      <c r="E1596">
        <v>388</v>
      </c>
      <c r="F1596" s="3">
        <v>43343.775992210649</v>
      </c>
    </row>
    <row r="1597" spans="1:6" x14ac:dyDescent="0.25">
      <c r="A1597" t="s">
        <v>34</v>
      </c>
      <c r="B1597">
        <v>36</v>
      </c>
      <c r="C1597">
        <v>1</v>
      </c>
      <c r="D1597">
        <v>0</v>
      </c>
      <c r="E1597">
        <v>986</v>
      </c>
      <c r="F1597" s="3">
        <v>43343.775992361108</v>
      </c>
    </row>
    <row r="1598" spans="1:6" x14ac:dyDescent="0.25">
      <c r="A1598" t="s">
        <v>34</v>
      </c>
      <c r="B1598">
        <v>37</v>
      </c>
      <c r="C1598">
        <v>0</v>
      </c>
      <c r="D1598">
        <v>1</v>
      </c>
      <c r="E1598">
        <v>468</v>
      </c>
      <c r="F1598" s="3">
        <v>43343.775992557872</v>
      </c>
    </row>
    <row r="1599" spans="1:6" x14ac:dyDescent="0.25">
      <c r="A1599" t="s">
        <v>34</v>
      </c>
      <c r="B1599">
        <v>38</v>
      </c>
      <c r="C1599">
        <v>1</v>
      </c>
      <c r="D1599">
        <v>0</v>
      </c>
      <c r="E1599">
        <v>371</v>
      </c>
      <c r="F1599" s="3">
        <v>43343.775992743052</v>
      </c>
    </row>
    <row r="1600" spans="1:6" x14ac:dyDescent="0.25">
      <c r="A1600" t="s">
        <v>34</v>
      </c>
      <c r="B1600">
        <v>39</v>
      </c>
      <c r="C1600">
        <v>1</v>
      </c>
      <c r="D1600">
        <v>0</v>
      </c>
      <c r="E1600">
        <v>358</v>
      </c>
      <c r="F1600" s="3">
        <v>43343.775992939816</v>
      </c>
    </row>
    <row r="1601" spans="1:6" x14ac:dyDescent="0.25">
      <c r="A1601" t="s">
        <v>34</v>
      </c>
      <c r="B1601">
        <v>40</v>
      </c>
      <c r="C1601">
        <v>1</v>
      </c>
      <c r="D1601">
        <v>0</v>
      </c>
      <c r="E1601">
        <v>520</v>
      </c>
      <c r="F1601" s="3">
        <v>43343.775993090276</v>
      </c>
    </row>
    <row r="1602" spans="1:6" x14ac:dyDescent="0.25">
      <c r="A1602" t="s">
        <v>34</v>
      </c>
      <c r="B1602">
        <v>41</v>
      </c>
      <c r="C1602">
        <v>1</v>
      </c>
      <c r="D1602">
        <v>0</v>
      </c>
      <c r="E1602">
        <v>439</v>
      </c>
      <c r="F1602" s="3">
        <v>43343.775993483796</v>
      </c>
    </row>
    <row r="1603" spans="1:6" x14ac:dyDescent="0.25">
      <c r="A1603" t="s">
        <v>34</v>
      </c>
      <c r="B1603">
        <v>42</v>
      </c>
      <c r="C1603">
        <v>1</v>
      </c>
      <c r="D1603">
        <v>0</v>
      </c>
      <c r="E1603">
        <v>405</v>
      </c>
      <c r="F1603" s="3">
        <v>43343.775993634263</v>
      </c>
    </row>
    <row r="1604" spans="1:6" x14ac:dyDescent="0.25">
      <c r="A1604" t="s">
        <v>34</v>
      </c>
      <c r="B1604">
        <v>43</v>
      </c>
      <c r="C1604">
        <v>0</v>
      </c>
      <c r="D1604">
        <v>1</v>
      </c>
      <c r="E1604">
        <v>439</v>
      </c>
      <c r="F1604" s="3">
        <v>43343.775993831019</v>
      </c>
    </row>
    <row r="1605" spans="1:6" x14ac:dyDescent="0.25">
      <c r="A1605" t="s">
        <v>34</v>
      </c>
      <c r="B1605">
        <v>44</v>
      </c>
      <c r="C1605">
        <v>1</v>
      </c>
      <c r="D1605">
        <v>1</v>
      </c>
      <c r="E1605">
        <v>733</v>
      </c>
      <c r="F1605" s="3">
        <v>43343.775994178242</v>
      </c>
    </row>
    <row r="1606" spans="1:6" x14ac:dyDescent="0.25">
      <c r="A1606" t="s">
        <v>34</v>
      </c>
      <c r="B1606">
        <v>45</v>
      </c>
      <c r="C1606">
        <v>0</v>
      </c>
      <c r="D1606">
        <v>1</v>
      </c>
      <c r="E1606">
        <v>393</v>
      </c>
      <c r="F1606" s="3">
        <v>43343.775994363423</v>
      </c>
    </row>
    <row r="1607" spans="1:6" x14ac:dyDescent="0.25">
      <c r="A1607" t="s">
        <v>34</v>
      </c>
      <c r="B1607">
        <v>46</v>
      </c>
      <c r="C1607">
        <v>1</v>
      </c>
      <c r="D1607">
        <v>1</v>
      </c>
      <c r="E1607">
        <v>751</v>
      </c>
      <c r="F1607" s="3">
        <v>43343.775994710646</v>
      </c>
    </row>
    <row r="1608" spans="1:6" x14ac:dyDescent="0.25">
      <c r="A1608" t="s">
        <v>34</v>
      </c>
      <c r="B1608">
        <v>47</v>
      </c>
      <c r="C1608">
        <v>1</v>
      </c>
      <c r="D1608">
        <v>0</v>
      </c>
      <c r="E1608">
        <v>449</v>
      </c>
      <c r="F1608" s="3">
        <v>43343.77599490741</v>
      </c>
    </row>
    <row r="1609" spans="1:6" x14ac:dyDescent="0.25">
      <c r="A1609" t="s">
        <v>34</v>
      </c>
      <c r="B1609">
        <v>48</v>
      </c>
      <c r="C1609">
        <v>1</v>
      </c>
      <c r="D1609">
        <v>1</v>
      </c>
      <c r="E1609">
        <v>672</v>
      </c>
      <c r="F1609" s="3">
        <v>43343.775995104166</v>
      </c>
    </row>
    <row r="1610" spans="1:6" x14ac:dyDescent="0.25">
      <c r="A1610" t="s">
        <v>34</v>
      </c>
      <c r="B1610">
        <v>49</v>
      </c>
      <c r="C1610">
        <v>1</v>
      </c>
      <c r="D1610">
        <v>0</v>
      </c>
      <c r="E1610">
        <v>553</v>
      </c>
      <c r="F1610" s="3">
        <v>43343.775995254633</v>
      </c>
    </row>
    <row r="1611" spans="1:6" x14ac:dyDescent="0.25">
      <c r="A1611" t="s">
        <v>34</v>
      </c>
      <c r="B1611">
        <v>50</v>
      </c>
      <c r="C1611">
        <v>1</v>
      </c>
      <c r="D1611">
        <v>0</v>
      </c>
      <c r="E1611">
        <v>439</v>
      </c>
      <c r="F1611" s="3">
        <v>43343.775995451389</v>
      </c>
    </row>
    <row r="1612" spans="1:6" x14ac:dyDescent="0.25">
      <c r="A1612" t="s">
        <v>34</v>
      </c>
      <c r="B1612">
        <v>51</v>
      </c>
      <c r="C1612">
        <v>1</v>
      </c>
      <c r="D1612">
        <v>0</v>
      </c>
      <c r="E1612">
        <v>437</v>
      </c>
      <c r="F1612" s="3">
        <v>43343.775995636577</v>
      </c>
    </row>
    <row r="1613" spans="1:6" x14ac:dyDescent="0.25">
      <c r="A1613" t="s">
        <v>34</v>
      </c>
      <c r="B1613">
        <v>52</v>
      </c>
      <c r="C1613">
        <v>1</v>
      </c>
      <c r="D1613">
        <v>0</v>
      </c>
      <c r="E1613">
        <v>437</v>
      </c>
      <c r="F1613" s="3">
        <v>43343.775995833334</v>
      </c>
    </row>
    <row r="1614" spans="1:6" x14ac:dyDescent="0.25">
      <c r="A1614" t="s">
        <v>34</v>
      </c>
      <c r="B1614">
        <v>53</v>
      </c>
      <c r="C1614">
        <v>1</v>
      </c>
      <c r="D1614">
        <v>0</v>
      </c>
      <c r="E1614">
        <v>360</v>
      </c>
      <c r="F1614" s="3">
        <v>43343.775995983793</v>
      </c>
    </row>
    <row r="1615" spans="1:6" x14ac:dyDescent="0.25">
      <c r="A1615" t="s">
        <v>34</v>
      </c>
      <c r="B1615">
        <v>54</v>
      </c>
      <c r="C1615">
        <v>1</v>
      </c>
      <c r="D1615">
        <v>0</v>
      </c>
      <c r="E1615">
        <v>576</v>
      </c>
      <c r="F1615" s="3">
        <v>43343.775996759257</v>
      </c>
    </row>
    <row r="1616" spans="1:6" x14ac:dyDescent="0.25">
      <c r="A1616" t="s">
        <v>34</v>
      </c>
      <c r="B1616">
        <v>55</v>
      </c>
      <c r="C1616">
        <v>1</v>
      </c>
      <c r="D1616">
        <v>0</v>
      </c>
      <c r="E1616">
        <v>432</v>
      </c>
      <c r="F1616" s="3">
        <v>43343.775997106481</v>
      </c>
    </row>
    <row r="1617" spans="1:6" x14ac:dyDescent="0.25">
      <c r="A1617" t="s">
        <v>34</v>
      </c>
      <c r="B1617">
        <v>56</v>
      </c>
      <c r="C1617">
        <v>1</v>
      </c>
      <c r="D1617">
        <v>0</v>
      </c>
      <c r="E1617">
        <v>577</v>
      </c>
      <c r="F1617" s="3">
        <v>43343.775997303244</v>
      </c>
    </row>
    <row r="1618" spans="1:6" x14ac:dyDescent="0.25">
      <c r="A1618" t="s">
        <v>34</v>
      </c>
      <c r="B1618">
        <v>57</v>
      </c>
      <c r="C1618">
        <v>1</v>
      </c>
      <c r="D1618">
        <v>0</v>
      </c>
      <c r="E1618">
        <v>359</v>
      </c>
      <c r="F1618" s="3">
        <v>43343.775997488425</v>
      </c>
    </row>
    <row r="1619" spans="1:6" x14ac:dyDescent="0.25">
      <c r="A1619" t="s">
        <v>34</v>
      </c>
      <c r="B1619">
        <v>58</v>
      </c>
      <c r="C1619">
        <v>1</v>
      </c>
      <c r="D1619">
        <v>0</v>
      </c>
      <c r="E1619">
        <v>457</v>
      </c>
      <c r="F1619" s="3">
        <v>43343.775997835648</v>
      </c>
    </row>
    <row r="1620" spans="1:6" x14ac:dyDescent="0.25">
      <c r="A1620" t="s">
        <v>34</v>
      </c>
      <c r="B1620">
        <v>59</v>
      </c>
      <c r="C1620">
        <v>1</v>
      </c>
      <c r="D1620">
        <v>0</v>
      </c>
      <c r="E1620">
        <v>469</v>
      </c>
      <c r="F1620" s="3">
        <v>43343.775998032404</v>
      </c>
    </row>
    <row r="1621" spans="1:6" x14ac:dyDescent="0.25">
      <c r="A1621" t="s">
        <v>34</v>
      </c>
      <c r="B1621">
        <v>60</v>
      </c>
      <c r="C1621">
        <v>1</v>
      </c>
      <c r="D1621">
        <v>0</v>
      </c>
      <c r="E1621">
        <v>533</v>
      </c>
      <c r="F1621" s="3">
        <v>43343.775998182871</v>
      </c>
    </row>
    <row r="1622" spans="1:6" x14ac:dyDescent="0.25">
      <c r="A1622" t="s">
        <v>35</v>
      </c>
      <c r="B1622">
        <v>1</v>
      </c>
      <c r="C1622">
        <v>1</v>
      </c>
      <c r="D1622">
        <v>1</v>
      </c>
      <c r="E1622">
        <v>673</v>
      </c>
      <c r="F1622" s="3">
        <v>43343.73198989583</v>
      </c>
    </row>
    <row r="1623" spans="1:6" x14ac:dyDescent="0.25">
      <c r="A1623" t="s">
        <v>35</v>
      </c>
      <c r="B1623">
        <v>2</v>
      </c>
      <c r="C1623">
        <v>1</v>
      </c>
      <c r="D1623">
        <v>0</v>
      </c>
      <c r="E1623">
        <v>601</v>
      </c>
      <c r="F1623" s="3">
        <v>43343.731990046297</v>
      </c>
    </row>
    <row r="1624" spans="1:6" x14ac:dyDescent="0.25">
      <c r="A1624" t="s">
        <v>35</v>
      </c>
      <c r="B1624">
        <v>3</v>
      </c>
      <c r="C1624">
        <v>1</v>
      </c>
      <c r="D1624">
        <v>0</v>
      </c>
      <c r="E1624">
        <v>427</v>
      </c>
      <c r="F1624" s="3">
        <v>43343.731990428241</v>
      </c>
    </row>
    <row r="1625" spans="1:6" x14ac:dyDescent="0.25">
      <c r="A1625" t="s">
        <v>35</v>
      </c>
      <c r="B1625">
        <v>4</v>
      </c>
      <c r="C1625">
        <v>1</v>
      </c>
      <c r="D1625">
        <v>1</v>
      </c>
      <c r="E1625">
        <v>607</v>
      </c>
      <c r="F1625" s="3">
        <v>43343.731990590277</v>
      </c>
    </row>
    <row r="1626" spans="1:6" x14ac:dyDescent="0.25">
      <c r="A1626" t="s">
        <v>35</v>
      </c>
      <c r="B1626">
        <v>5</v>
      </c>
      <c r="C1626">
        <v>1</v>
      </c>
      <c r="D1626">
        <v>1</v>
      </c>
      <c r="E1626">
        <v>585</v>
      </c>
      <c r="F1626" s="3">
        <v>43343.731990775465</v>
      </c>
    </row>
    <row r="1627" spans="1:6" x14ac:dyDescent="0.25">
      <c r="A1627" t="s">
        <v>35</v>
      </c>
      <c r="B1627">
        <v>6</v>
      </c>
      <c r="C1627">
        <v>1</v>
      </c>
      <c r="D1627">
        <v>0</v>
      </c>
      <c r="E1627">
        <v>532</v>
      </c>
      <c r="F1627" s="3">
        <v>43343.731990972221</v>
      </c>
    </row>
    <row r="1628" spans="1:6" x14ac:dyDescent="0.25">
      <c r="A1628" t="s">
        <v>35</v>
      </c>
      <c r="B1628">
        <v>7</v>
      </c>
      <c r="C1628">
        <v>0</v>
      </c>
      <c r="D1628">
        <v>1</v>
      </c>
      <c r="E1628">
        <v>512</v>
      </c>
      <c r="F1628" s="3">
        <v>43343.731991863424</v>
      </c>
    </row>
    <row r="1629" spans="1:6" x14ac:dyDescent="0.25">
      <c r="A1629" t="s">
        <v>35</v>
      </c>
      <c r="B1629">
        <v>8</v>
      </c>
      <c r="C1629">
        <v>1</v>
      </c>
      <c r="D1629">
        <v>1</v>
      </c>
      <c r="E1629">
        <v>658</v>
      </c>
      <c r="F1629" s="3">
        <v>43343.731992048612</v>
      </c>
    </row>
    <row r="1630" spans="1:6" x14ac:dyDescent="0.25">
      <c r="A1630" t="s">
        <v>35</v>
      </c>
      <c r="B1630">
        <v>9</v>
      </c>
      <c r="C1630">
        <v>1</v>
      </c>
      <c r="D1630">
        <v>0</v>
      </c>
      <c r="E1630">
        <v>540</v>
      </c>
      <c r="F1630" s="3">
        <v>43343.731992210647</v>
      </c>
    </row>
    <row r="1631" spans="1:6" x14ac:dyDescent="0.25">
      <c r="A1631" t="s">
        <v>35</v>
      </c>
      <c r="B1631">
        <v>10</v>
      </c>
      <c r="C1631">
        <v>1</v>
      </c>
      <c r="D1631">
        <v>0</v>
      </c>
      <c r="E1631">
        <v>535</v>
      </c>
      <c r="F1631" s="3">
        <v>43343.731992789355</v>
      </c>
    </row>
    <row r="1632" spans="1:6" x14ac:dyDescent="0.25">
      <c r="A1632" t="s">
        <v>35</v>
      </c>
      <c r="B1632">
        <v>11</v>
      </c>
      <c r="C1632">
        <v>1</v>
      </c>
      <c r="D1632">
        <v>1</v>
      </c>
      <c r="E1632">
        <v>696</v>
      </c>
      <c r="F1632" s="3">
        <v>43343.731993136571</v>
      </c>
    </row>
    <row r="1633" spans="1:6" x14ac:dyDescent="0.25">
      <c r="A1633" t="s">
        <v>35</v>
      </c>
      <c r="B1633">
        <v>12</v>
      </c>
      <c r="C1633">
        <v>1</v>
      </c>
      <c r="D1633">
        <v>0</v>
      </c>
      <c r="E1633">
        <v>659</v>
      </c>
      <c r="F1633" s="3">
        <v>43343.731993483794</v>
      </c>
    </row>
    <row r="1634" spans="1:6" x14ac:dyDescent="0.25">
      <c r="A1634" t="s">
        <v>35</v>
      </c>
      <c r="B1634">
        <v>13</v>
      </c>
      <c r="C1634">
        <v>1</v>
      </c>
      <c r="D1634">
        <v>0</v>
      </c>
      <c r="E1634">
        <v>580</v>
      </c>
      <c r="F1634" s="3">
        <v>43343.731993668982</v>
      </c>
    </row>
    <row r="1635" spans="1:6" x14ac:dyDescent="0.25">
      <c r="A1635" t="s">
        <v>35</v>
      </c>
      <c r="B1635">
        <v>14</v>
      </c>
      <c r="C1635">
        <v>1</v>
      </c>
      <c r="D1635">
        <v>0</v>
      </c>
      <c r="E1635">
        <v>535</v>
      </c>
      <c r="F1635" s="3">
        <v>43343.731993865738</v>
      </c>
    </row>
    <row r="1636" spans="1:6" x14ac:dyDescent="0.25">
      <c r="A1636" t="s">
        <v>35</v>
      </c>
      <c r="B1636">
        <v>15</v>
      </c>
      <c r="C1636">
        <v>1</v>
      </c>
      <c r="D1636">
        <v>0</v>
      </c>
      <c r="E1636">
        <v>527</v>
      </c>
      <c r="F1636" s="3">
        <v>43343.731994016205</v>
      </c>
    </row>
    <row r="1637" spans="1:6" x14ac:dyDescent="0.25">
      <c r="A1637" t="s">
        <v>35</v>
      </c>
      <c r="B1637">
        <v>16</v>
      </c>
      <c r="C1637">
        <v>1</v>
      </c>
      <c r="D1637">
        <v>1</v>
      </c>
      <c r="E1637">
        <v>694</v>
      </c>
      <c r="F1637" s="3">
        <v>43343.731994212962</v>
      </c>
    </row>
    <row r="1638" spans="1:6" x14ac:dyDescent="0.25">
      <c r="A1638" t="s">
        <v>35</v>
      </c>
      <c r="B1638">
        <v>17</v>
      </c>
      <c r="C1638">
        <v>1</v>
      </c>
      <c r="D1638">
        <v>0</v>
      </c>
      <c r="E1638">
        <v>529</v>
      </c>
      <c r="F1638" s="3">
        <v>43343.731994756941</v>
      </c>
    </row>
    <row r="1639" spans="1:6" x14ac:dyDescent="0.25">
      <c r="A1639" t="s">
        <v>35</v>
      </c>
      <c r="B1639">
        <v>18</v>
      </c>
      <c r="C1639">
        <v>1</v>
      </c>
      <c r="D1639">
        <v>0</v>
      </c>
      <c r="E1639">
        <v>523</v>
      </c>
      <c r="F1639" s="3">
        <v>43343.731998611111</v>
      </c>
    </row>
    <row r="1640" spans="1:6" x14ac:dyDescent="0.25">
      <c r="A1640" t="s">
        <v>35</v>
      </c>
      <c r="B1640">
        <v>19</v>
      </c>
      <c r="C1640">
        <v>1</v>
      </c>
      <c r="D1640">
        <v>0</v>
      </c>
      <c r="E1640">
        <v>576</v>
      </c>
      <c r="F1640" s="3">
        <v>43343.731998611111</v>
      </c>
    </row>
    <row r="1641" spans="1:6" x14ac:dyDescent="0.25">
      <c r="A1641" t="s">
        <v>35</v>
      </c>
      <c r="B1641">
        <v>20</v>
      </c>
      <c r="C1641">
        <v>1</v>
      </c>
      <c r="D1641">
        <v>0</v>
      </c>
      <c r="E1641">
        <v>570</v>
      </c>
      <c r="F1641" s="3">
        <v>43343.731998958334</v>
      </c>
    </row>
    <row r="1642" spans="1:6" x14ac:dyDescent="0.25">
      <c r="A1642" t="s">
        <v>35</v>
      </c>
      <c r="B1642">
        <v>21</v>
      </c>
      <c r="C1642">
        <v>1</v>
      </c>
      <c r="D1642">
        <v>0</v>
      </c>
      <c r="E1642">
        <v>572</v>
      </c>
      <c r="F1642" s="3">
        <v>43343.73199915509</v>
      </c>
    </row>
    <row r="1643" spans="1:6" x14ac:dyDescent="0.25">
      <c r="A1643" t="s">
        <v>35</v>
      </c>
      <c r="B1643">
        <v>22</v>
      </c>
      <c r="C1643">
        <v>1</v>
      </c>
      <c r="D1643">
        <v>0</v>
      </c>
      <c r="E1643">
        <v>647</v>
      </c>
      <c r="F1643" s="3">
        <v>43343.731999687501</v>
      </c>
    </row>
    <row r="1644" spans="1:6" x14ac:dyDescent="0.25">
      <c r="A1644" t="s">
        <v>35</v>
      </c>
      <c r="B1644">
        <v>23</v>
      </c>
      <c r="C1644">
        <v>1</v>
      </c>
      <c r="D1644">
        <v>0</v>
      </c>
      <c r="E1644">
        <v>600</v>
      </c>
      <c r="F1644" s="3">
        <v>43343.731999884258</v>
      </c>
    </row>
    <row r="1645" spans="1:6" x14ac:dyDescent="0.25">
      <c r="A1645" t="s">
        <v>35</v>
      </c>
      <c r="B1645">
        <v>24</v>
      </c>
      <c r="C1645">
        <v>1</v>
      </c>
      <c r="D1645">
        <v>0</v>
      </c>
      <c r="E1645">
        <v>723</v>
      </c>
      <c r="F1645" s="3">
        <v>43343.732000081021</v>
      </c>
    </row>
    <row r="1646" spans="1:6" x14ac:dyDescent="0.25">
      <c r="A1646" t="s">
        <v>35</v>
      </c>
      <c r="B1646">
        <v>25</v>
      </c>
      <c r="C1646">
        <v>1</v>
      </c>
      <c r="D1646">
        <v>1</v>
      </c>
      <c r="E1646">
        <v>798</v>
      </c>
      <c r="F1646" s="3">
        <v>43343.732000613425</v>
      </c>
    </row>
    <row r="1647" spans="1:6" x14ac:dyDescent="0.25">
      <c r="A1647" t="s">
        <v>35</v>
      </c>
      <c r="B1647">
        <v>26</v>
      </c>
      <c r="C1647">
        <v>0</v>
      </c>
      <c r="D1647">
        <v>1</v>
      </c>
      <c r="E1647">
        <v>439</v>
      </c>
      <c r="F1647" s="3">
        <v>43343.732000775461</v>
      </c>
    </row>
    <row r="1648" spans="1:6" x14ac:dyDescent="0.25">
      <c r="A1648" t="s">
        <v>35</v>
      </c>
      <c r="B1648">
        <v>27</v>
      </c>
      <c r="C1648">
        <v>1</v>
      </c>
      <c r="D1648">
        <v>0</v>
      </c>
      <c r="E1648">
        <v>499</v>
      </c>
      <c r="F1648" s="3">
        <v>43343.732000960648</v>
      </c>
    </row>
    <row r="1649" spans="1:6" x14ac:dyDescent="0.25">
      <c r="A1649" t="s">
        <v>35</v>
      </c>
      <c r="B1649">
        <v>28</v>
      </c>
      <c r="C1649">
        <v>1</v>
      </c>
      <c r="D1649">
        <v>0</v>
      </c>
      <c r="E1649">
        <v>445</v>
      </c>
      <c r="F1649" s="3">
        <v>43343.732001157405</v>
      </c>
    </row>
    <row r="1650" spans="1:6" x14ac:dyDescent="0.25">
      <c r="A1650" t="s">
        <v>35</v>
      </c>
      <c r="B1650">
        <v>29</v>
      </c>
      <c r="C1650">
        <v>1</v>
      </c>
      <c r="D1650">
        <v>0</v>
      </c>
      <c r="E1650">
        <v>527</v>
      </c>
      <c r="F1650" s="3">
        <v>43343.732001307872</v>
      </c>
    </row>
    <row r="1651" spans="1:6" x14ac:dyDescent="0.25">
      <c r="A1651" t="s">
        <v>35</v>
      </c>
      <c r="B1651">
        <v>30</v>
      </c>
      <c r="C1651">
        <v>1</v>
      </c>
      <c r="D1651">
        <v>0</v>
      </c>
      <c r="E1651">
        <v>460</v>
      </c>
      <c r="F1651" s="3">
        <v>43343.732001701392</v>
      </c>
    </row>
    <row r="1652" spans="1:6" x14ac:dyDescent="0.25">
      <c r="A1652" t="s">
        <v>35</v>
      </c>
      <c r="B1652">
        <v>31</v>
      </c>
      <c r="C1652">
        <v>1</v>
      </c>
      <c r="D1652">
        <v>0</v>
      </c>
      <c r="E1652">
        <v>607</v>
      </c>
      <c r="F1652" s="3">
        <v>43343.732001851851</v>
      </c>
    </row>
    <row r="1653" spans="1:6" x14ac:dyDescent="0.25">
      <c r="A1653" t="s">
        <v>35</v>
      </c>
      <c r="B1653">
        <v>32</v>
      </c>
      <c r="C1653">
        <v>1</v>
      </c>
      <c r="D1653">
        <v>0</v>
      </c>
      <c r="E1653">
        <v>422</v>
      </c>
      <c r="F1653" s="3">
        <v>43343.732002048608</v>
      </c>
    </row>
    <row r="1654" spans="1:6" x14ac:dyDescent="0.25">
      <c r="A1654" t="s">
        <v>35</v>
      </c>
      <c r="B1654">
        <v>33</v>
      </c>
      <c r="C1654">
        <v>1</v>
      </c>
      <c r="D1654">
        <v>0</v>
      </c>
      <c r="E1654">
        <v>548</v>
      </c>
      <c r="F1654" s="3">
        <v>43343.732002233795</v>
      </c>
    </row>
    <row r="1655" spans="1:6" x14ac:dyDescent="0.25">
      <c r="A1655" t="s">
        <v>35</v>
      </c>
      <c r="B1655">
        <v>34</v>
      </c>
      <c r="C1655">
        <v>1</v>
      </c>
      <c r="D1655">
        <v>0</v>
      </c>
      <c r="E1655">
        <v>613</v>
      </c>
      <c r="F1655" s="3">
        <v>43343.732002430559</v>
      </c>
    </row>
    <row r="1656" spans="1:6" x14ac:dyDescent="0.25">
      <c r="A1656" t="s">
        <v>35</v>
      </c>
      <c r="B1656">
        <v>35</v>
      </c>
      <c r="C1656">
        <v>0</v>
      </c>
      <c r="D1656">
        <v>1</v>
      </c>
      <c r="E1656">
        <v>609</v>
      </c>
      <c r="F1656" s="3">
        <v>43343.732002581019</v>
      </c>
    </row>
    <row r="1657" spans="1:6" x14ac:dyDescent="0.25">
      <c r="A1657" t="s">
        <v>35</v>
      </c>
      <c r="B1657">
        <v>36</v>
      </c>
      <c r="C1657">
        <v>1</v>
      </c>
      <c r="D1657">
        <v>1</v>
      </c>
      <c r="E1657">
        <v>606</v>
      </c>
      <c r="F1657" s="3">
        <v>43343.732002777775</v>
      </c>
    </row>
    <row r="1658" spans="1:6" x14ac:dyDescent="0.25">
      <c r="A1658" t="s">
        <v>35</v>
      </c>
      <c r="B1658">
        <v>37</v>
      </c>
      <c r="C1658">
        <v>0</v>
      </c>
      <c r="D1658">
        <v>1</v>
      </c>
      <c r="E1658">
        <v>600</v>
      </c>
      <c r="F1658" s="3">
        <v>43343.732003506942</v>
      </c>
    </row>
    <row r="1659" spans="1:6" x14ac:dyDescent="0.25">
      <c r="A1659" t="s">
        <v>35</v>
      </c>
      <c r="B1659">
        <v>38</v>
      </c>
      <c r="C1659">
        <v>0</v>
      </c>
      <c r="D1659">
        <v>1</v>
      </c>
      <c r="E1659">
        <v>465</v>
      </c>
      <c r="F1659" s="3">
        <v>43343.732003854166</v>
      </c>
    </row>
    <row r="1660" spans="1:6" x14ac:dyDescent="0.25">
      <c r="A1660" t="s">
        <v>35</v>
      </c>
      <c r="B1660">
        <v>39</v>
      </c>
      <c r="C1660">
        <v>1</v>
      </c>
      <c r="D1660">
        <v>0</v>
      </c>
      <c r="E1660">
        <v>421</v>
      </c>
      <c r="F1660" s="3">
        <v>43343.732004050929</v>
      </c>
    </row>
    <row r="1661" spans="1:6" x14ac:dyDescent="0.25">
      <c r="A1661" t="s">
        <v>35</v>
      </c>
      <c r="B1661">
        <v>40</v>
      </c>
      <c r="C1661">
        <v>1</v>
      </c>
      <c r="D1661">
        <v>0</v>
      </c>
      <c r="E1661">
        <v>456</v>
      </c>
      <c r="F1661" s="3">
        <v>43343.732004201389</v>
      </c>
    </row>
    <row r="1662" spans="1:6" x14ac:dyDescent="0.25">
      <c r="A1662" t="s">
        <v>35</v>
      </c>
      <c r="B1662">
        <v>41</v>
      </c>
      <c r="C1662">
        <v>0</v>
      </c>
      <c r="D1662">
        <v>1</v>
      </c>
      <c r="E1662">
        <v>621</v>
      </c>
      <c r="F1662" s="3">
        <v>43343.732004398145</v>
      </c>
    </row>
    <row r="1663" spans="1:6" x14ac:dyDescent="0.25">
      <c r="A1663" t="s">
        <v>35</v>
      </c>
      <c r="B1663">
        <v>42</v>
      </c>
      <c r="C1663">
        <v>1</v>
      </c>
      <c r="D1663">
        <v>0</v>
      </c>
      <c r="E1663">
        <v>511</v>
      </c>
      <c r="F1663" s="3">
        <v>43343.732004594909</v>
      </c>
    </row>
    <row r="1664" spans="1:6" x14ac:dyDescent="0.25">
      <c r="A1664" t="s">
        <v>35</v>
      </c>
      <c r="B1664">
        <v>43</v>
      </c>
      <c r="C1664">
        <v>1</v>
      </c>
      <c r="D1664">
        <v>0</v>
      </c>
      <c r="E1664">
        <v>481</v>
      </c>
      <c r="F1664" s="3">
        <v>43343.732004942132</v>
      </c>
    </row>
    <row r="1665" spans="1:6" x14ac:dyDescent="0.25">
      <c r="A1665" t="s">
        <v>35</v>
      </c>
      <c r="B1665">
        <v>44</v>
      </c>
      <c r="C1665">
        <v>0</v>
      </c>
      <c r="D1665">
        <v>1</v>
      </c>
      <c r="E1665">
        <v>572</v>
      </c>
      <c r="F1665" s="3">
        <v>43343.732005127313</v>
      </c>
    </row>
    <row r="1666" spans="1:6" x14ac:dyDescent="0.25">
      <c r="A1666" t="s">
        <v>35</v>
      </c>
      <c r="B1666">
        <v>45</v>
      </c>
      <c r="C1666">
        <v>1</v>
      </c>
      <c r="D1666">
        <v>0</v>
      </c>
      <c r="E1666">
        <v>536</v>
      </c>
      <c r="F1666" s="3">
        <v>43343.732005324076</v>
      </c>
    </row>
    <row r="1667" spans="1:6" x14ac:dyDescent="0.25">
      <c r="A1667" t="s">
        <v>35</v>
      </c>
      <c r="B1667">
        <v>46</v>
      </c>
      <c r="C1667">
        <v>0</v>
      </c>
      <c r="D1667">
        <v>0</v>
      </c>
      <c r="E1667">
        <v>497</v>
      </c>
      <c r="F1667" s="3">
        <v>43343.732005474536</v>
      </c>
    </row>
    <row r="1668" spans="1:6" x14ac:dyDescent="0.25">
      <c r="A1668" t="s">
        <v>35</v>
      </c>
      <c r="B1668">
        <v>47</v>
      </c>
      <c r="C1668">
        <v>0</v>
      </c>
      <c r="D1668">
        <v>1</v>
      </c>
      <c r="E1668">
        <v>558</v>
      </c>
      <c r="F1668" s="3">
        <v>43343.7320056713</v>
      </c>
    </row>
    <row r="1669" spans="1:6" x14ac:dyDescent="0.25">
      <c r="A1669" t="s">
        <v>35</v>
      </c>
      <c r="B1669">
        <v>48</v>
      </c>
      <c r="C1669">
        <v>1</v>
      </c>
      <c r="D1669">
        <v>0</v>
      </c>
      <c r="E1669">
        <v>712</v>
      </c>
      <c r="F1669" s="3">
        <v>43343.732006018516</v>
      </c>
    </row>
    <row r="1670" spans="1:6" x14ac:dyDescent="0.25">
      <c r="A1670" t="s">
        <v>35</v>
      </c>
      <c r="B1670">
        <v>49</v>
      </c>
      <c r="C1670">
        <v>1</v>
      </c>
      <c r="D1670">
        <v>0</v>
      </c>
      <c r="E1670">
        <v>565</v>
      </c>
      <c r="F1670" s="3">
        <v>43343.732006215279</v>
      </c>
    </row>
    <row r="1671" spans="1:6" x14ac:dyDescent="0.25">
      <c r="A1671" t="s">
        <v>35</v>
      </c>
      <c r="B1671">
        <v>50</v>
      </c>
      <c r="C1671">
        <v>1</v>
      </c>
      <c r="D1671">
        <v>0</v>
      </c>
      <c r="E1671">
        <v>714</v>
      </c>
      <c r="F1671" s="3">
        <v>43343.73200640046</v>
      </c>
    </row>
    <row r="1672" spans="1:6" x14ac:dyDescent="0.25">
      <c r="A1672" t="s">
        <v>35</v>
      </c>
      <c r="B1672">
        <v>51</v>
      </c>
      <c r="C1672">
        <v>1</v>
      </c>
      <c r="D1672">
        <v>0</v>
      </c>
      <c r="E1672">
        <v>553</v>
      </c>
      <c r="F1672" s="3">
        <v>43343.732006562503</v>
      </c>
    </row>
    <row r="1673" spans="1:6" x14ac:dyDescent="0.25">
      <c r="A1673" t="s">
        <v>35</v>
      </c>
      <c r="B1673">
        <v>52</v>
      </c>
      <c r="C1673">
        <v>1</v>
      </c>
      <c r="D1673">
        <v>0</v>
      </c>
      <c r="E1673">
        <v>556</v>
      </c>
      <c r="F1673" s="3">
        <v>43343.732006747683</v>
      </c>
    </row>
    <row r="1674" spans="1:6" x14ac:dyDescent="0.25">
      <c r="A1674" t="s">
        <v>35</v>
      </c>
      <c r="B1674">
        <v>53</v>
      </c>
      <c r="C1674">
        <v>1</v>
      </c>
      <c r="D1674">
        <v>0</v>
      </c>
      <c r="E1674">
        <v>566</v>
      </c>
      <c r="F1674" s="3">
        <v>43343.732007094906</v>
      </c>
    </row>
    <row r="1675" spans="1:6" x14ac:dyDescent="0.25">
      <c r="A1675" t="s">
        <v>35</v>
      </c>
      <c r="B1675">
        <v>54</v>
      </c>
      <c r="C1675">
        <v>1</v>
      </c>
      <c r="D1675">
        <v>0</v>
      </c>
      <c r="E1675">
        <v>512</v>
      </c>
      <c r="F1675" s="3">
        <v>43343.73200729167</v>
      </c>
    </row>
    <row r="1676" spans="1:6" x14ac:dyDescent="0.25">
      <c r="A1676" t="s">
        <v>35</v>
      </c>
      <c r="B1676">
        <v>55</v>
      </c>
      <c r="C1676">
        <v>1</v>
      </c>
      <c r="D1676">
        <v>0</v>
      </c>
      <c r="E1676">
        <v>557</v>
      </c>
      <c r="F1676" s="3">
        <v>43343.732007488426</v>
      </c>
    </row>
    <row r="1677" spans="1:6" x14ac:dyDescent="0.25">
      <c r="A1677" t="s">
        <v>35</v>
      </c>
      <c r="B1677">
        <v>56</v>
      </c>
      <c r="C1677">
        <v>1</v>
      </c>
      <c r="D1677">
        <v>0</v>
      </c>
      <c r="E1677">
        <v>561</v>
      </c>
      <c r="F1677" s="3">
        <v>43343.732007638886</v>
      </c>
    </row>
    <row r="1678" spans="1:6" x14ac:dyDescent="0.25">
      <c r="A1678" t="s">
        <v>35</v>
      </c>
      <c r="B1678">
        <v>57</v>
      </c>
      <c r="C1678">
        <v>0</v>
      </c>
      <c r="D1678">
        <v>1</v>
      </c>
      <c r="E1678">
        <v>587</v>
      </c>
      <c r="F1678" s="3">
        <v>43343.73200783565</v>
      </c>
    </row>
    <row r="1679" spans="1:6" x14ac:dyDescent="0.25">
      <c r="A1679" t="s">
        <v>35</v>
      </c>
      <c r="B1679">
        <v>58</v>
      </c>
      <c r="C1679">
        <v>1</v>
      </c>
      <c r="D1679">
        <v>0</v>
      </c>
      <c r="E1679">
        <v>488</v>
      </c>
      <c r="F1679" s="3">
        <v>43343.73200802083</v>
      </c>
    </row>
    <row r="1680" spans="1:6" x14ac:dyDescent="0.25">
      <c r="A1680" t="s">
        <v>35</v>
      </c>
      <c r="B1680">
        <v>59</v>
      </c>
      <c r="C1680">
        <v>1</v>
      </c>
      <c r="D1680">
        <v>0</v>
      </c>
      <c r="E1680">
        <v>578</v>
      </c>
      <c r="F1680" s="3">
        <v>43343.732008217594</v>
      </c>
    </row>
    <row r="1681" spans="1:6" x14ac:dyDescent="0.25">
      <c r="A1681" t="s">
        <v>35</v>
      </c>
      <c r="B1681">
        <v>60</v>
      </c>
      <c r="C1681">
        <v>1</v>
      </c>
      <c r="D1681">
        <v>0</v>
      </c>
      <c r="E1681">
        <v>572</v>
      </c>
      <c r="F1681" s="3">
        <v>43343.732008368053</v>
      </c>
    </row>
    <row r="1682" spans="1:6" x14ac:dyDescent="0.25">
      <c r="A1682" s="2" t="s">
        <v>36</v>
      </c>
      <c r="B1682">
        <v>1</v>
      </c>
      <c r="C1682">
        <v>1</v>
      </c>
      <c r="D1682">
        <v>0</v>
      </c>
      <c r="E1682">
        <v>613</v>
      </c>
      <c r="F1682" s="3">
        <v>43343.779203206017</v>
      </c>
    </row>
    <row r="1683" spans="1:6" x14ac:dyDescent="0.25">
      <c r="A1683" s="2" t="s">
        <v>36</v>
      </c>
      <c r="B1683">
        <v>2</v>
      </c>
      <c r="C1683">
        <v>1</v>
      </c>
      <c r="D1683">
        <v>0</v>
      </c>
      <c r="E1683">
        <v>867</v>
      </c>
      <c r="F1683" s="3">
        <v>43343.779203391205</v>
      </c>
    </row>
    <row r="1684" spans="1:6" x14ac:dyDescent="0.25">
      <c r="A1684" s="2" t="s">
        <v>36</v>
      </c>
      <c r="B1684">
        <v>3</v>
      </c>
      <c r="C1684">
        <v>1</v>
      </c>
      <c r="D1684">
        <v>0</v>
      </c>
      <c r="E1684">
        <v>701</v>
      </c>
      <c r="F1684" s="3">
        <v>43343.779203738428</v>
      </c>
    </row>
    <row r="1685" spans="1:6" x14ac:dyDescent="0.25">
      <c r="A1685" s="2" t="s">
        <v>36</v>
      </c>
      <c r="B1685">
        <v>4</v>
      </c>
      <c r="C1685">
        <v>1</v>
      </c>
      <c r="D1685">
        <v>1</v>
      </c>
      <c r="E1685">
        <v>731</v>
      </c>
      <c r="F1685" s="3">
        <v>43343.779203935184</v>
      </c>
    </row>
    <row r="1686" spans="1:6" x14ac:dyDescent="0.25">
      <c r="A1686" s="2" t="s">
        <v>36</v>
      </c>
      <c r="B1686">
        <v>5</v>
      </c>
      <c r="C1686">
        <v>1</v>
      </c>
      <c r="D1686">
        <v>0</v>
      </c>
      <c r="E1686">
        <v>584</v>
      </c>
      <c r="F1686" s="3">
        <v>43343.779204131948</v>
      </c>
    </row>
    <row r="1687" spans="1:6" x14ac:dyDescent="0.25">
      <c r="A1687" s="2" t="s">
        <v>36</v>
      </c>
      <c r="B1687">
        <v>6</v>
      </c>
      <c r="C1687">
        <v>1</v>
      </c>
      <c r="D1687">
        <v>0</v>
      </c>
      <c r="E1687">
        <v>531</v>
      </c>
      <c r="F1687" s="3">
        <v>43343.779204282408</v>
      </c>
    </row>
    <row r="1688" spans="1:6" x14ac:dyDescent="0.25">
      <c r="A1688" s="2" t="s">
        <v>36</v>
      </c>
      <c r="B1688">
        <v>7</v>
      </c>
      <c r="C1688">
        <v>1</v>
      </c>
      <c r="D1688">
        <v>0</v>
      </c>
      <c r="E1688">
        <v>551</v>
      </c>
      <c r="F1688" s="3">
        <v>43343.779204479164</v>
      </c>
    </row>
    <row r="1689" spans="1:6" x14ac:dyDescent="0.25">
      <c r="A1689" s="2" t="s">
        <v>36</v>
      </c>
      <c r="B1689">
        <v>8</v>
      </c>
      <c r="C1689">
        <v>1</v>
      </c>
      <c r="D1689">
        <v>0</v>
      </c>
      <c r="E1689">
        <v>618</v>
      </c>
      <c r="F1689" s="3">
        <v>43343.779204826387</v>
      </c>
    </row>
    <row r="1690" spans="1:6" x14ac:dyDescent="0.25">
      <c r="A1690" s="2" t="s">
        <v>36</v>
      </c>
      <c r="B1690">
        <v>9</v>
      </c>
      <c r="C1690">
        <v>1</v>
      </c>
      <c r="D1690">
        <v>0</v>
      </c>
      <c r="E1690">
        <v>719</v>
      </c>
      <c r="F1690" s="3">
        <v>43343.779205011575</v>
      </c>
    </row>
    <row r="1691" spans="1:6" x14ac:dyDescent="0.25">
      <c r="A1691" s="2" t="s">
        <v>36</v>
      </c>
      <c r="B1691">
        <v>10</v>
      </c>
      <c r="C1691">
        <v>1</v>
      </c>
      <c r="D1691">
        <v>0</v>
      </c>
      <c r="E1691">
        <v>763</v>
      </c>
      <c r="F1691" s="3">
        <v>43343.779205358798</v>
      </c>
    </row>
    <row r="1692" spans="1:6" x14ac:dyDescent="0.25">
      <c r="A1692" s="2" t="s">
        <v>36</v>
      </c>
      <c r="B1692">
        <v>11</v>
      </c>
      <c r="C1692">
        <v>1</v>
      </c>
      <c r="D1692">
        <v>0</v>
      </c>
      <c r="E1692">
        <v>574</v>
      </c>
      <c r="F1692" s="3">
        <v>43343.779205555555</v>
      </c>
    </row>
    <row r="1693" spans="1:6" x14ac:dyDescent="0.25">
      <c r="A1693" s="2" t="s">
        <v>36</v>
      </c>
      <c r="B1693">
        <v>12</v>
      </c>
      <c r="C1693">
        <v>1</v>
      </c>
      <c r="D1693">
        <v>0</v>
      </c>
      <c r="E1693">
        <v>586</v>
      </c>
      <c r="F1693" s="3">
        <v>43343.779205752318</v>
      </c>
    </row>
    <row r="1694" spans="1:6" x14ac:dyDescent="0.25">
      <c r="A1694" s="2" t="s">
        <v>36</v>
      </c>
      <c r="B1694">
        <v>13</v>
      </c>
      <c r="C1694">
        <v>1</v>
      </c>
      <c r="D1694">
        <v>0</v>
      </c>
      <c r="E1694">
        <v>583</v>
      </c>
      <c r="F1694" s="3">
        <v>43343.779205937499</v>
      </c>
    </row>
    <row r="1695" spans="1:6" x14ac:dyDescent="0.25">
      <c r="A1695" s="2" t="s">
        <v>36</v>
      </c>
      <c r="B1695">
        <v>14</v>
      </c>
      <c r="C1695">
        <v>1</v>
      </c>
      <c r="D1695">
        <v>1</v>
      </c>
      <c r="E1695">
        <v>813</v>
      </c>
      <c r="F1695" s="3">
        <v>43343.779206099534</v>
      </c>
    </row>
    <row r="1696" spans="1:6" x14ac:dyDescent="0.25">
      <c r="A1696" s="2" t="s">
        <v>36</v>
      </c>
      <c r="B1696">
        <v>15</v>
      </c>
      <c r="C1696">
        <v>1</v>
      </c>
      <c r="D1696">
        <v>0</v>
      </c>
      <c r="E1696">
        <v>687</v>
      </c>
      <c r="F1696" s="3">
        <v>43343.779206284722</v>
      </c>
    </row>
    <row r="1697" spans="1:6" x14ac:dyDescent="0.25">
      <c r="A1697" s="2" t="s">
        <v>36</v>
      </c>
      <c r="B1697">
        <v>16</v>
      </c>
      <c r="C1697">
        <v>1</v>
      </c>
      <c r="D1697">
        <v>0</v>
      </c>
      <c r="E1697">
        <v>540</v>
      </c>
      <c r="F1697" s="3">
        <v>43343.779206481478</v>
      </c>
    </row>
    <row r="1698" spans="1:6" x14ac:dyDescent="0.25">
      <c r="A1698" s="2" t="s">
        <v>36</v>
      </c>
      <c r="B1698">
        <v>17</v>
      </c>
      <c r="C1698">
        <v>1</v>
      </c>
      <c r="D1698">
        <v>0</v>
      </c>
      <c r="E1698">
        <v>502</v>
      </c>
      <c r="F1698" s="3">
        <v>43343.779206631945</v>
      </c>
    </row>
    <row r="1699" spans="1:6" x14ac:dyDescent="0.25">
      <c r="A1699" s="2" t="s">
        <v>36</v>
      </c>
      <c r="B1699">
        <v>18</v>
      </c>
      <c r="C1699">
        <v>1</v>
      </c>
      <c r="D1699">
        <v>0</v>
      </c>
      <c r="E1699">
        <v>537</v>
      </c>
      <c r="F1699" s="3">
        <v>43343.779206828702</v>
      </c>
    </row>
    <row r="1700" spans="1:6" x14ac:dyDescent="0.25">
      <c r="A1700" s="2" t="s">
        <v>36</v>
      </c>
      <c r="B1700">
        <v>19</v>
      </c>
      <c r="C1700">
        <v>1</v>
      </c>
      <c r="D1700">
        <v>0</v>
      </c>
      <c r="E1700">
        <v>520</v>
      </c>
      <c r="F1700" s="3">
        <v>43343.779207025465</v>
      </c>
    </row>
    <row r="1701" spans="1:6" x14ac:dyDescent="0.25">
      <c r="A1701" s="2" t="s">
        <v>36</v>
      </c>
      <c r="B1701">
        <v>20</v>
      </c>
      <c r="C1701">
        <v>1</v>
      </c>
      <c r="D1701">
        <v>0</v>
      </c>
      <c r="E1701">
        <v>1442</v>
      </c>
      <c r="F1701" s="3">
        <v>43343.779207175925</v>
      </c>
    </row>
    <row r="1702" spans="1:6" x14ac:dyDescent="0.25">
      <c r="A1702" s="2" t="s">
        <v>36</v>
      </c>
      <c r="B1702">
        <v>21</v>
      </c>
      <c r="C1702">
        <v>1</v>
      </c>
      <c r="D1702">
        <v>0</v>
      </c>
      <c r="E1702">
        <v>744</v>
      </c>
      <c r="F1702" s="3">
        <v>43343.779207372689</v>
      </c>
    </row>
    <row r="1703" spans="1:6" x14ac:dyDescent="0.25">
      <c r="A1703" s="2" t="s">
        <v>36</v>
      </c>
      <c r="B1703">
        <v>22</v>
      </c>
      <c r="C1703">
        <v>1</v>
      </c>
      <c r="D1703">
        <v>0</v>
      </c>
      <c r="E1703">
        <v>635</v>
      </c>
      <c r="F1703" s="3">
        <v>43343.779207557869</v>
      </c>
    </row>
    <row r="1704" spans="1:6" x14ac:dyDescent="0.25">
      <c r="A1704" s="2" t="s">
        <v>36</v>
      </c>
      <c r="B1704">
        <v>23</v>
      </c>
      <c r="C1704">
        <v>1</v>
      </c>
      <c r="D1704">
        <v>0</v>
      </c>
      <c r="E1704">
        <v>711</v>
      </c>
      <c r="F1704" s="3">
        <v>43343.779207719905</v>
      </c>
    </row>
    <row r="1705" spans="1:6" x14ac:dyDescent="0.25">
      <c r="A1705" s="2" t="s">
        <v>36</v>
      </c>
      <c r="B1705">
        <v>24</v>
      </c>
      <c r="C1705">
        <v>1</v>
      </c>
      <c r="D1705">
        <v>1</v>
      </c>
      <c r="E1705">
        <v>715</v>
      </c>
      <c r="F1705" s="3">
        <v>43343.779208101849</v>
      </c>
    </row>
    <row r="1706" spans="1:6" x14ac:dyDescent="0.25">
      <c r="A1706" s="2" t="s">
        <v>36</v>
      </c>
      <c r="B1706">
        <v>25</v>
      </c>
      <c r="C1706">
        <v>1</v>
      </c>
      <c r="D1706">
        <v>0</v>
      </c>
      <c r="E1706">
        <v>670</v>
      </c>
      <c r="F1706" s="3">
        <v>43343.779208252316</v>
      </c>
    </row>
    <row r="1707" spans="1:6" x14ac:dyDescent="0.25">
      <c r="A1707" s="2" t="s">
        <v>36</v>
      </c>
      <c r="B1707">
        <v>26</v>
      </c>
      <c r="C1707">
        <v>1</v>
      </c>
      <c r="D1707">
        <v>0</v>
      </c>
      <c r="E1707">
        <v>668</v>
      </c>
      <c r="F1707" s="3">
        <v>43343.779208449072</v>
      </c>
    </row>
    <row r="1708" spans="1:6" x14ac:dyDescent="0.25">
      <c r="A1708" s="2" t="s">
        <v>36</v>
      </c>
      <c r="B1708">
        <v>27</v>
      </c>
      <c r="C1708">
        <v>1</v>
      </c>
      <c r="D1708">
        <v>0</v>
      </c>
      <c r="E1708">
        <v>663</v>
      </c>
      <c r="F1708" s="3">
        <v>43343.779208645836</v>
      </c>
    </row>
    <row r="1709" spans="1:6" x14ac:dyDescent="0.25">
      <c r="A1709" s="2" t="s">
        <v>36</v>
      </c>
      <c r="B1709">
        <v>28</v>
      </c>
      <c r="C1709">
        <v>0</v>
      </c>
      <c r="D1709">
        <v>1</v>
      </c>
      <c r="E1709">
        <v>574</v>
      </c>
      <c r="F1709" s="3">
        <v>43343.779208831016</v>
      </c>
    </row>
    <row r="1710" spans="1:6" x14ac:dyDescent="0.25">
      <c r="A1710" s="2" t="s">
        <v>36</v>
      </c>
      <c r="B1710">
        <v>29</v>
      </c>
      <c r="C1710">
        <v>1</v>
      </c>
      <c r="D1710">
        <v>0</v>
      </c>
      <c r="E1710">
        <v>719</v>
      </c>
      <c r="F1710" s="3">
        <v>43343.779208993059</v>
      </c>
    </row>
    <row r="1711" spans="1:6" x14ac:dyDescent="0.25">
      <c r="A1711" s="2" t="s">
        <v>36</v>
      </c>
      <c r="B1711">
        <v>30</v>
      </c>
      <c r="C1711">
        <v>1</v>
      </c>
      <c r="D1711">
        <v>1</v>
      </c>
      <c r="E1711">
        <v>761</v>
      </c>
      <c r="F1711" s="3">
        <v>43343.779209178239</v>
      </c>
    </row>
    <row r="1712" spans="1:6" x14ac:dyDescent="0.25">
      <c r="A1712" s="2" t="s">
        <v>36</v>
      </c>
      <c r="B1712">
        <v>31</v>
      </c>
      <c r="C1712">
        <v>1</v>
      </c>
      <c r="D1712">
        <v>0</v>
      </c>
      <c r="E1712">
        <v>550</v>
      </c>
      <c r="F1712" s="3">
        <v>43343.779209375003</v>
      </c>
    </row>
    <row r="1713" spans="1:6" x14ac:dyDescent="0.25">
      <c r="A1713" s="2" t="s">
        <v>36</v>
      </c>
      <c r="B1713">
        <v>32</v>
      </c>
      <c r="C1713">
        <v>1</v>
      </c>
      <c r="D1713">
        <v>0</v>
      </c>
      <c r="E1713">
        <v>586</v>
      </c>
      <c r="F1713" s="3">
        <v>43343.779209722219</v>
      </c>
    </row>
    <row r="1714" spans="1:6" x14ac:dyDescent="0.25">
      <c r="A1714" s="2" t="s">
        <v>36</v>
      </c>
      <c r="B1714">
        <v>33</v>
      </c>
      <c r="C1714">
        <v>1</v>
      </c>
      <c r="D1714">
        <v>1</v>
      </c>
      <c r="E1714">
        <v>719</v>
      </c>
      <c r="F1714" s="3">
        <v>43343.779210069442</v>
      </c>
    </row>
    <row r="1715" spans="1:6" x14ac:dyDescent="0.25">
      <c r="A1715" s="2" t="s">
        <v>36</v>
      </c>
      <c r="B1715">
        <v>34</v>
      </c>
      <c r="C1715">
        <v>1</v>
      </c>
      <c r="D1715">
        <v>0</v>
      </c>
      <c r="E1715">
        <v>643</v>
      </c>
      <c r="F1715" s="3">
        <v>43343.779210266206</v>
      </c>
    </row>
    <row r="1716" spans="1:6" x14ac:dyDescent="0.25">
      <c r="A1716" s="2" t="s">
        <v>36</v>
      </c>
      <c r="B1716">
        <v>35</v>
      </c>
      <c r="C1716">
        <v>1</v>
      </c>
      <c r="D1716">
        <v>1</v>
      </c>
      <c r="E1716">
        <v>975</v>
      </c>
      <c r="F1716" s="3">
        <v>43343.779210451386</v>
      </c>
    </row>
    <row r="1717" spans="1:6" x14ac:dyDescent="0.25">
      <c r="A1717" s="2" t="s">
        <v>36</v>
      </c>
      <c r="B1717">
        <v>36</v>
      </c>
      <c r="C1717">
        <v>1</v>
      </c>
      <c r="D1717">
        <v>0</v>
      </c>
      <c r="E1717">
        <v>691</v>
      </c>
      <c r="F1717" s="3">
        <v>43343.779210613429</v>
      </c>
    </row>
    <row r="1718" spans="1:6" x14ac:dyDescent="0.25">
      <c r="A1718" s="2" t="s">
        <v>36</v>
      </c>
      <c r="B1718">
        <v>37</v>
      </c>
      <c r="C1718">
        <v>1</v>
      </c>
      <c r="D1718">
        <v>0</v>
      </c>
      <c r="E1718">
        <v>686</v>
      </c>
      <c r="F1718" s="3">
        <v>43343.77921079861</v>
      </c>
    </row>
    <row r="1719" spans="1:6" x14ac:dyDescent="0.25">
      <c r="A1719" s="2" t="s">
        <v>36</v>
      </c>
      <c r="B1719">
        <v>38</v>
      </c>
      <c r="C1719">
        <v>1</v>
      </c>
      <c r="D1719">
        <v>0</v>
      </c>
      <c r="E1719">
        <v>659</v>
      </c>
      <c r="F1719" s="3">
        <v>43343.779210995373</v>
      </c>
    </row>
    <row r="1720" spans="1:6" x14ac:dyDescent="0.25">
      <c r="A1720" s="2" t="s">
        <v>36</v>
      </c>
      <c r="B1720">
        <v>39</v>
      </c>
      <c r="C1720">
        <v>1</v>
      </c>
      <c r="D1720">
        <v>0</v>
      </c>
      <c r="E1720">
        <v>903</v>
      </c>
      <c r="F1720" s="3">
        <v>43343.779211377318</v>
      </c>
    </row>
    <row r="1721" spans="1:6" x14ac:dyDescent="0.25">
      <c r="A1721" s="2" t="s">
        <v>36</v>
      </c>
      <c r="B1721">
        <v>40</v>
      </c>
      <c r="C1721">
        <v>1</v>
      </c>
      <c r="D1721">
        <v>0</v>
      </c>
      <c r="E1721">
        <v>811</v>
      </c>
      <c r="F1721" s="3">
        <v>43343.779211574074</v>
      </c>
    </row>
    <row r="1722" spans="1:6" x14ac:dyDescent="0.25">
      <c r="A1722" s="2" t="s">
        <v>36</v>
      </c>
      <c r="B1722">
        <v>41</v>
      </c>
      <c r="C1722">
        <v>1</v>
      </c>
      <c r="D1722">
        <v>0</v>
      </c>
      <c r="E1722">
        <v>703</v>
      </c>
      <c r="F1722" s="3">
        <v>43343.779211724534</v>
      </c>
    </row>
    <row r="1723" spans="1:6" x14ac:dyDescent="0.25">
      <c r="A1723" s="2" t="s">
        <v>36</v>
      </c>
      <c r="B1723">
        <v>42</v>
      </c>
      <c r="C1723">
        <v>1</v>
      </c>
      <c r="D1723">
        <v>1</v>
      </c>
      <c r="E1723">
        <v>642</v>
      </c>
      <c r="F1723" s="3">
        <v>43343.779211724534</v>
      </c>
    </row>
    <row r="1724" spans="1:6" x14ac:dyDescent="0.25">
      <c r="A1724" s="2" t="s">
        <v>36</v>
      </c>
      <c r="B1724">
        <v>43</v>
      </c>
      <c r="C1724">
        <v>1</v>
      </c>
      <c r="D1724">
        <v>0</v>
      </c>
      <c r="E1724">
        <v>1073</v>
      </c>
      <c r="F1724" s="3">
        <v>43343.779211921297</v>
      </c>
    </row>
    <row r="1725" spans="1:6" x14ac:dyDescent="0.25">
      <c r="A1725" s="2" t="s">
        <v>36</v>
      </c>
      <c r="B1725">
        <v>44</v>
      </c>
      <c r="C1725">
        <v>1</v>
      </c>
      <c r="D1725">
        <v>0</v>
      </c>
      <c r="E1725">
        <v>1256</v>
      </c>
      <c r="F1725" s="3">
        <v>43343.77921226852</v>
      </c>
    </row>
    <row r="1726" spans="1:6" x14ac:dyDescent="0.25">
      <c r="A1726" s="2" t="s">
        <v>36</v>
      </c>
      <c r="B1726">
        <v>45</v>
      </c>
      <c r="C1726">
        <v>1</v>
      </c>
      <c r="D1726">
        <v>0</v>
      </c>
      <c r="E1726">
        <v>1108</v>
      </c>
      <c r="F1726" s="3">
        <v>43343.779212465277</v>
      </c>
    </row>
    <row r="1727" spans="1:6" x14ac:dyDescent="0.25">
      <c r="A1727" s="2" t="s">
        <v>36</v>
      </c>
      <c r="B1727">
        <v>46</v>
      </c>
      <c r="C1727">
        <v>1</v>
      </c>
      <c r="D1727">
        <v>1</v>
      </c>
      <c r="E1727">
        <v>1050</v>
      </c>
      <c r="F1727" s="3">
        <v>43343.779212650465</v>
      </c>
    </row>
    <row r="1728" spans="1:6" x14ac:dyDescent="0.25">
      <c r="A1728" s="2" t="s">
        <v>36</v>
      </c>
      <c r="B1728">
        <v>47</v>
      </c>
      <c r="C1728">
        <v>1</v>
      </c>
      <c r="D1728">
        <v>0</v>
      </c>
      <c r="E1728">
        <v>861</v>
      </c>
      <c r="F1728" s="3">
        <v>43343.779212997688</v>
      </c>
    </row>
    <row r="1729" spans="1:6" x14ac:dyDescent="0.25">
      <c r="A1729" s="2" t="s">
        <v>36</v>
      </c>
      <c r="B1729">
        <v>48</v>
      </c>
      <c r="C1729">
        <v>1</v>
      </c>
      <c r="D1729">
        <v>0</v>
      </c>
      <c r="E1729">
        <v>840</v>
      </c>
      <c r="F1729" s="3">
        <v>43343.779213194444</v>
      </c>
    </row>
    <row r="1730" spans="1:6" x14ac:dyDescent="0.25">
      <c r="A1730" s="2" t="s">
        <v>36</v>
      </c>
      <c r="B1730">
        <v>49</v>
      </c>
      <c r="C1730">
        <v>1</v>
      </c>
      <c r="D1730">
        <v>0</v>
      </c>
      <c r="E1730">
        <v>652</v>
      </c>
      <c r="F1730" s="3">
        <v>43343.779213344904</v>
      </c>
    </row>
    <row r="1731" spans="1:6" x14ac:dyDescent="0.25">
      <c r="A1731" s="2" t="s">
        <v>36</v>
      </c>
      <c r="B1731">
        <v>50</v>
      </c>
      <c r="C1731">
        <v>1</v>
      </c>
      <c r="D1731">
        <v>0</v>
      </c>
      <c r="E1731">
        <v>601</v>
      </c>
      <c r="F1731" s="3">
        <v>43343.779213541668</v>
      </c>
    </row>
    <row r="1732" spans="1:6" x14ac:dyDescent="0.25">
      <c r="A1732" s="2" t="s">
        <v>36</v>
      </c>
      <c r="B1732">
        <v>51</v>
      </c>
      <c r="C1732">
        <v>1</v>
      </c>
      <c r="D1732">
        <v>0</v>
      </c>
      <c r="E1732">
        <v>526</v>
      </c>
      <c r="F1732" s="3">
        <v>43343.779213888891</v>
      </c>
    </row>
    <row r="1733" spans="1:6" x14ac:dyDescent="0.25">
      <c r="A1733" s="2" t="s">
        <v>36</v>
      </c>
      <c r="B1733">
        <v>52</v>
      </c>
      <c r="C1733">
        <v>1</v>
      </c>
      <c r="D1733">
        <v>0</v>
      </c>
      <c r="E1733">
        <v>536</v>
      </c>
      <c r="F1733" s="3">
        <v>43343.779214085647</v>
      </c>
    </row>
    <row r="1734" spans="1:6" x14ac:dyDescent="0.25">
      <c r="A1734" s="2" t="s">
        <v>36</v>
      </c>
      <c r="B1734">
        <v>53</v>
      </c>
      <c r="C1734">
        <v>1</v>
      </c>
      <c r="D1734">
        <v>0</v>
      </c>
      <c r="E1734">
        <v>808</v>
      </c>
      <c r="F1734" s="3">
        <v>43343.779214270835</v>
      </c>
    </row>
    <row r="1735" spans="1:6" x14ac:dyDescent="0.25">
      <c r="A1735" s="2" t="s">
        <v>36</v>
      </c>
      <c r="B1735">
        <v>54</v>
      </c>
      <c r="C1735">
        <v>1</v>
      </c>
      <c r="D1735">
        <v>0</v>
      </c>
      <c r="E1735">
        <v>546</v>
      </c>
      <c r="F1735" s="3">
        <v>43343.779214618058</v>
      </c>
    </row>
    <row r="1736" spans="1:6" x14ac:dyDescent="0.25">
      <c r="A1736" s="2" t="s">
        <v>36</v>
      </c>
      <c r="B1736">
        <v>55</v>
      </c>
      <c r="C1736">
        <v>1</v>
      </c>
      <c r="D1736">
        <v>0</v>
      </c>
      <c r="E1736">
        <v>828</v>
      </c>
      <c r="F1736" s="3">
        <v>43343.779215011571</v>
      </c>
    </row>
    <row r="1737" spans="1:6" x14ac:dyDescent="0.25">
      <c r="A1737" s="2" t="s">
        <v>36</v>
      </c>
      <c r="B1737">
        <v>56</v>
      </c>
      <c r="C1737">
        <v>1</v>
      </c>
      <c r="D1737">
        <v>0</v>
      </c>
      <c r="E1737">
        <v>529</v>
      </c>
      <c r="F1737" s="3">
        <v>43343.779215162038</v>
      </c>
    </row>
    <row r="1738" spans="1:6" x14ac:dyDescent="0.25">
      <c r="A1738" s="2" t="s">
        <v>36</v>
      </c>
      <c r="B1738">
        <v>57</v>
      </c>
      <c r="C1738">
        <v>1</v>
      </c>
      <c r="D1738">
        <v>0</v>
      </c>
      <c r="E1738">
        <v>677</v>
      </c>
      <c r="F1738" s="3">
        <v>43343.779215358794</v>
      </c>
    </row>
    <row r="1739" spans="1:6" x14ac:dyDescent="0.25">
      <c r="A1739" s="2" t="s">
        <v>36</v>
      </c>
      <c r="B1739">
        <v>58</v>
      </c>
      <c r="C1739">
        <v>1</v>
      </c>
      <c r="D1739">
        <v>0</v>
      </c>
      <c r="E1739">
        <v>696</v>
      </c>
      <c r="F1739" s="3">
        <v>43343.779215543982</v>
      </c>
    </row>
    <row r="1740" spans="1:6" x14ac:dyDescent="0.25">
      <c r="A1740" s="2" t="s">
        <v>36</v>
      </c>
      <c r="B1740">
        <v>59</v>
      </c>
      <c r="C1740">
        <v>1</v>
      </c>
      <c r="D1740">
        <v>0</v>
      </c>
      <c r="E1740">
        <v>598</v>
      </c>
      <c r="F1740" s="3">
        <v>43343.779215706018</v>
      </c>
    </row>
    <row r="1741" spans="1:6" x14ac:dyDescent="0.25">
      <c r="A1741" s="2" t="s">
        <v>36</v>
      </c>
      <c r="B1741">
        <v>60</v>
      </c>
      <c r="C1741">
        <v>1</v>
      </c>
      <c r="D1741">
        <v>0</v>
      </c>
      <c r="E1741">
        <v>631</v>
      </c>
      <c r="F1741" s="3">
        <v>43343.779216087962</v>
      </c>
    </row>
    <row r="1742" spans="1:6" x14ac:dyDescent="0.25">
      <c r="A1742" t="s">
        <v>37</v>
      </c>
      <c r="B1742">
        <v>1</v>
      </c>
      <c r="C1742">
        <v>1</v>
      </c>
      <c r="D1742">
        <v>0</v>
      </c>
      <c r="E1742">
        <v>628</v>
      </c>
      <c r="F1742" s="3">
        <v>43343.767446990743</v>
      </c>
    </row>
    <row r="1743" spans="1:6" x14ac:dyDescent="0.25">
      <c r="A1743" t="s">
        <v>37</v>
      </c>
      <c r="B1743">
        <v>2</v>
      </c>
      <c r="C1743">
        <v>1</v>
      </c>
      <c r="D1743">
        <v>0</v>
      </c>
      <c r="E1743">
        <v>468</v>
      </c>
      <c r="F1743" s="3">
        <v>43343.767447534723</v>
      </c>
    </row>
    <row r="1744" spans="1:6" x14ac:dyDescent="0.25">
      <c r="A1744" t="s">
        <v>37</v>
      </c>
      <c r="B1744">
        <v>3</v>
      </c>
      <c r="C1744">
        <v>1</v>
      </c>
      <c r="D1744">
        <v>0</v>
      </c>
      <c r="E1744">
        <v>457</v>
      </c>
      <c r="F1744" s="3">
        <v>43343.767447534723</v>
      </c>
    </row>
    <row r="1745" spans="1:6" x14ac:dyDescent="0.25">
      <c r="A1745" t="s">
        <v>37</v>
      </c>
      <c r="B1745">
        <v>4</v>
      </c>
      <c r="C1745">
        <v>1</v>
      </c>
      <c r="D1745">
        <v>0</v>
      </c>
      <c r="E1745">
        <v>571</v>
      </c>
      <c r="F1745" s="3">
        <v>43343.767447881946</v>
      </c>
    </row>
    <row r="1746" spans="1:6" x14ac:dyDescent="0.25">
      <c r="A1746" t="s">
        <v>37</v>
      </c>
      <c r="B1746">
        <v>5</v>
      </c>
      <c r="C1746">
        <v>1</v>
      </c>
      <c r="D1746">
        <v>0</v>
      </c>
      <c r="E1746">
        <v>572</v>
      </c>
      <c r="F1746" s="3">
        <v>43343.76744826389</v>
      </c>
    </row>
    <row r="1747" spans="1:6" x14ac:dyDescent="0.25">
      <c r="A1747" t="s">
        <v>37</v>
      </c>
      <c r="B1747">
        <v>6</v>
      </c>
      <c r="C1747">
        <v>1</v>
      </c>
      <c r="D1747">
        <v>1</v>
      </c>
      <c r="E1747">
        <v>576</v>
      </c>
      <c r="F1747" s="3">
        <v>43343.76744841435</v>
      </c>
    </row>
    <row r="1748" spans="1:6" x14ac:dyDescent="0.25">
      <c r="A1748" t="s">
        <v>37</v>
      </c>
      <c r="B1748">
        <v>7</v>
      </c>
      <c r="C1748">
        <v>1</v>
      </c>
      <c r="D1748">
        <v>0</v>
      </c>
      <c r="E1748">
        <v>589</v>
      </c>
      <c r="F1748" s="3">
        <v>43343.767448611114</v>
      </c>
    </row>
    <row r="1749" spans="1:6" x14ac:dyDescent="0.25">
      <c r="A1749" t="s">
        <v>37</v>
      </c>
      <c r="B1749">
        <v>8</v>
      </c>
      <c r="C1749">
        <v>1</v>
      </c>
      <c r="D1749">
        <v>0</v>
      </c>
      <c r="E1749">
        <v>454</v>
      </c>
      <c r="F1749" s="3">
        <v>43343.76744880787</v>
      </c>
    </row>
    <row r="1750" spans="1:6" x14ac:dyDescent="0.25">
      <c r="A1750" t="s">
        <v>37</v>
      </c>
      <c r="B1750">
        <v>9</v>
      </c>
      <c r="C1750">
        <v>1</v>
      </c>
      <c r="D1750">
        <v>0</v>
      </c>
      <c r="E1750">
        <v>511</v>
      </c>
      <c r="F1750" s="3">
        <v>43343.767448958337</v>
      </c>
    </row>
    <row r="1751" spans="1:6" x14ac:dyDescent="0.25">
      <c r="A1751" t="s">
        <v>37</v>
      </c>
      <c r="B1751">
        <v>10</v>
      </c>
      <c r="C1751">
        <v>1</v>
      </c>
      <c r="D1751">
        <v>0</v>
      </c>
      <c r="E1751">
        <v>430</v>
      </c>
      <c r="F1751" s="3">
        <v>43343.767449155093</v>
      </c>
    </row>
    <row r="1752" spans="1:6" x14ac:dyDescent="0.25">
      <c r="A1752" t="s">
        <v>37</v>
      </c>
      <c r="B1752">
        <v>11</v>
      </c>
      <c r="C1752">
        <v>0</v>
      </c>
      <c r="D1752">
        <v>1</v>
      </c>
      <c r="E1752">
        <v>476</v>
      </c>
      <c r="F1752" s="3">
        <v>43343.767449340281</v>
      </c>
    </row>
    <row r="1753" spans="1:6" x14ac:dyDescent="0.25">
      <c r="A1753" t="s">
        <v>37</v>
      </c>
      <c r="B1753">
        <v>12</v>
      </c>
      <c r="C1753">
        <v>1</v>
      </c>
      <c r="D1753">
        <v>0</v>
      </c>
      <c r="E1753">
        <v>618</v>
      </c>
      <c r="F1753" s="3">
        <v>43343.767449687497</v>
      </c>
    </row>
    <row r="1754" spans="1:6" x14ac:dyDescent="0.25">
      <c r="A1754" t="s">
        <v>37</v>
      </c>
      <c r="B1754">
        <v>13</v>
      </c>
      <c r="C1754">
        <v>1</v>
      </c>
      <c r="D1754">
        <v>0</v>
      </c>
      <c r="E1754">
        <v>475</v>
      </c>
      <c r="F1754" s="3">
        <v>43343.767449884261</v>
      </c>
    </row>
    <row r="1755" spans="1:6" x14ac:dyDescent="0.25">
      <c r="A1755" t="s">
        <v>37</v>
      </c>
      <c r="B1755">
        <v>14</v>
      </c>
      <c r="C1755">
        <v>1</v>
      </c>
      <c r="D1755">
        <v>1</v>
      </c>
      <c r="E1755">
        <v>611</v>
      </c>
      <c r="F1755" s="3">
        <v>43343.767450081017</v>
      </c>
    </row>
    <row r="1756" spans="1:6" x14ac:dyDescent="0.25">
      <c r="A1756" t="s">
        <v>37</v>
      </c>
      <c r="B1756">
        <v>15</v>
      </c>
      <c r="C1756">
        <v>1</v>
      </c>
      <c r="D1756">
        <v>1</v>
      </c>
      <c r="E1756">
        <v>465</v>
      </c>
      <c r="F1756" s="3">
        <v>43343.767450231484</v>
      </c>
    </row>
    <row r="1757" spans="1:6" x14ac:dyDescent="0.25">
      <c r="A1757" t="s">
        <v>37</v>
      </c>
      <c r="B1757">
        <v>16</v>
      </c>
      <c r="C1757">
        <v>1</v>
      </c>
      <c r="D1757">
        <v>0</v>
      </c>
      <c r="E1757">
        <v>574</v>
      </c>
      <c r="F1757" s="3">
        <v>43343.76745042824</v>
      </c>
    </row>
    <row r="1758" spans="1:6" x14ac:dyDescent="0.25">
      <c r="A1758" t="s">
        <v>37</v>
      </c>
      <c r="B1758">
        <v>17</v>
      </c>
      <c r="C1758">
        <v>1</v>
      </c>
      <c r="D1758">
        <v>0</v>
      </c>
      <c r="E1758">
        <v>574</v>
      </c>
      <c r="F1758" s="3">
        <v>43343.767450613428</v>
      </c>
    </row>
    <row r="1759" spans="1:6" x14ac:dyDescent="0.25">
      <c r="A1759" t="s">
        <v>37</v>
      </c>
      <c r="B1759">
        <v>18</v>
      </c>
      <c r="C1759">
        <v>1</v>
      </c>
      <c r="D1759">
        <v>0</v>
      </c>
      <c r="E1759">
        <v>566</v>
      </c>
      <c r="F1759" s="3">
        <v>43343.767450775464</v>
      </c>
    </row>
    <row r="1760" spans="1:6" x14ac:dyDescent="0.25">
      <c r="A1760" t="s">
        <v>37</v>
      </c>
      <c r="B1760">
        <v>19</v>
      </c>
      <c r="C1760">
        <v>1</v>
      </c>
      <c r="D1760">
        <v>0</v>
      </c>
      <c r="E1760">
        <v>460</v>
      </c>
      <c r="F1760" s="3">
        <v>43343.767450960651</v>
      </c>
    </row>
    <row r="1761" spans="1:6" x14ac:dyDescent="0.25">
      <c r="A1761" t="s">
        <v>37</v>
      </c>
      <c r="B1761">
        <v>20</v>
      </c>
      <c r="C1761">
        <v>1</v>
      </c>
      <c r="D1761">
        <v>0</v>
      </c>
      <c r="E1761">
        <v>466</v>
      </c>
      <c r="F1761" s="3">
        <v>43343.767451157408</v>
      </c>
    </row>
    <row r="1762" spans="1:6" x14ac:dyDescent="0.25">
      <c r="A1762" t="s">
        <v>37</v>
      </c>
      <c r="B1762">
        <v>21</v>
      </c>
      <c r="C1762">
        <v>1</v>
      </c>
      <c r="D1762">
        <v>1</v>
      </c>
      <c r="E1762">
        <v>622</v>
      </c>
      <c r="F1762" s="3">
        <v>43343.767451307867</v>
      </c>
    </row>
    <row r="1763" spans="1:6" x14ac:dyDescent="0.25">
      <c r="A1763" t="s">
        <v>37</v>
      </c>
      <c r="B1763">
        <v>22</v>
      </c>
      <c r="C1763">
        <v>1</v>
      </c>
      <c r="D1763">
        <v>1</v>
      </c>
      <c r="E1763">
        <v>570</v>
      </c>
      <c r="F1763" s="3">
        <v>43343.767451504631</v>
      </c>
    </row>
    <row r="1764" spans="1:6" x14ac:dyDescent="0.25">
      <c r="A1764" t="s">
        <v>37</v>
      </c>
      <c r="B1764">
        <v>23</v>
      </c>
      <c r="C1764">
        <v>1</v>
      </c>
      <c r="D1764">
        <v>0</v>
      </c>
      <c r="E1764">
        <v>478</v>
      </c>
      <c r="F1764" s="3">
        <v>43343.767451701387</v>
      </c>
    </row>
    <row r="1765" spans="1:6" x14ac:dyDescent="0.25">
      <c r="A1765" t="s">
        <v>37</v>
      </c>
      <c r="B1765">
        <v>24</v>
      </c>
      <c r="C1765">
        <v>1</v>
      </c>
      <c r="D1765">
        <v>0</v>
      </c>
      <c r="E1765">
        <v>447</v>
      </c>
      <c r="F1765" s="3">
        <v>43343.767451851854</v>
      </c>
    </row>
    <row r="1766" spans="1:6" x14ac:dyDescent="0.25">
      <c r="A1766" t="s">
        <v>37</v>
      </c>
      <c r="B1766">
        <v>25</v>
      </c>
      <c r="C1766">
        <v>1</v>
      </c>
      <c r="D1766">
        <v>0</v>
      </c>
      <c r="E1766">
        <v>484</v>
      </c>
      <c r="F1766" s="3">
        <v>43343.767452048611</v>
      </c>
    </row>
    <row r="1767" spans="1:6" x14ac:dyDescent="0.25">
      <c r="A1767" t="s">
        <v>37</v>
      </c>
      <c r="B1767">
        <v>26</v>
      </c>
      <c r="C1767">
        <v>1</v>
      </c>
      <c r="D1767">
        <v>0</v>
      </c>
      <c r="E1767">
        <v>459</v>
      </c>
      <c r="F1767" s="3">
        <v>43343.767452233798</v>
      </c>
    </row>
    <row r="1768" spans="1:6" x14ac:dyDescent="0.25">
      <c r="A1768" t="s">
        <v>37</v>
      </c>
      <c r="B1768">
        <v>27</v>
      </c>
      <c r="C1768">
        <v>1</v>
      </c>
      <c r="D1768">
        <v>1</v>
      </c>
      <c r="E1768">
        <v>578</v>
      </c>
      <c r="F1768" s="3">
        <v>43343.767452395834</v>
      </c>
    </row>
    <row r="1769" spans="1:6" x14ac:dyDescent="0.25">
      <c r="A1769" t="s">
        <v>37</v>
      </c>
      <c r="B1769">
        <v>28</v>
      </c>
      <c r="C1769">
        <v>1</v>
      </c>
      <c r="D1769">
        <v>0</v>
      </c>
      <c r="E1769">
        <v>485</v>
      </c>
      <c r="F1769" s="3">
        <v>43343.767452581022</v>
      </c>
    </row>
    <row r="1770" spans="1:6" x14ac:dyDescent="0.25">
      <c r="A1770" t="s">
        <v>37</v>
      </c>
      <c r="B1770">
        <v>29</v>
      </c>
      <c r="C1770">
        <v>1</v>
      </c>
      <c r="D1770">
        <v>0</v>
      </c>
      <c r="E1770">
        <v>571</v>
      </c>
      <c r="F1770" s="3">
        <v>43343.767452777778</v>
      </c>
    </row>
    <row r="1771" spans="1:6" x14ac:dyDescent="0.25">
      <c r="A1771" t="s">
        <v>37</v>
      </c>
      <c r="B1771">
        <v>30</v>
      </c>
      <c r="C1771">
        <v>1</v>
      </c>
      <c r="D1771">
        <v>1</v>
      </c>
      <c r="E1771">
        <v>725</v>
      </c>
      <c r="F1771" s="3">
        <v>43343.767453321758</v>
      </c>
    </row>
    <row r="1772" spans="1:6" x14ac:dyDescent="0.25">
      <c r="A1772" t="s">
        <v>37</v>
      </c>
      <c r="B1772">
        <v>31</v>
      </c>
      <c r="C1772">
        <v>1</v>
      </c>
      <c r="D1772">
        <v>1</v>
      </c>
      <c r="E1772">
        <v>571</v>
      </c>
      <c r="F1772" s="3">
        <v>43343.767453506945</v>
      </c>
    </row>
    <row r="1773" spans="1:6" x14ac:dyDescent="0.25">
      <c r="A1773" t="s">
        <v>37</v>
      </c>
      <c r="B1773">
        <v>32</v>
      </c>
      <c r="C1773">
        <v>1</v>
      </c>
      <c r="D1773">
        <v>0</v>
      </c>
      <c r="E1773">
        <v>571</v>
      </c>
      <c r="F1773" s="3">
        <v>43343.767453668981</v>
      </c>
    </row>
    <row r="1774" spans="1:6" x14ac:dyDescent="0.25">
      <c r="A1774" t="s">
        <v>37</v>
      </c>
      <c r="B1774">
        <v>33</v>
      </c>
      <c r="C1774">
        <v>1</v>
      </c>
      <c r="D1774">
        <v>0</v>
      </c>
      <c r="E1774">
        <v>570</v>
      </c>
      <c r="F1774" s="3">
        <v>43343.767453854169</v>
      </c>
    </row>
    <row r="1775" spans="1:6" x14ac:dyDescent="0.25">
      <c r="A1775" t="s">
        <v>37</v>
      </c>
      <c r="B1775">
        <v>34</v>
      </c>
      <c r="C1775">
        <v>1</v>
      </c>
      <c r="D1775">
        <v>0</v>
      </c>
      <c r="E1775">
        <v>493</v>
      </c>
      <c r="F1775" s="3">
        <v>43343.767454398148</v>
      </c>
    </row>
    <row r="1776" spans="1:6" x14ac:dyDescent="0.25">
      <c r="A1776" t="s">
        <v>37</v>
      </c>
      <c r="B1776">
        <v>35</v>
      </c>
      <c r="C1776">
        <v>1</v>
      </c>
      <c r="D1776">
        <v>0</v>
      </c>
      <c r="E1776">
        <v>507</v>
      </c>
      <c r="F1776" s="3">
        <v>43343.767454594905</v>
      </c>
    </row>
    <row r="1777" spans="1:6" x14ac:dyDescent="0.25">
      <c r="A1777" t="s">
        <v>37</v>
      </c>
      <c r="B1777">
        <v>36</v>
      </c>
      <c r="C1777">
        <v>1</v>
      </c>
      <c r="D1777">
        <v>0</v>
      </c>
      <c r="E1777">
        <v>498</v>
      </c>
      <c r="F1777" s="3">
        <v>43343.767454745372</v>
      </c>
    </row>
    <row r="1778" spans="1:6" x14ac:dyDescent="0.25">
      <c r="A1778" t="s">
        <v>37</v>
      </c>
      <c r="B1778">
        <v>37</v>
      </c>
      <c r="C1778">
        <v>1</v>
      </c>
      <c r="D1778">
        <v>0</v>
      </c>
      <c r="E1778">
        <v>473</v>
      </c>
      <c r="F1778" s="3">
        <v>43343.767455127316</v>
      </c>
    </row>
    <row r="1779" spans="1:6" x14ac:dyDescent="0.25">
      <c r="A1779" t="s">
        <v>37</v>
      </c>
      <c r="B1779">
        <v>38</v>
      </c>
      <c r="C1779">
        <v>1</v>
      </c>
      <c r="D1779">
        <v>0</v>
      </c>
      <c r="E1779">
        <v>477</v>
      </c>
      <c r="F1779" s="3">
        <v>43343.767455289351</v>
      </c>
    </row>
    <row r="1780" spans="1:6" x14ac:dyDescent="0.25">
      <c r="A1780" t="s">
        <v>37</v>
      </c>
      <c r="B1780">
        <v>39</v>
      </c>
      <c r="C1780">
        <v>1</v>
      </c>
      <c r="D1780">
        <v>0</v>
      </c>
      <c r="E1780">
        <v>469</v>
      </c>
      <c r="F1780" s="3">
        <v>43343.767455474539</v>
      </c>
    </row>
    <row r="1781" spans="1:6" x14ac:dyDescent="0.25">
      <c r="A1781" t="s">
        <v>37</v>
      </c>
      <c r="B1781">
        <v>40</v>
      </c>
      <c r="C1781">
        <v>1</v>
      </c>
      <c r="D1781">
        <v>0</v>
      </c>
      <c r="E1781">
        <v>569</v>
      </c>
      <c r="F1781" s="3">
        <v>43343.767455868059</v>
      </c>
    </row>
    <row r="1782" spans="1:6" x14ac:dyDescent="0.25">
      <c r="A1782" t="s">
        <v>37</v>
      </c>
      <c r="B1782">
        <v>41</v>
      </c>
      <c r="C1782">
        <v>1</v>
      </c>
      <c r="D1782">
        <v>0</v>
      </c>
      <c r="E1782">
        <v>570</v>
      </c>
      <c r="F1782" s="3">
        <v>43343.767456018519</v>
      </c>
    </row>
    <row r="1783" spans="1:6" x14ac:dyDescent="0.25">
      <c r="A1783" t="s">
        <v>37</v>
      </c>
      <c r="B1783">
        <v>42</v>
      </c>
      <c r="C1783">
        <v>1</v>
      </c>
      <c r="D1783">
        <v>0</v>
      </c>
      <c r="E1783">
        <v>481</v>
      </c>
      <c r="F1783" s="3">
        <v>43343.767456215275</v>
      </c>
    </row>
    <row r="1784" spans="1:6" x14ac:dyDescent="0.25">
      <c r="A1784" t="s">
        <v>37</v>
      </c>
      <c r="B1784">
        <v>43</v>
      </c>
      <c r="C1784">
        <v>1</v>
      </c>
      <c r="D1784">
        <v>0</v>
      </c>
      <c r="E1784">
        <v>433</v>
      </c>
      <c r="F1784" s="3">
        <v>43343.767456400463</v>
      </c>
    </row>
    <row r="1785" spans="1:6" x14ac:dyDescent="0.25">
      <c r="A1785" t="s">
        <v>37</v>
      </c>
      <c r="B1785">
        <v>44</v>
      </c>
      <c r="C1785">
        <v>1</v>
      </c>
      <c r="D1785">
        <v>0</v>
      </c>
      <c r="E1785">
        <v>569</v>
      </c>
      <c r="F1785" s="3">
        <v>43343.767456562498</v>
      </c>
    </row>
    <row r="1786" spans="1:6" x14ac:dyDescent="0.25">
      <c r="A1786" t="s">
        <v>37</v>
      </c>
      <c r="B1786">
        <v>45</v>
      </c>
      <c r="C1786">
        <v>1</v>
      </c>
      <c r="D1786">
        <v>1</v>
      </c>
      <c r="E1786">
        <v>623</v>
      </c>
      <c r="F1786" s="3">
        <v>43343.767456747686</v>
      </c>
    </row>
    <row r="1787" spans="1:6" x14ac:dyDescent="0.25">
      <c r="A1787" t="s">
        <v>37</v>
      </c>
      <c r="B1787">
        <v>46</v>
      </c>
      <c r="C1787">
        <v>1</v>
      </c>
      <c r="D1787">
        <v>0</v>
      </c>
      <c r="E1787">
        <v>795</v>
      </c>
      <c r="F1787" s="3">
        <v>43343.767456944443</v>
      </c>
    </row>
    <row r="1788" spans="1:6" x14ac:dyDescent="0.25">
      <c r="A1788" t="s">
        <v>37</v>
      </c>
      <c r="B1788">
        <v>47</v>
      </c>
      <c r="C1788">
        <v>1</v>
      </c>
      <c r="D1788">
        <v>0</v>
      </c>
      <c r="E1788">
        <v>459</v>
      </c>
      <c r="F1788" s="3">
        <v>43343.767457094909</v>
      </c>
    </row>
    <row r="1789" spans="1:6" x14ac:dyDescent="0.25">
      <c r="A1789" t="s">
        <v>37</v>
      </c>
      <c r="B1789">
        <v>48</v>
      </c>
      <c r="C1789">
        <v>1</v>
      </c>
      <c r="D1789">
        <v>0</v>
      </c>
      <c r="E1789">
        <v>459</v>
      </c>
      <c r="F1789" s="3">
        <v>43343.767457291666</v>
      </c>
    </row>
    <row r="1790" spans="1:6" x14ac:dyDescent="0.25">
      <c r="A1790" t="s">
        <v>37</v>
      </c>
      <c r="B1790">
        <v>49</v>
      </c>
      <c r="C1790">
        <v>0</v>
      </c>
      <c r="D1790">
        <v>1</v>
      </c>
      <c r="E1790">
        <v>468</v>
      </c>
      <c r="F1790" s="3">
        <v>43343.767457488429</v>
      </c>
    </row>
    <row r="1791" spans="1:6" x14ac:dyDescent="0.25">
      <c r="A1791" t="s">
        <v>37</v>
      </c>
      <c r="B1791">
        <v>50</v>
      </c>
      <c r="C1791">
        <v>1</v>
      </c>
      <c r="D1791">
        <v>0</v>
      </c>
      <c r="E1791">
        <v>463</v>
      </c>
      <c r="F1791" s="3">
        <v>43343.767457638889</v>
      </c>
    </row>
    <row r="1792" spans="1:6" x14ac:dyDescent="0.25">
      <c r="A1792" t="s">
        <v>37</v>
      </c>
      <c r="B1792">
        <v>51</v>
      </c>
      <c r="C1792">
        <v>0</v>
      </c>
      <c r="D1792">
        <v>1</v>
      </c>
      <c r="E1792">
        <v>491</v>
      </c>
      <c r="F1792" s="3">
        <v>43343.767457835645</v>
      </c>
    </row>
    <row r="1793" spans="1:6" x14ac:dyDescent="0.25">
      <c r="A1793" t="s">
        <v>37</v>
      </c>
      <c r="B1793">
        <v>52</v>
      </c>
      <c r="C1793">
        <v>1</v>
      </c>
      <c r="D1793">
        <v>0</v>
      </c>
      <c r="E1793">
        <v>476</v>
      </c>
      <c r="F1793" s="3">
        <v>43343.767458368056</v>
      </c>
    </row>
    <row r="1794" spans="1:6" x14ac:dyDescent="0.25">
      <c r="A1794" t="s">
        <v>37</v>
      </c>
      <c r="B1794">
        <v>53</v>
      </c>
      <c r="C1794">
        <v>1</v>
      </c>
      <c r="D1794">
        <v>0</v>
      </c>
      <c r="E1794">
        <v>569</v>
      </c>
      <c r="F1794" s="3">
        <v>43343.767458564813</v>
      </c>
    </row>
    <row r="1795" spans="1:6" x14ac:dyDescent="0.25">
      <c r="A1795" t="s">
        <v>37</v>
      </c>
      <c r="B1795">
        <v>54</v>
      </c>
      <c r="C1795">
        <v>0</v>
      </c>
      <c r="D1795">
        <v>1</v>
      </c>
      <c r="E1795">
        <v>569</v>
      </c>
      <c r="F1795" s="3">
        <v>43343.767458761577</v>
      </c>
    </row>
    <row r="1796" spans="1:6" x14ac:dyDescent="0.25">
      <c r="A1796" t="s">
        <v>37</v>
      </c>
      <c r="B1796">
        <v>55</v>
      </c>
      <c r="C1796">
        <v>1</v>
      </c>
      <c r="D1796">
        <v>0</v>
      </c>
      <c r="E1796">
        <v>578</v>
      </c>
      <c r="F1796" s="3">
        <v>43343.767458912036</v>
      </c>
    </row>
    <row r="1797" spans="1:6" x14ac:dyDescent="0.25">
      <c r="A1797" t="s">
        <v>37</v>
      </c>
      <c r="B1797">
        <v>56</v>
      </c>
      <c r="C1797">
        <v>0</v>
      </c>
      <c r="D1797">
        <v>1</v>
      </c>
      <c r="E1797">
        <v>493</v>
      </c>
      <c r="F1797" s="3">
        <v>43343.7674591088</v>
      </c>
    </row>
    <row r="1798" spans="1:6" x14ac:dyDescent="0.25">
      <c r="A1798" t="s">
        <v>37</v>
      </c>
      <c r="B1798">
        <v>57</v>
      </c>
      <c r="C1798">
        <v>1</v>
      </c>
      <c r="D1798">
        <v>0</v>
      </c>
      <c r="E1798">
        <v>660</v>
      </c>
      <c r="F1798" s="3">
        <v>43343.767459456016</v>
      </c>
    </row>
    <row r="1799" spans="1:6" x14ac:dyDescent="0.25">
      <c r="A1799" t="s">
        <v>37</v>
      </c>
      <c r="B1799">
        <v>58</v>
      </c>
      <c r="C1799">
        <v>1</v>
      </c>
      <c r="D1799">
        <v>1</v>
      </c>
      <c r="E1799">
        <v>569</v>
      </c>
      <c r="F1799" s="3">
        <v>43343.767459641203</v>
      </c>
    </row>
    <row r="1800" spans="1:6" x14ac:dyDescent="0.25">
      <c r="A1800" t="s">
        <v>37</v>
      </c>
      <c r="B1800">
        <v>59</v>
      </c>
      <c r="C1800">
        <v>1</v>
      </c>
      <c r="D1800">
        <v>0</v>
      </c>
      <c r="E1800">
        <v>480</v>
      </c>
      <c r="F1800" s="3">
        <v>43343.76745983796</v>
      </c>
    </row>
    <row r="1801" spans="1:6" x14ac:dyDescent="0.25">
      <c r="A1801" t="s">
        <v>37</v>
      </c>
      <c r="B1801">
        <v>60</v>
      </c>
      <c r="C1801">
        <v>1</v>
      </c>
      <c r="D1801">
        <v>1</v>
      </c>
      <c r="E1801">
        <v>579</v>
      </c>
      <c r="F1801" s="3">
        <v>43343.767459988427</v>
      </c>
    </row>
    <row r="1802" spans="1:6" x14ac:dyDescent="0.25">
      <c r="A1802" t="s">
        <v>38</v>
      </c>
      <c r="B1802">
        <v>1</v>
      </c>
      <c r="C1802">
        <v>1</v>
      </c>
      <c r="D1802">
        <v>1</v>
      </c>
      <c r="E1802">
        <v>667</v>
      </c>
      <c r="F1802" s="3">
        <v>43343.760705243054</v>
      </c>
    </row>
    <row r="1803" spans="1:6" x14ac:dyDescent="0.25">
      <c r="A1803" t="s">
        <v>38</v>
      </c>
      <c r="B1803">
        <v>2</v>
      </c>
      <c r="C1803">
        <v>1</v>
      </c>
      <c r="D1803">
        <v>0</v>
      </c>
      <c r="E1803">
        <v>576</v>
      </c>
      <c r="F1803" s="3">
        <v>43343.760705439818</v>
      </c>
    </row>
    <row r="1804" spans="1:6" x14ac:dyDescent="0.25">
      <c r="A1804" t="s">
        <v>38</v>
      </c>
      <c r="B1804">
        <v>3</v>
      </c>
      <c r="C1804">
        <v>1</v>
      </c>
      <c r="D1804">
        <v>0</v>
      </c>
      <c r="E1804">
        <v>572</v>
      </c>
      <c r="F1804" s="3">
        <v>43343.760705636574</v>
      </c>
    </row>
    <row r="1805" spans="1:6" x14ac:dyDescent="0.25">
      <c r="A1805" t="s">
        <v>38</v>
      </c>
      <c r="B1805">
        <v>4</v>
      </c>
      <c r="C1805">
        <v>1</v>
      </c>
      <c r="D1805">
        <v>0</v>
      </c>
      <c r="E1805">
        <v>584</v>
      </c>
      <c r="F1805" s="3">
        <v>43343.760705787034</v>
      </c>
    </row>
    <row r="1806" spans="1:6" x14ac:dyDescent="0.25">
      <c r="A1806" t="s">
        <v>38</v>
      </c>
      <c r="B1806">
        <v>5</v>
      </c>
      <c r="C1806">
        <v>1</v>
      </c>
      <c r="D1806">
        <v>1</v>
      </c>
      <c r="E1806">
        <v>670</v>
      </c>
      <c r="F1806" s="3">
        <v>43343.760705983797</v>
      </c>
    </row>
    <row r="1807" spans="1:6" x14ac:dyDescent="0.25">
      <c r="A1807" t="s">
        <v>38</v>
      </c>
      <c r="B1807">
        <v>6</v>
      </c>
      <c r="C1807">
        <v>1</v>
      </c>
      <c r="D1807">
        <v>0</v>
      </c>
      <c r="E1807">
        <v>644</v>
      </c>
      <c r="F1807" s="3">
        <v>43343.760706168985</v>
      </c>
    </row>
    <row r="1808" spans="1:6" x14ac:dyDescent="0.25">
      <c r="A1808" t="s">
        <v>38</v>
      </c>
      <c r="B1808">
        <v>7</v>
      </c>
      <c r="C1808">
        <v>1</v>
      </c>
      <c r="D1808">
        <v>0</v>
      </c>
      <c r="E1808">
        <v>590</v>
      </c>
      <c r="F1808" s="3">
        <v>43343.760706365741</v>
      </c>
    </row>
    <row r="1809" spans="1:6" x14ac:dyDescent="0.25">
      <c r="A1809" t="s">
        <v>38</v>
      </c>
      <c r="B1809">
        <v>8</v>
      </c>
      <c r="C1809">
        <v>1</v>
      </c>
      <c r="D1809">
        <v>0</v>
      </c>
      <c r="E1809">
        <v>582</v>
      </c>
      <c r="F1809" s="3">
        <v>43343.760706712965</v>
      </c>
    </row>
    <row r="1810" spans="1:6" x14ac:dyDescent="0.25">
      <c r="A1810" t="s">
        <v>38</v>
      </c>
      <c r="B1810">
        <v>9</v>
      </c>
      <c r="C1810">
        <v>1</v>
      </c>
      <c r="D1810">
        <v>0</v>
      </c>
      <c r="E1810">
        <v>578</v>
      </c>
      <c r="F1810" s="3">
        <v>43343.760707060188</v>
      </c>
    </row>
    <row r="1811" spans="1:6" x14ac:dyDescent="0.25">
      <c r="A1811" t="s">
        <v>38</v>
      </c>
      <c r="B1811">
        <v>10</v>
      </c>
      <c r="C1811">
        <v>1</v>
      </c>
      <c r="D1811">
        <v>0</v>
      </c>
      <c r="E1811">
        <v>574</v>
      </c>
      <c r="F1811" s="3">
        <v>43343.760707256944</v>
      </c>
    </row>
    <row r="1812" spans="1:6" x14ac:dyDescent="0.25">
      <c r="A1812" t="s">
        <v>38</v>
      </c>
      <c r="B1812">
        <v>11</v>
      </c>
      <c r="C1812">
        <v>1</v>
      </c>
      <c r="D1812">
        <v>0</v>
      </c>
      <c r="E1812">
        <v>589</v>
      </c>
      <c r="F1812" s="3">
        <v>43343.760707604168</v>
      </c>
    </row>
    <row r="1813" spans="1:6" x14ac:dyDescent="0.25">
      <c r="A1813" t="s">
        <v>38</v>
      </c>
      <c r="B1813">
        <v>12</v>
      </c>
      <c r="C1813">
        <v>1</v>
      </c>
      <c r="D1813">
        <v>0</v>
      </c>
      <c r="E1813">
        <v>643</v>
      </c>
      <c r="F1813" s="3">
        <v>43343.760707789355</v>
      </c>
    </row>
    <row r="1814" spans="1:6" x14ac:dyDescent="0.25">
      <c r="A1814" t="s">
        <v>38</v>
      </c>
      <c r="B1814">
        <v>13</v>
      </c>
      <c r="C1814">
        <v>1</v>
      </c>
      <c r="D1814">
        <v>0</v>
      </c>
      <c r="E1814">
        <v>588</v>
      </c>
      <c r="F1814" s="3">
        <v>43343.760707986112</v>
      </c>
    </row>
    <row r="1815" spans="1:6" x14ac:dyDescent="0.25">
      <c r="A1815" t="s">
        <v>38</v>
      </c>
      <c r="B1815">
        <v>14</v>
      </c>
      <c r="C1815">
        <v>1</v>
      </c>
      <c r="D1815">
        <v>1</v>
      </c>
      <c r="E1815">
        <v>761</v>
      </c>
      <c r="F1815" s="3">
        <v>43343.760708136571</v>
      </c>
    </row>
    <row r="1816" spans="1:6" x14ac:dyDescent="0.25">
      <c r="A1816" t="s">
        <v>38</v>
      </c>
      <c r="B1816">
        <v>15</v>
      </c>
      <c r="C1816">
        <v>1</v>
      </c>
      <c r="D1816">
        <v>1</v>
      </c>
      <c r="E1816">
        <v>499</v>
      </c>
      <c r="F1816" s="3">
        <v>43343.760708333335</v>
      </c>
    </row>
    <row r="1817" spans="1:6" x14ac:dyDescent="0.25">
      <c r="A1817" t="s">
        <v>38</v>
      </c>
      <c r="B1817">
        <v>16</v>
      </c>
      <c r="C1817">
        <v>1</v>
      </c>
      <c r="D1817">
        <v>1</v>
      </c>
      <c r="E1817">
        <v>581</v>
      </c>
      <c r="F1817" s="3">
        <v>43343.760708530092</v>
      </c>
    </row>
    <row r="1818" spans="1:6" x14ac:dyDescent="0.25">
      <c r="A1818" t="s">
        <v>38</v>
      </c>
      <c r="B1818">
        <v>17</v>
      </c>
      <c r="C1818">
        <v>1</v>
      </c>
      <c r="D1818">
        <v>0</v>
      </c>
      <c r="E1818">
        <v>722</v>
      </c>
      <c r="F1818" s="3">
        <v>43343.760708680558</v>
      </c>
    </row>
    <row r="1819" spans="1:6" x14ac:dyDescent="0.25">
      <c r="A1819" t="s">
        <v>38</v>
      </c>
      <c r="B1819">
        <v>18</v>
      </c>
      <c r="C1819">
        <v>1</v>
      </c>
      <c r="D1819">
        <v>0</v>
      </c>
      <c r="E1819">
        <v>589</v>
      </c>
      <c r="F1819" s="3">
        <v>43343.760708877315</v>
      </c>
    </row>
    <row r="1820" spans="1:6" x14ac:dyDescent="0.25">
      <c r="A1820" t="s">
        <v>38</v>
      </c>
      <c r="B1820">
        <v>19</v>
      </c>
      <c r="C1820">
        <v>1</v>
      </c>
      <c r="D1820">
        <v>1</v>
      </c>
      <c r="E1820">
        <v>673</v>
      </c>
      <c r="F1820" s="3">
        <v>43343.760709224538</v>
      </c>
    </row>
    <row r="1821" spans="1:6" x14ac:dyDescent="0.25">
      <c r="A1821" t="s">
        <v>38</v>
      </c>
      <c r="B1821">
        <v>20</v>
      </c>
      <c r="C1821">
        <v>1</v>
      </c>
      <c r="D1821">
        <v>1</v>
      </c>
      <c r="E1821">
        <v>619</v>
      </c>
      <c r="F1821" s="3">
        <v>43343.760709409726</v>
      </c>
    </row>
    <row r="1822" spans="1:6" x14ac:dyDescent="0.25">
      <c r="A1822" t="s">
        <v>38</v>
      </c>
      <c r="B1822">
        <v>21</v>
      </c>
      <c r="C1822">
        <v>1</v>
      </c>
      <c r="D1822">
        <v>0</v>
      </c>
      <c r="E1822">
        <v>590</v>
      </c>
      <c r="F1822" s="3">
        <v>43343.760709606482</v>
      </c>
    </row>
    <row r="1823" spans="1:6" x14ac:dyDescent="0.25">
      <c r="A1823" t="s">
        <v>38</v>
      </c>
      <c r="B1823">
        <v>22</v>
      </c>
      <c r="C1823">
        <v>1</v>
      </c>
      <c r="D1823">
        <v>0</v>
      </c>
      <c r="E1823">
        <v>576</v>
      </c>
      <c r="F1823" s="3">
        <v>43343.760709756942</v>
      </c>
    </row>
    <row r="1824" spans="1:6" x14ac:dyDescent="0.25">
      <c r="A1824" t="s">
        <v>38</v>
      </c>
      <c r="B1824">
        <v>23</v>
      </c>
      <c r="C1824">
        <v>1</v>
      </c>
      <c r="D1824">
        <v>1</v>
      </c>
      <c r="E1824">
        <v>647</v>
      </c>
      <c r="F1824" s="3">
        <v>43343.760709953705</v>
      </c>
    </row>
    <row r="1825" spans="1:6" x14ac:dyDescent="0.25">
      <c r="A1825" t="s">
        <v>38</v>
      </c>
      <c r="B1825">
        <v>24</v>
      </c>
      <c r="C1825">
        <v>1</v>
      </c>
      <c r="D1825">
        <v>1</v>
      </c>
      <c r="E1825">
        <v>680</v>
      </c>
      <c r="F1825" s="3">
        <v>43343.760710150462</v>
      </c>
    </row>
    <row r="1826" spans="1:6" x14ac:dyDescent="0.25">
      <c r="A1826" t="s">
        <v>38</v>
      </c>
      <c r="B1826">
        <v>25</v>
      </c>
      <c r="C1826">
        <v>1</v>
      </c>
      <c r="D1826">
        <v>1</v>
      </c>
      <c r="E1826">
        <v>744</v>
      </c>
      <c r="F1826" s="3">
        <v>43343.760710335649</v>
      </c>
    </row>
    <row r="1827" spans="1:6" x14ac:dyDescent="0.25">
      <c r="A1827" t="s">
        <v>38</v>
      </c>
      <c r="B1827">
        <v>26</v>
      </c>
      <c r="C1827">
        <v>1</v>
      </c>
      <c r="D1827">
        <v>1</v>
      </c>
      <c r="E1827">
        <v>673</v>
      </c>
      <c r="F1827" s="3">
        <v>43343.760710497685</v>
      </c>
    </row>
    <row r="1828" spans="1:6" x14ac:dyDescent="0.25">
      <c r="A1828" t="s">
        <v>38</v>
      </c>
      <c r="B1828">
        <v>27</v>
      </c>
      <c r="C1828">
        <v>1</v>
      </c>
      <c r="D1828">
        <v>0</v>
      </c>
      <c r="E1828">
        <v>698</v>
      </c>
      <c r="F1828" s="3">
        <v>43343.760710682873</v>
      </c>
    </row>
    <row r="1829" spans="1:6" x14ac:dyDescent="0.25">
      <c r="A1829" t="s">
        <v>38</v>
      </c>
      <c r="B1829">
        <v>28</v>
      </c>
      <c r="C1829">
        <v>1</v>
      </c>
      <c r="D1829">
        <v>0</v>
      </c>
      <c r="E1829">
        <v>621</v>
      </c>
      <c r="F1829" s="3">
        <v>43343.760710879629</v>
      </c>
    </row>
    <row r="1830" spans="1:6" x14ac:dyDescent="0.25">
      <c r="A1830" t="s">
        <v>38</v>
      </c>
      <c r="B1830">
        <v>29</v>
      </c>
      <c r="C1830">
        <v>1</v>
      </c>
      <c r="D1830">
        <v>0</v>
      </c>
      <c r="E1830">
        <v>574</v>
      </c>
      <c r="F1830" s="3">
        <v>43343.760711030096</v>
      </c>
    </row>
    <row r="1831" spans="1:6" x14ac:dyDescent="0.25">
      <c r="A1831" t="s">
        <v>38</v>
      </c>
      <c r="B1831">
        <v>30</v>
      </c>
      <c r="C1831">
        <v>1</v>
      </c>
      <c r="D1831">
        <v>0</v>
      </c>
      <c r="E1831">
        <v>552</v>
      </c>
      <c r="F1831" s="3">
        <v>43343.760711226852</v>
      </c>
    </row>
    <row r="1832" spans="1:6" x14ac:dyDescent="0.25">
      <c r="A1832" t="s">
        <v>38</v>
      </c>
      <c r="B1832">
        <v>31</v>
      </c>
      <c r="C1832">
        <v>1</v>
      </c>
      <c r="D1832">
        <v>0</v>
      </c>
      <c r="E1832">
        <v>607</v>
      </c>
      <c r="F1832" s="3">
        <v>43343.760711423609</v>
      </c>
    </row>
    <row r="1833" spans="1:6" x14ac:dyDescent="0.25">
      <c r="A1833" t="s">
        <v>38</v>
      </c>
      <c r="B1833">
        <v>32</v>
      </c>
      <c r="C1833">
        <v>1</v>
      </c>
      <c r="D1833">
        <v>0</v>
      </c>
      <c r="E1833">
        <v>560</v>
      </c>
      <c r="F1833" s="3">
        <v>43343.760711574076</v>
      </c>
    </row>
    <row r="1834" spans="1:6" x14ac:dyDescent="0.25">
      <c r="A1834" t="s">
        <v>38</v>
      </c>
      <c r="B1834">
        <v>33</v>
      </c>
      <c r="C1834">
        <v>1</v>
      </c>
      <c r="D1834">
        <v>0</v>
      </c>
      <c r="E1834">
        <v>624</v>
      </c>
      <c r="F1834" s="3">
        <v>43343.760711770832</v>
      </c>
    </row>
    <row r="1835" spans="1:6" x14ac:dyDescent="0.25">
      <c r="A1835" t="s">
        <v>38</v>
      </c>
      <c r="B1835">
        <v>34</v>
      </c>
      <c r="C1835">
        <v>1</v>
      </c>
      <c r="D1835">
        <v>0</v>
      </c>
      <c r="E1835">
        <v>585</v>
      </c>
      <c r="F1835" s="3">
        <v>43343.76071195602</v>
      </c>
    </row>
    <row r="1836" spans="1:6" x14ac:dyDescent="0.25">
      <c r="A1836" t="s">
        <v>38</v>
      </c>
      <c r="B1836">
        <v>35</v>
      </c>
      <c r="C1836">
        <v>1</v>
      </c>
      <c r="D1836">
        <v>0</v>
      </c>
      <c r="E1836">
        <v>611</v>
      </c>
      <c r="F1836" s="3">
        <v>43343.760712118055</v>
      </c>
    </row>
    <row r="1837" spans="1:6" x14ac:dyDescent="0.25">
      <c r="A1837" t="s">
        <v>38</v>
      </c>
      <c r="B1837">
        <v>36</v>
      </c>
      <c r="C1837">
        <v>1</v>
      </c>
      <c r="D1837">
        <v>0</v>
      </c>
      <c r="E1837">
        <v>515</v>
      </c>
      <c r="F1837" s="3">
        <v>43343.760712499999</v>
      </c>
    </row>
    <row r="1838" spans="1:6" x14ac:dyDescent="0.25">
      <c r="A1838" t="s">
        <v>38</v>
      </c>
      <c r="B1838">
        <v>37</v>
      </c>
      <c r="C1838">
        <v>0</v>
      </c>
      <c r="D1838">
        <v>1</v>
      </c>
      <c r="E1838">
        <v>571</v>
      </c>
      <c r="F1838" s="3">
        <v>43343.760712650466</v>
      </c>
    </row>
    <row r="1839" spans="1:6" x14ac:dyDescent="0.25">
      <c r="A1839" t="s">
        <v>38</v>
      </c>
      <c r="B1839">
        <v>38</v>
      </c>
      <c r="C1839">
        <v>1</v>
      </c>
      <c r="D1839">
        <v>0</v>
      </c>
      <c r="E1839">
        <v>769</v>
      </c>
      <c r="F1839" s="3">
        <v>43343.760713043979</v>
      </c>
    </row>
    <row r="1840" spans="1:6" x14ac:dyDescent="0.25">
      <c r="A1840" t="s">
        <v>38</v>
      </c>
      <c r="B1840">
        <v>39</v>
      </c>
      <c r="C1840">
        <v>1</v>
      </c>
      <c r="D1840">
        <v>0</v>
      </c>
      <c r="E1840">
        <v>585</v>
      </c>
      <c r="F1840" s="3">
        <v>43343.760713229167</v>
      </c>
    </row>
    <row r="1841" spans="1:6" x14ac:dyDescent="0.25">
      <c r="A1841" t="s">
        <v>38</v>
      </c>
      <c r="B1841">
        <v>40</v>
      </c>
      <c r="C1841">
        <v>1</v>
      </c>
      <c r="D1841">
        <v>1</v>
      </c>
      <c r="E1841">
        <v>879</v>
      </c>
      <c r="F1841" s="3">
        <v>43343.760713888892</v>
      </c>
    </row>
    <row r="1842" spans="1:6" x14ac:dyDescent="0.25">
      <c r="A1842" t="s">
        <v>38</v>
      </c>
      <c r="B1842">
        <v>41</v>
      </c>
      <c r="C1842">
        <v>1</v>
      </c>
      <c r="D1842">
        <v>0</v>
      </c>
      <c r="E1842">
        <v>642</v>
      </c>
      <c r="F1842" s="3">
        <v>43343.760714039352</v>
      </c>
    </row>
    <row r="1843" spans="1:6" x14ac:dyDescent="0.25">
      <c r="A1843" t="s">
        <v>38</v>
      </c>
      <c r="B1843">
        <v>42</v>
      </c>
      <c r="C1843">
        <v>1</v>
      </c>
      <c r="D1843">
        <v>0</v>
      </c>
      <c r="E1843">
        <v>726</v>
      </c>
      <c r="F1843" s="3">
        <v>43343.760714432872</v>
      </c>
    </row>
    <row r="1844" spans="1:6" x14ac:dyDescent="0.25">
      <c r="A1844" t="s">
        <v>38</v>
      </c>
      <c r="B1844">
        <v>43</v>
      </c>
      <c r="C1844">
        <v>1</v>
      </c>
      <c r="D1844">
        <v>0</v>
      </c>
      <c r="E1844">
        <v>598</v>
      </c>
      <c r="F1844" s="3">
        <v>43343.760714583332</v>
      </c>
    </row>
    <row r="1845" spans="1:6" x14ac:dyDescent="0.25">
      <c r="A1845" t="s">
        <v>38</v>
      </c>
      <c r="B1845">
        <v>44</v>
      </c>
      <c r="C1845">
        <v>1</v>
      </c>
      <c r="D1845">
        <v>0</v>
      </c>
      <c r="E1845">
        <v>592</v>
      </c>
      <c r="F1845" s="3">
        <v>43343.760714780095</v>
      </c>
    </row>
    <row r="1846" spans="1:6" x14ac:dyDescent="0.25">
      <c r="A1846" t="s">
        <v>38</v>
      </c>
      <c r="B1846">
        <v>45</v>
      </c>
      <c r="C1846">
        <v>1</v>
      </c>
      <c r="D1846">
        <v>0</v>
      </c>
      <c r="E1846">
        <v>640</v>
      </c>
      <c r="F1846" s="3">
        <v>43343.760714965276</v>
      </c>
    </row>
    <row r="1847" spans="1:6" x14ac:dyDescent="0.25">
      <c r="A1847" t="s">
        <v>38</v>
      </c>
      <c r="B1847">
        <v>46</v>
      </c>
      <c r="C1847">
        <v>1</v>
      </c>
      <c r="D1847">
        <v>0</v>
      </c>
      <c r="E1847">
        <v>744</v>
      </c>
      <c r="F1847" s="3">
        <v>43343.760715312499</v>
      </c>
    </row>
    <row r="1848" spans="1:6" x14ac:dyDescent="0.25">
      <c r="A1848" t="s">
        <v>38</v>
      </c>
      <c r="B1848">
        <v>47</v>
      </c>
      <c r="C1848">
        <v>1</v>
      </c>
      <c r="D1848">
        <v>0</v>
      </c>
      <c r="E1848">
        <v>596</v>
      </c>
      <c r="F1848" s="3">
        <v>43343.760715509263</v>
      </c>
    </row>
    <row r="1849" spans="1:6" x14ac:dyDescent="0.25">
      <c r="A1849" t="s">
        <v>38</v>
      </c>
      <c r="B1849">
        <v>48</v>
      </c>
      <c r="C1849">
        <v>1</v>
      </c>
      <c r="D1849">
        <v>0</v>
      </c>
      <c r="E1849">
        <v>586</v>
      </c>
      <c r="F1849" s="3">
        <v>43343.760715659722</v>
      </c>
    </row>
    <row r="1850" spans="1:6" x14ac:dyDescent="0.25">
      <c r="A1850" t="s">
        <v>38</v>
      </c>
      <c r="B1850">
        <v>49</v>
      </c>
      <c r="C1850">
        <v>1</v>
      </c>
      <c r="D1850">
        <v>0</v>
      </c>
      <c r="E1850">
        <v>698</v>
      </c>
      <c r="F1850" s="3">
        <v>43343.760715856479</v>
      </c>
    </row>
    <row r="1851" spans="1:6" x14ac:dyDescent="0.25">
      <c r="A1851" t="s">
        <v>38</v>
      </c>
      <c r="B1851">
        <v>50</v>
      </c>
      <c r="C1851">
        <v>1</v>
      </c>
      <c r="D1851">
        <v>0</v>
      </c>
      <c r="E1851">
        <v>640</v>
      </c>
      <c r="F1851" s="3">
        <v>43343.760716053243</v>
      </c>
    </row>
    <row r="1852" spans="1:6" x14ac:dyDescent="0.25">
      <c r="A1852" t="s">
        <v>38</v>
      </c>
      <c r="B1852">
        <v>51</v>
      </c>
      <c r="C1852">
        <v>1</v>
      </c>
      <c r="D1852">
        <v>0</v>
      </c>
      <c r="E1852">
        <v>579</v>
      </c>
      <c r="F1852" s="3">
        <v>43343.760716238423</v>
      </c>
    </row>
    <row r="1853" spans="1:6" x14ac:dyDescent="0.25">
      <c r="A1853" t="s">
        <v>38</v>
      </c>
      <c r="B1853">
        <v>52</v>
      </c>
      <c r="C1853">
        <v>1</v>
      </c>
      <c r="D1853">
        <v>0</v>
      </c>
      <c r="E1853">
        <v>579</v>
      </c>
      <c r="F1853" s="3">
        <v>43343.760716435187</v>
      </c>
    </row>
    <row r="1854" spans="1:6" x14ac:dyDescent="0.25">
      <c r="A1854" t="s">
        <v>38</v>
      </c>
      <c r="B1854">
        <v>53</v>
      </c>
      <c r="C1854">
        <v>1</v>
      </c>
      <c r="D1854">
        <v>0</v>
      </c>
      <c r="E1854">
        <v>593</v>
      </c>
      <c r="F1854" s="3">
        <v>43343.76071678241</v>
      </c>
    </row>
    <row r="1855" spans="1:6" x14ac:dyDescent="0.25">
      <c r="A1855" t="s">
        <v>38</v>
      </c>
      <c r="B1855">
        <v>54</v>
      </c>
      <c r="C1855">
        <v>0</v>
      </c>
      <c r="D1855">
        <v>1</v>
      </c>
      <c r="E1855">
        <v>561</v>
      </c>
      <c r="F1855" s="3">
        <v>43343.760716979166</v>
      </c>
    </row>
    <row r="1856" spans="1:6" x14ac:dyDescent="0.25">
      <c r="A1856" t="s">
        <v>38</v>
      </c>
      <c r="B1856">
        <v>55</v>
      </c>
      <c r="C1856">
        <v>1</v>
      </c>
      <c r="D1856">
        <v>0</v>
      </c>
      <c r="E1856">
        <v>556</v>
      </c>
      <c r="F1856" s="3">
        <v>43343.760717164354</v>
      </c>
    </row>
    <row r="1857" spans="1:6" x14ac:dyDescent="0.25">
      <c r="A1857" t="s">
        <v>38</v>
      </c>
      <c r="B1857">
        <v>56</v>
      </c>
      <c r="C1857">
        <v>1</v>
      </c>
      <c r="D1857">
        <v>0</v>
      </c>
      <c r="E1857">
        <v>640</v>
      </c>
      <c r="F1857" s="3">
        <v>43343.76071732639</v>
      </c>
    </row>
    <row r="1858" spans="1:6" x14ac:dyDescent="0.25">
      <c r="A1858" t="s">
        <v>38</v>
      </c>
      <c r="B1858">
        <v>57</v>
      </c>
      <c r="C1858">
        <v>1</v>
      </c>
      <c r="D1858">
        <v>0</v>
      </c>
      <c r="E1858">
        <v>678</v>
      </c>
      <c r="F1858" s="3">
        <v>43343.760717511577</v>
      </c>
    </row>
    <row r="1859" spans="1:6" x14ac:dyDescent="0.25">
      <c r="A1859" t="s">
        <v>38</v>
      </c>
      <c r="B1859">
        <v>58</v>
      </c>
      <c r="C1859">
        <v>0</v>
      </c>
      <c r="D1859">
        <v>1</v>
      </c>
      <c r="E1859">
        <v>2000</v>
      </c>
      <c r="F1859" s="3">
        <v>43343.760717858793</v>
      </c>
    </row>
    <row r="1860" spans="1:6" x14ac:dyDescent="0.25">
      <c r="A1860" t="s">
        <v>38</v>
      </c>
      <c r="B1860">
        <v>59</v>
      </c>
      <c r="C1860">
        <v>1</v>
      </c>
      <c r="D1860">
        <v>0</v>
      </c>
      <c r="E1860">
        <v>603</v>
      </c>
      <c r="F1860" s="3">
        <v>43343.760718055557</v>
      </c>
    </row>
    <row r="1861" spans="1:6" x14ac:dyDescent="0.25">
      <c r="A1861" t="s">
        <v>38</v>
      </c>
      <c r="B1861">
        <v>60</v>
      </c>
      <c r="C1861">
        <v>0</v>
      </c>
      <c r="D1861">
        <v>0</v>
      </c>
      <c r="E1861">
        <v>2000</v>
      </c>
      <c r="F1861" s="3">
        <v>43343.760718252313</v>
      </c>
    </row>
    <row r="1862" spans="1:6" x14ac:dyDescent="0.25">
      <c r="A1862" t="s">
        <v>39</v>
      </c>
      <c r="B1862">
        <v>1</v>
      </c>
      <c r="C1862">
        <v>1</v>
      </c>
      <c r="D1862">
        <v>0</v>
      </c>
      <c r="E1862">
        <v>527</v>
      </c>
      <c r="F1862" s="3">
        <v>43343.743006909724</v>
      </c>
    </row>
    <row r="1863" spans="1:6" x14ac:dyDescent="0.25">
      <c r="A1863" t="s">
        <v>39</v>
      </c>
      <c r="B1863">
        <v>2</v>
      </c>
      <c r="C1863">
        <v>1</v>
      </c>
      <c r="D1863">
        <v>0</v>
      </c>
      <c r="E1863">
        <v>596</v>
      </c>
      <c r="F1863" s="3">
        <v>43343.743007094905</v>
      </c>
    </row>
    <row r="1864" spans="1:6" x14ac:dyDescent="0.25">
      <c r="A1864" t="s">
        <v>39</v>
      </c>
      <c r="B1864">
        <v>3</v>
      </c>
      <c r="C1864">
        <v>1</v>
      </c>
      <c r="D1864">
        <v>0</v>
      </c>
      <c r="E1864">
        <v>536</v>
      </c>
      <c r="F1864" s="3">
        <v>43343.743007256948</v>
      </c>
    </row>
    <row r="1865" spans="1:6" x14ac:dyDescent="0.25">
      <c r="A1865" t="s">
        <v>39</v>
      </c>
      <c r="B1865">
        <v>4</v>
      </c>
      <c r="C1865">
        <v>1</v>
      </c>
      <c r="D1865">
        <v>0</v>
      </c>
      <c r="E1865">
        <v>668</v>
      </c>
      <c r="F1865" s="3">
        <v>43343.743007442128</v>
      </c>
    </row>
    <row r="1866" spans="1:6" x14ac:dyDescent="0.25">
      <c r="A1866" t="s">
        <v>39</v>
      </c>
      <c r="B1866">
        <v>5</v>
      </c>
      <c r="C1866">
        <v>1</v>
      </c>
      <c r="D1866">
        <v>0</v>
      </c>
      <c r="E1866">
        <v>543</v>
      </c>
      <c r="F1866" s="3">
        <v>43343.743007638892</v>
      </c>
    </row>
    <row r="1867" spans="1:6" x14ac:dyDescent="0.25">
      <c r="A1867" t="s">
        <v>39</v>
      </c>
      <c r="B1867">
        <v>6</v>
      </c>
      <c r="C1867">
        <v>1</v>
      </c>
      <c r="D1867">
        <v>0</v>
      </c>
      <c r="E1867">
        <v>458</v>
      </c>
      <c r="F1867" s="3">
        <v>43343.743008530095</v>
      </c>
    </row>
    <row r="1868" spans="1:6" x14ac:dyDescent="0.25">
      <c r="A1868" t="s">
        <v>39</v>
      </c>
      <c r="B1868">
        <v>7</v>
      </c>
      <c r="C1868">
        <v>1</v>
      </c>
      <c r="D1868">
        <v>0</v>
      </c>
      <c r="E1868">
        <v>519</v>
      </c>
      <c r="F1868" s="3">
        <v>43343.743008715275</v>
      </c>
    </row>
    <row r="1869" spans="1:6" x14ac:dyDescent="0.25">
      <c r="A1869" t="s">
        <v>39</v>
      </c>
      <c r="B1869">
        <v>8</v>
      </c>
      <c r="C1869">
        <v>1</v>
      </c>
      <c r="D1869">
        <v>0</v>
      </c>
      <c r="E1869">
        <v>626</v>
      </c>
      <c r="F1869" s="3">
        <v>43343.743008912039</v>
      </c>
    </row>
    <row r="1870" spans="1:6" x14ac:dyDescent="0.25">
      <c r="A1870" t="s">
        <v>39</v>
      </c>
      <c r="B1870">
        <v>9</v>
      </c>
      <c r="C1870">
        <v>1</v>
      </c>
      <c r="D1870">
        <v>0</v>
      </c>
      <c r="E1870">
        <v>461</v>
      </c>
      <c r="F1870" s="3">
        <v>43343.743009062498</v>
      </c>
    </row>
    <row r="1871" spans="1:6" x14ac:dyDescent="0.25">
      <c r="A1871" t="s">
        <v>39</v>
      </c>
      <c r="B1871">
        <v>10</v>
      </c>
      <c r="C1871">
        <v>1</v>
      </c>
      <c r="D1871">
        <v>0</v>
      </c>
      <c r="E1871">
        <v>562</v>
      </c>
      <c r="F1871" s="3">
        <v>43343.743009490739</v>
      </c>
    </row>
    <row r="1872" spans="1:6" x14ac:dyDescent="0.25">
      <c r="A1872" t="s">
        <v>39</v>
      </c>
      <c r="B1872">
        <v>11</v>
      </c>
      <c r="C1872">
        <v>0</v>
      </c>
      <c r="D1872">
        <v>1</v>
      </c>
      <c r="E1872">
        <v>477</v>
      </c>
      <c r="F1872" s="3">
        <v>43343.743009641206</v>
      </c>
    </row>
    <row r="1873" spans="1:6" x14ac:dyDescent="0.25">
      <c r="A1873" t="s">
        <v>39</v>
      </c>
      <c r="B1873">
        <v>12</v>
      </c>
      <c r="C1873">
        <v>1</v>
      </c>
      <c r="D1873">
        <v>0</v>
      </c>
      <c r="E1873">
        <v>561</v>
      </c>
      <c r="F1873" s="3">
        <v>43343.743010266204</v>
      </c>
    </row>
    <row r="1874" spans="1:6" x14ac:dyDescent="0.25">
      <c r="A1874" t="s">
        <v>39</v>
      </c>
      <c r="B1874">
        <v>13</v>
      </c>
      <c r="C1874">
        <v>1</v>
      </c>
      <c r="D1874">
        <v>0</v>
      </c>
      <c r="E1874">
        <v>653</v>
      </c>
      <c r="F1874" s="3">
        <v>43343.743010416663</v>
      </c>
    </row>
    <row r="1875" spans="1:6" x14ac:dyDescent="0.25">
      <c r="A1875" t="s">
        <v>39</v>
      </c>
      <c r="B1875">
        <v>14</v>
      </c>
      <c r="C1875">
        <v>1</v>
      </c>
      <c r="D1875">
        <v>0</v>
      </c>
      <c r="E1875">
        <v>522</v>
      </c>
      <c r="F1875" s="3">
        <v>43343.743010798615</v>
      </c>
    </row>
    <row r="1876" spans="1:6" x14ac:dyDescent="0.25">
      <c r="A1876" t="s">
        <v>39</v>
      </c>
      <c r="B1876">
        <v>15</v>
      </c>
      <c r="C1876">
        <v>1</v>
      </c>
      <c r="D1876">
        <v>0</v>
      </c>
      <c r="E1876">
        <v>556</v>
      </c>
      <c r="F1876" s="3">
        <v>43343.74301096065</v>
      </c>
    </row>
    <row r="1877" spans="1:6" x14ac:dyDescent="0.25">
      <c r="A1877" t="s">
        <v>39</v>
      </c>
      <c r="B1877">
        <v>16</v>
      </c>
      <c r="C1877">
        <v>1</v>
      </c>
      <c r="D1877">
        <v>0</v>
      </c>
      <c r="E1877">
        <v>528</v>
      </c>
      <c r="F1877" s="3">
        <v>43343.743011145831</v>
      </c>
    </row>
    <row r="1878" spans="1:6" x14ac:dyDescent="0.25">
      <c r="A1878" t="s">
        <v>39</v>
      </c>
      <c r="B1878">
        <v>17</v>
      </c>
      <c r="C1878">
        <v>1</v>
      </c>
      <c r="D1878">
        <v>0</v>
      </c>
      <c r="E1878">
        <v>636</v>
      </c>
      <c r="F1878" s="3">
        <v>43343.743011342594</v>
      </c>
    </row>
    <row r="1879" spans="1:6" x14ac:dyDescent="0.25">
      <c r="A1879" t="s">
        <v>39</v>
      </c>
      <c r="B1879">
        <v>18</v>
      </c>
      <c r="C1879">
        <v>1</v>
      </c>
      <c r="D1879">
        <v>0</v>
      </c>
      <c r="E1879">
        <v>577</v>
      </c>
      <c r="F1879" s="3">
        <v>43343.743011493054</v>
      </c>
    </row>
    <row r="1880" spans="1:6" x14ac:dyDescent="0.25">
      <c r="A1880" t="s">
        <v>39</v>
      </c>
      <c r="B1880">
        <v>19</v>
      </c>
      <c r="C1880">
        <v>1</v>
      </c>
      <c r="D1880">
        <v>0</v>
      </c>
      <c r="E1880">
        <v>596</v>
      </c>
      <c r="F1880" s="3">
        <v>43343.743011689818</v>
      </c>
    </row>
    <row r="1881" spans="1:6" x14ac:dyDescent="0.25">
      <c r="A1881" t="s">
        <v>39</v>
      </c>
      <c r="B1881">
        <v>20</v>
      </c>
      <c r="C1881">
        <v>1</v>
      </c>
      <c r="D1881">
        <v>0</v>
      </c>
      <c r="E1881">
        <v>552</v>
      </c>
      <c r="F1881" s="3">
        <v>43343.743012037034</v>
      </c>
    </row>
    <row r="1882" spans="1:6" x14ac:dyDescent="0.25">
      <c r="A1882" t="s">
        <v>39</v>
      </c>
      <c r="B1882">
        <v>21</v>
      </c>
      <c r="C1882">
        <v>0</v>
      </c>
      <c r="D1882">
        <v>1</v>
      </c>
      <c r="E1882">
        <v>411</v>
      </c>
      <c r="F1882" s="3">
        <v>43343.743012233797</v>
      </c>
    </row>
    <row r="1883" spans="1:6" x14ac:dyDescent="0.25">
      <c r="A1883" t="s">
        <v>39</v>
      </c>
      <c r="B1883">
        <v>22</v>
      </c>
      <c r="C1883">
        <v>1</v>
      </c>
      <c r="D1883">
        <v>0</v>
      </c>
      <c r="E1883">
        <v>584</v>
      </c>
      <c r="F1883" s="3">
        <v>43343.743012581021</v>
      </c>
    </row>
    <row r="1884" spans="1:6" x14ac:dyDescent="0.25">
      <c r="A1884" t="s">
        <v>39</v>
      </c>
      <c r="B1884">
        <v>23</v>
      </c>
      <c r="C1884">
        <v>1</v>
      </c>
      <c r="D1884">
        <v>1</v>
      </c>
      <c r="E1884">
        <v>747</v>
      </c>
      <c r="F1884" s="3">
        <v>43343.743012766201</v>
      </c>
    </row>
    <row r="1885" spans="1:6" x14ac:dyDescent="0.25">
      <c r="A1885" t="s">
        <v>39</v>
      </c>
      <c r="B1885">
        <v>24</v>
      </c>
      <c r="C1885">
        <v>1</v>
      </c>
      <c r="D1885">
        <v>0</v>
      </c>
      <c r="E1885">
        <v>567</v>
      </c>
      <c r="F1885" s="3">
        <v>43343.743012962965</v>
      </c>
    </row>
    <row r="1886" spans="1:6" x14ac:dyDescent="0.25">
      <c r="A1886" t="s">
        <v>39</v>
      </c>
      <c r="B1886">
        <v>25</v>
      </c>
      <c r="C1886">
        <v>1</v>
      </c>
      <c r="D1886">
        <v>0</v>
      </c>
      <c r="E1886">
        <v>491</v>
      </c>
      <c r="F1886" s="3">
        <v>43343.743013159721</v>
      </c>
    </row>
    <row r="1887" spans="1:6" x14ac:dyDescent="0.25">
      <c r="A1887" t="s">
        <v>39</v>
      </c>
      <c r="B1887">
        <v>26</v>
      </c>
      <c r="C1887">
        <v>1</v>
      </c>
      <c r="D1887">
        <v>1</v>
      </c>
      <c r="E1887">
        <v>719</v>
      </c>
      <c r="F1887" s="3">
        <v>43343.743013425927</v>
      </c>
    </row>
    <row r="1888" spans="1:6" x14ac:dyDescent="0.25">
      <c r="A1888" t="s">
        <v>39</v>
      </c>
      <c r="B1888">
        <v>27</v>
      </c>
      <c r="C1888">
        <v>1</v>
      </c>
      <c r="D1888">
        <v>1</v>
      </c>
      <c r="E1888">
        <v>562</v>
      </c>
      <c r="F1888" s="3">
        <v>43343.743013425927</v>
      </c>
    </row>
    <row r="1889" spans="1:6" x14ac:dyDescent="0.25">
      <c r="A1889" t="s">
        <v>39</v>
      </c>
      <c r="B1889">
        <v>28</v>
      </c>
      <c r="C1889">
        <v>1</v>
      </c>
      <c r="D1889">
        <v>0</v>
      </c>
      <c r="E1889">
        <v>559</v>
      </c>
      <c r="F1889" s="3">
        <v>43343.74301377315</v>
      </c>
    </row>
    <row r="1890" spans="1:6" x14ac:dyDescent="0.25">
      <c r="A1890" t="s">
        <v>39</v>
      </c>
      <c r="B1890">
        <v>29</v>
      </c>
      <c r="C1890">
        <v>1</v>
      </c>
      <c r="D1890">
        <v>0</v>
      </c>
      <c r="E1890">
        <v>530</v>
      </c>
      <c r="F1890" s="3">
        <v>43343.74301377315</v>
      </c>
    </row>
    <row r="1891" spans="1:6" x14ac:dyDescent="0.25">
      <c r="A1891" t="s">
        <v>39</v>
      </c>
      <c r="B1891">
        <v>30</v>
      </c>
      <c r="C1891">
        <v>1</v>
      </c>
      <c r="D1891">
        <v>0</v>
      </c>
      <c r="E1891">
        <v>485</v>
      </c>
      <c r="F1891" s="3">
        <v>43343.743014120373</v>
      </c>
    </row>
    <row r="1892" spans="1:6" x14ac:dyDescent="0.25">
      <c r="A1892" t="s">
        <v>39</v>
      </c>
      <c r="B1892">
        <v>31</v>
      </c>
      <c r="C1892">
        <v>1</v>
      </c>
      <c r="D1892">
        <v>0</v>
      </c>
      <c r="E1892">
        <v>602</v>
      </c>
      <c r="F1892" s="3">
        <v>43343.74301431713</v>
      </c>
    </row>
    <row r="1893" spans="1:6" x14ac:dyDescent="0.25">
      <c r="A1893" t="s">
        <v>39</v>
      </c>
      <c r="B1893">
        <v>32</v>
      </c>
      <c r="C1893">
        <v>1</v>
      </c>
      <c r="D1893">
        <v>0</v>
      </c>
      <c r="E1893">
        <v>557</v>
      </c>
      <c r="F1893" s="3">
        <v>43343.743014502317</v>
      </c>
    </row>
    <row r="1894" spans="1:6" x14ac:dyDescent="0.25">
      <c r="A1894" t="s">
        <v>39</v>
      </c>
      <c r="B1894">
        <v>33</v>
      </c>
      <c r="C1894">
        <v>1</v>
      </c>
      <c r="D1894">
        <v>0</v>
      </c>
      <c r="E1894">
        <v>465</v>
      </c>
      <c r="F1894" s="3">
        <v>43343.743015046297</v>
      </c>
    </row>
    <row r="1895" spans="1:6" x14ac:dyDescent="0.25">
      <c r="A1895" t="s">
        <v>39</v>
      </c>
      <c r="B1895">
        <v>34</v>
      </c>
      <c r="C1895">
        <v>1</v>
      </c>
      <c r="D1895">
        <v>0</v>
      </c>
      <c r="E1895">
        <v>605</v>
      </c>
      <c r="F1895" s="3">
        <v>43343.743015590277</v>
      </c>
    </row>
    <row r="1896" spans="1:6" x14ac:dyDescent="0.25">
      <c r="A1896" t="s">
        <v>39</v>
      </c>
      <c r="B1896">
        <v>35</v>
      </c>
      <c r="C1896">
        <v>1</v>
      </c>
      <c r="D1896">
        <v>0</v>
      </c>
      <c r="E1896">
        <v>537</v>
      </c>
      <c r="F1896" s="3">
        <v>43343.7430159375</v>
      </c>
    </row>
    <row r="1897" spans="1:6" x14ac:dyDescent="0.25">
      <c r="A1897" t="s">
        <v>39</v>
      </c>
      <c r="B1897">
        <v>36</v>
      </c>
      <c r="C1897">
        <v>1</v>
      </c>
      <c r="D1897">
        <v>0</v>
      </c>
      <c r="E1897">
        <v>444</v>
      </c>
      <c r="F1897" s="3">
        <v>43343.743016006942</v>
      </c>
    </row>
    <row r="1898" spans="1:6" x14ac:dyDescent="0.25">
      <c r="A1898" t="s">
        <v>39</v>
      </c>
      <c r="B1898">
        <v>37</v>
      </c>
      <c r="C1898">
        <v>0</v>
      </c>
      <c r="D1898">
        <v>1</v>
      </c>
      <c r="E1898">
        <v>512</v>
      </c>
      <c r="F1898" s="3">
        <v>43343.743016203705</v>
      </c>
    </row>
    <row r="1899" spans="1:6" x14ac:dyDescent="0.25">
      <c r="A1899" t="s">
        <v>39</v>
      </c>
      <c r="B1899">
        <v>38</v>
      </c>
      <c r="C1899">
        <v>1</v>
      </c>
      <c r="D1899">
        <v>0</v>
      </c>
      <c r="E1899">
        <v>1900</v>
      </c>
      <c r="F1899" s="3">
        <v>43343.743016354165</v>
      </c>
    </row>
    <row r="1900" spans="1:6" x14ac:dyDescent="0.25">
      <c r="A1900" t="s">
        <v>39</v>
      </c>
      <c r="B1900">
        <v>39</v>
      </c>
      <c r="C1900">
        <v>1</v>
      </c>
      <c r="D1900">
        <v>0</v>
      </c>
      <c r="E1900">
        <v>591</v>
      </c>
      <c r="F1900" s="3">
        <v>43343.743016550929</v>
      </c>
    </row>
    <row r="1901" spans="1:6" x14ac:dyDescent="0.25">
      <c r="A1901" t="s">
        <v>39</v>
      </c>
      <c r="B1901">
        <v>40</v>
      </c>
      <c r="C1901">
        <v>1</v>
      </c>
      <c r="D1901">
        <v>1</v>
      </c>
      <c r="E1901">
        <v>1548</v>
      </c>
      <c r="F1901" s="3">
        <v>43343.743016747685</v>
      </c>
    </row>
    <row r="1902" spans="1:6" x14ac:dyDescent="0.25">
      <c r="A1902" t="s">
        <v>39</v>
      </c>
      <c r="B1902">
        <v>41</v>
      </c>
      <c r="C1902">
        <v>1</v>
      </c>
      <c r="D1902">
        <v>0</v>
      </c>
      <c r="E1902">
        <v>559</v>
      </c>
      <c r="F1902" s="3">
        <v>43343.743016898145</v>
      </c>
    </row>
    <row r="1903" spans="1:6" x14ac:dyDescent="0.25">
      <c r="A1903" t="s">
        <v>39</v>
      </c>
      <c r="B1903">
        <v>42</v>
      </c>
      <c r="C1903">
        <v>1</v>
      </c>
      <c r="D1903">
        <v>1</v>
      </c>
      <c r="E1903">
        <v>651</v>
      </c>
      <c r="F1903" s="3">
        <v>43343.743017280096</v>
      </c>
    </row>
    <row r="1904" spans="1:6" x14ac:dyDescent="0.25">
      <c r="A1904" t="s">
        <v>39</v>
      </c>
      <c r="B1904">
        <v>43</v>
      </c>
      <c r="C1904">
        <v>1</v>
      </c>
      <c r="D1904">
        <v>0</v>
      </c>
      <c r="E1904">
        <v>895</v>
      </c>
      <c r="F1904" s="3">
        <v>43343.743017442132</v>
      </c>
    </row>
    <row r="1905" spans="1:6" x14ac:dyDescent="0.25">
      <c r="A1905" t="s">
        <v>39</v>
      </c>
      <c r="B1905">
        <v>44</v>
      </c>
      <c r="C1905">
        <v>1</v>
      </c>
      <c r="D1905">
        <v>0</v>
      </c>
      <c r="E1905">
        <v>714</v>
      </c>
      <c r="F1905" s="3">
        <v>43343.743017627312</v>
      </c>
    </row>
    <row r="1906" spans="1:6" x14ac:dyDescent="0.25">
      <c r="A1906" t="s">
        <v>39</v>
      </c>
      <c r="B1906">
        <v>45</v>
      </c>
      <c r="C1906">
        <v>1</v>
      </c>
      <c r="D1906">
        <v>0</v>
      </c>
      <c r="E1906">
        <v>839</v>
      </c>
      <c r="F1906" s="3">
        <v>43343.743018020832</v>
      </c>
    </row>
    <row r="1907" spans="1:6" x14ac:dyDescent="0.25">
      <c r="A1907" t="s">
        <v>39</v>
      </c>
      <c r="B1907">
        <v>46</v>
      </c>
      <c r="C1907">
        <v>1</v>
      </c>
      <c r="D1907">
        <v>0</v>
      </c>
      <c r="E1907">
        <v>594</v>
      </c>
      <c r="F1907" s="3">
        <v>43343.743018171299</v>
      </c>
    </row>
    <row r="1908" spans="1:6" x14ac:dyDescent="0.25">
      <c r="A1908" t="s">
        <v>39</v>
      </c>
      <c r="B1908">
        <v>47</v>
      </c>
      <c r="C1908">
        <v>1</v>
      </c>
      <c r="D1908">
        <v>0</v>
      </c>
      <c r="E1908">
        <v>566</v>
      </c>
      <c r="F1908" s="3">
        <v>43343.743018368055</v>
      </c>
    </row>
    <row r="1909" spans="1:6" x14ac:dyDescent="0.25">
      <c r="A1909" t="s">
        <v>39</v>
      </c>
      <c r="B1909">
        <v>48</v>
      </c>
      <c r="C1909">
        <v>1</v>
      </c>
      <c r="D1909">
        <v>0</v>
      </c>
      <c r="E1909">
        <v>529</v>
      </c>
      <c r="F1909" s="3">
        <v>43343.743018553243</v>
      </c>
    </row>
    <row r="1910" spans="1:6" x14ac:dyDescent="0.25">
      <c r="A1910" t="s">
        <v>39</v>
      </c>
      <c r="B1910">
        <v>49</v>
      </c>
      <c r="C1910">
        <v>1</v>
      </c>
      <c r="D1910">
        <v>0</v>
      </c>
      <c r="E1910">
        <v>526</v>
      </c>
      <c r="F1910" s="3">
        <v>43343.743018715279</v>
      </c>
    </row>
    <row r="1911" spans="1:6" x14ac:dyDescent="0.25">
      <c r="A1911" t="s">
        <v>39</v>
      </c>
      <c r="B1911">
        <v>50</v>
      </c>
      <c r="C1911">
        <v>0</v>
      </c>
      <c r="D1911">
        <v>1</v>
      </c>
      <c r="E1911">
        <v>569</v>
      </c>
      <c r="F1911" s="3">
        <v>43343.743018900466</v>
      </c>
    </row>
    <row r="1912" spans="1:6" x14ac:dyDescent="0.25">
      <c r="A1912" t="s">
        <v>39</v>
      </c>
      <c r="B1912">
        <v>51</v>
      </c>
      <c r="C1912">
        <v>1</v>
      </c>
      <c r="D1912">
        <v>0</v>
      </c>
      <c r="E1912">
        <v>638</v>
      </c>
      <c r="F1912" s="3">
        <v>43343.743019097223</v>
      </c>
    </row>
    <row r="1913" spans="1:6" x14ac:dyDescent="0.25">
      <c r="A1913" t="s">
        <v>39</v>
      </c>
      <c r="B1913">
        <v>52</v>
      </c>
      <c r="C1913">
        <v>1</v>
      </c>
      <c r="D1913">
        <v>0</v>
      </c>
      <c r="E1913">
        <v>560</v>
      </c>
      <c r="F1913" s="3">
        <v>43343.743019247682</v>
      </c>
    </row>
    <row r="1914" spans="1:6" x14ac:dyDescent="0.25">
      <c r="A1914" t="s">
        <v>39</v>
      </c>
      <c r="B1914">
        <v>53</v>
      </c>
      <c r="C1914">
        <v>1</v>
      </c>
      <c r="D1914">
        <v>1</v>
      </c>
      <c r="E1914">
        <v>668</v>
      </c>
      <c r="F1914" s="3">
        <v>43343.743019444446</v>
      </c>
    </row>
    <row r="1915" spans="1:6" x14ac:dyDescent="0.25">
      <c r="A1915" t="s">
        <v>39</v>
      </c>
      <c r="B1915">
        <v>54</v>
      </c>
      <c r="C1915">
        <v>1</v>
      </c>
      <c r="D1915">
        <v>1</v>
      </c>
      <c r="E1915">
        <v>673</v>
      </c>
      <c r="F1915" s="3">
        <v>43343.743019641202</v>
      </c>
    </row>
    <row r="1916" spans="1:6" x14ac:dyDescent="0.25">
      <c r="A1916" t="s">
        <v>39</v>
      </c>
      <c r="B1916">
        <v>55</v>
      </c>
      <c r="C1916">
        <v>1</v>
      </c>
      <c r="D1916">
        <v>1</v>
      </c>
      <c r="E1916">
        <v>755</v>
      </c>
      <c r="F1916" s="3">
        <v>43343.743019791669</v>
      </c>
    </row>
    <row r="1917" spans="1:6" x14ac:dyDescent="0.25">
      <c r="A1917" t="s">
        <v>39</v>
      </c>
      <c r="B1917">
        <v>56</v>
      </c>
      <c r="C1917">
        <v>1</v>
      </c>
      <c r="D1917">
        <v>0</v>
      </c>
      <c r="E1917">
        <v>768</v>
      </c>
      <c r="F1917" s="3">
        <v>43343.743019988426</v>
      </c>
    </row>
    <row r="1918" spans="1:6" x14ac:dyDescent="0.25">
      <c r="A1918" t="s">
        <v>39</v>
      </c>
      <c r="B1918">
        <v>57</v>
      </c>
      <c r="C1918">
        <v>1</v>
      </c>
      <c r="D1918">
        <v>0</v>
      </c>
      <c r="E1918">
        <v>483</v>
      </c>
      <c r="F1918" s="3">
        <v>43343.743020173613</v>
      </c>
    </row>
    <row r="1919" spans="1:6" x14ac:dyDescent="0.25">
      <c r="A1919" t="s">
        <v>39</v>
      </c>
      <c r="B1919">
        <v>58</v>
      </c>
      <c r="C1919">
        <v>1</v>
      </c>
      <c r="D1919">
        <v>1</v>
      </c>
      <c r="E1919">
        <v>776</v>
      </c>
      <c r="F1919" s="3">
        <v>43343.743020335649</v>
      </c>
    </row>
    <row r="1920" spans="1:6" x14ac:dyDescent="0.25">
      <c r="A1920" t="s">
        <v>39</v>
      </c>
      <c r="B1920">
        <v>59</v>
      </c>
      <c r="C1920">
        <v>1</v>
      </c>
      <c r="D1920">
        <v>0</v>
      </c>
      <c r="E1920">
        <v>763</v>
      </c>
      <c r="F1920" s="3">
        <v>43343.743020717593</v>
      </c>
    </row>
    <row r="1921" spans="1:6" x14ac:dyDescent="0.25">
      <c r="A1921" t="s">
        <v>39</v>
      </c>
      <c r="B1921">
        <v>60</v>
      </c>
      <c r="C1921">
        <v>1</v>
      </c>
      <c r="D1921">
        <v>0</v>
      </c>
      <c r="E1921">
        <v>575</v>
      </c>
      <c r="F1921" s="3">
        <v>43343.743020914349</v>
      </c>
    </row>
    <row r="1922" spans="1:6" x14ac:dyDescent="0.25">
      <c r="A1922" t="s">
        <v>40</v>
      </c>
      <c r="B1922">
        <v>1</v>
      </c>
      <c r="C1922">
        <v>1</v>
      </c>
      <c r="D1922">
        <v>0</v>
      </c>
      <c r="E1922">
        <v>717</v>
      </c>
      <c r="F1922" s="3">
        <v>43343.760175891206</v>
      </c>
    </row>
    <row r="1923" spans="1:6" x14ac:dyDescent="0.25">
      <c r="A1923" t="s">
        <v>40</v>
      </c>
      <c r="B1923">
        <v>2</v>
      </c>
      <c r="C1923">
        <v>1</v>
      </c>
      <c r="D1923">
        <v>0</v>
      </c>
      <c r="E1923">
        <v>605</v>
      </c>
      <c r="F1923" s="3">
        <v>43343.760176076386</v>
      </c>
    </row>
    <row r="1924" spans="1:6" x14ac:dyDescent="0.25">
      <c r="A1924" t="s">
        <v>40</v>
      </c>
      <c r="B1924">
        <v>3</v>
      </c>
      <c r="C1924">
        <v>1</v>
      </c>
      <c r="D1924">
        <v>1</v>
      </c>
      <c r="E1924">
        <v>793</v>
      </c>
      <c r="F1924" s="3">
        <v>43343.76017627315</v>
      </c>
    </row>
    <row r="1925" spans="1:6" x14ac:dyDescent="0.25">
      <c r="A1925" t="s">
        <v>40</v>
      </c>
      <c r="B1925">
        <v>4</v>
      </c>
      <c r="C1925">
        <v>1</v>
      </c>
      <c r="D1925">
        <v>1</v>
      </c>
      <c r="E1925">
        <v>1105</v>
      </c>
      <c r="F1925" s="3">
        <v>43343.76017642361</v>
      </c>
    </row>
    <row r="1926" spans="1:6" x14ac:dyDescent="0.25">
      <c r="A1926" t="s">
        <v>40</v>
      </c>
      <c r="B1926">
        <v>5</v>
      </c>
      <c r="C1926">
        <v>1</v>
      </c>
      <c r="D1926">
        <v>0</v>
      </c>
      <c r="E1926">
        <v>608</v>
      </c>
      <c r="F1926" s="3">
        <v>43343.760176620373</v>
      </c>
    </row>
    <row r="1927" spans="1:6" x14ac:dyDescent="0.25">
      <c r="A1927" t="s">
        <v>40</v>
      </c>
      <c r="B1927">
        <v>6</v>
      </c>
      <c r="C1927">
        <v>1</v>
      </c>
      <c r="D1927">
        <v>0</v>
      </c>
      <c r="E1927">
        <v>782</v>
      </c>
      <c r="F1927" s="3">
        <v>43343.76017681713</v>
      </c>
    </row>
    <row r="1928" spans="1:6" x14ac:dyDescent="0.25">
      <c r="A1928" t="s">
        <v>40</v>
      </c>
      <c r="B1928">
        <v>7</v>
      </c>
      <c r="C1928">
        <v>1</v>
      </c>
      <c r="D1928">
        <v>1</v>
      </c>
      <c r="E1928">
        <v>842</v>
      </c>
      <c r="F1928" s="3">
        <v>43343.760176967589</v>
      </c>
    </row>
    <row r="1929" spans="1:6" x14ac:dyDescent="0.25">
      <c r="A1929" t="s">
        <v>40</v>
      </c>
      <c r="B1929">
        <v>8</v>
      </c>
      <c r="C1929">
        <v>1</v>
      </c>
      <c r="D1929">
        <v>0</v>
      </c>
      <c r="E1929">
        <v>557</v>
      </c>
      <c r="F1929" s="3">
        <v>43343.760177164353</v>
      </c>
    </row>
    <row r="1930" spans="1:6" x14ac:dyDescent="0.25">
      <c r="A1930" t="s">
        <v>40</v>
      </c>
      <c r="B1930">
        <v>9</v>
      </c>
      <c r="C1930">
        <v>1</v>
      </c>
      <c r="D1930">
        <v>0</v>
      </c>
      <c r="E1930">
        <v>444</v>
      </c>
      <c r="F1930" s="3">
        <v>43343.760177349533</v>
      </c>
    </row>
    <row r="1931" spans="1:6" x14ac:dyDescent="0.25">
      <c r="A1931" t="s">
        <v>40</v>
      </c>
      <c r="B1931">
        <v>10</v>
      </c>
      <c r="C1931">
        <v>1</v>
      </c>
      <c r="D1931">
        <v>1</v>
      </c>
      <c r="E1931">
        <v>869</v>
      </c>
      <c r="F1931" s="3">
        <v>43343.760177511576</v>
      </c>
    </row>
    <row r="1932" spans="1:6" x14ac:dyDescent="0.25">
      <c r="A1932" t="s">
        <v>40</v>
      </c>
      <c r="B1932">
        <v>11</v>
      </c>
      <c r="C1932">
        <v>1</v>
      </c>
      <c r="D1932">
        <v>0</v>
      </c>
      <c r="E1932">
        <v>662</v>
      </c>
      <c r="F1932" s="3">
        <v>43343.760177696757</v>
      </c>
    </row>
    <row r="1933" spans="1:6" x14ac:dyDescent="0.25">
      <c r="A1933" t="s">
        <v>40</v>
      </c>
      <c r="B1933">
        <v>12</v>
      </c>
      <c r="C1933">
        <v>1</v>
      </c>
      <c r="D1933">
        <v>0</v>
      </c>
      <c r="E1933">
        <v>544</v>
      </c>
      <c r="F1933" s="3">
        <v>43343.76017789352</v>
      </c>
    </row>
    <row r="1934" spans="1:6" x14ac:dyDescent="0.25">
      <c r="A1934" t="s">
        <v>40</v>
      </c>
      <c r="B1934">
        <v>13</v>
      </c>
      <c r="C1934">
        <v>1</v>
      </c>
      <c r="D1934">
        <v>1</v>
      </c>
      <c r="E1934">
        <v>693</v>
      </c>
      <c r="F1934" s="3">
        <v>43343.760178240744</v>
      </c>
    </row>
    <row r="1935" spans="1:6" x14ac:dyDescent="0.25">
      <c r="A1935" t="s">
        <v>40</v>
      </c>
      <c r="B1935">
        <v>14</v>
      </c>
      <c r="C1935">
        <v>1</v>
      </c>
      <c r="D1935">
        <v>1</v>
      </c>
      <c r="E1935">
        <v>675</v>
      </c>
      <c r="F1935" s="3">
        <v>43343.7601784375</v>
      </c>
    </row>
    <row r="1936" spans="1:6" x14ac:dyDescent="0.25">
      <c r="A1936" t="s">
        <v>40</v>
      </c>
      <c r="B1936">
        <v>15</v>
      </c>
      <c r="C1936">
        <v>1</v>
      </c>
      <c r="D1936">
        <v>0</v>
      </c>
      <c r="E1936">
        <v>744</v>
      </c>
      <c r="F1936" s="3">
        <v>43343.760178622688</v>
      </c>
    </row>
    <row r="1937" spans="1:6" x14ac:dyDescent="0.25">
      <c r="A1937" t="s">
        <v>40</v>
      </c>
      <c r="B1937">
        <v>16</v>
      </c>
      <c r="C1937">
        <v>1</v>
      </c>
      <c r="D1937">
        <v>0</v>
      </c>
      <c r="E1937">
        <v>676</v>
      </c>
      <c r="F1937" s="3">
        <v>43343.760178784723</v>
      </c>
    </row>
    <row r="1938" spans="1:6" x14ac:dyDescent="0.25">
      <c r="A1938" t="s">
        <v>40</v>
      </c>
      <c r="B1938">
        <v>17</v>
      </c>
      <c r="C1938">
        <v>1</v>
      </c>
      <c r="D1938">
        <v>0</v>
      </c>
      <c r="E1938">
        <v>560</v>
      </c>
      <c r="F1938" s="3">
        <v>43343.760178969904</v>
      </c>
    </row>
    <row r="1939" spans="1:6" x14ac:dyDescent="0.25">
      <c r="A1939" t="s">
        <v>40</v>
      </c>
      <c r="B1939">
        <v>18</v>
      </c>
      <c r="C1939">
        <v>1</v>
      </c>
      <c r="D1939">
        <v>0</v>
      </c>
      <c r="E1939">
        <v>732</v>
      </c>
      <c r="F1939" s="3">
        <v>43343.760179166668</v>
      </c>
    </row>
    <row r="1940" spans="1:6" x14ac:dyDescent="0.25">
      <c r="A1940" t="s">
        <v>40</v>
      </c>
      <c r="B1940">
        <v>19</v>
      </c>
      <c r="C1940">
        <v>1</v>
      </c>
      <c r="D1940">
        <v>0</v>
      </c>
      <c r="E1940">
        <v>748</v>
      </c>
      <c r="F1940" s="3">
        <v>43343.760179317127</v>
      </c>
    </row>
    <row r="1941" spans="1:6" x14ac:dyDescent="0.25">
      <c r="A1941" t="s">
        <v>40</v>
      </c>
      <c r="B1941">
        <v>20</v>
      </c>
      <c r="C1941">
        <v>1</v>
      </c>
      <c r="D1941">
        <v>0</v>
      </c>
      <c r="E1941">
        <v>679</v>
      </c>
      <c r="F1941" s="3">
        <v>43343.760179513891</v>
      </c>
    </row>
    <row r="1942" spans="1:6" x14ac:dyDescent="0.25">
      <c r="A1942" t="s">
        <v>40</v>
      </c>
      <c r="B1942">
        <v>21</v>
      </c>
      <c r="C1942">
        <v>1</v>
      </c>
      <c r="D1942">
        <v>0</v>
      </c>
      <c r="E1942">
        <v>596</v>
      </c>
      <c r="F1942" s="3">
        <v>43343.760179710647</v>
      </c>
    </row>
    <row r="1943" spans="1:6" x14ac:dyDescent="0.25">
      <c r="A1943" t="s">
        <v>40</v>
      </c>
      <c r="B1943">
        <v>22</v>
      </c>
      <c r="C1943">
        <v>1</v>
      </c>
      <c r="D1943">
        <v>0</v>
      </c>
      <c r="E1943">
        <v>504</v>
      </c>
      <c r="F1943" s="3">
        <v>43343.760179861114</v>
      </c>
    </row>
    <row r="1944" spans="1:6" x14ac:dyDescent="0.25">
      <c r="A1944" t="s">
        <v>40</v>
      </c>
      <c r="B1944">
        <v>23</v>
      </c>
      <c r="C1944">
        <v>1</v>
      </c>
      <c r="D1944">
        <v>1</v>
      </c>
      <c r="E1944">
        <v>596</v>
      </c>
      <c r="F1944" s="3">
        <v>43343.76018005787</v>
      </c>
    </row>
    <row r="1945" spans="1:6" x14ac:dyDescent="0.25">
      <c r="A1945" t="s">
        <v>40</v>
      </c>
      <c r="B1945">
        <v>24</v>
      </c>
      <c r="C1945">
        <v>1</v>
      </c>
      <c r="D1945">
        <v>0</v>
      </c>
      <c r="E1945">
        <v>723</v>
      </c>
      <c r="F1945" s="3">
        <v>43343.760180243058</v>
      </c>
    </row>
    <row r="1946" spans="1:6" x14ac:dyDescent="0.25">
      <c r="A1946" t="s">
        <v>40</v>
      </c>
      <c r="B1946">
        <v>25</v>
      </c>
      <c r="C1946">
        <v>1</v>
      </c>
      <c r="D1946">
        <v>0</v>
      </c>
      <c r="E1946">
        <v>458</v>
      </c>
      <c r="F1946" s="3">
        <v>43343.760180405094</v>
      </c>
    </row>
    <row r="1947" spans="1:6" x14ac:dyDescent="0.25">
      <c r="A1947" t="s">
        <v>40</v>
      </c>
      <c r="B1947">
        <v>26</v>
      </c>
      <c r="C1947">
        <v>1</v>
      </c>
      <c r="D1947">
        <v>0</v>
      </c>
      <c r="E1947">
        <v>625</v>
      </c>
      <c r="F1947" s="3">
        <v>43343.760180787038</v>
      </c>
    </row>
    <row r="1948" spans="1:6" x14ac:dyDescent="0.25">
      <c r="A1948" t="s">
        <v>40</v>
      </c>
      <c r="B1948">
        <v>27</v>
      </c>
      <c r="C1948">
        <v>1</v>
      </c>
      <c r="D1948">
        <v>0</v>
      </c>
      <c r="E1948">
        <v>606</v>
      </c>
      <c r="F1948" s="3">
        <v>43343.760180983794</v>
      </c>
    </row>
    <row r="1949" spans="1:6" x14ac:dyDescent="0.25">
      <c r="A1949" t="s">
        <v>40</v>
      </c>
      <c r="B1949">
        <v>28</v>
      </c>
      <c r="C1949">
        <v>1</v>
      </c>
      <c r="D1949">
        <v>0</v>
      </c>
      <c r="E1949">
        <v>681</v>
      </c>
      <c r="F1949" s="3">
        <v>43343.760181134261</v>
      </c>
    </row>
    <row r="1950" spans="1:6" x14ac:dyDescent="0.25">
      <c r="A1950" t="s">
        <v>40</v>
      </c>
      <c r="B1950">
        <v>29</v>
      </c>
      <c r="C1950">
        <v>0</v>
      </c>
      <c r="D1950">
        <v>0</v>
      </c>
      <c r="E1950">
        <v>2000</v>
      </c>
      <c r="F1950" s="3">
        <v>43343.760181331018</v>
      </c>
    </row>
    <row r="1951" spans="1:6" x14ac:dyDescent="0.25">
      <c r="A1951" t="s">
        <v>40</v>
      </c>
      <c r="B1951">
        <v>30</v>
      </c>
      <c r="C1951">
        <v>1</v>
      </c>
      <c r="D1951">
        <v>0</v>
      </c>
      <c r="E1951">
        <v>1031</v>
      </c>
      <c r="F1951" s="3">
        <v>43343.760181516205</v>
      </c>
    </row>
    <row r="1952" spans="1:6" x14ac:dyDescent="0.25">
      <c r="A1952" t="s">
        <v>40</v>
      </c>
      <c r="B1952">
        <v>31</v>
      </c>
      <c r="C1952">
        <v>0</v>
      </c>
      <c r="D1952">
        <v>0</v>
      </c>
      <c r="E1952">
        <v>2000</v>
      </c>
      <c r="F1952" s="3">
        <v>43343.760181678241</v>
      </c>
    </row>
    <row r="1953" spans="1:6" x14ac:dyDescent="0.25">
      <c r="A1953" t="s">
        <v>40</v>
      </c>
      <c r="B1953">
        <v>32</v>
      </c>
      <c r="C1953">
        <v>0</v>
      </c>
      <c r="D1953">
        <v>0</v>
      </c>
      <c r="E1953">
        <v>2000</v>
      </c>
      <c r="F1953" s="3">
        <v>43343.760182060185</v>
      </c>
    </row>
    <row r="1954" spans="1:6" x14ac:dyDescent="0.25">
      <c r="A1954" t="s">
        <v>40</v>
      </c>
      <c r="B1954">
        <v>33</v>
      </c>
      <c r="C1954">
        <v>0</v>
      </c>
      <c r="D1954">
        <v>0</v>
      </c>
      <c r="E1954">
        <v>2000</v>
      </c>
      <c r="F1954" s="3">
        <v>43343.760182210652</v>
      </c>
    </row>
    <row r="1955" spans="1:6" x14ac:dyDescent="0.25">
      <c r="A1955" t="s">
        <v>40</v>
      </c>
      <c r="B1955">
        <v>34</v>
      </c>
      <c r="C1955">
        <v>0</v>
      </c>
      <c r="D1955">
        <v>0</v>
      </c>
      <c r="E1955">
        <v>2000</v>
      </c>
      <c r="F1955" s="3">
        <v>43343.760182407408</v>
      </c>
    </row>
    <row r="1956" spans="1:6" x14ac:dyDescent="0.25">
      <c r="A1956" t="s">
        <v>40</v>
      </c>
      <c r="B1956">
        <v>35</v>
      </c>
      <c r="C1956">
        <v>0</v>
      </c>
      <c r="D1956">
        <v>0</v>
      </c>
      <c r="E1956">
        <v>2000</v>
      </c>
      <c r="F1956" s="3">
        <v>43343.760182604165</v>
      </c>
    </row>
    <row r="1957" spans="1:6" x14ac:dyDescent="0.25">
      <c r="A1957" t="s">
        <v>40</v>
      </c>
      <c r="B1957">
        <v>36</v>
      </c>
      <c r="C1957">
        <v>0</v>
      </c>
      <c r="D1957">
        <v>0</v>
      </c>
      <c r="E1957">
        <v>2000</v>
      </c>
      <c r="F1957" s="3">
        <v>43343.760182754631</v>
      </c>
    </row>
    <row r="1958" spans="1:6" x14ac:dyDescent="0.25">
      <c r="A1958" t="s">
        <v>40</v>
      </c>
      <c r="B1958">
        <v>37</v>
      </c>
      <c r="C1958">
        <v>0</v>
      </c>
      <c r="D1958">
        <v>0</v>
      </c>
      <c r="E1958">
        <v>2000</v>
      </c>
      <c r="F1958" s="3">
        <v>43343.760182951388</v>
      </c>
    </row>
    <row r="1959" spans="1:6" x14ac:dyDescent="0.25">
      <c r="A1959" t="s">
        <v>40</v>
      </c>
      <c r="B1959">
        <v>38</v>
      </c>
      <c r="C1959">
        <v>0</v>
      </c>
      <c r="D1959">
        <v>1</v>
      </c>
      <c r="E1959">
        <v>2000</v>
      </c>
      <c r="F1959" s="3">
        <v>43343.760183136576</v>
      </c>
    </row>
    <row r="1960" spans="1:6" x14ac:dyDescent="0.25">
      <c r="A1960" t="s">
        <v>40</v>
      </c>
      <c r="B1960">
        <v>39</v>
      </c>
      <c r="C1960">
        <v>0</v>
      </c>
      <c r="D1960">
        <v>0</v>
      </c>
      <c r="E1960">
        <v>2000</v>
      </c>
      <c r="F1960" s="3">
        <v>43343.760183680555</v>
      </c>
    </row>
    <row r="1961" spans="1:6" x14ac:dyDescent="0.25">
      <c r="A1961" t="s">
        <v>40</v>
      </c>
      <c r="B1961">
        <v>40</v>
      </c>
      <c r="C1961">
        <v>0</v>
      </c>
      <c r="D1961">
        <v>1</v>
      </c>
      <c r="E1961">
        <v>2000</v>
      </c>
      <c r="F1961" s="3">
        <v>43343.760184224535</v>
      </c>
    </row>
    <row r="1962" spans="1:6" x14ac:dyDescent="0.25">
      <c r="A1962" t="s">
        <v>40</v>
      </c>
      <c r="B1962">
        <v>41</v>
      </c>
      <c r="C1962">
        <v>1</v>
      </c>
      <c r="D1962">
        <v>0</v>
      </c>
      <c r="E1962">
        <v>1635</v>
      </c>
      <c r="F1962" s="3">
        <v>43343.760184409723</v>
      </c>
    </row>
    <row r="1963" spans="1:6" x14ac:dyDescent="0.25">
      <c r="A1963" t="s">
        <v>40</v>
      </c>
      <c r="B1963">
        <v>42</v>
      </c>
      <c r="C1963">
        <v>1</v>
      </c>
      <c r="D1963">
        <v>0</v>
      </c>
      <c r="E1963">
        <v>726</v>
      </c>
      <c r="F1963" s="3">
        <v>43343.760184571758</v>
      </c>
    </row>
    <row r="1964" spans="1:6" x14ac:dyDescent="0.25">
      <c r="A1964" t="s">
        <v>40</v>
      </c>
      <c r="B1964">
        <v>43</v>
      </c>
      <c r="C1964">
        <v>1</v>
      </c>
      <c r="D1964">
        <v>0</v>
      </c>
      <c r="E1964">
        <v>806</v>
      </c>
      <c r="F1964" s="3">
        <v>43343.760184756946</v>
      </c>
    </row>
    <row r="1965" spans="1:6" x14ac:dyDescent="0.25">
      <c r="A1965" t="s">
        <v>40</v>
      </c>
      <c r="B1965">
        <v>44</v>
      </c>
      <c r="C1965">
        <v>0</v>
      </c>
      <c r="D1965">
        <v>1</v>
      </c>
      <c r="E1965">
        <v>522</v>
      </c>
      <c r="F1965" s="3">
        <v>43343.760184953702</v>
      </c>
    </row>
    <row r="1966" spans="1:6" x14ac:dyDescent="0.25">
      <c r="A1966" t="s">
        <v>40</v>
      </c>
      <c r="B1966">
        <v>45</v>
      </c>
      <c r="C1966">
        <v>1</v>
      </c>
      <c r="D1966">
        <v>0</v>
      </c>
      <c r="E1966">
        <v>539</v>
      </c>
      <c r="F1966" s="3">
        <v>43343.760185104169</v>
      </c>
    </row>
    <row r="1967" spans="1:6" x14ac:dyDescent="0.25">
      <c r="A1967" t="s">
        <v>40</v>
      </c>
      <c r="B1967">
        <v>46</v>
      </c>
      <c r="C1967">
        <v>1</v>
      </c>
      <c r="D1967">
        <v>0</v>
      </c>
      <c r="E1967">
        <v>533</v>
      </c>
      <c r="F1967" s="3">
        <v>43343.760185300926</v>
      </c>
    </row>
    <row r="1968" spans="1:6" x14ac:dyDescent="0.25">
      <c r="A1968" t="s">
        <v>40</v>
      </c>
      <c r="B1968">
        <v>47</v>
      </c>
      <c r="C1968">
        <v>1</v>
      </c>
      <c r="D1968">
        <v>0</v>
      </c>
      <c r="E1968">
        <v>447</v>
      </c>
      <c r="F1968" s="3">
        <v>43343.760185497682</v>
      </c>
    </row>
    <row r="1969" spans="1:6" x14ac:dyDescent="0.25">
      <c r="A1969" t="s">
        <v>40</v>
      </c>
      <c r="B1969">
        <v>48</v>
      </c>
      <c r="C1969">
        <v>1</v>
      </c>
      <c r="D1969">
        <v>0</v>
      </c>
      <c r="E1969">
        <v>465</v>
      </c>
      <c r="F1969" s="3">
        <v>43343.760186261577</v>
      </c>
    </row>
    <row r="1970" spans="1:6" x14ac:dyDescent="0.25">
      <c r="A1970" t="s">
        <v>40</v>
      </c>
      <c r="B1970">
        <v>49</v>
      </c>
      <c r="C1970">
        <v>1</v>
      </c>
      <c r="D1970">
        <v>0</v>
      </c>
      <c r="E1970">
        <v>496</v>
      </c>
      <c r="F1970" s="3">
        <v>43343.760186423613</v>
      </c>
    </row>
    <row r="1971" spans="1:6" x14ac:dyDescent="0.25">
      <c r="A1971" t="s">
        <v>40</v>
      </c>
      <c r="B1971">
        <v>50</v>
      </c>
      <c r="C1971">
        <v>1</v>
      </c>
      <c r="D1971">
        <v>0</v>
      </c>
      <c r="E1971">
        <v>510</v>
      </c>
      <c r="F1971" s="3">
        <v>43343.760186956017</v>
      </c>
    </row>
    <row r="1972" spans="1:6" x14ac:dyDescent="0.25">
      <c r="A1972" t="s">
        <v>40</v>
      </c>
      <c r="B1972">
        <v>51</v>
      </c>
      <c r="C1972">
        <v>1</v>
      </c>
      <c r="D1972">
        <v>0</v>
      </c>
      <c r="E1972">
        <v>528</v>
      </c>
      <c r="F1972" s="3">
        <v>43343.76018715278</v>
      </c>
    </row>
    <row r="1973" spans="1:6" x14ac:dyDescent="0.25">
      <c r="A1973" t="s">
        <v>40</v>
      </c>
      <c r="B1973">
        <v>52</v>
      </c>
      <c r="C1973">
        <v>0</v>
      </c>
      <c r="D1973">
        <v>1</v>
      </c>
      <c r="E1973">
        <v>539</v>
      </c>
      <c r="F1973" s="3">
        <v>43343.760187499996</v>
      </c>
    </row>
    <row r="1974" spans="1:6" x14ac:dyDescent="0.25">
      <c r="A1974" t="s">
        <v>40</v>
      </c>
      <c r="B1974">
        <v>53</v>
      </c>
      <c r="C1974">
        <v>1</v>
      </c>
      <c r="D1974">
        <v>0</v>
      </c>
      <c r="E1974">
        <v>534</v>
      </c>
      <c r="F1974" s="3">
        <v>43343.76018769676</v>
      </c>
    </row>
    <row r="1975" spans="1:6" x14ac:dyDescent="0.25">
      <c r="A1975" t="s">
        <v>40</v>
      </c>
      <c r="B1975">
        <v>54</v>
      </c>
      <c r="C1975">
        <v>0</v>
      </c>
      <c r="D1975">
        <v>1</v>
      </c>
      <c r="E1975">
        <v>498</v>
      </c>
      <c r="F1975" s="3">
        <v>43343.76018784722</v>
      </c>
    </row>
    <row r="1976" spans="1:6" x14ac:dyDescent="0.25">
      <c r="A1976" t="s">
        <v>40</v>
      </c>
      <c r="B1976">
        <v>55</v>
      </c>
      <c r="C1976">
        <v>1</v>
      </c>
      <c r="D1976">
        <v>0</v>
      </c>
      <c r="E1976">
        <v>492</v>
      </c>
      <c r="F1976" s="3">
        <v>43343.760188043983</v>
      </c>
    </row>
    <row r="1977" spans="1:6" x14ac:dyDescent="0.25">
      <c r="A1977" t="s">
        <v>40</v>
      </c>
      <c r="B1977">
        <v>56</v>
      </c>
      <c r="C1977">
        <v>1</v>
      </c>
      <c r="D1977">
        <v>0</v>
      </c>
      <c r="E1977">
        <v>530</v>
      </c>
      <c r="F1977" s="3">
        <v>43343.760188229164</v>
      </c>
    </row>
    <row r="1978" spans="1:6" x14ac:dyDescent="0.25">
      <c r="A1978" t="s">
        <v>40</v>
      </c>
      <c r="B1978">
        <v>57</v>
      </c>
      <c r="C1978">
        <v>1</v>
      </c>
      <c r="D1978">
        <v>1</v>
      </c>
      <c r="E1978">
        <v>688</v>
      </c>
      <c r="F1978" s="3">
        <v>43343.760188391207</v>
      </c>
    </row>
    <row r="1979" spans="1:6" x14ac:dyDescent="0.25">
      <c r="A1979" t="s">
        <v>40</v>
      </c>
      <c r="B1979">
        <v>58</v>
      </c>
      <c r="C1979">
        <v>1</v>
      </c>
      <c r="D1979">
        <v>0</v>
      </c>
      <c r="E1979">
        <v>576</v>
      </c>
      <c r="F1979" s="3">
        <v>43343.760188576387</v>
      </c>
    </row>
    <row r="1980" spans="1:6" x14ac:dyDescent="0.25">
      <c r="A1980" t="s">
        <v>40</v>
      </c>
      <c r="B1980">
        <v>59</v>
      </c>
      <c r="C1980">
        <v>1</v>
      </c>
      <c r="D1980">
        <v>0</v>
      </c>
      <c r="E1980">
        <v>521</v>
      </c>
      <c r="F1980" s="3">
        <v>43343.760188773151</v>
      </c>
    </row>
    <row r="1981" spans="1:6" x14ac:dyDescent="0.25">
      <c r="A1981" t="s">
        <v>40</v>
      </c>
      <c r="B1981">
        <v>60</v>
      </c>
      <c r="C1981">
        <v>1</v>
      </c>
      <c r="D1981">
        <v>0</v>
      </c>
      <c r="E1981">
        <v>801</v>
      </c>
      <c r="F1981" s="3">
        <v>43343.760189120374</v>
      </c>
    </row>
    <row r="1982" spans="1:6" x14ac:dyDescent="0.25">
      <c r="A1982" t="s">
        <v>41</v>
      </c>
      <c r="B1982">
        <v>1</v>
      </c>
      <c r="C1982">
        <v>1</v>
      </c>
      <c r="D1982">
        <v>1</v>
      </c>
      <c r="E1982">
        <v>686</v>
      </c>
      <c r="F1982" s="3">
        <v>43343.76259366898</v>
      </c>
    </row>
    <row r="1983" spans="1:6" x14ac:dyDescent="0.25">
      <c r="A1983" t="s">
        <v>41</v>
      </c>
      <c r="B1983">
        <v>2</v>
      </c>
      <c r="C1983">
        <v>1</v>
      </c>
      <c r="D1983">
        <v>1</v>
      </c>
      <c r="E1983">
        <v>47</v>
      </c>
      <c r="F1983" s="3">
        <v>43343.762593865744</v>
      </c>
    </row>
    <row r="1984" spans="1:6" x14ac:dyDescent="0.25">
      <c r="A1984" t="s">
        <v>41</v>
      </c>
      <c r="B1984">
        <v>3</v>
      </c>
      <c r="C1984">
        <v>1</v>
      </c>
      <c r="D1984">
        <v>0</v>
      </c>
      <c r="E1984">
        <v>735</v>
      </c>
      <c r="F1984" s="3">
        <v>43343.7625940625</v>
      </c>
    </row>
    <row r="1985" spans="1:6" x14ac:dyDescent="0.25">
      <c r="A1985" t="s">
        <v>41</v>
      </c>
      <c r="B1985">
        <v>4</v>
      </c>
      <c r="C1985">
        <v>1</v>
      </c>
      <c r="D1985">
        <v>1</v>
      </c>
      <c r="E1985">
        <v>887</v>
      </c>
      <c r="F1985" s="3">
        <v>43343.762594409724</v>
      </c>
    </row>
    <row r="1986" spans="1:6" x14ac:dyDescent="0.25">
      <c r="A1986" t="s">
        <v>41</v>
      </c>
      <c r="B1986">
        <v>5</v>
      </c>
      <c r="C1986">
        <v>1</v>
      </c>
      <c r="D1986">
        <v>0</v>
      </c>
      <c r="E1986">
        <v>868</v>
      </c>
      <c r="F1986" s="3">
        <v>43343.762594594904</v>
      </c>
    </row>
    <row r="1987" spans="1:6" x14ac:dyDescent="0.25">
      <c r="A1987" t="s">
        <v>41</v>
      </c>
      <c r="B1987">
        <v>6</v>
      </c>
      <c r="C1987">
        <v>1</v>
      </c>
      <c r="D1987">
        <v>0</v>
      </c>
      <c r="E1987">
        <v>647</v>
      </c>
      <c r="F1987" s="3">
        <v>43343.762594791668</v>
      </c>
    </row>
    <row r="1988" spans="1:6" x14ac:dyDescent="0.25">
      <c r="A1988" t="s">
        <v>41</v>
      </c>
      <c r="B1988">
        <v>7</v>
      </c>
      <c r="C1988">
        <v>1</v>
      </c>
      <c r="D1988">
        <v>0</v>
      </c>
      <c r="E1988">
        <v>687</v>
      </c>
      <c r="F1988" s="3">
        <v>43343.762594942127</v>
      </c>
    </row>
    <row r="1989" spans="1:6" x14ac:dyDescent="0.25">
      <c r="A1989" t="s">
        <v>41</v>
      </c>
      <c r="B1989">
        <v>8</v>
      </c>
      <c r="C1989">
        <v>1</v>
      </c>
      <c r="D1989">
        <v>0</v>
      </c>
      <c r="E1989">
        <v>753</v>
      </c>
      <c r="F1989" s="3">
        <v>43343.762595138891</v>
      </c>
    </row>
    <row r="1990" spans="1:6" x14ac:dyDescent="0.25">
      <c r="A1990" t="s">
        <v>41</v>
      </c>
      <c r="B1990">
        <v>9</v>
      </c>
      <c r="C1990">
        <v>1</v>
      </c>
      <c r="D1990">
        <v>0</v>
      </c>
      <c r="E1990">
        <v>749</v>
      </c>
      <c r="F1990" s="3">
        <v>43343.762595335647</v>
      </c>
    </row>
    <row r="1991" spans="1:6" x14ac:dyDescent="0.25">
      <c r="A1991" t="s">
        <v>41</v>
      </c>
      <c r="B1991">
        <v>10</v>
      </c>
      <c r="C1991">
        <v>1</v>
      </c>
      <c r="D1991">
        <v>1</v>
      </c>
      <c r="E1991">
        <v>738</v>
      </c>
      <c r="F1991" s="3">
        <v>43343.762595486114</v>
      </c>
    </row>
    <row r="1992" spans="1:6" x14ac:dyDescent="0.25">
      <c r="A1992" t="s">
        <v>41</v>
      </c>
      <c r="B1992">
        <v>11</v>
      </c>
      <c r="C1992">
        <v>1</v>
      </c>
      <c r="D1992">
        <v>0</v>
      </c>
      <c r="E1992">
        <v>615</v>
      </c>
      <c r="F1992" s="3">
        <v>43343.762595682871</v>
      </c>
    </row>
    <row r="1993" spans="1:6" x14ac:dyDescent="0.25">
      <c r="A1993" t="s">
        <v>41</v>
      </c>
      <c r="B1993">
        <v>12</v>
      </c>
      <c r="C1993">
        <v>1</v>
      </c>
      <c r="D1993">
        <v>0</v>
      </c>
      <c r="E1993">
        <v>634</v>
      </c>
      <c r="F1993" s="3">
        <v>43343.762596030094</v>
      </c>
    </row>
    <row r="1994" spans="1:6" x14ac:dyDescent="0.25">
      <c r="A1994" t="s">
        <v>41</v>
      </c>
      <c r="B1994">
        <v>13</v>
      </c>
      <c r="C1994">
        <v>0</v>
      </c>
      <c r="D1994">
        <v>0</v>
      </c>
      <c r="E1994">
        <v>508</v>
      </c>
      <c r="F1994" s="3">
        <v>43343.762596215274</v>
      </c>
    </row>
    <row r="1995" spans="1:6" x14ac:dyDescent="0.25">
      <c r="A1995" t="s">
        <v>41</v>
      </c>
      <c r="B1995">
        <v>14</v>
      </c>
      <c r="C1995">
        <v>1</v>
      </c>
      <c r="D1995">
        <v>1</v>
      </c>
      <c r="E1995">
        <v>823</v>
      </c>
      <c r="F1995" s="3">
        <v>43343.762596412038</v>
      </c>
    </row>
    <row r="1996" spans="1:6" x14ac:dyDescent="0.25">
      <c r="A1996" t="s">
        <v>41</v>
      </c>
      <c r="B1996">
        <v>15</v>
      </c>
      <c r="C1996">
        <v>1</v>
      </c>
      <c r="D1996">
        <v>0</v>
      </c>
      <c r="E1996">
        <v>755</v>
      </c>
      <c r="F1996" s="3">
        <v>43343.762596562497</v>
      </c>
    </row>
    <row r="1997" spans="1:6" x14ac:dyDescent="0.25">
      <c r="A1997" t="s">
        <v>41</v>
      </c>
      <c r="B1997">
        <v>16</v>
      </c>
      <c r="C1997">
        <v>1</v>
      </c>
      <c r="D1997">
        <v>0</v>
      </c>
      <c r="E1997">
        <v>751</v>
      </c>
      <c r="F1997" s="3">
        <v>43343.762596759261</v>
      </c>
    </row>
    <row r="1998" spans="1:6" x14ac:dyDescent="0.25">
      <c r="A1998" t="s">
        <v>41</v>
      </c>
      <c r="B1998">
        <v>17</v>
      </c>
      <c r="C1998">
        <v>1</v>
      </c>
      <c r="D1998">
        <v>0</v>
      </c>
      <c r="E1998">
        <v>647</v>
      </c>
      <c r="F1998" s="3">
        <v>43343.762597141205</v>
      </c>
    </row>
    <row r="1999" spans="1:6" x14ac:dyDescent="0.25">
      <c r="A1999" t="s">
        <v>41</v>
      </c>
      <c r="B1999">
        <v>18</v>
      </c>
      <c r="C1999">
        <v>1</v>
      </c>
      <c r="D1999">
        <v>0</v>
      </c>
      <c r="E1999">
        <v>615</v>
      </c>
      <c r="F1999" s="3">
        <v>43343.762597303241</v>
      </c>
    </row>
    <row r="2000" spans="1:6" x14ac:dyDescent="0.25">
      <c r="A2000" t="s">
        <v>41</v>
      </c>
      <c r="B2000">
        <v>19</v>
      </c>
      <c r="C2000">
        <v>1</v>
      </c>
      <c r="D2000">
        <v>0</v>
      </c>
      <c r="E2000">
        <v>545</v>
      </c>
      <c r="F2000" s="3">
        <v>43343.762597488429</v>
      </c>
    </row>
    <row r="2001" spans="1:6" x14ac:dyDescent="0.25">
      <c r="A2001" t="s">
        <v>41</v>
      </c>
      <c r="B2001">
        <v>20</v>
      </c>
      <c r="C2001">
        <v>1</v>
      </c>
      <c r="D2001">
        <v>0</v>
      </c>
      <c r="E2001">
        <v>668</v>
      </c>
      <c r="F2001" s="3">
        <v>43343.762597685185</v>
      </c>
    </row>
    <row r="2002" spans="1:6" x14ac:dyDescent="0.25">
      <c r="A2002" t="s">
        <v>41</v>
      </c>
      <c r="B2002">
        <v>21</v>
      </c>
      <c r="C2002">
        <v>1</v>
      </c>
      <c r="D2002">
        <v>0</v>
      </c>
      <c r="E2002">
        <v>558</v>
      </c>
      <c r="F2002" s="3">
        <v>43343.762597835645</v>
      </c>
    </row>
    <row r="2003" spans="1:6" x14ac:dyDescent="0.25">
      <c r="A2003" t="s">
        <v>41</v>
      </c>
      <c r="B2003">
        <v>22</v>
      </c>
      <c r="C2003">
        <v>1</v>
      </c>
      <c r="D2003">
        <v>0</v>
      </c>
      <c r="E2003">
        <v>599</v>
      </c>
      <c r="F2003" s="3">
        <v>43343.762598379632</v>
      </c>
    </row>
    <row r="2004" spans="1:6" x14ac:dyDescent="0.25">
      <c r="A2004" t="s">
        <v>41</v>
      </c>
      <c r="B2004">
        <v>23</v>
      </c>
      <c r="C2004">
        <v>1</v>
      </c>
      <c r="D2004">
        <v>0</v>
      </c>
      <c r="E2004">
        <v>584</v>
      </c>
      <c r="F2004" s="3">
        <v>43343.762598576388</v>
      </c>
    </row>
    <row r="2005" spans="1:6" x14ac:dyDescent="0.25">
      <c r="A2005" t="s">
        <v>41</v>
      </c>
      <c r="B2005">
        <v>24</v>
      </c>
      <c r="C2005">
        <v>1</v>
      </c>
      <c r="D2005">
        <v>0</v>
      </c>
      <c r="E2005">
        <v>704</v>
      </c>
      <c r="F2005" s="3">
        <v>43343.762598761576</v>
      </c>
    </row>
    <row r="2006" spans="1:6" x14ac:dyDescent="0.25">
      <c r="A2006" t="s">
        <v>41</v>
      </c>
      <c r="B2006">
        <v>25</v>
      </c>
      <c r="C2006">
        <v>0</v>
      </c>
      <c r="D2006">
        <v>1</v>
      </c>
      <c r="E2006">
        <v>617</v>
      </c>
      <c r="F2006" s="3">
        <v>43343.762598923611</v>
      </c>
    </row>
    <row r="2007" spans="1:6" x14ac:dyDescent="0.25">
      <c r="A2007" t="s">
        <v>41</v>
      </c>
      <c r="B2007">
        <v>26</v>
      </c>
      <c r="C2007">
        <v>1</v>
      </c>
      <c r="D2007">
        <v>0</v>
      </c>
      <c r="E2007">
        <v>617</v>
      </c>
      <c r="F2007" s="3">
        <v>43343.762599108799</v>
      </c>
    </row>
    <row r="2008" spans="1:6" x14ac:dyDescent="0.25">
      <c r="A2008" t="s">
        <v>41</v>
      </c>
      <c r="B2008">
        <v>27</v>
      </c>
      <c r="C2008">
        <v>1</v>
      </c>
      <c r="D2008">
        <v>1</v>
      </c>
      <c r="E2008">
        <v>766</v>
      </c>
      <c r="F2008" s="3">
        <v>43343.762599305555</v>
      </c>
    </row>
    <row r="2009" spans="1:6" x14ac:dyDescent="0.25">
      <c r="A2009" t="s">
        <v>41</v>
      </c>
      <c r="B2009">
        <v>28</v>
      </c>
      <c r="C2009">
        <v>0</v>
      </c>
      <c r="D2009">
        <v>1</v>
      </c>
      <c r="E2009">
        <v>895</v>
      </c>
      <c r="F2009" s="3">
        <v>43343.762599456022</v>
      </c>
    </row>
    <row r="2010" spans="1:6" x14ac:dyDescent="0.25">
      <c r="A2010" t="s">
        <v>41</v>
      </c>
      <c r="B2010">
        <v>29</v>
      </c>
      <c r="C2010">
        <v>1</v>
      </c>
      <c r="D2010">
        <v>0</v>
      </c>
      <c r="E2010">
        <v>564</v>
      </c>
      <c r="F2010" s="3">
        <v>43343.762599652779</v>
      </c>
    </row>
    <row r="2011" spans="1:6" x14ac:dyDescent="0.25">
      <c r="A2011" t="s">
        <v>41</v>
      </c>
      <c r="B2011">
        <v>30</v>
      </c>
      <c r="C2011">
        <v>1</v>
      </c>
      <c r="D2011">
        <v>0</v>
      </c>
      <c r="E2011">
        <v>710</v>
      </c>
      <c r="F2011" s="3">
        <v>43343.762599849535</v>
      </c>
    </row>
    <row r="2012" spans="1:6" x14ac:dyDescent="0.25">
      <c r="A2012" t="s">
        <v>41</v>
      </c>
      <c r="B2012">
        <v>31</v>
      </c>
      <c r="C2012">
        <v>1</v>
      </c>
      <c r="D2012">
        <v>0</v>
      </c>
      <c r="E2012">
        <v>773</v>
      </c>
      <c r="F2012" s="3">
        <v>43343.762600034723</v>
      </c>
    </row>
    <row r="2013" spans="1:6" x14ac:dyDescent="0.25">
      <c r="A2013" t="s">
        <v>41</v>
      </c>
      <c r="B2013">
        <v>32</v>
      </c>
      <c r="C2013">
        <v>1</v>
      </c>
      <c r="D2013">
        <v>0</v>
      </c>
      <c r="E2013">
        <v>754</v>
      </c>
      <c r="F2013" s="3">
        <v>43343.762600196758</v>
      </c>
    </row>
    <row r="2014" spans="1:6" x14ac:dyDescent="0.25">
      <c r="A2014" t="s">
        <v>41</v>
      </c>
      <c r="B2014">
        <v>33</v>
      </c>
      <c r="C2014">
        <v>1</v>
      </c>
      <c r="D2014">
        <v>1</v>
      </c>
      <c r="E2014">
        <v>699</v>
      </c>
      <c r="F2014" s="3">
        <v>43343.762600381946</v>
      </c>
    </row>
    <row r="2015" spans="1:6" x14ac:dyDescent="0.25">
      <c r="A2015" t="s">
        <v>41</v>
      </c>
      <c r="B2015">
        <v>34</v>
      </c>
      <c r="C2015">
        <v>1</v>
      </c>
      <c r="D2015">
        <v>0</v>
      </c>
      <c r="E2015">
        <v>863</v>
      </c>
      <c r="F2015" s="3">
        <v>43343.762600578702</v>
      </c>
    </row>
    <row r="2016" spans="1:6" x14ac:dyDescent="0.25">
      <c r="A2016" t="s">
        <v>41</v>
      </c>
      <c r="B2016">
        <v>35</v>
      </c>
      <c r="C2016">
        <v>1</v>
      </c>
      <c r="D2016">
        <v>0</v>
      </c>
      <c r="E2016">
        <v>624</v>
      </c>
      <c r="F2016" s="3">
        <v>43343.762600729169</v>
      </c>
    </row>
    <row r="2017" spans="1:6" x14ac:dyDescent="0.25">
      <c r="A2017" t="s">
        <v>41</v>
      </c>
      <c r="B2017">
        <v>36</v>
      </c>
      <c r="C2017">
        <v>1</v>
      </c>
      <c r="D2017">
        <v>1</v>
      </c>
      <c r="E2017">
        <v>728</v>
      </c>
      <c r="F2017" s="3">
        <v>43343.762600925926</v>
      </c>
    </row>
    <row r="2018" spans="1:6" x14ac:dyDescent="0.25">
      <c r="A2018" t="s">
        <v>41</v>
      </c>
      <c r="B2018">
        <v>37</v>
      </c>
      <c r="C2018">
        <v>1</v>
      </c>
      <c r="D2018">
        <v>0</v>
      </c>
      <c r="E2018">
        <v>634</v>
      </c>
      <c r="F2018" s="3">
        <v>43343.762601122682</v>
      </c>
    </row>
    <row r="2019" spans="1:6" x14ac:dyDescent="0.25">
      <c r="A2019" t="s">
        <v>41</v>
      </c>
      <c r="B2019">
        <v>38</v>
      </c>
      <c r="C2019">
        <v>1</v>
      </c>
      <c r="D2019">
        <v>0</v>
      </c>
      <c r="E2019">
        <v>756</v>
      </c>
      <c r="F2019" s="3">
        <v>43343.762601273149</v>
      </c>
    </row>
    <row r="2020" spans="1:6" x14ac:dyDescent="0.25">
      <c r="A2020" t="s">
        <v>41</v>
      </c>
      <c r="B2020">
        <v>39</v>
      </c>
      <c r="C2020">
        <v>1</v>
      </c>
      <c r="D2020">
        <v>0</v>
      </c>
      <c r="E2020">
        <v>744</v>
      </c>
      <c r="F2020" s="3">
        <v>43343.762601469905</v>
      </c>
    </row>
    <row r="2021" spans="1:6" x14ac:dyDescent="0.25">
      <c r="A2021" t="s">
        <v>41</v>
      </c>
      <c r="B2021">
        <v>40</v>
      </c>
      <c r="C2021">
        <v>1</v>
      </c>
      <c r="D2021">
        <v>0</v>
      </c>
      <c r="E2021">
        <v>535</v>
      </c>
      <c r="F2021" s="3">
        <v>43343.762601817129</v>
      </c>
    </row>
    <row r="2022" spans="1:6" x14ac:dyDescent="0.25">
      <c r="A2022" t="s">
        <v>41</v>
      </c>
      <c r="B2022">
        <v>41</v>
      </c>
      <c r="C2022">
        <v>1</v>
      </c>
      <c r="D2022">
        <v>0</v>
      </c>
      <c r="E2022">
        <v>903</v>
      </c>
      <c r="F2022" s="3">
        <v>43343.762602002316</v>
      </c>
    </row>
    <row r="2023" spans="1:6" x14ac:dyDescent="0.25">
      <c r="A2023" t="s">
        <v>41</v>
      </c>
      <c r="B2023">
        <v>42</v>
      </c>
      <c r="C2023">
        <v>1</v>
      </c>
      <c r="D2023">
        <v>0</v>
      </c>
      <c r="E2023">
        <v>698</v>
      </c>
      <c r="F2023" s="3">
        <v>43343.762602199073</v>
      </c>
    </row>
    <row r="2024" spans="1:6" x14ac:dyDescent="0.25">
      <c r="A2024" t="s">
        <v>41</v>
      </c>
      <c r="B2024">
        <v>43</v>
      </c>
      <c r="C2024">
        <v>1</v>
      </c>
      <c r="D2024">
        <v>1</v>
      </c>
      <c r="E2024">
        <v>669</v>
      </c>
      <c r="F2024" s="3">
        <v>43343.76260234954</v>
      </c>
    </row>
    <row r="2025" spans="1:6" x14ac:dyDescent="0.25">
      <c r="A2025" t="s">
        <v>41</v>
      </c>
      <c r="B2025">
        <v>44</v>
      </c>
      <c r="C2025">
        <v>1</v>
      </c>
      <c r="D2025">
        <v>0</v>
      </c>
      <c r="E2025">
        <v>802</v>
      </c>
      <c r="F2025" s="3">
        <v>43343.762602546296</v>
      </c>
    </row>
    <row r="2026" spans="1:6" x14ac:dyDescent="0.25">
      <c r="A2026" t="s">
        <v>41</v>
      </c>
      <c r="B2026">
        <v>45</v>
      </c>
      <c r="C2026">
        <v>1</v>
      </c>
      <c r="D2026">
        <v>0</v>
      </c>
      <c r="E2026">
        <v>724</v>
      </c>
      <c r="F2026" s="3">
        <v>43343.762602743052</v>
      </c>
    </row>
    <row r="2027" spans="1:6" x14ac:dyDescent="0.25">
      <c r="A2027" t="s">
        <v>41</v>
      </c>
      <c r="B2027">
        <v>46</v>
      </c>
      <c r="C2027">
        <v>1</v>
      </c>
      <c r="D2027">
        <v>1</v>
      </c>
      <c r="E2027">
        <v>1159</v>
      </c>
      <c r="F2027" s="3">
        <v>43343.76260292824</v>
      </c>
    </row>
    <row r="2028" spans="1:6" x14ac:dyDescent="0.25">
      <c r="A2028" t="s">
        <v>41</v>
      </c>
      <c r="B2028">
        <v>47</v>
      </c>
      <c r="C2028">
        <v>1</v>
      </c>
      <c r="D2028">
        <v>0</v>
      </c>
      <c r="E2028">
        <v>761</v>
      </c>
      <c r="F2028" s="3">
        <v>43343.762603090276</v>
      </c>
    </row>
    <row r="2029" spans="1:6" x14ac:dyDescent="0.25">
      <c r="A2029" t="s">
        <v>41</v>
      </c>
      <c r="B2029">
        <v>48</v>
      </c>
      <c r="C2029">
        <v>1</v>
      </c>
      <c r="D2029">
        <v>1</v>
      </c>
      <c r="E2029">
        <v>755</v>
      </c>
      <c r="F2029" s="3">
        <v>43343.762603275463</v>
      </c>
    </row>
    <row r="2030" spans="1:6" x14ac:dyDescent="0.25">
      <c r="A2030" t="s">
        <v>41</v>
      </c>
      <c r="B2030">
        <v>49</v>
      </c>
      <c r="C2030">
        <v>1</v>
      </c>
      <c r="D2030">
        <v>0</v>
      </c>
      <c r="E2030">
        <v>769</v>
      </c>
      <c r="F2030" s="3">
        <v>43343.76260347222</v>
      </c>
    </row>
    <row r="2031" spans="1:6" x14ac:dyDescent="0.25">
      <c r="A2031" t="s">
        <v>41</v>
      </c>
      <c r="B2031">
        <v>50</v>
      </c>
      <c r="C2031">
        <v>1</v>
      </c>
      <c r="D2031">
        <v>0</v>
      </c>
      <c r="E2031">
        <v>682</v>
      </c>
      <c r="F2031" s="3">
        <v>43343.762603622687</v>
      </c>
    </row>
    <row r="2032" spans="1:6" x14ac:dyDescent="0.25">
      <c r="A2032" t="s">
        <v>41</v>
      </c>
      <c r="B2032">
        <v>51</v>
      </c>
      <c r="C2032">
        <v>1</v>
      </c>
      <c r="D2032">
        <v>0</v>
      </c>
      <c r="E2032">
        <v>813</v>
      </c>
      <c r="F2032" s="3">
        <v>43343.762603819443</v>
      </c>
    </row>
    <row r="2033" spans="1:6" x14ac:dyDescent="0.25">
      <c r="A2033" t="s">
        <v>41</v>
      </c>
      <c r="B2033">
        <v>52</v>
      </c>
      <c r="C2033">
        <v>1</v>
      </c>
      <c r="D2033">
        <v>0</v>
      </c>
      <c r="E2033">
        <v>603</v>
      </c>
      <c r="F2033" s="3">
        <v>43343.762604016207</v>
      </c>
    </row>
    <row r="2034" spans="1:6" x14ac:dyDescent="0.25">
      <c r="A2034" t="s">
        <v>41</v>
      </c>
      <c r="B2034">
        <v>53</v>
      </c>
      <c r="C2034">
        <v>1</v>
      </c>
      <c r="D2034">
        <v>0</v>
      </c>
      <c r="E2034">
        <v>633</v>
      </c>
      <c r="F2034" s="3">
        <v>43343.762604363423</v>
      </c>
    </row>
    <row r="2035" spans="1:6" x14ac:dyDescent="0.25">
      <c r="A2035" t="s">
        <v>41</v>
      </c>
      <c r="B2035">
        <v>54</v>
      </c>
      <c r="C2035">
        <v>1</v>
      </c>
      <c r="D2035">
        <v>0</v>
      </c>
      <c r="E2035">
        <v>932</v>
      </c>
      <c r="F2035" s="3">
        <v>43343.762605243057</v>
      </c>
    </row>
    <row r="2036" spans="1:6" x14ac:dyDescent="0.25">
      <c r="A2036" t="s">
        <v>41</v>
      </c>
      <c r="B2036">
        <v>55</v>
      </c>
      <c r="C2036">
        <v>1</v>
      </c>
      <c r="D2036">
        <v>0</v>
      </c>
      <c r="E2036">
        <v>996</v>
      </c>
      <c r="F2036" s="3">
        <v>43343.762605439813</v>
      </c>
    </row>
    <row r="2037" spans="1:6" x14ac:dyDescent="0.25">
      <c r="A2037" t="s">
        <v>41</v>
      </c>
      <c r="B2037">
        <v>56</v>
      </c>
      <c r="C2037">
        <v>1</v>
      </c>
      <c r="D2037">
        <v>1</v>
      </c>
      <c r="E2037">
        <v>819</v>
      </c>
      <c r="F2037" s="3">
        <v>43343.762606365737</v>
      </c>
    </row>
    <row r="2038" spans="1:6" x14ac:dyDescent="0.25">
      <c r="A2038" t="s">
        <v>41</v>
      </c>
      <c r="B2038">
        <v>57</v>
      </c>
      <c r="C2038">
        <v>1</v>
      </c>
      <c r="D2038">
        <v>0</v>
      </c>
      <c r="E2038">
        <v>860</v>
      </c>
      <c r="F2038" s="3">
        <v>43343.762606516204</v>
      </c>
    </row>
    <row r="2039" spans="1:6" x14ac:dyDescent="0.25">
      <c r="A2039" t="s">
        <v>41</v>
      </c>
      <c r="B2039">
        <v>58</v>
      </c>
      <c r="C2039">
        <v>1</v>
      </c>
      <c r="D2039">
        <v>0</v>
      </c>
      <c r="E2039">
        <v>723</v>
      </c>
      <c r="F2039" s="3">
        <v>43343.762606909724</v>
      </c>
    </row>
    <row r="2040" spans="1:6" x14ac:dyDescent="0.25">
      <c r="A2040" t="s">
        <v>41</v>
      </c>
      <c r="B2040">
        <v>59</v>
      </c>
      <c r="C2040">
        <v>1</v>
      </c>
      <c r="D2040">
        <v>1</v>
      </c>
      <c r="E2040">
        <v>1234</v>
      </c>
      <c r="F2040" s="3">
        <v>43343.762607060184</v>
      </c>
    </row>
    <row r="2041" spans="1:6" x14ac:dyDescent="0.25">
      <c r="A2041" t="s">
        <v>41</v>
      </c>
      <c r="B2041">
        <v>60</v>
      </c>
      <c r="C2041">
        <v>1</v>
      </c>
      <c r="D2041">
        <v>0</v>
      </c>
      <c r="E2041">
        <v>911</v>
      </c>
      <c r="F2041" s="3">
        <v>43343.762607488425</v>
      </c>
    </row>
    <row r="2042" spans="1:6" x14ac:dyDescent="0.25">
      <c r="A2042" t="s">
        <v>42</v>
      </c>
      <c r="B2042">
        <v>1</v>
      </c>
      <c r="C2042">
        <v>1</v>
      </c>
      <c r="D2042">
        <v>0</v>
      </c>
      <c r="E2042">
        <v>1264</v>
      </c>
      <c r="F2042" s="3">
        <v>43343.757378321759</v>
      </c>
    </row>
    <row r="2043" spans="1:6" x14ac:dyDescent="0.25">
      <c r="A2043" t="s">
        <v>42</v>
      </c>
      <c r="B2043">
        <v>2</v>
      </c>
      <c r="C2043">
        <v>1</v>
      </c>
      <c r="D2043">
        <v>0</v>
      </c>
      <c r="E2043">
        <v>1530</v>
      </c>
      <c r="F2043" s="3">
        <v>43343.757378506947</v>
      </c>
    </row>
    <row r="2044" spans="1:6" x14ac:dyDescent="0.25">
      <c r="A2044" t="s">
        <v>42</v>
      </c>
      <c r="B2044">
        <v>3</v>
      </c>
      <c r="C2044">
        <v>1</v>
      </c>
      <c r="D2044">
        <v>1</v>
      </c>
      <c r="E2044">
        <v>1175</v>
      </c>
      <c r="F2044" s="3">
        <v>43343.757378506947</v>
      </c>
    </row>
    <row r="2045" spans="1:6" x14ac:dyDescent="0.25">
      <c r="A2045" t="s">
        <v>42</v>
      </c>
      <c r="B2045">
        <v>4</v>
      </c>
      <c r="C2045">
        <v>1</v>
      </c>
      <c r="D2045">
        <v>0</v>
      </c>
      <c r="E2045">
        <v>1103</v>
      </c>
      <c r="F2045" s="3">
        <v>43343.757378854163</v>
      </c>
    </row>
    <row r="2046" spans="1:6" x14ac:dyDescent="0.25">
      <c r="A2046" t="s">
        <v>42</v>
      </c>
      <c r="B2046">
        <v>5</v>
      </c>
      <c r="C2046">
        <v>1</v>
      </c>
      <c r="D2046">
        <v>1</v>
      </c>
      <c r="E2046">
        <v>761</v>
      </c>
      <c r="F2046" s="3">
        <v>43343.757379050927</v>
      </c>
    </row>
    <row r="2047" spans="1:6" x14ac:dyDescent="0.25">
      <c r="A2047" t="s">
        <v>42</v>
      </c>
      <c r="B2047">
        <v>6</v>
      </c>
      <c r="C2047">
        <v>1</v>
      </c>
      <c r="D2047">
        <v>0</v>
      </c>
      <c r="E2047">
        <v>495</v>
      </c>
      <c r="F2047" s="3">
        <v>43343.757379247683</v>
      </c>
    </row>
    <row r="2048" spans="1:6" x14ac:dyDescent="0.25">
      <c r="A2048" t="s">
        <v>42</v>
      </c>
      <c r="B2048">
        <v>7</v>
      </c>
      <c r="C2048">
        <v>1</v>
      </c>
      <c r="D2048">
        <v>0</v>
      </c>
      <c r="E2048">
        <v>734</v>
      </c>
      <c r="F2048" s="3">
        <v>43343.75737939815</v>
      </c>
    </row>
    <row r="2049" spans="1:6" x14ac:dyDescent="0.25">
      <c r="A2049" t="s">
        <v>42</v>
      </c>
      <c r="B2049">
        <v>8</v>
      </c>
      <c r="C2049">
        <v>1</v>
      </c>
      <c r="D2049">
        <v>0</v>
      </c>
      <c r="E2049">
        <v>646</v>
      </c>
      <c r="F2049" s="3">
        <v>43343.757379594907</v>
      </c>
    </row>
    <row r="2050" spans="1:6" x14ac:dyDescent="0.25">
      <c r="A2050" t="s">
        <v>42</v>
      </c>
      <c r="B2050">
        <v>9</v>
      </c>
      <c r="C2050">
        <v>1</v>
      </c>
      <c r="D2050">
        <v>0</v>
      </c>
      <c r="E2050">
        <v>880</v>
      </c>
      <c r="F2050" s="3">
        <v>43343.757379780094</v>
      </c>
    </row>
    <row r="2051" spans="1:6" x14ac:dyDescent="0.25">
      <c r="A2051" t="s">
        <v>42</v>
      </c>
      <c r="B2051">
        <v>10</v>
      </c>
      <c r="C2051">
        <v>1</v>
      </c>
      <c r="D2051">
        <v>0</v>
      </c>
      <c r="E2051">
        <v>595</v>
      </c>
      <c r="F2051" s="3">
        <v>43343.75737994213</v>
      </c>
    </row>
    <row r="2052" spans="1:6" x14ac:dyDescent="0.25">
      <c r="A2052" t="s">
        <v>42</v>
      </c>
      <c r="B2052">
        <v>11</v>
      </c>
      <c r="C2052">
        <v>1</v>
      </c>
      <c r="D2052">
        <v>0</v>
      </c>
      <c r="E2052">
        <v>460</v>
      </c>
      <c r="F2052" s="3">
        <v>43343.757380127317</v>
      </c>
    </row>
    <row r="2053" spans="1:6" x14ac:dyDescent="0.25">
      <c r="A2053" t="s">
        <v>42</v>
      </c>
      <c r="B2053">
        <v>12</v>
      </c>
      <c r="C2053">
        <v>0</v>
      </c>
      <c r="D2053">
        <v>1</v>
      </c>
      <c r="E2053">
        <v>606</v>
      </c>
      <c r="F2053" s="3">
        <v>43343.757380324074</v>
      </c>
    </row>
    <row r="2054" spans="1:6" x14ac:dyDescent="0.25">
      <c r="A2054" t="s">
        <v>42</v>
      </c>
      <c r="B2054">
        <v>13</v>
      </c>
      <c r="C2054">
        <v>1</v>
      </c>
      <c r="D2054">
        <v>0</v>
      </c>
      <c r="E2054">
        <v>902</v>
      </c>
      <c r="F2054" s="3">
        <v>43343.757380671297</v>
      </c>
    </row>
    <row r="2055" spans="1:6" x14ac:dyDescent="0.25">
      <c r="A2055" t="s">
        <v>42</v>
      </c>
      <c r="B2055">
        <v>14</v>
      </c>
      <c r="C2055">
        <v>1</v>
      </c>
      <c r="D2055">
        <v>0</v>
      </c>
      <c r="E2055">
        <v>807</v>
      </c>
      <c r="F2055" s="3">
        <v>43343.757380671297</v>
      </c>
    </row>
    <row r="2056" spans="1:6" x14ac:dyDescent="0.25">
      <c r="A2056" t="s">
        <v>42</v>
      </c>
      <c r="B2056">
        <v>15</v>
      </c>
      <c r="C2056">
        <v>1</v>
      </c>
      <c r="D2056">
        <v>0</v>
      </c>
      <c r="E2056">
        <v>860</v>
      </c>
      <c r="F2056" s="3">
        <v>43343.757380868054</v>
      </c>
    </row>
    <row r="2057" spans="1:6" x14ac:dyDescent="0.25">
      <c r="A2057" t="s">
        <v>42</v>
      </c>
      <c r="B2057">
        <v>16</v>
      </c>
      <c r="C2057">
        <v>1</v>
      </c>
      <c r="D2057">
        <v>0</v>
      </c>
      <c r="E2057">
        <v>625</v>
      </c>
      <c r="F2057" s="3">
        <v>43343.757381400465</v>
      </c>
    </row>
    <row r="2058" spans="1:6" x14ac:dyDescent="0.25">
      <c r="A2058" t="s">
        <v>42</v>
      </c>
      <c r="B2058">
        <v>17</v>
      </c>
      <c r="C2058">
        <v>1</v>
      </c>
      <c r="D2058">
        <v>1</v>
      </c>
      <c r="E2058">
        <v>831</v>
      </c>
      <c r="F2058" s="3">
        <v>43343.757381597221</v>
      </c>
    </row>
    <row r="2059" spans="1:6" x14ac:dyDescent="0.25">
      <c r="A2059" t="s">
        <v>42</v>
      </c>
      <c r="B2059">
        <v>18</v>
      </c>
      <c r="C2059">
        <v>1</v>
      </c>
      <c r="D2059">
        <v>0</v>
      </c>
      <c r="E2059">
        <v>891</v>
      </c>
      <c r="F2059" s="3">
        <v>43343.757381747688</v>
      </c>
    </row>
    <row r="2060" spans="1:6" x14ac:dyDescent="0.25">
      <c r="A2060" t="s">
        <v>42</v>
      </c>
      <c r="B2060">
        <v>19</v>
      </c>
      <c r="C2060">
        <v>1</v>
      </c>
      <c r="D2060">
        <v>0</v>
      </c>
      <c r="E2060">
        <v>737</v>
      </c>
      <c r="F2060" s="3">
        <v>43343.757381747688</v>
      </c>
    </row>
    <row r="2061" spans="1:6" x14ac:dyDescent="0.25">
      <c r="A2061" t="s">
        <v>42</v>
      </c>
      <c r="B2061">
        <v>20</v>
      </c>
      <c r="C2061">
        <v>1</v>
      </c>
      <c r="D2061">
        <v>1</v>
      </c>
      <c r="E2061">
        <v>990</v>
      </c>
      <c r="F2061" s="3">
        <v>43343.757382141201</v>
      </c>
    </row>
    <row r="2062" spans="1:6" x14ac:dyDescent="0.25">
      <c r="A2062" t="s">
        <v>42</v>
      </c>
      <c r="B2062">
        <v>21</v>
      </c>
      <c r="C2062">
        <v>1</v>
      </c>
      <c r="D2062">
        <v>0</v>
      </c>
      <c r="E2062">
        <v>659</v>
      </c>
      <c r="F2062" s="3">
        <v>43343.757382291667</v>
      </c>
    </row>
    <row r="2063" spans="1:6" x14ac:dyDescent="0.25">
      <c r="A2063" t="s">
        <v>42</v>
      </c>
      <c r="B2063">
        <v>22</v>
      </c>
      <c r="C2063">
        <v>1</v>
      </c>
      <c r="D2063">
        <v>0</v>
      </c>
      <c r="E2063">
        <v>599</v>
      </c>
      <c r="F2063" s="3">
        <v>43343.757382488424</v>
      </c>
    </row>
    <row r="2064" spans="1:6" x14ac:dyDescent="0.25">
      <c r="A2064" t="s">
        <v>42</v>
      </c>
      <c r="B2064">
        <v>23</v>
      </c>
      <c r="C2064">
        <v>1</v>
      </c>
      <c r="D2064">
        <v>0</v>
      </c>
      <c r="E2064">
        <v>536</v>
      </c>
      <c r="F2064" s="3">
        <v>43343.757382673612</v>
      </c>
    </row>
    <row r="2065" spans="1:6" x14ac:dyDescent="0.25">
      <c r="A2065" t="s">
        <v>42</v>
      </c>
      <c r="B2065">
        <v>24</v>
      </c>
      <c r="C2065">
        <v>1</v>
      </c>
      <c r="D2065">
        <v>0</v>
      </c>
      <c r="E2065">
        <v>748</v>
      </c>
      <c r="F2065" s="3">
        <v>43343.757382835647</v>
      </c>
    </row>
    <row r="2066" spans="1:6" x14ac:dyDescent="0.25">
      <c r="A2066" t="s">
        <v>42</v>
      </c>
      <c r="B2066">
        <v>25</v>
      </c>
      <c r="C2066">
        <v>1</v>
      </c>
      <c r="D2066">
        <v>1</v>
      </c>
      <c r="E2066">
        <v>768</v>
      </c>
      <c r="F2066" s="3">
        <v>43343.757383217591</v>
      </c>
    </row>
    <row r="2067" spans="1:6" x14ac:dyDescent="0.25">
      <c r="A2067" t="s">
        <v>42</v>
      </c>
      <c r="B2067">
        <v>26</v>
      </c>
      <c r="C2067">
        <v>1</v>
      </c>
      <c r="D2067">
        <v>0</v>
      </c>
      <c r="E2067">
        <v>992</v>
      </c>
      <c r="F2067" s="3">
        <v>43343.757383368058</v>
      </c>
    </row>
    <row r="2068" spans="1:6" x14ac:dyDescent="0.25">
      <c r="A2068" t="s">
        <v>42</v>
      </c>
      <c r="B2068">
        <v>27</v>
      </c>
      <c r="C2068">
        <v>1</v>
      </c>
      <c r="D2068">
        <v>0</v>
      </c>
      <c r="E2068">
        <v>698</v>
      </c>
      <c r="F2068" s="3">
        <v>43343.757383564815</v>
      </c>
    </row>
    <row r="2069" spans="1:6" x14ac:dyDescent="0.25">
      <c r="A2069" t="s">
        <v>42</v>
      </c>
      <c r="B2069">
        <v>28</v>
      </c>
      <c r="C2069">
        <v>1</v>
      </c>
      <c r="D2069">
        <v>0</v>
      </c>
      <c r="E2069">
        <v>641</v>
      </c>
      <c r="F2069" s="3">
        <v>43343.757383946759</v>
      </c>
    </row>
    <row r="2070" spans="1:6" x14ac:dyDescent="0.25">
      <c r="A2070" t="s">
        <v>42</v>
      </c>
      <c r="B2070">
        <v>29</v>
      </c>
      <c r="C2070">
        <v>1</v>
      </c>
      <c r="D2070">
        <v>0</v>
      </c>
      <c r="E2070">
        <v>1058</v>
      </c>
      <c r="F2070" s="3">
        <v>43343.757384108794</v>
      </c>
    </row>
    <row r="2071" spans="1:6" x14ac:dyDescent="0.25">
      <c r="A2071" t="s">
        <v>42</v>
      </c>
      <c r="B2071">
        <v>30</v>
      </c>
      <c r="C2071">
        <v>1</v>
      </c>
      <c r="D2071">
        <v>0</v>
      </c>
      <c r="E2071">
        <v>760</v>
      </c>
      <c r="F2071" s="3">
        <v>43343.757384293982</v>
      </c>
    </row>
    <row r="2072" spans="1:6" x14ac:dyDescent="0.25">
      <c r="A2072" t="s">
        <v>42</v>
      </c>
      <c r="B2072">
        <v>31</v>
      </c>
      <c r="C2072">
        <v>1</v>
      </c>
      <c r="D2072">
        <v>0</v>
      </c>
      <c r="E2072">
        <v>926</v>
      </c>
      <c r="F2072" s="3">
        <v>43343.757384490738</v>
      </c>
    </row>
    <row r="2073" spans="1:6" x14ac:dyDescent="0.25">
      <c r="A2073" t="s">
        <v>42</v>
      </c>
      <c r="B2073">
        <v>32</v>
      </c>
      <c r="C2073">
        <v>1</v>
      </c>
      <c r="D2073">
        <v>0</v>
      </c>
      <c r="E2073">
        <v>961</v>
      </c>
      <c r="F2073" s="3">
        <v>43343.757384641205</v>
      </c>
    </row>
    <row r="2074" spans="1:6" x14ac:dyDescent="0.25">
      <c r="A2074" t="s">
        <v>42</v>
      </c>
      <c r="B2074">
        <v>33</v>
      </c>
      <c r="C2074">
        <v>1</v>
      </c>
      <c r="D2074">
        <v>1</v>
      </c>
      <c r="E2074">
        <v>919</v>
      </c>
      <c r="F2074" s="3">
        <v>43343.757384837962</v>
      </c>
    </row>
    <row r="2075" spans="1:6" x14ac:dyDescent="0.25">
      <c r="A2075" t="s">
        <v>42</v>
      </c>
      <c r="B2075">
        <v>34</v>
      </c>
      <c r="C2075">
        <v>1</v>
      </c>
      <c r="D2075">
        <v>1</v>
      </c>
      <c r="E2075">
        <v>792</v>
      </c>
      <c r="F2075" s="3">
        <v>43343.757385185185</v>
      </c>
    </row>
    <row r="2076" spans="1:6" x14ac:dyDescent="0.25">
      <c r="A2076" t="s">
        <v>42</v>
      </c>
      <c r="B2076">
        <v>35</v>
      </c>
      <c r="C2076">
        <v>1</v>
      </c>
      <c r="D2076">
        <v>1</v>
      </c>
      <c r="E2076">
        <v>965</v>
      </c>
      <c r="F2076" s="3">
        <v>43343.757385914352</v>
      </c>
    </row>
    <row r="2077" spans="1:6" x14ac:dyDescent="0.25">
      <c r="A2077" t="s">
        <v>42</v>
      </c>
      <c r="B2077">
        <v>36</v>
      </c>
      <c r="C2077">
        <v>1</v>
      </c>
      <c r="D2077">
        <v>0</v>
      </c>
      <c r="E2077">
        <v>866</v>
      </c>
      <c r="F2077" s="3">
        <v>43343.75738599537</v>
      </c>
    </row>
    <row r="2078" spans="1:6" x14ac:dyDescent="0.25">
      <c r="A2078" t="s">
        <v>42</v>
      </c>
      <c r="B2078">
        <v>37</v>
      </c>
      <c r="C2078">
        <v>1</v>
      </c>
      <c r="D2078">
        <v>0</v>
      </c>
      <c r="E2078">
        <v>738</v>
      </c>
      <c r="F2078" s="3">
        <v>43343.757386192126</v>
      </c>
    </row>
    <row r="2079" spans="1:6" x14ac:dyDescent="0.25">
      <c r="A2079" t="s">
        <v>42</v>
      </c>
      <c r="B2079">
        <v>38</v>
      </c>
      <c r="C2079">
        <v>1</v>
      </c>
      <c r="D2079">
        <v>0</v>
      </c>
      <c r="E2079">
        <v>673</v>
      </c>
      <c r="F2079" s="3">
        <v>43343.757386342593</v>
      </c>
    </row>
    <row r="2080" spans="1:6" x14ac:dyDescent="0.25">
      <c r="A2080" t="s">
        <v>42</v>
      </c>
      <c r="B2080">
        <v>39</v>
      </c>
      <c r="C2080">
        <v>1</v>
      </c>
      <c r="D2080">
        <v>0</v>
      </c>
      <c r="E2080">
        <v>634</v>
      </c>
      <c r="F2080" s="3">
        <v>43343.75738653935</v>
      </c>
    </row>
    <row r="2081" spans="1:6" x14ac:dyDescent="0.25">
      <c r="A2081" t="s">
        <v>42</v>
      </c>
      <c r="B2081">
        <v>40</v>
      </c>
      <c r="C2081">
        <v>1</v>
      </c>
      <c r="D2081">
        <v>1</v>
      </c>
      <c r="E2081">
        <v>760</v>
      </c>
      <c r="F2081" s="3">
        <v>43343.757386724537</v>
      </c>
    </row>
    <row r="2082" spans="1:6" x14ac:dyDescent="0.25">
      <c r="A2082" t="s">
        <v>42</v>
      </c>
      <c r="B2082">
        <v>41</v>
      </c>
      <c r="C2082">
        <v>1</v>
      </c>
      <c r="D2082">
        <v>0</v>
      </c>
      <c r="E2082">
        <v>794</v>
      </c>
      <c r="F2082" s="3">
        <v>43343.757387071761</v>
      </c>
    </row>
    <row r="2083" spans="1:6" x14ac:dyDescent="0.25">
      <c r="A2083" t="s">
        <v>42</v>
      </c>
      <c r="B2083">
        <v>42</v>
      </c>
      <c r="C2083">
        <v>1</v>
      </c>
      <c r="D2083">
        <v>0</v>
      </c>
      <c r="E2083">
        <v>557</v>
      </c>
      <c r="F2083" s="3">
        <v>43343.757387268517</v>
      </c>
    </row>
    <row r="2084" spans="1:6" x14ac:dyDescent="0.25">
      <c r="A2084" t="s">
        <v>42</v>
      </c>
      <c r="B2084">
        <v>43</v>
      </c>
      <c r="C2084">
        <v>1</v>
      </c>
      <c r="D2084">
        <v>1</v>
      </c>
      <c r="E2084">
        <v>1202</v>
      </c>
      <c r="F2084" s="3">
        <v>43343.75738815972</v>
      </c>
    </row>
    <row r="2085" spans="1:6" x14ac:dyDescent="0.25">
      <c r="A2085" t="s">
        <v>42</v>
      </c>
      <c r="B2085">
        <v>44</v>
      </c>
      <c r="C2085">
        <v>1</v>
      </c>
      <c r="D2085">
        <v>0</v>
      </c>
      <c r="E2085">
        <v>1004</v>
      </c>
      <c r="F2085" s="3">
        <v>43343.757388344908</v>
      </c>
    </row>
    <row r="2086" spans="1:6" x14ac:dyDescent="0.25">
      <c r="A2086" t="s">
        <v>42</v>
      </c>
      <c r="B2086">
        <v>45</v>
      </c>
      <c r="C2086">
        <v>0</v>
      </c>
      <c r="D2086">
        <v>1</v>
      </c>
      <c r="E2086">
        <v>882</v>
      </c>
      <c r="F2086" s="3">
        <v>43343.757388888887</v>
      </c>
    </row>
    <row r="2087" spans="1:6" x14ac:dyDescent="0.25">
      <c r="A2087" t="s">
        <v>42</v>
      </c>
      <c r="B2087">
        <v>46</v>
      </c>
      <c r="C2087">
        <v>1</v>
      </c>
      <c r="D2087">
        <v>0</v>
      </c>
      <c r="E2087">
        <v>1629</v>
      </c>
      <c r="F2087" s="3">
        <v>43343.757389085651</v>
      </c>
    </row>
    <row r="2088" spans="1:6" x14ac:dyDescent="0.25">
      <c r="A2088" t="s">
        <v>42</v>
      </c>
      <c r="B2088">
        <v>47</v>
      </c>
      <c r="C2088">
        <v>1</v>
      </c>
      <c r="D2088">
        <v>1</v>
      </c>
      <c r="E2088">
        <v>811</v>
      </c>
      <c r="F2088" s="3">
        <v>43343.757389236111</v>
      </c>
    </row>
    <row r="2089" spans="1:6" x14ac:dyDescent="0.25">
      <c r="A2089" t="s">
        <v>42</v>
      </c>
      <c r="B2089">
        <v>48</v>
      </c>
      <c r="C2089">
        <v>1</v>
      </c>
      <c r="D2089">
        <v>0</v>
      </c>
      <c r="E2089">
        <v>1754</v>
      </c>
      <c r="F2089" s="3">
        <v>43343.757389432867</v>
      </c>
    </row>
    <row r="2090" spans="1:6" x14ac:dyDescent="0.25">
      <c r="A2090" t="s">
        <v>42</v>
      </c>
      <c r="B2090">
        <v>49</v>
      </c>
      <c r="C2090">
        <v>1</v>
      </c>
      <c r="D2090">
        <v>0</v>
      </c>
      <c r="E2090">
        <v>587</v>
      </c>
      <c r="F2090" s="3">
        <v>43343.757389618055</v>
      </c>
    </row>
    <row r="2091" spans="1:6" x14ac:dyDescent="0.25">
      <c r="A2091" t="s">
        <v>42</v>
      </c>
      <c r="B2091">
        <v>50</v>
      </c>
      <c r="C2091">
        <v>1</v>
      </c>
      <c r="D2091">
        <v>0</v>
      </c>
      <c r="E2091">
        <v>578</v>
      </c>
      <c r="F2091" s="3">
        <v>43343.75738978009</v>
      </c>
    </row>
    <row r="2092" spans="1:6" x14ac:dyDescent="0.25">
      <c r="A2092" t="s">
        <v>42</v>
      </c>
      <c r="B2092">
        <v>51</v>
      </c>
      <c r="C2092">
        <v>1</v>
      </c>
      <c r="D2092">
        <v>0</v>
      </c>
      <c r="E2092">
        <v>524</v>
      </c>
      <c r="F2092" s="3">
        <v>43343.757390162034</v>
      </c>
    </row>
    <row r="2093" spans="1:6" x14ac:dyDescent="0.25">
      <c r="A2093" t="s">
        <v>42</v>
      </c>
      <c r="B2093">
        <v>52</v>
      </c>
      <c r="C2093">
        <v>1</v>
      </c>
      <c r="D2093">
        <v>0</v>
      </c>
      <c r="E2093">
        <v>608</v>
      </c>
      <c r="F2093" s="3">
        <v>43343.757390312501</v>
      </c>
    </row>
    <row r="2094" spans="1:6" x14ac:dyDescent="0.25">
      <c r="A2094" t="s">
        <v>42</v>
      </c>
      <c r="B2094">
        <v>53</v>
      </c>
      <c r="C2094">
        <v>1</v>
      </c>
      <c r="D2094">
        <v>0</v>
      </c>
      <c r="E2094">
        <v>651</v>
      </c>
      <c r="F2094" s="3">
        <v>43343.757390509258</v>
      </c>
    </row>
    <row r="2095" spans="1:6" x14ac:dyDescent="0.25">
      <c r="A2095" t="s">
        <v>42</v>
      </c>
      <c r="B2095">
        <v>54</v>
      </c>
      <c r="C2095">
        <v>1</v>
      </c>
      <c r="D2095">
        <v>0</v>
      </c>
      <c r="E2095">
        <v>990</v>
      </c>
      <c r="F2095" s="3">
        <v>43343.757390706021</v>
      </c>
    </row>
    <row r="2096" spans="1:6" x14ac:dyDescent="0.25">
      <c r="A2096" t="s">
        <v>42</v>
      </c>
      <c r="B2096">
        <v>55</v>
      </c>
      <c r="C2096">
        <v>1</v>
      </c>
      <c r="D2096">
        <v>0</v>
      </c>
      <c r="E2096">
        <v>666</v>
      </c>
      <c r="F2096" s="3">
        <v>43343.757390891202</v>
      </c>
    </row>
    <row r="2097" spans="1:6" x14ac:dyDescent="0.25">
      <c r="A2097" t="s">
        <v>42</v>
      </c>
      <c r="B2097">
        <v>56</v>
      </c>
      <c r="C2097">
        <v>1</v>
      </c>
      <c r="D2097">
        <v>0</v>
      </c>
      <c r="E2097">
        <v>538</v>
      </c>
      <c r="F2097" s="3">
        <v>43343.757391238425</v>
      </c>
    </row>
    <row r="2098" spans="1:6" x14ac:dyDescent="0.25">
      <c r="A2098" t="s">
        <v>42</v>
      </c>
      <c r="B2098">
        <v>57</v>
      </c>
      <c r="C2098">
        <v>1</v>
      </c>
      <c r="D2098">
        <v>0</v>
      </c>
      <c r="E2098">
        <v>799</v>
      </c>
      <c r="F2098" s="3">
        <v>43343.757391435189</v>
      </c>
    </row>
    <row r="2099" spans="1:6" x14ac:dyDescent="0.25">
      <c r="A2099" t="s">
        <v>42</v>
      </c>
      <c r="B2099">
        <v>58</v>
      </c>
      <c r="C2099">
        <v>1</v>
      </c>
      <c r="D2099">
        <v>1</v>
      </c>
      <c r="E2099">
        <v>673</v>
      </c>
      <c r="F2099" s="3">
        <v>43343.757391585648</v>
      </c>
    </row>
    <row r="2100" spans="1:6" x14ac:dyDescent="0.25">
      <c r="A2100" t="s">
        <v>42</v>
      </c>
      <c r="B2100">
        <v>59</v>
      </c>
      <c r="C2100">
        <v>1</v>
      </c>
      <c r="D2100">
        <v>0</v>
      </c>
      <c r="E2100">
        <v>1020</v>
      </c>
      <c r="F2100" s="3">
        <v>43343.757391782405</v>
      </c>
    </row>
    <row r="2101" spans="1:6" x14ac:dyDescent="0.25">
      <c r="A2101" t="s">
        <v>42</v>
      </c>
      <c r="B2101">
        <v>60</v>
      </c>
      <c r="C2101">
        <v>1</v>
      </c>
      <c r="D2101">
        <v>0</v>
      </c>
      <c r="E2101">
        <v>576</v>
      </c>
      <c r="F2101" s="3">
        <v>43343.757391979168</v>
      </c>
    </row>
    <row r="2102" spans="1:6" x14ac:dyDescent="0.25">
      <c r="A2102" t="s">
        <v>43</v>
      </c>
      <c r="B2102">
        <v>1</v>
      </c>
      <c r="C2102">
        <v>1</v>
      </c>
      <c r="D2102">
        <v>0</v>
      </c>
      <c r="E2102">
        <v>560</v>
      </c>
      <c r="F2102" s="3">
        <v>43343.740379131945</v>
      </c>
    </row>
    <row r="2103" spans="1:6" x14ac:dyDescent="0.25">
      <c r="A2103" t="s">
        <v>43</v>
      </c>
      <c r="B2103">
        <v>2</v>
      </c>
      <c r="C2103">
        <v>1</v>
      </c>
      <c r="D2103">
        <v>1</v>
      </c>
      <c r="E2103">
        <v>514</v>
      </c>
      <c r="F2103" s="3">
        <v>43343.740379317132</v>
      </c>
    </row>
    <row r="2104" spans="1:6" x14ac:dyDescent="0.25">
      <c r="A2104" t="s">
        <v>43</v>
      </c>
      <c r="B2104">
        <v>3</v>
      </c>
      <c r="C2104">
        <v>1</v>
      </c>
      <c r="D2104">
        <v>0</v>
      </c>
      <c r="E2104">
        <v>486</v>
      </c>
      <c r="F2104" s="3">
        <v>43343.740379513889</v>
      </c>
    </row>
    <row r="2105" spans="1:6" x14ac:dyDescent="0.25">
      <c r="A2105" t="s">
        <v>43</v>
      </c>
      <c r="B2105">
        <v>4</v>
      </c>
      <c r="C2105">
        <v>1</v>
      </c>
      <c r="D2105">
        <v>0</v>
      </c>
      <c r="E2105">
        <v>452</v>
      </c>
      <c r="F2105" s="3">
        <v>43343.740379664348</v>
      </c>
    </row>
    <row r="2106" spans="1:6" x14ac:dyDescent="0.25">
      <c r="A2106" t="s">
        <v>43</v>
      </c>
      <c r="B2106">
        <v>5</v>
      </c>
      <c r="C2106">
        <v>1</v>
      </c>
      <c r="D2106">
        <v>0</v>
      </c>
      <c r="E2106">
        <v>535</v>
      </c>
      <c r="F2106" s="3">
        <v>43343.740379861112</v>
      </c>
    </row>
    <row r="2107" spans="1:6" x14ac:dyDescent="0.25">
      <c r="A2107" t="s">
        <v>43</v>
      </c>
      <c r="B2107">
        <v>6</v>
      </c>
      <c r="C2107">
        <v>1</v>
      </c>
      <c r="D2107">
        <v>0</v>
      </c>
      <c r="E2107">
        <v>426</v>
      </c>
      <c r="F2107" s="3">
        <v>43343.740380208335</v>
      </c>
    </row>
    <row r="2108" spans="1:6" x14ac:dyDescent="0.25">
      <c r="A2108" t="s">
        <v>43</v>
      </c>
      <c r="B2108">
        <v>7</v>
      </c>
      <c r="C2108">
        <v>1</v>
      </c>
      <c r="D2108">
        <v>0</v>
      </c>
      <c r="E2108">
        <v>446</v>
      </c>
      <c r="F2108" s="3">
        <v>43343.740380405092</v>
      </c>
    </row>
    <row r="2109" spans="1:6" x14ac:dyDescent="0.25">
      <c r="A2109" t="s">
        <v>43</v>
      </c>
      <c r="B2109">
        <v>8</v>
      </c>
      <c r="C2109">
        <v>0</v>
      </c>
      <c r="D2109">
        <v>1</v>
      </c>
      <c r="E2109">
        <v>507</v>
      </c>
      <c r="F2109" s="3">
        <v>43343.74038059028</v>
      </c>
    </row>
    <row r="2110" spans="1:6" x14ac:dyDescent="0.25">
      <c r="A2110" t="s">
        <v>43</v>
      </c>
      <c r="B2110">
        <v>9</v>
      </c>
      <c r="C2110">
        <v>1</v>
      </c>
      <c r="D2110">
        <v>0</v>
      </c>
      <c r="E2110">
        <v>565</v>
      </c>
      <c r="F2110" s="3">
        <v>43343.740380787036</v>
      </c>
    </row>
    <row r="2111" spans="1:6" x14ac:dyDescent="0.25">
      <c r="A2111" t="s">
        <v>43</v>
      </c>
      <c r="B2111">
        <v>10</v>
      </c>
      <c r="C2111">
        <v>1</v>
      </c>
      <c r="D2111">
        <v>0</v>
      </c>
      <c r="E2111">
        <v>386</v>
      </c>
      <c r="F2111" s="3">
        <v>43343.740380937503</v>
      </c>
    </row>
    <row r="2112" spans="1:6" x14ac:dyDescent="0.25">
      <c r="A2112" t="s">
        <v>43</v>
      </c>
      <c r="B2112">
        <v>11</v>
      </c>
      <c r="C2112">
        <v>1</v>
      </c>
      <c r="D2112">
        <v>0</v>
      </c>
      <c r="E2112">
        <v>433</v>
      </c>
      <c r="F2112" s="3">
        <v>43343.740381331016</v>
      </c>
    </row>
    <row r="2113" spans="1:6" x14ac:dyDescent="0.25">
      <c r="A2113" t="s">
        <v>43</v>
      </c>
      <c r="B2113">
        <v>12</v>
      </c>
      <c r="C2113">
        <v>1</v>
      </c>
      <c r="D2113">
        <v>0</v>
      </c>
      <c r="E2113">
        <v>490</v>
      </c>
      <c r="F2113" s="3">
        <v>43343.740381481482</v>
      </c>
    </row>
    <row r="2114" spans="1:6" x14ac:dyDescent="0.25">
      <c r="A2114" t="s">
        <v>43</v>
      </c>
      <c r="B2114">
        <v>13</v>
      </c>
      <c r="C2114">
        <v>1</v>
      </c>
      <c r="D2114">
        <v>0</v>
      </c>
      <c r="E2114">
        <v>479</v>
      </c>
      <c r="F2114" s="3">
        <v>43343.740381678239</v>
      </c>
    </row>
    <row r="2115" spans="1:6" x14ac:dyDescent="0.25">
      <c r="A2115" t="s">
        <v>43</v>
      </c>
      <c r="B2115">
        <v>14</v>
      </c>
      <c r="C2115">
        <v>1</v>
      </c>
      <c r="D2115">
        <v>0</v>
      </c>
      <c r="E2115">
        <v>404</v>
      </c>
      <c r="F2115" s="3">
        <v>43343.740381863427</v>
      </c>
    </row>
    <row r="2116" spans="1:6" x14ac:dyDescent="0.25">
      <c r="A2116" t="s">
        <v>43</v>
      </c>
      <c r="B2116">
        <v>15</v>
      </c>
      <c r="C2116">
        <v>1</v>
      </c>
      <c r="D2116">
        <v>0</v>
      </c>
      <c r="E2116">
        <v>655</v>
      </c>
      <c r="F2116" s="3">
        <v>43343.74038221065</v>
      </c>
    </row>
    <row r="2117" spans="1:6" x14ac:dyDescent="0.25">
      <c r="A2117" t="s">
        <v>43</v>
      </c>
      <c r="B2117">
        <v>16</v>
      </c>
      <c r="C2117">
        <v>1</v>
      </c>
      <c r="D2117">
        <v>0</v>
      </c>
      <c r="E2117">
        <v>466</v>
      </c>
      <c r="F2117" s="3">
        <v>43343.740382407406</v>
      </c>
    </row>
    <row r="2118" spans="1:6" x14ac:dyDescent="0.25">
      <c r="A2118" t="s">
        <v>43</v>
      </c>
      <c r="B2118">
        <v>17</v>
      </c>
      <c r="C2118">
        <v>0</v>
      </c>
      <c r="D2118">
        <v>1</v>
      </c>
      <c r="E2118">
        <v>416</v>
      </c>
      <c r="F2118" s="3">
        <v>43343.740382557873</v>
      </c>
    </row>
    <row r="2119" spans="1:6" x14ac:dyDescent="0.25">
      <c r="A2119" t="s">
        <v>43</v>
      </c>
      <c r="B2119">
        <v>18</v>
      </c>
      <c r="C2119">
        <v>1</v>
      </c>
      <c r="D2119">
        <v>0</v>
      </c>
      <c r="E2119">
        <v>451</v>
      </c>
      <c r="F2119" s="3">
        <v>43343.740382951386</v>
      </c>
    </row>
    <row r="2120" spans="1:6" x14ac:dyDescent="0.25">
      <c r="A2120" t="s">
        <v>43</v>
      </c>
      <c r="B2120">
        <v>19</v>
      </c>
      <c r="C2120">
        <v>1</v>
      </c>
      <c r="D2120">
        <v>0</v>
      </c>
      <c r="E2120">
        <v>615</v>
      </c>
      <c r="F2120" s="3">
        <v>43343.740383101853</v>
      </c>
    </row>
    <row r="2121" spans="1:6" x14ac:dyDescent="0.25">
      <c r="A2121" t="s">
        <v>43</v>
      </c>
      <c r="B2121">
        <v>20</v>
      </c>
      <c r="C2121">
        <v>1</v>
      </c>
      <c r="D2121">
        <v>0</v>
      </c>
      <c r="E2121">
        <v>611</v>
      </c>
      <c r="F2121" s="3">
        <v>43343.740383483797</v>
      </c>
    </row>
    <row r="2122" spans="1:6" x14ac:dyDescent="0.25">
      <c r="A2122" t="s">
        <v>43</v>
      </c>
      <c r="B2122">
        <v>21</v>
      </c>
      <c r="C2122">
        <v>1</v>
      </c>
      <c r="D2122">
        <v>0</v>
      </c>
      <c r="E2122">
        <v>494</v>
      </c>
      <c r="F2122" s="3">
        <v>43343.740383680553</v>
      </c>
    </row>
    <row r="2123" spans="1:6" x14ac:dyDescent="0.25">
      <c r="A2123" t="s">
        <v>43</v>
      </c>
      <c r="B2123">
        <v>22</v>
      </c>
      <c r="C2123">
        <v>1</v>
      </c>
      <c r="D2123">
        <v>0</v>
      </c>
      <c r="E2123">
        <v>434</v>
      </c>
      <c r="F2123" s="3">
        <v>43343.74038383102</v>
      </c>
    </row>
    <row r="2124" spans="1:6" x14ac:dyDescent="0.25">
      <c r="A2124" t="s">
        <v>43</v>
      </c>
      <c r="B2124">
        <v>23</v>
      </c>
      <c r="C2124">
        <v>1</v>
      </c>
      <c r="D2124">
        <v>1</v>
      </c>
      <c r="E2124">
        <v>655</v>
      </c>
      <c r="F2124" s="3">
        <v>43343.740384293982</v>
      </c>
    </row>
    <row r="2125" spans="1:6" x14ac:dyDescent="0.25">
      <c r="A2125" t="s">
        <v>43</v>
      </c>
      <c r="B2125">
        <v>24</v>
      </c>
      <c r="C2125">
        <v>1</v>
      </c>
      <c r="D2125">
        <v>0</v>
      </c>
      <c r="E2125">
        <v>507</v>
      </c>
      <c r="F2125" s="3">
        <v>43343.740384456018</v>
      </c>
    </row>
    <row r="2126" spans="1:6" x14ac:dyDescent="0.25">
      <c r="A2126" t="s">
        <v>43</v>
      </c>
      <c r="B2126">
        <v>25</v>
      </c>
      <c r="C2126">
        <v>1</v>
      </c>
      <c r="D2126">
        <v>0</v>
      </c>
      <c r="E2126">
        <v>438</v>
      </c>
      <c r="F2126" s="3">
        <v>43343.740384641205</v>
      </c>
    </row>
    <row r="2127" spans="1:6" x14ac:dyDescent="0.25">
      <c r="A2127" t="s">
        <v>43</v>
      </c>
      <c r="B2127">
        <v>26</v>
      </c>
      <c r="C2127">
        <v>1</v>
      </c>
      <c r="D2127">
        <v>1</v>
      </c>
      <c r="E2127">
        <v>484</v>
      </c>
      <c r="F2127" s="3">
        <v>43343.740384803241</v>
      </c>
    </row>
    <row r="2128" spans="1:6" x14ac:dyDescent="0.25">
      <c r="A2128" t="s">
        <v>43</v>
      </c>
      <c r="B2128">
        <v>27</v>
      </c>
      <c r="C2128">
        <v>1</v>
      </c>
      <c r="D2128">
        <v>1</v>
      </c>
      <c r="E2128">
        <v>600</v>
      </c>
      <c r="F2128" s="3">
        <v>43343.740385185185</v>
      </c>
    </row>
    <row r="2129" spans="1:6" x14ac:dyDescent="0.25">
      <c r="A2129" t="s">
        <v>43</v>
      </c>
      <c r="B2129">
        <v>28</v>
      </c>
      <c r="C2129">
        <v>1</v>
      </c>
      <c r="D2129">
        <v>0</v>
      </c>
      <c r="E2129">
        <v>507</v>
      </c>
      <c r="F2129" s="3">
        <v>43343.740385381941</v>
      </c>
    </row>
    <row r="2130" spans="1:6" x14ac:dyDescent="0.25">
      <c r="A2130" t="s">
        <v>43</v>
      </c>
      <c r="B2130">
        <v>29</v>
      </c>
      <c r="C2130">
        <v>1</v>
      </c>
      <c r="D2130">
        <v>0</v>
      </c>
      <c r="E2130">
        <v>400</v>
      </c>
      <c r="F2130" s="3">
        <v>43343.740385532408</v>
      </c>
    </row>
    <row r="2131" spans="1:6" x14ac:dyDescent="0.25">
      <c r="A2131" t="s">
        <v>43</v>
      </c>
      <c r="B2131">
        <v>30</v>
      </c>
      <c r="C2131">
        <v>0</v>
      </c>
      <c r="D2131">
        <v>0</v>
      </c>
      <c r="E2131">
        <v>490</v>
      </c>
      <c r="F2131" s="3">
        <v>43343.740385729165</v>
      </c>
    </row>
    <row r="2132" spans="1:6" x14ac:dyDescent="0.25">
      <c r="A2132" t="s">
        <v>43</v>
      </c>
      <c r="B2132">
        <v>31</v>
      </c>
      <c r="C2132">
        <v>1</v>
      </c>
      <c r="D2132">
        <v>0</v>
      </c>
      <c r="E2132">
        <v>448</v>
      </c>
      <c r="F2132" s="3">
        <v>43343.740385914352</v>
      </c>
    </row>
    <row r="2133" spans="1:6" x14ac:dyDescent="0.25">
      <c r="A2133" t="s">
        <v>43</v>
      </c>
      <c r="B2133">
        <v>32</v>
      </c>
      <c r="C2133">
        <v>0</v>
      </c>
      <c r="D2133">
        <v>1</v>
      </c>
      <c r="E2133">
        <v>388</v>
      </c>
      <c r="F2133" s="3">
        <v>43343.740386261576</v>
      </c>
    </row>
    <row r="2134" spans="1:6" x14ac:dyDescent="0.25">
      <c r="A2134" t="s">
        <v>43</v>
      </c>
      <c r="B2134">
        <v>33</v>
      </c>
      <c r="C2134">
        <v>1</v>
      </c>
      <c r="D2134">
        <v>0</v>
      </c>
      <c r="E2134">
        <v>519</v>
      </c>
      <c r="F2134" s="3">
        <v>43343.740386458332</v>
      </c>
    </row>
    <row r="2135" spans="1:6" x14ac:dyDescent="0.25">
      <c r="A2135" t="s">
        <v>43</v>
      </c>
      <c r="B2135">
        <v>34</v>
      </c>
      <c r="C2135">
        <v>1</v>
      </c>
      <c r="D2135">
        <v>1</v>
      </c>
      <c r="E2135">
        <v>677</v>
      </c>
      <c r="F2135" s="3">
        <v>43343.740386608799</v>
      </c>
    </row>
    <row r="2136" spans="1:6" x14ac:dyDescent="0.25">
      <c r="A2136" t="s">
        <v>43</v>
      </c>
      <c r="B2136">
        <v>35</v>
      </c>
      <c r="C2136">
        <v>1</v>
      </c>
      <c r="D2136">
        <v>0</v>
      </c>
      <c r="E2136">
        <v>663</v>
      </c>
      <c r="F2136" s="3">
        <v>43343.740386805555</v>
      </c>
    </row>
    <row r="2137" spans="1:6" x14ac:dyDescent="0.25">
      <c r="A2137" t="s">
        <v>43</v>
      </c>
      <c r="B2137">
        <v>36</v>
      </c>
      <c r="C2137">
        <v>1</v>
      </c>
      <c r="D2137">
        <v>0</v>
      </c>
      <c r="E2137">
        <v>468</v>
      </c>
      <c r="F2137" s="3">
        <v>43343.740387002312</v>
      </c>
    </row>
    <row r="2138" spans="1:6" x14ac:dyDescent="0.25">
      <c r="A2138" t="s">
        <v>43</v>
      </c>
      <c r="B2138">
        <v>37</v>
      </c>
      <c r="C2138">
        <v>1</v>
      </c>
      <c r="D2138">
        <v>0</v>
      </c>
      <c r="E2138">
        <v>525</v>
      </c>
      <c r="F2138" s="3">
        <v>43343.740387152779</v>
      </c>
    </row>
    <row r="2139" spans="1:6" x14ac:dyDescent="0.25">
      <c r="A2139" t="s">
        <v>43</v>
      </c>
      <c r="B2139">
        <v>38</v>
      </c>
      <c r="C2139">
        <v>1</v>
      </c>
      <c r="D2139">
        <v>0</v>
      </c>
      <c r="E2139">
        <v>474</v>
      </c>
      <c r="F2139" s="3">
        <v>43343.740387349535</v>
      </c>
    </row>
    <row r="2140" spans="1:6" x14ac:dyDescent="0.25">
      <c r="A2140" t="s">
        <v>43</v>
      </c>
      <c r="B2140">
        <v>39</v>
      </c>
      <c r="C2140">
        <v>0</v>
      </c>
      <c r="D2140">
        <v>1</v>
      </c>
      <c r="E2140">
        <v>478</v>
      </c>
      <c r="F2140" s="3">
        <v>43343.740387534723</v>
      </c>
    </row>
    <row r="2141" spans="1:6" x14ac:dyDescent="0.25">
      <c r="A2141" t="s">
        <v>43</v>
      </c>
      <c r="B2141">
        <v>40</v>
      </c>
      <c r="C2141">
        <v>1</v>
      </c>
      <c r="D2141">
        <v>0</v>
      </c>
      <c r="E2141">
        <v>461</v>
      </c>
      <c r="F2141" s="3">
        <v>43343.740387696758</v>
      </c>
    </row>
    <row r="2142" spans="1:6" x14ac:dyDescent="0.25">
      <c r="A2142" t="s">
        <v>43</v>
      </c>
      <c r="B2142">
        <v>41</v>
      </c>
      <c r="C2142">
        <v>1</v>
      </c>
      <c r="D2142">
        <v>0</v>
      </c>
      <c r="E2142">
        <v>527</v>
      </c>
      <c r="F2142" s="3">
        <v>43343.740387881946</v>
      </c>
    </row>
    <row r="2143" spans="1:6" x14ac:dyDescent="0.25">
      <c r="A2143" t="s">
        <v>43</v>
      </c>
      <c r="B2143">
        <v>42</v>
      </c>
      <c r="C2143">
        <v>0</v>
      </c>
      <c r="D2143">
        <v>0</v>
      </c>
      <c r="E2143">
        <v>533</v>
      </c>
      <c r="F2143" s="3">
        <v>43343.740388078702</v>
      </c>
    </row>
    <row r="2144" spans="1:6" x14ac:dyDescent="0.25">
      <c r="A2144" t="s">
        <v>43</v>
      </c>
      <c r="B2144">
        <v>43</v>
      </c>
      <c r="C2144">
        <v>1</v>
      </c>
      <c r="D2144">
        <v>0</v>
      </c>
      <c r="E2144">
        <v>542</v>
      </c>
      <c r="F2144" s="3">
        <v>43343.740388275466</v>
      </c>
    </row>
    <row r="2145" spans="1:6" x14ac:dyDescent="0.25">
      <c r="A2145" t="s">
        <v>43</v>
      </c>
      <c r="B2145">
        <v>44</v>
      </c>
      <c r="C2145">
        <v>1</v>
      </c>
      <c r="D2145">
        <v>0</v>
      </c>
      <c r="E2145">
        <v>537</v>
      </c>
      <c r="F2145" s="3">
        <v>43343.740388425926</v>
      </c>
    </row>
    <row r="2146" spans="1:6" x14ac:dyDescent="0.25">
      <c r="A2146" t="s">
        <v>43</v>
      </c>
      <c r="B2146">
        <v>45</v>
      </c>
      <c r="C2146">
        <v>1</v>
      </c>
      <c r="D2146">
        <v>0</v>
      </c>
      <c r="E2146">
        <v>622</v>
      </c>
      <c r="F2146" s="3">
        <v>43343.740388622682</v>
      </c>
    </row>
    <row r="2147" spans="1:6" x14ac:dyDescent="0.25">
      <c r="A2147" t="s">
        <v>43</v>
      </c>
      <c r="B2147">
        <v>46</v>
      </c>
      <c r="C2147">
        <v>1</v>
      </c>
      <c r="D2147">
        <v>1</v>
      </c>
      <c r="E2147">
        <v>564</v>
      </c>
      <c r="F2147" s="3">
        <v>43343.74038880787</v>
      </c>
    </row>
    <row r="2148" spans="1:6" x14ac:dyDescent="0.25">
      <c r="A2148" t="s">
        <v>43</v>
      </c>
      <c r="B2148">
        <v>47</v>
      </c>
      <c r="C2148">
        <v>0</v>
      </c>
      <c r="D2148">
        <v>0</v>
      </c>
      <c r="E2148">
        <v>432</v>
      </c>
      <c r="F2148" s="3">
        <v>43343.740388969905</v>
      </c>
    </row>
    <row r="2149" spans="1:6" x14ac:dyDescent="0.25">
      <c r="A2149" t="s">
        <v>43</v>
      </c>
      <c r="B2149">
        <v>48</v>
      </c>
      <c r="C2149">
        <v>1</v>
      </c>
      <c r="D2149">
        <v>0</v>
      </c>
      <c r="E2149">
        <v>461</v>
      </c>
      <c r="F2149" s="3">
        <v>43343.740389155093</v>
      </c>
    </row>
    <row r="2150" spans="1:6" x14ac:dyDescent="0.25">
      <c r="A2150" t="s">
        <v>43</v>
      </c>
      <c r="B2150">
        <v>49</v>
      </c>
      <c r="C2150">
        <v>1</v>
      </c>
      <c r="D2150">
        <v>1</v>
      </c>
      <c r="E2150">
        <v>591</v>
      </c>
      <c r="F2150" s="3">
        <v>43343.740389895836</v>
      </c>
    </row>
    <row r="2151" spans="1:6" x14ac:dyDescent="0.25">
      <c r="A2151" t="s">
        <v>43</v>
      </c>
      <c r="B2151">
        <v>50</v>
      </c>
      <c r="C2151">
        <v>1</v>
      </c>
      <c r="D2151">
        <v>0</v>
      </c>
      <c r="E2151">
        <v>490</v>
      </c>
      <c r="F2151" s="3">
        <v>43343.740389895836</v>
      </c>
    </row>
    <row r="2152" spans="1:6" x14ac:dyDescent="0.25">
      <c r="A2152" t="s">
        <v>43</v>
      </c>
      <c r="B2152">
        <v>51</v>
      </c>
      <c r="C2152">
        <v>1</v>
      </c>
      <c r="D2152">
        <v>0</v>
      </c>
      <c r="E2152">
        <v>487</v>
      </c>
      <c r="F2152" s="3">
        <v>43343.740390046296</v>
      </c>
    </row>
    <row r="2153" spans="1:6" x14ac:dyDescent="0.25">
      <c r="A2153" t="s">
        <v>43</v>
      </c>
      <c r="B2153">
        <v>52</v>
      </c>
      <c r="C2153">
        <v>1</v>
      </c>
      <c r="D2153">
        <v>1</v>
      </c>
      <c r="E2153">
        <v>507</v>
      </c>
      <c r="F2153" s="3">
        <v>43343.740390243052</v>
      </c>
    </row>
    <row r="2154" spans="1:6" x14ac:dyDescent="0.25">
      <c r="A2154" t="s">
        <v>43</v>
      </c>
      <c r="B2154">
        <v>53</v>
      </c>
      <c r="C2154">
        <v>1</v>
      </c>
      <c r="D2154">
        <v>0</v>
      </c>
      <c r="E2154">
        <v>431</v>
      </c>
      <c r="F2154" s="3">
        <v>43343.74039042824</v>
      </c>
    </row>
    <row r="2155" spans="1:6" x14ac:dyDescent="0.25">
      <c r="A2155" t="s">
        <v>43</v>
      </c>
      <c r="B2155">
        <v>54</v>
      </c>
      <c r="C2155">
        <v>0</v>
      </c>
      <c r="D2155">
        <v>1</v>
      </c>
      <c r="E2155">
        <v>379</v>
      </c>
      <c r="F2155" s="3">
        <v>43343.740390624997</v>
      </c>
    </row>
    <row r="2156" spans="1:6" x14ac:dyDescent="0.25">
      <c r="A2156" t="s">
        <v>43</v>
      </c>
      <c r="B2156">
        <v>55</v>
      </c>
      <c r="C2156">
        <v>1</v>
      </c>
      <c r="D2156">
        <v>0</v>
      </c>
      <c r="E2156">
        <v>647</v>
      </c>
      <c r="F2156" s="3">
        <v>43343.740390775463</v>
      </c>
    </row>
    <row r="2157" spans="1:6" x14ac:dyDescent="0.25">
      <c r="A2157" t="s">
        <v>43</v>
      </c>
      <c r="B2157">
        <v>56</v>
      </c>
      <c r="C2157">
        <v>1</v>
      </c>
      <c r="D2157">
        <v>0</v>
      </c>
      <c r="E2157">
        <v>476</v>
      </c>
      <c r="F2157" s="3">
        <v>43343.74039097222</v>
      </c>
    </row>
    <row r="2158" spans="1:6" x14ac:dyDescent="0.25">
      <c r="A2158" t="s">
        <v>43</v>
      </c>
      <c r="B2158">
        <v>57</v>
      </c>
      <c r="C2158">
        <v>0</v>
      </c>
      <c r="D2158">
        <v>1</v>
      </c>
      <c r="E2158">
        <v>454</v>
      </c>
      <c r="F2158" s="3">
        <v>43343.740391319443</v>
      </c>
    </row>
    <row r="2159" spans="1:6" x14ac:dyDescent="0.25">
      <c r="A2159" t="s">
        <v>43</v>
      </c>
      <c r="B2159">
        <v>58</v>
      </c>
      <c r="C2159">
        <v>1</v>
      </c>
      <c r="D2159">
        <v>1</v>
      </c>
      <c r="E2159">
        <v>715</v>
      </c>
      <c r="F2159" s="3">
        <v>43343.740391516207</v>
      </c>
    </row>
    <row r="2160" spans="1:6" x14ac:dyDescent="0.25">
      <c r="A2160" t="s">
        <v>43</v>
      </c>
      <c r="B2160">
        <v>59</v>
      </c>
      <c r="C2160">
        <v>1</v>
      </c>
      <c r="D2160">
        <v>0</v>
      </c>
      <c r="E2160">
        <v>543</v>
      </c>
      <c r="F2160" s="3">
        <v>43343.740391516207</v>
      </c>
    </row>
    <row r="2161" spans="1:6" x14ac:dyDescent="0.25">
      <c r="A2161" t="s">
        <v>43</v>
      </c>
      <c r="B2161">
        <v>60</v>
      </c>
      <c r="C2161">
        <v>1</v>
      </c>
      <c r="D2161">
        <v>0</v>
      </c>
      <c r="E2161">
        <v>499</v>
      </c>
      <c r="F2161" s="3">
        <v>43343.740391701387</v>
      </c>
    </row>
    <row r="2162" spans="1:6" x14ac:dyDescent="0.25">
      <c r="A2162" t="s">
        <v>44</v>
      </c>
      <c r="B2162">
        <v>1</v>
      </c>
      <c r="C2162">
        <v>1</v>
      </c>
      <c r="D2162">
        <v>0</v>
      </c>
      <c r="E2162">
        <v>663</v>
      </c>
      <c r="F2162" s="3">
        <v>43343.754666516201</v>
      </c>
    </row>
    <row r="2163" spans="1:6" x14ac:dyDescent="0.25">
      <c r="A2163" t="s">
        <v>44</v>
      </c>
      <c r="B2163">
        <v>2</v>
      </c>
      <c r="C2163">
        <v>0</v>
      </c>
      <c r="D2163">
        <v>1</v>
      </c>
      <c r="E2163">
        <v>479</v>
      </c>
      <c r="F2163" s="3">
        <v>43343.754666666668</v>
      </c>
    </row>
    <row r="2164" spans="1:6" x14ac:dyDescent="0.25">
      <c r="A2164" t="s">
        <v>44</v>
      </c>
      <c r="B2164">
        <v>3</v>
      </c>
      <c r="C2164">
        <v>1</v>
      </c>
      <c r="D2164">
        <v>0</v>
      </c>
      <c r="E2164">
        <v>531</v>
      </c>
      <c r="F2164" s="3">
        <v>43343.754666863424</v>
      </c>
    </row>
    <row r="2165" spans="1:6" x14ac:dyDescent="0.25">
      <c r="A2165" t="s">
        <v>44</v>
      </c>
      <c r="B2165">
        <v>4</v>
      </c>
      <c r="C2165">
        <v>1</v>
      </c>
      <c r="D2165">
        <v>0</v>
      </c>
      <c r="E2165">
        <v>486</v>
      </c>
      <c r="F2165" s="3">
        <v>43343.754667048612</v>
      </c>
    </row>
    <row r="2166" spans="1:6" x14ac:dyDescent="0.25">
      <c r="A2166" t="s">
        <v>44</v>
      </c>
      <c r="B2166">
        <v>5</v>
      </c>
      <c r="C2166">
        <v>1</v>
      </c>
      <c r="D2166">
        <v>1</v>
      </c>
      <c r="E2166">
        <v>624</v>
      </c>
      <c r="F2166" s="3">
        <v>43343.754667210647</v>
      </c>
    </row>
    <row r="2167" spans="1:6" x14ac:dyDescent="0.25">
      <c r="A2167" t="s">
        <v>44</v>
      </c>
      <c r="B2167">
        <v>6</v>
      </c>
      <c r="C2167">
        <v>1</v>
      </c>
      <c r="D2167">
        <v>0</v>
      </c>
      <c r="E2167">
        <v>594</v>
      </c>
      <c r="F2167" s="3">
        <v>43343.754667395835</v>
      </c>
    </row>
    <row r="2168" spans="1:6" x14ac:dyDescent="0.25">
      <c r="A2168" t="s">
        <v>44</v>
      </c>
      <c r="B2168">
        <v>7</v>
      </c>
      <c r="C2168">
        <v>1</v>
      </c>
      <c r="D2168">
        <v>0</v>
      </c>
      <c r="E2168">
        <v>542</v>
      </c>
      <c r="F2168" s="3">
        <v>43343.754667974536</v>
      </c>
    </row>
    <row r="2169" spans="1:6" x14ac:dyDescent="0.25">
      <c r="A2169" t="s">
        <v>44</v>
      </c>
      <c r="B2169">
        <v>8</v>
      </c>
      <c r="C2169">
        <v>1</v>
      </c>
      <c r="D2169">
        <v>0</v>
      </c>
      <c r="E2169">
        <v>453</v>
      </c>
      <c r="F2169" s="3">
        <v>43343.754668171299</v>
      </c>
    </row>
    <row r="2170" spans="1:6" x14ac:dyDescent="0.25">
      <c r="A2170" t="s">
        <v>44</v>
      </c>
      <c r="B2170">
        <v>9</v>
      </c>
      <c r="C2170">
        <v>1</v>
      </c>
      <c r="D2170">
        <v>0</v>
      </c>
      <c r="E2170">
        <v>470</v>
      </c>
      <c r="F2170" s="3">
        <v>43343.754668321759</v>
      </c>
    </row>
    <row r="2171" spans="1:6" x14ac:dyDescent="0.25">
      <c r="A2171" t="s">
        <v>44</v>
      </c>
      <c r="B2171">
        <v>10</v>
      </c>
      <c r="C2171">
        <v>1</v>
      </c>
      <c r="D2171">
        <v>1</v>
      </c>
      <c r="E2171">
        <v>599</v>
      </c>
      <c r="F2171" s="3">
        <v>43343.754668518515</v>
      </c>
    </row>
    <row r="2172" spans="1:6" x14ac:dyDescent="0.25">
      <c r="A2172" t="s">
        <v>44</v>
      </c>
      <c r="B2172">
        <v>11</v>
      </c>
      <c r="C2172">
        <v>1</v>
      </c>
      <c r="D2172">
        <v>0</v>
      </c>
      <c r="E2172">
        <v>545</v>
      </c>
      <c r="F2172" s="3">
        <v>43343.754668900459</v>
      </c>
    </row>
    <row r="2173" spans="1:6" x14ac:dyDescent="0.25">
      <c r="A2173" t="s">
        <v>44</v>
      </c>
      <c r="B2173">
        <v>12</v>
      </c>
      <c r="C2173">
        <v>1</v>
      </c>
      <c r="D2173">
        <v>0</v>
      </c>
      <c r="E2173">
        <v>462</v>
      </c>
      <c r="F2173" s="3">
        <v>43343.754669247683</v>
      </c>
    </row>
    <row r="2174" spans="1:6" x14ac:dyDescent="0.25">
      <c r="A2174" t="s">
        <v>44</v>
      </c>
      <c r="B2174">
        <v>13</v>
      </c>
      <c r="C2174">
        <v>0</v>
      </c>
      <c r="D2174">
        <v>1</v>
      </c>
      <c r="E2174">
        <v>424</v>
      </c>
      <c r="F2174" s="3">
        <v>43343.754669444446</v>
      </c>
    </row>
    <row r="2175" spans="1:6" x14ac:dyDescent="0.25">
      <c r="A2175" t="s">
        <v>44</v>
      </c>
      <c r="B2175">
        <v>14</v>
      </c>
      <c r="C2175">
        <v>1</v>
      </c>
      <c r="D2175">
        <v>1</v>
      </c>
      <c r="E2175">
        <v>734</v>
      </c>
      <c r="F2175" s="3">
        <v>43343.754669594906</v>
      </c>
    </row>
    <row r="2176" spans="1:6" x14ac:dyDescent="0.25">
      <c r="A2176" t="s">
        <v>44</v>
      </c>
      <c r="B2176">
        <v>15</v>
      </c>
      <c r="C2176">
        <v>1</v>
      </c>
      <c r="D2176">
        <v>1</v>
      </c>
      <c r="E2176">
        <v>676</v>
      </c>
      <c r="F2176" s="3">
        <v>43343.75466979167</v>
      </c>
    </row>
    <row r="2177" spans="1:6" x14ac:dyDescent="0.25">
      <c r="A2177" t="s">
        <v>44</v>
      </c>
      <c r="B2177">
        <v>16</v>
      </c>
      <c r="C2177">
        <v>1</v>
      </c>
      <c r="D2177">
        <v>0</v>
      </c>
      <c r="E2177">
        <v>564</v>
      </c>
      <c r="F2177" s="3">
        <v>43343.754669988426</v>
      </c>
    </row>
    <row r="2178" spans="1:6" x14ac:dyDescent="0.25">
      <c r="A2178" t="s">
        <v>44</v>
      </c>
      <c r="B2178">
        <v>17</v>
      </c>
      <c r="C2178">
        <v>1</v>
      </c>
      <c r="D2178">
        <v>0</v>
      </c>
      <c r="E2178">
        <v>393</v>
      </c>
      <c r="F2178" s="3">
        <v>43343.754670138886</v>
      </c>
    </row>
    <row r="2179" spans="1:6" x14ac:dyDescent="0.25">
      <c r="A2179" t="s">
        <v>44</v>
      </c>
      <c r="B2179">
        <v>18</v>
      </c>
      <c r="C2179">
        <v>1</v>
      </c>
      <c r="D2179">
        <v>0</v>
      </c>
      <c r="E2179">
        <v>560</v>
      </c>
      <c r="F2179" s="3">
        <v>43343.754670335649</v>
      </c>
    </row>
    <row r="2180" spans="1:6" x14ac:dyDescent="0.25">
      <c r="A2180" t="s">
        <v>44</v>
      </c>
      <c r="B2180">
        <v>19</v>
      </c>
      <c r="C2180">
        <v>0</v>
      </c>
      <c r="D2180">
        <v>1</v>
      </c>
      <c r="E2180">
        <v>464</v>
      </c>
      <c r="F2180" s="3">
        <v>43343.754670520837</v>
      </c>
    </row>
    <row r="2181" spans="1:6" x14ac:dyDescent="0.25">
      <c r="A2181" t="s">
        <v>44</v>
      </c>
      <c r="B2181">
        <v>20</v>
      </c>
      <c r="C2181">
        <v>1</v>
      </c>
      <c r="D2181">
        <v>0</v>
      </c>
      <c r="E2181">
        <v>584</v>
      </c>
      <c r="F2181" s="3">
        <v>43343.754670682873</v>
      </c>
    </row>
    <row r="2182" spans="1:6" x14ac:dyDescent="0.25">
      <c r="A2182" t="s">
        <v>44</v>
      </c>
      <c r="B2182">
        <v>21</v>
      </c>
      <c r="C2182">
        <v>0</v>
      </c>
      <c r="D2182">
        <v>0</v>
      </c>
      <c r="E2182">
        <v>494</v>
      </c>
      <c r="F2182" s="3">
        <v>43343.754671064817</v>
      </c>
    </row>
    <row r="2183" spans="1:6" x14ac:dyDescent="0.25">
      <c r="A2183" t="s">
        <v>44</v>
      </c>
      <c r="B2183">
        <v>22</v>
      </c>
      <c r="C2183">
        <v>1</v>
      </c>
      <c r="D2183">
        <v>0</v>
      </c>
      <c r="E2183">
        <v>776</v>
      </c>
      <c r="F2183" s="3">
        <v>43343.754671215276</v>
      </c>
    </row>
    <row r="2184" spans="1:6" x14ac:dyDescent="0.25">
      <c r="A2184" t="s">
        <v>44</v>
      </c>
      <c r="B2184">
        <v>23</v>
      </c>
      <c r="C2184">
        <v>1</v>
      </c>
      <c r="D2184">
        <v>1</v>
      </c>
      <c r="E2184">
        <v>637</v>
      </c>
      <c r="F2184" s="3">
        <v>43343.75467141204</v>
      </c>
    </row>
    <row r="2185" spans="1:6" x14ac:dyDescent="0.25">
      <c r="A2185" t="s">
        <v>44</v>
      </c>
      <c r="B2185">
        <v>24</v>
      </c>
      <c r="C2185">
        <v>1</v>
      </c>
      <c r="D2185">
        <v>0</v>
      </c>
      <c r="E2185">
        <v>490</v>
      </c>
      <c r="F2185" s="3">
        <v>43343.754671608796</v>
      </c>
    </row>
    <row r="2186" spans="1:6" x14ac:dyDescent="0.25">
      <c r="A2186" t="s">
        <v>44</v>
      </c>
      <c r="B2186">
        <v>25</v>
      </c>
      <c r="C2186">
        <v>1</v>
      </c>
      <c r="D2186">
        <v>0</v>
      </c>
      <c r="E2186">
        <v>570</v>
      </c>
      <c r="F2186" s="3">
        <v>43343.75467195602</v>
      </c>
    </row>
    <row r="2187" spans="1:6" x14ac:dyDescent="0.25">
      <c r="A2187" t="s">
        <v>44</v>
      </c>
      <c r="B2187">
        <v>26</v>
      </c>
      <c r="C2187">
        <v>1</v>
      </c>
      <c r="D2187">
        <v>0</v>
      </c>
      <c r="E2187">
        <v>635</v>
      </c>
      <c r="F2187" s="3">
        <v>43343.754672141207</v>
      </c>
    </row>
    <row r="2188" spans="1:6" x14ac:dyDescent="0.25">
      <c r="A2188" t="s">
        <v>44</v>
      </c>
      <c r="B2188">
        <v>27</v>
      </c>
      <c r="C2188">
        <v>1</v>
      </c>
      <c r="D2188">
        <v>0</v>
      </c>
      <c r="E2188">
        <v>568</v>
      </c>
      <c r="F2188" s="3">
        <v>43343.754672337964</v>
      </c>
    </row>
    <row r="2189" spans="1:6" x14ac:dyDescent="0.25">
      <c r="A2189" t="s">
        <v>44</v>
      </c>
      <c r="B2189">
        <v>28</v>
      </c>
      <c r="C2189">
        <v>0</v>
      </c>
      <c r="D2189">
        <v>1</v>
      </c>
      <c r="E2189">
        <v>505</v>
      </c>
      <c r="F2189" s="3">
        <v>43343.754672604169</v>
      </c>
    </row>
    <row r="2190" spans="1:6" x14ac:dyDescent="0.25">
      <c r="A2190" t="s">
        <v>44</v>
      </c>
      <c r="B2190">
        <v>29</v>
      </c>
      <c r="C2190">
        <v>1</v>
      </c>
      <c r="D2190">
        <v>0</v>
      </c>
      <c r="E2190">
        <v>648</v>
      </c>
      <c r="F2190" s="3">
        <v>43343.754672719908</v>
      </c>
    </row>
    <row r="2191" spans="1:6" x14ac:dyDescent="0.25">
      <c r="A2191" t="s">
        <v>44</v>
      </c>
      <c r="B2191">
        <v>30</v>
      </c>
      <c r="C2191">
        <v>0</v>
      </c>
      <c r="D2191">
        <v>0</v>
      </c>
      <c r="E2191">
        <v>801</v>
      </c>
      <c r="F2191" s="3">
        <v>43343.754672881943</v>
      </c>
    </row>
    <row r="2192" spans="1:6" x14ac:dyDescent="0.25">
      <c r="A2192" t="s">
        <v>44</v>
      </c>
      <c r="B2192">
        <v>31</v>
      </c>
      <c r="C2192">
        <v>1</v>
      </c>
      <c r="D2192">
        <v>0</v>
      </c>
      <c r="E2192">
        <v>675</v>
      </c>
      <c r="F2192" s="3">
        <v>43343.754673263888</v>
      </c>
    </row>
    <row r="2193" spans="1:6" x14ac:dyDescent="0.25">
      <c r="A2193" t="s">
        <v>44</v>
      </c>
      <c r="B2193">
        <v>32</v>
      </c>
      <c r="C2193">
        <v>1</v>
      </c>
      <c r="D2193">
        <v>0</v>
      </c>
      <c r="E2193">
        <v>546</v>
      </c>
      <c r="F2193" s="3">
        <v>43343.754673414354</v>
      </c>
    </row>
    <row r="2194" spans="1:6" x14ac:dyDescent="0.25">
      <c r="A2194" t="s">
        <v>44</v>
      </c>
      <c r="B2194">
        <v>33</v>
      </c>
      <c r="C2194">
        <v>1</v>
      </c>
      <c r="D2194">
        <v>1</v>
      </c>
      <c r="E2194">
        <v>605</v>
      </c>
      <c r="F2194" s="3">
        <v>43343.754673611111</v>
      </c>
    </row>
    <row r="2195" spans="1:6" x14ac:dyDescent="0.25">
      <c r="A2195" t="s">
        <v>44</v>
      </c>
      <c r="B2195">
        <v>34</v>
      </c>
      <c r="C2195">
        <v>1</v>
      </c>
      <c r="D2195">
        <v>0</v>
      </c>
      <c r="E2195">
        <v>695</v>
      </c>
      <c r="F2195" s="3">
        <v>43343.754673993055</v>
      </c>
    </row>
    <row r="2196" spans="1:6" x14ac:dyDescent="0.25">
      <c r="A2196" t="s">
        <v>44</v>
      </c>
      <c r="B2196">
        <v>35</v>
      </c>
      <c r="C2196">
        <v>1</v>
      </c>
      <c r="D2196">
        <v>1</v>
      </c>
      <c r="E2196">
        <v>743</v>
      </c>
      <c r="F2196" s="3">
        <v>43343.75467415509</v>
      </c>
    </row>
    <row r="2197" spans="1:6" x14ac:dyDescent="0.25">
      <c r="A2197" t="s">
        <v>44</v>
      </c>
      <c r="B2197">
        <v>36</v>
      </c>
      <c r="C2197">
        <v>1</v>
      </c>
      <c r="D2197">
        <v>0</v>
      </c>
      <c r="E2197">
        <v>546</v>
      </c>
      <c r="F2197" s="3">
        <v>43343.754674537035</v>
      </c>
    </row>
    <row r="2198" spans="1:6" x14ac:dyDescent="0.25">
      <c r="A2198" t="s">
        <v>44</v>
      </c>
      <c r="B2198">
        <v>37</v>
      </c>
      <c r="C2198">
        <v>1</v>
      </c>
      <c r="D2198">
        <v>0</v>
      </c>
      <c r="E2198">
        <v>509</v>
      </c>
      <c r="F2198" s="3">
        <v>43343.754674884258</v>
      </c>
    </row>
    <row r="2199" spans="1:6" x14ac:dyDescent="0.25">
      <c r="A2199" t="s">
        <v>44</v>
      </c>
      <c r="B2199">
        <v>38</v>
      </c>
      <c r="C2199">
        <v>1</v>
      </c>
      <c r="D2199">
        <v>0</v>
      </c>
      <c r="E2199">
        <v>488</v>
      </c>
      <c r="F2199" s="3">
        <v>43343.754675231481</v>
      </c>
    </row>
    <row r="2200" spans="1:6" x14ac:dyDescent="0.25">
      <c r="A2200" t="s">
        <v>44</v>
      </c>
      <c r="B2200">
        <v>39</v>
      </c>
      <c r="C2200">
        <v>1</v>
      </c>
      <c r="D2200">
        <v>0</v>
      </c>
      <c r="E2200">
        <v>521</v>
      </c>
      <c r="F2200" s="3">
        <v>43343.754675428238</v>
      </c>
    </row>
    <row r="2201" spans="1:6" x14ac:dyDescent="0.25">
      <c r="A2201" t="s">
        <v>44</v>
      </c>
      <c r="B2201">
        <v>40</v>
      </c>
      <c r="C2201">
        <v>1</v>
      </c>
      <c r="D2201">
        <v>0</v>
      </c>
      <c r="E2201">
        <v>506</v>
      </c>
      <c r="F2201" s="3">
        <v>43343.754675613425</v>
      </c>
    </row>
    <row r="2202" spans="1:6" x14ac:dyDescent="0.25">
      <c r="A2202" t="s">
        <v>44</v>
      </c>
      <c r="B2202">
        <v>41</v>
      </c>
      <c r="C2202">
        <v>0</v>
      </c>
      <c r="D2202">
        <v>1</v>
      </c>
      <c r="E2202">
        <v>484</v>
      </c>
      <c r="F2202" s="3">
        <v>43343.754675775461</v>
      </c>
    </row>
    <row r="2203" spans="1:6" x14ac:dyDescent="0.25">
      <c r="A2203" t="s">
        <v>44</v>
      </c>
      <c r="B2203">
        <v>42</v>
      </c>
      <c r="C2203">
        <v>1</v>
      </c>
      <c r="D2203">
        <v>1</v>
      </c>
      <c r="E2203">
        <v>635</v>
      </c>
      <c r="F2203" s="3">
        <v>43343.754675960648</v>
      </c>
    </row>
    <row r="2204" spans="1:6" x14ac:dyDescent="0.25">
      <c r="A2204" t="s">
        <v>44</v>
      </c>
      <c r="B2204">
        <v>43</v>
      </c>
      <c r="C2204">
        <v>1</v>
      </c>
      <c r="D2204">
        <v>0</v>
      </c>
      <c r="E2204">
        <v>638</v>
      </c>
      <c r="F2204" s="3">
        <v>43343.754676157405</v>
      </c>
    </row>
    <row r="2205" spans="1:6" x14ac:dyDescent="0.25">
      <c r="A2205" t="s">
        <v>44</v>
      </c>
      <c r="B2205">
        <v>44</v>
      </c>
      <c r="C2205">
        <v>1</v>
      </c>
      <c r="D2205">
        <v>1</v>
      </c>
      <c r="E2205">
        <v>635</v>
      </c>
      <c r="F2205" s="3">
        <v>43343.754676504628</v>
      </c>
    </row>
    <row r="2206" spans="1:6" x14ac:dyDescent="0.25">
      <c r="A2206" t="s">
        <v>44</v>
      </c>
      <c r="B2206">
        <v>45</v>
      </c>
      <c r="C2206">
        <v>1</v>
      </c>
      <c r="D2206">
        <v>0</v>
      </c>
      <c r="E2206">
        <v>615</v>
      </c>
      <c r="F2206" s="3">
        <v>43343.754676886572</v>
      </c>
    </row>
    <row r="2207" spans="1:6" x14ac:dyDescent="0.25">
      <c r="A2207" t="s">
        <v>44</v>
      </c>
      <c r="B2207">
        <v>46</v>
      </c>
      <c r="C2207">
        <v>1</v>
      </c>
      <c r="D2207">
        <v>0</v>
      </c>
      <c r="E2207">
        <v>614</v>
      </c>
      <c r="F2207" s="3">
        <v>43343.754677430552</v>
      </c>
    </row>
    <row r="2208" spans="1:6" x14ac:dyDescent="0.25">
      <c r="A2208" t="s">
        <v>44</v>
      </c>
      <c r="B2208">
        <v>47</v>
      </c>
      <c r="C2208">
        <v>1</v>
      </c>
      <c r="D2208">
        <v>0</v>
      </c>
      <c r="E2208">
        <v>594</v>
      </c>
      <c r="F2208" s="3">
        <v>43343.754677581019</v>
      </c>
    </row>
    <row r="2209" spans="1:6" x14ac:dyDescent="0.25">
      <c r="A2209" t="s">
        <v>44</v>
      </c>
      <c r="B2209">
        <v>48</v>
      </c>
      <c r="C2209">
        <v>1</v>
      </c>
      <c r="D2209">
        <v>0</v>
      </c>
      <c r="E2209">
        <v>643</v>
      </c>
      <c r="F2209" s="3">
        <v>43343.754677777775</v>
      </c>
    </row>
    <row r="2210" spans="1:6" x14ac:dyDescent="0.25">
      <c r="A2210" t="s">
        <v>44</v>
      </c>
      <c r="B2210">
        <v>49</v>
      </c>
      <c r="C2210">
        <v>1</v>
      </c>
      <c r="D2210">
        <v>0</v>
      </c>
      <c r="E2210">
        <v>611</v>
      </c>
      <c r="F2210" s="3">
        <v>43343.754678321762</v>
      </c>
    </row>
    <row r="2211" spans="1:6" x14ac:dyDescent="0.25">
      <c r="A2211" t="s">
        <v>44</v>
      </c>
      <c r="B2211">
        <v>50</v>
      </c>
      <c r="C2211">
        <v>1</v>
      </c>
      <c r="D2211">
        <v>0</v>
      </c>
      <c r="E2211">
        <v>579</v>
      </c>
      <c r="F2211" s="3">
        <v>43343.754678506943</v>
      </c>
    </row>
    <row r="2212" spans="1:6" x14ac:dyDescent="0.25">
      <c r="A2212" t="s">
        <v>44</v>
      </c>
      <c r="B2212">
        <v>51</v>
      </c>
      <c r="C2212">
        <v>1</v>
      </c>
      <c r="D2212">
        <v>0</v>
      </c>
      <c r="E2212">
        <v>544</v>
      </c>
      <c r="F2212" s="3">
        <v>43343.754678969904</v>
      </c>
    </row>
    <row r="2213" spans="1:6" x14ac:dyDescent="0.25">
      <c r="A2213" t="s">
        <v>44</v>
      </c>
      <c r="B2213">
        <v>52</v>
      </c>
      <c r="C2213">
        <v>1</v>
      </c>
      <c r="D2213">
        <v>1</v>
      </c>
      <c r="E2213">
        <v>612</v>
      </c>
      <c r="F2213" s="3">
        <v>43343.75467908565</v>
      </c>
    </row>
    <row r="2214" spans="1:6" x14ac:dyDescent="0.25">
      <c r="A2214" t="s">
        <v>44</v>
      </c>
      <c r="B2214">
        <v>53</v>
      </c>
      <c r="C2214">
        <v>1</v>
      </c>
      <c r="D2214">
        <v>0</v>
      </c>
      <c r="E2214">
        <v>688</v>
      </c>
      <c r="F2214" s="3">
        <v>43343.754679282407</v>
      </c>
    </row>
    <row r="2215" spans="1:6" x14ac:dyDescent="0.25">
      <c r="A2215" t="s">
        <v>44</v>
      </c>
      <c r="B2215">
        <v>54</v>
      </c>
      <c r="C2215">
        <v>1</v>
      </c>
      <c r="D2215">
        <v>0</v>
      </c>
      <c r="E2215">
        <v>491</v>
      </c>
      <c r="F2215" s="3">
        <v>43343.75467962963</v>
      </c>
    </row>
    <row r="2216" spans="1:6" x14ac:dyDescent="0.25">
      <c r="A2216" t="s">
        <v>44</v>
      </c>
      <c r="B2216">
        <v>55</v>
      </c>
      <c r="C2216">
        <v>1</v>
      </c>
      <c r="D2216">
        <v>0</v>
      </c>
      <c r="E2216">
        <v>439</v>
      </c>
      <c r="F2216" s="3">
        <v>43343.754679826387</v>
      </c>
    </row>
    <row r="2217" spans="1:6" x14ac:dyDescent="0.25">
      <c r="A2217" t="s">
        <v>44</v>
      </c>
      <c r="B2217">
        <v>56</v>
      </c>
      <c r="C2217">
        <v>1</v>
      </c>
      <c r="D2217">
        <v>1</v>
      </c>
      <c r="E2217">
        <v>689</v>
      </c>
      <c r="F2217" s="3">
        <v>43343.754679976853</v>
      </c>
    </row>
    <row r="2218" spans="1:6" x14ac:dyDescent="0.25">
      <c r="A2218" t="s">
        <v>44</v>
      </c>
      <c r="B2218">
        <v>57</v>
      </c>
      <c r="C2218">
        <v>1</v>
      </c>
      <c r="D2218">
        <v>1</v>
      </c>
      <c r="E2218">
        <v>573</v>
      </c>
      <c r="F2218" s="3">
        <v>43343.754680902777</v>
      </c>
    </row>
    <row r="2219" spans="1:6" x14ac:dyDescent="0.25">
      <c r="A2219" t="s">
        <v>44</v>
      </c>
      <c r="B2219">
        <v>58</v>
      </c>
      <c r="C2219">
        <v>1</v>
      </c>
      <c r="D2219">
        <v>0</v>
      </c>
      <c r="E2219">
        <v>622</v>
      </c>
      <c r="F2219" s="3">
        <v>43343.754681053244</v>
      </c>
    </row>
    <row r="2220" spans="1:6" x14ac:dyDescent="0.25">
      <c r="A2220" t="s">
        <v>44</v>
      </c>
      <c r="B2220">
        <v>59</v>
      </c>
      <c r="C2220">
        <v>0</v>
      </c>
      <c r="D2220">
        <v>1</v>
      </c>
      <c r="E2220">
        <v>441</v>
      </c>
      <c r="F2220" s="3">
        <v>43343.75468125</v>
      </c>
    </row>
    <row r="2221" spans="1:6" x14ac:dyDescent="0.25">
      <c r="A2221" t="s">
        <v>44</v>
      </c>
      <c r="B2221">
        <v>60</v>
      </c>
      <c r="C2221">
        <v>0</v>
      </c>
      <c r="D2221">
        <v>0</v>
      </c>
      <c r="E2221">
        <v>632</v>
      </c>
      <c r="F2221" s="3">
        <v>43343.754681631945</v>
      </c>
    </row>
    <row r="2222" spans="1:6" x14ac:dyDescent="0.25">
      <c r="A2222" t="s">
        <v>45</v>
      </c>
      <c r="B2222">
        <v>1</v>
      </c>
      <c r="C2222">
        <v>1</v>
      </c>
      <c r="D2222">
        <v>1</v>
      </c>
      <c r="E2222">
        <v>677</v>
      </c>
      <c r="F2222" s="3">
        <v>43343.744780752313</v>
      </c>
    </row>
    <row r="2223" spans="1:6" x14ac:dyDescent="0.25">
      <c r="A2223" t="s">
        <v>45</v>
      </c>
      <c r="B2223">
        <v>2</v>
      </c>
      <c r="C2223">
        <v>1</v>
      </c>
      <c r="D2223">
        <v>1</v>
      </c>
      <c r="E2223">
        <v>478</v>
      </c>
      <c r="F2223" s="3">
        <v>43343.744781284724</v>
      </c>
    </row>
    <row r="2224" spans="1:6" x14ac:dyDescent="0.25">
      <c r="A2224" t="s">
        <v>45</v>
      </c>
      <c r="B2224">
        <v>3</v>
      </c>
      <c r="C2224">
        <v>1</v>
      </c>
      <c r="D2224">
        <v>0</v>
      </c>
      <c r="E2224">
        <v>553</v>
      </c>
      <c r="F2224" s="3">
        <v>43343.74478144676</v>
      </c>
    </row>
    <row r="2225" spans="1:6" x14ac:dyDescent="0.25">
      <c r="A2225" t="s">
        <v>45</v>
      </c>
      <c r="B2225">
        <v>4</v>
      </c>
      <c r="C2225">
        <v>1</v>
      </c>
      <c r="D2225">
        <v>0</v>
      </c>
      <c r="E2225">
        <v>536</v>
      </c>
      <c r="F2225" s="3">
        <v>43343.744781631947</v>
      </c>
    </row>
    <row r="2226" spans="1:6" x14ac:dyDescent="0.25">
      <c r="A2226" t="s">
        <v>45</v>
      </c>
      <c r="B2226">
        <v>5</v>
      </c>
      <c r="C2226">
        <v>1</v>
      </c>
      <c r="D2226">
        <v>0</v>
      </c>
      <c r="E2226">
        <v>633</v>
      </c>
      <c r="F2226" s="3">
        <v>43343.744781979163</v>
      </c>
    </row>
    <row r="2227" spans="1:6" x14ac:dyDescent="0.25">
      <c r="A2227" t="s">
        <v>45</v>
      </c>
      <c r="B2227">
        <v>6</v>
      </c>
      <c r="C2227">
        <v>1</v>
      </c>
      <c r="D2227">
        <v>0</v>
      </c>
      <c r="E2227">
        <v>517</v>
      </c>
      <c r="F2227" s="3">
        <v>43343.744782175927</v>
      </c>
    </row>
    <row r="2228" spans="1:6" x14ac:dyDescent="0.25">
      <c r="A2228" t="s">
        <v>45</v>
      </c>
      <c r="B2228">
        <v>7</v>
      </c>
      <c r="C2228">
        <v>1</v>
      </c>
      <c r="D2228">
        <v>0</v>
      </c>
      <c r="E2228">
        <v>467</v>
      </c>
      <c r="F2228" s="3">
        <v>43343.744782372683</v>
      </c>
    </row>
    <row r="2229" spans="1:6" x14ac:dyDescent="0.25">
      <c r="A2229" t="s">
        <v>45</v>
      </c>
      <c r="B2229">
        <v>8</v>
      </c>
      <c r="C2229">
        <v>1</v>
      </c>
      <c r="D2229">
        <v>1</v>
      </c>
      <c r="E2229">
        <v>676</v>
      </c>
      <c r="F2229" s="3">
        <v>43343.744782557871</v>
      </c>
    </row>
    <row r="2230" spans="1:6" x14ac:dyDescent="0.25">
      <c r="A2230" t="s">
        <v>45</v>
      </c>
      <c r="B2230">
        <v>9</v>
      </c>
      <c r="C2230">
        <v>1</v>
      </c>
      <c r="D2230">
        <v>0</v>
      </c>
      <c r="E2230">
        <v>606</v>
      </c>
      <c r="F2230" s="3">
        <v>43343.744782905094</v>
      </c>
    </row>
    <row r="2231" spans="1:6" x14ac:dyDescent="0.25">
      <c r="A2231" t="s">
        <v>45</v>
      </c>
      <c r="B2231">
        <v>10</v>
      </c>
      <c r="C2231">
        <v>1</v>
      </c>
      <c r="D2231">
        <v>0</v>
      </c>
      <c r="E2231">
        <v>508</v>
      </c>
      <c r="F2231" s="3">
        <v>43343.744783252318</v>
      </c>
    </row>
    <row r="2232" spans="1:6" x14ac:dyDescent="0.25">
      <c r="A2232" t="s">
        <v>45</v>
      </c>
      <c r="B2232">
        <v>11</v>
      </c>
      <c r="C2232">
        <v>1</v>
      </c>
      <c r="D2232">
        <v>0</v>
      </c>
      <c r="E2232">
        <v>658</v>
      </c>
      <c r="F2232" s="3">
        <v>43343.744783449074</v>
      </c>
    </row>
    <row r="2233" spans="1:6" x14ac:dyDescent="0.25">
      <c r="A2233" t="s">
        <v>45</v>
      </c>
      <c r="B2233">
        <v>12</v>
      </c>
      <c r="C2233">
        <v>1</v>
      </c>
      <c r="D2233">
        <v>0</v>
      </c>
      <c r="E2233">
        <v>506</v>
      </c>
      <c r="F2233" s="3">
        <v>43343.74478364583</v>
      </c>
    </row>
    <row r="2234" spans="1:6" x14ac:dyDescent="0.25">
      <c r="A2234" t="s">
        <v>45</v>
      </c>
      <c r="B2234">
        <v>13</v>
      </c>
      <c r="C2234">
        <v>1</v>
      </c>
      <c r="D2234">
        <v>0</v>
      </c>
      <c r="E2234">
        <v>500</v>
      </c>
      <c r="F2234" s="3">
        <v>43343.744783796297</v>
      </c>
    </row>
    <row r="2235" spans="1:6" x14ac:dyDescent="0.25">
      <c r="A2235" t="s">
        <v>45</v>
      </c>
      <c r="B2235">
        <v>14</v>
      </c>
      <c r="C2235">
        <v>1</v>
      </c>
      <c r="D2235">
        <v>0</v>
      </c>
      <c r="E2235">
        <v>486</v>
      </c>
      <c r="F2235" s="3">
        <v>43343.744784178241</v>
      </c>
    </row>
    <row r="2236" spans="1:6" x14ac:dyDescent="0.25">
      <c r="A2236" t="s">
        <v>45</v>
      </c>
      <c r="B2236">
        <v>15</v>
      </c>
      <c r="C2236">
        <v>1</v>
      </c>
      <c r="D2236">
        <v>0</v>
      </c>
      <c r="E2236">
        <v>470</v>
      </c>
      <c r="F2236" s="3">
        <v>43343.744784340277</v>
      </c>
    </row>
    <row r="2237" spans="1:6" x14ac:dyDescent="0.25">
      <c r="A2237" t="s">
        <v>45</v>
      </c>
      <c r="B2237">
        <v>16</v>
      </c>
      <c r="C2237">
        <v>1</v>
      </c>
      <c r="D2237">
        <v>0</v>
      </c>
      <c r="E2237">
        <v>512</v>
      </c>
      <c r="F2237" s="3">
        <v>43343.744784525465</v>
      </c>
    </row>
    <row r="2238" spans="1:6" x14ac:dyDescent="0.25">
      <c r="A2238" t="s">
        <v>45</v>
      </c>
      <c r="B2238">
        <v>17</v>
      </c>
      <c r="C2238">
        <v>1</v>
      </c>
      <c r="D2238">
        <v>0</v>
      </c>
      <c r="E2238">
        <v>508</v>
      </c>
      <c r="F2238" s="3">
        <v>43343.744784722221</v>
      </c>
    </row>
    <row r="2239" spans="1:6" x14ac:dyDescent="0.25">
      <c r="A2239" t="s">
        <v>45</v>
      </c>
      <c r="B2239">
        <v>18</v>
      </c>
      <c r="C2239">
        <v>1</v>
      </c>
      <c r="D2239">
        <v>1</v>
      </c>
      <c r="E2239">
        <v>650</v>
      </c>
      <c r="F2239" s="3">
        <v>43343.744785069444</v>
      </c>
    </row>
    <row r="2240" spans="1:6" x14ac:dyDescent="0.25">
      <c r="A2240" t="s">
        <v>45</v>
      </c>
      <c r="B2240">
        <v>19</v>
      </c>
      <c r="C2240">
        <v>1</v>
      </c>
      <c r="D2240">
        <v>0</v>
      </c>
      <c r="E2240">
        <v>499</v>
      </c>
      <c r="F2240" s="3">
        <v>43343.744785266201</v>
      </c>
    </row>
    <row r="2241" spans="1:6" x14ac:dyDescent="0.25">
      <c r="A2241" t="s">
        <v>45</v>
      </c>
      <c r="B2241">
        <v>20</v>
      </c>
      <c r="C2241">
        <v>1</v>
      </c>
      <c r="D2241">
        <v>0</v>
      </c>
      <c r="E2241">
        <v>394</v>
      </c>
      <c r="F2241" s="3">
        <v>43343.744785798612</v>
      </c>
    </row>
    <row r="2242" spans="1:6" x14ac:dyDescent="0.25">
      <c r="A2242" t="s">
        <v>45</v>
      </c>
      <c r="B2242">
        <v>21</v>
      </c>
      <c r="C2242">
        <v>1</v>
      </c>
      <c r="D2242">
        <v>0</v>
      </c>
      <c r="E2242">
        <v>468</v>
      </c>
      <c r="F2242" s="3">
        <v>43343.744785995368</v>
      </c>
    </row>
    <row r="2243" spans="1:6" x14ac:dyDescent="0.25">
      <c r="A2243" t="s">
        <v>45</v>
      </c>
      <c r="B2243">
        <v>22</v>
      </c>
      <c r="C2243">
        <v>0</v>
      </c>
      <c r="D2243">
        <v>0</v>
      </c>
      <c r="E2243">
        <v>498</v>
      </c>
      <c r="F2243" s="3">
        <v>43343.744786145835</v>
      </c>
    </row>
    <row r="2244" spans="1:6" x14ac:dyDescent="0.25">
      <c r="A2244" t="s">
        <v>45</v>
      </c>
      <c r="B2244">
        <v>23</v>
      </c>
      <c r="C2244">
        <v>1</v>
      </c>
      <c r="D2244">
        <v>0</v>
      </c>
      <c r="E2244">
        <v>617</v>
      </c>
      <c r="F2244" s="3">
        <v>43343.744786342591</v>
      </c>
    </row>
    <row r="2245" spans="1:6" x14ac:dyDescent="0.25">
      <c r="A2245" t="s">
        <v>45</v>
      </c>
      <c r="B2245">
        <v>24</v>
      </c>
      <c r="C2245">
        <v>1</v>
      </c>
      <c r="D2245">
        <v>0</v>
      </c>
      <c r="E2245">
        <v>602</v>
      </c>
      <c r="F2245" s="3">
        <v>43343.744786539355</v>
      </c>
    </row>
    <row r="2246" spans="1:6" x14ac:dyDescent="0.25">
      <c r="A2246" t="s">
        <v>45</v>
      </c>
      <c r="B2246">
        <v>25</v>
      </c>
      <c r="C2246">
        <v>1</v>
      </c>
      <c r="D2246">
        <v>0</v>
      </c>
      <c r="E2246">
        <v>553</v>
      </c>
      <c r="F2246" s="3">
        <v>43343.744786886571</v>
      </c>
    </row>
    <row r="2247" spans="1:6" x14ac:dyDescent="0.25">
      <c r="A2247" t="s">
        <v>45</v>
      </c>
      <c r="B2247">
        <v>26</v>
      </c>
      <c r="C2247">
        <v>1</v>
      </c>
      <c r="D2247">
        <v>1</v>
      </c>
      <c r="E2247">
        <v>503</v>
      </c>
      <c r="F2247" s="3">
        <v>43343.744787071759</v>
      </c>
    </row>
    <row r="2248" spans="1:6" x14ac:dyDescent="0.25">
      <c r="A2248" t="s">
        <v>45</v>
      </c>
      <c r="B2248">
        <v>27</v>
      </c>
      <c r="C2248">
        <v>1</v>
      </c>
      <c r="D2248">
        <v>0</v>
      </c>
      <c r="E2248">
        <v>462</v>
      </c>
      <c r="F2248" s="3">
        <v>43343.744787233794</v>
      </c>
    </row>
    <row r="2249" spans="1:6" x14ac:dyDescent="0.25">
      <c r="A2249" t="s">
        <v>45</v>
      </c>
      <c r="B2249">
        <v>28</v>
      </c>
      <c r="C2249">
        <v>1</v>
      </c>
      <c r="D2249">
        <v>0</v>
      </c>
      <c r="E2249">
        <v>471</v>
      </c>
      <c r="F2249" s="3">
        <v>43343.744787418982</v>
      </c>
    </row>
    <row r="2250" spans="1:6" x14ac:dyDescent="0.25">
      <c r="A2250" t="s">
        <v>45</v>
      </c>
      <c r="B2250">
        <v>29</v>
      </c>
      <c r="C2250">
        <v>1</v>
      </c>
      <c r="D2250">
        <v>0</v>
      </c>
      <c r="E2250">
        <v>466</v>
      </c>
      <c r="F2250" s="3">
        <v>43343.744787615738</v>
      </c>
    </row>
    <row r="2251" spans="1:6" x14ac:dyDescent="0.25">
      <c r="A2251" t="s">
        <v>45</v>
      </c>
      <c r="B2251">
        <v>30</v>
      </c>
      <c r="C2251">
        <v>1</v>
      </c>
      <c r="D2251">
        <v>0</v>
      </c>
      <c r="E2251">
        <v>497</v>
      </c>
      <c r="F2251" s="3">
        <v>43343.744787766205</v>
      </c>
    </row>
    <row r="2252" spans="1:6" x14ac:dyDescent="0.25">
      <c r="A2252" t="s">
        <v>45</v>
      </c>
      <c r="B2252">
        <v>31</v>
      </c>
      <c r="C2252">
        <v>1</v>
      </c>
      <c r="D2252">
        <v>1</v>
      </c>
      <c r="E2252">
        <v>515</v>
      </c>
      <c r="F2252" s="3">
        <v>43343.744787962962</v>
      </c>
    </row>
    <row r="2253" spans="1:6" x14ac:dyDescent="0.25">
      <c r="A2253" t="s">
        <v>45</v>
      </c>
      <c r="B2253">
        <v>32</v>
      </c>
      <c r="C2253">
        <v>1</v>
      </c>
      <c r="D2253">
        <v>0</v>
      </c>
      <c r="E2253">
        <v>500</v>
      </c>
      <c r="F2253" s="3">
        <v>43343.744788159725</v>
      </c>
    </row>
    <row r="2254" spans="1:6" x14ac:dyDescent="0.25">
      <c r="A2254" t="s">
        <v>45</v>
      </c>
      <c r="B2254">
        <v>33</v>
      </c>
      <c r="C2254">
        <v>1</v>
      </c>
      <c r="D2254">
        <v>0</v>
      </c>
      <c r="E2254">
        <v>619</v>
      </c>
      <c r="F2254" s="3">
        <v>43343.744788344906</v>
      </c>
    </row>
    <row r="2255" spans="1:6" x14ac:dyDescent="0.25">
      <c r="A2255" t="s">
        <v>45</v>
      </c>
      <c r="B2255">
        <v>34</v>
      </c>
      <c r="C2255">
        <v>1</v>
      </c>
      <c r="D2255">
        <v>0</v>
      </c>
      <c r="E2255">
        <v>634</v>
      </c>
      <c r="F2255" s="3">
        <v>43343.744788692129</v>
      </c>
    </row>
    <row r="2256" spans="1:6" x14ac:dyDescent="0.25">
      <c r="A2256" t="s">
        <v>45</v>
      </c>
      <c r="B2256">
        <v>35</v>
      </c>
      <c r="C2256">
        <v>1</v>
      </c>
      <c r="D2256">
        <v>0</v>
      </c>
      <c r="E2256">
        <v>582</v>
      </c>
      <c r="F2256" s="3">
        <v>43343.744789236109</v>
      </c>
    </row>
    <row r="2257" spans="1:6" x14ac:dyDescent="0.25">
      <c r="A2257" t="s">
        <v>45</v>
      </c>
      <c r="B2257">
        <v>36</v>
      </c>
      <c r="C2257">
        <v>1</v>
      </c>
      <c r="D2257">
        <v>0</v>
      </c>
      <c r="E2257">
        <v>531</v>
      </c>
      <c r="F2257" s="3">
        <v>43343.744789432872</v>
      </c>
    </row>
    <row r="2258" spans="1:6" x14ac:dyDescent="0.25">
      <c r="A2258" t="s">
        <v>45</v>
      </c>
      <c r="B2258">
        <v>37</v>
      </c>
      <c r="C2258">
        <v>1</v>
      </c>
      <c r="D2258">
        <v>0</v>
      </c>
      <c r="E2258">
        <v>547</v>
      </c>
      <c r="F2258" s="3">
        <v>43343.744789583332</v>
      </c>
    </row>
    <row r="2259" spans="1:6" x14ac:dyDescent="0.25">
      <c r="A2259" t="s">
        <v>45</v>
      </c>
      <c r="B2259">
        <v>38</v>
      </c>
      <c r="C2259">
        <v>1</v>
      </c>
      <c r="D2259">
        <v>0</v>
      </c>
      <c r="E2259">
        <v>530</v>
      </c>
      <c r="F2259" s="3">
        <v>43343.744789780096</v>
      </c>
    </row>
    <row r="2260" spans="1:6" x14ac:dyDescent="0.25">
      <c r="A2260" t="s">
        <v>45</v>
      </c>
      <c r="B2260">
        <v>39</v>
      </c>
      <c r="C2260">
        <v>1</v>
      </c>
      <c r="D2260">
        <v>0</v>
      </c>
      <c r="E2260">
        <v>493</v>
      </c>
      <c r="F2260" s="3">
        <v>43343.744792974539</v>
      </c>
    </row>
    <row r="2261" spans="1:6" x14ac:dyDescent="0.25">
      <c r="A2261" t="s">
        <v>45</v>
      </c>
      <c r="B2261">
        <v>40</v>
      </c>
      <c r="C2261">
        <v>1</v>
      </c>
      <c r="D2261">
        <v>0</v>
      </c>
      <c r="E2261">
        <v>667</v>
      </c>
      <c r="F2261" s="3">
        <v>43343.744793171296</v>
      </c>
    </row>
    <row r="2262" spans="1:6" x14ac:dyDescent="0.25">
      <c r="A2262" t="s">
        <v>45</v>
      </c>
      <c r="B2262">
        <v>41</v>
      </c>
      <c r="C2262">
        <v>1</v>
      </c>
      <c r="D2262">
        <v>0</v>
      </c>
      <c r="E2262">
        <v>505</v>
      </c>
      <c r="F2262" s="3">
        <v>43343.744793368052</v>
      </c>
    </row>
    <row r="2263" spans="1:6" x14ac:dyDescent="0.25">
      <c r="A2263" t="s">
        <v>45</v>
      </c>
      <c r="B2263">
        <v>42</v>
      </c>
      <c r="C2263">
        <v>1</v>
      </c>
      <c r="D2263">
        <v>1</v>
      </c>
      <c r="E2263">
        <v>566</v>
      </c>
      <c r="F2263" s="3">
        <v>43343.744793715276</v>
      </c>
    </row>
    <row r="2264" spans="1:6" x14ac:dyDescent="0.25">
      <c r="A2264" t="s">
        <v>45</v>
      </c>
      <c r="B2264">
        <v>43</v>
      </c>
      <c r="C2264">
        <v>1</v>
      </c>
      <c r="D2264">
        <v>0</v>
      </c>
      <c r="E2264">
        <v>551</v>
      </c>
      <c r="F2264" s="3">
        <v>43343.744793900463</v>
      </c>
    </row>
    <row r="2265" spans="1:6" x14ac:dyDescent="0.25">
      <c r="A2265" t="s">
        <v>45</v>
      </c>
      <c r="B2265">
        <v>44</v>
      </c>
      <c r="C2265">
        <v>1</v>
      </c>
      <c r="D2265">
        <v>0</v>
      </c>
      <c r="E2265">
        <v>571</v>
      </c>
      <c r="F2265" s="3">
        <v>43343.744794062499</v>
      </c>
    </row>
    <row r="2266" spans="1:6" x14ac:dyDescent="0.25">
      <c r="A2266" t="s">
        <v>45</v>
      </c>
      <c r="B2266">
        <v>45</v>
      </c>
      <c r="C2266">
        <v>1</v>
      </c>
      <c r="D2266">
        <v>0</v>
      </c>
      <c r="E2266">
        <v>552</v>
      </c>
      <c r="F2266" s="3">
        <v>43343.744794247687</v>
      </c>
    </row>
    <row r="2267" spans="1:6" x14ac:dyDescent="0.25">
      <c r="A2267" t="s">
        <v>45</v>
      </c>
      <c r="B2267">
        <v>46</v>
      </c>
      <c r="C2267">
        <v>1</v>
      </c>
      <c r="D2267">
        <v>0</v>
      </c>
      <c r="E2267">
        <v>580</v>
      </c>
      <c r="F2267" s="3">
        <v>43343.744794444443</v>
      </c>
    </row>
    <row r="2268" spans="1:6" x14ac:dyDescent="0.25">
      <c r="A2268" t="s">
        <v>45</v>
      </c>
      <c r="B2268">
        <v>47</v>
      </c>
      <c r="C2268">
        <v>0</v>
      </c>
      <c r="D2268">
        <v>1</v>
      </c>
      <c r="E2268">
        <v>608</v>
      </c>
      <c r="F2268" s="3">
        <v>43343.74479459491</v>
      </c>
    </row>
    <row r="2269" spans="1:6" x14ac:dyDescent="0.25">
      <c r="A2269" t="s">
        <v>45</v>
      </c>
      <c r="B2269">
        <v>48</v>
      </c>
      <c r="C2269">
        <v>1</v>
      </c>
      <c r="D2269">
        <v>0</v>
      </c>
      <c r="E2269">
        <v>470</v>
      </c>
      <c r="F2269" s="3">
        <v>43343.744794791666</v>
      </c>
    </row>
    <row r="2270" spans="1:6" x14ac:dyDescent="0.25">
      <c r="A2270" t="s">
        <v>45</v>
      </c>
      <c r="B2270">
        <v>49</v>
      </c>
      <c r="C2270">
        <v>1</v>
      </c>
      <c r="D2270">
        <v>0</v>
      </c>
      <c r="E2270">
        <v>496</v>
      </c>
      <c r="F2270" s="3">
        <v>43343.744794988423</v>
      </c>
    </row>
    <row r="2271" spans="1:6" x14ac:dyDescent="0.25">
      <c r="A2271" t="s">
        <v>45</v>
      </c>
      <c r="B2271">
        <v>50</v>
      </c>
      <c r="C2271">
        <v>1</v>
      </c>
      <c r="D2271">
        <v>1</v>
      </c>
      <c r="E2271">
        <v>681</v>
      </c>
      <c r="F2271" s="3">
        <v>43343.74479517361</v>
      </c>
    </row>
    <row r="2272" spans="1:6" x14ac:dyDescent="0.25">
      <c r="A2272" t="s">
        <v>45</v>
      </c>
      <c r="B2272">
        <v>51</v>
      </c>
      <c r="C2272">
        <v>1</v>
      </c>
      <c r="D2272">
        <v>0</v>
      </c>
      <c r="E2272">
        <v>462</v>
      </c>
      <c r="F2272" s="3">
        <v>43343.744795520834</v>
      </c>
    </row>
    <row r="2273" spans="1:6" x14ac:dyDescent="0.25">
      <c r="A2273" t="s">
        <v>45</v>
      </c>
      <c r="B2273">
        <v>52</v>
      </c>
      <c r="C2273">
        <v>1</v>
      </c>
      <c r="D2273">
        <v>1</v>
      </c>
      <c r="E2273">
        <v>727</v>
      </c>
      <c r="F2273" s="3">
        <v>43343.74479571759</v>
      </c>
    </row>
    <row r="2274" spans="1:6" x14ac:dyDescent="0.25">
      <c r="A2274" t="s">
        <v>45</v>
      </c>
      <c r="B2274">
        <v>53</v>
      </c>
      <c r="C2274">
        <v>1</v>
      </c>
      <c r="D2274">
        <v>0</v>
      </c>
      <c r="E2274">
        <v>376</v>
      </c>
      <c r="F2274" s="3">
        <v>43343.744795868057</v>
      </c>
    </row>
    <row r="2275" spans="1:6" x14ac:dyDescent="0.25">
      <c r="A2275" t="s">
        <v>45</v>
      </c>
      <c r="B2275">
        <v>54</v>
      </c>
      <c r="C2275">
        <v>1</v>
      </c>
      <c r="D2275">
        <v>0</v>
      </c>
      <c r="E2275">
        <v>418</v>
      </c>
      <c r="F2275" s="3">
        <v>43343.744796064813</v>
      </c>
    </row>
    <row r="2276" spans="1:6" x14ac:dyDescent="0.25">
      <c r="A2276" t="s">
        <v>45</v>
      </c>
      <c r="B2276">
        <v>55</v>
      </c>
      <c r="C2276">
        <v>1</v>
      </c>
      <c r="D2276">
        <v>0</v>
      </c>
      <c r="E2276">
        <v>494</v>
      </c>
      <c r="F2276" s="3">
        <v>43343.744796261577</v>
      </c>
    </row>
    <row r="2277" spans="1:6" x14ac:dyDescent="0.25">
      <c r="A2277" t="s">
        <v>45</v>
      </c>
      <c r="B2277">
        <v>56</v>
      </c>
      <c r="C2277">
        <v>1</v>
      </c>
      <c r="D2277">
        <v>0</v>
      </c>
      <c r="E2277">
        <v>502</v>
      </c>
      <c r="F2277" s="3">
        <v>43343.744796412037</v>
      </c>
    </row>
    <row r="2278" spans="1:6" x14ac:dyDescent="0.25">
      <c r="A2278" t="s">
        <v>45</v>
      </c>
      <c r="B2278">
        <v>57</v>
      </c>
      <c r="C2278">
        <v>1</v>
      </c>
      <c r="D2278">
        <v>0</v>
      </c>
      <c r="E2278">
        <v>498</v>
      </c>
      <c r="F2278" s="3">
        <v>43343.744796608793</v>
      </c>
    </row>
    <row r="2279" spans="1:6" x14ac:dyDescent="0.25">
      <c r="A2279" t="s">
        <v>45</v>
      </c>
      <c r="B2279">
        <v>58</v>
      </c>
      <c r="C2279">
        <v>1</v>
      </c>
      <c r="D2279">
        <v>0</v>
      </c>
      <c r="E2279">
        <v>496</v>
      </c>
      <c r="F2279" s="3">
        <v>43343.744796793981</v>
      </c>
    </row>
    <row r="2280" spans="1:6" x14ac:dyDescent="0.25">
      <c r="A2280" t="s">
        <v>45</v>
      </c>
      <c r="B2280">
        <v>59</v>
      </c>
      <c r="C2280">
        <v>1</v>
      </c>
      <c r="D2280">
        <v>0</v>
      </c>
      <c r="E2280">
        <v>549</v>
      </c>
      <c r="F2280" s="3">
        <v>43343.744796956016</v>
      </c>
    </row>
    <row r="2281" spans="1:6" x14ac:dyDescent="0.25">
      <c r="A2281" t="s">
        <v>45</v>
      </c>
      <c r="B2281">
        <v>60</v>
      </c>
      <c r="C2281">
        <v>0</v>
      </c>
      <c r="D2281">
        <v>1</v>
      </c>
      <c r="E2281">
        <v>512</v>
      </c>
      <c r="F2281" s="3">
        <v>43343.744797141204</v>
      </c>
    </row>
    <row r="2282" spans="1:6" x14ac:dyDescent="0.25">
      <c r="A2282" t="s">
        <v>46</v>
      </c>
      <c r="B2282">
        <v>1</v>
      </c>
      <c r="C2282">
        <v>0</v>
      </c>
      <c r="D2282">
        <v>1</v>
      </c>
      <c r="E2282">
        <v>569</v>
      </c>
      <c r="F2282" s="3">
        <v>43343.756187581021</v>
      </c>
    </row>
    <row r="2283" spans="1:6" x14ac:dyDescent="0.25">
      <c r="A2283" t="s">
        <v>46</v>
      </c>
      <c r="B2283">
        <v>2</v>
      </c>
      <c r="C2283">
        <v>1</v>
      </c>
      <c r="D2283">
        <v>1</v>
      </c>
      <c r="E2283">
        <v>612</v>
      </c>
      <c r="F2283" s="3">
        <v>43343.756187766201</v>
      </c>
    </row>
    <row r="2284" spans="1:6" x14ac:dyDescent="0.25">
      <c r="A2284" t="s">
        <v>46</v>
      </c>
      <c r="B2284">
        <v>3</v>
      </c>
      <c r="C2284">
        <v>1</v>
      </c>
      <c r="D2284">
        <v>0</v>
      </c>
      <c r="E2284">
        <v>471</v>
      </c>
      <c r="F2284" s="3">
        <v>43343.756187962965</v>
      </c>
    </row>
    <row r="2285" spans="1:6" x14ac:dyDescent="0.25">
      <c r="A2285" t="s">
        <v>46</v>
      </c>
      <c r="B2285">
        <v>4</v>
      </c>
      <c r="C2285">
        <v>1</v>
      </c>
      <c r="D2285">
        <v>0</v>
      </c>
      <c r="E2285">
        <v>437</v>
      </c>
      <c r="F2285" s="3">
        <v>43343.756188113424</v>
      </c>
    </row>
    <row r="2286" spans="1:6" x14ac:dyDescent="0.25">
      <c r="A2286" t="s">
        <v>46</v>
      </c>
      <c r="B2286">
        <v>5</v>
      </c>
      <c r="C2286">
        <v>1</v>
      </c>
      <c r="D2286">
        <v>1</v>
      </c>
      <c r="E2286">
        <v>632</v>
      </c>
      <c r="F2286" s="3">
        <v>43343.756188506944</v>
      </c>
    </row>
    <row r="2287" spans="1:6" x14ac:dyDescent="0.25">
      <c r="A2287" t="s">
        <v>46</v>
      </c>
      <c r="B2287">
        <v>6</v>
      </c>
      <c r="C2287">
        <v>1</v>
      </c>
      <c r="D2287">
        <v>0</v>
      </c>
      <c r="E2287">
        <v>445</v>
      </c>
      <c r="F2287" s="3">
        <v>43343.756188692132</v>
      </c>
    </row>
    <row r="2288" spans="1:6" x14ac:dyDescent="0.25">
      <c r="A2288" t="s">
        <v>46</v>
      </c>
      <c r="B2288">
        <v>7</v>
      </c>
      <c r="C2288">
        <v>1</v>
      </c>
      <c r="D2288">
        <v>0</v>
      </c>
      <c r="E2288">
        <v>440</v>
      </c>
      <c r="F2288" s="3">
        <v>43343.756188854168</v>
      </c>
    </row>
    <row r="2289" spans="1:6" x14ac:dyDescent="0.25">
      <c r="A2289" t="s">
        <v>46</v>
      </c>
      <c r="B2289">
        <v>8</v>
      </c>
      <c r="C2289">
        <v>1</v>
      </c>
      <c r="D2289">
        <v>0</v>
      </c>
      <c r="E2289">
        <v>562</v>
      </c>
      <c r="F2289" s="3">
        <v>43343.756189039355</v>
      </c>
    </row>
    <row r="2290" spans="1:6" x14ac:dyDescent="0.25">
      <c r="A2290" t="s">
        <v>46</v>
      </c>
      <c r="B2290">
        <v>9</v>
      </c>
      <c r="C2290">
        <v>1</v>
      </c>
      <c r="D2290">
        <v>0</v>
      </c>
      <c r="E2290">
        <v>469</v>
      </c>
      <c r="F2290" s="3">
        <v>43343.756189236112</v>
      </c>
    </row>
    <row r="2291" spans="1:6" x14ac:dyDescent="0.25">
      <c r="A2291" t="s">
        <v>46</v>
      </c>
      <c r="B2291">
        <v>10</v>
      </c>
      <c r="C2291">
        <v>1</v>
      </c>
      <c r="D2291">
        <v>0</v>
      </c>
      <c r="E2291">
        <v>439</v>
      </c>
      <c r="F2291" s="3">
        <v>43343.756189386571</v>
      </c>
    </row>
    <row r="2292" spans="1:6" x14ac:dyDescent="0.25">
      <c r="A2292" t="s">
        <v>46</v>
      </c>
      <c r="B2292">
        <v>11</v>
      </c>
      <c r="C2292">
        <v>1</v>
      </c>
      <c r="D2292">
        <v>0</v>
      </c>
      <c r="E2292">
        <v>553</v>
      </c>
      <c r="F2292" s="3">
        <v>43343.756189583335</v>
      </c>
    </row>
    <row r="2293" spans="1:6" x14ac:dyDescent="0.25">
      <c r="A2293" t="s">
        <v>46</v>
      </c>
      <c r="B2293">
        <v>12</v>
      </c>
      <c r="C2293">
        <v>1</v>
      </c>
      <c r="D2293">
        <v>0</v>
      </c>
      <c r="E2293">
        <v>506</v>
      </c>
      <c r="F2293" s="3">
        <v>43343.756189930558</v>
      </c>
    </row>
    <row r="2294" spans="1:6" x14ac:dyDescent="0.25">
      <c r="A2294" t="s">
        <v>46</v>
      </c>
      <c r="B2294">
        <v>13</v>
      </c>
      <c r="C2294">
        <v>1</v>
      </c>
      <c r="D2294">
        <v>0</v>
      </c>
      <c r="E2294">
        <v>562</v>
      </c>
      <c r="F2294" s="3">
        <v>43343.756190127315</v>
      </c>
    </row>
    <row r="2295" spans="1:6" x14ac:dyDescent="0.25">
      <c r="A2295" t="s">
        <v>46</v>
      </c>
      <c r="B2295">
        <v>14</v>
      </c>
      <c r="C2295">
        <v>0</v>
      </c>
      <c r="D2295">
        <v>1</v>
      </c>
      <c r="E2295">
        <v>598</v>
      </c>
      <c r="F2295" s="3">
        <v>43343.756190312502</v>
      </c>
    </row>
    <row r="2296" spans="1:6" x14ac:dyDescent="0.25">
      <c r="A2296" t="s">
        <v>46</v>
      </c>
      <c r="B2296">
        <v>15</v>
      </c>
      <c r="C2296">
        <v>1</v>
      </c>
      <c r="D2296">
        <v>1</v>
      </c>
      <c r="E2296">
        <v>664</v>
      </c>
      <c r="F2296" s="3">
        <v>43343.75619054398</v>
      </c>
    </row>
    <row r="2297" spans="1:6" x14ac:dyDescent="0.25">
      <c r="A2297" t="s">
        <v>46</v>
      </c>
      <c r="B2297">
        <v>16</v>
      </c>
      <c r="C2297">
        <v>1</v>
      </c>
      <c r="D2297">
        <v>0</v>
      </c>
      <c r="E2297">
        <v>454</v>
      </c>
      <c r="F2297" s="3">
        <v>43343.756190706015</v>
      </c>
    </row>
    <row r="2298" spans="1:6" x14ac:dyDescent="0.25">
      <c r="A2298" t="s">
        <v>46</v>
      </c>
      <c r="B2298">
        <v>17</v>
      </c>
      <c r="C2298">
        <v>1</v>
      </c>
      <c r="D2298">
        <v>0</v>
      </c>
      <c r="E2298">
        <v>500</v>
      </c>
      <c r="F2298" s="3">
        <v>43343.756191203705</v>
      </c>
    </row>
    <row r="2299" spans="1:6" x14ac:dyDescent="0.25">
      <c r="A2299" t="s">
        <v>46</v>
      </c>
      <c r="B2299">
        <v>18</v>
      </c>
      <c r="C2299">
        <v>1</v>
      </c>
      <c r="D2299">
        <v>0</v>
      </c>
      <c r="E2299">
        <v>436</v>
      </c>
      <c r="F2299" s="3">
        <v>43343.756191319444</v>
      </c>
    </row>
    <row r="2300" spans="1:6" x14ac:dyDescent="0.25">
      <c r="A2300" t="s">
        <v>46</v>
      </c>
      <c r="B2300">
        <v>19</v>
      </c>
      <c r="C2300">
        <v>1</v>
      </c>
      <c r="D2300">
        <v>0</v>
      </c>
      <c r="E2300">
        <v>362</v>
      </c>
      <c r="F2300" s="3">
        <v>43343.7561915162</v>
      </c>
    </row>
    <row r="2301" spans="1:6" x14ac:dyDescent="0.25">
      <c r="A2301" t="s">
        <v>46</v>
      </c>
      <c r="B2301">
        <v>20</v>
      </c>
      <c r="C2301">
        <v>1</v>
      </c>
      <c r="D2301">
        <v>0</v>
      </c>
      <c r="E2301">
        <v>388</v>
      </c>
      <c r="F2301" s="3">
        <v>43343.756191666667</v>
      </c>
    </row>
    <row r="2302" spans="1:6" x14ac:dyDescent="0.25">
      <c r="A2302" t="s">
        <v>46</v>
      </c>
      <c r="B2302">
        <v>21</v>
      </c>
      <c r="C2302">
        <v>1</v>
      </c>
      <c r="D2302">
        <v>0</v>
      </c>
      <c r="E2302">
        <v>568</v>
      </c>
      <c r="F2302" s="3">
        <v>43343.756192048611</v>
      </c>
    </row>
    <row r="2303" spans="1:6" x14ac:dyDescent="0.25">
      <c r="A2303" t="s">
        <v>46</v>
      </c>
      <c r="B2303">
        <v>22</v>
      </c>
      <c r="C2303">
        <v>1</v>
      </c>
      <c r="D2303">
        <v>0</v>
      </c>
      <c r="E2303">
        <v>479</v>
      </c>
      <c r="F2303" s="3">
        <v>43343.756192210647</v>
      </c>
    </row>
    <row r="2304" spans="1:6" x14ac:dyDescent="0.25">
      <c r="A2304" t="s">
        <v>46</v>
      </c>
      <c r="B2304">
        <v>23</v>
      </c>
      <c r="C2304">
        <v>1</v>
      </c>
      <c r="D2304">
        <v>0</v>
      </c>
      <c r="E2304">
        <v>465</v>
      </c>
      <c r="F2304" s="3">
        <v>43343.756192395835</v>
      </c>
    </row>
    <row r="2305" spans="1:6" x14ac:dyDescent="0.25">
      <c r="A2305" t="s">
        <v>46</v>
      </c>
      <c r="B2305">
        <v>24</v>
      </c>
      <c r="C2305">
        <v>1</v>
      </c>
      <c r="D2305">
        <v>0</v>
      </c>
      <c r="E2305">
        <v>508</v>
      </c>
      <c r="F2305" s="3">
        <v>43343.756192592591</v>
      </c>
    </row>
    <row r="2306" spans="1:6" x14ac:dyDescent="0.25">
      <c r="A2306" t="s">
        <v>46</v>
      </c>
      <c r="B2306">
        <v>25</v>
      </c>
      <c r="C2306">
        <v>1</v>
      </c>
      <c r="D2306">
        <v>0</v>
      </c>
      <c r="E2306">
        <v>416</v>
      </c>
      <c r="F2306" s="3">
        <v>43343.756192939814</v>
      </c>
    </row>
    <row r="2307" spans="1:6" x14ac:dyDescent="0.25">
      <c r="A2307" t="s">
        <v>46</v>
      </c>
      <c r="B2307">
        <v>26</v>
      </c>
      <c r="C2307">
        <v>1</v>
      </c>
      <c r="D2307">
        <v>1</v>
      </c>
      <c r="E2307">
        <v>638</v>
      </c>
      <c r="F2307" s="3">
        <v>43343.756193136571</v>
      </c>
    </row>
    <row r="2308" spans="1:6" x14ac:dyDescent="0.25">
      <c r="A2308" t="s">
        <v>46</v>
      </c>
      <c r="B2308">
        <v>27</v>
      </c>
      <c r="C2308">
        <v>1</v>
      </c>
      <c r="D2308">
        <v>0</v>
      </c>
      <c r="E2308">
        <v>499</v>
      </c>
      <c r="F2308" s="3">
        <v>43343.756193865738</v>
      </c>
    </row>
    <row r="2309" spans="1:6" x14ac:dyDescent="0.25">
      <c r="A2309" t="s">
        <v>46</v>
      </c>
      <c r="B2309">
        <v>28</v>
      </c>
      <c r="C2309">
        <v>1</v>
      </c>
      <c r="D2309">
        <v>0</v>
      </c>
      <c r="E2309">
        <v>495</v>
      </c>
      <c r="F2309" s="3">
        <v>43343.756194016205</v>
      </c>
    </row>
    <row r="2310" spans="1:6" x14ac:dyDescent="0.25">
      <c r="A2310" t="s">
        <v>46</v>
      </c>
      <c r="B2310">
        <v>29</v>
      </c>
      <c r="C2310">
        <v>0</v>
      </c>
      <c r="D2310">
        <v>1</v>
      </c>
      <c r="E2310">
        <v>489</v>
      </c>
      <c r="F2310" s="3">
        <v>43343.756194212961</v>
      </c>
    </row>
    <row r="2311" spans="1:6" x14ac:dyDescent="0.25">
      <c r="A2311" t="s">
        <v>46</v>
      </c>
      <c r="B2311">
        <v>30</v>
      </c>
      <c r="C2311">
        <v>1</v>
      </c>
      <c r="D2311">
        <v>0</v>
      </c>
      <c r="E2311">
        <v>571</v>
      </c>
      <c r="F2311" s="3">
        <v>43343.756194409725</v>
      </c>
    </row>
    <row r="2312" spans="1:6" x14ac:dyDescent="0.25">
      <c r="A2312" t="s">
        <v>46</v>
      </c>
      <c r="B2312">
        <v>31</v>
      </c>
      <c r="C2312">
        <v>1</v>
      </c>
      <c r="D2312">
        <v>0</v>
      </c>
      <c r="E2312">
        <v>441</v>
      </c>
      <c r="F2312" s="3">
        <v>43343.756194560185</v>
      </c>
    </row>
    <row r="2313" spans="1:6" x14ac:dyDescent="0.25">
      <c r="A2313" t="s">
        <v>46</v>
      </c>
      <c r="B2313">
        <v>32</v>
      </c>
      <c r="C2313">
        <v>1</v>
      </c>
      <c r="D2313">
        <v>1</v>
      </c>
      <c r="E2313">
        <v>618</v>
      </c>
      <c r="F2313" s="3">
        <v>43343.756194756941</v>
      </c>
    </row>
    <row r="2314" spans="1:6" x14ac:dyDescent="0.25">
      <c r="A2314" t="s">
        <v>46</v>
      </c>
      <c r="B2314">
        <v>33</v>
      </c>
      <c r="C2314">
        <v>0</v>
      </c>
      <c r="D2314">
        <v>1</v>
      </c>
      <c r="E2314">
        <v>498</v>
      </c>
      <c r="F2314" s="3">
        <v>43343.756195289352</v>
      </c>
    </row>
    <row r="2315" spans="1:6" x14ac:dyDescent="0.25">
      <c r="A2315" t="s">
        <v>46</v>
      </c>
      <c r="B2315">
        <v>34</v>
      </c>
      <c r="C2315">
        <v>1</v>
      </c>
      <c r="D2315">
        <v>0</v>
      </c>
      <c r="E2315">
        <v>540</v>
      </c>
      <c r="F2315" s="3">
        <v>43343.756195335649</v>
      </c>
    </row>
    <row r="2316" spans="1:6" x14ac:dyDescent="0.25">
      <c r="A2316" t="s">
        <v>46</v>
      </c>
      <c r="B2316">
        <v>35</v>
      </c>
      <c r="C2316">
        <v>1</v>
      </c>
      <c r="D2316">
        <v>0</v>
      </c>
      <c r="E2316">
        <v>498</v>
      </c>
      <c r="F2316" s="3">
        <v>43343.756195682872</v>
      </c>
    </row>
    <row r="2317" spans="1:6" x14ac:dyDescent="0.25">
      <c r="A2317" t="s">
        <v>46</v>
      </c>
      <c r="B2317">
        <v>36</v>
      </c>
      <c r="C2317">
        <v>1</v>
      </c>
      <c r="D2317">
        <v>0</v>
      </c>
      <c r="E2317">
        <v>709</v>
      </c>
      <c r="F2317" s="3">
        <v>43343.756196064816</v>
      </c>
    </row>
    <row r="2318" spans="1:6" x14ac:dyDescent="0.25">
      <c r="A2318" t="s">
        <v>46</v>
      </c>
      <c r="B2318">
        <v>37</v>
      </c>
      <c r="C2318">
        <v>1</v>
      </c>
      <c r="D2318">
        <v>0</v>
      </c>
      <c r="E2318">
        <v>495</v>
      </c>
      <c r="F2318" s="3">
        <v>43343.756196296294</v>
      </c>
    </row>
    <row r="2319" spans="1:6" x14ac:dyDescent="0.25">
      <c r="A2319" t="s">
        <v>46</v>
      </c>
      <c r="B2319">
        <v>38</v>
      </c>
      <c r="C2319">
        <v>1</v>
      </c>
      <c r="D2319">
        <v>1</v>
      </c>
      <c r="E2319">
        <v>611</v>
      </c>
      <c r="F2319" s="3">
        <v>43343.75619644676</v>
      </c>
    </row>
    <row r="2320" spans="1:6" x14ac:dyDescent="0.25">
      <c r="A2320" t="s">
        <v>46</v>
      </c>
      <c r="B2320">
        <v>39</v>
      </c>
      <c r="C2320">
        <v>1</v>
      </c>
      <c r="D2320">
        <v>1</v>
      </c>
      <c r="E2320">
        <v>722</v>
      </c>
      <c r="F2320" s="3">
        <v>43343.756196643517</v>
      </c>
    </row>
    <row r="2321" spans="1:6" x14ac:dyDescent="0.25">
      <c r="A2321" t="s">
        <v>46</v>
      </c>
      <c r="B2321">
        <v>40</v>
      </c>
      <c r="C2321">
        <v>1</v>
      </c>
      <c r="D2321">
        <v>0</v>
      </c>
      <c r="E2321">
        <v>537</v>
      </c>
      <c r="F2321" s="3">
        <v>43343.75619699074</v>
      </c>
    </row>
    <row r="2322" spans="1:6" x14ac:dyDescent="0.25">
      <c r="A2322" t="s">
        <v>46</v>
      </c>
      <c r="B2322">
        <v>41</v>
      </c>
      <c r="C2322">
        <v>1</v>
      </c>
      <c r="D2322">
        <v>0</v>
      </c>
      <c r="E2322">
        <v>458</v>
      </c>
      <c r="F2322" s="3">
        <v>43343.756197187497</v>
      </c>
    </row>
    <row r="2323" spans="1:6" x14ac:dyDescent="0.25">
      <c r="A2323" t="s">
        <v>46</v>
      </c>
      <c r="B2323">
        <v>42</v>
      </c>
      <c r="C2323">
        <v>0</v>
      </c>
      <c r="D2323">
        <v>0</v>
      </c>
      <c r="E2323">
        <v>538</v>
      </c>
      <c r="F2323" s="3">
        <v>43343.75619753472</v>
      </c>
    </row>
    <row r="2324" spans="1:6" x14ac:dyDescent="0.25">
      <c r="A2324" t="s">
        <v>46</v>
      </c>
      <c r="B2324">
        <v>43</v>
      </c>
      <c r="C2324">
        <v>1</v>
      </c>
      <c r="D2324">
        <v>0</v>
      </c>
      <c r="E2324">
        <v>716</v>
      </c>
      <c r="F2324" s="3">
        <v>43343.756197719908</v>
      </c>
    </row>
    <row r="2325" spans="1:6" x14ac:dyDescent="0.25">
      <c r="A2325" t="s">
        <v>46</v>
      </c>
      <c r="B2325">
        <v>44</v>
      </c>
      <c r="C2325">
        <v>1</v>
      </c>
      <c r="D2325">
        <v>0</v>
      </c>
      <c r="E2325">
        <v>617</v>
      </c>
      <c r="F2325" s="3">
        <v>43343.756197916664</v>
      </c>
    </row>
    <row r="2326" spans="1:6" x14ac:dyDescent="0.25">
      <c r="A2326" t="s">
        <v>46</v>
      </c>
      <c r="B2326">
        <v>45</v>
      </c>
      <c r="C2326">
        <v>1</v>
      </c>
      <c r="D2326">
        <v>0</v>
      </c>
      <c r="E2326">
        <v>476</v>
      </c>
      <c r="F2326" s="3">
        <v>43343.756198263887</v>
      </c>
    </row>
    <row r="2327" spans="1:6" x14ac:dyDescent="0.25">
      <c r="A2327" t="s">
        <v>46</v>
      </c>
      <c r="B2327">
        <v>46</v>
      </c>
      <c r="C2327">
        <v>1</v>
      </c>
      <c r="D2327">
        <v>0</v>
      </c>
      <c r="E2327">
        <v>482</v>
      </c>
      <c r="F2327" s="3">
        <v>43343.756198460651</v>
      </c>
    </row>
    <row r="2328" spans="1:6" x14ac:dyDescent="0.25">
      <c r="A2328" t="s">
        <v>46</v>
      </c>
      <c r="B2328">
        <v>47</v>
      </c>
      <c r="C2328">
        <v>1</v>
      </c>
      <c r="D2328">
        <v>0</v>
      </c>
      <c r="E2328">
        <v>603</v>
      </c>
      <c r="F2328" s="3">
        <v>43343.75619861111</v>
      </c>
    </row>
    <row r="2329" spans="1:6" x14ac:dyDescent="0.25">
      <c r="A2329" t="s">
        <v>46</v>
      </c>
      <c r="B2329">
        <v>48</v>
      </c>
      <c r="C2329">
        <v>1</v>
      </c>
      <c r="D2329">
        <v>0</v>
      </c>
      <c r="E2329">
        <v>628</v>
      </c>
      <c r="F2329" s="3">
        <v>43343.756198993055</v>
      </c>
    </row>
    <row r="2330" spans="1:6" x14ac:dyDescent="0.25">
      <c r="A2330" t="s">
        <v>46</v>
      </c>
      <c r="B2330">
        <v>49</v>
      </c>
      <c r="C2330">
        <v>1</v>
      </c>
      <c r="D2330">
        <v>0</v>
      </c>
      <c r="E2330">
        <v>871</v>
      </c>
      <c r="F2330" s="3">
        <v>43343.756199340278</v>
      </c>
    </row>
    <row r="2331" spans="1:6" x14ac:dyDescent="0.25">
      <c r="A2331" t="s">
        <v>46</v>
      </c>
      <c r="B2331">
        <v>50</v>
      </c>
      <c r="C2331">
        <v>1</v>
      </c>
      <c r="D2331">
        <v>0</v>
      </c>
      <c r="E2331">
        <v>516</v>
      </c>
      <c r="F2331" s="3">
        <v>43343.756199733798</v>
      </c>
    </row>
    <row r="2332" spans="1:6" x14ac:dyDescent="0.25">
      <c r="A2332" t="s">
        <v>46</v>
      </c>
      <c r="B2332">
        <v>51</v>
      </c>
      <c r="C2332">
        <v>1</v>
      </c>
      <c r="D2332">
        <v>0</v>
      </c>
      <c r="E2332">
        <v>842</v>
      </c>
      <c r="F2332" s="3">
        <v>43343.756199884258</v>
      </c>
    </row>
    <row r="2333" spans="1:6" x14ac:dyDescent="0.25">
      <c r="A2333" t="s">
        <v>46</v>
      </c>
      <c r="B2333">
        <v>52</v>
      </c>
      <c r="C2333">
        <v>1</v>
      </c>
      <c r="D2333">
        <v>0</v>
      </c>
      <c r="E2333">
        <v>913</v>
      </c>
      <c r="F2333" s="3">
        <v>43343.756200266202</v>
      </c>
    </row>
    <row r="2334" spans="1:6" x14ac:dyDescent="0.25">
      <c r="A2334" t="s">
        <v>46</v>
      </c>
      <c r="B2334">
        <v>53</v>
      </c>
      <c r="C2334">
        <v>1</v>
      </c>
      <c r="D2334">
        <v>0</v>
      </c>
      <c r="E2334">
        <v>559</v>
      </c>
      <c r="F2334" s="3">
        <v>43343.756200428237</v>
      </c>
    </row>
    <row r="2335" spans="1:6" x14ac:dyDescent="0.25">
      <c r="A2335" t="s">
        <v>46</v>
      </c>
      <c r="B2335">
        <v>54</v>
      </c>
      <c r="C2335">
        <v>1</v>
      </c>
      <c r="D2335">
        <v>1</v>
      </c>
      <c r="E2335">
        <v>706</v>
      </c>
      <c r="F2335" s="3">
        <v>43343.756201354168</v>
      </c>
    </row>
    <row r="2336" spans="1:6" x14ac:dyDescent="0.25">
      <c r="A2336" t="s">
        <v>46</v>
      </c>
      <c r="B2336">
        <v>55</v>
      </c>
      <c r="C2336">
        <v>1</v>
      </c>
      <c r="D2336">
        <v>0</v>
      </c>
      <c r="E2336">
        <v>561</v>
      </c>
      <c r="F2336" s="3">
        <v>43343.756201504628</v>
      </c>
    </row>
    <row r="2337" spans="1:6" x14ac:dyDescent="0.25">
      <c r="A2337" t="s">
        <v>46</v>
      </c>
      <c r="B2337">
        <v>56</v>
      </c>
      <c r="C2337">
        <v>1</v>
      </c>
      <c r="D2337">
        <v>0</v>
      </c>
      <c r="E2337">
        <v>603</v>
      </c>
      <c r="F2337" s="3">
        <v>43343.756201701392</v>
      </c>
    </row>
    <row r="2338" spans="1:6" x14ac:dyDescent="0.25">
      <c r="A2338" t="s">
        <v>46</v>
      </c>
      <c r="B2338">
        <v>57</v>
      </c>
      <c r="C2338">
        <v>1</v>
      </c>
      <c r="D2338">
        <v>0</v>
      </c>
      <c r="E2338">
        <v>674</v>
      </c>
      <c r="F2338" s="3">
        <v>43343.756201886572</v>
      </c>
    </row>
    <row r="2339" spans="1:6" x14ac:dyDescent="0.25">
      <c r="A2339" t="s">
        <v>46</v>
      </c>
      <c r="B2339">
        <v>58</v>
      </c>
      <c r="C2339">
        <v>1</v>
      </c>
      <c r="D2339">
        <v>0</v>
      </c>
      <c r="E2339">
        <v>533</v>
      </c>
      <c r="F2339" s="3">
        <v>43343.756202233795</v>
      </c>
    </row>
    <row r="2340" spans="1:6" x14ac:dyDescent="0.25">
      <c r="A2340" t="s">
        <v>46</v>
      </c>
      <c r="B2340">
        <v>59</v>
      </c>
      <c r="C2340">
        <v>1</v>
      </c>
      <c r="D2340">
        <v>1</v>
      </c>
      <c r="E2340">
        <v>711</v>
      </c>
      <c r="F2340" s="3">
        <v>43343.756202974539</v>
      </c>
    </row>
    <row r="2341" spans="1:6" x14ac:dyDescent="0.25">
      <c r="A2341" t="s">
        <v>46</v>
      </c>
      <c r="B2341">
        <v>60</v>
      </c>
      <c r="C2341">
        <v>1</v>
      </c>
      <c r="D2341">
        <v>1</v>
      </c>
      <c r="E2341">
        <v>691</v>
      </c>
      <c r="F2341" s="3">
        <v>43343.756203321762</v>
      </c>
    </row>
    <row r="2342" spans="1:6" x14ac:dyDescent="0.25">
      <c r="A2342" t="s">
        <v>47</v>
      </c>
      <c r="B2342">
        <v>1</v>
      </c>
      <c r="C2342">
        <v>1</v>
      </c>
      <c r="D2342">
        <v>0</v>
      </c>
      <c r="E2342">
        <v>603</v>
      </c>
      <c r="F2342" s="3">
        <v>43343.745721296298</v>
      </c>
    </row>
    <row r="2343" spans="1:6" x14ac:dyDescent="0.25">
      <c r="A2343" t="s">
        <v>47</v>
      </c>
      <c r="B2343">
        <v>2</v>
      </c>
      <c r="C2343">
        <v>1</v>
      </c>
      <c r="D2343">
        <v>0</v>
      </c>
      <c r="E2343">
        <v>555</v>
      </c>
      <c r="F2343" s="3">
        <v>43343.745721446758</v>
      </c>
    </row>
    <row r="2344" spans="1:6" x14ac:dyDescent="0.25">
      <c r="A2344" t="s">
        <v>47</v>
      </c>
      <c r="B2344">
        <v>3</v>
      </c>
      <c r="C2344">
        <v>1</v>
      </c>
      <c r="D2344">
        <v>1</v>
      </c>
      <c r="E2344">
        <v>664</v>
      </c>
      <c r="F2344" s="3">
        <v>43343.745721643521</v>
      </c>
    </row>
    <row r="2345" spans="1:6" x14ac:dyDescent="0.25">
      <c r="A2345" t="s">
        <v>47</v>
      </c>
      <c r="B2345">
        <v>4</v>
      </c>
      <c r="C2345">
        <v>1</v>
      </c>
      <c r="D2345">
        <v>0</v>
      </c>
      <c r="E2345">
        <v>651</v>
      </c>
      <c r="F2345" s="3">
        <v>43343.745721990737</v>
      </c>
    </row>
    <row r="2346" spans="1:6" x14ac:dyDescent="0.25">
      <c r="A2346" t="s">
        <v>47</v>
      </c>
      <c r="B2346">
        <v>5</v>
      </c>
      <c r="C2346">
        <v>1</v>
      </c>
      <c r="D2346">
        <v>1</v>
      </c>
      <c r="E2346">
        <v>696</v>
      </c>
      <c r="F2346" s="3">
        <v>43343.745722187501</v>
      </c>
    </row>
    <row r="2347" spans="1:6" x14ac:dyDescent="0.25">
      <c r="A2347" t="s">
        <v>47</v>
      </c>
      <c r="B2347">
        <v>6</v>
      </c>
      <c r="C2347">
        <v>1</v>
      </c>
      <c r="D2347">
        <v>1</v>
      </c>
      <c r="E2347">
        <v>615</v>
      </c>
      <c r="F2347" s="3">
        <v>43343.745722372689</v>
      </c>
    </row>
    <row r="2348" spans="1:6" x14ac:dyDescent="0.25">
      <c r="A2348" t="s">
        <v>47</v>
      </c>
      <c r="B2348">
        <v>7</v>
      </c>
      <c r="C2348">
        <v>1</v>
      </c>
      <c r="D2348">
        <v>0</v>
      </c>
      <c r="E2348">
        <v>595</v>
      </c>
      <c r="F2348" s="3">
        <v>43343.745722569445</v>
      </c>
    </row>
    <row r="2349" spans="1:6" x14ac:dyDescent="0.25">
      <c r="A2349" t="s">
        <v>47</v>
      </c>
      <c r="B2349">
        <v>8</v>
      </c>
      <c r="C2349">
        <v>1</v>
      </c>
      <c r="D2349">
        <v>1</v>
      </c>
      <c r="E2349">
        <v>623</v>
      </c>
      <c r="F2349" s="3">
        <v>43343.745722719905</v>
      </c>
    </row>
    <row r="2350" spans="1:6" x14ac:dyDescent="0.25">
      <c r="A2350" t="s">
        <v>47</v>
      </c>
      <c r="B2350">
        <v>9</v>
      </c>
      <c r="C2350">
        <v>1</v>
      </c>
      <c r="D2350">
        <v>0</v>
      </c>
      <c r="E2350">
        <v>629</v>
      </c>
      <c r="F2350" s="3">
        <v>43343.745722916668</v>
      </c>
    </row>
    <row r="2351" spans="1:6" x14ac:dyDescent="0.25">
      <c r="A2351" t="s">
        <v>47</v>
      </c>
      <c r="B2351">
        <v>10</v>
      </c>
      <c r="C2351">
        <v>1</v>
      </c>
      <c r="D2351">
        <v>0</v>
      </c>
      <c r="E2351">
        <v>545</v>
      </c>
      <c r="F2351" s="3">
        <v>43343.745723113425</v>
      </c>
    </row>
    <row r="2352" spans="1:6" x14ac:dyDescent="0.25">
      <c r="A2352" t="s">
        <v>47</v>
      </c>
      <c r="B2352">
        <v>11</v>
      </c>
      <c r="C2352">
        <v>1</v>
      </c>
      <c r="D2352">
        <v>0</v>
      </c>
      <c r="E2352">
        <v>609</v>
      </c>
      <c r="F2352" s="3">
        <v>43343.745723263892</v>
      </c>
    </row>
    <row r="2353" spans="1:6" x14ac:dyDescent="0.25">
      <c r="A2353" t="s">
        <v>47</v>
      </c>
      <c r="B2353">
        <v>12</v>
      </c>
      <c r="C2353">
        <v>1</v>
      </c>
      <c r="D2353">
        <v>0</v>
      </c>
      <c r="E2353">
        <v>823</v>
      </c>
      <c r="F2353" s="3">
        <v>43343.745723460648</v>
      </c>
    </row>
    <row r="2354" spans="1:6" x14ac:dyDescent="0.25">
      <c r="A2354" t="s">
        <v>47</v>
      </c>
      <c r="B2354">
        <v>13</v>
      </c>
      <c r="C2354">
        <v>1</v>
      </c>
      <c r="D2354">
        <v>0</v>
      </c>
      <c r="E2354">
        <v>574</v>
      </c>
      <c r="F2354" s="3">
        <v>43343.745723645836</v>
      </c>
    </row>
    <row r="2355" spans="1:6" x14ac:dyDescent="0.25">
      <c r="A2355" t="s">
        <v>47</v>
      </c>
      <c r="B2355">
        <v>14</v>
      </c>
      <c r="C2355">
        <v>1</v>
      </c>
      <c r="D2355">
        <v>0</v>
      </c>
      <c r="E2355">
        <v>622</v>
      </c>
      <c r="F2355" s="3">
        <v>43343.745723807871</v>
      </c>
    </row>
    <row r="2356" spans="1:6" x14ac:dyDescent="0.25">
      <c r="A2356" t="s">
        <v>47</v>
      </c>
      <c r="B2356">
        <v>15</v>
      </c>
      <c r="C2356">
        <v>1</v>
      </c>
      <c r="D2356">
        <v>0</v>
      </c>
      <c r="E2356">
        <v>621</v>
      </c>
      <c r="F2356" s="3">
        <v>43343.745723993059</v>
      </c>
    </row>
    <row r="2357" spans="1:6" x14ac:dyDescent="0.25">
      <c r="A2357" t="s">
        <v>47</v>
      </c>
      <c r="B2357">
        <v>16</v>
      </c>
      <c r="C2357">
        <v>1</v>
      </c>
      <c r="D2357">
        <v>0</v>
      </c>
      <c r="E2357">
        <v>588</v>
      </c>
      <c r="F2357" s="3">
        <v>43343.745724189816</v>
      </c>
    </row>
    <row r="2358" spans="1:6" x14ac:dyDescent="0.25">
      <c r="A2358" t="s">
        <v>47</v>
      </c>
      <c r="B2358">
        <v>17</v>
      </c>
      <c r="C2358">
        <v>1</v>
      </c>
      <c r="D2358">
        <v>0</v>
      </c>
      <c r="E2358">
        <v>614</v>
      </c>
      <c r="F2358" s="3">
        <v>43343.745724340275</v>
      </c>
    </row>
    <row r="2359" spans="1:6" x14ac:dyDescent="0.25">
      <c r="A2359" t="s">
        <v>47</v>
      </c>
      <c r="B2359">
        <v>18</v>
      </c>
      <c r="C2359">
        <v>1</v>
      </c>
      <c r="D2359">
        <v>1</v>
      </c>
      <c r="E2359">
        <v>683</v>
      </c>
      <c r="F2359" s="3">
        <v>43343.745724537039</v>
      </c>
    </row>
    <row r="2360" spans="1:6" x14ac:dyDescent="0.25">
      <c r="A2360" t="s">
        <v>47</v>
      </c>
      <c r="B2360">
        <v>19</v>
      </c>
      <c r="C2360">
        <v>1</v>
      </c>
      <c r="D2360">
        <v>0</v>
      </c>
      <c r="E2360">
        <v>631</v>
      </c>
      <c r="F2360" s="3">
        <v>43343.745724733795</v>
      </c>
    </row>
    <row r="2361" spans="1:6" x14ac:dyDescent="0.25">
      <c r="A2361" t="s">
        <v>47</v>
      </c>
      <c r="B2361">
        <v>20</v>
      </c>
      <c r="C2361">
        <v>1</v>
      </c>
      <c r="D2361">
        <v>0</v>
      </c>
      <c r="E2361">
        <v>646</v>
      </c>
      <c r="F2361" s="3">
        <v>43343.745725266206</v>
      </c>
    </row>
    <row r="2362" spans="1:6" x14ac:dyDescent="0.25">
      <c r="A2362" t="s">
        <v>47</v>
      </c>
      <c r="B2362">
        <v>21</v>
      </c>
      <c r="C2362">
        <v>1</v>
      </c>
      <c r="D2362">
        <v>0</v>
      </c>
      <c r="E2362">
        <v>597</v>
      </c>
      <c r="F2362" s="3">
        <v>43343.745725462963</v>
      </c>
    </row>
    <row r="2363" spans="1:6" x14ac:dyDescent="0.25">
      <c r="A2363" t="s">
        <v>47</v>
      </c>
      <c r="B2363">
        <v>22</v>
      </c>
      <c r="C2363">
        <v>1</v>
      </c>
      <c r="D2363">
        <v>0</v>
      </c>
      <c r="E2363">
        <v>594</v>
      </c>
      <c r="F2363" s="3">
        <v>43343.745725613429</v>
      </c>
    </row>
    <row r="2364" spans="1:6" x14ac:dyDescent="0.25">
      <c r="A2364" t="s">
        <v>47</v>
      </c>
      <c r="B2364">
        <v>23</v>
      </c>
      <c r="C2364">
        <v>1</v>
      </c>
      <c r="D2364">
        <v>0</v>
      </c>
      <c r="E2364">
        <v>645</v>
      </c>
      <c r="F2364" s="3">
        <v>43343.745725810186</v>
      </c>
    </row>
    <row r="2365" spans="1:6" x14ac:dyDescent="0.25">
      <c r="A2365" t="s">
        <v>47</v>
      </c>
      <c r="B2365">
        <v>24</v>
      </c>
      <c r="C2365">
        <v>1</v>
      </c>
      <c r="D2365">
        <v>0</v>
      </c>
      <c r="E2365">
        <v>574</v>
      </c>
      <c r="F2365" s="3">
        <v>43343.745726006942</v>
      </c>
    </row>
    <row r="2366" spans="1:6" x14ac:dyDescent="0.25">
      <c r="A2366" t="s">
        <v>47</v>
      </c>
      <c r="B2366">
        <v>25</v>
      </c>
      <c r="C2366">
        <v>1</v>
      </c>
      <c r="D2366">
        <v>0</v>
      </c>
      <c r="E2366">
        <v>574</v>
      </c>
      <c r="F2366" s="3">
        <v>43343.745726157409</v>
      </c>
    </row>
    <row r="2367" spans="1:6" x14ac:dyDescent="0.25">
      <c r="A2367" t="s">
        <v>47</v>
      </c>
      <c r="B2367">
        <v>26</v>
      </c>
      <c r="C2367">
        <v>1</v>
      </c>
      <c r="D2367">
        <v>0</v>
      </c>
      <c r="E2367">
        <v>627</v>
      </c>
      <c r="F2367" s="3">
        <v>43343.745726354166</v>
      </c>
    </row>
    <row r="2368" spans="1:6" x14ac:dyDescent="0.25">
      <c r="A2368" t="s">
        <v>47</v>
      </c>
      <c r="B2368">
        <v>27</v>
      </c>
      <c r="C2368">
        <v>1</v>
      </c>
      <c r="D2368">
        <v>0</v>
      </c>
      <c r="E2368">
        <v>672</v>
      </c>
      <c r="F2368" s="3">
        <v>43343.745726701389</v>
      </c>
    </row>
    <row r="2369" spans="1:6" x14ac:dyDescent="0.25">
      <c r="A2369" t="s">
        <v>47</v>
      </c>
      <c r="B2369">
        <v>28</v>
      </c>
      <c r="C2369">
        <v>1</v>
      </c>
      <c r="D2369">
        <v>0</v>
      </c>
      <c r="E2369">
        <v>603</v>
      </c>
      <c r="F2369" s="3">
        <v>43343.745727199072</v>
      </c>
    </row>
    <row r="2370" spans="1:6" x14ac:dyDescent="0.25">
      <c r="A2370" t="s">
        <v>47</v>
      </c>
      <c r="B2370">
        <v>29</v>
      </c>
      <c r="C2370">
        <v>1</v>
      </c>
      <c r="D2370">
        <v>0</v>
      </c>
      <c r="E2370">
        <v>571</v>
      </c>
      <c r="F2370" s="3">
        <v>43343.745727349538</v>
      </c>
    </row>
    <row r="2371" spans="1:6" x14ac:dyDescent="0.25">
      <c r="A2371" t="s">
        <v>47</v>
      </c>
      <c r="B2371">
        <v>30</v>
      </c>
      <c r="C2371">
        <v>1</v>
      </c>
      <c r="D2371">
        <v>1</v>
      </c>
      <c r="E2371">
        <v>620</v>
      </c>
      <c r="F2371" s="3">
        <v>43343.745727546295</v>
      </c>
    </row>
    <row r="2372" spans="1:6" x14ac:dyDescent="0.25">
      <c r="A2372" t="s">
        <v>47</v>
      </c>
      <c r="B2372">
        <v>31</v>
      </c>
      <c r="C2372">
        <v>1</v>
      </c>
      <c r="D2372">
        <v>0</v>
      </c>
      <c r="E2372">
        <v>667</v>
      </c>
      <c r="F2372" s="3">
        <v>43343.745727743059</v>
      </c>
    </row>
    <row r="2373" spans="1:6" x14ac:dyDescent="0.25">
      <c r="A2373" t="s">
        <v>47</v>
      </c>
      <c r="B2373">
        <v>32</v>
      </c>
      <c r="C2373">
        <v>1</v>
      </c>
      <c r="D2373">
        <v>0</v>
      </c>
      <c r="E2373">
        <v>568</v>
      </c>
      <c r="F2373" s="3">
        <v>43343.745727893518</v>
      </c>
    </row>
    <row r="2374" spans="1:6" x14ac:dyDescent="0.25">
      <c r="A2374" t="s">
        <v>47</v>
      </c>
      <c r="B2374">
        <v>33</v>
      </c>
      <c r="C2374">
        <v>1</v>
      </c>
      <c r="D2374">
        <v>0</v>
      </c>
      <c r="E2374">
        <v>646</v>
      </c>
      <c r="F2374" s="3">
        <v>43343.745728090274</v>
      </c>
    </row>
    <row r="2375" spans="1:6" x14ac:dyDescent="0.25">
      <c r="A2375" t="s">
        <v>47</v>
      </c>
      <c r="B2375">
        <v>34</v>
      </c>
      <c r="C2375">
        <v>1</v>
      </c>
      <c r="D2375">
        <v>0</v>
      </c>
      <c r="E2375">
        <v>611</v>
      </c>
      <c r="F2375" s="3">
        <v>43343.745728275462</v>
      </c>
    </row>
    <row r="2376" spans="1:6" x14ac:dyDescent="0.25">
      <c r="A2376" t="s">
        <v>47</v>
      </c>
      <c r="B2376">
        <v>35</v>
      </c>
      <c r="C2376">
        <v>1</v>
      </c>
      <c r="D2376">
        <v>0</v>
      </c>
      <c r="E2376">
        <v>610</v>
      </c>
      <c r="F2376" s="3">
        <v>43343.745728437498</v>
      </c>
    </row>
    <row r="2377" spans="1:6" x14ac:dyDescent="0.25">
      <c r="A2377" t="s">
        <v>47</v>
      </c>
      <c r="B2377">
        <v>36</v>
      </c>
      <c r="C2377">
        <v>1</v>
      </c>
      <c r="D2377">
        <v>0</v>
      </c>
      <c r="E2377">
        <v>596</v>
      </c>
      <c r="F2377" s="3">
        <v>43343.745728622685</v>
      </c>
    </row>
    <row r="2378" spans="1:6" x14ac:dyDescent="0.25">
      <c r="A2378" t="s">
        <v>47</v>
      </c>
      <c r="B2378">
        <v>37</v>
      </c>
      <c r="C2378">
        <v>1</v>
      </c>
      <c r="D2378">
        <v>0</v>
      </c>
      <c r="E2378">
        <v>614</v>
      </c>
      <c r="F2378" s="3">
        <v>43343.745728819442</v>
      </c>
    </row>
    <row r="2379" spans="1:6" x14ac:dyDescent="0.25">
      <c r="A2379" t="s">
        <v>47</v>
      </c>
      <c r="B2379">
        <v>38</v>
      </c>
      <c r="C2379">
        <v>1</v>
      </c>
      <c r="D2379">
        <v>0</v>
      </c>
      <c r="E2379">
        <v>623</v>
      </c>
      <c r="F2379" s="3">
        <v>43343.745728969909</v>
      </c>
    </row>
    <row r="2380" spans="1:6" x14ac:dyDescent="0.25">
      <c r="A2380" t="s">
        <v>47</v>
      </c>
      <c r="B2380">
        <v>39</v>
      </c>
      <c r="C2380">
        <v>1</v>
      </c>
      <c r="D2380">
        <v>1</v>
      </c>
      <c r="E2380">
        <v>756</v>
      </c>
      <c r="F2380" s="3">
        <v>43343.745729166665</v>
      </c>
    </row>
    <row r="2381" spans="1:6" x14ac:dyDescent="0.25">
      <c r="A2381" t="s">
        <v>47</v>
      </c>
      <c r="B2381">
        <v>40</v>
      </c>
      <c r="C2381">
        <v>1</v>
      </c>
      <c r="D2381">
        <v>0</v>
      </c>
      <c r="E2381">
        <v>591</v>
      </c>
      <c r="F2381" s="3">
        <v>43343.745729513888</v>
      </c>
    </row>
    <row r="2382" spans="1:6" x14ac:dyDescent="0.25">
      <c r="A2382" t="s">
        <v>47</v>
      </c>
      <c r="B2382">
        <v>41</v>
      </c>
      <c r="C2382">
        <v>1</v>
      </c>
      <c r="D2382">
        <v>0</v>
      </c>
      <c r="E2382">
        <v>604</v>
      </c>
      <c r="F2382" s="3">
        <v>43343.745729710645</v>
      </c>
    </row>
    <row r="2383" spans="1:6" x14ac:dyDescent="0.25">
      <c r="A2383" t="s">
        <v>47</v>
      </c>
      <c r="B2383">
        <v>42</v>
      </c>
      <c r="C2383">
        <v>1</v>
      </c>
      <c r="D2383">
        <v>0</v>
      </c>
      <c r="E2383">
        <v>619</v>
      </c>
      <c r="F2383" s="3">
        <v>43343.745730243056</v>
      </c>
    </row>
    <row r="2384" spans="1:6" x14ac:dyDescent="0.25">
      <c r="A2384" t="s">
        <v>47</v>
      </c>
      <c r="B2384">
        <v>43</v>
      </c>
      <c r="C2384">
        <v>1</v>
      </c>
      <c r="D2384">
        <v>1</v>
      </c>
      <c r="E2384">
        <v>688</v>
      </c>
      <c r="F2384" s="3">
        <v>43343.745730439812</v>
      </c>
    </row>
    <row r="2385" spans="1:6" x14ac:dyDescent="0.25">
      <c r="A2385" t="s">
        <v>47</v>
      </c>
      <c r="B2385">
        <v>44</v>
      </c>
      <c r="C2385">
        <v>1</v>
      </c>
      <c r="D2385">
        <v>0</v>
      </c>
      <c r="E2385">
        <v>635</v>
      </c>
      <c r="F2385" s="3">
        <v>43343.745730636576</v>
      </c>
    </row>
    <row r="2386" spans="1:6" x14ac:dyDescent="0.25">
      <c r="A2386" t="s">
        <v>47</v>
      </c>
      <c r="B2386">
        <v>45</v>
      </c>
      <c r="C2386">
        <v>1</v>
      </c>
      <c r="D2386">
        <v>0</v>
      </c>
      <c r="E2386">
        <v>669</v>
      </c>
      <c r="F2386" s="3">
        <v>43343.745730983799</v>
      </c>
    </row>
    <row r="2387" spans="1:6" x14ac:dyDescent="0.25">
      <c r="A2387" t="s">
        <v>47</v>
      </c>
      <c r="B2387">
        <v>46</v>
      </c>
      <c r="C2387">
        <v>1</v>
      </c>
      <c r="D2387">
        <v>0</v>
      </c>
      <c r="E2387">
        <v>701</v>
      </c>
      <c r="F2387" s="3">
        <v>43343.74573116898</v>
      </c>
    </row>
    <row r="2388" spans="1:6" x14ac:dyDescent="0.25">
      <c r="A2388" t="s">
        <v>47</v>
      </c>
      <c r="B2388">
        <v>47</v>
      </c>
      <c r="C2388">
        <v>1</v>
      </c>
      <c r="D2388">
        <v>0</v>
      </c>
      <c r="E2388">
        <v>648</v>
      </c>
      <c r="F2388" s="3">
        <v>43343.745731516203</v>
      </c>
    </row>
    <row r="2389" spans="1:6" x14ac:dyDescent="0.25">
      <c r="A2389" t="s">
        <v>47</v>
      </c>
      <c r="B2389">
        <v>48</v>
      </c>
      <c r="C2389">
        <v>1</v>
      </c>
      <c r="D2389">
        <v>0</v>
      </c>
      <c r="E2389">
        <v>734</v>
      </c>
      <c r="F2389" s="3">
        <v>43343.745731712967</v>
      </c>
    </row>
    <row r="2390" spans="1:6" x14ac:dyDescent="0.25">
      <c r="A2390" t="s">
        <v>47</v>
      </c>
      <c r="B2390">
        <v>49</v>
      </c>
      <c r="C2390">
        <v>0</v>
      </c>
      <c r="D2390">
        <v>1</v>
      </c>
      <c r="E2390">
        <v>2000</v>
      </c>
      <c r="F2390" s="3">
        <v>43343.745732060182</v>
      </c>
    </row>
    <row r="2391" spans="1:6" x14ac:dyDescent="0.25">
      <c r="A2391" t="s">
        <v>47</v>
      </c>
      <c r="B2391">
        <v>50</v>
      </c>
      <c r="C2391">
        <v>1</v>
      </c>
      <c r="D2391">
        <v>0</v>
      </c>
      <c r="E2391">
        <v>616</v>
      </c>
      <c r="F2391" s="3">
        <v>43343.745732256946</v>
      </c>
    </row>
    <row r="2392" spans="1:6" x14ac:dyDescent="0.25">
      <c r="A2392" t="s">
        <v>47</v>
      </c>
      <c r="B2392">
        <v>51</v>
      </c>
      <c r="C2392">
        <v>1</v>
      </c>
      <c r="D2392">
        <v>0</v>
      </c>
      <c r="E2392">
        <v>680</v>
      </c>
      <c r="F2392" s="3">
        <v>43343.745732407406</v>
      </c>
    </row>
    <row r="2393" spans="1:6" x14ac:dyDescent="0.25">
      <c r="A2393" t="s">
        <v>47</v>
      </c>
      <c r="B2393">
        <v>52</v>
      </c>
      <c r="C2393">
        <v>1</v>
      </c>
      <c r="D2393">
        <v>0</v>
      </c>
      <c r="E2393">
        <v>608</v>
      </c>
      <c r="F2393" s="3">
        <v>43343.745732604169</v>
      </c>
    </row>
    <row r="2394" spans="1:6" x14ac:dyDescent="0.25">
      <c r="A2394" t="s">
        <v>47</v>
      </c>
      <c r="B2394">
        <v>53</v>
      </c>
      <c r="C2394">
        <v>1</v>
      </c>
      <c r="D2394">
        <v>1</v>
      </c>
      <c r="E2394">
        <v>658</v>
      </c>
      <c r="F2394" s="3">
        <v>43343.74573278935</v>
      </c>
    </row>
    <row r="2395" spans="1:6" x14ac:dyDescent="0.25">
      <c r="A2395" t="s">
        <v>47</v>
      </c>
      <c r="B2395">
        <v>54</v>
      </c>
      <c r="C2395">
        <v>1</v>
      </c>
      <c r="D2395">
        <v>1</v>
      </c>
      <c r="E2395">
        <v>712</v>
      </c>
      <c r="F2395" s="3">
        <v>43343.745733136573</v>
      </c>
    </row>
    <row r="2396" spans="1:6" x14ac:dyDescent="0.25">
      <c r="A2396" t="s">
        <v>47</v>
      </c>
      <c r="B2396">
        <v>55</v>
      </c>
      <c r="C2396">
        <v>1</v>
      </c>
      <c r="D2396">
        <v>1</v>
      </c>
      <c r="E2396">
        <v>742</v>
      </c>
      <c r="F2396" s="3">
        <v>43343.745733333337</v>
      </c>
    </row>
    <row r="2397" spans="1:6" x14ac:dyDescent="0.25">
      <c r="A2397" t="s">
        <v>47</v>
      </c>
      <c r="B2397">
        <v>56</v>
      </c>
      <c r="C2397">
        <v>1</v>
      </c>
      <c r="D2397">
        <v>1</v>
      </c>
      <c r="E2397">
        <v>705</v>
      </c>
      <c r="F2397" s="3">
        <v>43343.745733530093</v>
      </c>
    </row>
    <row r="2398" spans="1:6" x14ac:dyDescent="0.25">
      <c r="A2398" t="s">
        <v>47</v>
      </c>
      <c r="B2398">
        <v>57</v>
      </c>
      <c r="C2398">
        <v>1</v>
      </c>
      <c r="D2398">
        <v>1</v>
      </c>
      <c r="E2398">
        <v>657</v>
      </c>
      <c r="F2398" s="3">
        <v>43343.745734062497</v>
      </c>
    </row>
    <row r="2399" spans="1:6" x14ac:dyDescent="0.25">
      <c r="A2399" t="s">
        <v>47</v>
      </c>
      <c r="B2399">
        <v>58</v>
      </c>
      <c r="C2399">
        <v>1</v>
      </c>
      <c r="D2399">
        <v>0</v>
      </c>
      <c r="E2399">
        <v>674</v>
      </c>
      <c r="F2399" s="3">
        <v>43343.74573422454</v>
      </c>
    </row>
    <row r="2400" spans="1:6" x14ac:dyDescent="0.25">
      <c r="A2400" t="s">
        <v>47</v>
      </c>
      <c r="B2400">
        <v>59</v>
      </c>
      <c r="C2400">
        <v>1</v>
      </c>
      <c r="D2400">
        <v>0</v>
      </c>
      <c r="E2400">
        <v>635</v>
      </c>
      <c r="F2400" s="3">
        <v>43343.74573440972</v>
      </c>
    </row>
    <row r="2401" spans="1:6" x14ac:dyDescent="0.25">
      <c r="A2401" t="s">
        <v>47</v>
      </c>
      <c r="B2401">
        <v>60</v>
      </c>
      <c r="C2401">
        <v>1</v>
      </c>
      <c r="D2401">
        <v>0</v>
      </c>
      <c r="E2401">
        <v>687</v>
      </c>
      <c r="F2401" s="3">
        <v>43343.745734606484</v>
      </c>
    </row>
    <row r="2402" spans="1:6" x14ac:dyDescent="0.25">
      <c r="A2402" t="s">
        <v>48</v>
      </c>
      <c r="B2402">
        <v>1</v>
      </c>
      <c r="C2402">
        <v>1</v>
      </c>
      <c r="D2402">
        <v>0</v>
      </c>
      <c r="E2402">
        <v>418</v>
      </c>
      <c r="F2402" s="3">
        <v>43343.724061423614</v>
      </c>
    </row>
    <row r="2403" spans="1:6" x14ac:dyDescent="0.25">
      <c r="A2403" t="s">
        <v>48</v>
      </c>
      <c r="B2403">
        <v>2</v>
      </c>
      <c r="C2403">
        <v>1</v>
      </c>
      <c r="D2403">
        <v>0</v>
      </c>
      <c r="E2403">
        <v>445</v>
      </c>
      <c r="F2403" s="3">
        <v>43343.724061655092</v>
      </c>
    </row>
    <row r="2404" spans="1:6" x14ac:dyDescent="0.25">
      <c r="A2404" t="s">
        <v>48</v>
      </c>
      <c r="B2404">
        <v>3</v>
      </c>
      <c r="C2404">
        <v>1</v>
      </c>
      <c r="D2404">
        <v>1</v>
      </c>
      <c r="E2404">
        <v>618</v>
      </c>
      <c r="F2404" s="3">
        <v>43343.724061805558</v>
      </c>
    </row>
    <row r="2405" spans="1:6" x14ac:dyDescent="0.25">
      <c r="A2405" t="s">
        <v>48</v>
      </c>
      <c r="B2405">
        <v>4</v>
      </c>
      <c r="C2405">
        <v>1</v>
      </c>
      <c r="D2405">
        <v>0</v>
      </c>
      <c r="E2405">
        <v>424</v>
      </c>
      <c r="F2405" s="3">
        <v>43343.724062002315</v>
      </c>
    </row>
    <row r="2406" spans="1:6" x14ac:dyDescent="0.25">
      <c r="A2406" t="s">
        <v>48</v>
      </c>
      <c r="B2406">
        <v>5</v>
      </c>
      <c r="C2406">
        <v>1</v>
      </c>
      <c r="D2406">
        <v>0</v>
      </c>
      <c r="E2406">
        <v>455</v>
      </c>
      <c r="F2406" s="3">
        <v>43343.724062002315</v>
      </c>
    </row>
    <row r="2407" spans="1:6" x14ac:dyDescent="0.25">
      <c r="A2407" t="s">
        <v>48</v>
      </c>
      <c r="B2407">
        <v>6</v>
      </c>
      <c r="C2407">
        <v>1</v>
      </c>
      <c r="D2407">
        <v>0</v>
      </c>
      <c r="E2407">
        <v>684</v>
      </c>
      <c r="F2407" s="3">
        <v>43343.724062187503</v>
      </c>
    </row>
    <row r="2408" spans="1:6" x14ac:dyDescent="0.25">
      <c r="A2408" t="s">
        <v>48</v>
      </c>
      <c r="B2408">
        <v>7</v>
      </c>
      <c r="C2408">
        <v>1</v>
      </c>
      <c r="D2408">
        <v>0</v>
      </c>
      <c r="E2408">
        <v>396</v>
      </c>
      <c r="F2408" s="3">
        <v>43343.724062349538</v>
      </c>
    </row>
    <row r="2409" spans="1:6" x14ac:dyDescent="0.25">
      <c r="A2409" t="s">
        <v>48</v>
      </c>
      <c r="B2409">
        <v>8</v>
      </c>
      <c r="C2409">
        <v>0</v>
      </c>
      <c r="D2409">
        <v>0</v>
      </c>
      <c r="E2409">
        <v>616</v>
      </c>
      <c r="F2409" s="3">
        <v>43343.724062534726</v>
      </c>
    </row>
    <row r="2410" spans="1:6" x14ac:dyDescent="0.25">
      <c r="A2410" t="s">
        <v>48</v>
      </c>
      <c r="B2410">
        <v>9</v>
      </c>
      <c r="C2410">
        <v>1</v>
      </c>
      <c r="D2410">
        <v>0</v>
      </c>
      <c r="E2410">
        <v>442</v>
      </c>
      <c r="F2410" s="3">
        <v>43343.724062881942</v>
      </c>
    </row>
    <row r="2411" spans="1:6" x14ac:dyDescent="0.25">
      <c r="A2411" t="s">
        <v>48</v>
      </c>
      <c r="B2411">
        <v>10</v>
      </c>
      <c r="C2411">
        <v>1</v>
      </c>
      <c r="D2411">
        <v>0</v>
      </c>
      <c r="E2411">
        <v>490</v>
      </c>
      <c r="F2411" s="3">
        <v>43343.724063078706</v>
      </c>
    </row>
    <row r="2412" spans="1:6" x14ac:dyDescent="0.25">
      <c r="A2412" t="s">
        <v>48</v>
      </c>
      <c r="B2412">
        <v>11</v>
      </c>
      <c r="C2412">
        <v>1</v>
      </c>
      <c r="D2412">
        <v>0</v>
      </c>
      <c r="E2412">
        <v>627</v>
      </c>
      <c r="F2412" s="3">
        <v>43343.724063622685</v>
      </c>
    </row>
    <row r="2413" spans="1:6" x14ac:dyDescent="0.25">
      <c r="A2413" t="s">
        <v>48</v>
      </c>
      <c r="B2413">
        <v>12</v>
      </c>
      <c r="C2413">
        <v>1</v>
      </c>
      <c r="D2413">
        <v>0</v>
      </c>
      <c r="E2413">
        <v>418</v>
      </c>
      <c r="F2413" s="3">
        <v>43343.724063807873</v>
      </c>
    </row>
    <row r="2414" spans="1:6" x14ac:dyDescent="0.25">
      <c r="A2414" t="s">
        <v>48</v>
      </c>
      <c r="B2414">
        <v>13</v>
      </c>
      <c r="C2414">
        <v>1</v>
      </c>
      <c r="D2414">
        <v>0</v>
      </c>
      <c r="E2414">
        <v>655</v>
      </c>
      <c r="F2414" s="3">
        <v>43343.724063969908</v>
      </c>
    </row>
    <row r="2415" spans="1:6" x14ac:dyDescent="0.25">
      <c r="A2415" t="s">
        <v>48</v>
      </c>
      <c r="B2415">
        <v>14</v>
      </c>
      <c r="C2415">
        <v>1</v>
      </c>
      <c r="D2415">
        <v>0</v>
      </c>
      <c r="E2415">
        <v>433</v>
      </c>
      <c r="F2415" s="3">
        <v>43343.724064155096</v>
      </c>
    </row>
    <row r="2416" spans="1:6" x14ac:dyDescent="0.25">
      <c r="A2416" t="s">
        <v>48</v>
      </c>
      <c r="B2416">
        <v>15</v>
      </c>
      <c r="C2416">
        <v>1</v>
      </c>
      <c r="D2416">
        <v>0</v>
      </c>
      <c r="E2416">
        <v>530</v>
      </c>
      <c r="F2416" s="3">
        <v>43343.724064548609</v>
      </c>
    </row>
    <row r="2417" spans="1:6" x14ac:dyDescent="0.25">
      <c r="A2417" t="s">
        <v>48</v>
      </c>
      <c r="B2417">
        <v>16</v>
      </c>
      <c r="C2417">
        <v>1</v>
      </c>
      <c r="D2417">
        <v>0</v>
      </c>
      <c r="E2417">
        <v>551</v>
      </c>
      <c r="F2417" s="3">
        <v>43343.724064699076</v>
      </c>
    </row>
    <row r="2418" spans="1:6" x14ac:dyDescent="0.25">
      <c r="A2418" t="s">
        <v>48</v>
      </c>
      <c r="B2418">
        <v>17</v>
      </c>
      <c r="C2418">
        <v>1</v>
      </c>
      <c r="D2418">
        <v>0</v>
      </c>
      <c r="E2418">
        <v>380</v>
      </c>
      <c r="F2418" s="3">
        <v>43343.724064895832</v>
      </c>
    </row>
    <row r="2419" spans="1:6" x14ac:dyDescent="0.25">
      <c r="A2419" t="s">
        <v>48</v>
      </c>
      <c r="B2419">
        <v>18</v>
      </c>
      <c r="C2419">
        <v>1</v>
      </c>
      <c r="D2419">
        <v>0</v>
      </c>
      <c r="E2419">
        <v>501</v>
      </c>
      <c r="F2419" s="3">
        <v>43343.72406508102</v>
      </c>
    </row>
    <row r="2420" spans="1:6" x14ac:dyDescent="0.25">
      <c r="A2420" t="s">
        <v>48</v>
      </c>
      <c r="B2420">
        <v>19</v>
      </c>
      <c r="C2420">
        <v>1</v>
      </c>
      <c r="D2420">
        <v>0</v>
      </c>
      <c r="E2420">
        <v>554</v>
      </c>
      <c r="F2420" s="3">
        <v>43343.724065243056</v>
      </c>
    </row>
    <row r="2421" spans="1:6" x14ac:dyDescent="0.25">
      <c r="A2421" t="s">
        <v>48</v>
      </c>
      <c r="B2421">
        <v>20</v>
      </c>
      <c r="C2421">
        <v>1</v>
      </c>
      <c r="D2421">
        <v>1</v>
      </c>
      <c r="E2421">
        <v>929</v>
      </c>
      <c r="F2421" s="3">
        <v>43343.724065428243</v>
      </c>
    </row>
    <row r="2422" spans="1:6" x14ac:dyDescent="0.25">
      <c r="A2422" t="s">
        <v>48</v>
      </c>
      <c r="B2422">
        <v>21</v>
      </c>
      <c r="C2422">
        <v>1</v>
      </c>
      <c r="D2422">
        <v>1</v>
      </c>
      <c r="E2422">
        <v>446</v>
      </c>
      <c r="F2422" s="3">
        <v>43343.724065625</v>
      </c>
    </row>
    <row r="2423" spans="1:6" x14ac:dyDescent="0.25">
      <c r="A2423" t="s">
        <v>48</v>
      </c>
      <c r="B2423">
        <v>22</v>
      </c>
      <c r="C2423">
        <v>1</v>
      </c>
      <c r="D2423">
        <v>0</v>
      </c>
      <c r="E2423">
        <v>418</v>
      </c>
      <c r="F2423" s="3">
        <v>43343.724065775466</v>
      </c>
    </row>
    <row r="2424" spans="1:6" x14ac:dyDescent="0.25">
      <c r="A2424" t="s">
        <v>48</v>
      </c>
      <c r="B2424">
        <v>23</v>
      </c>
      <c r="C2424">
        <v>1</v>
      </c>
      <c r="D2424">
        <v>1</v>
      </c>
      <c r="E2424">
        <v>528</v>
      </c>
      <c r="F2424" s="3">
        <v>43343.724065972223</v>
      </c>
    </row>
    <row r="2425" spans="1:6" x14ac:dyDescent="0.25">
      <c r="A2425" t="s">
        <v>48</v>
      </c>
      <c r="B2425">
        <v>24</v>
      </c>
      <c r="C2425">
        <v>1</v>
      </c>
      <c r="D2425">
        <v>0</v>
      </c>
      <c r="E2425">
        <v>439</v>
      </c>
      <c r="F2425" s="3">
        <v>43343.724066168979</v>
      </c>
    </row>
    <row r="2426" spans="1:6" x14ac:dyDescent="0.25">
      <c r="A2426" t="s">
        <v>48</v>
      </c>
      <c r="B2426">
        <v>25</v>
      </c>
      <c r="C2426">
        <v>1</v>
      </c>
      <c r="D2426">
        <v>0</v>
      </c>
      <c r="E2426">
        <v>437</v>
      </c>
      <c r="F2426" s="3">
        <v>43343.724066319446</v>
      </c>
    </row>
    <row r="2427" spans="1:6" x14ac:dyDescent="0.25">
      <c r="A2427" t="s">
        <v>48</v>
      </c>
      <c r="B2427">
        <v>26</v>
      </c>
      <c r="C2427">
        <v>1</v>
      </c>
      <c r="D2427">
        <v>0</v>
      </c>
      <c r="E2427">
        <v>515</v>
      </c>
      <c r="F2427" s="3">
        <v>43343.724066516203</v>
      </c>
    </row>
    <row r="2428" spans="1:6" x14ac:dyDescent="0.25">
      <c r="A2428" t="s">
        <v>48</v>
      </c>
      <c r="B2428">
        <v>27</v>
      </c>
      <c r="C2428">
        <v>1</v>
      </c>
      <c r="D2428">
        <v>0</v>
      </c>
      <c r="E2428">
        <v>844</v>
      </c>
      <c r="F2428" s="3">
        <v>43343.72406670139</v>
      </c>
    </row>
    <row r="2429" spans="1:6" x14ac:dyDescent="0.25">
      <c r="A2429" t="s">
        <v>48</v>
      </c>
      <c r="B2429">
        <v>28</v>
      </c>
      <c r="C2429">
        <v>1</v>
      </c>
      <c r="D2429">
        <v>0</v>
      </c>
      <c r="E2429">
        <v>433</v>
      </c>
      <c r="F2429" s="3">
        <v>43343.724066863426</v>
      </c>
    </row>
    <row r="2430" spans="1:6" x14ac:dyDescent="0.25">
      <c r="A2430" t="s">
        <v>48</v>
      </c>
      <c r="B2430">
        <v>29</v>
      </c>
      <c r="C2430">
        <v>1</v>
      </c>
      <c r="D2430">
        <v>0</v>
      </c>
      <c r="E2430">
        <v>460</v>
      </c>
      <c r="F2430" s="3">
        <v>43343.724067048614</v>
      </c>
    </row>
    <row r="2431" spans="1:6" x14ac:dyDescent="0.25">
      <c r="A2431" t="s">
        <v>48</v>
      </c>
      <c r="B2431">
        <v>30</v>
      </c>
      <c r="C2431">
        <v>1</v>
      </c>
      <c r="D2431">
        <v>0</v>
      </c>
      <c r="E2431">
        <v>509</v>
      </c>
      <c r="F2431" s="3">
        <v>43343.72406724537</v>
      </c>
    </row>
    <row r="2432" spans="1:6" x14ac:dyDescent="0.25">
      <c r="A2432" t="s">
        <v>48</v>
      </c>
      <c r="B2432">
        <v>31</v>
      </c>
      <c r="C2432">
        <v>1</v>
      </c>
      <c r="D2432">
        <v>0</v>
      </c>
      <c r="E2432">
        <v>565</v>
      </c>
      <c r="F2432" s="3">
        <v>43343.724067592593</v>
      </c>
    </row>
    <row r="2433" spans="1:6" x14ac:dyDescent="0.25">
      <c r="A2433" t="s">
        <v>48</v>
      </c>
      <c r="B2433">
        <v>32</v>
      </c>
      <c r="C2433">
        <v>1</v>
      </c>
      <c r="D2433">
        <v>1</v>
      </c>
      <c r="E2433">
        <v>739</v>
      </c>
      <c r="F2433" s="3">
        <v>43343.72406778935</v>
      </c>
    </row>
    <row r="2434" spans="1:6" x14ac:dyDescent="0.25">
      <c r="A2434" t="s">
        <v>48</v>
      </c>
      <c r="B2434">
        <v>33</v>
      </c>
      <c r="C2434">
        <v>1</v>
      </c>
      <c r="D2434">
        <v>0</v>
      </c>
      <c r="E2434">
        <v>470</v>
      </c>
      <c r="F2434" s="3">
        <v>43343.724068321761</v>
      </c>
    </row>
    <row r="2435" spans="1:6" x14ac:dyDescent="0.25">
      <c r="A2435" t="s">
        <v>48</v>
      </c>
      <c r="B2435">
        <v>34</v>
      </c>
      <c r="C2435">
        <v>1</v>
      </c>
      <c r="D2435">
        <v>0</v>
      </c>
      <c r="E2435">
        <v>633</v>
      </c>
      <c r="F2435" s="3">
        <v>43343.724068518517</v>
      </c>
    </row>
    <row r="2436" spans="1:6" x14ac:dyDescent="0.25">
      <c r="A2436" t="s">
        <v>48</v>
      </c>
      <c r="B2436">
        <v>35</v>
      </c>
      <c r="C2436">
        <v>1</v>
      </c>
      <c r="D2436">
        <v>1</v>
      </c>
      <c r="E2436">
        <v>572</v>
      </c>
      <c r="F2436" s="3">
        <v>43343.724068668984</v>
      </c>
    </row>
    <row r="2437" spans="1:6" x14ac:dyDescent="0.25">
      <c r="A2437" t="s">
        <v>48</v>
      </c>
      <c r="B2437">
        <v>36</v>
      </c>
      <c r="C2437">
        <v>1</v>
      </c>
      <c r="D2437">
        <v>0</v>
      </c>
      <c r="E2437">
        <v>587</v>
      </c>
      <c r="F2437" s="3">
        <v>43343.72406886574</v>
      </c>
    </row>
    <row r="2438" spans="1:6" x14ac:dyDescent="0.25">
      <c r="A2438" t="s">
        <v>48</v>
      </c>
      <c r="B2438">
        <v>37</v>
      </c>
      <c r="C2438">
        <v>1</v>
      </c>
      <c r="D2438">
        <v>0</v>
      </c>
      <c r="E2438">
        <v>729</v>
      </c>
      <c r="F2438" s="3">
        <v>43343.724069062497</v>
      </c>
    </row>
    <row r="2439" spans="1:6" x14ac:dyDescent="0.25">
      <c r="A2439" t="s">
        <v>48</v>
      </c>
      <c r="B2439">
        <v>38</v>
      </c>
      <c r="C2439">
        <v>1</v>
      </c>
      <c r="D2439">
        <v>1</v>
      </c>
      <c r="E2439">
        <v>808</v>
      </c>
      <c r="F2439" s="3">
        <v>43343.724069212964</v>
      </c>
    </row>
    <row r="2440" spans="1:6" x14ac:dyDescent="0.25">
      <c r="A2440" t="s">
        <v>48</v>
      </c>
      <c r="B2440">
        <v>39</v>
      </c>
      <c r="C2440">
        <v>1</v>
      </c>
      <c r="D2440">
        <v>0</v>
      </c>
      <c r="E2440">
        <v>616</v>
      </c>
      <c r="F2440" s="3">
        <v>43343.72406940972</v>
      </c>
    </row>
    <row r="2441" spans="1:6" x14ac:dyDescent="0.25">
      <c r="A2441" t="s">
        <v>48</v>
      </c>
      <c r="B2441">
        <v>40</v>
      </c>
      <c r="C2441">
        <v>1</v>
      </c>
      <c r="D2441">
        <v>0</v>
      </c>
      <c r="E2441">
        <v>674</v>
      </c>
      <c r="F2441" s="3">
        <v>43343.724069594908</v>
      </c>
    </row>
    <row r="2442" spans="1:6" x14ac:dyDescent="0.25">
      <c r="A2442" t="s">
        <v>48</v>
      </c>
      <c r="B2442">
        <v>41</v>
      </c>
      <c r="C2442">
        <v>1</v>
      </c>
      <c r="D2442">
        <v>0</v>
      </c>
      <c r="E2442">
        <v>462</v>
      </c>
      <c r="F2442" s="3">
        <v>43343.724070138887</v>
      </c>
    </row>
    <row r="2443" spans="1:6" x14ac:dyDescent="0.25">
      <c r="A2443" t="s">
        <v>48</v>
      </c>
      <c r="B2443">
        <v>42</v>
      </c>
      <c r="C2443">
        <v>1</v>
      </c>
      <c r="D2443">
        <v>0</v>
      </c>
      <c r="E2443">
        <v>486</v>
      </c>
      <c r="F2443" s="3">
        <v>43343.724070335651</v>
      </c>
    </row>
    <row r="2444" spans="1:6" x14ac:dyDescent="0.25">
      <c r="A2444" t="s">
        <v>48</v>
      </c>
      <c r="B2444">
        <v>43</v>
      </c>
      <c r="C2444">
        <v>1</v>
      </c>
      <c r="D2444">
        <v>0</v>
      </c>
      <c r="E2444">
        <v>621</v>
      </c>
      <c r="F2444" s="3">
        <v>43343.724070486111</v>
      </c>
    </row>
    <row r="2445" spans="1:6" x14ac:dyDescent="0.25">
      <c r="A2445" t="s">
        <v>48</v>
      </c>
      <c r="B2445">
        <v>44</v>
      </c>
      <c r="C2445">
        <v>1</v>
      </c>
      <c r="D2445">
        <v>1</v>
      </c>
      <c r="E2445">
        <v>572</v>
      </c>
      <c r="F2445" s="3">
        <v>43343.724070682867</v>
      </c>
    </row>
    <row r="2446" spans="1:6" x14ac:dyDescent="0.25">
      <c r="A2446" t="s">
        <v>48</v>
      </c>
      <c r="B2446">
        <v>45</v>
      </c>
      <c r="C2446">
        <v>1</v>
      </c>
      <c r="D2446">
        <v>0</v>
      </c>
      <c r="E2446">
        <v>487</v>
      </c>
      <c r="F2446" s="3">
        <v>43343.724070868055</v>
      </c>
    </row>
    <row r="2447" spans="1:6" x14ac:dyDescent="0.25">
      <c r="A2447" t="s">
        <v>48</v>
      </c>
      <c r="B2447">
        <v>46</v>
      </c>
      <c r="C2447">
        <v>1</v>
      </c>
      <c r="D2447">
        <v>0</v>
      </c>
      <c r="E2447">
        <v>455</v>
      </c>
      <c r="F2447" s="3">
        <v>43343.724071215278</v>
      </c>
    </row>
    <row r="2448" spans="1:6" x14ac:dyDescent="0.25">
      <c r="A2448" t="s">
        <v>48</v>
      </c>
      <c r="B2448">
        <v>47</v>
      </c>
      <c r="C2448">
        <v>1</v>
      </c>
      <c r="D2448">
        <v>0</v>
      </c>
      <c r="E2448">
        <v>720</v>
      </c>
      <c r="F2448" s="3">
        <v>43343.724071412034</v>
      </c>
    </row>
    <row r="2449" spans="1:6" x14ac:dyDescent="0.25">
      <c r="A2449" t="s">
        <v>48</v>
      </c>
      <c r="B2449">
        <v>48</v>
      </c>
      <c r="C2449">
        <v>1</v>
      </c>
      <c r="D2449">
        <v>0</v>
      </c>
      <c r="E2449">
        <v>577</v>
      </c>
      <c r="F2449" s="3">
        <v>43343.724071562501</v>
      </c>
    </row>
    <row r="2450" spans="1:6" x14ac:dyDescent="0.25">
      <c r="A2450" t="s">
        <v>48</v>
      </c>
      <c r="B2450">
        <v>49</v>
      </c>
      <c r="C2450">
        <v>1</v>
      </c>
      <c r="D2450">
        <v>0</v>
      </c>
      <c r="E2450">
        <v>511</v>
      </c>
      <c r="F2450" s="3">
        <v>43343.724071759258</v>
      </c>
    </row>
    <row r="2451" spans="1:6" x14ac:dyDescent="0.25">
      <c r="A2451" t="s">
        <v>48</v>
      </c>
      <c r="B2451">
        <v>50</v>
      </c>
      <c r="C2451">
        <v>1</v>
      </c>
      <c r="D2451">
        <v>0</v>
      </c>
      <c r="E2451">
        <v>581</v>
      </c>
      <c r="F2451" s="3">
        <v>43343.724071956021</v>
      </c>
    </row>
    <row r="2452" spans="1:6" x14ac:dyDescent="0.25">
      <c r="A2452" t="s">
        <v>48</v>
      </c>
      <c r="B2452">
        <v>51</v>
      </c>
      <c r="C2452">
        <v>1</v>
      </c>
      <c r="D2452">
        <v>0</v>
      </c>
      <c r="E2452">
        <v>578</v>
      </c>
      <c r="F2452" s="3">
        <v>43343.724072106481</v>
      </c>
    </row>
    <row r="2453" spans="1:6" x14ac:dyDescent="0.25">
      <c r="A2453" t="s">
        <v>48</v>
      </c>
      <c r="B2453">
        <v>52</v>
      </c>
      <c r="C2453">
        <v>0</v>
      </c>
      <c r="D2453">
        <v>1</v>
      </c>
      <c r="E2453">
        <v>448</v>
      </c>
      <c r="F2453" s="3">
        <v>43343.724072303237</v>
      </c>
    </row>
    <row r="2454" spans="1:6" x14ac:dyDescent="0.25">
      <c r="A2454" t="s">
        <v>48</v>
      </c>
      <c r="B2454">
        <v>53</v>
      </c>
      <c r="C2454">
        <v>1</v>
      </c>
      <c r="D2454">
        <v>0</v>
      </c>
      <c r="E2454">
        <v>1131</v>
      </c>
      <c r="F2454" s="3">
        <v>43343.724072488425</v>
      </c>
    </row>
    <row r="2455" spans="1:6" x14ac:dyDescent="0.25">
      <c r="A2455" t="s">
        <v>48</v>
      </c>
      <c r="B2455">
        <v>54</v>
      </c>
      <c r="C2455">
        <v>1</v>
      </c>
      <c r="D2455">
        <v>0</v>
      </c>
      <c r="E2455">
        <v>432</v>
      </c>
      <c r="F2455" s="3">
        <v>43343.724072650461</v>
      </c>
    </row>
    <row r="2456" spans="1:6" x14ac:dyDescent="0.25">
      <c r="A2456" t="s">
        <v>48</v>
      </c>
      <c r="B2456">
        <v>55</v>
      </c>
      <c r="C2456">
        <v>1</v>
      </c>
      <c r="D2456">
        <v>0</v>
      </c>
      <c r="E2456">
        <v>735</v>
      </c>
      <c r="F2456" s="3">
        <v>43343.724072835648</v>
      </c>
    </row>
    <row r="2457" spans="1:6" x14ac:dyDescent="0.25">
      <c r="A2457" t="s">
        <v>48</v>
      </c>
      <c r="B2457">
        <v>56</v>
      </c>
      <c r="C2457">
        <v>1</v>
      </c>
      <c r="D2457">
        <v>1</v>
      </c>
      <c r="E2457">
        <v>1078</v>
      </c>
      <c r="F2457" s="3">
        <v>43343.724073032405</v>
      </c>
    </row>
    <row r="2458" spans="1:6" x14ac:dyDescent="0.25">
      <c r="A2458" t="s">
        <v>48</v>
      </c>
      <c r="B2458">
        <v>57</v>
      </c>
      <c r="C2458">
        <v>0</v>
      </c>
      <c r="D2458">
        <v>1</v>
      </c>
      <c r="E2458">
        <v>545</v>
      </c>
      <c r="F2458" s="3">
        <v>43343.724073229168</v>
      </c>
    </row>
    <row r="2459" spans="1:6" x14ac:dyDescent="0.25">
      <c r="A2459" t="s">
        <v>48</v>
      </c>
      <c r="B2459">
        <v>58</v>
      </c>
      <c r="C2459">
        <v>1</v>
      </c>
      <c r="D2459">
        <v>0</v>
      </c>
      <c r="E2459">
        <v>821</v>
      </c>
      <c r="F2459" s="3">
        <v>43343.724073576392</v>
      </c>
    </row>
    <row r="2460" spans="1:6" x14ac:dyDescent="0.25">
      <c r="A2460" t="s">
        <v>48</v>
      </c>
      <c r="B2460">
        <v>59</v>
      </c>
      <c r="C2460">
        <v>1</v>
      </c>
      <c r="D2460">
        <v>0</v>
      </c>
      <c r="E2460">
        <v>527</v>
      </c>
      <c r="F2460" s="3">
        <v>43343.724073761572</v>
      </c>
    </row>
    <row r="2461" spans="1:6" x14ac:dyDescent="0.25">
      <c r="A2461" t="s">
        <v>48</v>
      </c>
      <c r="B2461">
        <v>60</v>
      </c>
      <c r="C2461">
        <v>1</v>
      </c>
      <c r="D2461">
        <v>0</v>
      </c>
      <c r="E2461">
        <v>510</v>
      </c>
      <c r="F2461" s="3">
        <v>43343.724074108795</v>
      </c>
    </row>
    <row r="2462" spans="1:6" x14ac:dyDescent="0.25">
      <c r="A2462" t="s">
        <v>49</v>
      </c>
      <c r="B2462">
        <v>1</v>
      </c>
      <c r="C2462">
        <v>1</v>
      </c>
      <c r="D2462">
        <v>0</v>
      </c>
      <c r="E2462">
        <v>521</v>
      </c>
      <c r="F2462" s="3">
        <v>43343.767179745373</v>
      </c>
    </row>
    <row r="2463" spans="1:6" x14ac:dyDescent="0.25">
      <c r="A2463" t="s">
        <v>49</v>
      </c>
      <c r="B2463">
        <v>2</v>
      </c>
      <c r="C2463">
        <v>0</v>
      </c>
      <c r="D2463">
        <v>1</v>
      </c>
      <c r="E2463">
        <v>411</v>
      </c>
      <c r="F2463" s="3">
        <v>43343.767179895833</v>
      </c>
    </row>
    <row r="2464" spans="1:6" x14ac:dyDescent="0.25">
      <c r="A2464" t="s">
        <v>49</v>
      </c>
      <c r="B2464">
        <v>3</v>
      </c>
      <c r="C2464">
        <v>1</v>
      </c>
      <c r="D2464">
        <v>0</v>
      </c>
      <c r="E2464">
        <v>457</v>
      </c>
      <c r="F2464" s="3">
        <v>43343.767180092589</v>
      </c>
    </row>
    <row r="2465" spans="1:6" x14ac:dyDescent="0.25">
      <c r="A2465" t="s">
        <v>49</v>
      </c>
      <c r="B2465">
        <v>4</v>
      </c>
      <c r="C2465">
        <v>1</v>
      </c>
      <c r="D2465">
        <v>0</v>
      </c>
      <c r="E2465">
        <v>463</v>
      </c>
      <c r="F2465" s="3">
        <v>43343.767180289353</v>
      </c>
    </row>
    <row r="2466" spans="1:6" x14ac:dyDescent="0.25">
      <c r="A2466" t="s">
        <v>49</v>
      </c>
      <c r="B2466">
        <v>5</v>
      </c>
      <c r="C2466">
        <v>1</v>
      </c>
      <c r="D2466">
        <v>0</v>
      </c>
      <c r="E2466">
        <v>614</v>
      </c>
      <c r="F2466" s="3">
        <v>43343.767180821756</v>
      </c>
    </row>
    <row r="2467" spans="1:6" x14ac:dyDescent="0.25">
      <c r="A2467" t="s">
        <v>49</v>
      </c>
      <c r="B2467">
        <v>6</v>
      </c>
      <c r="C2467">
        <v>1</v>
      </c>
      <c r="D2467">
        <v>0</v>
      </c>
      <c r="E2467">
        <v>489</v>
      </c>
      <c r="F2467" s="3">
        <v>43343.767180983799</v>
      </c>
    </row>
    <row r="2468" spans="1:6" x14ac:dyDescent="0.25">
      <c r="A2468" t="s">
        <v>49</v>
      </c>
      <c r="B2468">
        <v>7</v>
      </c>
      <c r="C2468">
        <v>1</v>
      </c>
      <c r="D2468">
        <v>0</v>
      </c>
      <c r="E2468">
        <v>486</v>
      </c>
      <c r="F2468" s="3">
        <v>43343.76718116898</v>
      </c>
    </row>
    <row r="2469" spans="1:6" x14ac:dyDescent="0.25">
      <c r="A2469" t="s">
        <v>49</v>
      </c>
      <c r="B2469">
        <v>8</v>
      </c>
      <c r="C2469">
        <v>1</v>
      </c>
      <c r="D2469">
        <v>1</v>
      </c>
      <c r="E2469">
        <v>667</v>
      </c>
      <c r="F2469" s="3">
        <v>43343.7671815625</v>
      </c>
    </row>
    <row r="2470" spans="1:6" x14ac:dyDescent="0.25">
      <c r="A2470" t="s">
        <v>49</v>
      </c>
      <c r="B2470">
        <v>9</v>
      </c>
      <c r="C2470">
        <v>1</v>
      </c>
      <c r="D2470">
        <v>0</v>
      </c>
      <c r="E2470">
        <v>453</v>
      </c>
      <c r="F2470" s="3">
        <v>43343.767181712959</v>
      </c>
    </row>
    <row r="2471" spans="1:6" x14ac:dyDescent="0.25">
      <c r="A2471" t="s">
        <v>49</v>
      </c>
      <c r="B2471">
        <v>10</v>
      </c>
      <c r="C2471">
        <v>1</v>
      </c>
      <c r="D2471">
        <v>0</v>
      </c>
      <c r="E2471">
        <v>435</v>
      </c>
      <c r="F2471" s="3">
        <v>43343.767181909723</v>
      </c>
    </row>
    <row r="2472" spans="1:6" x14ac:dyDescent="0.25">
      <c r="A2472" t="s">
        <v>49</v>
      </c>
      <c r="B2472">
        <v>11</v>
      </c>
      <c r="C2472">
        <v>1</v>
      </c>
      <c r="D2472">
        <v>1</v>
      </c>
      <c r="E2472">
        <v>498</v>
      </c>
      <c r="F2472" s="3">
        <v>43343.767182094911</v>
      </c>
    </row>
    <row r="2473" spans="1:6" x14ac:dyDescent="0.25">
      <c r="A2473" t="s">
        <v>49</v>
      </c>
      <c r="B2473">
        <v>12</v>
      </c>
      <c r="C2473">
        <v>1</v>
      </c>
      <c r="D2473">
        <v>0</v>
      </c>
      <c r="E2473">
        <v>596</v>
      </c>
      <c r="F2473" s="3">
        <v>43343.767182442127</v>
      </c>
    </row>
    <row r="2474" spans="1:6" x14ac:dyDescent="0.25">
      <c r="A2474" t="s">
        <v>49</v>
      </c>
      <c r="B2474">
        <v>13</v>
      </c>
      <c r="C2474">
        <v>1</v>
      </c>
      <c r="D2474">
        <v>0</v>
      </c>
      <c r="E2474">
        <v>538</v>
      </c>
      <c r="F2474" s="3">
        <v>43343.767182638891</v>
      </c>
    </row>
    <row r="2475" spans="1:6" x14ac:dyDescent="0.25">
      <c r="A2475" t="s">
        <v>49</v>
      </c>
      <c r="B2475">
        <v>14</v>
      </c>
      <c r="C2475">
        <v>0</v>
      </c>
      <c r="D2475">
        <v>1</v>
      </c>
      <c r="E2475">
        <v>2000</v>
      </c>
      <c r="F2475" s="3">
        <v>43343.76718278935</v>
      </c>
    </row>
    <row r="2476" spans="1:6" x14ac:dyDescent="0.25">
      <c r="A2476" t="s">
        <v>49</v>
      </c>
      <c r="B2476">
        <v>15</v>
      </c>
      <c r="C2476">
        <v>0</v>
      </c>
      <c r="D2476">
        <v>0</v>
      </c>
      <c r="E2476">
        <v>479</v>
      </c>
      <c r="F2476" s="3">
        <v>43343.76718278935</v>
      </c>
    </row>
    <row r="2477" spans="1:6" x14ac:dyDescent="0.25">
      <c r="A2477" t="s">
        <v>49</v>
      </c>
      <c r="B2477">
        <v>16</v>
      </c>
      <c r="C2477">
        <v>1</v>
      </c>
      <c r="D2477">
        <v>0</v>
      </c>
      <c r="E2477">
        <v>476</v>
      </c>
      <c r="F2477" s="3">
        <v>43343.76718318287</v>
      </c>
    </row>
    <row r="2478" spans="1:6" x14ac:dyDescent="0.25">
      <c r="A2478" t="s">
        <v>49</v>
      </c>
      <c r="B2478">
        <v>17</v>
      </c>
      <c r="C2478">
        <v>1</v>
      </c>
      <c r="D2478">
        <v>0</v>
      </c>
      <c r="E2478">
        <v>554</v>
      </c>
      <c r="F2478" s="3">
        <v>43343.76718333333</v>
      </c>
    </row>
    <row r="2479" spans="1:6" x14ac:dyDescent="0.25">
      <c r="A2479" t="s">
        <v>49</v>
      </c>
      <c r="B2479">
        <v>18</v>
      </c>
      <c r="C2479">
        <v>1</v>
      </c>
      <c r="D2479">
        <v>0</v>
      </c>
      <c r="E2479">
        <v>500</v>
      </c>
      <c r="F2479" s="3">
        <v>43343.76718333333</v>
      </c>
    </row>
    <row r="2480" spans="1:6" x14ac:dyDescent="0.25">
      <c r="A2480" t="s">
        <v>49</v>
      </c>
      <c r="B2480">
        <v>19</v>
      </c>
      <c r="C2480">
        <v>1</v>
      </c>
      <c r="D2480">
        <v>0</v>
      </c>
      <c r="E2480">
        <v>612</v>
      </c>
      <c r="F2480" s="3">
        <v>43343.767183530093</v>
      </c>
    </row>
    <row r="2481" spans="1:6" x14ac:dyDescent="0.25">
      <c r="A2481" t="s">
        <v>49</v>
      </c>
      <c r="B2481">
        <v>20</v>
      </c>
      <c r="C2481">
        <v>1</v>
      </c>
      <c r="D2481">
        <v>0</v>
      </c>
      <c r="E2481">
        <v>444</v>
      </c>
      <c r="F2481" s="3">
        <v>43343.767183715281</v>
      </c>
    </row>
    <row r="2482" spans="1:6" x14ac:dyDescent="0.25">
      <c r="A2482" t="s">
        <v>49</v>
      </c>
      <c r="B2482">
        <v>21</v>
      </c>
      <c r="C2482">
        <v>1</v>
      </c>
      <c r="D2482">
        <v>0</v>
      </c>
      <c r="E2482">
        <v>444</v>
      </c>
      <c r="F2482" s="3">
        <v>43343.767184062497</v>
      </c>
    </row>
    <row r="2483" spans="1:6" x14ac:dyDescent="0.25">
      <c r="A2483" t="s">
        <v>49</v>
      </c>
      <c r="B2483">
        <v>22</v>
      </c>
      <c r="C2483">
        <v>1</v>
      </c>
      <c r="D2483">
        <v>0</v>
      </c>
      <c r="E2483">
        <v>402</v>
      </c>
      <c r="F2483" s="3">
        <v>43343.767184259261</v>
      </c>
    </row>
    <row r="2484" spans="1:6" x14ac:dyDescent="0.25">
      <c r="A2484" t="s">
        <v>49</v>
      </c>
      <c r="B2484">
        <v>23</v>
      </c>
      <c r="C2484">
        <v>1</v>
      </c>
      <c r="D2484">
        <v>0</v>
      </c>
      <c r="E2484">
        <v>441</v>
      </c>
      <c r="F2484" s="3">
        <v>43343.767184456017</v>
      </c>
    </row>
    <row r="2485" spans="1:6" x14ac:dyDescent="0.25">
      <c r="A2485" t="s">
        <v>49</v>
      </c>
      <c r="B2485">
        <v>24</v>
      </c>
      <c r="C2485">
        <v>1</v>
      </c>
      <c r="D2485">
        <v>0</v>
      </c>
      <c r="E2485">
        <v>435</v>
      </c>
      <c r="F2485" s="3">
        <v>43343.767184606484</v>
      </c>
    </row>
    <row r="2486" spans="1:6" x14ac:dyDescent="0.25">
      <c r="A2486" t="s">
        <v>49</v>
      </c>
      <c r="B2486">
        <v>25</v>
      </c>
      <c r="C2486">
        <v>1</v>
      </c>
      <c r="D2486">
        <v>1</v>
      </c>
      <c r="E2486">
        <v>668</v>
      </c>
      <c r="F2486" s="3">
        <v>43343.767184803241</v>
      </c>
    </row>
    <row r="2487" spans="1:6" x14ac:dyDescent="0.25">
      <c r="A2487" t="s">
        <v>49</v>
      </c>
      <c r="B2487">
        <v>26</v>
      </c>
      <c r="C2487">
        <v>1</v>
      </c>
      <c r="D2487">
        <v>1</v>
      </c>
      <c r="E2487">
        <v>444</v>
      </c>
      <c r="F2487" s="3">
        <v>43343.767184988428</v>
      </c>
    </row>
    <row r="2488" spans="1:6" x14ac:dyDescent="0.25">
      <c r="A2488" t="s">
        <v>49</v>
      </c>
      <c r="B2488">
        <v>27</v>
      </c>
      <c r="C2488">
        <v>0</v>
      </c>
      <c r="D2488">
        <v>0</v>
      </c>
      <c r="E2488">
        <v>605</v>
      </c>
      <c r="F2488" s="3">
        <v>43343.767185335651</v>
      </c>
    </row>
    <row r="2489" spans="1:6" x14ac:dyDescent="0.25">
      <c r="A2489" t="s">
        <v>49</v>
      </c>
      <c r="B2489">
        <v>28</v>
      </c>
      <c r="C2489">
        <v>1</v>
      </c>
      <c r="D2489">
        <v>0</v>
      </c>
      <c r="E2489">
        <v>476</v>
      </c>
      <c r="F2489" s="3">
        <v>43343.767185532408</v>
      </c>
    </row>
    <row r="2490" spans="1:6" x14ac:dyDescent="0.25">
      <c r="A2490" t="s">
        <v>49</v>
      </c>
      <c r="B2490">
        <v>29</v>
      </c>
      <c r="C2490">
        <v>1</v>
      </c>
      <c r="D2490">
        <v>1</v>
      </c>
      <c r="E2490">
        <v>498</v>
      </c>
      <c r="F2490" s="3">
        <v>43343.767185682867</v>
      </c>
    </row>
    <row r="2491" spans="1:6" x14ac:dyDescent="0.25">
      <c r="A2491" t="s">
        <v>49</v>
      </c>
      <c r="B2491">
        <v>30</v>
      </c>
      <c r="C2491">
        <v>1</v>
      </c>
      <c r="D2491">
        <v>0</v>
      </c>
      <c r="E2491">
        <v>567</v>
      </c>
      <c r="F2491" s="3">
        <v>43343.767185879631</v>
      </c>
    </row>
    <row r="2492" spans="1:6" x14ac:dyDescent="0.25">
      <c r="A2492" t="s">
        <v>49</v>
      </c>
      <c r="B2492">
        <v>31</v>
      </c>
      <c r="C2492">
        <v>1</v>
      </c>
      <c r="D2492">
        <v>0</v>
      </c>
      <c r="E2492">
        <v>500</v>
      </c>
      <c r="F2492" s="3">
        <v>43343.767186076388</v>
      </c>
    </row>
    <row r="2493" spans="1:6" x14ac:dyDescent="0.25">
      <c r="A2493" t="s">
        <v>49</v>
      </c>
      <c r="B2493">
        <v>32</v>
      </c>
      <c r="C2493">
        <v>1</v>
      </c>
      <c r="D2493">
        <v>0</v>
      </c>
      <c r="E2493">
        <v>538</v>
      </c>
      <c r="F2493" s="3">
        <v>43343.767186226854</v>
      </c>
    </row>
    <row r="2494" spans="1:6" x14ac:dyDescent="0.25">
      <c r="A2494" t="s">
        <v>49</v>
      </c>
      <c r="B2494">
        <v>33</v>
      </c>
      <c r="C2494">
        <v>1</v>
      </c>
      <c r="D2494">
        <v>0</v>
      </c>
      <c r="E2494">
        <v>435</v>
      </c>
      <c r="F2494" s="3">
        <v>43343.767186423611</v>
      </c>
    </row>
    <row r="2495" spans="1:6" x14ac:dyDescent="0.25">
      <c r="A2495" t="s">
        <v>49</v>
      </c>
      <c r="B2495">
        <v>34</v>
      </c>
      <c r="C2495">
        <v>1</v>
      </c>
      <c r="D2495">
        <v>0</v>
      </c>
      <c r="E2495">
        <v>475</v>
      </c>
      <c r="F2495" s="3">
        <v>43343.767186608799</v>
      </c>
    </row>
    <row r="2496" spans="1:6" x14ac:dyDescent="0.25">
      <c r="A2496" t="s">
        <v>49</v>
      </c>
      <c r="B2496">
        <v>35</v>
      </c>
      <c r="C2496">
        <v>1</v>
      </c>
      <c r="D2496">
        <v>0</v>
      </c>
      <c r="E2496">
        <v>499</v>
      </c>
      <c r="F2496" s="3">
        <v>43343.767186770834</v>
      </c>
    </row>
    <row r="2497" spans="1:6" x14ac:dyDescent="0.25">
      <c r="A2497" t="s">
        <v>49</v>
      </c>
      <c r="B2497">
        <v>36</v>
      </c>
      <c r="C2497">
        <v>1</v>
      </c>
      <c r="D2497">
        <v>0</v>
      </c>
      <c r="E2497">
        <v>460</v>
      </c>
      <c r="F2497" s="3">
        <v>43343.767187152778</v>
      </c>
    </row>
    <row r="2498" spans="1:6" x14ac:dyDescent="0.25">
      <c r="A2498" t="s">
        <v>49</v>
      </c>
      <c r="B2498">
        <v>37</v>
      </c>
      <c r="C2498">
        <v>1</v>
      </c>
      <c r="D2498">
        <v>0</v>
      </c>
      <c r="E2498">
        <v>419</v>
      </c>
      <c r="F2498" s="3">
        <v>43343.767187349535</v>
      </c>
    </row>
    <row r="2499" spans="1:6" x14ac:dyDescent="0.25">
      <c r="A2499" t="s">
        <v>49</v>
      </c>
      <c r="B2499">
        <v>38</v>
      </c>
      <c r="C2499">
        <v>1</v>
      </c>
      <c r="D2499">
        <v>1</v>
      </c>
      <c r="E2499">
        <v>532</v>
      </c>
      <c r="F2499" s="3">
        <v>43343.767187500001</v>
      </c>
    </row>
    <row r="2500" spans="1:6" x14ac:dyDescent="0.25">
      <c r="A2500" t="s">
        <v>49</v>
      </c>
      <c r="B2500">
        <v>39</v>
      </c>
      <c r="C2500">
        <v>1</v>
      </c>
      <c r="D2500">
        <v>0</v>
      </c>
      <c r="E2500">
        <v>495</v>
      </c>
      <c r="F2500" s="3">
        <v>43343.767187696758</v>
      </c>
    </row>
    <row r="2501" spans="1:6" x14ac:dyDescent="0.25">
      <c r="A2501" t="s">
        <v>49</v>
      </c>
      <c r="B2501">
        <v>40</v>
      </c>
      <c r="C2501">
        <v>1</v>
      </c>
      <c r="D2501">
        <v>0</v>
      </c>
      <c r="E2501">
        <v>424</v>
      </c>
      <c r="F2501" s="3">
        <v>43343.767187881946</v>
      </c>
    </row>
    <row r="2502" spans="1:6" x14ac:dyDescent="0.25">
      <c r="A2502" t="s">
        <v>49</v>
      </c>
      <c r="B2502">
        <v>41</v>
      </c>
      <c r="C2502">
        <v>1</v>
      </c>
      <c r="D2502">
        <v>1</v>
      </c>
      <c r="E2502">
        <v>485</v>
      </c>
      <c r="F2502" s="3">
        <v>43343.767188043981</v>
      </c>
    </row>
    <row r="2503" spans="1:6" x14ac:dyDescent="0.25">
      <c r="A2503" t="s">
        <v>49</v>
      </c>
      <c r="B2503">
        <v>42</v>
      </c>
      <c r="C2503">
        <v>1</v>
      </c>
      <c r="D2503">
        <v>0</v>
      </c>
      <c r="E2503">
        <v>472</v>
      </c>
      <c r="F2503" s="3">
        <v>43343.767189664351</v>
      </c>
    </row>
    <row r="2504" spans="1:6" x14ac:dyDescent="0.25">
      <c r="A2504" t="s">
        <v>49</v>
      </c>
      <c r="B2504">
        <v>43</v>
      </c>
      <c r="C2504">
        <v>1</v>
      </c>
      <c r="D2504">
        <v>0</v>
      </c>
      <c r="E2504">
        <v>557</v>
      </c>
      <c r="F2504" s="3">
        <v>43343.767189849539</v>
      </c>
    </row>
    <row r="2505" spans="1:6" x14ac:dyDescent="0.25">
      <c r="A2505" t="s">
        <v>49</v>
      </c>
      <c r="B2505">
        <v>44</v>
      </c>
      <c r="C2505">
        <v>1</v>
      </c>
      <c r="D2505">
        <v>0</v>
      </c>
      <c r="E2505">
        <v>479</v>
      </c>
      <c r="F2505" s="3">
        <v>43343.767190243052</v>
      </c>
    </row>
    <row r="2506" spans="1:6" x14ac:dyDescent="0.25">
      <c r="A2506" t="s">
        <v>49</v>
      </c>
      <c r="B2506">
        <v>45</v>
      </c>
      <c r="C2506">
        <v>1</v>
      </c>
      <c r="D2506">
        <v>0</v>
      </c>
      <c r="E2506">
        <v>483</v>
      </c>
      <c r="F2506" s="3">
        <v>43343.767190393519</v>
      </c>
    </row>
    <row r="2507" spans="1:6" x14ac:dyDescent="0.25">
      <c r="A2507" t="s">
        <v>49</v>
      </c>
      <c r="B2507">
        <v>46</v>
      </c>
      <c r="C2507">
        <v>1</v>
      </c>
      <c r="D2507">
        <v>0</v>
      </c>
      <c r="E2507">
        <v>500</v>
      </c>
      <c r="F2507" s="3">
        <v>43343.767190590275</v>
      </c>
    </row>
    <row r="2508" spans="1:6" x14ac:dyDescent="0.25">
      <c r="A2508" t="s">
        <v>49</v>
      </c>
      <c r="B2508">
        <v>47</v>
      </c>
      <c r="C2508">
        <v>1</v>
      </c>
      <c r="D2508">
        <v>0</v>
      </c>
      <c r="E2508">
        <v>442</v>
      </c>
      <c r="F2508" s="3">
        <v>43343.767190775463</v>
      </c>
    </row>
    <row r="2509" spans="1:6" x14ac:dyDescent="0.25">
      <c r="A2509" t="s">
        <v>49</v>
      </c>
      <c r="B2509">
        <v>48</v>
      </c>
      <c r="C2509">
        <v>1</v>
      </c>
      <c r="D2509">
        <v>0</v>
      </c>
      <c r="E2509">
        <v>451</v>
      </c>
      <c r="F2509" s="3">
        <v>43343.767190937499</v>
      </c>
    </row>
    <row r="2510" spans="1:6" x14ac:dyDescent="0.25">
      <c r="A2510" t="s">
        <v>49</v>
      </c>
      <c r="B2510">
        <v>49</v>
      </c>
      <c r="C2510">
        <v>1</v>
      </c>
      <c r="D2510">
        <v>0</v>
      </c>
      <c r="E2510">
        <v>454</v>
      </c>
      <c r="F2510" s="3">
        <v>43343.767191122686</v>
      </c>
    </row>
    <row r="2511" spans="1:6" x14ac:dyDescent="0.25">
      <c r="A2511" t="s">
        <v>49</v>
      </c>
      <c r="B2511">
        <v>50</v>
      </c>
      <c r="C2511">
        <v>1</v>
      </c>
      <c r="D2511">
        <v>0</v>
      </c>
      <c r="E2511">
        <v>529</v>
      </c>
      <c r="F2511" s="3">
        <v>43343.767191319443</v>
      </c>
    </row>
    <row r="2512" spans="1:6" x14ac:dyDescent="0.25">
      <c r="A2512" t="s">
        <v>49</v>
      </c>
      <c r="B2512">
        <v>51</v>
      </c>
      <c r="C2512">
        <v>1</v>
      </c>
      <c r="D2512">
        <v>0</v>
      </c>
      <c r="E2512">
        <v>514</v>
      </c>
      <c r="F2512" s="3">
        <v>43343.767191469909</v>
      </c>
    </row>
    <row r="2513" spans="1:6" x14ac:dyDescent="0.25">
      <c r="A2513" t="s">
        <v>49</v>
      </c>
      <c r="B2513">
        <v>52</v>
      </c>
      <c r="C2513">
        <v>1</v>
      </c>
      <c r="D2513">
        <v>0</v>
      </c>
      <c r="E2513">
        <v>452</v>
      </c>
      <c r="F2513" s="3">
        <v>43343.767191666666</v>
      </c>
    </row>
    <row r="2514" spans="1:6" x14ac:dyDescent="0.25">
      <c r="A2514" t="s">
        <v>49</v>
      </c>
      <c r="B2514">
        <v>53</v>
      </c>
      <c r="C2514">
        <v>1</v>
      </c>
      <c r="D2514">
        <v>0</v>
      </c>
      <c r="E2514">
        <v>430</v>
      </c>
      <c r="F2514" s="3">
        <v>43343.767192013889</v>
      </c>
    </row>
    <row r="2515" spans="1:6" x14ac:dyDescent="0.25">
      <c r="A2515" t="s">
        <v>49</v>
      </c>
      <c r="B2515">
        <v>54</v>
      </c>
      <c r="C2515">
        <v>1</v>
      </c>
      <c r="D2515">
        <v>0</v>
      </c>
      <c r="E2515">
        <v>420</v>
      </c>
      <c r="F2515" s="3">
        <v>43343.767192210646</v>
      </c>
    </row>
    <row r="2516" spans="1:6" x14ac:dyDescent="0.25">
      <c r="A2516" t="s">
        <v>49</v>
      </c>
      <c r="B2516">
        <v>55</v>
      </c>
      <c r="C2516">
        <v>0</v>
      </c>
      <c r="D2516">
        <v>1</v>
      </c>
      <c r="E2516">
        <v>426</v>
      </c>
      <c r="F2516" s="3">
        <v>43343.767192395833</v>
      </c>
    </row>
    <row r="2517" spans="1:6" x14ac:dyDescent="0.25">
      <c r="A2517" t="s">
        <v>49</v>
      </c>
      <c r="B2517">
        <v>56</v>
      </c>
      <c r="C2517">
        <v>1</v>
      </c>
      <c r="D2517">
        <v>0</v>
      </c>
      <c r="E2517">
        <v>544</v>
      </c>
      <c r="F2517" s="3">
        <v>43343.767192557869</v>
      </c>
    </row>
    <row r="2518" spans="1:6" x14ac:dyDescent="0.25">
      <c r="A2518" t="s">
        <v>49</v>
      </c>
      <c r="B2518">
        <v>57</v>
      </c>
      <c r="C2518">
        <v>1</v>
      </c>
      <c r="D2518">
        <v>0</v>
      </c>
      <c r="E2518">
        <v>423</v>
      </c>
      <c r="F2518" s="3">
        <v>43343.767192743057</v>
      </c>
    </row>
    <row r="2519" spans="1:6" x14ac:dyDescent="0.25">
      <c r="A2519" t="s">
        <v>49</v>
      </c>
      <c r="B2519">
        <v>58</v>
      </c>
      <c r="C2519">
        <v>1</v>
      </c>
      <c r="D2519">
        <v>0</v>
      </c>
      <c r="E2519">
        <v>395</v>
      </c>
      <c r="F2519" s="3">
        <v>43343.767192939813</v>
      </c>
    </row>
    <row r="2520" spans="1:6" x14ac:dyDescent="0.25">
      <c r="A2520" t="s">
        <v>49</v>
      </c>
      <c r="B2520">
        <v>59</v>
      </c>
      <c r="C2520">
        <v>1</v>
      </c>
      <c r="D2520">
        <v>0</v>
      </c>
      <c r="E2520">
        <v>448</v>
      </c>
      <c r="F2520" s="3">
        <v>43343.767193321757</v>
      </c>
    </row>
    <row r="2521" spans="1:6" x14ac:dyDescent="0.25">
      <c r="A2521" t="s">
        <v>49</v>
      </c>
      <c r="B2521">
        <v>60</v>
      </c>
      <c r="C2521">
        <v>1</v>
      </c>
      <c r="D2521">
        <v>0</v>
      </c>
      <c r="E2521">
        <v>504</v>
      </c>
      <c r="F2521" s="3">
        <v>43343.767193368054</v>
      </c>
    </row>
    <row r="2522" spans="1:6" x14ac:dyDescent="0.25">
      <c r="A2522" t="s">
        <v>50</v>
      </c>
      <c r="B2522">
        <v>1</v>
      </c>
      <c r="C2522">
        <v>1</v>
      </c>
      <c r="D2522">
        <v>0</v>
      </c>
      <c r="E2522">
        <v>573</v>
      </c>
      <c r="F2522" s="3">
        <v>43343.729523344904</v>
      </c>
    </row>
    <row r="2523" spans="1:6" x14ac:dyDescent="0.25">
      <c r="A2523" t="s">
        <v>50</v>
      </c>
      <c r="B2523">
        <v>2</v>
      </c>
      <c r="C2523">
        <v>1</v>
      </c>
      <c r="D2523">
        <v>0</v>
      </c>
      <c r="E2523">
        <v>560</v>
      </c>
      <c r="F2523" s="3">
        <v>43343.729523692127</v>
      </c>
    </row>
    <row r="2524" spans="1:6" x14ac:dyDescent="0.25">
      <c r="A2524" t="s">
        <v>50</v>
      </c>
      <c r="B2524">
        <v>3</v>
      </c>
      <c r="C2524">
        <v>1</v>
      </c>
      <c r="D2524">
        <v>0</v>
      </c>
      <c r="E2524">
        <v>540</v>
      </c>
      <c r="F2524" s="3">
        <v>43343.729523877315</v>
      </c>
    </row>
    <row r="2525" spans="1:6" x14ac:dyDescent="0.25">
      <c r="A2525" t="s">
        <v>50</v>
      </c>
      <c r="B2525">
        <v>4</v>
      </c>
      <c r="C2525">
        <v>0</v>
      </c>
      <c r="D2525">
        <v>1</v>
      </c>
      <c r="E2525">
        <v>545</v>
      </c>
      <c r="F2525" s="3">
        <v>43343.729524039351</v>
      </c>
    </row>
    <row r="2526" spans="1:6" x14ac:dyDescent="0.25">
      <c r="A2526" t="s">
        <v>50</v>
      </c>
      <c r="B2526">
        <v>5</v>
      </c>
      <c r="C2526">
        <v>1</v>
      </c>
      <c r="D2526">
        <v>0</v>
      </c>
      <c r="E2526">
        <v>697</v>
      </c>
      <c r="F2526" s="3">
        <v>43343.729524270835</v>
      </c>
    </row>
    <row r="2527" spans="1:6" x14ac:dyDescent="0.25">
      <c r="A2527" t="s">
        <v>50</v>
      </c>
      <c r="B2527">
        <v>6</v>
      </c>
      <c r="C2527">
        <v>1</v>
      </c>
      <c r="D2527">
        <v>0</v>
      </c>
      <c r="E2527">
        <v>721</v>
      </c>
      <c r="F2527" s="3">
        <v>43343.729524421295</v>
      </c>
    </row>
    <row r="2528" spans="1:6" x14ac:dyDescent="0.25">
      <c r="A2528" t="s">
        <v>50</v>
      </c>
      <c r="B2528">
        <v>7</v>
      </c>
      <c r="C2528">
        <v>1</v>
      </c>
      <c r="D2528">
        <v>0</v>
      </c>
      <c r="E2528">
        <v>596</v>
      </c>
      <c r="F2528" s="3">
        <v>43343.729524618058</v>
      </c>
    </row>
    <row r="2529" spans="1:6" x14ac:dyDescent="0.25">
      <c r="A2529" t="s">
        <v>50</v>
      </c>
      <c r="B2529">
        <v>8</v>
      </c>
      <c r="C2529">
        <v>1</v>
      </c>
      <c r="D2529">
        <v>0</v>
      </c>
      <c r="E2529">
        <v>723</v>
      </c>
      <c r="F2529" s="3">
        <v>43343.729525150462</v>
      </c>
    </row>
    <row r="2530" spans="1:6" x14ac:dyDescent="0.25">
      <c r="A2530" t="s">
        <v>50</v>
      </c>
      <c r="B2530">
        <v>9</v>
      </c>
      <c r="C2530">
        <v>0</v>
      </c>
      <c r="D2530">
        <v>1</v>
      </c>
      <c r="E2530">
        <v>532</v>
      </c>
      <c r="F2530" s="3">
        <v>43343.729525312498</v>
      </c>
    </row>
    <row r="2531" spans="1:6" x14ac:dyDescent="0.25">
      <c r="A2531" t="s">
        <v>50</v>
      </c>
      <c r="B2531">
        <v>10</v>
      </c>
      <c r="C2531">
        <v>1</v>
      </c>
      <c r="D2531">
        <v>1</v>
      </c>
      <c r="E2531">
        <v>904</v>
      </c>
      <c r="F2531" s="3">
        <v>43343.729525497685</v>
      </c>
    </row>
    <row r="2532" spans="1:6" x14ac:dyDescent="0.25">
      <c r="A2532" t="s">
        <v>50</v>
      </c>
      <c r="B2532">
        <v>11</v>
      </c>
      <c r="C2532">
        <v>0</v>
      </c>
      <c r="D2532">
        <v>1</v>
      </c>
      <c r="E2532">
        <v>972</v>
      </c>
      <c r="F2532" s="3">
        <v>43343.729525694442</v>
      </c>
    </row>
    <row r="2533" spans="1:6" x14ac:dyDescent="0.25">
      <c r="A2533" t="s">
        <v>50</v>
      </c>
      <c r="B2533">
        <v>12</v>
      </c>
      <c r="C2533">
        <v>1</v>
      </c>
      <c r="D2533">
        <v>0</v>
      </c>
      <c r="E2533">
        <v>662</v>
      </c>
      <c r="F2533" s="3">
        <v>43343.729525844908</v>
      </c>
    </row>
    <row r="2534" spans="1:6" x14ac:dyDescent="0.25">
      <c r="A2534" t="s">
        <v>50</v>
      </c>
      <c r="B2534">
        <v>13</v>
      </c>
      <c r="C2534">
        <v>1</v>
      </c>
      <c r="D2534">
        <v>0</v>
      </c>
      <c r="E2534">
        <v>870</v>
      </c>
      <c r="F2534" s="3">
        <v>43343.729526041665</v>
      </c>
    </row>
    <row r="2535" spans="1:6" x14ac:dyDescent="0.25">
      <c r="A2535" t="s">
        <v>50</v>
      </c>
      <c r="B2535">
        <v>14</v>
      </c>
      <c r="C2535">
        <v>1</v>
      </c>
      <c r="D2535">
        <v>0</v>
      </c>
      <c r="E2535">
        <v>460</v>
      </c>
      <c r="F2535" s="3">
        <v>43343.729526238429</v>
      </c>
    </row>
    <row r="2536" spans="1:6" x14ac:dyDescent="0.25">
      <c r="A2536" t="s">
        <v>50</v>
      </c>
      <c r="B2536">
        <v>15</v>
      </c>
      <c r="C2536">
        <v>1</v>
      </c>
      <c r="D2536">
        <v>0</v>
      </c>
      <c r="E2536">
        <v>594</v>
      </c>
      <c r="F2536" s="3">
        <v>43343.729526585645</v>
      </c>
    </row>
    <row r="2537" spans="1:6" x14ac:dyDescent="0.25">
      <c r="A2537" t="s">
        <v>50</v>
      </c>
      <c r="B2537">
        <v>16</v>
      </c>
      <c r="C2537">
        <v>1</v>
      </c>
      <c r="D2537">
        <v>0</v>
      </c>
      <c r="E2537">
        <v>618</v>
      </c>
      <c r="F2537" s="3">
        <v>43343.729526770832</v>
      </c>
    </row>
    <row r="2538" spans="1:6" x14ac:dyDescent="0.25">
      <c r="A2538" t="s">
        <v>50</v>
      </c>
      <c r="B2538">
        <v>17</v>
      </c>
      <c r="C2538">
        <v>1</v>
      </c>
      <c r="D2538">
        <v>1</v>
      </c>
      <c r="E2538">
        <v>746</v>
      </c>
      <c r="F2538" s="3">
        <v>43343.729526932868</v>
      </c>
    </row>
    <row r="2539" spans="1:6" x14ac:dyDescent="0.25">
      <c r="A2539" t="s">
        <v>50</v>
      </c>
      <c r="B2539">
        <v>18</v>
      </c>
      <c r="C2539">
        <v>1</v>
      </c>
      <c r="D2539">
        <v>0</v>
      </c>
      <c r="E2539">
        <v>678</v>
      </c>
      <c r="F2539" s="3">
        <v>43343.729527118056</v>
      </c>
    </row>
    <row r="2540" spans="1:6" x14ac:dyDescent="0.25">
      <c r="A2540" t="s">
        <v>50</v>
      </c>
      <c r="B2540">
        <v>19</v>
      </c>
      <c r="C2540">
        <v>1</v>
      </c>
      <c r="D2540">
        <v>0</v>
      </c>
      <c r="E2540">
        <v>691</v>
      </c>
      <c r="F2540" s="3">
        <v>43343.729527314812</v>
      </c>
    </row>
    <row r="2541" spans="1:6" x14ac:dyDescent="0.25">
      <c r="A2541" t="s">
        <v>50</v>
      </c>
      <c r="B2541">
        <v>20</v>
      </c>
      <c r="C2541">
        <v>1</v>
      </c>
      <c r="D2541">
        <v>1</v>
      </c>
      <c r="E2541">
        <v>781</v>
      </c>
      <c r="F2541" s="3">
        <v>43343.729527511576</v>
      </c>
    </row>
    <row r="2542" spans="1:6" x14ac:dyDescent="0.25">
      <c r="A2542" t="s">
        <v>50</v>
      </c>
      <c r="B2542">
        <v>21</v>
      </c>
      <c r="C2542">
        <v>1</v>
      </c>
      <c r="D2542">
        <v>1</v>
      </c>
      <c r="E2542">
        <v>914</v>
      </c>
      <c r="F2542" s="3">
        <v>43343.729527662035</v>
      </c>
    </row>
    <row r="2543" spans="1:6" x14ac:dyDescent="0.25">
      <c r="A2543" t="s">
        <v>50</v>
      </c>
      <c r="B2543">
        <v>22</v>
      </c>
      <c r="C2543">
        <v>1</v>
      </c>
      <c r="D2543">
        <v>0</v>
      </c>
      <c r="E2543">
        <v>660</v>
      </c>
      <c r="F2543" s="3">
        <v>43343.729527858799</v>
      </c>
    </row>
    <row r="2544" spans="1:6" x14ac:dyDescent="0.25">
      <c r="A2544" t="s">
        <v>50</v>
      </c>
      <c r="B2544">
        <v>23</v>
      </c>
      <c r="C2544">
        <v>1</v>
      </c>
      <c r="D2544">
        <v>0</v>
      </c>
      <c r="E2544">
        <v>561</v>
      </c>
      <c r="F2544" s="3">
        <v>43343.729527858799</v>
      </c>
    </row>
    <row r="2545" spans="1:6" x14ac:dyDescent="0.25">
      <c r="A2545" t="s">
        <v>50</v>
      </c>
      <c r="B2545">
        <v>24</v>
      </c>
      <c r="C2545">
        <v>1</v>
      </c>
      <c r="D2545">
        <v>1</v>
      </c>
      <c r="E2545">
        <v>723</v>
      </c>
      <c r="F2545" s="3">
        <v>43343.729528043979</v>
      </c>
    </row>
    <row r="2546" spans="1:6" x14ac:dyDescent="0.25">
      <c r="A2546" t="s">
        <v>50</v>
      </c>
      <c r="B2546">
        <v>25</v>
      </c>
      <c r="C2546">
        <v>1</v>
      </c>
      <c r="D2546">
        <v>0</v>
      </c>
      <c r="E2546">
        <v>700</v>
      </c>
      <c r="F2546" s="3">
        <v>43343.729528391203</v>
      </c>
    </row>
    <row r="2547" spans="1:6" x14ac:dyDescent="0.25">
      <c r="A2547" t="s">
        <v>50</v>
      </c>
      <c r="B2547">
        <v>26</v>
      </c>
      <c r="C2547">
        <v>0</v>
      </c>
      <c r="D2547">
        <v>1</v>
      </c>
      <c r="E2547">
        <v>605</v>
      </c>
      <c r="F2547" s="3">
        <v>43343.729528587966</v>
      </c>
    </row>
    <row r="2548" spans="1:6" x14ac:dyDescent="0.25">
      <c r="A2548" t="s">
        <v>50</v>
      </c>
      <c r="B2548">
        <v>27</v>
      </c>
      <c r="C2548">
        <v>1</v>
      </c>
      <c r="D2548">
        <v>0</v>
      </c>
      <c r="E2548">
        <v>709</v>
      </c>
      <c r="F2548" s="3">
        <v>43343.729528935182</v>
      </c>
    </row>
    <row r="2549" spans="1:6" x14ac:dyDescent="0.25">
      <c r="A2549" t="s">
        <v>50</v>
      </c>
      <c r="B2549">
        <v>28</v>
      </c>
      <c r="C2549">
        <v>0</v>
      </c>
      <c r="D2549">
        <v>1</v>
      </c>
      <c r="E2549">
        <v>712</v>
      </c>
      <c r="F2549" s="3">
        <v>43343.729529131946</v>
      </c>
    </row>
    <row r="2550" spans="1:6" x14ac:dyDescent="0.25">
      <c r="A2550" t="s">
        <v>50</v>
      </c>
      <c r="B2550">
        <v>29</v>
      </c>
      <c r="C2550">
        <v>0</v>
      </c>
      <c r="D2550">
        <v>0</v>
      </c>
      <c r="E2550">
        <v>754</v>
      </c>
      <c r="F2550" s="3">
        <v>43343.729529282406</v>
      </c>
    </row>
    <row r="2551" spans="1:6" x14ac:dyDescent="0.25">
      <c r="A2551" t="s">
        <v>50</v>
      </c>
      <c r="B2551">
        <v>30</v>
      </c>
      <c r="C2551">
        <v>1</v>
      </c>
      <c r="D2551">
        <v>1</v>
      </c>
      <c r="E2551">
        <v>821</v>
      </c>
      <c r="F2551" s="3">
        <v>43343.729529479169</v>
      </c>
    </row>
    <row r="2552" spans="1:6" x14ac:dyDescent="0.25">
      <c r="A2552" t="s">
        <v>50</v>
      </c>
      <c r="B2552">
        <v>31</v>
      </c>
      <c r="C2552">
        <v>1</v>
      </c>
      <c r="D2552">
        <v>0</v>
      </c>
      <c r="E2552">
        <v>710</v>
      </c>
      <c r="F2552" s="3">
        <v>43343.72952966435</v>
      </c>
    </row>
    <row r="2553" spans="1:6" x14ac:dyDescent="0.25">
      <c r="A2553" t="s">
        <v>50</v>
      </c>
      <c r="B2553">
        <v>32</v>
      </c>
      <c r="C2553">
        <v>1</v>
      </c>
      <c r="D2553">
        <v>0</v>
      </c>
      <c r="E2553">
        <v>630</v>
      </c>
      <c r="F2553" s="3">
        <v>43343.729529826385</v>
      </c>
    </row>
    <row r="2554" spans="1:6" x14ac:dyDescent="0.25">
      <c r="A2554" t="s">
        <v>50</v>
      </c>
      <c r="B2554">
        <v>33</v>
      </c>
      <c r="C2554">
        <v>1</v>
      </c>
      <c r="D2554">
        <v>0</v>
      </c>
      <c r="E2554">
        <v>527</v>
      </c>
      <c r="F2554" s="3">
        <v>43343.729530011573</v>
      </c>
    </row>
    <row r="2555" spans="1:6" x14ac:dyDescent="0.25">
      <c r="A2555" t="s">
        <v>50</v>
      </c>
      <c r="B2555">
        <v>34</v>
      </c>
      <c r="C2555">
        <v>1</v>
      </c>
      <c r="D2555">
        <v>0</v>
      </c>
      <c r="E2555">
        <v>576</v>
      </c>
      <c r="F2555" s="3">
        <v>43343.729530208337</v>
      </c>
    </row>
    <row r="2556" spans="1:6" x14ac:dyDescent="0.25">
      <c r="A2556" t="s">
        <v>50</v>
      </c>
      <c r="B2556">
        <v>35</v>
      </c>
      <c r="C2556">
        <v>1</v>
      </c>
      <c r="D2556">
        <v>0</v>
      </c>
      <c r="E2556">
        <v>786</v>
      </c>
      <c r="F2556" s="3">
        <v>43343.729530405093</v>
      </c>
    </row>
    <row r="2557" spans="1:6" x14ac:dyDescent="0.25">
      <c r="A2557" t="s">
        <v>50</v>
      </c>
      <c r="B2557">
        <v>36</v>
      </c>
      <c r="C2557">
        <v>1</v>
      </c>
      <c r="D2557">
        <v>0</v>
      </c>
      <c r="E2557">
        <v>624</v>
      </c>
      <c r="F2557" s="3">
        <v>43343.729530555553</v>
      </c>
    </row>
    <row r="2558" spans="1:6" x14ac:dyDescent="0.25">
      <c r="A2558" t="s">
        <v>50</v>
      </c>
      <c r="B2558">
        <v>37</v>
      </c>
      <c r="C2558">
        <v>1</v>
      </c>
      <c r="D2558">
        <v>0</v>
      </c>
      <c r="E2558">
        <v>651</v>
      </c>
      <c r="F2558" s="3">
        <v>43343.729530937497</v>
      </c>
    </row>
    <row r="2559" spans="1:6" x14ac:dyDescent="0.25">
      <c r="A2559" t="s">
        <v>50</v>
      </c>
      <c r="B2559">
        <v>38</v>
      </c>
      <c r="C2559">
        <v>1</v>
      </c>
      <c r="D2559">
        <v>0</v>
      </c>
      <c r="E2559">
        <v>686</v>
      </c>
      <c r="F2559" s="3">
        <v>43343.72953109954</v>
      </c>
    </row>
    <row r="2560" spans="1:6" x14ac:dyDescent="0.25">
      <c r="A2560" t="s">
        <v>50</v>
      </c>
      <c r="B2560">
        <v>39</v>
      </c>
      <c r="C2560">
        <v>1</v>
      </c>
      <c r="D2560">
        <v>0</v>
      </c>
      <c r="E2560">
        <v>619</v>
      </c>
      <c r="F2560" s="3">
        <v>43343.72953128472</v>
      </c>
    </row>
    <row r="2561" spans="1:6" x14ac:dyDescent="0.25">
      <c r="A2561" t="s">
        <v>50</v>
      </c>
      <c r="B2561">
        <v>40</v>
      </c>
      <c r="C2561">
        <v>1</v>
      </c>
      <c r="D2561">
        <v>0</v>
      </c>
      <c r="E2561">
        <v>622</v>
      </c>
      <c r="F2561" s="3">
        <v>43343.729531481484</v>
      </c>
    </row>
    <row r="2562" spans="1:6" x14ac:dyDescent="0.25">
      <c r="A2562" t="s">
        <v>50</v>
      </c>
      <c r="B2562">
        <v>41</v>
      </c>
      <c r="C2562">
        <v>0</v>
      </c>
      <c r="D2562">
        <v>1</v>
      </c>
      <c r="E2562">
        <v>747</v>
      </c>
      <c r="F2562" s="3">
        <v>43343.729531631943</v>
      </c>
    </row>
    <row r="2563" spans="1:6" x14ac:dyDescent="0.25">
      <c r="A2563" t="s">
        <v>50</v>
      </c>
      <c r="B2563">
        <v>42</v>
      </c>
      <c r="C2563">
        <v>1</v>
      </c>
      <c r="D2563">
        <v>0</v>
      </c>
      <c r="E2563">
        <v>658</v>
      </c>
      <c r="F2563" s="3">
        <v>43343.729531828707</v>
      </c>
    </row>
    <row r="2564" spans="1:6" x14ac:dyDescent="0.25">
      <c r="A2564" t="s">
        <v>50</v>
      </c>
      <c r="B2564">
        <v>43</v>
      </c>
      <c r="C2564">
        <v>1</v>
      </c>
      <c r="D2564">
        <v>1</v>
      </c>
      <c r="E2564">
        <v>1059</v>
      </c>
      <c r="F2564" s="3">
        <v>43343.729535763887</v>
      </c>
    </row>
    <row r="2565" spans="1:6" x14ac:dyDescent="0.25">
      <c r="A2565" t="s">
        <v>50</v>
      </c>
      <c r="B2565">
        <v>44</v>
      </c>
      <c r="C2565">
        <v>1</v>
      </c>
      <c r="D2565">
        <v>0</v>
      </c>
      <c r="E2565">
        <v>612</v>
      </c>
      <c r="F2565" s="3">
        <v>43343.729535960651</v>
      </c>
    </row>
    <row r="2566" spans="1:6" x14ac:dyDescent="0.25">
      <c r="A2566" t="s">
        <v>50</v>
      </c>
      <c r="B2566">
        <v>45</v>
      </c>
      <c r="C2566">
        <v>1</v>
      </c>
      <c r="D2566">
        <v>0</v>
      </c>
      <c r="E2566">
        <v>514</v>
      </c>
      <c r="F2566" s="3">
        <v>43343.729536145831</v>
      </c>
    </row>
    <row r="2567" spans="1:6" x14ac:dyDescent="0.25">
      <c r="A2567" t="s">
        <v>50</v>
      </c>
      <c r="B2567">
        <v>46</v>
      </c>
      <c r="C2567">
        <v>1</v>
      </c>
      <c r="D2567">
        <v>0</v>
      </c>
      <c r="E2567">
        <v>513</v>
      </c>
      <c r="F2567" s="3">
        <v>43343.729536307874</v>
      </c>
    </row>
    <row r="2568" spans="1:6" x14ac:dyDescent="0.25">
      <c r="A2568" t="s">
        <v>50</v>
      </c>
      <c r="B2568">
        <v>47</v>
      </c>
      <c r="C2568">
        <v>1</v>
      </c>
      <c r="D2568">
        <v>1</v>
      </c>
      <c r="E2568">
        <v>669</v>
      </c>
      <c r="F2568" s="3">
        <v>43343.729536493054</v>
      </c>
    </row>
    <row r="2569" spans="1:6" x14ac:dyDescent="0.25">
      <c r="A2569" t="s">
        <v>50</v>
      </c>
      <c r="B2569">
        <v>48</v>
      </c>
      <c r="C2569">
        <v>1</v>
      </c>
      <c r="D2569">
        <v>1</v>
      </c>
      <c r="E2569">
        <v>629</v>
      </c>
      <c r="F2569" s="3">
        <v>43343.729536689818</v>
      </c>
    </row>
    <row r="2570" spans="1:6" x14ac:dyDescent="0.25">
      <c r="A2570" t="s">
        <v>50</v>
      </c>
      <c r="B2570">
        <v>49</v>
      </c>
      <c r="C2570">
        <v>1</v>
      </c>
      <c r="D2570">
        <v>1</v>
      </c>
      <c r="E2570">
        <v>665</v>
      </c>
      <c r="F2570" s="3">
        <v>43343.729536840277</v>
      </c>
    </row>
    <row r="2571" spans="1:6" x14ac:dyDescent="0.25">
      <c r="A2571" t="s">
        <v>50</v>
      </c>
      <c r="B2571">
        <v>50</v>
      </c>
      <c r="C2571">
        <v>1</v>
      </c>
      <c r="D2571">
        <v>0</v>
      </c>
      <c r="E2571">
        <v>551</v>
      </c>
      <c r="F2571" s="3">
        <v>43343.729537037034</v>
      </c>
    </row>
    <row r="2572" spans="1:6" x14ac:dyDescent="0.25">
      <c r="A2572" t="s">
        <v>50</v>
      </c>
      <c r="B2572">
        <v>51</v>
      </c>
      <c r="C2572">
        <v>1</v>
      </c>
      <c r="D2572">
        <v>0</v>
      </c>
      <c r="E2572">
        <v>631</v>
      </c>
      <c r="F2572" s="3">
        <v>43343.729537233798</v>
      </c>
    </row>
    <row r="2573" spans="1:6" x14ac:dyDescent="0.25">
      <c r="A2573" t="s">
        <v>50</v>
      </c>
      <c r="B2573">
        <v>52</v>
      </c>
      <c r="C2573">
        <v>1</v>
      </c>
      <c r="D2573">
        <v>0</v>
      </c>
      <c r="E2573">
        <v>578</v>
      </c>
      <c r="F2573" s="3">
        <v>43343.729537384257</v>
      </c>
    </row>
    <row r="2574" spans="1:6" x14ac:dyDescent="0.25">
      <c r="A2574" t="s">
        <v>50</v>
      </c>
      <c r="B2574">
        <v>53</v>
      </c>
      <c r="C2574">
        <v>1</v>
      </c>
      <c r="D2574">
        <v>0</v>
      </c>
      <c r="E2574">
        <v>498</v>
      </c>
      <c r="F2574" s="3">
        <v>43343.729537766201</v>
      </c>
    </row>
    <row r="2575" spans="1:6" x14ac:dyDescent="0.25">
      <c r="A2575" t="s">
        <v>50</v>
      </c>
      <c r="B2575">
        <v>54</v>
      </c>
      <c r="C2575">
        <v>1</v>
      </c>
      <c r="D2575">
        <v>0</v>
      </c>
      <c r="E2575">
        <v>544</v>
      </c>
      <c r="F2575" s="3">
        <v>43343.729538113424</v>
      </c>
    </row>
    <row r="2576" spans="1:6" x14ac:dyDescent="0.25">
      <c r="A2576" t="s">
        <v>50</v>
      </c>
      <c r="B2576">
        <v>55</v>
      </c>
      <c r="C2576">
        <v>1</v>
      </c>
      <c r="D2576">
        <v>0</v>
      </c>
      <c r="E2576">
        <v>618</v>
      </c>
      <c r="F2576" s="3">
        <v>43343.729538310188</v>
      </c>
    </row>
    <row r="2577" spans="1:6" x14ac:dyDescent="0.25">
      <c r="A2577" t="s">
        <v>50</v>
      </c>
      <c r="B2577">
        <v>56</v>
      </c>
      <c r="C2577">
        <v>1</v>
      </c>
      <c r="D2577">
        <v>0</v>
      </c>
      <c r="E2577">
        <v>534</v>
      </c>
      <c r="F2577" s="3">
        <v>43343.729538460648</v>
      </c>
    </row>
    <row r="2578" spans="1:6" x14ac:dyDescent="0.25">
      <c r="A2578" t="s">
        <v>50</v>
      </c>
      <c r="B2578">
        <v>57</v>
      </c>
      <c r="C2578">
        <v>1</v>
      </c>
      <c r="D2578">
        <v>0</v>
      </c>
      <c r="E2578">
        <v>577</v>
      </c>
      <c r="F2578" s="3">
        <v>43343.729538657404</v>
      </c>
    </row>
    <row r="2579" spans="1:6" x14ac:dyDescent="0.25">
      <c r="A2579" t="s">
        <v>50</v>
      </c>
      <c r="B2579">
        <v>58</v>
      </c>
      <c r="C2579">
        <v>1</v>
      </c>
      <c r="D2579">
        <v>0</v>
      </c>
      <c r="E2579">
        <v>552</v>
      </c>
      <c r="F2579" s="3">
        <v>43343.729538854168</v>
      </c>
    </row>
    <row r="2580" spans="1:6" x14ac:dyDescent="0.25">
      <c r="A2580" t="s">
        <v>50</v>
      </c>
      <c r="B2580">
        <v>59</v>
      </c>
      <c r="C2580">
        <v>1</v>
      </c>
      <c r="D2580">
        <v>1</v>
      </c>
      <c r="E2580">
        <v>770</v>
      </c>
      <c r="F2580" s="3">
        <v>43343.729539039348</v>
      </c>
    </row>
    <row r="2581" spans="1:6" x14ac:dyDescent="0.25">
      <c r="A2581" t="s">
        <v>50</v>
      </c>
      <c r="B2581">
        <v>60</v>
      </c>
      <c r="C2581">
        <v>1</v>
      </c>
      <c r="D2581">
        <v>0</v>
      </c>
      <c r="E2581">
        <v>885</v>
      </c>
      <c r="F2581" s="3">
        <v>43343.729539201391</v>
      </c>
    </row>
    <row r="2582" spans="1:6" x14ac:dyDescent="0.25">
      <c r="A2582" t="s">
        <v>51</v>
      </c>
      <c r="B2582">
        <v>1</v>
      </c>
      <c r="C2582">
        <v>1</v>
      </c>
      <c r="D2582">
        <v>0</v>
      </c>
      <c r="E2582">
        <v>668</v>
      </c>
      <c r="F2582" s="3">
        <v>43343.741115243058</v>
      </c>
    </row>
    <row r="2583" spans="1:6" x14ac:dyDescent="0.25">
      <c r="A2583" t="s">
        <v>51</v>
      </c>
      <c r="B2583">
        <v>2</v>
      </c>
      <c r="C2583">
        <v>1</v>
      </c>
      <c r="D2583">
        <v>0</v>
      </c>
      <c r="E2583">
        <v>696</v>
      </c>
      <c r="F2583" s="3">
        <v>43343.741115428238</v>
      </c>
    </row>
    <row r="2584" spans="1:6" x14ac:dyDescent="0.25">
      <c r="A2584" t="s">
        <v>51</v>
      </c>
      <c r="B2584">
        <v>3</v>
      </c>
      <c r="C2584">
        <v>1</v>
      </c>
      <c r="D2584">
        <v>0</v>
      </c>
      <c r="E2584">
        <v>586</v>
      </c>
      <c r="F2584" s="3">
        <v>43343.741115625002</v>
      </c>
    </row>
    <row r="2585" spans="1:6" x14ac:dyDescent="0.25">
      <c r="A2585" t="s">
        <v>51</v>
      </c>
      <c r="B2585">
        <v>4</v>
      </c>
      <c r="C2585">
        <v>1</v>
      </c>
      <c r="D2585">
        <v>0</v>
      </c>
      <c r="E2585">
        <v>688</v>
      </c>
      <c r="F2585" s="3">
        <v>43343.741115775461</v>
      </c>
    </row>
    <row r="2586" spans="1:6" x14ac:dyDescent="0.25">
      <c r="A2586" t="s">
        <v>51</v>
      </c>
      <c r="B2586">
        <v>5</v>
      </c>
      <c r="C2586">
        <v>1</v>
      </c>
      <c r="D2586">
        <v>0</v>
      </c>
      <c r="E2586">
        <v>487</v>
      </c>
      <c r="F2586" s="3">
        <v>43343.741115972225</v>
      </c>
    </row>
    <row r="2587" spans="1:6" x14ac:dyDescent="0.25">
      <c r="A2587" t="s">
        <v>51</v>
      </c>
      <c r="B2587">
        <v>6</v>
      </c>
      <c r="C2587">
        <v>1</v>
      </c>
      <c r="D2587">
        <v>0</v>
      </c>
      <c r="E2587">
        <v>726</v>
      </c>
      <c r="F2587" s="3">
        <v>43343.741116168982</v>
      </c>
    </row>
    <row r="2588" spans="1:6" x14ac:dyDescent="0.25">
      <c r="A2588" t="s">
        <v>51</v>
      </c>
      <c r="B2588">
        <v>7</v>
      </c>
      <c r="C2588">
        <v>1</v>
      </c>
      <c r="D2588">
        <v>0</v>
      </c>
      <c r="E2588">
        <v>722</v>
      </c>
      <c r="F2588" s="3">
        <v>43343.741116354169</v>
      </c>
    </row>
    <row r="2589" spans="1:6" x14ac:dyDescent="0.25">
      <c r="A2589" t="s">
        <v>51</v>
      </c>
      <c r="B2589">
        <v>8</v>
      </c>
      <c r="C2589">
        <v>1</v>
      </c>
      <c r="D2589">
        <v>0</v>
      </c>
      <c r="E2589">
        <v>845</v>
      </c>
      <c r="F2589" s="3">
        <v>43343.741116898149</v>
      </c>
    </row>
    <row r="2590" spans="1:6" x14ac:dyDescent="0.25">
      <c r="A2590" t="s">
        <v>51</v>
      </c>
      <c r="B2590">
        <v>9</v>
      </c>
      <c r="C2590">
        <v>1</v>
      </c>
      <c r="D2590">
        <v>0</v>
      </c>
      <c r="E2590">
        <v>776</v>
      </c>
      <c r="F2590" s="3">
        <v>43343.741117048608</v>
      </c>
    </row>
    <row r="2591" spans="1:6" x14ac:dyDescent="0.25">
      <c r="A2591" t="s">
        <v>51</v>
      </c>
      <c r="B2591">
        <v>10</v>
      </c>
      <c r="C2591">
        <v>1</v>
      </c>
      <c r="D2591">
        <v>0</v>
      </c>
      <c r="E2591">
        <v>644</v>
      </c>
      <c r="F2591" s="3">
        <v>43343.741117245372</v>
      </c>
    </row>
    <row r="2592" spans="1:6" x14ac:dyDescent="0.25">
      <c r="A2592" t="s">
        <v>51</v>
      </c>
      <c r="B2592">
        <v>11</v>
      </c>
      <c r="C2592">
        <v>1</v>
      </c>
      <c r="D2592">
        <v>0</v>
      </c>
      <c r="E2592">
        <v>704</v>
      </c>
      <c r="F2592" s="3">
        <v>43343.741117442129</v>
      </c>
    </row>
    <row r="2593" spans="1:6" x14ac:dyDescent="0.25">
      <c r="A2593" t="s">
        <v>51</v>
      </c>
      <c r="B2593">
        <v>12</v>
      </c>
      <c r="C2593">
        <v>1</v>
      </c>
      <c r="D2593">
        <v>0</v>
      </c>
      <c r="E2593">
        <v>813</v>
      </c>
      <c r="F2593" s="3">
        <v>43343.741117592595</v>
      </c>
    </row>
    <row r="2594" spans="1:6" x14ac:dyDescent="0.25">
      <c r="A2594" t="s">
        <v>51</v>
      </c>
      <c r="B2594">
        <v>13</v>
      </c>
      <c r="C2594">
        <v>1</v>
      </c>
      <c r="D2594">
        <v>0</v>
      </c>
      <c r="E2594">
        <v>630</v>
      </c>
      <c r="F2594" s="3">
        <v>43343.741118136575</v>
      </c>
    </row>
    <row r="2595" spans="1:6" x14ac:dyDescent="0.25">
      <c r="A2595" t="s">
        <v>51</v>
      </c>
      <c r="B2595">
        <v>14</v>
      </c>
      <c r="C2595">
        <v>1</v>
      </c>
      <c r="D2595">
        <v>0</v>
      </c>
      <c r="E2595">
        <v>483</v>
      </c>
      <c r="F2595" s="3">
        <v>43343.741118321763</v>
      </c>
    </row>
    <row r="2596" spans="1:6" x14ac:dyDescent="0.25">
      <c r="A2596" t="s">
        <v>51</v>
      </c>
      <c r="B2596">
        <v>15</v>
      </c>
      <c r="C2596">
        <v>1</v>
      </c>
      <c r="D2596">
        <v>1</v>
      </c>
      <c r="E2596">
        <v>919</v>
      </c>
      <c r="F2596" s="3">
        <v>43343.741118518519</v>
      </c>
    </row>
    <row r="2597" spans="1:6" x14ac:dyDescent="0.25">
      <c r="A2597" t="s">
        <v>51</v>
      </c>
      <c r="B2597">
        <v>16</v>
      </c>
      <c r="C2597">
        <v>1</v>
      </c>
      <c r="D2597">
        <v>0</v>
      </c>
      <c r="E2597">
        <v>651</v>
      </c>
      <c r="F2597" s="3">
        <v>43343.741118668979</v>
      </c>
    </row>
    <row r="2598" spans="1:6" x14ac:dyDescent="0.25">
      <c r="A2598" t="s">
        <v>51</v>
      </c>
      <c r="B2598">
        <v>17</v>
      </c>
      <c r="C2598">
        <v>1</v>
      </c>
      <c r="D2598">
        <v>0</v>
      </c>
      <c r="E2598">
        <v>599</v>
      </c>
      <c r="F2598" s="3">
        <v>43343.741118865742</v>
      </c>
    </row>
    <row r="2599" spans="1:6" x14ac:dyDescent="0.25">
      <c r="A2599" t="s">
        <v>51</v>
      </c>
      <c r="B2599">
        <v>18</v>
      </c>
      <c r="C2599">
        <v>1</v>
      </c>
      <c r="D2599">
        <v>1</v>
      </c>
      <c r="E2599">
        <v>890</v>
      </c>
      <c r="F2599" s="3">
        <v>43343.741119062499</v>
      </c>
    </row>
    <row r="2600" spans="1:6" x14ac:dyDescent="0.25">
      <c r="A2600" t="s">
        <v>51</v>
      </c>
      <c r="B2600">
        <v>19</v>
      </c>
      <c r="C2600">
        <v>1</v>
      </c>
      <c r="D2600">
        <v>0</v>
      </c>
      <c r="E2600">
        <v>661</v>
      </c>
      <c r="F2600" s="3">
        <v>43343.741119062499</v>
      </c>
    </row>
    <row r="2601" spans="1:6" x14ac:dyDescent="0.25">
      <c r="A2601" t="s">
        <v>51</v>
      </c>
      <c r="B2601">
        <v>20</v>
      </c>
      <c r="C2601">
        <v>1</v>
      </c>
      <c r="D2601">
        <v>1</v>
      </c>
      <c r="E2601">
        <v>872</v>
      </c>
      <c r="F2601" s="3">
        <v>43343.741119247687</v>
      </c>
    </row>
    <row r="2602" spans="1:6" x14ac:dyDescent="0.25">
      <c r="A2602" t="s">
        <v>51</v>
      </c>
      <c r="B2602">
        <v>21</v>
      </c>
      <c r="C2602">
        <v>1</v>
      </c>
      <c r="D2602">
        <v>0</v>
      </c>
      <c r="E2602">
        <v>579</v>
      </c>
      <c r="F2602" s="3">
        <v>43343.741119791666</v>
      </c>
    </row>
    <row r="2603" spans="1:6" x14ac:dyDescent="0.25">
      <c r="A2603" t="s">
        <v>51</v>
      </c>
      <c r="B2603">
        <v>22</v>
      </c>
      <c r="C2603">
        <v>1</v>
      </c>
      <c r="D2603">
        <v>1</v>
      </c>
      <c r="E2603">
        <v>753</v>
      </c>
      <c r="F2603" s="3">
        <v>43343.741119942133</v>
      </c>
    </row>
    <row r="2604" spans="1:6" x14ac:dyDescent="0.25">
      <c r="A2604" t="s">
        <v>51</v>
      </c>
      <c r="B2604">
        <v>23</v>
      </c>
      <c r="C2604">
        <v>1</v>
      </c>
      <c r="D2604">
        <v>0</v>
      </c>
      <c r="E2604">
        <v>490</v>
      </c>
      <c r="F2604" s="3">
        <v>43343.74112013889</v>
      </c>
    </row>
    <row r="2605" spans="1:6" x14ac:dyDescent="0.25">
      <c r="A2605" t="s">
        <v>51</v>
      </c>
      <c r="B2605">
        <v>24</v>
      </c>
      <c r="C2605">
        <v>1</v>
      </c>
      <c r="D2605">
        <v>0</v>
      </c>
      <c r="E2605">
        <v>494</v>
      </c>
      <c r="F2605" s="3">
        <v>43343.741120335646</v>
      </c>
    </row>
    <row r="2606" spans="1:6" x14ac:dyDescent="0.25">
      <c r="A2606" t="s">
        <v>51</v>
      </c>
      <c r="B2606">
        <v>25</v>
      </c>
      <c r="C2606">
        <v>1</v>
      </c>
      <c r="D2606">
        <v>0</v>
      </c>
      <c r="E2606">
        <v>611</v>
      </c>
      <c r="F2606" s="3">
        <v>43343.741120486113</v>
      </c>
    </row>
    <row r="2607" spans="1:6" x14ac:dyDescent="0.25">
      <c r="A2607" t="s">
        <v>51</v>
      </c>
      <c r="B2607">
        <v>26</v>
      </c>
      <c r="C2607">
        <v>1</v>
      </c>
      <c r="D2607">
        <v>0</v>
      </c>
      <c r="E2607">
        <v>638</v>
      </c>
      <c r="F2607" s="3">
        <v>43343.741120682869</v>
      </c>
    </row>
    <row r="2608" spans="1:6" x14ac:dyDescent="0.25">
      <c r="A2608" t="s">
        <v>51</v>
      </c>
      <c r="B2608">
        <v>27</v>
      </c>
      <c r="C2608">
        <v>1</v>
      </c>
      <c r="D2608">
        <v>1</v>
      </c>
      <c r="E2608">
        <v>930</v>
      </c>
      <c r="F2608" s="3">
        <v>43343.741120868057</v>
      </c>
    </row>
    <row r="2609" spans="1:6" x14ac:dyDescent="0.25">
      <c r="A2609" t="s">
        <v>51</v>
      </c>
      <c r="B2609">
        <v>28</v>
      </c>
      <c r="C2609">
        <v>1</v>
      </c>
      <c r="D2609">
        <v>0</v>
      </c>
      <c r="E2609">
        <v>918</v>
      </c>
      <c r="F2609" s="3">
        <v>43343.74112121528</v>
      </c>
    </row>
    <row r="2610" spans="1:6" x14ac:dyDescent="0.25">
      <c r="A2610" t="s">
        <v>51</v>
      </c>
      <c r="B2610">
        <v>29</v>
      </c>
      <c r="C2610">
        <v>1</v>
      </c>
      <c r="D2610">
        <v>0</v>
      </c>
      <c r="E2610">
        <v>545</v>
      </c>
      <c r="F2610" s="3">
        <v>43343.741121412037</v>
      </c>
    </row>
    <row r="2611" spans="1:6" x14ac:dyDescent="0.25">
      <c r="A2611" t="s">
        <v>51</v>
      </c>
      <c r="B2611">
        <v>30</v>
      </c>
      <c r="C2611">
        <v>1</v>
      </c>
      <c r="D2611">
        <v>0</v>
      </c>
      <c r="E2611">
        <v>619</v>
      </c>
      <c r="F2611" s="3">
        <v>43343.741121562503</v>
      </c>
    </row>
    <row r="2612" spans="1:6" x14ac:dyDescent="0.25">
      <c r="A2612" t="s">
        <v>51</v>
      </c>
      <c r="B2612">
        <v>31</v>
      </c>
      <c r="C2612">
        <v>1</v>
      </c>
      <c r="D2612">
        <v>0</v>
      </c>
      <c r="E2612">
        <v>488</v>
      </c>
      <c r="F2612" s="3">
        <v>43343.74112175926</v>
      </c>
    </row>
    <row r="2613" spans="1:6" x14ac:dyDescent="0.25">
      <c r="A2613" t="s">
        <v>51</v>
      </c>
      <c r="B2613">
        <v>32</v>
      </c>
      <c r="C2613">
        <v>1</v>
      </c>
      <c r="D2613">
        <v>0</v>
      </c>
      <c r="E2613">
        <v>508</v>
      </c>
      <c r="F2613" s="3">
        <v>43343.741121956016</v>
      </c>
    </row>
    <row r="2614" spans="1:6" x14ac:dyDescent="0.25">
      <c r="A2614" t="s">
        <v>51</v>
      </c>
      <c r="B2614">
        <v>33</v>
      </c>
      <c r="C2614">
        <v>1</v>
      </c>
      <c r="D2614">
        <v>0</v>
      </c>
      <c r="E2614">
        <v>535</v>
      </c>
      <c r="F2614" s="3">
        <v>43343.741122141204</v>
      </c>
    </row>
    <row r="2615" spans="1:6" x14ac:dyDescent="0.25">
      <c r="A2615" t="s">
        <v>51</v>
      </c>
      <c r="B2615">
        <v>34</v>
      </c>
      <c r="C2615">
        <v>1</v>
      </c>
      <c r="D2615">
        <v>0</v>
      </c>
      <c r="E2615">
        <v>786</v>
      </c>
      <c r="F2615" s="3">
        <v>43343.74112230324</v>
      </c>
    </row>
    <row r="2616" spans="1:6" x14ac:dyDescent="0.25">
      <c r="A2616" t="s">
        <v>51</v>
      </c>
      <c r="B2616">
        <v>35</v>
      </c>
      <c r="C2616">
        <v>1</v>
      </c>
      <c r="D2616">
        <v>1</v>
      </c>
      <c r="E2616">
        <v>1350</v>
      </c>
      <c r="F2616" s="3">
        <v>43343.74112283565</v>
      </c>
    </row>
    <row r="2617" spans="1:6" x14ac:dyDescent="0.25">
      <c r="A2617" t="s">
        <v>51</v>
      </c>
      <c r="B2617">
        <v>36</v>
      </c>
      <c r="C2617">
        <v>1</v>
      </c>
      <c r="D2617">
        <v>0</v>
      </c>
      <c r="E2617">
        <v>681</v>
      </c>
      <c r="F2617" s="3">
        <v>43343.741123229163</v>
      </c>
    </row>
    <row r="2618" spans="1:6" x14ac:dyDescent="0.25">
      <c r="A2618" t="s">
        <v>51</v>
      </c>
      <c r="B2618">
        <v>37</v>
      </c>
      <c r="C2618">
        <v>1</v>
      </c>
      <c r="D2618">
        <v>0</v>
      </c>
      <c r="E2618">
        <v>438</v>
      </c>
      <c r="F2618" s="3">
        <v>43343.741123576387</v>
      </c>
    </row>
    <row r="2619" spans="1:6" x14ac:dyDescent="0.25">
      <c r="A2619" t="s">
        <v>51</v>
      </c>
      <c r="B2619">
        <v>38</v>
      </c>
      <c r="C2619">
        <v>1</v>
      </c>
      <c r="D2619">
        <v>0</v>
      </c>
      <c r="E2619">
        <v>464</v>
      </c>
      <c r="F2619" s="3">
        <v>43343.741123761574</v>
      </c>
    </row>
    <row r="2620" spans="1:6" x14ac:dyDescent="0.25">
      <c r="A2620" t="s">
        <v>51</v>
      </c>
      <c r="B2620">
        <v>39</v>
      </c>
      <c r="C2620">
        <v>1</v>
      </c>
      <c r="D2620">
        <v>1</v>
      </c>
      <c r="E2620">
        <v>910</v>
      </c>
      <c r="F2620" s="3">
        <v>43343.74112392361</v>
      </c>
    </row>
    <row r="2621" spans="1:6" x14ac:dyDescent="0.25">
      <c r="A2621" t="s">
        <v>51</v>
      </c>
      <c r="B2621">
        <v>40</v>
      </c>
      <c r="C2621">
        <v>1</v>
      </c>
      <c r="D2621">
        <v>0</v>
      </c>
      <c r="E2621">
        <v>1378</v>
      </c>
      <c r="F2621" s="3">
        <v>43343.741124108798</v>
      </c>
    </row>
    <row r="2622" spans="1:6" x14ac:dyDescent="0.25">
      <c r="A2622" t="s">
        <v>51</v>
      </c>
      <c r="B2622">
        <v>41</v>
      </c>
      <c r="C2622">
        <v>1</v>
      </c>
      <c r="D2622">
        <v>0</v>
      </c>
      <c r="E2622">
        <v>605</v>
      </c>
      <c r="F2622" s="3">
        <v>43343.741124305554</v>
      </c>
    </row>
    <row r="2623" spans="1:6" x14ac:dyDescent="0.25">
      <c r="A2623" t="s">
        <v>51</v>
      </c>
      <c r="B2623">
        <v>42</v>
      </c>
      <c r="C2623">
        <v>1</v>
      </c>
      <c r="D2623">
        <v>1</v>
      </c>
      <c r="E2623">
        <v>848</v>
      </c>
      <c r="F2623" s="3">
        <v>43343.741124456021</v>
      </c>
    </row>
    <row r="2624" spans="1:6" x14ac:dyDescent="0.25">
      <c r="A2624" t="s">
        <v>51</v>
      </c>
      <c r="B2624">
        <v>43</v>
      </c>
      <c r="C2624">
        <v>1</v>
      </c>
      <c r="D2624">
        <v>0</v>
      </c>
      <c r="E2624">
        <v>636</v>
      </c>
      <c r="F2624" s="3">
        <v>43343.741124652777</v>
      </c>
    </row>
    <row r="2625" spans="1:6" x14ac:dyDescent="0.25">
      <c r="A2625" t="s">
        <v>51</v>
      </c>
      <c r="B2625">
        <v>44</v>
      </c>
      <c r="C2625">
        <v>1</v>
      </c>
      <c r="D2625">
        <v>0</v>
      </c>
      <c r="E2625">
        <v>650</v>
      </c>
      <c r="F2625" s="3">
        <v>43343.741125034721</v>
      </c>
    </row>
    <row r="2626" spans="1:6" x14ac:dyDescent="0.25">
      <c r="A2626" t="s">
        <v>51</v>
      </c>
      <c r="B2626">
        <v>45</v>
      </c>
      <c r="C2626">
        <v>1</v>
      </c>
      <c r="D2626">
        <v>0</v>
      </c>
      <c r="E2626">
        <v>522</v>
      </c>
      <c r="F2626" s="3">
        <v>43343.741125034721</v>
      </c>
    </row>
    <row r="2627" spans="1:6" x14ac:dyDescent="0.25">
      <c r="A2627" t="s">
        <v>51</v>
      </c>
      <c r="B2627">
        <v>46</v>
      </c>
      <c r="C2627">
        <v>1</v>
      </c>
      <c r="D2627">
        <v>0</v>
      </c>
      <c r="E2627">
        <v>549</v>
      </c>
      <c r="F2627" s="3">
        <v>43343.741125196757</v>
      </c>
    </row>
    <row r="2628" spans="1:6" x14ac:dyDescent="0.25">
      <c r="A2628" t="s">
        <v>51</v>
      </c>
      <c r="B2628">
        <v>47</v>
      </c>
      <c r="C2628">
        <v>1</v>
      </c>
      <c r="D2628">
        <v>0</v>
      </c>
      <c r="E2628">
        <v>962</v>
      </c>
      <c r="F2628" s="3">
        <v>43343.741125729168</v>
      </c>
    </row>
    <row r="2629" spans="1:6" x14ac:dyDescent="0.25">
      <c r="A2629" t="s">
        <v>51</v>
      </c>
      <c r="B2629">
        <v>48</v>
      </c>
      <c r="C2629">
        <v>1</v>
      </c>
      <c r="D2629">
        <v>0</v>
      </c>
      <c r="E2629">
        <v>598</v>
      </c>
      <c r="F2629" s="3">
        <v>43343.741125925924</v>
      </c>
    </row>
    <row r="2630" spans="1:6" x14ac:dyDescent="0.25">
      <c r="A2630" t="s">
        <v>51</v>
      </c>
      <c r="B2630">
        <v>49</v>
      </c>
      <c r="C2630">
        <v>1</v>
      </c>
      <c r="D2630">
        <v>0</v>
      </c>
      <c r="E2630">
        <v>527</v>
      </c>
      <c r="F2630" s="3">
        <v>43343.741126122688</v>
      </c>
    </row>
    <row r="2631" spans="1:6" x14ac:dyDescent="0.25">
      <c r="A2631" t="s">
        <v>51</v>
      </c>
      <c r="B2631">
        <v>50</v>
      </c>
      <c r="C2631">
        <v>1</v>
      </c>
      <c r="D2631">
        <v>0</v>
      </c>
      <c r="E2631">
        <v>572</v>
      </c>
      <c r="F2631" s="3">
        <v>43343.741126273148</v>
      </c>
    </row>
    <row r="2632" spans="1:6" x14ac:dyDescent="0.25">
      <c r="A2632" t="s">
        <v>51</v>
      </c>
      <c r="B2632">
        <v>51</v>
      </c>
      <c r="C2632">
        <v>1</v>
      </c>
      <c r="D2632">
        <v>0</v>
      </c>
      <c r="E2632">
        <v>804</v>
      </c>
      <c r="F2632" s="3">
        <v>43343.741126469904</v>
      </c>
    </row>
    <row r="2633" spans="1:6" x14ac:dyDescent="0.25">
      <c r="A2633" t="s">
        <v>51</v>
      </c>
      <c r="B2633">
        <v>52</v>
      </c>
      <c r="C2633">
        <v>1</v>
      </c>
      <c r="D2633">
        <v>0</v>
      </c>
      <c r="E2633">
        <v>731</v>
      </c>
      <c r="F2633" s="3">
        <v>43343.741126655092</v>
      </c>
    </row>
    <row r="2634" spans="1:6" x14ac:dyDescent="0.25">
      <c r="A2634" t="s">
        <v>51</v>
      </c>
      <c r="B2634">
        <v>53</v>
      </c>
      <c r="C2634">
        <v>1</v>
      </c>
      <c r="D2634">
        <v>0</v>
      </c>
      <c r="E2634">
        <v>623</v>
      </c>
      <c r="F2634" s="3">
        <v>43343.741126817127</v>
      </c>
    </row>
    <row r="2635" spans="1:6" x14ac:dyDescent="0.25">
      <c r="A2635" t="s">
        <v>51</v>
      </c>
      <c r="B2635">
        <v>54</v>
      </c>
      <c r="C2635">
        <v>1</v>
      </c>
      <c r="D2635">
        <v>0</v>
      </c>
      <c r="E2635">
        <v>755</v>
      </c>
      <c r="F2635" s="3">
        <v>43343.741127002315</v>
      </c>
    </row>
    <row r="2636" spans="1:6" x14ac:dyDescent="0.25">
      <c r="A2636" t="s">
        <v>51</v>
      </c>
      <c r="B2636">
        <v>55</v>
      </c>
      <c r="C2636">
        <v>1</v>
      </c>
      <c r="D2636">
        <v>0</v>
      </c>
      <c r="E2636">
        <v>485</v>
      </c>
      <c r="F2636" s="3">
        <v>43343.741127199071</v>
      </c>
    </row>
    <row r="2637" spans="1:6" x14ac:dyDescent="0.25">
      <c r="A2637" t="s">
        <v>51</v>
      </c>
      <c r="B2637">
        <v>56</v>
      </c>
      <c r="C2637">
        <v>1</v>
      </c>
      <c r="D2637">
        <v>0</v>
      </c>
      <c r="E2637">
        <v>674</v>
      </c>
      <c r="F2637" s="3">
        <v>43343.741127743058</v>
      </c>
    </row>
    <row r="2638" spans="1:6" x14ac:dyDescent="0.25">
      <c r="A2638" t="s">
        <v>51</v>
      </c>
      <c r="B2638">
        <v>57</v>
      </c>
      <c r="C2638">
        <v>1</v>
      </c>
      <c r="D2638">
        <v>0</v>
      </c>
      <c r="E2638">
        <v>558</v>
      </c>
      <c r="F2638" s="3">
        <v>43343.741127928239</v>
      </c>
    </row>
    <row r="2639" spans="1:6" x14ac:dyDescent="0.25">
      <c r="A2639" t="s">
        <v>51</v>
      </c>
      <c r="B2639">
        <v>58</v>
      </c>
      <c r="C2639">
        <v>1</v>
      </c>
      <c r="D2639">
        <v>1</v>
      </c>
      <c r="E2639">
        <v>946</v>
      </c>
      <c r="F2639" s="3">
        <v>43343.741128090274</v>
      </c>
    </row>
    <row r="2640" spans="1:6" x14ac:dyDescent="0.25">
      <c r="A2640" t="s">
        <v>51</v>
      </c>
      <c r="B2640">
        <v>59</v>
      </c>
      <c r="C2640">
        <v>1</v>
      </c>
      <c r="D2640">
        <v>0</v>
      </c>
      <c r="E2640">
        <v>654</v>
      </c>
      <c r="F2640" s="3">
        <v>43343.741128622685</v>
      </c>
    </row>
    <row r="2641" spans="1:6" x14ac:dyDescent="0.25">
      <c r="A2641" t="s">
        <v>51</v>
      </c>
      <c r="B2641">
        <v>60</v>
      </c>
      <c r="C2641">
        <v>1</v>
      </c>
      <c r="D2641">
        <v>0</v>
      </c>
      <c r="E2641">
        <v>568</v>
      </c>
      <c r="F2641" s="3">
        <v>43343.741128819442</v>
      </c>
    </row>
    <row r="2642" spans="1:6" x14ac:dyDescent="0.25">
      <c r="A2642" t="s">
        <v>52</v>
      </c>
      <c r="B2642">
        <v>1</v>
      </c>
      <c r="C2642">
        <v>1</v>
      </c>
      <c r="D2642">
        <v>0</v>
      </c>
      <c r="E2642">
        <v>696</v>
      </c>
      <c r="F2642" s="3">
        <v>43343.829314780094</v>
      </c>
    </row>
    <row r="2643" spans="1:6" x14ac:dyDescent="0.25">
      <c r="A2643" t="s">
        <v>52</v>
      </c>
      <c r="B2643">
        <v>2</v>
      </c>
      <c r="C2643">
        <v>1</v>
      </c>
      <c r="D2643">
        <v>0</v>
      </c>
      <c r="E2643">
        <v>637</v>
      </c>
      <c r="F2643" s="3">
        <v>43343.829314930554</v>
      </c>
    </row>
    <row r="2644" spans="1:6" x14ac:dyDescent="0.25">
      <c r="A2644" t="s">
        <v>52</v>
      </c>
      <c r="B2644">
        <v>3</v>
      </c>
      <c r="C2644">
        <v>1</v>
      </c>
      <c r="D2644">
        <v>0</v>
      </c>
      <c r="E2644">
        <v>536</v>
      </c>
      <c r="F2644" s="3">
        <v>43343.829315312498</v>
      </c>
    </row>
    <row r="2645" spans="1:6" x14ac:dyDescent="0.25">
      <c r="A2645" t="s">
        <v>52</v>
      </c>
      <c r="B2645">
        <v>4</v>
      </c>
      <c r="C2645">
        <v>1</v>
      </c>
      <c r="D2645">
        <v>0</v>
      </c>
      <c r="E2645">
        <v>752</v>
      </c>
      <c r="F2645" s="3">
        <v>43343.829315474541</v>
      </c>
    </row>
    <row r="2646" spans="1:6" x14ac:dyDescent="0.25">
      <c r="A2646" t="s">
        <v>52</v>
      </c>
      <c r="B2646">
        <v>5</v>
      </c>
      <c r="C2646">
        <v>1</v>
      </c>
      <c r="D2646">
        <v>0</v>
      </c>
      <c r="E2646">
        <v>635</v>
      </c>
      <c r="F2646" s="3">
        <v>43343.829315856485</v>
      </c>
    </row>
    <row r="2647" spans="1:6" x14ac:dyDescent="0.25">
      <c r="A2647" t="s">
        <v>52</v>
      </c>
      <c r="B2647">
        <v>6</v>
      </c>
      <c r="C2647">
        <v>1</v>
      </c>
      <c r="D2647">
        <v>0</v>
      </c>
      <c r="E2647">
        <v>563</v>
      </c>
      <c r="F2647" s="3">
        <v>43343.829316053241</v>
      </c>
    </row>
    <row r="2648" spans="1:6" x14ac:dyDescent="0.25">
      <c r="A2648" t="s">
        <v>52</v>
      </c>
      <c r="B2648">
        <v>7</v>
      </c>
      <c r="C2648">
        <v>1</v>
      </c>
      <c r="D2648">
        <v>1</v>
      </c>
      <c r="E2648">
        <v>658</v>
      </c>
      <c r="F2648" s="3">
        <v>43343.829316400464</v>
      </c>
    </row>
    <row r="2649" spans="1:6" x14ac:dyDescent="0.25">
      <c r="A2649" t="s">
        <v>52</v>
      </c>
      <c r="B2649">
        <v>8</v>
      </c>
      <c r="C2649">
        <v>1</v>
      </c>
      <c r="D2649">
        <v>0</v>
      </c>
      <c r="E2649">
        <v>529</v>
      </c>
      <c r="F2649" s="3">
        <v>43343.829316585645</v>
      </c>
    </row>
    <row r="2650" spans="1:6" x14ac:dyDescent="0.25">
      <c r="A2650" t="s">
        <v>52</v>
      </c>
      <c r="B2650">
        <v>9</v>
      </c>
      <c r="C2650">
        <v>1</v>
      </c>
      <c r="D2650">
        <v>1</v>
      </c>
      <c r="E2650">
        <v>785</v>
      </c>
      <c r="F2650" s="3">
        <v>43343.829316747688</v>
      </c>
    </row>
    <row r="2651" spans="1:6" x14ac:dyDescent="0.25">
      <c r="A2651" t="s">
        <v>52</v>
      </c>
      <c r="B2651">
        <v>10</v>
      </c>
      <c r="C2651">
        <v>1</v>
      </c>
      <c r="D2651">
        <v>0</v>
      </c>
      <c r="E2651">
        <v>580</v>
      </c>
      <c r="F2651" s="3">
        <v>43343.829316932868</v>
      </c>
    </row>
    <row r="2652" spans="1:6" x14ac:dyDescent="0.25">
      <c r="A2652" t="s">
        <v>52</v>
      </c>
      <c r="B2652">
        <v>11</v>
      </c>
      <c r="C2652">
        <v>1</v>
      </c>
      <c r="D2652">
        <v>0</v>
      </c>
      <c r="E2652">
        <v>675</v>
      </c>
      <c r="F2652" s="3">
        <v>43343.829317476855</v>
      </c>
    </row>
    <row r="2653" spans="1:6" x14ac:dyDescent="0.25">
      <c r="A2653" t="s">
        <v>52</v>
      </c>
      <c r="B2653">
        <v>12</v>
      </c>
      <c r="C2653">
        <v>1</v>
      </c>
      <c r="D2653">
        <v>0</v>
      </c>
      <c r="E2653">
        <v>611</v>
      </c>
      <c r="F2653" s="3">
        <v>43343.829317673612</v>
      </c>
    </row>
    <row r="2654" spans="1:6" x14ac:dyDescent="0.25">
      <c r="A2654" t="s">
        <v>52</v>
      </c>
      <c r="B2654">
        <v>13</v>
      </c>
      <c r="C2654">
        <v>1</v>
      </c>
      <c r="D2654">
        <v>0</v>
      </c>
      <c r="E2654">
        <v>811</v>
      </c>
      <c r="F2654" s="3">
        <v>43343.829318206015</v>
      </c>
    </row>
    <row r="2655" spans="1:6" x14ac:dyDescent="0.25">
      <c r="A2655" t="s">
        <v>52</v>
      </c>
      <c r="B2655">
        <v>14</v>
      </c>
      <c r="C2655">
        <v>1</v>
      </c>
      <c r="D2655">
        <v>1</v>
      </c>
      <c r="E2655">
        <v>857</v>
      </c>
      <c r="F2655" s="3">
        <v>43343.829318368058</v>
      </c>
    </row>
    <row r="2656" spans="1:6" x14ac:dyDescent="0.25">
      <c r="A2656" t="s">
        <v>52</v>
      </c>
      <c r="B2656">
        <v>15</v>
      </c>
      <c r="C2656">
        <v>1</v>
      </c>
      <c r="D2656">
        <v>1</v>
      </c>
      <c r="E2656">
        <v>895</v>
      </c>
      <c r="F2656" s="3">
        <v>43343.829318946759</v>
      </c>
    </row>
    <row r="2657" spans="1:6" x14ac:dyDescent="0.25">
      <c r="A2657" t="s">
        <v>52</v>
      </c>
      <c r="B2657">
        <v>16</v>
      </c>
      <c r="C2657">
        <v>1</v>
      </c>
      <c r="D2657">
        <v>0</v>
      </c>
      <c r="E2657">
        <v>623</v>
      </c>
      <c r="F2657" s="3">
        <v>43343.829319097225</v>
      </c>
    </row>
    <row r="2658" spans="1:6" x14ac:dyDescent="0.25">
      <c r="A2658" t="s">
        <v>52</v>
      </c>
      <c r="B2658">
        <v>17</v>
      </c>
      <c r="C2658">
        <v>1</v>
      </c>
      <c r="D2658">
        <v>0</v>
      </c>
      <c r="E2658">
        <v>508</v>
      </c>
      <c r="F2658" s="3">
        <v>43343.829319293982</v>
      </c>
    </row>
    <row r="2659" spans="1:6" x14ac:dyDescent="0.25">
      <c r="A2659" t="s">
        <v>52</v>
      </c>
      <c r="B2659">
        <v>18</v>
      </c>
      <c r="C2659">
        <v>1</v>
      </c>
      <c r="D2659">
        <v>0</v>
      </c>
      <c r="E2659">
        <v>716</v>
      </c>
      <c r="F2659" s="3">
        <v>43343.829319641205</v>
      </c>
    </row>
    <row r="2660" spans="1:6" x14ac:dyDescent="0.25">
      <c r="A2660" t="s">
        <v>52</v>
      </c>
      <c r="B2660">
        <v>19</v>
      </c>
      <c r="C2660">
        <v>1</v>
      </c>
      <c r="D2660">
        <v>0</v>
      </c>
      <c r="E2660">
        <v>864</v>
      </c>
      <c r="F2660" s="3">
        <v>43343.829319826385</v>
      </c>
    </row>
    <row r="2661" spans="1:6" x14ac:dyDescent="0.25">
      <c r="A2661" t="s">
        <v>52</v>
      </c>
      <c r="B2661">
        <v>20</v>
      </c>
      <c r="C2661">
        <v>1</v>
      </c>
      <c r="D2661">
        <v>1</v>
      </c>
      <c r="E2661">
        <v>961</v>
      </c>
      <c r="F2661" s="3">
        <v>43343.829320023149</v>
      </c>
    </row>
    <row r="2662" spans="1:6" x14ac:dyDescent="0.25">
      <c r="A2662" t="s">
        <v>52</v>
      </c>
      <c r="B2662">
        <v>21</v>
      </c>
      <c r="C2662">
        <v>1</v>
      </c>
      <c r="D2662">
        <v>0</v>
      </c>
      <c r="E2662">
        <v>791</v>
      </c>
      <c r="F2662" s="3">
        <v>43343.829320173609</v>
      </c>
    </row>
    <row r="2663" spans="1:6" x14ac:dyDescent="0.25">
      <c r="A2663" t="s">
        <v>52</v>
      </c>
      <c r="B2663">
        <v>22</v>
      </c>
      <c r="C2663">
        <v>1</v>
      </c>
      <c r="D2663">
        <v>0</v>
      </c>
      <c r="E2663">
        <v>686</v>
      </c>
      <c r="F2663" s="3">
        <v>43343.829320370372</v>
      </c>
    </row>
    <row r="2664" spans="1:6" x14ac:dyDescent="0.25">
      <c r="A2664" t="s">
        <v>52</v>
      </c>
      <c r="B2664">
        <v>23</v>
      </c>
      <c r="C2664">
        <v>1</v>
      </c>
      <c r="D2664">
        <v>0</v>
      </c>
      <c r="E2664">
        <v>680</v>
      </c>
      <c r="F2664" s="3">
        <v>43343.829320567129</v>
      </c>
    </row>
    <row r="2665" spans="1:6" x14ac:dyDescent="0.25">
      <c r="A2665" t="s">
        <v>52</v>
      </c>
      <c r="B2665">
        <v>24</v>
      </c>
      <c r="C2665">
        <v>1</v>
      </c>
      <c r="D2665">
        <v>0</v>
      </c>
      <c r="E2665">
        <v>688</v>
      </c>
      <c r="F2665" s="3">
        <v>43343.829320717596</v>
      </c>
    </row>
    <row r="2666" spans="1:6" x14ac:dyDescent="0.25">
      <c r="A2666" t="s">
        <v>52</v>
      </c>
      <c r="B2666">
        <v>25</v>
      </c>
      <c r="C2666">
        <v>1</v>
      </c>
      <c r="D2666">
        <v>0</v>
      </c>
      <c r="E2666">
        <v>649</v>
      </c>
      <c r="F2666" s="3">
        <v>43343.829320914352</v>
      </c>
    </row>
    <row r="2667" spans="1:6" x14ac:dyDescent="0.25">
      <c r="A2667" t="s">
        <v>52</v>
      </c>
      <c r="B2667">
        <v>26</v>
      </c>
      <c r="C2667">
        <v>1</v>
      </c>
      <c r="D2667">
        <v>0</v>
      </c>
      <c r="E2667">
        <v>862</v>
      </c>
      <c r="F2667" s="3">
        <v>43343.82932109954</v>
      </c>
    </row>
    <row r="2668" spans="1:6" x14ac:dyDescent="0.25">
      <c r="A2668" t="s">
        <v>52</v>
      </c>
      <c r="B2668">
        <v>27</v>
      </c>
      <c r="C2668">
        <v>1</v>
      </c>
      <c r="D2668">
        <v>0</v>
      </c>
      <c r="E2668">
        <v>570</v>
      </c>
      <c r="F2668" s="3">
        <v>43343.829321446756</v>
      </c>
    </row>
    <row r="2669" spans="1:6" x14ac:dyDescent="0.25">
      <c r="A2669" t="s">
        <v>52</v>
      </c>
      <c r="B2669">
        <v>28</v>
      </c>
      <c r="C2669">
        <v>1</v>
      </c>
      <c r="D2669">
        <v>0</v>
      </c>
      <c r="E2669">
        <v>464</v>
      </c>
      <c r="F2669" s="3">
        <v>43343.829321840276</v>
      </c>
    </row>
    <row r="2670" spans="1:6" x14ac:dyDescent="0.25">
      <c r="A2670" t="s">
        <v>52</v>
      </c>
      <c r="B2670">
        <v>29</v>
      </c>
      <c r="C2670">
        <v>1</v>
      </c>
      <c r="D2670">
        <v>1</v>
      </c>
      <c r="E2670">
        <v>703</v>
      </c>
      <c r="F2670" s="3">
        <v>43343.829321990743</v>
      </c>
    </row>
    <row r="2671" spans="1:6" x14ac:dyDescent="0.25">
      <c r="A2671" t="s">
        <v>52</v>
      </c>
      <c r="B2671">
        <v>30</v>
      </c>
      <c r="C2671">
        <v>1</v>
      </c>
      <c r="D2671">
        <v>0</v>
      </c>
      <c r="E2671">
        <v>655</v>
      </c>
      <c r="F2671" s="3">
        <v>43343.829322187499</v>
      </c>
    </row>
    <row r="2672" spans="1:6" x14ac:dyDescent="0.25">
      <c r="A2672" t="s">
        <v>52</v>
      </c>
      <c r="B2672">
        <v>31</v>
      </c>
      <c r="C2672">
        <v>1</v>
      </c>
      <c r="D2672">
        <v>0</v>
      </c>
      <c r="E2672">
        <v>418</v>
      </c>
      <c r="F2672" s="3">
        <v>43343.829322534722</v>
      </c>
    </row>
    <row r="2673" spans="1:6" x14ac:dyDescent="0.25">
      <c r="A2673" t="s">
        <v>52</v>
      </c>
      <c r="B2673">
        <v>32</v>
      </c>
      <c r="C2673">
        <v>1</v>
      </c>
      <c r="D2673">
        <v>0</v>
      </c>
      <c r="E2673">
        <v>678</v>
      </c>
      <c r="F2673" s="3">
        <v>43343.82932271991</v>
      </c>
    </row>
    <row r="2674" spans="1:6" x14ac:dyDescent="0.25">
      <c r="A2674" t="s">
        <v>52</v>
      </c>
      <c r="B2674">
        <v>33</v>
      </c>
      <c r="C2674">
        <v>1</v>
      </c>
      <c r="D2674">
        <v>1</v>
      </c>
      <c r="E2674">
        <v>718</v>
      </c>
      <c r="F2674" s="3">
        <v>43343.829322916667</v>
      </c>
    </row>
    <row r="2675" spans="1:6" x14ac:dyDescent="0.25">
      <c r="A2675" t="s">
        <v>52</v>
      </c>
      <c r="B2675">
        <v>34</v>
      </c>
      <c r="C2675">
        <v>1</v>
      </c>
      <c r="D2675">
        <v>0</v>
      </c>
      <c r="E2675">
        <v>519</v>
      </c>
      <c r="F2675" s="3">
        <v>43343.829323067126</v>
      </c>
    </row>
    <row r="2676" spans="1:6" x14ac:dyDescent="0.25">
      <c r="A2676" t="s">
        <v>52</v>
      </c>
      <c r="B2676">
        <v>35</v>
      </c>
      <c r="C2676">
        <v>1</v>
      </c>
      <c r="D2676">
        <v>0</v>
      </c>
      <c r="E2676">
        <v>659</v>
      </c>
      <c r="F2676" s="3">
        <v>43343.82932326389</v>
      </c>
    </row>
    <row r="2677" spans="1:6" x14ac:dyDescent="0.25">
      <c r="A2677" t="s">
        <v>52</v>
      </c>
      <c r="B2677">
        <v>36</v>
      </c>
      <c r="C2677">
        <v>1</v>
      </c>
      <c r="D2677">
        <v>0</v>
      </c>
      <c r="E2677">
        <v>623</v>
      </c>
      <c r="F2677" s="3">
        <v>43343.829323460646</v>
      </c>
    </row>
    <row r="2678" spans="1:6" x14ac:dyDescent="0.25">
      <c r="A2678" t="s">
        <v>52</v>
      </c>
      <c r="B2678">
        <v>37</v>
      </c>
      <c r="C2678">
        <v>1</v>
      </c>
      <c r="D2678">
        <v>0</v>
      </c>
      <c r="E2678">
        <v>617</v>
      </c>
      <c r="F2678" s="3">
        <v>43343.829323611113</v>
      </c>
    </row>
    <row r="2679" spans="1:6" x14ac:dyDescent="0.25">
      <c r="A2679" t="s">
        <v>52</v>
      </c>
      <c r="B2679">
        <v>38</v>
      </c>
      <c r="C2679">
        <v>1</v>
      </c>
      <c r="D2679">
        <v>0</v>
      </c>
      <c r="E2679">
        <v>628</v>
      </c>
      <c r="F2679" s="3">
        <v>43343.82932380787</v>
      </c>
    </row>
    <row r="2680" spans="1:6" x14ac:dyDescent="0.25">
      <c r="A2680" t="s">
        <v>52</v>
      </c>
      <c r="B2680">
        <v>39</v>
      </c>
      <c r="C2680">
        <v>1</v>
      </c>
      <c r="D2680">
        <v>0</v>
      </c>
      <c r="E2680">
        <v>634</v>
      </c>
      <c r="F2680" s="3">
        <v>43343.829323993057</v>
      </c>
    </row>
    <row r="2681" spans="1:6" x14ac:dyDescent="0.25">
      <c r="A2681" t="s">
        <v>52</v>
      </c>
      <c r="B2681">
        <v>40</v>
      </c>
      <c r="C2681">
        <v>1</v>
      </c>
      <c r="D2681">
        <v>0</v>
      </c>
      <c r="E2681">
        <v>651</v>
      </c>
      <c r="F2681" s="3">
        <v>43343.829324155093</v>
      </c>
    </row>
    <row r="2682" spans="1:6" x14ac:dyDescent="0.25">
      <c r="A2682" t="s">
        <v>52</v>
      </c>
      <c r="B2682">
        <v>41</v>
      </c>
      <c r="C2682">
        <v>1</v>
      </c>
      <c r="D2682">
        <v>1</v>
      </c>
      <c r="E2682">
        <v>645</v>
      </c>
      <c r="F2682" s="3">
        <v>43343.82932434028</v>
      </c>
    </row>
    <row r="2683" spans="1:6" x14ac:dyDescent="0.25">
      <c r="A2683" t="s">
        <v>52</v>
      </c>
      <c r="B2683">
        <v>42</v>
      </c>
      <c r="C2683">
        <v>1</v>
      </c>
      <c r="D2683">
        <v>0</v>
      </c>
      <c r="E2683">
        <v>655</v>
      </c>
      <c r="F2683" s="3">
        <v>43343.829324537037</v>
      </c>
    </row>
    <row r="2684" spans="1:6" x14ac:dyDescent="0.25">
      <c r="A2684" t="s">
        <v>52</v>
      </c>
      <c r="B2684">
        <v>43</v>
      </c>
      <c r="C2684">
        <v>1</v>
      </c>
      <c r="D2684">
        <v>0</v>
      </c>
      <c r="E2684">
        <v>557</v>
      </c>
      <c r="F2684" s="3">
        <v>43343.82932488426</v>
      </c>
    </row>
    <row r="2685" spans="1:6" x14ac:dyDescent="0.25">
      <c r="A2685" t="s">
        <v>52</v>
      </c>
      <c r="B2685">
        <v>44</v>
      </c>
      <c r="C2685">
        <v>1</v>
      </c>
      <c r="D2685">
        <v>0</v>
      </c>
      <c r="E2685">
        <v>612</v>
      </c>
      <c r="F2685" s="3">
        <v>43343.829325081017</v>
      </c>
    </row>
    <row r="2686" spans="1:6" x14ac:dyDescent="0.25">
      <c r="A2686" t="s">
        <v>52</v>
      </c>
      <c r="B2686">
        <v>45</v>
      </c>
      <c r="C2686">
        <v>0</v>
      </c>
      <c r="D2686">
        <v>1</v>
      </c>
      <c r="E2686">
        <v>576</v>
      </c>
      <c r="F2686" s="3">
        <v>43343.829325266204</v>
      </c>
    </row>
    <row r="2687" spans="1:6" x14ac:dyDescent="0.25">
      <c r="A2687" t="s">
        <v>52</v>
      </c>
      <c r="B2687">
        <v>46</v>
      </c>
      <c r="C2687">
        <v>1</v>
      </c>
      <c r="D2687">
        <v>0</v>
      </c>
      <c r="E2687">
        <v>675</v>
      </c>
      <c r="F2687" s="3">
        <v>43343.829325613427</v>
      </c>
    </row>
    <row r="2688" spans="1:6" x14ac:dyDescent="0.25">
      <c r="A2688" t="s">
        <v>52</v>
      </c>
      <c r="B2688">
        <v>47</v>
      </c>
      <c r="C2688">
        <v>1</v>
      </c>
      <c r="D2688">
        <v>0</v>
      </c>
      <c r="E2688">
        <v>604</v>
      </c>
      <c r="F2688" s="3">
        <v>43343.829325810184</v>
      </c>
    </row>
    <row r="2689" spans="1:6" x14ac:dyDescent="0.25">
      <c r="A2689" t="s">
        <v>52</v>
      </c>
      <c r="B2689">
        <v>48</v>
      </c>
      <c r="C2689">
        <v>1</v>
      </c>
      <c r="D2689">
        <v>0</v>
      </c>
      <c r="E2689">
        <v>613</v>
      </c>
      <c r="F2689" s="3">
        <v>43343.829326157407</v>
      </c>
    </row>
    <row r="2690" spans="1:6" x14ac:dyDescent="0.25">
      <c r="A2690" t="s">
        <v>52</v>
      </c>
      <c r="B2690">
        <v>49</v>
      </c>
      <c r="C2690">
        <v>1</v>
      </c>
      <c r="D2690">
        <v>0</v>
      </c>
      <c r="E2690">
        <v>606</v>
      </c>
      <c r="F2690" s="3">
        <v>43343.82932650463</v>
      </c>
    </row>
    <row r="2691" spans="1:6" x14ac:dyDescent="0.25">
      <c r="A2691" t="s">
        <v>52</v>
      </c>
      <c r="B2691">
        <v>50</v>
      </c>
      <c r="C2691">
        <v>1</v>
      </c>
      <c r="D2691">
        <v>0</v>
      </c>
      <c r="E2691">
        <v>586</v>
      </c>
      <c r="F2691" s="3">
        <v>43343.82932650463</v>
      </c>
    </row>
    <row r="2692" spans="1:6" x14ac:dyDescent="0.25">
      <c r="A2692" t="s">
        <v>52</v>
      </c>
      <c r="B2692">
        <v>51</v>
      </c>
      <c r="C2692">
        <v>0</v>
      </c>
      <c r="D2692">
        <v>1</v>
      </c>
      <c r="E2692">
        <v>597</v>
      </c>
      <c r="F2692" s="3">
        <v>43343.829326886575</v>
      </c>
    </row>
    <row r="2693" spans="1:6" x14ac:dyDescent="0.25">
      <c r="A2693" t="s">
        <v>52</v>
      </c>
      <c r="B2693">
        <v>52</v>
      </c>
      <c r="C2693">
        <v>1</v>
      </c>
      <c r="D2693">
        <v>0</v>
      </c>
      <c r="E2693">
        <v>631</v>
      </c>
      <c r="F2693" s="3">
        <v>43343.82932704861</v>
      </c>
    </row>
    <row r="2694" spans="1:6" x14ac:dyDescent="0.25">
      <c r="A2694" t="s">
        <v>52</v>
      </c>
      <c r="B2694">
        <v>53</v>
      </c>
      <c r="C2694">
        <v>1</v>
      </c>
      <c r="D2694">
        <v>0</v>
      </c>
      <c r="E2694">
        <v>646</v>
      </c>
      <c r="F2694" s="3">
        <v>43343.829327233798</v>
      </c>
    </row>
    <row r="2695" spans="1:6" x14ac:dyDescent="0.25">
      <c r="A2695" t="s">
        <v>52</v>
      </c>
      <c r="B2695">
        <v>54</v>
      </c>
      <c r="C2695">
        <v>1</v>
      </c>
      <c r="D2695">
        <v>0</v>
      </c>
      <c r="E2695">
        <v>511</v>
      </c>
      <c r="F2695" s="3">
        <v>43343.829327430554</v>
      </c>
    </row>
    <row r="2696" spans="1:6" x14ac:dyDescent="0.25">
      <c r="A2696" t="s">
        <v>52</v>
      </c>
      <c r="B2696">
        <v>55</v>
      </c>
      <c r="C2696">
        <v>1</v>
      </c>
      <c r="D2696">
        <v>0</v>
      </c>
      <c r="E2696">
        <v>617</v>
      </c>
      <c r="F2696" s="3">
        <v>43343.829327627318</v>
      </c>
    </row>
    <row r="2697" spans="1:6" x14ac:dyDescent="0.25">
      <c r="A2697" t="s">
        <v>52</v>
      </c>
      <c r="B2697">
        <v>56</v>
      </c>
      <c r="C2697">
        <v>1</v>
      </c>
      <c r="D2697">
        <v>0</v>
      </c>
      <c r="E2697">
        <v>557</v>
      </c>
      <c r="F2697" s="3">
        <v>43343.829327974534</v>
      </c>
    </row>
    <row r="2698" spans="1:6" x14ac:dyDescent="0.25">
      <c r="A2698" t="s">
        <v>52</v>
      </c>
      <c r="B2698">
        <v>57</v>
      </c>
      <c r="C2698">
        <v>1</v>
      </c>
      <c r="D2698">
        <v>1</v>
      </c>
      <c r="E2698">
        <v>690</v>
      </c>
      <c r="F2698" s="3">
        <v>43343.829328159722</v>
      </c>
    </row>
    <row r="2699" spans="1:6" x14ac:dyDescent="0.25">
      <c r="A2699" t="s">
        <v>52</v>
      </c>
      <c r="B2699">
        <v>58</v>
      </c>
      <c r="C2699">
        <v>1</v>
      </c>
      <c r="D2699">
        <v>0</v>
      </c>
      <c r="E2699">
        <v>541</v>
      </c>
      <c r="F2699" s="3">
        <v>43343.829328703701</v>
      </c>
    </row>
    <row r="2700" spans="1:6" x14ac:dyDescent="0.25">
      <c r="A2700" t="s">
        <v>52</v>
      </c>
      <c r="B2700">
        <v>59</v>
      </c>
      <c r="C2700">
        <v>1</v>
      </c>
      <c r="D2700">
        <v>0</v>
      </c>
      <c r="E2700">
        <v>580</v>
      </c>
      <c r="F2700" s="3">
        <v>43343.829328854168</v>
      </c>
    </row>
    <row r="2701" spans="1:6" x14ac:dyDescent="0.25">
      <c r="A2701" t="s">
        <v>52</v>
      </c>
      <c r="B2701">
        <v>60</v>
      </c>
      <c r="C2701">
        <v>1</v>
      </c>
      <c r="D2701">
        <v>0</v>
      </c>
      <c r="E2701">
        <v>664</v>
      </c>
      <c r="F2701" s="3">
        <v>43343.829329050925</v>
      </c>
    </row>
    <row r="2702" spans="1:6" x14ac:dyDescent="0.25">
      <c r="A2702" t="s">
        <v>53</v>
      </c>
      <c r="B2702">
        <v>1</v>
      </c>
      <c r="C2702">
        <v>1</v>
      </c>
      <c r="D2702">
        <v>0</v>
      </c>
      <c r="E2702">
        <v>1618</v>
      </c>
      <c r="F2702" s="3">
        <v>43343.76129170139</v>
      </c>
    </row>
    <row r="2703" spans="1:6" x14ac:dyDescent="0.25">
      <c r="A2703" t="s">
        <v>53</v>
      </c>
      <c r="B2703">
        <v>2</v>
      </c>
      <c r="C2703">
        <v>1</v>
      </c>
      <c r="D2703">
        <v>1</v>
      </c>
      <c r="E2703">
        <v>783</v>
      </c>
      <c r="F2703" s="3">
        <v>43343.761291898147</v>
      </c>
    </row>
    <row r="2704" spans="1:6" x14ac:dyDescent="0.25">
      <c r="A2704" t="s">
        <v>53</v>
      </c>
      <c r="B2704">
        <v>3</v>
      </c>
      <c r="C2704">
        <v>1</v>
      </c>
      <c r="D2704">
        <v>0</v>
      </c>
      <c r="E2704">
        <v>568</v>
      </c>
      <c r="F2704" s="3">
        <v>43343.761292048614</v>
      </c>
    </row>
    <row r="2705" spans="1:6" x14ac:dyDescent="0.25">
      <c r="A2705" t="s">
        <v>53</v>
      </c>
      <c r="B2705">
        <v>4</v>
      </c>
      <c r="C2705">
        <v>1</v>
      </c>
      <c r="D2705">
        <v>1</v>
      </c>
      <c r="E2705">
        <v>959</v>
      </c>
      <c r="F2705" s="3">
        <v>43343.76129224537</v>
      </c>
    </row>
    <row r="2706" spans="1:6" x14ac:dyDescent="0.25">
      <c r="A2706" t="s">
        <v>53</v>
      </c>
      <c r="B2706">
        <v>5</v>
      </c>
      <c r="C2706">
        <v>1</v>
      </c>
      <c r="D2706">
        <v>0</v>
      </c>
      <c r="E2706">
        <v>553</v>
      </c>
      <c r="F2706" s="3">
        <v>43343.761292592593</v>
      </c>
    </row>
    <row r="2707" spans="1:6" x14ac:dyDescent="0.25">
      <c r="A2707" t="s">
        <v>53</v>
      </c>
      <c r="B2707">
        <v>6</v>
      </c>
      <c r="C2707">
        <v>1</v>
      </c>
      <c r="D2707">
        <v>0</v>
      </c>
      <c r="E2707">
        <v>563</v>
      </c>
      <c r="F2707" s="3">
        <v>43343.76129278935</v>
      </c>
    </row>
    <row r="2708" spans="1:6" x14ac:dyDescent="0.25">
      <c r="A2708" t="s">
        <v>53</v>
      </c>
      <c r="B2708">
        <v>7</v>
      </c>
      <c r="C2708">
        <v>1</v>
      </c>
      <c r="D2708">
        <v>1</v>
      </c>
      <c r="E2708">
        <v>823</v>
      </c>
      <c r="F2708" s="3">
        <v>43343.761292974537</v>
      </c>
    </row>
    <row r="2709" spans="1:6" x14ac:dyDescent="0.25">
      <c r="A2709" t="s">
        <v>53</v>
      </c>
      <c r="B2709">
        <v>8</v>
      </c>
      <c r="C2709">
        <v>1</v>
      </c>
      <c r="D2709">
        <v>1</v>
      </c>
      <c r="E2709">
        <v>846</v>
      </c>
      <c r="F2709" s="3">
        <v>43343.761293321761</v>
      </c>
    </row>
    <row r="2710" spans="1:6" x14ac:dyDescent="0.25">
      <c r="A2710" t="s">
        <v>53</v>
      </c>
      <c r="B2710">
        <v>9</v>
      </c>
      <c r="C2710">
        <v>1</v>
      </c>
      <c r="D2710">
        <v>0</v>
      </c>
      <c r="E2710">
        <v>683</v>
      </c>
      <c r="F2710" s="3">
        <v>43343.761293518517</v>
      </c>
    </row>
    <row r="2711" spans="1:6" x14ac:dyDescent="0.25">
      <c r="A2711" t="s">
        <v>53</v>
      </c>
      <c r="B2711">
        <v>10</v>
      </c>
      <c r="C2711">
        <v>1</v>
      </c>
      <c r="D2711">
        <v>0</v>
      </c>
      <c r="E2711">
        <v>524</v>
      </c>
      <c r="F2711" s="3">
        <v>43343.761293715281</v>
      </c>
    </row>
    <row r="2712" spans="1:6" x14ac:dyDescent="0.25">
      <c r="A2712" t="s">
        <v>53</v>
      </c>
      <c r="B2712">
        <v>11</v>
      </c>
      <c r="C2712">
        <v>1</v>
      </c>
      <c r="D2712">
        <v>0</v>
      </c>
      <c r="E2712">
        <v>908</v>
      </c>
      <c r="F2712" s="3">
        <v>43343.761294247684</v>
      </c>
    </row>
    <row r="2713" spans="1:6" x14ac:dyDescent="0.25">
      <c r="A2713" t="s">
        <v>53</v>
      </c>
      <c r="B2713">
        <v>12</v>
      </c>
      <c r="C2713">
        <v>1</v>
      </c>
      <c r="D2713">
        <v>0</v>
      </c>
      <c r="E2713">
        <v>650</v>
      </c>
      <c r="F2713" s="3">
        <v>43343.761294594908</v>
      </c>
    </row>
    <row r="2714" spans="1:6" x14ac:dyDescent="0.25">
      <c r="A2714" t="s">
        <v>53</v>
      </c>
      <c r="B2714">
        <v>13</v>
      </c>
      <c r="C2714">
        <v>1</v>
      </c>
      <c r="D2714">
        <v>0</v>
      </c>
      <c r="E2714">
        <v>933</v>
      </c>
      <c r="F2714" s="3">
        <v>43343.761294791664</v>
      </c>
    </row>
    <row r="2715" spans="1:6" x14ac:dyDescent="0.25">
      <c r="A2715" t="s">
        <v>53</v>
      </c>
      <c r="B2715">
        <v>14</v>
      </c>
      <c r="C2715">
        <v>1</v>
      </c>
      <c r="D2715">
        <v>0</v>
      </c>
      <c r="E2715">
        <v>610</v>
      </c>
      <c r="F2715" s="3">
        <v>43343.761295138887</v>
      </c>
    </row>
    <row r="2716" spans="1:6" x14ac:dyDescent="0.25">
      <c r="A2716" t="s">
        <v>53</v>
      </c>
      <c r="B2716">
        <v>15</v>
      </c>
      <c r="C2716">
        <v>1</v>
      </c>
      <c r="D2716">
        <v>1</v>
      </c>
      <c r="E2716">
        <v>958</v>
      </c>
      <c r="F2716" s="3">
        <v>43343.761295486111</v>
      </c>
    </row>
    <row r="2717" spans="1:6" x14ac:dyDescent="0.25">
      <c r="A2717" t="s">
        <v>53</v>
      </c>
      <c r="B2717">
        <v>16</v>
      </c>
      <c r="C2717">
        <v>1</v>
      </c>
      <c r="D2717">
        <v>1</v>
      </c>
      <c r="E2717">
        <v>1063</v>
      </c>
      <c r="F2717" s="3">
        <v>43343.761295682867</v>
      </c>
    </row>
    <row r="2718" spans="1:6" x14ac:dyDescent="0.25">
      <c r="A2718" t="s">
        <v>53</v>
      </c>
      <c r="B2718">
        <v>17</v>
      </c>
      <c r="C2718">
        <v>1</v>
      </c>
      <c r="D2718">
        <v>1</v>
      </c>
      <c r="E2718">
        <v>944</v>
      </c>
      <c r="F2718" s="3">
        <v>43343.761295868055</v>
      </c>
    </row>
    <row r="2719" spans="1:6" x14ac:dyDescent="0.25">
      <c r="A2719" t="s">
        <v>53</v>
      </c>
      <c r="B2719">
        <v>18</v>
      </c>
      <c r="C2719">
        <v>1</v>
      </c>
      <c r="D2719">
        <v>0</v>
      </c>
      <c r="E2719">
        <v>1114</v>
      </c>
      <c r="F2719" s="3">
        <v>43343.761296215278</v>
      </c>
    </row>
    <row r="2720" spans="1:6" x14ac:dyDescent="0.25">
      <c r="A2720" t="s">
        <v>53</v>
      </c>
      <c r="B2720">
        <v>19</v>
      </c>
      <c r="C2720">
        <v>1</v>
      </c>
      <c r="D2720">
        <v>1</v>
      </c>
      <c r="E2720">
        <v>778</v>
      </c>
      <c r="F2720" s="3">
        <v>43343.761296608798</v>
      </c>
    </row>
    <row r="2721" spans="1:6" x14ac:dyDescent="0.25">
      <c r="A2721" t="s">
        <v>53</v>
      </c>
      <c r="B2721">
        <v>20</v>
      </c>
      <c r="C2721">
        <v>1</v>
      </c>
      <c r="D2721">
        <v>1</v>
      </c>
      <c r="E2721">
        <v>713</v>
      </c>
      <c r="F2721" s="3">
        <v>43343.761296759258</v>
      </c>
    </row>
    <row r="2722" spans="1:6" x14ac:dyDescent="0.25">
      <c r="A2722" t="s">
        <v>53</v>
      </c>
      <c r="B2722">
        <v>21</v>
      </c>
      <c r="C2722">
        <v>1</v>
      </c>
      <c r="D2722">
        <v>0</v>
      </c>
      <c r="E2722">
        <v>648</v>
      </c>
      <c r="F2722" s="3">
        <v>43343.761297303237</v>
      </c>
    </row>
    <row r="2723" spans="1:6" x14ac:dyDescent="0.25">
      <c r="A2723" t="s">
        <v>53</v>
      </c>
      <c r="B2723">
        <v>22</v>
      </c>
      <c r="C2723">
        <v>1</v>
      </c>
      <c r="D2723">
        <v>0</v>
      </c>
      <c r="E2723">
        <v>650</v>
      </c>
      <c r="F2723" s="3">
        <v>43343.761297488425</v>
      </c>
    </row>
    <row r="2724" spans="1:6" x14ac:dyDescent="0.25">
      <c r="A2724" t="s">
        <v>53</v>
      </c>
      <c r="B2724">
        <v>23</v>
      </c>
      <c r="C2724">
        <v>1</v>
      </c>
      <c r="D2724">
        <v>0</v>
      </c>
      <c r="E2724">
        <v>1179</v>
      </c>
      <c r="F2724" s="3">
        <v>43343.761297685189</v>
      </c>
    </row>
    <row r="2725" spans="1:6" x14ac:dyDescent="0.25">
      <c r="A2725" t="s">
        <v>53</v>
      </c>
      <c r="B2725">
        <v>24</v>
      </c>
      <c r="C2725">
        <v>1</v>
      </c>
      <c r="D2725">
        <v>0</v>
      </c>
      <c r="E2725">
        <v>982</v>
      </c>
      <c r="F2725" s="3">
        <v>43343.761298032405</v>
      </c>
    </row>
    <row r="2726" spans="1:6" x14ac:dyDescent="0.25">
      <c r="A2726" t="s">
        <v>53</v>
      </c>
      <c r="B2726">
        <v>25</v>
      </c>
      <c r="C2726">
        <v>1</v>
      </c>
      <c r="D2726">
        <v>0</v>
      </c>
      <c r="E2726">
        <v>903</v>
      </c>
      <c r="F2726" s="3">
        <v>43343.761298229168</v>
      </c>
    </row>
    <row r="2727" spans="1:6" x14ac:dyDescent="0.25">
      <c r="A2727" t="s">
        <v>53</v>
      </c>
      <c r="B2727">
        <v>26</v>
      </c>
      <c r="C2727">
        <v>1</v>
      </c>
      <c r="D2727">
        <v>0</v>
      </c>
      <c r="E2727">
        <v>695</v>
      </c>
      <c r="F2727" s="3">
        <v>43343.761298379628</v>
      </c>
    </row>
    <row r="2728" spans="1:6" x14ac:dyDescent="0.25">
      <c r="A2728" t="s">
        <v>53</v>
      </c>
      <c r="B2728">
        <v>27</v>
      </c>
      <c r="C2728">
        <v>1</v>
      </c>
      <c r="D2728">
        <v>0</v>
      </c>
      <c r="E2728">
        <v>840</v>
      </c>
      <c r="F2728" s="3">
        <v>43343.761298576392</v>
      </c>
    </row>
    <row r="2729" spans="1:6" x14ac:dyDescent="0.25">
      <c r="A2729" t="s">
        <v>53</v>
      </c>
      <c r="B2729">
        <v>28</v>
      </c>
      <c r="C2729">
        <v>1</v>
      </c>
      <c r="D2729">
        <v>0</v>
      </c>
      <c r="E2729">
        <v>693</v>
      </c>
      <c r="F2729" s="3">
        <v>43343.761298761572</v>
      </c>
    </row>
    <row r="2730" spans="1:6" x14ac:dyDescent="0.25">
      <c r="A2730" t="s">
        <v>53</v>
      </c>
      <c r="B2730">
        <v>29</v>
      </c>
      <c r="C2730">
        <v>1</v>
      </c>
      <c r="D2730">
        <v>1</v>
      </c>
      <c r="E2730">
        <v>976</v>
      </c>
      <c r="F2730" s="3">
        <v>43343.761298923608</v>
      </c>
    </row>
    <row r="2731" spans="1:6" x14ac:dyDescent="0.25">
      <c r="A2731" t="s">
        <v>53</v>
      </c>
      <c r="B2731">
        <v>30</v>
      </c>
      <c r="C2731">
        <v>1</v>
      </c>
      <c r="D2731">
        <v>1</v>
      </c>
      <c r="E2731">
        <v>1100</v>
      </c>
      <c r="F2731" s="3">
        <v>43343.761299108795</v>
      </c>
    </row>
    <row r="2732" spans="1:6" x14ac:dyDescent="0.25">
      <c r="A2732" t="s">
        <v>53</v>
      </c>
      <c r="B2732">
        <v>31</v>
      </c>
      <c r="C2732">
        <v>1</v>
      </c>
      <c r="D2732">
        <v>1</v>
      </c>
      <c r="E2732">
        <v>687</v>
      </c>
      <c r="F2732" s="3">
        <v>43343.761299305559</v>
      </c>
    </row>
    <row r="2733" spans="1:6" x14ac:dyDescent="0.25">
      <c r="A2733" t="s">
        <v>53</v>
      </c>
      <c r="B2733">
        <v>32</v>
      </c>
      <c r="C2733">
        <v>1</v>
      </c>
      <c r="D2733">
        <v>0</v>
      </c>
      <c r="E2733">
        <v>951</v>
      </c>
      <c r="F2733" s="3">
        <v>43343.761299652775</v>
      </c>
    </row>
    <row r="2734" spans="1:6" x14ac:dyDescent="0.25">
      <c r="A2734" t="s">
        <v>53</v>
      </c>
      <c r="B2734">
        <v>33</v>
      </c>
      <c r="C2734">
        <v>1</v>
      </c>
      <c r="D2734">
        <v>0</v>
      </c>
      <c r="E2734">
        <v>506</v>
      </c>
      <c r="F2734" s="3">
        <v>43343.761299849539</v>
      </c>
    </row>
    <row r="2735" spans="1:6" x14ac:dyDescent="0.25">
      <c r="A2735" t="s">
        <v>53</v>
      </c>
      <c r="B2735">
        <v>34</v>
      </c>
      <c r="C2735">
        <v>1</v>
      </c>
      <c r="D2735">
        <v>0</v>
      </c>
      <c r="E2735">
        <v>505</v>
      </c>
      <c r="F2735" s="3">
        <v>43343.761300196762</v>
      </c>
    </row>
    <row r="2736" spans="1:6" x14ac:dyDescent="0.25">
      <c r="A2736" t="s">
        <v>53</v>
      </c>
      <c r="B2736">
        <v>35</v>
      </c>
      <c r="C2736">
        <v>1</v>
      </c>
      <c r="D2736">
        <v>0</v>
      </c>
      <c r="E2736">
        <v>613</v>
      </c>
      <c r="F2736" s="3">
        <v>43343.761300381942</v>
      </c>
    </row>
    <row r="2737" spans="1:6" x14ac:dyDescent="0.25">
      <c r="A2737" t="s">
        <v>53</v>
      </c>
      <c r="B2737">
        <v>36</v>
      </c>
      <c r="C2737">
        <v>1</v>
      </c>
      <c r="D2737">
        <v>0</v>
      </c>
      <c r="E2737">
        <v>554</v>
      </c>
      <c r="F2737" s="3">
        <v>43343.761300578706</v>
      </c>
    </row>
    <row r="2738" spans="1:6" x14ac:dyDescent="0.25">
      <c r="A2738" t="s">
        <v>53</v>
      </c>
      <c r="B2738">
        <v>37</v>
      </c>
      <c r="C2738">
        <v>1</v>
      </c>
      <c r="D2738">
        <v>0</v>
      </c>
      <c r="E2738">
        <v>1066</v>
      </c>
      <c r="F2738" s="3">
        <v>43343.761300729166</v>
      </c>
    </row>
    <row r="2739" spans="1:6" x14ac:dyDescent="0.25">
      <c r="A2739" t="s">
        <v>53</v>
      </c>
      <c r="B2739">
        <v>38</v>
      </c>
      <c r="C2739">
        <v>1</v>
      </c>
      <c r="D2739">
        <v>0</v>
      </c>
      <c r="E2739">
        <v>862</v>
      </c>
      <c r="F2739" s="3">
        <v>43343.761300925929</v>
      </c>
    </row>
    <row r="2740" spans="1:6" x14ac:dyDescent="0.25">
      <c r="A2740" t="s">
        <v>53</v>
      </c>
      <c r="B2740">
        <v>39</v>
      </c>
      <c r="C2740">
        <v>1</v>
      </c>
      <c r="D2740">
        <v>0</v>
      </c>
      <c r="E2740">
        <v>696</v>
      </c>
      <c r="F2740" s="3">
        <v>43343.761301273145</v>
      </c>
    </row>
    <row r="2741" spans="1:6" x14ac:dyDescent="0.25">
      <c r="A2741" t="s">
        <v>53</v>
      </c>
      <c r="B2741">
        <v>40</v>
      </c>
      <c r="C2741">
        <v>1</v>
      </c>
      <c r="D2741">
        <v>0</v>
      </c>
      <c r="E2741">
        <v>566</v>
      </c>
      <c r="F2741" s="3">
        <v>43343.761301469909</v>
      </c>
    </row>
    <row r="2742" spans="1:6" x14ac:dyDescent="0.25">
      <c r="A2742" t="s">
        <v>53</v>
      </c>
      <c r="B2742">
        <v>41</v>
      </c>
      <c r="C2742">
        <v>1</v>
      </c>
      <c r="D2742">
        <v>1</v>
      </c>
      <c r="E2742">
        <v>978</v>
      </c>
      <c r="F2742" s="3">
        <v>43343.761301655089</v>
      </c>
    </row>
    <row r="2743" spans="1:6" x14ac:dyDescent="0.25">
      <c r="A2743" t="s">
        <v>53</v>
      </c>
      <c r="B2743">
        <v>42</v>
      </c>
      <c r="C2743">
        <v>1</v>
      </c>
      <c r="D2743">
        <v>0</v>
      </c>
      <c r="E2743">
        <v>752</v>
      </c>
      <c r="F2743" s="3">
        <v>43343.761301817132</v>
      </c>
    </row>
    <row r="2744" spans="1:6" x14ac:dyDescent="0.25">
      <c r="A2744" t="s">
        <v>53</v>
      </c>
      <c r="B2744">
        <v>43</v>
      </c>
      <c r="C2744">
        <v>1</v>
      </c>
      <c r="D2744">
        <v>0</v>
      </c>
      <c r="E2744">
        <v>770</v>
      </c>
      <c r="F2744" s="3">
        <v>43343.761302002313</v>
      </c>
    </row>
    <row r="2745" spans="1:6" x14ac:dyDescent="0.25">
      <c r="A2745" t="s">
        <v>53</v>
      </c>
      <c r="B2745">
        <v>44</v>
      </c>
      <c r="C2745">
        <v>1</v>
      </c>
      <c r="D2745">
        <v>0</v>
      </c>
      <c r="E2745">
        <v>648</v>
      </c>
      <c r="F2745" s="3">
        <v>43343.761302199076</v>
      </c>
    </row>
    <row r="2746" spans="1:6" x14ac:dyDescent="0.25">
      <c r="A2746" t="s">
        <v>53</v>
      </c>
      <c r="B2746">
        <v>45</v>
      </c>
      <c r="C2746">
        <v>1</v>
      </c>
      <c r="D2746">
        <v>0</v>
      </c>
      <c r="E2746">
        <v>947</v>
      </c>
      <c r="F2746" s="3">
        <v>43343.761302395833</v>
      </c>
    </row>
    <row r="2747" spans="1:6" x14ac:dyDescent="0.25">
      <c r="A2747" t="s">
        <v>53</v>
      </c>
      <c r="B2747">
        <v>46</v>
      </c>
      <c r="C2747">
        <v>1</v>
      </c>
      <c r="D2747">
        <v>0</v>
      </c>
      <c r="E2747">
        <v>807</v>
      </c>
      <c r="F2747" s="3">
        <v>43343.7613025463</v>
      </c>
    </row>
    <row r="2748" spans="1:6" x14ac:dyDescent="0.25">
      <c r="A2748" t="s">
        <v>53</v>
      </c>
      <c r="B2748">
        <v>47</v>
      </c>
      <c r="C2748">
        <v>1</v>
      </c>
      <c r="D2748">
        <v>0</v>
      </c>
      <c r="E2748">
        <v>759</v>
      </c>
      <c r="F2748" s="3">
        <v>43343.761302743056</v>
      </c>
    </row>
    <row r="2749" spans="1:6" x14ac:dyDescent="0.25">
      <c r="A2749" t="s">
        <v>53</v>
      </c>
      <c r="B2749">
        <v>48</v>
      </c>
      <c r="C2749">
        <v>1</v>
      </c>
      <c r="D2749">
        <v>0</v>
      </c>
      <c r="E2749">
        <v>729</v>
      </c>
      <c r="F2749" s="3">
        <v>43343.761303090279</v>
      </c>
    </row>
    <row r="2750" spans="1:6" x14ac:dyDescent="0.25">
      <c r="A2750" t="s">
        <v>53</v>
      </c>
      <c r="B2750">
        <v>49</v>
      </c>
      <c r="C2750">
        <v>1</v>
      </c>
      <c r="D2750">
        <v>1</v>
      </c>
      <c r="E2750">
        <v>1070</v>
      </c>
      <c r="F2750" s="3">
        <v>43343.76130327546</v>
      </c>
    </row>
    <row r="2751" spans="1:6" x14ac:dyDescent="0.25">
      <c r="A2751" t="s">
        <v>53</v>
      </c>
      <c r="B2751">
        <v>50</v>
      </c>
      <c r="C2751">
        <v>1</v>
      </c>
      <c r="D2751">
        <v>1</v>
      </c>
      <c r="E2751">
        <v>1460</v>
      </c>
      <c r="F2751" s="3">
        <v>43343.761303472224</v>
      </c>
    </row>
    <row r="2752" spans="1:6" x14ac:dyDescent="0.25">
      <c r="A2752" t="s">
        <v>53</v>
      </c>
      <c r="B2752">
        <v>51</v>
      </c>
      <c r="C2752">
        <v>1</v>
      </c>
      <c r="D2752">
        <v>0</v>
      </c>
      <c r="E2752">
        <v>545</v>
      </c>
      <c r="F2752" s="3">
        <v>43343.761303622683</v>
      </c>
    </row>
    <row r="2753" spans="1:6" x14ac:dyDescent="0.25">
      <c r="A2753" t="s">
        <v>53</v>
      </c>
      <c r="B2753">
        <v>52</v>
      </c>
      <c r="C2753">
        <v>1</v>
      </c>
      <c r="D2753">
        <v>0</v>
      </c>
      <c r="E2753">
        <v>749</v>
      </c>
      <c r="F2753" s="3">
        <v>43343.761303819447</v>
      </c>
    </row>
    <row r="2754" spans="1:6" x14ac:dyDescent="0.25">
      <c r="A2754" t="s">
        <v>53</v>
      </c>
      <c r="B2754">
        <v>53</v>
      </c>
      <c r="C2754">
        <v>1</v>
      </c>
      <c r="D2754">
        <v>0</v>
      </c>
      <c r="E2754">
        <v>603</v>
      </c>
      <c r="F2754" s="3">
        <v>43343.76130416667</v>
      </c>
    </row>
    <row r="2755" spans="1:6" x14ac:dyDescent="0.25">
      <c r="A2755" t="s">
        <v>53</v>
      </c>
      <c r="B2755">
        <v>54</v>
      </c>
      <c r="C2755">
        <v>1</v>
      </c>
      <c r="D2755">
        <v>0</v>
      </c>
      <c r="E2755">
        <v>765</v>
      </c>
      <c r="F2755" s="3">
        <v>43343.761304363426</v>
      </c>
    </row>
    <row r="2756" spans="1:6" x14ac:dyDescent="0.25">
      <c r="A2756" t="s">
        <v>53</v>
      </c>
      <c r="B2756">
        <v>55</v>
      </c>
      <c r="C2756">
        <v>1</v>
      </c>
      <c r="D2756">
        <v>0</v>
      </c>
      <c r="E2756">
        <v>547</v>
      </c>
      <c r="F2756" s="3">
        <v>43343.761304548614</v>
      </c>
    </row>
    <row r="2757" spans="1:6" x14ac:dyDescent="0.25">
      <c r="A2757" t="s">
        <v>53</v>
      </c>
      <c r="B2757">
        <v>56</v>
      </c>
      <c r="C2757">
        <v>0</v>
      </c>
      <c r="D2757">
        <v>1</v>
      </c>
      <c r="E2757">
        <v>496</v>
      </c>
      <c r="F2757" s="3">
        <v>43343.76130471065</v>
      </c>
    </row>
    <row r="2758" spans="1:6" x14ac:dyDescent="0.25">
      <c r="A2758" t="s">
        <v>53</v>
      </c>
      <c r="B2758">
        <v>57</v>
      </c>
      <c r="C2758">
        <v>1</v>
      </c>
      <c r="D2758">
        <v>0</v>
      </c>
      <c r="E2758">
        <v>567</v>
      </c>
      <c r="F2758" s="3">
        <v>43343.76130489583</v>
      </c>
    </row>
    <row r="2759" spans="1:6" x14ac:dyDescent="0.25">
      <c r="A2759" t="s">
        <v>53</v>
      </c>
      <c r="B2759">
        <v>58</v>
      </c>
      <c r="C2759">
        <v>1</v>
      </c>
      <c r="D2759">
        <v>0</v>
      </c>
      <c r="E2759">
        <v>769</v>
      </c>
      <c r="F2759" s="3">
        <v>43343.761305092594</v>
      </c>
    </row>
    <row r="2760" spans="1:6" x14ac:dyDescent="0.25">
      <c r="A2760" t="s">
        <v>53</v>
      </c>
      <c r="B2760">
        <v>59</v>
      </c>
      <c r="C2760">
        <v>1</v>
      </c>
      <c r="D2760">
        <v>0</v>
      </c>
      <c r="E2760">
        <v>753</v>
      </c>
      <c r="F2760" s="3">
        <v>43343.76130528935</v>
      </c>
    </row>
    <row r="2761" spans="1:6" x14ac:dyDescent="0.25">
      <c r="A2761" t="s">
        <v>53</v>
      </c>
      <c r="B2761">
        <v>60</v>
      </c>
      <c r="C2761">
        <v>1</v>
      </c>
      <c r="D2761">
        <v>1</v>
      </c>
      <c r="E2761">
        <v>961</v>
      </c>
      <c r="F2761" s="3">
        <v>43343.761305439817</v>
      </c>
    </row>
    <row r="2762" spans="1:6" x14ac:dyDescent="0.25">
      <c r="A2762" t="s">
        <v>54</v>
      </c>
      <c r="B2762">
        <v>1</v>
      </c>
      <c r="C2762">
        <v>0</v>
      </c>
      <c r="D2762">
        <v>1</v>
      </c>
      <c r="E2762">
        <v>850</v>
      </c>
      <c r="F2762" s="3">
        <v>43343.747789201392</v>
      </c>
    </row>
    <row r="2763" spans="1:6" x14ac:dyDescent="0.25">
      <c r="A2763" t="s">
        <v>54</v>
      </c>
      <c r="B2763">
        <v>2</v>
      </c>
      <c r="C2763">
        <v>0</v>
      </c>
      <c r="D2763">
        <v>0</v>
      </c>
      <c r="E2763">
        <v>59</v>
      </c>
      <c r="F2763" s="3">
        <v>43343.747789548608</v>
      </c>
    </row>
    <row r="2764" spans="1:6" x14ac:dyDescent="0.25">
      <c r="A2764" t="s">
        <v>54</v>
      </c>
      <c r="B2764">
        <v>3</v>
      </c>
      <c r="C2764">
        <v>1</v>
      </c>
      <c r="D2764">
        <v>0</v>
      </c>
      <c r="E2764">
        <v>405</v>
      </c>
      <c r="F2764" s="3">
        <v>43343.747789733796</v>
      </c>
    </row>
    <row r="2765" spans="1:6" x14ac:dyDescent="0.25">
      <c r="A2765" t="s">
        <v>54</v>
      </c>
      <c r="B2765">
        <v>4</v>
      </c>
      <c r="C2765">
        <v>0</v>
      </c>
      <c r="D2765">
        <v>1</v>
      </c>
      <c r="E2765">
        <v>760</v>
      </c>
      <c r="F2765" s="3">
        <v>43343.747789930552</v>
      </c>
    </row>
    <row r="2766" spans="1:6" x14ac:dyDescent="0.25">
      <c r="A2766" t="s">
        <v>54</v>
      </c>
      <c r="B2766">
        <v>5</v>
      </c>
      <c r="C2766">
        <v>0</v>
      </c>
      <c r="D2766">
        <v>0</v>
      </c>
      <c r="E2766">
        <v>2000</v>
      </c>
      <c r="F2766" s="3">
        <v>43343.747790624999</v>
      </c>
    </row>
    <row r="2767" spans="1:6" x14ac:dyDescent="0.25">
      <c r="A2767" t="s">
        <v>54</v>
      </c>
      <c r="B2767">
        <v>6</v>
      </c>
      <c r="C2767">
        <v>1</v>
      </c>
      <c r="D2767">
        <v>0</v>
      </c>
      <c r="E2767">
        <v>525</v>
      </c>
      <c r="F2767" s="3">
        <v>43343.747790821762</v>
      </c>
    </row>
    <row r="2768" spans="1:6" x14ac:dyDescent="0.25">
      <c r="A2768" t="s">
        <v>54</v>
      </c>
      <c r="B2768">
        <v>7</v>
      </c>
      <c r="C2768">
        <v>1</v>
      </c>
      <c r="D2768">
        <v>0</v>
      </c>
      <c r="E2768">
        <v>491</v>
      </c>
      <c r="F2768" s="3">
        <v>43343.747791006943</v>
      </c>
    </row>
    <row r="2769" spans="1:6" x14ac:dyDescent="0.25">
      <c r="A2769" t="s">
        <v>54</v>
      </c>
      <c r="B2769">
        <v>8</v>
      </c>
      <c r="C2769">
        <v>1</v>
      </c>
      <c r="D2769">
        <v>0</v>
      </c>
      <c r="E2769">
        <v>583</v>
      </c>
      <c r="F2769" s="3">
        <v>43343.747791168978</v>
      </c>
    </row>
    <row r="2770" spans="1:6" x14ac:dyDescent="0.25">
      <c r="A2770" t="s">
        <v>54</v>
      </c>
      <c r="B2770">
        <v>9</v>
      </c>
      <c r="C2770">
        <v>1</v>
      </c>
      <c r="D2770">
        <v>1</v>
      </c>
      <c r="E2770">
        <v>968</v>
      </c>
      <c r="F2770" s="3">
        <v>43343.747791354166</v>
      </c>
    </row>
    <row r="2771" spans="1:6" x14ac:dyDescent="0.25">
      <c r="A2771" t="s">
        <v>54</v>
      </c>
      <c r="B2771">
        <v>10</v>
      </c>
      <c r="C2771">
        <v>1</v>
      </c>
      <c r="D2771">
        <v>0</v>
      </c>
      <c r="E2771">
        <v>578</v>
      </c>
      <c r="F2771" s="3">
        <v>43343.747791550923</v>
      </c>
    </row>
    <row r="2772" spans="1:6" x14ac:dyDescent="0.25">
      <c r="A2772" t="s">
        <v>54</v>
      </c>
      <c r="B2772">
        <v>11</v>
      </c>
      <c r="C2772">
        <v>1</v>
      </c>
      <c r="D2772">
        <v>0</v>
      </c>
      <c r="E2772">
        <v>800</v>
      </c>
      <c r="F2772" s="3">
        <v>43343.747791701389</v>
      </c>
    </row>
    <row r="2773" spans="1:6" x14ac:dyDescent="0.25">
      <c r="A2773" t="s">
        <v>54</v>
      </c>
      <c r="B2773">
        <v>12</v>
      </c>
      <c r="C2773">
        <v>1</v>
      </c>
      <c r="D2773">
        <v>0</v>
      </c>
      <c r="E2773">
        <v>455</v>
      </c>
      <c r="F2773" s="3">
        <v>43343.747791898146</v>
      </c>
    </row>
    <row r="2774" spans="1:6" x14ac:dyDescent="0.25">
      <c r="A2774" t="s">
        <v>54</v>
      </c>
      <c r="B2774">
        <v>13</v>
      </c>
      <c r="C2774">
        <v>1</v>
      </c>
      <c r="D2774">
        <v>0</v>
      </c>
      <c r="E2774">
        <v>426</v>
      </c>
      <c r="F2774" s="3">
        <v>43343.74779209491</v>
      </c>
    </row>
    <row r="2775" spans="1:6" x14ac:dyDescent="0.25">
      <c r="A2775" t="s">
        <v>54</v>
      </c>
      <c r="B2775">
        <v>14</v>
      </c>
      <c r="C2775">
        <v>0</v>
      </c>
      <c r="D2775">
        <v>1</v>
      </c>
      <c r="E2775">
        <v>454</v>
      </c>
      <c r="F2775" s="3">
        <v>43343.74779228009</v>
      </c>
    </row>
    <row r="2776" spans="1:6" x14ac:dyDescent="0.25">
      <c r="A2776" t="s">
        <v>54</v>
      </c>
      <c r="B2776">
        <v>15</v>
      </c>
      <c r="C2776">
        <v>1</v>
      </c>
      <c r="D2776">
        <v>0</v>
      </c>
      <c r="E2776">
        <v>503</v>
      </c>
      <c r="F2776" s="3">
        <v>43343.747792442133</v>
      </c>
    </row>
    <row r="2777" spans="1:6" x14ac:dyDescent="0.25">
      <c r="A2777" t="s">
        <v>54</v>
      </c>
      <c r="B2777">
        <v>16</v>
      </c>
      <c r="C2777">
        <v>1</v>
      </c>
      <c r="D2777">
        <v>0</v>
      </c>
      <c r="E2777">
        <v>477</v>
      </c>
      <c r="F2777" s="3">
        <v>43343.747792627313</v>
      </c>
    </row>
    <row r="2778" spans="1:6" x14ac:dyDescent="0.25">
      <c r="A2778" t="s">
        <v>54</v>
      </c>
      <c r="B2778">
        <v>17</v>
      </c>
      <c r="C2778">
        <v>1</v>
      </c>
      <c r="D2778">
        <v>1</v>
      </c>
      <c r="E2778">
        <v>604</v>
      </c>
      <c r="F2778" s="3">
        <v>43343.747792824077</v>
      </c>
    </row>
    <row r="2779" spans="1:6" x14ac:dyDescent="0.25">
      <c r="A2779" t="s">
        <v>54</v>
      </c>
      <c r="B2779">
        <v>18</v>
      </c>
      <c r="C2779">
        <v>1</v>
      </c>
      <c r="D2779">
        <v>0</v>
      </c>
      <c r="E2779">
        <v>523</v>
      </c>
      <c r="F2779" s="3">
        <v>43343.747793171293</v>
      </c>
    </row>
    <row r="2780" spans="1:6" x14ac:dyDescent="0.25">
      <c r="A2780" t="s">
        <v>54</v>
      </c>
      <c r="B2780">
        <v>19</v>
      </c>
      <c r="C2780">
        <v>1</v>
      </c>
      <c r="D2780">
        <v>0</v>
      </c>
      <c r="E2780">
        <v>439</v>
      </c>
      <c r="F2780" s="3">
        <v>43343.747793784722</v>
      </c>
    </row>
    <row r="2781" spans="1:6" x14ac:dyDescent="0.25">
      <c r="A2781" t="s">
        <v>54</v>
      </c>
      <c r="B2781">
        <v>20</v>
      </c>
      <c r="C2781">
        <v>1</v>
      </c>
      <c r="D2781">
        <v>0</v>
      </c>
      <c r="E2781">
        <v>552</v>
      </c>
      <c r="F2781" s="3">
        <v>43343.74779390046</v>
      </c>
    </row>
    <row r="2782" spans="1:6" x14ac:dyDescent="0.25">
      <c r="A2782" t="s">
        <v>54</v>
      </c>
      <c r="B2782">
        <v>21</v>
      </c>
      <c r="C2782">
        <v>1</v>
      </c>
      <c r="D2782">
        <v>0</v>
      </c>
      <c r="E2782">
        <v>615</v>
      </c>
      <c r="F2782" s="3">
        <v>43343.747794097224</v>
      </c>
    </row>
    <row r="2783" spans="1:6" x14ac:dyDescent="0.25">
      <c r="A2783" t="s">
        <v>54</v>
      </c>
      <c r="B2783">
        <v>22</v>
      </c>
      <c r="C2783">
        <v>1</v>
      </c>
      <c r="D2783">
        <v>0</v>
      </c>
      <c r="E2783">
        <v>634</v>
      </c>
      <c r="F2783" s="3">
        <v>43343.74779429398</v>
      </c>
    </row>
    <row r="2784" spans="1:6" x14ac:dyDescent="0.25">
      <c r="A2784" t="s">
        <v>54</v>
      </c>
      <c r="B2784">
        <v>23</v>
      </c>
      <c r="C2784">
        <v>1</v>
      </c>
      <c r="D2784">
        <v>1</v>
      </c>
      <c r="E2784">
        <v>564</v>
      </c>
      <c r="F2784" s="3">
        <v>43343.747794444447</v>
      </c>
    </row>
    <row r="2785" spans="1:6" x14ac:dyDescent="0.25">
      <c r="A2785" t="s">
        <v>54</v>
      </c>
      <c r="B2785">
        <v>24</v>
      </c>
      <c r="C2785">
        <v>1</v>
      </c>
      <c r="D2785">
        <v>0</v>
      </c>
      <c r="E2785">
        <v>716</v>
      </c>
      <c r="F2785" s="3">
        <v>43343.747794641204</v>
      </c>
    </row>
    <row r="2786" spans="1:6" x14ac:dyDescent="0.25">
      <c r="A2786" t="s">
        <v>54</v>
      </c>
      <c r="B2786">
        <v>25</v>
      </c>
      <c r="C2786">
        <v>1</v>
      </c>
      <c r="D2786">
        <v>0</v>
      </c>
      <c r="E2786">
        <v>594</v>
      </c>
      <c r="F2786" s="3">
        <v>43343.747794826391</v>
      </c>
    </row>
    <row r="2787" spans="1:6" x14ac:dyDescent="0.25">
      <c r="A2787" t="s">
        <v>54</v>
      </c>
      <c r="B2787">
        <v>26</v>
      </c>
      <c r="C2787">
        <v>1</v>
      </c>
      <c r="D2787">
        <v>0</v>
      </c>
      <c r="E2787">
        <v>536</v>
      </c>
      <c r="F2787" s="3">
        <v>43343.747795023148</v>
      </c>
    </row>
    <row r="2788" spans="1:6" x14ac:dyDescent="0.25">
      <c r="A2788" t="s">
        <v>54</v>
      </c>
      <c r="B2788">
        <v>27</v>
      </c>
      <c r="C2788">
        <v>1</v>
      </c>
      <c r="D2788">
        <v>0</v>
      </c>
      <c r="E2788">
        <v>511</v>
      </c>
      <c r="F2788" s="3">
        <v>43343.747795173615</v>
      </c>
    </row>
    <row r="2789" spans="1:6" x14ac:dyDescent="0.25">
      <c r="A2789" t="s">
        <v>54</v>
      </c>
      <c r="B2789">
        <v>28</v>
      </c>
      <c r="C2789">
        <v>1</v>
      </c>
      <c r="D2789">
        <v>0</v>
      </c>
      <c r="E2789">
        <v>513</v>
      </c>
      <c r="F2789" s="3">
        <v>43343.747795370371</v>
      </c>
    </row>
    <row r="2790" spans="1:6" x14ac:dyDescent="0.25">
      <c r="A2790" t="s">
        <v>54</v>
      </c>
      <c r="B2790">
        <v>29</v>
      </c>
      <c r="C2790">
        <v>1</v>
      </c>
      <c r="D2790">
        <v>1</v>
      </c>
      <c r="E2790">
        <v>742</v>
      </c>
      <c r="F2790" s="3">
        <v>43343.747795567127</v>
      </c>
    </row>
    <row r="2791" spans="1:6" x14ac:dyDescent="0.25">
      <c r="A2791" t="s">
        <v>54</v>
      </c>
      <c r="B2791">
        <v>30</v>
      </c>
      <c r="C2791">
        <v>1</v>
      </c>
      <c r="D2791">
        <v>0</v>
      </c>
      <c r="E2791">
        <v>562</v>
      </c>
      <c r="F2791" s="3">
        <v>43343.747795717594</v>
      </c>
    </row>
    <row r="2792" spans="1:6" x14ac:dyDescent="0.25">
      <c r="A2792" t="s">
        <v>54</v>
      </c>
      <c r="B2792">
        <v>31</v>
      </c>
      <c r="C2792">
        <v>1</v>
      </c>
      <c r="D2792">
        <v>0</v>
      </c>
      <c r="E2792">
        <v>584</v>
      </c>
      <c r="F2792" s="3">
        <v>43343.747795914351</v>
      </c>
    </row>
    <row r="2793" spans="1:6" x14ac:dyDescent="0.25">
      <c r="A2793" t="s">
        <v>54</v>
      </c>
      <c r="B2793">
        <v>32</v>
      </c>
      <c r="C2793">
        <v>1</v>
      </c>
      <c r="D2793">
        <v>0</v>
      </c>
      <c r="E2793">
        <v>667</v>
      </c>
      <c r="F2793" s="3">
        <v>43343.747796099538</v>
      </c>
    </row>
    <row r="2794" spans="1:6" x14ac:dyDescent="0.25">
      <c r="A2794" t="s">
        <v>54</v>
      </c>
      <c r="B2794">
        <v>33</v>
      </c>
      <c r="C2794">
        <v>1</v>
      </c>
      <c r="D2794">
        <v>1</v>
      </c>
      <c r="E2794">
        <v>579</v>
      </c>
      <c r="F2794" s="3">
        <v>43343.747796643518</v>
      </c>
    </row>
    <row r="2795" spans="1:6" x14ac:dyDescent="0.25">
      <c r="A2795" t="s">
        <v>54</v>
      </c>
      <c r="B2795">
        <v>34</v>
      </c>
      <c r="C2795">
        <v>0</v>
      </c>
      <c r="D2795">
        <v>1</v>
      </c>
      <c r="E2795">
        <v>395</v>
      </c>
      <c r="F2795" s="3">
        <v>43343.747796793985</v>
      </c>
    </row>
    <row r="2796" spans="1:6" x14ac:dyDescent="0.25">
      <c r="A2796" t="s">
        <v>54</v>
      </c>
      <c r="B2796">
        <v>35</v>
      </c>
      <c r="C2796">
        <v>1</v>
      </c>
      <c r="D2796">
        <v>0</v>
      </c>
      <c r="E2796">
        <v>547</v>
      </c>
      <c r="F2796" s="3">
        <v>43343.747796990741</v>
      </c>
    </row>
    <row r="2797" spans="1:6" x14ac:dyDescent="0.25">
      <c r="A2797" t="s">
        <v>54</v>
      </c>
      <c r="B2797">
        <v>36</v>
      </c>
      <c r="C2797">
        <v>1</v>
      </c>
      <c r="D2797">
        <v>1</v>
      </c>
      <c r="E2797">
        <v>646</v>
      </c>
      <c r="F2797" s="3">
        <v>43343.747797187498</v>
      </c>
    </row>
    <row r="2798" spans="1:6" x14ac:dyDescent="0.25">
      <c r="A2798" t="s">
        <v>54</v>
      </c>
      <c r="B2798">
        <v>37</v>
      </c>
      <c r="C2798">
        <v>1</v>
      </c>
      <c r="D2798">
        <v>1</v>
      </c>
      <c r="E2798">
        <v>663</v>
      </c>
      <c r="F2798" s="3">
        <v>43343.747797337965</v>
      </c>
    </row>
    <row r="2799" spans="1:6" x14ac:dyDescent="0.25">
      <c r="A2799" t="s">
        <v>54</v>
      </c>
      <c r="B2799">
        <v>38</v>
      </c>
      <c r="C2799">
        <v>1</v>
      </c>
      <c r="D2799">
        <v>1</v>
      </c>
      <c r="E2799">
        <v>587</v>
      </c>
      <c r="F2799" s="3">
        <v>43343.747797534721</v>
      </c>
    </row>
    <row r="2800" spans="1:6" x14ac:dyDescent="0.25">
      <c r="A2800" t="s">
        <v>54</v>
      </c>
      <c r="B2800">
        <v>39</v>
      </c>
      <c r="C2800">
        <v>1</v>
      </c>
      <c r="D2800">
        <v>0</v>
      </c>
      <c r="E2800">
        <v>562</v>
      </c>
      <c r="F2800" s="3">
        <v>43343.747797719909</v>
      </c>
    </row>
    <row r="2801" spans="1:6" x14ac:dyDescent="0.25">
      <c r="A2801" t="s">
        <v>54</v>
      </c>
      <c r="B2801">
        <v>40</v>
      </c>
      <c r="C2801">
        <v>1</v>
      </c>
      <c r="D2801">
        <v>0</v>
      </c>
      <c r="E2801">
        <v>471</v>
      </c>
      <c r="F2801" s="3">
        <v>43343.747797916665</v>
      </c>
    </row>
    <row r="2802" spans="1:6" x14ac:dyDescent="0.25">
      <c r="A2802" t="s">
        <v>54</v>
      </c>
      <c r="B2802">
        <v>41</v>
      </c>
      <c r="C2802">
        <v>1</v>
      </c>
      <c r="D2802">
        <v>0</v>
      </c>
      <c r="E2802">
        <v>542</v>
      </c>
      <c r="F2802" s="3">
        <v>43343.747798067132</v>
      </c>
    </row>
    <row r="2803" spans="1:6" x14ac:dyDescent="0.25">
      <c r="A2803" t="s">
        <v>54</v>
      </c>
      <c r="B2803">
        <v>42</v>
      </c>
      <c r="C2803">
        <v>1</v>
      </c>
      <c r="D2803">
        <v>0</v>
      </c>
      <c r="E2803">
        <v>1551</v>
      </c>
      <c r="F2803" s="3">
        <v>43343.747798263888</v>
      </c>
    </row>
    <row r="2804" spans="1:6" x14ac:dyDescent="0.25">
      <c r="A2804" t="s">
        <v>54</v>
      </c>
      <c r="B2804">
        <v>43</v>
      </c>
      <c r="C2804">
        <v>1</v>
      </c>
      <c r="D2804">
        <v>0</v>
      </c>
      <c r="E2804">
        <v>534</v>
      </c>
      <c r="F2804" s="3">
        <v>43343.747798460645</v>
      </c>
    </row>
    <row r="2805" spans="1:6" x14ac:dyDescent="0.25">
      <c r="A2805" t="s">
        <v>54</v>
      </c>
      <c r="B2805">
        <v>44</v>
      </c>
      <c r="C2805">
        <v>1</v>
      </c>
      <c r="D2805">
        <v>0</v>
      </c>
      <c r="E2805">
        <v>538</v>
      </c>
      <c r="F2805" s="3">
        <v>43343.747798611112</v>
      </c>
    </row>
    <row r="2806" spans="1:6" x14ac:dyDescent="0.25">
      <c r="A2806" t="s">
        <v>54</v>
      </c>
      <c r="B2806">
        <v>45</v>
      </c>
      <c r="C2806">
        <v>1</v>
      </c>
      <c r="D2806">
        <v>1</v>
      </c>
      <c r="E2806">
        <v>727</v>
      </c>
      <c r="F2806" s="3">
        <v>43343.747798993056</v>
      </c>
    </row>
    <row r="2807" spans="1:6" x14ac:dyDescent="0.25">
      <c r="A2807" t="s">
        <v>54</v>
      </c>
      <c r="B2807">
        <v>46</v>
      </c>
      <c r="C2807">
        <v>1</v>
      </c>
      <c r="D2807">
        <v>0</v>
      </c>
      <c r="E2807">
        <v>614</v>
      </c>
      <c r="F2807" s="3">
        <v>43343.747799537035</v>
      </c>
    </row>
    <row r="2808" spans="1:6" x14ac:dyDescent="0.25">
      <c r="A2808" t="s">
        <v>54</v>
      </c>
      <c r="B2808">
        <v>47</v>
      </c>
      <c r="C2808">
        <v>1</v>
      </c>
      <c r="D2808">
        <v>1</v>
      </c>
      <c r="E2808">
        <v>613</v>
      </c>
      <c r="F2808" s="3">
        <v>43343.747799687502</v>
      </c>
    </row>
    <row r="2809" spans="1:6" x14ac:dyDescent="0.25">
      <c r="A2809" t="s">
        <v>54</v>
      </c>
      <c r="B2809">
        <v>48</v>
      </c>
      <c r="C2809">
        <v>1</v>
      </c>
      <c r="D2809">
        <v>0</v>
      </c>
      <c r="E2809">
        <v>462</v>
      </c>
      <c r="F2809" s="3">
        <v>43343.747799884259</v>
      </c>
    </row>
    <row r="2810" spans="1:6" x14ac:dyDescent="0.25">
      <c r="A2810" t="s">
        <v>54</v>
      </c>
      <c r="B2810">
        <v>49</v>
      </c>
      <c r="C2810">
        <v>1</v>
      </c>
      <c r="D2810">
        <v>0</v>
      </c>
      <c r="E2810">
        <v>457</v>
      </c>
      <c r="F2810" s="3">
        <v>43343.747800081015</v>
      </c>
    </row>
    <row r="2811" spans="1:6" x14ac:dyDescent="0.25">
      <c r="A2811" t="s">
        <v>54</v>
      </c>
      <c r="B2811">
        <v>50</v>
      </c>
      <c r="C2811">
        <v>1</v>
      </c>
      <c r="D2811">
        <v>0</v>
      </c>
      <c r="E2811">
        <v>539</v>
      </c>
      <c r="F2811" s="3">
        <v>43343.747800231482</v>
      </c>
    </row>
    <row r="2812" spans="1:6" x14ac:dyDescent="0.25">
      <c r="A2812" t="s">
        <v>54</v>
      </c>
      <c r="B2812">
        <v>51</v>
      </c>
      <c r="C2812">
        <v>1</v>
      </c>
      <c r="D2812">
        <v>0</v>
      </c>
      <c r="E2812">
        <v>1011</v>
      </c>
      <c r="F2812" s="3">
        <v>43343.747800810183</v>
      </c>
    </row>
    <row r="2813" spans="1:6" x14ac:dyDescent="0.25">
      <c r="A2813" t="s">
        <v>54</v>
      </c>
      <c r="B2813">
        <v>52</v>
      </c>
      <c r="C2813">
        <v>1</v>
      </c>
      <c r="D2813">
        <v>0</v>
      </c>
      <c r="E2813">
        <v>577</v>
      </c>
      <c r="F2813" s="3">
        <v>43343.747800960649</v>
      </c>
    </row>
    <row r="2814" spans="1:6" x14ac:dyDescent="0.25">
      <c r="A2814" t="s">
        <v>54</v>
      </c>
      <c r="B2814">
        <v>53</v>
      </c>
      <c r="C2814">
        <v>1</v>
      </c>
      <c r="D2814">
        <v>0</v>
      </c>
      <c r="E2814">
        <v>604</v>
      </c>
      <c r="F2814" s="3">
        <v>43343.747801157406</v>
      </c>
    </row>
    <row r="2815" spans="1:6" x14ac:dyDescent="0.25">
      <c r="A2815" t="s">
        <v>54</v>
      </c>
      <c r="B2815">
        <v>54</v>
      </c>
      <c r="C2815">
        <v>1</v>
      </c>
      <c r="D2815">
        <v>0</v>
      </c>
      <c r="E2815">
        <v>616</v>
      </c>
      <c r="F2815" s="3">
        <v>43343.747801354169</v>
      </c>
    </row>
    <row r="2816" spans="1:6" x14ac:dyDescent="0.25">
      <c r="A2816" t="s">
        <v>54</v>
      </c>
      <c r="B2816">
        <v>55</v>
      </c>
      <c r="C2816">
        <v>1</v>
      </c>
      <c r="D2816">
        <v>0</v>
      </c>
      <c r="E2816">
        <v>502</v>
      </c>
      <c r="F2816" s="3">
        <v>43343.747801504629</v>
      </c>
    </row>
    <row r="2817" spans="1:6" x14ac:dyDescent="0.25">
      <c r="A2817" t="s">
        <v>54</v>
      </c>
      <c r="B2817">
        <v>56</v>
      </c>
      <c r="C2817">
        <v>1</v>
      </c>
      <c r="D2817">
        <v>1</v>
      </c>
      <c r="E2817">
        <v>576</v>
      </c>
      <c r="F2817" s="3">
        <v>43343.747801701385</v>
      </c>
    </row>
    <row r="2818" spans="1:6" x14ac:dyDescent="0.25">
      <c r="A2818" t="s">
        <v>54</v>
      </c>
      <c r="B2818">
        <v>57</v>
      </c>
      <c r="C2818">
        <v>1</v>
      </c>
      <c r="D2818">
        <v>1</v>
      </c>
      <c r="E2818">
        <v>550</v>
      </c>
      <c r="F2818" s="3">
        <v>43343.747802048609</v>
      </c>
    </row>
    <row r="2819" spans="1:6" x14ac:dyDescent="0.25">
      <c r="A2819" t="s">
        <v>54</v>
      </c>
      <c r="B2819">
        <v>58</v>
      </c>
      <c r="C2819">
        <v>1</v>
      </c>
      <c r="D2819">
        <v>0</v>
      </c>
      <c r="E2819">
        <v>704</v>
      </c>
      <c r="F2819" s="3">
        <v>43343.747802430553</v>
      </c>
    </row>
    <row r="2820" spans="1:6" x14ac:dyDescent="0.25">
      <c r="A2820" t="s">
        <v>54</v>
      </c>
      <c r="B2820">
        <v>59</v>
      </c>
      <c r="C2820">
        <v>1</v>
      </c>
      <c r="D2820">
        <v>0</v>
      </c>
      <c r="E2820">
        <v>432</v>
      </c>
      <c r="F2820" s="3">
        <v>43343.747802777776</v>
      </c>
    </row>
    <row r="2821" spans="1:6" x14ac:dyDescent="0.25">
      <c r="A2821" t="s">
        <v>54</v>
      </c>
      <c r="B2821">
        <v>60</v>
      </c>
      <c r="C2821">
        <v>1</v>
      </c>
      <c r="D2821">
        <v>0</v>
      </c>
      <c r="E2821">
        <v>449</v>
      </c>
      <c r="F2821" s="3">
        <v>43343.74780297454</v>
      </c>
    </row>
    <row r="2822" spans="1:6" x14ac:dyDescent="0.25">
      <c r="A2822" t="s">
        <v>55</v>
      </c>
      <c r="B2822">
        <v>1</v>
      </c>
      <c r="C2822">
        <v>1</v>
      </c>
      <c r="D2822">
        <v>1</v>
      </c>
      <c r="E2822">
        <v>733</v>
      </c>
      <c r="F2822" s="3">
        <v>43343.769226307872</v>
      </c>
    </row>
    <row r="2823" spans="1:6" x14ac:dyDescent="0.25">
      <c r="A2823" t="s">
        <v>55</v>
      </c>
      <c r="B2823">
        <v>2</v>
      </c>
      <c r="C2823">
        <v>1</v>
      </c>
      <c r="D2823">
        <v>0</v>
      </c>
      <c r="E2823">
        <v>707</v>
      </c>
      <c r="F2823" s="3">
        <v>43343.769226469907</v>
      </c>
    </row>
    <row r="2824" spans="1:6" x14ac:dyDescent="0.25">
      <c r="A2824" t="s">
        <v>55</v>
      </c>
      <c r="B2824">
        <v>3</v>
      </c>
      <c r="C2824">
        <v>1</v>
      </c>
      <c r="D2824">
        <v>1</v>
      </c>
      <c r="E2824">
        <v>555</v>
      </c>
      <c r="F2824" s="3">
        <v>43343.769226655095</v>
      </c>
    </row>
    <row r="2825" spans="1:6" x14ac:dyDescent="0.25">
      <c r="A2825" t="s">
        <v>55</v>
      </c>
      <c r="B2825">
        <v>4</v>
      </c>
      <c r="C2825">
        <v>0</v>
      </c>
      <c r="D2825">
        <v>0</v>
      </c>
      <c r="E2825">
        <v>535</v>
      </c>
      <c r="F2825" s="3">
        <v>43343.769226851851</v>
      </c>
    </row>
    <row r="2826" spans="1:6" x14ac:dyDescent="0.25">
      <c r="A2826" t="s">
        <v>55</v>
      </c>
      <c r="B2826">
        <v>5</v>
      </c>
      <c r="C2826">
        <v>1</v>
      </c>
      <c r="D2826">
        <v>1</v>
      </c>
      <c r="E2826">
        <v>694</v>
      </c>
      <c r="F2826" s="3">
        <v>43343.769227002318</v>
      </c>
    </row>
    <row r="2827" spans="1:6" x14ac:dyDescent="0.25">
      <c r="A2827" t="s">
        <v>55</v>
      </c>
      <c r="B2827">
        <v>6</v>
      </c>
      <c r="C2827">
        <v>0</v>
      </c>
      <c r="D2827">
        <v>0</v>
      </c>
      <c r="E2827">
        <v>615</v>
      </c>
      <c r="F2827" s="3">
        <v>43343.769227199075</v>
      </c>
    </row>
    <row r="2828" spans="1:6" x14ac:dyDescent="0.25">
      <c r="A2828" t="s">
        <v>55</v>
      </c>
      <c r="B2828">
        <v>7</v>
      </c>
      <c r="C2828">
        <v>1</v>
      </c>
      <c r="D2828">
        <v>0</v>
      </c>
      <c r="E2828">
        <v>664</v>
      </c>
      <c r="F2828" s="3">
        <v>43343.769227395831</v>
      </c>
    </row>
    <row r="2829" spans="1:6" x14ac:dyDescent="0.25">
      <c r="A2829" t="s">
        <v>55</v>
      </c>
      <c r="B2829">
        <v>8</v>
      </c>
      <c r="C2829">
        <v>0</v>
      </c>
      <c r="D2829">
        <v>1</v>
      </c>
      <c r="E2829">
        <v>516</v>
      </c>
      <c r="F2829" s="3">
        <v>43343.769227743054</v>
      </c>
    </row>
    <row r="2830" spans="1:6" x14ac:dyDescent="0.25">
      <c r="A2830" t="s">
        <v>55</v>
      </c>
      <c r="B2830">
        <v>9</v>
      </c>
      <c r="C2830">
        <v>1</v>
      </c>
      <c r="D2830">
        <v>1</v>
      </c>
      <c r="E2830">
        <v>661</v>
      </c>
      <c r="F2830" s="3">
        <v>43343.769227928242</v>
      </c>
    </row>
    <row r="2831" spans="1:6" x14ac:dyDescent="0.25">
      <c r="A2831" t="s">
        <v>55</v>
      </c>
      <c r="B2831">
        <v>10</v>
      </c>
      <c r="C2831">
        <v>1</v>
      </c>
      <c r="D2831">
        <v>0</v>
      </c>
      <c r="E2831">
        <v>675</v>
      </c>
      <c r="F2831" s="3">
        <v>43343.769228124998</v>
      </c>
    </row>
    <row r="2832" spans="1:6" x14ac:dyDescent="0.25">
      <c r="A2832" t="s">
        <v>55</v>
      </c>
      <c r="B2832">
        <v>11</v>
      </c>
      <c r="C2832">
        <v>1</v>
      </c>
      <c r="D2832">
        <v>0</v>
      </c>
      <c r="E2832">
        <v>529</v>
      </c>
      <c r="F2832" s="3">
        <v>43343.769228275465</v>
      </c>
    </row>
    <row r="2833" spans="1:6" x14ac:dyDescent="0.25">
      <c r="A2833" t="s">
        <v>55</v>
      </c>
      <c r="B2833">
        <v>12</v>
      </c>
      <c r="C2833">
        <v>1</v>
      </c>
      <c r="D2833">
        <v>0</v>
      </c>
      <c r="E2833">
        <v>653</v>
      </c>
      <c r="F2833" s="3">
        <v>43343.769228472222</v>
      </c>
    </row>
    <row r="2834" spans="1:6" x14ac:dyDescent="0.25">
      <c r="A2834" t="s">
        <v>55</v>
      </c>
      <c r="B2834">
        <v>13</v>
      </c>
      <c r="C2834">
        <v>1</v>
      </c>
      <c r="D2834">
        <v>1</v>
      </c>
      <c r="E2834">
        <v>570</v>
      </c>
      <c r="F2834" s="3">
        <v>43343.769229016201</v>
      </c>
    </row>
    <row r="2835" spans="1:6" x14ac:dyDescent="0.25">
      <c r="A2835" t="s">
        <v>55</v>
      </c>
      <c r="B2835">
        <v>14</v>
      </c>
      <c r="C2835">
        <v>1</v>
      </c>
      <c r="D2835">
        <v>0</v>
      </c>
      <c r="E2835">
        <v>643</v>
      </c>
      <c r="F2835" s="3">
        <v>43343.769229363425</v>
      </c>
    </row>
    <row r="2836" spans="1:6" x14ac:dyDescent="0.25">
      <c r="A2836" t="s">
        <v>55</v>
      </c>
      <c r="B2836">
        <v>15</v>
      </c>
      <c r="C2836">
        <v>1</v>
      </c>
      <c r="D2836">
        <v>0</v>
      </c>
      <c r="E2836">
        <v>859</v>
      </c>
      <c r="F2836" s="3">
        <v>43343.769229548612</v>
      </c>
    </row>
    <row r="2837" spans="1:6" x14ac:dyDescent="0.25">
      <c r="A2837" t="s">
        <v>55</v>
      </c>
      <c r="B2837">
        <v>16</v>
      </c>
      <c r="C2837">
        <v>1</v>
      </c>
      <c r="D2837">
        <v>0</v>
      </c>
      <c r="E2837">
        <v>686</v>
      </c>
      <c r="F2837" s="3">
        <v>43343.769229745369</v>
      </c>
    </row>
    <row r="2838" spans="1:6" x14ac:dyDescent="0.25">
      <c r="A2838" t="s">
        <v>55</v>
      </c>
      <c r="B2838">
        <v>17</v>
      </c>
      <c r="C2838">
        <v>1</v>
      </c>
      <c r="D2838">
        <v>0</v>
      </c>
      <c r="E2838">
        <v>682</v>
      </c>
      <c r="F2838" s="3">
        <v>43343.769229895835</v>
      </c>
    </row>
    <row r="2839" spans="1:6" x14ac:dyDescent="0.25">
      <c r="A2839" t="s">
        <v>55</v>
      </c>
      <c r="B2839">
        <v>18</v>
      </c>
      <c r="C2839">
        <v>1</v>
      </c>
      <c r="D2839">
        <v>0</v>
      </c>
      <c r="E2839">
        <v>653</v>
      </c>
      <c r="F2839" s="3">
        <v>43343.769230474536</v>
      </c>
    </row>
    <row r="2840" spans="1:6" x14ac:dyDescent="0.25">
      <c r="A2840" t="s">
        <v>55</v>
      </c>
      <c r="B2840">
        <v>19</v>
      </c>
      <c r="C2840">
        <v>1</v>
      </c>
      <c r="D2840">
        <v>0</v>
      </c>
      <c r="E2840">
        <v>585</v>
      </c>
      <c r="F2840" s="3">
        <v>43343.769230636572</v>
      </c>
    </row>
    <row r="2841" spans="1:6" x14ac:dyDescent="0.25">
      <c r="A2841" t="s">
        <v>55</v>
      </c>
      <c r="B2841">
        <v>20</v>
      </c>
      <c r="C2841">
        <v>1</v>
      </c>
      <c r="D2841">
        <v>0</v>
      </c>
      <c r="E2841">
        <v>570</v>
      </c>
      <c r="F2841" s="3">
        <v>43343.769230821759</v>
      </c>
    </row>
    <row r="2842" spans="1:6" x14ac:dyDescent="0.25">
      <c r="A2842" t="s">
        <v>55</v>
      </c>
      <c r="B2842">
        <v>21</v>
      </c>
      <c r="C2842">
        <v>1</v>
      </c>
      <c r="D2842">
        <v>1</v>
      </c>
      <c r="E2842">
        <v>861</v>
      </c>
      <c r="F2842" s="3">
        <v>43343.769231168983</v>
      </c>
    </row>
    <row r="2843" spans="1:6" x14ac:dyDescent="0.25">
      <c r="A2843" t="s">
        <v>55</v>
      </c>
      <c r="B2843">
        <v>22</v>
      </c>
      <c r="C2843">
        <v>1</v>
      </c>
      <c r="D2843">
        <v>1</v>
      </c>
      <c r="E2843">
        <v>644</v>
      </c>
      <c r="F2843" s="3">
        <v>43343.769231365739</v>
      </c>
    </row>
    <row r="2844" spans="1:6" x14ac:dyDescent="0.25">
      <c r="A2844" t="s">
        <v>55</v>
      </c>
      <c r="B2844">
        <v>23</v>
      </c>
      <c r="C2844">
        <v>1</v>
      </c>
      <c r="D2844">
        <v>0</v>
      </c>
      <c r="E2844">
        <v>533</v>
      </c>
      <c r="F2844" s="3">
        <v>43343.769231562503</v>
      </c>
    </row>
    <row r="2845" spans="1:6" x14ac:dyDescent="0.25">
      <c r="A2845" t="s">
        <v>55</v>
      </c>
      <c r="B2845">
        <v>24</v>
      </c>
      <c r="C2845">
        <v>1</v>
      </c>
      <c r="D2845">
        <v>0</v>
      </c>
      <c r="E2845">
        <v>478</v>
      </c>
      <c r="F2845" s="3">
        <v>43343.769231909719</v>
      </c>
    </row>
    <row r="2846" spans="1:6" x14ac:dyDescent="0.25">
      <c r="A2846" t="s">
        <v>55</v>
      </c>
      <c r="B2846">
        <v>25</v>
      </c>
      <c r="C2846">
        <v>1</v>
      </c>
      <c r="D2846">
        <v>0</v>
      </c>
      <c r="E2846">
        <v>516</v>
      </c>
      <c r="F2846" s="3">
        <v>43343.769232094906</v>
      </c>
    </row>
    <row r="2847" spans="1:6" x14ac:dyDescent="0.25">
      <c r="A2847" t="s">
        <v>55</v>
      </c>
      <c r="B2847">
        <v>26</v>
      </c>
      <c r="C2847">
        <v>1</v>
      </c>
      <c r="D2847">
        <v>1</v>
      </c>
      <c r="E2847">
        <v>544</v>
      </c>
      <c r="F2847" s="3">
        <v>43343.769232256942</v>
      </c>
    </row>
    <row r="2848" spans="1:6" x14ac:dyDescent="0.25">
      <c r="A2848" t="s">
        <v>55</v>
      </c>
      <c r="B2848">
        <v>27</v>
      </c>
      <c r="C2848">
        <v>1</v>
      </c>
      <c r="D2848">
        <v>0</v>
      </c>
      <c r="E2848">
        <v>512</v>
      </c>
      <c r="F2848" s="3">
        <v>43343.76923244213</v>
      </c>
    </row>
    <row r="2849" spans="1:6" x14ac:dyDescent="0.25">
      <c r="A2849" t="s">
        <v>55</v>
      </c>
      <c r="B2849">
        <v>28</v>
      </c>
      <c r="C2849">
        <v>1</v>
      </c>
      <c r="D2849">
        <v>0</v>
      </c>
      <c r="E2849">
        <v>450</v>
      </c>
      <c r="F2849" s="3">
        <v>43343.769232789353</v>
      </c>
    </row>
    <row r="2850" spans="1:6" x14ac:dyDescent="0.25">
      <c r="A2850" t="s">
        <v>55</v>
      </c>
      <c r="B2850">
        <v>29</v>
      </c>
      <c r="C2850">
        <v>1</v>
      </c>
      <c r="D2850">
        <v>1</v>
      </c>
      <c r="E2850">
        <v>567</v>
      </c>
      <c r="F2850" s="3">
        <v>43343.769232986109</v>
      </c>
    </row>
    <row r="2851" spans="1:6" x14ac:dyDescent="0.25">
      <c r="A2851" t="s">
        <v>55</v>
      </c>
      <c r="B2851">
        <v>30</v>
      </c>
      <c r="C2851">
        <v>1</v>
      </c>
      <c r="D2851">
        <v>0</v>
      </c>
      <c r="E2851">
        <v>613</v>
      </c>
      <c r="F2851" s="3">
        <v>43343.769233182873</v>
      </c>
    </row>
    <row r="2852" spans="1:6" x14ac:dyDescent="0.25">
      <c r="A2852" t="s">
        <v>55</v>
      </c>
      <c r="B2852">
        <v>31</v>
      </c>
      <c r="C2852">
        <v>1</v>
      </c>
      <c r="D2852">
        <v>0</v>
      </c>
      <c r="E2852">
        <v>496</v>
      </c>
      <c r="F2852" s="3">
        <v>43343.769233368053</v>
      </c>
    </row>
    <row r="2853" spans="1:6" x14ac:dyDescent="0.25">
      <c r="A2853" t="s">
        <v>55</v>
      </c>
      <c r="B2853">
        <v>32</v>
      </c>
      <c r="C2853">
        <v>1</v>
      </c>
      <c r="D2853">
        <v>0</v>
      </c>
      <c r="E2853">
        <v>483</v>
      </c>
      <c r="F2853" s="3">
        <v>43343.769233530089</v>
      </c>
    </row>
    <row r="2854" spans="1:6" x14ac:dyDescent="0.25">
      <c r="A2854" t="s">
        <v>55</v>
      </c>
      <c r="B2854">
        <v>33</v>
      </c>
      <c r="C2854">
        <v>1</v>
      </c>
      <c r="D2854">
        <v>0</v>
      </c>
      <c r="E2854">
        <v>510</v>
      </c>
      <c r="F2854" s="3">
        <v>43343.769233715277</v>
      </c>
    </row>
    <row r="2855" spans="1:6" x14ac:dyDescent="0.25">
      <c r="A2855" t="s">
        <v>55</v>
      </c>
      <c r="B2855">
        <v>34</v>
      </c>
      <c r="C2855">
        <v>0</v>
      </c>
      <c r="D2855">
        <v>1</v>
      </c>
      <c r="E2855">
        <v>415</v>
      </c>
      <c r="F2855" s="3">
        <v>43343.76923391204</v>
      </c>
    </row>
    <row r="2856" spans="1:6" x14ac:dyDescent="0.25">
      <c r="A2856" t="s">
        <v>55</v>
      </c>
      <c r="B2856">
        <v>35</v>
      </c>
      <c r="C2856">
        <v>1</v>
      </c>
      <c r="D2856">
        <v>1</v>
      </c>
      <c r="E2856">
        <v>553</v>
      </c>
      <c r="F2856" s="3">
        <v>43343.769234259256</v>
      </c>
    </row>
    <row r="2857" spans="1:6" x14ac:dyDescent="0.25">
      <c r="A2857" t="s">
        <v>55</v>
      </c>
      <c r="B2857">
        <v>36</v>
      </c>
      <c r="C2857">
        <v>1</v>
      </c>
      <c r="D2857">
        <v>0</v>
      </c>
      <c r="E2857">
        <v>432</v>
      </c>
      <c r="F2857" s="3">
        <v>43343.76923460648</v>
      </c>
    </row>
    <row r="2858" spans="1:6" x14ac:dyDescent="0.25">
      <c r="A2858" t="s">
        <v>55</v>
      </c>
      <c r="B2858">
        <v>37</v>
      </c>
      <c r="C2858">
        <v>1</v>
      </c>
      <c r="D2858">
        <v>0</v>
      </c>
      <c r="E2858">
        <v>381</v>
      </c>
      <c r="F2858" s="3">
        <v>43343.769234803243</v>
      </c>
    </row>
    <row r="2859" spans="1:6" x14ac:dyDescent="0.25">
      <c r="A2859" t="s">
        <v>55</v>
      </c>
      <c r="B2859">
        <v>38</v>
      </c>
      <c r="C2859">
        <v>1</v>
      </c>
      <c r="D2859">
        <v>0</v>
      </c>
      <c r="E2859">
        <v>567</v>
      </c>
      <c r="F2859" s="3">
        <v>43343.769234988424</v>
      </c>
    </row>
    <row r="2860" spans="1:6" x14ac:dyDescent="0.25">
      <c r="A2860" t="s">
        <v>55</v>
      </c>
      <c r="B2860">
        <v>39</v>
      </c>
      <c r="C2860">
        <v>0</v>
      </c>
      <c r="D2860">
        <v>1</v>
      </c>
      <c r="E2860">
        <v>483</v>
      </c>
      <c r="F2860" s="3">
        <v>43343.769235150467</v>
      </c>
    </row>
    <row r="2861" spans="1:6" x14ac:dyDescent="0.25">
      <c r="A2861" t="s">
        <v>55</v>
      </c>
      <c r="B2861">
        <v>40</v>
      </c>
      <c r="C2861">
        <v>1</v>
      </c>
      <c r="D2861">
        <v>1</v>
      </c>
      <c r="E2861">
        <v>675</v>
      </c>
      <c r="F2861" s="3">
        <v>43343.769235335647</v>
      </c>
    </row>
    <row r="2862" spans="1:6" x14ac:dyDescent="0.25">
      <c r="A2862" t="s">
        <v>55</v>
      </c>
      <c r="B2862">
        <v>41</v>
      </c>
      <c r="C2862">
        <v>1</v>
      </c>
      <c r="D2862">
        <v>0</v>
      </c>
      <c r="E2862">
        <v>408</v>
      </c>
      <c r="F2862" s="3">
        <v>43343.769235532411</v>
      </c>
    </row>
    <row r="2863" spans="1:6" x14ac:dyDescent="0.25">
      <c r="A2863" t="s">
        <v>55</v>
      </c>
      <c r="B2863">
        <v>42</v>
      </c>
      <c r="C2863">
        <v>1</v>
      </c>
      <c r="D2863">
        <v>0</v>
      </c>
      <c r="E2863">
        <v>496</v>
      </c>
      <c r="F2863" s="3">
        <v>43343.76923568287</v>
      </c>
    </row>
    <row r="2864" spans="1:6" x14ac:dyDescent="0.25">
      <c r="A2864" t="s">
        <v>55</v>
      </c>
      <c r="B2864">
        <v>43</v>
      </c>
      <c r="C2864">
        <v>1</v>
      </c>
      <c r="D2864">
        <v>0</v>
      </c>
      <c r="E2864">
        <v>627</v>
      </c>
      <c r="F2864" s="3">
        <v>43343.769235879627</v>
      </c>
    </row>
    <row r="2865" spans="1:6" x14ac:dyDescent="0.25">
      <c r="A2865" t="s">
        <v>55</v>
      </c>
      <c r="B2865">
        <v>44</v>
      </c>
      <c r="C2865">
        <v>1</v>
      </c>
      <c r="D2865">
        <v>0</v>
      </c>
      <c r="E2865">
        <v>709</v>
      </c>
      <c r="F2865" s="3">
        <v>43343.769236261571</v>
      </c>
    </row>
    <row r="2866" spans="1:6" x14ac:dyDescent="0.25">
      <c r="A2866" t="s">
        <v>55</v>
      </c>
      <c r="B2866">
        <v>45</v>
      </c>
      <c r="C2866">
        <v>1</v>
      </c>
      <c r="D2866">
        <v>0</v>
      </c>
      <c r="E2866">
        <v>784</v>
      </c>
      <c r="F2866" s="3">
        <v>43343.769236423614</v>
      </c>
    </row>
    <row r="2867" spans="1:6" x14ac:dyDescent="0.25">
      <c r="A2867" t="s">
        <v>55</v>
      </c>
      <c r="B2867">
        <v>46</v>
      </c>
      <c r="C2867">
        <v>1</v>
      </c>
      <c r="D2867">
        <v>1</v>
      </c>
      <c r="E2867">
        <v>439</v>
      </c>
      <c r="F2867" s="3">
        <v>43343.769236608794</v>
      </c>
    </row>
    <row r="2868" spans="1:6" x14ac:dyDescent="0.25">
      <c r="A2868" t="s">
        <v>55</v>
      </c>
      <c r="B2868">
        <v>47</v>
      </c>
      <c r="C2868">
        <v>1</v>
      </c>
      <c r="D2868">
        <v>0</v>
      </c>
      <c r="E2868">
        <v>930</v>
      </c>
      <c r="F2868" s="3">
        <v>43343.769236805558</v>
      </c>
    </row>
    <row r="2869" spans="1:6" x14ac:dyDescent="0.25">
      <c r="A2869" t="s">
        <v>55</v>
      </c>
      <c r="B2869">
        <v>48</v>
      </c>
      <c r="C2869">
        <v>1</v>
      </c>
      <c r="D2869">
        <v>0</v>
      </c>
      <c r="E2869">
        <v>597</v>
      </c>
      <c r="F2869" s="3">
        <v>43343.769237499997</v>
      </c>
    </row>
    <row r="2870" spans="1:6" x14ac:dyDescent="0.25">
      <c r="A2870" t="s">
        <v>55</v>
      </c>
      <c r="B2870">
        <v>49</v>
      </c>
      <c r="C2870">
        <v>1</v>
      </c>
      <c r="D2870">
        <v>0</v>
      </c>
      <c r="E2870">
        <v>506</v>
      </c>
      <c r="F2870" s="3">
        <v>43343.769237696761</v>
      </c>
    </row>
    <row r="2871" spans="1:6" x14ac:dyDescent="0.25">
      <c r="A2871" t="s">
        <v>55</v>
      </c>
      <c r="B2871">
        <v>50</v>
      </c>
      <c r="C2871">
        <v>1</v>
      </c>
      <c r="D2871">
        <v>1</v>
      </c>
      <c r="E2871">
        <v>714</v>
      </c>
      <c r="F2871" s="3">
        <v>43343.769237881941</v>
      </c>
    </row>
    <row r="2872" spans="1:6" x14ac:dyDescent="0.25">
      <c r="A2872" t="s">
        <v>55</v>
      </c>
      <c r="B2872">
        <v>51</v>
      </c>
      <c r="C2872">
        <v>1</v>
      </c>
      <c r="D2872">
        <v>0</v>
      </c>
      <c r="E2872">
        <v>532</v>
      </c>
      <c r="F2872" s="3">
        <v>43343.769238043984</v>
      </c>
    </row>
    <row r="2873" spans="1:6" x14ac:dyDescent="0.25">
      <c r="A2873" t="s">
        <v>55</v>
      </c>
      <c r="B2873">
        <v>52</v>
      </c>
      <c r="C2873">
        <v>1</v>
      </c>
      <c r="D2873">
        <v>1</v>
      </c>
      <c r="E2873">
        <v>663</v>
      </c>
      <c r="F2873" s="3">
        <v>43343.769238229164</v>
      </c>
    </row>
    <row r="2874" spans="1:6" x14ac:dyDescent="0.25">
      <c r="A2874" t="s">
        <v>55</v>
      </c>
      <c r="B2874">
        <v>53</v>
      </c>
      <c r="C2874">
        <v>1</v>
      </c>
      <c r="D2874">
        <v>0</v>
      </c>
      <c r="E2874">
        <v>993</v>
      </c>
      <c r="F2874" s="3">
        <v>43343.769238425928</v>
      </c>
    </row>
    <row r="2875" spans="1:6" x14ac:dyDescent="0.25">
      <c r="A2875" t="s">
        <v>55</v>
      </c>
      <c r="B2875">
        <v>54</v>
      </c>
      <c r="C2875">
        <v>1</v>
      </c>
      <c r="D2875">
        <v>1</v>
      </c>
      <c r="E2875">
        <v>761</v>
      </c>
      <c r="F2875" s="3">
        <v>43343.769238773151</v>
      </c>
    </row>
    <row r="2876" spans="1:6" x14ac:dyDescent="0.25">
      <c r="A2876" t="s">
        <v>55</v>
      </c>
      <c r="B2876">
        <v>55</v>
      </c>
      <c r="C2876">
        <v>1</v>
      </c>
      <c r="D2876">
        <v>0</v>
      </c>
      <c r="E2876">
        <v>879</v>
      </c>
      <c r="F2876" s="3">
        <v>43343.769238969908</v>
      </c>
    </row>
    <row r="2877" spans="1:6" x14ac:dyDescent="0.25">
      <c r="A2877" t="s">
        <v>55</v>
      </c>
      <c r="B2877">
        <v>56</v>
      </c>
      <c r="C2877">
        <v>1</v>
      </c>
      <c r="D2877">
        <v>0</v>
      </c>
      <c r="E2877">
        <v>581</v>
      </c>
      <c r="F2877" s="3">
        <v>43343.769239155095</v>
      </c>
    </row>
    <row r="2878" spans="1:6" x14ac:dyDescent="0.25">
      <c r="A2878" t="s">
        <v>55</v>
      </c>
      <c r="B2878">
        <v>57</v>
      </c>
      <c r="C2878">
        <v>1</v>
      </c>
      <c r="D2878">
        <v>0</v>
      </c>
      <c r="E2878">
        <v>485</v>
      </c>
      <c r="F2878" s="3">
        <v>43343.769239317131</v>
      </c>
    </row>
    <row r="2879" spans="1:6" x14ac:dyDescent="0.25">
      <c r="A2879" t="s">
        <v>55</v>
      </c>
      <c r="B2879">
        <v>58</v>
      </c>
      <c r="C2879">
        <v>0</v>
      </c>
      <c r="D2879">
        <v>1</v>
      </c>
      <c r="E2879">
        <v>467</v>
      </c>
      <c r="F2879" s="3">
        <v>43343.769239502311</v>
      </c>
    </row>
    <row r="2880" spans="1:6" x14ac:dyDescent="0.25">
      <c r="A2880" t="s">
        <v>55</v>
      </c>
      <c r="B2880">
        <v>59</v>
      </c>
      <c r="C2880">
        <v>1</v>
      </c>
      <c r="D2880">
        <v>1</v>
      </c>
      <c r="E2880">
        <v>661</v>
      </c>
      <c r="F2880" s="3">
        <v>43343.769239849535</v>
      </c>
    </row>
    <row r="2881" spans="1:6" x14ac:dyDescent="0.25">
      <c r="A2881" t="s">
        <v>55</v>
      </c>
      <c r="B2881">
        <v>60</v>
      </c>
      <c r="C2881">
        <v>1</v>
      </c>
      <c r="D2881">
        <v>0</v>
      </c>
      <c r="E2881">
        <v>507</v>
      </c>
      <c r="F2881" s="3">
        <v>43343.769240046298</v>
      </c>
    </row>
    <row r="2882" spans="1:6" x14ac:dyDescent="0.25">
      <c r="A2882" t="s">
        <v>56</v>
      </c>
      <c r="B2882">
        <v>1</v>
      </c>
      <c r="C2882">
        <v>1</v>
      </c>
      <c r="D2882">
        <v>1</v>
      </c>
      <c r="E2882">
        <v>672</v>
      </c>
      <c r="F2882" s="3">
        <v>43343.746974108799</v>
      </c>
    </row>
    <row r="2883" spans="1:6" x14ac:dyDescent="0.25">
      <c r="A2883" t="s">
        <v>56</v>
      </c>
      <c r="B2883">
        <v>2</v>
      </c>
      <c r="C2883">
        <v>1</v>
      </c>
      <c r="D2883">
        <v>0</v>
      </c>
      <c r="E2883">
        <v>714</v>
      </c>
      <c r="F2883" s="3">
        <v>43343.746974305555</v>
      </c>
    </row>
    <row r="2884" spans="1:6" x14ac:dyDescent="0.25">
      <c r="A2884" t="s">
        <v>56</v>
      </c>
      <c r="B2884">
        <v>3</v>
      </c>
      <c r="C2884">
        <v>1</v>
      </c>
      <c r="D2884">
        <v>0</v>
      </c>
      <c r="E2884">
        <v>506</v>
      </c>
      <c r="F2884" s="3">
        <v>43343.746974502312</v>
      </c>
    </row>
    <row r="2885" spans="1:6" x14ac:dyDescent="0.25">
      <c r="A2885" t="s">
        <v>56</v>
      </c>
      <c r="B2885">
        <v>4</v>
      </c>
      <c r="C2885">
        <v>0</v>
      </c>
      <c r="D2885">
        <v>1</v>
      </c>
      <c r="E2885">
        <v>425</v>
      </c>
      <c r="F2885" s="3">
        <v>43343.746974652779</v>
      </c>
    </row>
    <row r="2886" spans="1:6" x14ac:dyDescent="0.25">
      <c r="A2886" t="s">
        <v>56</v>
      </c>
      <c r="B2886">
        <v>5</v>
      </c>
      <c r="C2886">
        <v>1</v>
      </c>
      <c r="D2886">
        <v>0</v>
      </c>
      <c r="E2886">
        <v>737</v>
      </c>
      <c r="F2886" s="3">
        <v>43343.746975578702</v>
      </c>
    </row>
    <row r="2887" spans="1:6" x14ac:dyDescent="0.25">
      <c r="A2887" t="s">
        <v>56</v>
      </c>
      <c r="B2887">
        <v>6</v>
      </c>
      <c r="C2887">
        <v>1</v>
      </c>
      <c r="D2887">
        <v>0</v>
      </c>
      <c r="E2887">
        <v>545</v>
      </c>
      <c r="F2887" s="3">
        <v>43343.746975729169</v>
      </c>
    </row>
    <row r="2888" spans="1:6" x14ac:dyDescent="0.25">
      <c r="A2888" t="s">
        <v>56</v>
      </c>
      <c r="B2888">
        <v>7</v>
      </c>
      <c r="C2888">
        <v>1</v>
      </c>
      <c r="D2888">
        <v>0</v>
      </c>
      <c r="E2888">
        <v>691</v>
      </c>
      <c r="F2888" s="3">
        <v>43343.746975925926</v>
      </c>
    </row>
    <row r="2889" spans="1:6" x14ac:dyDescent="0.25">
      <c r="A2889" t="s">
        <v>56</v>
      </c>
      <c r="B2889">
        <v>8</v>
      </c>
      <c r="C2889">
        <v>1</v>
      </c>
      <c r="D2889">
        <v>1</v>
      </c>
      <c r="E2889">
        <v>742</v>
      </c>
      <c r="F2889" s="3">
        <v>43343.746976122682</v>
      </c>
    </row>
    <row r="2890" spans="1:6" x14ac:dyDescent="0.25">
      <c r="A2890" t="s">
        <v>56</v>
      </c>
      <c r="B2890">
        <v>9</v>
      </c>
      <c r="C2890">
        <v>1</v>
      </c>
      <c r="D2890">
        <v>1</v>
      </c>
      <c r="E2890">
        <v>547</v>
      </c>
      <c r="F2890" s="3">
        <v>43343.746976273149</v>
      </c>
    </row>
    <row r="2891" spans="1:6" x14ac:dyDescent="0.25">
      <c r="A2891" t="s">
        <v>56</v>
      </c>
      <c r="B2891">
        <v>10</v>
      </c>
      <c r="C2891">
        <v>1</v>
      </c>
      <c r="D2891">
        <v>0</v>
      </c>
      <c r="E2891">
        <v>720</v>
      </c>
      <c r="F2891" s="3">
        <v>43343.746976469905</v>
      </c>
    </row>
    <row r="2892" spans="1:6" x14ac:dyDescent="0.25">
      <c r="A2892" t="s">
        <v>56</v>
      </c>
      <c r="B2892">
        <v>11</v>
      </c>
      <c r="C2892">
        <v>1</v>
      </c>
      <c r="D2892">
        <v>0</v>
      </c>
      <c r="E2892">
        <v>566</v>
      </c>
      <c r="F2892" s="3">
        <v>43343.746976655093</v>
      </c>
    </row>
    <row r="2893" spans="1:6" x14ac:dyDescent="0.25">
      <c r="A2893" t="s">
        <v>56</v>
      </c>
      <c r="B2893">
        <v>12</v>
      </c>
      <c r="C2893">
        <v>1</v>
      </c>
      <c r="D2893">
        <v>1</v>
      </c>
      <c r="E2893">
        <v>688</v>
      </c>
      <c r="F2893" s="3">
        <v>43343.746976851849</v>
      </c>
    </row>
    <row r="2894" spans="1:6" x14ac:dyDescent="0.25">
      <c r="A2894" t="s">
        <v>56</v>
      </c>
      <c r="B2894">
        <v>13</v>
      </c>
      <c r="C2894">
        <v>1</v>
      </c>
      <c r="D2894">
        <v>0</v>
      </c>
      <c r="E2894">
        <v>786</v>
      </c>
      <c r="F2894" s="3">
        <v>43343.746977002316</v>
      </c>
    </row>
    <row r="2895" spans="1:6" x14ac:dyDescent="0.25">
      <c r="A2895" t="s">
        <v>56</v>
      </c>
      <c r="B2895">
        <v>14</v>
      </c>
      <c r="C2895">
        <v>1</v>
      </c>
      <c r="D2895">
        <v>1</v>
      </c>
      <c r="E2895">
        <v>680</v>
      </c>
      <c r="F2895" s="3">
        <v>43343.746977199073</v>
      </c>
    </row>
    <row r="2896" spans="1:6" x14ac:dyDescent="0.25">
      <c r="A2896" t="s">
        <v>56</v>
      </c>
      <c r="B2896">
        <v>15</v>
      </c>
      <c r="C2896">
        <v>1</v>
      </c>
      <c r="D2896">
        <v>0</v>
      </c>
      <c r="E2896">
        <v>639</v>
      </c>
      <c r="F2896" s="3">
        <v>43343.746977546296</v>
      </c>
    </row>
    <row r="2897" spans="1:6" x14ac:dyDescent="0.25">
      <c r="A2897" t="s">
        <v>56</v>
      </c>
      <c r="B2897">
        <v>16</v>
      </c>
      <c r="C2897">
        <v>1</v>
      </c>
      <c r="D2897">
        <v>1</v>
      </c>
      <c r="E2897">
        <v>739</v>
      </c>
      <c r="F2897" s="3">
        <v>43343.746977743052</v>
      </c>
    </row>
    <row r="2898" spans="1:6" x14ac:dyDescent="0.25">
      <c r="A2898" t="s">
        <v>56</v>
      </c>
      <c r="B2898">
        <v>17</v>
      </c>
      <c r="C2898">
        <v>1</v>
      </c>
      <c r="D2898">
        <v>0</v>
      </c>
      <c r="E2898">
        <v>567</v>
      </c>
      <c r="F2898" s="3">
        <v>43343.74697792824</v>
      </c>
    </row>
    <row r="2899" spans="1:6" x14ac:dyDescent="0.25">
      <c r="A2899" t="s">
        <v>56</v>
      </c>
      <c r="B2899">
        <v>18</v>
      </c>
      <c r="C2899">
        <v>1</v>
      </c>
      <c r="D2899">
        <v>1</v>
      </c>
      <c r="E2899">
        <v>799</v>
      </c>
      <c r="F2899" s="3">
        <v>43343.746978124997</v>
      </c>
    </row>
    <row r="2900" spans="1:6" x14ac:dyDescent="0.25">
      <c r="A2900" t="s">
        <v>56</v>
      </c>
      <c r="B2900">
        <v>19</v>
      </c>
      <c r="C2900">
        <v>1</v>
      </c>
      <c r="D2900">
        <v>0</v>
      </c>
      <c r="E2900">
        <v>518</v>
      </c>
      <c r="F2900" s="3">
        <v>43343.74697832176</v>
      </c>
    </row>
    <row r="2901" spans="1:6" x14ac:dyDescent="0.25">
      <c r="A2901" t="s">
        <v>56</v>
      </c>
      <c r="B2901">
        <v>20</v>
      </c>
      <c r="C2901">
        <v>0</v>
      </c>
      <c r="D2901">
        <v>1</v>
      </c>
      <c r="E2901">
        <v>448</v>
      </c>
      <c r="F2901" s="3">
        <v>43343.74697847222</v>
      </c>
    </row>
    <row r="2902" spans="1:6" x14ac:dyDescent="0.25">
      <c r="A2902" t="s">
        <v>56</v>
      </c>
      <c r="B2902">
        <v>21</v>
      </c>
      <c r="C2902">
        <v>1</v>
      </c>
      <c r="D2902">
        <v>1</v>
      </c>
      <c r="E2902">
        <v>708</v>
      </c>
      <c r="F2902" s="3">
        <v>43343.746978854164</v>
      </c>
    </row>
    <row r="2903" spans="1:6" x14ac:dyDescent="0.25">
      <c r="A2903" t="s">
        <v>56</v>
      </c>
      <c r="B2903">
        <v>22</v>
      </c>
      <c r="C2903">
        <v>1</v>
      </c>
      <c r="D2903">
        <v>1</v>
      </c>
      <c r="E2903">
        <v>589</v>
      </c>
      <c r="F2903" s="3">
        <v>43343.746979016207</v>
      </c>
    </row>
    <row r="2904" spans="1:6" x14ac:dyDescent="0.25">
      <c r="A2904" t="s">
        <v>56</v>
      </c>
      <c r="B2904">
        <v>23</v>
      </c>
      <c r="C2904">
        <v>1</v>
      </c>
      <c r="D2904">
        <v>1</v>
      </c>
      <c r="E2904">
        <v>552</v>
      </c>
      <c r="F2904" s="3">
        <v>43343.746979201387</v>
      </c>
    </row>
    <row r="2905" spans="1:6" x14ac:dyDescent="0.25">
      <c r="A2905" t="s">
        <v>56</v>
      </c>
      <c r="B2905">
        <v>24</v>
      </c>
      <c r="C2905">
        <v>1</v>
      </c>
      <c r="D2905">
        <v>0</v>
      </c>
      <c r="E2905">
        <v>616</v>
      </c>
      <c r="F2905" s="3">
        <v>43343.746979398151</v>
      </c>
    </row>
    <row r="2906" spans="1:6" x14ac:dyDescent="0.25">
      <c r="A2906" t="s">
        <v>56</v>
      </c>
      <c r="B2906">
        <v>25</v>
      </c>
      <c r="C2906">
        <v>1</v>
      </c>
      <c r="D2906">
        <v>0</v>
      </c>
      <c r="E2906">
        <v>418</v>
      </c>
      <c r="F2906" s="3">
        <v>43343.74697954861</v>
      </c>
    </row>
    <row r="2907" spans="1:6" x14ac:dyDescent="0.25">
      <c r="A2907" t="s">
        <v>56</v>
      </c>
      <c r="B2907">
        <v>26</v>
      </c>
      <c r="C2907">
        <v>1</v>
      </c>
      <c r="D2907">
        <v>0</v>
      </c>
      <c r="E2907">
        <v>475</v>
      </c>
      <c r="F2907" s="3">
        <v>43343.746979745367</v>
      </c>
    </row>
    <row r="2908" spans="1:6" x14ac:dyDescent="0.25">
      <c r="A2908" t="s">
        <v>56</v>
      </c>
      <c r="B2908">
        <v>27</v>
      </c>
      <c r="C2908">
        <v>1</v>
      </c>
      <c r="D2908">
        <v>0</v>
      </c>
      <c r="E2908">
        <v>585</v>
      </c>
      <c r="F2908" s="3">
        <v>43343.746981053242</v>
      </c>
    </row>
    <row r="2909" spans="1:6" x14ac:dyDescent="0.25">
      <c r="A2909" t="s">
        <v>56</v>
      </c>
      <c r="B2909">
        <v>28</v>
      </c>
      <c r="C2909">
        <v>1</v>
      </c>
      <c r="D2909">
        <v>0</v>
      </c>
      <c r="E2909">
        <v>523</v>
      </c>
      <c r="F2909" s="3">
        <v>43343.746981446762</v>
      </c>
    </row>
    <row r="2910" spans="1:6" x14ac:dyDescent="0.25">
      <c r="A2910" t="s">
        <v>56</v>
      </c>
      <c r="B2910">
        <v>29</v>
      </c>
      <c r="C2910">
        <v>1</v>
      </c>
      <c r="D2910">
        <v>0</v>
      </c>
      <c r="E2910">
        <v>598</v>
      </c>
      <c r="F2910" s="3">
        <v>43343.746981793978</v>
      </c>
    </row>
    <row r="2911" spans="1:6" x14ac:dyDescent="0.25">
      <c r="A2911" t="s">
        <v>56</v>
      </c>
      <c r="B2911">
        <v>30</v>
      </c>
      <c r="C2911">
        <v>1</v>
      </c>
      <c r="D2911">
        <v>1</v>
      </c>
      <c r="E2911">
        <v>643</v>
      </c>
      <c r="F2911" s="3">
        <v>43343.746981979166</v>
      </c>
    </row>
    <row r="2912" spans="1:6" x14ac:dyDescent="0.25">
      <c r="A2912" t="s">
        <v>56</v>
      </c>
      <c r="B2912">
        <v>31</v>
      </c>
      <c r="C2912">
        <v>1</v>
      </c>
      <c r="D2912">
        <v>0</v>
      </c>
      <c r="E2912">
        <v>560</v>
      </c>
      <c r="F2912" s="3">
        <v>43343.746982175922</v>
      </c>
    </row>
    <row r="2913" spans="1:6" x14ac:dyDescent="0.25">
      <c r="A2913" t="s">
        <v>56</v>
      </c>
      <c r="B2913">
        <v>32</v>
      </c>
      <c r="C2913">
        <v>1</v>
      </c>
      <c r="D2913">
        <v>0</v>
      </c>
      <c r="E2913">
        <v>519</v>
      </c>
      <c r="F2913" s="3">
        <v>43343.746982326389</v>
      </c>
    </row>
    <row r="2914" spans="1:6" x14ac:dyDescent="0.25">
      <c r="A2914" t="s">
        <v>56</v>
      </c>
      <c r="B2914">
        <v>33</v>
      </c>
      <c r="C2914">
        <v>1</v>
      </c>
      <c r="D2914">
        <v>1</v>
      </c>
      <c r="E2914">
        <v>698</v>
      </c>
      <c r="F2914" s="3">
        <v>43343.746982523146</v>
      </c>
    </row>
    <row r="2915" spans="1:6" x14ac:dyDescent="0.25">
      <c r="A2915" t="s">
        <v>56</v>
      </c>
      <c r="B2915">
        <v>34</v>
      </c>
      <c r="C2915">
        <v>1</v>
      </c>
      <c r="D2915">
        <v>1</v>
      </c>
      <c r="E2915">
        <v>544</v>
      </c>
      <c r="F2915" s="3">
        <v>43343.746982870369</v>
      </c>
    </row>
    <row r="2916" spans="1:6" x14ac:dyDescent="0.25">
      <c r="A2916" t="s">
        <v>56</v>
      </c>
      <c r="B2916">
        <v>35</v>
      </c>
      <c r="C2916">
        <v>1</v>
      </c>
      <c r="D2916">
        <v>0</v>
      </c>
      <c r="E2916">
        <v>546</v>
      </c>
      <c r="F2916" s="3">
        <v>43343.746983067133</v>
      </c>
    </row>
    <row r="2917" spans="1:6" x14ac:dyDescent="0.25">
      <c r="A2917" t="s">
        <v>56</v>
      </c>
      <c r="B2917">
        <v>36</v>
      </c>
      <c r="C2917">
        <v>1</v>
      </c>
      <c r="D2917">
        <v>1</v>
      </c>
      <c r="E2917">
        <v>697</v>
      </c>
      <c r="F2917" s="3">
        <v>43343.746983252313</v>
      </c>
    </row>
    <row r="2918" spans="1:6" x14ac:dyDescent="0.25">
      <c r="A2918" t="s">
        <v>56</v>
      </c>
      <c r="B2918">
        <v>37</v>
      </c>
      <c r="C2918">
        <v>1</v>
      </c>
      <c r="D2918">
        <v>0</v>
      </c>
      <c r="E2918">
        <v>560</v>
      </c>
      <c r="F2918" s="3">
        <v>43343.746983414349</v>
      </c>
    </row>
    <row r="2919" spans="1:6" x14ac:dyDescent="0.25">
      <c r="A2919" t="s">
        <v>56</v>
      </c>
      <c r="B2919">
        <v>38</v>
      </c>
      <c r="C2919">
        <v>1</v>
      </c>
      <c r="D2919">
        <v>1</v>
      </c>
      <c r="E2919">
        <v>464</v>
      </c>
      <c r="F2919" s="3">
        <v>43343.746983599536</v>
      </c>
    </row>
    <row r="2920" spans="1:6" x14ac:dyDescent="0.25">
      <c r="A2920" t="s">
        <v>56</v>
      </c>
      <c r="B2920">
        <v>39</v>
      </c>
      <c r="C2920">
        <v>1</v>
      </c>
      <c r="D2920">
        <v>0</v>
      </c>
      <c r="E2920">
        <v>569</v>
      </c>
      <c r="F2920" s="3">
        <v>43343.746984143516</v>
      </c>
    </row>
    <row r="2921" spans="1:6" x14ac:dyDescent="0.25">
      <c r="A2921" t="s">
        <v>56</v>
      </c>
      <c r="B2921">
        <v>40</v>
      </c>
      <c r="C2921">
        <v>1</v>
      </c>
      <c r="D2921">
        <v>1</v>
      </c>
      <c r="E2921">
        <v>812</v>
      </c>
      <c r="F2921" s="3">
        <v>43343.74698434028</v>
      </c>
    </row>
    <row r="2922" spans="1:6" x14ac:dyDescent="0.25">
      <c r="A2922" t="s">
        <v>56</v>
      </c>
      <c r="B2922">
        <v>41</v>
      </c>
      <c r="C2922">
        <v>1</v>
      </c>
      <c r="D2922">
        <v>0</v>
      </c>
      <c r="E2922">
        <v>566</v>
      </c>
      <c r="F2922" s="3">
        <v>43343.74698452546</v>
      </c>
    </row>
    <row r="2923" spans="1:6" x14ac:dyDescent="0.25">
      <c r="A2923" t="s">
        <v>56</v>
      </c>
      <c r="B2923">
        <v>42</v>
      </c>
      <c r="C2923">
        <v>1</v>
      </c>
      <c r="D2923">
        <v>0</v>
      </c>
      <c r="E2923">
        <v>608</v>
      </c>
      <c r="F2923" s="3">
        <v>43343.746984687503</v>
      </c>
    </row>
    <row r="2924" spans="1:6" x14ac:dyDescent="0.25">
      <c r="A2924" t="s">
        <v>56</v>
      </c>
      <c r="B2924">
        <v>43</v>
      </c>
      <c r="C2924">
        <v>1</v>
      </c>
      <c r="D2924">
        <v>0</v>
      </c>
      <c r="E2924">
        <v>692</v>
      </c>
      <c r="F2924" s="3">
        <v>43343.746984872683</v>
      </c>
    </row>
    <row r="2925" spans="1:6" x14ac:dyDescent="0.25">
      <c r="A2925" t="s">
        <v>56</v>
      </c>
      <c r="B2925">
        <v>44</v>
      </c>
      <c r="C2925">
        <v>1</v>
      </c>
      <c r="D2925">
        <v>0</v>
      </c>
      <c r="E2925">
        <v>495</v>
      </c>
      <c r="F2925" s="3">
        <v>43343.746985069447</v>
      </c>
    </row>
    <row r="2926" spans="1:6" x14ac:dyDescent="0.25">
      <c r="A2926" t="s">
        <v>56</v>
      </c>
      <c r="B2926">
        <v>45</v>
      </c>
      <c r="C2926">
        <v>1</v>
      </c>
      <c r="D2926">
        <v>0</v>
      </c>
      <c r="E2926">
        <v>568</v>
      </c>
      <c r="F2926" s="3">
        <v>43343.746985219906</v>
      </c>
    </row>
    <row r="2927" spans="1:6" x14ac:dyDescent="0.25">
      <c r="A2927" t="s">
        <v>56</v>
      </c>
      <c r="B2927">
        <v>46</v>
      </c>
      <c r="C2927">
        <v>1</v>
      </c>
      <c r="D2927">
        <v>0</v>
      </c>
      <c r="E2927">
        <v>679</v>
      </c>
      <c r="F2927" s="3">
        <v>43343.74698541667</v>
      </c>
    </row>
    <row r="2928" spans="1:6" x14ac:dyDescent="0.25">
      <c r="A2928" t="s">
        <v>56</v>
      </c>
      <c r="B2928">
        <v>47</v>
      </c>
      <c r="C2928">
        <v>1</v>
      </c>
      <c r="D2928">
        <v>0</v>
      </c>
      <c r="E2928">
        <v>564</v>
      </c>
      <c r="F2928" s="3">
        <v>43343.746985613427</v>
      </c>
    </row>
    <row r="2929" spans="1:6" x14ac:dyDescent="0.25">
      <c r="A2929" t="s">
        <v>56</v>
      </c>
      <c r="B2929">
        <v>48</v>
      </c>
      <c r="C2929">
        <v>1</v>
      </c>
      <c r="D2929">
        <v>0</v>
      </c>
      <c r="E2929">
        <v>555</v>
      </c>
      <c r="F2929" s="3">
        <v>43343.746985763886</v>
      </c>
    </row>
    <row r="2930" spans="1:6" x14ac:dyDescent="0.25">
      <c r="A2930" t="s">
        <v>56</v>
      </c>
      <c r="B2930">
        <v>49</v>
      </c>
      <c r="C2930">
        <v>1</v>
      </c>
      <c r="D2930">
        <v>0</v>
      </c>
      <c r="E2930">
        <v>599</v>
      </c>
      <c r="F2930" s="3">
        <v>43343.74698596065</v>
      </c>
    </row>
    <row r="2931" spans="1:6" x14ac:dyDescent="0.25">
      <c r="A2931" t="s">
        <v>56</v>
      </c>
      <c r="B2931">
        <v>50</v>
      </c>
      <c r="C2931">
        <v>1</v>
      </c>
      <c r="D2931">
        <v>0</v>
      </c>
      <c r="E2931">
        <v>557</v>
      </c>
      <c r="F2931" s="3">
        <v>43343.746986307873</v>
      </c>
    </row>
    <row r="2932" spans="1:6" x14ac:dyDescent="0.25">
      <c r="A2932" t="s">
        <v>56</v>
      </c>
      <c r="B2932">
        <v>51</v>
      </c>
      <c r="C2932">
        <v>0</v>
      </c>
      <c r="D2932">
        <v>1</v>
      </c>
      <c r="E2932">
        <v>540</v>
      </c>
      <c r="F2932" s="3">
        <v>43343.746986493054</v>
      </c>
    </row>
    <row r="2933" spans="1:6" x14ac:dyDescent="0.25">
      <c r="A2933" t="s">
        <v>56</v>
      </c>
      <c r="B2933">
        <v>52</v>
      </c>
      <c r="C2933">
        <v>1</v>
      </c>
      <c r="D2933">
        <v>1</v>
      </c>
      <c r="E2933">
        <v>673</v>
      </c>
      <c r="F2933" s="3">
        <v>43343.746986689817</v>
      </c>
    </row>
    <row r="2934" spans="1:6" x14ac:dyDescent="0.25">
      <c r="A2934" t="s">
        <v>56</v>
      </c>
      <c r="B2934">
        <v>53</v>
      </c>
      <c r="C2934">
        <v>1</v>
      </c>
      <c r="D2934">
        <v>0</v>
      </c>
      <c r="E2934">
        <v>654</v>
      </c>
      <c r="F2934" s="3">
        <v>43343.746986886574</v>
      </c>
    </row>
    <row r="2935" spans="1:6" x14ac:dyDescent="0.25">
      <c r="A2935" t="s">
        <v>56</v>
      </c>
      <c r="B2935">
        <v>54</v>
      </c>
      <c r="C2935">
        <v>1</v>
      </c>
      <c r="D2935">
        <v>0</v>
      </c>
      <c r="E2935">
        <v>682</v>
      </c>
      <c r="F2935" s="3">
        <v>43343.746987037041</v>
      </c>
    </row>
    <row r="2936" spans="1:6" x14ac:dyDescent="0.25">
      <c r="A2936" t="s">
        <v>56</v>
      </c>
      <c r="B2936">
        <v>55</v>
      </c>
      <c r="C2936">
        <v>1</v>
      </c>
      <c r="D2936">
        <v>0</v>
      </c>
      <c r="E2936">
        <v>490</v>
      </c>
      <c r="F2936" s="3">
        <v>43343.746987418985</v>
      </c>
    </row>
    <row r="2937" spans="1:6" x14ac:dyDescent="0.25">
      <c r="A2937" t="s">
        <v>56</v>
      </c>
      <c r="B2937">
        <v>56</v>
      </c>
      <c r="C2937">
        <v>1</v>
      </c>
      <c r="D2937">
        <v>0</v>
      </c>
      <c r="E2937">
        <v>595</v>
      </c>
      <c r="F2937" s="3">
        <v>43343.74698758102</v>
      </c>
    </row>
    <row r="2938" spans="1:6" x14ac:dyDescent="0.25">
      <c r="A2938" t="s">
        <v>56</v>
      </c>
      <c r="B2938">
        <v>57</v>
      </c>
      <c r="C2938">
        <v>1</v>
      </c>
      <c r="D2938">
        <v>0</v>
      </c>
      <c r="E2938">
        <v>546</v>
      </c>
      <c r="F2938" s="3">
        <v>43343.746987766201</v>
      </c>
    </row>
    <row r="2939" spans="1:6" x14ac:dyDescent="0.25">
      <c r="A2939" t="s">
        <v>56</v>
      </c>
      <c r="B2939">
        <v>58</v>
      </c>
      <c r="C2939">
        <v>1</v>
      </c>
      <c r="D2939">
        <v>1</v>
      </c>
      <c r="E2939">
        <v>736</v>
      </c>
      <c r="F2939" s="3">
        <v>43343.746987962964</v>
      </c>
    </row>
    <row r="2940" spans="1:6" x14ac:dyDescent="0.25">
      <c r="A2940" t="s">
        <v>56</v>
      </c>
      <c r="B2940">
        <v>59</v>
      </c>
      <c r="C2940">
        <v>1</v>
      </c>
      <c r="D2940">
        <v>0</v>
      </c>
      <c r="E2940">
        <v>596</v>
      </c>
      <c r="F2940" s="3">
        <v>43343.746988113424</v>
      </c>
    </row>
    <row r="2941" spans="1:6" x14ac:dyDescent="0.25">
      <c r="A2941" t="s">
        <v>56</v>
      </c>
      <c r="B2941">
        <v>60</v>
      </c>
      <c r="C2941">
        <v>1</v>
      </c>
      <c r="D2941">
        <v>0</v>
      </c>
      <c r="E2941">
        <v>612</v>
      </c>
      <c r="F2941" s="3">
        <v>43343.746988657411</v>
      </c>
    </row>
    <row r="2942" spans="1:6" x14ac:dyDescent="0.25">
      <c r="A2942" t="s">
        <v>57</v>
      </c>
      <c r="B2942">
        <v>1</v>
      </c>
      <c r="C2942">
        <v>1</v>
      </c>
      <c r="D2942">
        <v>0</v>
      </c>
      <c r="E2942">
        <v>611</v>
      </c>
      <c r="F2942" s="3">
        <v>43343.76108329861</v>
      </c>
    </row>
    <row r="2943" spans="1:6" x14ac:dyDescent="0.25">
      <c r="A2943" t="s">
        <v>57</v>
      </c>
      <c r="B2943">
        <v>2</v>
      </c>
      <c r="C2943">
        <v>1</v>
      </c>
      <c r="D2943">
        <v>0</v>
      </c>
      <c r="E2943">
        <v>521</v>
      </c>
      <c r="F2943" s="3">
        <v>43343.761083483798</v>
      </c>
    </row>
    <row r="2944" spans="1:6" x14ac:dyDescent="0.25">
      <c r="A2944" t="s">
        <v>57</v>
      </c>
      <c r="B2944">
        <v>3</v>
      </c>
      <c r="C2944">
        <v>1</v>
      </c>
      <c r="D2944">
        <v>0</v>
      </c>
      <c r="E2944">
        <v>519</v>
      </c>
      <c r="F2944" s="3">
        <v>43343.761084409722</v>
      </c>
    </row>
    <row r="2945" spans="1:6" x14ac:dyDescent="0.25">
      <c r="A2945" t="s">
        <v>57</v>
      </c>
      <c r="B2945">
        <v>4</v>
      </c>
      <c r="C2945">
        <v>1</v>
      </c>
      <c r="D2945">
        <v>0</v>
      </c>
      <c r="E2945">
        <v>550</v>
      </c>
      <c r="F2945" s="3">
        <v>43343.761084756945</v>
      </c>
    </row>
    <row r="2946" spans="1:6" x14ac:dyDescent="0.25">
      <c r="A2946" t="s">
        <v>57</v>
      </c>
      <c r="B2946">
        <v>5</v>
      </c>
      <c r="C2946">
        <v>1</v>
      </c>
      <c r="D2946">
        <v>0</v>
      </c>
      <c r="E2946">
        <v>549</v>
      </c>
      <c r="F2946" s="3">
        <v>43343.761084953701</v>
      </c>
    </row>
    <row r="2947" spans="1:6" x14ac:dyDescent="0.25">
      <c r="A2947" t="s">
        <v>57</v>
      </c>
      <c r="B2947">
        <v>6</v>
      </c>
      <c r="C2947">
        <v>1</v>
      </c>
      <c r="D2947">
        <v>0</v>
      </c>
      <c r="E2947">
        <v>559</v>
      </c>
      <c r="F2947" s="3">
        <v>43343.761085104168</v>
      </c>
    </row>
    <row r="2948" spans="1:6" x14ac:dyDescent="0.25">
      <c r="A2948" t="s">
        <v>57</v>
      </c>
      <c r="B2948">
        <v>7</v>
      </c>
      <c r="C2948">
        <v>1</v>
      </c>
      <c r="D2948">
        <v>0</v>
      </c>
      <c r="E2948">
        <v>540</v>
      </c>
      <c r="F2948" s="3">
        <v>43343.761085300925</v>
      </c>
    </row>
    <row r="2949" spans="1:6" x14ac:dyDescent="0.25">
      <c r="A2949" t="s">
        <v>57</v>
      </c>
      <c r="B2949">
        <v>8</v>
      </c>
      <c r="C2949">
        <v>1</v>
      </c>
      <c r="D2949">
        <v>0</v>
      </c>
      <c r="E2949">
        <v>549</v>
      </c>
      <c r="F2949" s="3">
        <v>43343.761085648148</v>
      </c>
    </row>
    <row r="2950" spans="1:6" x14ac:dyDescent="0.25">
      <c r="A2950" t="s">
        <v>57</v>
      </c>
      <c r="B2950">
        <v>9</v>
      </c>
      <c r="C2950">
        <v>1</v>
      </c>
      <c r="D2950">
        <v>0</v>
      </c>
      <c r="E2950">
        <v>600</v>
      </c>
      <c r="F2950" s="3">
        <v>43343.761085844904</v>
      </c>
    </row>
    <row r="2951" spans="1:6" x14ac:dyDescent="0.25">
      <c r="A2951" t="s">
        <v>57</v>
      </c>
      <c r="B2951">
        <v>10</v>
      </c>
      <c r="C2951">
        <v>1</v>
      </c>
      <c r="D2951">
        <v>1</v>
      </c>
      <c r="E2951">
        <v>794</v>
      </c>
      <c r="F2951" s="3">
        <v>43343.761086030092</v>
      </c>
    </row>
    <row r="2952" spans="1:6" x14ac:dyDescent="0.25">
      <c r="A2952" t="s">
        <v>57</v>
      </c>
      <c r="B2952">
        <v>11</v>
      </c>
      <c r="C2952">
        <v>1</v>
      </c>
      <c r="D2952">
        <v>1</v>
      </c>
      <c r="E2952">
        <v>742</v>
      </c>
      <c r="F2952" s="3">
        <v>43343.761086192128</v>
      </c>
    </row>
    <row r="2953" spans="1:6" x14ac:dyDescent="0.25">
      <c r="A2953" t="s">
        <v>57</v>
      </c>
      <c r="B2953">
        <v>12</v>
      </c>
      <c r="C2953">
        <v>1</v>
      </c>
      <c r="D2953">
        <v>0</v>
      </c>
      <c r="E2953">
        <v>621</v>
      </c>
      <c r="F2953" s="3">
        <v>43343.761086377315</v>
      </c>
    </row>
    <row r="2954" spans="1:6" x14ac:dyDescent="0.25">
      <c r="A2954" t="s">
        <v>57</v>
      </c>
      <c r="B2954">
        <v>13</v>
      </c>
      <c r="C2954">
        <v>1</v>
      </c>
      <c r="D2954">
        <v>0</v>
      </c>
      <c r="E2954">
        <v>471</v>
      </c>
      <c r="F2954" s="3">
        <v>43343.761086574072</v>
      </c>
    </row>
    <row r="2955" spans="1:6" x14ac:dyDescent="0.25">
      <c r="A2955" t="s">
        <v>57</v>
      </c>
      <c r="B2955">
        <v>14</v>
      </c>
      <c r="C2955">
        <v>1</v>
      </c>
      <c r="D2955">
        <v>0</v>
      </c>
      <c r="E2955">
        <v>628</v>
      </c>
      <c r="F2955" s="3">
        <v>43343.761086770835</v>
      </c>
    </row>
    <row r="2956" spans="1:6" x14ac:dyDescent="0.25">
      <c r="A2956" t="s">
        <v>57</v>
      </c>
      <c r="B2956">
        <v>15</v>
      </c>
      <c r="C2956">
        <v>1</v>
      </c>
      <c r="D2956">
        <v>0</v>
      </c>
      <c r="E2956">
        <v>479</v>
      </c>
      <c r="F2956" s="3">
        <v>43343.761087118059</v>
      </c>
    </row>
    <row r="2957" spans="1:6" x14ac:dyDescent="0.25">
      <c r="A2957" t="s">
        <v>57</v>
      </c>
      <c r="B2957">
        <v>16</v>
      </c>
      <c r="C2957">
        <v>1</v>
      </c>
      <c r="D2957">
        <v>0</v>
      </c>
      <c r="E2957">
        <v>729</v>
      </c>
      <c r="F2957" s="3">
        <v>43343.761087303239</v>
      </c>
    </row>
    <row r="2958" spans="1:6" x14ac:dyDescent="0.25">
      <c r="A2958" t="s">
        <v>57</v>
      </c>
      <c r="B2958">
        <v>17</v>
      </c>
      <c r="C2958">
        <v>1</v>
      </c>
      <c r="D2958">
        <v>0</v>
      </c>
      <c r="E2958">
        <v>628</v>
      </c>
      <c r="F2958" s="3">
        <v>43343.761087465275</v>
      </c>
    </row>
    <row r="2959" spans="1:6" x14ac:dyDescent="0.25">
      <c r="A2959" t="s">
        <v>57</v>
      </c>
      <c r="B2959">
        <v>18</v>
      </c>
      <c r="C2959">
        <v>0</v>
      </c>
      <c r="D2959">
        <v>1</v>
      </c>
      <c r="E2959">
        <v>697</v>
      </c>
      <c r="F2959" s="3">
        <v>43343.761087650462</v>
      </c>
    </row>
    <row r="2960" spans="1:6" x14ac:dyDescent="0.25">
      <c r="A2960" t="s">
        <v>57</v>
      </c>
      <c r="B2960">
        <v>19</v>
      </c>
      <c r="C2960">
        <v>1</v>
      </c>
      <c r="D2960">
        <v>1</v>
      </c>
      <c r="E2960">
        <v>878</v>
      </c>
      <c r="F2960" s="3">
        <v>43343.761087847219</v>
      </c>
    </row>
    <row r="2961" spans="1:6" x14ac:dyDescent="0.25">
      <c r="A2961" t="s">
        <v>57</v>
      </c>
      <c r="B2961">
        <v>20</v>
      </c>
      <c r="C2961">
        <v>1</v>
      </c>
      <c r="D2961">
        <v>0</v>
      </c>
      <c r="E2961">
        <v>756</v>
      </c>
      <c r="F2961" s="3">
        <v>43343.761087997686</v>
      </c>
    </row>
    <row r="2962" spans="1:6" x14ac:dyDescent="0.25">
      <c r="A2962" t="s">
        <v>57</v>
      </c>
      <c r="B2962">
        <v>21</v>
      </c>
      <c r="C2962">
        <v>1</v>
      </c>
      <c r="D2962">
        <v>0</v>
      </c>
      <c r="E2962">
        <v>715</v>
      </c>
      <c r="F2962" s="3">
        <v>43343.761088194442</v>
      </c>
    </row>
    <row r="2963" spans="1:6" x14ac:dyDescent="0.25">
      <c r="A2963" t="s">
        <v>57</v>
      </c>
      <c r="B2963">
        <v>22</v>
      </c>
      <c r="C2963">
        <v>1</v>
      </c>
      <c r="D2963">
        <v>1</v>
      </c>
      <c r="E2963">
        <v>725</v>
      </c>
      <c r="F2963" s="3">
        <v>43343.761088391206</v>
      </c>
    </row>
    <row r="2964" spans="1:6" x14ac:dyDescent="0.25">
      <c r="A2964" t="s">
        <v>57</v>
      </c>
      <c r="B2964">
        <v>23</v>
      </c>
      <c r="C2964">
        <v>1</v>
      </c>
      <c r="D2964">
        <v>0</v>
      </c>
      <c r="E2964">
        <v>783</v>
      </c>
      <c r="F2964" s="3">
        <v>43343.761088738429</v>
      </c>
    </row>
    <row r="2965" spans="1:6" x14ac:dyDescent="0.25">
      <c r="A2965" t="s">
        <v>57</v>
      </c>
      <c r="B2965">
        <v>24</v>
      </c>
      <c r="C2965">
        <v>1</v>
      </c>
      <c r="D2965">
        <v>0</v>
      </c>
      <c r="E2965">
        <v>622</v>
      </c>
      <c r="F2965" s="3">
        <v>43343.761089085645</v>
      </c>
    </row>
    <row r="2966" spans="1:6" x14ac:dyDescent="0.25">
      <c r="A2966" t="s">
        <v>57</v>
      </c>
      <c r="B2966">
        <v>25</v>
      </c>
      <c r="C2966">
        <v>1</v>
      </c>
      <c r="D2966">
        <v>0</v>
      </c>
      <c r="E2966">
        <v>458</v>
      </c>
      <c r="F2966" s="3">
        <v>43343.761089270833</v>
      </c>
    </row>
    <row r="2967" spans="1:6" x14ac:dyDescent="0.25">
      <c r="A2967" t="s">
        <v>57</v>
      </c>
      <c r="B2967">
        <v>26</v>
      </c>
      <c r="C2967">
        <v>1</v>
      </c>
      <c r="D2967">
        <v>0</v>
      </c>
      <c r="E2967">
        <v>436</v>
      </c>
      <c r="F2967" s="3">
        <v>43343.761089664353</v>
      </c>
    </row>
    <row r="2968" spans="1:6" x14ac:dyDescent="0.25">
      <c r="A2968" t="s">
        <v>57</v>
      </c>
      <c r="B2968">
        <v>27</v>
      </c>
      <c r="C2968">
        <v>1</v>
      </c>
      <c r="D2968">
        <v>0</v>
      </c>
      <c r="E2968">
        <v>406</v>
      </c>
      <c r="F2968" s="3">
        <v>43343.761089814812</v>
      </c>
    </row>
    <row r="2969" spans="1:6" x14ac:dyDescent="0.25">
      <c r="A2969" t="s">
        <v>57</v>
      </c>
      <c r="B2969">
        <v>28</v>
      </c>
      <c r="C2969">
        <v>1</v>
      </c>
      <c r="D2969">
        <v>0</v>
      </c>
      <c r="E2969">
        <v>512</v>
      </c>
      <c r="F2969" s="3">
        <v>43343.761090196756</v>
      </c>
    </row>
    <row r="2970" spans="1:6" x14ac:dyDescent="0.25">
      <c r="A2970" t="s">
        <v>57</v>
      </c>
      <c r="B2970">
        <v>29</v>
      </c>
      <c r="C2970">
        <v>1</v>
      </c>
      <c r="D2970">
        <v>0</v>
      </c>
      <c r="E2970">
        <v>736</v>
      </c>
      <c r="F2970" s="3">
        <v>43343.761090358799</v>
      </c>
    </row>
    <row r="2971" spans="1:6" x14ac:dyDescent="0.25">
      <c r="A2971" t="s">
        <v>57</v>
      </c>
      <c r="B2971">
        <v>30</v>
      </c>
      <c r="C2971">
        <v>1</v>
      </c>
      <c r="D2971">
        <v>0</v>
      </c>
      <c r="E2971">
        <v>571</v>
      </c>
      <c r="F2971" s="3">
        <v>43343.76109054398</v>
      </c>
    </row>
    <row r="2972" spans="1:6" x14ac:dyDescent="0.25">
      <c r="A2972" t="s">
        <v>57</v>
      </c>
      <c r="B2972">
        <v>31</v>
      </c>
      <c r="C2972">
        <v>1</v>
      </c>
      <c r="D2972">
        <v>0</v>
      </c>
      <c r="E2972">
        <v>520</v>
      </c>
      <c r="F2972" s="3">
        <v>43343.761091203705</v>
      </c>
    </row>
    <row r="2973" spans="1:6" x14ac:dyDescent="0.25">
      <c r="A2973" t="s">
        <v>57</v>
      </c>
      <c r="B2973">
        <v>32</v>
      </c>
      <c r="C2973">
        <v>1</v>
      </c>
      <c r="D2973">
        <v>0</v>
      </c>
      <c r="E2973">
        <v>500</v>
      </c>
      <c r="F2973" s="3">
        <v>43343.761091550929</v>
      </c>
    </row>
    <row r="2974" spans="1:6" x14ac:dyDescent="0.25">
      <c r="A2974" t="s">
        <v>57</v>
      </c>
      <c r="B2974">
        <v>33</v>
      </c>
      <c r="C2974">
        <v>1</v>
      </c>
      <c r="D2974">
        <v>1</v>
      </c>
      <c r="E2974">
        <v>675</v>
      </c>
      <c r="F2974" s="3">
        <v>43343.761091747685</v>
      </c>
    </row>
    <row r="2975" spans="1:6" x14ac:dyDescent="0.25">
      <c r="A2975" t="s">
        <v>57</v>
      </c>
      <c r="B2975">
        <v>34</v>
      </c>
      <c r="C2975">
        <v>1</v>
      </c>
      <c r="D2975">
        <v>1</v>
      </c>
      <c r="E2975">
        <v>674</v>
      </c>
      <c r="F2975" s="3">
        <v>43343.761092094908</v>
      </c>
    </row>
    <row r="2976" spans="1:6" x14ac:dyDescent="0.25">
      <c r="A2976" t="s">
        <v>57</v>
      </c>
      <c r="B2976">
        <v>35</v>
      </c>
      <c r="C2976">
        <v>1</v>
      </c>
      <c r="D2976">
        <v>0</v>
      </c>
      <c r="E2976">
        <v>522</v>
      </c>
      <c r="F2976" s="3">
        <v>43343.761092280096</v>
      </c>
    </row>
    <row r="2977" spans="1:6" x14ac:dyDescent="0.25">
      <c r="A2977" t="s">
        <v>57</v>
      </c>
      <c r="B2977">
        <v>36</v>
      </c>
      <c r="C2977">
        <v>1</v>
      </c>
      <c r="D2977">
        <v>0</v>
      </c>
      <c r="E2977">
        <v>471</v>
      </c>
      <c r="F2977" s="3">
        <v>43343.761092476852</v>
      </c>
    </row>
    <row r="2978" spans="1:6" x14ac:dyDescent="0.25">
      <c r="A2978" t="s">
        <v>57</v>
      </c>
      <c r="B2978">
        <v>37</v>
      </c>
      <c r="C2978">
        <v>1</v>
      </c>
      <c r="D2978">
        <v>0</v>
      </c>
      <c r="E2978">
        <v>631</v>
      </c>
      <c r="F2978" s="3">
        <v>43343.761092627312</v>
      </c>
    </row>
    <row r="2979" spans="1:6" x14ac:dyDescent="0.25">
      <c r="A2979" t="s">
        <v>57</v>
      </c>
      <c r="B2979">
        <v>38</v>
      </c>
      <c r="C2979">
        <v>1</v>
      </c>
      <c r="D2979">
        <v>0</v>
      </c>
      <c r="E2979">
        <v>468</v>
      </c>
      <c r="F2979" s="3">
        <v>43343.761093020832</v>
      </c>
    </row>
    <row r="2980" spans="1:6" x14ac:dyDescent="0.25">
      <c r="A2980" t="s">
        <v>57</v>
      </c>
      <c r="B2980">
        <v>39</v>
      </c>
      <c r="C2980">
        <v>1</v>
      </c>
      <c r="D2980">
        <v>0</v>
      </c>
      <c r="E2980">
        <v>576</v>
      </c>
      <c r="F2980" s="3">
        <v>43343.761093171299</v>
      </c>
    </row>
    <row r="2981" spans="1:6" x14ac:dyDescent="0.25">
      <c r="A2981" t="s">
        <v>57</v>
      </c>
      <c r="B2981">
        <v>40</v>
      </c>
      <c r="C2981">
        <v>1</v>
      </c>
      <c r="D2981">
        <v>0</v>
      </c>
      <c r="E2981">
        <v>454</v>
      </c>
      <c r="F2981" s="3">
        <v>43343.761093368055</v>
      </c>
    </row>
    <row r="2982" spans="1:6" x14ac:dyDescent="0.25">
      <c r="A2982" t="s">
        <v>57</v>
      </c>
      <c r="B2982">
        <v>41</v>
      </c>
      <c r="C2982">
        <v>1</v>
      </c>
      <c r="D2982">
        <v>0</v>
      </c>
      <c r="E2982">
        <v>473</v>
      </c>
      <c r="F2982" s="3">
        <v>43343.761093553243</v>
      </c>
    </row>
    <row r="2983" spans="1:6" x14ac:dyDescent="0.25">
      <c r="A2983" t="s">
        <v>57</v>
      </c>
      <c r="B2983">
        <v>42</v>
      </c>
      <c r="C2983">
        <v>1</v>
      </c>
      <c r="D2983">
        <v>1</v>
      </c>
      <c r="E2983">
        <v>792</v>
      </c>
      <c r="F2983" s="3">
        <v>43343.761093900466</v>
      </c>
    </row>
    <row r="2984" spans="1:6" x14ac:dyDescent="0.25">
      <c r="A2984" t="s">
        <v>57</v>
      </c>
      <c r="B2984">
        <v>43</v>
      </c>
      <c r="C2984">
        <v>1</v>
      </c>
      <c r="D2984">
        <v>1</v>
      </c>
      <c r="E2984">
        <v>703</v>
      </c>
      <c r="F2984" s="3">
        <v>43343.761094097223</v>
      </c>
    </row>
    <row r="2985" spans="1:6" x14ac:dyDescent="0.25">
      <c r="A2985" t="s">
        <v>57</v>
      </c>
      <c r="B2985">
        <v>44</v>
      </c>
      <c r="C2985">
        <v>1</v>
      </c>
      <c r="D2985">
        <v>1</v>
      </c>
      <c r="E2985">
        <v>692</v>
      </c>
      <c r="F2985" s="3">
        <v>43343.761094247682</v>
      </c>
    </row>
    <row r="2986" spans="1:6" x14ac:dyDescent="0.25">
      <c r="A2986" t="s">
        <v>57</v>
      </c>
      <c r="B2986">
        <v>45</v>
      </c>
      <c r="C2986">
        <v>1</v>
      </c>
      <c r="D2986">
        <v>0</v>
      </c>
      <c r="E2986">
        <v>541</v>
      </c>
      <c r="F2986" s="3">
        <v>43343.761094444446</v>
      </c>
    </row>
    <row r="2987" spans="1:6" x14ac:dyDescent="0.25">
      <c r="A2987" t="s">
        <v>57</v>
      </c>
      <c r="B2987">
        <v>46</v>
      </c>
      <c r="C2987">
        <v>1</v>
      </c>
      <c r="D2987">
        <v>0</v>
      </c>
      <c r="E2987">
        <v>586</v>
      </c>
      <c r="F2987" s="3">
        <v>43343.76109482639</v>
      </c>
    </row>
    <row r="2988" spans="1:6" x14ac:dyDescent="0.25">
      <c r="A2988" t="s">
        <v>57</v>
      </c>
      <c r="B2988">
        <v>47</v>
      </c>
      <c r="C2988">
        <v>1</v>
      </c>
      <c r="D2988">
        <v>0</v>
      </c>
      <c r="E2988">
        <v>566</v>
      </c>
      <c r="F2988" s="3">
        <v>43343.761095717593</v>
      </c>
    </row>
    <row r="2989" spans="1:6" x14ac:dyDescent="0.25">
      <c r="A2989" t="s">
        <v>57</v>
      </c>
      <c r="B2989">
        <v>48</v>
      </c>
      <c r="C2989">
        <v>1</v>
      </c>
      <c r="D2989">
        <v>0</v>
      </c>
      <c r="E2989">
        <v>593</v>
      </c>
      <c r="F2989" s="3">
        <v>43343.761096099537</v>
      </c>
    </row>
    <row r="2990" spans="1:6" x14ac:dyDescent="0.25">
      <c r="A2990" t="s">
        <v>57</v>
      </c>
      <c r="B2990">
        <v>49</v>
      </c>
      <c r="C2990">
        <v>1</v>
      </c>
      <c r="D2990">
        <v>0</v>
      </c>
      <c r="E2990">
        <v>893</v>
      </c>
      <c r="F2990" s="3">
        <v>43343.761096296294</v>
      </c>
    </row>
    <row r="2991" spans="1:6" x14ac:dyDescent="0.25">
      <c r="A2991" t="s">
        <v>57</v>
      </c>
      <c r="B2991">
        <v>50</v>
      </c>
      <c r="C2991">
        <v>1</v>
      </c>
      <c r="D2991">
        <v>0</v>
      </c>
      <c r="E2991">
        <v>463</v>
      </c>
      <c r="F2991" s="3">
        <v>43343.761096377311</v>
      </c>
    </row>
    <row r="2992" spans="1:6" x14ac:dyDescent="0.25">
      <c r="A2992" t="s">
        <v>57</v>
      </c>
      <c r="B2992">
        <v>51</v>
      </c>
      <c r="C2992">
        <v>1</v>
      </c>
      <c r="D2992">
        <v>0</v>
      </c>
      <c r="E2992">
        <v>1360</v>
      </c>
      <c r="F2992" s="3">
        <v>43343.761096724535</v>
      </c>
    </row>
    <row r="2993" spans="1:6" x14ac:dyDescent="0.25">
      <c r="A2993" t="s">
        <v>57</v>
      </c>
      <c r="B2993">
        <v>52</v>
      </c>
      <c r="C2993">
        <v>1</v>
      </c>
      <c r="D2993">
        <v>0</v>
      </c>
      <c r="E2993">
        <v>671</v>
      </c>
      <c r="F2993" s="3">
        <v>43343.761097106479</v>
      </c>
    </row>
    <row r="2994" spans="1:6" x14ac:dyDescent="0.25">
      <c r="A2994" t="s">
        <v>57</v>
      </c>
      <c r="B2994">
        <v>53</v>
      </c>
      <c r="C2994">
        <v>1</v>
      </c>
      <c r="D2994">
        <v>1</v>
      </c>
      <c r="E2994">
        <v>649</v>
      </c>
      <c r="F2994" s="3">
        <v>43343.761097256946</v>
      </c>
    </row>
    <row r="2995" spans="1:6" x14ac:dyDescent="0.25">
      <c r="A2995" t="s">
        <v>57</v>
      </c>
      <c r="B2995">
        <v>54</v>
      </c>
      <c r="C2995">
        <v>1</v>
      </c>
      <c r="D2995">
        <v>0</v>
      </c>
      <c r="E2995">
        <v>540</v>
      </c>
      <c r="F2995" s="3">
        <v>43343.761097453702</v>
      </c>
    </row>
    <row r="2996" spans="1:6" x14ac:dyDescent="0.25">
      <c r="A2996" t="s">
        <v>57</v>
      </c>
      <c r="B2996">
        <v>55</v>
      </c>
      <c r="C2996">
        <v>1</v>
      </c>
      <c r="D2996">
        <v>1</v>
      </c>
      <c r="E2996">
        <v>655</v>
      </c>
      <c r="F2996" s="3">
        <v>43343.761097604169</v>
      </c>
    </row>
    <row r="2997" spans="1:6" x14ac:dyDescent="0.25">
      <c r="A2997" t="s">
        <v>57</v>
      </c>
      <c r="B2997">
        <v>56</v>
      </c>
      <c r="C2997">
        <v>1</v>
      </c>
      <c r="D2997">
        <v>0</v>
      </c>
      <c r="E2997">
        <v>705</v>
      </c>
      <c r="F2997" s="3">
        <v>43343.761097800925</v>
      </c>
    </row>
    <row r="2998" spans="1:6" x14ac:dyDescent="0.25">
      <c r="A2998" t="s">
        <v>57</v>
      </c>
      <c r="B2998">
        <v>57</v>
      </c>
      <c r="C2998">
        <v>1</v>
      </c>
      <c r="D2998">
        <v>1</v>
      </c>
      <c r="E2998">
        <v>675</v>
      </c>
      <c r="F2998" s="3">
        <v>43343.761098182869</v>
      </c>
    </row>
    <row r="2999" spans="1:6" x14ac:dyDescent="0.25">
      <c r="A2999" t="s">
        <v>57</v>
      </c>
      <c r="B2999">
        <v>58</v>
      </c>
      <c r="C2999">
        <v>1</v>
      </c>
      <c r="D2999">
        <v>0</v>
      </c>
      <c r="E2999">
        <v>704</v>
      </c>
      <c r="F2999" s="3">
        <v>43343.761098344905</v>
      </c>
    </row>
    <row r="3000" spans="1:6" x14ac:dyDescent="0.25">
      <c r="A3000" t="s">
        <v>57</v>
      </c>
      <c r="B3000">
        <v>59</v>
      </c>
      <c r="C3000">
        <v>1</v>
      </c>
      <c r="D3000">
        <v>1</v>
      </c>
      <c r="E3000">
        <v>785</v>
      </c>
      <c r="F3000" s="3">
        <v>43343.761098530093</v>
      </c>
    </row>
    <row r="3001" spans="1:6" x14ac:dyDescent="0.25">
      <c r="A3001" t="s">
        <v>57</v>
      </c>
      <c r="B3001">
        <v>60</v>
      </c>
      <c r="C3001">
        <v>1</v>
      </c>
      <c r="D3001">
        <v>0</v>
      </c>
      <c r="E3001">
        <v>694</v>
      </c>
      <c r="F3001" s="3">
        <v>43343.761099270836</v>
      </c>
    </row>
    <row r="3002" spans="1:6" x14ac:dyDescent="0.25">
      <c r="A3002" t="s">
        <v>58</v>
      </c>
      <c r="B3002">
        <v>1</v>
      </c>
      <c r="C3002">
        <v>1</v>
      </c>
      <c r="D3002">
        <v>0</v>
      </c>
      <c r="E3002">
        <v>882</v>
      </c>
      <c r="F3002" s="3">
        <v>43343.755882986108</v>
      </c>
    </row>
    <row r="3003" spans="1:6" x14ac:dyDescent="0.25">
      <c r="A3003" t="s">
        <v>58</v>
      </c>
      <c r="B3003">
        <v>2</v>
      </c>
      <c r="C3003">
        <v>1</v>
      </c>
      <c r="D3003">
        <v>1</v>
      </c>
      <c r="E3003">
        <v>1207</v>
      </c>
      <c r="F3003" s="3">
        <v>43343.755883136575</v>
      </c>
    </row>
    <row r="3004" spans="1:6" x14ac:dyDescent="0.25">
      <c r="A3004" t="s">
        <v>58</v>
      </c>
      <c r="B3004">
        <v>3</v>
      </c>
      <c r="C3004">
        <v>1</v>
      </c>
      <c r="D3004">
        <v>0</v>
      </c>
      <c r="E3004">
        <v>832</v>
      </c>
      <c r="F3004" s="3">
        <v>43343.755883530095</v>
      </c>
    </row>
    <row r="3005" spans="1:6" x14ac:dyDescent="0.25">
      <c r="A3005" t="s">
        <v>58</v>
      </c>
      <c r="B3005">
        <v>4</v>
      </c>
      <c r="C3005">
        <v>0</v>
      </c>
      <c r="D3005">
        <v>0</v>
      </c>
      <c r="E3005">
        <v>2000</v>
      </c>
      <c r="F3005" s="3">
        <v>43343.755885497689</v>
      </c>
    </row>
    <row r="3006" spans="1:6" x14ac:dyDescent="0.25">
      <c r="A3006" t="s">
        <v>58</v>
      </c>
      <c r="B3006">
        <v>5</v>
      </c>
      <c r="C3006">
        <v>1</v>
      </c>
      <c r="D3006">
        <v>0</v>
      </c>
      <c r="E3006">
        <v>568</v>
      </c>
      <c r="F3006" s="3">
        <v>43343.755886423613</v>
      </c>
    </row>
    <row r="3007" spans="1:6" x14ac:dyDescent="0.25">
      <c r="A3007" t="s">
        <v>58</v>
      </c>
      <c r="B3007">
        <v>6</v>
      </c>
      <c r="C3007">
        <v>1</v>
      </c>
      <c r="D3007">
        <v>0</v>
      </c>
      <c r="E3007">
        <v>563</v>
      </c>
      <c r="F3007" s="3">
        <v>43343.755887118059</v>
      </c>
    </row>
    <row r="3008" spans="1:6" x14ac:dyDescent="0.25">
      <c r="A3008" t="s">
        <v>58</v>
      </c>
      <c r="B3008">
        <v>7</v>
      </c>
      <c r="C3008">
        <v>1</v>
      </c>
      <c r="D3008">
        <v>0</v>
      </c>
      <c r="E3008">
        <v>721</v>
      </c>
      <c r="F3008" s="3">
        <v>43343.755887303239</v>
      </c>
    </row>
    <row r="3009" spans="1:6" x14ac:dyDescent="0.25">
      <c r="A3009" t="s">
        <v>58</v>
      </c>
      <c r="B3009">
        <v>8</v>
      </c>
      <c r="C3009">
        <v>1</v>
      </c>
      <c r="D3009">
        <v>0</v>
      </c>
      <c r="E3009">
        <v>708</v>
      </c>
      <c r="F3009" s="3">
        <v>43343.755887500003</v>
      </c>
    </row>
    <row r="3010" spans="1:6" x14ac:dyDescent="0.25">
      <c r="A3010" t="s">
        <v>58</v>
      </c>
      <c r="B3010">
        <v>9</v>
      </c>
      <c r="C3010">
        <v>1</v>
      </c>
      <c r="D3010">
        <v>0</v>
      </c>
      <c r="E3010">
        <v>674</v>
      </c>
      <c r="F3010" s="3">
        <v>43343.755888043983</v>
      </c>
    </row>
    <row r="3011" spans="1:6" x14ac:dyDescent="0.25">
      <c r="A3011" t="s">
        <v>58</v>
      </c>
      <c r="B3011">
        <v>10</v>
      </c>
      <c r="C3011">
        <v>1</v>
      </c>
      <c r="D3011">
        <v>1</v>
      </c>
      <c r="E3011">
        <v>712</v>
      </c>
      <c r="F3011" s="3">
        <v>43343.755888229163</v>
      </c>
    </row>
    <row r="3012" spans="1:6" x14ac:dyDescent="0.25">
      <c r="A3012" t="s">
        <v>58</v>
      </c>
      <c r="B3012">
        <v>11</v>
      </c>
      <c r="C3012">
        <v>1</v>
      </c>
      <c r="D3012">
        <v>0</v>
      </c>
      <c r="E3012">
        <v>749</v>
      </c>
      <c r="F3012" s="3">
        <v>43343.755888391206</v>
      </c>
    </row>
    <row r="3013" spans="1:6" x14ac:dyDescent="0.25">
      <c r="A3013" t="s">
        <v>58</v>
      </c>
      <c r="B3013">
        <v>12</v>
      </c>
      <c r="C3013">
        <v>1</v>
      </c>
      <c r="D3013">
        <v>0</v>
      </c>
      <c r="E3013">
        <v>497</v>
      </c>
      <c r="F3013" s="3">
        <v>43343.755888576386</v>
      </c>
    </row>
    <row r="3014" spans="1:6" x14ac:dyDescent="0.25">
      <c r="A3014" t="s">
        <v>58</v>
      </c>
      <c r="B3014">
        <v>13</v>
      </c>
      <c r="C3014">
        <v>0</v>
      </c>
      <c r="D3014">
        <v>1</v>
      </c>
      <c r="E3014">
        <v>545</v>
      </c>
      <c r="F3014" s="3">
        <v>43343.75588892361</v>
      </c>
    </row>
    <row r="3015" spans="1:6" x14ac:dyDescent="0.25">
      <c r="A3015" t="s">
        <v>58</v>
      </c>
      <c r="B3015">
        <v>14</v>
      </c>
      <c r="C3015">
        <v>1</v>
      </c>
      <c r="D3015">
        <v>0</v>
      </c>
      <c r="E3015">
        <v>672</v>
      </c>
      <c r="F3015" s="3">
        <v>43343.75588931713</v>
      </c>
    </row>
    <row r="3016" spans="1:6" x14ac:dyDescent="0.25">
      <c r="A3016" t="s">
        <v>58</v>
      </c>
      <c r="B3016">
        <v>15</v>
      </c>
      <c r="C3016">
        <v>1</v>
      </c>
      <c r="D3016">
        <v>0</v>
      </c>
      <c r="E3016">
        <v>521</v>
      </c>
      <c r="F3016" s="3">
        <v>43343.755889664353</v>
      </c>
    </row>
    <row r="3017" spans="1:6" x14ac:dyDescent="0.25">
      <c r="A3017" t="s">
        <v>58</v>
      </c>
      <c r="B3017">
        <v>16</v>
      </c>
      <c r="C3017">
        <v>1</v>
      </c>
      <c r="D3017">
        <v>0</v>
      </c>
      <c r="E3017">
        <v>609</v>
      </c>
      <c r="F3017" s="3">
        <v>43343.755889849534</v>
      </c>
    </row>
    <row r="3018" spans="1:6" x14ac:dyDescent="0.25">
      <c r="A3018" t="s">
        <v>58</v>
      </c>
      <c r="B3018">
        <v>17</v>
      </c>
      <c r="C3018">
        <v>1</v>
      </c>
      <c r="D3018">
        <v>1</v>
      </c>
      <c r="E3018">
        <v>716</v>
      </c>
      <c r="F3018" s="3">
        <v>43343.755890196757</v>
      </c>
    </row>
    <row r="3019" spans="1:6" x14ac:dyDescent="0.25">
      <c r="A3019" t="s">
        <v>58</v>
      </c>
      <c r="B3019">
        <v>18</v>
      </c>
      <c r="C3019">
        <v>1</v>
      </c>
      <c r="D3019">
        <v>0</v>
      </c>
      <c r="E3019">
        <v>574</v>
      </c>
      <c r="F3019" s="3">
        <v>43343.755890393521</v>
      </c>
    </row>
    <row r="3020" spans="1:6" x14ac:dyDescent="0.25">
      <c r="A3020" t="s">
        <v>58</v>
      </c>
      <c r="B3020">
        <v>19</v>
      </c>
      <c r="C3020">
        <v>1</v>
      </c>
      <c r="D3020">
        <v>0</v>
      </c>
      <c r="E3020">
        <v>583</v>
      </c>
      <c r="F3020" s="3">
        <v>43343.755890590277</v>
      </c>
    </row>
    <row r="3021" spans="1:6" x14ac:dyDescent="0.25">
      <c r="A3021" t="s">
        <v>58</v>
      </c>
      <c r="B3021">
        <v>20</v>
      </c>
      <c r="C3021">
        <v>1</v>
      </c>
      <c r="D3021">
        <v>1</v>
      </c>
      <c r="E3021">
        <v>901</v>
      </c>
      <c r="F3021" s="3">
        <v>43343.755890740744</v>
      </c>
    </row>
    <row r="3022" spans="1:6" x14ac:dyDescent="0.25">
      <c r="A3022" t="s">
        <v>58</v>
      </c>
      <c r="B3022">
        <v>21</v>
      </c>
      <c r="C3022">
        <v>1</v>
      </c>
      <c r="D3022">
        <v>0</v>
      </c>
      <c r="E3022">
        <v>679</v>
      </c>
      <c r="F3022" s="3">
        <v>43343.755891122688</v>
      </c>
    </row>
    <row r="3023" spans="1:6" x14ac:dyDescent="0.25">
      <c r="A3023" t="s">
        <v>58</v>
      </c>
      <c r="B3023">
        <v>22</v>
      </c>
      <c r="C3023">
        <v>1</v>
      </c>
      <c r="D3023">
        <v>0</v>
      </c>
      <c r="E3023">
        <v>438</v>
      </c>
      <c r="F3023" s="3">
        <v>43343.755891469904</v>
      </c>
    </row>
    <row r="3024" spans="1:6" x14ac:dyDescent="0.25">
      <c r="A3024" t="s">
        <v>58</v>
      </c>
      <c r="B3024">
        <v>23</v>
      </c>
      <c r="C3024">
        <v>1</v>
      </c>
      <c r="D3024">
        <v>0</v>
      </c>
      <c r="E3024">
        <v>554</v>
      </c>
      <c r="F3024" s="3">
        <v>43343.755892210647</v>
      </c>
    </row>
    <row r="3025" spans="1:6" x14ac:dyDescent="0.25">
      <c r="A3025" t="s">
        <v>58</v>
      </c>
      <c r="B3025">
        <v>24</v>
      </c>
      <c r="C3025">
        <v>1</v>
      </c>
      <c r="D3025">
        <v>0</v>
      </c>
      <c r="E3025">
        <v>493</v>
      </c>
      <c r="F3025" s="3">
        <v>43343.755892361114</v>
      </c>
    </row>
    <row r="3026" spans="1:6" x14ac:dyDescent="0.25">
      <c r="A3026" t="s">
        <v>58</v>
      </c>
      <c r="B3026">
        <v>25</v>
      </c>
      <c r="C3026">
        <v>1</v>
      </c>
      <c r="D3026">
        <v>0</v>
      </c>
      <c r="E3026">
        <v>483</v>
      </c>
      <c r="F3026" s="3">
        <v>43343.755892743058</v>
      </c>
    </row>
    <row r="3027" spans="1:6" x14ac:dyDescent="0.25">
      <c r="A3027" t="s">
        <v>58</v>
      </c>
      <c r="B3027">
        <v>26</v>
      </c>
      <c r="C3027">
        <v>1</v>
      </c>
      <c r="D3027">
        <v>0</v>
      </c>
      <c r="E3027">
        <v>622</v>
      </c>
      <c r="F3027" s="3">
        <v>43343.755892905094</v>
      </c>
    </row>
    <row r="3028" spans="1:6" x14ac:dyDescent="0.25">
      <c r="A3028" t="s">
        <v>58</v>
      </c>
      <c r="B3028">
        <v>27</v>
      </c>
      <c r="C3028">
        <v>1</v>
      </c>
      <c r="D3028">
        <v>0</v>
      </c>
      <c r="E3028">
        <v>489</v>
      </c>
      <c r="F3028" s="3">
        <v>43343.755893287038</v>
      </c>
    </row>
    <row r="3029" spans="1:6" x14ac:dyDescent="0.25">
      <c r="A3029" t="s">
        <v>58</v>
      </c>
      <c r="B3029">
        <v>28</v>
      </c>
      <c r="C3029">
        <v>1</v>
      </c>
      <c r="D3029">
        <v>0</v>
      </c>
      <c r="E3029">
        <v>648</v>
      </c>
      <c r="F3029" s="3">
        <v>43343.755893483794</v>
      </c>
    </row>
    <row r="3030" spans="1:6" x14ac:dyDescent="0.25">
      <c r="A3030" t="s">
        <v>58</v>
      </c>
      <c r="B3030">
        <v>29</v>
      </c>
      <c r="C3030">
        <v>0</v>
      </c>
      <c r="D3030">
        <v>0</v>
      </c>
      <c r="E3030">
        <v>2000</v>
      </c>
      <c r="F3030" s="3">
        <v>43343.755893900459</v>
      </c>
    </row>
    <row r="3031" spans="1:6" x14ac:dyDescent="0.25">
      <c r="A3031" t="s">
        <v>58</v>
      </c>
      <c r="B3031">
        <v>30</v>
      </c>
      <c r="C3031">
        <v>1</v>
      </c>
      <c r="D3031">
        <v>0</v>
      </c>
      <c r="E3031">
        <v>573</v>
      </c>
      <c r="F3031" s="3">
        <v>43343.755894016205</v>
      </c>
    </row>
    <row r="3032" spans="1:6" x14ac:dyDescent="0.25">
      <c r="A3032" t="s">
        <v>58</v>
      </c>
      <c r="B3032">
        <v>31</v>
      </c>
      <c r="C3032">
        <v>1</v>
      </c>
      <c r="D3032">
        <v>0</v>
      </c>
      <c r="E3032">
        <v>502</v>
      </c>
      <c r="F3032" s="3">
        <v>43343.755894178241</v>
      </c>
    </row>
    <row r="3033" spans="1:6" x14ac:dyDescent="0.25">
      <c r="A3033" t="s">
        <v>58</v>
      </c>
      <c r="B3033">
        <v>32</v>
      </c>
      <c r="C3033">
        <v>1</v>
      </c>
      <c r="D3033">
        <v>0</v>
      </c>
      <c r="E3033">
        <v>500</v>
      </c>
      <c r="F3033" s="3">
        <v>43343.755894363429</v>
      </c>
    </row>
    <row r="3034" spans="1:6" x14ac:dyDescent="0.25">
      <c r="A3034" t="s">
        <v>58</v>
      </c>
      <c r="B3034">
        <v>33</v>
      </c>
      <c r="C3034">
        <v>1</v>
      </c>
      <c r="D3034">
        <v>0</v>
      </c>
      <c r="E3034">
        <v>529</v>
      </c>
      <c r="F3034" s="3">
        <v>43343.755894710652</v>
      </c>
    </row>
    <row r="3035" spans="1:6" x14ac:dyDescent="0.25">
      <c r="A3035" t="s">
        <v>58</v>
      </c>
      <c r="B3035">
        <v>34</v>
      </c>
      <c r="C3035">
        <v>1</v>
      </c>
      <c r="D3035">
        <v>0</v>
      </c>
      <c r="E3035">
        <v>559</v>
      </c>
      <c r="F3035" s="3">
        <v>43343.755895104165</v>
      </c>
    </row>
    <row r="3036" spans="1:6" x14ac:dyDescent="0.25">
      <c r="A3036" t="s">
        <v>58</v>
      </c>
      <c r="B3036">
        <v>35</v>
      </c>
      <c r="C3036">
        <v>1</v>
      </c>
      <c r="D3036">
        <v>0</v>
      </c>
      <c r="E3036">
        <v>567</v>
      </c>
      <c r="F3036" s="3">
        <v>43343.755895451388</v>
      </c>
    </row>
    <row r="3037" spans="1:6" x14ac:dyDescent="0.25">
      <c r="A3037" t="s">
        <v>58</v>
      </c>
      <c r="B3037">
        <v>36</v>
      </c>
      <c r="C3037">
        <v>1</v>
      </c>
      <c r="D3037">
        <v>0</v>
      </c>
      <c r="E3037">
        <v>507</v>
      </c>
      <c r="F3037" s="3">
        <v>43343.755895636576</v>
      </c>
    </row>
    <row r="3038" spans="1:6" x14ac:dyDescent="0.25">
      <c r="A3038" t="s">
        <v>58</v>
      </c>
      <c r="B3038">
        <v>37</v>
      </c>
      <c r="C3038">
        <v>0</v>
      </c>
      <c r="D3038">
        <v>1</v>
      </c>
      <c r="E3038">
        <v>425</v>
      </c>
      <c r="F3038" s="3">
        <v>43343.755895983799</v>
      </c>
    </row>
    <row r="3039" spans="1:6" x14ac:dyDescent="0.25">
      <c r="A3039" t="s">
        <v>58</v>
      </c>
      <c r="B3039">
        <v>38</v>
      </c>
      <c r="C3039">
        <v>0</v>
      </c>
      <c r="D3039">
        <v>1</v>
      </c>
      <c r="E3039">
        <v>534</v>
      </c>
      <c r="F3039" s="3">
        <v>43343.755896180555</v>
      </c>
    </row>
    <row r="3040" spans="1:6" x14ac:dyDescent="0.25">
      <c r="A3040" t="s">
        <v>58</v>
      </c>
      <c r="B3040">
        <v>39</v>
      </c>
      <c r="C3040">
        <v>1</v>
      </c>
      <c r="D3040">
        <v>0</v>
      </c>
      <c r="E3040">
        <v>734</v>
      </c>
      <c r="F3040" s="3">
        <v>43343.755896377312</v>
      </c>
    </row>
    <row r="3041" spans="1:6" x14ac:dyDescent="0.25">
      <c r="A3041" t="s">
        <v>58</v>
      </c>
      <c r="B3041">
        <v>40</v>
      </c>
      <c r="C3041">
        <v>1</v>
      </c>
      <c r="D3041">
        <v>1</v>
      </c>
      <c r="E3041">
        <v>782</v>
      </c>
      <c r="F3041" s="3">
        <v>43343.755896724535</v>
      </c>
    </row>
    <row r="3042" spans="1:6" x14ac:dyDescent="0.25">
      <c r="A3042" t="s">
        <v>58</v>
      </c>
      <c r="B3042">
        <v>41</v>
      </c>
      <c r="C3042">
        <v>1</v>
      </c>
      <c r="D3042">
        <v>0</v>
      </c>
      <c r="E3042">
        <v>592</v>
      </c>
      <c r="F3042" s="3">
        <v>43343.755896909723</v>
      </c>
    </row>
    <row r="3043" spans="1:6" x14ac:dyDescent="0.25">
      <c r="A3043" t="s">
        <v>58</v>
      </c>
      <c r="B3043">
        <v>42</v>
      </c>
      <c r="C3043">
        <v>1</v>
      </c>
      <c r="D3043">
        <v>0</v>
      </c>
      <c r="E3043">
        <v>625</v>
      </c>
      <c r="F3043" s="3">
        <v>43343.755897071758</v>
      </c>
    </row>
    <row r="3044" spans="1:6" x14ac:dyDescent="0.25">
      <c r="A3044" t="s">
        <v>58</v>
      </c>
      <c r="B3044">
        <v>43</v>
      </c>
      <c r="C3044">
        <v>1</v>
      </c>
      <c r="D3044">
        <v>1</v>
      </c>
      <c r="E3044">
        <v>654</v>
      </c>
      <c r="F3044" s="3">
        <v>43343.755897997682</v>
      </c>
    </row>
    <row r="3045" spans="1:6" x14ac:dyDescent="0.25">
      <c r="A3045" t="s">
        <v>58</v>
      </c>
      <c r="B3045">
        <v>44</v>
      </c>
      <c r="C3045">
        <v>1</v>
      </c>
      <c r="D3045">
        <v>0</v>
      </c>
      <c r="E3045">
        <v>503</v>
      </c>
      <c r="F3045" s="3">
        <v>43343.755898344905</v>
      </c>
    </row>
    <row r="3046" spans="1:6" x14ac:dyDescent="0.25">
      <c r="A3046" t="s">
        <v>58</v>
      </c>
      <c r="B3046">
        <v>45</v>
      </c>
      <c r="C3046">
        <v>1</v>
      </c>
      <c r="D3046">
        <v>0</v>
      </c>
      <c r="E3046">
        <v>512</v>
      </c>
      <c r="F3046" s="3">
        <v>43343.755898692129</v>
      </c>
    </row>
    <row r="3047" spans="1:6" x14ac:dyDescent="0.25">
      <c r="A3047" t="s">
        <v>58</v>
      </c>
      <c r="B3047">
        <v>46</v>
      </c>
      <c r="C3047">
        <v>1</v>
      </c>
      <c r="D3047">
        <v>0</v>
      </c>
      <c r="E3047">
        <v>791</v>
      </c>
      <c r="F3047" s="3">
        <v>43343.755898877316</v>
      </c>
    </row>
    <row r="3048" spans="1:6" x14ac:dyDescent="0.25">
      <c r="A3048" t="s">
        <v>58</v>
      </c>
      <c r="B3048">
        <v>47</v>
      </c>
      <c r="C3048">
        <v>1</v>
      </c>
      <c r="D3048">
        <v>0</v>
      </c>
      <c r="E3048">
        <v>459</v>
      </c>
      <c r="F3048" s="3">
        <v>43343.755899421296</v>
      </c>
    </row>
    <row r="3049" spans="1:6" x14ac:dyDescent="0.25">
      <c r="A3049" t="s">
        <v>58</v>
      </c>
      <c r="B3049">
        <v>48</v>
      </c>
      <c r="C3049">
        <v>0</v>
      </c>
      <c r="D3049">
        <v>0</v>
      </c>
      <c r="E3049">
        <v>2000</v>
      </c>
      <c r="F3049" s="3">
        <v>43343.755899618052</v>
      </c>
    </row>
    <row r="3050" spans="1:6" x14ac:dyDescent="0.25">
      <c r="A3050" t="s">
        <v>58</v>
      </c>
      <c r="B3050">
        <v>49</v>
      </c>
      <c r="C3050">
        <v>1</v>
      </c>
      <c r="D3050">
        <v>0</v>
      </c>
      <c r="E3050">
        <v>657</v>
      </c>
      <c r="F3050" s="3">
        <v>43343.755899965276</v>
      </c>
    </row>
    <row r="3051" spans="1:6" x14ac:dyDescent="0.25">
      <c r="A3051" t="s">
        <v>58</v>
      </c>
      <c r="B3051">
        <v>50</v>
      </c>
      <c r="C3051">
        <v>1</v>
      </c>
      <c r="D3051">
        <v>0</v>
      </c>
      <c r="E3051">
        <v>655</v>
      </c>
      <c r="F3051" s="3">
        <v>43343.755900150463</v>
      </c>
    </row>
    <row r="3052" spans="1:6" x14ac:dyDescent="0.25">
      <c r="A3052" t="s">
        <v>58</v>
      </c>
      <c r="B3052">
        <v>51</v>
      </c>
      <c r="C3052">
        <v>0</v>
      </c>
      <c r="D3052">
        <v>1</v>
      </c>
      <c r="E3052">
        <v>2000</v>
      </c>
      <c r="F3052" s="3">
        <v>43343.755900497687</v>
      </c>
    </row>
    <row r="3053" spans="1:6" x14ac:dyDescent="0.25">
      <c r="A3053" t="s">
        <v>58</v>
      </c>
      <c r="B3053">
        <v>52</v>
      </c>
      <c r="C3053">
        <v>0</v>
      </c>
      <c r="D3053">
        <v>0</v>
      </c>
      <c r="E3053">
        <v>2000</v>
      </c>
      <c r="F3053" s="3">
        <v>43343.755900694443</v>
      </c>
    </row>
    <row r="3054" spans="1:6" x14ac:dyDescent="0.25">
      <c r="A3054" t="s">
        <v>58</v>
      </c>
      <c r="B3054">
        <v>53</v>
      </c>
      <c r="C3054">
        <v>1</v>
      </c>
      <c r="D3054">
        <v>0</v>
      </c>
      <c r="E3054">
        <v>555</v>
      </c>
      <c r="F3054" s="3">
        <v>43343.755900891207</v>
      </c>
    </row>
    <row r="3055" spans="1:6" x14ac:dyDescent="0.25">
      <c r="A3055" t="s">
        <v>58</v>
      </c>
      <c r="B3055">
        <v>54</v>
      </c>
      <c r="C3055">
        <v>1</v>
      </c>
      <c r="D3055">
        <v>0</v>
      </c>
      <c r="E3055">
        <v>635</v>
      </c>
      <c r="F3055" s="3">
        <v>43343.755901041666</v>
      </c>
    </row>
    <row r="3056" spans="1:6" x14ac:dyDescent="0.25">
      <c r="A3056" t="s">
        <v>58</v>
      </c>
      <c r="B3056">
        <v>55</v>
      </c>
      <c r="C3056">
        <v>0</v>
      </c>
      <c r="D3056">
        <v>0</v>
      </c>
      <c r="E3056">
        <v>2000</v>
      </c>
      <c r="F3056" s="3">
        <v>43343.755901238423</v>
      </c>
    </row>
    <row r="3057" spans="1:6" x14ac:dyDescent="0.25">
      <c r="A3057" t="s">
        <v>58</v>
      </c>
      <c r="B3057">
        <v>56</v>
      </c>
      <c r="C3057">
        <v>1</v>
      </c>
      <c r="D3057">
        <v>0</v>
      </c>
      <c r="E3057">
        <v>603</v>
      </c>
      <c r="F3057" s="3">
        <v>43343.75590142361</v>
      </c>
    </row>
    <row r="3058" spans="1:6" x14ac:dyDescent="0.25">
      <c r="A3058" t="s">
        <v>58</v>
      </c>
      <c r="B3058">
        <v>57</v>
      </c>
      <c r="C3058">
        <v>1</v>
      </c>
      <c r="D3058">
        <v>0</v>
      </c>
      <c r="E3058">
        <v>492</v>
      </c>
      <c r="F3058" s="3">
        <v>43343.755901585646</v>
      </c>
    </row>
    <row r="3059" spans="1:6" x14ac:dyDescent="0.25">
      <c r="A3059" t="s">
        <v>58</v>
      </c>
      <c r="B3059">
        <v>58</v>
      </c>
      <c r="C3059">
        <v>0</v>
      </c>
      <c r="D3059">
        <v>1</v>
      </c>
      <c r="E3059">
        <v>652</v>
      </c>
      <c r="F3059" s="3">
        <v>43343.755901770834</v>
      </c>
    </row>
    <row r="3060" spans="1:6" x14ac:dyDescent="0.25">
      <c r="A3060" t="s">
        <v>58</v>
      </c>
      <c r="B3060">
        <v>59</v>
      </c>
      <c r="C3060">
        <v>1</v>
      </c>
      <c r="D3060">
        <v>0</v>
      </c>
      <c r="E3060">
        <v>711</v>
      </c>
      <c r="F3060" s="3">
        <v>43343.75590196759</v>
      </c>
    </row>
    <row r="3061" spans="1:6" x14ac:dyDescent="0.25">
      <c r="A3061" t="s">
        <v>58</v>
      </c>
      <c r="B3061">
        <v>60</v>
      </c>
      <c r="C3061">
        <v>0</v>
      </c>
      <c r="D3061">
        <v>0</v>
      </c>
      <c r="E3061">
        <v>2000</v>
      </c>
      <c r="F3061" s="3">
        <v>43343.755902164354</v>
      </c>
    </row>
    <row r="3062" spans="1:6" x14ac:dyDescent="0.25">
      <c r="A3062" t="s">
        <v>59</v>
      </c>
      <c r="B3062">
        <v>1</v>
      </c>
      <c r="C3062">
        <v>1</v>
      </c>
      <c r="D3062">
        <v>0</v>
      </c>
      <c r="E3062">
        <v>652</v>
      </c>
      <c r="F3062" s="3">
        <v>43343.754251423612</v>
      </c>
    </row>
    <row r="3063" spans="1:6" x14ac:dyDescent="0.25">
      <c r="A3063" t="s">
        <v>59</v>
      </c>
      <c r="B3063">
        <v>2</v>
      </c>
      <c r="C3063">
        <v>1</v>
      </c>
      <c r="D3063">
        <v>0</v>
      </c>
      <c r="E3063">
        <v>638</v>
      </c>
      <c r="F3063" s="3">
        <v>43343.754251620368</v>
      </c>
    </row>
    <row r="3064" spans="1:6" x14ac:dyDescent="0.25">
      <c r="A3064" t="s">
        <v>59</v>
      </c>
      <c r="B3064">
        <v>3</v>
      </c>
      <c r="C3064">
        <v>0</v>
      </c>
      <c r="D3064">
        <v>1</v>
      </c>
      <c r="E3064">
        <v>601</v>
      </c>
      <c r="F3064" s="3">
        <v>43343.754251817132</v>
      </c>
    </row>
    <row r="3065" spans="1:6" x14ac:dyDescent="0.25">
      <c r="A3065" t="s">
        <v>59</v>
      </c>
      <c r="B3065">
        <v>4</v>
      </c>
      <c r="C3065">
        <v>1</v>
      </c>
      <c r="D3065">
        <v>0</v>
      </c>
      <c r="E3065">
        <v>810</v>
      </c>
      <c r="F3065" s="3">
        <v>43343.754252002313</v>
      </c>
    </row>
    <row r="3066" spans="1:6" x14ac:dyDescent="0.25">
      <c r="A3066" t="s">
        <v>59</v>
      </c>
      <c r="B3066">
        <v>5</v>
      </c>
      <c r="C3066">
        <v>1</v>
      </c>
      <c r="D3066">
        <v>1</v>
      </c>
      <c r="E3066">
        <v>823</v>
      </c>
      <c r="F3066" s="3">
        <v>43343.754252164355</v>
      </c>
    </row>
    <row r="3067" spans="1:6" x14ac:dyDescent="0.25">
      <c r="A3067" t="s">
        <v>59</v>
      </c>
      <c r="B3067">
        <v>6</v>
      </c>
      <c r="C3067">
        <v>1</v>
      </c>
      <c r="D3067">
        <v>0</v>
      </c>
      <c r="E3067">
        <v>807</v>
      </c>
      <c r="F3067" s="3">
        <v>43343.754252349536</v>
      </c>
    </row>
    <row r="3068" spans="1:6" x14ac:dyDescent="0.25">
      <c r="A3068" t="s">
        <v>59</v>
      </c>
      <c r="B3068">
        <v>7</v>
      </c>
      <c r="C3068">
        <v>1</v>
      </c>
      <c r="D3068">
        <v>0</v>
      </c>
      <c r="E3068">
        <v>601</v>
      </c>
      <c r="F3068" s="3">
        <v>43343.7542525463</v>
      </c>
    </row>
    <row r="3069" spans="1:6" x14ac:dyDescent="0.25">
      <c r="A3069" t="s">
        <v>59</v>
      </c>
      <c r="B3069">
        <v>8</v>
      </c>
      <c r="C3069">
        <v>1</v>
      </c>
      <c r="D3069">
        <v>0</v>
      </c>
      <c r="E3069">
        <v>661</v>
      </c>
      <c r="F3069" s="3">
        <v>43343.754252893516</v>
      </c>
    </row>
    <row r="3070" spans="1:6" x14ac:dyDescent="0.25">
      <c r="A3070" t="s">
        <v>59</v>
      </c>
      <c r="B3070">
        <v>9</v>
      </c>
      <c r="C3070">
        <v>1</v>
      </c>
      <c r="D3070">
        <v>0</v>
      </c>
      <c r="E3070">
        <v>733</v>
      </c>
      <c r="F3070" s="3">
        <v>43343.754253090279</v>
      </c>
    </row>
    <row r="3071" spans="1:6" x14ac:dyDescent="0.25">
      <c r="A3071" t="s">
        <v>59</v>
      </c>
      <c r="B3071">
        <v>10</v>
      </c>
      <c r="C3071">
        <v>1</v>
      </c>
      <c r="D3071">
        <v>0</v>
      </c>
      <c r="E3071">
        <v>638</v>
      </c>
      <c r="F3071" s="3">
        <v>43343.754253240739</v>
      </c>
    </row>
    <row r="3072" spans="1:6" x14ac:dyDescent="0.25">
      <c r="A3072" t="s">
        <v>59</v>
      </c>
      <c r="B3072">
        <v>11</v>
      </c>
      <c r="C3072">
        <v>1</v>
      </c>
      <c r="D3072">
        <v>0</v>
      </c>
      <c r="E3072">
        <v>706</v>
      </c>
      <c r="F3072" s="3">
        <v>43343.754253437502</v>
      </c>
    </row>
    <row r="3073" spans="1:6" x14ac:dyDescent="0.25">
      <c r="A3073" t="s">
        <v>59</v>
      </c>
      <c r="B3073">
        <v>12</v>
      </c>
      <c r="C3073">
        <v>1</v>
      </c>
      <c r="D3073">
        <v>0</v>
      </c>
      <c r="E3073">
        <v>634</v>
      </c>
      <c r="F3073" s="3">
        <v>43343.754253622683</v>
      </c>
    </row>
    <row r="3074" spans="1:6" x14ac:dyDescent="0.25">
      <c r="A3074" t="s">
        <v>59</v>
      </c>
      <c r="B3074">
        <v>13</v>
      </c>
      <c r="C3074">
        <v>1</v>
      </c>
      <c r="D3074">
        <v>0</v>
      </c>
      <c r="E3074">
        <v>638</v>
      </c>
      <c r="F3074" s="3">
        <v>43343.754253784726</v>
      </c>
    </row>
    <row r="3075" spans="1:6" x14ac:dyDescent="0.25">
      <c r="A3075" t="s">
        <v>59</v>
      </c>
      <c r="B3075">
        <v>14</v>
      </c>
      <c r="C3075">
        <v>1</v>
      </c>
      <c r="D3075">
        <v>0</v>
      </c>
      <c r="E3075">
        <v>643</v>
      </c>
      <c r="F3075" s="3">
        <v>43343.754253969906</v>
      </c>
    </row>
    <row r="3076" spans="1:6" x14ac:dyDescent="0.25">
      <c r="A3076" t="s">
        <v>59</v>
      </c>
      <c r="B3076">
        <v>15</v>
      </c>
      <c r="C3076">
        <v>1</v>
      </c>
      <c r="D3076">
        <v>1</v>
      </c>
      <c r="E3076">
        <v>706</v>
      </c>
      <c r="F3076" s="3">
        <v>43343.75425416667</v>
      </c>
    </row>
    <row r="3077" spans="1:6" x14ac:dyDescent="0.25">
      <c r="A3077" t="s">
        <v>59</v>
      </c>
      <c r="B3077">
        <v>16</v>
      </c>
      <c r="C3077">
        <v>1</v>
      </c>
      <c r="D3077">
        <v>0</v>
      </c>
      <c r="E3077">
        <v>689</v>
      </c>
      <c r="F3077" s="3">
        <v>43343.754254317129</v>
      </c>
    </row>
    <row r="3078" spans="1:6" x14ac:dyDescent="0.25">
      <c r="A3078" t="s">
        <v>59</v>
      </c>
      <c r="B3078">
        <v>17</v>
      </c>
      <c r="C3078">
        <v>1</v>
      </c>
      <c r="D3078">
        <v>1</v>
      </c>
      <c r="E3078">
        <v>726</v>
      </c>
      <c r="F3078" s="3">
        <v>43343.754254513886</v>
      </c>
    </row>
    <row r="3079" spans="1:6" x14ac:dyDescent="0.25">
      <c r="A3079" t="s">
        <v>59</v>
      </c>
      <c r="B3079">
        <v>18</v>
      </c>
      <c r="C3079">
        <v>1</v>
      </c>
      <c r="D3079">
        <v>1</v>
      </c>
      <c r="E3079">
        <v>664</v>
      </c>
      <c r="F3079" s="3">
        <v>43343.75425471065</v>
      </c>
    </row>
    <row r="3080" spans="1:6" x14ac:dyDescent="0.25">
      <c r="A3080" t="s">
        <v>59</v>
      </c>
      <c r="B3080">
        <v>19</v>
      </c>
      <c r="C3080">
        <v>1</v>
      </c>
      <c r="D3080">
        <v>0</v>
      </c>
      <c r="E3080">
        <v>621</v>
      </c>
      <c r="F3080" s="3">
        <v>43343.75425489583</v>
      </c>
    </row>
    <row r="3081" spans="1:6" x14ac:dyDescent="0.25">
      <c r="A3081" t="s">
        <v>59</v>
      </c>
      <c r="B3081">
        <v>20</v>
      </c>
      <c r="C3081">
        <v>1</v>
      </c>
      <c r="D3081">
        <v>0</v>
      </c>
      <c r="E3081">
        <v>625</v>
      </c>
      <c r="F3081" s="3">
        <v>43343.754255243053</v>
      </c>
    </row>
    <row r="3082" spans="1:6" x14ac:dyDescent="0.25">
      <c r="A3082" t="s">
        <v>59</v>
      </c>
      <c r="B3082">
        <v>21</v>
      </c>
      <c r="C3082">
        <v>1</v>
      </c>
      <c r="D3082">
        <v>0</v>
      </c>
      <c r="E3082">
        <v>631</v>
      </c>
      <c r="F3082" s="3">
        <v>43343.754255439817</v>
      </c>
    </row>
    <row r="3083" spans="1:6" x14ac:dyDescent="0.25">
      <c r="A3083" t="s">
        <v>59</v>
      </c>
      <c r="B3083">
        <v>22</v>
      </c>
      <c r="C3083">
        <v>1</v>
      </c>
      <c r="D3083">
        <v>0</v>
      </c>
      <c r="E3083">
        <v>554</v>
      </c>
      <c r="F3083" s="3">
        <v>43343.754255590276</v>
      </c>
    </row>
    <row r="3084" spans="1:6" x14ac:dyDescent="0.25">
      <c r="A3084" t="s">
        <v>59</v>
      </c>
      <c r="B3084">
        <v>23</v>
      </c>
      <c r="C3084">
        <v>1</v>
      </c>
      <c r="D3084">
        <v>0</v>
      </c>
      <c r="E3084">
        <v>588</v>
      </c>
      <c r="F3084" s="3">
        <v>43343.75425578704</v>
      </c>
    </row>
    <row r="3085" spans="1:6" x14ac:dyDescent="0.25">
      <c r="A3085" t="s">
        <v>59</v>
      </c>
      <c r="B3085">
        <v>24</v>
      </c>
      <c r="C3085">
        <v>1</v>
      </c>
      <c r="D3085">
        <v>1</v>
      </c>
      <c r="E3085">
        <v>727</v>
      </c>
      <c r="F3085" s="3">
        <v>43343.75425633102</v>
      </c>
    </row>
    <row r="3086" spans="1:6" x14ac:dyDescent="0.25">
      <c r="A3086" t="s">
        <v>59</v>
      </c>
      <c r="B3086">
        <v>25</v>
      </c>
      <c r="C3086">
        <v>1</v>
      </c>
      <c r="D3086">
        <v>1</v>
      </c>
      <c r="E3086">
        <v>664</v>
      </c>
      <c r="F3086" s="3">
        <v>43343.754256400462</v>
      </c>
    </row>
    <row r="3087" spans="1:6" x14ac:dyDescent="0.25">
      <c r="A3087" t="s">
        <v>59</v>
      </c>
      <c r="B3087">
        <v>26</v>
      </c>
      <c r="C3087">
        <v>1</v>
      </c>
      <c r="D3087">
        <v>0</v>
      </c>
      <c r="E3087">
        <v>686</v>
      </c>
      <c r="F3087" s="3">
        <v>43343.754256597225</v>
      </c>
    </row>
    <row r="3088" spans="1:6" x14ac:dyDescent="0.25">
      <c r="A3088" t="s">
        <v>59</v>
      </c>
      <c r="B3088">
        <v>27</v>
      </c>
      <c r="C3088">
        <v>1</v>
      </c>
      <c r="D3088">
        <v>0</v>
      </c>
      <c r="E3088">
        <v>794</v>
      </c>
      <c r="F3088" s="3">
        <v>43343.75425690972</v>
      </c>
    </row>
    <row r="3089" spans="1:6" x14ac:dyDescent="0.25">
      <c r="A3089" t="s">
        <v>59</v>
      </c>
      <c r="B3089">
        <v>28</v>
      </c>
      <c r="C3089">
        <v>1</v>
      </c>
      <c r="D3089">
        <v>0</v>
      </c>
      <c r="E3089">
        <v>708</v>
      </c>
      <c r="F3089" s="3">
        <v>43343.754257025466</v>
      </c>
    </row>
    <row r="3090" spans="1:6" x14ac:dyDescent="0.25">
      <c r="A3090" t="s">
        <v>59</v>
      </c>
      <c r="B3090">
        <v>29</v>
      </c>
      <c r="C3090">
        <v>1</v>
      </c>
      <c r="D3090">
        <v>0</v>
      </c>
      <c r="E3090">
        <v>613</v>
      </c>
      <c r="F3090" s="3">
        <v>43343.754257210647</v>
      </c>
    </row>
    <row r="3091" spans="1:6" x14ac:dyDescent="0.25">
      <c r="A3091" t="s">
        <v>59</v>
      </c>
      <c r="B3091">
        <v>30</v>
      </c>
      <c r="C3091">
        <v>1</v>
      </c>
      <c r="D3091">
        <v>0</v>
      </c>
      <c r="E3091">
        <v>601</v>
      </c>
      <c r="F3091" s="3">
        <v>43343.75425740741</v>
      </c>
    </row>
    <row r="3092" spans="1:6" x14ac:dyDescent="0.25">
      <c r="A3092" t="s">
        <v>59</v>
      </c>
      <c r="B3092">
        <v>31</v>
      </c>
      <c r="C3092">
        <v>1</v>
      </c>
      <c r="D3092">
        <v>0</v>
      </c>
      <c r="E3092">
        <v>588</v>
      </c>
      <c r="F3092" s="3">
        <v>43343.75425755787</v>
      </c>
    </row>
    <row r="3093" spans="1:6" x14ac:dyDescent="0.25">
      <c r="A3093" t="s">
        <v>59</v>
      </c>
      <c r="B3093">
        <v>32</v>
      </c>
      <c r="C3093">
        <v>1</v>
      </c>
      <c r="D3093">
        <v>0</v>
      </c>
      <c r="E3093">
        <v>640</v>
      </c>
      <c r="F3093" s="3">
        <v>43343.754257754626</v>
      </c>
    </row>
    <row r="3094" spans="1:6" x14ac:dyDescent="0.25">
      <c r="A3094" t="s">
        <v>59</v>
      </c>
      <c r="B3094">
        <v>33</v>
      </c>
      <c r="C3094">
        <v>1</v>
      </c>
      <c r="D3094">
        <v>0</v>
      </c>
      <c r="E3094">
        <v>673</v>
      </c>
      <c r="F3094" s="3">
        <v>43343.75425795139</v>
      </c>
    </row>
    <row r="3095" spans="1:6" x14ac:dyDescent="0.25">
      <c r="A3095" t="s">
        <v>59</v>
      </c>
      <c r="B3095">
        <v>34</v>
      </c>
      <c r="C3095">
        <v>1</v>
      </c>
      <c r="D3095">
        <v>0</v>
      </c>
      <c r="E3095">
        <v>632</v>
      </c>
      <c r="F3095" s="3">
        <v>43343.75425810185</v>
      </c>
    </row>
    <row r="3096" spans="1:6" x14ac:dyDescent="0.25">
      <c r="A3096" t="s">
        <v>59</v>
      </c>
      <c r="B3096">
        <v>35</v>
      </c>
      <c r="C3096">
        <v>1</v>
      </c>
      <c r="D3096">
        <v>0</v>
      </c>
      <c r="E3096">
        <v>659</v>
      </c>
      <c r="F3096" s="3">
        <v>43343.754258298613</v>
      </c>
    </row>
    <row r="3097" spans="1:6" x14ac:dyDescent="0.25">
      <c r="A3097" t="s">
        <v>59</v>
      </c>
      <c r="B3097">
        <v>36</v>
      </c>
      <c r="C3097">
        <v>1</v>
      </c>
      <c r="D3097">
        <v>0</v>
      </c>
      <c r="E3097">
        <v>565</v>
      </c>
      <c r="F3097" s="3">
        <v>43343.754258483794</v>
      </c>
    </row>
    <row r="3098" spans="1:6" x14ac:dyDescent="0.25">
      <c r="A3098" t="s">
        <v>59</v>
      </c>
      <c r="B3098">
        <v>37</v>
      </c>
      <c r="C3098">
        <v>1</v>
      </c>
      <c r="D3098">
        <v>0</v>
      </c>
      <c r="E3098">
        <v>606</v>
      </c>
      <c r="F3098" s="3">
        <v>43343.754258645837</v>
      </c>
    </row>
    <row r="3099" spans="1:6" x14ac:dyDescent="0.25">
      <c r="A3099" t="s">
        <v>59</v>
      </c>
      <c r="B3099">
        <v>38</v>
      </c>
      <c r="C3099">
        <v>1</v>
      </c>
      <c r="D3099">
        <v>0</v>
      </c>
      <c r="E3099">
        <v>595</v>
      </c>
      <c r="F3099" s="3">
        <v>43343.754258831017</v>
      </c>
    </row>
    <row r="3100" spans="1:6" x14ac:dyDescent="0.25">
      <c r="A3100" t="s">
        <v>59</v>
      </c>
      <c r="B3100">
        <v>39</v>
      </c>
      <c r="C3100">
        <v>1</v>
      </c>
      <c r="D3100">
        <v>0</v>
      </c>
      <c r="E3100">
        <v>612</v>
      </c>
      <c r="F3100" s="3">
        <v>43343.754259027781</v>
      </c>
    </row>
    <row r="3101" spans="1:6" x14ac:dyDescent="0.25">
      <c r="A3101" t="s">
        <v>59</v>
      </c>
      <c r="B3101">
        <v>40</v>
      </c>
      <c r="C3101">
        <v>1</v>
      </c>
      <c r="D3101">
        <v>0</v>
      </c>
      <c r="E3101">
        <v>671</v>
      </c>
      <c r="F3101" s="3">
        <v>43343.75425957176</v>
      </c>
    </row>
    <row r="3102" spans="1:6" x14ac:dyDescent="0.25">
      <c r="A3102" t="s">
        <v>59</v>
      </c>
      <c r="B3102">
        <v>41</v>
      </c>
      <c r="C3102">
        <v>1</v>
      </c>
      <c r="D3102">
        <v>0</v>
      </c>
      <c r="E3102">
        <v>581</v>
      </c>
      <c r="F3102" s="3">
        <v>43343.754259756941</v>
      </c>
    </row>
    <row r="3103" spans="1:6" x14ac:dyDescent="0.25">
      <c r="A3103" t="s">
        <v>59</v>
      </c>
      <c r="B3103">
        <v>42</v>
      </c>
      <c r="C3103">
        <v>1</v>
      </c>
      <c r="D3103">
        <v>0</v>
      </c>
      <c r="E3103">
        <v>625</v>
      </c>
      <c r="F3103" s="3">
        <v>43343.754259918984</v>
      </c>
    </row>
    <row r="3104" spans="1:6" x14ac:dyDescent="0.25">
      <c r="A3104" t="s">
        <v>59</v>
      </c>
      <c r="B3104">
        <v>43</v>
      </c>
      <c r="C3104">
        <v>1</v>
      </c>
      <c r="D3104">
        <v>0</v>
      </c>
      <c r="E3104">
        <v>604</v>
      </c>
      <c r="F3104" s="3">
        <v>43343.754260300928</v>
      </c>
    </row>
    <row r="3105" spans="1:6" x14ac:dyDescent="0.25">
      <c r="A3105" t="s">
        <v>59</v>
      </c>
      <c r="B3105">
        <v>44</v>
      </c>
      <c r="C3105">
        <v>1</v>
      </c>
      <c r="D3105">
        <v>0</v>
      </c>
      <c r="E3105">
        <v>554</v>
      </c>
      <c r="F3105" s="3">
        <v>43343.754260451387</v>
      </c>
    </row>
    <row r="3106" spans="1:6" x14ac:dyDescent="0.25">
      <c r="A3106" t="s">
        <v>59</v>
      </c>
      <c r="B3106">
        <v>45</v>
      </c>
      <c r="C3106">
        <v>1</v>
      </c>
      <c r="D3106">
        <v>0</v>
      </c>
      <c r="E3106">
        <v>740</v>
      </c>
      <c r="F3106" s="3">
        <v>43343.754260648151</v>
      </c>
    </row>
    <row r="3107" spans="1:6" x14ac:dyDescent="0.25">
      <c r="A3107" t="s">
        <v>59</v>
      </c>
      <c r="B3107">
        <v>46</v>
      </c>
      <c r="C3107">
        <v>1</v>
      </c>
      <c r="D3107">
        <v>0</v>
      </c>
      <c r="E3107">
        <v>660</v>
      </c>
      <c r="F3107" s="3">
        <v>43343.754260844908</v>
      </c>
    </row>
    <row r="3108" spans="1:6" x14ac:dyDescent="0.25">
      <c r="A3108" t="s">
        <v>59</v>
      </c>
      <c r="B3108">
        <v>47</v>
      </c>
      <c r="C3108">
        <v>1</v>
      </c>
      <c r="D3108">
        <v>1</v>
      </c>
      <c r="E3108">
        <v>746</v>
      </c>
      <c r="F3108" s="3">
        <v>43343.754260995367</v>
      </c>
    </row>
    <row r="3109" spans="1:6" x14ac:dyDescent="0.25">
      <c r="A3109" t="s">
        <v>59</v>
      </c>
      <c r="B3109">
        <v>48</v>
      </c>
      <c r="C3109">
        <v>1</v>
      </c>
      <c r="D3109">
        <v>0</v>
      </c>
      <c r="E3109">
        <v>611</v>
      </c>
      <c r="F3109" s="3">
        <v>43343.754261192131</v>
      </c>
    </row>
    <row r="3110" spans="1:6" x14ac:dyDescent="0.25">
      <c r="A3110" t="s">
        <v>59</v>
      </c>
      <c r="B3110">
        <v>49</v>
      </c>
      <c r="C3110">
        <v>1</v>
      </c>
      <c r="D3110">
        <v>0</v>
      </c>
      <c r="E3110">
        <v>615</v>
      </c>
      <c r="F3110" s="3">
        <v>43343.754261377311</v>
      </c>
    </row>
    <row r="3111" spans="1:6" x14ac:dyDescent="0.25">
      <c r="A3111" t="s">
        <v>59</v>
      </c>
      <c r="B3111">
        <v>50</v>
      </c>
      <c r="C3111">
        <v>1</v>
      </c>
      <c r="D3111">
        <v>0</v>
      </c>
      <c r="E3111">
        <v>581</v>
      </c>
      <c r="F3111" s="3">
        <v>43343.754261539354</v>
      </c>
    </row>
    <row r="3112" spans="1:6" x14ac:dyDescent="0.25">
      <c r="A3112" t="s">
        <v>59</v>
      </c>
      <c r="B3112">
        <v>51</v>
      </c>
      <c r="C3112">
        <v>1</v>
      </c>
      <c r="D3112">
        <v>0</v>
      </c>
      <c r="E3112">
        <v>616</v>
      </c>
      <c r="F3112" s="3">
        <v>43343.754261724534</v>
      </c>
    </row>
    <row r="3113" spans="1:6" x14ac:dyDescent="0.25">
      <c r="A3113" t="s">
        <v>59</v>
      </c>
      <c r="B3113">
        <v>52</v>
      </c>
      <c r="C3113">
        <v>1</v>
      </c>
      <c r="D3113">
        <v>0</v>
      </c>
      <c r="E3113">
        <v>560</v>
      </c>
      <c r="F3113" s="3">
        <v>43343.754261921298</v>
      </c>
    </row>
    <row r="3114" spans="1:6" x14ac:dyDescent="0.25">
      <c r="A3114" t="s">
        <v>59</v>
      </c>
      <c r="B3114">
        <v>53</v>
      </c>
      <c r="C3114">
        <v>0</v>
      </c>
      <c r="D3114">
        <v>1</v>
      </c>
      <c r="E3114">
        <v>760</v>
      </c>
      <c r="F3114" s="3">
        <v>43343.754262650466</v>
      </c>
    </row>
    <row r="3115" spans="1:6" x14ac:dyDescent="0.25">
      <c r="A3115" t="s">
        <v>59</v>
      </c>
      <c r="B3115">
        <v>54</v>
      </c>
      <c r="C3115">
        <v>1</v>
      </c>
      <c r="D3115">
        <v>1</v>
      </c>
      <c r="E3115">
        <v>809</v>
      </c>
      <c r="F3115" s="3">
        <v>43343.754263275463</v>
      </c>
    </row>
    <row r="3116" spans="1:6" x14ac:dyDescent="0.25">
      <c r="A3116" t="s">
        <v>59</v>
      </c>
      <c r="B3116">
        <v>55</v>
      </c>
      <c r="C3116">
        <v>1</v>
      </c>
      <c r="D3116">
        <v>0</v>
      </c>
      <c r="E3116">
        <v>698</v>
      </c>
      <c r="F3116" s="3">
        <v>43343.754263391202</v>
      </c>
    </row>
    <row r="3117" spans="1:6" x14ac:dyDescent="0.25">
      <c r="A3117" t="s">
        <v>59</v>
      </c>
      <c r="B3117">
        <v>56</v>
      </c>
      <c r="C3117">
        <v>1</v>
      </c>
      <c r="D3117">
        <v>0</v>
      </c>
      <c r="E3117">
        <v>554</v>
      </c>
      <c r="F3117" s="3">
        <v>43343.754263576389</v>
      </c>
    </row>
    <row r="3118" spans="1:6" x14ac:dyDescent="0.25">
      <c r="A3118" t="s">
        <v>59</v>
      </c>
      <c r="B3118">
        <v>57</v>
      </c>
      <c r="C3118">
        <v>1</v>
      </c>
      <c r="D3118">
        <v>0</v>
      </c>
      <c r="E3118">
        <v>656</v>
      </c>
      <c r="F3118" s="3">
        <v>43343.754263773146</v>
      </c>
    </row>
    <row r="3119" spans="1:6" x14ac:dyDescent="0.25">
      <c r="A3119" t="s">
        <v>59</v>
      </c>
      <c r="B3119">
        <v>58</v>
      </c>
      <c r="C3119">
        <v>0</v>
      </c>
      <c r="D3119">
        <v>1</v>
      </c>
      <c r="E3119">
        <v>785</v>
      </c>
      <c r="F3119" s="3">
        <v>43343.754263923613</v>
      </c>
    </row>
    <row r="3120" spans="1:6" x14ac:dyDescent="0.25">
      <c r="A3120" t="s">
        <v>59</v>
      </c>
      <c r="B3120">
        <v>59</v>
      </c>
      <c r="C3120">
        <v>1</v>
      </c>
      <c r="D3120">
        <v>1</v>
      </c>
      <c r="E3120">
        <v>905</v>
      </c>
      <c r="F3120" s="3">
        <v>43343.754264120369</v>
      </c>
    </row>
    <row r="3121" spans="1:6" x14ac:dyDescent="0.25">
      <c r="A3121" t="s">
        <v>59</v>
      </c>
      <c r="B3121">
        <v>60</v>
      </c>
      <c r="C3121">
        <v>1</v>
      </c>
      <c r="D3121">
        <v>0</v>
      </c>
      <c r="E3121">
        <v>735</v>
      </c>
      <c r="F3121" s="3">
        <v>43343.754264467592</v>
      </c>
    </row>
    <row r="3122" spans="1:6" x14ac:dyDescent="0.25">
      <c r="A3122" t="s">
        <v>60</v>
      </c>
      <c r="B3122">
        <v>1</v>
      </c>
      <c r="C3122">
        <v>1</v>
      </c>
      <c r="D3122">
        <v>0</v>
      </c>
      <c r="E3122">
        <v>832</v>
      </c>
      <c r="F3122" s="3">
        <v>43343.763069641202</v>
      </c>
    </row>
    <row r="3123" spans="1:6" x14ac:dyDescent="0.25">
      <c r="A3123" t="s">
        <v>60</v>
      </c>
      <c r="B3123">
        <v>2</v>
      </c>
      <c r="C3123">
        <v>1</v>
      </c>
      <c r="D3123">
        <v>0</v>
      </c>
      <c r="E3123">
        <v>506</v>
      </c>
      <c r="F3123" s="3">
        <v>43343.763069826389</v>
      </c>
    </row>
    <row r="3124" spans="1:6" x14ac:dyDescent="0.25">
      <c r="A3124" t="s">
        <v>60</v>
      </c>
      <c r="B3124">
        <v>3</v>
      </c>
      <c r="C3124">
        <v>1</v>
      </c>
      <c r="D3124">
        <v>1</v>
      </c>
      <c r="E3124">
        <v>692</v>
      </c>
      <c r="F3124" s="3">
        <v>43343.763070219909</v>
      </c>
    </row>
    <row r="3125" spans="1:6" x14ac:dyDescent="0.25">
      <c r="A3125" t="s">
        <v>60</v>
      </c>
      <c r="B3125">
        <v>4</v>
      </c>
      <c r="C3125">
        <v>1</v>
      </c>
      <c r="D3125">
        <v>0</v>
      </c>
      <c r="E3125">
        <v>530</v>
      </c>
      <c r="F3125" s="3">
        <v>43343.763070370369</v>
      </c>
    </row>
    <row r="3126" spans="1:6" x14ac:dyDescent="0.25">
      <c r="A3126" t="s">
        <v>60</v>
      </c>
      <c r="B3126">
        <v>5</v>
      </c>
      <c r="C3126">
        <v>1</v>
      </c>
      <c r="D3126">
        <v>1</v>
      </c>
      <c r="E3126">
        <v>716</v>
      </c>
      <c r="F3126" s="3">
        <v>43343.763070567133</v>
      </c>
    </row>
    <row r="3127" spans="1:6" x14ac:dyDescent="0.25">
      <c r="A3127" t="s">
        <v>60</v>
      </c>
      <c r="B3127">
        <v>6</v>
      </c>
      <c r="C3127">
        <v>1</v>
      </c>
      <c r="D3127">
        <v>0</v>
      </c>
      <c r="E3127">
        <v>630</v>
      </c>
      <c r="F3127" s="3">
        <v>43343.763070752313</v>
      </c>
    </row>
    <row r="3128" spans="1:6" x14ac:dyDescent="0.25">
      <c r="A3128" t="s">
        <v>60</v>
      </c>
      <c r="B3128">
        <v>7</v>
      </c>
      <c r="C3128">
        <v>1</v>
      </c>
      <c r="D3128">
        <v>0</v>
      </c>
      <c r="E3128">
        <v>497</v>
      </c>
      <c r="F3128" s="3">
        <v>43343.763070914349</v>
      </c>
    </row>
    <row r="3129" spans="1:6" x14ac:dyDescent="0.25">
      <c r="A3129" t="s">
        <v>60</v>
      </c>
      <c r="B3129">
        <v>8</v>
      </c>
      <c r="C3129">
        <v>1</v>
      </c>
      <c r="D3129">
        <v>0</v>
      </c>
      <c r="E3129">
        <v>459</v>
      </c>
      <c r="F3129" s="3">
        <v>43343.763071099536</v>
      </c>
    </row>
    <row r="3130" spans="1:6" x14ac:dyDescent="0.25">
      <c r="A3130" t="s">
        <v>60</v>
      </c>
      <c r="B3130">
        <v>9</v>
      </c>
      <c r="C3130">
        <v>1</v>
      </c>
      <c r="D3130">
        <v>1</v>
      </c>
      <c r="E3130">
        <v>629</v>
      </c>
      <c r="F3130" s="3">
        <v>43343.763071296293</v>
      </c>
    </row>
    <row r="3131" spans="1:6" x14ac:dyDescent="0.25">
      <c r="A3131" t="s">
        <v>60</v>
      </c>
      <c r="B3131">
        <v>10</v>
      </c>
      <c r="C3131">
        <v>1</v>
      </c>
      <c r="D3131">
        <v>0</v>
      </c>
      <c r="E3131">
        <v>817</v>
      </c>
      <c r="F3131" s="3">
        <v>43343.76307144676</v>
      </c>
    </row>
    <row r="3132" spans="1:6" x14ac:dyDescent="0.25">
      <c r="A3132" t="s">
        <v>60</v>
      </c>
      <c r="B3132">
        <v>11</v>
      </c>
      <c r="C3132">
        <v>1</v>
      </c>
      <c r="D3132">
        <v>1</v>
      </c>
      <c r="E3132">
        <v>605</v>
      </c>
      <c r="F3132" s="3">
        <v>43343.763071643516</v>
      </c>
    </row>
    <row r="3133" spans="1:6" x14ac:dyDescent="0.25">
      <c r="A3133" t="s">
        <v>60</v>
      </c>
      <c r="B3133">
        <v>12</v>
      </c>
      <c r="C3133">
        <v>0</v>
      </c>
      <c r="D3133">
        <v>1</v>
      </c>
      <c r="E3133">
        <v>535</v>
      </c>
      <c r="F3133" s="3">
        <v>43343.76307184028</v>
      </c>
    </row>
    <row r="3134" spans="1:6" x14ac:dyDescent="0.25">
      <c r="A3134" t="s">
        <v>60</v>
      </c>
      <c r="B3134">
        <v>13</v>
      </c>
      <c r="C3134">
        <v>1</v>
      </c>
      <c r="D3134">
        <v>0</v>
      </c>
      <c r="E3134">
        <v>626</v>
      </c>
      <c r="F3134" s="3">
        <v>43343.763072187503</v>
      </c>
    </row>
    <row r="3135" spans="1:6" x14ac:dyDescent="0.25">
      <c r="A3135" t="s">
        <v>60</v>
      </c>
      <c r="B3135">
        <v>14</v>
      </c>
      <c r="C3135">
        <v>1</v>
      </c>
      <c r="D3135">
        <v>0</v>
      </c>
      <c r="E3135">
        <v>541</v>
      </c>
      <c r="F3135" s="3">
        <v>43343.763072372683</v>
      </c>
    </row>
    <row r="3136" spans="1:6" x14ac:dyDescent="0.25">
      <c r="A3136" t="s">
        <v>60</v>
      </c>
      <c r="B3136">
        <v>15</v>
      </c>
      <c r="C3136">
        <v>1</v>
      </c>
      <c r="D3136">
        <v>1</v>
      </c>
      <c r="E3136">
        <v>520</v>
      </c>
      <c r="F3136" s="3">
        <v>43343.763072534719</v>
      </c>
    </row>
    <row r="3137" spans="1:6" x14ac:dyDescent="0.25">
      <c r="A3137" t="s">
        <v>60</v>
      </c>
      <c r="B3137">
        <v>16</v>
      </c>
      <c r="C3137">
        <v>1</v>
      </c>
      <c r="D3137">
        <v>0</v>
      </c>
      <c r="E3137">
        <v>739</v>
      </c>
      <c r="F3137" s="3">
        <v>43343.763072719907</v>
      </c>
    </row>
    <row r="3138" spans="1:6" x14ac:dyDescent="0.25">
      <c r="A3138" t="s">
        <v>60</v>
      </c>
      <c r="B3138">
        <v>17</v>
      </c>
      <c r="C3138">
        <v>1</v>
      </c>
      <c r="D3138">
        <v>0</v>
      </c>
      <c r="E3138">
        <v>814</v>
      </c>
      <c r="F3138" s="3">
        <v>43343.763072916663</v>
      </c>
    </row>
    <row r="3139" spans="1:6" x14ac:dyDescent="0.25">
      <c r="A3139" t="s">
        <v>60</v>
      </c>
      <c r="B3139">
        <v>18</v>
      </c>
      <c r="C3139">
        <v>1</v>
      </c>
      <c r="D3139">
        <v>0</v>
      </c>
      <c r="E3139">
        <v>553</v>
      </c>
      <c r="F3139" s="3">
        <v>43343.76307306713</v>
      </c>
    </row>
    <row r="3140" spans="1:6" x14ac:dyDescent="0.25">
      <c r="A3140" t="s">
        <v>60</v>
      </c>
      <c r="B3140">
        <v>19</v>
      </c>
      <c r="C3140">
        <v>1</v>
      </c>
      <c r="D3140">
        <v>0</v>
      </c>
      <c r="E3140">
        <v>468</v>
      </c>
      <c r="F3140" s="3">
        <v>43343.763073263886</v>
      </c>
    </row>
    <row r="3141" spans="1:6" x14ac:dyDescent="0.25">
      <c r="A3141" t="s">
        <v>60</v>
      </c>
      <c r="B3141">
        <v>20</v>
      </c>
      <c r="C3141">
        <v>1</v>
      </c>
      <c r="D3141">
        <v>0</v>
      </c>
      <c r="E3141">
        <v>574</v>
      </c>
      <c r="F3141" s="3">
        <v>43343.76307346065</v>
      </c>
    </row>
    <row r="3142" spans="1:6" x14ac:dyDescent="0.25">
      <c r="A3142" t="s">
        <v>60</v>
      </c>
      <c r="B3142">
        <v>21</v>
      </c>
      <c r="C3142">
        <v>1</v>
      </c>
      <c r="D3142">
        <v>1</v>
      </c>
      <c r="E3142">
        <v>601</v>
      </c>
      <c r="F3142" s="3">
        <v>43343.763073807873</v>
      </c>
    </row>
    <row r="3143" spans="1:6" x14ac:dyDescent="0.25">
      <c r="A3143" t="s">
        <v>60</v>
      </c>
      <c r="B3143">
        <v>22</v>
      </c>
      <c r="C3143">
        <v>1</v>
      </c>
      <c r="D3143">
        <v>0</v>
      </c>
      <c r="E3143">
        <v>548</v>
      </c>
      <c r="F3143" s="3">
        <v>43343.763074340277</v>
      </c>
    </row>
    <row r="3144" spans="1:6" x14ac:dyDescent="0.25">
      <c r="A3144" t="s">
        <v>60</v>
      </c>
      <c r="B3144">
        <v>23</v>
      </c>
      <c r="C3144">
        <v>1</v>
      </c>
      <c r="D3144">
        <v>1</v>
      </c>
      <c r="E3144">
        <v>608</v>
      </c>
      <c r="F3144" s="3">
        <v>43343.763074537041</v>
      </c>
    </row>
    <row r="3145" spans="1:6" x14ac:dyDescent="0.25">
      <c r="A3145" t="s">
        <v>60</v>
      </c>
      <c r="B3145">
        <v>24</v>
      </c>
      <c r="C3145">
        <v>1</v>
      </c>
      <c r="D3145">
        <v>0</v>
      </c>
      <c r="E3145">
        <v>730</v>
      </c>
      <c r="F3145" s="3">
        <v>43343.763074733797</v>
      </c>
    </row>
    <row r="3146" spans="1:6" x14ac:dyDescent="0.25">
      <c r="A3146" t="s">
        <v>60</v>
      </c>
      <c r="B3146">
        <v>25</v>
      </c>
      <c r="C3146">
        <v>1</v>
      </c>
      <c r="D3146">
        <v>0</v>
      </c>
      <c r="E3146">
        <v>502</v>
      </c>
      <c r="F3146" s="3">
        <v>43343.763074884257</v>
      </c>
    </row>
    <row r="3147" spans="1:6" x14ac:dyDescent="0.25">
      <c r="A3147" t="s">
        <v>60</v>
      </c>
      <c r="B3147">
        <v>26</v>
      </c>
      <c r="C3147">
        <v>1</v>
      </c>
      <c r="D3147">
        <v>1</v>
      </c>
      <c r="E3147">
        <v>703</v>
      </c>
      <c r="F3147" s="3">
        <v>43343.76307508102</v>
      </c>
    </row>
    <row r="3148" spans="1:6" x14ac:dyDescent="0.25">
      <c r="A3148" t="s">
        <v>60</v>
      </c>
      <c r="B3148">
        <v>27</v>
      </c>
      <c r="C3148">
        <v>1</v>
      </c>
      <c r="D3148">
        <v>1</v>
      </c>
      <c r="E3148">
        <v>554</v>
      </c>
      <c r="F3148" s="3">
        <v>43343.763075428244</v>
      </c>
    </row>
    <row r="3149" spans="1:6" x14ac:dyDescent="0.25">
      <c r="A3149" t="s">
        <v>60</v>
      </c>
      <c r="B3149">
        <v>28</v>
      </c>
      <c r="C3149">
        <v>1</v>
      </c>
      <c r="D3149">
        <v>0</v>
      </c>
      <c r="E3149">
        <v>565</v>
      </c>
      <c r="F3149" s="3">
        <v>43343.763075613424</v>
      </c>
    </row>
    <row r="3150" spans="1:6" x14ac:dyDescent="0.25">
      <c r="A3150" t="s">
        <v>60</v>
      </c>
      <c r="B3150">
        <v>29</v>
      </c>
      <c r="C3150">
        <v>1</v>
      </c>
      <c r="D3150">
        <v>0</v>
      </c>
      <c r="E3150">
        <v>528</v>
      </c>
      <c r="F3150" s="3">
        <v>43343.763075960647</v>
      </c>
    </row>
    <row r="3151" spans="1:6" x14ac:dyDescent="0.25">
      <c r="A3151" t="s">
        <v>60</v>
      </c>
      <c r="B3151">
        <v>30</v>
      </c>
      <c r="C3151">
        <v>1</v>
      </c>
      <c r="D3151">
        <v>0</v>
      </c>
      <c r="E3151">
        <v>603</v>
      </c>
      <c r="F3151" s="3">
        <v>43343.763076157411</v>
      </c>
    </row>
    <row r="3152" spans="1:6" x14ac:dyDescent="0.25">
      <c r="A3152" t="s">
        <v>60</v>
      </c>
      <c r="B3152">
        <v>31</v>
      </c>
      <c r="C3152">
        <v>1</v>
      </c>
      <c r="D3152">
        <v>0</v>
      </c>
      <c r="E3152">
        <v>534</v>
      </c>
      <c r="F3152" s="3">
        <v>43343.763076539355</v>
      </c>
    </row>
    <row r="3153" spans="1:6" x14ac:dyDescent="0.25">
      <c r="A3153" t="s">
        <v>60</v>
      </c>
      <c r="B3153">
        <v>32</v>
      </c>
      <c r="C3153">
        <v>0</v>
      </c>
      <c r="D3153">
        <v>1</v>
      </c>
      <c r="E3153">
        <v>528</v>
      </c>
      <c r="F3153" s="3">
        <v>43343.763076701391</v>
      </c>
    </row>
    <row r="3154" spans="1:6" x14ac:dyDescent="0.25">
      <c r="A3154" t="s">
        <v>60</v>
      </c>
      <c r="B3154">
        <v>33</v>
      </c>
      <c r="C3154">
        <v>1</v>
      </c>
      <c r="D3154">
        <v>1</v>
      </c>
      <c r="E3154">
        <v>571</v>
      </c>
      <c r="F3154" s="3">
        <v>43343.763076886571</v>
      </c>
    </row>
    <row r="3155" spans="1:6" x14ac:dyDescent="0.25">
      <c r="A3155" t="s">
        <v>60</v>
      </c>
      <c r="B3155">
        <v>34</v>
      </c>
      <c r="C3155">
        <v>1</v>
      </c>
      <c r="D3155">
        <v>1</v>
      </c>
      <c r="E3155">
        <v>663</v>
      </c>
      <c r="F3155" s="3">
        <v>43343.763077233794</v>
      </c>
    </row>
    <row r="3156" spans="1:6" x14ac:dyDescent="0.25">
      <c r="A3156" t="s">
        <v>60</v>
      </c>
      <c r="B3156">
        <v>35</v>
      </c>
      <c r="C3156">
        <v>1</v>
      </c>
      <c r="D3156">
        <v>1</v>
      </c>
      <c r="E3156">
        <v>577</v>
      </c>
      <c r="F3156" s="3">
        <v>43343.763077430558</v>
      </c>
    </row>
    <row r="3157" spans="1:6" x14ac:dyDescent="0.25">
      <c r="A3157" t="s">
        <v>60</v>
      </c>
      <c r="B3157">
        <v>36</v>
      </c>
      <c r="C3157">
        <v>1</v>
      </c>
      <c r="D3157">
        <v>0</v>
      </c>
      <c r="E3157">
        <v>572</v>
      </c>
      <c r="F3157" s="3">
        <v>43343.763077974538</v>
      </c>
    </row>
    <row r="3158" spans="1:6" x14ac:dyDescent="0.25">
      <c r="A3158" t="s">
        <v>60</v>
      </c>
      <c r="B3158">
        <v>37</v>
      </c>
      <c r="C3158">
        <v>1</v>
      </c>
      <c r="D3158">
        <v>1</v>
      </c>
      <c r="E3158">
        <v>550</v>
      </c>
      <c r="F3158" s="3">
        <v>43343.763078159725</v>
      </c>
    </row>
    <row r="3159" spans="1:6" x14ac:dyDescent="0.25">
      <c r="A3159" t="s">
        <v>60</v>
      </c>
      <c r="B3159">
        <v>38</v>
      </c>
      <c r="C3159">
        <v>1</v>
      </c>
      <c r="D3159">
        <v>0</v>
      </c>
      <c r="E3159">
        <v>579</v>
      </c>
      <c r="F3159" s="3">
        <v>43343.763078321761</v>
      </c>
    </row>
    <row r="3160" spans="1:6" x14ac:dyDescent="0.25">
      <c r="A3160" t="s">
        <v>60</v>
      </c>
      <c r="B3160">
        <v>39</v>
      </c>
      <c r="C3160">
        <v>1</v>
      </c>
      <c r="D3160">
        <v>0</v>
      </c>
      <c r="E3160">
        <v>702</v>
      </c>
      <c r="F3160" s="3">
        <v>43343.763078506941</v>
      </c>
    </row>
    <row r="3161" spans="1:6" x14ac:dyDescent="0.25">
      <c r="A3161" t="s">
        <v>60</v>
      </c>
      <c r="B3161">
        <v>40</v>
      </c>
      <c r="C3161">
        <v>1</v>
      </c>
      <c r="D3161">
        <v>0</v>
      </c>
      <c r="E3161">
        <v>585</v>
      </c>
      <c r="F3161" s="3">
        <v>43343.763078703705</v>
      </c>
    </row>
    <row r="3162" spans="1:6" x14ac:dyDescent="0.25">
      <c r="A3162" t="s">
        <v>60</v>
      </c>
      <c r="B3162">
        <v>41</v>
      </c>
      <c r="C3162">
        <v>1</v>
      </c>
      <c r="D3162">
        <v>0</v>
      </c>
      <c r="E3162">
        <v>755</v>
      </c>
      <c r="F3162" s="3">
        <v>43343.763079050928</v>
      </c>
    </row>
    <row r="3163" spans="1:6" x14ac:dyDescent="0.25">
      <c r="A3163" t="s">
        <v>60</v>
      </c>
      <c r="B3163">
        <v>42</v>
      </c>
      <c r="C3163">
        <v>1</v>
      </c>
      <c r="D3163">
        <v>0</v>
      </c>
      <c r="E3163">
        <v>542</v>
      </c>
      <c r="F3163" s="3">
        <v>43343.763079247685</v>
      </c>
    </row>
    <row r="3164" spans="1:6" x14ac:dyDescent="0.25">
      <c r="A3164" t="s">
        <v>60</v>
      </c>
      <c r="B3164">
        <v>43</v>
      </c>
      <c r="C3164">
        <v>1</v>
      </c>
      <c r="D3164">
        <v>0</v>
      </c>
      <c r="E3164">
        <v>538</v>
      </c>
      <c r="F3164" s="3">
        <v>43343.763079594908</v>
      </c>
    </row>
    <row r="3165" spans="1:6" x14ac:dyDescent="0.25">
      <c r="A3165" t="s">
        <v>60</v>
      </c>
      <c r="B3165">
        <v>44</v>
      </c>
      <c r="C3165">
        <v>1</v>
      </c>
      <c r="D3165">
        <v>0</v>
      </c>
      <c r="E3165">
        <v>803</v>
      </c>
      <c r="F3165" s="3">
        <v>43343.763080127312</v>
      </c>
    </row>
    <row r="3166" spans="1:6" x14ac:dyDescent="0.25">
      <c r="A3166" t="s">
        <v>60</v>
      </c>
      <c r="B3166">
        <v>45</v>
      </c>
      <c r="C3166">
        <v>1</v>
      </c>
      <c r="D3166">
        <v>0</v>
      </c>
      <c r="E3166">
        <v>558</v>
      </c>
      <c r="F3166" s="3">
        <v>43343.763080520832</v>
      </c>
    </row>
    <row r="3167" spans="1:6" x14ac:dyDescent="0.25">
      <c r="A3167" t="s">
        <v>60</v>
      </c>
      <c r="B3167">
        <v>46</v>
      </c>
      <c r="C3167">
        <v>1</v>
      </c>
      <c r="D3167">
        <v>0</v>
      </c>
      <c r="E3167">
        <v>762</v>
      </c>
      <c r="F3167" s="3">
        <v>43343.763080868055</v>
      </c>
    </row>
    <row r="3168" spans="1:6" x14ac:dyDescent="0.25">
      <c r="A3168" t="s">
        <v>60</v>
      </c>
      <c r="B3168">
        <v>47</v>
      </c>
      <c r="C3168">
        <v>1</v>
      </c>
      <c r="D3168">
        <v>1</v>
      </c>
      <c r="E3168">
        <v>597</v>
      </c>
      <c r="F3168" s="3">
        <v>43343.763081053243</v>
      </c>
    </row>
    <row r="3169" spans="1:6" x14ac:dyDescent="0.25">
      <c r="A3169" t="s">
        <v>60</v>
      </c>
      <c r="B3169">
        <v>48</v>
      </c>
      <c r="C3169">
        <v>1</v>
      </c>
      <c r="D3169">
        <v>0</v>
      </c>
      <c r="E3169">
        <v>592</v>
      </c>
      <c r="F3169" s="3">
        <v>43343.763081400466</v>
      </c>
    </row>
    <row r="3170" spans="1:6" x14ac:dyDescent="0.25">
      <c r="A3170" t="s">
        <v>60</v>
      </c>
      <c r="B3170">
        <v>49</v>
      </c>
      <c r="C3170">
        <v>1</v>
      </c>
      <c r="D3170">
        <v>0</v>
      </c>
      <c r="E3170">
        <v>521</v>
      </c>
      <c r="F3170" s="3">
        <v>43343.763081597222</v>
      </c>
    </row>
    <row r="3171" spans="1:6" x14ac:dyDescent="0.25">
      <c r="A3171" t="s">
        <v>60</v>
      </c>
      <c r="B3171">
        <v>50</v>
      </c>
      <c r="C3171">
        <v>1</v>
      </c>
      <c r="D3171">
        <v>0</v>
      </c>
      <c r="E3171">
        <v>613</v>
      </c>
      <c r="F3171" s="3">
        <v>43343.763081747682</v>
      </c>
    </row>
    <row r="3172" spans="1:6" x14ac:dyDescent="0.25">
      <c r="A3172" t="s">
        <v>60</v>
      </c>
      <c r="B3172">
        <v>51</v>
      </c>
      <c r="C3172">
        <v>1</v>
      </c>
      <c r="D3172">
        <v>0</v>
      </c>
      <c r="E3172">
        <v>544</v>
      </c>
      <c r="F3172" s="3">
        <v>43343.763081944446</v>
      </c>
    </row>
    <row r="3173" spans="1:6" x14ac:dyDescent="0.25">
      <c r="A3173" t="s">
        <v>60</v>
      </c>
      <c r="B3173">
        <v>52</v>
      </c>
      <c r="C3173">
        <v>0</v>
      </c>
      <c r="D3173">
        <v>1</v>
      </c>
      <c r="E3173">
        <v>651</v>
      </c>
      <c r="F3173" s="3">
        <v>43343.763082141202</v>
      </c>
    </row>
    <row r="3174" spans="1:6" x14ac:dyDescent="0.25">
      <c r="A3174" t="s">
        <v>60</v>
      </c>
      <c r="B3174">
        <v>53</v>
      </c>
      <c r="C3174">
        <v>1</v>
      </c>
      <c r="D3174">
        <v>0</v>
      </c>
      <c r="E3174">
        <v>823</v>
      </c>
      <c r="F3174" s="3">
        <v>43343.76308232639</v>
      </c>
    </row>
    <row r="3175" spans="1:6" x14ac:dyDescent="0.25">
      <c r="A3175" t="s">
        <v>60</v>
      </c>
      <c r="B3175">
        <v>54</v>
      </c>
      <c r="C3175">
        <v>1</v>
      </c>
      <c r="D3175">
        <v>1</v>
      </c>
      <c r="E3175">
        <v>657</v>
      </c>
      <c r="F3175" s="3">
        <v>43343.763082673613</v>
      </c>
    </row>
    <row r="3176" spans="1:6" x14ac:dyDescent="0.25">
      <c r="A3176" t="s">
        <v>60</v>
      </c>
      <c r="B3176">
        <v>55</v>
      </c>
      <c r="C3176">
        <v>1</v>
      </c>
      <c r="D3176">
        <v>1</v>
      </c>
      <c r="E3176">
        <v>652</v>
      </c>
      <c r="F3176" s="3">
        <v>43343.76308287037</v>
      </c>
    </row>
    <row r="3177" spans="1:6" x14ac:dyDescent="0.25">
      <c r="A3177" t="s">
        <v>60</v>
      </c>
      <c r="B3177">
        <v>56</v>
      </c>
      <c r="C3177">
        <v>1</v>
      </c>
      <c r="D3177">
        <v>0</v>
      </c>
      <c r="E3177">
        <v>904</v>
      </c>
      <c r="F3177" s="3">
        <v>43343.763083020836</v>
      </c>
    </row>
    <row r="3178" spans="1:6" x14ac:dyDescent="0.25">
      <c r="A3178" t="s">
        <v>60</v>
      </c>
      <c r="B3178">
        <v>57</v>
      </c>
      <c r="C3178">
        <v>1</v>
      </c>
      <c r="D3178">
        <v>1</v>
      </c>
      <c r="E3178">
        <v>819</v>
      </c>
      <c r="F3178" s="3">
        <v>43343.763083564816</v>
      </c>
    </row>
    <row r="3179" spans="1:6" x14ac:dyDescent="0.25">
      <c r="A3179" t="s">
        <v>60</v>
      </c>
      <c r="B3179">
        <v>58</v>
      </c>
      <c r="C3179">
        <v>1</v>
      </c>
      <c r="D3179">
        <v>0</v>
      </c>
      <c r="E3179">
        <v>717</v>
      </c>
      <c r="F3179" s="3">
        <v>43343.763083761572</v>
      </c>
    </row>
    <row r="3180" spans="1:6" x14ac:dyDescent="0.25">
      <c r="A3180" t="s">
        <v>60</v>
      </c>
      <c r="B3180">
        <v>59</v>
      </c>
      <c r="C3180">
        <v>1</v>
      </c>
      <c r="D3180">
        <v>0</v>
      </c>
      <c r="E3180">
        <v>551</v>
      </c>
      <c r="F3180" s="3">
        <v>43343.76308394676</v>
      </c>
    </row>
    <row r="3181" spans="1:6" x14ac:dyDescent="0.25">
      <c r="A3181" t="s">
        <v>60</v>
      </c>
      <c r="B3181">
        <v>60</v>
      </c>
      <c r="C3181">
        <v>1</v>
      </c>
      <c r="D3181">
        <v>0</v>
      </c>
      <c r="E3181">
        <v>738</v>
      </c>
      <c r="F3181" s="3">
        <v>43343.763084293983</v>
      </c>
    </row>
    <row r="3182" spans="1:6" x14ac:dyDescent="0.25">
      <c r="A3182" t="s">
        <v>61</v>
      </c>
      <c r="B3182">
        <v>1</v>
      </c>
      <c r="C3182">
        <v>1</v>
      </c>
      <c r="D3182">
        <v>0</v>
      </c>
      <c r="E3182">
        <v>561</v>
      </c>
      <c r="F3182" s="3">
        <v>43343.732692592595</v>
      </c>
    </row>
    <row r="3183" spans="1:6" x14ac:dyDescent="0.25">
      <c r="A3183" t="s">
        <v>61</v>
      </c>
      <c r="B3183">
        <v>2</v>
      </c>
      <c r="C3183">
        <v>1</v>
      </c>
      <c r="D3183">
        <v>0</v>
      </c>
      <c r="E3183">
        <v>486</v>
      </c>
      <c r="F3183" s="3">
        <v>43343.732692789352</v>
      </c>
    </row>
    <row r="3184" spans="1:6" x14ac:dyDescent="0.25">
      <c r="A3184" t="s">
        <v>61</v>
      </c>
      <c r="B3184">
        <v>3</v>
      </c>
      <c r="C3184">
        <v>1</v>
      </c>
      <c r="D3184">
        <v>1</v>
      </c>
      <c r="E3184">
        <v>641</v>
      </c>
      <c r="F3184" s="3">
        <v>43343.732693136575</v>
      </c>
    </row>
    <row r="3185" spans="1:6" x14ac:dyDescent="0.25">
      <c r="A3185" t="s">
        <v>61</v>
      </c>
      <c r="B3185">
        <v>4</v>
      </c>
      <c r="C3185">
        <v>1</v>
      </c>
      <c r="D3185">
        <v>0</v>
      </c>
      <c r="E3185">
        <v>416</v>
      </c>
      <c r="F3185" s="3">
        <v>43343.732693321763</v>
      </c>
    </row>
    <row r="3186" spans="1:6" x14ac:dyDescent="0.25">
      <c r="A3186" t="s">
        <v>61</v>
      </c>
      <c r="B3186">
        <v>5</v>
      </c>
      <c r="C3186">
        <v>1</v>
      </c>
      <c r="D3186">
        <v>0</v>
      </c>
      <c r="E3186">
        <v>422</v>
      </c>
      <c r="F3186" s="3">
        <v>43343.732693483798</v>
      </c>
    </row>
    <row r="3187" spans="1:6" x14ac:dyDescent="0.25">
      <c r="A3187" t="s">
        <v>61</v>
      </c>
      <c r="B3187">
        <v>6</v>
      </c>
      <c r="C3187">
        <v>0</v>
      </c>
      <c r="D3187">
        <v>0</v>
      </c>
      <c r="E3187">
        <v>497</v>
      </c>
      <c r="F3187" s="3">
        <v>43343.732693668979</v>
      </c>
    </row>
    <row r="3188" spans="1:6" x14ac:dyDescent="0.25">
      <c r="A3188" t="s">
        <v>61</v>
      </c>
      <c r="B3188">
        <v>7</v>
      </c>
      <c r="C3188">
        <v>1</v>
      </c>
      <c r="D3188">
        <v>0</v>
      </c>
      <c r="E3188">
        <v>421</v>
      </c>
      <c r="F3188" s="3">
        <v>43343.732693865742</v>
      </c>
    </row>
    <row r="3189" spans="1:6" x14ac:dyDescent="0.25">
      <c r="A3189" t="s">
        <v>61</v>
      </c>
      <c r="B3189">
        <v>8</v>
      </c>
      <c r="C3189">
        <v>1</v>
      </c>
      <c r="D3189">
        <v>0</v>
      </c>
      <c r="E3189">
        <v>469</v>
      </c>
      <c r="F3189" s="3">
        <v>43343.732694212966</v>
      </c>
    </row>
    <row r="3190" spans="1:6" x14ac:dyDescent="0.25">
      <c r="A3190" t="s">
        <v>61</v>
      </c>
      <c r="B3190">
        <v>9</v>
      </c>
      <c r="C3190">
        <v>1</v>
      </c>
      <c r="D3190">
        <v>0</v>
      </c>
      <c r="E3190">
        <v>526</v>
      </c>
      <c r="F3190" s="3">
        <v>43343.732694409722</v>
      </c>
    </row>
    <row r="3191" spans="1:6" x14ac:dyDescent="0.25">
      <c r="A3191" t="s">
        <v>61</v>
      </c>
      <c r="B3191">
        <v>10</v>
      </c>
      <c r="C3191">
        <v>1</v>
      </c>
      <c r="D3191">
        <v>0</v>
      </c>
      <c r="E3191">
        <v>457</v>
      </c>
      <c r="F3191" s="3">
        <v>43343.732694409722</v>
      </c>
    </row>
    <row r="3192" spans="1:6" x14ac:dyDescent="0.25">
      <c r="A3192" t="s">
        <v>61</v>
      </c>
      <c r="B3192">
        <v>11</v>
      </c>
      <c r="C3192">
        <v>1</v>
      </c>
      <c r="D3192">
        <v>1</v>
      </c>
      <c r="E3192">
        <v>567</v>
      </c>
      <c r="F3192" s="3">
        <v>43343.732694560182</v>
      </c>
    </row>
    <row r="3193" spans="1:6" x14ac:dyDescent="0.25">
      <c r="A3193" t="s">
        <v>61</v>
      </c>
      <c r="B3193">
        <v>12</v>
      </c>
      <c r="C3193">
        <v>1</v>
      </c>
      <c r="D3193">
        <v>0</v>
      </c>
      <c r="E3193">
        <v>584</v>
      </c>
      <c r="F3193" s="3">
        <v>43343.732694756945</v>
      </c>
    </row>
    <row r="3194" spans="1:6" x14ac:dyDescent="0.25">
      <c r="A3194" t="s">
        <v>61</v>
      </c>
      <c r="B3194">
        <v>13</v>
      </c>
      <c r="C3194">
        <v>1</v>
      </c>
      <c r="D3194">
        <v>0</v>
      </c>
      <c r="E3194">
        <v>385</v>
      </c>
      <c r="F3194" s="3">
        <v>43343.732695104169</v>
      </c>
    </row>
    <row r="3195" spans="1:6" x14ac:dyDescent="0.25">
      <c r="A3195" t="s">
        <v>61</v>
      </c>
      <c r="B3195">
        <v>14</v>
      </c>
      <c r="C3195">
        <v>1</v>
      </c>
      <c r="D3195">
        <v>0</v>
      </c>
      <c r="E3195">
        <v>404</v>
      </c>
      <c r="F3195" s="3">
        <v>43343.732695289349</v>
      </c>
    </row>
    <row r="3196" spans="1:6" x14ac:dyDescent="0.25">
      <c r="A3196" t="s">
        <v>61</v>
      </c>
      <c r="B3196">
        <v>15</v>
      </c>
      <c r="C3196">
        <v>1</v>
      </c>
      <c r="D3196">
        <v>0</v>
      </c>
      <c r="E3196">
        <v>536</v>
      </c>
      <c r="F3196" s="3">
        <v>43343.732695486113</v>
      </c>
    </row>
    <row r="3197" spans="1:6" x14ac:dyDescent="0.25">
      <c r="A3197" t="s">
        <v>61</v>
      </c>
      <c r="B3197">
        <v>16</v>
      </c>
      <c r="C3197">
        <v>1</v>
      </c>
      <c r="D3197">
        <v>0</v>
      </c>
      <c r="E3197">
        <v>440</v>
      </c>
      <c r="F3197" s="3">
        <v>43343.732695682869</v>
      </c>
    </row>
    <row r="3198" spans="1:6" x14ac:dyDescent="0.25">
      <c r="A3198" t="s">
        <v>61</v>
      </c>
      <c r="B3198">
        <v>17</v>
      </c>
      <c r="C3198">
        <v>1</v>
      </c>
      <c r="D3198">
        <v>0</v>
      </c>
      <c r="E3198">
        <v>448</v>
      </c>
      <c r="F3198" s="3">
        <v>43343.732695833336</v>
      </c>
    </row>
    <row r="3199" spans="1:6" x14ac:dyDescent="0.25">
      <c r="A3199" t="s">
        <v>61</v>
      </c>
      <c r="B3199">
        <v>18</v>
      </c>
      <c r="C3199">
        <v>1</v>
      </c>
      <c r="D3199">
        <v>0</v>
      </c>
      <c r="E3199">
        <v>425</v>
      </c>
      <c r="F3199" s="3">
        <v>43343.732696377316</v>
      </c>
    </row>
    <row r="3200" spans="1:6" x14ac:dyDescent="0.25">
      <c r="A3200" t="s">
        <v>61</v>
      </c>
      <c r="B3200">
        <v>19</v>
      </c>
      <c r="C3200">
        <v>1</v>
      </c>
      <c r="D3200">
        <v>0</v>
      </c>
      <c r="E3200">
        <v>519</v>
      </c>
      <c r="F3200" s="3">
        <v>43343.732696562503</v>
      </c>
    </row>
    <row r="3201" spans="1:6" x14ac:dyDescent="0.25">
      <c r="A3201" t="s">
        <v>61</v>
      </c>
      <c r="B3201">
        <v>20</v>
      </c>
      <c r="C3201">
        <v>1</v>
      </c>
      <c r="D3201">
        <v>0</v>
      </c>
      <c r="E3201">
        <v>488</v>
      </c>
      <c r="F3201" s="3">
        <v>43343.73269675926</v>
      </c>
    </row>
    <row r="3202" spans="1:6" x14ac:dyDescent="0.25">
      <c r="A3202" t="s">
        <v>61</v>
      </c>
      <c r="B3202">
        <v>21</v>
      </c>
      <c r="C3202">
        <v>1</v>
      </c>
      <c r="D3202">
        <v>0</v>
      </c>
      <c r="E3202">
        <v>404</v>
      </c>
      <c r="F3202" s="3">
        <v>43343.732696909719</v>
      </c>
    </row>
    <row r="3203" spans="1:6" x14ac:dyDescent="0.25">
      <c r="A3203" t="s">
        <v>61</v>
      </c>
      <c r="B3203">
        <v>22</v>
      </c>
      <c r="C3203">
        <v>0</v>
      </c>
      <c r="D3203">
        <v>1</v>
      </c>
      <c r="E3203">
        <v>419</v>
      </c>
      <c r="F3203" s="3">
        <v>43343.732697106483</v>
      </c>
    </row>
    <row r="3204" spans="1:6" x14ac:dyDescent="0.25">
      <c r="A3204" t="s">
        <v>61</v>
      </c>
      <c r="B3204">
        <v>23</v>
      </c>
      <c r="C3204">
        <v>1</v>
      </c>
      <c r="D3204">
        <v>0</v>
      </c>
      <c r="E3204">
        <v>590</v>
      </c>
      <c r="F3204" s="3">
        <v>43343.73269730324</v>
      </c>
    </row>
    <row r="3205" spans="1:6" x14ac:dyDescent="0.25">
      <c r="A3205" t="s">
        <v>61</v>
      </c>
      <c r="B3205">
        <v>24</v>
      </c>
      <c r="C3205">
        <v>1</v>
      </c>
      <c r="D3205">
        <v>0</v>
      </c>
      <c r="E3205">
        <v>499</v>
      </c>
      <c r="F3205" s="3">
        <v>43343.732697650463</v>
      </c>
    </row>
    <row r="3206" spans="1:6" x14ac:dyDescent="0.25">
      <c r="A3206" t="s">
        <v>61</v>
      </c>
      <c r="B3206">
        <v>25</v>
      </c>
      <c r="C3206">
        <v>1</v>
      </c>
      <c r="D3206">
        <v>0</v>
      </c>
      <c r="E3206">
        <v>454</v>
      </c>
      <c r="F3206" s="3">
        <v>43343.73269783565</v>
      </c>
    </row>
    <row r="3207" spans="1:6" x14ac:dyDescent="0.25">
      <c r="A3207" t="s">
        <v>61</v>
      </c>
      <c r="B3207">
        <v>26</v>
      </c>
      <c r="C3207">
        <v>1</v>
      </c>
      <c r="D3207">
        <v>1</v>
      </c>
      <c r="E3207">
        <v>544</v>
      </c>
      <c r="F3207" s="3">
        <v>43343.732697997686</v>
      </c>
    </row>
    <row r="3208" spans="1:6" x14ac:dyDescent="0.25">
      <c r="A3208" t="s">
        <v>61</v>
      </c>
      <c r="B3208">
        <v>27</v>
      </c>
      <c r="C3208">
        <v>1</v>
      </c>
      <c r="D3208">
        <v>0</v>
      </c>
      <c r="E3208">
        <v>532</v>
      </c>
      <c r="F3208" s="3">
        <v>43343.73269837963</v>
      </c>
    </row>
    <row r="3209" spans="1:6" x14ac:dyDescent="0.25">
      <c r="A3209" t="s">
        <v>61</v>
      </c>
      <c r="B3209">
        <v>28</v>
      </c>
      <c r="C3209">
        <v>1</v>
      </c>
      <c r="D3209">
        <v>0</v>
      </c>
      <c r="E3209">
        <v>496</v>
      </c>
      <c r="F3209" s="3">
        <v>43343.732698576387</v>
      </c>
    </row>
    <row r="3210" spans="1:6" x14ac:dyDescent="0.25">
      <c r="A3210" t="s">
        <v>61</v>
      </c>
      <c r="B3210">
        <v>29</v>
      </c>
      <c r="C3210">
        <v>1</v>
      </c>
      <c r="D3210">
        <v>1</v>
      </c>
      <c r="E3210">
        <v>569</v>
      </c>
      <c r="F3210" s="3">
        <v>43343.732698726853</v>
      </c>
    </row>
    <row r="3211" spans="1:6" x14ac:dyDescent="0.25">
      <c r="A3211" t="s">
        <v>61</v>
      </c>
      <c r="B3211">
        <v>30</v>
      </c>
      <c r="C3211">
        <v>1</v>
      </c>
      <c r="D3211">
        <v>0</v>
      </c>
      <c r="E3211">
        <v>520</v>
      </c>
      <c r="F3211" s="3">
        <v>43343.73269892361</v>
      </c>
    </row>
    <row r="3212" spans="1:6" x14ac:dyDescent="0.25">
      <c r="A3212" t="s">
        <v>61</v>
      </c>
      <c r="B3212">
        <v>31</v>
      </c>
      <c r="C3212">
        <v>1</v>
      </c>
      <c r="D3212">
        <v>0</v>
      </c>
      <c r="E3212">
        <v>409</v>
      </c>
      <c r="F3212" s="3">
        <v>43343.732699108798</v>
      </c>
    </row>
    <row r="3213" spans="1:6" x14ac:dyDescent="0.25">
      <c r="A3213" t="s">
        <v>61</v>
      </c>
      <c r="B3213">
        <v>32</v>
      </c>
      <c r="C3213">
        <v>1</v>
      </c>
      <c r="D3213">
        <v>0</v>
      </c>
      <c r="E3213">
        <v>513</v>
      </c>
      <c r="F3213" s="3">
        <v>43343.732699270833</v>
      </c>
    </row>
    <row r="3214" spans="1:6" x14ac:dyDescent="0.25">
      <c r="A3214" t="s">
        <v>61</v>
      </c>
      <c r="B3214">
        <v>33</v>
      </c>
      <c r="C3214">
        <v>1</v>
      </c>
      <c r="D3214">
        <v>0</v>
      </c>
      <c r="E3214">
        <v>365</v>
      </c>
      <c r="F3214" s="3">
        <v>43343.732699652777</v>
      </c>
    </row>
    <row r="3215" spans="1:6" x14ac:dyDescent="0.25">
      <c r="A3215" t="s">
        <v>61</v>
      </c>
      <c r="B3215">
        <v>34</v>
      </c>
      <c r="C3215">
        <v>1</v>
      </c>
      <c r="D3215">
        <v>1</v>
      </c>
      <c r="E3215">
        <v>615</v>
      </c>
      <c r="F3215" s="3">
        <v>43343.732699652777</v>
      </c>
    </row>
    <row r="3216" spans="1:6" x14ac:dyDescent="0.25">
      <c r="A3216" t="s">
        <v>61</v>
      </c>
      <c r="B3216">
        <v>35</v>
      </c>
      <c r="C3216">
        <v>1</v>
      </c>
      <c r="D3216">
        <v>0</v>
      </c>
      <c r="E3216">
        <v>466</v>
      </c>
      <c r="F3216" s="3">
        <v>43343.7327</v>
      </c>
    </row>
    <row r="3217" spans="1:6" x14ac:dyDescent="0.25">
      <c r="A3217" t="s">
        <v>61</v>
      </c>
      <c r="B3217">
        <v>36</v>
      </c>
      <c r="C3217">
        <v>1</v>
      </c>
      <c r="D3217">
        <v>0</v>
      </c>
      <c r="E3217">
        <v>436</v>
      </c>
      <c r="F3217" s="3">
        <v>43343.732700196757</v>
      </c>
    </row>
    <row r="3218" spans="1:6" x14ac:dyDescent="0.25">
      <c r="A3218" t="s">
        <v>61</v>
      </c>
      <c r="B3218">
        <v>37</v>
      </c>
      <c r="C3218">
        <v>1</v>
      </c>
      <c r="D3218">
        <v>0</v>
      </c>
      <c r="E3218">
        <v>494</v>
      </c>
      <c r="F3218" s="3">
        <v>43343.732700347224</v>
      </c>
    </row>
    <row r="3219" spans="1:6" x14ac:dyDescent="0.25">
      <c r="A3219" t="s">
        <v>61</v>
      </c>
      <c r="B3219">
        <v>38</v>
      </c>
      <c r="C3219">
        <v>1</v>
      </c>
      <c r="D3219">
        <v>0</v>
      </c>
      <c r="E3219">
        <v>470</v>
      </c>
      <c r="F3219" s="3">
        <v>43343.73270054398</v>
      </c>
    </row>
    <row r="3220" spans="1:6" x14ac:dyDescent="0.25">
      <c r="A3220" t="s">
        <v>61</v>
      </c>
      <c r="B3220">
        <v>39</v>
      </c>
      <c r="C3220">
        <v>1</v>
      </c>
      <c r="D3220">
        <v>0</v>
      </c>
      <c r="E3220">
        <v>402</v>
      </c>
      <c r="F3220" s="3">
        <v>43343.732700729168</v>
      </c>
    </row>
    <row r="3221" spans="1:6" x14ac:dyDescent="0.25">
      <c r="A3221" t="s">
        <v>61</v>
      </c>
      <c r="B3221">
        <v>40</v>
      </c>
      <c r="C3221">
        <v>0</v>
      </c>
      <c r="D3221">
        <v>1</v>
      </c>
      <c r="E3221">
        <v>445</v>
      </c>
      <c r="F3221" s="3">
        <v>43343.732700891203</v>
      </c>
    </row>
    <row r="3222" spans="1:6" x14ac:dyDescent="0.25">
      <c r="A3222" t="s">
        <v>61</v>
      </c>
      <c r="B3222">
        <v>41</v>
      </c>
      <c r="C3222">
        <v>1</v>
      </c>
      <c r="D3222">
        <v>0</v>
      </c>
      <c r="E3222">
        <v>455</v>
      </c>
      <c r="F3222" s="3">
        <v>43343.732701076391</v>
      </c>
    </row>
    <row r="3223" spans="1:6" x14ac:dyDescent="0.25">
      <c r="A3223" t="s">
        <v>61</v>
      </c>
      <c r="B3223">
        <v>42</v>
      </c>
      <c r="C3223">
        <v>1</v>
      </c>
      <c r="D3223">
        <v>0</v>
      </c>
      <c r="E3223">
        <v>473</v>
      </c>
      <c r="F3223" s="3">
        <v>43343.732701469904</v>
      </c>
    </row>
    <row r="3224" spans="1:6" x14ac:dyDescent="0.25">
      <c r="A3224" t="s">
        <v>61</v>
      </c>
      <c r="B3224">
        <v>43</v>
      </c>
      <c r="C3224">
        <v>1</v>
      </c>
      <c r="D3224">
        <v>0</v>
      </c>
      <c r="E3224">
        <v>590</v>
      </c>
      <c r="F3224" s="3">
        <v>43343.732701620371</v>
      </c>
    </row>
    <row r="3225" spans="1:6" x14ac:dyDescent="0.25">
      <c r="A3225" t="s">
        <v>61</v>
      </c>
      <c r="B3225">
        <v>44</v>
      </c>
      <c r="C3225">
        <v>1</v>
      </c>
      <c r="D3225">
        <v>0</v>
      </c>
      <c r="E3225">
        <v>391</v>
      </c>
      <c r="F3225" s="3">
        <v>43343.732702002315</v>
      </c>
    </row>
    <row r="3226" spans="1:6" x14ac:dyDescent="0.25">
      <c r="A3226" t="s">
        <v>61</v>
      </c>
      <c r="B3226">
        <v>45</v>
      </c>
      <c r="C3226">
        <v>1</v>
      </c>
      <c r="D3226">
        <v>1</v>
      </c>
      <c r="E3226">
        <v>563</v>
      </c>
      <c r="F3226" s="3">
        <v>43343.73270216435</v>
      </c>
    </row>
    <row r="3227" spans="1:6" x14ac:dyDescent="0.25">
      <c r="A3227" t="s">
        <v>61</v>
      </c>
      <c r="B3227">
        <v>46</v>
      </c>
      <c r="C3227">
        <v>1</v>
      </c>
      <c r="D3227">
        <v>0</v>
      </c>
      <c r="E3227">
        <v>583</v>
      </c>
      <c r="F3227" s="3">
        <v>43343.732702349538</v>
      </c>
    </row>
    <row r="3228" spans="1:6" x14ac:dyDescent="0.25">
      <c r="A3228" t="s">
        <v>61</v>
      </c>
      <c r="B3228">
        <v>47</v>
      </c>
      <c r="C3228">
        <v>1</v>
      </c>
      <c r="D3228">
        <v>1</v>
      </c>
      <c r="E3228">
        <v>490</v>
      </c>
      <c r="F3228" s="3">
        <v>43343.732702546295</v>
      </c>
    </row>
    <row r="3229" spans="1:6" x14ac:dyDescent="0.25">
      <c r="A3229" t="s">
        <v>61</v>
      </c>
      <c r="B3229">
        <v>48</v>
      </c>
      <c r="C3229">
        <v>1</v>
      </c>
      <c r="D3229">
        <v>1</v>
      </c>
      <c r="E3229">
        <v>571</v>
      </c>
      <c r="F3229" s="3">
        <v>43343.732702696761</v>
      </c>
    </row>
    <row r="3230" spans="1:6" x14ac:dyDescent="0.25">
      <c r="A3230" t="s">
        <v>61</v>
      </c>
      <c r="B3230">
        <v>49</v>
      </c>
      <c r="C3230">
        <v>1</v>
      </c>
      <c r="D3230">
        <v>0</v>
      </c>
      <c r="E3230">
        <v>527</v>
      </c>
      <c r="F3230" s="3">
        <v>43343.732703090274</v>
      </c>
    </row>
    <row r="3231" spans="1:6" x14ac:dyDescent="0.25">
      <c r="A3231" t="s">
        <v>61</v>
      </c>
      <c r="B3231">
        <v>50</v>
      </c>
      <c r="C3231">
        <v>1</v>
      </c>
      <c r="D3231">
        <v>0</v>
      </c>
      <c r="E3231">
        <v>426</v>
      </c>
      <c r="F3231" s="3">
        <v>43343.732703240741</v>
      </c>
    </row>
    <row r="3232" spans="1:6" x14ac:dyDescent="0.25">
      <c r="A3232" t="s">
        <v>61</v>
      </c>
      <c r="B3232">
        <v>51</v>
      </c>
      <c r="C3232">
        <v>1</v>
      </c>
      <c r="D3232">
        <v>0</v>
      </c>
      <c r="E3232">
        <v>518</v>
      </c>
      <c r="F3232" s="3">
        <v>43343.732703437498</v>
      </c>
    </row>
    <row r="3233" spans="1:6" x14ac:dyDescent="0.25">
      <c r="A3233" t="s">
        <v>61</v>
      </c>
      <c r="B3233">
        <v>52</v>
      </c>
      <c r="C3233">
        <v>1</v>
      </c>
      <c r="D3233">
        <v>0</v>
      </c>
      <c r="E3233">
        <v>505</v>
      </c>
      <c r="F3233" s="3">
        <v>43343.732703622685</v>
      </c>
    </row>
    <row r="3234" spans="1:6" x14ac:dyDescent="0.25">
      <c r="A3234" t="s">
        <v>61</v>
      </c>
      <c r="B3234">
        <v>53</v>
      </c>
      <c r="C3234">
        <v>1</v>
      </c>
      <c r="D3234">
        <v>0</v>
      </c>
      <c r="E3234">
        <v>716</v>
      </c>
      <c r="F3234" s="3">
        <v>43343.732703969908</v>
      </c>
    </row>
    <row r="3235" spans="1:6" x14ac:dyDescent="0.25">
      <c r="A3235" t="s">
        <v>61</v>
      </c>
      <c r="B3235">
        <v>54</v>
      </c>
      <c r="C3235">
        <v>1</v>
      </c>
      <c r="D3235">
        <v>0</v>
      </c>
      <c r="E3235">
        <v>399</v>
      </c>
      <c r="F3235" s="3">
        <v>43343.732704513888</v>
      </c>
    </row>
    <row r="3236" spans="1:6" x14ac:dyDescent="0.25">
      <c r="A3236" t="s">
        <v>61</v>
      </c>
      <c r="B3236">
        <v>55</v>
      </c>
      <c r="C3236">
        <v>1</v>
      </c>
      <c r="D3236">
        <v>0</v>
      </c>
      <c r="E3236">
        <v>416</v>
      </c>
      <c r="F3236" s="3">
        <v>43343.732704710645</v>
      </c>
    </row>
    <row r="3237" spans="1:6" x14ac:dyDescent="0.25">
      <c r="A3237" t="s">
        <v>61</v>
      </c>
      <c r="B3237">
        <v>56</v>
      </c>
      <c r="C3237">
        <v>1</v>
      </c>
      <c r="D3237">
        <v>0</v>
      </c>
      <c r="E3237">
        <v>404</v>
      </c>
      <c r="F3237" s="3">
        <v>43343.732704895832</v>
      </c>
    </row>
    <row r="3238" spans="1:6" x14ac:dyDescent="0.25">
      <c r="A3238" t="s">
        <v>61</v>
      </c>
      <c r="B3238">
        <v>57</v>
      </c>
      <c r="C3238">
        <v>1</v>
      </c>
      <c r="D3238">
        <v>0</v>
      </c>
      <c r="E3238">
        <v>430</v>
      </c>
      <c r="F3238" s="3">
        <v>43343.732705057868</v>
      </c>
    </row>
    <row r="3239" spans="1:6" x14ac:dyDescent="0.25">
      <c r="A3239" t="s">
        <v>61</v>
      </c>
      <c r="B3239">
        <v>58</v>
      </c>
      <c r="C3239">
        <v>1</v>
      </c>
      <c r="D3239">
        <v>1</v>
      </c>
      <c r="E3239">
        <v>559</v>
      </c>
      <c r="F3239" s="3">
        <v>43343.732705983799</v>
      </c>
    </row>
    <row r="3240" spans="1:6" x14ac:dyDescent="0.25">
      <c r="A3240" t="s">
        <v>61</v>
      </c>
      <c r="B3240">
        <v>59</v>
      </c>
      <c r="C3240">
        <v>1</v>
      </c>
      <c r="D3240">
        <v>0</v>
      </c>
      <c r="E3240">
        <v>467</v>
      </c>
      <c r="F3240" s="3">
        <v>43343.732706134258</v>
      </c>
    </row>
    <row r="3241" spans="1:6" x14ac:dyDescent="0.25">
      <c r="A3241" t="s">
        <v>61</v>
      </c>
      <c r="B3241">
        <v>60</v>
      </c>
      <c r="C3241">
        <v>1</v>
      </c>
      <c r="D3241">
        <v>1</v>
      </c>
      <c r="E3241">
        <v>494</v>
      </c>
      <c r="F3241" s="3">
        <v>43343.732706331015</v>
      </c>
    </row>
    <row r="3242" spans="1:6" x14ac:dyDescent="0.25">
      <c r="A3242" t="s">
        <v>62</v>
      </c>
      <c r="B3242">
        <v>1</v>
      </c>
      <c r="C3242">
        <v>1</v>
      </c>
      <c r="D3242">
        <v>0</v>
      </c>
      <c r="E3242">
        <v>523</v>
      </c>
      <c r="F3242" s="3">
        <v>43343.728488622684</v>
      </c>
    </row>
    <row r="3243" spans="1:6" x14ac:dyDescent="0.25">
      <c r="A3243" t="s">
        <v>62</v>
      </c>
      <c r="B3243">
        <v>2</v>
      </c>
      <c r="C3243">
        <v>1</v>
      </c>
      <c r="D3243">
        <v>0</v>
      </c>
      <c r="E3243">
        <v>615</v>
      </c>
      <c r="F3243" s="3">
        <v>43343.728488773151</v>
      </c>
    </row>
    <row r="3244" spans="1:6" x14ac:dyDescent="0.25">
      <c r="A3244" t="s">
        <v>62</v>
      </c>
      <c r="B3244">
        <v>3</v>
      </c>
      <c r="C3244">
        <v>1</v>
      </c>
      <c r="D3244">
        <v>0</v>
      </c>
      <c r="E3244">
        <v>453</v>
      </c>
      <c r="F3244" s="3">
        <v>43343.728489155095</v>
      </c>
    </row>
    <row r="3245" spans="1:6" x14ac:dyDescent="0.25">
      <c r="A3245" t="s">
        <v>62</v>
      </c>
      <c r="B3245">
        <v>4</v>
      </c>
      <c r="C3245">
        <v>1</v>
      </c>
      <c r="D3245">
        <v>0</v>
      </c>
      <c r="E3245">
        <v>509</v>
      </c>
      <c r="F3245" s="3">
        <v>43343.728489317131</v>
      </c>
    </row>
    <row r="3246" spans="1:6" x14ac:dyDescent="0.25">
      <c r="A3246" t="s">
        <v>62</v>
      </c>
      <c r="B3246">
        <v>5</v>
      </c>
      <c r="C3246">
        <v>1</v>
      </c>
      <c r="D3246">
        <v>0</v>
      </c>
      <c r="E3246">
        <v>618</v>
      </c>
      <c r="F3246" s="3">
        <v>43343.728489502311</v>
      </c>
    </row>
    <row r="3247" spans="1:6" x14ac:dyDescent="0.25">
      <c r="A3247" t="s">
        <v>62</v>
      </c>
      <c r="B3247">
        <v>6</v>
      </c>
      <c r="C3247">
        <v>1</v>
      </c>
      <c r="D3247">
        <v>0</v>
      </c>
      <c r="E3247">
        <v>577</v>
      </c>
      <c r="F3247" s="3">
        <v>43343.728489699075</v>
      </c>
    </row>
    <row r="3248" spans="1:6" x14ac:dyDescent="0.25">
      <c r="A3248" t="s">
        <v>62</v>
      </c>
      <c r="B3248">
        <v>7</v>
      </c>
      <c r="C3248">
        <v>1</v>
      </c>
      <c r="D3248">
        <v>0</v>
      </c>
      <c r="E3248">
        <v>561</v>
      </c>
      <c r="F3248" s="3">
        <v>43343.728489849535</v>
      </c>
    </row>
    <row r="3249" spans="1:6" x14ac:dyDescent="0.25">
      <c r="A3249" t="s">
        <v>62</v>
      </c>
      <c r="B3249">
        <v>8</v>
      </c>
      <c r="C3249">
        <v>0</v>
      </c>
      <c r="D3249">
        <v>1</v>
      </c>
      <c r="E3249">
        <v>547</v>
      </c>
      <c r="F3249" s="3">
        <v>43343.728490046298</v>
      </c>
    </row>
    <row r="3250" spans="1:6" x14ac:dyDescent="0.25">
      <c r="A3250" t="s">
        <v>62</v>
      </c>
      <c r="B3250">
        <v>9</v>
      </c>
      <c r="C3250">
        <v>1</v>
      </c>
      <c r="D3250">
        <v>0</v>
      </c>
      <c r="E3250">
        <v>536</v>
      </c>
      <c r="F3250" s="3">
        <v>43343.728490243055</v>
      </c>
    </row>
    <row r="3251" spans="1:6" x14ac:dyDescent="0.25">
      <c r="A3251" t="s">
        <v>62</v>
      </c>
      <c r="B3251">
        <v>10</v>
      </c>
      <c r="C3251">
        <v>1</v>
      </c>
      <c r="D3251">
        <v>0</v>
      </c>
      <c r="E3251">
        <v>590</v>
      </c>
      <c r="F3251" s="3">
        <v>43343.728490393521</v>
      </c>
    </row>
    <row r="3252" spans="1:6" x14ac:dyDescent="0.25">
      <c r="A3252" t="s">
        <v>62</v>
      </c>
      <c r="B3252">
        <v>11</v>
      </c>
      <c r="C3252">
        <v>1</v>
      </c>
      <c r="D3252">
        <v>0</v>
      </c>
      <c r="E3252">
        <v>503</v>
      </c>
      <c r="F3252" s="3">
        <v>43343.728490590278</v>
      </c>
    </row>
    <row r="3253" spans="1:6" x14ac:dyDescent="0.25">
      <c r="A3253" t="s">
        <v>62</v>
      </c>
      <c r="B3253">
        <v>12</v>
      </c>
      <c r="C3253">
        <v>0</v>
      </c>
      <c r="D3253">
        <v>1</v>
      </c>
      <c r="E3253">
        <v>534</v>
      </c>
      <c r="F3253" s="3">
        <v>43343.728490775466</v>
      </c>
    </row>
    <row r="3254" spans="1:6" x14ac:dyDescent="0.25">
      <c r="A3254" t="s">
        <v>62</v>
      </c>
      <c r="B3254">
        <v>13</v>
      </c>
      <c r="C3254">
        <v>1</v>
      </c>
      <c r="D3254">
        <v>0</v>
      </c>
      <c r="E3254">
        <v>664</v>
      </c>
      <c r="F3254" s="3">
        <v>43343.728491319445</v>
      </c>
    </row>
    <row r="3255" spans="1:6" x14ac:dyDescent="0.25">
      <c r="A3255" t="s">
        <v>62</v>
      </c>
      <c r="B3255">
        <v>14</v>
      </c>
      <c r="C3255">
        <v>1</v>
      </c>
      <c r="D3255">
        <v>0</v>
      </c>
      <c r="E3255">
        <v>553</v>
      </c>
      <c r="F3255" s="3">
        <v>43343.728491516202</v>
      </c>
    </row>
    <row r="3256" spans="1:6" x14ac:dyDescent="0.25">
      <c r="A3256" t="s">
        <v>62</v>
      </c>
      <c r="B3256">
        <v>15</v>
      </c>
      <c r="C3256">
        <v>0</v>
      </c>
      <c r="D3256">
        <v>1</v>
      </c>
      <c r="E3256">
        <v>496</v>
      </c>
      <c r="F3256" s="3">
        <v>43343.728491666669</v>
      </c>
    </row>
    <row r="3257" spans="1:6" x14ac:dyDescent="0.25">
      <c r="A3257" t="s">
        <v>62</v>
      </c>
      <c r="B3257">
        <v>16</v>
      </c>
      <c r="C3257">
        <v>1</v>
      </c>
      <c r="D3257">
        <v>0</v>
      </c>
      <c r="E3257">
        <v>975</v>
      </c>
      <c r="F3257" s="3">
        <v>43343.728491863425</v>
      </c>
    </row>
    <row r="3258" spans="1:6" x14ac:dyDescent="0.25">
      <c r="A3258" t="s">
        <v>62</v>
      </c>
      <c r="B3258">
        <v>17</v>
      </c>
      <c r="C3258">
        <v>1</v>
      </c>
      <c r="D3258">
        <v>1</v>
      </c>
      <c r="E3258">
        <v>649</v>
      </c>
      <c r="F3258" s="3">
        <v>43343.728492048613</v>
      </c>
    </row>
    <row r="3259" spans="1:6" x14ac:dyDescent="0.25">
      <c r="A3259" t="s">
        <v>62</v>
      </c>
      <c r="B3259">
        <v>18</v>
      </c>
      <c r="C3259">
        <v>1</v>
      </c>
      <c r="D3259">
        <v>0</v>
      </c>
      <c r="E3259">
        <v>500</v>
      </c>
      <c r="F3259" s="3">
        <v>43343.728492210648</v>
      </c>
    </row>
    <row r="3260" spans="1:6" x14ac:dyDescent="0.25">
      <c r="A3260" t="s">
        <v>62</v>
      </c>
      <c r="B3260">
        <v>19</v>
      </c>
      <c r="C3260">
        <v>1</v>
      </c>
      <c r="D3260">
        <v>1</v>
      </c>
      <c r="E3260">
        <v>550</v>
      </c>
      <c r="F3260" s="3">
        <v>43343.728492395836</v>
      </c>
    </row>
    <row r="3261" spans="1:6" x14ac:dyDescent="0.25">
      <c r="A3261" t="s">
        <v>62</v>
      </c>
      <c r="B3261">
        <v>20</v>
      </c>
      <c r="C3261">
        <v>1</v>
      </c>
      <c r="D3261">
        <v>1</v>
      </c>
      <c r="E3261">
        <v>584</v>
      </c>
      <c r="F3261" s="3">
        <v>43343.728492743059</v>
      </c>
    </row>
    <row r="3262" spans="1:6" x14ac:dyDescent="0.25">
      <c r="A3262" t="s">
        <v>62</v>
      </c>
      <c r="B3262">
        <v>21</v>
      </c>
      <c r="C3262">
        <v>1</v>
      </c>
      <c r="D3262">
        <v>0</v>
      </c>
      <c r="E3262">
        <v>822</v>
      </c>
      <c r="F3262" s="3">
        <v>43343.728492939816</v>
      </c>
    </row>
    <row r="3263" spans="1:6" x14ac:dyDescent="0.25">
      <c r="A3263" t="s">
        <v>62</v>
      </c>
      <c r="B3263">
        <v>22</v>
      </c>
      <c r="C3263">
        <v>1</v>
      </c>
      <c r="D3263">
        <v>0</v>
      </c>
      <c r="E3263">
        <v>735</v>
      </c>
      <c r="F3263" s="3">
        <v>43343.728493136572</v>
      </c>
    </row>
    <row r="3264" spans="1:6" x14ac:dyDescent="0.25">
      <c r="A3264" t="s">
        <v>62</v>
      </c>
      <c r="B3264">
        <v>23</v>
      </c>
      <c r="C3264">
        <v>1</v>
      </c>
      <c r="D3264">
        <v>0</v>
      </c>
      <c r="E3264">
        <v>578</v>
      </c>
      <c r="F3264" s="3">
        <v>43343.728493483795</v>
      </c>
    </row>
    <row r="3265" spans="1:6" x14ac:dyDescent="0.25">
      <c r="A3265" t="s">
        <v>62</v>
      </c>
      <c r="B3265">
        <v>24</v>
      </c>
      <c r="C3265">
        <v>1</v>
      </c>
      <c r="D3265">
        <v>1</v>
      </c>
      <c r="E3265">
        <v>732</v>
      </c>
      <c r="F3265" s="3">
        <v>43343.728493668983</v>
      </c>
    </row>
    <row r="3266" spans="1:6" x14ac:dyDescent="0.25">
      <c r="A3266" t="s">
        <v>62</v>
      </c>
      <c r="B3266">
        <v>25</v>
      </c>
      <c r="C3266">
        <v>1</v>
      </c>
      <c r="D3266">
        <v>0</v>
      </c>
      <c r="E3266">
        <v>701</v>
      </c>
      <c r="F3266" s="3">
        <v>43343.728493865739</v>
      </c>
    </row>
    <row r="3267" spans="1:6" x14ac:dyDescent="0.25">
      <c r="A3267" t="s">
        <v>62</v>
      </c>
      <c r="B3267">
        <v>26</v>
      </c>
      <c r="C3267">
        <v>1</v>
      </c>
      <c r="D3267">
        <v>0</v>
      </c>
      <c r="E3267">
        <v>583</v>
      </c>
      <c r="F3267" s="3">
        <v>43343.728494016206</v>
      </c>
    </row>
    <row r="3268" spans="1:6" x14ac:dyDescent="0.25">
      <c r="A3268" t="s">
        <v>62</v>
      </c>
      <c r="B3268">
        <v>27</v>
      </c>
      <c r="C3268">
        <v>1</v>
      </c>
      <c r="D3268">
        <v>0</v>
      </c>
      <c r="E3268">
        <v>615</v>
      </c>
      <c r="F3268" s="3">
        <v>43343.728494212963</v>
      </c>
    </row>
    <row r="3269" spans="1:6" x14ac:dyDescent="0.25">
      <c r="A3269" t="s">
        <v>62</v>
      </c>
      <c r="B3269">
        <v>28</v>
      </c>
      <c r="C3269">
        <v>1</v>
      </c>
      <c r="D3269">
        <v>0</v>
      </c>
      <c r="E3269">
        <v>601</v>
      </c>
      <c r="F3269" s="3">
        <v>43343.728494409719</v>
      </c>
    </row>
    <row r="3270" spans="1:6" x14ac:dyDescent="0.25">
      <c r="A3270" t="s">
        <v>62</v>
      </c>
      <c r="B3270">
        <v>29</v>
      </c>
      <c r="C3270">
        <v>1</v>
      </c>
      <c r="D3270">
        <v>0</v>
      </c>
      <c r="E3270">
        <v>654</v>
      </c>
      <c r="F3270" s="3">
        <v>43343.728497997683</v>
      </c>
    </row>
    <row r="3271" spans="1:6" x14ac:dyDescent="0.25">
      <c r="A3271" t="s">
        <v>62</v>
      </c>
      <c r="B3271">
        <v>30</v>
      </c>
      <c r="C3271">
        <v>1</v>
      </c>
      <c r="D3271">
        <v>0</v>
      </c>
      <c r="E3271">
        <v>569</v>
      </c>
      <c r="F3271" s="3">
        <v>43343.728498182871</v>
      </c>
    </row>
    <row r="3272" spans="1:6" x14ac:dyDescent="0.25">
      <c r="A3272" t="s">
        <v>62</v>
      </c>
      <c r="B3272">
        <v>31</v>
      </c>
      <c r="C3272">
        <v>1</v>
      </c>
      <c r="D3272">
        <v>0</v>
      </c>
      <c r="E3272">
        <v>611</v>
      </c>
      <c r="F3272" s="3">
        <v>43343.728498379627</v>
      </c>
    </row>
    <row r="3273" spans="1:6" x14ac:dyDescent="0.25">
      <c r="A3273" t="s">
        <v>62</v>
      </c>
      <c r="B3273">
        <v>32</v>
      </c>
      <c r="C3273">
        <v>1</v>
      </c>
      <c r="D3273">
        <v>1</v>
      </c>
      <c r="E3273">
        <v>771</v>
      </c>
      <c r="F3273" s="3">
        <v>43343.728498530094</v>
      </c>
    </row>
    <row r="3274" spans="1:6" x14ac:dyDescent="0.25">
      <c r="A3274" t="s">
        <v>62</v>
      </c>
      <c r="B3274">
        <v>33</v>
      </c>
      <c r="C3274">
        <v>1</v>
      </c>
      <c r="D3274">
        <v>0</v>
      </c>
      <c r="E3274">
        <v>508</v>
      </c>
      <c r="F3274" s="3">
        <v>43343.72849872685</v>
      </c>
    </row>
    <row r="3275" spans="1:6" x14ac:dyDescent="0.25">
      <c r="A3275" t="s">
        <v>62</v>
      </c>
      <c r="B3275">
        <v>34</v>
      </c>
      <c r="C3275">
        <v>1</v>
      </c>
      <c r="D3275">
        <v>0</v>
      </c>
      <c r="E3275">
        <v>572</v>
      </c>
      <c r="F3275" s="3">
        <v>43343.728498923614</v>
      </c>
    </row>
    <row r="3276" spans="1:6" x14ac:dyDescent="0.25">
      <c r="A3276" t="s">
        <v>62</v>
      </c>
      <c r="B3276">
        <v>35</v>
      </c>
      <c r="C3276">
        <v>1</v>
      </c>
      <c r="D3276">
        <v>0</v>
      </c>
      <c r="E3276">
        <v>520</v>
      </c>
      <c r="F3276" s="3">
        <v>43343.728499074074</v>
      </c>
    </row>
    <row r="3277" spans="1:6" x14ac:dyDescent="0.25">
      <c r="A3277" t="s">
        <v>62</v>
      </c>
      <c r="B3277">
        <v>36</v>
      </c>
      <c r="C3277">
        <v>0</v>
      </c>
      <c r="D3277">
        <v>1</v>
      </c>
      <c r="E3277">
        <v>500</v>
      </c>
      <c r="F3277" s="3">
        <v>43343.728499456018</v>
      </c>
    </row>
    <row r="3278" spans="1:6" x14ac:dyDescent="0.25">
      <c r="A3278" t="s">
        <v>62</v>
      </c>
      <c r="B3278">
        <v>37</v>
      </c>
      <c r="C3278">
        <v>1</v>
      </c>
      <c r="D3278">
        <v>0</v>
      </c>
      <c r="E3278">
        <v>532</v>
      </c>
      <c r="F3278" s="3">
        <v>43343.728499652774</v>
      </c>
    </row>
    <row r="3279" spans="1:6" x14ac:dyDescent="0.25">
      <c r="A3279" t="s">
        <v>62</v>
      </c>
      <c r="B3279">
        <v>38</v>
      </c>
      <c r="C3279">
        <v>1</v>
      </c>
      <c r="D3279">
        <v>0</v>
      </c>
      <c r="E3279">
        <v>576</v>
      </c>
      <c r="F3279" s="3">
        <v>43343.728499803241</v>
      </c>
    </row>
    <row r="3280" spans="1:6" x14ac:dyDescent="0.25">
      <c r="A3280" t="s">
        <v>62</v>
      </c>
      <c r="B3280">
        <v>39</v>
      </c>
      <c r="C3280">
        <v>1</v>
      </c>
      <c r="D3280">
        <v>0</v>
      </c>
      <c r="E3280">
        <v>518</v>
      </c>
      <c r="F3280" s="3">
        <v>43343.728499999997</v>
      </c>
    </row>
    <row r="3281" spans="1:6" x14ac:dyDescent="0.25">
      <c r="A3281" t="s">
        <v>62</v>
      </c>
      <c r="B3281">
        <v>40</v>
      </c>
      <c r="C3281">
        <v>1</v>
      </c>
      <c r="D3281">
        <v>1</v>
      </c>
      <c r="E3281">
        <v>674</v>
      </c>
      <c r="F3281" s="3">
        <v>43343.728500347221</v>
      </c>
    </row>
    <row r="3282" spans="1:6" x14ac:dyDescent="0.25">
      <c r="A3282" t="s">
        <v>62</v>
      </c>
      <c r="B3282">
        <v>41</v>
      </c>
      <c r="C3282">
        <v>1</v>
      </c>
      <c r="D3282">
        <v>0</v>
      </c>
      <c r="E3282">
        <v>659</v>
      </c>
      <c r="F3282" s="3">
        <v>43343.728500729165</v>
      </c>
    </row>
    <row r="3283" spans="1:6" x14ac:dyDescent="0.25">
      <c r="A3283" t="s">
        <v>62</v>
      </c>
      <c r="B3283">
        <v>42</v>
      </c>
      <c r="C3283">
        <v>1</v>
      </c>
      <c r="D3283">
        <v>0</v>
      </c>
      <c r="E3283">
        <v>698</v>
      </c>
      <c r="F3283" s="3">
        <v>43343.7285008912</v>
      </c>
    </row>
    <row r="3284" spans="1:6" x14ac:dyDescent="0.25">
      <c r="A3284" t="s">
        <v>62</v>
      </c>
      <c r="B3284">
        <v>43</v>
      </c>
      <c r="C3284">
        <v>1</v>
      </c>
      <c r="D3284">
        <v>0</v>
      </c>
      <c r="E3284">
        <v>579</v>
      </c>
      <c r="F3284" s="3">
        <v>43343.728501076388</v>
      </c>
    </row>
    <row r="3285" spans="1:6" x14ac:dyDescent="0.25">
      <c r="A3285" t="s">
        <v>62</v>
      </c>
      <c r="B3285">
        <v>44</v>
      </c>
      <c r="C3285">
        <v>1</v>
      </c>
      <c r="D3285">
        <v>1</v>
      </c>
      <c r="E3285">
        <v>869</v>
      </c>
      <c r="F3285" s="3">
        <v>43343.728501273152</v>
      </c>
    </row>
    <row r="3286" spans="1:6" x14ac:dyDescent="0.25">
      <c r="A3286" t="s">
        <v>62</v>
      </c>
      <c r="B3286">
        <v>45</v>
      </c>
      <c r="C3286">
        <v>1</v>
      </c>
      <c r="D3286">
        <v>1</v>
      </c>
      <c r="E3286">
        <v>587</v>
      </c>
      <c r="F3286" s="3">
        <v>43343.728501423611</v>
      </c>
    </row>
    <row r="3287" spans="1:6" x14ac:dyDescent="0.25">
      <c r="A3287" t="s">
        <v>62</v>
      </c>
      <c r="B3287">
        <v>46</v>
      </c>
      <c r="C3287">
        <v>1</v>
      </c>
      <c r="D3287">
        <v>0</v>
      </c>
      <c r="E3287">
        <v>651</v>
      </c>
      <c r="F3287" s="3">
        <v>43343.728501620368</v>
      </c>
    </row>
    <row r="3288" spans="1:6" x14ac:dyDescent="0.25">
      <c r="A3288" t="s">
        <v>62</v>
      </c>
      <c r="B3288">
        <v>47</v>
      </c>
      <c r="C3288">
        <v>1</v>
      </c>
      <c r="D3288">
        <v>0</v>
      </c>
      <c r="E3288">
        <v>546</v>
      </c>
      <c r="F3288" s="3">
        <v>43343.728501817131</v>
      </c>
    </row>
    <row r="3289" spans="1:6" x14ac:dyDescent="0.25">
      <c r="A3289" t="s">
        <v>62</v>
      </c>
      <c r="B3289">
        <v>48</v>
      </c>
      <c r="C3289">
        <v>1</v>
      </c>
      <c r="D3289">
        <v>0</v>
      </c>
      <c r="E3289">
        <v>546</v>
      </c>
      <c r="F3289" s="3">
        <v>43343.728501967591</v>
      </c>
    </row>
    <row r="3290" spans="1:6" x14ac:dyDescent="0.25">
      <c r="A3290" t="s">
        <v>62</v>
      </c>
      <c r="B3290">
        <v>49</v>
      </c>
      <c r="C3290">
        <v>1</v>
      </c>
      <c r="D3290">
        <v>0</v>
      </c>
      <c r="E3290">
        <v>528</v>
      </c>
      <c r="F3290" s="3">
        <v>43343.728502164355</v>
      </c>
    </row>
    <row r="3291" spans="1:6" x14ac:dyDescent="0.25">
      <c r="A3291" t="s">
        <v>62</v>
      </c>
      <c r="B3291">
        <v>50</v>
      </c>
      <c r="C3291">
        <v>0</v>
      </c>
      <c r="D3291">
        <v>1</v>
      </c>
      <c r="E3291">
        <v>470</v>
      </c>
      <c r="F3291" s="3">
        <v>43343.728502349535</v>
      </c>
    </row>
    <row r="3292" spans="1:6" x14ac:dyDescent="0.25">
      <c r="A3292" t="s">
        <v>62</v>
      </c>
      <c r="B3292">
        <v>51</v>
      </c>
      <c r="C3292">
        <v>1</v>
      </c>
      <c r="D3292">
        <v>0</v>
      </c>
      <c r="E3292">
        <v>545</v>
      </c>
      <c r="F3292" s="3">
        <v>43343.728502546299</v>
      </c>
    </row>
    <row r="3293" spans="1:6" x14ac:dyDescent="0.25">
      <c r="A3293" t="s">
        <v>62</v>
      </c>
      <c r="B3293">
        <v>52</v>
      </c>
      <c r="C3293">
        <v>1</v>
      </c>
      <c r="D3293">
        <v>0</v>
      </c>
      <c r="E3293">
        <v>565</v>
      </c>
      <c r="F3293" s="3">
        <v>43343.728502696758</v>
      </c>
    </row>
    <row r="3294" spans="1:6" x14ac:dyDescent="0.25">
      <c r="A3294" t="s">
        <v>62</v>
      </c>
      <c r="B3294">
        <v>53</v>
      </c>
      <c r="C3294">
        <v>1</v>
      </c>
      <c r="D3294">
        <v>0</v>
      </c>
      <c r="E3294">
        <v>625</v>
      </c>
      <c r="F3294" s="3">
        <v>43343.728502893522</v>
      </c>
    </row>
    <row r="3295" spans="1:6" x14ac:dyDescent="0.25">
      <c r="A3295" t="s">
        <v>62</v>
      </c>
      <c r="B3295">
        <v>54</v>
      </c>
      <c r="C3295">
        <v>1</v>
      </c>
      <c r="D3295">
        <v>0</v>
      </c>
      <c r="E3295">
        <v>492</v>
      </c>
      <c r="F3295" s="3">
        <v>43343.728503090279</v>
      </c>
    </row>
    <row r="3296" spans="1:6" x14ac:dyDescent="0.25">
      <c r="A3296" t="s">
        <v>62</v>
      </c>
      <c r="B3296">
        <v>55</v>
      </c>
      <c r="C3296">
        <v>1</v>
      </c>
      <c r="D3296">
        <v>0</v>
      </c>
      <c r="E3296">
        <v>648</v>
      </c>
      <c r="F3296" s="3">
        <v>43343.728503240738</v>
      </c>
    </row>
    <row r="3297" spans="1:6" x14ac:dyDescent="0.25">
      <c r="A3297" t="s">
        <v>62</v>
      </c>
      <c r="B3297">
        <v>56</v>
      </c>
      <c r="C3297">
        <v>1</v>
      </c>
      <c r="D3297">
        <v>0</v>
      </c>
      <c r="E3297">
        <v>605</v>
      </c>
      <c r="F3297" s="3">
        <v>43343.728503437502</v>
      </c>
    </row>
    <row r="3298" spans="1:6" x14ac:dyDescent="0.25">
      <c r="A3298" t="s">
        <v>62</v>
      </c>
      <c r="B3298">
        <v>57</v>
      </c>
      <c r="C3298">
        <v>1</v>
      </c>
      <c r="D3298">
        <v>0</v>
      </c>
      <c r="E3298">
        <v>681</v>
      </c>
      <c r="F3298" s="3">
        <v>43343.728503622682</v>
      </c>
    </row>
    <row r="3299" spans="1:6" x14ac:dyDescent="0.25">
      <c r="A3299" t="s">
        <v>62</v>
      </c>
      <c r="B3299">
        <v>58</v>
      </c>
      <c r="C3299">
        <v>1</v>
      </c>
      <c r="D3299">
        <v>0</v>
      </c>
      <c r="E3299">
        <v>475</v>
      </c>
      <c r="F3299" s="3">
        <v>43343.728503784725</v>
      </c>
    </row>
    <row r="3300" spans="1:6" x14ac:dyDescent="0.25">
      <c r="A3300" t="s">
        <v>62</v>
      </c>
      <c r="B3300">
        <v>59</v>
      </c>
      <c r="C3300">
        <v>1</v>
      </c>
      <c r="D3300">
        <v>0</v>
      </c>
      <c r="E3300">
        <v>519</v>
      </c>
      <c r="F3300" s="3">
        <v>43343.728504166669</v>
      </c>
    </row>
    <row r="3301" spans="1:6" x14ac:dyDescent="0.25">
      <c r="A3301" t="s">
        <v>62</v>
      </c>
      <c r="B3301">
        <v>60</v>
      </c>
      <c r="C3301">
        <v>1</v>
      </c>
      <c r="D3301">
        <v>0</v>
      </c>
      <c r="E3301">
        <v>581</v>
      </c>
      <c r="F3301" s="3">
        <v>43343.728505243052</v>
      </c>
    </row>
    <row r="3302" spans="1:6" x14ac:dyDescent="0.25">
      <c r="A3302" t="s">
        <v>63</v>
      </c>
      <c r="B3302">
        <v>1</v>
      </c>
      <c r="C3302">
        <v>1</v>
      </c>
      <c r="D3302">
        <v>1</v>
      </c>
      <c r="E3302">
        <v>811</v>
      </c>
      <c r="F3302" s="3">
        <v>43343.691642395832</v>
      </c>
    </row>
    <row r="3303" spans="1:6" x14ac:dyDescent="0.25">
      <c r="A3303" t="s">
        <v>63</v>
      </c>
      <c r="B3303">
        <v>2</v>
      </c>
      <c r="C3303">
        <v>1</v>
      </c>
      <c r="D3303">
        <v>0</v>
      </c>
      <c r="E3303">
        <v>577</v>
      </c>
      <c r="F3303" s="3">
        <v>43343.691642557867</v>
      </c>
    </row>
    <row r="3304" spans="1:6" x14ac:dyDescent="0.25">
      <c r="A3304" t="s">
        <v>63</v>
      </c>
      <c r="B3304">
        <v>3</v>
      </c>
      <c r="C3304">
        <v>1</v>
      </c>
      <c r="D3304">
        <v>0</v>
      </c>
      <c r="E3304">
        <v>515</v>
      </c>
      <c r="F3304" s="3">
        <v>43343.691642743055</v>
      </c>
    </row>
    <row r="3305" spans="1:6" x14ac:dyDescent="0.25">
      <c r="A3305" t="s">
        <v>63</v>
      </c>
      <c r="B3305">
        <v>4</v>
      </c>
      <c r="C3305">
        <v>1</v>
      </c>
      <c r="D3305">
        <v>0</v>
      </c>
      <c r="E3305">
        <v>598</v>
      </c>
      <c r="F3305" s="3">
        <v>43343.691642905091</v>
      </c>
    </row>
    <row r="3306" spans="1:6" x14ac:dyDescent="0.25">
      <c r="A3306" t="s">
        <v>63</v>
      </c>
      <c r="B3306">
        <v>5</v>
      </c>
      <c r="C3306">
        <v>1</v>
      </c>
      <c r="D3306">
        <v>0</v>
      </c>
      <c r="E3306">
        <v>535</v>
      </c>
      <c r="F3306" s="3">
        <v>43343.691643090278</v>
      </c>
    </row>
    <row r="3307" spans="1:6" x14ac:dyDescent="0.25">
      <c r="A3307" t="s">
        <v>63</v>
      </c>
      <c r="B3307">
        <v>6</v>
      </c>
      <c r="C3307">
        <v>1</v>
      </c>
      <c r="D3307">
        <v>1</v>
      </c>
      <c r="E3307">
        <v>684</v>
      </c>
      <c r="F3307" s="3">
        <v>43343.691643287035</v>
      </c>
    </row>
    <row r="3308" spans="1:6" x14ac:dyDescent="0.25">
      <c r="A3308" t="s">
        <v>63</v>
      </c>
      <c r="B3308">
        <v>7</v>
      </c>
      <c r="C3308">
        <v>1</v>
      </c>
      <c r="D3308">
        <v>0</v>
      </c>
      <c r="E3308">
        <v>486</v>
      </c>
      <c r="F3308" s="3">
        <v>43343.691643437502</v>
      </c>
    </row>
    <row r="3309" spans="1:6" x14ac:dyDescent="0.25">
      <c r="A3309" t="s">
        <v>63</v>
      </c>
      <c r="B3309">
        <v>8</v>
      </c>
      <c r="C3309">
        <v>1</v>
      </c>
      <c r="D3309">
        <v>0</v>
      </c>
      <c r="E3309">
        <v>600</v>
      </c>
      <c r="F3309" s="3">
        <v>43343.691643981481</v>
      </c>
    </row>
    <row r="3310" spans="1:6" x14ac:dyDescent="0.25">
      <c r="A3310" t="s">
        <v>63</v>
      </c>
      <c r="B3310">
        <v>9</v>
      </c>
      <c r="C3310">
        <v>1</v>
      </c>
      <c r="D3310">
        <v>0</v>
      </c>
      <c r="E3310">
        <v>487</v>
      </c>
      <c r="F3310" s="3">
        <v>43343.691644363425</v>
      </c>
    </row>
    <row r="3311" spans="1:6" x14ac:dyDescent="0.25">
      <c r="A3311" t="s">
        <v>63</v>
      </c>
      <c r="B3311">
        <v>10</v>
      </c>
      <c r="C3311">
        <v>1</v>
      </c>
      <c r="D3311">
        <v>0</v>
      </c>
      <c r="E3311">
        <v>530</v>
      </c>
      <c r="F3311" s="3">
        <v>43343.691644525461</v>
      </c>
    </row>
    <row r="3312" spans="1:6" x14ac:dyDescent="0.25">
      <c r="A3312" t="s">
        <v>63</v>
      </c>
      <c r="B3312">
        <v>11</v>
      </c>
      <c r="C3312">
        <v>1</v>
      </c>
      <c r="D3312">
        <v>0</v>
      </c>
      <c r="E3312">
        <v>570</v>
      </c>
      <c r="F3312" s="3">
        <v>43343.691645057872</v>
      </c>
    </row>
    <row r="3313" spans="1:6" x14ac:dyDescent="0.25">
      <c r="A3313" t="s">
        <v>63</v>
      </c>
      <c r="B3313">
        <v>12</v>
      </c>
      <c r="C3313">
        <v>1</v>
      </c>
      <c r="D3313">
        <v>1</v>
      </c>
      <c r="E3313">
        <v>620</v>
      </c>
      <c r="F3313" s="3">
        <v>43343.691645254628</v>
      </c>
    </row>
    <row r="3314" spans="1:6" x14ac:dyDescent="0.25">
      <c r="A3314" t="s">
        <v>63</v>
      </c>
      <c r="B3314">
        <v>13</v>
      </c>
      <c r="C3314">
        <v>1</v>
      </c>
      <c r="D3314">
        <v>0</v>
      </c>
      <c r="E3314">
        <v>758</v>
      </c>
      <c r="F3314" s="3">
        <v>43343.691645636573</v>
      </c>
    </row>
    <row r="3315" spans="1:6" x14ac:dyDescent="0.25">
      <c r="A3315" t="s">
        <v>63</v>
      </c>
      <c r="B3315">
        <v>14</v>
      </c>
      <c r="C3315">
        <v>1</v>
      </c>
      <c r="D3315">
        <v>0</v>
      </c>
      <c r="E3315">
        <v>572</v>
      </c>
      <c r="F3315" s="3">
        <v>43343.691645798608</v>
      </c>
    </row>
    <row r="3316" spans="1:6" x14ac:dyDescent="0.25">
      <c r="A3316" t="s">
        <v>63</v>
      </c>
      <c r="B3316">
        <v>15</v>
      </c>
      <c r="C3316">
        <v>1</v>
      </c>
      <c r="D3316">
        <v>0</v>
      </c>
      <c r="E3316">
        <v>474</v>
      </c>
      <c r="F3316" s="3">
        <v>43343.691645983796</v>
      </c>
    </row>
    <row r="3317" spans="1:6" x14ac:dyDescent="0.25">
      <c r="A3317" t="s">
        <v>63</v>
      </c>
      <c r="B3317">
        <v>16</v>
      </c>
      <c r="C3317">
        <v>1</v>
      </c>
      <c r="D3317">
        <v>0</v>
      </c>
      <c r="E3317">
        <v>588</v>
      </c>
      <c r="F3317" s="3">
        <v>43343.691646180552</v>
      </c>
    </row>
    <row r="3318" spans="1:6" x14ac:dyDescent="0.25">
      <c r="A3318" t="s">
        <v>63</v>
      </c>
      <c r="B3318">
        <v>17</v>
      </c>
      <c r="C3318">
        <v>1</v>
      </c>
      <c r="D3318">
        <v>0</v>
      </c>
      <c r="E3318">
        <v>632</v>
      </c>
      <c r="F3318" s="3">
        <v>43343.691646331019</v>
      </c>
    </row>
    <row r="3319" spans="1:6" x14ac:dyDescent="0.25">
      <c r="A3319" t="s">
        <v>63</v>
      </c>
      <c r="B3319">
        <v>18</v>
      </c>
      <c r="C3319">
        <v>1</v>
      </c>
      <c r="D3319">
        <v>0</v>
      </c>
      <c r="E3319">
        <v>580</v>
      </c>
      <c r="F3319" s="3">
        <v>43343.691646527775</v>
      </c>
    </row>
    <row r="3320" spans="1:6" x14ac:dyDescent="0.25">
      <c r="A3320" t="s">
        <v>63</v>
      </c>
      <c r="B3320">
        <v>19</v>
      </c>
      <c r="C3320">
        <v>1</v>
      </c>
      <c r="D3320">
        <v>0</v>
      </c>
      <c r="E3320">
        <v>443</v>
      </c>
      <c r="F3320" s="3">
        <v>43343.691646724539</v>
      </c>
    </row>
    <row r="3321" spans="1:6" x14ac:dyDescent="0.25">
      <c r="A3321" t="s">
        <v>63</v>
      </c>
      <c r="B3321">
        <v>20</v>
      </c>
      <c r="C3321">
        <v>1</v>
      </c>
      <c r="D3321">
        <v>0</v>
      </c>
      <c r="E3321">
        <v>542</v>
      </c>
      <c r="F3321" s="3">
        <v>43343.691646874999</v>
      </c>
    </row>
    <row r="3322" spans="1:6" x14ac:dyDescent="0.25">
      <c r="A3322" t="s">
        <v>63</v>
      </c>
      <c r="B3322">
        <v>21</v>
      </c>
      <c r="C3322">
        <v>1</v>
      </c>
      <c r="D3322">
        <v>0</v>
      </c>
      <c r="E3322">
        <v>502</v>
      </c>
      <c r="F3322" s="3">
        <v>43343.691647256943</v>
      </c>
    </row>
    <row r="3323" spans="1:6" x14ac:dyDescent="0.25">
      <c r="A3323" t="s">
        <v>63</v>
      </c>
      <c r="B3323">
        <v>22</v>
      </c>
      <c r="C3323">
        <v>1</v>
      </c>
      <c r="D3323">
        <v>0</v>
      </c>
      <c r="E3323">
        <v>514</v>
      </c>
      <c r="F3323" s="3">
        <v>43343.691647418978</v>
      </c>
    </row>
    <row r="3324" spans="1:6" x14ac:dyDescent="0.25">
      <c r="A3324" t="s">
        <v>63</v>
      </c>
      <c r="B3324">
        <v>23</v>
      </c>
      <c r="C3324">
        <v>0</v>
      </c>
      <c r="D3324">
        <v>1</v>
      </c>
      <c r="E3324">
        <v>514</v>
      </c>
      <c r="F3324" s="3">
        <v>43343.691647604166</v>
      </c>
    </row>
    <row r="3325" spans="1:6" x14ac:dyDescent="0.25">
      <c r="A3325" t="s">
        <v>63</v>
      </c>
      <c r="B3325">
        <v>24</v>
      </c>
      <c r="C3325">
        <v>0</v>
      </c>
      <c r="D3325">
        <v>1</v>
      </c>
      <c r="E3325">
        <v>541</v>
      </c>
      <c r="F3325" s="3">
        <v>43343.691647800923</v>
      </c>
    </row>
    <row r="3326" spans="1:6" x14ac:dyDescent="0.25">
      <c r="A3326" t="s">
        <v>63</v>
      </c>
      <c r="B3326">
        <v>25</v>
      </c>
      <c r="C3326">
        <v>1</v>
      </c>
      <c r="D3326">
        <v>0</v>
      </c>
      <c r="E3326">
        <v>657</v>
      </c>
      <c r="F3326" s="3">
        <v>43343.691647951389</v>
      </c>
    </row>
    <row r="3327" spans="1:6" x14ac:dyDescent="0.25">
      <c r="A3327" t="s">
        <v>63</v>
      </c>
      <c r="B3327">
        <v>26</v>
      </c>
      <c r="C3327">
        <v>1</v>
      </c>
      <c r="D3327">
        <v>1</v>
      </c>
      <c r="E3327">
        <v>731</v>
      </c>
      <c r="F3327" s="3">
        <v>43343.691648148146</v>
      </c>
    </row>
    <row r="3328" spans="1:6" x14ac:dyDescent="0.25">
      <c r="A3328" t="s">
        <v>63</v>
      </c>
      <c r="B3328">
        <v>27</v>
      </c>
      <c r="C3328">
        <v>1</v>
      </c>
      <c r="D3328">
        <v>1</v>
      </c>
      <c r="E3328">
        <v>703</v>
      </c>
      <c r="F3328" s="3">
        <v>43343.69164853009</v>
      </c>
    </row>
    <row r="3329" spans="1:6" x14ac:dyDescent="0.25">
      <c r="A3329" t="s">
        <v>63</v>
      </c>
      <c r="B3329">
        <v>28</v>
      </c>
      <c r="C3329">
        <v>1</v>
      </c>
      <c r="D3329">
        <v>0</v>
      </c>
      <c r="E3329">
        <v>597</v>
      </c>
      <c r="F3329" s="3">
        <v>43343.691648692133</v>
      </c>
    </row>
    <row r="3330" spans="1:6" x14ac:dyDescent="0.25">
      <c r="A3330" t="s">
        <v>63</v>
      </c>
      <c r="B3330">
        <v>29</v>
      </c>
      <c r="C3330">
        <v>1</v>
      </c>
      <c r="D3330">
        <v>0</v>
      </c>
      <c r="E3330">
        <v>673</v>
      </c>
      <c r="F3330" s="3">
        <v>43343.691648877313</v>
      </c>
    </row>
    <row r="3331" spans="1:6" x14ac:dyDescent="0.25">
      <c r="A3331" t="s">
        <v>63</v>
      </c>
      <c r="B3331">
        <v>30</v>
      </c>
      <c r="C3331">
        <v>1</v>
      </c>
      <c r="D3331">
        <v>0</v>
      </c>
      <c r="E3331">
        <v>434</v>
      </c>
      <c r="F3331" s="3">
        <v>43343.691649224536</v>
      </c>
    </row>
    <row r="3332" spans="1:6" x14ac:dyDescent="0.25">
      <c r="A3332" t="s">
        <v>63</v>
      </c>
      <c r="B3332">
        <v>31</v>
      </c>
      <c r="C3332">
        <v>1</v>
      </c>
      <c r="D3332">
        <v>0</v>
      </c>
      <c r="E3332">
        <v>526</v>
      </c>
      <c r="F3332" s="3">
        <v>43343.691649421293</v>
      </c>
    </row>
    <row r="3333" spans="1:6" x14ac:dyDescent="0.25">
      <c r="A3333" t="s">
        <v>63</v>
      </c>
      <c r="B3333">
        <v>32</v>
      </c>
      <c r="C3333">
        <v>1</v>
      </c>
      <c r="D3333">
        <v>0</v>
      </c>
      <c r="E3333">
        <v>525</v>
      </c>
      <c r="F3333" s="3">
        <v>43343.691649768516</v>
      </c>
    </row>
    <row r="3334" spans="1:6" x14ac:dyDescent="0.25">
      <c r="A3334" t="s">
        <v>63</v>
      </c>
      <c r="B3334">
        <v>33</v>
      </c>
      <c r="C3334">
        <v>1</v>
      </c>
      <c r="D3334">
        <v>0</v>
      </c>
      <c r="E3334">
        <v>587</v>
      </c>
      <c r="F3334" s="3">
        <v>43343.69164996528</v>
      </c>
    </row>
    <row r="3335" spans="1:6" x14ac:dyDescent="0.25">
      <c r="A3335" t="s">
        <v>63</v>
      </c>
      <c r="B3335">
        <v>34</v>
      </c>
      <c r="C3335">
        <v>1</v>
      </c>
      <c r="D3335">
        <v>0</v>
      </c>
      <c r="E3335">
        <v>565</v>
      </c>
      <c r="F3335" s="3">
        <v>43343.691650312503</v>
      </c>
    </row>
    <row r="3336" spans="1:6" x14ac:dyDescent="0.25">
      <c r="A3336" t="s">
        <v>63</v>
      </c>
      <c r="B3336">
        <v>35</v>
      </c>
      <c r="C3336">
        <v>1</v>
      </c>
      <c r="D3336">
        <v>0</v>
      </c>
      <c r="E3336">
        <v>641</v>
      </c>
      <c r="F3336" s="3">
        <v>43343.691650497683</v>
      </c>
    </row>
    <row r="3337" spans="1:6" x14ac:dyDescent="0.25">
      <c r="A3337" t="s">
        <v>63</v>
      </c>
      <c r="B3337">
        <v>36</v>
      </c>
      <c r="C3337">
        <v>1</v>
      </c>
      <c r="D3337">
        <v>1</v>
      </c>
      <c r="E3337">
        <v>794</v>
      </c>
      <c r="F3337" s="3">
        <v>43343.691650694447</v>
      </c>
    </row>
    <row r="3338" spans="1:6" x14ac:dyDescent="0.25">
      <c r="A3338" t="s">
        <v>63</v>
      </c>
      <c r="B3338">
        <v>37</v>
      </c>
      <c r="C3338">
        <v>1</v>
      </c>
      <c r="D3338">
        <v>1</v>
      </c>
      <c r="E3338">
        <v>758</v>
      </c>
      <c r="F3338" s="3">
        <v>43343.691650891204</v>
      </c>
    </row>
    <row r="3339" spans="1:6" x14ac:dyDescent="0.25">
      <c r="A3339" t="s">
        <v>63</v>
      </c>
      <c r="B3339">
        <v>38</v>
      </c>
      <c r="C3339">
        <v>1</v>
      </c>
      <c r="D3339">
        <v>0</v>
      </c>
      <c r="E3339">
        <v>662</v>
      </c>
      <c r="F3339" s="3">
        <v>43343.691651041663</v>
      </c>
    </row>
    <row r="3340" spans="1:6" x14ac:dyDescent="0.25">
      <c r="A3340" t="s">
        <v>63</v>
      </c>
      <c r="B3340">
        <v>39</v>
      </c>
      <c r="C3340">
        <v>1</v>
      </c>
      <c r="D3340">
        <v>1</v>
      </c>
      <c r="E3340">
        <v>619</v>
      </c>
      <c r="F3340" s="3">
        <v>43343.69165158565</v>
      </c>
    </row>
    <row r="3341" spans="1:6" x14ac:dyDescent="0.25">
      <c r="A3341" t="s">
        <v>63</v>
      </c>
      <c r="B3341">
        <v>40</v>
      </c>
      <c r="C3341">
        <v>1</v>
      </c>
      <c r="D3341">
        <v>0</v>
      </c>
      <c r="E3341">
        <v>617</v>
      </c>
      <c r="F3341" s="3">
        <v>43343.691651770831</v>
      </c>
    </row>
    <row r="3342" spans="1:6" x14ac:dyDescent="0.25">
      <c r="A3342" t="s">
        <v>63</v>
      </c>
      <c r="B3342">
        <v>41</v>
      </c>
      <c r="C3342">
        <v>1</v>
      </c>
      <c r="D3342">
        <v>0</v>
      </c>
      <c r="E3342">
        <v>630</v>
      </c>
      <c r="F3342" s="3">
        <v>43343.691651967594</v>
      </c>
    </row>
    <row r="3343" spans="1:6" x14ac:dyDescent="0.25">
      <c r="A3343" t="s">
        <v>63</v>
      </c>
      <c r="B3343">
        <v>42</v>
      </c>
      <c r="C3343">
        <v>1</v>
      </c>
      <c r="D3343">
        <v>0</v>
      </c>
      <c r="E3343">
        <v>693</v>
      </c>
      <c r="F3343" s="3">
        <v>43343.691652118054</v>
      </c>
    </row>
    <row r="3344" spans="1:6" x14ac:dyDescent="0.25">
      <c r="A3344" t="s">
        <v>63</v>
      </c>
      <c r="B3344">
        <v>43</v>
      </c>
      <c r="C3344">
        <v>1</v>
      </c>
      <c r="D3344">
        <v>0</v>
      </c>
      <c r="E3344">
        <v>504</v>
      </c>
      <c r="F3344" s="3">
        <v>43343.691652314817</v>
      </c>
    </row>
    <row r="3345" spans="1:6" x14ac:dyDescent="0.25">
      <c r="A3345" t="s">
        <v>63</v>
      </c>
      <c r="B3345">
        <v>44</v>
      </c>
      <c r="C3345">
        <v>1</v>
      </c>
      <c r="D3345">
        <v>0</v>
      </c>
      <c r="E3345">
        <v>481</v>
      </c>
      <c r="F3345" s="3">
        <v>43343.691652511574</v>
      </c>
    </row>
    <row r="3346" spans="1:6" x14ac:dyDescent="0.25">
      <c r="A3346" t="s">
        <v>63</v>
      </c>
      <c r="B3346">
        <v>45</v>
      </c>
      <c r="C3346">
        <v>1</v>
      </c>
      <c r="D3346">
        <v>0</v>
      </c>
      <c r="E3346">
        <v>697</v>
      </c>
      <c r="F3346" s="3">
        <v>43343.691652858797</v>
      </c>
    </row>
    <row r="3347" spans="1:6" x14ac:dyDescent="0.25">
      <c r="A3347" t="s">
        <v>63</v>
      </c>
      <c r="B3347">
        <v>46</v>
      </c>
      <c r="C3347">
        <v>1</v>
      </c>
      <c r="D3347">
        <v>0</v>
      </c>
      <c r="E3347">
        <v>532</v>
      </c>
      <c r="F3347" s="3">
        <v>43343.691653043985</v>
      </c>
    </row>
    <row r="3348" spans="1:6" x14ac:dyDescent="0.25">
      <c r="A3348" t="s">
        <v>63</v>
      </c>
      <c r="B3348">
        <v>47</v>
      </c>
      <c r="C3348">
        <v>1</v>
      </c>
      <c r="D3348">
        <v>0</v>
      </c>
      <c r="E3348">
        <v>544</v>
      </c>
      <c r="F3348" s="3">
        <v>43343.69165320602</v>
      </c>
    </row>
    <row r="3349" spans="1:6" x14ac:dyDescent="0.25">
      <c r="A3349" t="s">
        <v>63</v>
      </c>
      <c r="B3349">
        <v>48</v>
      </c>
      <c r="C3349">
        <v>1</v>
      </c>
      <c r="D3349">
        <v>0</v>
      </c>
      <c r="E3349">
        <v>644</v>
      </c>
      <c r="F3349" s="3">
        <v>43343.691653391201</v>
      </c>
    </row>
    <row r="3350" spans="1:6" x14ac:dyDescent="0.25">
      <c r="A3350" t="s">
        <v>63</v>
      </c>
      <c r="B3350">
        <v>49</v>
      </c>
      <c r="C3350">
        <v>1</v>
      </c>
      <c r="D3350">
        <v>0</v>
      </c>
      <c r="E3350">
        <v>636</v>
      </c>
      <c r="F3350" s="3">
        <v>43343.691653587965</v>
      </c>
    </row>
    <row r="3351" spans="1:6" x14ac:dyDescent="0.25">
      <c r="A3351" t="s">
        <v>63</v>
      </c>
      <c r="B3351">
        <v>50</v>
      </c>
      <c r="C3351">
        <v>1</v>
      </c>
      <c r="D3351">
        <v>0</v>
      </c>
      <c r="E3351">
        <v>470</v>
      </c>
      <c r="F3351" s="3">
        <v>43343.691653784721</v>
      </c>
    </row>
    <row r="3352" spans="1:6" x14ac:dyDescent="0.25">
      <c r="A3352" t="s">
        <v>63</v>
      </c>
      <c r="B3352">
        <v>51</v>
      </c>
      <c r="C3352">
        <v>0</v>
      </c>
      <c r="D3352">
        <v>1</v>
      </c>
      <c r="E3352">
        <v>457</v>
      </c>
      <c r="F3352" s="3">
        <v>43343.691653935188</v>
      </c>
    </row>
    <row r="3353" spans="1:6" x14ac:dyDescent="0.25">
      <c r="A3353" t="s">
        <v>63</v>
      </c>
      <c r="B3353">
        <v>52</v>
      </c>
      <c r="C3353">
        <v>1</v>
      </c>
      <c r="D3353">
        <v>1</v>
      </c>
      <c r="E3353">
        <v>772</v>
      </c>
      <c r="F3353" s="3">
        <v>43343.691654131944</v>
      </c>
    </row>
    <row r="3354" spans="1:6" x14ac:dyDescent="0.25">
      <c r="A3354" t="s">
        <v>63</v>
      </c>
      <c r="B3354">
        <v>53</v>
      </c>
      <c r="C3354">
        <v>1</v>
      </c>
      <c r="D3354">
        <v>0</v>
      </c>
      <c r="E3354">
        <v>636</v>
      </c>
      <c r="F3354" s="3">
        <v>43343.691654317132</v>
      </c>
    </row>
    <row r="3355" spans="1:6" x14ac:dyDescent="0.25">
      <c r="A3355" t="s">
        <v>63</v>
      </c>
      <c r="B3355">
        <v>54</v>
      </c>
      <c r="C3355">
        <v>1</v>
      </c>
      <c r="D3355">
        <v>0</v>
      </c>
      <c r="E3355">
        <v>559</v>
      </c>
      <c r="F3355" s="3">
        <v>43343.691654479167</v>
      </c>
    </row>
    <row r="3356" spans="1:6" x14ac:dyDescent="0.25">
      <c r="A3356" t="s">
        <v>63</v>
      </c>
      <c r="B3356">
        <v>55</v>
      </c>
      <c r="C3356">
        <v>1</v>
      </c>
      <c r="D3356">
        <v>0</v>
      </c>
      <c r="E3356">
        <v>687</v>
      </c>
      <c r="F3356" s="3">
        <v>43343.691654664355</v>
      </c>
    </row>
    <row r="3357" spans="1:6" x14ac:dyDescent="0.25">
      <c r="A3357" t="s">
        <v>63</v>
      </c>
      <c r="B3357">
        <v>56</v>
      </c>
      <c r="C3357">
        <v>1</v>
      </c>
      <c r="D3357">
        <v>0</v>
      </c>
      <c r="E3357">
        <v>525</v>
      </c>
      <c r="F3357" s="3">
        <v>43343.691654861112</v>
      </c>
    </row>
    <row r="3358" spans="1:6" x14ac:dyDescent="0.25">
      <c r="A3358" t="s">
        <v>63</v>
      </c>
      <c r="B3358">
        <v>57</v>
      </c>
      <c r="C3358">
        <v>1</v>
      </c>
      <c r="D3358">
        <v>0</v>
      </c>
      <c r="E3358">
        <v>518</v>
      </c>
      <c r="F3358" s="3">
        <v>43343.691655011571</v>
      </c>
    </row>
    <row r="3359" spans="1:6" x14ac:dyDescent="0.25">
      <c r="A3359" t="s">
        <v>63</v>
      </c>
      <c r="B3359">
        <v>58</v>
      </c>
      <c r="C3359">
        <v>1</v>
      </c>
      <c r="D3359">
        <v>0</v>
      </c>
      <c r="E3359">
        <v>503</v>
      </c>
      <c r="F3359" s="3">
        <v>43343.691655208335</v>
      </c>
    </row>
    <row r="3360" spans="1:6" x14ac:dyDescent="0.25">
      <c r="A3360" t="s">
        <v>63</v>
      </c>
      <c r="B3360">
        <v>59</v>
      </c>
      <c r="C3360">
        <v>1</v>
      </c>
      <c r="D3360">
        <v>0</v>
      </c>
      <c r="E3360">
        <v>486</v>
      </c>
      <c r="F3360" s="3">
        <v>43343.691655752315</v>
      </c>
    </row>
    <row r="3361" spans="1:6" x14ac:dyDescent="0.25">
      <c r="A3361" t="s">
        <v>63</v>
      </c>
      <c r="B3361">
        <v>60</v>
      </c>
      <c r="C3361">
        <v>1</v>
      </c>
      <c r="D3361">
        <v>0</v>
      </c>
      <c r="E3361">
        <v>449</v>
      </c>
      <c r="F3361" s="3">
        <v>43343.691656099538</v>
      </c>
    </row>
    <row r="3362" spans="1:6" x14ac:dyDescent="0.25">
      <c r="A3362" t="s">
        <v>64</v>
      </c>
      <c r="B3362">
        <v>1</v>
      </c>
      <c r="C3362">
        <v>1</v>
      </c>
      <c r="D3362">
        <v>1</v>
      </c>
      <c r="E3362">
        <v>526</v>
      </c>
      <c r="F3362" s="3">
        <v>43343.781230902779</v>
      </c>
    </row>
    <row r="3363" spans="1:6" x14ac:dyDescent="0.25">
      <c r="A3363" t="s">
        <v>64</v>
      </c>
      <c r="B3363">
        <v>2</v>
      </c>
      <c r="C3363">
        <v>1</v>
      </c>
      <c r="D3363">
        <v>0</v>
      </c>
      <c r="E3363">
        <v>507</v>
      </c>
      <c r="F3363" s="3">
        <v>43343.781231250003</v>
      </c>
    </row>
    <row r="3364" spans="1:6" x14ac:dyDescent="0.25">
      <c r="A3364" t="s">
        <v>64</v>
      </c>
      <c r="B3364">
        <v>3</v>
      </c>
      <c r="C3364">
        <v>1</v>
      </c>
      <c r="D3364">
        <v>0</v>
      </c>
      <c r="E3364">
        <v>552</v>
      </c>
      <c r="F3364" s="3">
        <v>43343.781231446759</v>
      </c>
    </row>
    <row r="3365" spans="1:6" x14ac:dyDescent="0.25">
      <c r="A3365" t="s">
        <v>64</v>
      </c>
      <c r="B3365">
        <v>4</v>
      </c>
      <c r="C3365">
        <v>1</v>
      </c>
      <c r="D3365">
        <v>1</v>
      </c>
      <c r="E3365">
        <v>741</v>
      </c>
      <c r="F3365" s="3">
        <v>43343.781231793982</v>
      </c>
    </row>
    <row r="3366" spans="1:6" x14ac:dyDescent="0.25">
      <c r="A3366" t="s">
        <v>64</v>
      </c>
      <c r="B3366">
        <v>5</v>
      </c>
      <c r="C3366">
        <v>1</v>
      </c>
      <c r="D3366">
        <v>0</v>
      </c>
      <c r="E3366">
        <v>609</v>
      </c>
      <c r="F3366" s="3">
        <v>43343.781232326386</v>
      </c>
    </row>
    <row r="3367" spans="1:6" x14ac:dyDescent="0.25">
      <c r="A3367" t="s">
        <v>64</v>
      </c>
      <c r="B3367">
        <v>6</v>
      </c>
      <c r="C3367">
        <v>1</v>
      </c>
      <c r="D3367">
        <v>1</v>
      </c>
      <c r="E3367">
        <v>595</v>
      </c>
      <c r="F3367" s="3">
        <v>43343.78123252315</v>
      </c>
    </row>
    <row r="3368" spans="1:6" x14ac:dyDescent="0.25">
      <c r="A3368" t="s">
        <v>64</v>
      </c>
      <c r="B3368">
        <v>7</v>
      </c>
      <c r="C3368">
        <v>1</v>
      </c>
      <c r="D3368">
        <v>0</v>
      </c>
      <c r="E3368">
        <v>579</v>
      </c>
      <c r="F3368" s="3">
        <v>43343.781232719906</v>
      </c>
    </row>
    <row r="3369" spans="1:6" x14ac:dyDescent="0.25">
      <c r="A3369" t="s">
        <v>64</v>
      </c>
      <c r="B3369">
        <v>8</v>
      </c>
      <c r="C3369">
        <v>1</v>
      </c>
      <c r="D3369">
        <v>1</v>
      </c>
      <c r="E3369">
        <v>511</v>
      </c>
      <c r="F3369" s="3">
        <v>43343.781233252317</v>
      </c>
    </row>
    <row r="3370" spans="1:6" x14ac:dyDescent="0.25">
      <c r="A3370" t="s">
        <v>64</v>
      </c>
      <c r="B3370">
        <v>9</v>
      </c>
      <c r="C3370">
        <v>1</v>
      </c>
      <c r="D3370">
        <v>0</v>
      </c>
      <c r="E3370">
        <v>483</v>
      </c>
      <c r="F3370" s="3">
        <v>43343.78123359954</v>
      </c>
    </row>
    <row r="3371" spans="1:6" x14ac:dyDescent="0.25">
      <c r="A3371" t="s">
        <v>64</v>
      </c>
      <c r="B3371">
        <v>10</v>
      </c>
      <c r="C3371">
        <v>0</v>
      </c>
      <c r="D3371">
        <v>1</v>
      </c>
      <c r="E3371">
        <v>484</v>
      </c>
      <c r="F3371" s="3">
        <v>43343.781233796297</v>
      </c>
    </row>
    <row r="3372" spans="1:6" x14ac:dyDescent="0.25">
      <c r="A3372" t="s">
        <v>64</v>
      </c>
      <c r="B3372">
        <v>11</v>
      </c>
      <c r="C3372">
        <v>1</v>
      </c>
      <c r="D3372">
        <v>0</v>
      </c>
      <c r="E3372">
        <v>641</v>
      </c>
      <c r="F3372" s="3">
        <v>43343.781233946756</v>
      </c>
    </row>
    <row r="3373" spans="1:6" x14ac:dyDescent="0.25">
      <c r="A3373" t="s">
        <v>64</v>
      </c>
      <c r="B3373">
        <v>12</v>
      </c>
      <c r="C3373">
        <v>1</v>
      </c>
      <c r="D3373">
        <v>0</v>
      </c>
      <c r="E3373">
        <v>688</v>
      </c>
      <c r="F3373" s="3">
        <v>43343.78123414352</v>
      </c>
    </row>
    <row r="3374" spans="1:6" x14ac:dyDescent="0.25">
      <c r="A3374" t="s">
        <v>64</v>
      </c>
      <c r="B3374">
        <v>13</v>
      </c>
      <c r="C3374">
        <v>1</v>
      </c>
      <c r="D3374">
        <v>0</v>
      </c>
      <c r="E3374">
        <v>654</v>
      </c>
      <c r="F3374" s="3">
        <v>43343.781234340277</v>
      </c>
    </row>
    <row r="3375" spans="1:6" x14ac:dyDescent="0.25">
      <c r="A3375" t="s">
        <v>64</v>
      </c>
      <c r="B3375">
        <v>14</v>
      </c>
      <c r="C3375">
        <v>1</v>
      </c>
      <c r="D3375">
        <v>1</v>
      </c>
      <c r="E3375">
        <v>647</v>
      </c>
      <c r="F3375" s="3">
        <v>43343.781234490743</v>
      </c>
    </row>
    <row r="3376" spans="1:6" x14ac:dyDescent="0.25">
      <c r="A3376" t="s">
        <v>64</v>
      </c>
      <c r="B3376">
        <v>15</v>
      </c>
      <c r="C3376">
        <v>1</v>
      </c>
      <c r="D3376">
        <v>0</v>
      </c>
      <c r="E3376">
        <v>667</v>
      </c>
      <c r="F3376" s="3">
        <v>43343.7812346875</v>
      </c>
    </row>
    <row r="3377" spans="1:6" x14ac:dyDescent="0.25">
      <c r="A3377" t="s">
        <v>64</v>
      </c>
      <c r="B3377">
        <v>16</v>
      </c>
      <c r="C3377">
        <v>1</v>
      </c>
      <c r="D3377">
        <v>0</v>
      </c>
      <c r="E3377">
        <v>562</v>
      </c>
      <c r="F3377" s="3">
        <v>43343.781234872687</v>
      </c>
    </row>
    <row r="3378" spans="1:6" x14ac:dyDescent="0.25">
      <c r="A3378" t="s">
        <v>64</v>
      </c>
      <c r="B3378">
        <v>17</v>
      </c>
      <c r="C3378">
        <v>1</v>
      </c>
      <c r="D3378">
        <v>1</v>
      </c>
      <c r="E3378">
        <v>543</v>
      </c>
      <c r="F3378" s="3">
        <v>43343.781235219911</v>
      </c>
    </row>
    <row r="3379" spans="1:6" x14ac:dyDescent="0.25">
      <c r="A3379" t="s">
        <v>64</v>
      </c>
      <c r="B3379">
        <v>18</v>
      </c>
      <c r="C3379">
        <v>1</v>
      </c>
      <c r="D3379">
        <v>0</v>
      </c>
      <c r="E3379">
        <v>628</v>
      </c>
      <c r="F3379" s="3">
        <v>43343.781235416667</v>
      </c>
    </row>
    <row r="3380" spans="1:6" x14ac:dyDescent="0.25">
      <c r="A3380" t="s">
        <v>64</v>
      </c>
      <c r="B3380">
        <v>19</v>
      </c>
      <c r="C3380">
        <v>1</v>
      </c>
      <c r="D3380">
        <v>0</v>
      </c>
      <c r="E3380">
        <v>703</v>
      </c>
      <c r="F3380" s="3">
        <v>43343.781235613424</v>
      </c>
    </row>
    <row r="3381" spans="1:6" x14ac:dyDescent="0.25">
      <c r="A3381" t="s">
        <v>64</v>
      </c>
      <c r="B3381">
        <v>20</v>
      </c>
      <c r="C3381">
        <v>1</v>
      </c>
      <c r="D3381">
        <v>0</v>
      </c>
      <c r="E3381">
        <v>536</v>
      </c>
      <c r="F3381" s="3">
        <v>43343.78123576389</v>
      </c>
    </row>
    <row r="3382" spans="1:6" x14ac:dyDescent="0.25">
      <c r="A3382" t="s">
        <v>64</v>
      </c>
      <c r="B3382">
        <v>21</v>
      </c>
      <c r="C3382">
        <v>1</v>
      </c>
      <c r="D3382">
        <v>0</v>
      </c>
      <c r="E3382">
        <v>545</v>
      </c>
      <c r="F3382" s="3">
        <v>43343.781235960647</v>
      </c>
    </row>
    <row r="3383" spans="1:6" x14ac:dyDescent="0.25">
      <c r="A3383" t="s">
        <v>64</v>
      </c>
      <c r="B3383">
        <v>22</v>
      </c>
      <c r="C3383">
        <v>0</v>
      </c>
      <c r="D3383">
        <v>1</v>
      </c>
      <c r="E3383">
        <v>532</v>
      </c>
      <c r="F3383" s="3">
        <v>43343.781236145835</v>
      </c>
    </row>
    <row r="3384" spans="1:6" x14ac:dyDescent="0.25">
      <c r="A3384" t="s">
        <v>64</v>
      </c>
      <c r="B3384">
        <v>23</v>
      </c>
      <c r="C3384">
        <v>1</v>
      </c>
      <c r="D3384">
        <v>0</v>
      </c>
      <c r="E3384">
        <v>831</v>
      </c>
      <c r="F3384" s="3">
        <v>43343.78123630787</v>
      </c>
    </row>
    <row r="3385" spans="1:6" x14ac:dyDescent="0.25">
      <c r="A3385" t="s">
        <v>64</v>
      </c>
      <c r="B3385">
        <v>24</v>
      </c>
      <c r="C3385">
        <v>1</v>
      </c>
      <c r="D3385">
        <v>0</v>
      </c>
      <c r="E3385">
        <v>1139</v>
      </c>
      <c r="F3385" s="3">
        <v>43343.781236840281</v>
      </c>
    </row>
    <row r="3386" spans="1:6" x14ac:dyDescent="0.25">
      <c r="A3386" t="s">
        <v>64</v>
      </c>
      <c r="B3386">
        <v>25</v>
      </c>
      <c r="C3386">
        <v>1</v>
      </c>
      <c r="D3386">
        <v>0</v>
      </c>
      <c r="E3386">
        <v>956</v>
      </c>
      <c r="F3386" s="3">
        <v>43343.781237037037</v>
      </c>
    </row>
    <row r="3387" spans="1:6" x14ac:dyDescent="0.25">
      <c r="A3387" t="s">
        <v>64</v>
      </c>
      <c r="B3387">
        <v>26</v>
      </c>
      <c r="C3387">
        <v>1</v>
      </c>
      <c r="D3387">
        <v>1</v>
      </c>
      <c r="E3387">
        <v>721</v>
      </c>
      <c r="F3387" s="3">
        <v>43343.781237233794</v>
      </c>
    </row>
    <row r="3388" spans="1:6" x14ac:dyDescent="0.25">
      <c r="A3388" t="s">
        <v>64</v>
      </c>
      <c r="B3388">
        <v>27</v>
      </c>
      <c r="C3388">
        <v>1</v>
      </c>
      <c r="D3388">
        <v>0</v>
      </c>
      <c r="E3388">
        <v>533</v>
      </c>
      <c r="F3388" s="3">
        <v>43343.781237384261</v>
      </c>
    </row>
    <row r="3389" spans="1:6" x14ac:dyDescent="0.25">
      <c r="A3389" t="s">
        <v>64</v>
      </c>
      <c r="B3389">
        <v>28</v>
      </c>
      <c r="C3389">
        <v>1</v>
      </c>
      <c r="D3389">
        <v>0</v>
      </c>
      <c r="E3389">
        <v>724</v>
      </c>
      <c r="F3389" s="3">
        <v>43343.781237581017</v>
      </c>
    </row>
    <row r="3390" spans="1:6" x14ac:dyDescent="0.25">
      <c r="A3390" t="s">
        <v>64</v>
      </c>
      <c r="B3390">
        <v>29</v>
      </c>
      <c r="C3390">
        <v>1</v>
      </c>
      <c r="D3390">
        <v>1</v>
      </c>
      <c r="E3390">
        <v>610</v>
      </c>
      <c r="F3390" s="3">
        <v>43343.781237766205</v>
      </c>
    </row>
    <row r="3391" spans="1:6" x14ac:dyDescent="0.25">
      <c r="A3391" t="s">
        <v>64</v>
      </c>
      <c r="B3391">
        <v>30</v>
      </c>
      <c r="C3391">
        <v>1</v>
      </c>
      <c r="D3391">
        <v>0</v>
      </c>
      <c r="E3391">
        <v>665</v>
      </c>
      <c r="F3391" s="3">
        <v>43343.78123792824</v>
      </c>
    </row>
    <row r="3392" spans="1:6" x14ac:dyDescent="0.25">
      <c r="A3392" t="s">
        <v>64</v>
      </c>
      <c r="B3392">
        <v>31</v>
      </c>
      <c r="C3392">
        <v>1</v>
      </c>
      <c r="D3392">
        <v>0</v>
      </c>
      <c r="E3392">
        <v>684</v>
      </c>
      <c r="F3392" s="3">
        <v>43343.781238113428</v>
      </c>
    </row>
    <row r="3393" spans="1:6" x14ac:dyDescent="0.25">
      <c r="A3393" t="s">
        <v>64</v>
      </c>
      <c r="B3393">
        <v>32</v>
      </c>
      <c r="C3393">
        <v>1</v>
      </c>
      <c r="D3393">
        <v>0</v>
      </c>
      <c r="E3393">
        <v>890</v>
      </c>
      <c r="F3393" s="3">
        <v>43343.781238506941</v>
      </c>
    </row>
    <row r="3394" spans="1:6" x14ac:dyDescent="0.25">
      <c r="A3394" t="s">
        <v>64</v>
      </c>
      <c r="B3394">
        <v>33</v>
      </c>
      <c r="C3394">
        <v>1</v>
      </c>
      <c r="D3394">
        <v>1</v>
      </c>
      <c r="E3394">
        <v>734</v>
      </c>
      <c r="F3394" s="3">
        <v>43343.781238657408</v>
      </c>
    </row>
    <row r="3395" spans="1:6" x14ac:dyDescent="0.25">
      <c r="A3395" t="s">
        <v>64</v>
      </c>
      <c r="B3395">
        <v>34</v>
      </c>
      <c r="C3395">
        <v>0</v>
      </c>
      <c r="D3395">
        <v>0</v>
      </c>
      <c r="E3395">
        <v>832</v>
      </c>
      <c r="F3395" s="3">
        <v>43343.781239039352</v>
      </c>
    </row>
    <row r="3396" spans="1:6" x14ac:dyDescent="0.25">
      <c r="A3396" t="s">
        <v>64</v>
      </c>
      <c r="B3396">
        <v>35</v>
      </c>
      <c r="C3396">
        <v>1</v>
      </c>
      <c r="D3396">
        <v>0</v>
      </c>
      <c r="E3396">
        <v>918</v>
      </c>
      <c r="F3396" s="3">
        <v>43343.781239201388</v>
      </c>
    </row>
    <row r="3397" spans="1:6" x14ac:dyDescent="0.25">
      <c r="A3397" t="s">
        <v>64</v>
      </c>
      <c r="B3397">
        <v>36</v>
      </c>
      <c r="C3397">
        <v>1</v>
      </c>
      <c r="D3397">
        <v>0</v>
      </c>
      <c r="E3397">
        <v>695</v>
      </c>
      <c r="F3397" s="3">
        <v>43343.781239583332</v>
      </c>
    </row>
    <row r="3398" spans="1:6" x14ac:dyDescent="0.25">
      <c r="A3398" t="s">
        <v>64</v>
      </c>
      <c r="B3398">
        <v>37</v>
      </c>
      <c r="C3398">
        <v>1</v>
      </c>
      <c r="D3398">
        <v>1</v>
      </c>
      <c r="E3398">
        <v>746</v>
      </c>
      <c r="F3398" s="3">
        <v>43343.781239733798</v>
      </c>
    </row>
    <row r="3399" spans="1:6" x14ac:dyDescent="0.25">
      <c r="A3399" t="s">
        <v>64</v>
      </c>
      <c r="B3399">
        <v>38</v>
      </c>
      <c r="C3399">
        <v>1</v>
      </c>
      <c r="D3399">
        <v>1</v>
      </c>
      <c r="E3399">
        <v>714</v>
      </c>
      <c r="F3399" s="3">
        <v>43343.781240312499</v>
      </c>
    </row>
    <row r="3400" spans="1:6" x14ac:dyDescent="0.25">
      <c r="A3400" t="s">
        <v>64</v>
      </c>
      <c r="B3400">
        <v>39</v>
      </c>
      <c r="C3400">
        <v>1</v>
      </c>
      <c r="D3400">
        <v>0</v>
      </c>
      <c r="E3400">
        <v>843</v>
      </c>
      <c r="F3400" s="3">
        <v>43343.781240358796</v>
      </c>
    </row>
    <row r="3401" spans="1:6" x14ac:dyDescent="0.25">
      <c r="A3401" t="s">
        <v>64</v>
      </c>
      <c r="B3401">
        <v>40</v>
      </c>
      <c r="C3401">
        <v>1</v>
      </c>
      <c r="D3401">
        <v>0</v>
      </c>
      <c r="E3401">
        <v>753</v>
      </c>
      <c r="F3401" s="3">
        <v>43343.781240543984</v>
      </c>
    </row>
    <row r="3402" spans="1:6" x14ac:dyDescent="0.25">
      <c r="A3402" t="s">
        <v>64</v>
      </c>
      <c r="B3402">
        <v>41</v>
      </c>
      <c r="C3402">
        <v>0</v>
      </c>
      <c r="D3402">
        <v>0</v>
      </c>
      <c r="E3402">
        <v>460</v>
      </c>
      <c r="F3402" s="3">
        <v>43343.78124074074</v>
      </c>
    </row>
    <row r="3403" spans="1:6" x14ac:dyDescent="0.25">
      <c r="A3403" t="s">
        <v>64</v>
      </c>
      <c r="B3403">
        <v>42</v>
      </c>
      <c r="C3403">
        <v>1</v>
      </c>
      <c r="D3403">
        <v>1</v>
      </c>
      <c r="E3403">
        <v>1547</v>
      </c>
      <c r="F3403" s="3">
        <v>43343.781241087963</v>
      </c>
    </row>
    <row r="3404" spans="1:6" x14ac:dyDescent="0.25">
      <c r="A3404" t="s">
        <v>64</v>
      </c>
      <c r="B3404">
        <v>43</v>
      </c>
      <c r="C3404">
        <v>1</v>
      </c>
      <c r="D3404">
        <v>1</v>
      </c>
      <c r="E3404">
        <v>698</v>
      </c>
      <c r="F3404" s="3">
        <v>43343.78124128472</v>
      </c>
    </row>
    <row r="3405" spans="1:6" x14ac:dyDescent="0.25">
      <c r="A3405" t="s">
        <v>64</v>
      </c>
      <c r="B3405">
        <v>44</v>
      </c>
      <c r="C3405">
        <v>1</v>
      </c>
      <c r="D3405">
        <v>0</v>
      </c>
      <c r="E3405">
        <v>941</v>
      </c>
      <c r="F3405" s="3">
        <v>43343.781241469907</v>
      </c>
    </row>
    <row r="3406" spans="1:6" x14ac:dyDescent="0.25">
      <c r="A3406" t="s">
        <v>64</v>
      </c>
      <c r="B3406">
        <v>45</v>
      </c>
      <c r="C3406">
        <v>1</v>
      </c>
      <c r="D3406">
        <v>0</v>
      </c>
      <c r="E3406">
        <v>719</v>
      </c>
      <c r="F3406" s="3">
        <v>43343.781241631943</v>
      </c>
    </row>
    <row r="3407" spans="1:6" x14ac:dyDescent="0.25">
      <c r="A3407" t="s">
        <v>64</v>
      </c>
      <c r="B3407">
        <v>46</v>
      </c>
      <c r="C3407">
        <v>1</v>
      </c>
      <c r="D3407">
        <v>1</v>
      </c>
      <c r="E3407">
        <v>591</v>
      </c>
      <c r="F3407" s="3">
        <v>43343.781241817131</v>
      </c>
    </row>
    <row r="3408" spans="1:6" x14ac:dyDescent="0.25">
      <c r="A3408" t="s">
        <v>64</v>
      </c>
      <c r="B3408">
        <v>47</v>
      </c>
      <c r="C3408">
        <v>1</v>
      </c>
      <c r="D3408">
        <v>1</v>
      </c>
      <c r="E3408">
        <v>671</v>
      </c>
      <c r="F3408" s="3">
        <v>43343.781242013887</v>
      </c>
    </row>
    <row r="3409" spans="1:6" x14ac:dyDescent="0.25">
      <c r="A3409" t="s">
        <v>64</v>
      </c>
      <c r="B3409">
        <v>48</v>
      </c>
      <c r="C3409">
        <v>1</v>
      </c>
      <c r="D3409">
        <v>0</v>
      </c>
      <c r="E3409">
        <v>880</v>
      </c>
      <c r="F3409" s="3">
        <v>43343.781242164354</v>
      </c>
    </row>
    <row r="3410" spans="1:6" x14ac:dyDescent="0.25">
      <c r="A3410" t="s">
        <v>64</v>
      </c>
      <c r="B3410">
        <v>49</v>
      </c>
      <c r="C3410">
        <v>1</v>
      </c>
      <c r="D3410">
        <v>0</v>
      </c>
      <c r="E3410">
        <v>735</v>
      </c>
      <c r="F3410" s="3">
        <v>43343.781242557867</v>
      </c>
    </row>
    <row r="3411" spans="1:6" x14ac:dyDescent="0.25">
      <c r="A3411" t="s">
        <v>64</v>
      </c>
      <c r="B3411">
        <v>50</v>
      </c>
      <c r="C3411">
        <v>1</v>
      </c>
      <c r="D3411">
        <v>0</v>
      </c>
      <c r="E3411">
        <v>911</v>
      </c>
      <c r="F3411" s="3">
        <v>43343.781242708334</v>
      </c>
    </row>
    <row r="3412" spans="1:6" x14ac:dyDescent="0.25">
      <c r="A3412" t="s">
        <v>64</v>
      </c>
      <c r="B3412">
        <v>51</v>
      </c>
      <c r="C3412">
        <v>1</v>
      </c>
      <c r="D3412">
        <v>1</v>
      </c>
      <c r="E3412">
        <v>824</v>
      </c>
      <c r="F3412" s="3">
        <v>43343.78124290509</v>
      </c>
    </row>
    <row r="3413" spans="1:6" x14ac:dyDescent="0.25">
      <c r="A3413" t="s">
        <v>64</v>
      </c>
      <c r="B3413">
        <v>52</v>
      </c>
      <c r="C3413">
        <v>1</v>
      </c>
      <c r="D3413">
        <v>1</v>
      </c>
      <c r="E3413">
        <v>616</v>
      </c>
      <c r="F3413" s="3">
        <v>43343.781243437501</v>
      </c>
    </row>
    <row r="3414" spans="1:6" x14ac:dyDescent="0.25">
      <c r="A3414" t="s">
        <v>64</v>
      </c>
      <c r="B3414">
        <v>53</v>
      </c>
      <c r="C3414">
        <v>1</v>
      </c>
      <c r="D3414">
        <v>0</v>
      </c>
      <c r="E3414">
        <v>923</v>
      </c>
      <c r="F3414" s="3">
        <v>43343.781243634257</v>
      </c>
    </row>
    <row r="3415" spans="1:6" x14ac:dyDescent="0.25">
      <c r="A3415" t="s">
        <v>64</v>
      </c>
      <c r="B3415">
        <v>54</v>
      </c>
      <c r="C3415">
        <v>0</v>
      </c>
      <c r="D3415">
        <v>0</v>
      </c>
      <c r="E3415">
        <v>563</v>
      </c>
      <c r="F3415" s="3">
        <v>43343.781243981481</v>
      </c>
    </row>
    <row r="3416" spans="1:6" x14ac:dyDescent="0.25">
      <c r="A3416" t="s">
        <v>64</v>
      </c>
      <c r="B3416">
        <v>55</v>
      </c>
      <c r="C3416">
        <v>1</v>
      </c>
      <c r="D3416">
        <v>0</v>
      </c>
      <c r="E3416">
        <v>1212</v>
      </c>
      <c r="F3416" s="3">
        <v>43343.781244178244</v>
      </c>
    </row>
    <row r="3417" spans="1:6" x14ac:dyDescent="0.25">
      <c r="A3417" t="s">
        <v>64</v>
      </c>
      <c r="B3417">
        <v>56</v>
      </c>
      <c r="C3417">
        <v>1</v>
      </c>
      <c r="D3417">
        <v>0</v>
      </c>
      <c r="E3417">
        <v>892</v>
      </c>
      <c r="F3417" s="3">
        <v>43343.781247951389</v>
      </c>
    </row>
    <row r="3418" spans="1:6" x14ac:dyDescent="0.25">
      <c r="A3418" t="s">
        <v>64</v>
      </c>
      <c r="B3418">
        <v>57</v>
      </c>
      <c r="C3418">
        <v>1</v>
      </c>
      <c r="D3418">
        <v>0</v>
      </c>
      <c r="E3418">
        <v>777</v>
      </c>
      <c r="F3418" s="3">
        <v>43343.781248148145</v>
      </c>
    </row>
    <row r="3419" spans="1:6" x14ac:dyDescent="0.25">
      <c r="A3419" t="s">
        <v>64</v>
      </c>
      <c r="B3419">
        <v>58</v>
      </c>
      <c r="C3419">
        <v>1</v>
      </c>
      <c r="D3419">
        <v>0</v>
      </c>
      <c r="E3419">
        <v>618</v>
      </c>
      <c r="F3419" s="3">
        <v>43343.781248344909</v>
      </c>
    </row>
    <row r="3420" spans="1:6" x14ac:dyDescent="0.25">
      <c r="A3420" t="s">
        <v>64</v>
      </c>
      <c r="B3420">
        <v>59</v>
      </c>
      <c r="C3420">
        <v>1</v>
      </c>
      <c r="D3420">
        <v>0</v>
      </c>
      <c r="E3420">
        <v>615</v>
      </c>
      <c r="F3420" s="3">
        <v>43343.781248495368</v>
      </c>
    </row>
    <row r="3421" spans="1:6" x14ac:dyDescent="0.25">
      <c r="A3421" t="s">
        <v>64</v>
      </c>
      <c r="B3421">
        <v>60</v>
      </c>
      <c r="C3421">
        <v>1</v>
      </c>
      <c r="D3421">
        <v>0</v>
      </c>
      <c r="E3421">
        <v>693</v>
      </c>
      <c r="F3421" s="3">
        <v>43343.781248692132</v>
      </c>
    </row>
    <row r="3422" spans="1:6" x14ac:dyDescent="0.25">
      <c r="A3422" t="s">
        <v>65</v>
      </c>
      <c r="B3422">
        <v>1</v>
      </c>
      <c r="C3422">
        <v>1</v>
      </c>
      <c r="D3422">
        <v>0</v>
      </c>
      <c r="E3422">
        <v>687</v>
      </c>
      <c r="F3422" s="3">
        <v>43343.703063969908</v>
      </c>
    </row>
    <row r="3423" spans="1:6" x14ac:dyDescent="0.25">
      <c r="A3423" t="s">
        <v>65</v>
      </c>
      <c r="B3423">
        <v>2</v>
      </c>
      <c r="C3423">
        <v>1</v>
      </c>
      <c r="D3423">
        <v>1</v>
      </c>
      <c r="E3423">
        <v>702</v>
      </c>
      <c r="F3423" s="3">
        <v>43343.703064120367</v>
      </c>
    </row>
    <row r="3424" spans="1:6" x14ac:dyDescent="0.25">
      <c r="A3424" t="s">
        <v>65</v>
      </c>
      <c r="B3424">
        <v>3</v>
      </c>
      <c r="C3424">
        <v>1</v>
      </c>
      <c r="D3424">
        <v>0</v>
      </c>
      <c r="E3424">
        <v>653</v>
      </c>
      <c r="F3424" s="3">
        <v>43343.703064502311</v>
      </c>
    </row>
    <row r="3425" spans="1:6" x14ac:dyDescent="0.25">
      <c r="A3425" t="s">
        <v>65</v>
      </c>
      <c r="B3425">
        <v>4</v>
      </c>
      <c r="C3425">
        <v>1</v>
      </c>
      <c r="D3425">
        <v>0</v>
      </c>
      <c r="E3425">
        <v>526</v>
      </c>
      <c r="F3425" s="3">
        <v>43343.703064664354</v>
      </c>
    </row>
    <row r="3426" spans="1:6" x14ac:dyDescent="0.25">
      <c r="A3426" t="s">
        <v>65</v>
      </c>
      <c r="B3426">
        <v>5</v>
      </c>
      <c r="C3426">
        <v>1</v>
      </c>
      <c r="D3426">
        <v>1</v>
      </c>
      <c r="E3426">
        <v>565</v>
      </c>
      <c r="F3426" s="3">
        <v>43343.703064849535</v>
      </c>
    </row>
    <row r="3427" spans="1:6" x14ac:dyDescent="0.25">
      <c r="A3427" t="s">
        <v>65</v>
      </c>
      <c r="B3427">
        <v>6</v>
      </c>
      <c r="C3427">
        <v>1</v>
      </c>
      <c r="D3427">
        <v>0</v>
      </c>
      <c r="E3427">
        <v>525</v>
      </c>
      <c r="F3427" s="3">
        <v>43343.703065046298</v>
      </c>
    </row>
    <row r="3428" spans="1:6" x14ac:dyDescent="0.25">
      <c r="A3428" t="s">
        <v>65</v>
      </c>
      <c r="B3428">
        <v>7</v>
      </c>
      <c r="C3428">
        <v>1</v>
      </c>
      <c r="D3428">
        <v>0</v>
      </c>
      <c r="E3428">
        <v>570</v>
      </c>
      <c r="F3428" s="3">
        <v>43343.703065196758</v>
      </c>
    </row>
    <row r="3429" spans="1:6" x14ac:dyDescent="0.25">
      <c r="A3429" t="s">
        <v>65</v>
      </c>
      <c r="B3429">
        <v>8</v>
      </c>
      <c r="C3429">
        <v>1</v>
      </c>
      <c r="D3429">
        <v>0</v>
      </c>
      <c r="E3429">
        <v>434</v>
      </c>
      <c r="F3429" s="3">
        <v>43343.703065196758</v>
      </c>
    </row>
    <row r="3430" spans="1:6" x14ac:dyDescent="0.25">
      <c r="A3430" t="s">
        <v>65</v>
      </c>
      <c r="B3430">
        <v>9</v>
      </c>
      <c r="C3430">
        <v>1</v>
      </c>
      <c r="D3430">
        <v>0</v>
      </c>
      <c r="E3430">
        <v>518</v>
      </c>
      <c r="F3430" s="3">
        <v>43343.703065393522</v>
      </c>
    </row>
    <row r="3431" spans="1:6" x14ac:dyDescent="0.25">
      <c r="A3431" t="s">
        <v>65</v>
      </c>
      <c r="B3431">
        <v>10</v>
      </c>
      <c r="C3431">
        <v>1</v>
      </c>
      <c r="D3431">
        <v>0</v>
      </c>
      <c r="E3431">
        <v>504</v>
      </c>
      <c r="F3431" s="3">
        <v>43343.703065590278</v>
      </c>
    </row>
    <row r="3432" spans="1:6" x14ac:dyDescent="0.25">
      <c r="A3432" t="s">
        <v>65</v>
      </c>
      <c r="B3432">
        <v>11</v>
      </c>
      <c r="C3432">
        <v>1</v>
      </c>
      <c r="D3432">
        <v>0</v>
      </c>
      <c r="E3432">
        <v>459</v>
      </c>
      <c r="F3432" s="3">
        <v>43343.703065775466</v>
      </c>
    </row>
    <row r="3433" spans="1:6" x14ac:dyDescent="0.25">
      <c r="A3433" t="s">
        <v>65</v>
      </c>
      <c r="B3433">
        <v>12</v>
      </c>
      <c r="C3433">
        <v>0</v>
      </c>
      <c r="D3433">
        <v>1</v>
      </c>
      <c r="E3433">
        <v>512</v>
      </c>
      <c r="F3433" s="3">
        <v>43343.703065937501</v>
      </c>
    </row>
    <row r="3434" spans="1:6" x14ac:dyDescent="0.25">
      <c r="A3434" t="s">
        <v>65</v>
      </c>
      <c r="B3434">
        <v>13</v>
      </c>
      <c r="C3434">
        <v>1</v>
      </c>
      <c r="D3434">
        <v>0</v>
      </c>
      <c r="E3434">
        <v>841</v>
      </c>
      <c r="F3434" s="3">
        <v>43343.703066122682</v>
      </c>
    </row>
    <row r="3435" spans="1:6" x14ac:dyDescent="0.25">
      <c r="A3435" t="s">
        <v>65</v>
      </c>
      <c r="B3435">
        <v>14</v>
      </c>
      <c r="C3435">
        <v>1</v>
      </c>
      <c r="D3435">
        <v>0</v>
      </c>
      <c r="E3435">
        <v>726</v>
      </c>
      <c r="F3435" s="3">
        <v>43343.703066319445</v>
      </c>
    </row>
    <row r="3436" spans="1:6" x14ac:dyDescent="0.25">
      <c r="A3436" t="s">
        <v>65</v>
      </c>
      <c r="B3436">
        <v>15</v>
      </c>
      <c r="C3436">
        <v>1</v>
      </c>
      <c r="D3436">
        <v>0</v>
      </c>
      <c r="E3436">
        <v>499</v>
      </c>
      <c r="F3436" s="3">
        <v>43343.703066469905</v>
      </c>
    </row>
    <row r="3437" spans="1:6" x14ac:dyDescent="0.25">
      <c r="A3437" t="s">
        <v>65</v>
      </c>
      <c r="B3437">
        <v>16</v>
      </c>
      <c r="C3437">
        <v>1</v>
      </c>
      <c r="D3437">
        <v>0</v>
      </c>
      <c r="E3437">
        <v>547</v>
      </c>
      <c r="F3437" s="3">
        <v>43343.703066863425</v>
      </c>
    </row>
    <row r="3438" spans="1:6" x14ac:dyDescent="0.25">
      <c r="A3438" t="s">
        <v>65</v>
      </c>
      <c r="B3438">
        <v>17</v>
      </c>
      <c r="C3438">
        <v>1</v>
      </c>
      <c r="D3438">
        <v>1</v>
      </c>
      <c r="E3438">
        <v>584</v>
      </c>
      <c r="F3438" s="3">
        <v>43343.703066863425</v>
      </c>
    </row>
    <row r="3439" spans="1:6" x14ac:dyDescent="0.25">
      <c r="A3439" t="s">
        <v>65</v>
      </c>
      <c r="B3439">
        <v>18</v>
      </c>
      <c r="C3439">
        <v>1</v>
      </c>
      <c r="D3439">
        <v>0</v>
      </c>
      <c r="E3439">
        <v>544</v>
      </c>
      <c r="F3439" s="3">
        <v>43343.703067557872</v>
      </c>
    </row>
    <row r="3440" spans="1:6" x14ac:dyDescent="0.25">
      <c r="A3440" t="s">
        <v>65</v>
      </c>
      <c r="B3440">
        <v>19</v>
      </c>
      <c r="C3440">
        <v>1</v>
      </c>
      <c r="D3440">
        <v>0</v>
      </c>
      <c r="E3440">
        <v>437</v>
      </c>
      <c r="F3440" s="3">
        <v>43343.703067939816</v>
      </c>
    </row>
    <row r="3441" spans="1:6" x14ac:dyDescent="0.25">
      <c r="A3441" t="s">
        <v>65</v>
      </c>
      <c r="B3441">
        <v>20</v>
      </c>
      <c r="C3441">
        <v>1</v>
      </c>
      <c r="D3441">
        <v>0</v>
      </c>
      <c r="E3441">
        <v>522</v>
      </c>
      <c r="F3441" s="3">
        <v>43343.703068090275</v>
      </c>
    </row>
    <row r="3442" spans="1:6" x14ac:dyDescent="0.25">
      <c r="A3442" t="s">
        <v>65</v>
      </c>
      <c r="B3442">
        <v>21</v>
      </c>
      <c r="C3442">
        <v>0</v>
      </c>
      <c r="D3442">
        <v>1</v>
      </c>
      <c r="E3442">
        <v>526</v>
      </c>
      <c r="F3442" s="3">
        <v>43343.703068287039</v>
      </c>
    </row>
    <row r="3443" spans="1:6" x14ac:dyDescent="0.25">
      <c r="A3443" t="s">
        <v>65</v>
      </c>
      <c r="B3443">
        <v>22</v>
      </c>
      <c r="C3443">
        <v>1</v>
      </c>
      <c r="D3443">
        <v>1</v>
      </c>
      <c r="E3443">
        <v>757</v>
      </c>
      <c r="F3443" s="3">
        <v>43343.703068668983</v>
      </c>
    </row>
    <row r="3444" spans="1:6" x14ac:dyDescent="0.25">
      <c r="A3444" t="s">
        <v>65</v>
      </c>
      <c r="B3444">
        <v>23</v>
      </c>
      <c r="C3444">
        <v>1</v>
      </c>
      <c r="D3444">
        <v>1</v>
      </c>
      <c r="E3444">
        <v>665</v>
      </c>
      <c r="F3444" s="3">
        <v>43343.703068831019</v>
      </c>
    </row>
    <row r="3445" spans="1:6" x14ac:dyDescent="0.25">
      <c r="A3445" t="s">
        <v>65</v>
      </c>
      <c r="B3445">
        <v>24</v>
      </c>
      <c r="C3445">
        <v>1</v>
      </c>
      <c r="D3445">
        <v>0</v>
      </c>
      <c r="E3445">
        <v>577</v>
      </c>
      <c r="F3445" s="3">
        <v>43343.703069016206</v>
      </c>
    </row>
    <row r="3446" spans="1:6" x14ac:dyDescent="0.25">
      <c r="A3446" t="s">
        <v>65</v>
      </c>
      <c r="B3446">
        <v>25</v>
      </c>
      <c r="C3446">
        <v>1</v>
      </c>
      <c r="D3446">
        <v>0</v>
      </c>
      <c r="E3446">
        <v>627</v>
      </c>
      <c r="F3446" s="3">
        <v>43343.703069212963</v>
      </c>
    </row>
    <row r="3447" spans="1:6" x14ac:dyDescent="0.25">
      <c r="A3447" t="s">
        <v>65</v>
      </c>
      <c r="B3447">
        <v>26</v>
      </c>
      <c r="C3447">
        <v>1</v>
      </c>
      <c r="D3447">
        <v>1</v>
      </c>
      <c r="E3447">
        <v>825</v>
      </c>
      <c r="F3447" s="3">
        <v>43343.703069363422</v>
      </c>
    </row>
    <row r="3448" spans="1:6" x14ac:dyDescent="0.25">
      <c r="A3448" t="s">
        <v>65</v>
      </c>
      <c r="B3448">
        <v>27</v>
      </c>
      <c r="C3448">
        <v>1</v>
      </c>
      <c r="D3448">
        <v>1</v>
      </c>
      <c r="E3448">
        <v>848</v>
      </c>
      <c r="F3448" s="3">
        <v>43343.703069560186</v>
      </c>
    </row>
    <row r="3449" spans="1:6" x14ac:dyDescent="0.25">
      <c r="A3449" t="s">
        <v>65</v>
      </c>
      <c r="B3449">
        <v>28</v>
      </c>
      <c r="C3449">
        <v>1</v>
      </c>
      <c r="D3449">
        <v>1</v>
      </c>
      <c r="E3449">
        <v>759</v>
      </c>
      <c r="F3449" s="3">
        <v>43343.703069756943</v>
      </c>
    </row>
    <row r="3450" spans="1:6" x14ac:dyDescent="0.25">
      <c r="A3450" t="s">
        <v>65</v>
      </c>
      <c r="B3450">
        <v>29</v>
      </c>
      <c r="C3450">
        <v>1</v>
      </c>
      <c r="D3450">
        <v>0</v>
      </c>
      <c r="E3450">
        <v>872</v>
      </c>
      <c r="F3450" s="3">
        <v>43343.703070104166</v>
      </c>
    </row>
    <row r="3451" spans="1:6" x14ac:dyDescent="0.25">
      <c r="A3451" t="s">
        <v>65</v>
      </c>
      <c r="B3451">
        <v>30</v>
      </c>
      <c r="C3451">
        <v>1</v>
      </c>
      <c r="D3451">
        <v>0</v>
      </c>
      <c r="E3451">
        <v>672</v>
      </c>
      <c r="F3451" s="3">
        <v>43343.703070289353</v>
      </c>
    </row>
    <row r="3452" spans="1:6" x14ac:dyDescent="0.25">
      <c r="A3452" t="s">
        <v>65</v>
      </c>
      <c r="B3452">
        <v>31</v>
      </c>
      <c r="C3452">
        <v>1</v>
      </c>
      <c r="D3452">
        <v>1</v>
      </c>
      <c r="E3452">
        <v>790</v>
      </c>
      <c r="F3452" s="3">
        <v>43343.703070833333</v>
      </c>
    </row>
    <row r="3453" spans="1:6" x14ac:dyDescent="0.25">
      <c r="A3453" t="s">
        <v>65</v>
      </c>
      <c r="B3453">
        <v>32</v>
      </c>
      <c r="C3453">
        <v>1</v>
      </c>
      <c r="D3453">
        <v>0</v>
      </c>
      <c r="E3453">
        <v>765</v>
      </c>
      <c r="F3453" s="3">
        <v>43343.703070983793</v>
      </c>
    </row>
    <row r="3454" spans="1:6" x14ac:dyDescent="0.25">
      <c r="A3454" t="s">
        <v>65</v>
      </c>
      <c r="B3454">
        <v>33</v>
      </c>
      <c r="C3454">
        <v>1</v>
      </c>
      <c r="D3454">
        <v>0</v>
      </c>
      <c r="E3454">
        <v>652</v>
      </c>
      <c r="F3454" s="3">
        <v>43343.703071180556</v>
      </c>
    </row>
    <row r="3455" spans="1:6" x14ac:dyDescent="0.25">
      <c r="A3455" t="s">
        <v>65</v>
      </c>
      <c r="B3455">
        <v>34</v>
      </c>
      <c r="C3455">
        <v>1</v>
      </c>
      <c r="D3455">
        <v>1</v>
      </c>
      <c r="E3455">
        <v>741</v>
      </c>
      <c r="F3455" s="3">
        <v>43343.703071377313</v>
      </c>
    </row>
    <row r="3456" spans="1:6" x14ac:dyDescent="0.25">
      <c r="A3456" t="s">
        <v>65</v>
      </c>
      <c r="B3456">
        <v>35</v>
      </c>
      <c r="C3456">
        <v>1</v>
      </c>
      <c r="D3456">
        <v>0</v>
      </c>
      <c r="E3456">
        <v>679</v>
      </c>
      <c r="F3456" s="3">
        <v>43343.703071562501</v>
      </c>
    </row>
    <row r="3457" spans="1:6" x14ac:dyDescent="0.25">
      <c r="A3457" t="s">
        <v>65</v>
      </c>
      <c r="B3457">
        <v>36</v>
      </c>
      <c r="C3457">
        <v>1</v>
      </c>
      <c r="D3457">
        <v>0</v>
      </c>
      <c r="E3457">
        <v>740</v>
      </c>
      <c r="F3457" s="3">
        <v>43343.703071724536</v>
      </c>
    </row>
    <row r="3458" spans="1:6" x14ac:dyDescent="0.25">
      <c r="A3458" t="s">
        <v>65</v>
      </c>
      <c r="B3458">
        <v>37</v>
      </c>
      <c r="C3458">
        <v>0</v>
      </c>
      <c r="D3458">
        <v>1</v>
      </c>
      <c r="E3458">
        <v>755</v>
      </c>
      <c r="F3458" s="3">
        <v>43343.703071909724</v>
      </c>
    </row>
    <row r="3459" spans="1:6" x14ac:dyDescent="0.25">
      <c r="A3459" t="s">
        <v>65</v>
      </c>
      <c r="B3459">
        <v>38</v>
      </c>
      <c r="C3459">
        <v>1</v>
      </c>
      <c r="D3459">
        <v>0</v>
      </c>
      <c r="E3459">
        <v>761</v>
      </c>
      <c r="F3459" s="3">
        <v>43343.70307210648</v>
      </c>
    </row>
    <row r="3460" spans="1:6" x14ac:dyDescent="0.25">
      <c r="A3460" t="s">
        <v>65</v>
      </c>
      <c r="B3460">
        <v>39</v>
      </c>
      <c r="C3460">
        <v>1</v>
      </c>
      <c r="D3460">
        <v>0</v>
      </c>
      <c r="E3460">
        <v>646</v>
      </c>
      <c r="F3460" s="3">
        <v>43343.703072256947</v>
      </c>
    </row>
    <row r="3461" spans="1:6" x14ac:dyDescent="0.25">
      <c r="A3461" t="s">
        <v>65</v>
      </c>
      <c r="B3461">
        <v>40</v>
      </c>
      <c r="C3461">
        <v>1</v>
      </c>
      <c r="D3461">
        <v>0</v>
      </c>
      <c r="E3461">
        <v>676</v>
      </c>
      <c r="F3461" s="3">
        <v>43343.703072453703</v>
      </c>
    </row>
    <row r="3462" spans="1:6" x14ac:dyDescent="0.25">
      <c r="A3462" t="s">
        <v>65</v>
      </c>
      <c r="B3462">
        <v>41</v>
      </c>
      <c r="C3462">
        <v>1</v>
      </c>
      <c r="D3462">
        <v>0</v>
      </c>
      <c r="E3462">
        <v>610</v>
      </c>
      <c r="F3462" s="3">
        <v>43343.70307265046</v>
      </c>
    </row>
    <row r="3463" spans="1:6" x14ac:dyDescent="0.25">
      <c r="A3463" t="s">
        <v>65</v>
      </c>
      <c r="B3463">
        <v>42</v>
      </c>
      <c r="C3463">
        <v>1</v>
      </c>
      <c r="D3463">
        <v>0</v>
      </c>
      <c r="E3463">
        <v>1076</v>
      </c>
      <c r="F3463" s="3">
        <v>43343.703072800927</v>
      </c>
    </row>
    <row r="3464" spans="1:6" x14ac:dyDescent="0.25">
      <c r="A3464" t="s">
        <v>65</v>
      </c>
      <c r="B3464">
        <v>43</v>
      </c>
      <c r="C3464">
        <v>1</v>
      </c>
      <c r="D3464">
        <v>0</v>
      </c>
      <c r="E3464">
        <v>839</v>
      </c>
      <c r="F3464" s="3">
        <v>43343.703072997683</v>
      </c>
    </row>
    <row r="3465" spans="1:6" x14ac:dyDescent="0.25">
      <c r="A3465" t="s">
        <v>65</v>
      </c>
      <c r="B3465">
        <v>44</v>
      </c>
      <c r="C3465">
        <v>1</v>
      </c>
      <c r="D3465">
        <v>1</v>
      </c>
      <c r="E3465">
        <v>856</v>
      </c>
      <c r="F3465" s="3">
        <v>43343.703073182871</v>
      </c>
    </row>
    <row r="3466" spans="1:6" x14ac:dyDescent="0.25">
      <c r="A3466" t="s">
        <v>65</v>
      </c>
      <c r="B3466">
        <v>45</v>
      </c>
      <c r="C3466">
        <v>1</v>
      </c>
      <c r="D3466">
        <v>1</v>
      </c>
      <c r="E3466">
        <v>788</v>
      </c>
      <c r="F3466" s="3">
        <v>43343.703073344906</v>
      </c>
    </row>
    <row r="3467" spans="1:6" x14ac:dyDescent="0.25">
      <c r="A3467" t="s">
        <v>65</v>
      </c>
      <c r="B3467">
        <v>46</v>
      </c>
      <c r="C3467">
        <v>1</v>
      </c>
      <c r="D3467">
        <v>1</v>
      </c>
      <c r="E3467">
        <v>659</v>
      </c>
      <c r="F3467" s="3">
        <v>43343.703073530094</v>
      </c>
    </row>
    <row r="3468" spans="1:6" x14ac:dyDescent="0.25">
      <c r="A3468" t="s">
        <v>65</v>
      </c>
      <c r="B3468">
        <v>47</v>
      </c>
      <c r="C3468">
        <v>1</v>
      </c>
      <c r="D3468">
        <v>0</v>
      </c>
      <c r="E3468">
        <v>686</v>
      </c>
      <c r="F3468" s="3">
        <v>43343.703073726851</v>
      </c>
    </row>
    <row r="3469" spans="1:6" x14ac:dyDescent="0.25">
      <c r="A3469" t="s">
        <v>65</v>
      </c>
      <c r="B3469">
        <v>48</v>
      </c>
      <c r="C3469">
        <v>1</v>
      </c>
      <c r="D3469">
        <v>0</v>
      </c>
      <c r="E3469">
        <v>723</v>
      </c>
      <c r="F3469" s="3">
        <v>43343.703073877317</v>
      </c>
    </row>
    <row r="3470" spans="1:6" x14ac:dyDescent="0.25">
      <c r="A3470" t="s">
        <v>65</v>
      </c>
      <c r="B3470">
        <v>49</v>
      </c>
      <c r="C3470">
        <v>1</v>
      </c>
      <c r="D3470">
        <v>0</v>
      </c>
      <c r="E3470">
        <v>806</v>
      </c>
      <c r="F3470" s="3">
        <v>43343.703074074074</v>
      </c>
    </row>
    <row r="3471" spans="1:6" x14ac:dyDescent="0.25">
      <c r="A3471" t="s">
        <v>65</v>
      </c>
      <c r="B3471">
        <v>50</v>
      </c>
      <c r="C3471">
        <v>1</v>
      </c>
      <c r="D3471">
        <v>1</v>
      </c>
      <c r="E3471">
        <v>758</v>
      </c>
      <c r="F3471" s="3">
        <v>43343.703074456018</v>
      </c>
    </row>
    <row r="3472" spans="1:6" x14ac:dyDescent="0.25">
      <c r="A3472" t="s">
        <v>65</v>
      </c>
      <c r="B3472">
        <v>51</v>
      </c>
      <c r="C3472">
        <v>1</v>
      </c>
      <c r="D3472">
        <v>0</v>
      </c>
      <c r="E3472">
        <v>783</v>
      </c>
      <c r="F3472" s="3">
        <v>43343.703074618054</v>
      </c>
    </row>
    <row r="3473" spans="1:6" x14ac:dyDescent="0.25">
      <c r="A3473" t="s">
        <v>65</v>
      </c>
      <c r="B3473">
        <v>52</v>
      </c>
      <c r="C3473">
        <v>1</v>
      </c>
      <c r="D3473">
        <v>0</v>
      </c>
      <c r="E3473">
        <v>648</v>
      </c>
      <c r="F3473" s="3">
        <v>43343.703074803241</v>
      </c>
    </row>
    <row r="3474" spans="1:6" x14ac:dyDescent="0.25">
      <c r="A3474" t="s">
        <v>65</v>
      </c>
      <c r="B3474">
        <v>53</v>
      </c>
      <c r="C3474">
        <v>1</v>
      </c>
      <c r="D3474">
        <v>0</v>
      </c>
      <c r="E3474">
        <v>947</v>
      </c>
      <c r="F3474" s="3">
        <v>43343.703074999998</v>
      </c>
    </row>
    <row r="3475" spans="1:6" x14ac:dyDescent="0.25">
      <c r="A3475" t="s">
        <v>65</v>
      </c>
      <c r="B3475">
        <v>54</v>
      </c>
      <c r="C3475">
        <v>1</v>
      </c>
      <c r="D3475">
        <v>1</v>
      </c>
      <c r="E3475">
        <v>960</v>
      </c>
      <c r="F3475" s="3">
        <v>43343.703075150464</v>
      </c>
    </row>
    <row r="3476" spans="1:6" x14ac:dyDescent="0.25">
      <c r="A3476" t="s">
        <v>65</v>
      </c>
      <c r="B3476">
        <v>55</v>
      </c>
      <c r="C3476">
        <v>1</v>
      </c>
      <c r="D3476">
        <v>1</v>
      </c>
      <c r="E3476">
        <v>920</v>
      </c>
      <c r="F3476" s="3">
        <v>43343.703075347221</v>
      </c>
    </row>
    <row r="3477" spans="1:6" x14ac:dyDescent="0.25">
      <c r="A3477" t="s">
        <v>65</v>
      </c>
      <c r="B3477">
        <v>56</v>
      </c>
      <c r="C3477">
        <v>1</v>
      </c>
      <c r="D3477">
        <v>1</v>
      </c>
      <c r="E3477">
        <v>862</v>
      </c>
      <c r="F3477" s="3">
        <v>43343.703075543985</v>
      </c>
    </row>
    <row r="3478" spans="1:6" x14ac:dyDescent="0.25">
      <c r="A3478" t="s">
        <v>65</v>
      </c>
      <c r="B3478">
        <v>57</v>
      </c>
      <c r="C3478">
        <v>1</v>
      </c>
      <c r="D3478">
        <v>0</v>
      </c>
      <c r="E3478">
        <v>736</v>
      </c>
      <c r="F3478" s="3">
        <v>43343.703075694444</v>
      </c>
    </row>
    <row r="3479" spans="1:6" x14ac:dyDescent="0.25">
      <c r="A3479" t="s">
        <v>65</v>
      </c>
      <c r="B3479">
        <v>58</v>
      </c>
      <c r="C3479">
        <v>1</v>
      </c>
      <c r="D3479">
        <v>1</v>
      </c>
      <c r="E3479">
        <v>1064</v>
      </c>
      <c r="F3479" s="3">
        <v>43343.703075891201</v>
      </c>
    </row>
    <row r="3480" spans="1:6" x14ac:dyDescent="0.25">
      <c r="A3480" t="s">
        <v>65</v>
      </c>
      <c r="B3480">
        <v>59</v>
      </c>
      <c r="C3480">
        <v>1</v>
      </c>
      <c r="D3480">
        <v>0</v>
      </c>
      <c r="E3480">
        <v>599</v>
      </c>
      <c r="F3480" s="3">
        <v>43343.703076076388</v>
      </c>
    </row>
    <row r="3481" spans="1:6" x14ac:dyDescent="0.25">
      <c r="A3481" t="s">
        <v>65</v>
      </c>
      <c r="B3481">
        <v>60</v>
      </c>
      <c r="C3481">
        <v>1</v>
      </c>
      <c r="D3481">
        <v>0</v>
      </c>
      <c r="E3481">
        <v>776</v>
      </c>
      <c r="F3481" s="3">
        <v>43343.703076238424</v>
      </c>
    </row>
    <row r="3482" spans="1:6" x14ac:dyDescent="0.25">
      <c r="A3482" t="s">
        <v>66</v>
      </c>
      <c r="B3482">
        <v>1</v>
      </c>
      <c r="C3482">
        <v>1</v>
      </c>
      <c r="D3482">
        <v>0</v>
      </c>
      <c r="E3482">
        <v>480</v>
      </c>
      <c r="F3482" s="3">
        <v>43343.74178989583</v>
      </c>
    </row>
    <row r="3483" spans="1:6" x14ac:dyDescent="0.25">
      <c r="A3483" t="s">
        <v>66</v>
      </c>
      <c r="B3483">
        <v>2</v>
      </c>
      <c r="C3483">
        <v>1</v>
      </c>
      <c r="D3483">
        <v>1</v>
      </c>
      <c r="E3483">
        <v>649</v>
      </c>
      <c r="F3483" s="3">
        <v>43343.741790081018</v>
      </c>
    </row>
    <row r="3484" spans="1:6" x14ac:dyDescent="0.25">
      <c r="A3484" t="s">
        <v>66</v>
      </c>
      <c r="B3484">
        <v>3</v>
      </c>
      <c r="C3484">
        <v>1</v>
      </c>
      <c r="D3484">
        <v>0</v>
      </c>
      <c r="E3484">
        <v>466</v>
      </c>
      <c r="F3484" s="3">
        <v>43343.741790243053</v>
      </c>
    </row>
    <row r="3485" spans="1:6" x14ac:dyDescent="0.25">
      <c r="A3485" t="s">
        <v>66</v>
      </c>
      <c r="B3485">
        <v>4</v>
      </c>
      <c r="C3485">
        <v>1</v>
      </c>
      <c r="D3485">
        <v>1</v>
      </c>
      <c r="E3485">
        <v>706</v>
      </c>
      <c r="F3485" s="3">
        <v>43343.741790775464</v>
      </c>
    </row>
    <row r="3486" spans="1:6" x14ac:dyDescent="0.25">
      <c r="A3486" t="s">
        <v>66</v>
      </c>
      <c r="B3486">
        <v>5</v>
      </c>
      <c r="C3486">
        <v>1</v>
      </c>
      <c r="D3486">
        <v>0</v>
      </c>
      <c r="E3486">
        <v>546</v>
      </c>
      <c r="F3486" s="3">
        <v>43343.741790775464</v>
      </c>
    </row>
    <row r="3487" spans="1:6" x14ac:dyDescent="0.25">
      <c r="A3487" t="s">
        <v>66</v>
      </c>
      <c r="B3487">
        <v>6</v>
      </c>
      <c r="C3487">
        <v>1</v>
      </c>
      <c r="D3487">
        <v>1</v>
      </c>
      <c r="E3487">
        <v>446</v>
      </c>
      <c r="F3487" s="3">
        <v>43343.741790972221</v>
      </c>
    </row>
    <row r="3488" spans="1:6" x14ac:dyDescent="0.25">
      <c r="A3488" t="s">
        <v>66</v>
      </c>
      <c r="B3488">
        <v>7</v>
      </c>
      <c r="C3488">
        <v>1</v>
      </c>
      <c r="D3488">
        <v>0</v>
      </c>
      <c r="E3488">
        <v>475</v>
      </c>
      <c r="F3488" s="3">
        <v>43343.741791319444</v>
      </c>
    </row>
    <row r="3489" spans="1:6" x14ac:dyDescent="0.25">
      <c r="A3489" t="s">
        <v>66</v>
      </c>
      <c r="B3489">
        <v>8</v>
      </c>
      <c r="C3489">
        <v>1</v>
      </c>
      <c r="D3489">
        <v>1</v>
      </c>
      <c r="E3489">
        <v>596</v>
      </c>
      <c r="F3489" s="3">
        <v>43343.7417915162</v>
      </c>
    </row>
    <row r="3490" spans="1:6" x14ac:dyDescent="0.25">
      <c r="A3490" t="s">
        <v>66</v>
      </c>
      <c r="B3490">
        <v>9</v>
      </c>
      <c r="C3490">
        <v>1</v>
      </c>
      <c r="D3490">
        <v>0</v>
      </c>
      <c r="E3490">
        <v>540</v>
      </c>
      <c r="F3490" s="3">
        <v>43343.7417915162</v>
      </c>
    </row>
    <row r="3491" spans="1:6" x14ac:dyDescent="0.25">
      <c r="A3491" t="s">
        <v>66</v>
      </c>
      <c r="B3491">
        <v>10</v>
      </c>
      <c r="C3491">
        <v>1</v>
      </c>
      <c r="D3491">
        <v>0</v>
      </c>
      <c r="E3491">
        <v>492</v>
      </c>
      <c r="F3491" s="3">
        <v>43343.741791863424</v>
      </c>
    </row>
    <row r="3492" spans="1:6" x14ac:dyDescent="0.25">
      <c r="A3492" t="s">
        <v>66</v>
      </c>
      <c r="B3492">
        <v>11</v>
      </c>
      <c r="C3492">
        <v>1</v>
      </c>
      <c r="D3492">
        <v>0</v>
      </c>
      <c r="E3492">
        <v>574</v>
      </c>
      <c r="F3492" s="3">
        <v>43343.741792442132</v>
      </c>
    </row>
    <row r="3493" spans="1:6" x14ac:dyDescent="0.25">
      <c r="A3493" t="s">
        <v>66</v>
      </c>
      <c r="B3493">
        <v>12</v>
      </c>
      <c r="C3493">
        <v>1</v>
      </c>
      <c r="D3493">
        <v>0</v>
      </c>
      <c r="E3493">
        <v>429</v>
      </c>
      <c r="F3493" s="3">
        <v>43343.741792627312</v>
      </c>
    </row>
    <row r="3494" spans="1:6" x14ac:dyDescent="0.25">
      <c r="A3494" t="s">
        <v>66</v>
      </c>
      <c r="B3494">
        <v>13</v>
      </c>
      <c r="C3494">
        <v>1</v>
      </c>
      <c r="D3494">
        <v>0</v>
      </c>
      <c r="E3494">
        <v>422</v>
      </c>
      <c r="F3494" s="3">
        <v>43343.741792974535</v>
      </c>
    </row>
    <row r="3495" spans="1:6" x14ac:dyDescent="0.25">
      <c r="A3495" t="s">
        <v>66</v>
      </c>
      <c r="B3495">
        <v>14</v>
      </c>
      <c r="C3495">
        <v>0</v>
      </c>
      <c r="D3495">
        <v>1</v>
      </c>
      <c r="E3495">
        <v>390</v>
      </c>
      <c r="F3495" s="3">
        <v>43343.741793171299</v>
      </c>
    </row>
    <row r="3496" spans="1:6" x14ac:dyDescent="0.25">
      <c r="A3496" t="s">
        <v>66</v>
      </c>
      <c r="B3496">
        <v>15</v>
      </c>
      <c r="C3496">
        <v>1</v>
      </c>
      <c r="D3496">
        <v>0</v>
      </c>
      <c r="E3496">
        <v>406</v>
      </c>
      <c r="F3496" s="3">
        <v>43343.741793368055</v>
      </c>
    </row>
    <row r="3497" spans="1:6" x14ac:dyDescent="0.25">
      <c r="A3497" t="s">
        <v>66</v>
      </c>
      <c r="B3497">
        <v>16</v>
      </c>
      <c r="C3497">
        <v>1</v>
      </c>
      <c r="D3497">
        <v>0</v>
      </c>
      <c r="E3497">
        <v>449</v>
      </c>
      <c r="F3497" s="3">
        <v>43343.741793715279</v>
      </c>
    </row>
    <row r="3498" spans="1:6" x14ac:dyDescent="0.25">
      <c r="A3498" t="s">
        <v>66</v>
      </c>
      <c r="B3498">
        <v>17</v>
      </c>
      <c r="C3498">
        <v>1</v>
      </c>
      <c r="D3498">
        <v>1</v>
      </c>
      <c r="E3498">
        <v>558</v>
      </c>
      <c r="F3498" s="3">
        <v>43343.741793900466</v>
      </c>
    </row>
    <row r="3499" spans="1:6" x14ac:dyDescent="0.25">
      <c r="A3499" t="s">
        <v>66</v>
      </c>
      <c r="B3499">
        <v>18</v>
      </c>
      <c r="C3499">
        <v>1</v>
      </c>
      <c r="D3499">
        <v>0</v>
      </c>
      <c r="E3499">
        <v>671</v>
      </c>
      <c r="F3499" s="3">
        <v>43343.741794062502</v>
      </c>
    </row>
    <row r="3500" spans="1:6" x14ac:dyDescent="0.25">
      <c r="A3500" t="s">
        <v>66</v>
      </c>
      <c r="B3500">
        <v>19</v>
      </c>
      <c r="C3500">
        <v>1</v>
      </c>
      <c r="D3500">
        <v>0</v>
      </c>
      <c r="E3500">
        <v>432</v>
      </c>
      <c r="F3500" s="3">
        <v>43343.741794247682</v>
      </c>
    </row>
    <row r="3501" spans="1:6" x14ac:dyDescent="0.25">
      <c r="A3501" t="s">
        <v>66</v>
      </c>
      <c r="B3501">
        <v>20</v>
      </c>
      <c r="C3501">
        <v>1</v>
      </c>
      <c r="D3501">
        <v>0</v>
      </c>
      <c r="E3501">
        <v>393</v>
      </c>
      <c r="F3501" s="3">
        <v>43343.741794594906</v>
      </c>
    </row>
    <row r="3502" spans="1:6" x14ac:dyDescent="0.25">
      <c r="A3502" t="s">
        <v>66</v>
      </c>
      <c r="B3502">
        <v>21</v>
      </c>
      <c r="C3502">
        <v>1</v>
      </c>
      <c r="D3502">
        <v>0</v>
      </c>
      <c r="E3502">
        <v>440</v>
      </c>
      <c r="F3502" s="3">
        <v>43343.741794791669</v>
      </c>
    </row>
    <row r="3503" spans="1:6" x14ac:dyDescent="0.25">
      <c r="A3503" t="s">
        <v>66</v>
      </c>
      <c r="B3503">
        <v>22</v>
      </c>
      <c r="C3503">
        <v>1</v>
      </c>
      <c r="D3503">
        <v>0</v>
      </c>
      <c r="E3503">
        <v>489</v>
      </c>
      <c r="F3503" s="3">
        <v>43343.741795138892</v>
      </c>
    </row>
    <row r="3504" spans="1:6" x14ac:dyDescent="0.25">
      <c r="A3504" t="s">
        <v>66</v>
      </c>
      <c r="B3504">
        <v>23</v>
      </c>
      <c r="C3504">
        <v>1</v>
      </c>
      <c r="D3504">
        <v>0</v>
      </c>
      <c r="E3504">
        <v>481</v>
      </c>
      <c r="F3504" s="3">
        <v>43343.741795335649</v>
      </c>
    </row>
    <row r="3505" spans="1:6" x14ac:dyDescent="0.25">
      <c r="A3505" t="s">
        <v>66</v>
      </c>
      <c r="B3505">
        <v>24</v>
      </c>
      <c r="C3505">
        <v>1</v>
      </c>
      <c r="D3505">
        <v>0</v>
      </c>
      <c r="E3505">
        <v>442</v>
      </c>
      <c r="F3505" s="3">
        <v>43343.741795520837</v>
      </c>
    </row>
    <row r="3506" spans="1:6" x14ac:dyDescent="0.25">
      <c r="A3506" t="s">
        <v>66</v>
      </c>
      <c r="B3506">
        <v>25</v>
      </c>
      <c r="C3506">
        <v>1</v>
      </c>
      <c r="D3506">
        <v>0</v>
      </c>
      <c r="E3506">
        <v>426</v>
      </c>
      <c r="F3506" s="3">
        <v>43343.741796064816</v>
      </c>
    </row>
    <row r="3507" spans="1:6" x14ac:dyDescent="0.25">
      <c r="A3507" t="s">
        <v>66</v>
      </c>
      <c r="B3507">
        <v>26</v>
      </c>
      <c r="C3507">
        <v>0</v>
      </c>
      <c r="D3507">
        <v>1</v>
      </c>
      <c r="E3507">
        <v>427</v>
      </c>
      <c r="F3507" s="3">
        <v>43343.741796261573</v>
      </c>
    </row>
    <row r="3508" spans="1:6" x14ac:dyDescent="0.25">
      <c r="A3508" t="s">
        <v>66</v>
      </c>
      <c r="B3508">
        <v>27</v>
      </c>
      <c r="C3508">
        <v>1</v>
      </c>
      <c r="D3508">
        <v>0</v>
      </c>
      <c r="E3508">
        <v>522</v>
      </c>
      <c r="F3508" s="3">
        <v>43343.741796793984</v>
      </c>
    </row>
    <row r="3509" spans="1:6" x14ac:dyDescent="0.25">
      <c r="A3509" t="s">
        <v>66</v>
      </c>
      <c r="B3509">
        <v>28</v>
      </c>
      <c r="C3509">
        <v>0</v>
      </c>
      <c r="D3509">
        <v>0</v>
      </c>
      <c r="E3509">
        <v>554</v>
      </c>
      <c r="F3509" s="3">
        <v>43343.741796956019</v>
      </c>
    </row>
    <row r="3510" spans="1:6" x14ac:dyDescent="0.25">
      <c r="A3510" t="s">
        <v>66</v>
      </c>
      <c r="B3510">
        <v>29</v>
      </c>
      <c r="C3510">
        <v>1</v>
      </c>
      <c r="D3510">
        <v>0</v>
      </c>
      <c r="E3510">
        <v>517</v>
      </c>
      <c r="F3510" s="3">
        <v>43343.741797141207</v>
      </c>
    </row>
    <row r="3511" spans="1:6" x14ac:dyDescent="0.25">
      <c r="A3511" t="s">
        <v>66</v>
      </c>
      <c r="B3511">
        <v>30</v>
      </c>
      <c r="C3511">
        <v>1</v>
      </c>
      <c r="D3511">
        <v>1</v>
      </c>
      <c r="E3511">
        <v>459</v>
      </c>
      <c r="F3511" s="3">
        <v>43343.741797337963</v>
      </c>
    </row>
    <row r="3512" spans="1:6" x14ac:dyDescent="0.25">
      <c r="A3512" t="s">
        <v>66</v>
      </c>
      <c r="B3512">
        <v>31</v>
      </c>
      <c r="C3512">
        <v>1</v>
      </c>
      <c r="D3512">
        <v>0</v>
      </c>
      <c r="E3512">
        <v>484</v>
      </c>
      <c r="F3512" s="3">
        <v>43343.741797488423</v>
      </c>
    </row>
    <row r="3513" spans="1:6" x14ac:dyDescent="0.25">
      <c r="A3513" t="s">
        <v>66</v>
      </c>
      <c r="B3513">
        <v>32</v>
      </c>
      <c r="C3513">
        <v>1</v>
      </c>
      <c r="D3513">
        <v>1</v>
      </c>
      <c r="E3513">
        <v>532</v>
      </c>
      <c r="F3513" s="3">
        <v>43343.741797685187</v>
      </c>
    </row>
    <row r="3514" spans="1:6" x14ac:dyDescent="0.25">
      <c r="A3514" t="s">
        <v>66</v>
      </c>
      <c r="B3514">
        <v>33</v>
      </c>
      <c r="C3514">
        <v>1</v>
      </c>
      <c r="D3514">
        <v>0</v>
      </c>
      <c r="E3514">
        <v>502</v>
      </c>
      <c r="F3514" s="3">
        <v>43343.741797881943</v>
      </c>
    </row>
    <row r="3515" spans="1:6" x14ac:dyDescent="0.25">
      <c r="A3515" t="s">
        <v>66</v>
      </c>
      <c r="B3515">
        <v>34</v>
      </c>
      <c r="C3515">
        <v>1</v>
      </c>
      <c r="D3515">
        <v>0</v>
      </c>
      <c r="E3515">
        <v>501</v>
      </c>
      <c r="F3515" s="3">
        <v>43343.74179803241</v>
      </c>
    </row>
    <row r="3516" spans="1:6" x14ac:dyDescent="0.25">
      <c r="A3516" t="s">
        <v>66</v>
      </c>
      <c r="B3516">
        <v>35</v>
      </c>
      <c r="C3516">
        <v>1</v>
      </c>
      <c r="D3516">
        <v>0</v>
      </c>
      <c r="E3516">
        <v>534</v>
      </c>
      <c r="F3516" s="3">
        <v>43343.741798229166</v>
      </c>
    </row>
    <row r="3517" spans="1:6" x14ac:dyDescent="0.25">
      <c r="A3517" t="s">
        <v>66</v>
      </c>
      <c r="B3517">
        <v>36</v>
      </c>
      <c r="C3517">
        <v>1</v>
      </c>
      <c r="D3517">
        <v>0</v>
      </c>
      <c r="E3517">
        <v>598</v>
      </c>
      <c r="F3517" s="3">
        <v>43343.74179861111</v>
      </c>
    </row>
    <row r="3518" spans="1:6" x14ac:dyDescent="0.25">
      <c r="A3518" t="s">
        <v>66</v>
      </c>
      <c r="B3518">
        <v>37</v>
      </c>
      <c r="C3518">
        <v>1</v>
      </c>
      <c r="D3518">
        <v>0</v>
      </c>
      <c r="E3518">
        <v>502</v>
      </c>
      <c r="F3518" s="3">
        <v>43343.741798761577</v>
      </c>
    </row>
    <row r="3519" spans="1:6" x14ac:dyDescent="0.25">
      <c r="A3519" t="s">
        <v>66</v>
      </c>
      <c r="B3519">
        <v>38</v>
      </c>
      <c r="C3519">
        <v>1</v>
      </c>
      <c r="D3519">
        <v>0</v>
      </c>
      <c r="E3519">
        <v>398</v>
      </c>
      <c r="F3519" s="3">
        <v>43343.74179915509</v>
      </c>
    </row>
    <row r="3520" spans="1:6" x14ac:dyDescent="0.25">
      <c r="A3520" t="s">
        <v>66</v>
      </c>
      <c r="B3520">
        <v>39</v>
      </c>
      <c r="C3520">
        <v>1</v>
      </c>
      <c r="D3520">
        <v>0</v>
      </c>
      <c r="E3520">
        <v>471</v>
      </c>
      <c r="F3520" s="3">
        <v>43343.741799502313</v>
      </c>
    </row>
    <row r="3521" spans="1:6" x14ac:dyDescent="0.25">
      <c r="A3521" t="s">
        <v>66</v>
      </c>
      <c r="B3521">
        <v>40</v>
      </c>
      <c r="C3521">
        <v>1</v>
      </c>
      <c r="D3521">
        <v>0</v>
      </c>
      <c r="E3521">
        <v>424</v>
      </c>
      <c r="F3521" s="3">
        <v>43343.741799687501</v>
      </c>
    </row>
    <row r="3522" spans="1:6" x14ac:dyDescent="0.25">
      <c r="A3522" t="s">
        <v>66</v>
      </c>
      <c r="B3522">
        <v>41</v>
      </c>
      <c r="C3522">
        <v>1</v>
      </c>
      <c r="D3522">
        <v>1</v>
      </c>
      <c r="E3522">
        <v>504</v>
      </c>
      <c r="F3522" s="3">
        <v>43343.741799849537</v>
      </c>
    </row>
    <row r="3523" spans="1:6" x14ac:dyDescent="0.25">
      <c r="A3523" t="s">
        <v>66</v>
      </c>
      <c r="B3523">
        <v>42</v>
      </c>
      <c r="C3523">
        <v>1</v>
      </c>
      <c r="D3523">
        <v>0</v>
      </c>
      <c r="E3523">
        <v>569</v>
      </c>
      <c r="F3523" s="3">
        <v>43343.741800034724</v>
      </c>
    </row>
    <row r="3524" spans="1:6" x14ac:dyDescent="0.25">
      <c r="A3524" t="s">
        <v>66</v>
      </c>
      <c r="B3524">
        <v>43</v>
      </c>
      <c r="C3524">
        <v>1</v>
      </c>
      <c r="D3524">
        <v>0</v>
      </c>
      <c r="E3524">
        <v>465</v>
      </c>
      <c r="F3524" s="3">
        <v>43343.741800381948</v>
      </c>
    </row>
    <row r="3525" spans="1:6" x14ac:dyDescent="0.25">
      <c r="A3525" t="s">
        <v>66</v>
      </c>
      <c r="B3525">
        <v>44</v>
      </c>
      <c r="C3525">
        <v>1</v>
      </c>
      <c r="D3525">
        <v>1</v>
      </c>
      <c r="E3525">
        <v>577</v>
      </c>
      <c r="F3525" s="3">
        <v>43343.741800578704</v>
      </c>
    </row>
    <row r="3526" spans="1:6" x14ac:dyDescent="0.25">
      <c r="A3526" t="s">
        <v>66</v>
      </c>
      <c r="B3526">
        <v>45</v>
      </c>
      <c r="C3526">
        <v>1</v>
      </c>
      <c r="D3526">
        <v>0</v>
      </c>
      <c r="E3526">
        <v>585</v>
      </c>
      <c r="F3526" s="3">
        <v>43343.74180077546</v>
      </c>
    </row>
    <row r="3527" spans="1:6" x14ac:dyDescent="0.25">
      <c r="A3527" t="s">
        <v>66</v>
      </c>
      <c r="B3527">
        <v>46</v>
      </c>
      <c r="C3527">
        <v>1</v>
      </c>
      <c r="D3527">
        <v>1</v>
      </c>
      <c r="E3527">
        <v>602</v>
      </c>
      <c r="F3527" s="3">
        <v>43343.741800925927</v>
      </c>
    </row>
    <row r="3528" spans="1:6" x14ac:dyDescent="0.25">
      <c r="A3528" t="s">
        <v>66</v>
      </c>
      <c r="B3528">
        <v>47</v>
      </c>
      <c r="C3528">
        <v>1</v>
      </c>
      <c r="D3528">
        <v>0</v>
      </c>
      <c r="E3528">
        <v>431</v>
      </c>
      <c r="F3528" s="3">
        <v>43343.741801122684</v>
      </c>
    </row>
    <row r="3529" spans="1:6" x14ac:dyDescent="0.25">
      <c r="A3529" t="s">
        <v>66</v>
      </c>
      <c r="B3529">
        <v>48</v>
      </c>
      <c r="C3529">
        <v>1</v>
      </c>
      <c r="D3529">
        <v>0</v>
      </c>
      <c r="E3529">
        <v>488</v>
      </c>
      <c r="F3529" s="3">
        <v>43343.741801307871</v>
      </c>
    </row>
    <row r="3530" spans="1:6" x14ac:dyDescent="0.25">
      <c r="A3530" t="s">
        <v>66</v>
      </c>
      <c r="B3530">
        <v>49</v>
      </c>
      <c r="C3530">
        <v>1</v>
      </c>
      <c r="D3530">
        <v>0</v>
      </c>
      <c r="E3530">
        <v>416</v>
      </c>
      <c r="F3530" s="3">
        <v>43343.741801504628</v>
      </c>
    </row>
    <row r="3531" spans="1:6" x14ac:dyDescent="0.25">
      <c r="A3531" t="s">
        <v>66</v>
      </c>
      <c r="B3531">
        <v>50</v>
      </c>
      <c r="C3531">
        <v>1</v>
      </c>
      <c r="D3531">
        <v>0</v>
      </c>
      <c r="E3531">
        <v>529</v>
      </c>
      <c r="F3531" s="3">
        <v>43343.741801655095</v>
      </c>
    </row>
    <row r="3532" spans="1:6" x14ac:dyDescent="0.25">
      <c r="A3532" t="s">
        <v>66</v>
      </c>
      <c r="B3532">
        <v>51</v>
      </c>
      <c r="C3532">
        <v>1</v>
      </c>
      <c r="D3532">
        <v>0</v>
      </c>
      <c r="E3532">
        <v>449</v>
      </c>
      <c r="F3532" s="3">
        <v>43343.741801851851</v>
      </c>
    </row>
    <row r="3533" spans="1:6" x14ac:dyDescent="0.25">
      <c r="A3533" t="s">
        <v>66</v>
      </c>
      <c r="B3533">
        <v>52</v>
      </c>
      <c r="C3533">
        <v>1</v>
      </c>
      <c r="D3533">
        <v>1</v>
      </c>
      <c r="E3533">
        <v>490</v>
      </c>
      <c r="F3533" s="3">
        <v>43343.741802199074</v>
      </c>
    </row>
    <row r="3534" spans="1:6" x14ac:dyDescent="0.25">
      <c r="A3534" t="s">
        <v>66</v>
      </c>
      <c r="B3534">
        <v>53</v>
      </c>
      <c r="C3534">
        <v>1</v>
      </c>
      <c r="D3534">
        <v>1</v>
      </c>
      <c r="E3534">
        <v>466</v>
      </c>
      <c r="F3534" s="3">
        <v>43343.741802395831</v>
      </c>
    </row>
    <row r="3535" spans="1:6" x14ac:dyDescent="0.25">
      <c r="A3535" t="s">
        <v>66</v>
      </c>
      <c r="B3535">
        <v>54</v>
      </c>
      <c r="C3535">
        <v>1</v>
      </c>
      <c r="D3535">
        <v>0</v>
      </c>
      <c r="E3535">
        <v>498</v>
      </c>
      <c r="F3535" s="3">
        <v>43343.741802743054</v>
      </c>
    </row>
    <row r="3536" spans="1:6" x14ac:dyDescent="0.25">
      <c r="A3536" t="s">
        <v>66</v>
      </c>
      <c r="B3536">
        <v>55</v>
      </c>
      <c r="C3536">
        <v>1</v>
      </c>
      <c r="D3536">
        <v>0</v>
      </c>
      <c r="E3536">
        <v>430</v>
      </c>
      <c r="F3536" s="3">
        <v>43343.741802928242</v>
      </c>
    </row>
    <row r="3537" spans="1:6" x14ac:dyDescent="0.25">
      <c r="A3537" t="s">
        <v>66</v>
      </c>
      <c r="B3537">
        <v>56</v>
      </c>
      <c r="C3537">
        <v>1</v>
      </c>
      <c r="D3537">
        <v>1</v>
      </c>
      <c r="E3537">
        <v>522</v>
      </c>
      <c r="F3537" s="3">
        <v>43343.741803124998</v>
      </c>
    </row>
    <row r="3538" spans="1:6" x14ac:dyDescent="0.25">
      <c r="A3538" t="s">
        <v>66</v>
      </c>
      <c r="B3538">
        <v>57</v>
      </c>
      <c r="C3538">
        <v>1</v>
      </c>
      <c r="D3538">
        <v>0</v>
      </c>
      <c r="E3538">
        <v>419</v>
      </c>
      <c r="F3538" s="3">
        <v>43343.741803472221</v>
      </c>
    </row>
    <row r="3539" spans="1:6" x14ac:dyDescent="0.25">
      <c r="A3539" t="s">
        <v>66</v>
      </c>
      <c r="B3539">
        <v>58</v>
      </c>
      <c r="C3539">
        <v>1</v>
      </c>
      <c r="D3539">
        <v>0</v>
      </c>
      <c r="E3539">
        <v>475</v>
      </c>
      <c r="F3539" s="3">
        <v>43343.741803668985</v>
      </c>
    </row>
    <row r="3540" spans="1:6" x14ac:dyDescent="0.25">
      <c r="A3540" t="s">
        <v>66</v>
      </c>
      <c r="B3540">
        <v>59</v>
      </c>
      <c r="C3540">
        <v>1</v>
      </c>
      <c r="D3540">
        <v>1</v>
      </c>
      <c r="E3540">
        <v>475</v>
      </c>
      <c r="F3540" s="3">
        <v>43343.741803819445</v>
      </c>
    </row>
    <row r="3541" spans="1:6" x14ac:dyDescent="0.25">
      <c r="A3541" t="s">
        <v>66</v>
      </c>
      <c r="B3541">
        <v>60</v>
      </c>
      <c r="C3541">
        <v>1</v>
      </c>
      <c r="D3541">
        <v>0</v>
      </c>
      <c r="E3541">
        <v>419</v>
      </c>
      <c r="F3541" s="3">
        <v>43343.741804201389</v>
      </c>
    </row>
    <row r="3542" spans="1:6" x14ac:dyDescent="0.25">
      <c r="A3542" t="s">
        <v>67</v>
      </c>
      <c r="B3542">
        <v>1</v>
      </c>
      <c r="C3542">
        <v>1</v>
      </c>
      <c r="D3542">
        <v>1</v>
      </c>
      <c r="E3542">
        <v>1049</v>
      </c>
      <c r="F3542" s="3">
        <v>43343.737939618055</v>
      </c>
    </row>
    <row r="3543" spans="1:6" x14ac:dyDescent="0.25">
      <c r="A3543" t="s">
        <v>67</v>
      </c>
      <c r="B3543">
        <v>2</v>
      </c>
      <c r="C3543">
        <v>1</v>
      </c>
      <c r="D3543">
        <v>1</v>
      </c>
      <c r="E3543">
        <v>764</v>
      </c>
      <c r="F3543" s="3">
        <v>43343.737939814811</v>
      </c>
    </row>
    <row r="3544" spans="1:6" x14ac:dyDescent="0.25">
      <c r="A3544" t="s">
        <v>67</v>
      </c>
      <c r="B3544">
        <v>3</v>
      </c>
      <c r="C3544">
        <v>1</v>
      </c>
      <c r="D3544">
        <v>0</v>
      </c>
      <c r="E3544">
        <v>843</v>
      </c>
      <c r="F3544" s="3">
        <v>43343.737940162035</v>
      </c>
    </row>
    <row r="3545" spans="1:6" x14ac:dyDescent="0.25">
      <c r="A3545" t="s">
        <v>67</v>
      </c>
      <c r="B3545">
        <v>4</v>
      </c>
      <c r="C3545">
        <v>1</v>
      </c>
      <c r="D3545">
        <v>0</v>
      </c>
      <c r="E3545">
        <v>879</v>
      </c>
      <c r="F3545" s="3">
        <v>43343.737940706022</v>
      </c>
    </row>
    <row r="3546" spans="1:6" x14ac:dyDescent="0.25">
      <c r="A3546" t="s">
        <v>67</v>
      </c>
      <c r="B3546">
        <v>5</v>
      </c>
      <c r="C3546">
        <v>1</v>
      </c>
      <c r="D3546">
        <v>0</v>
      </c>
      <c r="E3546">
        <v>1016</v>
      </c>
      <c r="F3546" s="3">
        <v>43343.737940891202</v>
      </c>
    </row>
    <row r="3547" spans="1:6" x14ac:dyDescent="0.25">
      <c r="A3547" t="s">
        <v>67</v>
      </c>
      <c r="B3547">
        <v>6</v>
      </c>
      <c r="C3547">
        <v>1</v>
      </c>
      <c r="D3547">
        <v>0</v>
      </c>
      <c r="E3547">
        <v>582</v>
      </c>
      <c r="F3547" s="3">
        <v>43343.737941087966</v>
      </c>
    </row>
    <row r="3548" spans="1:6" x14ac:dyDescent="0.25">
      <c r="A3548" t="s">
        <v>67</v>
      </c>
      <c r="B3548">
        <v>7</v>
      </c>
      <c r="C3548">
        <v>1</v>
      </c>
      <c r="D3548">
        <v>0</v>
      </c>
      <c r="E3548">
        <v>631</v>
      </c>
      <c r="F3548" s="3">
        <v>43343.737941238425</v>
      </c>
    </row>
    <row r="3549" spans="1:6" x14ac:dyDescent="0.25">
      <c r="A3549" t="s">
        <v>67</v>
      </c>
      <c r="B3549">
        <v>8</v>
      </c>
      <c r="C3549">
        <v>1</v>
      </c>
      <c r="D3549">
        <v>0</v>
      </c>
      <c r="E3549">
        <v>825</v>
      </c>
      <c r="F3549" s="3">
        <v>43343.737941435182</v>
      </c>
    </row>
    <row r="3550" spans="1:6" x14ac:dyDescent="0.25">
      <c r="A3550" t="s">
        <v>67</v>
      </c>
      <c r="B3550">
        <v>9</v>
      </c>
      <c r="C3550">
        <v>1</v>
      </c>
      <c r="D3550">
        <v>1</v>
      </c>
      <c r="E3550">
        <v>822</v>
      </c>
      <c r="F3550" s="3">
        <v>43343.737941631945</v>
      </c>
    </row>
    <row r="3551" spans="1:6" x14ac:dyDescent="0.25">
      <c r="A3551" t="s">
        <v>67</v>
      </c>
      <c r="B3551">
        <v>10</v>
      </c>
      <c r="C3551">
        <v>1</v>
      </c>
      <c r="D3551">
        <v>0</v>
      </c>
      <c r="E3551">
        <v>768</v>
      </c>
      <c r="F3551" s="3">
        <v>43343.737941782405</v>
      </c>
    </row>
    <row r="3552" spans="1:6" x14ac:dyDescent="0.25">
      <c r="A3552" t="s">
        <v>67</v>
      </c>
      <c r="B3552">
        <v>11</v>
      </c>
      <c r="C3552">
        <v>1</v>
      </c>
      <c r="D3552">
        <v>0</v>
      </c>
      <c r="E3552">
        <v>653</v>
      </c>
      <c r="F3552" s="3">
        <v>43343.737941979169</v>
      </c>
    </row>
    <row r="3553" spans="1:6" x14ac:dyDescent="0.25">
      <c r="A3553" t="s">
        <v>67</v>
      </c>
      <c r="B3553">
        <v>12</v>
      </c>
      <c r="C3553">
        <v>1</v>
      </c>
      <c r="D3553">
        <v>1</v>
      </c>
      <c r="E3553">
        <v>882</v>
      </c>
      <c r="F3553" s="3">
        <v>43343.737942164349</v>
      </c>
    </row>
    <row r="3554" spans="1:6" x14ac:dyDescent="0.25">
      <c r="A3554" t="s">
        <v>67</v>
      </c>
      <c r="B3554">
        <v>13</v>
      </c>
      <c r="C3554">
        <v>1</v>
      </c>
      <c r="D3554">
        <v>1</v>
      </c>
      <c r="E3554">
        <v>967</v>
      </c>
      <c r="F3554" s="3">
        <v>43343.737942361113</v>
      </c>
    </row>
    <row r="3555" spans="1:6" x14ac:dyDescent="0.25">
      <c r="A3555" t="s">
        <v>67</v>
      </c>
      <c r="B3555">
        <v>14</v>
      </c>
      <c r="C3555">
        <v>1</v>
      </c>
      <c r="D3555">
        <v>1</v>
      </c>
      <c r="E3555">
        <v>777</v>
      </c>
      <c r="F3555" s="3">
        <v>43343.737942511572</v>
      </c>
    </row>
    <row r="3556" spans="1:6" x14ac:dyDescent="0.25">
      <c r="A3556" t="s">
        <v>67</v>
      </c>
      <c r="B3556">
        <v>15</v>
      </c>
      <c r="C3556">
        <v>1</v>
      </c>
      <c r="D3556">
        <v>0</v>
      </c>
      <c r="E3556">
        <v>567</v>
      </c>
      <c r="F3556" s="3">
        <v>43343.737942708336</v>
      </c>
    </row>
    <row r="3557" spans="1:6" x14ac:dyDescent="0.25">
      <c r="A3557" t="s">
        <v>67</v>
      </c>
      <c r="B3557">
        <v>16</v>
      </c>
      <c r="C3557">
        <v>1</v>
      </c>
      <c r="D3557">
        <v>0</v>
      </c>
      <c r="E3557">
        <v>732</v>
      </c>
      <c r="F3557" s="3">
        <v>43343.737942905092</v>
      </c>
    </row>
    <row r="3558" spans="1:6" x14ac:dyDescent="0.25">
      <c r="A3558" t="s">
        <v>67</v>
      </c>
      <c r="B3558">
        <v>17</v>
      </c>
      <c r="C3558">
        <v>1</v>
      </c>
      <c r="D3558">
        <v>0</v>
      </c>
      <c r="E3558">
        <v>696</v>
      </c>
      <c r="F3558" s="3">
        <v>43343.737943055552</v>
      </c>
    </row>
    <row r="3559" spans="1:6" x14ac:dyDescent="0.25">
      <c r="A3559" t="s">
        <v>67</v>
      </c>
      <c r="B3559">
        <v>18</v>
      </c>
      <c r="C3559">
        <v>1</v>
      </c>
      <c r="D3559">
        <v>0</v>
      </c>
      <c r="E3559">
        <v>543</v>
      </c>
      <c r="F3559" s="3">
        <v>43343.737943252316</v>
      </c>
    </row>
    <row r="3560" spans="1:6" x14ac:dyDescent="0.25">
      <c r="A3560" t="s">
        <v>67</v>
      </c>
      <c r="B3560">
        <v>19</v>
      </c>
      <c r="C3560">
        <v>1</v>
      </c>
      <c r="D3560">
        <v>0</v>
      </c>
      <c r="E3560">
        <v>643</v>
      </c>
      <c r="F3560" s="3">
        <v>43343.737943437503</v>
      </c>
    </row>
    <row r="3561" spans="1:6" x14ac:dyDescent="0.25">
      <c r="A3561" t="s">
        <v>67</v>
      </c>
      <c r="B3561">
        <v>20</v>
      </c>
      <c r="C3561">
        <v>1</v>
      </c>
      <c r="D3561">
        <v>0</v>
      </c>
      <c r="E3561">
        <v>604</v>
      </c>
      <c r="F3561" s="3">
        <v>43343.737943599539</v>
      </c>
    </row>
    <row r="3562" spans="1:6" x14ac:dyDescent="0.25">
      <c r="A3562" t="s">
        <v>67</v>
      </c>
      <c r="B3562">
        <v>21</v>
      </c>
      <c r="C3562">
        <v>1</v>
      </c>
      <c r="D3562">
        <v>1</v>
      </c>
      <c r="E3562">
        <v>962</v>
      </c>
      <c r="F3562" s="3">
        <v>43343.737943784719</v>
      </c>
    </row>
    <row r="3563" spans="1:6" x14ac:dyDescent="0.25">
      <c r="A3563" t="s">
        <v>67</v>
      </c>
      <c r="B3563">
        <v>22</v>
      </c>
      <c r="C3563">
        <v>1</v>
      </c>
      <c r="D3563">
        <v>0</v>
      </c>
      <c r="E3563">
        <v>850</v>
      </c>
      <c r="F3563" s="3">
        <v>43343.737943981483</v>
      </c>
    </row>
    <row r="3564" spans="1:6" x14ac:dyDescent="0.25">
      <c r="A3564" t="s">
        <v>67</v>
      </c>
      <c r="B3564">
        <v>23</v>
      </c>
      <c r="C3564">
        <v>1</v>
      </c>
      <c r="D3564">
        <v>0</v>
      </c>
      <c r="E3564">
        <v>655</v>
      </c>
      <c r="F3564" s="3">
        <v>43343.737944131943</v>
      </c>
    </row>
    <row r="3565" spans="1:6" x14ac:dyDescent="0.25">
      <c r="A3565" t="s">
        <v>67</v>
      </c>
      <c r="B3565">
        <v>24</v>
      </c>
      <c r="C3565">
        <v>1</v>
      </c>
      <c r="D3565">
        <v>0</v>
      </c>
      <c r="E3565">
        <v>578</v>
      </c>
      <c r="F3565" s="3">
        <v>43343.737944328706</v>
      </c>
    </row>
    <row r="3566" spans="1:6" x14ac:dyDescent="0.25">
      <c r="A3566" t="s">
        <v>67</v>
      </c>
      <c r="B3566">
        <v>25</v>
      </c>
      <c r="C3566">
        <v>1</v>
      </c>
      <c r="D3566">
        <v>0</v>
      </c>
      <c r="E3566">
        <v>559</v>
      </c>
      <c r="F3566" s="3">
        <v>43343.737944525463</v>
      </c>
    </row>
    <row r="3567" spans="1:6" x14ac:dyDescent="0.25">
      <c r="A3567" t="s">
        <v>67</v>
      </c>
      <c r="B3567">
        <v>26</v>
      </c>
      <c r="C3567">
        <v>1</v>
      </c>
      <c r="D3567">
        <v>1</v>
      </c>
      <c r="E3567">
        <v>965</v>
      </c>
      <c r="F3567" s="3">
        <v>43343.737944675922</v>
      </c>
    </row>
    <row r="3568" spans="1:6" x14ac:dyDescent="0.25">
      <c r="A3568" t="s">
        <v>67</v>
      </c>
      <c r="B3568">
        <v>27</v>
      </c>
      <c r="C3568">
        <v>1</v>
      </c>
      <c r="D3568">
        <v>0</v>
      </c>
      <c r="E3568">
        <v>862</v>
      </c>
      <c r="F3568" s="3">
        <v>43343.737944872686</v>
      </c>
    </row>
    <row r="3569" spans="1:6" x14ac:dyDescent="0.25">
      <c r="A3569" t="s">
        <v>67</v>
      </c>
      <c r="B3569">
        <v>28</v>
      </c>
      <c r="C3569">
        <v>1</v>
      </c>
      <c r="D3569">
        <v>0</v>
      </c>
      <c r="E3569">
        <v>607</v>
      </c>
      <c r="F3569" s="3">
        <v>43343.737945057874</v>
      </c>
    </row>
    <row r="3570" spans="1:6" x14ac:dyDescent="0.25">
      <c r="A3570" t="s">
        <v>67</v>
      </c>
      <c r="B3570">
        <v>29</v>
      </c>
      <c r="C3570">
        <v>1</v>
      </c>
      <c r="D3570">
        <v>0</v>
      </c>
      <c r="E3570">
        <v>566</v>
      </c>
      <c r="F3570" s="3">
        <v>43343.73794525463</v>
      </c>
    </row>
    <row r="3571" spans="1:6" x14ac:dyDescent="0.25">
      <c r="A3571" t="s">
        <v>67</v>
      </c>
      <c r="B3571">
        <v>30</v>
      </c>
      <c r="C3571">
        <v>1</v>
      </c>
      <c r="D3571">
        <v>0</v>
      </c>
      <c r="E3571">
        <v>497</v>
      </c>
      <c r="F3571" s="3">
        <v>43343.73794540509</v>
      </c>
    </row>
    <row r="3572" spans="1:6" x14ac:dyDescent="0.25">
      <c r="A3572" t="s">
        <v>67</v>
      </c>
      <c r="B3572">
        <v>31</v>
      </c>
      <c r="C3572">
        <v>0</v>
      </c>
      <c r="D3572">
        <v>1</v>
      </c>
      <c r="E3572">
        <v>471</v>
      </c>
      <c r="F3572" s="3">
        <v>43343.737945601853</v>
      </c>
    </row>
    <row r="3573" spans="1:6" x14ac:dyDescent="0.25">
      <c r="A3573" t="s">
        <v>67</v>
      </c>
      <c r="B3573">
        <v>32</v>
      </c>
      <c r="C3573">
        <v>1</v>
      </c>
      <c r="D3573">
        <v>0</v>
      </c>
      <c r="E3573">
        <v>528</v>
      </c>
      <c r="F3573" s="3">
        <v>43343.73794579861</v>
      </c>
    </row>
    <row r="3574" spans="1:6" x14ac:dyDescent="0.25">
      <c r="A3574" t="s">
        <v>67</v>
      </c>
      <c r="B3574">
        <v>33</v>
      </c>
      <c r="C3574">
        <v>1</v>
      </c>
      <c r="D3574">
        <v>0</v>
      </c>
      <c r="E3574">
        <v>853</v>
      </c>
      <c r="F3574" s="3">
        <v>43343.737945949077</v>
      </c>
    </row>
    <row r="3575" spans="1:6" x14ac:dyDescent="0.25">
      <c r="A3575" t="s">
        <v>67</v>
      </c>
      <c r="B3575">
        <v>34</v>
      </c>
      <c r="C3575">
        <v>1</v>
      </c>
      <c r="D3575">
        <v>0</v>
      </c>
      <c r="E3575">
        <v>989</v>
      </c>
      <c r="F3575" s="3">
        <v>43343.737946145833</v>
      </c>
    </row>
    <row r="3576" spans="1:6" x14ac:dyDescent="0.25">
      <c r="A3576" t="s">
        <v>67</v>
      </c>
      <c r="B3576">
        <v>35</v>
      </c>
      <c r="C3576">
        <v>1</v>
      </c>
      <c r="D3576">
        <v>0</v>
      </c>
      <c r="E3576">
        <v>807</v>
      </c>
      <c r="F3576" s="3">
        <v>43343.737946331021</v>
      </c>
    </row>
    <row r="3577" spans="1:6" x14ac:dyDescent="0.25">
      <c r="A3577" t="s">
        <v>67</v>
      </c>
      <c r="B3577">
        <v>36</v>
      </c>
      <c r="C3577">
        <v>1</v>
      </c>
      <c r="D3577">
        <v>0</v>
      </c>
      <c r="E3577">
        <v>806</v>
      </c>
      <c r="F3577" s="3">
        <v>43343.737946493056</v>
      </c>
    </row>
    <row r="3578" spans="1:6" x14ac:dyDescent="0.25">
      <c r="A3578" t="s">
        <v>67</v>
      </c>
      <c r="B3578">
        <v>37</v>
      </c>
      <c r="C3578">
        <v>1</v>
      </c>
      <c r="D3578">
        <v>0</v>
      </c>
      <c r="E3578">
        <v>744</v>
      </c>
      <c r="F3578" s="3">
        <v>43343.737946678244</v>
      </c>
    </row>
    <row r="3579" spans="1:6" x14ac:dyDescent="0.25">
      <c r="A3579" t="s">
        <v>67</v>
      </c>
      <c r="B3579">
        <v>38</v>
      </c>
      <c r="C3579">
        <v>1</v>
      </c>
      <c r="D3579">
        <v>0</v>
      </c>
      <c r="E3579">
        <v>675</v>
      </c>
      <c r="F3579" s="3">
        <v>43343.737946875</v>
      </c>
    </row>
    <row r="3580" spans="1:6" x14ac:dyDescent="0.25">
      <c r="A3580" t="s">
        <v>67</v>
      </c>
      <c r="B3580">
        <v>39</v>
      </c>
      <c r="C3580">
        <v>1</v>
      </c>
      <c r="D3580">
        <v>0</v>
      </c>
      <c r="E3580">
        <v>1237</v>
      </c>
      <c r="F3580" s="3">
        <v>43343.737947222224</v>
      </c>
    </row>
    <row r="3581" spans="1:6" x14ac:dyDescent="0.25">
      <c r="A3581" t="s">
        <v>67</v>
      </c>
      <c r="B3581">
        <v>40</v>
      </c>
      <c r="C3581">
        <v>1</v>
      </c>
      <c r="D3581">
        <v>1</v>
      </c>
      <c r="E3581">
        <v>1111</v>
      </c>
      <c r="F3581" s="3">
        <v>43343.737947222224</v>
      </c>
    </row>
    <row r="3582" spans="1:6" x14ac:dyDescent="0.25">
      <c r="A3582" t="s">
        <v>67</v>
      </c>
      <c r="B3582">
        <v>41</v>
      </c>
      <c r="C3582">
        <v>1</v>
      </c>
      <c r="D3582">
        <v>0</v>
      </c>
      <c r="E3582">
        <v>1117</v>
      </c>
      <c r="F3582" s="3">
        <v>43343.73794741898</v>
      </c>
    </row>
    <row r="3583" spans="1:6" x14ac:dyDescent="0.25">
      <c r="A3583" t="s">
        <v>67</v>
      </c>
      <c r="B3583">
        <v>42</v>
      </c>
      <c r="C3583">
        <v>1</v>
      </c>
      <c r="D3583">
        <v>0</v>
      </c>
      <c r="E3583">
        <v>907</v>
      </c>
      <c r="F3583" s="3">
        <v>43343.737947766203</v>
      </c>
    </row>
    <row r="3584" spans="1:6" x14ac:dyDescent="0.25">
      <c r="A3584" t="s">
        <v>67</v>
      </c>
      <c r="B3584">
        <v>43</v>
      </c>
      <c r="C3584">
        <v>1</v>
      </c>
      <c r="D3584">
        <v>0</v>
      </c>
      <c r="E3584">
        <v>686</v>
      </c>
      <c r="F3584" s="3">
        <v>43343.737947766203</v>
      </c>
    </row>
    <row r="3585" spans="1:6" x14ac:dyDescent="0.25">
      <c r="A3585" t="s">
        <v>67</v>
      </c>
      <c r="B3585">
        <v>44</v>
      </c>
      <c r="C3585">
        <v>1</v>
      </c>
      <c r="D3585">
        <v>1</v>
      </c>
      <c r="E3585">
        <v>1068</v>
      </c>
      <c r="F3585" s="3">
        <v>43343.737947951391</v>
      </c>
    </row>
    <row r="3586" spans="1:6" x14ac:dyDescent="0.25">
      <c r="A3586" t="s">
        <v>67</v>
      </c>
      <c r="B3586">
        <v>45</v>
      </c>
      <c r="C3586">
        <v>1</v>
      </c>
      <c r="D3586">
        <v>0</v>
      </c>
      <c r="E3586">
        <v>907</v>
      </c>
      <c r="F3586" s="3">
        <v>43343.737948298614</v>
      </c>
    </row>
    <row r="3587" spans="1:6" x14ac:dyDescent="0.25">
      <c r="A3587" t="s">
        <v>67</v>
      </c>
      <c r="B3587">
        <v>46</v>
      </c>
      <c r="C3587">
        <v>1</v>
      </c>
      <c r="D3587">
        <v>0</v>
      </c>
      <c r="E3587">
        <v>643</v>
      </c>
      <c r="F3587" s="3">
        <v>43343.737948495371</v>
      </c>
    </row>
    <row r="3588" spans="1:6" x14ac:dyDescent="0.25">
      <c r="A3588" t="s">
        <v>67</v>
      </c>
      <c r="B3588">
        <v>47</v>
      </c>
      <c r="C3588">
        <v>1</v>
      </c>
      <c r="D3588">
        <v>0</v>
      </c>
      <c r="E3588">
        <v>1091</v>
      </c>
      <c r="F3588" s="3">
        <v>43343.737948692127</v>
      </c>
    </row>
    <row r="3589" spans="1:6" x14ac:dyDescent="0.25">
      <c r="A3589" t="s">
        <v>67</v>
      </c>
      <c r="B3589">
        <v>48</v>
      </c>
      <c r="C3589">
        <v>1</v>
      </c>
      <c r="D3589">
        <v>1</v>
      </c>
      <c r="E3589">
        <v>1001</v>
      </c>
      <c r="F3589" s="3">
        <v>43343.737948842594</v>
      </c>
    </row>
    <row r="3590" spans="1:6" x14ac:dyDescent="0.25">
      <c r="A3590" t="s">
        <v>67</v>
      </c>
      <c r="B3590">
        <v>49</v>
      </c>
      <c r="C3590">
        <v>1</v>
      </c>
      <c r="D3590">
        <v>0</v>
      </c>
      <c r="E3590">
        <v>555</v>
      </c>
      <c r="F3590" s="3">
        <v>43343.73794903935</v>
      </c>
    </row>
    <row r="3591" spans="1:6" x14ac:dyDescent="0.25">
      <c r="A3591" t="s">
        <v>67</v>
      </c>
      <c r="B3591">
        <v>50</v>
      </c>
      <c r="C3591">
        <v>1</v>
      </c>
      <c r="D3591">
        <v>0</v>
      </c>
      <c r="E3591">
        <v>564</v>
      </c>
      <c r="F3591" s="3">
        <v>43343.737949386574</v>
      </c>
    </row>
    <row r="3592" spans="1:6" x14ac:dyDescent="0.25">
      <c r="A3592" t="s">
        <v>67</v>
      </c>
      <c r="B3592">
        <v>51</v>
      </c>
      <c r="C3592">
        <v>1</v>
      </c>
      <c r="D3592">
        <v>1</v>
      </c>
      <c r="E3592">
        <v>1067</v>
      </c>
      <c r="F3592" s="3">
        <v>43343.737949571761</v>
      </c>
    </row>
    <row r="3593" spans="1:6" x14ac:dyDescent="0.25">
      <c r="A3593" t="s">
        <v>67</v>
      </c>
      <c r="B3593">
        <v>52</v>
      </c>
      <c r="C3593">
        <v>1</v>
      </c>
      <c r="D3593">
        <v>0</v>
      </c>
      <c r="E3593">
        <v>744</v>
      </c>
      <c r="F3593" s="3">
        <v>43343.737949768518</v>
      </c>
    </row>
    <row r="3594" spans="1:6" x14ac:dyDescent="0.25">
      <c r="A3594" t="s">
        <v>67</v>
      </c>
      <c r="B3594">
        <v>53</v>
      </c>
      <c r="C3594">
        <v>1</v>
      </c>
      <c r="D3594">
        <v>1</v>
      </c>
      <c r="E3594">
        <v>1023</v>
      </c>
      <c r="F3594" s="3">
        <v>43343.737949918985</v>
      </c>
    </row>
    <row r="3595" spans="1:6" x14ac:dyDescent="0.25">
      <c r="A3595" t="s">
        <v>67</v>
      </c>
      <c r="B3595">
        <v>54</v>
      </c>
      <c r="C3595">
        <v>1</v>
      </c>
      <c r="D3595">
        <v>0</v>
      </c>
      <c r="E3595">
        <v>599</v>
      </c>
      <c r="F3595" s="3">
        <v>43343.737950115741</v>
      </c>
    </row>
    <row r="3596" spans="1:6" x14ac:dyDescent="0.25">
      <c r="A3596" t="s">
        <v>67</v>
      </c>
      <c r="B3596">
        <v>55</v>
      </c>
      <c r="C3596">
        <v>0</v>
      </c>
      <c r="D3596">
        <v>1</v>
      </c>
      <c r="E3596">
        <v>2000</v>
      </c>
      <c r="F3596" s="3">
        <v>43343.737950462964</v>
      </c>
    </row>
    <row r="3597" spans="1:6" x14ac:dyDescent="0.25">
      <c r="A3597" t="s">
        <v>67</v>
      </c>
      <c r="B3597">
        <v>56</v>
      </c>
      <c r="C3597">
        <v>0</v>
      </c>
      <c r="D3597">
        <v>0</v>
      </c>
      <c r="E3597">
        <v>94</v>
      </c>
      <c r="F3597" s="3">
        <v>43343.737950659721</v>
      </c>
    </row>
    <row r="3598" spans="1:6" x14ac:dyDescent="0.25">
      <c r="A3598" t="s">
        <v>67</v>
      </c>
      <c r="B3598">
        <v>57</v>
      </c>
      <c r="C3598">
        <v>1</v>
      </c>
      <c r="D3598">
        <v>0</v>
      </c>
      <c r="E3598">
        <v>782</v>
      </c>
      <c r="F3598" s="3">
        <v>43343.737950844908</v>
      </c>
    </row>
    <row r="3599" spans="1:6" x14ac:dyDescent="0.25">
      <c r="A3599" t="s">
        <v>67</v>
      </c>
      <c r="B3599">
        <v>58</v>
      </c>
      <c r="C3599">
        <v>1</v>
      </c>
      <c r="D3599">
        <v>1</v>
      </c>
      <c r="E3599">
        <v>1205</v>
      </c>
      <c r="F3599" s="3">
        <v>43343.737951041665</v>
      </c>
    </row>
    <row r="3600" spans="1:6" x14ac:dyDescent="0.25">
      <c r="A3600" t="s">
        <v>67</v>
      </c>
      <c r="B3600">
        <v>59</v>
      </c>
      <c r="C3600">
        <v>1</v>
      </c>
      <c r="D3600">
        <v>1</v>
      </c>
      <c r="E3600">
        <v>1152</v>
      </c>
      <c r="F3600" s="3">
        <v>43343.737951192132</v>
      </c>
    </row>
    <row r="3601" spans="1:6" x14ac:dyDescent="0.25">
      <c r="A3601" t="s">
        <v>67</v>
      </c>
      <c r="B3601">
        <v>60</v>
      </c>
      <c r="C3601">
        <v>1</v>
      </c>
      <c r="D3601">
        <v>0</v>
      </c>
      <c r="E3601">
        <v>1034</v>
      </c>
      <c r="F3601" s="3">
        <v>43343.737951504627</v>
      </c>
    </row>
    <row r="3602" spans="1:6" x14ac:dyDescent="0.25">
      <c r="A3602" t="s">
        <v>68</v>
      </c>
      <c r="B3602">
        <v>1</v>
      </c>
      <c r="C3602">
        <v>1</v>
      </c>
      <c r="D3602">
        <v>0</v>
      </c>
      <c r="E3602">
        <v>552</v>
      </c>
      <c r="F3602" s="3">
        <v>43343.753818206016</v>
      </c>
    </row>
    <row r="3603" spans="1:6" x14ac:dyDescent="0.25">
      <c r="A3603" t="s">
        <v>68</v>
      </c>
      <c r="B3603">
        <v>2</v>
      </c>
      <c r="C3603">
        <v>1</v>
      </c>
      <c r="D3603">
        <v>0</v>
      </c>
      <c r="E3603">
        <v>496</v>
      </c>
      <c r="F3603" s="3">
        <v>43343.753818599536</v>
      </c>
    </row>
    <row r="3604" spans="1:6" x14ac:dyDescent="0.25">
      <c r="A3604" t="s">
        <v>68</v>
      </c>
      <c r="B3604">
        <v>3</v>
      </c>
      <c r="C3604">
        <v>1</v>
      </c>
      <c r="D3604">
        <v>0</v>
      </c>
      <c r="E3604">
        <v>478</v>
      </c>
      <c r="F3604" s="3">
        <v>43343.75381894676</v>
      </c>
    </row>
    <row r="3605" spans="1:6" x14ac:dyDescent="0.25">
      <c r="A3605" t="s">
        <v>68</v>
      </c>
      <c r="B3605">
        <v>4</v>
      </c>
      <c r="C3605">
        <v>1</v>
      </c>
      <c r="D3605">
        <v>0</v>
      </c>
      <c r="E3605">
        <v>544</v>
      </c>
      <c r="F3605" s="3">
        <v>43343.753819131947</v>
      </c>
    </row>
    <row r="3606" spans="1:6" x14ac:dyDescent="0.25">
      <c r="A3606" t="s">
        <v>68</v>
      </c>
      <c r="B3606">
        <v>5</v>
      </c>
      <c r="C3606">
        <v>1</v>
      </c>
      <c r="D3606">
        <v>1</v>
      </c>
      <c r="E3606">
        <v>703</v>
      </c>
      <c r="F3606" s="3">
        <v>43343.753819293983</v>
      </c>
    </row>
    <row r="3607" spans="1:6" x14ac:dyDescent="0.25">
      <c r="A3607" t="s">
        <v>68</v>
      </c>
      <c r="B3607">
        <v>6</v>
      </c>
      <c r="C3607">
        <v>1</v>
      </c>
      <c r="D3607">
        <v>0</v>
      </c>
      <c r="E3607">
        <v>588</v>
      </c>
      <c r="F3607" s="3">
        <v>43343.753819675927</v>
      </c>
    </row>
    <row r="3608" spans="1:6" x14ac:dyDescent="0.25">
      <c r="A3608" t="s">
        <v>68</v>
      </c>
      <c r="B3608">
        <v>7</v>
      </c>
      <c r="C3608">
        <v>1</v>
      </c>
      <c r="D3608">
        <v>0</v>
      </c>
      <c r="E3608">
        <v>470</v>
      </c>
      <c r="F3608" s="3">
        <v>43343.753819826386</v>
      </c>
    </row>
    <row r="3609" spans="1:6" x14ac:dyDescent="0.25">
      <c r="A3609" t="s">
        <v>68</v>
      </c>
      <c r="B3609">
        <v>8</v>
      </c>
      <c r="C3609">
        <v>1</v>
      </c>
      <c r="D3609">
        <v>0</v>
      </c>
      <c r="E3609">
        <v>532</v>
      </c>
      <c r="F3609" s="3">
        <v>43343.753820752318</v>
      </c>
    </row>
    <row r="3610" spans="1:6" x14ac:dyDescent="0.25">
      <c r="A3610" t="s">
        <v>68</v>
      </c>
      <c r="B3610">
        <v>9</v>
      </c>
      <c r="C3610">
        <v>1</v>
      </c>
      <c r="D3610">
        <v>1</v>
      </c>
      <c r="E3610">
        <v>579</v>
      </c>
      <c r="F3610" s="3">
        <v>43343.753821099534</v>
      </c>
    </row>
    <row r="3611" spans="1:6" x14ac:dyDescent="0.25">
      <c r="A3611" t="s">
        <v>68</v>
      </c>
      <c r="B3611">
        <v>10</v>
      </c>
      <c r="C3611">
        <v>1</v>
      </c>
      <c r="D3611">
        <v>0</v>
      </c>
      <c r="E3611">
        <v>480</v>
      </c>
      <c r="F3611" s="3">
        <v>43343.753821296297</v>
      </c>
    </row>
    <row r="3612" spans="1:6" x14ac:dyDescent="0.25">
      <c r="A3612" t="s">
        <v>68</v>
      </c>
      <c r="B3612">
        <v>11</v>
      </c>
      <c r="C3612">
        <v>1</v>
      </c>
      <c r="D3612">
        <v>0</v>
      </c>
      <c r="E3612">
        <v>427</v>
      </c>
      <c r="F3612" s="3">
        <v>43343.75382164352</v>
      </c>
    </row>
    <row r="3613" spans="1:6" x14ac:dyDescent="0.25">
      <c r="A3613" t="s">
        <v>68</v>
      </c>
      <c r="B3613">
        <v>12</v>
      </c>
      <c r="C3613">
        <v>1</v>
      </c>
      <c r="D3613">
        <v>0</v>
      </c>
      <c r="E3613">
        <v>472</v>
      </c>
      <c r="F3613" s="3">
        <v>43343.753821840277</v>
      </c>
    </row>
    <row r="3614" spans="1:6" x14ac:dyDescent="0.25">
      <c r="A3614" t="s">
        <v>68</v>
      </c>
      <c r="B3614">
        <v>13</v>
      </c>
      <c r="C3614">
        <v>1</v>
      </c>
      <c r="D3614">
        <v>0</v>
      </c>
      <c r="E3614">
        <v>516</v>
      </c>
      <c r="F3614" s="3">
        <v>43343.753822025465</v>
      </c>
    </row>
    <row r="3615" spans="1:6" x14ac:dyDescent="0.25">
      <c r="A3615" t="s">
        <v>68</v>
      </c>
      <c r="B3615">
        <v>14</v>
      </c>
      <c r="C3615">
        <v>1</v>
      </c>
      <c r="D3615">
        <v>0</v>
      </c>
      <c r="E3615">
        <v>448</v>
      </c>
      <c r="F3615" s="3">
        <v>43343.7538221875</v>
      </c>
    </row>
    <row r="3616" spans="1:6" x14ac:dyDescent="0.25">
      <c r="A3616" t="s">
        <v>68</v>
      </c>
      <c r="B3616">
        <v>15</v>
      </c>
      <c r="C3616">
        <v>1</v>
      </c>
      <c r="D3616">
        <v>0</v>
      </c>
      <c r="E3616">
        <v>508</v>
      </c>
      <c r="F3616" s="3">
        <v>43343.753822372688</v>
      </c>
    </row>
    <row r="3617" spans="1:6" x14ac:dyDescent="0.25">
      <c r="A3617" t="s">
        <v>68</v>
      </c>
      <c r="B3617">
        <v>16</v>
      </c>
      <c r="C3617">
        <v>1</v>
      </c>
      <c r="D3617">
        <v>0</v>
      </c>
      <c r="E3617">
        <v>509</v>
      </c>
      <c r="F3617" s="3">
        <v>43343.753822569444</v>
      </c>
    </row>
    <row r="3618" spans="1:6" x14ac:dyDescent="0.25">
      <c r="A3618" t="s">
        <v>68</v>
      </c>
      <c r="B3618">
        <v>17</v>
      </c>
      <c r="C3618">
        <v>1</v>
      </c>
      <c r="D3618">
        <v>1</v>
      </c>
      <c r="E3618">
        <v>594</v>
      </c>
      <c r="F3618" s="3">
        <v>43343.753822916668</v>
      </c>
    </row>
    <row r="3619" spans="1:6" x14ac:dyDescent="0.25">
      <c r="A3619" t="s">
        <v>68</v>
      </c>
      <c r="B3619">
        <v>18</v>
      </c>
      <c r="C3619">
        <v>1</v>
      </c>
      <c r="D3619">
        <v>1</v>
      </c>
      <c r="E3619">
        <v>542</v>
      </c>
      <c r="F3619" s="3">
        <v>43343.753823113424</v>
      </c>
    </row>
    <row r="3620" spans="1:6" x14ac:dyDescent="0.25">
      <c r="A3620" t="s">
        <v>68</v>
      </c>
      <c r="B3620">
        <v>19</v>
      </c>
      <c r="C3620">
        <v>1</v>
      </c>
      <c r="D3620">
        <v>0</v>
      </c>
      <c r="E3620">
        <v>553</v>
      </c>
      <c r="F3620" s="3">
        <v>43343.753823298612</v>
      </c>
    </row>
    <row r="3621" spans="1:6" x14ac:dyDescent="0.25">
      <c r="A3621" t="s">
        <v>68</v>
      </c>
      <c r="B3621">
        <v>20</v>
      </c>
      <c r="C3621">
        <v>1</v>
      </c>
      <c r="D3621">
        <v>0</v>
      </c>
      <c r="E3621">
        <v>509</v>
      </c>
      <c r="F3621" s="3">
        <v>43343.753823460647</v>
      </c>
    </row>
    <row r="3622" spans="1:6" x14ac:dyDescent="0.25">
      <c r="A3622" t="s">
        <v>68</v>
      </c>
      <c r="B3622">
        <v>21</v>
      </c>
      <c r="C3622">
        <v>1</v>
      </c>
      <c r="D3622">
        <v>0</v>
      </c>
      <c r="E3622">
        <v>433</v>
      </c>
      <c r="F3622" s="3">
        <v>43343.753823645835</v>
      </c>
    </row>
    <row r="3623" spans="1:6" x14ac:dyDescent="0.25">
      <c r="A3623" t="s">
        <v>68</v>
      </c>
      <c r="B3623">
        <v>22</v>
      </c>
      <c r="C3623">
        <v>1</v>
      </c>
      <c r="D3623">
        <v>0</v>
      </c>
      <c r="E3623">
        <v>506</v>
      </c>
      <c r="F3623" s="3">
        <v>43343.753823842591</v>
      </c>
    </row>
    <row r="3624" spans="1:6" x14ac:dyDescent="0.25">
      <c r="A3624" t="s">
        <v>68</v>
      </c>
      <c r="B3624">
        <v>23</v>
      </c>
      <c r="C3624">
        <v>1</v>
      </c>
      <c r="D3624">
        <v>0</v>
      </c>
      <c r="E3624">
        <v>559</v>
      </c>
      <c r="F3624" s="3">
        <v>43343.753824189815</v>
      </c>
    </row>
    <row r="3625" spans="1:6" x14ac:dyDescent="0.25">
      <c r="A3625" t="s">
        <v>68</v>
      </c>
      <c r="B3625">
        <v>24</v>
      </c>
      <c r="C3625">
        <v>1</v>
      </c>
      <c r="D3625">
        <v>0</v>
      </c>
      <c r="E3625">
        <v>479</v>
      </c>
      <c r="F3625" s="3">
        <v>43343.753824386571</v>
      </c>
    </row>
    <row r="3626" spans="1:6" x14ac:dyDescent="0.25">
      <c r="A3626" t="s">
        <v>68</v>
      </c>
      <c r="B3626">
        <v>25</v>
      </c>
      <c r="C3626">
        <v>1</v>
      </c>
      <c r="D3626">
        <v>0</v>
      </c>
      <c r="E3626">
        <v>537</v>
      </c>
      <c r="F3626" s="3">
        <v>43343.753824768515</v>
      </c>
    </row>
    <row r="3627" spans="1:6" x14ac:dyDescent="0.25">
      <c r="A3627" t="s">
        <v>68</v>
      </c>
      <c r="B3627">
        <v>26</v>
      </c>
      <c r="C3627">
        <v>1</v>
      </c>
      <c r="D3627">
        <v>0</v>
      </c>
      <c r="E3627">
        <v>493</v>
      </c>
      <c r="F3627" s="3">
        <v>43343.753824803243</v>
      </c>
    </row>
    <row r="3628" spans="1:6" x14ac:dyDescent="0.25">
      <c r="A3628" t="s">
        <v>68</v>
      </c>
      <c r="B3628">
        <v>27</v>
      </c>
      <c r="C3628">
        <v>1</v>
      </c>
      <c r="D3628">
        <v>1</v>
      </c>
      <c r="E3628">
        <v>633</v>
      </c>
      <c r="F3628" s="3">
        <v>43343.753824965279</v>
      </c>
    </row>
    <row r="3629" spans="1:6" x14ac:dyDescent="0.25">
      <c r="A3629" t="s">
        <v>68</v>
      </c>
      <c r="B3629">
        <v>28</v>
      </c>
      <c r="C3629">
        <v>1</v>
      </c>
      <c r="D3629">
        <v>0</v>
      </c>
      <c r="E3629">
        <v>550</v>
      </c>
      <c r="F3629" s="3">
        <v>43343.753825312502</v>
      </c>
    </row>
    <row r="3630" spans="1:6" x14ac:dyDescent="0.25">
      <c r="A3630" t="s">
        <v>68</v>
      </c>
      <c r="B3630">
        <v>29</v>
      </c>
      <c r="C3630">
        <v>1</v>
      </c>
      <c r="D3630">
        <v>0</v>
      </c>
      <c r="E3630">
        <v>411</v>
      </c>
      <c r="F3630" s="3">
        <v>43343.753825497683</v>
      </c>
    </row>
    <row r="3631" spans="1:6" x14ac:dyDescent="0.25">
      <c r="A3631" t="s">
        <v>68</v>
      </c>
      <c r="B3631">
        <v>30</v>
      </c>
      <c r="C3631">
        <v>1</v>
      </c>
      <c r="D3631">
        <v>1</v>
      </c>
      <c r="E3631">
        <v>679</v>
      </c>
      <c r="F3631" s="3">
        <v>43343.753825694446</v>
      </c>
    </row>
    <row r="3632" spans="1:6" x14ac:dyDescent="0.25">
      <c r="A3632" t="s">
        <v>68</v>
      </c>
      <c r="B3632">
        <v>31</v>
      </c>
      <c r="C3632">
        <v>1</v>
      </c>
      <c r="D3632">
        <v>0</v>
      </c>
      <c r="E3632">
        <v>520</v>
      </c>
      <c r="F3632" s="3">
        <v>43343.753825844906</v>
      </c>
    </row>
    <row r="3633" spans="1:6" x14ac:dyDescent="0.25">
      <c r="A3633" t="s">
        <v>68</v>
      </c>
      <c r="B3633">
        <v>32</v>
      </c>
      <c r="C3633">
        <v>1</v>
      </c>
      <c r="D3633">
        <v>0</v>
      </c>
      <c r="E3633">
        <v>530</v>
      </c>
      <c r="F3633" s="3">
        <v>43343.75382604167</v>
      </c>
    </row>
    <row r="3634" spans="1:6" x14ac:dyDescent="0.25">
      <c r="A3634" t="s">
        <v>68</v>
      </c>
      <c r="B3634">
        <v>33</v>
      </c>
      <c r="C3634">
        <v>1</v>
      </c>
      <c r="D3634">
        <v>0</v>
      </c>
      <c r="E3634">
        <v>543</v>
      </c>
      <c r="F3634" s="3">
        <v>43343.753826238426</v>
      </c>
    </row>
    <row r="3635" spans="1:6" x14ac:dyDescent="0.25">
      <c r="A3635" t="s">
        <v>68</v>
      </c>
      <c r="B3635">
        <v>34</v>
      </c>
      <c r="C3635">
        <v>1</v>
      </c>
      <c r="D3635">
        <v>0</v>
      </c>
      <c r="E3635">
        <v>504</v>
      </c>
      <c r="F3635" s="3">
        <v>43343.753826388885</v>
      </c>
    </row>
    <row r="3636" spans="1:6" x14ac:dyDescent="0.25">
      <c r="A3636" t="s">
        <v>68</v>
      </c>
      <c r="B3636">
        <v>35</v>
      </c>
      <c r="C3636">
        <v>1</v>
      </c>
      <c r="D3636">
        <v>0</v>
      </c>
      <c r="E3636">
        <v>496</v>
      </c>
      <c r="F3636" s="3">
        <v>43343.753826585649</v>
      </c>
    </row>
    <row r="3637" spans="1:6" x14ac:dyDescent="0.25">
      <c r="A3637" t="s">
        <v>68</v>
      </c>
      <c r="B3637">
        <v>36</v>
      </c>
      <c r="C3637">
        <v>1</v>
      </c>
      <c r="D3637">
        <v>0</v>
      </c>
      <c r="E3637">
        <v>651</v>
      </c>
      <c r="F3637" s="3">
        <v>43343.753826967593</v>
      </c>
    </row>
    <row r="3638" spans="1:6" x14ac:dyDescent="0.25">
      <c r="A3638" t="s">
        <v>68</v>
      </c>
      <c r="B3638">
        <v>37</v>
      </c>
      <c r="C3638">
        <v>1</v>
      </c>
      <c r="D3638">
        <v>0</v>
      </c>
      <c r="E3638">
        <v>442</v>
      </c>
      <c r="F3638" s="3">
        <v>43343.753827118053</v>
      </c>
    </row>
    <row r="3639" spans="1:6" x14ac:dyDescent="0.25">
      <c r="A3639" t="s">
        <v>68</v>
      </c>
      <c r="B3639">
        <v>38</v>
      </c>
      <c r="C3639">
        <v>1</v>
      </c>
      <c r="D3639">
        <v>0</v>
      </c>
      <c r="E3639">
        <v>433</v>
      </c>
      <c r="F3639" s="3">
        <v>43343.753827314817</v>
      </c>
    </row>
    <row r="3640" spans="1:6" x14ac:dyDescent="0.25">
      <c r="A3640" t="s">
        <v>68</v>
      </c>
      <c r="B3640">
        <v>39</v>
      </c>
      <c r="C3640">
        <v>1</v>
      </c>
      <c r="D3640">
        <v>0</v>
      </c>
      <c r="E3640">
        <v>471</v>
      </c>
      <c r="F3640" s="3">
        <v>43343.753827511573</v>
      </c>
    </row>
    <row r="3641" spans="1:6" x14ac:dyDescent="0.25">
      <c r="A3641" t="s">
        <v>68</v>
      </c>
      <c r="B3641">
        <v>40</v>
      </c>
      <c r="C3641">
        <v>0</v>
      </c>
      <c r="D3641">
        <v>1</v>
      </c>
      <c r="E3641">
        <v>397</v>
      </c>
      <c r="F3641" s="3">
        <v>43343.75382766204</v>
      </c>
    </row>
    <row r="3642" spans="1:6" x14ac:dyDescent="0.25">
      <c r="A3642" t="s">
        <v>68</v>
      </c>
      <c r="B3642">
        <v>41</v>
      </c>
      <c r="C3642">
        <v>1</v>
      </c>
      <c r="D3642">
        <v>0</v>
      </c>
      <c r="E3642">
        <v>545</v>
      </c>
      <c r="F3642" s="3">
        <v>43343.753827858796</v>
      </c>
    </row>
    <row r="3643" spans="1:6" x14ac:dyDescent="0.25">
      <c r="A3643" t="s">
        <v>68</v>
      </c>
      <c r="B3643">
        <v>42</v>
      </c>
      <c r="C3643">
        <v>1</v>
      </c>
      <c r="D3643">
        <v>0</v>
      </c>
      <c r="E3643">
        <v>514</v>
      </c>
      <c r="F3643" s="3">
        <v>43343.753828043984</v>
      </c>
    </row>
    <row r="3644" spans="1:6" x14ac:dyDescent="0.25">
      <c r="A3644" t="s">
        <v>68</v>
      </c>
      <c r="B3644">
        <v>43</v>
      </c>
      <c r="C3644">
        <v>1</v>
      </c>
      <c r="D3644">
        <v>0</v>
      </c>
      <c r="E3644">
        <v>419</v>
      </c>
      <c r="F3644" s="3">
        <v>43343.753828587964</v>
      </c>
    </row>
    <row r="3645" spans="1:6" x14ac:dyDescent="0.25">
      <c r="A3645" t="s">
        <v>68</v>
      </c>
      <c r="B3645">
        <v>44</v>
      </c>
      <c r="C3645">
        <v>1</v>
      </c>
      <c r="D3645">
        <v>0</v>
      </c>
      <c r="E3645">
        <v>553</v>
      </c>
      <c r="F3645" s="3">
        <v>43343.75382878472</v>
      </c>
    </row>
    <row r="3646" spans="1:6" x14ac:dyDescent="0.25">
      <c r="A3646" t="s">
        <v>68</v>
      </c>
      <c r="B3646">
        <v>45</v>
      </c>
      <c r="C3646">
        <v>1</v>
      </c>
      <c r="D3646">
        <v>0</v>
      </c>
      <c r="E3646">
        <v>479</v>
      </c>
      <c r="F3646" s="3">
        <v>43343.753828969908</v>
      </c>
    </row>
    <row r="3647" spans="1:6" x14ac:dyDescent="0.25">
      <c r="A3647" t="s">
        <v>68</v>
      </c>
      <c r="B3647">
        <v>46</v>
      </c>
      <c r="C3647">
        <v>1</v>
      </c>
      <c r="D3647">
        <v>0</v>
      </c>
      <c r="E3647">
        <v>461</v>
      </c>
      <c r="F3647" s="3">
        <v>43343.753829131943</v>
      </c>
    </row>
    <row r="3648" spans="1:6" x14ac:dyDescent="0.25">
      <c r="A3648" t="s">
        <v>68</v>
      </c>
      <c r="B3648">
        <v>47</v>
      </c>
      <c r="C3648">
        <v>1</v>
      </c>
      <c r="D3648">
        <v>0</v>
      </c>
      <c r="E3648">
        <v>478</v>
      </c>
      <c r="F3648" s="3">
        <v>43343.753829317131</v>
      </c>
    </row>
    <row r="3649" spans="1:6" x14ac:dyDescent="0.25">
      <c r="A3649" t="s">
        <v>68</v>
      </c>
      <c r="B3649">
        <v>48</v>
      </c>
      <c r="C3649">
        <v>0</v>
      </c>
      <c r="D3649">
        <v>1</v>
      </c>
      <c r="E3649">
        <v>486</v>
      </c>
      <c r="F3649" s="3">
        <v>43343.753829664354</v>
      </c>
    </row>
    <row r="3650" spans="1:6" x14ac:dyDescent="0.25">
      <c r="A3650" t="s">
        <v>68</v>
      </c>
      <c r="B3650">
        <v>49</v>
      </c>
      <c r="C3650">
        <v>1</v>
      </c>
      <c r="D3650">
        <v>1</v>
      </c>
      <c r="E3650">
        <v>695</v>
      </c>
      <c r="F3650" s="3">
        <v>43343.753830057867</v>
      </c>
    </row>
    <row r="3651" spans="1:6" x14ac:dyDescent="0.25">
      <c r="A3651" t="s">
        <v>68</v>
      </c>
      <c r="B3651">
        <v>50</v>
      </c>
      <c r="C3651">
        <v>1</v>
      </c>
      <c r="D3651">
        <v>0</v>
      </c>
      <c r="E3651">
        <v>462</v>
      </c>
      <c r="F3651" s="3">
        <v>43343.753830243055</v>
      </c>
    </row>
    <row r="3652" spans="1:6" x14ac:dyDescent="0.25">
      <c r="A3652" t="s">
        <v>68</v>
      </c>
      <c r="B3652">
        <v>51</v>
      </c>
      <c r="C3652">
        <v>1</v>
      </c>
      <c r="D3652">
        <v>0</v>
      </c>
      <c r="E3652">
        <v>521</v>
      </c>
      <c r="F3652" s="3">
        <v>43343.75383040509</v>
      </c>
    </row>
    <row r="3653" spans="1:6" x14ac:dyDescent="0.25">
      <c r="A3653" t="s">
        <v>68</v>
      </c>
      <c r="B3653">
        <v>52</v>
      </c>
      <c r="C3653">
        <v>1</v>
      </c>
      <c r="D3653">
        <v>0</v>
      </c>
      <c r="E3653">
        <v>497</v>
      </c>
      <c r="F3653" s="3">
        <v>43343.753830590278</v>
      </c>
    </row>
    <row r="3654" spans="1:6" x14ac:dyDescent="0.25">
      <c r="A3654" t="s">
        <v>68</v>
      </c>
      <c r="B3654">
        <v>53</v>
      </c>
      <c r="C3654">
        <v>1</v>
      </c>
      <c r="D3654">
        <v>0</v>
      </c>
      <c r="E3654">
        <v>470</v>
      </c>
      <c r="F3654" s="3">
        <v>43343.753830787035</v>
      </c>
    </row>
    <row r="3655" spans="1:6" x14ac:dyDescent="0.25">
      <c r="A3655" t="s">
        <v>68</v>
      </c>
      <c r="B3655">
        <v>54</v>
      </c>
      <c r="C3655">
        <v>1</v>
      </c>
      <c r="D3655">
        <v>0</v>
      </c>
      <c r="E3655">
        <v>529</v>
      </c>
      <c r="F3655" s="3">
        <v>43343.753830937501</v>
      </c>
    </row>
    <row r="3656" spans="1:6" x14ac:dyDescent="0.25">
      <c r="A3656" t="s">
        <v>68</v>
      </c>
      <c r="B3656">
        <v>55</v>
      </c>
      <c r="C3656">
        <v>1</v>
      </c>
      <c r="D3656">
        <v>0</v>
      </c>
      <c r="E3656">
        <v>537</v>
      </c>
      <c r="F3656" s="3">
        <v>43343.753831134258</v>
      </c>
    </row>
    <row r="3657" spans="1:6" x14ac:dyDescent="0.25">
      <c r="A3657" t="s">
        <v>68</v>
      </c>
      <c r="B3657">
        <v>56</v>
      </c>
      <c r="C3657">
        <v>1</v>
      </c>
      <c r="D3657">
        <v>0</v>
      </c>
      <c r="E3657">
        <v>599</v>
      </c>
      <c r="F3657" s="3">
        <v>43343.753831481481</v>
      </c>
    </row>
    <row r="3658" spans="1:6" x14ac:dyDescent="0.25">
      <c r="A3658" t="s">
        <v>68</v>
      </c>
      <c r="B3658">
        <v>57</v>
      </c>
      <c r="C3658">
        <v>1</v>
      </c>
      <c r="D3658">
        <v>1</v>
      </c>
      <c r="E3658">
        <v>641</v>
      </c>
      <c r="F3658" s="3">
        <v>43343.753831863425</v>
      </c>
    </row>
    <row r="3659" spans="1:6" x14ac:dyDescent="0.25">
      <c r="A3659" t="s">
        <v>68</v>
      </c>
      <c r="B3659">
        <v>58</v>
      </c>
      <c r="C3659">
        <v>1</v>
      </c>
      <c r="D3659">
        <v>0</v>
      </c>
      <c r="E3659">
        <v>510</v>
      </c>
      <c r="F3659" s="3">
        <v>43343.753832025461</v>
      </c>
    </row>
    <row r="3660" spans="1:6" x14ac:dyDescent="0.25">
      <c r="A3660" t="s">
        <v>68</v>
      </c>
      <c r="B3660">
        <v>59</v>
      </c>
      <c r="C3660">
        <v>1</v>
      </c>
      <c r="D3660">
        <v>0</v>
      </c>
      <c r="E3660">
        <v>584</v>
      </c>
      <c r="F3660" s="3">
        <v>43343.753832407405</v>
      </c>
    </row>
    <row r="3661" spans="1:6" x14ac:dyDescent="0.25">
      <c r="A3661" t="s">
        <v>68</v>
      </c>
      <c r="B3661">
        <v>60</v>
      </c>
      <c r="C3661">
        <v>0</v>
      </c>
      <c r="D3661">
        <v>1</v>
      </c>
      <c r="E3661">
        <v>523</v>
      </c>
      <c r="F3661" s="3">
        <v>43343.753832557872</v>
      </c>
    </row>
    <row r="3662" spans="1:6" x14ac:dyDescent="0.25">
      <c r="A3662" t="s">
        <v>69</v>
      </c>
      <c r="B3662">
        <v>1</v>
      </c>
      <c r="C3662">
        <v>1</v>
      </c>
      <c r="D3662">
        <v>0</v>
      </c>
      <c r="E3662">
        <v>597</v>
      </c>
      <c r="F3662" s="3">
        <v>43343.757147569442</v>
      </c>
    </row>
    <row r="3663" spans="1:6" x14ac:dyDescent="0.25">
      <c r="A3663" t="s">
        <v>69</v>
      </c>
      <c r="B3663">
        <v>2</v>
      </c>
      <c r="C3663">
        <v>1</v>
      </c>
      <c r="D3663">
        <v>0</v>
      </c>
      <c r="E3663">
        <v>500</v>
      </c>
      <c r="F3663" s="3">
        <v>43343.757148067132</v>
      </c>
    </row>
    <row r="3664" spans="1:6" x14ac:dyDescent="0.25">
      <c r="A3664" t="s">
        <v>69</v>
      </c>
      <c r="B3664">
        <v>3</v>
      </c>
      <c r="C3664">
        <v>1</v>
      </c>
      <c r="D3664">
        <v>0</v>
      </c>
      <c r="E3664">
        <v>459</v>
      </c>
      <c r="F3664" s="3">
        <v>43343.757148645833</v>
      </c>
    </row>
    <row r="3665" spans="1:6" x14ac:dyDescent="0.25">
      <c r="A3665" t="s">
        <v>69</v>
      </c>
      <c r="B3665">
        <v>4</v>
      </c>
      <c r="C3665">
        <v>1</v>
      </c>
      <c r="D3665">
        <v>0</v>
      </c>
      <c r="E3665">
        <v>599</v>
      </c>
      <c r="F3665" s="3">
        <v>43343.757148993056</v>
      </c>
    </row>
    <row r="3666" spans="1:6" x14ac:dyDescent="0.25">
      <c r="A3666" t="s">
        <v>69</v>
      </c>
      <c r="B3666">
        <v>5</v>
      </c>
      <c r="C3666">
        <v>1</v>
      </c>
      <c r="D3666">
        <v>1</v>
      </c>
      <c r="E3666">
        <v>692</v>
      </c>
      <c r="F3666" s="3">
        <v>43343.757150081015</v>
      </c>
    </row>
    <row r="3667" spans="1:6" x14ac:dyDescent="0.25">
      <c r="A3667" t="s">
        <v>69</v>
      </c>
      <c r="B3667">
        <v>6</v>
      </c>
      <c r="C3667">
        <v>1</v>
      </c>
      <c r="D3667">
        <v>1</v>
      </c>
      <c r="E3667">
        <v>609</v>
      </c>
      <c r="F3667" s="3">
        <v>43343.757150428239</v>
      </c>
    </row>
    <row r="3668" spans="1:6" x14ac:dyDescent="0.25">
      <c r="A3668" t="s">
        <v>69</v>
      </c>
      <c r="B3668">
        <v>7</v>
      </c>
      <c r="C3668">
        <v>1</v>
      </c>
      <c r="D3668">
        <v>1</v>
      </c>
      <c r="E3668">
        <v>572</v>
      </c>
      <c r="F3668" s="3">
        <v>43343.757150613426</v>
      </c>
    </row>
    <row r="3669" spans="1:6" x14ac:dyDescent="0.25">
      <c r="A3669" t="s">
        <v>69</v>
      </c>
      <c r="B3669">
        <v>8</v>
      </c>
      <c r="C3669">
        <v>1</v>
      </c>
      <c r="D3669">
        <v>0</v>
      </c>
      <c r="E3669">
        <v>531</v>
      </c>
      <c r="F3669" s="3">
        <v>43343.75715135417</v>
      </c>
    </row>
    <row r="3670" spans="1:6" x14ac:dyDescent="0.25">
      <c r="A3670" t="s">
        <v>69</v>
      </c>
      <c r="B3670">
        <v>9</v>
      </c>
      <c r="C3670">
        <v>1</v>
      </c>
      <c r="D3670">
        <v>0</v>
      </c>
      <c r="E3670">
        <v>466</v>
      </c>
      <c r="F3670" s="3">
        <v>43343.75715153935</v>
      </c>
    </row>
    <row r="3671" spans="1:6" x14ac:dyDescent="0.25">
      <c r="A3671" t="s">
        <v>69</v>
      </c>
      <c r="B3671">
        <v>10</v>
      </c>
      <c r="C3671">
        <v>1</v>
      </c>
      <c r="D3671">
        <v>0</v>
      </c>
      <c r="E3671">
        <v>481</v>
      </c>
      <c r="F3671" s="3">
        <v>43343.75715208333</v>
      </c>
    </row>
    <row r="3672" spans="1:6" x14ac:dyDescent="0.25">
      <c r="A3672" t="s">
        <v>69</v>
      </c>
      <c r="B3672">
        <v>11</v>
      </c>
      <c r="C3672">
        <v>0</v>
      </c>
      <c r="D3672">
        <v>1</v>
      </c>
      <c r="E3672">
        <v>516</v>
      </c>
      <c r="F3672" s="3">
        <v>43343.757152233797</v>
      </c>
    </row>
    <row r="3673" spans="1:6" x14ac:dyDescent="0.25">
      <c r="A3673" t="s">
        <v>69</v>
      </c>
      <c r="B3673">
        <v>12</v>
      </c>
      <c r="C3673">
        <v>1</v>
      </c>
      <c r="D3673">
        <v>0</v>
      </c>
      <c r="E3673">
        <v>567</v>
      </c>
      <c r="F3673" s="3">
        <v>43343.757152430553</v>
      </c>
    </row>
    <row r="3674" spans="1:6" x14ac:dyDescent="0.25">
      <c r="A3674" t="s">
        <v>69</v>
      </c>
      <c r="B3674">
        <v>13</v>
      </c>
      <c r="C3674">
        <v>1</v>
      </c>
      <c r="D3674">
        <v>0</v>
      </c>
      <c r="E3674">
        <v>561</v>
      </c>
      <c r="F3674" s="3">
        <v>43343.757152627317</v>
      </c>
    </row>
    <row r="3675" spans="1:6" x14ac:dyDescent="0.25">
      <c r="A3675" t="s">
        <v>69</v>
      </c>
      <c r="B3675">
        <v>14</v>
      </c>
      <c r="C3675">
        <v>1</v>
      </c>
      <c r="D3675">
        <v>0</v>
      </c>
      <c r="E3675">
        <v>607</v>
      </c>
      <c r="F3675" s="3">
        <v>43343.757152777776</v>
      </c>
    </row>
    <row r="3676" spans="1:6" x14ac:dyDescent="0.25">
      <c r="A3676" t="s">
        <v>69</v>
      </c>
      <c r="B3676">
        <v>15</v>
      </c>
      <c r="C3676">
        <v>1</v>
      </c>
      <c r="D3676">
        <v>0</v>
      </c>
      <c r="E3676">
        <v>626</v>
      </c>
      <c r="F3676" s="3">
        <v>43343.75715297454</v>
      </c>
    </row>
    <row r="3677" spans="1:6" x14ac:dyDescent="0.25">
      <c r="A3677" t="s">
        <v>69</v>
      </c>
      <c r="B3677">
        <v>16</v>
      </c>
      <c r="C3677">
        <v>1</v>
      </c>
      <c r="D3677">
        <v>0</v>
      </c>
      <c r="E3677">
        <v>570</v>
      </c>
      <c r="F3677" s="3">
        <v>43343.757153321756</v>
      </c>
    </row>
    <row r="3678" spans="1:6" x14ac:dyDescent="0.25">
      <c r="A3678" t="s">
        <v>69</v>
      </c>
      <c r="B3678">
        <v>17</v>
      </c>
      <c r="C3678">
        <v>1</v>
      </c>
      <c r="D3678">
        <v>0</v>
      </c>
      <c r="E3678">
        <v>559</v>
      </c>
      <c r="F3678" s="3">
        <v>43343.757153506944</v>
      </c>
    </row>
    <row r="3679" spans="1:6" x14ac:dyDescent="0.25">
      <c r="A3679" t="s">
        <v>69</v>
      </c>
      <c r="B3679">
        <v>18</v>
      </c>
      <c r="C3679">
        <v>1</v>
      </c>
      <c r="D3679">
        <v>1</v>
      </c>
      <c r="E3679">
        <v>566</v>
      </c>
      <c r="F3679" s="3">
        <v>43343.757153854167</v>
      </c>
    </row>
    <row r="3680" spans="1:6" x14ac:dyDescent="0.25">
      <c r="A3680" t="s">
        <v>69</v>
      </c>
      <c r="B3680">
        <v>19</v>
      </c>
      <c r="C3680">
        <v>0</v>
      </c>
      <c r="D3680">
        <v>1</v>
      </c>
      <c r="E3680">
        <v>607</v>
      </c>
      <c r="F3680" s="3">
        <v>43343.757154050923</v>
      </c>
    </row>
    <row r="3681" spans="1:6" x14ac:dyDescent="0.25">
      <c r="A3681" t="s">
        <v>69</v>
      </c>
      <c r="B3681">
        <v>20</v>
      </c>
      <c r="C3681">
        <v>1</v>
      </c>
      <c r="D3681">
        <v>0</v>
      </c>
      <c r="E3681">
        <v>579</v>
      </c>
      <c r="F3681" s="3">
        <v>43343.757154432868</v>
      </c>
    </row>
    <row r="3682" spans="1:6" x14ac:dyDescent="0.25">
      <c r="A3682" t="s">
        <v>69</v>
      </c>
      <c r="B3682">
        <v>21</v>
      </c>
      <c r="C3682">
        <v>0</v>
      </c>
      <c r="D3682">
        <v>1</v>
      </c>
      <c r="E3682">
        <v>469</v>
      </c>
      <c r="F3682" s="3">
        <v>43343.757154780091</v>
      </c>
    </row>
    <row r="3683" spans="1:6" x14ac:dyDescent="0.25">
      <c r="A3683" t="s">
        <v>69</v>
      </c>
      <c r="B3683">
        <v>22</v>
      </c>
      <c r="C3683">
        <v>1</v>
      </c>
      <c r="D3683">
        <v>0</v>
      </c>
      <c r="E3683">
        <v>580</v>
      </c>
      <c r="F3683" s="3">
        <v>43343.757155127314</v>
      </c>
    </row>
    <row r="3684" spans="1:6" x14ac:dyDescent="0.25">
      <c r="A3684" t="s">
        <v>69</v>
      </c>
      <c r="B3684">
        <v>23</v>
      </c>
      <c r="C3684">
        <v>1</v>
      </c>
      <c r="D3684">
        <v>0</v>
      </c>
      <c r="E3684">
        <v>501</v>
      </c>
      <c r="F3684" s="3">
        <v>43343.757155520834</v>
      </c>
    </row>
    <row r="3685" spans="1:6" x14ac:dyDescent="0.25">
      <c r="A3685" t="s">
        <v>69</v>
      </c>
      <c r="B3685">
        <v>24</v>
      </c>
      <c r="C3685">
        <v>1</v>
      </c>
      <c r="D3685">
        <v>0</v>
      </c>
      <c r="E3685">
        <v>549</v>
      </c>
      <c r="F3685" s="3">
        <v>43343.757155671294</v>
      </c>
    </row>
    <row r="3686" spans="1:6" x14ac:dyDescent="0.25">
      <c r="A3686" t="s">
        <v>69</v>
      </c>
      <c r="B3686">
        <v>25</v>
      </c>
      <c r="C3686">
        <v>1</v>
      </c>
      <c r="D3686">
        <v>1</v>
      </c>
      <c r="E3686">
        <v>725</v>
      </c>
      <c r="F3686" s="3">
        <v>43343.757155868057</v>
      </c>
    </row>
    <row r="3687" spans="1:6" x14ac:dyDescent="0.25">
      <c r="A3687" t="s">
        <v>69</v>
      </c>
      <c r="B3687">
        <v>26</v>
      </c>
      <c r="C3687">
        <v>1</v>
      </c>
      <c r="D3687">
        <v>0</v>
      </c>
      <c r="E3687">
        <v>661</v>
      </c>
      <c r="F3687" s="3">
        <v>43343.757156053238</v>
      </c>
    </row>
    <row r="3688" spans="1:6" x14ac:dyDescent="0.25">
      <c r="A3688" t="s">
        <v>69</v>
      </c>
      <c r="B3688">
        <v>27</v>
      </c>
      <c r="C3688">
        <v>0</v>
      </c>
      <c r="D3688">
        <v>1</v>
      </c>
      <c r="E3688">
        <v>479</v>
      </c>
      <c r="F3688" s="3">
        <v>43343.757156215281</v>
      </c>
    </row>
    <row r="3689" spans="1:6" x14ac:dyDescent="0.25">
      <c r="A3689" t="s">
        <v>69</v>
      </c>
      <c r="B3689">
        <v>28</v>
      </c>
      <c r="C3689">
        <v>1</v>
      </c>
      <c r="D3689">
        <v>0</v>
      </c>
      <c r="E3689">
        <v>582</v>
      </c>
      <c r="F3689" s="3">
        <v>43343.757156597225</v>
      </c>
    </row>
    <row r="3690" spans="1:6" x14ac:dyDescent="0.25">
      <c r="A3690" t="s">
        <v>69</v>
      </c>
      <c r="B3690">
        <v>29</v>
      </c>
      <c r="C3690">
        <v>1</v>
      </c>
      <c r="D3690">
        <v>0</v>
      </c>
      <c r="E3690">
        <v>506</v>
      </c>
      <c r="F3690" s="3">
        <v>43343.757156793981</v>
      </c>
    </row>
    <row r="3691" spans="1:6" x14ac:dyDescent="0.25">
      <c r="A3691" t="s">
        <v>69</v>
      </c>
      <c r="B3691">
        <v>30</v>
      </c>
      <c r="C3691">
        <v>1</v>
      </c>
      <c r="D3691">
        <v>0</v>
      </c>
      <c r="E3691">
        <v>474</v>
      </c>
      <c r="F3691" s="3">
        <v>43343.757157141205</v>
      </c>
    </row>
    <row r="3692" spans="1:6" x14ac:dyDescent="0.25">
      <c r="A3692" t="s">
        <v>69</v>
      </c>
      <c r="B3692">
        <v>31</v>
      </c>
      <c r="C3692">
        <v>0</v>
      </c>
      <c r="D3692">
        <v>1</v>
      </c>
      <c r="E3692">
        <v>390</v>
      </c>
      <c r="F3692" s="3">
        <v>43343.757157326392</v>
      </c>
    </row>
    <row r="3693" spans="1:6" x14ac:dyDescent="0.25">
      <c r="A3693" t="s">
        <v>69</v>
      </c>
      <c r="B3693">
        <v>32</v>
      </c>
      <c r="C3693">
        <v>0</v>
      </c>
      <c r="D3693">
        <v>1</v>
      </c>
      <c r="E3693">
        <v>525</v>
      </c>
      <c r="F3693" s="3">
        <v>43343.757157488428</v>
      </c>
    </row>
    <row r="3694" spans="1:6" x14ac:dyDescent="0.25">
      <c r="A3694" t="s">
        <v>69</v>
      </c>
      <c r="B3694">
        <v>33</v>
      </c>
      <c r="C3694">
        <v>1</v>
      </c>
      <c r="D3694">
        <v>0</v>
      </c>
      <c r="E3694">
        <v>626</v>
      </c>
      <c r="F3694" s="3">
        <v>43343.757157673608</v>
      </c>
    </row>
    <row r="3695" spans="1:6" x14ac:dyDescent="0.25">
      <c r="A3695" t="s">
        <v>69</v>
      </c>
      <c r="B3695">
        <v>34</v>
      </c>
      <c r="C3695">
        <v>1</v>
      </c>
      <c r="D3695">
        <v>0</v>
      </c>
      <c r="E3695">
        <v>464</v>
      </c>
      <c r="F3695" s="3">
        <v>43343.757157870372</v>
      </c>
    </row>
    <row r="3696" spans="1:6" x14ac:dyDescent="0.25">
      <c r="A3696" t="s">
        <v>69</v>
      </c>
      <c r="B3696">
        <v>35</v>
      </c>
      <c r="C3696">
        <v>1</v>
      </c>
      <c r="D3696">
        <v>0</v>
      </c>
      <c r="E3696">
        <v>469</v>
      </c>
      <c r="F3696" s="3">
        <v>43343.757158020831</v>
      </c>
    </row>
    <row r="3697" spans="1:6" x14ac:dyDescent="0.25">
      <c r="A3697" t="s">
        <v>69</v>
      </c>
      <c r="B3697">
        <v>36</v>
      </c>
      <c r="C3697">
        <v>1</v>
      </c>
      <c r="D3697">
        <v>0</v>
      </c>
      <c r="E3697">
        <v>441</v>
      </c>
      <c r="F3697" s="3">
        <v>43343.757158946763</v>
      </c>
    </row>
    <row r="3698" spans="1:6" x14ac:dyDescent="0.25">
      <c r="A3698" t="s">
        <v>69</v>
      </c>
      <c r="B3698">
        <v>37</v>
      </c>
      <c r="C3698">
        <v>1</v>
      </c>
      <c r="D3698">
        <v>0</v>
      </c>
      <c r="E3698">
        <v>489</v>
      </c>
      <c r="F3698" s="3">
        <v>43343.757159108798</v>
      </c>
    </row>
    <row r="3699" spans="1:6" x14ac:dyDescent="0.25">
      <c r="A3699" t="s">
        <v>69</v>
      </c>
      <c r="B3699">
        <v>38</v>
      </c>
      <c r="C3699">
        <v>1</v>
      </c>
      <c r="D3699">
        <v>0</v>
      </c>
      <c r="E3699">
        <v>445</v>
      </c>
      <c r="F3699" s="3">
        <v>43343.757159490742</v>
      </c>
    </row>
    <row r="3700" spans="1:6" x14ac:dyDescent="0.25">
      <c r="A3700" t="s">
        <v>69</v>
      </c>
      <c r="B3700">
        <v>39</v>
      </c>
      <c r="C3700">
        <v>1</v>
      </c>
      <c r="D3700">
        <v>0</v>
      </c>
      <c r="E3700">
        <v>620</v>
      </c>
      <c r="F3700" s="3">
        <v>43343.757159641202</v>
      </c>
    </row>
    <row r="3701" spans="1:6" x14ac:dyDescent="0.25">
      <c r="A3701" t="s">
        <v>69</v>
      </c>
      <c r="B3701">
        <v>40</v>
      </c>
      <c r="C3701">
        <v>1</v>
      </c>
      <c r="D3701">
        <v>0</v>
      </c>
      <c r="E3701">
        <v>651</v>
      </c>
      <c r="F3701" s="3">
        <v>43343.757160034722</v>
      </c>
    </row>
    <row r="3702" spans="1:6" x14ac:dyDescent="0.25">
      <c r="A3702" t="s">
        <v>69</v>
      </c>
      <c r="B3702">
        <v>41</v>
      </c>
      <c r="C3702">
        <v>0</v>
      </c>
      <c r="D3702">
        <v>0</v>
      </c>
      <c r="E3702">
        <v>2000</v>
      </c>
      <c r="F3702" s="3">
        <v>43343.75716021991</v>
      </c>
    </row>
    <row r="3703" spans="1:6" x14ac:dyDescent="0.25">
      <c r="A3703" t="s">
        <v>69</v>
      </c>
      <c r="B3703">
        <v>42</v>
      </c>
      <c r="C3703">
        <v>0</v>
      </c>
      <c r="D3703">
        <v>1</v>
      </c>
      <c r="E3703">
        <v>482</v>
      </c>
      <c r="F3703" s="3">
        <v>43343.757160381945</v>
      </c>
    </row>
    <row r="3704" spans="1:6" x14ac:dyDescent="0.25">
      <c r="A3704" t="s">
        <v>69</v>
      </c>
      <c r="B3704">
        <v>43</v>
      </c>
      <c r="C3704">
        <v>1</v>
      </c>
      <c r="D3704">
        <v>0</v>
      </c>
      <c r="E3704">
        <v>493</v>
      </c>
      <c r="F3704" s="3">
        <v>43343.757160567133</v>
      </c>
    </row>
    <row r="3705" spans="1:6" x14ac:dyDescent="0.25">
      <c r="A3705" t="s">
        <v>69</v>
      </c>
      <c r="B3705">
        <v>44</v>
      </c>
      <c r="C3705">
        <v>1</v>
      </c>
      <c r="D3705">
        <v>0</v>
      </c>
      <c r="E3705">
        <v>516</v>
      </c>
      <c r="F3705" s="3">
        <v>43343.757160763889</v>
      </c>
    </row>
    <row r="3706" spans="1:6" x14ac:dyDescent="0.25">
      <c r="A3706" t="s">
        <v>69</v>
      </c>
      <c r="B3706">
        <v>45</v>
      </c>
      <c r="C3706">
        <v>1</v>
      </c>
      <c r="D3706">
        <v>0</v>
      </c>
      <c r="E3706">
        <v>470</v>
      </c>
      <c r="F3706" s="3">
        <v>43343.757160914349</v>
      </c>
    </row>
    <row r="3707" spans="1:6" x14ac:dyDescent="0.25">
      <c r="A3707" t="s">
        <v>69</v>
      </c>
      <c r="B3707">
        <v>46</v>
      </c>
      <c r="C3707">
        <v>1</v>
      </c>
      <c r="D3707">
        <v>0</v>
      </c>
      <c r="E3707">
        <v>513</v>
      </c>
      <c r="F3707" s="3">
        <v>43343.757161307869</v>
      </c>
    </row>
    <row r="3708" spans="1:6" x14ac:dyDescent="0.25">
      <c r="A3708" t="s">
        <v>69</v>
      </c>
      <c r="B3708">
        <v>47</v>
      </c>
      <c r="C3708">
        <v>1</v>
      </c>
      <c r="D3708">
        <v>0</v>
      </c>
      <c r="E3708">
        <v>515</v>
      </c>
      <c r="F3708" s="3">
        <v>43343.757161458336</v>
      </c>
    </row>
    <row r="3709" spans="1:6" x14ac:dyDescent="0.25">
      <c r="A3709" t="s">
        <v>69</v>
      </c>
      <c r="B3709">
        <v>48</v>
      </c>
      <c r="C3709">
        <v>1</v>
      </c>
      <c r="D3709">
        <v>0</v>
      </c>
      <c r="E3709">
        <v>538</v>
      </c>
      <c r="F3709" s="3">
        <v>43343.757161655092</v>
      </c>
    </row>
    <row r="3710" spans="1:6" x14ac:dyDescent="0.25">
      <c r="A3710" t="s">
        <v>69</v>
      </c>
      <c r="B3710">
        <v>49</v>
      </c>
      <c r="C3710">
        <v>0</v>
      </c>
      <c r="D3710">
        <v>1</v>
      </c>
      <c r="E3710">
        <v>619</v>
      </c>
      <c r="F3710" s="3">
        <v>43343.75716184028</v>
      </c>
    </row>
    <row r="3711" spans="1:6" x14ac:dyDescent="0.25">
      <c r="A3711" t="s">
        <v>69</v>
      </c>
      <c r="B3711">
        <v>50</v>
      </c>
      <c r="C3711">
        <v>1</v>
      </c>
      <c r="D3711">
        <v>0</v>
      </c>
      <c r="E3711">
        <v>491</v>
      </c>
      <c r="F3711" s="3">
        <v>43343.757162002315</v>
      </c>
    </row>
    <row r="3712" spans="1:6" x14ac:dyDescent="0.25">
      <c r="A3712" t="s">
        <v>69</v>
      </c>
      <c r="B3712">
        <v>51</v>
      </c>
      <c r="C3712">
        <v>0</v>
      </c>
      <c r="D3712">
        <v>0</v>
      </c>
      <c r="E3712">
        <v>527</v>
      </c>
      <c r="F3712" s="3">
        <v>43343.75716454861</v>
      </c>
    </row>
    <row r="3713" spans="1:6" x14ac:dyDescent="0.25">
      <c r="A3713" t="s">
        <v>69</v>
      </c>
      <c r="B3713">
        <v>52</v>
      </c>
      <c r="C3713">
        <v>1</v>
      </c>
      <c r="D3713">
        <v>1</v>
      </c>
      <c r="E3713">
        <v>771</v>
      </c>
      <c r="F3713" s="3">
        <v>43343.757164733797</v>
      </c>
    </row>
    <row r="3714" spans="1:6" x14ac:dyDescent="0.25">
      <c r="A3714" t="s">
        <v>69</v>
      </c>
      <c r="B3714">
        <v>53</v>
      </c>
      <c r="C3714">
        <v>1</v>
      </c>
      <c r="D3714">
        <v>0</v>
      </c>
      <c r="E3714">
        <v>607</v>
      </c>
      <c r="F3714" s="3">
        <v>43343.757165081021</v>
      </c>
    </row>
    <row r="3715" spans="1:6" x14ac:dyDescent="0.25">
      <c r="A3715" t="s">
        <v>69</v>
      </c>
      <c r="B3715">
        <v>54</v>
      </c>
      <c r="C3715">
        <v>1</v>
      </c>
      <c r="D3715">
        <v>0</v>
      </c>
      <c r="E3715">
        <v>502</v>
      </c>
      <c r="F3715" s="3">
        <v>43343.757165474541</v>
      </c>
    </row>
    <row r="3716" spans="1:6" x14ac:dyDescent="0.25">
      <c r="A3716" t="s">
        <v>69</v>
      </c>
      <c r="B3716">
        <v>55</v>
      </c>
      <c r="C3716">
        <v>1</v>
      </c>
      <c r="D3716">
        <v>0</v>
      </c>
      <c r="E3716">
        <v>547</v>
      </c>
      <c r="F3716" s="3">
        <v>43343.75716616898</v>
      </c>
    </row>
    <row r="3717" spans="1:6" x14ac:dyDescent="0.25">
      <c r="A3717" t="s">
        <v>69</v>
      </c>
      <c r="B3717">
        <v>56</v>
      </c>
      <c r="C3717">
        <v>0</v>
      </c>
      <c r="D3717">
        <v>1</v>
      </c>
      <c r="E3717">
        <v>551</v>
      </c>
      <c r="F3717" s="3">
        <v>43343.757166354168</v>
      </c>
    </row>
    <row r="3718" spans="1:6" x14ac:dyDescent="0.25">
      <c r="A3718" t="s">
        <v>69</v>
      </c>
      <c r="B3718">
        <v>57</v>
      </c>
      <c r="C3718">
        <v>1</v>
      </c>
      <c r="D3718">
        <v>0</v>
      </c>
      <c r="E3718">
        <v>471</v>
      </c>
      <c r="F3718" s="3">
        <v>43343.757166550924</v>
      </c>
    </row>
    <row r="3719" spans="1:6" x14ac:dyDescent="0.25">
      <c r="A3719" t="s">
        <v>69</v>
      </c>
      <c r="B3719">
        <v>58</v>
      </c>
      <c r="C3719">
        <v>1</v>
      </c>
      <c r="D3719">
        <v>0</v>
      </c>
      <c r="E3719">
        <v>563</v>
      </c>
      <c r="F3719" s="3">
        <v>43343.757166701391</v>
      </c>
    </row>
    <row r="3720" spans="1:6" x14ac:dyDescent="0.25">
      <c r="A3720" t="s">
        <v>69</v>
      </c>
      <c r="B3720">
        <v>59</v>
      </c>
      <c r="C3720">
        <v>0</v>
      </c>
      <c r="D3720">
        <v>1</v>
      </c>
      <c r="E3720">
        <v>486</v>
      </c>
      <c r="F3720" s="3">
        <v>43343.757167442127</v>
      </c>
    </row>
    <row r="3721" spans="1:6" x14ac:dyDescent="0.25">
      <c r="A3721" t="s">
        <v>69</v>
      </c>
      <c r="B3721">
        <v>60</v>
      </c>
      <c r="C3721">
        <v>1</v>
      </c>
      <c r="D3721">
        <v>0</v>
      </c>
      <c r="E3721">
        <v>679</v>
      </c>
      <c r="F3721" s="3">
        <v>43343.757167627315</v>
      </c>
    </row>
    <row r="3722" spans="1:6" x14ac:dyDescent="0.25">
      <c r="A3722" t="s">
        <v>70</v>
      </c>
      <c r="B3722">
        <v>1</v>
      </c>
      <c r="C3722">
        <v>1</v>
      </c>
      <c r="D3722">
        <v>1</v>
      </c>
      <c r="E3722">
        <v>726</v>
      </c>
      <c r="F3722" s="3">
        <v>43343.749846099534</v>
      </c>
    </row>
    <row r="3723" spans="1:6" x14ac:dyDescent="0.25">
      <c r="A3723" t="s">
        <v>70</v>
      </c>
      <c r="B3723">
        <v>2</v>
      </c>
      <c r="C3723">
        <v>1</v>
      </c>
      <c r="D3723">
        <v>1</v>
      </c>
      <c r="E3723">
        <v>647</v>
      </c>
      <c r="F3723" s="3">
        <v>43343.749846446757</v>
      </c>
    </row>
    <row r="3724" spans="1:6" x14ac:dyDescent="0.25">
      <c r="A3724" t="s">
        <v>70</v>
      </c>
      <c r="B3724">
        <v>3</v>
      </c>
      <c r="C3724">
        <v>1</v>
      </c>
      <c r="D3724">
        <v>0</v>
      </c>
      <c r="E3724">
        <v>1063</v>
      </c>
      <c r="F3724" s="3">
        <v>43343.749846678242</v>
      </c>
    </row>
    <row r="3725" spans="1:6" x14ac:dyDescent="0.25">
      <c r="A3725" t="s">
        <v>70</v>
      </c>
      <c r="B3725">
        <v>4</v>
      </c>
      <c r="C3725">
        <v>1</v>
      </c>
      <c r="D3725">
        <v>0</v>
      </c>
      <c r="E3725">
        <v>794</v>
      </c>
      <c r="F3725" s="3">
        <v>43343.749846990744</v>
      </c>
    </row>
    <row r="3726" spans="1:6" x14ac:dyDescent="0.25">
      <c r="A3726" t="s">
        <v>70</v>
      </c>
      <c r="B3726">
        <v>5</v>
      </c>
      <c r="C3726">
        <v>1</v>
      </c>
      <c r="D3726">
        <v>0</v>
      </c>
      <c r="E3726">
        <v>580</v>
      </c>
      <c r="F3726" s="3">
        <v>43343.749847187501</v>
      </c>
    </row>
    <row r="3727" spans="1:6" x14ac:dyDescent="0.25">
      <c r="A3727" t="s">
        <v>70</v>
      </c>
      <c r="B3727">
        <v>6</v>
      </c>
      <c r="C3727">
        <v>1</v>
      </c>
      <c r="D3727">
        <v>0</v>
      </c>
      <c r="E3727">
        <v>710</v>
      </c>
      <c r="F3727" s="3">
        <v>43343.749847372688</v>
      </c>
    </row>
    <row r="3728" spans="1:6" x14ac:dyDescent="0.25">
      <c r="A3728" t="s">
        <v>70</v>
      </c>
      <c r="B3728">
        <v>7</v>
      </c>
      <c r="C3728">
        <v>1</v>
      </c>
      <c r="D3728">
        <v>0</v>
      </c>
      <c r="E3728">
        <v>724</v>
      </c>
      <c r="F3728" s="3">
        <v>43343.749847569445</v>
      </c>
    </row>
    <row r="3729" spans="1:6" x14ac:dyDescent="0.25">
      <c r="A3729" t="s">
        <v>70</v>
      </c>
      <c r="B3729">
        <v>8</v>
      </c>
      <c r="C3729">
        <v>1</v>
      </c>
      <c r="D3729">
        <v>0</v>
      </c>
      <c r="E3729">
        <v>643</v>
      </c>
      <c r="F3729" s="3">
        <v>43343.749847719904</v>
      </c>
    </row>
    <row r="3730" spans="1:6" x14ac:dyDescent="0.25">
      <c r="A3730" t="s">
        <v>70</v>
      </c>
      <c r="B3730">
        <v>9</v>
      </c>
      <c r="C3730">
        <v>1</v>
      </c>
      <c r="D3730">
        <v>0</v>
      </c>
      <c r="E3730">
        <v>720</v>
      </c>
      <c r="F3730" s="3">
        <v>43343.749847916668</v>
      </c>
    </row>
    <row r="3731" spans="1:6" x14ac:dyDescent="0.25">
      <c r="A3731" t="s">
        <v>70</v>
      </c>
      <c r="B3731">
        <v>10</v>
      </c>
      <c r="C3731">
        <v>1</v>
      </c>
      <c r="D3731">
        <v>0</v>
      </c>
      <c r="E3731">
        <v>622</v>
      </c>
      <c r="F3731" s="3">
        <v>43343.749848263891</v>
      </c>
    </row>
    <row r="3732" spans="1:6" x14ac:dyDescent="0.25">
      <c r="A3732" t="s">
        <v>70</v>
      </c>
      <c r="B3732">
        <v>11</v>
      </c>
      <c r="C3732">
        <v>1</v>
      </c>
      <c r="D3732">
        <v>0</v>
      </c>
      <c r="E3732">
        <v>738</v>
      </c>
      <c r="F3732" s="3">
        <v>43343.749848645835</v>
      </c>
    </row>
    <row r="3733" spans="1:6" x14ac:dyDescent="0.25">
      <c r="A3733" t="s">
        <v>70</v>
      </c>
      <c r="B3733">
        <v>12</v>
      </c>
      <c r="C3733">
        <v>1</v>
      </c>
      <c r="D3733">
        <v>1</v>
      </c>
      <c r="E3733">
        <v>819</v>
      </c>
      <c r="F3733" s="3">
        <v>43343.749848807871</v>
      </c>
    </row>
    <row r="3734" spans="1:6" x14ac:dyDescent="0.25">
      <c r="A3734" t="s">
        <v>70</v>
      </c>
      <c r="B3734">
        <v>13</v>
      </c>
      <c r="C3734">
        <v>1</v>
      </c>
      <c r="D3734">
        <v>0</v>
      </c>
      <c r="E3734">
        <v>633</v>
      </c>
      <c r="F3734" s="3">
        <v>43343.749848993059</v>
      </c>
    </row>
    <row r="3735" spans="1:6" x14ac:dyDescent="0.25">
      <c r="A3735" t="s">
        <v>70</v>
      </c>
      <c r="B3735">
        <v>14</v>
      </c>
      <c r="C3735">
        <v>1</v>
      </c>
      <c r="D3735">
        <v>0</v>
      </c>
      <c r="E3735">
        <v>681</v>
      </c>
      <c r="F3735" s="3">
        <v>43343.749849340275</v>
      </c>
    </row>
    <row r="3736" spans="1:6" x14ac:dyDescent="0.25">
      <c r="A3736" t="s">
        <v>70</v>
      </c>
      <c r="B3736">
        <v>15</v>
      </c>
      <c r="C3736">
        <v>1</v>
      </c>
      <c r="D3736">
        <v>0</v>
      </c>
      <c r="E3736">
        <v>710</v>
      </c>
      <c r="F3736" s="3">
        <v>43343.749849537038</v>
      </c>
    </row>
    <row r="3737" spans="1:6" x14ac:dyDescent="0.25">
      <c r="A3737" t="s">
        <v>70</v>
      </c>
      <c r="B3737">
        <v>16</v>
      </c>
      <c r="C3737">
        <v>1</v>
      </c>
      <c r="D3737">
        <v>0</v>
      </c>
      <c r="E3737">
        <v>798</v>
      </c>
      <c r="F3737" s="3">
        <v>43343.749849733795</v>
      </c>
    </row>
    <row r="3738" spans="1:6" x14ac:dyDescent="0.25">
      <c r="A3738" t="s">
        <v>70</v>
      </c>
      <c r="B3738">
        <v>17</v>
      </c>
      <c r="C3738">
        <v>1</v>
      </c>
      <c r="D3738">
        <v>1</v>
      </c>
      <c r="E3738">
        <v>721</v>
      </c>
      <c r="F3738" s="3">
        <v>43343.749850081018</v>
      </c>
    </row>
    <row r="3739" spans="1:6" x14ac:dyDescent="0.25">
      <c r="A3739" t="s">
        <v>70</v>
      </c>
      <c r="B3739">
        <v>18</v>
      </c>
      <c r="C3739">
        <v>1</v>
      </c>
      <c r="D3739">
        <v>1</v>
      </c>
      <c r="E3739">
        <v>678</v>
      </c>
      <c r="F3739" s="3">
        <v>43343.749850613429</v>
      </c>
    </row>
    <row r="3740" spans="1:6" x14ac:dyDescent="0.25">
      <c r="A3740" t="s">
        <v>70</v>
      </c>
      <c r="B3740">
        <v>19</v>
      </c>
      <c r="C3740">
        <v>1</v>
      </c>
      <c r="D3740">
        <v>1</v>
      </c>
      <c r="E3740">
        <v>676</v>
      </c>
      <c r="F3740" s="3">
        <v>43343.749851157409</v>
      </c>
    </row>
    <row r="3741" spans="1:6" x14ac:dyDescent="0.25">
      <c r="A3741" t="s">
        <v>70</v>
      </c>
      <c r="B3741">
        <v>20</v>
      </c>
      <c r="C3741">
        <v>1</v>
      </c>
      <c r="D3741">
        <v>1</v>
      </c>
      <c r="E3741">
        <v>593</v>
      </c>
      <c r="F3741" s="3">
        <v>43343.749851354165</v>
      </c>
    </row>
    <row r="3742" spans="1:6" x14ac:dyDescent="0.25">
      <c r="A3742" t="s">
        <v>70</v>
      </c>
      <c r="B3742">
        <v>21</v>
      </c>
      <c r="C3742">
        <v>1</v>
      </c>
      <c r="D3742">
        <v>0</v>
      </c>
      <c r="E3742">
        <v>642</v>
      </c>
      <c r="F3742" s="3">
        <v>43343.749851701388</v>
      </c>
    </row>
    <row r="3743" spans="1:6" x14ac:dyDescent="0.25">
      <c r="A3743" t="s">
        <v>70</v>
      </c>
      <c r="B3743">
        <v>22</v>
      </c>
      <c r="C3743">
        <v>1</v>
      </c>
      <c r="D3743">
        <v>1</v>
      </c>
      <c r="E3743">
        <v>806</v>
      </c>
      <c r="F3743" s="3">
        <v>43343.749852083332</v>
      </c>
    </row>
    <row r="3744" spans="1:6" x14ac:dyDescent="0.25">
      <c r="A3744" t="s">
        <v>70</v>
      </c>
      <c r="B3744">
        <v>23</v>
      </c>
      <c r="C3744">
        <v>1</v>
      </c>
      <c r="D3744">
        <v>0</v>
      </c>
      <c r="E3744">
        <v>623</v>
      </c>
      <c r="F3744" s="3">
        <v>43343.749852430556</v>
      </c>
    </row>
    <row r="3745" spans="1:6" x14ac:dyDescent="0.25">
      <c r="A3745" t="s">
        <v>70</v>
      </c>
      <c r="B3745">
        <v>24</v>
      </c>
      <c r="C3745">
        <v>1</v>
      </c>
      <c r="D3745">
        <v>0</v>
      </c>
      <c r="E3745">
        <v>706</v>
      </c>
      <c r="F3745" s="3">
        <v>43343.74985266204</v>
      </c>
    </row>
    <row r="3746" spans="1:6" x14ac:dyDescent="0.25">
      <c r="A3746" t="s">
        <v>70</v>
      </c>
      <c r="B3746">
        <v>25</v>
      </c>
      <c r="C3746">
        <v>1</v>
      </c>
      <c r="D3746">
        <v>0</v>
      </c>
      <c r="E3746">
        <v>736</v>
      </c>
      <c r="F3746" s="3">
        <v>43343.749852696761</v>
      </c>
    </row>
    <row r="3747" spans="1:6" x14ac:dyDescent="0.25">
      <c r="A3747" t="s">
        <v>70</v>
      </c>
      <c r="B3747">
        <v>26</v>
      </c>
      <c r="C3747">
        <v>1</v>
      </c>
      <c r="D3747">
        <v>0</v>
      </c>
      <c r="E3747">
        <v>652</v>
      </c>
      <c r="F3747" s="3">
        <v>43343.749852858797</v>
      </c>
    </row>
    <row r="3748" spans="1:6" x14ac:dyDescent="0.25">
      <c r="A3748" t="s">
        <v>70</v>
      </c>
      <c r="B3748">
        <v>27</v>
      </c>
      <c r="C3748">
        <v>1</v>
      </c>
      <c r="D3748">
        <v>1</v>
      </c>
      <c r="E3748">
        <v>825</v>
      </c>
      <c r="F3748" s="3">
        <v>43343.749853240741</v>
      </c>
    </row>
    <row r="3749" spans="1:6" x14ac:dyDescent="0.25">
      <c r="A3749" t="s">
        <v>70</v>
      </c>
      <c r="B3749">
        <v>28</v>
      </c>
      <c r="C3749">
        <v>1</v>
      </c>
      <c r="D3749">
        <v>0</v>
      </c>
      <c r="E3749">
        <v>674</v>
      </c>
      <c r="F3749" s="3">
        <v>43343.749853587964</v>
      </c>
    </row>
    <row r="3750" spans="1:6" x14ac:dyDescent="0.25">
      <c r="A3750" t="s">
        <v>70</v>
      </c>
      <c r="B3750">
        <v>29</v>
      </c>
      <c r="C3750">
        <v>1</v>
      </c>
      <c r="D3750">
        <v>0</v>
      </c>
      <c r="E3750">
        <v>1585</v>
      </c>
      <c r="F3750" s="3">
        <v>43343.749853935187</v>
      </c>
    </row>
    <row r="3751" spans="1:6" x14ac:dyDescent="0.25">
      <c r="A3751" t="s">
        <v>70</v>
      </c>
      <c r="B3751">
        <v>30</v>
      </c>
      <c r="C3751">
        <v>1</v>
      </c>
      <c r="D3751">
        <v>0</v>
      </c>
      <c r="E3751">
        <v>666</v>
      </c>
      <c r="F3751" s="3">
        <v>43343.749854131944</v>
      </c>
    </row>
    <row r="3752" spans="1:6" x14ac:dyDescent="0.25">
      <c r="A3752" t="s">
        <v>70</v>
      </c>
      <c r="B3752">
        <v>31</v>
      </c>
      <c r="C3752">
        <v>1</v>
      </c>
      <c r="D3752">
        <v>0</v>
      </c>
      <c r="E3752">
        <v>647</v>
      </c>
      <c r="F3752" s="3">
        <v>43343.749854317131</v>
      </c>
    </row>
    <row r="3753" spans="1:6" x14ac:dyDescent="0.25">
      <c r="A3753" t="s">
        <v>70</v>
      </c>
      <c r="B3753">
        <v>32</v>
      </c>
      <c r="C3753">
        <v>1</v>
      </c>
      <c r="D3753">
        <v>1</v>
      </c>
      <c r="E3753">
        <v>1046</v>
      </c>
      <c r="F3753" s="3">
        <v>43343.749854479167</v>
      </c>
    </row>
    <row r="3754" spans="1:6" x14ac:dyDescent="0.25">
      <c r="A3754" t="s">
        <v>70</v>
      </c>
      <c r="B3754">
        <v>33</v>
      </c>
      <c r="C3754">
        <v>1</v>
      </c>
      <c r="D3754">
        <v>0</v>
      </c>
      <c r="E3754">
        <v>581</v>
      </c>
      <c r="F3754" s="3">
        <v>43343.749854861111</v>
      </c>
    </row>
    <row r="3755" spans="1:6" x14ac:dyDescent="0.25">
      <c r="A3755" t="s">
        <v>70</v>
      </c>
      <c r="B3755">
        <v>34</v>
      </c>
      <c r="C3755">
        <v>1</v>
      </c>
      <c r="D3755">
        <v>1</v>
      </c>
      <c r="E3755">
        <v>735</v>
      </c>
      <c r="F3755" s="3">
        <v>43343.749855057868</v>
      </c>
    </row>
    <row r="3756" spans="1:6" x14ac:dyDescent="0.25">
      <c r="A3756" t="s">
        <v>70</v>
      </c>
      <c r="B3756">
        <v>35</v>
      </c>
      <c r="C3756">
        <v>1</v>
      </c>
      <c r="D3756">
        <v>0</v>
      </c>
      <c r="E3756">
        <v>894</v>
      </c>
      <c r="F3756" s="3">
        <v>43343.749855208334</v>
      </c>
    </row>
    <row r="3757" spans="1:6" x14ac:dyDescent="0.25">
      <c r="A3757" t="s">
        <v>70</v>
      </c>
      <c r="B3757">
        <v>36</v>
      </c>
      <c r="C3757">
        <v>1</v>
      </c>
      <c r="D3757">
        <v>0</v>
      </c>
      <c r="E3757">
        <v>477</v>
      </c>
      <c r="F3757" s="3">
        <v>43343.749855590278</v>
      </c>
    </row>
    <row r="3758" spans="1:6" x14ac:dyDescent="0.25">
      <c r="A3758" t="s">
        <v>70</v>
      </c>
      <c r="B3758">
        <v>37</v>
      </c>
      <c r="C3758">
        <v>1</v>
      </c>
      <c r="D3758">
        <v>0</v>
      </c>
      <c r="E3758">
        <v>537</v>
      </c>
      <c r="F3758" s="3">
        <v>43343.749855752314</v>
      </c>
    </row>
    <row r="3759" spans="1:6" x14ac:dyDescent="0.25">
      <c r="A3759" t="s">
        <v>70</v>
      </c>
      <c r="B3759">
        <v>38</v>
      </c>
      <c r="C3759">
        <v>1</v>
      </c>
      <c r="D3759">
        <v>1</v>
      </c>
      <c r="E3759">
        <v>703</v>
      </c>
      <c r="F3759" s="3">
        <v>43343.749855937502</v>
      </c>
    </row>
    <row r="3760" spans="1:6" x14ac:dyDescent="0.25">
      <c r="A3760" t="s">
        <v>70</v>
      </c>
      <c r="B3760">
        <v>39</v>
      </c>
      <c r="C3760">
        <v>1</v>
      </c>
      <c r="D3760">
        <v>0</v>
      </c>
      <c r="E3760">
        <v>736</v>
      </c>
      <c r="F3760" s="3">
        <v>43343.749856134258</v>
      </c>
    </row>
    <row r="3761" spans="1:6" x14ac:dyDescent="0.25">
      <c r="A3761" t="s">
        <v>70</v>
      </c>
      <c r="B3761">
        <v>40</v>
      </c>
      <c r="C3761">
        <v>1</v>
      </c>
      <c r="D3761">
        <v>0</v>
      </c>
      <c r="E3761">
        <v>1223</v>
      </c>
      <c r="F3761" s="3">
        <v>43343.749856284725</v>
      </c>
    </row>
    <row r="3762" spans="1:6" x14ac:dyDescent="0.25">
      <c r="A3762" t="s">
        <v>70</v>
      </c>
      <c r="B3762">
        <v>41</v>
      </c>
      <c r="C3762">
        <v>1</v>
      </c>
      <c r="D3762">
        <v>0</v>
      </c>
      <c r="E3762">
        <v>623</v>
      </c>
      <c r="F3762" s="3">
        <v>43343.749856481481</v>
      </c>
    </row>
    <row r="3763" spans="1:6" x14ac:dyDescent="0.25">
      <c r="A3763" t="s">
        <v>70</v>
      </c>
      <c r="B3763">
        <v>42</v>
      </c>
      <c r="C3763">
        <v>1</v>
      </c>
      <c r="D3763">
        <v>0</v>
      </c>
      <c r="E3763">
        <v>618</v>
      </c>
      <c r="F3763" s="3">
        <v>43343.749856678238</v>
      </c>
    </row>
    <row r="3764" spans="1:6" x14ac:dyDescent="0.25">
      <c r="A3764" t="s">
        <v>70</v>
      </c>
      <c r="B3764">
        <v>43</v>
      </c>
      <c r="C3764">
        <v>1</v>
      </c>
      <c r="D3764">
        <v>1</v>
      </c>
      <c r="E3764">
        <v>901</v>
      </c>
      <c r="F3764" s="3">
        <v>43343.749856828705</v>
      </c>
    </row>
    <row r="3765" spans="1:6" x14ac:dyDescent="0.25">
      <c r="A3765" t="s">
        <v>70</v>
      </c>
      <c r="B3765">
        <v>44</v>
      </c>
      <c r="C3765">
        <v>1</v>
      </c>
      <c r="D3765">
        <v>1</v>
      </c>
      <c r="E3765">
        <v>691</v>
      </c>
      <c r="F3765" s="3">
        <v>43343.749857210649</v>
      </c>
    </row>
    <row r="3766" spans="1:6" x14ac:dyDescent="0.25">
      <c r="A3766" t="s">
        <v>70</v>
      </c>
      <c r="B3766">
        <v>45</v>
      </c>
      <c r="C3766">
        <v>1</v>
      </c>
      <c r="D3766">
        <v>0</v>
      </c>
      <c r="E3766">
        <v>561</v>
      </c>
      <c r="F3766" s="3">
        <v>43343.749857372684</v>
      </c>
    </row>
    <row r="3767" spans="1:6" x14ac:dyDescent="0.25">
      <c r="A3767" t="s">
        <v>70</v>
      </c>
      <c r="B3767">
        <v>46</v>
      </c>
      <c r="C3767">
        <v>1</v>
      </c>
      <c r="D3767">
        <v>0</v>
      </c>
      <c r="E3767">
        <v>615</v>
      </c>
      <c r="F3767" s="3">
        <v>43343.749857557872</v>
      </c>
    </row>
    <row r="3768" spans="1:6" x14ac:dyDescent="0.25">
      <c r="A3768" t="s">
        <v>70</v>
      </c>
      <c r="B3768">
        <v>47</v>
      </c>
      <c r="C3768">
        <v>1</v>
      </c>
      <c r="D3768">
        <v>1</v>
      </c>
      <c r="E3768">
        <v>731</v>
      </c>
      <c r="F3768" s="3">
        <v>43343.749857754628</v>
      </c>
    </row>
    <row r="3769" spans="1:6" x14ac:dyDescent="0.25">
      <c r="A3769" t="s">
        <v>70</v>
      </c>
      <c r="B3769">
        <v>48</v>
      </c>
      <c r="C3769">
        <v>1</v>
      </c>
      <c r="D3769">
        <v>0</v>
      </c>
      <c r="E3769">
        <v>735</v>
      </c>
      <c r="F3769" s="3">
        <v>43343.749857951392</v>
      </c>
    </row>
    <row r="3770" spans="1:6" x14ac:dyDescent="0.25">
      <c r="A3770" t="s">
        <v>70</v>
      </c>
      <c r="B3770">
        <v>49</v>
      </c>
      <c r="C3770">
        <v>1</v>
      </c>
      <c r="D3770">
        <v>0</v>
      </c>
      <c r="E3770">
        <v>519</v>
      </c>
      <c r="F3770" s="3">
        <v>43343.749858101852</v>
      </c>
    </row>
    <row r="3771" spans="1:6" x14ac:dyDescent="0.25">
      <c r="A3771" t="s">
        <v>70</v>
      </c>
      <c r="B3771">
        <v>50</v>
      </c>
      <c r="C3771">
        <v>1</v>
      </c>
      <c r="D3771">
        <v>0</v>
      </c>
      <c r="E3771">
        <v>775</v>
      </c>
      <c r="F3771" s="3">
        <v>43343.749858298608</v>
      </c>
    </row>
    <row r="3772" spans="1:6" x14ac:dyDescent="0.25">
      <c r="A3772" t="s">
        <v>70</v>
      </c>
      <c r="B3772">
        <v>51</v>
      </c>
      <c r="C3772">
        <v>1</v>
      </c>
      <c r="D3772">
        <v>1</v>
      </c>
      <c r="E3772">
        <v>741</v>
      </c>
      <c r="F3772" s="3">
        <v>43343.749858483796</v>
      </c>
    </row>
    <row r="3773" spans="1:6" x14ac:dyDescent="0.25">
      <c r="A3773" t="s">
        <v>70</v>
      </c>
      <c r="B3773">
        <v>52</v>
      </c>
      <c r="C3773">
        <v>1</v>
      </c>
      <c r="D3773">
        <v>0</v>
      </c>
      <c r="E3773">
        <v>559</v>
      </c>
      <c r="F3773" s="3">
        <v>43343.749858831019</v>
      </c>
    </row>
    <row r="3774" spans="1:6" x14ac:dyDescent="0.25">
      <c r="A3774" t="s">
        <v>70</v>
      </c>
      <c r="B3774">
        <v>53</v>
      </c>
      <c r="C3774">
        <v>1</v>
      </c>
      <c r="D3774">
        <v>1</v>
      </c>
      <c r="E3774">
        <v>741</v>
      </c>
      <c r="F3774" s="3">
        <v>43343.749859027776</v>
      </c>
    </row>
    <row r="3775" spans="1:6" x14ac:dyDescent="0.25">
      <c r="A3775" t="s">
        <v>70</v>
      </c>
      <c r="B3775">
        <v>54</v>
      </c>
      <c r="C3775">
        <v>1</v>
      </c>
      <c r="D3775">
        <v>0</v>
      </c>
      <c r="E3775">
        <v>548</v>
      </c>
      <c r="F3775" s="3">
        <v>43343.749859178242</v>
      </c>
    </row>
    <row r="3776" spans="1:6" x14ac:dyDescent="0.25">
      <c r="A3776" t="s">
        <v>70</v>
      </c>
      <c r="B3776">
        <v>55</v>
      </c>
      <c r="C3776">
        <v>1</v>
      </c>
      <c r="D3776">
        <v>0</v>
      </c>
      <c r="E3776">
        <v>556</v>
      </c>
      <c r="F3776" s="3">
        <v>43343.749859571762</v>
      </c>
    </row>
    <row r="3777" spans="1:6" x14ac:dyDescent="0.25">
      <c r="A3777" t="s">
        <v>70</v>
      </c>
      <c r="B3777">
        <v>56</v>
      </c>
      <c r="C3777">
        <v>1</v>
      </c>
      <c r="D3777">
        <v>0</v>
      </c>
      <c r="E3777">
        <v>538</v>
      </c>
      <c r="F3777" s="3">
        <v>43343.749859918978</v>
      </c>
    </row>
    <row r="3778" spans="1:6" x14ac:dyDescent="0.25">
      <c r="A3778" t="s">
        <v>70</v>
      </c>
      <c r="B3778">
        <v>57</v>
      </c>
      <c r="C3778">
        <v>1</v>
      </c>
      <c r="D3778">
        <v>1</v>
      </c>
      <c r="E3778">
        <v>820</v>
      </c>
      <c r="F3778" s="3">
        <v>43343.749860995369</v>
      </c>
    </row>
    <row r="3779" spans="1:6" x14ac:dyDescent="0.25">
      <c r="A3779" t="s">
        <v>70</v>
      </c>
      <c r="B3779">
        <v>58</v>
      </c>
      <c r="C3779">
        <v>1</v>
      </c>
      <c r="D3779">
        <v>0</v>
      </c>
      <c r="E3779">
        <v>584</v>
      </c>
      <c r="F3779" s="3">
        <v>43343.749861192133</v>
      </c>
    </row>
    <row r="3780" spans="1:6" x14ac:dyDescent="0.25">
      <c r="A3780" t="s">
        <v>70</v>
      </c>
      <c r="B3780">
        <v>59</v>
      </c>
      <c r="C3780">
        <v>1</v>
      </c>
      <c r="D3780">
        <v>1</v>
      </c>
      <c r="E3780">
        <v>809</v>
      </c>
      <c r="F3780" s="3">
        <v>43343.749861377313</v>
      </c>
    </row>
    <row r="3781" spans="1:6" x14ac:dyDescent="0.25">
      <c r="A3781" t="s">
        <v>70</v>
      </c>
      <c r="B3781">
        <v>60</v>
      </c>
      <c r="C3781">
        <v>1</v>
      </c>
      <c r="D3781">
        <v>0</v>
      </c>
      <c r="E3781">
        <v>631</v>
      </c>
      <c r="F3781" s="3">
        <v>43343.749861539349</v>
      </c>
    </row>
    <row r="3782" spans="1:6" x14ac:dyDescent="0.25">
      <c r="A3782" t="s">
        <v>71</v>
      </c>
      <c r="B3782">
        <v>1</v>
      </c>
      <c r="C3782">
        <v>1</v>
      </c>
      <c r="D3782">
        <v>0</v>
      </c>
      <c r="E3782">
        <v>848</v>
      </c>
      <c r="F3782" s="3">
        <v>43343.765242326386</v>
      </c>
    </row>
    <row r="3783" spans="1:6" x14ac:dyDescent="0.25">
      <c r="A3783" t="s">
        <v>71</v>
      </c>
      <c r="B3783">
        <v>2</v>
      </c>
      <c r="C3783">
        <v>1</v>
      </c>
      <c r="D3783">
        <v>0</v>
      </c>
      <c r="E3783">
        <v>574</v>
      </c>
      <c r="F3783" s="3">
        <v>43343.765242476853</v>
      </c>
    </row>
    <row r="3784" spans="1:6" x14ac:dyDescent="0.25">
      <c r="A3784" t="s">
        <v>71</v>
      </c>
      <c r="B3784">
        <v>3</v>
      </c>
      <c r="C3784">
        <v>1</v>
      </c>
      <c r="D3784">
        <v>0</v>
      </c>
      <c r="E3784">
        <v>602</v>
      </c>
      <c r="F3784" s="3">
        <v>43343.765242858797</v>
      </c>
    </row>
    <row r="3785" spans="1:6" x14ac:dyDescent="0.25">
      <c r="A3785" t="s">
        <v>71</v>
      </c>
      <c r="B3785">
        <v>4</v>
      </c>
      <c r="C3785">
        <v>1</v>
      </c>
      <c r="D3785">
        <v>1</v>
      </c>
      <c r="E3785">
        <v>692</v>
      </c>
      <c r="F3785" s="3">
        <v>43343.765243055554</v>
      </c>
    </row>
    <row r="3786" spans="1:6" x14ac:dyDescent="0.25">
      <c r="A3786" t="s">
        <v>71</v>
      </c>
      <c r="B3786">
        <v>5</v>
      </c>
      <c r="C3786">
        <v>1</v>
      </c>
      <c r="D3786">
        <v>1</v>
      </c>
      <c r="E3786">
        <v>604</v>
      </c>
      <c r="F3786" s="3">
        <v>43343.76524320602</v>
      </c>
    </row>
    <row r="3787" spans="1:6" x14ac:dyDescent="0.25">
      <c r="A3787" t="s">
        <v>71</v>
      </c>
      <c r="B3787">
        <v>6</v>
      </c>
      <c r="C3787">
        <v>0</v>
      </c>
      <c r="D3787">
        <v>0</v>
      </c>
      <c r="E3787">
        <v>491</v>
      </c>
      <c r="F3787" s="3">
        <v>43343.765243402777</v>
      </c>
    </row>
    <row r="3788" spans="1:6" x14ac:dyDescent="0.25">
      <c r="A3788" t="s">
        <v>71</v>
      </c>
      <c r="B3788">
        <v>7</v>
      </c>
      <c r="C3788">
        <v>1</v>
      </c>
      <c r="D3788">
        <v>0</v>
      </c>
      <c r="E3788">
        <v>585</v>
      </c>
      <c r="F3788" s="3">
        <v>43343.76524375</v>
      </c>
    </row>
    <row r="3789" spans="1:6" x14ac:dyDescent="0.25">
      <c r="A3789" t="s">
        <v>71</v>
      </c>
      <c r="B3789">
        <v>8</v>
      </c>
      <c r="C3789">
        <v>1</v>
      </c>
      <c r="D3789">
        <v>0</v>
      </c>
      <c r="E3789">
        <v>629</v>
      </c>
      <c r="F3789" s="3">
        <v>43343.765243946757</v>
      </c>
    </row>
    <row r="3790" spans="1:6" x14ac:dyDescent="0.25">
      <c r="A3790" t="s">
        <v>71</v>
      </c>
      <c r="B3790">
        <v>9</v>
      </c>
      <c r="C3790">
        <v>1</v>
      </c>
      <c r="D3790">
        <v>0</v>
      </c>
      <c r="E3790">
        <v>661</v>
      </c>
      <c r="F3790" s="3">
        <v>43343.76524429398</v>
      </c>
    </row>
    <row r="3791" spans="1:6" x14ac:dyDescent="0.25">
      <c r="A3791" t="s">
        <v>71</v>
      </c>
      <c r="B3791">
        <v>10</v>
      </c>
      <c r="C3791">
        <v>1</v>
      </c>
      <c r="D3791">
        <v>0</v>
      </c>
      <c r="E3791">
        <v>569</v>
      </c>
      <c r="F3791" s="3">
        <v>43343.765244479167</v>
      </c>
    </row>
    <row r="3792" spans="1:6" x14ac:dyDescent="0.25">
      <c r="A3792" t="s">
        <v>71</v>
      </c>
      <c r="B3792">
        <v>11</v>
      </c>
      <c r="C3792">
        <v>0</v>
      </c>
      <c r="D3792">
        <v>1</v>
      </c>
      <c r="E3792">
        <v>560</v>
      </c>
      <c r="F3792" s="3">
        <v>43343.765244675924</v>
      </c>
    </row>
    <row r="3793" spans="1:6" x14ac:dyDescent="0.25">
      <c r="A3793" t="s">
        <v>71</v>
      </c>
      <c r="B3793">
        <v>12</v>
      </c>
      <c r="C3793">
        <v>1</v>
      </c>
      <c r="D3793">
        <v>0</v>
      </c>
      <c r="E3793">
        <v>40</v>
      </c>
      <c r="F3793" s="3">
        <v>43343.765244826391</v>
      </c>
    </row>
    <row r="3794" spans="1:6" x14ac:dyDescent="0.25">
      <c r="A3794" t="s">
        <v>71</v>
      </c>
      <c r="B3794">
        <v>13</v>
      </c>
      <c r="C3794">
        <v>1</v>
      </c>
      <c r="D3794">
        <v>0</v>
      </c>
      <c r="E3794">
        <v>105</v>
      </c>
      <c r="F3794" s="3">
        <v>43343.765245023147</v>
      </c>
    </row>
    <row r="3795" spans="1:6" x14ac:dyDescent="0.25">
      <c r="A3795" t="s">
        <v>71</v>
      </c>
      <c r="B3795">
        <v>14</v>
      </c>
      <c r="C3795">
        <v>1</v>
      </c>
      <c r="D3795">
        <v>0</v>
      </c>
      <c r="E3795">
        <v>82</v>
      </c>
      <c r="F3795" s="3">
        <v>43343.765245567127</v>
      </c>
    </row>
    <row r="3796" spans="1:6" x14ac:dyDescent="0.25">
      <c r="A3796" t="s">
        <v>71</v>
      </c>
      <c r="B3796">
        <v>15</v>
      </c>
      <c r="C3796">
        <v>0</v>
      </c>
      <c r="D3796">
        <v>0</v>
      </c>
      <c r="E3796">
        <v>6</v>
      </c>
      <c r="F3796" s="3">
        <v>43343.765245752315</v>
      </c>
    </row>
    <row r="3797" spans="1:6" x14ac:dyDescent="0.25">
      <c r="A3797" t="s">
        <v>71</v>
      </c>
      <c r="B3797">
        <v>16</v>
      </c>
      <c r="C3797">
        <v>1</v>
      </c>
      <c r="D3797">
        <v>0</v>
      </c>
      <c r="E3797">
        <v>59</v>
      </c>
      <c r="F3797" s="3">
        <v>43343.765246099538</v>
      </c>
    </row>
    <row r="3798" spans="1:6" x14ac:dyDescent="0.25">
      <c r="A3798" t="s">
        <v>71</v>
      </c>
      <c r="B3798">
        <v>17</v>
      </c>
      <c r="C3798">
        <v>1</v>
      </c>
      <c r="D3798">
        <v>1</v>
      </c>
      <c r="E3798">
        <v>129</v>
      </c>
      <c r="F3798" s="3">
        <v>43343.765246493058</v>
      </c>
    </row>
    <row r="3799" spans="1:6" x14ac:dyDescent="0.25">
      <c r="A3799" t="s">
        <v>71</v>
      </c>
      <c r="B3799">
        <v>18</v>
      </c>
      <c r="C3799">
        <v>0</v>
      </c>
      <c r="D3799">
        <v>0</v>
      </c>
      <c r="E3799">
        <v>58</v>
      </c>
      <c r="F3799" s="3">
        <v>43343.765246643517</v>
      </c>
    </row>
    <row r="3800" spans="1:6" x14ac:dyDescent="0.25">
      <c r="A3800" t="s">
        <v>71</v>
      </c>
      <c r="B3800">
        <v>19</v>
      </c>
      <c r="C3800">
        <v>0</v>
      </c>
      <c r="D3800">
        <v>0</v>
      </c>
      <c r="E3800">
        <v>26</v>
      </c>
      <c r="F3800" s="3">
        <v>43343.765246840281</v>
      </c>
    </row>
    <row r="3801" spans="1:6" x14ac:dyDescent="0.25">
      <c r="A3801" t="s">
        <v>71</v>
      </c>
      <c r="B3801">
        <v>20</v>
      </c>
      <c r="C3801">
        <v>1</v>
      </c>
      <c r="D3801">
        <v>0</v>
      </c>
      <c r="E3801">
        <v>131</v>
      </c>
      <c r="F3801" s="3">
        <v>43343.765247025462</v>
      </c>
    </row>
    <row r="3802" spans="1:6" x14ac:dyDescent="0.25">
      <c r="A3802" t="s">
        <v>71</v>
      </c>
      <c r="B3802">
        <v>21</v>
      </c>
      <c r="C3802">
        <v>1</v>
      </c>
      <c r="D3802">
        <v>1</v>
      </c>
      <c r="E3802">
        <v>83</v>
      </c>
      <c r="F3802" s="3">
        <v>43343.765247187497</v>
      </c>
    </row>
    <row r="3803" spans="1:6" x14ac:dyDescent="0.25">
      <c r="A3803" t="s">
        <v>71</v>
      </c>
      <c r="B3803">
        <v>22</v>
      </c>
      <c r="C3803">
        <v>1</v>
      </c>
      <c r="D3803">
        <v>0</v>
      </c>
      <c r="E3803">
        <v>116</v>
      </c>
      <c r="F3803" s="3">
        <v>43343.765247372685</v>
      </c>
    </row>
    <row r="3804" spans="1:6" x14ac:dyDescent="0.25">
      <c r="A3804" t="s">
        <v>71</v>
      </c>
      <c r="B3804">
        <v>23</v>
      </c>
      <c r="C3804">
        <v>1</v>
      </c>
      <c r="D3804">
        <v>0</v>
      </c>
      <c r="E3804">
        <v>141</v>
      </c>
      <c r="F3804" s="3">
        <v>43343.765247569441</v>
      </c>
    </row>
    <row r="3805" spans="1:6" x14ac:dyDescent="0.25">
      <c r="A3805" t="s">
        <v>71</v>
      </c>
      <c r="B3805">
        <v>24</v>
      </c>
      <c r="C3805">
        <v>1</v>
      </c>
      <c r="D3805">
        <v>1</v>
      </c>
      <c r="E3805">
        <v>13</v>
      </c>
      <c r="F3805" s="3">
        <v>43343.765247719908</v>
      </c>
    </row>
    <row r="3806" spans="1:6" x14ac:dyDescent="0.25">
      <c r="A3806" t="s">
        <v>71</v>
      </c>
      <c r="B3806">
        <v>25</v>
      </c>
      <c r="C3806">
        <v>1</v>
      </c>
      <c r="D3806">
        <v>0</v>
      </c>
      <c r="E3806">
        <v>180</v>
      </c>
      <c r="F3806" s="3">
        <v>43343.765247916665</v>
      </c>
    </row>
    <row r="3807" spans="1:6" x14ac:dyDescent="0.25">
      <c r="A3807" t="s">
        <v>71</v>
      </c>
      <c r="B3807">
        <v>26</v>
      </c>
      <c r="C3807">
        <v>0</v>
      </c>
      <c r="D3807">
        <v>0</v>
      </c>
      <c r="E3807">
        <v>77</v>
      </c>
      <c r="F3807" s="3">
        <v>43343.765248113428</v>
      </c>
    </row>
    <row r="3808" spans="1:6" x14ac:dyDescent="0.25">
      <c r="A3808" t="s">
        <v>71</v>
      </c>
      <c r="B3808">
        <v>27</v>
      </c>
      <c r="C3808">
        <v>0</v>
      </c>
      <c r="D3808">
        <v>0</v>
      </c>
      <c r="E3808">
        <v>182</v>
      </c>
      <c r="F3808" s="3">
        <v>43343.765248263888</v>
      </c>
    </row>
    <row r="3809" spans="1:6" x14ac:dyDescent="0.25">
      <c r="A3809" t="s">
        <v>71</v>
      </c>
      <c r="B3809">
        <v>28</v>
      </c>
      <c r="C3809">
        <v>1</v>
      </c>
      <c r="D3809">
        <v>1</v>
      </c>
      <c r="E3809">
        <v>427</v>
      </c>
      <c r="F3809" s="3">
        <v>43343.765248645832</v>
      </c>
    </row>
    <row r="3810" spans="1:6" x14ac:dyDescent="0.25">
      <c r="A3810" t="s">
        <v>71</v>
      </c>
      <c r="B3810">
        <v>29</v>
      </c>
      <c r="C3810">
        <v>0</v>
      </c>
      <c r="D3810">
        <v>0</v>
      </c>
      <c r="E3810">
        <v>524</v>
      </c>
      <c r="F3810" s="3">
        <v>43343.765248842596</v>
      </c>
    </row>
    <row r="3811" spans="1:6" x14ac:dyDescent="0.25">
      <c r="A3811" t="s">
        <v>71</v>
      </c>
      <c r="B3811">
        <v>30</v>
      </c>
      <c r="C3811">
        <v>0</v>
      </c>
      <c r="D3811">
        <v>1</v>
      </c>
      <c r="E3811">
        <v>15</v>
      </c>
      <c r="F3811" s="3">
        <v>43343.765248993055</v>
      </c>
    </row>
    <row r="3812" spans="1:6" x14ac:dyDescent="0.25">
      <c r="A3812" t="s">
        <v>71</v>
      </c>
      <c r="B3812">
        <v>31</v>
      </c>
      <c r="C3812">
        <v>1</v>
      </c>
      <c r="D3812">
        <v>0</v>
      </c>
      <c r="E3812">
        <v>1982</v>
      </c>
      <c r="F3812" s="3">
        <v>43343.765249189812</v>
      </c>
    </row>
    <row r="3813" spans="1:6" x14ac:dyDescent="0.25">
      <c r="A3813" t="s">
        <v>71</v>
      </c>
      <c r="B3813">
        <v>32</v>
      </c>
      <c r="C3813">
        <v>1</v>
      </c>
      <c r="D3813">
        <v>1</v>
      </c>
      <c r="E3813">
        <v>83</v>
      </c>
      <c r="F3813" s="3">
        <v>43343.765249386575</v>
      </c>
    </row>
    <row r="3814" spans="1:6" x14ac:dyDescent="0.25">
      <c r="A3814" t="s">
        <v>71</v>
      </c>
      <c r="B3814">
        <v>33</v>
      </c>
      <c r="C3814">
        <v>0</v>
      </c>
      <c r="D3814">
        <v>1</v>
      </c>
      <c r="E3814">
        <v>1850</v>
      </c>
      <c r="F3814" s="3">
        <v>43343.765249537035</v>
      </c>
    </row>
    <row r="3815" spans="1:6" x14ac:dyDescent="0.25">
      <c r="A3815" t="s">
        <v>71</v>
      </c>
      <c r="B3815">
        <v>34</v>
      </c>
      <c r="C3815">
        <v>1</v>
      </c>
      <c r="D3815">
        <v>0</v>
      </c>
      <c r="E3815">
        <v>1105</v>
      </c>
      <c r="F3815" s="3">
        <v>43343.765249733799</v>
      </c>
    </row>
    <row r="3816" spans="1:6" x14ac:dyDescent="0.25">
      <c r="A3816" t="s">
        <v>71</v>
      </c>
      <c r="B3816">
        <v>35</v>
      </c>
      <c r="C3816">
        <v>0</v>
      </c>
      <c r="D3816">
        <v>0</v>
      </c>
      <c r="E3816">
        <v>38</v>
      </c>
      <c r="F3816" s="3">
        <v>43343.765250081022</v>
      </c>
    </row>
    <row r="3817" spans="1:6" x14ac:dyDescent="0.25">
      <c r="A3817" t="s">
        <v>71</v>
      </c>
      <c r="B3817">
        <v>36</v>
      </c>
      <c r="C3817">
        <v>1</v>
      </c>
      <c r="D3817">
        <v>0</v>
      </c>
      <c r="E3817">
        <v>110</v>
      </c>
      <c r="F3817" s="3">
        <v>43343.765250266202</v>
      </c>
    </row>
    <row r="3818" spans="1:6" x14ac:dyDescent="0.25">
      <c r="A3818" t="s">
        <v>71</v>
      </c>
      <c r="B3818">
        <v>37</v>
      </c>
      <c r="C3818">
        <v>1</v>
      </c>
      <c r="D3818">
        <v>0</v>
      </c>
      <c r="E3818">
        <v>26</v>
      </c>
      <c r="F3818" s="3">
        <v>43343.765250462966</v>
      </c>
    </row>
    <row r="3819" spans="1:6" x14ac:dyDescent="0.25">
      <c r="A3819" t="s">
        <v>71</v>
      </c>
      <c r="B3819">
        <v>38</v>
      </c>
      <c r="C3819">
        <v>0</v>
      </c>
      <c r="D3819">
        <v>0</v>
      </c>
      <c r="E3819">
        <v>445</v>
      </c>
      <c r="F3819" s="3">
        <v>43343.765250810182</v>
      </c>
    </row>
    <row r="3820" spans="1:6" x14ac:dyDescent="0.25">
      <c r="A3820" t="s">
        <v>71</v>
      </c>
      <c r="B3820">
        <v>39</v>
      </c>
      <c r="C3820">
        <v>0</v>
      </c>
      <c r="D3820">
        <v>0</v>
      </c>
      <c r="E3820">
        <v>394</v>
      </c>
      <c r="F3820" s="3">
        <v>43343.765251006946</v>
      </c>
    </row>
    <row r="3821" spans="1:6" x14ac:dyDescent="0.25">
      <c r="A3821" t="s">
        <v>71</v>
      </c>
      <c r="B3821">
        <v>40</v>
      </c>
      <c r="C3821">
        <v>1</v>
      </c>
      <c r="D3821">
        <v>1</v>
      </c>
      <c r="E3821">
        <v>545</v>
      </c>
      <c r="F3821" s="3">
        <v>43343.765251157405</v>
      </c>
    </row>
    <row r="3822" spans="1:6" x14ac:dyDescent="0.25">
      <c r="A3822" t="s">
        <v>71</v>
      </c>
      <c r="B3822">
        <v>41</v>
      </c>
      <c r="C3822">
        <v>1</v>
      </c>
      <c r="D3822">
        <v>0</v>
      </c>
      <c r="E3822">
        <v>169</v>
      </c>
      <c r="F3822" s="3">
        <v>43343.765251354169</v>
      </c>
    </row>
    <row r="3823" spans="1:6" x14ac:dyDescent="0.25">
      <c r="A3823" t="s">
        <v>71</v>
      </c>
      <c r="B3823">
        <v>42</v>
      </c>
      <c r="C3823">
        <v>0</v>
      </c>
      <c r="D3823">
        <v>0</v>
      </c>
      <c r="E3823">
        <v>2000</v>
      </c>
      <c r="F3823" s="3">
        <v>43343.765251539349</v>
      </c>
    </row>
    <row r="3824" spans="1:6" x14ac:dyDescent="0.25">
      <c r="A3824" t="s">
        <v>71</v>
      </c>
      <c r="B3824">
        <v>43</v>
      </c>
      <c r="C3824">
        <v>0</v>
      </c>
      <c r="D3824">
        <v>0</v>
      </c>
      <c r="E3824">
        <v>2000</v>
      </c>
      <c r="F3824" s="3">
        <v>43343.765251886573</v>
      </c>
    </row>
    <row r="3825" spans="1:6" x14ac:dyDescent="0.25">
      <c r="A3825" t="s">
        <v>71</v>
      </c>
      <c r="B3825">
        <v>44</v>
      </c>
      <c r="C3825">
        <v>0</v>
      </c>
      <c r="D3825">
        <v>0</v>
      </c>
      <c r="E3825">
        <v>418</v>
      </c>
      <c r="F3825" s="3">
        <v>43343.765252083336</v>
      </c>
    </row>
    <row r="3826" spans="1:6" x14ac:dyDescent="0.25">
      <c r="A3826" t="s">
        <v>71</v>
      </c>
      <c r="B3826">
        <v>45</v>
      </c>
      <c r="C3826">
        <v>1</v>
      </c>
      <c r="D3826">
        <v>0</v>
      </c>
      <c r="E3826">
        <v>725</v>
      </c>
      <c r="F3826" s="3">
        <v>43343.765252280093</v>
      </c>
    </row>
    <row r="3827" spans="1:6" x14ac:dyDescent="0.25">
      <c r="A3827" t="s">
        <v>71</v>
      </c>
      <c r="B3827">
        <v>46</v>
      </c>
      <c r="C3827">
        <v>1</v>
      </c>
      <c r="D3827">
        <v>0</v>
      </c>
      <c r="E3827">
        <v>258</v>
      </c>
      <c r="F3827" s="3">
        <v>43343.765252430552</v>
      </c>
    </row>
    <row r="3828" spans="1:6" x14ac:dyDescent="0.25">
      <c r="A3828" t="s">
        <v>71</v>
      </c>
      <c r="B3828">
        <v>47</v>
      </c>
      <c r="C3828">
        <v>1</v>
      </c>
      <c r="D3828">
        <v>1</v>
      </c>
      <c r="E3828">
        <v>593</v>
      </c>
      <c r="F3828" s="3">
        <v>43343.765252627316</v>
      </c>
    </row>
    <row r="3829" spans="1:6" x14ac:dyDescent="0.25">
      <c r="A3829" t="s">
        <v>71</v>
      </c>
      <c r="B3829">
        <v>48</v>
      </c>
      <c r="C3829">
        <v>1</v>
      </c>
      <c r="D3829">
        <v>0</v>
      </c>
      <c r="E3829">
        <v>510</v>
      </c>
      <c r="F3829" s="3">
        <v>43343.765252812504</v>
      </c>
    </row>
    <row r="3830" spans="1:6" x14ac:dyDescent="0.25">
      <c r="A3830" t="s">
        <v>71</v>
      </c>
      <c r="B3830">
        <v>49</v>
      </c>
      <c r="C3830">
        <v>1</v>
      </c>
      <c r="D3830">
        <v>0</v>
      </c>
      <c r="E3830">
        <v>155</v>
      </c>
      <c r="F3830" s="3">
        <v>43343.76525315972</v>
      </c>
    </row>
    <row r="3831" spans="1:6" x14ac:dyDescent="0.25">
      <c r="A3831" t="s">
        <v>71</v>
      </c>
      <c r="B3831">
        <v>50</v>
      </c>
      <c r="C3831">
        <v>0</v>
      </c>
      <c r="D3831">
        <v>0</v>
      </c>
      <c r="E3831">
        <v>123</v>
      </c>
      <c r="F3831" s="3">
        <v>43343.765253356483</v>
      </c>
    </row>
    <row r="3832" spans="1:6" x14ac:dyDescent="0.25">
      <c r="A3832" t="s">
        <v>71</v>
      </c>
      <c r="B3832">
        <v>51</v>
      </c>
      <c r="C3832">
        <v>0</v>
      </c>
      <c r="D3832">
        <v>1</v>
      </c>
      <c r="E3832">
        <v>173</v>
      </c>
      <c r="F3832" s="3">
        <v>43343.765253506943</v>
      </c>
    </row>
    <row r="3833" spans="1:6" x14ac:dyDescent="0.25">
      <c r="A3833" t="s">
        <v>71</v>
      </c>
      <c r="B3833">
        <v>52</v>
      </c>
      <c r="C3833">
        <v>0</v>
      </c>
      <c r="D3833">
        <v>0</v>
      </c>
      <c r="E3833">
        <v>84</v>
      </c>
      <c r="F3833" s="3">
        <v>43343.765253703707</v>
      </c>
    </row>
    <row r="3834" spans="1:6" x14ac:dyDescent="0.25">
      <c r="A3834" t="s">
        <v>71</v>
      </c>
      <c r="B3834">
        <v>53</v>
      </c>
      <c r="C3834">
        <v>1</v>
      </c>
      <c r="D3834">
        <v>0</v>
      </c>
      <c r="E3834">
        <v>107</v>
      </c>
      <c r="F3834" s="3">
        <v>43343.765253900463</v>
      </c>
    </row>
    <row r="3835" spans="1:6" x14ac:dyDescent="0.25">
      <c r="A3835" t="s">
        <v>71</v>
      </c>
      <c r="B3835">
        <v>54</v>
      </c>
      <c r="C3835">
        <v>0</v>
      </c>
      <c r="D3835">
        <v>0</v>
      </c>
      <c r="E3835">
        <v>315</v>
      </c>
      <c r="F3835" s="3">
        <v>43343.765254050923</v>
      </c>
    </row>
    <row r="3836" spans="1:6" x14ac:dyDescent="0.25">
      <c r="A3836" t="s">
        <v>71</v>
      </c>
      <c r="B3836">
        <v>55</v>
      </c>
      <c r="C3836">
        <v>0</v>
      </c>
      <c r="D3836">
        <v>0</v>
      </c>
      <c r="E3836">
        <v>93</v>
      </c>
      <c r="F3836" s="3">
        <v>43343.765254548613</v>
      </c>
    </row>
    <row r="3837" spans="1:6" x14ac:dyDescent="0.25">
      <c r="A3837" t="s">
        <v>71</v>
      </c>
      <c r="B3837">
        <v>56</v>
      </c>
      <c r="C3837">
        <v>0</v>
      </c>
      <c r="D3837">
        <v>0</v>
      </c>
      <c r="E3837">
        <v>101</v>
      </c>
      <c r="F3837" s="3">
        <v>43343.765254710648</v>
      </c>
    </row>
    <row r="3838" spans="1:6" x14ac:dyDescent="0.25">
      <c r="A3838" t="s">
        <v>71</v>
      </c>
      <c r="B3838">
        <v>57</v>
      </c>
      <c r="C3838">
        <v>1</v>
      </c>
      <c r="D3838">
        <v>0</v>
      </c>
      <c r="E3838">
        <v>481</v>
      </c>
      <c r="F3838" s="3">
        <v>43343.765255243059</v>
      </c>
    </row>
    <row r="3839" spans="1:6" x14ac:dyDescent="0.25">
      <c r="A3839" t="s">
        <v>71</v>
      </c>
      <c r="B3839">
        <v>58</v>
      </c>
      <c r="C3839">
        <v>0</v>
      </c>
      <c r="D3839">
        <v>0</v>
      </c>
      <c r="E3839">
        <v>2296</v>
      </c>
      <c r="F3839" s="3">
        <v>43343.765255983795</v>
      </c>
    </row>
    <row r="3840" spans="1:6" x14ac:dyDescent="0.25">
      <c r="A3840" t="s">
        <v>71</v>
      </c>
      <c r="B3840">
        <v>59</v>
      </c>
      <c r="C3840">
        <v>0</v>
      </c>
      <c r="D3840">
        <v>0</v>
      </c>
      <c r="E3840">
        <v>939</v>
      </c>
      <c r="F3840" s="3">
        <v>43343.765256134262</v>
      </c>
    </row>
    <row r="3841" spans="1:6" x14ac:dyDescent="0.25">
      <c r="A3841" t="s">
        <v>71</v>
      </c>
      <c r="B3841">
        <v>60</v>
      </c>
      <c r="C3841">
        <v>0</v>
      </c>
      <c r="D3841">
        <v>1</v>
      </c>
      <c r="E3841">
        <v>1518</v>
      </c>
      <c r="F3841" s="3">
        <v>43343.765256331018</v>
      </c>
    </row>
    <row r="3842" spans="1:6" x14ac:dyDescent="0.25">
      <c r="A3842" t="s">
        <v>72</v>
      </c>
      <c r="B3842">
        <v>1</v>
      </c>
      <c r="C3842">
        <v>1</v>
      </c>
      <c r="D3842">
        <v>0</v>
      </c>
      <c r="E3842">
        <v>429</v>
      </c>
      <c r="F3842" s="3">
        <v>43343.728615428241</v>
      </c>
    </row>
    <row r="3843" spans="1:6" x14ac:dyDescent="0.25">
      <c r="A3843" t="s">
        <v>72</v>
      </c>
      <c r="B3843">
        <v>2</v>
      </c>
      <c r="C3843">
        <v>1</v>
      </c>
      <c r="D3843">
        <v>0</v>
      </c>
      <c r="E3843">
        <v>421</v>
      </c>
      <c r="F3843" s="3">
        <v>43343.728615624997</v>
      </c>
    </row>
    <row r="3844" spans="1:6" x14ac:dyDescent="0.25">
      <c r="A3844" t="s">
        <v>72</v>
      </c>
      <c r="B3844">
        <v>3</v>
      </c>
      <c r="C3844">
        <v>1</v>
      </c>
      <c r="D3844">
        <v>0</v>
      </c>
      <c r="E3844">
        <v>430</v>
      </c>
      <c r="F3844" s="3">
        <v>43343.728615775464</v>
      </c>
    </row>
    <row r="3845" spans="1:6" x14ac:dyDescent="0.25">
      <c r="A3845" t="s">
        <v>72</v>
      </c>
      <c r="B3845">
        <v>4</v>
      </c>
      <c r="C3845">
        <v>1</v>
      </c>
      <c r="D3845">
        <v>0</v>
      </c>
      <c r="E3845">
        <v>441</v>
      </c>
      <c r="F3845" s="3">
        <v>43343.728616168984</v>
      </c>
    </row>
    <row r="3846" spans="1:6" x14ac:dyDescent="0.25">
      <c r="A3846" t="s">
        <v>72</v>
      </c>
      <c r="B3846">
        <v>5</v>
      </c>
      <c r="C3846">
        <v>0</v>
      </c>
      <c r="D3846">
        <v>1</v>
      </c>
      <c r="E3846">
        <v>418</v>
      </c>
      <c r="F3846" s="3">
        <v>43343.728616319444</v>
      </c>
    </row>
    <row r="3847" spans="1:6" x14ac:dyDescent="0.25">
      <c r="A3847" t="s">
        <v>72</v>
      </c>
      <c r="B3847">
        <v>6</v>
      </c>
      <c r="C3847">
        <v>0</v>
      </c>
      <c r="D3847">
        <v>1</v>
      </c>
      <c r="E3847">
        <v>2000</v>
      </c>
      <c r="F3847" s="3">
        <v>43343.7286165162</v>
      </c>
    </row>
    <row r="3848" spans="1:6" x14ac:dyDescent="0.25">
      <c r="A3848" t="s">
        <v>72</v>
      </c>
      <c r="B3848">
        <v>7</v>
      </c>
      <c r="C3848">
        <v>1</v>
      </c>
      <c r="D3848">
        <v>0</v>
      </c>
      <c r="E3848">
        <v>730</v>
      </c>
      <c r="F3848" s="3">
        <v>43343.728616863424</v>
      </c>
    </row>
    <row r="3849" spans="1:6" x14ac:dyDescent="0.25">
      <c r="A3849" t="s">
        <v>72</v>
      </c>
      <c r="B3849">
        <v>8</v>
      </c>
      <c r="C3849">
        <v>1</v>
      </c>
      <c r="D3849">
        <v>0</v>
      </c>
      <c r="E3849">
        <v>505</v>
      </c>
      <c r="F3849" s="3">
        <v>43343.728617048611</v>
      </c>
    </row>
    <row r="3850" spans="1:6" x14ac:dyDescent="0.25">
      <c r="A3850" t="s">
        <v>72</v>
      </c>
      <c r="B3850">
        <v>9</v>
      </c>
      <c r="C3850">
        <v>1</v>
      </c>
      <c r="D3850">
        <v>0</v>
      </c>
      <c r="E3850">
        <v>453</v>
      </c>
      <c r="F3850" s="3">
        <v>43343.728617395835</v>
      </c>
    </row>
    <row r="3851" spans="1:6" x14ac:dyDescent="0.25">
      <c r="A3851" t="s">
        <v>72</v>
      </c>
      <c r="B3851">
        <v>10</v>
      </c>
      <c r="C3851">
        <v>1</v>
      </c>
      <c r="D3851">
        <v>0</v>
      </c>
      <c r="E3851">
        <v>430</v>
      </c>
      <c r="F3851" s="3">
        <v>43343.728617395835</v>
      </c>
    </row>
    <row r="3852" spans="1:6" x14ac:dyDescent="0.25">
      <c r="A3852" t="s">
        <v>72</v>
      </c>
      <c r="B3852">
        <v>11</v>
      </c>
      <c r="C3852">
        <v>1</v>
      </c>
      <c r="D3852">
        <v>0</v>
      </c>
      <c r="E3852">
        <v>544</v>
      </c>
      <c r="F3852" s="3">
        <v>43343.728617592591</v>
      </c>
    </row>
    <row r="3853" spans="1:6" x14ac:dyDescent="0.25">
      <c r="A3853" t="s">
        <v>72</v>
      </c>
      <c r="B3853">
        <v>12</v>
      </c>
      <c r="C3853">
        <v>0</v>
      </c>
      <c r="D3853">
        <v>1</v>
      </c>
      <c r="E3853">
        <v>440</v>
      </c>
      <c r="F3853" s="3">
        <v>43343.728617939814</v>
      </c>
    </row>
    <row r="3854" spans="1:6" x14ac:dyDescent="0.25">
      <c r="A3854" t="s">
        <v>72</v>
      </c>
      <c r="B3854">
        <v>13</v>
      </c>
      <c r="C3854">
        <v>0</v>
      </c>
      <c r="D3854">
        <v>1</v>
      </c>
      <c r="E3854">
        <v>448</v>
      </c>
      <c r="F3854" s="3">
        <v>43343.728618136571</v>
      </c>
    </row>
    <row r="3855" spans="1:6" x14ac:dyDescent="0.25">
      <c r="A3855" t="s">
        <v>72</v>
      </c>
      <c r="B3855">
        <v>14</v>
      </c>
      <c r="C3855">
        <v>1</v>
      </c>
      <c r="D3855">
        <v>0</v>
      </c>
      <c r="E3855">
        <v>464</v>
      </c>
      <c r="F3855" s="3">
        <v>43343.728618321758</v>
      </c>
    </row>
    <row r="3856" spans="1:6" x14ac:dyDescent="0.25">
      <c r="A3856" t="s">
        <v>72</v>
      </c>
      <c r="B3856">
        <v>15</v>
      </c>
      <c r="C3856">
        <v>1</v>
      </c>
      <c r="D3856">
        <v>0</v>
      </c>
      <c r="E3856">
        <v>491</v>
      </c>
      <c r="F3856" s="3">
        <v>43343.728618518522</v>
      </c>
    </row>
    <row r="3857" spans="1:6" x14ac:dyDescent="0.25">
      <c r="A3857" t="s">
        <v>72</v>
      </c>
      <c r="B3857">
        <v>16</v>
      </c>
      <c r="C3857">
        <v>1</v>
      </c>
      <c r="D3857">
        <v>0</v>
      </c>
      <c r="E3857">
        <v>474</v>
      </c>
      <c r="F3857" s="3">
        <v>43343.728618668982</v>
      </c>
    </row>
    <row r="3858" spans="1:6" x14ac:dyDescent="0.25">
      <c r="A3858" t="s">
        <v>72</v>
      </c>
      <c r="B3858">
        <v>17</v>
      </c>
      <c r="C3858">
        <v>1</v>
      </c>
      <c r="D3858">
        <v>1</v>
      </c>
      <c r="E3858">
        <v>555</v>
      </c>
      <c r="F3858" s="3">
        <v>43343.728618865738</v>
      </c>
    </row>
    <row r="3859" spans="1:6" x14ac:dyDescent="0.25">
      <c r="A3859" t="s">
        <v>72</v>
      </c>
      <c r="B3859">
        <v>18</v>
      </c>
      <c r="C3859">
        <v>1</v>
      </c>
      <c r="D3859">
        <v>0</v>
      </c>
      <c r="E3859">
        <v>490</v>
      </c>
      <c r="F3859" s="3">
        <v>43343.728619212961</v>
      </c>
    </row>
    <row r="3860" spans="1:6" x14ac:dyDescent="0.25">
      <c r="A3860" t="s">
        <v>72</v>
      </c>
      <c r="B3860">
        <v>19</v>
      </c>
      <c r="C3860">
        <v>1</v>
      </c>
      <c r="D3860">
        <v>0</v>
      </c>
      <c r="E3860">
        <v>478</v>
      </c>
      <c r="F3860" s="3">
        <v>43343.728619409725</v>
      </c>
    </row>
    <row r="3861" spans="1:6" x14ac:dyDescent="0.25">
      <c r="A3861" t="s">
        <v>72</v>
      </c>
      <c r="B3861">
        <v>20</v>
      </c>
      <c r="C3861">
        <v>1</v>
      </c>
      <c r="D3861">
        <v>1</v>
      </c>
      <c r="E3861">
        <v>498</v>
      </c>
      <c r="F3861" s="3">
        <v>43343.728619594905</v>
      </c>
    </row>
    <row r="3862" spans="1:6" x14ac:dyDescent="0.25">
      <c r="A3862" t="s">
        <v>72</v>
      </c>
      <c r="B3862">
        <v>21</v>
      </c>
      <c r="C3862">
        <v>1</v>
      </c>
      <c r="D3862">
        <v>1</v>
      </c>
      <c r="E3862">
        <v>470</v>
      </c>
      <c r="F3862" s="3">
        <v>43343.728619756941</v>
      </c>
    </row>
    <row r="3863" spans="1:6" x14ac:dyDescent="0.25">
      <c r="A3863" t="s">
        <v>72</v>
      </c>
      <c r="B3863">
        <v>22</v>
      </c>
      <c r="C3863">
        <v>0</v>
      </c>
      <c r="D3863">
        <v>0</v>
      </c>
      <c r="E3863">
        <v>433</v>
      </c>
      <c r="F3863" s="3">
        <v>43343.728619942129</v>
      </c>
    </row>
    <row r="3864" spans="1:6" x14ac:dyDescent="0.25">
      <c r="A3864" t="s">
        <v>72</v>
      </c>
      <c r="B3864">
        <v>23</v>
      </c>
      <c r="C3864">
        <v>1</v>
      </c>
      <c r="D3864">
        <v>0</v>
      </c>
      <c r="E3864">
        <v>551</v>
      </c>
      <c r="F3864" s="3">
        <v>43343.728620138892</v>
      </c>
    </row>
    <row r="3865" spans="1:6" x14ac:dyDescent="0.25">
      <c r="A3865" t="s">
        <v>72</v>
      </c>
      <c r="B3865">
        <v>24</v>
      </c>
      <c r="C3865">
        <v>1</v>
      </c>
      <c r="D3865">
        <v>0</v>
      </c>
      <c r="E3865">
        <v>421</v>
      </c>
      <c r="F3865" s="3">
        <v>43343.728620289352</v>
      </c>
    </row>
    <row r="3866" spans="1:6" x14ac:dyDescent="0.25">
      <c r="A3866" t="s">
        <v>72</v>
      </c>
      <c r="B3866">
        <v>25</v>
      </c>
      <c r="C3866">
        <v>1</v>
      </c>
      <c r="D3866">
        <v>0</v>
      </c>
      <c r="E3866">
        <v>439</v>
      </c>
      <c r="F3866" s="3">
        <v>43343.728620486108</v>
      </c>
    </row>
    <row r="3867" spans="1:6" x14ac:dyDescent="0.25">
      <c r="A3867" t="s">
        <v>72</v>
      </c>
      <c r="B3867">
        <v>26</v>
      </c>
      <c r="C3867">
        <v>1</v>
      </c>
      <c r="D3867">
        <v>0</v>
      </c>
      <c r="E3867">
        <v>443</v>
      </c>
      <c r="F3867" s="3">
        <v>43343.728620682872</v>
      </c>
    </row>
    <row r="3868" spans="1:6" x14ac:dyDescent="0.25">
      <c r="A3868" t="s">
        <v>72</v>
      </c>
      <c r="B3868">
        <v>27</v>
      </c>
      <c r="C3868">
        <v>1</v>
      </c>
      <c r="D3868">
        <v>0</v>
      </c>
      <c r="E3868">
        <v>413</v>
      </c>
      <c r="F3868" s="3">
        <v>43343.728620868053</v>
      </c>
    </row>
    <row r="3869" spans="1:6" x14ac:dyDescent="0.25">
      <c r="A3869" t="s">
        <v>72</v>
      </c>
      <c r="B3869">
        <v>28</v>
      </c>
      <c r="C3869">
        <v>1</v>
      </c>
      <c r="D3869">
        <v>0</v>
      </c>
      <c r="E3869">
        <v>579</v>
      </c>
      <c r="F3869" s="3">
        <v>43343.728621030095</v>
      </c>
    </row>
    <row r="3870" spans="1:6" x14ac:dyDescent="0.25">
      <c r="A3870" t="s">
        <v>72</v>
      </c>
      <c r="B3870">
        <v>29</v>
      </c>
      <c r="C3870">
        <v>1</v>
      </c>
      <c r="D3870">
        <v>0</v>
      </c>
      <c r="E3870">
        <v>430</v>
      </c>
      <c r="F3870" s="3">
        <v>43343.728621215276</v>
      </c>
    </row>
    <row r="3871" spans="1:6" x14ac:dyDescent="0.25">
      <c r="A3871" t="s">
        <v>72</v>
      </c>
      <c r="B3871">
        <v>30</v>
      </c>
      <c r="C3871">
        <v>1</v>
      </c>
      <c r="D3871">
        <v>0</v>
      </c>
      <c r="E3871">
        <v>389</v>
      </c>
      <c r="F3871" s="3">
        <v>43343.72862141204</v>
      </c>
    </row>
    <row r="3872" spans="1:6" x14ac:dyDescent="0.25">
      <c r="A3872" t="s">
        <v>72</v>
      </c>
      <c r="B3872">
        <v>31</v>
      </c>
      <c r="C3872">
        <v>1</v>
      </c>
      <c r="D3872">
        <v>0</v>
      </c>
      <c r="E3872">
        <v>435</v>
      </c>
      <c r="F3872" s="3">
        <v>43343.728621562499</v>
      </c>
    </row>
    <row r="3873" spans="1:6" x14ac:dyDescent="0.25">
      <c r="A3873" t="s">
        <v>72</v>
      </c>
      <c r="B3873">
        <v>32</v>
      </c>
      <c r="C3873">
        <v>1</v>
      </c>
      <c r="D3873">
        <v>0</v>
      </c>
      <c r="E3873">
        <v>417</v>
      </c>
      <c r="F3873" s="3">
        <v>43343.728621759263</v>
      </c>
    </row>
    <row r="3874" spans="1:6" x14ac:dyDescent="0.25">
      <c r="A3874" t="s">
        <v>72</v>
      </c>
      <c r="B3874">
        <v>33</v>
      </c>
      <c r="C3874">
        <v>0</v>
      </c>
      <c r="D3874">
        <v>1</v>
      </c>
      <c r="E3874">
        <v>391</v>
      </c>
      <c r="F3874" s="3">
        <v>43343.728622106479</v>
      </c>
    </row>
    <row r="3875" spans="1:6" x14ac:dyDescent="0.25">
      <c r="A3875" t="s">
        <v>72</v>
      </c>
      <c r="B3875">
        <v>34</v>
      </c>
      <c r="C3875">
        <v>1</v>
      </c>
      <c r="D3875">
        <v>0</v>
      </c>
      <c r="E3875">
        <v>417</v>
      </c>
      <c r="F3875" s="3">
        <v>43343.728622303242</v>
      </c>
    </row>
    <row r="3876" spans="1:6" x14ac:dyDescent="0.25">
      <c r="A3876" t="s">
        <v>72</v>
      </c>
      <c r="B3876">
        <v>35</v>
      </c>
      <c r="C3876">
        <v>1</v>
      </c>
      <c r="D3876">
        <v>0</v>
      </c>
      <c r="E3876">
        <v>668</v>
      </c>
      <c r="F3876" s="3">
        <v>43343.728622650466</v>
      </c>
    </row>
    <row r="3877" spans="1:6" x14ac:dyDescent="0.25">
      <c r="A3877" t="s">
        <v>72</v>
      </c>
      <c r="B3877">
        <v>36</v>
      </c>
      <c r="C3877">
        <v>1</v>
      </c>
      <c r="D3877">
        <v>0</v>
      </c>
      <c r="E3877">
        <v>388</v>
      </c>
      <c r="F3877" s="3">
        <v>43343.728623182869</v>
      </c>
    </row>
    <row r="3878" spans="1:6" x14ac:dyDescent="0.25">
      <c r="A3878" t="s">
        <v>72</v>
      </c>
      <c r="B3878">
        <v>37</v>
      </c>
      <c r="C3878">
        <v>0</v>
      </c>
      <c r="D3878">
        <v>1</v>
      </c>
      <c r="E3878">
        <v>435</v>
      </c>
      <c r="F3878" s="3">
        <v>43343.728623923613</v>
      </c>
    </row>
    <row r="3879" spans="1:6" x14ac:dyDescent="0.25">
      <c r="A3879" t="s">
        <v>72</v>
      </c>
      <c r="B3879">
        <v>38</v>
      </c>
      <c r="C3879">
        <v>1</v>
      </c>
      <c r="D3879">
        <v>0</v>
      </c>
      <c r="E3879">
        <v>415</v>
      </c>
      <c r="F3879" s="3">
        <v>43343.728623923613</v>
      </c>
    </row>
    <row r="3880" spans="1:6" x14ac:dyDescent="0.25">
      <c r="A3880" t="s">
        <v>72</v>
      </c>
      <c r="B3880">
        <v>39</v>
      </c>
      <c r="C3880">
        <v>1</v>
      </c>
      <c r="D3880">
        <v>0</v>
      </c>
      <c r="E3880">
        <v>414</v>
      </c>
      <c r="F3880" s="3">
        <v>43343.728624305557</v>
      </c>
    </row>
    <row r="3881" spans="1:6" x14ac:dyDescent="0.25">
      <c r="A3881" t="s">
        <v>72</v>
      </c>
      <c r="B3881">
        <v>40</v>
      </c>
      <c r="C3881">
        <v>1</v>
      </c>
      <c r="D3881">
        <v>0</v>
      </c>
      <c r="E3881">
        <v>428</v>
      </c>
      <c r="F3881" s="3">
        <v>43343.728624456016</v>
      </c>
    </row>
    <row r="3882" spans="1:6" x14ac:dyDescent="0.25">
      <c r="A3882" t="s">
        <v>72</v>
      </c>
      <c r="B3882">
        <v>41</v>
      </c>
      <c r="C3882">
        <v>1</v>
      </c>
      <c r="D3882">
        <v>0</v>
      </c>
      <c r="E3882">
        <v>591</v>
      </c>
      <c r="F3882" s="3">
        <v>43343.72862465278</v>
      </c>
    </row>
    <row r="3883" spans="1:6" x14ac:dyDescent="0.25">
      <c r="A3883" t="s">
        <v>72</v>
      </c>
      <c r="B3883">
        <v>42</v>
      </c>
      <c r="C3883">
        <v>1</v>
      </c>
      <c r="D3883">
        <v>0</v>
      </c>
      <c r="E3883">
        <v>601</v>
      </c>
      <c r="F3883" s="3">
        <v>43343.728624849537</v>
      </c>
    </row>
    <row r="3884" spans="1:6" x14ac:dyDescent="0.25">
      <c r="A3884" t="s">
        <v>72</v>
      </c>
      <c r="B3884">
        <v>43</v>
      </c>
      <c r="C3884">
        <v>1</v>
      </c>
      <c r="D3884">
        <v>0</v>
      </c>
      <c r="E3884">
        <v>402</v>
      </c>
      <c r="F3884" s="3">
        <v>43343.728625381947</v>
      </c>
    </row>
    <row r="3885" spans="1:6" x14ac:dyDescent="0.25">
      <c r="A3885" t="s">
        <v>72</v>
      </c>
      <c r="B3885">
        <v>44</v>
      </c>
      <c r="C3885">
        <v>1</v>
      </c>
      <c r="D3885">
        <v>0</v>
      </c>
      <c r="E3885">
        <v>394</v>
      </c>
      <c r="F3885" s="3">
        <v>43343.728625543983</v>
      </c>
    </row>
    <row r="3886" spans="1:6" x14ac:dyDescent="0.25">
      <c r="A3886" t="s">
        <v>72</v>
      </c>
      <c r="B3886">
        <v>45</v>
      </c>
      <c r="C3886">
        <v>1</v>
      </c>
      <c r="D3886">
        <v>0</v>
      </c>
      <c r="E3886">
        <v>411</v>
      </c>
      <c r="F3886" s="3">
        <v>43343.728625729163</v>
      </c>
    </row>
    <row r="3887" spans="1:6" x14ac:dyDescent="0.25">
      <c r="A3887" t="s">
        <v>72</v>
      </c>
      <c r="B3887">
        <v>46</v>
      </c>
      <c r="C3887">
        <v>0</v>
      </c>
      <c r="D3887">
        <v>1</v>
      </c>
      <c r="E3887">
        <v>371</v>
      </c>
      <c r="F3887" s="3">
        <v>43343.728625925927</v>
      </c>
    </row>
    <row r="3888" spans="1:6" x14ac:dyDescent="0.25">
      <c r="A3888" t="s">
        <v>72</v>
      </c>
      <c r="B3888">
        <v>47</v>
      </c>
      <c r="C3888">
        <v>1</v>
      </c>
      <c r="D3888">
        <v>0</v>
      </c>
      <c r="E3888">
        <v>430</v>
      </c>
      <c r="F3888" s="3">
        <v>43343.728626076387</v>
      </c>
    </row>
    <row r="3889" spans="1:6" x14ac:dyDescent="0.25">
      <c r="A3889" t="s">
        <v>72</v>
      </c>
      <c r="B3889">
        <v>48</v>
      </c>
      <c r="C3889">
        <v>1</v>
      </c>
      <c r="D3889">
        <v>0</v>
      </c>
      <c r="E3889">
        <v>419</v>
      </c>
      <c r="F3889" s="3">
        <v>43343.72862627315</v>
      </c>
    </row>
    <row r="3890" spans="1:6" x14ac:dyDescent="0.25">
      <c r="A3890" t="s">
        <v>72</v>
      </c>
      <c r="B3890">
        <v>49</v>
      </c>
      <c r="C3890">
        <v>1</v>
      </c>
      <c r="D3890">
        <v>0</v>
      </c>
      <c r="E3890">
        <v>504</v>
      </c>
      <c r="F3890" s="3">
        <v>43343.728626469907</v>
      </c>
    </row>
    <row r="3891" spans="1:6" x14ac:dyDescent="0.25">
      <c r="A3891" t="s">
        <v>72</v>
      </c>
      <c r="B3891">
        <v>50</v>
      </c>
      <c r="C3891">
        <v>1</v>
      </c>
      <c r="D3891">
        <v>0</v>
      </c>
      <c r="E3891">
        <v>468</v>
      </c>
      <c r="F3891" s="3">
        <v>43343.728626620374</v>
      </c>
    </row>
    <row r="3892" spans="1:6" x14ac:dyDescent="0.25">
      <c r="A3892" t="s">
        <v>72</v>
      </c>
      <c r="B3892">
        <v>51</v>
      </c>
      <c r="C3892">
        <v>0</v>
      </c>
      <c r="D3892">
        <v>1</v>
      </c>
      <c r="E3892">
        <v>462</v>
      </c>
      <c r="F3892" s="3">
        <v>43343.72862681713</v>
      </c>
    </row>
    <row r="3893" spans="1:6" x14ac:dyDescent="0.25">
      <c r="A3893" t="s">
        <v>72</v>
      </c>
      <c r="B3893">
        <v>52</v>
      </c>
      <c r="C3893">
        <v>1</v>
      </c>
      <c r="D3893">
        <v>0</v>
      </c>
      <c r="E3893">
        <v>588</v>
      </c>
      <c r="F3893" s="3">
        <v>43343.728627002318</v>
      </c>
    </row>
    <row r="3894" spans="1:6" x14ac:dyDescent="0.25">
      <c r="A3894" t="s">
        <v>72</v>
      </c>
      <c r="B3894">
        <v>53</v>
      </c>
      <c r="C3894">
        <v>0</v>
      </c>
      <c r="D3894">
        <v>1</v>
      </c>
      <c r="E3894">
        <v>477</v>
      </c>
      <c r="F3894" s="3">
        <v>43343.728627199074</v>
      </c>
    </row>
    <row r="3895" spans="1:6" x14ac:dyDescent="0.25">
      <c r="A3895" t="s">
        <v>72</v>
      </c>
      <c r="B3895">
        <v>54</v>
      </c>
      <c r="C3895">
        <v>1</v>
      </c>
      <c r="D3895">
        <v>0</v>
      </c>
      <c r="E3895">
        <v>697</v>
      </c>
      <c r="F3895" s="3">
        <v>43343.728627349534</v>
      </c>
    </row>
    <row r="3896" spans="1:6" x14ac:dyDescent="0.25">
      <c r="A3896" t="s">
        <v>72</v>
      </c>
      <c r="B3896">
        <v>55</v>
      </c>
      <c r="C3896">
        <v>1</v>
      </c>
      <c r="D3896">
        <v>0</v>
      </c>
      <c r="E3896">
        <v>510</v>
      </c>
      <c r="F3896" s="3">
        <v>43343.728627546298</v>
      </c>
    </row>
    <row r="3897" spans="1:6" x14ac:dyDescent="0.25">
      <c r="A3897" t="s">
        <v>72</v>
      </c>
      <c r="B3897">
        <v>56</v>
      </c>
      <c r="C3897">
        <v>1</v>
      </c>
      <c r="D3897">
        <v>0</v>
      </c>
      <c r="E3897">
        <v>445</v>
      </c>
      <c r="F3897" s="3">
        <v>43343.728627743054</v>
      </c>
    </row>
    <row r="3898" spans="1:6" x14ac:dyDescent="0.25">
      <c r="A3898" t="s">
        <v>72</v>
      </c>
      <c r="B3898">
        <v>57</v>
      </c>
      <c r="C3898">
        <v>1</v>
      </c>
      <c r="D3898">
        <v>0</v>
      </c>
      <c r="E3898">
        <v>435</v>
      </c>
      <c r="F3898" s="3">
        <v>43343.728628090277</v>
      </c>
    </row>
    <row r="3899" spans="1:6" x14ac:dyDescent="0.25">
      <c r="A3899" t="s">
        <v>72</v>
      </c>
      <c r="B3899">
        <v>58</v>
      </c>
      <c r="C3899">
        <v>1</v>
      </c>
      <c r="D3899">
        <v>0</v>
      </c>
      <c r="E3899">
        <v>405</v>
      </c>
      <c r="F3899" s="3">
        <v>43343.728628275465</v>
      </c>
    </row>
    <row r="3900" spans="1:6" x14ac:dyDescent="0.25">
      <c r="A3900" t="s">
        <v>72</v>
      </c>
      <c r="B3900">
        <v>59</v>
      </c>
      <c r="C3900">
        <v>0</v>
      </c>
      <c r="D3900">
        <v>1</v>
      </c>
      <c r="E3900">
        <v>519</v>
      </c>
      <c r="F3900" s="3">
        <v>43343.7286284375</v>
      </c>
    </row>
    <row r="3901" spans="1:6" x14ac:dyDescent="0.25">
      <c r="A3901" t="s">
        <v>72</v>
      </c>
      <c r="B3901">
        <v>60</v>
      </c>
      <c r="C3901">
        <v>1</v>
      </c>
      <c r="D3901">
        <v>0</v>
      </c>
      <c r="E3901">
        <v>440</v>
      </c>
      <c r="F3901" s="3">
        <v>43343.728628969904</v>
      </c>
    </row>
    <row r="3902" spans="1:6" x14ac:dyDescent="0.25">
      <c r="A3902" t="s">
        <v>73</v>
      </c>
      <c r="B3902">
        <v>1</v>
      </c>
      <c r="C3902">
        <v>1</v>
      </c>
      <c r="D3902">
        <v>1</v>
      </c>
      <c r="E3902">
        <v>673</v>
      </c>
      <c r="F3902" s="3">
        <v>43343.736261192127</v>
      </c>
    </row>
    <row r="3903" spans="1:6" x14ac:dyDescent="0.25">
      <c r="A3903" t="s">
        <v>73</v>
      </c>
      <c r="B3903">
        <v>2</v>
      </c>
      <c r="C3903">
        <v>1</v>
      </c>
      <c r="D3903">
        <v>1</v>
      </c>
      <c r="E3903">
        <v>586</v>
      </c>
      <c r="F3903" s="3">
        <v>43343.736261377315</v>
      </c>
    </row>
    <row r="3904" spans="1:6" x14ac:dyDescent="0.25">
      <c r="A3904" t="s">
        <v>73</v>
      </c>
      <c r="B3904">
        <v>3</v>
      </c>
      <c r="C3904">
        <v>1</v>
      </c>
      <c r="D3904">
        <v>0</v>
      </c>
      <c r="E3904">
        <v>600</v>
      </c>
      <c r="F3904" s="3">
        <v>43343.73626153935</v>
      </c>
    </row>
    <row r="3905" spans="1:6" x14ac:dyDescent="0.25">
      <c r="A3905" t="s">
        <v>73</v>
      </c>
      <c r="B3905">
        <v>4</v>
      </c>
      <c r="C3905">
        <v>1</v>
      </c>
      <c r="D3905">
        <v>0</v>
      </c>
      <c r="E3905">
        <v>481</v>
      </c>
      <c r="F3905" s="3">
        <v>43343.736261724538</v>
      </c>
    </row>
    <row r="3906" spans="1:6" x14ac:dyDescent="0.25">
      <c r="A3906" t="s">
        <v>73</v>
      </c>
      <c r="B3906">
        <v>5</v>
      </c>
      <c r="C3906">
        <v>1</v>
      </c>
      <c r="D3906">
        <v>0</v>
      </c>
      <c r="E3906">
        <v>507</v>
      </c>
      <c r="F3906" s="3">
        <v>43343.736262071761</v>
      </c>
    </row>
    <row r="3907" spans="1:6" x14ac:dyDescent="0.25">
      <c r="A3907" t="s">
        <v>73</v>
      </c>
      <c r="B3907">
        <v>6</v>
      </c>
      <c r="C3907">
        <v>1</v>
      </c>
      <c r="D3907">
        <v>0</v>
      </c>
      <c r="E3907">
        <v>503</v>
      </c>
      <c r="F3907" s="3">
        <v>43343.736262268518</v>
      </c>
    </row>
    <row r="3908" spans="1:6" x14ac:dyDescent="0.25">
      <c r="A3908" t="s">
        <v>73</v>
      </c>
      <c r="B3908">
        <v>7</v>
      </c>
      <c r="C3908">
        <v>1</v>
      </c>
      <c r="D3908">
        <v>1</v>
      </c>
      <c r="E3908">
        <v>642</v>
      </c>
      <c r="F3908" s="3">
        <v>43343.736262847226</v>
      </c>
    </row>
    <row r="3909" spans="1:6" x14ac:dyDescent="0.25">
      <c r="A3909" t="s">
        <v>73</v>
      </c>
      <c r="B3909">
        <v>8</v>
      </c>
      <c r="C3909">
        <v>1</v>
      </c>
      <c r="D3909">
        <v>0</v>
      </c>
      <c r="E3909">
        <v>686</v>
      </c>
      <c r="F3909" s="3">
        <v>43343.736263043982</v>
      </c>
    </row>
    <row r="3910" spans="1:6" x14ac:dyDescent="0.25">
      <c r="A3910" t="s">
        <v>73</v>
      </c>
      <c r="B3910">
        <v>9</v>
      </c>
      <c r="C3910">
        <v>1</v>
      </c>
      <c r="D3910">
        <v>0</v>
      </c>
      <c r="E3910">
        <v>571</v>
      </c>
      <c r="F3910" s="3">
        <v>43343.736263194442</v>
      </c>
    </row>
    <row r="3911" spans="1:6" x14ac:dyDescent="0.25">
      <c r="A3911" t="s">
        <v>73</v>
      </c>
      <c r="B3911">
        <v>10</v>
      </c>
      <c r="C3911">
        <v>1</v>
      </c>
      <c r="D3911">
        <v>0</v>
      </c>
      <c r="E3911">
        <v>629</v>
      </c>
      <c r="F3911" s="3">
        <v>43343.736263738429</v>
      </c>
    </row>
    <row r="3912" spans="1:6" x14ac:dyDescent="0.25">
      <c r="A3912" t="s">
        <v>73</v>
      </c>
      <c r="B3912">
        <v>11</v>
      </c>
      <c r="C3912">
        <v>1</v>
      </c>
      <c r="D3912">
        <v>1</v>
      </c>
      <c r="E3912">
        <v>625</v>
      </c>
      <c r="F3912" s="3">
        <v>43343.736263923609</v>
      </c>
    </row>
    <row r="3913" spans="1:6" x14ac:dyDescent="0.25">
      <c r="A3913" t="s">
        <v>73</v>
      </c>
      <c r="B3913">
        <v>12</v>
      </c>
      <c r="C3913">
        <v>1</v>
      </c>
      <c r="D3913">
        <v>0</v>
      </c>
      <c r="E3913">
        <v>683</v>
      </c>
      <c r="F3913" s="3">
        <v>43343.736264120373</v>
      </c>
    </row>
    <row r="3914" spans="1:6" x14ac:dyDescent="0.25">
      <c r="A3914" t="s">
        <v>73</v>
      </c>
      <c r="B3914">
        <v>13</v>
      </c>
      <c r="C3914">
        <v>1</v>
      </c>
      <c r="D3914">
        <v>0</v>
      </c>
      <c r="E3914">
        <v>552</v>
      </c>
      <c r="F3914" s="3">
        <v>43343.736264270832</v>
      </c>
    </row>
    <row r="3915" spans="1:6" x14ac:dyDescent="0.25">
      <c r="A3915" t="s">
        <v>73</v>
      </c>
      <c r="B3915">
        <v>14</v>
      </c>
      <c r="C3915">
        <v>1</v>
      </c>
      <c r="D3915">
        <v>0</v>
      </c>
      <c r="E3915">
        <v>564</v>
      </c>
      <c r="F3915" s="3">
        <v>43343.736264467596</v>
      </c>
    </row>
    <row r="3916" spans="1:6" x14ac:dyDescent="0.25">
      <c r="A3916" t="s">
        <v>73</v>
      </c>
      <c r="B3916">
        <v>15</v>
      </c>
      <c r="C3916">
        <v>1</v>
      </c>
      <c r="D3916">
        <v>0</v>
      </c>
      <c r="E3916">
        <v>511</v>
      </c>
      <c r="F3916" s="3">
        <v>43343.736264664352</v>
      </c>
    </row>
    <row r="3917" spans="1:6" x14ac:dyDescent="0.25">
      <c r="A3917" t="s">
        <v>73</v>
      </c>
      <c r="B3917">
        <v>16</v>
      </c>
      <c r="C3917">
        <v>1</v>
      </c>
      <c r="D3917">
        <v>0</v>
      </c>
      <c r="E3917">
        <v>442</v>
      </c>
      <c r="F3917" s="3">
        <v>43343.736264814812</v>
      </c>
    </row>
    <row r="3918" spans="1:6" x14ac:dyDescent="0.25">
      <c r="A3918" t="s">
        <v>73</v>
      </c>
      <c r="B3918">
        <v>17</v>
      </c>
      <c r="C3918">
        <v>1</v>
      </c>
      <c r="D3918">
        <v>0</v>
      </c>
      <c r="E3918">
        <v>436</v>
      </c>
      <c r="F3918" s="3">
        <v>43343.736265011576</v>
      </c>
    </row>
    <row r="3919" spans="1:6" x14ac:dyDescent="0.25">
      <c r="A3919" t="s">
        <v>73</v>
      </c>
      <c r="B3919">
        <v>18</v>
      </c>
      <c r="C3919">
        <v>1</v>
      </c>
      <c r="D3919">
        <v>0</v>
      </c>
      <c r="E3919">
        <v>496</v>
      </c>
      <c r="F3919" s="3">
        <v>43343.736265196756</v>
      </c>
    </row>
    <row r="3920" spans="1:6" x14ac:dyDescent="0.25">
      <c r="A3920" t="s">
        <v>73</v>
      </c>
      <c r="B3920">
        <v>19</v>
      </c>
      <c r="C3920">
        <v>1</v>
      </c>
      <c r="D3920">
        <v>0</v>
      </c>
      <c r="E3920">
        <v>428</v>
      </c>
      <c r="F3920" s="3">
        <v>43343.736265358799</v>
      </c>
    </row>
    <row r="3921" spans="1:6" x14ac:dyDescent="0.25">
      <c r="A3921" t="s">
        <v>73</v>
      </c>
      <c r="B3921">
        <v>20</v>
      </c>
      <c r="C3921">
        <v>1</v>
      </c>
      <c r="D3921">
        <v>0</v>
      </c>
      <c r="E3921">
        <v>502</v>
      </c>
      <c r="F3921" s="3">
        <v>43343.736265543979</v>
      </c>
    </row>
    <row r="3922" spans="1:6" x14ac:dyDescent="0.25">
      <c r="A3922" t="s">
        <v>73</v>
      </c>
      <c r="B3922">
        <v>21</v>
      </c>
      <c r="C3922">
        <v>0</v>
      </c>
      <c r="D3922">
        <v>1</v>
      </c>
      <c r="E3922">
        <v>563</v>
      </c>
      <c r="F3922" s="3">
        <v>43343.736265740743</v>
      </c>
    </row>
    <row r="3923" spans="1:6" x14ac:dyDescent="0.25">
      <c r="A3923" t="s">
        <v>73</v>
      </c>
      <c r="B3923">
        <v>22</v>
      </c>
      <c r="C3923">
        <v>1</v>
      </c>
      <c r="D3923">
        <v>0</v>
      </c>
      <c r="E3923">
        <v>574</v>
      </c>
      <c r="F3923" s="3">
        <v>43343.736265937499</v>
      </c>
    </row>
    <row r="3924" spans="1:6" x14ac:dyDescent="0.25">
      <c r="A3924" t="s">
        <v>73</v>
      </c>
      <c r="B3924">
        <v>23</v>
      </c>
      <c r="C3924">
        <v>1</v>
      </c>
      <c r="D3924">
        <v>0</v>
      </c>
      <c r="E3924">
        <v>554</v>
      </c>
      <c r="F3924" s="3">
        <v>43343.736266087966</v>
      </c>
    </row>
    <row r="3925" spans="1:6" x14ac:dyDescent="0.25">
      <c r="A3925" t="s">
        <v>73</v>
      </c>
      <c r="B3925">
        <v>24</v>
      </c>
      <c r="C3925">
        <v>1</v>
      </c>
      <c r="D3925">
        <v>0</v>
      </c>
      <c r="E3925">
        <v>630</v>
      </c>
      <c r="F3925" s="3">
        <v>43343.736266284723</v>
      </c>
    </row>
    <row r="3926" spans="1:6" x14ac:dyDescent="0.25">
      <c r="A3926" t="s">
        <v>73</v>
      </c>
      <c r="B3926">
        <v>25</v>
      </c>
      <c r="C3926">
        <v>1</v>
      </c>
      <c r="D3926">
        <v>1</v>
      </c>
      <c r="E3926">
        <v>625</v>
      </c>
      <c r="F3926" s="3">
        <v>43343.73626646991</v>
      </c>
    </row>
    <row r="3927" spans="1:6" x14ac:dyDescent="0.25">
      <c r="A3927" t="s">
        <v>73</v>
      </c>
      <c r="B3927">
        <v>26</v>
      </c>
      <c r="C3927">
        <v>1</v>
      </c>
      <c r="D3927">
        <v>1</v>
      </c>
      <c r="E3927">
        <v>588</v>
      </c>
      <c r="F3927" s="3">
        <v>43343.736266631946</v>
      </c>
    </row>
    <row r="3928" spans="1:6" x14ac:dyDescent="0.25">
      <c r="A3928" t="s">
        <v>73</v>
      </c>
      <c r="B3928">
        <v>27</v>
      </c>
      <c r="C3928">
        <v>1</v>
      </c>
      <c r="D3928">
        <v>1</v>
      </c>
      <c r="E3928">
        <v>552</v>
      </c>
      <c r="F3928" s="3">
        <v>43343.736266631946</v>
      </c>
    </row>
    <row r="3929" spans="1:6" x14ac:dyDescent="0.25">
      <c r="A3929" t="s">
        <v>73</v>
      </c>
      <c r="B3929">
        <v>28</v>
      </c>
      <c r="C3929">
        <v>0</v>
      </c>
      <c r="D3929">
        <v>0</v>
      </c>
      <c r="E3929">
        <v>644</v>
      </c>
      <c r="F3929" s="3">
        <v>43343.736266817126</v>
      </c>
    </row>
    <row r="3930" spans="1:6" x14ac:dyDescent="0.25">
      <c r="A3930" t="s">
        <v>73</v>
      </c>
      <c r="B3930">
        <v>29</v>
      </c>
      <c r="C3930">
        <v>1</v>
      </c>
      <c r="D3930">
        <v>1</v>
      </c>
      <c r="E3930">
        <v>782</v>
      </c>
      <c r="F3930" s="3">
        <v>43343.73626701389</v>
      </c>
    </row>
    <row r="3931" spans="1:6" x14ac:dyDescent="0.25">
      <c r="A3931" t="s">
        <v>73</v>
      </c>
      <c r="B3931">
        <v>30</v>
      </c>
      <c r="C3931">
        <v>1</v>
      </c>
      <c r="D3931">
        <v>0</v>
      </c>
      <c r="E3931">
        <v>507</v>
      </c>
      <c r="F3931" s="3">
        <v>43343.73626716435</v>
      </c>
    </row>
    <row r="3932" spans="1:6" x14ac:dyDescent="0.25">
      <c r="A3932" t="s">
        <v>73</v>
      </c>
      <c r="B3932">
        <v>31</v>
      </c>
      <c r="C3932">
        <v>1</v>
      </c>
      <c r="D3932">
        <v>0</v>
      </c>
      <c r="E3932">
        <v>550</v>
      </c>
      <c r="F3932" s="3">
        <v>43343.736267361113</v>
      </c>
    </row>
    <row r="3933" spans="1:6" x14ac:dyDescent="0.25">
      <c r="A3933" t="s">
        <v>73</v>
      </c>
      <c r="B3933">
        <v>32</v>
      </c>
      <c r="C3933">
        <v>0</v>
      </c>
      <c r="D3933">
        <v>1</v>
      </c>
      <c r="E3933">
        <v>418</v>
      </c>
      <c r="F3933" s="3">
        <v>43343.73626755787</v>
      </c>
    </row>
    <row r="3934" spans="1:6" x14ac:dyDescent="0.25">
      <c r="A3934" t="s">
        <v>73</v>
      </c>
      <c r="B3934">
        <v>33</v>
      </c>
      <c r="C3934">
        <v>1</v>
      </c>
      <c r="D3934">
        <v>1</v>
      </c>
      <c r="E3934">
        <v>716</v>
      </c>
      <c r="F3934" s="3">
        <v>43343.736267708337</v>
      </c>
    </row>
    <row r="3935" spans="1:6" x14ac:dyDescent="0.25">
      <c r="A3935" t="s">
        <v>73</v>
      </c>
      <c r="B3935">
        <v>34</v>
      </c>
      <c r="C3935">
        <v>1</v>
      </c>
      <c r="D3935">
        <v>0</v>
      </c>
      <c r="E3935">
        <v>600</v>
      </c>
      <c r="F3935" s="3">
        <v>43343.736267905093</v>
      </c>
    </row>
    <row r="3936" spans="1:6" x14ac:dyDescent="0.25">
      <c r="A3936" t="s">
        <v>73</v>
      </c>
      <c r="B3936">
        <v>35</v>
      </c>
      <c r="C3936">
        <v>1</v>
      </c>
      <c r="D3936">
        <v>0</v>
      </c>
      <c r="E3936">
        <v>485</v>
      </c>
      <c r="F3936" s="3">
        <v>43343.736268090281</v>
      </c>
    </row>
    <row r="3937" spans="1:6" x14ac:dyDescent="0.25">
      <c r="A3937" t="s">
        <v>73</v>
      </c>
      <c r="B3937">
        <v>36</v>
      </c>
      <c r="C3937">
        <v>1</v>
      </c>
      <c r="D3937">
        <v>0</v>
      </c>
      <c r="E3937">
        <v>480</v>
      </c>
      <c r="F3937" s="3">
        <v>43343.736268252316</v>
      </c>
    </row>
    <row r="3938" spans="1:6" x14ac:dyDescent="0.25">
      <c r="A3938" t="s">
        <v>73</v>
      </c>
      <c r="B3938">
        <v>37</v>
      </c>
      <c r="C3938">
        <v>1</v>
      </c>
      <c r="D3938">
        <v>0</v>
      </c>
      <c r="E3938">
        <v>507</v>
      </c>
      <c r="F3938" s="3">
        <v>43343.736268437497</v>
      </c>
    </row>
    <row r="3939" spans="1:6" x14ac:dyDescent="0.25">
      <c r="A3939" t="s">
        <v>73</v>
      </c>
      <c r="B3939">
        <v>38</v>
      </c>
      <c r="C3939">
        <v>1</v>
      </c>
      <c r="D3939">
        <v>0</v>
      </c>
      <c r="E3939">
        <v>535</v>
      </c>
      <c r="F3939" s="3">
        <v>43343.73626863426</v>
      </c>
    </row>
    <row r="3940" spans="1:6" x14ac:dyDescent="0.25">
      <c r="A3940" t="s">
        <v>73</v>
      </c>
      <c r="B3940">
        <v>39</v>
      </c>
      <c r="C3940">
        <v>1</v>
      </c>
      <c r="D3940">
        <v>0</v>
      </c>
      <c r="E3940">
        <v>530</v>
      </c>
      <c r="F3940" s="3">
        <v>43343.736268831017</v>
      </c>
    </row>
    <row r="3941" spans="1:6" x14ac:dyDescent="0.25">
      <c r="A3941" t="s">
        <v>73</v>
      </c>
      <c r="B3941">
        <v>40</v>
      </c>
      <c r="C3941">
        <v>1</v>
      </c>
      <c r="D3941">
        <v>0</v>
      </c>
      <c r="E3941">
        <v>380</v>
      </c>
      <c r="F3941" s="3">
        <v>43343.736269363428</v>
      </c>
    </row>
    <row r="3942" spans="1:6" x14ac:dyDescent="0.25">
      <c r="A3942" t="s">
        <v>73</v>
      </c>
      <c r="B3942">
        <v>41</v>
      </c>
      <c r="C3942">
        <v>1</v>
      </c>
      <c r="D3942">
        <v>0</v>
      </c>
      <c r="E3942">
        <v>553</v>
      </c>
      <c r="F3942" s="3">
        <v>43343.736269525463</v>
      </c>
    </row>
    <row r="3943" spans="1:6" x14ac:dyDescent="0.25">
      <c r="A3943" t="s">
        <v>73</v>
      </c>
      <c r="B3943">
        <v>42</v>
      </c>
      <c r="C3943">
        <v>1</v>
      </c>
      <c r="D3943">
        <v>0</v>
      </c>
      <c r="E3943">
        <v>565</v>
      </c>
      <c r="F3943" s="3">
        <v>43343.736269710651</v>
      </c>
    </row>
    <row r="3944" spans="1:6" x14ac:dyDescent="0.25">
      <c r="A3944" t="s">
        <v>73</v>
      </c>
      <c r="B3944">
        <v>43</v>
      </c>
      <c r="C3944">
        <v>1</v>
      </c>
      <c r="D3944">
        <v>0</v>
      </c>
      <c r="E3944">
        <v>367</v>
      </c>
      <c r="F3944" s="3">
        <v>43343.736269907407</v>
      </c>
    </row>
    <row r="3945" spans="1:6" x14ac:dyDescent="0.25">
      <c r="A3945" t="s">
        <v>73</v>
      </c>
      <c r="B3945">
        <v>44</v>
      </c>
      <c r="C3945">
        <v>1</v>
      </c>
      <c r="D3945">
        <v>0</v>
      </c>
      <c r="E3945">
        <v>425</v>
      </c>
      <c r="F3945" s="3">
        <v>43343.736270057867</v>
      </c>
    </row>
    <row r="3946" spans="1:6" x14ac:dyDescent="0.25">
      <c r="A3946" t="s">
        <v>73</v>
      </c>
      <c r="B3946">
        <v>45</v>
      </c>
      <c r="C3946">
        <v>1</v>
      </c>
      <c r="D3946">
        <v>0</v>
      </c>
      <c r="E3946">
        <v>455</v>
      </c>
      <c r="F3946" s="3">
        <v>43343.736270254631</v>
      </c>
    </row>
    <row r="3947" spans="1:6" x14ac:dyDescent="0.25">
      <c r="A3947" t="s">
        <v>73</v>
      </c>
      <c r="B3947">
        <v>46</v>
      </c>
      <c r="C3947">
        <v>1</v>
      </c>
      <c r="D3947">
        <v>1</v>
      </c>
      <c r="E3947">
        <v>610</v>
      </c>
      <c r="F3947" s="3">
        <v>43343.736270451387</v>
      </c>
    </row>
    <row r="3948" spans="1:6" x14ac:dyDescent="0.25">
      <c r="A3948" t="s">
        <v>73</v>
      </c>
      <c r="B3948">
        <v>47</v>
      </c>
      <c r="C3948">
        <v>1</v>
      </c>
      <c r="D3948">
        <v>0</v>
      </c>
      <c r="E3948">
        <v>557</v>
      </c>
      <c r="F3948" s="3">
        <v>43343.736270601854</v>
      </c>
    </row>
    <row r="3949" spans="1:6" x14ac:dyDescent="0.25">
      <c r="A3949" t="s">
        <v>73</v>
      </c>
      <c r="B3949">
        <v>48</v>
      </c>
      <c r="C3949">
        <v>1</v>
      </c>
      <c r="D3949">
        <v>0</v>
      </c>
      <c r="E3949">
        <v>584</v>
      </c>
      <c r="F3949" s="3">
        <v>43343.73627079861</v>
      </c>
    </row>
    <row r="3950" spans="1:6" x14ac:dyDescent="0.25">
      <c r="A3950" t="s">
        <v>73</v>
      </c>
      <c r="B3950">
        <v>49</v>
      </c>
      <c r="C3950">
        <v>1</v>
      </c>
      <c r="D3950">
        <v>0</v>
      </c>
      <c r="E3950">
        <v>515</v>
      </c>
      <c r="F3950" s="3">
        <v>43343.736270983798</v>
      </c>
    </row>
    <row r="3951" spans="1:6" x14ac:dyDescent="0.25">
      <c r="A3951" t="s">
        <v>73</v>
      </c>
      <c r="B3951">
        <v>50</v>
      </c>
      <c r="C3951">
        <v>1</v>
      </c>
      <c r="D3951">
        <v>0</v>
      </c>
      <c r="E3951">
        <v>413</v>
      </c>
      <c r="F3951" s="3">
        <v>43343.736271145834</v>
      </c>
    </row>
    <row r="3952" spans="1:6" x14ac:dyDescent="0.25">
      <c r="A3952" t="s">
        <v>73</v>
      </c>
      <c r="B3952">
        <v>51</v>
      </c>
      <c r="C3952">
        <v>1</v>
      </c>
      <c r="D3952">
        <v>1</v>
      </c>
      <c r="E3952">
        <v>538</v>
      </c>
      <c r="F3952" s="3">
        <v>43343.736271331021</v>
      </c>
    </row>
    <row r="3953" spans="1:6" x14ac:dyDescent="0.25">
      <c r="A3953" t="s">
        <v>73</v>
      </c>
      <c r="B3953">
        <v>52</v>
      </c>
      <c r="C3953">
        <v>1</v>
      </c>
      <c r="D3953">
        <v>1</v>
      </c>
      <c r="E3953">
        <v>614</v>
      </c>
      <c r="F3953" s="3">
        <v>43343.736271527778</v>
      </c>
    </row>
    <row r="3954" spans="1:6" x14ac:dyDescent="0.25">
      <c r="A3954" t="s">
        <v>73</v>
      </c>
      <c r="B3954">
        <v>53</v>
      </c>
      <c r="C3954">
        <v>1</v>
      </c>
      <c r="D3954">
        <v>1</v>
      </c>
      <c r="E3954">
        <v>529</v>
      </c>
      <c r="F3954" s="3">
        <v>43343.736271724534</v>
      </c>
    </row>
    <row r="3955" spans="1:6" x14ac:dyDescent="0.25">
      <c r="A3955" t="s">
        <v>73</v>
      </c>
      <c r="B3955">
        <v>54</v>
      </c>
      <c r="C3955">
        <v>1</v>
      </c>
      <c r="D3955">
        <v>1</v>
      </c>
      <c r="E3955">
        <v>619</v>
      </c>
      <c r="F3955" s="3">
        <v>43343.736271875001</v>
      </c>
    </row>
    <row r="3956" spans="1:6" x14ac:dyDescent="0.25">
      <c r="A3956" t="s">
        <v>73</v>
      </c>
      <c r="B3956">
        <v>55</v>
      </c>
      <c r="C3956">
        <v>1</v>
      </c>
      <c r="D3956">
        <v>0</v>
      </c>
      <c r="E3956">
        <v>759</v>
      </c>
      <c r="F3956" s="3">
        <v>43343.736272256945</v>
      </c>
    </row>
    <row r="3957" spans="1:6" x14ac:dyDescent="0.25">
      <c r="A3957" t="s">
        <v>73</v>
      </c>
      <c r="B3957">
        <v>56</v>
      </c>
      <c r="C3957">
        <v>1</v>
      </c>
      <c r="D3957">
        <v>0</v>
      </c>
      <c r="E3957">
        <v>466</v>
      </c>
      <c r="F3957" s="3">
        <v>43343.736272418981</v>
      </c>
    </row>
    <row r="3958" spans="1:6" x14ac:dyDescent="0.25">
      <c r="A3958" t="s">
        <v>73</v>
      </c>
      <c r="B3958">
        <v>57</v>
      </c>
      <c r="C3958">
        <v>0</v>
      </c>
      <c r="D3958">
        <v>1</v>
      </c>
      <c r="E3958">
        <v>462</v>
      </c>
      <c r="F3958" s="3">
        <v>43343.736272604168</v>
      </c>
    </row>
    <row r="3959" spans="1:6" x14ac:dyDescent="0.25">
      <c r="A3959" t="s">
        <v>73</v>
      </c>
      <c r="B3959">
        <v>58</v>
      </c>
      <c r="C3959">
        <v>0</v>
      </c>
      <c r="D3959">
        <v>1</v>
      </c>
      <c r="E3959">
        <v>392</v>
      </c>
      <c r="F3959" s="3">
        <v>43343.736272800925</v>
      </c>
    </row>
    <row r="3960" spans="1:6" x14ac:dyDescent="0.25">
      <c r="A3960" t="s">
        <v>73</v>
      </c>
      <c r="B3960">
        <v>59</v>
      </c>
      <c r="C3960">
        <v>1</v>
      </c>
      <c r="D3960">
        <v>0</v>
      </c>
      <c r="E3960">
        <v>548</v>
      </c>
      <c r="F3960" s="3">
        <v>43343.736272951392</v>
      </c>
    </row>
    <row r="3961" spans="1:6" x14ac:dyDescent="0.25">
      <c r="A3961" t="s">
        <v>73</v>
      </c>
      <c r="B3961">
        <v>60</v>
      </c>
      <c r="C3961">
        <v>1</v>
      </c>
      <c r="D3961">
        <v>0</v>
      </c>
      <c r="E3961">
        <v>463</v>
      </c>
      <c r="F3961" s="3">
        <v>43343.736273344904</v>
      </c>
    </row>
    <row r="3962" spans="1:6" x14ac:dyDescent="0.25">
      <c r="A3962" t="s">
        <v>74</v>
      </c>
      <c r="B3962">
        <v>1</v>
      </c>
      <c r="C3962">
        <v>1</v>
      </c>
      <c r="D3962">
        <v>1</v>
      </c>
      <c r="E3962">
        <v>636</v>
      </c>
      <c r="F3962" s="3">
        <v>43343.746605208333</v>
      </c>
    </row>
    <row r="3963" spans="1:6" x14ac:dyDescent="0.25">
      <c r="A3963" t="s">
        <v>74</v>
      </c>
      <c r="B3963">
        <v>2</v>
      </c>
      <c r="C3963">
        <v>1</v>
      </c>
      <c r="D3963">
        <v>1</v>
      </c>
      <c r="E3963">
        <v>644</v>
      </c>
      <c r="F3963" s="3">
        <v>43343.746605405089</v>
      </c>
    </row>
    <row r="3964" spans="1:6" x14ac:dyDescent="0.25">
      <c r="A3964" t="s">
        <v>74</v>
      </c>
      <c r="B3964">
        <v>3</v>
      </c>
      <c r="C3964">
        <v>1</v>
      </c>
      <c r="D3964">
        <v>0</v>
      </c>
      <c r="E3964">
        <v>464</v>
      </c>
      <c r="F3964" s="3">
        <v>43343.746605590277</v>
      </c>
    </row>
    <row r="3965" spans="1:6" x14ac:dyDescent="0.25">
      <c r="A3965" t="s">
        <v>74</v>
      </c>
      <c r="B3965">
        <v>4</v>
      </c>
      <c r="C3965">
        <v>1</v>
      </c>
      <c r="D3965">
        <v>0</v>
      </c>
      <c r="E3965">
        <v>483</v>
      </c>
      <c r="F3965" s="3">
        <v>43343.7466059375</v>
      </c>
    </row>
    <row r="3966" spans="1:6" x14ac:dyDescent="0.25">
      <c r="A3966" t="s">
        <v>74</v>
      </c>
      <c r="B3966">
        <v>5</v>
      </c>
      <c r="C3966">
        <v>1</v>
      </c>
      <c r="D3966">
        <v>0</v>
      </c>
      <c r="E3966">
        <v>512</v>
      </c>
      <c r="F3966" s="3">
        <v>43343.746606134257</v>
      </c>
    </row>
    <row r="3967" spans="1:6" x14ac:dyDescent="0.25">
      <c r="A3967" t="s">
        <v>74</v>
      </c>
      <c r="B3967">
        <v>6</v>
      </c>
      <c r="C3967">
        <v>1</v>
      </c>
      <c r="D3967">
        <v>0</v>
      </c>
      <c r="E3967">
        <v>491</v>
      </c>
      <c r="F3967" s="3">
        <v>43343.746606284723</v>
      </c>
    </row>
    <row r="3968" spans="1:6" x14ac:dyDescent="0.25">
      <c r="A3968" t="s">
        <v>74</v>
      </c>
      <c r="B3968">
        <v>7</v>
      </c>
      <c r="C3968">
        <v>0</v>
      </c>
      <c r="D3968">
        <v>1</v>
      </c>
      <c r="E3968">
        <v>460</v>
      </c>
      <c r="F3968" s="3">
        <v>43343.74660648148</v>
      </c>
    </row>
    <row r="3969" spans="1:6" x14ac:dyDescent="0.25">
      <c r="A3969" t="s">
        <v>74</v>
      </c>
      <c r="B3969">
        <v>8</v>
      </c>
      <c r="C3969">
        <v>1</v>
      </c>
      <c r="D3969">
        <v>1</v>
      </c>
      <c r="E3969">
        <v>653</v>
      </c>
      <c r="F3969" s="3">
        <v>43343.746606828703</v>
      </c>
    </row>
    <row r="3970" spans="1:6" x14ac:dyDescent="0.25">
      <c r="A3970" t="s">
        <v>74</v>
      </c>
      <c r="B3970">
        <v>9</v>
      </c>
      <c r="C3970">
        <v>1</v>
      </c>
      <c r="D3970">
        <v>0</v>
      </c>
      <c r="E3970">
        <v>591</v>
      </c>
      <c r="F3970" s="3">
        <v>43343.74660702546</v>
      </c>
    </row>
    <row r="3971" spans="1:6" x14ac:dyDescent="0.25">
      <c r="A3971" t="s">
        <v>74</v>
      </c>
      <c r="B3971">
        <v>10</v>
      </c>
      <c r="C3971">
        <v>1</v>
      </c>
      <c r="D3971">
        <v>0</v>
      </c>
      <c r="E3971">
        <v>518</v>
      </c>
      <c r="F3971" s="3">
        <v>43343.746607210647</v>
      </c>
    </row>
    <row r="3972" spans="1:6" x14ac:dyDescent="0.25">
      <c r="A3972" t="s">
        <v>74</v>
      </c>
      <c r="B3972">
        <v>11</v>
      </c>
      <c r="C3972">
        <v>1</v>
      </c>
      <c r="D3972">
        <v>1</v>
      </c>
      <c r="E3972">
        <v>604</v>
      </c>
      <c r="F3972" s="3">
        <v>43343.746607372683</v>
      </c>
    </row>
    <row r="3973" spans="1:6" x14ac:dyDescent="0.25">
      <c r="A3973" t="s">
        <v>74</v>
      </c>
      <c r="B3973">
        <v>12</v>
      </c>
      <c r="C3973">
        <v>1</v>
      </c>
      <c r="D3973">
        <v>0</v>
      </c>
      <c r="E3973">
        <v>494</v>
      </c>
      <c r="F3973" s="3">
        <v>43343.74660755787</v>
      </c>
    </row>
    <row r="3974" spans="1:6" x14ac:dyDescent="0.25">
      <c r="A3974" t="s">
        <v>74</v>
      </c>
      <c r="B3974">
        <v>13</v>
      </c>
      <c r="C3974">
        <v>1</v>
      </c>
      <c r="D3974">
        <v>1</v>
      </c>
      <c r="E3974">
        <v>585</v>
      </c>
      <c r="F3974" s="3">
        <v>43343.746607754627</v>
      </c>
    </row>
    <row r="3975" spans="1:6" x14ac:dyDescent="0.25">
      <c r="A3975" t="s">
        <v>74</v>
      </c>
      <c r="B3975">
        <v>14</v>
      </c>
      <c r="C3975">
        <v>1</v>
      </c>
      <c r="D3975">
        <v>0</v>
      </c>
      <c r="E3975">
        <v>522</v>
      </c>
      <c r="F3975" s="3">
        <v>43343.746607905094</v>
      </c>
    </row>
    <row r="3976" spans="1:6" x14ac:dyDescent="0.25">
      <c r="A3976" t="s">
        <v>74</v>
      </c>
      <c r="B3976">
        <v>15</v>
      </c>
      <c r="C3976">
        <v>1</v>
      </c>
      <c r="D3976">
        <v>0</v>
      </c>
      <c r="E3976">
        <v>536</v>
      </c>
      <c r="F3976" s="3">
        <v>43343.74660810185</v>
      </c>
    </row>
    <row r="3977" spans="1:6" x14ac:dyDescent="0.25">
      <c r="A3977" t="s">
        <v>74</v>
      </c>
      <c r="B3977">
        <v>16</v>
      </c>
      <c r="C3977">
        <v>1</v>
      </c>
      <c r="D3977">
        <v>0</v>
      </c>
      <c r="E3977">
        <v>554</v>
      </c>
      <c r="F3977" s="3">
        <v>43343.746608298614</v>
      </c>
    </row>
    <row r="3978" spans="1:6" x14ac:dyDescent="0.25">
      <c r="A3978" t="s">
        <v>74</v>
      </c>
      <c r="B3978">
        <v>17</v>
      </c>
      <c r="C3978">
        <v>1</v>
      </c>
      <c r="D3978">
        <v>0</v>
      </c>
      <c r="E3978">
        <v>510</v>
      </c>
      <c r="F3978" s="3">
        <v>43343.746608483794</v>
      </c>
    </row>
    <row r="3979" spans="1:6" x14ac:dyDescent="0.25">
      <c r="A3979" t="s">
        <v>74</v>
      </c>
      <c r="B3979">
        <v>18</v>
      </c>
      <c r="C3979">
        <v>1</v>
      </c>
      <c r="D3979">
        <v>0</v>
      </c>
      <c r="E3979">
        <v>481</v>
      </c>
      <c r="F3979" s="3">
        <v>43343.746608831018</v>
      </c>
    </row>
    <row r="3980" spans="1:6" x14ac:dyDescent="0.25">
      <c r="A3980" t="s">
        <v>74</v>
      </c>
      <c r="B3980">
        <v>19</v>
      </c>
      <c r="C3980">
        <v>1</v>
      </c>
      <c r="D3980">
        <v>0</v>
      </c>
      <c r="E3980">
        <v>438</v>
      </c>
      <c r="F3980" s="3">
        <v>43343.746609027781</v>
      </c>
    </row>
    <row r="3981" spans="1:6" x14ac:dyDescent="0.25">
      <c r="A3981" t="s">
        <v>74</v>
      </c>
      <c r="B3981">
        <v>20</v>
      </c>
      <c r="C3981">
        <v>1</v>
      </c>
      <c r="D3981">
        <v>0</v>
      </c>
      <c r="E3981">
        <v>495</v>
      </c>
      <c r="F3981" s="3">
        <v>43343.746609178241</v>
      </c>
    </row>
    <row r="3982" spans="1:6" x14ac:dyDescent="0.25">
      <c r="A3982" t="s">
        <v>74</v>
      </c>
      <c r="B3982">
        <v>21</v>
      </c>
      <c r="C3982">
        <v>1</v>
      </c>
      <c r="D3982">
        <v>0</v>
      </c>
      <c r="E3982">
        <v>450</v>
      </c>
      <c r="F3982" s="3">
        <v>43343.746609374997</v>
      </c>
    </row>
    <row r="3983" spans="1:6" x14ac:dyDescent="0.25">
      <c r="A3983" t="s">
        <v>74</v>
      </c>
      <c r="B3983">
        <v>22</v>
      </c>
      <c r="C3983">
        <v>1</v>
      </c>
      <c r="D3983">
        <v>1</v>
      </c>
      <c r="E3983">
        <v>781</v>
      </c>
      <c r="F3983" s="3">
        <v>43343.74660972222</v>
      </c>
    </row>
    <row r="3984" spans="1:6" x14ac:dyDescent="0.25">
      <c r="A3984" t="s">
        <v>74</v>
      </c>
      <c r="B3984">
        <v>23</v>
      </c>
      <c r="C3984">
        <v>1</v>
      </c>
      <c r="D3984">
        <v>0</v>
      </c>
      <c r="E3984">
        <v>625</v>
      </c>
      <c r="F3984" s="3">
        <v>43343.746609918984</v>
      </c>
    </row>
    <row r="3985" spans="1:6" x14ac:dyDescent="0.25">
      <c r="A3985" t="s">
        <v>74</v>
      </c>
      <c r="B3985">
        <v>24</v>
      </c>
      <c r="C3985">
        <v>1</v>
      </c>
      <c r="D3985">
        <v>0</v>
      </c>
      <c r="E3985">
        <v>412</v>
      </c>
      <c r="F3985" s="3">
        <v>43343.746610451388</v>
      </c>
    </row>
    <row r="3986" spans="1:6" x14ac:dyDescent="0.25">
      <c r="A3986" t="s">
        <v>74</v>
      </c>
      <c r="B3986">
        <v>25</v>
      </c>
      <c r="C3986">
        <v>0</v>
      </c>
      <c r="D3986">
        <v>1</v>
      </c>
      <c r="E3986">
        <v>477</v>
      </c>
      <c r="F3986" s="3">
        <v>43343.746610648152</v>
      </c>
    </row>
    <row r="3987" spans="1:6" x14ac:dyDescent="0.25">
      <c r="A3987" t="s">
        <v>74</v>
      </c>
      <c r="B3987">
        <v>26</v>
      </c>
      <c r="C3987">
        <v>1</v>
      </c>
      <c r="D3987">
        <v>0</v>
      </c>
      <c r="E3987">
        <v>664</v>
      </c>
      <c r="F3987" s="3">
        <v>43343.746610798611</v>
      </c>
    </row>
    <row r="3988" spans="1:6" x14ac:dyDescent="0.25">
      <c r="A3988" t="s">
        <v>74</v>
      </c>
      <c r="B3988">
        <v>27</v>
      </c>
      <c r="C3988">
        <v>1</v>
      </c>
      <c r="D3988">
        <v>1</v>
      </c>
      <c r="E3988">
        <v>683</v>
      </c>
      <c r="F3988" s="3">
        <v>43343.746610995368</v>
      </c>
    </row>
    <row r="3989" spans="1:6" x14ac:dyDescent="0.25">
      <c r="A3989" t="s">
        <v>74</v>
      </c>
      <c r="B3989">
        <v>28</v>
      </c>
      <c r="C3989">
        <v>1</v>
      </c>
      <c r="D3989">
        <v>0</v>
      </c>
      <c r="E3989">
        <v>481</v>
      </c>
      <c r="F3989" s="3">
        <v>43343.746611192131</v>
      </c>
    </row>
    <row r="3990" spans="1:6" x14ac:dyDescent="0.25">
      <c r="A3990" t="s">
        <v>74</v>
      </c>
      <c r="B3990">
        <v>29</v>
      </c>
      <c r="C3990">
        <v>1</v>
      </c>
      <c r="D3990">
        <v>1</v>
      </c>
      <c r="E3990">
        <v>628</v>
      </c>
      <c r="F3990" s="3">
        <v>43343.746611377312</v>
      </c>
    </row>
    <row r="3991" spans="1:6" x14ac:dyDescent="0.25">
      <c r="A3991" t="s">
        <v>74</v>
      </c>
      <c r="B3991">
        <v>30</v>
      </c>
      <c r="C3991">
        <v>1</v>
      </c>
      <c r="D3991">
        <v>0</v>
      </c>
      <c r="E3991">
        <v>448</v>
      </c>
      <c r="F3991" s="3">
        <v>43343.746611724535</v>
      </c>
    </row>
    <row r="3992" spans="1:6" x14ac:dyDescent="0.25">
      <c r="A3992" t="s">
        <v>74</v>
      </c>
      <c r="B3992">
        <v>31</v>
      </c>
      <c r="C3992">
        <v>1</v>
      </c>
      <c r="D3992">
        <v>0</v>
      </c>
      <c r="E3992">
        <v>506</v>
      </c>
      <c r="F3992" s="3">
        <v>43343.746611921299</v>
      </c>
    </row>
    <row r="3993" spans="1:6" x14ac:dyDescent="0.25">
      <c r="A3993" t="s">
        <v>74</v>
      </c>
      <c r="B3993">
        <v>32</v>
      </c>
      <c r="C3993">
        <v>1</v>
      </c>
      <c r="D3993">
        <v>0</v>
      </c>
      <c r="E3993">
        <v>555</v>
      </c>
      <c r="F3993" s="3">
        <v>43343.746612071758</v>
      </c>
    </row>
    <row r="3994" spans="1:6" x14ac:dyDescent="0.25">
      <c r="A3994" t="s">
        <v>74</v>
      </c>
      <c r="B3994">
        <v>33</v>
      </c>
      <c r="C3994">
        <v>1</v>
      </c>
      <c r="D3994">
        <v>0</v>
      </c>
      <c r="E3994">
        <v>567</v>
      </c>
      <c r="F3994" s="3">
        <v>43343.746612268522</v>
      </c>
    </row>
    <row r="3995" spans="1:6" x14ac:dyDescent="0.25">
      <c r="A3995" t="s">
        <v>74</v>
      </c>
      <c r="B3995">
        <v>34</v>
      </c>
      <c r="C3995">
        <v>1</v>
      </c>
      <c r="D3995">
        <v>0</v>
      </c>
      <c r="E3995">
        <v>568</v>
      </c>
      <c r="F3995" s="3">
        <v>43343.746612465278</v>
      </c>
    </row>
    <row r="3996" spans="1:6" x14ac:dyDescent="0.25">
      <c r="A3996" t="s">
        <v>74</v>
      </c>
      <c r="B3996">
        <v>35</v>
      </c>
      <c r="C3996">
        <v>0</v>
      </c>
      <c r="D3996">
        <v>1</v>
      </c>
      <c r="E3996">
        <v>517</v>
      </c>
      <c r="F3996" s="3">
        <v>43343.746612615738</v>
      </c>
    </row>
    <row r="3997" spans="1:6" x14ac:dyDescent="0.25">
      <c r="A3997" t="s">
        <v>74</v>
      </c>
      <c r="B3997">
        <v>36</v>
      </c>
      <c r="C3997">
        <v>1</v>
      </c>
      <c r="D3997">
        <v>0</v>
      </c>
      <c r="E3997">
        <v>518</v>
      </c>
      <c r="F3997" s="3">
        <v>43343.746613159725</v>
      </c>
    </row>
    <row r="3998" spans="1:6" x14ac:dyDescent="0.25">
      <c r="A3998" t="s">
        <v>74</v>
      </c>
      <c r="B3998">
        <v>37</v>
      </c>
      <c r="C3998">
        <v>1</v>
      </c>
      <c r="D3998">
        <v>0</v>
      </c>
      <c r="E3998">
        <v>666</v>
      </c>
      <c r="F3998" s="3">
        <v>43343.746613344905</v>
      </c>
    </row>
    <row r="3999" spans="1:6" x14ac:dyDescent="0.25">
      <c r="A3999" t="s">
        <v>74</v>
      </c>
      <c r="B3999">
        <v>38</v>
      </c>
      <c r="C3999">
        <v>0</v>
      </c>
      <c r="D3999">
        <v>1</v>
      </c>
      <c r="E3999">
        <v>475</v>
      </c>
      <c r="F3999" s="3">
        <v>43343.746613692128</v>
      </c>
    </row>
    <row r="4000" spans="1:6" x14ac:dyDescent="0.25">
      <c r="A4000" t="s">
        <v>74</v>
      </c>
      <c r="B4000">
        <v>39</v>
      </c>
      <c r="C4000">
        <v>1</v>
      </c>
      <c r="D4000">
        <v>0</v>
      </c>
      <c r="E4000">
        <v>455</v>
      </c>
      <c r="F4000" s="3">
        <v>43343.746613888892</v>
      </c>
    </row>
    <row r="4001" spans="1:6" x14ac:dyDescent="0.25">
      <c r="A4001" t="s">
        <v>74</v>
      </c>
      <c r="B4001">
        <v>40</v>
      </c>
      <c r="C4001">
        <v>1</v>
      </c>
      <c r="D4001">
        <v>0</v>
      </c>
      <c r="E4001">
        <v>491</v>
      </c>
      <c r="F4001" s="3">
        <v>43343.746614085649</v>
      </c>
    </row>
    <row r="4002" spans="1:6" x14ac:dyDescent="0.25">
      <c r="A4002" t="s">
        <v>74</v>
      </c>
      <c r="B4002">
        <v>41</v>
      </c>
      <c r="C4002">
        <v>1</v>
      </c>
      <c r="D4002">
        <v>0</v>
      </c>
      <c r="E4002">
        <v>436</v>
      </c>
      <c r="F4002" s="3">
        <v>43343.746614270836</v>
      </c>
    </row>
    <row r="4003" spans="1:6" x14ac:dyDescent="0.25">
      <c r="A4003" t="s">
        <v>74</v>
      </c>
      <c r="B4003">
        <v>42</v>
      </c>
      <c r="C4003">
        <v>1</v>
      </c>
      <c r="D4003">
        <v>0</v>
      </c>
      <c r="E4003">
        <v>478</v>
      </c>
      <c r="F4003" s="3">
        <v>43343.746614432872</v>
      </c>
    </row>
    <row r="4004" spans="1:6" x14ac:dyDescent="0.25">
      <c r="A4004" t="s">
        <v>74</v>
      </c>
      <c r="B4004">
        <v>43</v>
      </c>
      <c r="C4004">
        <v>1</v>
      </c>
      <c r="D4004">
        <v>1</v>
      </c>
      <c r="E4004">
        <v>594</v>
      </c>
      <c r="F4004" s="3">
        <v>43343.746614814816</v>
      </c>
    </row>
    <row r="4005" spans="1:6" x14ac:dyDescent="0.25">
      <c r="A4005" t="s">
        <v>74</v>
      </c>
      <c r="B4005">
        <v>44</v>
      </c>
      <c r="C4005">
        <v>1</v>
      </c>
      <c r="D4005">
        <v>0</v>
      </c>
      <c r="E4005">
        <v>517</v>
      </c>
      <c r="F4005" s="3">
        <v>43343.746614965276</v>
      </c>
    </row>
    <row r="4006" spans="1:6" x14ac:dyDescent="0.25">
      <c r="A4006" t="s">
        <v>74</v>
      </c>
      <c r="B4006">
        <v>45</v>
      </c>
      <c r="C4006">
        <v>1</v>
      </c>
      <c r="D4006">
        <v>0</v>
      </c>
      <c r="E4006">
        <v>536</v>
      </c>
      <c r="F4006" s="3">
        <v>43343.746615162039</v>
      </c>
    </row>
    <row r="4007" spans="1:6" x14ac:dyDescent="0.25">
      <c r="A4007" t="s">
        <v>74</v>
      </c>
      <c r="B4007">
        <v>46</v>
      </c>
      <c r="C4007">
        <v>1</v>
      </c>
      <c r="D4007">
        <v>0</v>
      </c>
      <c r="E4007">
        <v>562</v>
      </c>
      <c r="F4007" s="3">
        <v>43343.746615509262</v>
      </c>
    </row>
    <row r="4008" spans="1:6" x14ac:dyDescent="0.25">
      <c r="A4008" t="s">
        <v>74</v>
      </c>
      <c r="B4008">
        <v>47</v>
      </c>
      <c r="C4008">
        <v>1</v>
      </c>
      <c r="D4008">
        <v>0</v>
      </c>
      <c r="E4008">
        <v>549</v>
      </c>
      <c r="F4008" s="3">
        <v>43343.746615706019</v>
      </c>
    </row>
    <row r="4009" spans="1:6" x14ac:dyDescent="0.25">
      <c r="A4009" t="s">
        <v>74</v>
      </c>
      <c r="B4009">
        <v>48</v>
      </c>
      <c r="C4009">
        <v>0</v>
      </c>
      <c r="D4009">
        <v>1</v>
      </c>
      <c r="E4009">
        <v>391</v>
      </c>
      <c r="F4009" s="3">
        <v>43343.746615891207</v>
      </c>
    </row>
    <row r="4010" spans="1:6" x14ac:dyDescent="0.25">
      <c r="A4010" t="s">
        <v>74</v>
      </c>
      <c r="B4010">
        <v>49</v>
      </c>
      <c r="C4010">
        <v>1</v>
      </c>
      <c r="D4010">
        <v>0</v>
      </c>
      <c r="E4010">
        <v>470</v>
      </c>
      <c r="F4010" s="3">
        <v>43343.746616053242</v>
      </c>
    </row>
    <row r="4011" spans="1:6" x14ac:dyDescent="0.25">
      <c r="A4011" t="s">
        <v>74</v>
      </c>
      <c r="B4011">
        <v>50</v>
      </c>
      <c r="C4011">
        <v>1</v>
      </c>
      <c r="D4011">
        <v>1</v>
      </c>
      <c r="E4011">
        <v>674</v>
      </c>
      <c r="F4011" s="3">
        <v>43343.746616435186</v>
      </c>
    </row>
    <row r="4012" spans="1:6" x14ac:dyDescent="0.25">
      <c r="A4012" t="s">
        <v>74</v>
      </c>
      <c r="B4012">
        <v>51</v>
      </c>
      <c r="C4012">
        <v>1</v>
      </c>
      <c r="D4012">
        <v>0</v>
      </c>
      <c r="E4012">
        <v>597</v>
      </c>
      <c r="F4012" s="3">
        <v>43343.746616585646</v>
      </c>
    </row>
    <row r="4013" spans="1:6" x14ac:dyDescent="0.25">
      <c r="A4013" t="s">
        <v>74</v>
      </c>
      <c r="B4013">
        <v>52</v>
      </c>
      <c r="C4013">
        <v>1</v>
      </c>
      <c r="D4013">
        <v>0</v>
      </c>
      <c r="E4013">
        <v>481</v>
      </c>
      <c r="F4013" s="3">
        <v>43343.746616585646</v>
      </c>
    </row>
    <row r="4014" spans="1:6" x14ac:dyDescent="0.25">
      <c r="A4014" t="s">
        <v>74</v>
      </c>
      <c r="B4014">
        <v>53</v>
      </c>
      <c r="C4014">
        <v>1</v>
      </c>
      <c r="D4014">
        <v>0</v>
      </c>
      <c r="E4014">
        <v>545</v>
      </c>
      <c r="F4014" s="3">
        <v>43343.74661678241</v>
      </c>
    </row>
    <row r="4015" spans="1:6" x14ac:dyDescent="0.25">
      <c r="A4015" t="s">
        <v>74</v>
      </c>
      <c r="B4015">
        <v>54</v>
      </c>
      <c r="C4015">
        <v>1</v>
      </c>
      <c r="D4015">
        <v>0</v>
      </c>
      <c r="E4015">
        <v>525</v>
      </c>
      <c r="F4015" s="3">
        <v>43343.746616979166</v>
      </c>
    </row>
    <row r="4016" spans="1:6" x14ac:dyDescent="0.25">
      <c r="A4016" t="s">
        <v>74</v>
      </c>
      <c r="B4016">
        <v>55</v>
      </c>
      <c r="C4016">
        <v>1</v>
      </c>
      <c r="D4016">
        <v>0</v>
      </c>
      <c r="E4016">
        <v>536</v>
      </c>
      <c r="F4016" s="3">
        <v>43343.746617164354</v>
      </c>
    </row>
    <row r="4017" spans="1:6" x14ac:dyDescent="0.25">
      <c r="A4017" t="s">
        <v>74</v>
      </c>
      <c r="B4017">
        <v>56</v>
      </c>
      <c r="C4017">
        <v>0</v>
      </c>
      <c r="D4017">
        <v>1</v>
      </c>
      <c r="E4017">
        <v>426</v>
      </c>
      <c r="F4017" s="3">
        <v>43343.746617326389</v>
      </c>
    </row>
    <row r="4018" spans="1:6" x14ac:dyDescent="0.25">
      <c r="A4018" t="s">
        <v>74</v>
      </c>
      <c r="B4018">
        <v>57</v>
      </c>
      <c r="C4018">
        <v>1</v>
      </c>
      <c r="D4018">
        <v>0</v>
      </c>
      <c r="E4018">
        <v>509</v>
      </c>
      <c r="F4018" s="3">
        <v>43343.746617511577</v>
      </c>
    </row>
    <row r="4019" spans="1:6" x14ac:dyDescent="0.25">
      <c r="A4019" t="s">
        <v>74</v>
      </c>
      <c r="B4019">
        <v>58</v>
      </c>
      <c r="C4019">
        <v>1</v>
      </c>
      <c r="D4019">
        <v>1</v>
      </c>
      <c r="E4019">
        <v>639</v>
      </c>
      <c r="F4019" s="3">
        <v>43343.746617708333</v>
      </c>
    </row>
    <row r="4020" spans="1:6" x14ac:dyDescent="0.25">
      <c r="A4020" t="s">
        <v>74</v>
      </c>
      <c r="B4020">
        <v>59</v>
      </c>
      <c r="C4020">
        <v>1</v>
      </c>
      <c r="D4020">
        <v>0</v>
      </c>
      <c r="E4020">
        <v>530</v>
      </c>
      <c r="F4020" s="3">
        <v>43343.746617858793</v>
      </c>
    </row>
    <row r="4021" spans="1:6" x14ac:dyDescent="0.25">
      <c r="A4021" t="s">
        <v>74</v>
      </c>
      <c r="B4021">
        <v>60</v>
      </c>
      <c r="C4021">
        <v>1</v>
      </c>
      <c r="D4021">
        <v>0</v>
      </c>
      <c r="E4021">
        <v>516</v>
      </c>
      <c r="F4021" s="3">
        <v>43343.746618055557</v>
      </c>
    </row>
    <row r="4022" spans="1:6" x14ac:dyDescent="0.25">
      <c r="A4022" t="s">
        <v>75</v>
      </c>
      <c r="B4022">
        <v>1</v>
      </c>
      <c r="C4022">
        <v>1</v>
      </c>
      <c r="D4022">
        <v>0</v>
      </c>
      <c r="E4022">
        <v>691</v>
      </c>
      <c r="F4022" s="3">
        <v>43343.753373761574</v>
      </c>
    </row>
    <row r="4023" spans="1:6" x14ac:dyDescent="0.25">
      <c r="A4023" t="s">
        <v>75</v>
      </c>
      <c r="B4023">
        <v>2</v>
      </c>
      <c r="C4023">
        <v>1</v>
      </c>
      <c r="D4023">
        <v>1</v>
      </c>
      <c r="E4023">
        <v>862</v>
      </c>
      <c r="F4023" s="3">
        <v>43343.753374155094</v>
      </c>
    </row>
    <row r="4024" spans="1:6" x14ac:dyDescent="0.25">
      <c r="A4024" t="s">
        <v>75</v>
      </c>
      <c r="B4024">
        <v>3</v>
      </c>
      <c r="C4024">
        <v>1</v>
      </c>
      <c r="D4024">
        <v>0</v>
      </c>
      <c r="E4024">
        <v>744</v>
      </c>
      <c r="F4024" s="3">
        <v>43343.753374305554</v>
      </c>
    </row>
    <row r="4025" spans="1:6" x14ac:dyDescent="0.25">
      <c r="A4025" t="s">
        <v>75</v>
      </c>
      <c r="B4025">
        <v>4</v>
      </c>
      <c r="C4025">
        <v>1</v>
      </c>
      <c r="D4025">
        <v>0</v>
      </c>
      <c r="E4025">
        <v>525</v>
      </c>
      <c r="F4025" s="3">
        <v>43343.753374502317</v>
      </c>
    </row>
    <row r="4026" spans="1:6" x14ac:dyDescent="0.25">
      <c r="A4026" t="s">
        <v>75</v>
      </c>
      <c r="B4026">
        <v>5</v>
      </c>
      <c r="C4026">
        <v>1</v>
      </c>
      <c r="D4026">
        <v>1</v>
      </c>
      <c r="E4026">
        <v>822</v>
      </c>
      <c r="F4026" s="3">
        <v>43343.753374687498</v>
      </c>
    </row>
    <row r="4027" spans="1:6" x14ac:dyDescent="0.25">
      <c r="A4027" t="s">
        <v>75</v>
      </c>
      <c r="B4027">
        <v>6</v>
      </c>
      <c r="C4027">
        <v>1</v>
      </c>
      <c r="D4027">
        <v>0</v>
      </c>
      <c r="E4027">
        <v>615</v>
      </c>
      <c r="F4027" s="3">
        <v>43343.753374849533</v>
      </c>
    </row>
    <row r="4028" spans="1:6" x14ac:dyDescent="0.25">
      <c r="A4028" t="s">
        <v>75</v>
      </c>
      <c r="B4028">
        <v>7</v>
      </c>
      <c r="C4028">
        <v>1</v>
      </c>
      <c r="D4028">
        <v>0</v>
      </c>
      <c r="E4028">
        <v>518</v>
      </c>
      <c r="F4028" s="3">
        <v>43343.753375034721</v>
      </c>
    </row>
    <row r="4029" spans="1:6" x14ac:dyDescent="0.25">
      <c r="A4029" t="s">
        <v>75</v>
      </c>
      <c r="B4029">
        <v>8</v>
      </c>
      <c r="C4029">
        <v>1</v>
      </c>
      <c r="D4029">
        <v>0</v>
      </c>
      <c r="E4029">
        <v>543</v>
      </c>
      <c r="F4029" s="3">
        <v>43343.753375231485</v>
      </c>
    </row>
    <row r="4030" spans="1:6" x14ac:dyDescent="0.25">
      <c r="A4030" t="s">
        <v>75</v>
      </c>
      <c r="B4030">
        <v>9</v>
      </c>
      <c r="C4030">
        <v>1</v>
      </c>
      <c r="D4030">
        <v>1</v>
      </c>
      <c r="E4030">
        <v>731</v>
      </c>
      <c r="F4030" s="3">
        <v>43343.753375381944</v>
      </c>
    </row>
    <row r="4031" spans="1:6" x14ac:dyDescent="0.25">
      <c r="A4031" t="s">
        <v>75</v>
      </c>
      <c r="B4031">
        <v>10</v>
      </c>
      <c r="C4031">
        <v>1</v>
      </c>
      <c r="D4031">
        <v>0</v>
      </c>
      <c r="E4031">
        <v>659</v>
      </c>
      <c r="F4031" s="3">
        <v>43343.753375775465</v>
      </c>
    </row>
    <row r="4032" spans="1:6" x14ac:dyDescent="0.25">
      <c r="A4032" t="s">
        <v>75</v>
      </c>
      <c r="B4032">
        <v>11</v>
      </c>
      <c r="C4032">
        <v>0</v>
      </c>
      <c r="D4032">
        <v>0</v>
      </c>
      <c r="E4032">
        <v>582</v>
      </c>
      <c r="F4032" s="3">
        <v>43343.753375960645</v>
      </c>
    </row>
    <row r="4033" spans="1:6" x14ac:dyDescent="0.25">
      <c r="A4033" t="s">
        <v>75</v>
      </c>
      <c r="B4033">
        <v>12</v>
      </c>
      <c r="C4033">
        <v>1</v>
      </c>
      <c r="D4033">
        <v>0</v>
      </c>
      <c r="E4033">
        <v>483</v>
      </c>
      <c r="F4033" s="3">
        <v>43343.753376122688</v>
      </c>
    </row>
    <row r="4034" spans="1:6" x14ac:dyDescent="0.25">
      <c r="A4034" t="s">
        <v>75</v>
      </c>
      <c r="B4034">
        <v>13</v>
      </c>
      <c r="C4034">
        <v>1</v>
      </c>
      <c r="D4034">
        <v>0</v>
      </c>
      <c r="E4034">
        <v>786</v>
      </c>
      <c r="F4034" s="3">
        <v>43343.753376307868</v>
      </c>
    </row>
    <row r="4035" spans="1:6" x14ac:dyDescent="0.25">
      <c r="A4035" t="s">
        <v>75</v>
      </c>
      <c r="B4035">
        <v>14</v>
      </c>
      <c r="C4035">
        <v>1</v>
      </c>
      <c r="D4035">
        <v>1</v>
      </c>
      <c r="E4035">
        <v>748</v>
      </c>
      <c r="F4035" s="3">
        <v>43343.753377199071</v>
      </c>
    </row>
    <row r="4036" spans="1:6" x14ac:dyDescent="0.25">
      <c r="A4036" t="s">
        <v>75</v>
      </c>
      <c r="B4036">
        <v>15</v>
      </c>
      <c r="C4036">
        <v>1</v>
      </c>
      <c r="D4036">
        <v>0</v>
      </c>
      <c r="E4036">
        <v>778</v>
      </c>
      <c r="F4036" s="3">
        <v>43343.753377395835</v>
      </c>
    </row>
    <row r="4037" spans="1:6" x14ac:dyDescent="0.25">
      <c r="A4037" t="s">
        <v>75</v>
      </c>
      <c r="B4037">
        <v>16</v>
      </c>
      <c r="C4037">
        <v>1</v>
      </c>
      <c r="D4037">
        <v>0</v>
      </c>
      <c r="E4037">
        <v>518</v>
      </c>
      <c r="F4037" s="3">
        <v>43343.753377581015</v>
      </c>
    </row>
    <row r="4038" spans="1:6" x14ac:dyDescent="0.25">
      <c r="A4038" t="s">
        <v>75</v>
      </c>
      <c r="B4038">
        <v>17</v>
      </c>
      <c r="C4038">
        <v>1</v>
      </c>
      <c r="D4038">
        <v>1</v>
      </c>
      <c r="E4038">
        <v>1099</v>
      </c>
      <c r="F4038" s="3">
        <v>43343.753377777779</v>
      </c>
    </row>
    <row r="4039" spans="1:6" x14ac:dyDescent="0.25">
      <c r="A4039" t="s">
        <v>75</v>
      </c>
      <c r="B4039">
        <v>18</v>
      </c>
      <c r="C4039">
        <v>1</v>
      </c>
      <c r="D4039">
        <v>0</v>
      </c>
      <c r="E4039">
        <v>1120</v>
      </c>
      <c r="F4039" s="3">
        <v>43343.753377928238</v>
      </c>
    </row>
    <row r="4040" spans="1:6" x14ac:dyDescent="0.25">
      <c r="A4040" t="s">
        <v>75</v>
      </c>
      <c r="B4040">
        <v>19</v>
      </c>
      <c r="C4040">
        <v>1</v>
      </c>
      <c r="D4040">
        <v>0</v>
      </c>
      <c r="E4040">
        <v>671</v>
      </c>
      <c r="F4040" s="3">
        <v>43343.753378125002</v>
      </c>
    </row>
    <row r="4041" spans="1:6" x14ac:dyDescent="0.25">
      <c r="A4041" t="s">
        <v>75</v>
      </c>
      <c r="B4041">
        <v>20</v>
      </c>
      <c r="C4041">
        <v>1</v>
      </c>
      <c r="D4041">
        <v>1</v>
      </c>
      <c r="E4041">
        <v>561</v>
      </c>
      <c r="F4041" s="3">
        <v>43343.753378275462</v>
      </c>
    </row>
    <row r="4042" spans="1:6" x14ac:dyDescent="0.25">
      <c r="A4042" t="s">
        <v>75</v>
      </c>
      <c r="B4042">
        <v>21</v>
      </c>
      <c r="C4042">
        <v>1</v>
      </c>
      <c r="D4042">
        <v>0</v>
      </c>
      <c r="E4042">
        <v>663</v>
      </c>
      <c r="F4042" s="3">
        <v>43343.753378668982</v>
      </c>
    </row>
    <row r="4043" spans="1:6" x14ac:dyDescent="0.25">
      <c r="A4043" t="s">
        <v>75</v>
      </c>
      <c r="B4043">
        <v>22</v>
      </c>
      <c r="C4043">
        <v>1</v>
      </c>
      <c r="D4043">
        <v>0</v>
      </c>
      <c r="E4043">
        <v>564</v>
      </c>
      <c r="F4043" s="3">
        <v>43343.75337885417</v>
      </c>
    </row>
    <row r="4044" spans="1:6" x14ac:dyDescent="0.25">
      <c r="A4044" t="s">
        <v>75</v>
      </c>
      <c r="B4044">
        <v>23</v>
      </c>
      <c r="C4044">
        <v>1</v>
      </c>
      <c r="D4044">
        <v>0</v>
      </c>
      <c r="E4044">
        <v>469</v>
      </c>
      <c r="F4044" s="3">
        <v>43343.753379016205</v>
      </c>
    </row>
    <row r="4045" spans="1:6" x14ac:dyDescent="0.25">
      <c r="A4045" t="s">
        <v>75</v>
      </c>
      <c r="B4045">
        <v>24</v>
      </c>
      <c r="C4045">
        <v>0</v>
      </c>
      <c r="D4045">
        <v>1</v>
      </c>
      <c r="E4045">
        <v>484</v>
      </c>
      <c r="F4045" s="3">
        <v>43343.753379201386</v>
      </c>
    </row>
    <row r="4046" spans="1:6" x14ac:dyDescent="0.25">
      <c r="A4046" t="s">
        <v>75</v>
      </c>
      <c r="B4046">
        <v>25</v>
      </c>
      <c r="C4046">
        <v>1</v>
      </c>
      <c r="D4046">
        <v>0</v>
      </c>
      <c r="E4046">
        <v>554</v>
      </c>
      <c r="F4046" s="3">
        <v>43343.753379201386</v>
      </c>
    </row>
    <row r="4047" spans="1:6" x14ac:dyDescent="0.25">
      <c r="A4047" t="s">
        <v>75</v>
      </c>
      <c r="B4047">
        <v>26</v>
      </c>
      <c r="C4047">
        <v>1</v>
      </c>
      <c r="D4047">
        <v>0</v>
      </c>
      <c r="E4047">
        <v>607</v>
      </c>
      <c r="F4047" s="3">
        <v>43343.753379745373</v>
      </c>
    </row>
    <row r="4048" spans="1:6" x14ac:dyDescent="0.25">
      <c r="A4048" t="s">
        <v>75</v>
      </c>
      <c r="B4048">
        <v>27</v>
      </c>
      <c r="C4048">
        <v>1</v>
      </c>
      <c r="D4048">
        <v>0</v>
      </c>
      <c r="E4048">
        <v>510</v>
      </c>
      <c r="F4048" s="3">
        <v>43343.753379942129</v>
      </c>
    </row>
    <row r="4049" spans="1:6" x14ac:dyDescent="0.25">
      <c r="A4049" t="s">
        <v>75</v>
      </c>
      <c r="B4049">
        <v>28</v>
      </c>
      <c r="C4049">
        <v>1</v>
      </c>
      <c r="D4049">
        <v>1</v>
      </c>
      <c r="E4049">
        <v>765</v>
      </c>
      <c r="F4049" s="3">
        <v>43343.753380092596</v>
      </c>
    </row>
    <row r="4050" spans="1:6" x14ac:dyDescent="0.25">
      <c r="A4050" t="s">
        <v>75</v>
      </c>
      <c r="B4050">
        <v>29</v>
      </c>
      <c r="C4050">
        <v>1</v>
      </c>
      <c r="D4050">
        <v>1</v>
      </c>
      <c r="E4050">
        <v>528</v>
      </c>
      <c r="F4050" s="3">
        <v>43343.753380289352</v>
      </c>
    </row>
    <row r="4051" spans="1:6" x14ac:dyDescent="0.25">
      <c r="A4051" t="s">
        <v>75</v>
      </c>
      <c r="B4051">
        <v>30</v>
      </c>
      <c r="C4051">
        <v>1</v>
      </c>
      <c r="D4051">
        <v>0</v>
      </c>
      <c r="E4051">
        <v>469</v>
      </c>
      <c r="F4051" s="3">
        <v>43343.753380636575</v>
      </c>
    </row>
    <row r="4052" spans="1:6" x14ac:dyDescent="0.25">
      <c r="A4052" t="s">
        <v>75</v>
      </c>
      <c r="B4052">
        <v>31</v>
      </c>
      <c r="C4052">
        <v>1</v>
      </c>
      <c r="D4052">
        <v>0</v>
      </c>
      <c r="E4052">
        <v>899</v>
      </c>
      <c r="F4052" s="3">
        <v>43343.753380821756</v>
      </c>
    </row>
    <row r="4053" spans="1:6" x14ac:dyDescent="0.25">
      <c r="A4053" t="s">
        <v>75</v>
      </c>
      <c r="B4053">
        <v>32</v>
      </c>
      <c r="C4053">
        <v>1</v>
      </c>
      <c r="D4053">
        <v>0</v>
      </c>
      <c r="E4053">
        <v>497</v>
      </c>
      <c r="F4053" s="3">
        <v>43343.75338101852</v>
      </c>
    </row>
    <row r="4054" spans="1:6" x14ac:dyDescent="0.25">
      <c r="A4054" t="s">
        <v>75</v>
      </c>
      <c r="B4054">
        <v>33</v>
      </c>
      <c r="C4054">
        <v>1</v>
      </c>
      <c r="D4054">
        <v>1</v>
      </c>
      <c r="E4054">
        <v>721</v>
      </c>
      <c r="F4054" s="3">
        <v>43343.753381168979</v>
      </c>
    </row>
    <row r="4055" spans="1:6" x14ac:dyDescent="0.25">
      <c r="A4055" t="s">
        <v>75</v>
      </c>
      <c r="B4055">
        <v>34</v>
      </c>
      <c r="C4055">
        <v>1</v>
      </c>
      <c r="D4055">
        <v>0</v>
      </c>
      <c r="E4055">
        <v>585</v>
      </c>
      <c r="F4055" s="3">
        <v>43343.753381365743</v>
      </c>
    </row>
    <row r="4056" spans="1:6" x14ac:dyDescent="0.25">
      <c r="A4056" t="s">
        <v>75</v>
      </c>
      <c r="B4056">
        <v>35</v>
      </c>
      <c r="C4056">
        <v>1</v>
      </c>
      <c r="D4056">
        <v>1</v>
      </c>
      <c r="E4056">
        <v>637</v>
      </c>
      <c r="F4056" s="3">
        <v>43343.753381747687</v>
      </c>
    </row>
    <row r="4057" spans="1:6" x14ac:dyDescent="0.25">
      <c r="A4057" t="s">
        <v>75</v>
      </c>
      <c r="B4057">
        <v>36</v>
      </c>
      <c r="C4057">
        <v>1</v>
      </c>
      <c r="D4057">
        <v>0</v>
      </c>
      <c r="E4057">
        <v>556</v>
      </c>
      <c r="F4057" s="3">
        <v>43343.753381909723</v>
      </c>
    </row>
    <row r="4058" spans="1:6" x14ac:dyDescent="0.25">
      <c r="A4058" t="s">
        <v>75</v>
      </c>
      <c r="B4058">
        <v>37</v>
      </c>
      <c r="C4058">
        <v>1</v>
      </c>
      <c r="D4058">
        <v>0</v>
      </c>
      <c r="E4058">
        <v>524</v>
      </c>
      <c r="F4058" s="3">
        <v>43343.75338209491</v>
      </c>
    </row>
    <row r="4059" spans="1:6" x14ac:dyDescent="0.25">
      <c r="A4059" t="s">
        <v>75</v>
      </c>
      <c r="B4059">
        <v>38</v>
      </c>
      <c r="C4059">
        <v>1</v>
      </c>
      <c r="D4059">
        <v>0</v>
      </c>
      <c r="E4059">
        <v>570</v>
      </c>
      <c r="F4059" s="3">
        <v>43343.753382442126</v>
      </c>
    </row>
    <row r="4060" spans="1:6" x14ac:dyDescent="0.25">
      <c r="A4060" t="s">
        <v>75</v>
      </c>
      <c r="B4060">
        <v>39</v>
      </c>
      <c r="C4060">
        <v>1</v>
      </c>
      <c r="D4060">
        <v>0</v>
      </c>
      <c r="E4060">
        <v>659</v>
      </c>
      <c r="F4060" s="3">
        <v>43343.75338263889</v>
      </c>
    </row>
    <row r="4061" spans="1:6" x14ac:dyDescent="0.25">
      <c r="A4061" t="s">
        <v>75</v>
      </c>
      <c r="B4061">
        <v>40</v>
      </c>
      <c r="C4061">
        <v>1</v>
      </c>
      <c r="D4061">
        <v>0</v>
      </c>
      <c r="E4061">
        <v>566</v>
      </c>
      <c r="F4061" s="3">
        <v>43343.75338263889</v>
      </c>
    </row>
    <row r="4062" spans="1:6" x14ac:dyDescent="0.25">
      <c r="A4062" t="s">
        <v>75</v>
      </c>
      <c r="B4062">
        <v>41</v>
      </c>
      <c r="C4062">
        <v>0</v>
      </c>
      <c r="D4062">
        <v>1</v>
      </c>
      <c r="E4062">
        <v>652</v>
      </c>
      <c r="F4062" s="3">
        <v>43343.753382835646</v>
      </c>
    </row>
    <row r="4063" spans="1:6" x14ac:dyDescent="0.25">
      <c r="A4063" t="s">
        <v>75</v>
      </c>
      <c r="B4063">
        <v>42</v>
      </c>
      <c r="C4063">
        <v>1</v>
      </c>
      <c r="D4063">
        <v>1</v>
      </c>
      <c r="E4063">
        <v>635</v>
      </c>
      <c r="F4063" s="3">
        <v>43343.75338318287</v>
      </c>
    </row>
    <row r="4064" spans="1:6" x14ac:dyDescent="0.25">
      <c r="A4064" t="s">
        <v>75</v>
      </c>
      <c r="B4064">
        <v>43</v>
      </c>
      <c r="C4064">
        <v>1</v>
      </c>
      <c r="D4064">
        <v>0</v>
      </c>
      <c r="E4064">
        <v>616</v>
      </c>
      <c r="F4064" s="3">
        <v>43343.753383368057</v>
      </c>
    </row>
    <row r="4065" spans="1:6" x14ac:dyDescent="0.25">
      <c r="A4065" t="s">
        <v>75</v>
      </c>
      <c r="B4065">
        <v>44</v>
      </c>
      <c r="C4065">
        <v>1</v>
      </c>
      <c r="D4065">
        <v>1</v>
      </c>
      <c r="E4065">
        <v>715</v>
      </c>
      <c r="F4065" s="3">
        <v>43343.753383530093</v>
      </c>
    </row>
    <row r="4066" spans="1:6" x14ac:dyDescent="0.25">
      <c r="A4066" t="s">
        <v>75</v>
      </c>
      <c r="B4066">
        <v>45</v>
      </c>
      <c r="C4066">
        <v>1</v>
      </c>
      <c r="D4066">
        <v>0</v>
      </c>
      <c r="E4066">
        <v>672</v>
      </c>
      <c r="F4066" s="3">
        <v>43343.753383715281</v>
      </c>
    </row>
    <row r="4067" spans="1:6" x14ac:dyDescent="0.25">
      <c r="A4067" t="s">
        <v>75</v>
      </c>
      <c r="B4067">
        <v>46</v>
      </c>
      <c r="C4067">
        <v>1</v>
      </c>
      <c r="D4067">
        <v>0</v>
      </c>
      <c r="E4067">
        <v>541</v>
      </c>
      <c r="F4067" s="3">
        <v>43343.753383912037</v>
      </c>
    </row>
    <row r="4068" spans="1:6" x14ac:dyDescent="0.25">
      <c r="A4068" t="s">
        <v>75</v>
      </c>
      <c r="B4068">
        <v>47</v>
      </c>
      <c r="C4068">
        <v>1</v>
      </c>
      <c r="D4068">
        <v>1</v>
      </c>
      <c r="E4068">
        <v>479</v>
      </c>
      <c r="F4068" s="3">
        <v>43343.753384062496</v>
      </c>
    </row>
    <row r="4069" spans="1:6" x14ac:dyDescent="0.25">
      <c r="A4069" t="s">
        <v>75</v>
      </c>
      <c r="B4069">
        <v>48</v>
      </c>
      <c r="C4069">
        <v>1</v>
      </c>
      <c r="D4069">
        <v>0</v>
      </c>
      <c r="E4069">
        <v>639</v>
      </c>
      <c r="F4069" s="3">
        <v>43343.753384456017</v>
      </c>
    </row>
    <row r="4070" spans="1:6" x14ac:dyDescent="0.25">
      <c r="A4070" t="s">
        <v>75</v>
      </c>
      <c r="B4070">
        <v>49</v>
      </c>
      <c r="C4070">
        <v>1</v>
      </c>
      <c r="D4070">
        <v>0</v>
      </c>
      <c r="E4070">
        <v>701</v>
      </c>
      <c r="F4070" s="3">
        <v>43343.753384641204</v>
      </c>
    </row>
    <row r="4071" spans="1:6" x14ac:dyDescent="0.25">
      <c r="A4071" t="s">
        <v>75</v>
      </c>
      <c r="B4071">
        <v>50</v>
      </c>
      <c r="C4071">
        <v>1</v>
      </c>
      <c r="D4071">
        <v>0</v>
      </c>
      <c r="E4071">
        <v>496</v>
      </c>
      <c r="F4071" s="3">
        <v>43343.75338480324</v>
      </c>
    </row>
    <row r="4072" spans="1:6" x14ac:dyDescent="0.25">
      <c r="A4072" t="s">
        <v>75</v>
      </c>
      <c r="B4072">
        <v>51</v>
      </c>
      <c r="C4072">
        <v>1</v>
      </c>
      <c r="D4072">
        <v>0</v>
      </c>
      <c r="E4072">
        <v>592</v>
      </c>
      <c r="F4072" s="3">
        <v>43343.753384988428</v>
      </c>
    </row>
    <row r="4073" spans="1:6" x14ac:dyDescent="0.25">
      <c r="A4073" t="s">
        <v>75</v>
      </c>
      <c r="B4073">
        <v>52</v>
      </c>
      <c r="C4073">
        <v>0</v>
      </c>
      <c r="D4073">
        <v>0</v>
      </c>
      <c r="E4073">
        <v>498</v>
      </c>
      <c r="F4073" s="3">
        <v>43343.753385185184</v>
      </c>
    </row>
    <row r="4074" spans="1:6" x14ac:dyDescent="0.25">
      <c r="A4074" t="s">
        <v>75</v>
      </c>
      <c r="B4074">
        <v>53</v>
      </c>
      <c r="C4074">
        <v>1</v>
      </c>
      <c r="D4074">
        <v>0</v>
      </c>
      <c r="E4074">
        <v>1664</v>
      </c>
      <c r="F4074" s="3">
        <v>43343.753385335651</v>
      </c>
    </row>
    <row r="4075" spans="1:6" x14ac:dyDescent="0.25">
      <c r="A4075" t="s">
        <v>75</v>
      </c>
      <c r="B4075">
        <v>54</v>
      </c>
      <c r="C4075">
        <v>1</v>
      </c>
      <c r="D4075">
        <v>0</v>
      </c>
      <c r="E4075">
        <v>465</v>
      </c>
      <c r="F4075" s="3">
        <v>43343.753385729164</v>
      </c>
    </row>
    <row r="4076" spans="1:6" x14ac:dyDescent="0.25">
      <c r="A4076" t="s">
        <v>75</v>
      </c>
      <c r="B4076">
        <v>55</v>
      </c>
      <c r="C4076">
        <v>1</v>
      </c>
      <c r="D4076">
        <v>0</v>
      </c>
      <c r="E4076">
        <v>596</v>
      </c>
      <c r="F4076" s="3">
        <v>43343.753385879631</v>
      </c>
    </row>
    <row r="4077" spans="1:6" x14ac:dyDescent="0.25">
      <c r="A4077" t="s">
        <v>75</v>
      </c>
      <c r="B4077">
        <v>56</v>
      </c>
      <c r="C4077">
        <v>1</v>
      </c>
      <c r="D4077">
        <v>0</v>
      </c>
      <c r="E4077">
        <v>566</v>
      </c>
      <c r="F4077" s="3">
        <v>43343.753386076387</v>
      </c>
    </row>
    <row r="4078" spans="1:6" x14ac:dyDescent="0.25">
      <c r="A4078" t="s">
        <v>75</v>
      </c>
      <c r="B4078">
        <v>57</v>
      </c>
      <c r="C4078">
        <v>1</v>
      </c>
      <c r="D4078">
        <v>0</v>
      </c>
      <c r="E4078">
        <v>465</v>
      </c>
      <c r="F4078" s="3">
        <v>43343.753386261575</v>
      </c>
    </row>
    <row r="4079" spans="1:6" x14ac:dyDescent="0.25">
      <c r="A4079" t="s">
        <v>75</v>
      </c>
      <c r="B4079">
        <v>58</v>
      </c>
      <c r="C4079">
        <v>1</v>
      </c>
      <c r="D4079">
        <v>1</v>
      </c>
      <c r="E4079">
        <v>656</v>
      </c>
      <c r="F4079" s="3">
        <v>43343.75338642361</v>
      </c>
    </row>
    <row r="4080" spans="1:6" x14ac:dyDescent="0.25">
      <c r="A4080" t="s">
        <v>75</v>
      </c>
      <c r="B4080">
        <v>59</v>
      </c>
      <c r="C4080">
        <v>1</v>
      </c>
      <c r="D4080">
        <v>0</v>
      </c>
      <c r="E4080">
        <v>530</v>
      </c>
      <c r="F4080" s="3">
        <v>43343.753386608798</v>
      </c>
    </row>
    <row r="4081" spans="1:6" x14ac:dyDescent="0.25">
      <c r="A4081" t="s">
        <v>75</v>
      </c>
      <c r="B4081">
        <v>60</v>
      </c>
      <c r="C4081">
        <v>1</v>
      </c>
      <c r="D4081">
        <v>1</v>
      </c>
      <c r="E4081">
        <v>530</v>
      </c>
      <c r="F4081" s="3">
        <v>43343.753387534722</v>
      </c>
    </row>
    <row r="4082" spans="1:6" x14ac:dyDescent="0.25">
      <c r="A4082" t="s">
        <v>76</v>
      </c>
      <c r="B4082">
        <v>1</v>
      </c>
      <c r="C4082">
        <v>1</v>
      </c>
      <c r="D4082">
        <v>0</v>
      </c>
      <c r="E4082">
        <v>485</v>
      </c>
      <c r="F4082" s="3">
        <v>43343.743552858796</v>
      </c>
    </row>
    <row r="4083" spans="1:6" x14ac:dyDescent="0.25">
      <c r="A4083" t="s">
        <v>76</v>
      </c>
      <c r="B4083">
        <v>2</v>
      </c>
      <c r="C4083">
        <v>1</v>
      </c>
      <c r="D4083">
        <v>0</v>
      </c>
      <c r="E4083">
        <v>487</v>
      </c>
      <c r="F4083" s="3">
        <v>43343.743553206019</v>
      </c>
    </row>
    <row r="4084" spans="1:6" x14ac:dyDescent="0.25">
      <c r="A4084" t="s">
        <v>76</v>
      </c>
      <c r="B4084">
        <v>3</v>
      </c>
      <c r="C4084">
        <v>1</v>
      </c>
      <c r="D4084">
        <v>0</v>
      </c>
      <c r="E4084">
        <v>522</v>
      </c>
      <c r="F4084" s="3">
        <v>43343.743553587963</v>
      </c>
    </row>
    <row r="4085" spans="1:6" x14ac:dyDescent="0.25">
      <c r="A4085" t="s">
        <v>76</v>
      </c>
      <c r="B4085">
        <v>4</v>
      </c>
      <c r="C4085">
        <v>1</v>
      </c>
      <c r="D4085">
        <v>1</v>
      </c>
      <c r="E4085">
        <v>682</v>
      </c>
      <c r="F4085" s="3">
        <v>43343.743553935186</v>
      </c>
    </row>
    <row r="4086" spans="1:6" x14ac:dyDescent="0.25">
      <c r="A4086" t="s">
        <v>76</v>
      </c>
      <c r="B4086">
        <v>5</v>
      </c>
      <c r="C4086">
        <v>1</v>
      </c>
      <c r="D4086">
        <v>0</v>
      </c>
      <c r="E4086">
        <v>617</v>
      </c>
      <c r="F4086" s="3">
        <v>43343.743554479166</v>
      </c>
    </row>
    <row r="4087" spans="1:6" x14ac:dyDescent="0.25">
      <c r="A4087" t="s">
        <v>76</v>
      </c>
      <c r="B4087">
        <v>6</v>
      </c>
      <c r="C4087">
        <v>1</v>
      </c>
      <c r="D4087">
        <v>0</v>
      </c>
      <c r="E4087">
        <v>443</v>
      </c>
      <c r="F4087" s="3">
        <v>43343.743554664354</v>
      </c>
    </row>
    <row r="4088" spans="1:6" x14ac:dyDescent="0.25">
      <c r="A4088" t="s">
        <v>76</v>
      </c>
      <c r="B4088">
        <v>7</v>
      </c>
      <c r="C4088">
        <v>1</v>
      </c>
      <c r="D4088">
        <v>0</v>
      </c>
      <c r="E4088">
        <v>553</v>
      </c>
      <c r="F4088" s="3">
        <v>43343.74355486111</v>
      </c>
    </row>
    <row r="4089" spans="1:6" x14ac:dyDescent="0.25">
      <c r="A4089" t="s">
        <v>76</v>
      </c>
      <c r="B4089">
        <v>8</v>
      </c>
      <c r="C4089">
        <v>1</v>
      </c>
      <c r="D4089">
        <v>0</v>
      </c>
      <c r="E4089">
        <v>585</v>
      </c>
      <c r="F4089" s="3">
        <v>43343.743555208333</v>
      </c>
    </row>
    <row r="4090" spans="1:6" x14ac:dyDescent="0.25">
      <c r="A4090" t="s">
        <v>76</v>
      </c>
      <c r="B4090">
        <v>9</v>
      </c>
      <c r="C4090">
        <v>0</v>
      </c>
      <c r="D4090">
        <v>1</v>
      </c>
      <c r="E4090">
        <v>459</v>
      </c>
      <c r="F4090" s="3">
        <v>43343.74355540509</v>
      </c>
    </row>
    <row r="4091" spans="1:6" x14ac:dyDescent="0.25">
      <c r="A4091" t="s">
        <v>76</v>
      </c>
      <c r="B4091">
        <v>10</v>
      </c>
      <c r="C4091">
        <v>1</v>
      </c>
      <c r="D4091">
        <v>1</v>
      </c>
      <c r="E4091">
        <v>555</v>
      </c>
      <c r="F4091" s="3">
        <v>43343.743555752313</v>
      </c>
    </row>
    <row r="4092" spans="1:6" x14ac:dyDescent="0.25">
      <c r="A4092" t="s">
        <v>76</v>
      </c>
      <c r="B4092">
        <v>11</v>
      </c>
      <c r="C4092">
        <v>1</v>
      </c>
      <c r="D4092">
        <v>0</v>
      </c>
      <c r="E4092">
        <v>525</v>
      </c>
      <c r="F4092" s="3">
        <v>43343.743555937501</v>
      </c>
    </row>
    <row r="4093" spans="1:6" x14ac:dyDescent="0.25">
      <c r="A4093" t="s">
        <v>76</v>
      </c>
      <c r="B4093">
        <v>12</v>
      </c>
      <c r="C4093">
        <v>1</v>
      </c>
      <c r="D4093">
        <v>1</v>
      </c>
      <c r="E4093">
        <v>636</v>
      </c>
      <c r="F4093" s="3">
        <v>43343.743556099536</v>
      </c>
    </row>
    <row r="4094" spans="1:6" x14ac:dyDescent="0.25">
      <c r="A4094" t="s">
        <v>76</v>
      </c>
      <c r="B4094">
        <v>13</v>
      </c>
      <c r="C4094">
        <v>1</v>
      </c>
      <c r="D4094">
        <v>0</v>
      </c>
      <c r="E4094">
        <v>596</v>
      </c>
      <c r="F4094" s="3">
        <v>43343.743556284724</v>
      </c>
    </row>
    <row r="4095" spans="1:6" x14ac:dyDescent="0.25">
      <c r="A4095" t="s">
        <v>76</v>
      </c>
      <c r="B4095">
        <v>14</v>
      </c>
      <c r="C4095">
        <v>1</v>
      </c>
      <c r="D4095">
        <v>0</v>
      </c>
      <c r="E4095">
        <v>419</v>
      </c>
      <c r="F4095" s="3">
        <v>43343.743556678244</v>
      </c>
    </row>
    <row r="4096" spans="1:6" x14ac:dyDescent="0.25">
      <c r="A4096" t="s">
        <v>76</v>
      </c>
      <c r="B4096">
        <v>15</v>
      </c>
      <c r="C4096">
        <v>1</v>
      </c>
      <c r="D4096">
        <v>0</v>
      </c>
      <c r="E4096">
        <v>511</v>
      </c>
      <c r="F4096" s="3">
        <v>43343.74355702546</v>
      </c>
    </row>
    <row r="4097" spans="1:6" x14ac:dyDescent="0.25">
      <c r="A4097" t="s">
        <v>76</v>
      </c>
      <c r="B4097">
        <v>16</v>
      </c>
      <c r="C4097">
        <v>1</v>
      </c>
      <c r="D4097">
        <v>0</v>
      </c>
      <c r="E4097">
        <v>497</v>
      </c>
      <c r="F4097" s="3">
        <v>43343.743557210648</v>
      </c>
    </row>
    <row r="4098" spans="1:6" x14ac:dyDescent="0.25">
      <c r="A4098" t="s">
        <v>76</v>
      </c>
      <c r="B4098">
        <v>17</v>
      </c>
      <c r="C4098">
        <v>1</v>
      </c>
      <c r="D4098">
        <v>0</v>
      </c>
      <c r="E4098">
        <v>622</v>
      </c>
      <c r="F4098" s="3">
        <v>43343.743557372683</v>
      </c>
    </row>
    <row r="4099" spans="1:6" x14ac:dyDescent="0.25">
      <c r="A4099" t="s">
        <v>76</v>
      </c>
      <c r="B4099">
        <v>18</v>
      </c>
      <c r="C4099">
        <v>1</v>
      </c>
      <c r="D4099">
        <v>1</v>
      </c>
      <c r="E4099">
        <v>582</v>
      </c>
      <c r="F4099" s="3">
        <v>43343.743557557871</v>
      </c>
    </row>
    <row r="4100" spans="1:6" x14ac:dyDescent="0.25">
      <c r="A4100" t="s">
        <v>76</v>
      </c>
      <c r="B4100">
        <v>19</v>
      </c>
      <c r="C4100">
        <v>1</v>
      </c>
      <c r="D4100">
        <v>0</v>
      </c>
      <c r="E4100">
        <v>598</v>
      </c>
      <c r="F4100" s="3">
        <v>43343.743557905094</v>
      </c>
    </row>
    <row r="4101" spans="1:6" x14ac:dyDescent="0.25">
      <c r="A4101" t="s">
        <v>76</v>
      </c>
      <c r="B4101">
        <v>20</v>
      </c>
      <c r="C4101">
        <v>1</v>
      </c>
      <c r="D4101">
        <v>1</v>
      </c>
      <c r="E4101">
        <v>673</v>
      </c>
      <c r="F4101" s="3">
        <v>43343.743558831018</v>
      </c>
    </row>
    <row r="4102" spans="1:6" x14ac:dyDescent="0.25">
      <c r="A4102" t="s">
        <v>76</v>
      </c>
      <c r="B4102">
        <v>21</v>
      </c>
      <c r="C4102">
        <v>1</v>
      </c>
      <c r="D4102">
        <v>0</v>
      </c>
      <c r="E4102">
        <v>699</v>
      </c>
      <c r="F4102" s="3">
        <v>43343.743559918985</v>
      </c>
    </row>
    <row r="4103" spans="1:6" x14ac:dyDescent="0.25">
      <c r="A4103" t="s">
        <v>76</v>
      </c>
      <c r="B4103">
        <v>22</v>
      </c>
      <c r="C4103">
        <v>1</v>
      </c>
      <c r="D4103">
        <v>0</v>
      </c>
      <c r="E4103">
        <v>580</v>
      </c>
      <c r="F4103" s="3">
        <v>43343.743560104165</v>
      </c>
    </row>
    <row r="4104" spans="1:6" x14ac:dyDescent="0.25">
      <c r="A4104" t="s">
        <v>76</v>
      </c>
      <c r="B4104">
        <v>23</v>
      </c>
      <c r="C4104">
        <v>1</v>
      </c>
      <c r="D4104">
        <v>0</v>
      </c>
      <c r="E4104">
        <v>529</v>
      </c>
      <c r="F4104" s="3">
        <v>43343.743560497685</v>
      </c>
    </row>
    <row r="4105" spans="1:6" x14ac:dyDescent="0.25">
      <c r="A4105" t="s">
        <v>76</v>
      </c>
      <c r="B4105">
        <v>24</v>
      </c>
      <c r="C4105">
        <v>1</v>
      </c>
      <c r="D4105">
        <v>0</v>
      </c>
      <c r="E4105">
        <v>434</v>
      </c>
      <c r="F4105" s="3">
        <v>43343.743560844909</v>
      </c>
    </row>
    <row r="4106" spans="1:6" x14ac:dyDescent="0.25">
      <c r="A4106" t="s">
        <v>76</v>
      </c>
      <c r="B4106">
        <v>25</v>
      </c>
      <c r="C4106">
        <v>1</v>
      </c>
      <c r="D4106">
        <v>0</v>
      </c>
      <c r="E4106">
        <v>626</v>
      </c>
      <c r="F4106" s="3">
        <v>43343.743561192132</v>
      </c>
    </row>
    <row r="4107" spans="1:6" x14ac:dyDescent="0.25">
      <c r="A4107" t="s">
        <v>76</v>
      </c>
      <c r="B4107">
        <v>26</v>
      </c>
      <c r="C4107">
        <v>1</v>
      </c>
      <c r="D4107">
        <v>0</v>
      </c>
      <c r="E4107">
        <v>562</v>
      </c>
      <c r="F4107" s="3">
        <v>43343.743561377312</v>
      </c>
    </row>
    <row r="4108" spans="1:6" x14ac:dyDescent="0.25">
      <c r="A4108" t="s">
        <v>76</v>
      </c>
      <c r="B4108">
        <v>27</v>
      </c>
      <c r="C4108">
        <v>1</v>
      </c>
      <c r="D4108">
        <v>0</v>
      </c>
      <c r="E4108">
        <v>527</v>
      </c>
      <c r="F4108" s="3">
        <v>43343.743561921299</v>
      </c>
    </row>
    <row r="4109" spans="1:6" x14ac:dyDescent="0.25">
      <c r="A4109" t="s">
        <v>76</v>
      </c>
      <c r="B4109">
        <v>28</v>
      </c>
      <c r="C4109">
        <v>1</v>
      </c>
      <c r="D4109">
        <v>0</v>
      </c>
      <c r="E4109">
        <v>535</v>
      </c>
      <c r="F4109" s="3">
        <v>43343.743562071759</v>
      </c>
    </row>
    <row r="4110" spans="1:6" x14ac:dyDescent="0.25">
      <c r="A4110" t="s">
        <v>76</v>
      </c>
      <c r="B4110">
        <v>29</v>
      </c>
      <c r="C4110">
        <v>1</v>
      </c>
      <c r="D4110">
        <v>0</v>
      </c>
      <c r="E4110">
        <v>526</v>
      </c>
      <c r="F4110" s="3">
        <v>43343.743562268515</v>
      </c>
    </row>
    <row r="4111" spans="1:6" x14ac:dyDescent="0.25">
      <c r="A4111" t="s">
        <v>76</v>
      </c>
      <c r="B4111">
        <v>30</v>
      </c>
      <c r="C4111">
        <v>1</v>
      </c>
      <c r="D4111">
        <v>0</v>
      </c>
      <c r="E4111">
        <v>487</v>
      </c>
      <c r="F4111" s="3">
        <v>43343.743562812502</v>
      </c>
    </row>
    <row r="4112" spans="1:6" x14ac:dyDescent="0.25">
      <c r="A4112" t="s">
        <v>76</v>
      </c>
      <c r="B4112">
        <v>31</v>
      </c>
      <c r="C4112">
        <v>1</v>
      </c>
      <c r="D4112">
        <v>1</v>
      </c>
      <c r="E4112">
        <v>610</v>
      </c>
      <c r="F4112" s="3">
        <v>43343.743562997683</v>
      </c>
    </row>
    <row r="4113" spans="1:6" x14ac:dyDescent="0.25">
      <c r="A4113" t="s">
        <v>76</v>
      </c>
      <c r="B4113">
        <v>32</v>
      </c>
      <c r="C4113">
        <v>1</v>
      </c>
      <c r="D4113">
        <v>0</v>
      </c>
      <c r="E4113">
        <v>498</v>
      </c>
      <c r="F4113" s="3">
        <v>43343.743563159725</v>
      </c>
    </row>
    <row r="4114" spans="1:6" x14ac:dyDescent="0.25">
      <c r="A4114" t="s">
        <v>76</v>
      </c>
      <c r="B4114">
        <v>33</v>
      </c>
      <c r="C4114">
        <v>1</v>
      </c>
      <c r="D4114">
        <v>0</v>
      </c>
      <c r="E4114">
        <v>578</v>
      </c>
      <c r="F4114" s="3">
        <v>43343.74356354167</v>
      </c>
    </row>
    <row r="4115" spans="1:6" x14ac:dyDescent="0.25">
      <c r="A4115" t="s">
        <v>76</v>
      </c>
      <c r="B4115">
        <v>34</v>
      </c>
      <c r="C4115">
        <v>0</v>
      </c>
      <c r="D4115">
        <v>1</v>
      </c>
      <c r="E4115">
        <v>445</v>
      </c>
      <c r="F4115" s="3">
        <v>43343.743563738426</v>
      </c>
    </row>
    <row r="4116" spans="1:6" x14ac:dyDescent="0.25">
      <c r="A4116" t="s">
        <v>76</v>
      </c>
      <c r="B4116">
        <v>35</v>
      </c>
      <c r="C4116">
        <v>1</v>
      </c>
      <c r="D4116">
        <v>0</v>
      </c>
      <c r="E4116">
        <v>543</v>
      </c>
      <c r="F4116" s="3">
        <v>43343.743563888886</v>
      </c>
    </row>
    <row r="4117" spans="1:6" x14ac:dyDescent="0.25">
      <c r="A4117" t="s">
        <v>76</v>
      </c>
      <c r="B4117">
        <v>36</v>
      </c>
      <c r="C4117">
        <v>1</v>
      </c>
      <c r="D4117">
        <v>0</v>
      </c>
      <c r="E4117">
        <v>485</v>
      </c>
      <c r="F4117" s="3">
        <v>43343.743564085649</v>
      </c>
    </row>
    <row r="4118" spans="1:6" x14ac:dyDescent="0.25">
      <c r="A4118" t="s">
        <v>76</v>
      </c>
      <c r="B4118">
        <v>37</v>
      </c>
      <c r="C4118">
        <v>1</v>
      </c>
      <c r="D4118">
        <v>1</v>
      </c>
      <c r="E4118">
        <v>472</v>
      </c>
      <c r="F4118" s="3">
        <v>43343.743564270837</v>
      </c>
    </row>
    <row r="4119" spans="1:6" x14ac:dyDescent="0.25">
      <c r="A4119" t="s">
        <v>76</v>
      </c>
      <c r="B4119">
        <v>38</v>
      </c>
      <c r="C4119">
        <v>1</v>
      </c>
      <c r="D4119">
        <v>0</v>
      </c>
      <c r="E4119">
        <v>521</v>
      </c>
      <c r="F4119" s="3">
        <v>43343.743564432873</v>
      </c>
    </row>
    <row r="4120" spans="1:6" x14ac:dyDescent="0.25">
      <c r="A4120" t="s">
        <v>76</v>
      </c>
      <c r="B4120">
        <v>39</v>
      </c>
      <c r="C4120">
        <v>1</v>
      </c>
      <c r="D4120">
        <v>0</v>
      </c>
      <c r="E4120">
        <v>499</v>
      </c>
      <c r="F4120" s="3">
        <v>43343.743564699071</v>
      </c>
    </row>
    <row r="4121" spans="1:6" x14ac:dyDescent="0.25">
      <c r="A4121" t="s">
        <v>76</v>
      </c>
      <c r="B4121">
        <v>40</v>
      </c>
      <c r="C4121">
        <v>1</v>
      </c>
      <c r="D4121">
        <v>0</v>
      </c>
      <c r="E4121">
        <v>648</v>
      </c>
      <c r="F4121" s="3">
        <v>43343.743564895834</v>
      </c>
    </row>
    <row r="4122" spans="1:6" x14ac:dyDescent="0.25">
      <c r="A4122" t="s">
        <v>76</v>
      </c>
      <c r="B4122">
        <v>41</v>
      </c>
      <c r="C4122">
        <v>1</v>
      </c>
      <c r="D4122">
        <v>1</v>
      </c>
      <c r="E4122">
        <v>653</v>
      </c>
      <c r="F4122" s="3">
        <v>43343.743565081022</v>
      </c>
    </row>
    <row r="4123" spans="1:6" x14ac:dyDescent="0.25">
      <c r="A4123" t="s">
        <v>76</v>
      </c>
      <c r="B4123">
        <v>42</v>
      </c>
      <c r="C4123">
        <v>1</v>
      </c>
      <c r="D4123">
        <v>0</v>
      </c>
      <c r="E4123">
        <v>527</v>
      </c>
      <c r="F4123" s="3">
        <v>43343.743565428238</v>
      </c>
    </row>
    <row r="4124" spans="1:6" x14ac:dyDescent="0.25">
      <c r="A4124" t="s">
        <v>76</v>
      </c>
      <c r="B4124">
        <v>43</v>
      </c>
      <c r="C4124">
        <v>0</v>
      </c>
      <c r="D4124">
        <v>1</v>
      </c>
      <c r="E4124">
        <v>479</v>
      </c>
      <c r="F4124" s="3">
        <v>43343.743565625002</v>
      </c>
    </row>
    <row r="4125" spans="1:6" x14ac:dyDescent="0.25">
      <c r="A4125" t="s">
        <v>76</v>
      </c>
      <c r="B4125">
        <v>44</v>
      </c>
      <c r="C4125">
        <v>1</v>
      </c>
      <c r="D4125">
        <v>1</v>
      </c>
      <c r="E4125">
        <v>666</v>
      </c>
      <c r="F4125" s="3">
        <v>43343.743565972225</v>
      </c>
    </row>
    <row r="4126" spans="1:6" x14ac:dyDescent="0.25">
      <c r="A4126" t="s">
        <v>76</v>
      </c>
      <c r="B4126">
        <v>45</v>
      </c>
      <c r="C4126">
        <v>1</v>
      </c>
      <c r="D4126">
        <v>0</v>
      </c>
      <c r="E4126">
        <v>678</v>
      </c>
      <c r="F4126" s="3">
        <v>43343.743566168981</v>
      </c>
    </row>
    <row r="4127" spans="1:6" x14ac:dyDescent="0.25">
      <c r="A4127" t="s">
        <v>76</v>
      </c>
      <c r="B4127">
        <v>46</v>
      </c>
      <c r="C4127">
        <v>1</v>
      </c>
      <c r="D4127">
        <v>0</v>
      </c>
      <c r="E4127">
        <v>486</v>
      </c>
      <c r="F4127" s="3">
        <v>43343.743566516205</v>
      </c>
    </row>
    <row r="4128" spans="1:6" x14ac:dyDescent="0.25">
      <c r="A4128" t="s">
        <v>76</v>
      </c>
      <c r="B4128">
        <v>47</v>
      </c>
      <c r="C4128">
        <v>1</v>
      </c>
      <c r="D4128">
        <v>0</v>
      </c>
      <c r="E4128">
        <v>552</v>
      </c>
      <c r="F4128" s="3">
        <v>43343.743566701392</v>
      </c>
    </row>
    <row r="4129" spans="1:6" x14ac:dyDescent="0.25">
      <c r="A4129" t="s">
        <v>76</v>
      </c>
      <c r="B4129">
        <v>48</v>
      </c>
      <c r="C4129">
        <v>1</v>
      </c>
      <c r="D4129">
        <v>0</v>
      </c>
      <c r="E4129">
        <v>554</v>
      </c>
      <c r="F4129" s="3">
        <v>43343.743566898149</v>
      </c>
    </row>
    <row r="4130" spans="1:6" x14ac:dyDescent="0.25">
      <c r="A4130" t="s">
        <v>76</v>
      </c>
      <c r="B4130">
        <v>49</v>
      </c>
      <c r="C4130">
        <v>1</v>
      </c>
      <c r="D4130">
        <v>0</v>
      </c>
      <c r="E4130">
        <v>507</v>
      </c>
      <c r="F4130" s="3">
        <v>43343.743567048608</v>
      </c>
    </row>
    <row r="4131" spans="1:6" x14ac:dyDescent="0.25">
      <c r="A4131" t="s">
        <v>76</v>
      </c>
      <c r="B4131">
        <v>50</v>
      </c>
      <c r="C4131">
        <v>1</v>
      </c>
      <c r="D4131">
        <v>1</v>
      </c>
      <c r="E4131">
        <v>526</v>
      </c>
      <c r="F4131" s="3">
        <v>43343.743567245372</v>
      </c>
    </row>
    <row r="4132" spans="1:6" x14ac:dyDescent="0.25">
      <c r="A4132" t="s">
        <v>76</v>
      </c>
      <c r="B4132">
        <v>51</v>
      </c>
      <c r="C4132">
        <v>1</v>
      </c>
      <c r="D4132">
        <v>0</v>
      </c>
      <c r="E4132">
        <v>588</v>
      </c>
      <c r="F4132" s="3">
        <v>43343.743567592595</v>
      </c>
    </row>
    <row r="4133" spans="1:6" x14ac:dyDescent="0.25">
      <c r="A4133" t="s">
        <v>76</v>
      </c>
      <c r="B4133">
        <v>52</v>
      </c>
      <c r="C4133">
        <v>1</v>
      </c>
      <c r="D4133">
        <v>0</v>
      </c>
      <c r="E4133">
        <v>490</v>
      </c>
      <c r="F4133" s="3">
        <v>43343.743567789352</v>
      </c>
    </row>
    <row r="4134" spans="1:6" x14ac:dyDescent="0.25">
      <c r="A4134" t="s">
        <v>76</v>
      </c>
      <c r="B4134">
        <v>53</v>
      </c>
      <c r="C4134">
        <v>1</v>
      </c>
      <c r="D4134">
        <v>1</v>
      </c>
      <c r="E4134">
        <v>709</v>
      </c>
      <c r="F4134" s="3">
        <v>43343.743568171296</v>
      </c>
    </row>
    <row r="4135" spans="1:6" x14ac:dyDescent="0.25">
      <c r="A4135" t="s">
        <v>76</v>
      </c>
      <c r="B4135">
        <v>54</v>
      </c>
      <c r="C4135">
        <v>1</v>
      </c>
      <c r="D4135">
        <v>0</v>
      </c>
      <c r="E4135">
        <v>480</v>
      </c>
      <c r="F4135" s="3">
        <v>43343.743568518519</v>
      </c>
    </row>
    <row r="4136" spans="1:6" x14ac:dyDescent="0.25">
      <c r="A4136" t="s">
        <v>76</v>
      </c>
      <c r="B4136">
        <v>55</v>
      </c>
      <c r="C4136">
        <v>1</v>
      </c>
      <c r="D4136">
        <v>0</v>
      </c>
      <c r="E4136">
        <v>579</v>
      </c>
      <c r="F4136" s="3">
        <v>43343.743568865742</v>
      </c>
    </row>
    <row r="4137" spans="1:6" x14ac:dyDescent="0.25">
      <c r="A4137" t="s">
        <v>76</v>
      </c>
      <c r="B4137">
        <v>56</v>
      </c>
      <c r="C4137">
        <v>1</v>
      </c>
      <c r="D4137">
        <v>0</v>
      </c>
      <c r="E4137">
        <v>617</v>
      </c>
      <c r="F4137" s="3">
        <v>43343.743569247687</v>
      </c>
    </row>
    <row r="4138" spans="1:6" x14ac:dyDescent="0.25">
      <c r="A4138" t="s">
        <v>76</v>
      </c>
      <c r="B4138">
        <v>57</v>
      </c>
      <c r="C4138">
        <v>1</v>
      </c>
      <c r="D4138">
        <v>0</v>
      </c>
      <c r="E4138">
        <v>503</v>
      </c>
      <c r="F4138" s="3">
        <v>43343.743569409722</v>
      </c>
    </row>
    <row r="4139" spans="1:6" x14ac:dyDescent="0.25">
      <c r="A4139" t="s">
        <v>76</v>
      </c>
      <c r="B4139">
        <v>58</v>
      </c>
      <c r="C4139">
        <v>1</v>
      </c>
      <c r="D4139">
        <v>0</v>
      </c>
      <c r="E4139">
        <v>488</v>
      </c>
      <c r="F4139" s="3">
        <v>43343.743569791666</v>
      </c>
    </row>
    <row r="4140" spans="1:6" x14ac:dyDescent="0.25">
      <c r="A4140" t="s">
        <v>76</v>
      </c>
      <c r="B4140">
        <v>59</v>
      </c>
      <c r="C4140">
        <v>1</v>
      </c>
      <c r="D4140">
        <v>0</v>
      </c>
      <c r="E4140">
        <v>500</v>
      </c>
      <c r="F4140" s="3">
        <v>43343.743570138889</v>
      </c>
    </row>
    <row r="4141" spans="1:6" x14ac:dyDescent="0.25">
      <c r="A4141" t="s">
        <v>76</v>
      </c>
      <c r="B4141">
        <v>60</v>
      </c>
      <c r="C4141">
        <v>1</v>
      </c>
      <c r="D4141">
        <v>0</v>
      </c>
      <c r="E4141">
        <v>437</v>
      </c>
      <c r="F4141" s="3">
        <v>43343.743570335646</v>
      </c>
    </row>
    <row r="4142" spans="1:6" x14ac:dyDescent="0.25">
      <c r="A4142" t="s">
        <v>77</v>
      </c>
      <c r="B4142">
        <v>1</v>
      </c>
      <c r="C4142">
        <v>1</v>
      </c>
      <c r="D4142">
        <v>0</v>
      </c>
      <c r="E4142">
        <v>1025</v>
      </c>
      <c r="F4142" s="3">
        <v>43343.749071874998</v>
      </c>
    </row>
    <row r="4143" spans="1:6" x14ac:dyDescent="0.25">
      <c r="A4143" t="s">
        <v>77</v>
      </c>
      <c r="B4143">
        <v>2</v>
      </c>
      <c r="C4143">
        <v>1</v>
      </c>
      <c r="D4143">
        <v>0</v>
      </c>
      <c r="E4143">
        <v>330</v>
      </c>
      <c r="F4143" s="3">
        <v>43343.749072071761</v>
      </c>
    </row>
    <row r="4144" spans="1:6" x14ac:dyDescent="0.25">
      <c r="A4144" t="s">
        <v>77</v>
      </c>
      <c r="B4144">
        <v>3</v>
      </c>
      <c r="C4144">
        <v>1</v>
      </c>
      <c r="D4144">
        <v>0</v>
      </c>
      <c r="E4144">
        <v>392</v>
      </c>
      <c r="F4144" s="3">
        <v>43343.749072256942</v>
      </c>
    </row>
    <row r="4145" spans="1:6" x14ac:dyDescent="0.25">
      <c r="A4145" t="s">
        <v>77</v>
      </c>
      <c r="B4145">
        <v>4</v>
      </c>
      <c r="C4145">
        <v>1</v>
      </c>
      <c r="D4145">
        <v>1</v>
      </c>
      <c r="E4145">
        <v>34</v>
      </c>
      <c r="F4145" s="3">
        <v>43343.749072418985</v>
      </c>
    </row>
    <row r="4146" spans="1:6" x14ac:dyDescent="0.25">
      <c r="A4146" t="s">
        <v>77</v>
      </c>
      <c r="B4146">
        <v>5</v>
      </c>
      <c r="C4146">
        <v>0</v>
      </c>
      <c r="D4146">
        <v>1</v>
      </c>
      <c r="E4146">
        <v>359</v>
      </c>
      <c r="F4146" s="3">
        <v>43343.749072604165</v>
      </c>
    </row>
    <row r="4147" spans="1:6" x14ac:dyDescent="0.25">
      <c r="A4147" t="s">
        <v>77</v>
      </c>
      <c r="B4147">
        <v>6</v>
      </c>
      <c r="C4147">
        <v>1</v>
      </c>
      <c r="D4147">
        <v>0</v>
      </c>
      <c r="E4147">
        <v>328</v>
      </c>
      <c r="F4147" s="3">
        <v>43343.749072800929</v>
      </c>
    </row>
    <row r="4148" spans="1:6" x14ac:dyDescent="0.25">
      <c r="A4148" t="s">
        <v>77</v>
      </c>
      <c r="B4148">
        <v>7</v>
      </c>
      <c r="C4148">
        <v>0</v>
      </c>
      <c r="D4148">
        <v>1</v>
      </c>
      <c r="E4148">
        <v>347</v>
      </c>
      <c r="F4148" s="3">
        <v>43343.749072951388</v>
      </c>
    </row>
    <row r="4149" spans="1:6" x14ac:dyDescent="0.25">
      <c r="A4149" t="s">
        <v>77</v>
      </c>
      <c r="B4149">
        <v>8</v>
      </c>
      <c r="C4149">
        <v>0</v>
      </c>
      <c r="D4149">
        <v>1</v>
      </c>
      <c r="E4149">
        <v>363</v>
      </c>
      <c r="F4149" s="3">
        <v>43343.749073495368</v>
      </c>
    </row>
    <row r="4150" spans="1:6" x14ac:dyDescent="0.25">
      <c r="A4150" t="s">
        <v>77</v>
      </c>
      <c r="B4150">
        <v>9</v>
      </c>
      <c r="C4150">
        <v>0</v>
      </c>
      <c r="D4150">
        <v>1</v>
      </c>
      <c r="E4150">
        <v>401</v>
      </c>
      <c r="F4150" s="3">
        <v>43343.749073692132</v>
      </c>
    </row>
    <row r="4151" spans="1:6" x14ac:dyDescent="0.25">
      <c r="A4151" t="s">
        <v>77</v>
      </c>
      <c r="B4151">
        <v>10</v>
      </c>
      <c r="C4151">
        <v>1</v>
      </c>
      <c r="D4151">
        <v>0</v>
      </c>
      <c r="E4151">
        <v>467</v>
      </c>
      <c r="F4151" s="3">
        <v>43343.749074039355</v>
      </c>
    </row>
    <row r="4152" spans="1:6" x14ac:dyDescent="0.25">
      <c r="A4152" t="s">
        <v>77</v>
      </c>
      <c r="B4152">
        <v>11</v>
      </c>
      <c r="C4152">
        <v>1</v>
      </c>
      <c r="D4152">
        <v>0</v>
      </c>
      <c r="E4152">
        <v>436</v>
      </c>
      <c r="F4152" s="3">
        <v>43343.749074224535</v>
      </c>
    </row>
    <row r="4153" spans="1:6" x14ac:dyDescent="0.25">
      <c r="A4153" t="s">
        <v>77</v>
      </c>
      <c r="B4153">
        <v>12</v>
      </c>
      <c r="C4153">
        <v>0</v>
      </c>
      <c r="D4153">
        <v>1</v>
      </c>
      <c r="E4153">
        <v>368</v>
      </c>
      <c r="F4153" s="3">
        <v>43343.749074421299</v>
      </c>
    </row>
    <row r="4154" spans="1:6" x14ac:dyDescent="0.25">
      <c r="A4154" t="s">
        <v>77</v>
      </c>
      <c r="B4154">
        <v>13</v>
      </c>
      <c r="C4154">
        <v>1</v>
      </c>
      <c r="D4154">
        <v>0</v>
      </c>
      <c r="E4154">
        <v>396</v>
      </c>
      <c r="F4154" s="3">
        <v>43343.749074571759</v>
      </c>
    </row>
    <row r="4155" spans="1:6" x14ac:dyDescent="0.25">
      <c r="A4155" t="s">
        <v>77</v>
      </c>
      <c r="B4155">
        <v>14</v>
      </c>
      <c r="C4155">
        <v>1</v>
      </c>
      <c r="D4155">
        <v>0</v>
      </c>
      <c r="E4155">
        <v>430</v>
      </c>
      <c r="F4155" s="3">
        <v>43343.749074965279</v>
      </c>
    </row>
    <row r="4156" spans="1:6" x14ac:dyDescent="0.25">
      <c r="A4156" t="s">
        <v>77</v>
      </c>
      <c r="B4156">
        <v>15</v>
      </c>
      <c r="C4156">
        <v>1</v>
      </c>
      <c r="D4156">
        <v>0</v>
      </c>
      <c r="E4156">
        <v>454</v>
      </c>
      <c r="F4156" s="3">
        <v>43343.749075150467</v>
      </c>
    </row>
    <row r="4157" spans="1:6" x14ac:dyDescent="0.25">
      <c r="A4157" t="s">
        <v>77</v>
      </c>
      <c r="B4157">
        <v>16</v>
      </c>
      <c r="C4157">
        <v>0</v>
      </c>
      <c r="D4157">
        <v>1</v>
      </c>
      <c r="E4157">
        <v>304</v>
      </c>
      <c r="F4157" s="3">
        <v>43343.749075497682</v>
      </c>
    </row>
    <row r="4158" spans="1:6" x14ac:dyDescent="0.25">
      <c r="A4158" t="s">
        <v>77</v>
      </c>
      <c r="B4158">
        <v>17</v>
      </c>
      <c r="C4158">
        <v>0</v>
      </c>
      <c r="D4158">
        <v>1</v>
      </c>
      <c r="E4158">
        <v>391</v>
      </c>
      <c r="F4158" s="3">
        <v>43343.749075694446</v>
      </c>
    </row>
    <row r="4159" spans="1:6" x14ac:dyDescent="0.25">
      <c r="A4159" t="s">
        <v>77</v>
      </c>
      <c r="B4159">
        <v>18</v>
      </c>
      <c r="C4159">
        <v>1</v>
      </c>
      <c r="D4159">
        <v>1</v>
      </c>
      <c r="E4159">
        <v>620</v>
      </c>
      <c r="F4159" s="3">
        <v>43343.749075844906</v>
      </c>
    </row>
    <row r="4160" spans="1:6" x14ac:dyDescent="0.25">
      <c r="A4160" t="s">
        <v>77</v>
      </c>
      <c r="B4160">
        <v>19</v>
      </c>
      <c r="C4160">
        <v>1</v>
      </c>
      <c r="D4160">
        <v>0</v>
      </c>
      <c r="E4160">
        <v>370</v>
      </c>
      <c r="F4160" s="3">
        <v>43343.749076041669</v>
      </c>
    </row>
    <row r="4161" spans="1:6" x14ac:dyDescent="0.25">
      <c r="A4161" t="s">
        <v>77</v>
      </c>
      <c r="B4161">
        <v>20</v>
      </c>
      <c r="C4161">
        <v>0</v>
      </c>
      <c r="D4161">
        <v>1</v>
      </c>
      <c r="E4161">
        <v>448</v>
      </c>
      <c r="F4161" s="3">
        <v>43343.749076238426</v>
      </c>
    </row>
    <row r="4162" spans="1:6" x14ac:dyDescent="0.25">
      <c r="A4162" t="s">
        <v>77</v>
      </c>
      <c r="B4162">
        <v>21</v>
      </c>
      <c r="C4162">
        <v>1</v>
      </c>
      <c r="D4162">
        <v>0</v>
      </c>
      <c r="E4162">
        <v>445</v>
      </c>
      <c r="F4162" s="3">
        <v>43343.749076388885</v>
      </c>
    </row>
    <row r="4163" spans="1:6" x14ac:dyDescent="0.25">
      <c r="A4163" t="s">
        <v>77</v>
      </c>
      <c r="B4163">
        <v>22</v>
      </c>
      <c r="C4163">
        <v>1</v>
      </c>
      <c r="D4163">
        <v>0</v>
      </c>
      <c r="E4163">
        <v>300</v>
      </c>
      <c r="F4163" s="3">
        <v>43343.749076585649</v>
      </c>
    </row>
    <row r="4164" spans="1:6" x14ac:dyDescent="0.25">
      <c r="A4164" t="s">
        <v>77</v>
      </c>
      <c r="B4164">
        <v>23</v>
      </c>
      <c r="C4164">
        <v>1</v>
      </c>
      <c r="D4164">
        <v>0</v>
      </c>
      <c r="E4164">
        <v>494</v>
      </c>
      <c r="F4164" s="3">
        <v>43343.749076770837</v>
      </c>
    </row>
    <row r="4165" spans="1:6" x14ac:dyDescent="0.25">
      <c r="A4165" t="s">
        <v>77</v>
      </c>
      <c r="B4165">
        <v>24</v>
      </c>
      <c r="C4165">
        <v>1</v>
      </c>
      <c r="D4165">
        <v>0</v>
      </c>
      <c r="E4165">
        <v>395</v>
      </c>
      <c r="F4165" s="3">
        <v>43343.749076932872</v>
      </c>
    </row>
    <row r="4166" spans="1:6" x14ac:dyDescent="0.25">
      <c r="A4166" t="s">
        <v>77</v>
      </c>
      <c r="B4166">
        <v>25</v>
      </c>
      <c r="C4166">
        <v>0</v>
      </c>
      <c r="D4166">
        <v>0</v>
      </c>
      <c r="E4166">
        <v>318</v>
      </c>
      <c r="F4166" s="3">
        <v>43343.749077118053</v>
      </c>
    </row>
    <row r="4167" spans="1:6" x14ac:dyDescent="0.25">
      <c r="A4167" t="s">
        <v>77</v>
      </c>
      <c r="B4167">
        <v>26</v>
      </c>
      <c r="C4167">
        <v>1</v>
      </c>
      <c r="D4167">
        <v>0</v>
      </c>
      <c r="E4167">
        <v>328</v>
      </c>
      <c r="F4167" s="3">
        <v>43343.749077314817</v>
      </c>
    </row>
    <row r="4168" spans="1:6" x14ac:dyDescent="0.25">
      <c r="A4168" t="s">
        <v>77</v>
      </c>
      <c r="B4168">
        <v>27</v>
      </c>
      <c r="C4168">
        <v>1</v>
      </c>
      <c r="D4168">
        <v>0</v>
      </c>
      <c r="E4168">
        <v>360</v>
      </c>
      <c r="F4168" s="3">
        <v>43343.749077465276</v>
      </c>
    </row>
    <row r="4169" spans="1:6" x14ac:dyDescent="0.25">
      <c r="A4169" t="s">
        <v>77</v>
      </c>
      <c r="B4169">
        <v>28</v>
      </c>
      <c r="C4169">
        <v>1</v>
      </c>
      <c r="D4169">
        <v>0</v>
      </c>
      <c r="E4169">
        <v>333</v>
      </c>
      <c r="F4169" s="3">
        <v>43343.74907766204</v>
      </c>
    </row>
    <row r="4170" spans="1:6" x14ac:dyDescent="0.25">
      <c r="A4170" t="s">
        <v>77</v>
      </c>
      <c r="B4170">
        <v>29</v>
      </c>
      <c r="C4170">
        <v>1</v>
      </c>
      <c r="D4170">
        <v>1</v>
      </c>
      <c r="E4170">
        <v>622</v>
      </c>
      <c r="F4170" s="3">
        <v>43343.749077858796</v>
      </c>
    </row>
    <row r="4171" spans="1:6" x14ac:dyDescent="0.25">
      <c r="A4171" t="s">
        <v>77</v>
      </c>
      <c r="B4171">
        <v>30</v>
      </c>
      <c r="C4171">
        <v>1</v>
      </c>
      <c r="D4171">
        <v>0</v>
      </c>
      <c r="E4171">
        <v>550</v>
      </c>
      <c r="F4171" s="3">
        <v>43343.749078043984</v>
      </c>
    </row>
    <row r="4172" spans="1:6" x14ac:dyDescent="0.25">
      <c r="A4172" t="s">
        <v>77</v>
      </c>
      <c r="B4172">
        <v>31</v>
      </c>
      <c r="C4172">
        <v>0</v>
      </c>
      <c r="D4172">
        <v>1</v>
      </c>
      <c r="E4172">
        <v>2000</v>
      </c>
      <c r="F4172" s="3">
        <v>43343.749078206019</v>
      </c>
    </row>
    <row r="4173" spans="1:6" x14ac:dyDescent="0.25">
      <c r="A4173" t="s">
        <v>77</v>
      </c>
      <c r="B4173">
        <v>32</v>
      </c>
      <c r="C4173">
        <v>1</v>
      </c>
      <c r="D4173">
        <v>0</v>
      </c>
      <c r="E4173">
        <v>542</v>
      </c>
      <c r="F4173" s="3">
        <v>43343.749078391207</v>
      </c>
    </row>
    <row r="4174" spans="1:6" x14ac:dyDescent="0.25">
      <c r="A4174" t="s">
        <v>77</v>
      </c>
      <c r="B4174">
        <v>33</v>
      </c>
      <c r="C4174">
        <v>0</v>
      </c>
      <c r="D4174">
        <v>0</v>
      </c>
      <c r="E4174">
        <v>133</v>
      </c>
      <c r="F4174" s="3">
        <v>43343.749078738423</v>
      </c>
    </row>
    <row r="4175" spans="1:6" x14ac:dyDescent="0.25">
      <c r="A4175" t="s">
        <v>77</v>
      </c>
      <c r="B4175">
        <v>34</v>
      </c>
      <c r="C4175">
        <v>0</v>
      </c>
      <c r="D4175">
        <v>1</v>
      </c>
      <c r="E4175">
        <v>590</v>
      </c>
      <c r="F4175" s="3">
        <v>43343.749078935187</v>
      </c>
    </row>
    <row r="4176" spans="1:6" x14ac:dyDescent="0.25">
      <c r="A4176" t="s">
        <v>77</v>
      </c>
      <c r="B4176">
        <v>35</v>
      </c>
      <c r="C4176">
        <v>0</v>
      </c>
      <c r="D4176">
        <v>1</v>
      </c>
      <c r="E4176">
        <v>390</v>
      </c>
      <c r="F4176" s="3">
        <v>43343.749079131943</v>
      </c>
    </row>
    <row r="4177" spans="1:6" x14ac:dyDescent="0.25">
      <c r="A4177" t="s">
        <v>77</v>
      </c>
      <c r="B4177">
        <v>36</v>
      </c>
      <c r="C4177">
        <v>0</v>
      </c>
      <c r="D4177">
        <v>1</v>
      </c>
      <c r="E4177">
        <v>472</v>
      </c>
      <c r="F4177" s="3">
        <v>43343.74907928241</v>
      </c>
    </row>
    <row r="4178" spans="1:6" x14ac:dyDescent="0.25">
      <c r="A4178" t="s">
        <v>77</v>
      </c>
      <c r="B4178">
        <v>37</v>
      </c>
      <c r="C4178">
        <v>1</v>
      </c>
      <c r="D4178">
        <v>0</v>
      </c>
      <c r="E4178">
        <v>455</v>
      </c>
      <c r="F4178" s="3">
        <v>43343.749079479167</v>
      </c>
    </row>
    <row r="4179" spans="1:6" x14ac:dyDescent="0.25">
      <c r="A4179" t="s">
        <v>77</v>
      </c>
      <c r="B4179">
        <v>38</v>
      </c>
      <c r="C4179">
        <v>1</v>
      </c>
      <c r="D4179">
        <v>1</v>
      </c>
      <c r="E4179">
        <v>614</v>
      </c>
      <c r="F4179" s="3">
        <v>43343.749079664354</v>
      </c>
    </row>
    <row r="4180" spans="1:6" x14ac:dyDescent="0.25">
      <c r="A4180" t="s">
        <v>77</v>
      </c>
      <c r="B4180">
        <v>39</v>
      </c>
      <c r="C4180">
        <v>1</v>
      </c>
      <c r="D4180">
        <v>1</v>
      </c>
      <c r="E4180">
        <v>427</v>
      </c>
      <c r="F4180" s="3">
        <v>43343.74907982639</v>
      </c>
    </row>
    <row r="4181" spans="1:6" x14ac:dyDescent="0.25">
      <c r="A4181" t="s">
        <v>77</v>
      </c>
      <c r="B4181">
        <v>40</v>
      </c>
      <c r="C4181">
        <v>1</v>
      </c>
      <c r="D4181">
        <v>1</v>
      </c>
      <c r="E4181">
        <v>577</v>
      </c>
      <c r="F4181" s="3">
        <v>43343.749080011577</v>
      </c>
    </row>
    <row r="4182" spans="1:6" x14ac:dyDescent="0.25">
      <c r="A4182" t="s">
        <v>77</v>
      </c>
      <c r="B4182">
        <v>41</v>
      </c>
      <c r="C4182">
        <v>1</v>
      </c>
      <c r="D4182">
        <v>1</v>
      </c>
      <c r="E4182">
        <v>442</v>
      </c>
      <c r="F4182" s="3">
        <v>43343.749080208334</v>
      </c>
    </row>
    <row r="4183" spans="1:6" x14ac:dyDescent="0.25">
      <c r="A4183" t="s">
        <v>77</v>
      </c>
      <c r="B4183">
        <v>42</v>
      </c>
      <c r="C4183">
        <v>1</v>
      </c>
      <c r="D4183">
        <v>1</v>
      </c>
      <c r="E4183">
        <v>455</v>
      </c>
      <c r="F4183" s="3">
        <v>43343.749080358793</v>
      </c>
    </row>
    <row r="4184" spans="1:6" x14ac:dyDescent="0.25">
      <c r="A4184" t="s">
        <v>77</v>
      </c>
      <c r="B4184">
        <v>43</v>
      </c>
      <c r="C4184">
        <v>1</v>
      </c>
      <c r="D4184">
        <v>0</v>
      </c>
      <c r="E4184">
        <v>530</v>
      </c>
      <c r="F4184" s="3">
        <v>43343.749080555557</v>
      </c>
    </row>
    <row r="4185" spans="1:6" x14ac:dyDescent="0.25">
      <c r="A4185" t="s">
        <v>77</v>
      </c>
      <c r="B4185">
        <v>44</v>
      </c>
      <c r="C4185">
        <v>1</v>
      </c>
      <c r="D4185">
        <v>0</v>
      </c>
      <c r="E4185">
        <v>363</v>
      </c>
      <c r="F4185" s="3">
        <v>43343.749080937501</v>
      </c>
    </row>
    <row r="4186" spans="1:6" x14ac:dyDescent="0.25">
      <c r="A4186" t="s">
        <v>77</v>
      </c>
      <c r="B4186">
        <v>45</v>
      </c>
      <c r="C4186">
        <v>1</v>
      </c>
      <c r="D4186">
        <v>0</v>
      </c>
      <c r="E4186">
        <v>330</v>
      </c>
      <c r="F4186" s="3">
        <v>43343.749081099537</v>
      </c>
    </row>
    <row r="4187" spans="1:6" x14ac:dyDescent="0.25">
      <c r="A4187" t="s">
        <v>77</v>
      </c>
      <c r="B4187">
        <v>46</v>
      </c>
      <c r="C4187">
        <v>1</v>
      </c>
      <c r="D4187">
        <v>0</v>
      </c>
      <c r="E4187">
        <v>360</v>
      </c>
      <c r="F4187" s="3">
        <v>43343.749081284725</v>
      </c>
    </row>
    <row r="4188" spans="1:6" x14ac:dyDescent="0.25">
      <c r="A4188" t="s">
        <v>77</v>
      </c>
      <c r="B4188">
        <v>47</v>
      </c>
      <c r="C4188">
        <v>1</v>
      </c>
      <c r="D4188">
        <v>0</v>
      </c>
      <c r="E4188">
        <v>425</v>
      </c>
      <c r="F4188" s="3">
        <v>43343.749081631948</v>
      </c>
    </row>
    <row r="4189" spans="1:6" x14ac:dyDescent="0.25">
      <c r="A4189" t="s">
        <v>77</v>
      </c>
      <c r="B4189">
        <v>48</v>
      </c>
      <c r="C4189">
        <v>1</v>
      </c>
      <c r="D4189">
        <v>0</v>
      </c>
      <c r="E4189">
        <v>494</v>
      </c>
      <c r="F4189" s="3">
        <v>43343.749081828704</v>
      </c>
    </row>
    <row r="4190" spans="1:6" x14ac:dyDescent="0.25">
      <c r="A4190" t="s">
        <v>77</v>
      </c>
      <c r="B4190">
        <v>49</v>
      </c>
      <c r="C4190">
        <v>1</v>
      </c>
      <c r="D4190">
        <v>0</v>
      </c>
      <c r="E4190">
        <v>467</v>
      </c>
      <c r="F4190" s="3">
        <v>43343.749082025461</v>
      </c>
    </row>
    <row r="4191" spans="1:6" x14ac:dyDescent="0.25">
      <c r="A4191" t="s">
        <v>77</v>
      </c>
      <c r="B4191">
        <v>50</v>
      </c>
      <c r="C4191">
        <v>1</v>
      </c>
      <c r="D4191">
        <v>0</v>
      </c>
      <c r="E4191">
        <v>376</v>
      </c>
      <c r="F4191" s="3">
        <v>43343.749082175927</v>
      </c>
    </row>
    <row r="4192" spans="1:6" x14ac:dyDescent="0.25">
      <c r="A4192" t="s">
        <v>77</v>
      </c>
      <c r="B4192">
        <v>51</v>
      </c>
      <c r="C4192">
        <v>0</v>
      </c>
      <c r="D4192">
        <v>1</v>
      </c>
      <c r="E4192">
        <v>468</v>
      </c>
      <c r="F4192" s="3">
        <v>43343.749082557872</v>
      </c>
    </row>
    <row r="4193" spans="1:6" x14ac:dyDescent="0.25">
      <c r="A4193" t="s">
        <v>77</v>
      </c>
      <c r="B4193">
        <v>52</v>
      </c>
      <c r="C4193">
        <v>1</v>
      </c>
      <c r="D4193">
        <v>0</v>
      </c>
      <c r="E4193">
        <v>568</v>
      </c>
      <c r="F4193" s="3">
        <v>43343.749082719907</v>
      </c>
    </row>
    <row r="4194" spans="1:6" x14ac:dyDescent="0.25">
      <c r="A4194" t="s">
        <v>77</v>
      </c>
      <c r="B4194">
        <v>53</v>
      </c>
      <c r="C4194">
        <v>1</v>
      </c>
      <c r="D4194">
        <v>0</v>
      </c>
      <c r="E4194">
        <v>444</v>
      </c>
      <c r="F4194" s="3">
        <v>43343.749082905095</v>
      </c>
    </row>
    <row r="4195" spans="1:6" x14ac:dyDescent="0.25">
      <c r="A4195" t="s">
        <v>77</v>
      </c>
      <c r="B4195">
        <v>54</v>
      </c>
      <c r="C4195">
        <v>1</v>
      </c>
      <c r="D4195">
        <v>0</v>
      </c>
      <c r="E4195">
        <v>447</v>
      </c>
      <c r="F4195" s="3">
        <v>43343.749083101851</v>
      </c>
    </row>
    <row r="4196" spans="1:6" x14ac:dyDescent="0.25">
      <c r="A4196" t="s">
        <v>77</v>
      </c>
      <c r="B4196">
        <v>55</v>
      </c>
      <c r="C4196">
        <v>1</v>
      </c>
      <c r="D4196">
        <v>0</v>
      </c>
      <c r="E4196">
        <v>496</v>
      </c>
      <c r="F4196" s="3">
        <v>43343.749083252318</v>
      </c>
    </row>
    <row r="4197" spans="1:6" x14ac:dyDescent="0.25">
      <c r="A4197" t="s">
        <v>77</v>
      </c>
      <c r="B4197">
        <v>56</v>
      </c>
      <c r="C4197">
        <v>1</v>
      </c>
      <c r="D4197">
        <v>0</v>
      </c>
      <c r="E4197">
        <v>435</v>
      </c>
      <c r="F4197" s="3">
        <v>43343.749083449075</v>
      </c>
    </row>
    <row r="4198" spans="1:6" x14ac:dyDescent="0.25">
      <c r="A4198" t="s">
        <v>77</v>
      </c>
      <c r="B4198">
        <v>57</v>
      </c>
      <c r="C4198">
        <v>1</v>
      </c>
      <c r="D4198">
        <v>0</v>
      </c>
      <c r="E4198">
        <v>514</v>
      </c>
      <c r="F4198" s="3">
        <v>43343.749083645831</v>
      </c>
    </row>
    <row r="4199" spans="1:6" x14ac:dyDescent="0.25">
      <c r="A4199" t="s">
        <v>77</v>
      </c>
      <c r="B4199">
        <v>58</v>
      </c>
      <c r="C4199">
        <v>1</v>
      </c>
      <c r="D4199">
        <v>0</v>
      </c>
      <c r="E4199">
        <v>467</v>
      </c>
      <c r="F4199" s="3">
        <v>43343.749083993054</v>
      </c>
    </row>
    <row r="4200" spans="1:6" x14ac:dyDescent="0.25">
      <c r="A4200" t="s">
        <v>77</v>
      </c>
      <c r="B4200">
        <v>59</v>
      </c>
      <c r="C4200">
        <v>1</v>
      </c>
      <c r="D4200">
        <v>0</v>
      </c>
      <c r="E4200">
        <v>466</v>
      </c>
      <c r="F4200" s="3">
        <v>43343.749084178242</v>
      </c>
    </row>
    <row r="4201" spans="1:6" x14ac:dyDescent="0.25">
      <c r="A4201" t="s">
        <v>77</v>
      </c>
      <c r="B4201">
        <v>60</v>
      </c>
      <c r="C4201">
        <v>1</v>
      </c>
      <c r="D4201">
        <v>0</v>
      </c>
      <c r="E4201">
        <v>457</v>
      </c>
      <c r="F4201" s="3">
        <v>43343.749084374998</v>
      </c>
    </row>
    <row r="4202" spans="1:6" x14ac:dyDescent="0.25">
      <c r="A4202" t="s">
        <v>78</v>
      </c>
      <c r="B4202">
        <v>1</v>
      </c>
      <c r="C4202">
        <v>1</v>
      </c>
      <c r="D4202">
        <v>1</v>
      </c>
      <c r="E4202">
        <v>667</v>
      </c>
      <c r="F4202" s="3">
        <v>43343.747405439812</v>
      </c>
    </row>
    <row r="4203" spans="1:6" x14ac:dyDescent="0.25">
      <c r="A4203" t="s">
        <v>78</v>
      </c>
      <c r="B4203">
        <v>2</v>
      </c>
      <c r="C4203">
        <v>1</v>
      </c>
      <c r="D4203">
        <v>0</v>
      </c>
      <c r="E4203">
        <v>598</v>
      </c>
      <c r="F4203" s="3">
        <v>43343.747405590279</v>
      </c>
    </row>
    <row r="4204" spans="1:6" x14ac:dyDescent="0.25">
      <c r="A4204" t="s">
        <v>78</v>
      </c>
      <c r="B4204">
        <v>3</v>
      </c>
      <c r="C4204">
        <v>1</v>
      </c>
      <c r="D4204">
        <v>0</v>
      </c>
      <c r="E4204">
        <v>393</v>
      </c>
      <c r="F4204" s="3">
        <v>43343.747405787035</v>
      </c>
    </row>
    <row r="4205" spans="1:6" x14ac:dyDescent="0.25">
      <c r="A4205" t="s">
        <v>78</v>
      </c>
      <c r="B4205">
        <v>4</v>
      </c>
      <c r="C4205">
        <v>1</v>
      </c>
      <c r="D4205">
        <v>0</v>
      </c>
      <c r="E4205">
        <v>548</v>
      </c>
      <c r="F4205" s="3">
        <v>43343.747406134258</v>
      </c>
    </row>
    <row r="4206" spans="1:6" x14ac:dyDescent="0.25">
      <c r="A4206" t="s">
        <v>78</v>
      </c>
      <c r="B4206">
        <v>5</v>
      </c>
      <c r="C4206">
        <v>1</v>
      </c>
      <c r="D4206">
        <v>0</v>
      </c>
      <c r="E4206">
        <v>598</v>
      </c>
      <c r="F4206" s="3">
        <v>43343.747406331022</v>
      </c>
    </row>
    <row r="4207" spans="1:6" x14ac:dyDescent="0.25">
      <c r="A4207" t="s">
        <v>78</v>
      </c>
      <c r="B4207">
        <v>6</v>
      </c>
      <c r="C4207">
        <v>1</v>
      </c>
      <c r="D4207">
        <v>0</v>
      </c>
      <c r="E4207">
        <v>433</v>
      </c>
      <c r="F4207" s="3">
        <v>43343.747406516202</v>
      </c>
    </row>
    <row r="4208" spans="1:6" x14ac:dyDescent="0.25">
      <c r="A4208" t="s">
        <v>78</v>
      </c>
      <c r="B4208">
        <v>7</v>
      </c>
      <c r="C4208">
        <v>0</v>
      </c>
      <c r="D4208">
        <v>1</v>
      </c>
      <c r="E4208">
        <v>484</v>
      </c>
      <c r="F4208" s="3">
        <v>43343.747406516202</v>
      </c>
    </row>
    <row r="4209" spans="1:6" x14ac:dyDescent="0.25">
      <c r="A4209" t="s">
        <v>78</v>
      </c>
      <c r="B4209">
        <v>8</v>
      </c>
      <c r="C4209">
        <v>1</v>
      </c>
      <c r="D4209">
        <v>0</v>
      </c>
      <c r="E4209">
        <v>511</v>
      </c>
      <c r="F4209" s="3">
        <v>43343.747406863426</v>
      </c>
    </row>
    <row r="4210" spans="1:6" x14ac:dyDescent="0.25">
      <c r="A4210" t="s">
        <v>78</v>
      </c>
      <c r="B4210">
        <v>9</v>
      </c>
      <c r="C4210">
        <v>0</v>
      </c>
      <c r="D4210">
        <v>1</v>
      </c>
      <c r="E4210">
        <v>425</v>
      </c>
      <c r="F4210" s="3">
        <v>43343.747406863426</v>
      </c>
    </row>
    <row r="4211" spans="1:6" x14ac:dyDescent="0.25">
      <c r="A4211" t="s">
        <v>78</v>
      </c>
      <c r="B4211">
        <v>10</v>
      </c>
      <c r="C4211">
        <v>1</v>
      </c>
      <c r="D4211">
        <v>0</v>
      </c>
      <c r="E4211">
        <v>477</v>
      </c>
      <c r="F4211" s="3">
        <v>43343.747407060182</v>
      </c>
    </row>
    <row r="4212" spans="1:6" x14ac:dyDescent="0.25">
      <c r="A4212" t="s">
        <v>78</v>
      </c>
      <c r="B4212">
        <v>11</v>
      </c>
      <c r="C4212">
        <v>1</v>
      </c>
      <c r="D4212">
        <v>1</v>
      </c>
      <c r="E4212">
        <v>504</v>
      </c>
      <c r="F4212" s="3">
        <v>43343.747407407405</v>
      </c>
    </row>
    <row r="4213" spans="1:6" x14ac:dyDescent="0.25">
      <c r="A4213" t="s">
        <v>78</v>
      </c>
      <c r="B4213">
        <v>12</v>
      </c>
      <c r="C4213">
        <v>1</v>
      </c>
      <c r="D4213">
        <v>0</v>
      </c>
      <c r="E4213">
        <v>474</v>
      </c>
      <c r="F4213" s="3">
        <v>43343.747407604169</v>
      </c>
    </row>
    <row r="4214" spans="1:6" x14ac:dyDescent="0.25">
      <c r="A4214" t="s">
        <v>78</v>
      </c>
      <c r="B4214">
        <v>13</v>
      </c>
      <c r="C4214">
        <v>1</v>
      </c>
      <c r="D4214">
        <v>0</v>
      </c>
      <c r="E4214">
        <v>389</v>
      </c>
      <c r="F4214" s="3">
        <v>43343.747408136573</v>
      </c>
    </row>
    <row r="4215" spans="1:6" x14ac:dyDescent="0.25">
      <c r="A4215" t="s">
        <v>78</v>
      </c>
      <c r="B4215">
        <v>14</v>
      </c>
      <c r="C4215">
        <v>1</v>
      </c>
      <c r="D4215">
        <v>1</v>
      </c>
      <c r="E4215">
        <v>567</v>
      </c>
      <c r="F4215" s="3">
        <v>43343.747408333336</v>
      </c>
    </row>
    <row r="4216" spans="1:6" x14ac:dyDescent="0.25">
      <c r="A4216" t="s">
        <v>78</v>
      </c>
      <c r="B4216">
        <v>15</v>
      </c>
      <c r="C4216">
        <v>1</v>
      </c>
      <c r="D4216">
        <v>1</v>
      </c>
      <c r="E4216">
        <v>451</v>
      </c>
      <c r="F4216" s="3">
        <v>43343.747408680552</v>
      </c>
    </row>
    <row r="4217" spans="1:6" x14ac:dyDescent="0.25">
      <c r="A4217" t="s">
        <v>78</v>
      </c>
      <c r="B4217">
        <v>16</v>
      </c>
      <c r="C4217">
        <v>1</v>
      </c>
      <c r="D4217">
        <v>1</v>
      </c>
      <c r="E4217">
        <v>591</v>
      </c>
      <c r="F4217" s="3">
        <v>43343.74740925926</v>
      </c>
    </row>
    <row r="4218" spans="1:6" x14ac:dyDescent="0.25">
      <c r="A4218" t="s">
        <v>78</v>
      </c>
      <c r="B4218">
        <v>17</v>
      </c>
      <c r="C4218">
        <v>1</v>
      </c>
      <c r="D4218">
        <v>0</v>
      </c>
      <c r="E4218">
        <v>545</v>
      </c>
      <c r="F4218" s="3">
        <v>43343.747409490737</v>
      </c>
    </row>
    <row r="4219" spans="1:6" x14ac:dyDescent="0.25">
      <c r="A4219" t="s">
        <v>78</v>
      </c>
      <c r="B4219">
        <v>18</v>
      </c>
      <c r="C4219">
        <v>1</v>
      </c>
      <c r="D4219">
        <v>1</v>
      </c>
      <c r="E4219">
        <v>556</v>
      </c>
      <c r="F4219" s="3">
        <v>43343.747409687501</v>
      </c>
    </row>
    <row r="4220" spans="1:6" x14ac:dyDescent="0.25">
      <c r="A4220" t="s">
        <v>78</v>
      </c>
      <c r="B4220">
        <v>19</v>
      </c>
      <c r="C4220">
        <v>1</v>
      </c>
      <c r="D4220">
        <v>1</v>
      </c>
      <c r="E4220">
        <v>704</v>
      </c>
      <c r="F4220" s="3">
        <v>43343.747409837961</v>
      </c>
    </row>
    <row r="4221" spans="1:6" x14ac:dyDescent="0.25">
      <c r="A4221" t="s">
        <v>78</v>
      </c>
      <c r="B4221">
        <v>20</v>
      </c>
      <c r="C4221">
        <v>1</v>
      </c>
      <c r="D4221">
        <v>1</v>
      </c>
      <c r="E4221">
        <v>585</v>
      </c>
      <c r="F4221" s="3">
        <v>43343.747410034724</v>
      </c>
    </row>
    <row r="4222" spans="1:6" x14ac:dyDescent="0.25">
      <c r="A4222" t="s">
        <v>78</v>
      </c>
      <c r="B4222">
        <v>21</v>
      </c>
      <c r="C4222">
        <v>1</v>
      </c>
      <c r="D4222">
        <v>0</v>
      </c>
      <c r="E4222">
        <v>477</v>
      </c>
      <c r="F4222" s="3">
        <v>43343.747410219905</v>
      </c>
    </row>
    <row r="4223" spans="1:6" x14ac:dyDescent="0.25">
      <c r="A4223" t="s">
        <v>78</v>
      </c>
      <c r="B4223">
        <v>22</v>
      </c>
      <c r="C4223">
        <v>1</v>
      </c>
      <c r="D4223">
        <v>0</v>
      </c>
      <c r="E4223">
        <v>680</v>
      </c>
      <c r="F4223" s="3">
        <v>43343.747410416669</v>
      </c>
    </row>
    <row r="4224" spans="1:6" x14ac:dyDescent="0.25">
      <c r="A4224" t="s">
        <v>78</v>
      </c>
      <c r="B4224">
        <v>23</v>
      </c>
      <c r="C4224">
        <v>1</v>
      </c>
      <c r="D4224">
        <v>0</v>
      </c>
      <c r="E4224">
        <v>483</v>
      </c>
      <c r="F4224" s="3">
        <v>43343.747410567128</v>
      </c>
    </row>
    <row r="4225" spans="1:6" x14ac:dyDescent="0.25">
      <c r="A4225" t="s">
        <v>78</v>
      </c>
      <c r="B4225">
        <v>24</v>
      </c>
      <c r="C4225">
        <v>1</v>
      </c>
      <c r="D4225">
        <v>0</v>
      </c>
      <c r="E4225">
        <v>406</v>
      </c>
      <c r="F4225" s="3">
        <v>43343.747411111108</v>
      </c>
    </row>
    <row r="4226" spans="1:6" x14ac:dyDescent="0.25">
      <c r="A4226" t="s">
        <v>78</v>
      </c>
      <c r="B4226">
        <v>25</v>
      </c>
      <c r="C4226">
        <v>1</v>
      </c>
      <c r="D4226">
        <v>1</v>
      </c>
      <c r="E4226">
        <v>640</v>
      </c>
      <c r="F4226" s="3">
        <v>43343.747411307872</v>
      </c>
    </row>
    <row r="4227" spans="1:6" x14ac:dyDescent="0.25">
      <c r="A4227" t="s">
        <v>78</v>
      </c>
      <c r="B4227">
        <v>26</v>
      </c>
      <c r="C4227">
        <v>1</v>
      </c>
      <c r="D4227">
        <v>1</v>
      </c>
      <c r="E4227">
        <v>596</v>
      </c>
      <c r="F4227" s="3">
        <v>43343.747411493059</v>
      </c>
    </row>
    <row r="4228" spans="1:6" x14ac:dyDescent="0.25">
      <c r="A4228" t="s">
        <v>78</v>
      </c>
      <c r="B4228">
        <v>27</v>
      </c>
      <c r="C4228">
        <v>1</v>
      </c>
      <c r="D4228">
        <v>1</v>
      </c>
      <c r="E4228">
        <v>461</v>
      </c>
      <c r="F4228" s="3">
        <v>43343.747411655095</v>
      </c>
    </row>
    <row r="4229" spans="1:6" x14ac:dyDescent="0.25">
      <c r="A4229" t="s">
        <v>78</v>
      </c>
      <c r="B4229">
        <v>28</v>
      </c>
      <c r="C4229">
        <v>1</v>
      </c>
      <c r="D4229">
        <v>1</v>
      </c>
      <c r="E4229">
        <v>513</v>
      </c>
      <c r="F4229" s="3">
        <v>43343.747412037039</v>
      </c>
    </row>
    <row r="4230" spans="1:6" x14ac:dyDescent="0.25">
      <c r="A4230" t="s">
        <v>78</v>
      </c>
      <c r="B4230">
        <v>29</v>
      </c>
      <c r="C4230">
        <v>0</v>
      </c>
      <c r="D4230">
        <v>0</v>
      </c>
      <c r="E4230">
        <v>539</v>
      </c>
      <c r="F4230" s="3">
        <v>43343.747412187498</v>
      </c>
    </row>
    <row r="4231" spans="1:6" x14ac:dyDescent="0.25">
      <c r="A4231" t="s">
        <v>78</v>
      </c>
      <c r="B4231">
        <v>30</v>
      </c>
      <c r="C4231">
        <v>1</v>
      </c>
      <c r="D4231">
        <v>1</v>
      </c>
      <c r="E4231">
        <v>599</v>
      </c>
      <c r="F4231" s="3">
        <v>43343.747412581019</v>
      </c>
    </row>
    <row r="4232" spans="1:6" x14ac:dyDescent="0.25">
      <c r="A4232" t="s">
        <v>78</v>
      </c>
      <c r="B4232">
        <v>31</v>
      </c>
      <c r="C4232">
        <v>1</v>
      </c>
      <c r="D4232">
        <v>0</v>
      </c>
      <c r="E4232">
        <v>713</v>
      </c>
      <c r="F4232" s="3">
        <v>43343.747412731478</v>
      </c>
    </row>
    <row r="4233" spans="1:6" x14ac:dyDescent="0.25">
      <c r="A4233" t="s">
        <v>78</v>
      </c>
      <c r="B4233">
        <v>32</v>
      </c>
      <c r="C4233">
        <v>1</v>
      </c>
      <c r="D4233">
        <v>0</v>
      </c>
      <c r="E4233">
        <v>534</v>
      </c>
      <c r="F4233" s="3">
        <v>43343.747412928242</v>
      </c>
    </row>
    <row r="4234" spans="1:6" x14ac:dyDescent="0.25">
      <c r="A4234" t="s">
        <v>78</v>
      </c>
      <c r="B4234">
        <v>33</v>
      </c>
      <c r="C4234">
        <v>1</v>
      </c>
      <c r="D4234">
        <v>0</v>
      </c>
      <c r="E4234">
        <v>487</v>
      </c>
      <c r="F4234" s="3">
        <v>43343.74741311343</v>
      </c>
    </row>
    <row r="4235" spans="1:6" x14ac:dyDescent="0.25">
      <c r="A4235" t="s">
        <v>78</v>
      </c>
      <c r="B4235">
        <v>34</v>
      </c>
      <c r="C4235">
        <v>1</v>
      </c>
      <c r="D4235">
        <v>0</v>
      </c>
      <c r="E4235">
        <v>483</v>
      </c>
      <c r="F4235" s="3">
        <v>43343.747413310186</v>
      </c>
    </row>
    <row r="4236" spans="1:6" x14ac:dyDescent="0.25">
      <c r="A4236" t="s">
        <v>78</v>
      </c>
      <c r="B4236">
        <v>35</v>
      </c>
      <c r="C4236">
        <v>1</v>
      </c>
      <c r="D4236">
        <v>0</v>
      </c>
      <c r="E4236">
        <v>485</v>
      </c>
      <c r="F4236" s="3">
        <v>43343.747413460645</v>
      </c>
    </row>
    <row r="4237" spans="1:6" x14ac:dyDescent="0.25">
      <c r="A4237" t="s">
        <v>78</v>
      </c>
      <c r="B4237">
        <v>36</v>
      </c>
      <c r="C4237">
        <v>1</v>
      </c>
      <c r="D4237">
        <v>1</v>
      </c>
      <c r="E4237">
        <v>705</v>
      </c>
      <c r="F4237" s="3">
        <v>43343.747413657409</v>
      </c>
    </row>
    <row r="4238" spans="1:6" x14ac:dyDescent="0.25">
      <c r="A4238" t="s">
        <v>78</v>
      </c>
      <c r="B4238">
        <v>37</v>
      </c>
      <c r="C4238">
        <v>1</v>
      </c>
      <c r="D4238">
        <v>0</v>
      </c>
      <c r="E4238">
        <v>532</v>
      </c>
      <c r="F4238" s="3">
        <v>43343.747414004632</v>
      </c>
    </row>
    <row r="4239" spans="1:6" x14ac:dyDescent="0.25">
      <c r="A4239" t="s">
        <v>78</v>
      </c>
      <c r="B4239">
        <v>38</v>
      </c>
      <c r="C4239">
        <v>1</v>
      </c>
      <c r="D4239">
        <v>0</v>
      </c>
      <c r="E4239">
        <v>526</v>
      </c>
      <c r="F4239" s="3">
        <v>43343.747414386577</v>
      </c>
    </row>
    <row r="4240" spans="1:6" x14ac:dyDescent="0.25">
      <c r="A4240" t="s">
        <v>78</v>
      </c>
      <c r="B4240">
        <v>39</v>
      </c>
      <c r="C4240">
        <v>1</v>
      </c>
      <c r="D4240">
        <v>0</v>
      </c>
      <c r="E4240">
        <v>457</v>
      </c>
      <c r="F4240" s="3">
        <v>43343.747414548612</v>
      </c>
    </row>
    <row r="4241" spans="1:6" x14ac:dyDescent="0.25">
      <c r="A4241" t="s">
        <v>78</v>
      </c>
      <c r="B4241">
        <v>40</v>
      </c>
      <c r="C4241">
        <v>1</v>
      </c>
      <c r="D4241">
        <v>0</v>
      </c>
      <c r="E4241">
        <v>651</v>
      </c>
      <c r="F4241" s="3">
        <v>43343.7474147338</v>
      </c>
    </row>
    <row r="4242" spans="1:6" x14ac:dyDescent="0.25">
      <c r="A4242" t="s">
        <v>78</v>
      </c>
      <c r="B4242">
        <v>41</v>
      </c>
      <c r="C4242">
        <v>0</v>
      </c>
      <c r="D4242">
        <v>1</v>
      </c>
      <c r="E4242">
        <v>485</v>
      </c>
      <c r="F4242" s="3">
        <v>43343.747414930556</v>
      </c>
    </row>
    <row r="4243" spans="1:6" x14ac:dyDescent="0.25">
      <c r="A4243" t="s">
        <v>78</v>
      </c>
      <c r="B4243">
        <v>42</v>
      </c>
      <c r="C4243">
        <v>1</v>
      </c>
      <c r="D4243">
        <v>0</v>
      </c>
      <c r="E4243">
        <v>538</v>
      </c>
      <c r="F4243" s="3">
        <v>43343.747415081016</v>
      </c>
    </row>
    <row r="4244" spans="1:6" x14ac:dyDescent="0.25">
      <c r="A4244" t="s">
        <v>78</v>
      </c>
      <c r="B4244">
        <v>43</v>
      </c>
      <c r="C4244">
        <v>0</v>
      </c>
      <c r="D4244">
        <v>1</v>
      </c>
      <c r="E4244">
        <v>502</v>
      </c>
      <c r="F4244" s="3">
        <v>43343.74741527778</v>
      </c>
    </row>
    <row r="4245" spans="1:6" x14ac:dyDescent="0.25">
      <c r="A4245" t="s">
        <v>78</v>
      </c>
      <c r="B4245">
        <v>44</v>
      </c>
      <c r="C4245">
        <v>1</v>
      </c>
      <c r="D4245">
        <v>0</v>
      </c>
      <c r="E4245">
        <v>600</v>
      </c>
      <c r="F4245" s="3">
        <v>43343.747415474536</v>
      </c>
    </row>
    <row r="4246" spans="1:6" x14ac:dyDescent="0.25">
      <c r="A4246" t="s">
        <v>78</v>
      </c>
      <c r="B4246">
        <v>45</v>
      </c>
      <c r="C4246">
        <v>1</v>
      </c>
      <c r="D4246">
        <v>0</v>
      </c>
      <c r="E4246">
        <v>500</v>
      </c>
      <c r="F4246" s="3">
        <v>43343.747415625003</v>
      </c>
    </row>
    <row r="4247" spans="1:6" x14ac:dyDescent="0.25">
      <c r="A4247" t="s">
        <v>78</v>
      </c>
      <c r="B4247">
        <v>46</v>
      </c>
      <c r="C4247">
        <v>1</v>
      </c>
      <c r="D4247">
        <v>0</v>
      </c>
      <c r="E4247">
        <v>558</v>
      </c>
      <c r="F4247" s="3">
        <v>43343.747416006947</v>
      </c>
    </row>
    <row r="4248" spans="1:6" x14ac:dyDescent="0.25">
      <c r="A4248" t="s">
        <v>78</v>
      </c>
      <c r="B4248">
        <v>47</v>
      </c>
      <c r="C4248">
        <v>1</v>
      </c>
      <c r="D4248">
        <v>0</v>
      </c>
      <c r="E4248">
        <v>673</v>
      </c>
      <c r="F4248" s="3">
        <v>43343.747416203703</v>
      </c>
    </row>
    <row r="4249" spans="1:6" x14ac:dyDescent="0.25">
      <c r="A4249" t="s">
        <v>78</v>
      </c>
      <c r="B4249">
        <v>48</v>
      </c>
      <c r="C4249">
        <v>1</v>
      </c>
      <c r="D4249">
        <v>0</v>
      </c>
      <c r="E4249">
        <v>460</v>
      </c>
      <c r="F4249" s="3">
        <v>43343.74741635417</v>
      </c>
    </row>
    <row r="4250" spans="1:6" x14ac:dyDescent="0.25">
      <c r="A4250" t="s">
        <v>78</v>
      </c>
      <c r="B4250">
        <v>49</v>
      </c>
      <c r="C4250">
        <v>1</v>
      </c>
      <c r="D4250">
        <v>0</v>
      </c>
      <c r="E4250">
        <v>464</v>
      </c>
      <c r="F4250" s="3">
        <v>43343.747416550927</v>
      </c>
    </row>
    <row r="4251" spans="1:6" x14ac:dyDescent="0.25">
      <c r="A4251" t="s">
        <v>78</v>
      </c>
      <c r="B4251">
        <v>50</v>
      </c>
      <c r="C4251">
        <v>1</v>
      </c>
      <c r="D4251">
        <v>0</v>
      </c>
      <c r="E4251">
        <v>426</v>
      </c>
      <c r="F4251" s="3">
        <v>43343.747416747683</v>
      </c>
    </row>
    <row r="4252" spans="1:6" x14ac:dyDescent="0.25">
      <c r="A4252" t="s">
        <v>78</v>
      </c>
      <c r="B4252">
        <v>51</v>
      </c>
      <c r="C4252">
        <v>0</v>
      </c>
      <c r="D4252">
        <v>1</v>
      </c>
      <c r="E4252">
        <v>509</v>
      </c>
      <c r="F4252" s="3">
        <v>43343.747417094906</v>
      </c>
    </row>
    <row r="4253" spans="1:6" x14ac:dyDescent="0.25">
      <c r="A4253" t="s">
        <v>78</v>
      </c>
      <c r="B4253">
        <v>52</v>
      </c>
      <c r="C4253">
        <v>1</v>
      </c>
      <c r="D4253">
        <v>0</v>
      </c>
      <c r="E4253">
        <v>536</v>
      </c>
      <c r="F4253" s="3">
        <v>43343.747417280094</v>
      </c>
    </row>
    <row r="4254" spans="1:6" x14ac:dyDescent="0.25">
      <c r="A4254" t="s">
        <v>78</v>
      </c>
      <c r="B4254">
        <v>53</v>
      </c>
      <c r="C4254">
        <v>1</v>
      </c>
      <c r="D4254">
        <v>0</v>
      </c>
      <c r="E4254">
        <v>531</v>
      </c>
      <c r="F4254" s="3">
        <v>43343.74741744213</v>
      </c>
    </row>
    <row r="4255" spans="1:6" x14ac:dyDescent="0.25">
      <c r="A4255" t="s">
        <v>78</v>
      </c>
      <c r="B4255">
        <v>54</v>
      </c>
      <c r="C4255">
        <v>1</v>
      </c>
      <c r="D4255">
        <v>0</v>
      </c>
      <c r="E4255">
        <v>487</v>
      </c>
      <c r="F4255" s="3">
        <v>43343.747417824074</v>
      </c>
    </row>
    <row r="4256" spans="1:6" x14ac:dyDescent="0.25">
      <c r="A4256" t="s">
        <v>78</v>
      </c>
      <c r="B4256">
        <v>55</v>
      </c>
      <c r="C4256">
        <v>1</v>
      </c>
      <c r="D4256">
        <v>0</v>
      </c>
      <c r="E4256">
        <v>579</v>
      </c>
      <c r="F4256" s="3">
        <v>43343.74741797454</v>
      </c>
    </row>
    <row r="4257" spans="1:6" x14ac:dyDescent="0.25">
      <c r="A4257" t="s">
        <v>78</v>
      </c>
      <c r="B4257">
        <v>56</v>
      </c>
      <c r="C4257">
        <v>1</v>
      </c>
      <c r="D4257">
        <v>0</v>
      </c>
      <c r="E4257">
        <v>630</v>
      </c>
      <c r="F4257" s="3">
        <v>43343.747418171297</v>
      </c>
    </row>
    <row r="4258" spans="1:6" x14ac:dyDescent="0.25">
      <c r="A4258" t="s">
        <v>78</v>
      </c>
      <c r="B4258">
        <v>57</v>
      </c>
      <c r="C4258">
        <v>1</v>
      </c>
      <c r="D4258">
        <v>0</v>
      </c>
      <c r="E4258">
        <v>544</v>
      </c>
      <c r="F4258" s="3">
        <v>43343.747418368053</v>
      </c>
    </row>
    <row r="4259" spans="1:6" x14ac:dyDescent="0.25">
      <c r="A4259" t="s">
        <v>78</v>
      </c>
      <c r="B4259">
        <v>58</v>
      </c>
      <c r="C4259">
        <v>1</v>
      </c>
      <c r="D4259">
        <v>0</v>
      </c>
      <c r="E4259">
        <v>484</v>
      </c>
      <c r="F4259" s="3">
        <v>43343.74741851852</v>
      </c>
    </row>
    <row r="4260" spans="1:6" x14ac:dyDescent="0.25">
      <c r="A4260" t="s">
        <v>78</v>
      </c>
      <c r="B4260">
        <v>59</v>
      </c>
      <c r="C4260">
        <v>1</v>
      </c>
      <c r="D4260">
        <v>0</v>
      </c>
      <c r="E4260">
        <v>527</v>
      </c>
      <c r="F4260" s="3">
        <v>43343.747418715277</v>
      </c>
    </row>
    <row r="4261" spans="1:6" x14ac:dyDescent="0.25">
      <c r="A4261" t="s">
        <v>78</v>
      </c>
      <c r="B4261">
        <v>60</v>
      </c>
      <c r="C4261">
        <v>1</v>
      </c>
      <c r="D4261">
        <v>0</v>
      </c>
      <c r="E4261">
        <v>651</v>
      </c>
      <c r="F4261" s="3">
        <v>43343.747418900464</v>
      </c>
    </row>
    <row r="4262" spans="1:6" x14ac:dyDescent="0.25">
      <c r="A4262" t="s">
        <v>79</v>
      </c>
      <c r="B4262">
        <v>1</v>
      </c>
      <c r="C4262">
        <v>1</v>
      </c>
      <c r="D4262">
        <v>0</v>
      </c>
      <c r="E4262">
        <v>646</v>
      </c>
      <c r="F4262" s="3">
        <v>43343.766767210647</v>
      </c>
    </row>
    <row r="4263" spans="1:6" x14ac:dyDescent="0.25">
      <c r="A4263" t="s">
        <v>79</v>
      </c>
      <c r="B4263">
        <v>2</v>
      </c>
      <c r="C4263">
        <v>1</v>
      </c>
      <c r="D4263">
        <v>0</v>
      </c>
      <c r="E4263">
        <v>942</v>
      </c>
      <c r="F4263" s="3">
        <v>43343.766767395835</v>
      </c>
    </row>
    <row r="4264" spans="1:6" x14ac:dyDescent="0.25">
      <c r="A4264" t="s">
        <v>79</v>
      </c>
      <c r="B4264">
        <v>3</v>
      </c>
      <c r="C4264">
        <v>1</v>
      </c>
      <c r="D4264">
        <v>0</v>
      </c>
      <c r="E4264">
        <v>622</v>
      </c>
      <c r="F4264" s="3">
        <v>43343.766767592591</v>
      </c>
    </row>
    <row r="4265" spans="1:6" x14ac:dyDescent="0.25">
      <c r="A4265" t="s">
        <v>79</v>
      </c>
      <c r="B4265">
        <v>4</v>
      </c>
      <c r="C4265">
        <v>1</v>
      </c>
      <c r="D4265">
        <v>0</v>
      </c>
      <c r="E4265">
        <v>709</v>
      </c>
      <c r="F4265" s="3">
        <v>43343.766767743058</v>
      </c>
    </row>
    <row r="4266" spans="1:6" x14ac:dyDescent="0.25">
      <c r="A4266" t="s">
        <v>79</v>
      </c>
      <c r="B4266">
        <v>5</v>
      </c>
      <c r="C4266">
        <v>1</v>
      </c>
      <c r="D4266">
        <v>0</v>
      </c>
      <c r="E4266">
        <v>633</v>
      </c>
      <c r="F4266" s="3">
        <v>43343.766767939815</v>
      </c>
    </row>
    <row r="4267" spans="1:6" x14ac:dyDescent="0.25">
      <c r="A4267" t="s">
        <v>79</v>
      </c>
      <c r="B4267">
        <v>6</v>
      </c>
      <c r="C4267">
        <v>1</v>
      </c>
      <c r="D4267">
        <v>0</v>
      </c>
      <c r="E4267">
        <v>608</v>
      </c>
      <c r="F4267" s="3">
        <v>43343.766768136571</v>
      </c>
    </row>
    <row r="4268" spans="1:6" x14ac:dyDescent="0.25">
      <c r="A4268" t="s">
        <v>79</v>
      </c>
      <c r="B4268">
        <v>7</v>
      </c>
      <c r="C4268">
        <v>1</v>
      </c>
      <c r="D4268">
        <v>0</v>
      </c>
      <c r="E4268">
        <v>635</v>
      </c>
      <c r="F4268" s="3">
        <v>43343.766768287038</v>
      </c>
    </row>
    <row r="4269" spans="1:6" x14ac:dyDescent="0.25">
      <c r="A4269" t="s">
        <v>79</v>
      </c>
      <c r="B4269">
        <v>8</v>
      </c>
      <c r="C4269">
        <v>0</v>
      </c>
      <c r="D4269">
        <v>1</v>
      </c>
      <c r="E4269">
        <v>645</v>
      </c>
      <c r="F4269" s="3">
        <v>43343.766768668982</v>
      </c>
    </row>
    <row r="4270" spans="1:6" x14ac:dyDescent="0.25">
      <c r="A4270" t="s">
        <v>79</v>
      </c>
      <c r="B4270">
        <v>9</v>
      </c>
      <c r="C4270">
        <v>0</v>
      </c>
      <c r="D4270">
        <v>1</v>
      </c>
      <c r="E4270">
        <v>665</v>
      </c>
      <c r="F4270" s="3">
        <v>43343.766768865738</v>
      </c>
    </row>
    <row r="4271" spans="1:6" x14ac:dyDescent="0.25">
      <c r="A4271" t="s">
        <v>79</v>
      </c>
      <c r="B4271">
        <v>10</v>
      </c>
      <c r="C4271">
        <v>0</v>
      </c>
      <c r="D4271">
        <v>0</v>
      </c>
      <c r="E4271">
        <v>2000</v>
      </c>
      <c r="F4271" s="3">
        <v>43343.766768865738</v>
      </c>
    </row>
    <row r="4272" spans="1:6" x14ac:dyDescent="0.25">
      <c r="A4272" t="s">
        <v>79</v>
      </c>
      <c r="B4272">
        <v>11</v>
      </c>
      <c r="C4272">
        <v>1</v>
      </c>
      <c r="D4272">
        <v>0</v>
      </c>
      <c r="E4272">
        <v>658</v>
      </c>
      <c r="F4272" s="3">
        <v>43343.766769212962</v>
      </c>
    </row>
    <row r="4273" spans="1:6" x14ac:dyDescent="0.25">
      <c r="A4273" t="s">
        <v>79</v>
      </c>
      <c r="B4273">
        <v>12</v>
      </c>
      <c r="C4273">
        <v>1</v>
      </c>
      <c r="D4273">
        <v>0</v>
      </c>
      <c r="E4273">
        <v>765</v>
      </c>
      <c r="F4273" s="3">
        <v>43343.766769409725</v>
      </c>
    </row>
    <row r="4274" spans="1:6" x14ac:dyDescent="0.25">
      <c r="A4274" t="s">
        <v>79</v>
      </c>
      <c r="B4274">
        <v>13</v>
      </c>
      <c r="C4274">
        <v>1</v>
      </c>
      <c r="D4274">
        <v>0</v>
      </c>
      <c r="E4274">
        <v>608</v>
      </c>
      <c r="F4274" s="3">
        <v>43343.766769560185</v>
      </c>
    </row>
    <row r="4275" spans="1:6" x14ac:dyDescent="0.25">
      <c r="A4275" t="s">
        <v>79</v>
      </c>
      <c r="B4275">
        <v>14</v>
      </c>
      <c r="C4275">
        <v>1</v>
      </c>
      <c r="D4275">
        <v>1</v>
      </c>
      <c r="E4275">
        <v>1041</v>
      </c>
      <c r="F4275" s="3">
        <v>43343.766769756941</v>
      </c>
    </row>
    <row r="4276" spans="1:6" x14ac:dyDescent="0.25">
      <c r="A4276" t="s">
        <v>79</v>
      </c>
      <c r="B4276">
        <v>15</v>
      </c>
      <c r="C4276">
        <v>1</v>
      </c>
      <c r="D4276">
        <v>0</v>
      </c>
      <c r="E4276">
        <v>684</v>
      </c>
      <c r="F4276" s="3">
        <v>43343.766769942129</v>
      </c>
    </row>
    <row r="4277" spans="1:6" x14ac:dyDescent="0.25">
      <c r="A4277" t="s">
        <v>79</v>
      </c>
      <c r="B4277">
        <v>16</v>
      </c>
      <c r="C4277">
        <v>1</v>
      </c>
      <c r="D4277">
        <v>0</v>
      </c>
      <c r="E4277">
        <v>666</v>
      </c>
      <c r="F4277" s="3">
        <v>43343.766770104165</v>
      </c>
    </row>
    <row r="4278" spans="1:6" x14ac:dyDescent="0.25">
      <c r="A4278" t="s">
        <v>79</v>
      </c>
      <c r="B4278">
        <v>17</v>
      </c>
      <c r="C4278">
        <v>1</v>
      </c>
      <c r="D4278">
        <v>0</v>
      </c>
      <c r="E4278">
        <v>546</v>
      </c>
      <c r="F4278" s="3">
        <v>43343.766770289352</v>
      </c>
    </row>
    <row r="4279" spans="1:6" x14ac:dyDescent="0.25">
      <c r="A4279" t="s">
        <v>79</v>
      </c>
      <c r="B4279">
        <v>18</v>
      </c>
      <c r="C4279">
        <v>1</v>
      </c>
      <c r="D4279">
        <v>0</v>
      </c>
      <c r="E4279">
        <v>614</v>
      </c>
      <c r="F4279" s="3">
        <v>43343.766770636576</v>
      </c>
    </row>
    <row r="4280" spans="1:6" x14ac:dyDescent="0.25">
      <c r="A4280" t="s">
        <v>79</v>
      </c>
      <c r="B4280">
        <v>19</v>
      </c>
      <c r="C4280">
        <v>1</v>
      </c>
      <c r="D4280">
        <v>0</v>
      </c>
      <c r="E4280">
        <v>699</v>
      </c>
      <c r="F4280" s="3">
        <v>43343.766770833332</v>
      </c>
    </row>
    <row r="4281" spans="1:6" x14ac:dyDescent="0.25">
      <c r="A4281" t="s">
        <v>79</v>
      </c>
      <c r="B4281">
        <v>20</v>
      </c>
      <c r="C4281">
        <v>0</v>
      </c>
      <c r="D4281">
        <v>1</v>
      </c>
      <c r="E4281">
        <v>564</v>
      </c>
      <c r="F4281" s="3">
        <v>43343.766771030096</v>
      </c>
    </row>
    <row r="4282" spans="1:6" x14ac:dyDescent="0.25">
      <c r="A4282" t="s">
        <v>79</v>
      </c>
      <c r="B4282">
        <v>21</v>
      </c>
      <c r="C4282">
        <v>0</v>
      </c>
      <c r="D4282">
        <v>1</v>
      </c>
      <c r="E4282">
        <v>807</v>
      </c>
      <c r="F4282" s="3">
        <v>43343.766771180555</v>
      </c>
    </row>
    <row r="4283" spans="1:6" x14ac:dyDescent="0.25">
      <c r="A4283" t="s">
        <v>79</v>
      </c>
      <c r="B4283">
        <v>22</v>
      </c>
      <c r="C4283">
        <v>0</v>
      </c>
      <c r="D4283">
        <v>1</v>
      </c>
      <c r="E4283">
        <v>2000</v>
      </c>
      <c r="F4283" s="3">
        <v>43343.766771377312</v>
      </c>
    </row>
    <row r="4284" spans="1:6" x14ac:dyDescent="0.25">
      <c r="A4284" t="s">
        <v>79</v>
      </c>
      <c r="B4284">
        <v>23</v>
      </c>
      <c r="C4284">
        <v>0</v>
      </c>
      <c r="D4284">
        <v>1</v>
      </c>
      <c r="E4284">
        <v>2000</v>
      </c>
      <c r="F4284" s="3">
        <v>43343.766771759256</v>
      </c>
    </row>
    <row r="4285" spans="1:6" x14ac:dyDescent="0.25">
      <c r="A4285" t="s">
        <v>79</v>
      </c>
      <c r="B4285">
        <v>24</v>
      </c>
      <c r="C4285">
        <v>1</v>
      </c>
      <c r="D4285">
        <v>1</v>
      </c>
      <c r="E4285">
        <v>817</v>
      </c>
      <c r="F4285" s="3">
        <v>43343.766771909723</v>
      </c>
    </row>
    <row r="4286" spans="1:6" x14ac:dyDescent="0.25">
      <c r="A4286" t="s">
        <v>79</v>
      </c>
      <c r="B4286">
        <v>25</v>
      </c>
      <c r="C4286">
        <v>1</v>
      </c>
      <c r="D4286">
        <v>0</v>
      </c>
      <c r="E4286">
        <v>706</v>
      </c>
      <c r="F4286" s="3">
        <v>43343.766772303243</v>
      </c>
    </row>
    <row r="4287" spans="1:6" x14ac:dyDescent="0.25">
      <c r="A4287" t="s">
        <v>79</v>
      </c>
      <c r="B4287">
        <v>26</v>
      </c>
      <c r="C4287">
        <v>1</v>
      </c>
      <c r="D4287">
        <v>0</v>
      </c>
      <c r="E4287">
        <v>671</v>
      </c>
      <c r="F4287" s="3">
        <v>43343.766772453702</v>
      </c>
    </row>
    <row r="4288" spans="1:6" x14ac:dyDescent="0.25">
      <c r="A4288" t="s">
        <v>79</v>
      </c>
      <c r="B4288">
        <v>27</v>
      </c>
      <c r="C4288">
        <v>1</v>
      </c>
      <c r="D4288">
        <v>0</v>
      </c>
      <c r="E4288">
        <v>721</v>
      </c>
      <c r="F4288" s="3">
        <v>43343.766772650466</v>
      </c>
    </row>
    <row r="4289" spans="1:6" x14ac:dyDescent="0.25">
      <c r="A4289" t="s">
        <v>79</v>
      </c>
      <c r="B4289">
        <v>28</v>
      </c>
      <c r="C4289">
        <v>0</v>
      </c>
      <c r="D4289">
        <v>1</v>
      </c>
      <c r="E4289">
        <v>702</v>
      </c>
      <c r="F4289" s="3">
        <v>43343.766772835646</v>
      </c>
    </row>
    <row r="4290" spans="1:6" x14ac:dyDescent="0.25">
      <c r="A4290" t="s">
        <v>79</v>
      </c>
      <c r="B4290">
        <v>29</v>
      </c>
      <c r="C4290">
        <v>0</v>
      </c>
      <c r="D4290">
        <v>0</v>
      </c>
      <c r="E4290">
        <v>2000</v>
      </c>
      <c r="F4290" s="3">
        <v>43343.766772997682</v>
      </c>
    </row>
    <row r="4291" spans="1:6" x14ac:dyDescent="0.25">
      <c r="A4291" t="s">
        <v>79</v>
      </c>
      <c r="B4291">
        <v>30</v>
      </c>
      <c r="C4291">
        <v>0</v>
      </c>
      <c r="D4291">
        <v>0</v>
      </c>
      <c r="E4291">
        <v>999</v>
      </c>
      <c r="F4291" s="3">
        <v>43343.766773379626</v>
      </c>
    </row>
    <row r="4292" spans="1:6" x14ac:dyDescent="0.25">
      <c r="A4292" t="s">
        <v>79</v>
      </c>
      <c r="B4292">
        <v>31</v>
      </c>
      <c r="C4292">
        <v>1</v>
      </c>
      <c r="D4292">
        <v>0</v>
      </c>
      <c r="E4292">
        <v>785</v>
      </c>
      <c r="F4292" s="3">
        <v>43343.766773530093</v>
      </c>
    </row>
    <row r="4293" spans="1:6" x14ac:dyDescent="0.25">
      <c r="A4293" t="s">
        <v>79</v>
      </c>
      <c r="B4293">
        <v>32</v>
      </c>
      <c r="C4293">
        <v>1</v>
      </c>
      <c r="D4293">
        <v>0</v>
      </c>
      <c r="E4293">
        <v>627</v>
      </c>
      <c r="F4293" s="3">
        <v>43343.766773726849</v>
      </c>
    </row>
    <row r="4294" spans="1:6" x14ac:dyDescent="0.25">
      <c r="A4294" t="s">
        <v>79</v>
      </c>
      <c r="B4294">
        <v>33</v>
      </c>
      <c r="C4294">
        <v>1</v>
      </c>
      <c r="D4294">
        <v>0</v>
      </c>
      <c r="E4294">
        <v>644</v>
      </c>
      <c r="F4294" s="3">
        <v>43343.766774074073</v>
      </c>
    </row>
    <row r="4295" spans="1:6" x14ac:dyDescent="0.25">
      <c r="A4295" t="s">
        <v>79</v>
      </c>
      <c r="B4295">
        <v>34</v>
      </c>
      <c r="C4295">
        <v>1</v>
      </c>
      <c r="D4295">
        <v>0</v>
      </c>
      <c r="E4295">
        <v>921</v>
      </c>
      <c r="F4295" s="3">
        <v>43343.766774270836</v>
      </c>
    </row>
    <row r="4296" spans="1:6" x14ac:dyDescent="0.25">
      <c r="A4296" t="s">
        <v>79</v>
      </c>
      <c r="B4296">
        <v>35</v>
      </c>
      <c r="C4296">
        <v>1</v>
      </c>
      <c r="D4296">
        <v>0</v>
      </c>
      <c r="E4296">
        <v>621</v>
      </c>
      <c r="F4296" s="3">
        <v>43343.76677465278</v>
      </c>
    </row>
    <row r="4297" spans="1:6" x14ac:dyDescent="0.25">
      <c r="A4297" t="s">
        <v>79</v>
      </c>
      <c r="B4297">
        <v>36</v>
      </c>
      <c r="C4297">
        <v>1</v>
      </c>
      <c r="D4297">
        <v>0</v>
      </c>
      <c r="E4297">
        <v>592</v>
      </c>
      <c r="F4297" s="3">
        <v>43343.76677480324</v>
      </c>
    </row>
    <row r="4298" spans="1:6" x14ac:dyDescent="0.25">
      <c r="A4298" t="s">
        <v>79</v>
      </c>
      <c r="B4298">
        <v>37</v>
      </c>
      <c r="C4298">
        <v>0</v>
      </c>
      <c r="D4298">
        <v>1</v>
      </c>
      <c r="E4298">
        <v>621</v>
      </c>
      <c r="F4298" s="3">
        <v>43343.766774999996</v>
      </c>
    </row>
    <row r="4299" spans="1:6" x14ac:dyDescent="0.25">
      <c r="A4299" t="s">
        <v>79</v>
      </c>
      <c r="B4299">
        <v>38</v>
      </c>
      <c r="C4299">
        <v>1</v>
      </c>
      <c r="D4299">
        <v>0</v>
      </c>
      <c r="E4299">
        <v>1136</v>
      </c>
      <c r="F4299" s="3">
        <v>43343.76677519676</v>
      </c>
    </row>
    <row r="4300" spans="1:6" x14ac:dyDescent="0.25">
      <c r="A4300" t="s">
        <v>79</v>
      </c>
      <c r="B4300">
        <v>39</v>
      </c>
      <c r="C4300">
        <v>1</v>
      </c>
      <c r="D4300">
        <v>0</v>
      </c>
      <c r="E4300">
        <v>732</v>
      </c>
      <c r="F4300" s="3">
        <v>43343.76677534722</v>
      </c>
    </row>
    <row r="4301" spans="1:6" x14ac:dyDescent="0.25">
      <c r="A4301" t="s">
        <v>79</v>
      </c>
      <c r="B4301">
        <v>40</v>
      </c>
      <c r="C4301">
        <v>1</v>
      </c>
      <c r="D4301">
        <v>0</v>
      </c>
      <c r="E4301">
        <v>647</v>
      </c>
      <c r="F4301" s="3">
        <v>43343.766775543983</v>
      </c>
    </row>
    <row r="4302" spans="1:6" x14ac:dyDescent="0.25">
      <c r="A4302" t="s">
        <v>79</v>
      </c>
      <c r="B4302">
        <v>41</v>
      </c>
      <c r="C4302">
        <v>1</v>
      </c>
      <c r="D4302">
        <v>0</v>
      </c>
      <c r="E4302">
        <v>635</v>
      </c>
      <c r="F4302" s="3">
        <v>43343.766775729164</v>
      </c>
    </row>
    <row r="4303" spans="1:6" x14ac:dyDescent="0.25">
      <c r="A4303" t="s">
        <v>79</v>
      </c>
      <c r="B4303">
        <v>42</v>
      </c>
      <c r="C4303">
        <v>1</v>
      </c>
      <c r="D4303">
        <v>1</v>
      </c>
      <c r="E4303">
        <v>918</v>
      </c>
      <c r="F4303" s="3">
        <v>43343.766775891207</v>
      </c>
    </row>
    <row r="4304" spans="1:6" x14ac:dyDescent="0.25">
      <c r="A4304" t="s">
        <v>79</v>
      </c>
      <c r="B4304">
        <v>43</v>
      </c>
      <c r="C4304">
        <v>1</v>
      </c>
      <c r="D4304">
        <v>1</v>
      </c>
      <c r="E4304">
        <v>849</v>
      </c>
      <c r="F4304" s="3">
        <v>43343.766776273151</v>
      </c>
    </row>
    <row r="4305" spans="1:6" x14ac:dyDescent="0.25">
      <c r="A4305" t="s">
        <v>79</v>
      </c>
      <c r="B4305">
        <v>44</v>
      </c>
      <c r="C4305">
        <v>1</v>
      </c>
      <c r="D4305">
        <v>1</v>
      </c>
      <c r="E4305">
        <v>781</v>
      </c>
      <c r="F4305" s="3">
        <v>43343.766776620374</v>
      </c>
    </row>
    <row r="4306" spans="1:6" x14ac:dyDescent="0.25">
      <c r="A4306" t="s">
        <v>79</v>
      </c>
      <c r="B4306">
        <v>45</v>
      </c>
      <c r="C4306">
        <v>1</v>
      </c>
      <c r="D4306">
        <v>0</v>
      </c>
      <c r="E4306">
        <v>727</v>
      </c>
      <c r="F4306" s="3">
        <v>43343.76677681713</v>
      </c>
    </row>
    <row r="4307" spans="1:6" x14ac:dyDescent="0.25">
      <c r="A4307" t="s">
        <v>79</v>
      </c>
      <c r="B4307">
        <v>46</v>
      </c>
      <c r="C4307">
        <v>1</v>
      </c>
      <c r="D4307">
        <v>1</v>
      </c>
      <c r="E4307">
        <v>978</v>
      </c>
      <c r="F4307" s="3">
        <v>43343.76677696759</v>
      </c>
    </row>
    <row r="4308" spans="1:6" x14ac:dyDescent="0.25">
      <c r="A4308" t="s">
        <v>79</v>
      </c>
      <c r="B4308">
        <v>47</v>
      </c>
      <c r="C4308">
        <v>1</v>
      </c>
      <c r="D4308">
        <v>0</v>
      </c>
      <c r="E4308">
        <v>862</v>
      </c>
      <c r="F4308" s="3">
        <v>43343.766777164354</v>
      </c>
    </row>
    <row r="4309" spans="1:6" x14ac:dyDescent="0.25">
      <c r="A4309" t="s">
        <v>79</v>
      </c>
      <c r="B4309">
        <v>48</v>
      </c>
      <c r="C4309">
        <v>1</v>
      </c>
      <c r="D4309">
        <v>0</v>
      </c>
      <c r="E4309">
        <v>1011</v>
      </c>
      <c r="F4309" s="3">
        <v>43343.766777349534</v>
      </c>
    </row>
    <row r="4310" spans="1:6" x14ac:dyDescent="0.25">
      <c r="A4310" t="s">
        <v>79</v>
      </c>
      <c r="B4310">
        <v>49</v>
      </c>
      <c r="C4310">
        <v>1</v>
      </c>
      <c r="D4310">
        <v>0</v>
      </c>
      <c r="E4310">
        <v>660</v>
      </c>
      <c r="F4310" s="3">
        <v>43343.766777893521</v>
      </c>
    </row>
    <row r="4311" spans="1:6" x14ac:dyDescent="0.25">
      <c r="A4311" t="s">
        <v>79</v>
      </c>
      <c r="B4311">
        <v>50</v>
      </c>
      <c r="C4311">
        <v>1</v>
      </c>
      <c r="D4311">
        <v>0</v>
      </c>
      <c r="E4311">
        <v>692</v>
      </c>
      <c r="F4311" s="3">
        <v>43343.766778090278</v>
      </c>
    </row>
    <row r="4312" spans="1:6" x14ac:dyDescent="0.25">
      <c r="A4312" t="s">
        <v>79</v>
      </c>
      <c r="B4312">
        <v>51</v>
      </c>
      <c r="C4312">
        <v>1</v>
      </c>
      <c r="D4312">
        <v>0</v>
      </c>
      <c r="E4312">
        <v>719</v>
      </c>
      <c r="F4312" s="3">
        <v>43343.766778240744</v>
      </c>
    </row>
    <row r="4313" spans="1:6" x14ac:dyDescent="0.25">
      <c r="A4313" t="s">
        <v>79</v>
      </c>
      <c r="B4313">
        <v>52</v>
      </c>
      <c r="C4313">
        <v>1</v>
      </c>
      <c r="D4313">
        <v>0</v>
      </c>
      <c r="E4313">
        <v>626</v>
      </c>
      <c r="F4313" s="3">
        <v>43343.766778784724</v>
      </c>
    </row>
    <row r="4314" spans="1:6" x14ac:dyDescent="0.25">
      <c r="A4314" t="s">
        <v>79</v>
      </c>
      <c r="B4314">
        <v>53</v>
      </c>
      <c r="C4314">
        <v>1</v>
      </c>
      <c r="D4314">
        <v>1</v>
      </c>
      <c r="E4314">
        <v>749</v>
      </c>
      <c r="F4314" s="3">
        <v>43343.766778969904</v>
      </c>
    </row>
    <row r="4315" spans="1:6" x14ac:dyDescent="0.25">
      <c r="A4315" t="s">
        <v>79</v>
      </c>
      <c r="B4315">
        <v>54</v>
      </c>
      <c r="C4315">
        <v>1</v>
      </c>
      <c r="D4315">
        <v>1</v>
      </c>
      <c r="E4315">
        <v>1017</v>
      </c>
      <c r="F4315" s="3">
        <v>43343.766779166668</v>
      </c>
    </row>
    <row r="4316" spans="1:6" x14ac:dyDescent="0.25">
      <c r="A4316" t="s">
        <v>79</v>
      </c>
      <c r="B4316">
        <v>55</v>
      </c>
      <c r="C4316">
        <v>1</v>
      </c>
      <c r="D4316">
        <v>0</v>
      </c>
      <c r="E4316">
        <v>1493</v>
      </c>
      <c r="F4316" s="3">
        <v>43343.766779317128</v>
      </c>
    </row>
    <row r="4317" spans="1:6" x14ac:dyDescent="0.25">
      <c r="A4317" t="s">
        <v>79</v>
      </c>
      <c r="B4317">
        <v>56</v>
      </c>
      <c r="C4317">
        <v>1</v>
      </c>
      <c r="D4317">
        <v>0</v>
      </c>
      <c r="E4317">
        <v>1109</v>
      </c>
      <c r="F4317" s="3">
        <v>43343.766779513891</v>
      </c>
    </row>
    <row r="4318" spans="1:6" x14ac:dyDescent="0.25">
      <c r="A4318" t="s">
        <v>79</v>
      </c>
      <c r="B4318">
        <v>57</v>
      </c>
      <c r="C4318">
        <v>1</v>
      </c>
      <c r="D4318">
        <v>0</v>
      </c>
      <c r="E4318">
        <v>950</v>
      </c>
      <c r="F4318" s="3">
        <v>43343.766779861115</v>
      </c>
    </row>
    <row r="4319" spans="1:6" x14ac:dyDescent="0.25">
      <c r="A4319" t="s">
        <v>79</v>
      </c>
      <c r="B4319">
        <v>58</v>
      </c>
      <c r="C4319">
        <v>1</v>
      </c>
      <c r="D4319">
        <v>0</v>
      </c>
      <c r="E4319">
        <v>725</v>
      </c>
      <c r="F4319" s="3">
        <v>43343.766780057871</v>
      </c>
    </row>
    <row r="4320" spans="1:6" x14ac:dyDescent="0.25">
      <c r="A4320" t="s">
        <v>79</v>
      </c>
      <c r="B4320">
        <v>59</v>
      </c>
      <c r="C4320">
        <v>1</v>
      </c>
      <c r="D4320">
        <v>1</v>
      </c>
      <c r="E4320">
        <v>903</v>
      </c>
      <c r="F4320" s="3">
        <v>43343.766780439815</v>
      </c>
    </row>
    <row r="4321" spans="1:6" x14ac:dyDescent="0.25">
      <c r="A4321" t="s">
        <v>79</v>
      </c>
      <c r="B4321">
        <v>60</v>
      </c>
      <c r="C4321">
        <v>1</v>
      </c>
      <c r="D4321">
        <v>1</v>
      </c>
      <c r="E4321">
        <v>843</v>
      </c>
      <c r="F4321" s="3">
        <v>43343.766780590275</v>
      </c>
    </row>
    <row r="4322" spans="1:6" x14ac:dyDescent="0.25">
      <c r="A4322" t="s">
        <v>80</v>
      </c>
      <c r="B4322">
        <v>1</v>
      </c>
      <c r="C4322">
        <v>1</v>
      </c>
      <c r="D4322">
        <v>1</v>
      </c>
      <c r="E4322">
        <v>831</v>
      </c>
      <c r="F4322" s="3">
        <v>43343.748937152777</v>
      </c>
    </row>
    <row r="4323" spans="1:6" x14ac:dyDescent="0.25">
      <c r="A4323" t="s">
        <v>80</v>
      </c>
      <c r="B4323">
        <v>2</v>
      </c>
      <c r="C4323">
        <v>1</v>
      </c>
      <c r="D4323">
        <v>0</v>
      </c>
      <c r="E4323">
        <v>500</v>
      </c>
      <c r="F4323" s="3">
        <v>43343.748937349534</v>
      </c>
    </row>
    <row r="4324" spans="1:6" x14ac:dyDescent="0.25">
      <c r="A4324" t="s">
        <v>80</v>
      </c>
      <c r="B4324">
        <v>3</v>
      </c>
      <c r="C4324">
        <v>0</v>
      </c>
      <c r="D4324">
        <v>1</v>
      </c>
      <c r="E4324">
        <v>438</v>
      </c>
      <c r="F4324" s="3">
        <v>43343.748937696757</v>
      </c>
    </row>
    <row r="4325" spans="1:6" x14ac:dyDescent="0.25">
      <c r="A4325" t="s">
        <v>80</v>
      </c>
      <c r="B4325">
        <v>4</v>
      </c>
      <c r="C4325">
        <v>0</v>
      </c>
      <c r="D4325">
        <v>1</v>
      </c>
      <c r="E4325">
        <v>2000</v>
      </c>
      <c r="F4325" s="3">
        <v>43343.748938078701</v>
      </c>
    </row>
    <row r="4326" spans="1:6" x14ac:dyDescent="0.25">
      <c r="A4326" t="s">
        <v>80</v>
      </c>
      <c r="B4326">
        <v>5</v>
      </c>
      <c r="C4326">
        <v>1</v>
      </c>
      <c r="D4326">
        <v>0</v>
      </c>
      <c r="E4326">
        <v>503</v>
      </c>
      <c r="F4326" s="3">
        <v>43343.748938425924</v>
      </c>
    </row>
    <row r="4327" spans="1:6" x14ac:dyDescent="0.25">
      <c r="A4327" t="s">
        <v>80</v>
      </c>
      <c r="B4327">
        <v>6</v>
      </c>
      <c r="C4327">
        <v>1</v>
      </c>
      <c r="D4327">
        <v>0</v>
      </c>
      <c r="E4327">
        <v>529</v>
      </c>
      <c r="F4327" s="3">
        <v>43343.748938622688</v>
      </c>
    </row>
    <row r="4328" spans="1:6" x14ac:dyDescent="0.25">
      <c r="A4328" t="s">
        <v>80</v>
      </c>
      <c r="B4328">
        <v>7</v>
      </c>
      <c r="C4328">
        <v>1</v>
      </c>
      <c r="D4328">
        <v>0</v>
      </c>
      <c r="E4328">
        <v>675</v>
      </c>
      <c r="F4328" s="3">
        <v>43343.748938807868</v>
      </c>
    </row>
    <row r="4329" spans="1:6" x14ac:dyDescent="0.25">
      <c r="A4329" t="s">
        <v>80</v>
      </c>
      <c r="B4329">
        <v>8</v>
      </c>
      <c r="C4329">
        <v>1</v>
      </c>
      <c r="D4329">
        <v>1</v>
      </c>
      <c r="E4329">
        <v>657</v>
      </c>
      <c r="F4329" s="3">
        <v>43343.748939155092</v>
      </c>
    </row>
    <row r="4330" spans="1:6" x14ac:dyDescent="0.25">
      <c r="A4330" t="s">
        <v>80</v>
      </c>
      <c r="B4330">
        <v>9</v>
      </c>
      <c r="C4330">
        <v>1</v>
      </c>
      <c r="D4330">
        <v>0</v>
      </c>
      <c r="E4330">
        <v>546</v>
      </c>
      <c r="F4330" s="3">
        <v>43343.748939351855</v>
      </c>
    </row>
    <row r="4331" spans="1:6" x14ac:dyDescent="0.25">
      <c r="A4331" t="s">
        <v>80</v>
      </c>
      <c r="B4331">
        <v>10</v>
      </c>
      <c r="C4331">
        <v>1</v>
      </c>
      <c r="D4331">
        <v>1</v>
      </c>
      <c r="E4331">
        <v>674</v>
      </c>
      <c r="F4331" s="3">
        <v>43343.748939502315</v>
      </c>
    </row>
    <row r="4332" spans="1:6" x14ac:dyDescent="0.25">
      <c r="A4332" t="s">
        <v>80</v>
      </c>
      <c r="B4332">
        <v>11</v>
      </c>
      <c r="C4332">
        <v>1</v>
      </c>
      <c r="D4332">
        <v>0</v>
      </c>
      <c r="E4332">
        <v>640</v>
      </c>
      <c r="F4332" s="3">
        <v>43343.748939699071</v>
      </c>
    </row>
    <row r="4333" spans="1:6" x14ac:dyDescent="0.25">
      <c r="A4333" t="s">
        <v>80</v>
      </c>
      <c r="B4333">
        <v>12</v>
      </c>
      <c r="C4333">
        <v>1</v>
      </c>
      <c r="D4333">
        <v>0</v>
      </c>
      <c r="E4333">
        <v>641</v>
      </c>
      <c r="F4333" s="3">
        <v>43343.748940046295</v>
      </c>
    </row>
    <row r="4334" spans="1:6" x14ac:dyDescent="0.25">
      <c r="A4334" t="s">
        <v>80</v>
      </c>
      <c r="B4334">
        <v>13</v>
      </c>
      <c r="C4334">
        <v>1</v>
      </c>
      <c r="D4334">
        <v>0</v>
      </c>
      <c r="E4334">
        <v>582</v>
      </c>
      <c r="F4334" s="3">
        <v>43343.748940428239</v>
      </c>
    </row>
    <row r="4335" spans="1:6" x14ac:dyDescent="0.25">
      <c r="A4335" t="s">
        <v>80</v>
      </c>
      <c r="B4335">
        <v>14</v>
      </c>
      <c r="C4335">
        <v>1</v>
      </c>
      <c r="D4335">
        <v>0</v>
      </c>
      <c r="E4335">
        <v>580</v>
      </c>
      <c r="F4335" s="3">
        <v>43343.748940590274</v>
      </c>
    </row>
    <row r="4336" spans="1:6" x14ac:dyDescent="0.25">
      <c r="A4336" t="s">
        <v>80</v>
      </c>
      <c r="B4336">
        <v>15</v>
      </c>
      <c r="C4336">
        <v>1</v>
      </c>
      <c r="D4336">
        <v>0</v>
      </c>
      <c r="E4336">
        <v>677</v>
      </c>
      <c r="F4336" s="3">
        <v>43343.748940775462</v>
      </c>
    </row>
    <row r="4337" spans="1:6" x14ac:dyDescent="0.25">
      <c r="A4337" t="s">
        <v>80</v>
      </c>
      <c r="B4337">
        <v>16</v>
      </c>
      <c r="C4337">
        <v>1</v>
      </c>
      <c r="D4337">
        <v>1</v>
      </c>
      <c r="E4337">
        <v>687</v>
      </c>
      <c r="F4337" s="3">
        <v>43343.748940972226</v>
      </c>
    </row>
    <row r="4338" spans="1:6" x14ac:dyDescent="0.25">
      <c r="A4338" t="s">
        <v>80</v>
      </c>
      <c r="B4338">
        <v>17</v>
      </c>
      <c r="C4338">
        <v>1</v>
      </c>
      <c r="D4338">
        <v>0</v>
      </c>
      <c r="E4338">
        <v>645</v>
      </c>
      <c r="F4338" s="3">
        <v>43343.748941122685</v>
      </c>
    </row>
    <row r="4339" spans="1:6" x14ac:dyDescent="0.25">
      <c r="A4339" t="s">
        <v>80</v>
      </c>
      <c r="B4339">
        <v>18</v>
      </c>
      <c r="C4339">
        <v>1</v>
      </c>
      <c r="D4339">
        <v>0</v>
      </c>
      <c r="E4339">
        <v>625</v>
      </c>
      <c r="F4339" s="3">
        <v>43343.748941516205</v>
      </c>
    </row>
    <row r="4340" spans="1:6" x14ac:dyDescent="0.25">
      <c r="A4340" t="s">
        <v>80</v>
      </c>
      <c r="B4340">
        <v>19</v>
      </c>
      <c r="C4340">
        <v>1</v>
      </c>
      <c r="D4340">
        <v>1</v>
      </c>
      <c r="E4340">
        <v>704</v>
      </c>
      <c r="F4340" s="3">
        <v>43343.748941701386</v>
      </c>
    </row>
    <row r="4341" spans="1:6" x14ac:dyDescent="0.25">
      <c r="A4341" t="s">
        <v>80</v>
      </c>
      <c r="B4341">
        <v>20</v>
      </c>
      <c r="C4341">
        <v>1</v>
      </c>
      <c r="D4341">
        <v>0</v>
      </c>
      <c r="E4341">
        <v>609</v>
      </c>
      <c r="F4341" s="3">
        <v>43343.748941863429</v>
      </c>
    </row>
    <row r="4342" spans="1:6" x14ac:dyDescent="0.25">
      <c r="A4342" t="s">
        <v>80</v>
      </c>
      <c r="B4342">
        <v>21</v>
      </c>
      <c r="C4342">
        <v>1</v>
      </c>
      <c r="D4342">
        <v>0</v>
      </c>
      <c r="E4342">
        <v>595</v>
      </c>
      <c r="F4342" s="3">
        <v>43343.748942048609</v>
      </c>
    </row>
    <row r="4343" spans="1:6" x14ac:dyDescent="0.25">
      <c r="A4343" t="s">
        <v>80</v>
      </c>
      <c r="B4343">
        <v>22</v>
      </c>
      <c r="C4343">
        <v>1</v>
      </c>
      <c r="D4343">
        <v>0</v>
      </c>
      <c r="E4343">
        <v>486</v>
      </c>
      <c r="F4343" s="3">
        <v>43343.748942245373</v>
      </c>
    </row>
    <row r="4344" spans="1:6" x14ac:dyDescent="0.25">
      <c r="A4344" t="s">
        <v>80</v>
      </c>
      <c r="B4344">
        <v>23</v>
      </c>
      <c r="C4344">
        <v>1</v>
      </c>
      <c r="D4344">
        <v>1</v>
      </c>
      <c r="E4344">
        <v>722</v>
      </c>
      <c r="F4344" s="3">
        <v>43343.748942395832</v>
      </c>
    </row>
    <row r="4345" spans="1:6" x14ac:dyDescent="0.25">
      <c r="A4345" t="s">
        <v>80</v>
      </c>
      <c r="B4345">
        <v>24</v>
      </c>
      <c r="C4345">
        <v>1</v>
      </c>
      <c r="D4345">
        <v>0</v>
      </c>
      <c r="E4345">
        <v>703</v>
      </c>
      <c r="F4345" s="3">
        <v>43343.748942824073</v>
      </c>
    </row>
    <row r="4346" spans="1:6" x14ac:dyDescent="0.25">
      <c r="A4346" t="s">
        <v>80</v>
      </c>
      <c r="B4346">
        <v>25</v>
      </c>
      <c r="C4346">
        <v>1</v>
      </c>
      <c r="D4346">
        <v>0</v>
      </c>
      <c r="E4346">
        <v>579</v>
      </c>
      <c r="F4346" s="3">
        <v>43343.748942939812</v>
      </c>
    </row>
    <row r="4347" spans="1:6" x14ac:dyDescent="0.25">
      <c r="A4347" t="s">
        <v>80</v>
      </c>
      <c r="B4347">
        <v>26</v>
      </c>
      <c r="C4347">
        <v>1</v>
      </c>
      <c r="D4347">
        <v>0</v>
      </c>
      <c r="E4347">
        <v>613</v>
      </c>
      <c r="F4347" s="3">
        <v>43343.748943136576</v>
      </c>
    </row>
    <row r="4348" spans="1:6" x14ac:dyDescent="0.25">
      <c r="A4348" t="s">
        <v>80</v>
      </c>
      <c r="B4348">
        <v>27</v>
      </c>
      <c r="C4348">
        <v>1</v>
      </c>
      <c r="D4348">
        <v>0</v>
      </c>
      <c r="E4348">
        <v>781</v>
      </c>
      <c r="F4348" s="3">
        <v>43343.748943321756</v>
      </c>
    </row>
    <row r="4349" spans="1:6" x14ac:dyDescent="0.25">
      <c r="A4349" t="s">
        <v>80</v>
      </c>
      <c r="B4349">
        <v>28</v>
      </c>
      <c r="C4349">
        <v>1</v>
      </c>
      <c r="D4349">
        <v>0</v>
      </c>
      <c r="E4349">
        <v>520</v>
      </c>
      <c r="F4349" s="3">
        <v>43343.748943483799</v>
      </c>
    </row>
    <row r="4350" spans="1:6" x14ac:dyDescent="0.25">
      <c r="A4350" t="s">
        <v>80</v>
      </c>
      <c r="B4350">
        <v>29</v>
      </c>
      <c r="C4350">
        <v>1</v>
      </c>
      <c r="D4350">
        <v>1</v>
      </c>
      <c r="E4350">
        <v>720</v>
      </c>
      <c r="F4350" s="3">
        <v>43343.748943668979</v>
      </c>
    </row>
    <row r="4351" spans="1:6" x14ac:dyDescent="0.25">
      <c r="A4351" t="s">
        <v>80</v>
      </c>
      <c r="B4351">
        <v>30</v>
      </c>
      <c r="C4351">
        <v>1</v>
      </c>
      <c r="D4351">
        <v>0</v>
      </c>
      <c r="E4351">
        <v>817</v>
      </c>
      <c r="F4351" s="3">
        <v>43343.748944016203</v>
      </c>
    </row>
    <row r="4352" spans="1:6" x14ac:dyDescent="0.25">
      <c r="A4352" t="s">
        <v>80</v>
      </c>
      <c r="B4352">
        <v>31</v>
      </c>
      <c r="C4352">
        <v>1</v>
      </c>
      <c r="D4352">
        <v>0</v>
      </c>
      <c r="E4352">
        <v>517</v>
      </c>
      <c r="F4352" s="3">
        <v>43343.748944212966</v>
      </c>
    </row>
    <row r="4353" spans="1:6" x14ac:dyDescent="0.25">
      <c r="A4353" t="s">
        <v>80</v>
      </c>
      <c r="B4353">
        <v>32</v>
      </c>
      <c r="C4353">
        <v>1</v>
      </c>
      <c r="D4353">
        <v>0</v>
      </c>
      <c r="E4353">
        <v>672</v>
      </c>
      <c r="F4353" s="3">
        <v>43343.748944212966</v>
      </c>
    </row>
    <row r="4354" spans="1:6" x14ac:dyDescent="0.25">
      <c r="A4354" t="s">
        <v>80</v>
      </c>
      <c r="B4354">
        <v>33</v>
      </c>
      <c r="C4354">
        <v>1</v>
      </c>
      <c r="D4354">
        <v>0</v>
      </c>
      <c r="E4354">
        <v>1016</v>
      </c>
      <c r="F4354" s="3">
        <v>43343.748944409723</v>
      </c>
    </row>
    <row r="4355" spans="1:6" x14ac:dyDescent="0.25">
      <c r="A4355" t="s">
        <v>80</v>
      </c>
      <c r="B4355">
        <v>34</v>
      </c>
      <c r="C4355">
        <v>1</v>
      </c>
      <c r="D4355">
        <v>0</v>
      </c>
      <c r="E4355">
        <v>501</v>
      </c>
      <c r="F4355" s="3">
        <v>43343.748944756946</v>
      </c>
    </row>
    <row r="4356" spans="1:6" x14ac:dyDescent="0.25">
      <c r="A4356" t="s">
        <v>80</v>
      </c>
      <c r="B4356">
        <v>35</v>
      </c>
      <c r="C4356">
        <v>1</v>
      </c>
      <c r="D4356">
        <v>0</v>
      </c>
      <c r="E4356">
        <v>630</v>
      </c>
      <c r="F4356" s="3">
        <v>43343.748944942126</v>
      </c>
    </row>
    <row r="4357" spans="1:6" x14ac:dyDescent="0.25">
      <c r="A4357" t="s">
        <v>80</v>
      </c>
      <c r="B4357">
        <v>36</v>
      </c>
      <c r="C4357">
        <v>1</v>
      </c>
      <c r="D4357">
        <v>0</v>
      </c>
      <c r="E4357">
        <v>491</v>
      </c>
      <c r="F4357" s="3">
        <v>43343.74894513889</v>
      </c>
    </row>
    <row r="4358" spans="1:6" x14ac:dyDescent="0.25">
      <c r="A4358" t="s">
        <v>80</v>
      </c>
      <c r="B4358">
        <v>37</v>
      </c>
      <c r="C4358">
        <v>1</v>
      </c>
      <c r="D4358">
        <v>1</v>
      </c>
      <c r="E4358">
        <v>1688</v>
      </c>
      <c r="F4358" s="3">
        <v>43343.74894528935</v>
      </c>
    </row>
    <row r="4359" spans="1:6" x14ac:dyDescent="0.25">
      <c r="A4359" t="s">
        <v>80</v>
      </c>
      <c r="B4359">
        <v>38</v>
      </c>
      <c r="C4359">
        <v>1</v>
      </c>
      <c r="D4359">
        <v>0</v>
      </c>
      <c r="E4359">
        <v>642</v>
      </c>
      <c r="F4359" s="3">
        <v>43343.748945486113</v>
      </c>
    </row>
    <row r="4360" spans="1:6" x14ac:dyDescent="0.25">
      <c r="A4360" t="s">
        <v>80</v>
      </c>
      <c r="B4360">
        <v>39</v>
      </c>
      <c r="C4360">
        <v>1</v>
      </c>
      <c r="D4360">
        <v>1</v>
      </c>
      <c r="E4360">
        <v>625</v>
      </c>
      <c r="F4360" s="3">
        <v>43343.74894568287</v>
      </c>
    </row>
    <row r="4361" spans="1:6" x14ac:dyDescent="0.25">
      <c r="A4361" t="s">
        <v>80</v>
      </c>
      <c r="B4361">
        <v>40</v>
      </c>
      <c r="C4361">
        <v>1</v>
      </c>
      <c r="D4361">
        <v>1</v>
      </c>
      <c r="E4361">
        <v>720</v>
      </c>
      <c r="F4361" s="3">
        <v>43343.748945833337</v>
      </c>
    </row>
    <row r="4362" spans="1:6" x14ac:dyDescent="0.25">
      <c r="A4362" t="s">
        <v>80</v>
      </c>
      <c r="B4362">
        <v>41</v>
      </c>
      <c r="C4362">
        <v>1</v>
      </c>
      <c r="D4362">
        <v>0</v>
      </c>
      <c r="E4362">
        <v>552</v>
      </c>
      <c r="F4362" s="3">
        <v>43343.748946030093</v>
      </c>
    </row>
    <row r="4363" spans="1:6" x14ac:dyDescent="0.25">
      <c r="A4363" t="s">
        <v>80</v>
      </c>
      <c r="B4363">
        <v>42</v>
      </c>
      <c r="C4363">
        <v>1</v>
      </c>
      <c r="D4363">
        <v>0</v>
      </c>
      <c r="E4363">
        <v>595</v>
      </c>
      <c r="F4363" s="3">
        <v>43343.748946562497</v>
      </c>
    </row>
    <row r="4364" spans="1:6" x14ac:dyDescent="0.25">
      <c r="A4364" t="s">
        <v>80</v>
      </c>
      <c r="B4364">
        <v>43</v>
      </c>
      <c r="C4364">
        <v>1</v>
      </c>
      <c r="D4364">
        <v>0</v>
      </c>
      <c r="E4364">
        <v>466</v>
      </c>
      <c r="F4364" s="3">
        <v>43343.74894675926</v>
      </c>
    </row>
    <row r="4365" spans="1:6" x14ac:dyDescent="0.25">
      <c r="A4365" t="s">
        <v>80</v>
      </c>
      <c r="B4365">
        <v>44</v>
      </c>
      <c r="C4365">
        <v>1</v>
      </c>
      <c r="D4365">
        <v>0</v>
      </c>
      <c r="E4365">
        <v>488</v>
      </c>
      <c r="F4365" s="3">
        <v>43343.74894690972</v>
      </c>
    </row>
    <row r="4366" spans="1:6" x14ac:dyDescent="0.25">
      <c r="A4366" t="s">
        <v>80</v>
      </c>
      <c r="B4366">
        <v>45</v>
      </c>
      <c r="C4366">
        <v>1</v>
      </c>
      <c r="D4366">
        <v>0</v>
      </c>
      <c r="E4366">
        <v>501</v>
      </c>
      <c r="F4366" s="3">
        <v>43343.748947106484</v>
      </c>
    </row>
    <row r="4367" spans="1:6" x14ac:dyDescent="0.25">
      <c r="A4367" t="s">
        <v>80</v>
      </c>
      <c r="B4367">
        <v>46</v>
      </c>
      <c r="C4367">
        <v>1</v>
      </c>
      <c r="D4367">
        <v>0</v>
      </c>
      <c r="E4367">
        <v>536</v>
      </c>
      <c r="F4367" s="3">
        <v>43343.74894730324</v>
      </c>
    </row>
    <row r="4368" spans="1:6" x14ac:dyDescent="0.25">
      <c r="A4368" t="s">
        <v>80</v>
      </c>
      <c r="B4368">
        <v>47</v>
      </c>
      <c r="C4368">
        <v>1</v>
      </c>
      <c r="D4368">
        <v>1</v>
      </c>
      <c r="E4368">
        <v>676</v>
      </c>
      <c r="F4368" s="3">
        <v>43343.748947650463</v>
      </c>
    </row>
    <row r="4369" spans="1:6" x14ac:dyDescent="0.25">
      <c r="A4369" t="s">
        <v>80</v>
      </c>
      <c r="B4369">
        <v>48</v>
      </c>
      <c r="C4369">
        <v>1</v>
      </c>
      <c r="D4369">
        <v>1</v>
      </c>
      <c r="E4369">
        <v>625</v>
      </c>
      <c r="F4369" s="3">
        <v>43343.748947835651</v>
      </c>
    </row>
    <row r="4370" spans="1:6" x14ac:dyDescent="0.25">
      <c r="A4370" t="s">
        <v>80</v>
      </c>
      <c r="B4370">
        <v>49</v>
      </c>
      <c r="C4370">
        <v>1</v>
      </c>
      <c r="D4370">
        <v>1</v>
      </c>
      <c r="E4370">
        <v>610</v>
      </c>
      <c r="F4370" s="3">
        <v>43343.748948379631</v>
      </c>
    </row>
    <row r="4371" spans="1:6" x14ac:dyDescent="0.25">
      <c r="A4371" t="s">
        <v>80</v>
      </c>
      <c r="B4371">
        <v>50</v>
      </c>
      <c r="C4371">
        <v>1</v>
      </c>
      <c r="D4371">
        <v>0</v>
      </c>
      <c r="E4371">
        <v>755</v>
      </c>
      <c r="F4371" s="3">
        <v>43343.748948576387</v>
      </c>
    </row>
    <row r="4372" spans="1:6" x14ac:dyDescent="0.25">
      <c r="A4372" t="s">
        <v>80</v>
      </c>
      <c r="B4372">
        <v>51</v>
      </c>
      <c r="C4372">
        <v>1</v>
      </c>
      <c r="D4372">
        <v>0</v>
      </c>
      <c r="E4372">
        <v>531</v>
      </c>
      <c r="F4372" s="3">
        <v>43343.748948726854</v>
      </c>
    </row>
    <row r="4373" spans="1:6" x14ac:dyDescent="0.25">
      <c r="A4373" t="s">
        <v>80</v>
      </c>
      <c r="B4373">
        <v>52</v>
      </c>
      <c r="C4373">
        <v>1</v>
      </c>
      <c r="D4373">
        <v>0</v>
      </c>
      <c r="E4373">
        <v>427</v>
      </c>
      <c r="F4373" s="3">
        <v>43343.748949108798</v>
      </c>
    </row>
    <row r="4374" spans="1:6" x14ac:dyDescent="0.25">
      <c r="A4374" t="s">
        <v>80</v>
      </c>
      <c r="B4374">
        <v>53</v>
      </c>
      <c r="C4374">
        <v>1</v>
      </c>
      <c r="D4374">
        <v>0</v>
      </c>
      <c r="E4374">
        <v>407</v>
      </c>
      <c r="F4374" s="3">
        <v>43343.748949456021</v>
      </c>
    </row>
    <row r="4375" spans="1:6" x14ac:dyDescent="0.25">
      <c r="A4375" t="s">
        <v>80</v>
      </c>
      <c r="B4375">
        <v>54</v>
      </c>
      <c r="C4375">
        <v>1</v>
      </c>
      <c r="D4375">
        <v>0</v>
      </c>
      <c r="E4375">
        <v>583</v>
      </c>
      <c r="F4375" s="3">
        <v>43343.748949803237</v>
      </c>
    </row>
    <row r="4376" spans="1:6" x14ac:dyDescent="0.25">
      <c r="A4376" t="s">
        <v>80</v>
      </c>
      <c r="B4376">
        <v>55</v>
      </c>
      <c r="C4376">
        <v>1</v>
      </c>
      <c r="D4376">
        <v>0</v>
      </c>
      <c r="E4376">
        <v>472</v>
      </c>
      <c r="F4376" s="3">
        <v>43343.748950000001</v>
      </c>
    </row>
    <row r="4377" spans="1:6" x14ac:dyDescent="0.25">
      <c r="A4377" t="s">
        <v>80</v>
      </c>
      <c r="B4377">
        <v>56</v>
      </c>
      <c r="C4377">
        <v>1</v>
      </c>
      <c r="D4377">
        <v>1</v>
      </c>
      <c r="E4377">
        <v>704</v>
      </c>
      <c r="F4377" s="3">
        <v>43343.748950381945</v>
      </c>
    </row>
    <row r="4378" spans="1:6" x14ac:dyDescent="0.25">
      <c r="A4378" t="s">
        <v>80</v>
      </c>
      <c r="B4378">
        <v>57</v>
      </c>
      <c r="C4378">
        <v>0</v>
      </c>
      <c r="D4378">
        <v>0</v>
      </c>
      <c r="E4378">
        <v>527</v>
      </c>
      <c r="F4378" s="3">
        <v>43343.748950925925</v>
      </c>
    </row>
    <row r="4379" spans="1:6" x14ac:dyDescent="0.25">
      <c r="A4379" t="s">
        <v>80</v>
      </c>
      <c r="B4379">
        <v>58</v>
      </c>
      <c r="C4379">
        <v>1</v>
      </c>
      <c r="D4379">
        <v>0</v>
      </c>
      <c r="E4379">
        <v>517</v>
      </c>
      <c r="F4379" s="3">
        <v>43343.748951273148</v>
      </c>
    </row>
    <row r="4380" spans="1:6" x14ac:dyDescent="0.25">
      <c r="A4380" t="s">
        <v>80</v>
      </c>
      <c r="B4380">
        <v>59</v>
      </c>
      <c r="C4380">
        <v>1</v>
      </c>
      <c r="D4380">
        <v>0</v>
      </c>
      <c r="E4380">
        <v>517</v>
      </c>
      <c r="F4380" s="3">
        <v>43343.748951620371</v>
      </c>
    </row>
    <row r="4381" spans="1:6" x14ac:dyDescent="0.25">
      <c r="A4381" t="s">
        <v>80</v>
      </c>
      <c r="B4381">
        <v>60</v>
      </c>
      <c r="C4381">
        <v>1</v>
      </c>
      <c r="D4381">
        <v>0</v>
      </c>
      <c r="E4381">
        <v>456</v>
      </c>
      <c r="F4381" s="3">
        <v>43343.748951817128</v>
      </c>
    </row>
    <row r="4382" spans="1:6" x14ac:dyDescent="0.25">
      <c r="A4382" t="s">
        <v>81</v>
      </c>
      <c r="B4382">
        <v>1</v>
      </c>
      <c r="C4382">
        <v>1</v>
      </c>
      <c r="D4382">
        <v>1</v>
      </c>
      <c r="E4382">
        <v>1152</v>
      </c>
      <c r="F4382" s="3">
        <v>43343.730680011577</v>
      </c>
    </row>
    <row r="4383" spans="1:6" x14ac:dyDescent="0.25">
      <c r="A4383" t="s">
        <v>81</v>
      </c>
      <c r="B4383">
        <v>2</v>
      </c>
      <c r="C4383">
        <v>1</v>
      </c>
      <c r="D4383">
        <v>0</v>
      </c>
      <c r="E4383">
        <v>956</v>
      </c>
      <c r="F4383" s="3">
        <v>43343.730680208333</v>
      </c>
    </row>
    <row r="4384" spans="1:6" x14ac:dyDescent="0.25">
      <c r="A4384" t="s">
        <v>81</v>
      </c>
      <c r="B4384">
        <v>3</v>
      </c>
      <c r="C4384">
        <v>1</v>
      </c>
      <c r="D4384">
        <v>0</v>
      </c>
      <c r="E4384">
        <v>781</v>
      </c>
      <c r="F4384" s="3">
        <v>43343.73068040509</v>
      </c>
    </row>
    <row r="4385" spans="1:6" x14ac:dyDescent="0.25">
      <c r="A4385" t="s">
        <v>81</v>
      </c>
      <c r="B4385">
        <v>4</v>
      </c>
      <c r="C4385">
        <v>1</v>
      </c>
      <c r="D4385">
        <v>0</v>
      </c>
      <c r="E4385">
        <v>797</v>
      </c>
      <c r="F4385" s="3">
        <v>43343.730680555556</v>
      </c>
    </row>
    <row r="4386" spans="1:6" x14ac:dyDescent="0.25">
      <c r="A4386" t="s">
        <v>81</v>
      </c>
      <c r="B4386">
        <v>5</v>
      </c>
      <c r="C4386">
        <v>1</v>
      </c>
      <c r="D4386">
        <v>0</v>
      </c>
      <c r="E4386">
        <v>863</v>
      </c>
      <c r="F4386" s="3">
        <v>43343.730680752313</v>
      </c>
    </row>
    <row r="4387" spans="1:6" x14ac:dyDescent="0.25">
      <c r="A4387" t="s">
        <v>81</v>
      </c>
      <c r="B4387">
        <v>6</v>
      </c>
      <c r="C4387">
        <v>1</v>
      </c>
      <c r="D4387">
        <v>0</v>
      </c>
      <c r="E4387">
        <v>738</v>
      </c>
      <c r="F4387" s="3">
        <v>43343.7306809375</v>
      </c>
    </row>
    <row r="4388" spans="1:6" x14ac:dyDescent="0.25">
      <c r="A4388" t="s">
        <v>81</v>
      </c>
      <c r="B4388">
        <v>7</v>
      </c>
      <c r="C4388">
        <v>1</v>
      </c>
      <c r="D4388">
        <v>0</v>
      </c>
      <c r="E4388">
        <v>677</v>
      </c>
      <c r="F4388" s="3">
        <v>43343.730681099536</v>
      </c>
    </row>
    <row r="4389" spans="1:6" x14ac:dyDescent="0.25">
      <c r="A4389" t="s">
        <v>81</v>
      </c>
      <c r="B4389">
        <v>8</v>
      </c>
      <c r="C4389">
        <v>1</v>
      </c>
      <c r="D4389">
        <v>1</v>
      </c>
      <c r="E4389">
        <v>749</v>
      </c>
      <c r="F4389" s="3">
        <v>43343.730681284724</v>
      </c>
    </row>
    <row r="4390" spans="1:6" x14ac:dyDescent="0.25">
      <c r="A4390" t="s">
        <v>81</v>
      </c>
      <c r="B4390">
        <v>9</v>
      </c>
      <c r="C4390">
        <v>1</v>
      </c>
      <c r="D4390">
        <v>1</v>
      </c>
      <c r="E4390">
        <v>679</v>
      </c>
      <c r="F4390" s="3">
        <v>43343.73068148148</v>
      </c>
    </row>
    <row r="4391" spans="1:6" x14ac:dyDescent="0.25">
      <c r="A4391" t="s">
        <v>81</v>
      </c>
      <c r="B4391">
        <v>10</v>
      </c>
      <c r="C4391">
        <v>1</v>
      </c>
      <c r="D4391">
        <v>1</v>
      </c>
      <c r="E4391">
        <v>618</v>
      </c>
      <c r="F4391" s="3">
        <v>43343.730681828703</v>
      </c>
    </row>
    <row r="4392" spans="1:6" x14ac:dyDescent="0.25">
      <c r="A4392" t="s">
        <v>81</v>
      </c>
      <c r="B4392">
        <v>11</v>
      </c>
      <c r="C4392">
        <v>1</v>
      </c>
      <c r="D4392">
        <v>1</v>
      </c>
      <c r="E4392">
        <v>563</v>
      </c>
      <c r="F4392" s="3">
        <v>43343.73068202546</v>
      </c>
    </row>
    <row r="4393" spans="1:6" x14ac:dyDescent="0.25">
      <c r="A4393" t="s">
        <v>81</v>
      </c>
      <c r="B4393">
        <v>12</v>
      </c>
      <c r="C4393">
        <v>1</v>
      </c>
      <c r="D4393">
        <v>0</v>
      </c>
      <c r="E4393">
        <v>556</v>
      </c>
      <c r="F4393" s="3">
        <v>43343.730682557871</v>
      </c>
    </row>
    <row r="4394" spans="1:6" x14ac:dyDescent="0.25">
      <c r="A4394" t="s">
        <v>81</v>
      </c>
      <c r="B4394">
        <v>13</v>
      </c>
      <c r="C4394">
        <v>1</v>
      </c>
      <c r="D4394">
        <v>0</v>
      </c>
      <c r="E4394">
        <v>859</v>
      </c>
      <c r="F4394" s="3">
        <v>43343.730682719906</v>
      </c>
    </row>
    <row r="4395" spans="1:6" x14ac:dyDescent="0.25">
      <c r="A4395" t="s">
        <v>81</v>
      </c>
      <c r="B4395">
        <v>14</v>
      </c>
      <c r="C4395">
        <v>1</v>
      </c>
      <c r="D4395">
        <v>0</v>
      </c>
      <c r="E4395">
        <v>725</v>
      </c>
      <c r="F4395" s="3">
        <v>43343.730682905094</v>
      </c>
    </row>
    <row r="4396" spans="1:6" x14ac:dyDescent="0.25">
      <c r="A4396" t="s">
        <v>81</v>
      </c>
      <c r="B4396">
        <v>15</v>
      </c>
      <c r="C4396">
        <v>1</v>
      </c>
      <c r="D4396">
        <v>0</v>
      </c>
      <c r="E4396">
        <v>615</v>
      </c>
      <c r="F4396" s="3">
        <v>43343.730686724535</v>
      </c>
    </row>
    <row r="4397" spans="1:6" x14ac:dyDescent="0.25">
      <c r="A4397" t="s">
        <v>81</v>
      </c>
      <c r="B4397">
        <v>16</v>
      </c>
      <c r="C4397">
        <v>1</v>
      </c>
      <c r="D4397">
        <v>0</v>
      </c>
      <c r="E4397">
        <v>530</v>
      </c>
      <c r="F4397" s="3">
        <v>43343.730686886571</v>
      </c>
    </row>
    <row r="4398" spans="1:6" x14ac:dyDescent="0.25">
      <c r="A4398" t="s">
        <v>81</v>
      </c>
      <c r="B4398">
        <v>17</v>
      </c>
      <c r="C4398">
        <v>1</v>
      </c>
      <c r="D4398">
        <v>0</v>
      </c>
      <c r="E4398">
        <v>722</v>
      </c>
      <c r="F4398" s="3">
        <v>43343.730687071758</v>
      </c>
    </row>
    <row r="4399" spans="1:6" x14ac:dyDescent="0.25">
      <c r="A4399" t="s">
        <v>81</v>
      </c>
      <c r="B4399">
        <v>18</v>
      </c>
      <c r="C4399">
        <v>0</v>
      </c>
      <c r="D4399">
        <v>0</v>
      </c>
      <c r="E4399">
        <v>2000</v>
      </c>
      <c r="F4399" s="3">
        <v>43343.730687268515</v>
      </c>
    </row>
    <row r="4400" spans="1:6" x14ac:dyDescent="0.25">
      <c r="A4400" t="s">
        <v>81</v>
      </c>
      <c r="B4400">
        <v>19</v>
      </c>
      <c r="C4400">
        <v>1</v>
      </c>
      <c r="D4400">
        <v>0</v>
      </c>
      <c r="E4400">
        <v>661</v>
      </c>
      <c r="F4400" s="3">
        <v>43343.730687418982</v>
      </c>
    </row>
    <row r="4401" spans="1:6" x14ac:dyDescent="0.25">
      <c r="A4401" t="s">
        <v>81</v>
      </c>
      <c r="B4401">
        <v>20</v>
      </c>
      <c r="C4401">
        <v>1</v>
      </c>
      <c r="D4401">
        <v>0</v>
      </c>
      <c r="E4401">
        <v>566</v>
      </c>
      <c r="F4401" s="3">
        <v>43343.730687615738</v>
      </c>
    </row>
    <row r="4402" spans="1:6" x14ac:dyDescent="0.25">
      <c r="A4402" t="s">
        <v>81</v>
      </c>
      <c r="B4402">
        <v>21</v>
      </c>
      <c r="C4402">
        <v>1</v>
      </c>
      <c r="D4402">
        <v>0</v>
      </c>
      <c r="E4402">
        <v>631</v>
      </c>
      <c r="F4402" s="3">
        <v>43343.730687812502</v>
      </c>
    </row>
    <row r="4403" spans="1:6" x14ac:dyDescent="0.25">
      <c r="A4403" t="s">
        <v>81</v>
      </c>
      <c r="B4403">
        <v>22</v>
      </c>
      <c r="C4403">
        <v>1</v>
      </c>
      <c r="D4403">
        <v>1</v>
      </c>
      <c r="E4403">
        <v>960</v>
      </c>
      <c r="F4403" s="3">
        <v>43343.730687962961</v>
      </c>
    </row>
    <row r="4404" spans="1:6" x14ac:dyDescent="0.25">
      <c r="A4404" t="s">
        <v>81</v>
      </c>
      <c r="B4404">
        <v>23</v>
      </c>
      <c r="C4404">
        <v>0</v>
      </c>
      <c r="D4404">
        <v>1</v>
      </c>
      <c r="E4404">
        <v>577</v>
      </c>
      <c r="F4404" s="3">
        <v>43343.730688159725</v>
      </c>
    </row>
    <row r="4405" spans="1:6" x14ac:dyDescent="0.25">
      <c r="A4405" t="s">
        <v>81</v>
      </c>
      <c r="B4405">
        <v>24</v>
      </c>
      <c r="C4405">
        <v>1</v>
      </c>
      <c r="D4405">
        <v>0</v>
      </c>
      <c r="E4405">
        <v>677</v>
      </c>
      <c r="F4405" s="3">
        <v>43343.730688541669</v>
      </c>
    </row>
    <row r="4406" spans="1:6" x14ac:dyDescent="0.25">
      <c r="A4406" t="s">
        <v>81</v>
      </c>
      <c r="B4406">
        <v>25</v>
      </c>
      <c r="C4406">
        <v>1</v>
      </c>
      <c r="D4406">
        <v>0</v>
      </c>
      <c r="E4406">
        <v>813</v>
      </c>
      <c r="F4406" s="3">
        <v>43343.730688692129</v>
      </c>
    </row>
    <row r="4407" spans="1:6" x14ac:dyDescent="0.25">
      <c r="A4407" t="s">
        <v>81</v>
      </c>
      <c r="B4407">
        <v>26</v>
      </c>
      <c r="C4407">
        <v>1</v>
      </c>
      <c r="D4407">
        <v>0</v>
      </c>
      <c r="E4407">
        <v>471</v>
      </c>
      <c r="F4407" s="3">
        <v>43343.730689085649</v>
      </c>
    </row>
    <row r="4408" spans="1:6" x14ac:dyDescent="0.25">
      <c r="A4408" t="s">
        <v>81</v>
      </c>
      <c r="B4408">
        <v>27</v>
      </c>
      <c r="C4408">
        <v>1</v>
      </c>
      <c r="D4408">
        <v>0</v>
      </c>
      <c r="E4408">
        <v>665</v>
      </c>
      <c r="F4408" s="3">
        <v>43343.730689236108</v>
      </c>
    </row>
    <row r="4409" spans="1:6" x14ac:dyDescent="0.25">
      <c r="A4409" t="s">
        <v>81</v>
      </c>
      <c r="B4409">
        <v>28</v>
      </c>
      <c r="C4409">
        <v>1</v>
      </c>
      <c r="D4409">
        <v>1</v>
      </c>
      <c r="E4409">
        <v>851</v>
      </c>
      <c r="F4409" s="3">
        <v>43343.730689432872</v>
      </c>
    </row>
    <row r="4410" spans="1:6" x14ac:dyDescent="0.25">
      <c r="A4410" t="s">
        <v>81</v>
      </c>
      <c r="B4410">
        <v>29</v>
      </c>
      <c r="C4410">
        <v>1</v>
      </c>
      <c r="D4410">
        <v>0</v>
      </c>
      <c r="E4410">
        <v>981</v>
      </c>
      <c r="F4410" s="3">
        <v>43343.730689618053</v>
      </c>
    </row>
    <row r="4411" spans="1:6" x14ac:dyDescent="0.25">
      <c r="A4411" t="s">
        <v>81</v>
      </c>
      <c r="B4411">
        <v>30</v>
      </c>
      <c r="C4411">
        <v>1</v>
      </c>
      <c r="D4411">
        <v>0</v>
      </c>
      <c r="E4411">
        <v>711</v>
      </c>
      <c r="F4411" s="3">
        <v>43343.730689780095</v>
      </c>
    </row>
    <row r="4412" spans="1:6" x14ac:dyDescent="0.25">
      <c r="A4412" t="s">
        <v>81</v>
      </c>
      <c r="B4412">
        <v>31</v>
      </c>
      <c r="C4412">
        <v>1</v>
      </c>
      <c r="D4412">
        <v>0</v>
      </c>
      <c r="E4412">
        <v>705</v>
      </c>
      <c r="F4412" s="3">
        <v>43343.730689965276</v>
      </c>
    </row>
    <row r="4413" spans="1:6" x14ac:dyDescent="0.25">
      <c r="A4413" t="s">
        <v>81</v>
      </c>
      <c r="B4413">
        <v>32</v>
      </c>
      <c r="C4413">
        <v>1</v>
      </c>
      <c r="D4413">
        <v>0</v>
      </c>
      <c r="E4413">
        <v>651</v>
      </c>
      <c r="F4413" s="3">
        <v>43343.73069016204</v>
      </c>
    </row>
    <row r="4414" spans="1:6" x14ac:dyDescent="0.25">
      <c r="A4414" t="s">
        <v>81</v>
      </c>
      <c r="B4414">
        <v>33</v>
      </c>
      <c r="C4414">
        <v>1</v>
      </c>
      <c r="D4414">
        <v>0</v>
      </c>
      <c r="E4414">
        <v>1028</v>
      </c>
      <c r="F4414" s="3">
        <v>43343.730690312499</v>
      </c>
    </row>
    <row r="4415" spans="1:6" x14ac:dyDescent="0.25">
      <c r="A4415" t="s">
        <v>81</v>
      </c>
      <c r="B4415">
        <v>34</v>
      </c>
      <c r="C4415">
        <v>1</v>
      </c>
      <c r="D4415">
        <v>0</v>
      </c>
      <c r="E4415">
        <v>853</v>
      </c>
      <c r="F4415" s="3">
        <v>43343.730690509263</v>
      </c>
    </row>
    <row r="4416" spans="1:6" x14ac:dyDescent="0.25">
      <c r="A4416" t="s">
        <v>81</v>
      </c>
      <c r="B4416">
        <v>35</v>
      </c>
      <c r="C4416">
        <v>1</v>
      </c>
      <c r="D4416">
        <v>1</v>
      </c>
      <c r="E4416">
        <v>1159</v>
      </c>
      <c r="F4416" s="3">
        <v>43343.730690706019</v>
      </c>
    </row>
    <row r="4417" spans="1:6" x14ac:dyDescent="0.25">
      <c r="A4417" t="s">
        <v>81</v>
      </c>
      <c r="B4417">
        <v>36</v>
      </c>
      <c r="C4417">
        <v>1</v>
      </c>
      <c r="D4417">
        <v>0</v>
      </c>
      <c r="E4417">
        <v>810</v>
      </c>
      <c r="F4417" s="3">
        <v>43343.730690856479</v>
      </c>
    </row>
    <row r="4418" spans="1:6" x14ac:dyDescent="0.25">
      <c r="A4418" t="s">
        <v>81</v>
      </c>
      <c r="B4418">
        <v>37</v>
      </c>
      <c r="C4418">
        <v>1</v>
      </c>
      <c r="D4418">
        <v>0</v>
      </c>
      <c r="E4418">
        <v>651</v>
      </c>
      <c r="F4418" s="3">
        <v>43343.730691053242</v>
      </c>
    </row>
    <row r="4419" spans="1:6" x14ac:dyDescent="0.25">
      <c r="A4419" t="s">
        <v>81</v>
      </c>
      <c r="B4419">
        <v>38</v>
      </c>
      <c r="C4419">
        <v>1</v>
      </c>
      <c r="D4419">
        <v>1</v>
      </c>
      <c r="E4419">
        <v>902</v>
      </c>
      <c r="F4419" s="3">
        <v>43343.730691238423</v>
      </c>
    </row>
    <row r="4420" spans="1:6" x14ac:dyDescent="0.25">
      <c r="A4420" t="s">
        <v>81</v>
      </c>
      <c r="B4420">
        <v>39</v>
      </c>
      <c r="C4420">
        <v>1</v>
      </c>
      <c r="D4420">
        <v>0</v>
      </c>
      <c r="E4420">
        <v>608</v>
      </c>
      <c r="F4420" s="3">
        <v>43343.730691400466</v>
      </c>
    </row>
    <row r="4421" spans="1:6" x14ac:dyDescent="0.25">
      <c r="A4421" t="s">
        <v>81</v>
      </c>
      <c r="B4421">
        <v>40</v>
      </c>
      <c r="C4421">
        <v>0</v>
      </c>
      <c r="D4421">
        <v>1</v>
      </c>
      <c r="E4421">
        <v>669</v>
      </c>
      <c r="F4421" s="3">
        <v>43343.73069178241</v>
      </c>
    </row>
    <row r="4422" spans="1:6" x14ac:dyDescent="0.25">
      <c r="A4422" t="s">
        <v>81</v>
      </c>
      <c r="B4422">
        <v>41</v>
      </c>
      <c r="C4422">
        <v>1</v>
      </c>
      <c r="D4422">
        <v>0</v>
      </c>
      <c r="E4422">
        <v>707</v>
      </c>
      <c r="F4422" s="3">
        <v>43343.73069232639</v>
      </c>
    </row>
    <row r="4423" spans="1:6" x14ac:dyDescent="0.25">
      <c r="A4423" t="s">
        <v>81</v>
      </c>
      <c r="B4423">
        <v>42</v>
      </c>
      <c r="C4423">
        <v>1</v>
      </c>
      <c r="D4423">
        <v>0</v>
      </c>
      <c r="E4423">
        <v>590</v>
      </c>
      <c r="F4423" s="3">
        <v>43343.730692511577</v>
      </c>
    </row>
    <row r="4424" spans="1:6" x14ac:dyDescent="0.25">
      <c r="A4424" t="s">
        <v>81</v>
      </c>
      <c r="B4424">
        <v>43</v>
      </c>
      <c r="C4424">
        <v>1</v>
      </c>
      <c r="D4424">
        <v>0</v>
      </c>
      <c r="E4424">
        <v>533</v>
      </c>
      <c r="F4424" s="3">
        <v>43343.730692673613</v>
      </c>
    </row>
    <row r="4425" spans="1:6" x14ac:dyDescent="0.25">
      <c r="A4425" t="s">
        <v>81</v>
      </c>
      <c r="B4425">
        <v>44</v>
      </c>
      <c r="C4425">
        <v>1</v>
      </c>
      <c r="D4425">
        <v>0</v>
      </c>
      <c r="E4425">
        <v>571</v>
      </c>
      <c r="F4425" s="3">
        <v>43343.730692858793</v>
      </c>
    </row>
    <row r="4426" spans="1:6" x14ac:dyDescent="0.25">
      <c r="A4426" t="s">
        <v>81</v>
      </c>
      <c r="B4426">
        <v>45</v>
      </c>
      <c r="C4426">
        <v>1</v>
      </c>
      <c r="D4426">
        <v>1</v>
      </c>
      <c r="E4426">
        <v>810</v>
      </c>
      <c r="F4426" s="3">
        <v>43343.730693055557</v>
      </c>
    </row>
    <row r="4427" spans="1:6" x14ac:dyDescent="0.25">
      <c r="A4427" t="s">
        <v>81</v>
      </c>
      <c r="B4427">
        <v>46</v>
      </c>
      <c r="C4427">
        <v>1</v>
      </c>
      <c r="D4427">
        <v>1</v>
      </c>
      <c r="E4427">
        <v>884</v>
      </c>
      <c r="F4427" s="3">
        <v>43343.730693206016</v>
      </c>
    </row>
    <row r="4428" spans="1:6" x14ac:dyDescent="0.25">
      <c r="A4428" t="s">
        <v>81</v>
      </c>
      <c r="B4428">
        <v>47</v>
      </c>
      <c r="C4428">
        <v>1</v>
      </c>
      <c r="D4428">
        <v>0</v>
      </c>
      <c r="E4428">
        <v>733</v>
      </c>
      <c r="F4428" s="3">
        <v>43343.730693750003</v>
      </c>
    </row>
    <row r="4429" spans="1:6" x14ac:dyDescent="0.25">
      <c r="A4429" t="s">
        <v>81</v>
      </c>
      <c r="B4429">
        <v>48</v>
      </c>
      <c r="C4429">
        <v>1</v>
      </c>
      <c r="D4429">
        <v>0</v>
      </c>
      <c r="E4429">
        <v>821</v>
      </c>
      <c r="F4429" s="3">
        <v>43343.73069394676</v>
      </c>
    </row>
    <row r="4430" spans="1:6" x14ac:dyDescent="0.25">
      <c r="A4430" t="s">
        <v>81</v>
      </c>
      <c r="B4430">
        <v>49</v>
      </c>
      <c r="C4430">
        <v>1</v>
      </c>
      <c r="D4430">
        <v>1</v>
      </c>
      <c r="E4430">
        <v>874</v>
      </c>
      <c r="F4430" s="3">
        <v>43343.730694131948</v>
      </c>
    </row>
    <row r="4431" spans="1:6" x14ac:dyDescent="0.25">
      <c r="A4431" t="s">
        <v>81</v>
      </c>
      <c r="B4431">
        <v>50</v>
      </c>
      <c r="C4431">
        <v>1</v>
      </c>
      <c r="D4431">
        <v>0</v>
      </c>
      <c r="E4431">
        <v>773</v>
      </c>
      <c r="F4431" s="3">
        <v>43343.730694328704</v>
      </c>
    </row>
    <row r="4432" spans="1:6" x14ac:dyDescent="0.25">
      <c r="A4432" t="s">
        <v>81</v>
      </c>
      <c r="B4432">
        <v>51</v>
      </c>
      <c r="C4432">
        <v>1</v>
      </c>
      <c r="D4432">
        <v>1</v>
      </c>
      <c r="E4432">
        <v>559</v>
      </c>
      <c r="F4432" s="3">
        <v>43343.730694479164</v>
      </c>
    </row>
    <row r="4433" spans="1:6" x14ac:dyDescent="0.25">
      <c r="A4433" t="s">
        <v>81</v>
      </c>
      <c r="B4433">
        <v>52</v>
      </c>
      <c r="C4433">
        <v>1</v>
      </c>
      <c r="D4433">
        <v>0</v>
      </c>
      <c r="E4433">
        <v>681</v>
      </c>
      <c r="F4433" s="3">
        <v>43343.730694675927</v>
      </c>
    </row>
    <row r="4434" spans="1:6" x14ac:dyDescent="0.25">
      <c r="A4434" t="s">
        <v>81</v>
      </c>
      <c r="B4434">
        <v>53</v>
      </c>
      <c r="C4434">
        <v>1</v>
      </c>
      <c r="D4434">
        <v>0</v>
      </c>
      <c r="E4434">
        <v>730</v>
      </c>
      <c r="F4434" s="3">
        <v>43343.730694872684</v>
      </c>
    </row>
    <row r="4435" spans="1:6" x14ac:dyDescent="0.25">
      <c r="A4435" t="s">
        <v>81</v>
      </c>
      <c r="B4435">
        <v>54</v>
      </c>
      <c r="C4435">
        <v>1</v>
      </c>
      <c r="D4435">
        <v>0</v>
      </c>
      <c r="E4435">
        <v>619</v>
      </c>
      <c r="F4435" s="3">
        <v>43343.730695405095</v>
      </c>
    </row>
    <row r="4436" spans="1:6" x14ac:dyDescent="0.25">
      <c r="A4436" t="s">
        <v>81</v>
      </c>
      <c r="B4436">
        <v>55</v>
      </c>
      <c r="C4436">
        <v>1</v>
      </c>
      <c r="D4436">
        <v>0</v>
      </c>
      <c r="E4436">
        <v>894</v>
      </c>
      <c r="F4436" s="3">
        <v>43343.730695752318</v>
      </c>
    </row>
    <row r="4437" spans="1:6" x14ac:dyDescent="0.25">
      <c r="A4437" t="s">
        <v>81</v>
      </c>
      <c r="B4437">
        <v>56</v>
      </c>
      <c r="C4437">
        <v>1</v>
      </c>
      <c r="D4437">
        <v>0</v>
      </c>
      <c r="E4437">
        <v>727</v>
      </c>
      <c r="F4437" s="3">
        <v>43343.730695949074</v>
      </c>
    </row>
    <row r="4438" spans="1:6" x14ac:dyDescent="0.25">
      <c r="A4438" t="s">
        <v>81</v>
      </c>
      <c r="B4438">
        <v>57</v>
      </c>
      <c r="C4438">
        <v>1</v>
      </c>
      <c r="D4438">
        <v>0</v>
      </c>
      <c r="E4438">
        <v>642</v>
      </c>
      <c r="F4438" s="3">
        <v>43343.730696099534</v>
      </c>
    </row>
    <row r="4439" spans="1:6" x14ac:dyDescent="0.25">
      <c r="A4439" t="s">
        <v>81</v>
      </c>
      <c r="B4439">
        <v>58</v>
      </c>
      <c r="C4439">
        <v>1</v>
      </c>
      <c r="D4439">
        <v>0</v>
      </c>
      <c r="E4439">
        <v>667</v>
      </c>
      <c r="F4439" s="3">
        <v>43343.730696296298</v>
      </c>
    </row>
    <row r="4440" spans="1:6" x14ac:dyDescent="0.25">
      <c r="A4440" t="s">
        <v>81</v>
      </c>
      <c r="B4440">
        <v>59</v>
      </c>
      <c r="C4440">
        <v>1</v>
      </c>
      <c r="D4440">
        <v>1</v>
      </c>
      <c r="E4440">
        <v>893</v>
      </c>
      <c r="F4440" s="3">
        <v>43343.730696493054</v>
      </c>
    </row>
    <row r="4441" spans="1:6" x14ac:dyDescent="0.25">
      <c r="A4441" t="s">
        <v>81</v>
      </c>
      <c r="B4441">
        <v>60</v>
      </c>
      <c r="C4441">
        <v>1</v>
      </c>
      <c r="D4441">
        <v>0</v>
      </c>
      <c r="E4441">
        <v>703</v>
      </c>
      <c r="F4441" s="3">
        <v>43343.730696643521</v>
      </c>
    </row>
    <row r="4442" spans="1:6" x14ac:dyDescent="0.25">
      <c r="A4442" t="s">
        <v>82</v>
      </c>
      <c r="B4442">
        <v>1</v>
      </c>
      <c r="C4442">
        <v>1</v>
      </c>
      <c r="D4442">
        <v>0</v>
      </c>
      <c r="E4442">
        <v>380</v>
      </c>
      <c r="F4442" s="3">
        <v>43343.75618232639</v>
      </c>
    </row>
    <row r="4443" spans="1:6" x14ac:dyDescent="0.25">
      <c r="A4443" t="s">
        <v>82</v>
      </c>
      <c r="B4443">
        <v>2</v>
      </c>
      <c r="C4443">
        <v>1</v>
      </c>
      <c r="D4443">
        <v>0</v>
      </c>
      <c r="E4443">
        <v>343</v>
      </c>
      <c r="F4443" s="3">
        <v>43343.756182870369</v>
      </c>
    </row>
    <row r="4444" spans="1:6" x14ac:dyDescent="0.25">
      <c r="A4444" t="s">
        <v>82</v>
      </c>
      <c r="B4444">
        <v>3</v>
      </c>
      <c r="C4444">
        <v>1</v>
      </c>
      <c r="D4444">
        <v>0</v>
      </c>
      <c r="E4444">
        <v>309</v>
      </c>
      <c r="F4444" s="3">
        <v>43343.756183252313</v>
      </c>
    </row>
    <row r="4445" spans="1:6" x14ac:dyDescent="0.25">
      <c r="A4445" t="s">
        <v>82</v>
      </c>
      <c r="B4445">
        <v>4</v>
      </c>
      <c r="C4445">
        <v>1</v>
      </c>
      <c r="D4445">
        <v>0</v>
      </c>
      <c r="E4445">
        <v>406</v>
      </c>
      <c r="F4445" s="3">
        <v>43343.756183414349</v>
      </c>
    </row>
    <row r="4446" spans="1:6" x14ac:dyDescent="0.25">
      <c r="A4446" t="s">
        <v>82</v>
      </c>
      <c r="B4446">
        <v>5</v>
      </c>
      <c r="C4446">
        <v>1</v>
      </c>
      <c r="D4446">
        <v>0</v>
      </c>
      <c r="E4446">
        <v>361</v>
      </c>
      <c r="F4446" s="3">
        <v>43343.756183599537</v>
      </c>
    </row>
    <row r="4447" spans="1:6" x14ac:dyDescent="0.25">
      <c r="A4447" t="s">
        <v>82</v>
      </c>
      <c r="B4447">
        <v>6</v>
      </c>
      <c r="C4447">
        <v>1</v>
      </c>
      <c r="D4447">
        <v>0</v>
      </c>
      <c r="E4447">
        <v>330</v>
      </c>
      <c r="F4447" s="3">
        <v>43343.756183796293</v>
      </c>
    </row>
    <row r="4448" spans="1:6" x14ac:dyDescent="0.25">
      <c r="A4448" t="s">
        <v>82</v>
      </c>
      <c r="B4448">
        <v>7</v>
      </c>
      <c r="C4448">
        <v>1</v>
      </c>
      <c r="D4448">
        <v>0</v>
      </c>
      <c r="E4448">
        <v>334</v>
      </c>
      <c r="F4448" s="3">
        <v>43343.756184259262</v>
      </c>
    </row>
    <row r="4449" spans="1:6" x14ac:dyDescent="0.25">
      <c r="A4449" t="s">
        <v>82</v>
      </c>
      <c r="B4449">
        <v>8</v>
      </c>
      <c r="C4449">
        <v>1</v>
      </c>
      <c r="D4449">
        <v>0</v>
      </c>
      <c r="E4449">
        <v>398</v>
      </c>
      <c r="F4449" s="3">
        <v>43343.75618434028</v>
      </c>
    </row>
    <row r="4450" spans="1:6" x14ac:dyDescent="0.25">
      <c r="A4450" t="s">
        <v>82</v>
      </c>
      <c r="B4450">
        <v>9</v>
      </c>
      <c r="C4450">
        <v>1</v>
      </c>
      <c r="D4450">
        <v>0</v>
      </c>
      <c r="E4450">
        <v>413</v>
      </c>
      <c r="F4450" s="3">
        <v>43343.75618452546</v>
      </c>
    </row>
    <row r="4451" spans="1:6" x14ac:dyDescent="0.25">
      <c r="A4451" t="s">
        <v>82</v>
      </c>
      <c r="B4451">
        <v>10</v>
      </c>
      <c r="C4451">
        <v>1</v>
      </c>
      <c r="D4451">
        <v>0</v>
      </c>
      <c r="E4451">
        <v>394</v>
      </c>
      <c r="F4451" s="3">
        <v>43343.756184687503</v>
      </c>
    </row>
    <row r="4452" spans="1:6" x14ac:dyDescent="0.25">
      <c r="A4452" t="s">
        <v>82</v>
      </c>
      <c r="B4452">
        <v>11</v>
      </c>
      <c r="C4452">
        <v>1</v>
      </c>
      <c r="D4452">
        <v>0</v>
      </c>
      <c r="E4452">
        <v>416</v>
      </c>
      <c r="F4452" s="3">
        <v>43343.756184872684</v>
      </c>
    </row>
    <row r="4453" spans="1:6" x14ac:dyDescent="0.25">
      <c r="A4453" t="s">
        <v>82</v>
      </c>
      <c r="B4453">
        <v>12</v>
      </c>
      <c r="C4453">
        <v>0</v>
      </c>
      <c r="D4453">
        <v>1</v>
      </c>
      <c r="E4453">
        <v>329</v>
      </c>
      <c r="F4453" s="3">
        <v>43343.756185069447</v>
      </c>
    </row>
    <row r="4454" spans="1:6" x14ac:dyDescent="0.25">
      <c r="A4454" t="s">
        <v>82</v>
      </c>
      <c r="B4454">
        <v>13</v>
      </c>
      <c r="C4454">
        <v>0</v>
      </c>
      <c r="D4454">
        <v>1</v>
      </c>
      <c r="E4454">
        <v>2000</v>
      </c>
      <c r="F4454" s="3">
        <v>43343.756185266204</v>
      </c>
    </row>
    <row r="4455" spans="1:6" x14ac:dyDescent="0.25">
      <c r="A4455" t="s">
        <v>82</v>
      </c>
      <c r="B4455">
        <v>14</v>
      </c>
      <c r="C4455">
        <v>1</v>
      </c>
      <c r="D4455">
        <v>0</v>
      </c>
      <c r="E4455">
        <v>453</v>
      </c>
      <c r="F4455" s="3">
        <v>43343.756185416663</v>
      </c>
    </row>
    <row r="4456" spans="1:6" x14ac:dyDescent="0.25">
      <c r="A4456" t="s">
        <v>82</v>
      </c>
      <c r="B4456">
        <v>15</v>
      </c>
      <c r="C4456">
        <v>0</v>
      </c>
      <c r="D4456">
        <v>0</v>
      </c>
      <c r="E4456">
        <v>463</v>
      </c>
      <c r="F4456" s="3">
        <v>43343.756185613427</v>
      </c>
    </row>
    <row r="4457" spans="1:6" x14ac:dyDescent="0.25">
      <c r="A4457" t="s">
        <v>82</v>
      </c>
      <c r="B4457">
        <v>16</v>
      </c>
      <c r="C4457">
        <v>1</v>
      </c>
      <c r="D4457">
        <v>0</v>
      </c>
      <c r="E4457">
        <v>485</v>
      </c>
      <c r="F4457" s="3">
        <v>43343.756185798607</v>
      </c>
    </row>
    <row r="4458" spans="1:6" x14ac:dyDescent="0.25">
      <c r="A4458" t="s">
        <v>82</v>
      </c>
      <c r="B4458">
        <v>17</v>
      </c>
      <c r="C4458">
        <v>1</v>
      </c>
      <c r="D4458">
        <v>0</v>
      </c>
      <c r="E4458">
        <v>352</v>
      </c>
      <c r="F4458" s="3">
        <v>43343.756186145831</v>
      </c>
    </row>
    <row r="4459" spans="1:6" x14ac:dyDescent="0.25">
      <c r="A4459" t="s">
        <v>82</v>
      </c>
      <c r="B4459">
        <v>18</v>
      </c>
      <c r="C4459">
        <v>0</v>
      </c>
      <c r="D4459">
        <v>1</v>
      </c>
      <c r="E4459">
        <v>358</v>
      </c>
      <c r="F4459" s="3">
        <v>43343.756186342594</v>
      </c>
    </row>
    <row r="4460" spans="1:6" x14ac:dyDescent="0.25">
      <c r="A4460" t="s">
        <v>82</v>
      </c>
      <c r="B4460">
        <v>19</v>
      </c>
      <c r="C4460">
        <v>1</v>
      </c>
      <c r="D4460">
        <v>0</v>
      </c>
      <c r="E4460">
        <v>407</v>
      </c>
      <c r="F4460" s="3">
        <v>43343.756186493054</v>
      </c>
    </row>
    <row r="4461" spans="1:6" x14ac:dyDescent="0.25">
      <c r="A4461" t="s">
        <v>82</v>
      </c>
      <c r="B4461">
        <v>20</v>
      </c>
      <c r="C4461">
        <v>1</v>
      </c>
      <c r="D4461">
        <v>0</v>
      </c>
      <c r="E4461">
        <v>397</v>
      </c>
      <c r="F4461" s="3">
        <v>43343.756186689818</v>
      </c>
    </row>
    <row r="4462" spans="1:6" x14ac:dyDescent="0.25">
      <c r="A4462" t="s">
        <v>82</v>
      </c>
      <c r="B4462">
        <v>21</v>
      </c>
      <c r="C4462">
        <v>1</v>
      </c>
      <c r="D4462">
        <v>0</v>
      </c>
      <c r="E4462">
        <v>393</v>
      </c>
      <c r="F4462" s="3">
        <v>43343.756186886574</v>
      </c>
    </row>
    <row r="4463" spans="1:6" x14ac:dyDescent="0.25">
      <c r="A4463" t="s">
        <v>82</v>
      </c>
      <c r="B4463">
        <v>22</v>
      </c>
      <c r="C4463">
        <v>0</v>
      </c>
      <c r="D4463">
        <v>0</v>
      </c>
      <c r="E4463">
        <v>471</v>
      </c>
      <c r="F4463" s="3">
        <v>43343.756187037034</v>
      </c>
    </row>
    <row r="4464" spans="1:6" x14ac:dyDescent="0.25">
      <c r="A4464" t="s">
        <v>82</v>
      </c>
      <c r="B4464">
        <v>23</v>
      </c>
      <c r="C4464">
        <v>1</v>
      </c>
      <c r="D4464">
        <v>0</v>
      </c>
      <c r="E4464">
        <v>660</v>
      </c>
      <c r="F4464" s="3">
        <v>43343.756187233797</v>
      </c>
    </row>
    <row r="4465" spans="1:6" x14ac:dyDescent="0.25">
      <c r="A4465" t="s">
        <v>82</v>
      </c>
      <c r="B4465">
        <v>24</v>
      </c>
      <c r="C4465">
        <v>1</v>
      </c>
      <c r="D4465">
        <v>0</v>
      </c>
      <c r="E4465">
        <v>546</v>
      </c>
      <c r="F4465" s="3">
        <v>43343.756187418985</v>
      </c>
    </row>
    <row r="4466" spans="1:6" x14ac:dyDescent="0.25">
      <c r="A4466" t="s">
        <v>82</v>
      </c>
      <c r="B4466">
        <v>25</v>
      </c>
      <c r="C4466">
        <v>1</v>
      </c>
      <c r="D4466">
        <v>1</v>
      </c>
      <c r="E4466">
        <v>566</v>
      </c>
      <c r="F4466" s="3">
        <v>43343.756187581021</v>
      </c>
    </row>
    <row r="4467" spans="1:6" x14ac:dyDescent="0.25">
      <c r="A4467" t="s">
        <v>82</v>
      </c>
      <c r="B4467">
        <v>26</v>
      </c>
      <c r="C4467">
        <v>1</v>
      </c>
      <c r="D4467">
        <v>0</v>
      </c>
      <c r="E4467">
        <v>610</v>
      </c>
      <c r="F4467" s="3">
        <v>43343.756187766201</v>
      </c>
    </row>
    <row r="4468" spans="1:6" x14ac:dyDescent="0.25">
      <c r="A4468" t="s">
        <v>82</v>
      </c>
      <c r="B4468">
        <v>27</v>
      </c>
      <c r="C4468">
        <v>1</v>
      </c>
      <c r="D4468">
        <v>0</v>
      </c>
      <c r="E4468">
        <v>921</v>
      </c>
      <c r="F4468" s="3">
        <v>43343.756187962965</v>
      </c>
    </row>
    <row r="4469" spans="1:6" x14ac:dyDescent="0.25">
      <c r="A4469" t="s">
        <v>82</v>
      </c>
      <c r="B4469">
        <v>28</v>
      </c>
      <c r="C4469">
        <v>1</v>
      </c>
      <c r="D4469">
        <v>0</v>
      </c>
      <c r="E4469">
        <v>512</v>
      </c>
      <c r="F4469" s="3">
        <v>43343.756188113424</v>
      </c>
    </row>
    <row r="4470" spans="1:6" x14ac:dyDescent="0.25">
      <c r="A4470" t="s">
        <v>82</v>
      </c>
      <c r="B4470">
        <v>29</v>
      </c>
      <c r="C4470">
        <v>0</v>
      </c>
      <c r="D4470">
        <v>0</v>
      </c>
      <c r="E4470">
        <v>2000</v>
      </c>
      <c r="F4470" s="3">
        <v>43343.756188310188</v>
      </c>
    </row>
    <row r="4471" spans="1:6" x14ac:dyDescent="0.25">
      <c r="A4471" t="s">
        <v>82</v>
      </c>
      <c r="B4471">
        <v>30</v>
      </c>
      <c r="C4471">
        <v>1</v>
      </c>
      <c r="D4471">
        <v>0</v>
      </c>
      <c r="E4471">
        <v>554</v>
      </c>
      <c r="F4471" s="3">
        <v>43343.756188692132</v>
      </c>
    </row>
    <row r="4472" spans="1:6" x14ac:dyDescent="0.25">
      <c r="A4472" t="s">
        <v>82</v>
      </c>
      <c r="B4472">
        <v>31</v>
      </c>
      <c r="C4472">
        <v>0</v>
      </c>
      <c r="D4472">
        <v>0</v>
      </c>
      <c r="E4472">
        <v>394</v>
      </c>
      <c r="F4472" s="3">
        <v>43343.756188854168</v>
      </c>
    </row>
    <row r="4473" spans="1:6" x14ac:dyDescent="0.25">
      <c r="A4473" t="s">
        <v>82</v>
      </c>
      <c r="B4473">
        <v>32</v>
      </c>
      <c r="C4473">
        <v>0</v>
      </c>
      <c r="D4473">
        <v>0</v>
      </c>
      <c r="E4473">
        <v>420</v>
      </c>
      <c r="F4473" s="3">
        <v>43343.756189039355</v>
      </c>
    </row>
    <row r="4474" spans="1:6" x14ac:dyDescent="0.25">
      <c r="A4474" t="s">
        <v>82</v>
      </c>
      <c r="B4474">
        <v>33</v>
      </c>
      <c r="C4474">
        <v>1</v>
      </c>
      <c r="D4474">
        <v>0</v>
      </c>
      <c r="E4474">
        <v>343</v>
      </c>
      <c r="F4474" s="3">
        <v>43343.756189236112</v>
      </c>
    </row>
    <row r="4475" spans="1:6" x14ac:dyDescent="0.25">
      <c r="A4475" t="s">
        <v>82</v>
      </c>
      <c r="B4475">
        <v>34</v>
      </c>
      <c r="C4475">
        <v>1</v>
      </c>
      <c r="D4475">
        <v>0</v>
      </c>
      <c r="E4475">
        <v>393</v>
      </c>
      <c r="F4475" s="3">
        <v>43343.756189386571</v>
      </c>
    </row>
    <row r="4476" spans="1:6" x14ac:dyDescent="0.25">
      <c r="A4476" t="s">
        <v>82</v>
      </c>
      <c r="B4476">
        <v>35</v>
      </c>
      <c r="C4476">
        <v>1</v>
      </c>
      <c r="D4476">
        <v>0</v>
      </c>
      <c r="E4476">
        <v>350</v>
      </c>
      <c r="F4476" s="3">
        <v>43343.756189583335</v>
      </c>
    </row>
    <row r="4477" spans="1:6" x14ac:dyDescent="0.25">
      <c r="A4477" t="s">
        <v>82</v>
      </c>
      <c r="B4477">
        <v>36</v>
      </c>
      <c r="C4477">
        <v>1</v>
      </c>
      <c r="D4477">
        <v>0</v>
      </c>
      <c r="E4477">
        <v>358</v>
      </c>
      <c r="F4477" s="3">
        <v>43343.756189930558</v>
      </c>
    </row>
    <row r="4478" spans="1:6" x14ac:dyDescent="0.25">
      <c r="A4478" t="s">
        <v>82</v>
      </c>
      <c r="B4478">
        <v>37</v>
      </c>
      <c r="C4478">
        <v>0</v>
      </c>
      <c r="D4478">
        <v>1</v>
      </c>
      <c r="E4478">
        <v>374</v>
      </c>
      <c r="F4478" s="3">
        <v>43343.756190127315</v>
      </c>
    </row>
    <row r="4479" spans="1:6" x14ac:dyDescent="0.25">
      <c r="A4479" t="s">
        <v>82</v>
      </c>
      <c r="B4479">
        <v>38</v>
      </c>
      <c r="C4479">
        <v>0</v>
      </c>
      <c r="D4479">
        <v>1</v>
      </c>
      <c r="E4479">
        <v>500</v>
      </c>
      <c r="F4479" s="3">
        <v>43343.756190312502</v>
      </c>
    </row>
    <row r="4480" spans="1:6" x14ac:dyDescent="0.25">
      <c r="A4480" t="s">
        <v>82</v>
      </c>
      <c r="B4480">
        <v>39</v>
      </c>
      <c r="C4480">
        <v>0</v>
      </c>
      <c r="D4480">
        <v>1</v>
      </c>
      <c r="E4480">
        <v>2000</v>
      </c>
      <c r="F4480" s="3">
        <v>43343.75619054398</v>
      </c>
    </row>
    <row r="4481" spans="1:6" x14ac:dyDescent="0.25">
      <c r="A4481" t="s">
        <v>82</v>
      </c>
      <c r="B4481">
        <v>40</v>
      </c>
      <c r="C4481">
        <v>0</v>
      </c>
      <c r="D4481">
        <v>1</v>
      </c>
      <c r="E4481">
        <v>2000</v>
      </c>
      <c r="F4481" s="3">
        <v>43343.756191203705</v>
      </c>
    </row>
    <row r="4482" spans="1:6" x14ac:dyDescent="0.25">
      <c r="A4482" t="s">
        <v>82</v>
      </c>
      <c r="B4482">
        <v>41</v>
      </c>
      <c r="C4482">
        <v>1</v>
      </c>
      <c r="D4482">
        <v>0</v>
      </c>
      <c r="E4482">
        <v>499</v>
      </c>
      <c r="F4482" s="3">
        <v>43343.756191319444</v>
      </c>
    </row>
    <row r="4483" spans="1:6" x14ac:dyDescent="0.25">
      <c r="A4483" t="s">
        <v>82</v>
      </c>
      <c r="B4483">
        <v>42</v>
      </c>
      <c r="C4483">
        <v>1</v>
      </c>
      <c r="D4483">
        <v>0</v>
      </c>
      <c r="E4483">
        <v>427</v>
      </c>
      <c r="F4483" s="3">
        <v>43343.7561915162</v>
      </c>
    </row>
    <row r="4484" spans="1:6" x14ac:dyDescent="0.25">
      <c r="A4484" t="s">
        <v>82</v>
      </c>
      <c r="B4484">
        <v>43</v>
      </c>
      <c r="C4484">
        <v>0</v>
      </c>
      <c r="D4484">
        <v>1</v>
      </c>
      <c r="E4484">
        <v>2000</v>
      </c>
      <c r="F4484" s="3">
        <v>43343.756191666667</v>
      </c>
    </row>
    <row r="4485" spans="1:6" x14ac:dyDescent="0.25">
      <c r="A4485" t="s">
        <v>82</v>
      </c>
      <c r="B4485">
        <v>44</v>
      </c>
      <c r="C4485">
        <v>1</v>
      </c>
      <c r="D4485">
        <v>0</v>
      </c>
      <c r="E4485">
        <v>412</v>
      </c>
      <c r="F4485" s="3">
        <v>43343.756191863424</v>
      </c>
    </row>
    <row r="4486" spans="1:6" x14ac:dyDescent="0.25">
      <c r="A4486" t="s">
        <v>82</v>
      </c>
      <c r="B4486">
        <v>45</v>
      </c>
      <c r="C4486">
        <v>0</v>
      </c>
      <c r="D4486">
        <v>1</v>
      </c>
      <c r="E4486">
        <v>342</v>
      </c>
      <c r="F4486" s="3">
        <v>43343.756192048611</v>
      </c>
    </row>
    <row r="4487" spans="1:6" x14ac:dyDescent="0.25">
      <c r="A4487" t="s">
        <v>82</v>
      </c>
      <c r="B4487">
        <v>46</v>
      </c>
      <c r="C4487">
        <v>1</v>
      </c>
      <c r="D4487">
        <v>0</v>
      </c>
      <c r="E4487">
        <v>732</v>
      </c>
      <c r="F4487" s="3">
        <v>43343.756192395835</v>
      </c>
    </row>
    <row r="4488" spans="1:6" x14ac:dyDescent="0.25">
      <c r="A4488" t="s">
        <v>82</v>
      </c>
      <c r="B4488">
        <v>47</v>
      </c>
      <c r="C4488">
        <v>1</v>
      </c>
      <c r="D4488">
        <v>0</v>
      </c>
      <c r="E4488">
        <v>434</v>
      </c>
      <c r="F4488" s="3">
        <v>43343.756192592591</v>
      </c>
    </row>
    <row r="4489" spans="1:6" x14ac:dyDescent="0.25">
      <c r="A4489" t="s">
        <v>82</v>
      </c>
      <c r="B4489">
        <v>48</v>
      </c>
      <c r="C4489">
        <v>1</v>
      </c>
      <c r="D4489">
        <v>0</v>
      </c>
      <c r="E4489">
        <v>472</v>
      </c>
      <c r="F4489" s="3">
        <v>43343.756192939814</v>
      </c>
    </row>
    <row r="4490" spans="1:6" x14ac:dyDescent="0.25">
      <c r="A4490" t="s">
        <v>82</v>
      </c>
      <c r="B4490">
        <v>49</v>
      </c>
      <c r="C4490">
        <v>1</v>
      </c>
      <c r="D4490">
        <v>0</v>
      </c>
      <c r="E4490">
        <v>408</v>
      </c>
      <c r="F4490" s="3">
        <v>43343.756193865738</v>
      </c>
    </row>
    <row r="4491" spans="1:6" x14ac:dyDescent="0.25">
      <c r="A4491" t="s">
        <v>82</v>
      </c>
      <c r="B4491">
        <v>50</v>
      </c>
      <c r="C4491">
        <v>1</v>
      </c>
      <c r="D4491">
        <v>0</v>
      </c>
      <c r="E4491">
        <v>653</v>
      </c>
      <c r="F4491" s="3">
        <v>43343.756194016205</v>
      </c>
    </row>
    <row r="4492" spans="1:6" x14ac:dyDescent="0.25">
      <c r="A4492" t="s">
        <v>82</v>
      </c>
      <c r="B4492">
        <v>51</v>
      </c>
      <c r="C4492">
        <v>1</v>
      </c>
      <c r="D4492">
        <v>0</v>
      </c>
      <c r="E4492">
        <v>569</v>
      </c>
      <c r="F4492" s="3">
        <v>43343.756194212961</v>
      </c>
    </row>
    <row r="4493" spans="1:6" x14ac:dyDescent="0.25">
      <c r="A4493" t="s">
        <v>82</v>
      </c>
      <c r="B4493">
        <v>52</v>
      </c>
      <c r="C4493">
        <v>1</v>
      </c>
      <c r="D4493">
        <v>1</v>
      </c>
      <c r="E4493">
        <v>814</v>
      </c>
      <c r="F4493" s="3">
        <v>43343.756194409725</v>
      </c>
    </row>
    <row r="4494" spans="1:6" x14ac:dyDescent="0.25">
      <c r="A4494" t="s">
        <v>82</v>
      </c>
      <c r="B4494">
        <v>53</v>
      </c>
      <c r="C4494">
        <v>0</v>
      </c>
      <c r="D4494">
        <v>1</v>
      </c>
      <c r="E4494">
        <v>452</v>
      </c>
      <c r="F4494" s="3">
        <v>43343.756194560185</v>
      </c>
    </row>
    <row r="4495" spans="1:6" x14ac:dyDescent="0.25">
      <c r="A4495" t="s">
        <v>82</v>
      </c>
      <c r="B4495">
        <v>54</v>
      </c>
      <c r="C4495">
        <v>0</v>
      </c>
      <c r="D4495">
        <v>1</v>
      </c>
      <c r="E4495">
        <v>552</v>
      </c>
      <c r="F4495" s="3">
        <v>43343.756194756941</v>
      </c>
    </row>
    <row r="4496" spans="1:6" x14ac:dyDescent="0.25">
      <c r="A4496" t="s">
        <v>82</v>
      </c>
      <c r="B4496">
        <v>55</v>
      </c>
      <c r="C4496">
        <v>0</v>
      </c>
      <c r="D4496">
        <v>0</v>
      </c>
      <c r="E4496">
        <v>2000</v>
      </c>
      <c r="F4496" s="3">
        <v>43343.756195289352</v>
      </c>
    </row>
    <row r="4497" spans="1:6" x14ac:dyDescent="0.25">
      <c r="A4497" t="s">
        <v>82</v>
      </c>
      <c r="B4497">
        <v>56</v>
      </c>
      <c r="C4497">
        <v>0</v>
      </c>
      <c r="D4497">
        <v>1</v>
      </c>
      <c r="E4497">
        <v>2000</v>
      </c>
      <c r="F4497" s="3">
        <v>43343.756195335649</v>
      </c>
    </row>
    <row r="4498" spans="1:6" x14ac:dyDescent="0.25">
      <c r="A4498" t="s">
        <v>82</v>
      </c>
      <c r="B4498">
        <v>57</v>
      </c>
      <c r="C4498">
        <v>0</v>
      </c>
      <c r="D4498">
        <v>1</v>
      </c>
      <c r="E4498">
        <v>501</v>
      </c>
      <c r="F4498" s="3">
        <v>43343.756195682872</v>
      </c>
    </row>
    <row r="4499" spans="1:6" x14ac:dyDescent="0.25">
      <c r="A4499" t="s">
        <v>82</v>
      </c>
      <c r="B4499">
        <v>58</v>
      </c>
      <c r="C4499">
        <v>0</v>
      </c>
      <c r="D4499">
        <v>1</v>
      </c>
      <c r="E4499">
        <v>2000</v>
      </c>
      <c r="F4499" s="3">
        <v>43343.756196064816</v>
      </c>
    </row>
    <row r="4500" spans="1:6" x14ac:dyDescent="0.25">
      <c r="A4500" t="s">
        <v>82</v>
      </c>
      <c r="B4500">
        <v>59</v>
      </c>
      <c r="C4500">
        <v>1</v>
      </c>
      <c r="D4500">
        <v>0</v>
      </c>
      <c r="E4500">
        <v>656</v>
      </c>
      <c r="F4500" s="3">
        <v>43343.756196296294</v>
      </c>
    </row>
    <row r="4501" spans="1:6" x14ac:dyDescent="0.25">
      <c r="A4501" t="s">
        <v>82</v>
      </c>
      <c r="B4501">
        <v>60</v>
      </c>
      <c r="C4501">
        <v>0</v>
      </c>
      <c r="D4501">
        <v>1</v>
      </c>
      <c r="E4501">
        <v>2000</v>
      </c>
      <c r="F4501" s="3">
        <v>43343.75619644676</v>
      </c>
    </row>
    <row r="4502" spans="1:6" x14ac:dyDescent="0.25">
      <c r="A4502" t="s">
        <v>83</v>
      </c>
      <c r="B4502">
        <v>1</v>
      </c>
      <c r="C4502">
        <v>1</v>
      </c>
      <c r="D4502">
        <v>0</v>
      </c>
      <c r="E4502">
        <v>451</v>
      </c>
      <c r="F4502" s="3">
        <v>43343.828564664349</v>
      </c>
    </row>
    <row r="4503" spans="1:6" x14ac:dyDescent="0.25">
      <c r="A4503" t="s">
        <v>83</v>
      </c>
      <c r="B4503">
        <v>2</v>
      </c>
      <c r="C4503">
        <v>1</v>
      </c>
      <c r="D4503">
        <v>0</v>
      </c>
      <c r="E4503">
        <v>503</v>
      </c>
      <c r="F4503" s="3">
        <v>43343.828564849537</v>
      </c>
    </row>
    <row r="4504" spans="1:6" x14ac:dyDescent="0.25">
      <c r="A4504" t="s">
        <v>83</v>
      </c>
      <c r="B4504">
        <v>3</v>
      </c>
      <c r="C4504">
        <v>1</v>
      </c>
      <c r="D4504">
        <v>0</v>
      </c>
      <c r="E4504">
        <v>460</v>
      </c>
      <c r="F4504" s="3">
        <v>43343.82856519676</v>
      </c>
    </row>
    <row r="4505" spans="1:6" x14ac:dyDescent="0.25">
      <c r="A4505" t="s">
        <v>83</v>
      </c>
      <c r="B4505">
        <v>4</v>
      </c>
      <c r="C4505">
        <v>0</v>
      </c>
      <c r="D4505">
        <v>1</v>
      </c>
      <c r="E4505">
        <v>446</v>
      </c>
      <c r="F4505" s="3">
        <v>43343.828565393516</v>
      </c>
    </row>
    <row r="4506" spans="1:6" x14ac:dyDescent="0.25">
      <c r="A4506" t="s">
        <v>83</v>
      </c>
      <c r="B4506">
        <v>5</v>
      </c>
      <c r="C4506">
        <v>1</v>
      </c>
      <c r="D4506">
        <v>0</v>
      </c>
      <c r="E4506">
        <v>532</v>
      </c>
      <c r="F4506" s="3">
        <v>43343.828566122684</v>
      </c>
    </row>
    <row r="4507" spans="1:6" x14ac:dyDescent="0.25">
      <c r="A4507" t="s">
        <v>83</v>
      </c>
      <c r="B4507">
        <v>6</v>
      </c>
      <c r="C4507">
        <v>1</v>
      </c>
      <c r="D4507">
        <v>0</v>
      </c>
      <c r="E4507">
        <v>556</v>
      </c>
      <c r="F4507" s="3">
        <v>43343.828566469907</v>
      </c>
    </row>
    <row r="4508" spans="1:6" x14ac:dyDescent="0.25">
      <c r="A4508" t="s">
        <v>83</v>
      </c>
      <c r="B4508">
        <v>7</v>
      </c>
      <c r="C4508">
        <v>0</v>
      </c>
      <c r="D4508">
        <v>1</v>
      </c>
      <c r="E4508">
        <v>541</v>
      </c>
      <c r="F4508" s="3">
        <v>43343.828567013887</v>
      </c>
    </row>
    <row r="4509" spans="1:6" x14ac:dyDescent="0.25">
      <c r="A4509" t="s">
        <v>83</v>
      </c>
      <c r="B4509">
        <v>8</v>
      </c>
      <c r="C4509">
        <v>1</v>
      </c>
      <c r="D4509">
        <v>0</v>
      </c>
      <c r="E4509">
        <v>513</v>
      </c>
      <c r="F4509" s="3">
        <v>43343.82856721065</v>
      </c>
    </row>
    <row r="4510" spans="1:6" x14ac:dyDescent="0.25">
      <c r="A4510" t="s">
        <v>83</v>
      </c>
      <c r="B4510">
        <v>9</v>
      </c>
      <c r="C4510">
        <v>0</v>
      </c>
      <c r="D4510">
        <v>1</v>
      </c>
      <c r="E4510">
        <v>485</v>
      </c>
      <c r="F4510" s="3">
        <v>43343.82856736111</v>
      </c>
    </row>
    <row r="4511" spans="1:6" x14ac:dyDescent="0.25">
      <c r="A4511" t="s">
        <v>83</v>
      </c>
      <c r="B4511">
        <v>10</v>
      </c>
      <c r="C4511">
        <v>1</v>
      </c>
      <c r="D4511">
        <v>0</v>
      </c>
      <c r="E4511">
        <v>508</v>
      </c>
      <c r="F4511" s="3">
        <v>43343.828567557874</v>
      </c>
    </row>
    <row r="4512" spans="1:6" x14ac:dyDescent="0.25">
      <c r="A4512" t="s">
        <v>83</v>
      </c>
      <c r="B4512">
        <v>11</v>
      </c>
      <c r="C4512">
        <v>0</v>
      </c>
      <c r="D4512">
        <v>1</v>
      </c>
      <c r="E4512">
        <v>527</v>
      </c>
      <c r="F4512" s="3">
        <v>43343.828567743054</v>
      </c>
    </row>
    <row r="4513" spans="1:6" x14ac:dyDescent="0.25">
      <c r="A4513" t="s">
        <v>83</v>
      </c>
      <c r="B4513">
        <v>12</v>
      </c>
      <c r="C4513">
        <v>1</v>
      </c>
      <c r="D4513">
        <v>0</v>
      </c>
      <c r="E4513">
        <v>468</v>
      </c>
      <c r="F4513" s="3">
        <v>43343.82856790509</v>
      </c>
    </row>
    <row r="4514" spans="1:6" x14ac:dyDescent="0.25">
      <c r="A4514" t="s">
        <v>83</v>
      </c>
      <c r="B4514">
        <v>13</v>
      </c>
      <c r="C4514">
        <v>1</v>
      </c>
      <c r="D4514">
        <v>1</v>
      </c>
      <c r="E4514">
        <v>585</v>
      </c>
      <c r="F4514" s="3">
        <v>43343.828568287034</v>
      </c>
    </row>
    <row r="4515" spans="1:6" x14ac:dyDescent="0.25">
      <c r="A4515" t="s">
        <v>83</v>
      </c>
      <c r="B4515">
        <v>14</v>
      </c>
      <c r="C4515">
        <v>1</v>
      </c>
      <c r="D4515">
        <v>0</v>
      </c>
      <c r="E4515">
        <v>644</v>
      </c>
      <c r="F4515" s="3">
        <v>43343.828568634257</v>
      </c>
    </row>
    <row r="4516" spans="1:6" x14ac:dyDescent="0.25">
      <c r="A4516" t="s">
        <v>83</v>
      </c>
      <c r="B4516">
        <v>15</v>
      </c>
      <c r="C4516">
        <v>1</v>
      </c>
      <c r="D4516">
        <v>1</v>
      </c>
      <c r="E4516">
        <v>631</v>
      </c>
      <c r="F4516" s="3">
        <v>43343.828568831021</v>
      </c>
    </row>
    <row r="4517" spans="1:6" x14ac:dyDescent="0.25">
      <c r="A4517" t="s">
        <v>83</v>
      </c>
      <c r="B4517">
        <v>16</v>
      </c>
      <c r="C4517">
        <v>0</v>
      </c>
      <c r="D4517">
        <v>1</v>
      </c>
      <c r="E4517">
        <v>718</v>
      </c>
      <c r="F4517" s="3">
        <v>43343.828569016201</v>
      </c>
    </row>
    <row r="4518" spans="1:6" x14ac:dyDescent="0.25">
      <c r="A4518" t="s">
        <v>83</v>
      </c>
      <c r="B4518">
        <v>17</v>
      </c>
      <c r="C4518">
        <v>1</v>
      </c>
      <c r="D4518">
        <v>0</v>
      </c>
      <c r="E4518">
        <v>654</v>
      </c>
      <c r="F4518" s="3">
        <v>43343.828569363424</v>
      </c>
    </row>
    <row r="4519" spans="1:6" x14ac:dyDescent="0.25">
      <c r="A4519" t="s">
        <v>83</v>
      </c>
      <c r="B4519">
        <v>18</v>
      </c>
      <c r="C4519">
        <v>1</v>
      </c>
      <c r="D4519">
        <v>1</v>
      </c>
      <c r="E4519">
        <v>778</v>
      </c>
      <c r="F4519" s="3">
        <v>43343.828569560188</v>
      </c>
    </row>
    <row r="4520" spans="1:6" x14ac:dyDescent="0.25">
      <c r="A4520" t="s">
        <v>83</v>
      </c>
      <c r="B4520">
        <v>19</v>
      </c>
      <c r="C4520">
        <v>1</v>
      </c>
      <c r="D4520">
        <v>0</v>
      </c>
      <c r="E4520">
        <v>581</v>
      </c>
      <c r="F4520" s="3">
        <v>43343.828569710648</v>
      </c>
    </row>
    <row r="4521" spans="1:6" x14ac:dyDescent="0.25">
      <c r="A4521" t="s">
        <v>83</v>
      </c>
      <c r="B4521">
        <v>20</v>
      </c>
      <c r="C4521">
        <v>1</v>
      </c>
      <c r="D4521">
        <v>0</v>
      </c>
      <c r="E4521">
        <v>602</v>
      </c>
      <c r="F4521" s="3">
        <v>43343.828569907404</v>
      </c>
    </row>
    <row r="4522" spans="1:6" x14ac:dyDescent="0.25">
      <c r="A4522" t="s">
        <v>83</v>
      </c>
      <c r="B4522">
        <v>21</v>
      </c>
      <c r="C4522">
        <v>1</v>
      </c>
      <c r="D4522">
        <v>0</v>
      </c>
      <c r="E4522">
        <v>589</v>
      </c>
      <c r="F4522" s="3">
        <v>43343.828570254627</v>
      </c>
    </row>
    <row r="4523" spans="1:6" x14ac:dyDescent="0.25">
      <c r="A4523" t="s">
        <v>83</v>
      </c>
      <c r="B4523">
        <v>22</v>
      </c>
      <c r="C4523">
        <v>1</v>
      </c>
      <c r="D4523">
        <v>0</v>
      </c>
      <c r="E4523">
        <v>547</v>
      </c>
      <c r="F4523" s="3">
        <v>43343.828570833335</v>
      </c>
    </row>
    <row r="4524" spans="1:6" x14ac:dyDescent="0.25">
      <c r="A4524" t="s">
        <v>83</v>
      </c>
      <c r="B4524">
        <v>23</v>
      </c>
      <c r="C4524">
        <v>1</v>
      </c>
      <c r="D4524">
        <v>0</v>
      </c>
      <c r="E4524">
        <v>500</v>
      </c>
      <c r="F4524" s="3">
        <v>43343.828571180558</v>
      </c>
    </row>
    <row r="4525" spans="1:6" x14ac:dyDescent="0.25">
      <c r="A4525" t="s">
        <v>83</v>
      </c>
      <c r="B4525">
        <v>24</v>
      </c>
      <c r="C4525">
        <v>1</v>
      </c>
      <c r="D4525">
        <v>0</v>
      </c>
      <c r="E4525">
        <v>552</v>
      </c>
      <c r="F4525" s="3">
        <v>43343.828571377315</v>
      </c>
    </row>
    <row r="4526" spans="1:6" x14ac:dyDescent="0.25">
      <c r="A4526" t="s">
        <v>83</v>
      </c>
      <c r="B4526">
        <v>25</v>
      </c>
      <c r="C4526">
        <v>1</v>
      </c>
      <c r="D4526">
        <v>0</v>
      </c>
      <c r="E4526">
        <v>541</v>
      </c>
      <c r="F4526" s="3">
        <v>43343.828571527774</v>
      </c>
    </row>
    <row r="4527" spans="1:6" x14ac:dyDescent="0.25">
      <c r="A4527" t="s">
        <v>83</v>
      </c>
      <c r="B4527">
        <v>26</v>
      </c>
      <c r="C4527">
        <v>1</v>
      </c>
      <c r="D4527">
        <v>0</v>
      </c>
      <c r="E4527">
        <v>495</v>
      </c>
      <c r="F4527" s="3">
        <v>43343.828571724538</v>
      </c>
    </row>
    <row r="4528" spans="1:6" x14ac:dyDescent="0.25">
      <c r="A4528" t="s">
        <v>83</v>
      </c>
      <c r="B4528">
        <v>27</v>
      </c>
      <c r="C4528">
        <v>1</v>
      </c>
      <c r="D4528">
        <v>1</v>
      </c>
      <c r="E4528">
        <v>667</v>
      </c>
      <c r="F4528" s="3">
        <v>43343.828571909726</v>
      </c>
    </row>
    <row r="4529" spans="1:6" x14ac:dyDescent="0.25">
      <c r="A4529" t="s">
        <v>83</v>
      </c>
      <c r="B4529">
        <v>28</v>
      </c>
      <c r="C4529">
        <v>1</v>
      </c>
      <c r="D4529">
        <v>1</v>
      </c>
      <c r="E4529">
        <v>621</v>
      </c>
      <c r="F4529" s="3">
        <v>43343.828572071761</v>
      </c>
    </row>
    <row r="4530" spans="1:6" x14ac:dyDescent="0.25">
      <c r="A4530" t="s">
        <v>83</v>
      </c>
      <c r="B4530">
        <v>29</v>
      </c>
      <c r="C4530">
        <v>1</v>
      </c>
      <c r="D4530">
        <v>0</v>
      </c>
      <c r="E4530">
        <v>560</v>
      </c>
      <c r="F4530" s="3">
        <v>43343.828572256942</v>
      </c>
    </row>
    <row r="4531" spans="1:6" x14ac:dyDescent="0.25">
      <c r="A4531" t="s">
        <v>83</v>
      </c>
      <c r="B4531">
        <v>30</v>
      </c>
      <c r="C4531">
        <v>1</v>
      </c>
      <c r="D4531">
        <v>0</v>
      </c>
      <c r="E4531">
        <v>530</v>
      </c>
      <c r="F4531" s="3">
        <v>43343.828572453705</v>
      </c>
    </row>
    <row r="4532" spans="1:6" x14ac:dyDescent="0.25">
      <c r="A4532" t="s">
        <v>83</v>
      </c>
      <c r="B4532">
        <v>31</v>
      </c>
      <c r="C4532">
        <v>0</v>
      </c>
      <c r="D4532">
        <v>1</v>
      </c>
      <c r="E4532">
        <v>536</v>
      </c>
      <c r="F4532" s="3">
        <v>43343.828572604165</v>
      </c>
    </row>
    <row r="4533" spans="1:6" x14ac:dyDescent="0.25">
      <c r="A4533" t="s">
        <v>83</v>
      </c>
      <c r="B4533">
        <v>32</v>
      </c>
      <c r="C4533">
        <v>1</v>
      </c>
      <c r="D4533">
        <v>0</v>
      </c>
      <c r="E4533">
        <v>640</v>
      </c>
      <c r="F4533" s="3">
        <v>43343.828572800929</v>
      </c>
    </row>
    <row r="4534" spans="1:6" x14ac:dyDescent="0.25">
      <c r="A4534" t="s">
        <v>83</v>
      </c>
      <c r="B4534">
        <v>33</v>
      </c>
      <c r="C4534">
        <v>1</v>
      </c>
      <c r="D4534">
        <v>0</v>
      </c>
      <c r="E4534">
        <v>611</v>
      </c>
      <c r="F4534" s="3">
        <v>43343.828573148145</v>
      </c>
    </row>
    <row r="4535" spans="1:6" x14ac:dyDescent="0.25">
      <c r="A4535" t="s">
        <v>83</v>
      </c>
      <c r="B4535">
        <v>34</v>
      </c>
      <c r="C4535">
        <v>1</v>
      </c>
      <c r="D4535">
        <v>1</v>
      </c>
      <c r="E4535">
        <v>684</v>
      </c>
      <c r="F4535" s="3">
        <v>43343.828573344908</v>
      </c>
    </row>
    <row r="4536" spans="1:6" x14ac:dyDescent="0.25">
      <c r="A4536" t="s">
        <v>83</v>
      </c>
      <c r="B4536">
        <v>35</v>
      </c>
      <c r="C4536">
        <v>1</v>
      </c>
      <c r="D4536">
        <v>0</v>
      </c>
      <c r="E4536">
        <v>836</v>
      </c>
      <c r="F4536" s="3">
        <v>43343.828573530096</v>
      </c>
    </row>
    <row r="4537" spans="1:6" x14ac:dyDescent="0.25">
      <c r="A4537" t="s">
        <v>83</v>
      </c>
      <c r="B4537">
        <v>36</v>
      </c>
      <c r="C4537">
        <v>1</v>
      </c>
      <c r="D4537">
        <v>0</v>
      </c>
      <c r="E4537">
        <v>559</v>
      </c>
      <c r="F4537" s="3">
        <v>43343.828573726852</v>
      </c>
    </row>
    <row r="4538" spans="1:6" x14ac:dyDescent="0.25">
      <c r="A4538" t="s">
        <v>83</v>
      </c>
      <c r="B4538">
        <v>37</v>
      </c>
      <c r="C4538">
        <v>1</v>
      </c>
      <c r="D4538">
        <v>0</v>
      </c>
      <c r="E4538">
        <v>612</v>
      </c>
      <c r="F4538" s="3">
        <v>43343.828573877312</v>
      </c>
    </row>
    <row r="4539" spans="1:6" x14ac:dyDescent="0.25">
      <c r="A4539" t="s">
        <v>83</v>
      </c>
      <c r="B4539">
        <v>38</v>
      </c>
      <c r="C4539">
        <v>1</v>
      </c>
      <c r="D4539">
        <v>0</v>
      </c>
      <c r="E4539">
        <v>565</v>
      </c>
      <c r="F4539" s="3">
        <v>43343.828574074076</v>
      </c>
    </row>
    <row r="4540" spans="1:6" x14ac:dyDescent="0.25">
      <c r="A4540" t="s">
        <v>83</v>
      </c>
      <c r="B4540">
        <v>39</v>
      </c>
      <c r="C4540">
        <v>1</v>
      </c>
      <c r="D4540">
        <v>0</v>
      </c>
      <c r="E4540">
        <v>605</v>
      </c>
      <c r="F4540" s="3">
        <v>43343.828574421299</v>
      </c>
    </row>
    <row r="4541" spans="1:6" x14ac:dyDescent="0.25">
      <c r="A4541" t="s">
        <v>83</v>
      </c>
      <c r="B4541">
        <v>40</v>
      </c>
      <c r="C4541">
        <v>1</v>
      </c>
      <c r="D4541">
        <v>0</v>
      </c>
      <c r="E4541">
        <v>525</v>
      </c>
      <c r="F4541" s="3">
        <v>43343.828574618055</v>
      </c>
    </row>
    <row r="4542" spans="1:6" x14ac:dyDescent="0.25">
      <c r="A4542" t="s">
        <v>83</v>
      </c>
      <c r="B4542">
        <v>41</v>
      </c>
      <c r="C4542">
        <v>1</v>
      </c>
      <c r="D4542">
        <v>0</v>
      </c>
      <c r="E4542">
        <v>597</v>
      </c>
      <c r="F4542" s="3">
        <v>43343.828574965279</v>
      </c>
    </row>
    <row r="4543" spans="1:6" x14ac:dyDescent="0.25">
      <c r="A4543" t="s">
        <v>83</v>
      </c>
      <c r="B4543">
        <v>42</v>
      </c>
      <c r="C4543">
        <v>1</v>
      </c>
      <c r="D4543">
        <v>0</v>
      </c>
      <c r="E4543">
        <v>603</v>
      </c>
      <c r="F4543" s="3">
        <v>43343.828575150466</v>
      </c>
    </row>
    <row r="4544" spans="1:6" x14ac:dyDescent="0.25">
      <c r="A4544" t="s">
        <v>83</v>
      </c>
      <c r="B4544">
        <v>43</v>
      </c>
      <c r="C4544">
        <v>1</v>
      </c>
      <c r="D4544">
        <v>0</v>
      </c>
      <c r="E4544">
        <v>511</v>
      </c>
      <c r="F4544" s="3">
        <v>43343.828575347223</v>
      </c>
    </row>
    <row r="4545" spans="1:6" x14ac:dyDescent="0.25">
      <c r="A4545" t="s">
        <v>83</v>
      </c>
      <c r="B4545">
        <v>44</v>
      </c>
      <c r="C4545">
        <v>1</v>
      </c>
      <c r="D4545">
        <v>0</v>
      </c>
      <c r="E4545">
        <v>595</v>
      </c>
      <c r="F4545" s="3">
        <v>43343.828575694446</v>
      </c>
    </row>
    <row r="4546" spans="1:6" x14ac:dyDescent="0.25">
      <c r="A4546" t="s">
        <v>83</v>
      </c>
      <c r="B4546">
        <v>45</v>
      </c>
      <c r="C4546">
        <v>1</v>
      </c>
      <c r="D4546">
        <v>0</v>
      </c>
      <c r="E4546">
        <v>550</v>
      </c>
      <c r="F4546" s="3">
        <v>43343.828575891202</v>
      </c>
    </row>
    <row r="4547" spans="1:6" x14ac:dyDescent="0.25">
      <c r="A4547" t="s">
        <v>83</v>
      </c>
      <c r="B4547">
        <v>46</v>
      </c>
      <c r="C4547">
        <v>1</v>
      </c>
      <c r="D4547">
        <v>0</v>
      </c>
      <c r="E4547">
        <v>555</v>
      </c>
      <c r="F4547" s="3">
        <v>43343.828576041669</v>
      </c>
    </row>
    <row r="4548" spans="1:6" x14ac:dyDescent="0.25">
      <c r="A4548" t="s">
        <v>83</v>
      </c>
      <c r="B4548">
        <v>47</v>
      </c>
      <c r="C4548">
        <v>1</v>
      </c>
      <c r="D4548">
        <v>0</v>
      </c>
      <c r="E4548">
        <v>574</v>
      </c>
      <c r="F4548" s="3">
        <v>43343.828576238426</v>
      </c>
    </row>
    <row r="4549" spans="1:6" x14ac:dyDescent="0.25">
      <c r="A4549" t="s">
        <v>83</v>
      </c>
      <c r="B4549">
        <v>48</v>
      </c>
      <c r="C4549">
        <v>0</v>
      </c>
      <c r="D4549">
        <v>1</v>
      </c>
      <c r="E4549">
        <v>596</v>
      </c>
      <c r="F4549" s="3">
        <v>43343.828576423613</v>
      </c>
    </row>
    <row r="4550" spans="1:6" x14ac:dyDescent="0.25">
      <c r="A4550" t="s">
        <v>83</v>
      </c>
      <c r="B4550">
        <v>49</v>
      </c>
      <c r="C4550">
        <v>1</v>
      </c>
      <c r="D4550">
        <v>0</v>
      </c>
      <c r="E4550">
        <v>720</v>
      </c>
      <c r="F4550" s="3">
        <v>43343.828576770837</v>
      </c>
    </row>
    <row r="4551" spans="1:6" x14ac:dyDescent="0.25">
      <c r="A4551" t="s">
        <v>83</v>
      </c>
      <c r="B4551">
        <v>50</v>
      </c>
      <c r="C4551">
        <v>1</v>
      </c>
      <c r="D4551">
        <v>1</v>
      </c>
      <c r="E4551">
        <v>652</v>
      </c>
      <c r="F4551" s="3">
        <v>43343.828576967593</v>
      </c>
    </row>
    <row r="4552" spans="1:6" x14ac:dyDescent="0.25">
      <c r="A4552" t="s">
        <v>83</v>
      </c>
      <c r="B4552">
        <v>51</v>
      </c>
      <c r="C4552">
        <v>1</v>
      </c>
      <c r="D4552">
        <v>0</v>
      </c>
      <c r="E4552">
        <v>761</v>
      </c>
      <c r="F4552" s="3">
        <v>43343.82857716435</v>
      </c>
    </row>
    <row r="4553" spans="1:6" x14ac:dyDescent="0.25">
      <c r="A4553" t="s">
        <v>83</v>
      </c>
      <c r="B4553">
        <v>52</v>
      </c>
      <c r="C4553">
        <v>1</v>
      </c>
      <c r="D4553">
        <v>0</v>
      </c>
      <c r="E4553">
        <v>565</v>
      </c>
      <c r="F4553" s="3">
        <v>43343.828577314816</v>
      </c>
    </row>
    <row r="4554" spans="1:6" x14ac:dyDescent="0.25">
      <c r="A4554" t="s">
        <v>83</v>
      </c>
      <c r="B4554">
        <v>53</v>
      </c>
      <c r="C4554">
        <v>1</v>
      </c>
      <c r="D4554">
        <v>1</v>
      </c>
      <c r="E4554">
        <v>817</v>
      </c>
      <c r="F4554" s="3">
        <v>43343.828577511573</v>
      </c>
    </row>
    <row r="4555" spans="1:6" x14ac:dyDescent="0.25">
      <c r="A4555" t="s">
        <v>83</v>
      </c>
      <c r="B4555">
        <v>54</v>
      </c>
      <c r="C4555">
        <v>1</v>
      </c>
      <c r="D4555">
        <v>0</v>
      </c>
      <c r="E4555">
        <v>657</v>
      </c>
      <c r="F4555" s="3">
        <v>43343.828577858796</v>
      </c>
    </row>
    <row r="4556" spans="1:6" x14ac:dyDescent="0.25">
      <c r="A4556" t="s">
        <v>83</v>
      </c>
      <c r="B4556">
        <v>55</v>
      </c>
      <c r="C4556">
        <v>1</v>
      </c>
      <c r="D4556">
        <v>0</v>
      </c>
      <c r="E4556">
        <v>677</v>
      </c>
      <c r="F4556" s="3">
        <v>43343.828578587963</v>
      </c>
    </row>
    <row r="4557" spans="1:6" x14ac:dyDescent="0.25">
      <c r="A4557" t="s">
        <v>83</v>
      </c>
      <c r="B4557">
        <v>56</v>
      </c>
      <c r="C4557">
        <v>1</v>
      </c>
      <c r="D4557">
        <v>0</v>
      </c>
      <c r="E4557">
        <v>649</v>
      </c>
      <c r="F4557" s="3">
        <v>43343.82857878472</v>
      </c>
    </row>
    <row r="4558" spans="1:6" x14ac:dyDescent="0.25">
      <c r="A4558" t="s">
        <v>83</v>
      </c>
      <c r="B4558">
        <v>57</v>
      </c>
      <c r="C4558">
        <v>1</v>
      </c>
      <c r="D4558">
        <v>0</v>
      </c>
      <c r="E4558">
        <v>753</v>
      </c>
      <c r="F4558" s="3">
        <v>43343.828578935187</v>
      </c>
    </row>
    <row r="4559" spans="1:6" x14ac:dyDescent="0.25">
      <c r="A4559" t="s">
        <v>83</v>
      </c>
      <c r="B4559">
        <v>58</v>
      </c>
      <c r="C4559">
        <v>1</v>
      </c>
      <c r="D4559">
        <v>0</v>
      </c>
      <c r="E4559">
        <v>613</v>
      </c>
      <c r="F4559" s="3">
        <v>43343.828579131943</v>
      </c>
    </row>
    <row r="4560" spans="1:6" x14ac:dyDescent="0.25">
      <c r="A4560" t="s">
        <v>83</v>
      </c>
      <c r="B4560">
        <v>59</v>
      </c>
      <c r="C4560">
        <v>1</v>
      </c>
      <c r="D4560">
        <v>0</v>
      </c>
      <c r="E4560">
        <v>729</v>
      </c>
      <c r="F4560" s="3">
        <v>43343.828579317131</v>
      </c>
    </row>
    <row r="4561" spans="1:6" x14ac:dyDescent="0.25">
      <c r="A4561" t="s">
        <v>83</v>
      </c>
      <c r="B4561">
        <v>60</v>
      </c>
      <c r="C4561">
        <v>1</v>
      </c>
      <c r="D4561">
        <v>0</v>
      </c>
      <c r="E4561">
        <v>719</v>
      </c>
      <c r="F4561" s="3">
        <v>43343.828579664354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372"/>
  <sheetViews>
    <sheetView workbookViewId="0">
      <selection activeCell="D11" sqref="D11"/>
    </sheetView>
  </sheetViews>
  <sheetFormatPr defaultRowHeight="15" x14ac:dyDescent="0.25"/>
  <cols>
    <col min="1" max="1" width="30.7109375" customWidth="1"/>
    <col min="2" max="2" width="16.42578125" customWidth="1"/>
    <col min="3" max="3" width="13.28515625" customWidth="1"/>
    <col min="4" max="4" width="19.28515625" customWidth="1"/>
    <col min="5" max="5" width="16" customWidth="1"/>
    <col min="6" max="6" width="19.28515625" customWidth="1"/>
    <col min="7" max="7" width="13.85546875" customWidth="1"/>
  </cols>
  <sheetData>
    <row r="1" spans="1:7" x14ac:dyDescent="0.25">
      <c r="A1" t="s">
        <v>0</v>
      </c>
      <c r="B1" t="s">
        <v>1</v>
      </c>
      <c r="C1" t="s">
        <v>7773</v>
      </c>
      <c r="D1" t="s">
        <v>7774</v>
      </c>
      <c r="E1" t="s">
        <v>7775</v>
      </c>
      <c r="F1" t="s">
        <v>7776</v>
      </c>
      <c r="G1" t="s">
        <v>7</v>
      </c>
    </row>
    <row r="2" spans="1:7" x14ac:dyDescent="0.25">
      <c r="A2" t="s">
        <v>8</v>
      </c>
      <c r="B2" t="s">
        <v>7781</v>
      </c>
      <c r="C2">
        <v>6220</v>
      </c>
      <c r="D2" t="s">
        <v>7782</v>
      </c>
      <c r="E2">
        <v>1</v>
      </c>
      <c r="F2">
        <v>1</v>
      </c>
      <c r="G2" s="1">
        <v>43343.772667824072</v>
      </c>
    </row>
    <row r="3" spans="1:7" x14ac:dyDescent="0.25">
      <c r="A3" t="s">
        <v>8</v>
      </c>
      <c r="B3" t="s">
        <v>7813</v>
      </c>
      <c r="C3">
        <v>2214</v>
      </c>
      <c r="D3" t="s">
        <v>7782</v>
      </c>
      <c r="E3">
        <v>1</v>
      </c>
      <c r="F3">
        <v>2</v>
      </c>
      <c r="G3" s="1">
        <v>43343.772668020836</v>
      </c>
    </row>
    <row r="4" spans="1:7" x14ac:dyDescent="0.25">
      <c r="A4" t="s">
        <v>8</v>
      </c>
      <c r="B4" t="s">
        <v>7829</v>
      </c>
      <c r="C4">
        <v>1902</v>
      </c>
      <c r="D4" t="s">
        <v>7782</v>
      </c>
      <c r="E4">
        <v>1</v>
      </c>
      <c r="F4">
        <v>3</v>
      </c>
      <c r="G4" s="1">
        <v>43343.772668368052</v>
      </c>
    </row>
    <row r="5" spans="1:7" x14ac:dyDescent="0.25">
      <c r="A5" t="s">
        <v>8</v>
      </c>
      <c r="B5" t="s">
        <v>7830</v>
      </c>
      <c r="C5">
        <v>1304</v>
      </c>
      <c r="D5" t="s">
        <v>7782</v>
      </c>
      <c r="E5">
        <v>1</v>
      </c>
      <c r="F5">
        <v>4</v>
      </c>
      <c r="G5" s="1">
        <v>43343.772668750004</v>
      </c>
    </row>
    <row r="6" spans="1:7" x14ac:dyDescent="0.25">
      <c r="A6" t="s">
        <v>8</v>
      </c>
      <c r="B6" t="s">
        <v>7886</v>
      </c>
      <c r="C6">
        <v>1270</v>
      </c>
      <c r="D6" t="s">
        <v>7887</v>
      </c>
      <c r="E6">
        <v>2</v>
      </c>
      <c r="F6">
        <v>5</v>
      </c>
      <c r="G6" s="1">
        <v>43343.772909409723</v>
      </c>
    </row>
    <row r="7" spans="1:7" x14ac:dyDescent="0.25">
      <c r="A7" t="s">
        <v>8</v>
      </c>
      <c r="B7" t="s">
        <v>7888</v>
      </c>
      <c r="C7">
        <v>1320</v>
      </c>
      <c r="D7" t="s">
        <v>7887</v>
      </c>
      <c r="E7">
        <v>2</v>
      </c>
      <c r="F7">
        <v>4</v>
      </c>
      <c r="G7" s="1">
        <v>43343.772909224535</v>
      </c>
    </row>
    <row r="8" spans="1:7" x14ac:dyDescent="0.25">
      <c r="A8" t="s">
        <v>8</v>
      </c>
      <c r="B8" t="s">
        <v>7890</v>
      </c>
      <c r="C8">
        <v>13851</v>
      </c>
      <c r="D8" t="s">
        <v>7887</v>
      </c>
      <c r="E8">
        <v>2</v>
      </c>
      <c r="F8">
        <v>1</v>
      </c>
      <c r="G8" s="1">
        <v>43343.772908483799</v>
      </c>
    </row>
    <row r="9" spans="1:7" x14ac:dyDescent="0.25">
      <c r="A9" t="s">
        <v>8</v>
      </c>
      <c r="B9" t="s">
        <v>7891</v>
      </c>
      <c r="C9">
        <v>1682</v>
      </c>
      <c r="D9" t="s">
        <v>7887</v>
      </c>
      <c r="E9">
        <v>2</v>
      </c>
      <c r="F9">
        <v>3</v>
      </c>
      <c r="G9" s="1">
        <v>43343.772909027779</v>
      </c>
    </row>
    <row r="10" spans="1:7" x14ac:dyDescent="0.25">
      <c r="A10" t="s">
        <v>8</v>
      </c>
      <c r="B10" t="s">
        <v>7892</v>
      </c>
      <c r="C10">
        <v>2226</v>
      </c>
      <c r="D10" t="s">
        <v>7887</v>
      </c>
      <c r="E10">
        <v>2</v>
      </c>
      <c r="F10">
        <v>2</v>
      </c>
      <c r="G10" s="1">
        <v>43343.772908877312</v>
      </c>
    </row>
    <row r="11" spans="1:7" x14ac:dyDescent="0.25">
      <c r="A11" t="s">
        <v>8</v>
      </c>
      <c r="B11" t="s">
        <v>7917</v>
      </c>
      <c r="C11">
        <v>2320</v>
      </c>
      <c r="D11" t="e">
        <f>-vxw-try_yrw-v-tx</f>
        <v>#NAME?</v>
      </c>
      <c r="E11">
        <v>3</v>
      </c>
      <c r="F11">
        <v>2</v>
      </c>
      <c r="G11" s="1">
        <v>43343.773079317129</v>
      </c>
    </row>
    <row r="12" spans="1:7" x14ac:dyDescent="0.25">
      <c r="A12" t="s">
        <v>8</v>
      </c>
      <c r="B12" t="s">
        <v>7918</v>
      </c>
      <c r="C12">
        <v>3455</v>
      </c>
      <c r="D12" t="e">
        <f>-vxw-try_yrw-v-tx</f>
        <v>#NAME?</v>
      </c>
      <c r="E12">
        <v>3</v>
      </c>
      <c r="F12">
        <v>4</v>
      </c>
      <c r="G12" s="1">
        <v>43343.773080057872</v>
      </c>
    </row>
    <row r="13" spans="1:7" x14ac:dyDescent="0.25">
      <c r="A13" t="s">
        <v>8</v>
      </c>
      <c r="B13" t="s">
        <v>7919</v>
      </c>
      <c r="C13">
        <v>1391</v>
      </c>
      <c r="D13" t="e">
        <f>-vxw-try_yrw-v-tx</f>
        <v>#NAME?</v>
      </c>
      <c r="E13">
        <v>3</v>
      </c>
      <c r="F13">
        <v>3</v>
      </c>
      <c r="G13" s="1">
        <v>43343.773079513892</v>
      </c>
    </row>
    <row r="14" spans="1:7" x14ac:dyDescent="0.25">
      <c r="A14" t="s">
        <v>8</v>
      </c>
      <c r="B14" t="s">
        <v>7933</v>
      </c>
      <c r="C14">
        <v>7178</v>
      </c>
      <c r="D14" t="e">
        <f>-vxw-try_yrw-v-tx</f>
        <v>#NAME?</v>
      </c>
      <c r="E14">
        <v>3</v>
      </c>
      <c r="F14">
        <v>1</v>
      </c>
      <c r="G14" s="1">
        <v>43343.773078969905</v>
      </c>
    </row>
    <row r="15" spans="1:7" x14ac:dyDescent="0.25">
      <c r="A15" t="s">
        <v>8</v>
      </c>
      <c r="B15" t="s">
        <v>7820</v>
      </c>
      <c r="C15">
        <v>2007</v>
      </c>
      <c r="D15" t="s">
        <v>7821</v>
      </c>
      <c r="E15">
        <v>4</v>
      </c>
      <c r="F15">
        <v>8</v>
      </c>
      <c r="G15" s="1">
        <v>43343.7734184375</v>
      </c>
    </row>
    <row r="16" spans="1:7" x14ac:dyDescent="0.25">
      <c r="A16" t="s">
        <v>8</v>
      </c>
      <c r="B16" t="s">
        <v>7822</v>
      </c>
      <c r="C16">
        <v>10686</v>
      </c>
      <c r="D16" t="s">
        <v>7821</v>
      </c>
      <c r="E16">
        <v>4</v>
      </c>
      <c r="F16">
        <v>1</v>
      </c>
      <c r="G16" s="1">
        <v>43343.773416469907</v>
      </c>
    </row>
    <row r="17" spans="1:7" x14ac:dyDescent="0.25">
      <c r="A17" t="s">
        <v>8</v>
      </c>
      <c r="B17" t="s">
        <v>7823</v>
      </c>
      <c r="C17">
        <v>6046</v>
      </c>
      <c r="D17" t="s">
        <v>7821</v>
      </c>
      <c r="E17">
        <v>4</v>
      </c>
      <c r="F17">
        <v>5</v>
      </c>
      <c r="G17" s="1">
        <v>43343.773417743054</v>
      </c>
    </row>
    <row r="18" spans="1:7" x14ac:dyDescent="0.25">
      <c r="A18" t="s">
        <v>8</v>
      </c>
      <c r="B18" t="s">
        <v>7824</v>
      </c>
      <c r="C18">
        <v>2640</v>
      </c>
      <c r="D18" t="s">
        <v>7821</v>
      </c>
      <c r="E18">
        <v>4</v>
      </c>
      <c r="F18">
        <v>4</v>
      </c>
      <c r="G18" s="1">
        <v>43343.77341736111</v>
      </c>
    </row>
    <row r="19" spans="1:7" x14ac:dyDescent="0.25">
      <c r="A19" t="s">
        <v>8</v>
      </c>
      <c r="B19" t="s">
        <v>7825</v>
      </c>
      <c r="C19">
        <v>1154</v>
      </c>
      <c r="D19" t="s">
        <v>7821</v>
      </c>
      <c r="E19">
        <v>4</v>
      </c>
      <c r="F19">
        <v>2</v>
      </c>
      <c r="G19" s="1">
        <v>43343.77341681713</v>
      </c>
    </row>
    <row r="20" spans="1:7" x14ac:dyDescent="0.25">
      <c r="A20" t="s">
        <v>8</v>
      </c>
      <c r="B20" t="s">
        <v>7826</v>
      </c>
      <c r="C20">
        <v>2876</v>
      </c>
      <c r="D20" t="s">
        <v>7821</v>
      </c>
      <c r="E20">
        <v>4</v>
      </c>
      <c r="F20">
        <v>3</v>
      </c>
      <c r="G20" s="1">
        <v>43343.773417013887</v>
      </c>
    </row>
    <row r="21" spans="1:7" x14ac:dyDescent="0.25">
      <c r="A21" t="s">
        <v>8</v>
      </c>
      <c r="B21" t="s">
        <v>7827</v>
      </c>
      <c r="C21">
        <v>1438</v>
      </c>
      <c r="D21" t="s">
        <v>7821</v>
      </c>
      <c r="E21">
        <v>4</v>
      </c>
      <c r="F21">
        <v>7</v>
      </c>
      <c r="G21" s="1">
        <v>43343.773418287034</v>
      </c>
    </row>
    <row r="22" spans="1:7" x14ac:dyDescent="0.25">
      <c r="A22" t="s">
        <v>8</v>
      </c>
      <c r="B22" t="s">
        <v>7828</v>
      </c>
      <c r="C22">
        <v>1841</v>
      </c>
      <c r="D22" t="s">
        <v>7821</v>
      </c>
      <c r="E22">
        <v>4</v>
      </c>
      <c r="F22">
        <v>6</v>
      </c>
      <c r="G22" s="1">
        <v>43343.773417905089</v>
      </c>
    </row>
    <row r="23" spans="1:7" x14ac:dyDescent="0.25">
      <c r="A23" t="s">
        <v>8</v>
      </c>
      <c r="B23" t="s">
        <v>7810</v>
      </c>
      <c r="C23">
        <v>1444</v>
      </c>
      <c r="D23" t="s">
        <v>7811</v>
      </c>
      <c r="E23">
        <v>5</v>
      </c>
      <c r="F23">
        <v>6</v>
      </c>
      <c r="G23" s="1">
        <v>43343.773650578703</v>
      </c>
    </row>
    <row r="24" spans="1:7" x14ac:dyDescent="0.25">
      <c r="A24" t="s">
        <v>8</v>
      </c>
      <c r="B24" t="s">
        <v>7858</v>
      </c>
      <c r="C24">
        <v>1449</v>
      </c>
      <c r="D24" t="s">
        <v>7811</v>
      </c>
      <c r="E24">
        <v>5</v>
      </c>
      <c r="F24">
        <v>5</v>
      </c>
      <c r="G24" s="1">
        <v>43343.773650428244</v>
      </c>
    </row>
    <row r="25" spans="1:7" x14ac:dyDescent="0.25">
      <c r="A25" t="s">
        <v>8</v>
      </c>
      <c r="B25" t="s">
        <v>7901</v>
      </c>
      <c r="C25">
        <v>3866</v>
      </c>
      <c r="D25" t="s">
        <v>7811</v>
      </c>
      <c r="E25">
        <v>5</v>
      </c>
      <c r="F25">
        <v>4</v>
      </c>
      <c r="G25" s="1">
        <v>43343.773650034724</v>
      </c>
    </row>
    <row r="26" spans="1:7" x14ac:dyDescent="0.25">
      <c r="A26" t="s">
        <v>8</v>
      </c>
      <c r="B26" t="s">
        <v>7902</v>
      </c>
      <c r="C26">
        <v>1368</v>
      </c>
      <c r="D26" t="s">
        <v>7811</v>
      </c>
      <c r="E26">
        <v>5</v>
      </c>
      <c r="F26">
        <v>3</v>
      </c>
      <c r="G26" s="1">
        <v>43343.773649884257</v>
      </c>
    </row>
    <row r="27" spans="1:7" x14ac:dyDescent="0.25">
      <c r="A27" t="s">
        <v>8</v>
      </c>
      <c r="B27" t="s">
        <v>7903</v>
      </c>
      <c r="C27">
        <v>9960</v>
      </c>
      <c r="D27" t="s">
        <v>7811</v>
      </c>
      <c r="E27">
        <v>5</v>
      </c>
      <c r="F27">
        <v>1</v>
      </c>
      <c r="G27" s="1">
        <v>43343.773649305556</v>
      </c>
    </row>
    <row r="28" spans="1:7" x14ac:dyDescent="0.25">
      <c r="A28" t="s">
        <v>8</v>
      </c>
      <c r="B28" t="s">
        <v>7904</v>
      </c>
      <c r="C28">
        <v>1610</v>
      </c>
      <c r="D28" t="s">
        <v>7811</v>
      </c>
      <c r="E28">
        <v>5</v>
      </c>
      <c r="F28">
        <v>2</v>
      </c>
      <c r="G28" s="1">
        <v>43343.773649502313</v>
      </c>
    </row>
    <row r="29" spans="1:7" x14ac:dyDescent="0.25">
      <c r="A29" t="s">
        <v>8</v>
      </c>
      <c r="B29" t="s">
        <v>7808</v>
      </c>
      <c r="C29">
        <v>2331</v>
      </c>
      <c r="D29" t="s">
        <v>7809</v>
      </c>
      <c r="E29">
        <v>6</v>
      </c>
      <c r="F29">
        <v>4</v>
      </c>
      <c r="G29" s="1">
        <v>43343.774158449072</v>
      </c>
    </row>
    <row r="30" spans="1:7" x14ac:dyDescent="0.25">
      <c r="A30" t="s">
        <v>8</v>
      </c>
      <c r="B30" t="s">
        <v>7856</v>
      </c>
      <c r="C30">
        <v>1470</v>
      </c>
      <c r="D30" t="s">
        <v>7809</v>
      </c>
      <c r="E30">
        <v>6</v>
      </c>
      <c r="F30">
        <v>6</v>
      </c>
      <c r="G30" s="1">
        <v>43343.774158796296</v>
      </c>
    </row>
    <row r="31" spans="1:7" x14ac:dyDescent="0.25">
      <c r="A31" t="s">
        <v>8</v>
      </c>
      <c r="B31" t="s">
        <v>7857</v>
      </c>
      <c r="C31">
        <v>1731</v>
      </c>
      <c r="D31" t="s">
        <v>7809</v>
      </c>
      <c r="E31">
        <v>6</v>
      </c>
      <c r="F31">
        <v>5</v>
      </c>
      <c r="G31" s="1">
        <v>43343.774158645836</v>
      </c>
    </row>
    <row r="32" spans="1:7" x14ac:dyDescent="0.25">
      <c r="A32" t="s">
        <v>8</v>
      </c>
      <c r="B32" t="s">
        <v>7859</v>
      </c>
      <c r="C32">
        <v>1288</v>
      </c>
      <c r="D32" t="s">
        <v>7809</v>
      </c>
      <c r="E32">
        <v>6</v>
      </c>
      <c r="F32">
        <v>12</v>
      </c>
      <c r="G32" s="1">
        <v>43343.774160451387</v>
      </c>
    </row>
    <row r="33" spans="1:7" x14ac:dyDescent="0.25">
      <c r="A33" t="s">
        <v>8</v>
      </c>
      <c r="B33" t="s">
        <v>7860</v>
      </c>
      <c r="C33">
        <v>1085</v>
      </c>
      <c r="D33" t="s">
        <v>7809</v>
      </c>
      <c r="E33">
        <v>6</v>
      </c>
      <c r="F33">
        <v>13</v>
      </c>
      <c r="G33" s="1">
        <v>43343.77416079861</v>
      </c>
    </row>
    <row r="34" spans="1:7" x14ac:dyDescent="0.25">
      <c r="A34" t="s">
        <v>8</v>
      </c>
      <c r="B34" t="s">
        <v>7861</v>
      </c>
      <c r="C34">
        <v>1722</v>
      </c>
      <c r="D34" t="s">
        <v>7809</v>
      </c>
      <c r="E34">
        <v>6</v>
      </c>
      <c r="F34">
        <v>7</v>
      </c>
      <c r="G34" s="1">
        <v>43343.774158993052</v>
      </c>
    </row>
    <row r="35" spans="1:7" x14ac:dyDescent="0.25">
      <c r="A35" t="s">
        <v>8</v>
      </c>
      <c r="B35" t="s">
        <v>7862</v>
      </c>
      <c r="C35">
        <v>2988</v>
      </c>
      <c r="D35" t="s">
        <v>7809</v>
      </c>
      <c r="E35">
        <v>6</v>
      </c>
      <c r="F35">
        <v>11</v>
      </c>
      <c r="G35" s="1">
        <v>43343.774160266206</v>
      </c>
    </row>
    <row r="36" spans="1:7" x14ac:dyDescent="0.25">
      <c r="A36" t="s">
        <v>8</v>
      </c>
      <c r="B36" t="s">
        <v>7863</v>
      </c>
      <c r="C36">
        <v>3444</v>
      </c>
      <c r="D36" t="s">
        <v>7809</v>
      </c>
      <c r="E36">
        <v>6</v>
      </c>
      <c r="F36">
        <v>8</v>
      </c>
      <c r="G36" s="1">
        <v>43343.774159340275</v>
      </c>
    </row>
    <row r="37" spans="1:7" x14ac:dyDescent="0.25">
      <c r="A37" t="s">
        <v>8</v>
      </c>
      <c r="B37" t="s">
        <v>7864</v>
      </c>
      <c r="C37">
        <v>1377</v>
      </c>
      <c r="D37" t="s">
        <v>7809</v>
      </c>
      <c r="E37">
        <v>6</v>
      </c>
      <c r="F37">
        <v>10</v>
      </c>
      <c r="G37" s="1">
        <v>43343.774159872686</v>
      </c>
    </row>
    <row r="38" spans="1:7" x14ac:dyDescent="0.25">
      <c r="A38" t="s">
        <v>8</v>
      </c>
      <c r="B38" t="s">
        <v>7865</v>
      </c>
      <c r="C38">
        <v>1568</v>
      </c>
      <c r="D38" t="s">
        <v>7809</v>
      </c>
      <c r="E38">
        <v>6</v>
      </c>
      <c r="F38">
        <v>9</v>
      </c>
      <c r="G38" s="1">
        <v>43343.774159722219</v>
      </c>
    </row>
    <row r="39" spans="1:7" x14ac:dyDescent="0.25">
      <c r="A39" t="s">
        <v>8</v>
      </c>
      <c r="B39" t="s">
        <v>7899</v>
      </c>
      <c r="C39">
        <v>3392</v>
      </c>
      <c r="D39" t="s">
        <v>7809</v>
      </c>
      <c r="E39">
        <v>6</v>
      </c>
      <c r="F39">
        <v>3</v>
      </c>
      <c r="G39" s="1">
        <v>43343.774158101849</v>
      </c>
    </row>
    <row r="40" spans="1:7" x14ac:dyDescent="0.25">
      <c r="A40" t="s">
        <v>8</v>
      </c>
      <c r="B40" t="s">
        <v>7900</v>
      </c>
      <c r="C40">
        <v>1237</v>
      </c>
      <c r="D40" t="s">
        <v>7809</v>
      </c>
      <c r="E40">
        <v>6</v>
      </c>
      <c r="F40">
        <v>2</v>
      </c>
      <c r="G40" s="1">
        <v>43343.774157905093</v>
      </c>
    </row>
    <row r="41" spans="1:7" x14ac:dyDescent="0.25">
      <c r="A41" t="s">
        <v>8</v>
      </c>
      <c r="B41" t="s">
        <v>7905</v>
      </c>
      <c r="C41">
        <v>20148</v>
      </c>
      <c r="D41" t="s">
        <v>7809</v>
      </c>
      <c r="E41">
        <v>6</v>
      </c>
      <c r="F41">
        <v>1</v>
      </c>
      <c r="G41" s="1">
        <v>43343.774157719905</v>
      </c>
    </row>
    <row r="42" spans="1:7" x14ac:dyDescent="0.25">
      <c r="A42" t="s">
        <v>8</v>
      </c>
      <c r="B42" t="s">
        <v>7910</v>
      </c>
      <c r="C42">
        <v>1444</v>
      </c>
      <c r="D42" t="s">
        <v>7911</v>
      </c>
      <c r="E42">
        <v>7</v>
      </c>
      <c r="F42">
        <v>5</v>
      </c>
      <c r="G42" s="1">
        <v>43343.774446875002</v>
      </c>
    </row>
    <row r="43" spans="1:7" x14ac:dyDescent="0.25">
      <c r="A43" t="s">
        <v>8</v>
      </c>
      <c r="B43" t="s">
        <v>7912</v>
      </c>
      <c r="C43">
        <v>1506</v>
      </c>
      <c r="D43" t="s">
        <v>7911</v>
      </c>
      <c r="E43">
        <v>7</v>
      </c>
      <c r="F43">
        <v>4</v>
      </c>
      <c r="G43" s="1">
        <v>43343.774446678239</v>
      </c>
    </row>
    <row r="44" spans="1:7" x14ac:dyDescent="0.25">
      <c r="A44" t="s">
        <v>8</v>
      </c>
      <c r="B44" t="s">
        <v>7913</v>
      </c>
      <c r="C44">
        <v>2369</v>
      </c>
      <c r="D44" t="s">
        <v>7911</v>
      </c>
      <c r="E44">
        <v>7</v>
      </c>
      <c r="F44">
        <v>8</v>
      </c>
      <c r="G44" s="1">
        <v>43343.77444760417</v>
      </c>
    </row>
    <row r="45" spans="1:7" x14ac:dyDescent="0.25">
      <c r="A45" t="s">
        <v>8</v>
      </c>
      <c r="B45" t="s">
        <v>7914</v>
      </c>
      <c r="C45">
        <v>2695</v>
      </c>
      <c r="D45" t="s">
        <v>7911</v>
      </c>
      <c r="E45">
        <v>7</v>
      </c>
      <c r="F45">
        <v>3</v>
      </c>
      <c r="G45" s="1">
        <v>43343.774446527779</v>
      </c>
    </row>
    <row r="46" spans="1:7" x14ac:dyDescent="0.25">
      <c r="A46" t="s">
        <v>8</v>
      </c>
      <c r="B46" t="s">
        <v>7915</v>
      </c>
      <c r="C46">
        <v>1515</v>
      </c>
      <c r="D46" t="s">
        <v>7911</v>
      </c>
      <c r="E46">
        <v>7</v>
      </c>
      <c r="F46">
        <v>2</v>
      </c>
      <c r="G46" s="1">
        <v>43343.7744459838</v>
      </c>
    </row>
    <row r="47" spans="1:7" x14ac:dyDescent="0.25">
      <c r="A47" t="s">
        <v>8</v>
      </c>
      <c r="B47" t="s">
        <v>7916</v>
      </c>
      <c r="C47">
        <v>7071</v>
      </c>
      <c r="D47" t="s">
        <v>7911</v>
      </c>
      <c r="E47">
        <v>7</v>
      </c>
      <c r="F47">
        <v>1</v>
      </c>
      <c r="G47" s="1">
        <v>43343.774445601855</v>
      </c>
    </row>
    <row r="48" spans="1:7" x14ac:dyDescent="0.25">
      <c r="A48" t="s">
        <v>8</v>
      </c>
      <c r="B48" t="s">
        <v>7934</v>
      </c>
      <c r="C48">
        <v>6481</v>
      </c>
      <c r="D48" t="s">
        <v>7911</v>
      </c>
      <c r="E48">
        <v>7</v>
      </c>
      <c r="F48">
        <v>6</v>
      </c>
      <c r="G48" s="1">
        <v>43343.774447071759</v>
      </c>
    </row>
    <row r="49" spans="1:7" x14ac:dyDescent="0.25">
      <c r="A49" t="s">
        <v>8</v>
      </c>
      <c r="B49" t="s">
        <v>7935</v>
      </c>
      <c r="C49">
        <v>1172</v>
      </c>
      <c r="D49" t="s">
        <v>7911</v>
      </c>
      <c r="E49">
        <v>7</v>
      </c>
      <c r="F49">
        <v>7</v>
      </c>
      <c r="G49" s="1">
        <v>43343.774447222226</v>
      </c>
    </row>
    <row r="50" spans="1:7" x14ac:dyDescent="0.25">
      <c r="A50" t="s">
        <v>8</v>
      </c>
      <c r="B50" t="s">
        <v>7869</v>
      </c>
      <c r="C50">
        <v>1288</v>
      </c>
      <c r="D50" t="s">
        <v>7870</v>
      </c>
      <c r="E50">
        <v>8</v>
      </c>
      <c r="F50">
        <v>8</v>
      </c>
      <c r="G50" s="1">
        <v>43343.77493295139</v>
      </c>
    </row>
    <row r="51" spans="1:7" x14ac:dyDescent="0.25">
      <c r="A51" t="s">
        <v>8</v>
      </c>
      <c r="B51" t="s">
        <v>7878</v>
      </c>
      <c r="C51">
        <v>14915</v>
      </c>
      <c r="D51" t="s">
        <v>7870</v>
      </c>
      <c r="E51">
        <v>8</v>
      </c>
      <c r="F51">
        <v>1</v>
      </c>
      <c r="G51" s="1">
        <v>43343.774930868058</v>
      </c>
    </row>
    <row r="52" spans="1:7" x14ac:dyDescent="0.25">
      <c r="A52" t="s">
        <v>8</v>
      </c>
      <c r="B52" t="s">
        <v>7879</v>
      </c>
      <c r="C52">
        <v>1363</v>
      </c>
      <c r="D52" t="s">
        <v>7870</v>
      </c>
      <c r="E52">
        <v>8</v>
      </c>
      <c r="F52">
        <v>2</v>
      </c>
      <c r="G52" s="1">
        <v>43343.774931018517</v>
      </c>
    </row>
    <row r="53" spans="1:7" x14ac:dyDescent="0.25">
      <c r="A53" t="s">
        <v>8</v>
      </c>
      <c r="B53" t="s">
        <v>7880</v>
      </c>
      <c r="C53">
        <v>1505</v>
      </c>
      <c r="D53" t="s">
        <v>7870</v>
      </c>
      <c r="E53">
        <v>8</v>
      </c>
      <c r="F53">
        <v>3</v>
      </c>
      <c r="G53" s="1">
        <v>43343.774931215281</v>
      </c>
    </row>
    <row r="54" spans="1:7" x14ac:dyDescent="0.25">
      <c r="A54" t="s">
        <v>8</v>
      </c>
      <c r="B54" t="s">
        <v>7881</v>
      </c>
      <c r="C54">
        <v>1442</v>
      </c>
      <c r="D54" t="s">
        <v>7870</v>
      </c>
      <c r="E54">
        <v>8</v>
      </c>
      <c r="F54">
        <v>4</v>
      </c>
      <c r="G54" s="1">
        <v>43343.774931944441</v>
      </c>
    </row>
    <row r="55" spans="1:7" x14ac:dyDescent="0.25">
      <c r="A55" t="s">
        <v>8</v>
      </c>
      <c r="B55" t="s">
        <v>7882</v>
      </c>
      <c r="C55">
        <v>1695</v>
      </c>
      <c r="D55" t="s">
        <v>7870</v>
      </c>
      <c r="E55">
        <v>8</v>
      </c>
      <c r="F55">
        <v>7</v>
      </c>
      <c r="G55" s="1">
        <v>43343.774932754626</v>
      </c>
    </row>
    <row r="56" spans="1:7" x14ac:dyDescent="0.25">
      <c r="A56" t="s">
        <v>8</v>
      </c>
      <c r="B56" t="s">
        <v>7883</v>
      </c>
      <c r="C56">
        <v>15027</v>
      </c>
      <c r="D56" t="s">
        <v>7870</v>
      </c>
      <c r="E56">
        <v>8</v>
      </c>
      <c r="F56">
        <v>5</v>
      </c>
      <c r="G56" s="1">
        <v>43343.774932141205</v>
      </c>
    </row>
    <row r="57" spans="1:7" x14ac:dyDescent="0.25">
      <c r="A57" t="s">
        <v>8</v>
      </c>
      <c r="B57" t="s">
        <v>7884</v>
      </c>
      <c r="C57">
        <v>1289</v>
      </c>
      <c r="D57" t="s">
        <v>7870</v>
      </c>
      <c r="E57">
        <v>8</v>
      </c>
      <c r="F57">
        <v>6</v>
      </c>
      <c r="G57" s="1">
        <v>43343.774932523149</v>
      </c>
    </row>
    <row r="58" spans="1:7" x14ac:dyDescent="0.25">
      <c r="A58" t="s">
        <v>8</v>
      </c>
      <c r="B58" t="s">
        <v>7889</v>
      </c>
      <c r="C58">
        <v>1424</v>
      </c>
      <c r="D58" t="s">
        <v>7870</v>
      </c>
      <c r="E58">
        <v>8</v>
      </c>
      <c r="F58">
        <v>9</v>
      </c>
      <c r="G58" s="1">
        <v>43343.774933101849</v>
      </c>
    </row>
    <row r="59" spans="1:7" x14ac:dyDescent="0.25">
      <c r="A59" t="s">
        <v>8</v>
      </c>
      <c r="B59" t="s">
        <v>7896</v>
      </c>
      <c r="C59">
        <v>1551</v>
      </c>
      <c r="D59" t="s">
        <v>7870</v>
      </c>
      <c r="E59">
        <v>8</v>
      </c>
      <c r="F59">
        <v>10</v>
      </c>
      <c r="G59" s="1">
        <v>43343.774933298613</v>
      </c>
    </row>
    <row r="60" spans="1:7" x14ac:dyDescent="0.25">
      <c r="A60" t="s">
        <v>8</v>
      </c>
      <c r="B60" t="s">
        <v>7920</v>
      </c>
      <c r="C60">
        <v>1357</v>
      </c>
      <c r="D60" t="s">
        <v>7921</v>
      </c>
      <c r="E60">
        <v>9</v>
      </c>
      <c r="F60">
        <v>9</v>
      </c>
      <c r="G60" s="1">
        <v>43343.775655671299</v>
      </c>
    </row>
    <row r="61" spans="1:7" x14ac:dyDescent="0.25">
      <c r="A61" t="s">
        <v>8</v>
      </c>
      <c r="B61" t="s">
        <v>7922</v>
      </c>
      <c r="C61">
        <v>1458</v>
      </c>
      <c r="D61" t="s">
        <v>7921</v>
      </c>
      <c r="E61">
        <v>9</v>
      </c>
      <c r="F61">
        <v>14</v>
      </c>
      <c r="G61" s="1">
        <v>43343.775656747683</v>
      </c>
    </row>
    <row r="62" spans="1:7" x14ac:dyDescent="0.25">
      <c r="A62" t="s">
        <v>8</v>
      </c>
      <c r="B62" t="s">
        <v>7923</v>
      </c>
      <c r="C62">
        <v>1138</v>
      </c>
      <c r="D62" t="s">
        <v>7921</v>
      </c>
      <c r="E62">
        <v>9</v>
      </c>
      <c r="F62">
        <v>8</v>
      </c>
      <c r="G62" s="1">
        <v>43343.77565520833</v>
      </c>
    </row>
    <row r="63" spans="1:7" x14ac:dyDescent="0.25">
      <c r="A63" t="s">
        <v>8</v>
      </c>
      <c r="B63" t="s">
        <v>7924</v>
      </c>
      <c r="C63">
        <v>2803</v>
      </c>
      <c r="D63" t="s">
        <v>7921</v>
      </c>
      <c r="E63">
        <v>9</v>
      </c>
      <c r="F63">
        <v>15</v>
      </c>
      <c r="G63" s="1">
        <v>43343.775656909726</v>
      </c>
    </row>
    <row r="64" spans="1:7" x14ac:dyDescent="0.25">
      <c r="A64" t="s">
        <v>8</v>
      </c>
      <c r="B64" t="s">
        <v>7925</v>
      </c>
      <c r="C64">
        <v>1791</v>
      </c>
      <c r="D64" t="s">
        <v>7921</v>
      </c>
      <c r="E64">
        <v>9</v>
      </c>
      <c r="F64">
        <v>5</v>
      </c>
      <c r="G64" s="1">
        <v>43343.775654131947</v>
      </c>
    </row>
    <row r="65" spans="1:7" x14ac:dyDescent="0.25">
      <c r="A65" t="s">
        <v>8</v>
      </c>
      <c r="B65" t="s">
        <v>7926</v>
      </c>
      <c r="C65">
        <v>5489</v>
      </c>
      <c r="D65" t="s">
        <v>7921</v>
      </c>
      <c r="E65">
        <v>9</v>
      </c>
      <c r="F65">
        <v>7</v>
      </c>
      <c r="G65" s="1">
        <v>43343.77565447917</v>
      </c>
    </row>
    <row r="66" spans="1:7" x14ac:dyDescent="0.25">
      <c r="A66" t="s">
        <v>8</v>
      </c>
      <c r="B66" t="s">
        <v>7927</v>
      </c>
      <c r="C66">
        <v>11929</v>
      </c>
      <c r="D66" t="s">
        <v>7921</v>
      </c>
      <c r="E66">
        <v>9</v>
      </c>
      <c r="F66">
        <v>6</v>
      </c>
      <c r="G66" s="1">
        <v>43343.775654282406</v>
      </c>
    </row>
    <row r="67" spans="1:7" x14ac:dyDescent="0.25">
      <c r="A67" t="s">
        <v>8</v>
      </c>
      <c r="B67" t="s">
        <v>7927</v>
      </c>
      <c r="C67">
        <v>8012</v>
      </c>
      <c r="D67" t="s">
        <v>7921</v>
      </c>
      <c r="E67">
        <v>9</v>
      </c>
      <c r="F67">
        <v>4</v>
      </c>
      <c r="G67" s="1">
        <v>43343.775653738427</v>
      </c>
    </row>
    <row r="68" spans="1:7" x14ac:dyDescent="0.25">
      <c r="A68" t="s">
        <v>8</v>
      </c>
      <c r="B68" t="s">
        <v>7928</v>
      </c>
      <c r="C68">
        <v>4222</v>
      </c>
      <c r="D68" t="s">
        <v>7921</v>
      </c>
      <c r="E68">
        <v>9</v>
      </c>
      <c r="F68">
        <v>10</v>
      </c>
      <c r="G68" s="1">
        <v>43343.775655821759</v>
      </c>
    </row>
    <row r="69" spans="1:7" x14ac:dyDescent="0.25">
      <c r="A69" t="s">
        <v>8</v>
      </c>
      <c r="B69" t="s">
        <v>7929</v>
      </c>
      <c r="C69">
        <v>1606</v>
      </c>
      <c r="D69" t="s">
        <v>7921</v>
      </c>
      <c r="E69">
        <v>9</v>
      </c>
      <c r="F69">
        <v>13</v>
      </c>
      <c r="G69" s="1">
        <v>43343.775656562502</v>
      </c>
    </row>
    <row r="70" spans="1:7" x14ac:dyDescent="0.25">
      <c r="A70" t="s">
        <v>8</v>
      </c>
      <c r="B70" t="s">
        <v>7930</v>
      </c>
      <c r="C70">
        <v>2946</v>
      </c>
      <c r="D70" t="s">
        <v>7921</v>
      </c>
      <c r="E70">
        <v>9</v>
      </c>
      <c r="F70">
        <v>3</v>
      </c>
      <c r="G70" s="1">
        <v>43343.77565358796</v>
      </c>
    </row>
    <row r="71" spans="1:7" x14ac:dyDescent="0.25">
      <c r="A71" t="s">
        <v>8</v>
      </c>
      <c r="B71" t="s">
        <v>7931</v>
      </c>
      <c r="C71">
        <v>1482</v>
      </c>
      <c r="D71" t="s">
        <v>7921</v>
      </c>
      <c r="E71">
        <v>9</v>
      </c>
      <c r="F71">
        <v>11</v>
      </c>
      <c r="G71" s="1">
        <v>43343.775656168982</v>
      </c>
    </row>
    <row r="72" spans="1:7" x14ac:dyDescent="0.25">
      <c r="A72" t="s">
        <v>8</v>
      </c>
      <c r="B72" t="s">
        <v>7932</v>
      </c>
      <c r="C72">
        <v>1516</v>
      </c>
      <c r="D72" t="s">
        <v>7921</v>
      </c>
      <c r="E72">
        <v>9</v>
      </c>
      <c r="F72">
        <v>12</v>
      </c>
      <c r="G72" s="1">
        <v>43343.775656365739</v>
      </c>
    </row>
    <row r="73" spans="1:7" x14ac:dyDescent="0.25">
      <c r="A73" t="s">
        <v>8</v>
      </c>
      <c r="B73" t="s">
        <v>7936</v>
      </c>
      <c r="C73">
        <v>1485</v>
      </c>
      <c r="D73" t="s">
        <v>7921</v>
      </c>
      <c r="E73">
        <v>9</v>
      </c>
      <c r="F73">
        <v>2</v>
      </c>
      <c r="G73" s="1">
        <v>43343.775653391203</v>
      </c>
    </row>
    <row r="74" spans="1:7" x14ac:dyDescent="0.25">
      <c r="A74" t="s">
        <v>8</v>
      </c>
      <c r="B74" t="s">
        <v>7951</v>
      </c>
      <c r="C74">
        <v>14632</v>
      </c>
      <c r="D74" t="s">
        <v>7921</v>
      </c>
      <c r="E74">
        <v>9</v>
      </c>
      <c r="F74">
        <v>1</v>
      </c>
      <c r="G74" s="1">
        <v>43343.77565304398</v>
      </c>
    </row>
    <row r="75" spans="1:7" x14ac:dyDescent="0.25">
      <c r="A75" t="s">
        <v>8</v>
      </c>
      <c r="B75" t="s">
        <v>7805</v>
      </c>
      <c r="C75">
        <v>2281</v>
      </c>
      <c r="D75" t="s">
        <v>7806</v>
      </c>
      <c r="E75">
        <v>10</v>
      </c>
      <c r="F75">
        <v>14</v>
      </c>
      <c r="G75" s="1">
        <v>43343.776527164351</v>
      </c>
    </row>
    <row r="76" spans="1:7" x14ac:dyDescent="0.25">
      <c r="A76" t="s">
        <v>8</v>
      </c>
      <c r="B76" t="s">
        <v>7807</v>
      </c>
      <c r="C76">
        <v>2323</v>
      </c>
      <c r="D76" t="s">
        <v>7806</v>
      </c>
      <c r="E76">
        <v>10</v>
      </c>
      <c r="F76">
        <v>15</v>
      </c>
      <c r="G76" s="1">
        <v>43343.776527349539</v>
      </c>
    </row>
    <row r="77" spans="1:7" x14ac:dyDescent="0.25">
      <c r="A77" t="s">
        <v>8</v>
      </c>
      <c r="B77" t="s">
        <v>7885</v>
      </c>
      <c r="C77">
        <v>1690</v>
      </c>
      <c r="D77" t="s">
        <v>7806</v>
      </c>
      <c r="E77">
        <v>10</v>
      </c>
      <c r="F77">
        <v>16</v>
      </c>
      <c r="G77" s="1">
        <v>43343.776528090275</v>
      </c>
    </row>
    <row r="78" spans="1:7" x14ac:dyDescent="0.25">
      <c r="A78" t="s">
        <v>8</v>
      </c>
      <c r="B78" t="s">
        <v>7893</v>
      </c>
      <c r="C78">
        <v>1877</v>
      </c>
      <c r="D78" t="s">
        <v>7806</v>
      </c>
      <c r="E78">
        <v>10</v>
      </c>
      <c r="F78">
        <v>18</v>
      </c>
      <c r="G78" s="1">
        <v>43343.776528622686</v>
      </c>
    </row>
    <row r="79" spans="1:7" x14ac:dyDescent="0.25">
      <c r="A79" t="s">
        <v>8</v>
      </c>
      <c r="B79" t="s">
        <v>7894</v>
      </c>
      <c r="C79">
        <v>1477</v>
      </c>
      <c r="D79" t="s">
        <v>7806</v>
      </c>
      <c r="E79">
        <v>10</v>
      </c>
      <c r="F79">
        <v>17</v>
      </c>
      <c r="G79" s="1">
        <v>43343.776528437498</v>
      </c>
    </row>
    <row r="80" spans="1:7" x14ac:dyDescent="0.25">
      <c r="A80" t="s">
        <v>8</v>
      </c>
      <c r="B80" t="s">
        <v>7895</v>
      </c>
      <c r="C80">
        <v>2152</v>
      </c>
      <c r="D80" t="s">
        <v>7806</v>
      </c>
      <c r="E80">
        <v>10</v>
      </c>
      <c r="F80">
        <v>19</v>
      </c>
      <c r="G80" s="1">
        <v>43343.776528969909</v>
      </c>
    </row>
    <row r="81" spans="1:7" x14ac:dyDescent="0.25">
      <c r="A81" t="s">
        <v>8</v>
      </c>
      <c r="B81" t="s">
        <v>7937</v>
      </c>
      <c r="C81">
        <v>1452</v>
      </c>
      <c r="D81" t="s">
        <v>7806</v>
      </c>
      <c r="E81">
        <v>10</v>
      </c>
      <c r="F81">
        <v>13</v>
      </c>
      <c r="G81" s="1">
        <v>43343.776526967595</v>
      </c>
    </row>
    <row r="82" spans="1:7" x14ac:dyDescent="0.25">
      <c r="A82" t="s">
        <v>8</v>
      </c>
      <c r="B82" t="s">
        <v>7950</v>
      </c>
      <c r="C82">
        <v>2424</v>
      </c>
      <c r="D82" t="s">
        <v>7806</v>
      </c>
      <c r="E82">
        <v>10</v>
      </c>
      <c r="F82">
        <v>12</v>
      </c>
      <c r="G82" s="1">
        <v>43343.776526620371</v>
      </c>
    </row>
    <row r="83" spans="1:7" x14ac:dyDescent="0.25">
      <c r="A83" t="s">
        <v>8</v>
      </c>
      <c r="B83" t="s">
        <v>7952</v>
      </c>
      <c r="C83">
        <v>2952</v>
      </c>
      <c r="D83" t="s">
        <v>7806</v>
      </c>
      <c r="E83">
        <v>10</v>
      </c>
      <c r="F83">
        <v>5</v>
      </c>
      <c r="G83" s="1">
        <v>43343.776525000001</v>
      </c>
    </row>
    <row r="84" spans="1:7" x14ac:dyDescent="0.25">
      <c r="A84" t="s">
        <v>8</v>
      </c>
      <c r="B84" t="s">
        <v>7953</v>
      </c>
      <c r="C84">
        <v>1827</v>
      </c>
      <c r="D84" t="s">
        <v>7806</v>
      </c>
      <c r="E84">
        <v>10</v>
      </c>
      <c r="F84">
        <v>4</v>
      </c>
      <c r="G84" s="1">
        <v>43343.776524652778</v>
      </c>
    </row>
    <row r="85" spans="1:7" x14ac:dyDescent="0.25">
      <c r="A85" t="s">
        <v>8</v>
      </c>
      <c r="B85" t="s">
        <v>7954</v>
      </c>
      <c r="C85">
        <v>1653</v>
      </c>
      <c r="D85" t="s">
        <v>7806</v>
      </c>
      <c r="E85">
        <v>10</v>
      </c>
      <c r="F85">
        <v>3</v>
      </c>
      <c r="G85" s="1">
        <v>43343.776524074077</v>
      </c>
    </row>
    <row r="86" spans="1:7" x14ac:dyDescent="0.25">
      <c r="A86" t="s">
        <v>8</v>
      </c>
      <c r="B86" t="s">
        <v>7955</v>
      </c>
      <c r="C86">
        <v>18250</v>
      </c>
      <c r="D86" t="s">
        <v>7806</v>
      </c>
      <c r="E86">
        <v>10</v>
      </c>
      <c r="F86">
        <v>1</v>
      </c>
      <c r="G86" s="1">
        <v>43343.77652353009</v>
      </c>
    </row>
    <row r="87" spans="1:7" x14ac:dyDescent="0.25">
      <c r="A87" t="s">
        <v>8</v>
      </c>
      <c r="B87" t="s">
        <v>7956</v>
      </c>
      <c r="C87">
        <v>12120</v>
      </c>
      <c r="D87" t="s">
        <v>7806</v>
      </c>
      <c r="E87">
        <v>10</v>
      </c>
      <c r="F87">
        <v>2</v>
      </c>
      <c r="G87" s="1">
        <v>43343.776523923611</v>
      </c>
    </row>
    <row r="88" spans="1:7" x14ac:dyDescent="0.25">
      <c r="A88" t="s">
        <v>8</v>
      </c>
      <c r="B88" t="s">
        <v>7957</v>
      </c>
      <c r="C88">
        <v>3872</v>
      </c>
      <c r="D88" t="s">
        <v>7806</v>
      </c>
      <c r="E88">
        <v>10</v>
      </c>
      <c r="F88">
        <v>11</v>
      </c>
      <c r="G88" s="1">
        <v>43343.776526273148</v>
      </c>
    </row>
    <row r="89" spans="1:7" x14ac:dyDescent="0.25">
      <c r="A89" t="s">
        <v>8</v>
      </c>
      <c r="B89" t="s">
        <v>7958</v>
      </c>
      <c r="C89">
        <v>10471</v>
      </c>
      <c r="D89" t="s">
        <v>7806</v>
      </c>
      <c r="E89">
        <v>10</v>
      </c>
      <c r="F89">
        <v>8</v>
      </c>
      <c r="G89" s="1">
        <v>43343.776525543981</v>
      </c>
    </row>
    <row r="90" spans="1:7" x14ac:dyDescent="0.25">
      <c r="A90" t="s">
        <v>8</v>
      </c>
      <c r="B90" t="s">
        <v>7959</v>
      </c>
      <c r="C90">
        <v>1262</v>
      </c>
      <c r="D90" t="s">
        <v>7806</v>
      </c>
      <c r="E90">
        <v>10</v>
      </c>
      <c r="F90">
        <v>9</v>
      </c>
      <c r="G90" s="1">
        <v>43343.776525891204</v>
      </c>
    </row>
    <row r="91" spans="1:7" x14ac:dyDescent="0.25">
      <c r="A91" t="s">
        <v>8</v>
      </c>
      <c r="B91" t="s">
        <v>7960</v>
      </c>
      <c r="C91">
        <v>1316</v>
      </c>
      <c r="D91" t="s">
        <v>7806</v>
      </c>
      <c r="E91">
        <v>10</v>
      </c>
      <c r="F91">
        <v>7</v>
      </c>
      <c r="G91" s="1">
        <v>43343.776525347224</v>
      </c>
    </row>
    <row r="92" spans="1:7" x14ac:dyDescent="0.25">
      <c r="A92" t="s">
        <v>8</v>
      </c>
      <c r="B92" t="s">
        <v>7961</v>
      </c>
      <c r="C92">
        <v>3805</v>
      </c>
      <c r="D92" t="s">
        <v>7806</v>
      </c>
      <c r="E92">
        <v>10</v>
      </c>
      <c r="F92">
        <v>6</v>
      </c>
      <c r="G92" s="1">
        <v>43343.776525196758</v>
      </c>
    </row>
    <row r="93" spans="1:7" x14ac:dyDescent="0.25">
      <c r="A93" t="s">
        <v>8</v>
      </c>
      <c r="B93" t="s">
        <v>7962</v>
      </c>
      <c r="C93">
        <v>1552</v>
      </c>
      <c r="D93" t="s">
        <v>7806</v>
      </c>
      <c r="E93">
        <v>10</v>
      </c>
      <c r="F93">
        <v>10</v>
      </c>
      <c r="G93" s="1">
        <v>43343.776526076392</v>
      </c>
    </row>
    <row r="94" spans="1:7" x14ac:dyDescent="0.25">
      <c r="A94" t="s">
        <v>8</v>
      </c>
      <c r="B94" t="s">
        <v>7845</v>
      </c>
      <c r="C94">
        <v>1318</v>
      </c>
      <c r="D94" t="s">
        <v>7846</v>
      </c>
      <c r="E94">
        <v>11</v>
      </c>
      <c r="F94">
        <v>14</v>
      </c>
      <c r="G94" s="1">
        <v>43343.777056562503</v>
      </c>
    </row>
    <row r="95" spans="1:7" x14ac:dyDescent="0.25">
      <c r="A95" t="s">
        <v>8</v>
      </c>
      <c r="B95" t="s">
        <v>7855</v>
      </c>
      <c r="C95">
        <v>1165</v>
      </c>
      <c r="D95" t="s">
        <v>7846</v>
      </c>
      <c r="E95">
        <v>11</v>
      </c>
      <c r="F95">
        <v>15</v>
      </c>
      <c r="G95" s="1">
        <v>43343.777056747684</v>
      </c>
    </row>
    <row r="96" spans="1:7" x14ac:dyDescent="0.25">
      <c r="A96" t="s">
        <v>8</v>
      </c>
      <c r="B96" t="s">
        <v>7906</v>
      </c>
      <c r="C96">
        <v>3452</v>
      </c>
      <c r="D96" t="s">
        <v>7846</v>
      </c>
      <c r="E96">
        <v>11</v>
      </c>
      <c r="F96">
        <v>13</v>
      </c>
      <c r="G96" s="1">
        <v>43343.77705621528</v>
      </c>
    </row>
    <row r="97" spans="1:7" x14ac:dyDescent="0.25">
      <c r="A97" t="s">
        <v>8</v>
      </c>
      <c r="B97" t="s">
        <v>7938</v>
      </c>
      <c r="C97">
        <v>1103</v>
      </c>
      <c r="D97" t="s">
        <v>7846</v>
      </c>
      <c r="E97">
        <v>11</v>
      </c>
      <c r="F97">
        <v>10</v>
      </c>
      <c r="G97" s="1">
        <v>43343.777055474537</v>
      </c>
    </row>
    <row r="98" spans="1:7" x14ac:dyDescent="0.25">
      <c r="A98" t="s">
        <v>8</v>
      </c>
      <c r="B98" t="s">
        <v>7939</v>
      </c>
      <c r="C98">
        <v>1108</v>
      </c>
      <c r="D98" t="s">
        <v>7846</v>
      </c>
      <c r="E98">
        <v>11</v>
      </c>
      <c r="F98">
        <v>9</v>
      </c>
      <c r="G98" s="1">
        <v>43343.777055324077</v>
      </c>
    </row>
    <row r="99" spans="1:7" x14ac:dyDescent="0.25">
      <c r="A99" t="s">
        <v>8</v>
      </c>
      <c r="B99" t="s">
        <v>7940</v>
      </c>
      <c r="C99">
        <v>3385</v>
      </c>
      <c r="D99" t="s">
        <v>7846</v>
      </c>
      <c r="E99">
        <v>11</v>
      </c>
      <c r="F99">
        <v>11</v>
      </c>
      <c r="G99" s="1">
        <v>43343.777055868057</v>
      </c>
    </row>
    <row r="100" spans="1:7" x14ac:dyDescent="0.25">
      <c r="A100" t="s">
        <v>8</v>
      </c>
      <c r="B100" t="s">
        <v>7941</v>
      </c>
      <c r="C100">
        <v>7174</v>
      </c>
      <c r="D100" t="s">
        <v>7846</v>
      </c>
      <c r="E100">
        <v>11</v>
      </c>
      <c r="F100">
        <v>8</v>
      </c>
      <c r="G100" s="1">
        <v>43343.777055127313</v>
      </c>
    </row>
    <row r="101" spans="1:7" x14ac:dyDescent="0.25">
      <c r="A101" t="s">
        <v>8</v>
      </c>
      <c r="B101" t="s">
        <v>7942</v>
      </c>
      <c r="C101">
        <v>1393</v>
      </c>
      <c r="D101" t="s">
        <v>7846</v>
      </c>
      <c r="E101">
        <v>11</v>
      </c>
      <c r="F101">
        <v>3</v>
      </c>
      <c r="G101" s="1">
        <v>43343.777053668979</v>
      </c>
    </row>
    <row r="102" spans="1:7" x14ac:dyDescent="0.25">
      <c r="A102" t="s">
        <v>8</v>
      </c>
      <c r="B102" t="s">
        <v>7943</v>
      </c>
      <c r="C102">
        <v>1245</v>
      </c>
      <c r="D102" t="s">
        <v>7846</v>
      </c>
      <c r="E102">
        <v>11</v>
      </c>
      <c r="F102">
        <v>2</v>
      </c>
      <c r="G102" s="1">
        <v>43343.777053506943</v>
      </c>
    </row>
    <row r="103" spans="1:7" x14ac:dyDescent="0.25">
      <c r="A103" t="s">
        <v>8</v>
      </c>
      <c r="B103" t="s">
        <v>7944</v>
      </c>
      <c r="C103">
        <v>8583</v>
      </c>
      <c r="D103" t="s">
        <v>7846</v>
      </c>
      <c r="E103">
        <v>11</v>
      </c>
      <c r="F103">
        <v>4</v>
      </c>
      <c r="G103" s="1">
        <v>43343.777053854166</v>
      </c>
    </row>
    <row r="104" spans="1:7" x14ac:dyDescent="0.25">
      <c r="A104" t="s">
        <v>8</v>
      </c>
      <c r="B104" t="s">
        <v>7945</v>
      </c>
      <c r="C104">
        <v>9922</v>
      </c>
      <c r="D104" t="s">
        <v>7846</v>
      </c>
      <c r="E104">
        <v>11</v>
      </c>
      <c r="F104">
        <v>1</v>
      </c>
      <c r="G104" s="1">
        <v>43343.777053124999</v>
      </c>
    </row>
    <row r="105" spans="1:7" x14ac:dyDescent="0.25">
      <c r="A105" t="s">
        <v>8</v>
      </c>
      <c r="B105" t="s">
        <v>7946</v>
      </c>
      <c r="C105">
        <v>1369</v>
      </c>
      <c r="D105" t="s">
        <v>7846</v>
      </c>
      <c r="E105">
        <v>11</v>
      </c>
      <c r="F105">
        <v>5</v>
      </c>
      <c r="G105" s="1">
        <v>43343.777054247686</v>
      </c>
    </row>
    <row r="106" spans="1:7" x14ac:dyDescent="0.25">
      <c r="A106" t="s">
        <v>8</v>
      </c>
      <c r="B106" t="s">
        <v>7947</v>
      </c>
      <c r="C106">
        <v>1517</v>
      </c>
      <c r="D106" t="s">
        <v>7846</v>
      </c>
      <c r="E106">
        <v>11</v>
      </c>
      <c r="F106">
        <v>12</v>
      </c>
      <c r="G106" s="1">
        <v>43343.777056018516</v>
      </c>
    </row>
    <row r="107" spans="1:7" x14ac:dyDescent="0.25">
      <c r="A107" t="s">
        <v>8</v>
      </c>
      <c r="B107" t="s">
        <v>7948</v>
      </c>
      <c r="C107">
        <v>1305</v>
      </c>
      <c r="D107" t="s">
        <v>7846</v>
      </c>
      <c r="E107">
        <v>11</v>
      </c>
      <c r="F107">
        <v>7</v>
      </c>
      <c r="G107" s="1">
        <v>43343.777054942133</v>
      </c>
    </row>
    <row r="108" spans="1:7" x14ac:dyDescent="0.25">
      <c r="A108" t="s">
        <v>8</v>
      </c>
      <c r="B108" t="s">
        <v>7949</v>
      </c>
      <c r="C108">
        <v>1315</v>
      </c>
      <c r="D108" t="s">
        <v>7846</v>
      </c>
      <c r="E108">
        <v>11</v>
      </c>
      <c r="F108">
        <v>6</v>
      </c>
      <c r="G108" s="1">
        <v>43343.777054398146</v>
      </c>
    </row>
    <row r="109" spans="1:7" x14ac:dyDescent="0.25">
      <c r="A109" t="s">
        <v>8</v>
      </c>
      <c r="B109" t="s">
        <v>7780</v>
      </c>
      <c r="C109">
        <v>17079</v>
      </c>
      <c r="D109" t="e">
        <f t="shared" ref="D109:D129" si="0">-szxv-tyr_rys-xzt-v</f>
        <v>#NAME?</v>
      </c>
      <c r="E109">
        <v>12</v>
      </c>
      <c r="F109">
        <v>1</v>
      </c>
      <c r="G109" s="1">
        <v>43343.777964004628</v>
      </c>
    </row>
    <row r="110" spans="1:7" x14ac:dyDescent="0.25">
      <c r="A110" t="s">
        <v>8</v>
      </c>
      <c r="B110" t="s">
        <v>7783</v>
      </c>
      <c r="C110">
        <v>3480</v>
      </c>
      <c r="D110" t="e">
        <f t="shared" si="0"/>
        <v>#NAME?</v>
      </c>
      <c r="E110">
        <v>12</v>
      </c>
      <c r="F110">
        <v>9</v>
      </c>
      <c r="G110" s="1">
        <v>43343.777965972222</v>
      </c>
    </row>
    <row r="111" spans="1:7" x14ac:dyDescent="0.25">
      <c r="A111" t="s">
        <v>8</v>
      </c>
      <c r="B111" t="s">
        <v>7784</v>
      </c>
      <c r="C111">
        <v>8946</v>
      </c>
      <c r="D111" t="e">
        <f t="shared" si="0"/>
        <v>#NAME?</v>
      </c>
      <c r="E111">
        <v>12</v>
      </c>
      <c r="F111">
        <v>15</v>
      </c>
      <c r="G111" s="1">
        <v>43343.777967905095</v>
      </c>
    </row>
    <row r="112" spans="1:7" x14ac:dyDescent="0.25">
      <c r="A112" t="s">
        <v>8</v>
      </c>
      <c r="B112" t="s">
        <v>7785</v>
      </c>
      <c r="C112">
        <v>1475</v>
      </c>
      <c r="D112" t="e">
        <f t="shared" si="0"/>
        <v>#NAME?</v>
      </c>
      <c r="E112">
        <v>12</v>
      </c>
      <c r="F112">
        <v>19</v>
      </c>
      <c r="G112" s="1">
        <v>43343.777968784721</v>
      </c>
    </row>
    <row r="113" spans="1:7" x14ac:dyDescent="0.25">
      <c r="A113" t="s">
        <v>8</v>
      </c>
      <c r="B113" t="s">
        <v>7786</v>
      </c>
      <c r="C113">
        <v>1078</v>
      </c>
      <c r="D113" t="e">
        <f t="shared" si="0"/>
        <v>#NAME?</v>
      </c>
      <c r="E113">
        <v>12</v>
      </c>
      <c r="F113">
        <v>20</v>
      </c>
      <c r="G113" s="1">
        <v>43343.777969131945</v>
      </c>
    </row>
    <row r="114" spans="1:7" x14ac:dyDescent="0.25">
      <c r="A114" t="s">
        <v>8</v>
      </c>
      <c r="B114" t="s">
        <v>7787</v>
      </c>
      <c r="C114">
        <v>6001</v>
      </c>
      <c r="D114" t="e">
        <f t="shared" si="0"/>
        <v>#NAME?</v>
      </c>
      <c r="E114">
        <v>12</v>
      </c>
      <c r="F114">
        <v>10</v>
      </c>
      <c r="G114" s="1">
        <v>43343.777966168978</v>
      </c>
    </row>
    <row r="115" spans="1:7" x14ac:dyDescent="0.25">
      <c r="A115" t="s">
        <v>8</v>
      </c>
      <c r="B115" t="s">
        <v>7788</v>
      </c>
      <c r="C115">
        <v>2491</v>
      </c>
      <c r="D115" t="e">
        <f t="shared" si="0"/>
        <v>#NAME?</v>
      </c>
      <c r="E115">
        <v>12</v>
      </c>
      <c r="F115">
        <v>7</v>
      </c>
      <c r="G115" s="1">
        <v>43343.777965428242</v>
      </c>
    </row>
    <row r="116" spans="1:7" x14ac:dyDescent="0.25">
      <c r="A116" t="s">
        <v>8</v>
      </c>
      <c r="B116" t="s">
        <v>7789</v>
      </c>
      <c r="C116">
        <v>1462</v>
      </c>
      <c r="D116" t="e">
        <f t="shared" si="0"/>
        <v>#NAME?</v>
      </c>
      <c r="E116">
        <v>12</v>
      </c>
      <c r="F116">
        <v>8</v>
      </c>
      <c r="G116" s="1">
        <v>43343.777965821762</v>
      </c>
    </row>
    <row r="117" spans="1:7" x14ac:dyDescent="0.25">
      <c r="A117" t="s">
        <v>8</v>
      </c>
      <c r="B117" t="s">
        <v>7790</v>
      </c>
      <c r="C117">
        <v>1002</v>
      </c>
      <c r="D117" t="e">
        <f t="shared" si="0"/>
        <v>#NAME?</v>
      </c>
      <c r="E117">
        <v>12</v>
      </c>
      <c r="F117">
        <v>16</v>
      </c>
      <c r="G117" s="1">
        <v>43343.777968055554</v>
      </c>
    </row>
    <row r="118" spans="1:7" x14ac:dyDescent="0.25">
      <c r="A118" t="s">
        <v>8</v>
      </c>
      <c r="B118" t="s">
        <v>7791</v>
      </c>
      <c r="C118">
        <v>1933</v>
      </c>
      <c r="D118" t="e">
        <f t="shared" si="0"/>
        <v>#NAME?</v>
      </c>
      <c r="E118">
        <v>12</v>
      </c>
      <c r="F118">
        <v>18</v>
      </c>
      <c r="G118" s="1">
        <v>43343.777968599534</v>
      </c>
    </row>
    <row r="119" spans="1:7" x14ac:dyDescent="0.25">
      <c r="A119" t="s">
        <v>8</v>
      </c>
      <c r="B119" t="s">
        <v>7792</v>
      </c>
      <c r="C119">
        <v>3017</v>
      </c>
      <c r="D119" t="e">
        <f t="shared" si="0"/>
        <v>#NAME?</v>
      </c>
      <c r="E119">
        <v>12</v>
      </c>
      <c r="F119">
        <v>17</v>
      </c>
      <c r="G119" s="1">
        <v>43343.777968252318</v>
      </c>
    </row>
    <row r="120" spans="1:7" x14ac:dyDescent="0.25">
      <c r="A120" t="s">
        <v>8</v>
      </c>
      <c r="B120" t="s">
        <v>7793</v>
      </c>
      <c r="C120">
        <v>1403</v>
      </c>
      <c r="D120" t="e">
        <f t="shared" si="0"/>
        <v>#NAME?</v>
      </c>
      <c r="E120">
        <v>12</v>
      </c>
      <c r="F120">
        <v>21</v>
      </c>
      <c r="G120" s="1">
        <v>43343.777969328701</v>
      </c>
    </row>
    <row r="121" spans="1:7" x14ac:dyDescent="0.25">
      <c r="A121" t="s">
        <v>8</v>
      </c>
      <c r="B121" t="s">
        <v>7794</v>
      </c>
      <c r="C121">
        <v>2611</v>
      </c>
      <c r="D121" t="e">
        <f t="shared" si="0"/>
        <v>#NAME?</v>
      </c>
      <c r="E121">
        <v>12</v>
      </c>
      <c r="F121">
        <v>13</v>
      </c>
      <c r="G121" s="1">
        <v>43343.777967361108</v>
      </c>
    </row>
    <row r="122" spans="1:7" x14ac:dyDescent="0.25">
      <c r="A122" t="s">
        <v>8</v>
      </c>
      <c r="B122" t="s">
        <v>7795</v>
      </c>
      <c r="C122">
        <v>1976</v>
      </c>
      <c r="D122" t="e">
        <f t="shared" si="0"/>
        <v>#NAME?</v>
      </c>
      <c r="E122">
        <v>12</v>
      </c>
      <c r="F122">
        <v>14</v>
      </c>
      <c r="G122" s="1">
        <v>43343.777967511574</v>
      </c>
    </row>
    <row r="123" spans="1:7" x14ac:dyDescent="0.25">
      <c r="A123" t="s">
        <v>8</v>
      </c>
      <c r="B123" t="s">
        <v>7796</v>
      </c>
      <c r="C123">
        <v>1431</v>
      </c>
      <c r="D123" t="e">
        <f t="shared" si="0"/>
        <v>#NAME?</v>
      </c>
      <c r="E123">
        <v>12</v>
      </c>
      <c r="F123">
        <v>11</v>
      </c>
      <c r="G123" s="1">
        <v>43343.777966354166</v>
      </c>
    </row>
    <row r="124" spans="1:7" x14ac:dyDescent="0.25">
      <c r="A124" t="s">
        <v>8</v>
      </c>
      <c r="B124" t="s">
        <v>7797</v>
      </c>
      <c r="C124">
        <v>1839</v>
      </c>
      <c r="D124" t="e">
        <f t="shared" si="0"/>
        <v>#NAME?</v>
      </c>
      <c r="E124">
        <v>12</v>
      </c>
      <c r="F124">
        <v>12</v>
      </c>
      <c r="G124" s="1">
        <v>43343.777966979163</v>
      </c>
    </row>
    <row r="125" spans="1:7" x14ac:dyDescent="0.25">
      <c r="A125" t="s">
        <v>8</v>
      </c>
      <c r="B125" t="s">
        <v>7798</v>
      </c>
      <c r="C125">
        <v>2689</v>
      </c>
      <c r="D125" t="e">
        <f t="shared" si="0"/>
        <v>#NAME?</v>
      </c>
      <c r="E125">
        <v>12</v>
      </c>
      <c r="F125">
        <v>2</v>
      </c>
      <c r="G125" s="1">
        <v>43343.777964155095</v>
      </c>
    </row>
    <row r="126" spans="1:7" x14ac:dyDescent="0.25">
      <c r="A126" t="s">
        <v>8</v>
      </c>
      <c r="B126" t="s">
        <v>7799</v>
      </c>
      <c r="C126">
        <v>954</v>
      </c>
      <c r="D126" t="e">
        <f t="shared" si="0"/>
        <v>#NAME?</v>
      </c>
      <c r="E126">
        <v>12</v>
      </c>
      <c r="F126">
        <v>6</v>
      </c>
      <c r="G126" s="1">
        <v>43343.777965277775</v>
      </c>
    </row>
    <row r="127" spans="1:7" x14ac:dyDescent="0.25">
      <c r="A127" t="s">
        <v>8</v>
      </c>
      <c r="B127" t="s">
        <v>7800</v>
      </c>
      <c r="C127">
        <v>10428</v>
      </c>
      <c r="D127" t="e">
        <f t="shared" si="0"/>
        <v>#NAME?</v>
      </c>
      <c r="E127">
        <v>12</v>
      </c>
      <c r="F127">
        <v>5</v>
      </c>
      <c r="G127" s="1">
        <v>43343.777964895831</v>
      </c>
    </row>
    <row r="128" spans="1:7" x14ac:dyDescent="0.25">
      <c r="A128" t="s">
        <v>8</v>
      </c>
      <c r="B128" t="s">
        <v>7801</v>
      </c>
      <c r="C128">
        <v>1823</v>
      </c>
      <c r="D128" t="e">
        <f t="shared" si="0"/>
        <v>#NAME?</v>
      </c>
      <c r="E128">
        <v>12</v>
      </c>
      <c r="F128">
        <v>4</v>
      </c>
      <c r="G128" s="1">
        <v>43343.777964699075</v>
      </c>
    </row>
    <row r="129" spans="1:7" x14ac:dyDescent="0.25">
      <c r="A129" t="s">
        <v>8</v>
      </c>
      <c r="B129" t="s">
        <v>7802</v>
      </c>
      <c r="C129">
        <v>5185</v>
      </c>
      <c r="D129" t="e">
        <f t="shared" si="0"/>
        <v>#NAME?</v>
      </c>
      <c r="E129">
        <v>12</v>
      </c>
      <c r="F129">
        <v>3</v>
      </c>
      <c r="G129" s="1">
        <v>43343.777964548608</v>
      </c>
    </row>
    <row r="130" spans="1:7" x14ac:dyDescent="0.25">
      <c r="A130" t="s">
        <v>8</v>
      </c>
      <c r="B130" t="s">
        <v>7866</v>
      </c>
      <c r="C130">
        <v>1563</v>
      </c>
      <c r="D130" t="s">
        <v>7867</v>
      </c>
      <c r="E130">
        <v>13</v>
      </c>
      <c r="F130">
        <v>6</v>
      </c>
      <c r="G130" s="1">
        <v>43343.778457638888</v>
      </c>
    </row>
    <row r="131" spans="1:7" x14ac:dyDescent="0.25">
      <c r="A131" t="s">
        <v>8</v>
      </c>
      <c r="B131" t="s">
        <v>7868</v>
      </c>
      <c r="C131">
        <v>1235</v>
      </c>
      <c r="D131" t="s">
        <v>7867</v>
      </c>
      <c r="E131">
        <v>13</v>
      </c>
      <c r="F131">
        <v>9</v>
      </c>
      <c r="G131" s="1">
        <v>43343.778458368055</v>
      </c>
    </row>
    <row r="132" spans="1:7" x14ac:dyDescent="0.25">
      <c r="A132" t="s">
        <v>8</v>
      </c>
      <c r="B132" t="s">
        <v>7871</v>
      </c>
      <c r="C132">
        <v>1429</v>
      </c>
      <c r="D132" t="s">
        <v>7867</v>
      </c>
      <c r="E132">
        <v>13</v>
      </c>
      <c r="F132">
        <v>7</v>
      </c>
      <c r="G132" s="1">
        <v>43343.778458020832</v>
      </c>
    </row>
    <row r="133" spans="1:7" x14ac:dyDescent="0.25">
      <c r="A133" t="s">
        <v>8</v>
      </c>
      <c r="B133" t="s">
        <v>7872</v>
      </c>
      <c r="C133">
        <v>1416</v>
      </c>
      <c r="D133" t="s">
        <v>7867</v>
      </c>
      <c r="E133">
        <v>13</v>
      </c>
      <c r="F133">
        <v>8</v>
      </c>
      <c r="G133" s="1">
        <v>43343.778458217595</v>
      </c>
    </row>
    <row r="134" spans="1:7" x14ac:dyDescent="0.25">
      <c r="A134" t="s">
        <v>8</v>
      </c>
      <c r="B134" t="s">
        <v>7873</v>
      </c>
      <c r="C134">
        <v>1859</v>
      </c>
      <c r="D134" t="s">
        <v>7867</v>
      </c>
      <c r="E134">
        <v>13</v>
      </c>
      <c r="F134">
        <v>5</v>
      </c>
      <c r="G134" s="1">
        <v>43343.778457488428</v>
      </c>
    </row>
    <row r="135" spans="1:7" x14ac:dyDescent="0.25">
      <c r="A135" t="s">
        <v>8</v>
      </c>
      <c r="B135" t="s">
        <v>7874</v>
      </c>
      <c r="C135">
        <v>12092</v>
      </c>
      <c r="D135" t="s">
        <v>7867</v>
      </c>
      <c r="E135">
        <v>13</v>
      </c>
      <c r="F135">
        <v>1</v>
      </c>
      <c r="G135" s="1">
        <v>43343.778456562497</v>
      </c>
    </row>
    <row r="136" spans="1:7" x14ac:dyDescent="0.25">
      <c r="A136" t="s">
        <v>8</v>
      </c>
      <c r="B136" t="s">
        <v>7875</v>
      </c>
      <c r="C136">
        <v>19408</v>
      </c>
      <c r="D136" t="s">
        <v>7867</v>
      </c>
      <c r="E136">
        <v>13</v>
      </c>
      <c r="F136">
        <v>4</v>
      </c>
      <c r="G136" s="1">
        <v>43343.778457291664</v>
      </c>
    </row>
    <row r="137" spans="1:7" x14ac:dyDescent="0.25">
      <c r="A137" t="s">
        <v>8</v>
      </c>
      <c r="B137" t="s">
        <v>7876</v>
      </c>
      <c r="C137">
        <v>1729</v>
      </c>
      <c r="D137" t="s">
        <v>7867</v>
      </c>
      <c r="E137">
        <v>13</v>
      </c>
      <c r="F137">
        <v>2</v>
      </c>
      <c r="G137" s="1">
        <v>43343.778456747685</v>
      </c>
    </row>
    <row r="138" spans="1:7" x14ac:dyDescent="0.25">
      <c r="A138" t="s">
        <v>8</v>
      </c>
      <c r="B138" t="s">
        <v>7877</v>
      </c>
      <c r="C138">
        <v>1518</v>
      </c>
      <c r="D138" t="s">
        <v>7867</v>
      </c>
      <c r="E138">
        <v>13</v>
      </c>
      <c r="F138">
        <v>3</v>
      </c>
      <c r="G138" s="1">
        <v>43343.778457094908</v>
      </c>
    </row>
    <row r="139" spans="1:7" x14ac:dyDescent="0.25">
      <c r="A139" t="s">
        <v>8</v>
      </c>
      <c r="B139" t="s">
        <v>7777</v>
      </c>
      <c r="C139">
        <v>2745</v>
      </c>
      <c r="D139" t="s">
        <v>7778</v>
      </c>
      <c r="E139">
        <v>14</v>
      </c>
      <c r="F139">
        <v>7</v>
      </c>
      <c r="G139" s="1">
        <v>43343.780547488423</v>
      </c>
    </row>
    <row r="140" spans="1:7" x14ac:dyDescent="0.25">
      <c r="A140" t="s">
        <v>8</v>
      </c>
      <c r="B140" t="s">
        <v>7779</v>
      </c>
      <c r="C140">
        <v>14305</v>
      </c>
      <c r="D140" t="s">
        <v>7778</v>
      </c>
      <c r="E140">
        <v>14</v>
      </c>
      <c r="F140">
        <v>2</v>
      </c>
      <c r="G140" s="1">
        <v>43343.780545717593</v>
      </c>
    </row>
    <row r="141" spans="1:7" x14ac:dyDescent="0.25">
      <c r="A141" t="s">
        <v>8</v>
      </c>
      <c r="B141" t="s">
        <v>7803</v>
      </c>
      <c r="C141">
        <v>15883</v>
      </c>
      <c r="D141" t="s">
        <v>7778</v>
      </c>
      <c r="E141">
        <v>14</v>
      </c>
      <c r="F141">
        <v>18</v>
      </c>
      <c r="G141" s="1">
        <v>43343.78055023148</v>
      </c>
    </row>
    <row r="142" spans="1:7" x14ac:dyDescent="0.25">
      <c r="A142" t="s">
        <v>8</v>
      </c>
      <c r="B142" t="s">
        <v>7812</v>
      </c>
      <c r="C142">
        <v>1311</v>
      </c>
      <c r="D142" t="s">
        <v>7778</v>
      </c>
      <c r="E142">
        <v>14</v>
      </c>
      <c r="F142">
        <v>8</v>
      </c>
      <c r="G142" s="1">
        <v>43343.780547685186</v>
      </c>
    </row>
    <row r="143" spans="1:7" x14ac:dyDescent="0.25">
      <c r="A143" t="s">
        <v>8</v>
      </c>
      <c r="B143" t="s">
        <v>7831</v>
      </c>
      <c r="C143">
        <v>1935</v>
      </c>
      <c r="D143" t="s">
        <v>7778</v>
      </c>
      <c r="E143">
        <v>14</v>
      </c>
      <c r="F143">
        <v>9</v>
      </c>
      <c r="G143" s="1">
        <v>43343.780547881943</v>
      </c>
    </row>
    <row r="144" spans="1:7" x14ac:dyDescent="0.25">
      <c r="A144" t="s">
        <v>8</v>
      </c>
      <c r="B144" t="s">
        <v>7832</v>
      </c>
      <c r="C144">
        <v>2575</v>
      </c>
      <c r="D144" t="s">
        <v>7778</v>
      </c>
      <c r="E144">
        <v>14</v>
      </c>
      <c r="F144">
        <v>10</v>
      </c>
      <c r="G144" s="1">
        <v>43343.78054806713</v>
      </c>
    </row>
    <row r="145" spans="1:7" x14ac:dyDescent="0.25">
      <c r="A145" t="s">
        <v>8</v>
      </c>
      <c r="B145" t="s">
        <v>7838</v>
      </c>
      <c r="C145">
        <v>4387</v>
      </c>
      <c r="D145" t="s">
        <v>7778</v>
      </c>
      <c r="E145">
        <v>14</v>
      </c>
      <c r="F145">
        <v>13</v>
      </c>
      <c r="G145" s="1">
        <v>43343.780548958333</v>
      </c>
    </row>
    <row r="146" spans="1:7" x14ac:dyDescent="0.25">
      <c r="A146" t="s">
        <v>8</v>
      </c>
      <c r="B146" t="s">
        <v>7839</v>
      </c>
      <c r="C146">
        <v>9725</v>
      </c>
      <c r="D146" t="s">
        <v>7778</v>
      </c>
      <c r="E146">
        <v>14</v>
      </c>
      <c r="F146">
        <v>17</v>
      </c>
      <c r="G146" s="1">
        <v>43343.780550034724</v>
      </c>
    </row>
    <row r="147" spans="1:7" x14ac:dyDescent="0.25">
      <c r="A147" t="s">
        <v>8</v>
      </c>
      <c r="B147" t="s">
        <v>7840</v>
      </c>
      <c r="C147">
        <v>7014</v>
      </c>
      <c r="D147" t="s">
        <v>7778</v>
      </c>
      <c r="E147">
        <v>14</v>
      </c>
      <c r="F147">
        <v>12</v>
      </c>
      <c r="G147" s="1">
        <v>43343.780548761577</v>
      </c>
    </row>
    <row r="148" spans="1:7" x14ac:dyDescent="0.25">
      <c r="A148" t="s">
        <v>8</v>
      </c>
      <c r="B148" t="s">
        <v>7841</v>
      </c>
      <c r="C148">
        <v>1451</v>
      </c>
      <c r="D148" t="s">
        <v>7778</v>
      </c>
      <c r="E148">
        <v>14</v>
      </c>
      <c r="F148">
        <v>11</v>
      </c>
      <c r="G148" s="1">
        <v>43343.78054861111</v>
      </c>
    </row>
    <row r="149" spans="1:7" x14ac:dyDescent="0.25">
      <c r="A149" t="s">
        <v>8</v>
      </c>
      <c r="B149" t="s">
        <v>7842</v>
      </c>
      <c r="C149">
        <v>32968</v>
      </c>
      <c r="D149" t="s">
        <v>7778</v>
      </c>
      <c r="E149">
        <v>14</v>
      </c>
      <c r="F149">
        <v>15</v>
      </c>
      <c r="G149" s="1">
        <v>43343.780549502313</v>
      </c>
    </row>
    <row r="150" spans="1:7" x14ac:dyDescent="0.25">
      <c r="A150" t="s">
        <v>8</v>
      </c>
      <c r="B150" t="s">
        <v>7843</v>
      </c>
      <c r="C150">
        <v>1441</v>
      </c>
      <c r="D150" t="s">
        <v>7778</v>
      </c>
      <c r="E150">
        <v>14</v>
      </c>
      <c r="F150">
        <v>16</v>
      </c>
      <c r="G150" s="1">
        <v>43343.780549687501</v>
      </c>
    </row>
    <row r="151" spans="1:7" x14ac:dyDescent="0.25">
      <c r="A151" t="s">
        <v>8</v>
      </c>
      <c r="B151" t="s">
        <v>7844</v>
      </c>
      <c r="C151">
        <v>3166</v>
      </c>
      <c r="D151" t="s">
        <v>7778</v>
      </c>
      <c r="E151">
        <v>14</v>
      </c>
      <c r="F151">
        <v>14</v>
      </c>
      <c r="G151" s="1">
        <v>43343.780549305557</v>
      </c>
    </row>
    <row r="152" spans="1:7" x14ac:dyDescent="0.25">
      <c r="A152" t="s">
        <v>8</v>
      </c>
      <c r="B152" t="s">
        <v>7897</v>
      </c>
      <c r="C152">
        <v>1518</v>
      </c>
      <c r="D152" t="s">
        <v>7778</v>
      </c>
      <c r="E152">
        <v>14</v>
      </c>
      <c r="F152">
        <v>6</v>
      </c>
      <c r="G152" s="1">
        <v>43343.780547337963</v>
      </c>
    </row>
    <row r="153" spans="1:7" x14ac:dyDescent="0.25">
      <c r="A153" t="s">
        <v>8</v>
      </c>
      <c r="B153" t="s">
        <v>7898</v>
      </c>
      <c r="C153">
        <v>1295</v>
      </c>
      <c r="D153" t="s">
        <v>7778</v>
      </c>
      <c r="E153">
        <v>14</v>
      </c>
      <c r="F153">
        <v>3</v>
      </c>
      <c r="G153" s="1">
        <v>43343.780546261572</v>
      </c>
    </row>
    <row r="154" spans="1:7" x14ac:dyDescent="0.25">
      <c r="A154" t="s">
        <v>8</v>
      </c>
      <c r="B154" t="s">
        <v>7907</v>
      </c>
      <c r="C154">
        <v>1129</v>
      </c>
      <c r="D154" t="s">
        <v>7778</v>
      </c>
      <c r="E154">
        <v>14</v>
      </c>
      <c r="F154">
        <v>5</v>
      </c>
      <c r="G154" s="1">
        <v>43343.780546956019</v>
      </c>
    </row>
    <row r="155" spans="1:7" x14ac:dyDescent="0.25">
      <c r="A155" t="s">
        <v>8</v>
      </c>
      <c r="B155" t="s">
        <v>7908</v>
      </c>
      <c r="C155">
        <v>34181</v>
      </c>
      <c r="D155" t="s">
        <v>7778</v>
      </c>
      <c r="E155">
        <v>14</v>
      </c>
      <c r="F155">
        <v>4</v>
      </c>
      <c r="G155" s="1">
        <v>43343.780546793983</v>
      </c>
    </row>
    <row r="156" spans="1:7" x14ac:dyDescent="0.25">
      <c r="A156" t="s">
        <v>8</v>
      </c>
      <c r="B156" t="s">
        <v>7909</v>
      </c>
      <c r="C156">
        <v>42558</v>
      </c>
      <c r="D156" t="s">
        <v>7778</v>
      </c>
      <c r="E156">
        <v>14</v>
      </c>
      <c r="F156">
        <v>1</v>
      </c>
      <c r="G156" s="1">
        <v>43343.780545520836</v>
      </c>
    </row>
    <row r="157" spans="1:7" x14ac:dyDescent="0.25">
      <c r="A157" t="s">
        <v>8</v>
      </c>
      <c r="B157" t="s">
        <v>7803</v>
      </c>
      <c r="C157">
        <v>65181</v>
      </c>
      <c r="D157" t="s">
        <v>7804</v>
      </c>
      <c r="E157">
        <v>15</v>
      </c>
      <c r="F157">
        <v>20</v>
      </c>
      <c r="G157" s="1">
        <v>43343.782387418978</v>
      </c>
    </row>
    <row r="158" spans="1:7" x14ac:dyDescent="0.25">
      <c r="A158" t="s">
        <v>8</v>
      </c>
      <c r="B158" t="s">
        <v>7814</v>
      </c>
      <c r="C158">
        <v>1161</v>
      </c>
      <c r="D158" t="s">
        <v>7804</v>
      </c>
      <c r="E158">
        <v>15</v>
      </c>
      <c r="F158">
        <v>17</v>
      </c>
      <c r="G158" s="1">
        <v>43343.782386145831</v>
      </c>
    </row>
    <row r="159" spans="1:7" x14ac:dyDescent="0.25">
      <c r="A159" t="s">
        <v>8</v>
      </c>
      <c r="B159" t="s">
        <v>7815</v>
      </c>
      <c r="C159">
        <v>1332</v>
      </c>
      <c r="D159" t="s">
        <v>7804</v>
      </c>
      <c r="E159">
        <v>15</v>
      </c>
      <c r="F159">
        <v>19</v>
      </c>
      <c r="G159" s="1">
        <v>43343.782386886574</v>
      </c>
    </row>
    <row r="160" spans="1:7" x14ac:dyDescent="0.25">
      <c r="A160" t="s">
        <v>8</v>
      </c>
      <c r="B160" t="s">
        <v>7816</v>
      </c>
      <c r="C160">
        <v>1262</v>
      </c>
      <c r="D160" t="s">
        <v>7804</v>
      </c>
      <c r="E160">
        <v>15</v>
      </c>
      <c r="F160">
        <v>15</v>
      </c>
      <c r="G160" s="1">
        <v>43343.782385416664</v>
      </c>
    </row>
    <row r="161" spans="1:7" x14ac:dyDescent="0.25">
      <c r="A161" t="s">
        <v>8</v>
      </c>
      <c r="B161" t="s">
        <v>7817</v>
      </c>
      <c r="C161">
        <v>11782</v>
      </c>
      <c r="D161" t="s">
        <v>7804</v>
      </c>
      <c r="E161">
        <v>15</v>
      </c>
      <c r="F161">
        <v>18</v>
      </c>
      <c r="G161" s="1">
        <v>43343.782386493054</v>
      </c>
    </row>
    <row r="162" spans="1:7" x14ac:dyDescent="0.25">
      <c r="A162" t="s">
        <v>8</v>
      </c>
      <c r="B162" t="s">
        <v>7818</v>
      </c>
      <c r="C162">
        <v>1978</v>
      </c>
      <c r="D162" t="s">
        <v>7804</v>
      </c>
      <c r="E162">
        <v>15</v>
      </c>
      <c r="F162">
        <v>16</v>
      </c>
      <c r="G162" s="1">
        <v>43343.782385613427</v>
      </c>
    </row>
    <row r="163" spans="1:7" x14ac:dyDescent="0.25">
      <c r="A163" t="s">
        <v>8</v>
      </c>
      <c r="B163" t="s">
        <v>7819</v>
      </c>
      <c r="C163">
        <v>1736</v>
      </c>
      <c r="D163" t="s">
        <v>7804</v>
      </c>
      <c r="E163">
        <v>15</v>
      </c>
      <c r="F163">
        <v>14</v>
      </c>
      <c r="G163" s="1">
        <v>43343.782384722224</v>
      </c>
    </row>
    <row r="164" spans="1:7" x14ac:dyDescent="0.25">
      <c r="A164" t="s">
        <v>8</v>
      </c>
      <c r="B164" t="s">
        <v>7833</v>
      </c>
      <c r="C164">
        <v>3171</v>
      </c>
      <c r="D164" t="s">
        <v>7804</v>
      </c>
      <c r="E164">
        <v>15</v>
      </c>
      <c r="F164">
        <v>4</v>
      </c>
      <c r="G164" s="1">
        <v>43343.782382175923</v>
      </c>
    </row>
    <row r="165" spans="1:7" x14ac:dyDescent="0.25">
      <c r="A165" t="s">
        <v>8</v>
      </c>
      <c r="B165" t="s">
        <v>7834</v>
      </c>
      <c r="C165">
        <v>21616</v>
      </c>
      <c r="D165" t="s">
        <v>7804</v>
      </c>
      <c r="E165">
        <v>15</v>
      </c>
      <c r="F165">
        <v>5</v>
      </c>
      <c r="G165" s="1">
        <v>43343.782382372687</v>
      </c>
    </row>
    <row r="166" spans="1:7" x14ac:dyDescent="0.25">
      <c r="A166" t="s">
        <v>8</v>
      </c>
      <c r="B166" t="s">
        <v>7835</v>
      </c>
      <c r="C166">
        <v>8735</v>
      </c>
      <c r="D166" t="s">
        <v>7804</v>
      </c>
      <c r="E166">
        <v>15</v>
      </c>
      <c r="F166">
        <v>3</v>
      </c>
      <c r="G166" s="1">
        <v>43343.782381979167</v>
      </c>
    </row>
    <row r="167" spans="1:7" x14ac:dyDescent="0.25">
      <c r="A167" t="s">
        <v>8</v>
      </c>
      <c r="B167" t="s">
        <v>7836</v>
      </c>
      <c r="C167">
        <v>3467</v>
      </c>
      <c r="D167" t="s">
        <v>7804</v>
      </c>
      <c r="E167">
        <v>15</v>
      </c>
      <c r="F167">
        <v>6</v>
      </c>
      <c r="G167" s="1">
        <v>43343.782382523146</v>
      </c>
    </row>
    <row r="168" spans="1:7" x14ac:dyDescent="0.25">
      <c r="A168" t="s">
        <v>8</v>
      </c>
      <c r="B168" t="s">
        <v>7837</v>
      </c>
      <c r="C168">
        <v>1177</v>
      </c>
      <c r="D168" t="s">
        <v>7804</v>
      </c>
      <c r="E168">
        <v>15</v>
      </c>
      <c r="F168">
        <v>2</v>
      </c>
      <c r="G168" s="1">
        <v>43343.782381631943</v>
      </c>
    </row>
    <row r="169" spans="1:7" x14ac:dyDescent="0.25">
      <c r="A169" t="s">
        <v>8</v>
      </c>
      <c r="B169" t="s">
        <v>7847</v>
      </c>
      <c r="C169">
        <v>3959</v>
      </c>
      <c r="D169" t="s">
        <v>7804</v>
      </c>
      <c r="E169">
        <v>15</v>
      </c>
      <c r="F169">
        <v>7</v>
      </c>
      <c r="G169" s="1">
        <v>43343.78238290509</v>
      </c>
    </row>
    <row r="170" spans="1:7" x14ac:dyDescent="0.25">
      <c r="A170" t="s">
        <v>8</v>
      </c>
      <c r="B170" t="s">
        <v>7848</v>
      </c>
      <c r="C170">
        <v>17179</v>
      </c>
      <c r="D170" t="s">
        <v>7804</v>
      </c>
      <c r="E170">
        <v>15</v>
      </c>
      <c r="F170">
        <v>1</v>
      </c>
      <c r="G170" s="1">
        <v>43343.78238128472</v>
      </c>
    </row>
    <row r="171" spans="1:7" x14ac:dyDescent="0.25">
      <c r="A171" t="s">
        <v>8</v>
      </c>
      <c r="B171" t="s">
        <v>7849</v>
      </c>
      <c r="C171">
        <v>1097</v>
      </c>
      <c r="D171" t="s">
        <v>7804</v>
      </c>
      <c r="E171">
        <v>15</v>
      </c>
      <c r="F171">
        <v>10</v>
      </c>
      <c r="G171" s="1">
        <v>43343.782383449077</v>
      </c>
    </row>
    <row r="172" spans="1:7" x14ac:dyDescent="0.25">
      <c r="A172" t="s">
        <v>8</v>
      </c>
      <c r="B172" t="s">
        <v>7850</v>
      </c>
      <c r="C172">
        <v>1628</v>
      </c>
      <c r="D172" t="s">
        <v>7804</v>
      </c>
      <c r="E172">
        <v>15</v>
      </c>
      <c r="F172">
        <v>11</v>
      </c>
      <c r="G172" s="1">
        <v>43343.782383796293</v>
      </c>
    </row>
    <row r="173" spans="1:7" x14ac:dyDescent="0.25">
      <c r="A173" t="s">
        <v>8</v>
      </c>
      <c r="B173" t="s">
        <v>7851</v>
      </c>
      <c r="C173">
        <v>4886</v>
      </c>
      <c r="D173" t="s">
        <v>7804</v>
      </c>
      <c r="E173">
        <v>15</v>
      </c>
      <c r="F173">
        <v>9</v>
      </c>
      <c r="G173" s="1">
        <v>43343.782383252314</v>
      </c>
    </row>
    <row r="174" spans="1:7" x14ac:dyDescent="0.25">
      <c r="A174" t="s">
        <v>8</v>
      </c>
      <c r="B174" t="s">
        <v>7852</v>
      </c>
      <c r="C174">
        <v>3869</v>
      </c>
      <c r="D174" t="s">
        <v>7804</v>
      </c>
      <c r="E174">
        <v>15</v>
      </c>
      <c r="F174">
        <v>12</v>
      </c>
      <c r="G174" s="1">
        <v>43343.782383993057</v>
      </c>
    </row>
    <row r="175" spans="1:7" x14ac:dyDescent="0.25">
      <c r="A175" t="s">
        <v>8</v>
      </c>
      <c r="B175" t="s">
        <v>7853</v>
      </c>
      <c r="C175">
        <v>1173</v>
      </c>
      <c r="D175" t="s">
        <v>7804</v>
      </c>
      <c r="E175">
        <v>15</v>
      </c>
      <c r="F175">
        <v>8</v>
      </c>
      <c r="G175" s="1">
        <v>43343.782383067133</v>
      </c>
    </row>
    <row r="176" spans="1:7" x14ac:dyDescent="0.25">
      <c r="A176" t="s">
        <v>8</v>
      </c>
      <c r="B176" t="s">
        <v>7854</v>
      </c>
      <c r="C176">
        <v>1751</v>
      </c>
      <c r="D176" t="s">
        <v>7804</v>
      </c>
      <c r="E176">
        <v>15</v>
      </c>
      <c r="F176">
        <v>13</v>
      </c>
      <c r="G176" s="1">
        <v>43343.782384525461</v>
      </c>
    </row>
    <row r="177" spans="1:7" x14ac:dyDescent="0.25">
      <c r="A177" t="s">
        <v>9</v>
      </c>
      <c r="B177" t="s">
        <v>8129</v>
      </c>
      <c r="C177">
        <v>4145</v>
      </c>
      <c r="D177" t="s">
        <v>8130</v>
      </c>
      <c r="E177">
        <v>1</v>
      </c>
      <c r="F177">
        <v>2</v>
      </c>
      <c r="G177" s="1">
        <v>43343.756274074076</v>
      </c>
    </row>
    <row r="178" spans="1:7" x14ac:dyDescent="0.25">
      <c r="A178" t="s">
        <v>9</v>
      </c>
      <c r="B178" t="s">
        <v>8131</v>
      </c>
      <c r="C178">
        <v>1080</v>
      </c>
      <c r="D178" t="s">
        <v>8130</v>
      </c>
      <c r="E178">
        <v>1</v>
      </c>
      <c r="F178">
        <v>3</v>
      </c>
      <c r="G178" s="1">
        <v>43343.75627445602</v>
      </c>
    </row>
    <row r="179" spans="1:7" x14ac:dyDescent="0.25">
      <c r="A179" t="s">
        <v>9</v>
      </c>
      <c r="B179" t="s">
        <v>8141</v>
      </c>
      <c r="C179">
        <v>3435</v>
      </c>
      <c r="D179" t="s">
        <v>8130</v>
      </c>
      <c r="E179">
        <v>1</v>
      </c>
      <c r="F179">
        <v>1</v>
      </c>
      <c r="G179" s="1">
        <v>43343.756273877312</v>
      </c>
    </row>
    <row r="180" spans="1:7" x14ac:dyDescent="0.25">
      <c r="A180" t="s">
        <v>9</v>
      </c>
      <c r="B180" t="s">
        <v>7976</v>
      </c>
      <c r="C180">
        <v>3175</v>
      </c>
      <c r="D180" t="s">
        <v>7977</v>
      </c>
      <c r="E180">
        <v>2</v>
      </c>
      <c r="F180">
        <v>2</v>
      </c>
      <c r="G180" s="1">
        <v>43343.756405173612</v>
      </c>
    </row>
    <row r="181" spans="1:7" x14ac:dyDescent="0.25">
      <c r="A181" t="s">
        <v>9</v>
      </c>
      <c r="B181" t="s">
        <v>7978</v>
      </c>
      <c r="C181">
        <v>1001</v>
      </c>
      <c r="D181" t="s">
        <v>7977</v>
      </c>
      <c r="E181">
        <v>2</v>
      </c>
      <c r="F181">
        <v>3</v>
      </c>
      <c r="G181" s="1">
        <v>43343.756405324071</v>
      </c>
    </row>
    <row r="182" spans="1:7" x14ac:dyDescent="0.25">
      <c r="A182" t="s">
        <v>9</v>
      </c>
      <c r="B182" t="s">
        <v>8161</v>
      </c>
      <c r="C182">
        <v>806</v>
      </c>
      <c r="D182" t="s">
        <v>7977</v>
      </c>
      <c r="E182">
        <v>2</v>
      </c>
      <c r="F182">
        <v>5</v>
      </c>
      <c r="G182" s="1">
        <v>43343.756405706015</v>
      </c>
    </row>
    <row r="183" spans="1:7" x14ac:dyDescent="0.25">
      <c r="A183" t="s">
        <v>9</v>
      </c>
      <c r="B183" t="s">
        <v>8162</v>
      </c>
      <c r="C183">
        <v>987</v>
      </c>
      <c r="D183" t="s">
        <v>7977</v>
      </c>
      <c r="E183">
        <v>2</v>
      </c>
      <c r="F183">
        <v>4</v>
      </c>
      <c r="G183" s="1">
        <v>43343.756405520835</v>
      </c>
    </row>
    <row r="184" spans="1:7" x14ac:dyDescent="0.25">
      <c r="A184" t="s">
        <v>9</v>
      </c>
      <c r="B184" t="s">
        <v>8163</v>
      </c>
      <c r="C184">
        <v>4927</v>
      </c>
      <c r="D184" t="s">
        <v>7977</v>
      </c>
      <c r="E184">
        <v>2</v>
      </c>
      <c r="F184">
        <v>1</v>
      </c>
      <c r="G184" s="1">
        <v>43343.756404780092</v>
      </c>
    </row>
    <row r="185" spans="1:7" x14ac:dyDescent="0.25">
      <c r="A185" t="s">
        <v>9</v>
      </c>
      <c r="B185" t="s">
        <v>8011</v>
      </c>
      <c r="C185">
        <v>6555</v>
      </c>
      <c r="D185" t="s">
        <v>8012</v>
      </c>
      <c r="E185">
        <v>3</v>
      </c>
      <c r="F185">
        <v>1</v>
      </c>
      <c r="G185" s="1">
        <v>43343.75653619213</v>
      </c>
    </row>
    <row r="186" spans="1:7" x14ac:dyDescent="0.25">
      <c r="A186" t="s">
        <v>9</v>
      </c>
      <c r="B186" t="s">
        <v>8023</v>
      </c>
      <c r="C186">
        <v>975</v>
      </c>
      <c r="D186" t="s">
        <v>8012</v>
      </c>
      <c r="E186">
        <v>3</v>
      </c>
      <c r="F186">
        <v>4</v>
      </c>
      <c r="G186" s="1">
        <v>43343.756537071757</v>
      </c>
    </row>
    <row r="187" spans="1:7" x14ac:dyDescent="0.25">
      <c r="A187" t="s">
        <v>9</v>
      </c>
      <c r="B187" t="s">
        <v>8024</v>
      </c>
      <c r="C187">
        <v>996</v>
      </c>
      <c r="D187" t="s">
        <v>8012</v>
      </c>
      <c r="E187">
        <v>3</v>
      </c>
      <c r="F187">
        <v>3</v>
      </c>
      <c r="G187" s="1">
        <v>43343.756536886576</v>
      </c>
    </row>
    <row r="188" spans="1:7" x14ac:dyDescent="0.25">
      <c r="A188" t="s">
        <v>9</v>
      </c>
      <c r="B188" t="s">
        <v>8025</v>
      </c>
      <c r="C188">
        <v>1740</v>
      </c>
      <c r="D188" t="s">
        <v>8012</v>
      </c>
      <c r="E188">
        <v>3</v>
      </c>
      <c r="F188">
        <v>2</v>
      </c>
      <c r="G188" s="1">
        <v>43343.756536539353</v>
      </c>
    </row>
    <row r="189" spans="1:7" x14ac:dyDescent="0.25">
      <c r="A189" t="s">
        <v>9</v>
      </c>
      <c r="B189" t="s">
        <v>8038</v>
      </c>
      <c r="C189">
        <v>692</v>
      </c>
      <c r="D189" t="s">
        <v>8012</v>
      </c>
      <c r="E189">
        <v>3</v>
      </c>
      <c r="F189">
        <v>5</v>
      </c>
      <c r="G189" s="1">
        <v>43343.75653741898</v>
      </c>
    </row>
    <row r="190" spans="1:7" x14ac:dyDescent="0.25">
      <c r="A190" t="s">
        <v>9</v>
      </c>
      <c r="B190" t="s">
        <v>7969</v>
      </c>
      <c r="C190">
        <v>1161</v>
      </c>
      <c r="D190" t="s">
        <v>7970</v>
      </c>
      <c r="E190">
        <v>4</v>
      </c>
      <c r="F190">
        <v>2</v>
      </c>
      <c r="G190" s="1">
        <v>43343.75668903935</v>
      </c>
    </row>
    <row r="191" spans="1:7" x14ac:dyDescent="0.25">
      <c r="A191" t="s">
        <v>9</v>
      </c>
      <c r="B191" t="s">
        <v>7971</v>
      </c>
      <c r="C191">
        <v>6139</v>
      </c>
      <c r="D191" t="s">
        <v>7970</v>
      </c>
      <c r="E191">
        <v>4</v>
      </c>
      <c r="F191">
        <v>1</v>
      </c>
      <c r="G191" s="1">
        <v>43343.75668885417</v>
      </c>
    </row>
    <row r="192" spans="1:7" x14ac:dyDescent="0.25">
      <c r="A192" t="s">
        <v>9</v>
      </c>
      <c r="B192" t="s">
        <v>7974</v>
      </c>
      <c r="C192">
        <v>1034</v>
      </c>
      <c r="D192" t="s">
        <v>7970</v>
      </c>
      <c r="E192">
        <v>4</v>
      </c>
      <c r="F192">
        <v>3</v>
      </c>
      <c r="G192" s="1">
        <v>43343.756689386573</v>
      </c>
    </row>
    <row r="193" spans="1:7" x14ac:dyDescent="0.25">
      <c r="A193" t="s">
        <v>9</v>
      </c>
      <c r="B193" t="s">
        <v>8075</v>
      </c>
      <c r="C193">
        <v>1274</v>
      </c>
      <c r="D193" t="s">
        <v>7970</v>
      </c>
      <c r="E193">
        <v>4</v>
      </c>
      <c r="F193">
        <v>4</v>
      </c>
      <c r="G193" s="1">
        <v>43343.756689733797</v>
      </c>
    </row>
    <row r="194" spans="1:7" x14ac:dyDescent="0.25">
      <c r="A194" t="s">
        <v>9</v>
      </c>
      <c r="B194" t="s">
        <v>8172</v>
      </c>
      <c r="C194">
        <v>646</v>
      </c>
      <c r="D194" t="s">
        <v>7970</v>
      </c>
      <c r="E194">
        <v>4</v>
      </c>
      <c r="F194">
        <v>5</v>
      </c>
      <c r="G194" s="1">
        <v>43343.756689930553</v>
      </c>
    </row>
    <row r="195" spans="1:7" x14ac:dyDescent="0.25">
      <c r="A195" t="s">
        <v>9</v>
      </c>
      <c r="B195" t="s">
        <v>8173</v>
      </c>
      <c r="C195">
        <v>2537</v>
      </c>
      <c r="D195" t="s">
        <v>7970</v>
      </c>
      <c r="E195">
        <v>4</v>
      </c>
      <c r="F195">
        <v>6</v>
      </c>
      <c r="G195" s="1">
        <v>43343.756690127317</v>
      </c>
    </row>
    <row r="196" spans="1:7" x14ac:dyDescent="0.25">
      <c r="A196" t="s">
        <v>9</v>
      </c>
      <c r="B196" t="s">
        <v>8001</v>
      </c>
      <c r="C196">
        <v>815</v>
      </c>
      <c r="D196" t="e">
        <f t="shared" ref="D196:D202" si="1">-xyv-t_--vtxy</f>
        <v>#NAME?</v>
      </c>
      <c r="E196">
        <v>5</v>
      </c>
      <c r="F196">
        <v>3</v>
      </c>
      <c r="G196" s="1">
        <v>43343.756810960651</v>
      </c>
    </row>
    <row r="197" spans="1:7" x14ac:dyDescent="0.25">
      <c r="A197" t="s">
        <v>9</v>
      </c>
      <c r="B197" t="s">
        <v>8002</v>
      </c>
      <c r="C197">
        <v>996</v>
      </c>
      <c r="D197" t="e">
        <f t="shared" si="1"/>
        <v>#NAME?</v>
      </c>
      <c r="E197">
        <v>5</v>
      </c>
      <c r="F197">
        <v>2</v>
      </c>
      <c r="G197" s="1">
        <v>43343.756810567131</v>
      </c>
    </row>
    <row r="198" spans="1:7" x14ac:dyDescent="0.25">
      <c r="A198" t="s">
        <v>9</v>
      </c>
      <c r="B198" t="s">
        <v>8041</v>
      </c>
      <c r="C198">
        <v>928</v>
      </c>
      <c r="D198" t="e">
        <f t="shared" si="1"/>
        <v>#NAME?</v>
      </c>
      <c r="E198">
        <v>5</v>
      </c>
      <c r="F198">
        <v>7</v>
      </c>
      <c r="G198" s="1">
        <v>43343.756811840278</v>
      </c>
    </row>
    <row r="199" spans="1:7" x14ac:dyDescent="0.25">
      <c r="A199" t="s">
        <v>9</v>
      </c>
      <c r="B199" t="s">
        <v>8083</v>
      </c>
      <c r="C199">
        <v>1355</v>
      </c>
      <c r="D199" t="e">
        <f t="shared" si="1"/>
        <v>#NAME?</v>
      </c>
      <c r="E199">
        <v>5</v>
      </c>
      <c r="F199">
        <v>4</v>
      </c>
      <c r="G199" s="1">
        <v>43343.75681111111</v>
      </c>
    </row>
    <row r="200" spans="1:7" x14ac:dyDescent="0.25">
      <c r="A200" t="s">
        <v>9</v>
      </c>
      <c r="B200" t="s">
        <v>8084</v>
      </c>
      <c r="C200">
        <v>4638</v>
      </c>
      <c r="D200" t="e">
        <f t="shared" si="1"/>
        <v>#NAME?</v>
      </c>
      <c r="E200">
        <v>5</v>
      </c>
      <c r="F200">
        <v>1</v>
      </c>
      <c r="G200" s="1">
        <v>43343.756810416664</v>
      </c>
    </row>
    <row r="201" spans="1:7" x14ac:dyDescent="0.25">
      <c r="A201" t="s">
        <v>9</v>
      </c>
      <c r="B201" t="s">
        <v>8142</v>
      </c>
      <c r="C201">
        <v>665</v>
      </c>
      <c r="D201" t="e">
        <f t="shared" si="1"/>
        <v>#NAME?</v>
      </c>
      <c r="E201">
        <v>5</v>
      </c>
      <c r="F201">
        <v>6</v>
      </c>
      <c r="G201" s="1">
        <v>43343.756811493055</v>
      </c>
    </row>
    <row r="202" spans="1:7" x14ac:dyDescent="0.25">
      <c r="A202" t="s">
        <v>9</v>
      </c>
      <c r="B202" t="s">
        <v>8144</v>
      </c>
      <c r="C202">
        <v>702</v>
      </c>
      <c r="D202" t="e">
        <f t="shared" si="1"/>
        <v>#NAME?</v>
      </c>
      <c r="E202">
        <v>5</v>
      </c>
      <c r="F202">
        <v>5</v>
      </c>
      <c r="G202" s="1">
        <v>43343.756811307867</v>
      </c>
    </row>
    <row r="203" spans="1:7" x14ac:dyDescent="0.25">
      <c r="A203" t="s">
        <v>9</v>
      </c>
      <c r="B203" t="s">
        <v>7999</v>
      </c>
      <c r="C203">
        <v>5042</v>
      </c>
      <c r="D203" t="s">
        <v>8000</v>
      </c>
      <c r="E203">
        <v>6</v>
      </c>
      <c r="F203">
        <v>2</v>
      </c>
      <c r="G203" s="1">
        <v>43343.757036111114</v>
      </c>
    </row>
    <row r="204" spans="1:7" x14ac:dyDescent="0.25">
      <c r="A204" t="s">
        <v>9</v>
      </c>
      <c r="B204" t="s">
        <v>8003</v>
      </c>
      <c r="C204">
        <v>859</v>
      </c>
      <c r="D204" t="s">
        <v>8000</v>
      </c>
      <c r="E204">
        <v>6</v>
      </c>
      <c r="F204">
        <v>6</v>
      </c>
      <c r="G204" s="1">
        <v>43343.757037187497</v>
      </c>
    </row>
    <row r="205" spans="1:7" x14ac:dyDescent="0.25">
      <c r="A205" t="s">
        <v>9</v>
      </c>
      <c r="B205" t="s">
        <v>8071</v>
      </c>
      <c r="C205">
        <v>3926</v>
      </c>
      <c r="D205" t="s">
        <v>8000</v>
      </c>
      <c r="E205">
        <v>6</v>
      </c>
      <c r="F205">
        <v>1</v>
      </c>
      <c r="G205" s="1">
        <v>43343.75703572917</v>
      </c>
    </row>
    <row r="206" spans="1:7" x14ac:dyDescent="0.25">
      <c r="A206" t="s">
        <v>9</v>
      </c>
      <c r="B206" t="s">
        <v>8077</v>
      </c>
      <c r="C206">
        <v>904</v>
      </c>
      <c r="D206" t="s">
        <v>8000</v>
      </c>
      <c r="E206">
        <v>6</v>
      </c>
      <c r="F206">
        <v>7</v>
      </c>
      <c r="G206" s="1">
        <v>43343.757037384261</v>
      </c>
    </row>
    <row r="207" spans="1:7" x14ac:dyDescent="0.25">
      <c r="A207" t="s">
        <v>9</v>
      </c>
      <c r="B207" t="s">
        <v>8079</v>
      </c>
      <c r="C207">
        <v>894</v>
      </c>
      <c r="D207" t="s">
        <v>8000</v>
      </c>
      <c r="E207">
        <v>6</v>
      </c>
      <c r="F207">
        <v>10</v>
      </c>
      <c r="G207" s="1">
        <v>43343.757038275464</v>
      </c>
    </row>
    <row r="208" spans="1:7" x14ac:dyDescent="0.25">
      <c r="A208" t="s">
        <v>9</v>
      </c>
      <c r="B208" t="s">
        <v>8080</v>
      </c>
      <c r="C208">
        <v>2256</v>
      </c>
      <c r="D208" t="s">
        <v>8000</v>
      </c>
      <c r="E208">
        <v>6</v>
      </c>
      <c r="F208">
        <v>9</v>
      </c>
      <c r="G208" s="1">
        <v>43343.757037928241</v>
      </c>
    </row>
    <row r="209" spans="1:7" x14ac:dyDescent="0.25">
      <c r="A209" t="s">
        <v>9</v>
      </c>
      <c r="B209" t="s">
        <v>8081</v>
      </c>
      <c r="C209">
        <v>768</v>
      </c>
      <c r="D209" t="s">
        <v>8000</v>
      </c>
      <c r="E209">
        <v>6</v>
      </c>
      <c r="F209">
        <v>11</v>
      </c>
      <c r="G209" s="1">
        <v>43343.757038807868</v>
      </c>
    </row>
    <row r="210" spans="1:7" x14ac:dyDescent="0.25">
      <c r="A210" t="s">
        <v>9</v>
      </c>
      <c r="B210" t="s">
        <v>8082</v>
      </c>
      <c r="C210">
        <v>567</v>
      </c>
      <c r="D210" t="s">
        <v>8000</v>
      </c>
      <c r="E210">
        <v>6</v>
      </c>
      <c r="F210">
        <v>8</v>
      </c>
      <c r="G210" s="1">
        <v>43343.75703753472</v>
      </c>
    </row>
    <row r="211" spans="1:7" x14ac:dyDescent="0.25">
      <c r="A211" t="s">
        <v>9</v>
      </c>
      <c r="B211" t="s">
        <v>8133</v>
      </c>
      <c r="C211">
        <v>2233</v>
      </c>
      <c r="D211" t="s">
        <v>8000</v>
      </c>
      <c r="E211">
        <v>6</v>
      </c>
      <c r="F211">
        <v>5</v>
      </c>
      <c r="G211" s="1">
        <v>43343.757036840281</v>
      </c>
    </row>
    <row r="212" spans="1:7" x14ac:dyDescent="0.25">
      <c r="A212" t="s">
        <v>9</v>
      </c>
      <c r="B212" t="s">
        <v>8136</v>
      </c>
      <c r="C212">
        <v>781</v>
      </c>
      <c r="D212" t="s">
        <v>8000</v>
      </c>
      <c r="E212">
        <v>6</v>
      </c>
      <c r="F212">
        <v>4</v>
      </c>
      <c r="G212" s="1">
        <v>43343.757036655094</v>
      </c>
    </row>
    <row r="213" spans="1:7" x14ac:dyDescent="0.25">
      <c r="A213" t="s">
        <v>9</v>
      </c>
      <c r="B213" t="s">
        <v>8137</v>
      </c>
      <c r="C213">
        <v>829</v>
      </c>
      <c r="D213" t="s">
        <v>8000</v>
      </c>
      <c r="E213">
        <v>6</v>
      </c>
      <c r="F213">
        <v>3</v>
      </c>
      <c r="G213" s="1">
        <v>43343.75703630787</v>
      </c>
    </row>
    <row r="214" spans="1:7" x14ac:dyDescent="0.25">
      <c r="A214" t="s">
        <v>9</v>
      </c>
      <c r="B214" t="s">
        <v>8150</v>
      </c>
      <c r="C214">
        <v>1333</v>
      </c>
      <c r="D214" t="s">
        <v>8151</v>
      </c>
      <c r="E214">
        <v>7</v>
      </c>
      <c r="F214">
        <v>2</v>
      </c>
      <c r="G214" s="1">
        <v>43343.75716778935</v>
      </c>
    </row>
    <row r="215" spans="1:7" x14ac:dyDescent="0.25">
      <c r="A215" t="s">
        <v>9</v>
      </c>
      <c r="B215" t="s">
        <v>8153</v>
      </c>
      <c r="C215">
        <v>1398</v>
      </c>
      <c r="D215" t="s">
        <v>8151</v>
      </c>
      <c r="E215">
        <v>7</v>
      </c>
      <c r="F215">
        <v>3</v>
      </c>
      <c r="G215" s="1">
        <v>43343.757168171294</v>
      </c>
    </row>
    <row r="216" spans="1:7" x14ac:dyDescent="0.25">
      <c r="A216" t="s">
        <v>9</v>
      </c>
      <c r="B216" t="s">
        <v>8155</v>
      </c>
      <c r="C216">
        <v>1667</v>
      </c>
      <c r="D216" t="s">
        <v>8151</v>
      </c>
      <c r="E216">
        <v>7</v>
      </c>
      <c r="F216">
        <v>4</v>
      </c>
      <c r="G216" s="1">
        <v>43343.757168368058</v>
      </c>
    </row>
    <row r="217" spans="1:7" x14ac:dyDescent="0.25">
      <c r="A217" t="s">
        <v>9</v>
      </c>
      <c r="B217" t="s">
        <v>8156</v>
      </c>
      <c r="C217">
        <v>3592</v>
      </c>
      <c r="D217" t="s">
        <v>8151</v>
      </c>
      <c r="E217">
        <v>7</v>
      </c>
      <c r="F217">
        <v>1</v>
      </c>
      <c r="G217" s="1">
        <v>43343.757167442127</v>
      </c>
    </row>
    <row r="218" spans="1:7" x14ac:dyDescent="0.25">
      <c r="A218" t="s">
        <v>9</v>
      </c>
      <c r="B218" t="s">
        <v>8157</v>
      </c>
      <c r="C218">
        <v>1026</v>
      </c>
      <c r="D218" t="s">
        <v>8151</v>
      </c>
      <c r="E218">
        <v>7</v>
      </c>
      <c r="F218">
        <v>7</v>
      </c>
      <c r="G218" s="1">
        <v>43343.757169444441</v>
      </c>
    </row>
    <row r="219" spans="1:7" x14ac:dyDescent="0.25">
      <c r="A219" t="s">
        <v>9</v>
      </c>
      <c r="B219" t="s">
        <v>8158</v>
      </c>
      <c r="C219">
        <v>1081</v>
      </c>
      <c r="D219" t="s">
        <v>8151</v>
      </c>
      <c r="E219">
        <v>7</v>
      </c>
      <c r="F219">
        <v>6</v>
      </c>
      <c r="G219" s="1">
        <v>43343.757169247685</v>
      </c>
    </row>
    <row r="220" spans="1:7" x14ac:dyDescent="0.25">
      <c r="A220" t="s">
        <v>9</v>
      </c>
      <c r="B220" t="s">
        <v>8169</v>
      </c>
      <c r="C220">
        <v>876</v>
      </c>
      <c r="D220" t="s">
        <v>8151</v>
      </c>
      <c r="E220">
        <v>7</v>
      </c>
      <c r="F220">
        <v>5</v>
      </c>
      <c r="G220" s="1">
        <v>43343.757168715281</v>
      </c>
    </row>
    <row r="221" spans="1:7" x14ac:dyDescent="0.25">
      <c r="A221" t="s">
        <v>9</v>
      </c>
      <c r="B221" t="s">
        <v>7996</v>
      </c>
      <c r="C221">
        <v>5450</v>
      </c>
      <c r="D221" t="s">
        <v>7997</v>
      </c>
      <c r="E221">
        <v>8</v>
      </c>
      <c r="F221">
        <v>1</v>
      </c>
      <c r="G221" s="1">
        <v>43343.757355590278</v>
      </c>
    </row>
    <row r="222" spans="1:7" x14ac:dyDescent="0.25">
      <c r="A222" t="s">
        <v>9</v>
      </c>
      <c r="B222" t="s">
        <v>7998</v>
      </c>
      <c r="C222">
        <v>1434</v>
      </c>
      <c r="D222" t="s">
        <v>7997</v>
      </c>
      <c r="E222">
        <v>8</v>
      </c>
      <c r="F222">
        <v>2</v>
      </c>
      <c r="G222" s="1">
        <v>43343.757355983798</v>
      </c>
    </row>
    <row r="223" spans="1:7" x14ac:dyDescent="0.25">
      <c r="A223" t="s">
        <v>9</v>
      </c>
      <c r="B223" t="s">
        <v>8070</v>
      </c>
      <c r="C223">
        <v>1359</v>
      </c>
      <c r="D223" t="s">
        <v>7997</v>
      </c>
      <c r="E223">
        <v>8</v>
      </c>
      <c r="F223">
        <v>3</v>
      </c>
      <c r="G223" s="1">
        <v>43343.757356134258</v>
      </c>
    </row>
    <row r="224" spans="1:7" x14ac:dyDescent="0.25">
      <c r="A224" t="s">
        <v>9</v>
      </c>
      <c r="B224" t="s">
        <v>8148</v>
      </c>
      <c r="C224">
        <v>1261</v>
      </c>
      <c r="D224" t="s">
        <v>7997</v>
      </c>
      <c r="E224">
        <v>8</v>
      </c>
      <c r="F224">
        <v>8</v>
      </c>
      <c r="G224" s="1">
        <v>43343.757357210648</v>
      </c>
    </row>
    <row r="225" spans="1:7" x14ac:dyDescent="0.25">
      <c r="A225" t="s">
        <v>9</v>
      </c>
      <c r="B225" t="s">
        <v>8149</v>
      </c>
      <c r="C225">
        <v>1614</v>
      </c>
      <c r="D225" t="s">
        <v>7997</v>
      </c>
      <c r="E225">
        <v>8</v>
      </c>
      <c r="F225">
        <v>7</v>
      </c>
      <c r="G225" s="1">
        <v>43343.757357025461</v>
      </c>
    </row>
    <row r="226" spans="1:7" x14ac:dyDescent="0.25">
      <c r="A226" t="s">
        <v>9</v>
      </c>
      <c r="B226" t="s">
        <v>8152</v>
      </c>
      <c r="C226">
        <v>1565</v>
      </c>
      <c r="D226" t="s">
        <v>7997</v>
      </c>
      <c r="E226">
        <v>8</v>
      </c>
      <c r="F226">
        <v>9</v>
      </c>
      <c r="G226" s="1">
        <v>43343.757357557872</v>
      </c>
    </row>
    <row r="227" spans="1:7" x14ac:dyDescent="0.25">
      <c r="A227" t="s">
        <v>9</v>
      </c>
      <c r="B227" t="s">
        <v>8154</v>
      </c>
      <c r="C227">
        <v>1201</v>
      </c>
      <c r="D227" t="s">
        <v>7997</v>
      </c>
      <c r="E227">
        <v>8</v>
      </c>
      <c r="F227">
        <v>6</v>
      </c>
      <c r="G227" s="1">
        <v>43343.757356863425</v>
      </c>
    </row>
    <row r="228" spans="1:7" x14ac:dyDescent="0.25">
      <c r="A228" t="s">
        <v>9</v>
      </c>
      <c r="B228" t="s">
        <v>8167</v>
      </c>
      <c r="C228">
        <v>1068</v>
      </c>
      <c r="D228" t="s">
        <v>7997</v>
      </c>
      <c r="E228">
        <v>8</v>
      </c>
      <c r="F228">
        <v>4</v>
      </c>
      <c r="G228" s="1">
        <v>43343.757356331022</v>
      </c>
    </row>
    <row r="229" spans="1:7" x14ac:dyDescent="0.25">
      <c r="A229" t="s">
        <v>9</v>
      </c>
      <c r="B229" t="s">
        <v>8168</v>
      </c>
      <c r="C229">
        <v>910</v>
      </c>
      <c r="D229" t="s">
        <v>7997</v>
      </c>
      <c r="E229">
        <v>8</v>
      </c>
      <c r="F229">
        <v>5</v>
      </c>
      <c r="G229" s="1">
        <v>43343.757356481481</v>
      </c>
    </row>
    <row r="230" spans="1:7" x14ac:dyDescent="0.25">
      <c r="A230" t="s">
        <v>9</v>
      </c>
      <c r="B230" t="s">
        <v>8053</v>
      </c>
      <c r="C230">
        <v>1183</v>
      </c>
      <c r="D230" t="s">
        <v>8054</v>
      </c>
      <c r="E230">
        <v>9</v>
      </c>
      <c r="F230">
        <v>16</v>
      </c>
      <c r="G230" s="1">
        <v>43343.757674803244</v>
      </c>
    </row>
    <row r="231" spans="1:7" x14ac:dyDescent="0.25">
      <c r="A231" t="s">
        <v>9</v>
      </c>
      <c r="B231" t="s">
        <v>8059</v>
      </c>
      <c r="C231">
        <v>630</v>
      </c>
      <c r="D231" t="s">
        <v>8054</v>
      </c>
      <c r="E231">
        <v>9</v>
      </c>
      <c r="F231">
        <v>18</v>
      </c>
      <c r="G231" s="1">
        <v>43343.757675347224</v>
      </c>
    </row>
    <row r="232" spans="1:7" x14ac:dyDescent="0.25">
      <c r="A232" t="s">
        <v>9</v>
      </c>
      <c r="B232" t="s">
        <v>8061</v>
      </c>
      <c r="C232">
        <v>799</v>
      </c>
      <c r="D232" t="s">
        <v>8054</v>
      </c>
      <c r="E232">
        <v>9</v>
      </c>
      <c r="F232">
        <v>17</v>
      </c>
      <c r="G232" s="1">
        <v>43343.75767515046</v>
      </c>
    </row>
    <row r="233" spans="1:7" x14ac:dyDescent="0.25">
      <c r="A233" t="s">
        <v>9</v>
      </c>
      <c r="B233" t="s">
        <v>8072</v>
      </c>
      <c r="C233">
        <v>802</v>
      </c>
      <c r="D233" t="s">
        <v>8054</v>
      </c>
      <c r="E233">
        <v>9</v>
      </c>
      <c r="F233">
        <v>15</v>
      </c>
      <c r="G233" s="1">
        <v>43343.757674456021</v>
      </c>
    </row>
    <row r="234" spans="1:7" x14ac:dyDescent="0.25">
      <c r="A234" t="s">
        <v>9</v>
      </c>
      <c r="B234" t="s">
        <v>8073</v>
      </c>
      <c r="C234">
        <v>1626</v>
      </c>
      <c r="D234" t="s">
        <v>8054</v>
      </c>
      <c r="E234">
        <v>9</v>
      </c>
      <c r="F234">
        <v>10</v>
      </c>
      <c r="G234" s="1">
        <v>43343.757672997686</v>
      </c>
    </row>
    <row r="235" spans="1:7" x14ac:dyDescent="0.25">
      <c r="A235" t="s">
        <v>9</v>
      </c>
      <c r="B235" t="s">
        <v>8074</v>
      </c>
      <c r="C235">
        <v>2149</v>
      </c>
      <c r="D235" t="s">
        <v>8054</v>
      </c>
      <c r="E235">
        <v>9</v>
      </c>
      <c r="F235">
        <v>9</v>
      </c>
      <c r="G235" s="1">
        <v>43343.757672800923</v>
      </c>
    </row>
    <row r="236" spans="1:7" x14ac:dyDescent="0.25">
      <c r="A236" t="s">
        <v>9</v>
      </c>
      <c r="B236" t="s">
        <v>8134</v>
      </c>
      <c r="C236">
        <v>1249</v>
      </c>
      <c r="D236" t="s">
        <v>8054</v>
      </c>
      <c r="E236">
        <v>9</v>
      </c>
      <c r="F236">
        <v>2</v>
      </c>
      <c r="G236" s="1">
        <v>43343.757670636573</v>
      </c>
    </row>
    <row r="237" spans="1:7" x14ac:dyDescent="0.25">
      <c r="A237" t="s">
        <v>9</v>
      </c>
      <c r="B237" t="s">
        <v>8135</v>
      </c>
      <c r="C237">
        <v>1653</v>
      </c>
      <c r="D237" t="s">
        <v>8054</v>
      </c>
      <c r="E237">
        <v>9</v>
      </c>
      <c r="F237">
        <v>7</v>
      </c>
      <c r="G237" s="1">
        <v>43343.757672256943</v>
      </c>
    </row>
    <row r="238" spans="1:7" x14ac:dyDescent="0.25">
      <c r="A238" t="s">
        <v>9</v>
      </c>
      <c r="B238" t="s">
        <v>8135</v>
      </c>
      <c r="C238">
        <v>1157</v>
      </c>
      <c r="D238" t="s">
        <v>8054</v>
      </c>
      <c r="E238">
        <v>9</v>
      </c>
      <c r="F238">
        <v>5</v>
      </c>
      <c r="G238" s="1">
        <v>43343.757671724539</v>
      </c>
    </row>
    <row r="239" spans="1:7" x14ac:dyDescent="0.25">
      <c r="A239" t="s">
        <v>9</v>
      </c>
      <c r="B239" t="s">
        <v>8138</v>
      </c>
      <c r="C239">
        <v>5685</v>
      </c>
      <c r="D239" t="s">
        <v>8054</v>
      </c>
      <c r="E239">
        <v>9</v>
      </c>
      <c r="F239">
        <v>1</v>
      </c>
      <c r="G239" s="1">
        <v>43343.757670289349</v>
      </c>
    </row>
    <row r="240" spans="1:7" x14ac:dyDescent="0.25">
      <c r="A240" t="s">
        <v>9</v>
      </c>
      <c r="B240" t="s">
        <v>8138</v>
      </c>
      <c r="C240">
        <v>1749</v>
      </c>
      <c r="D240" t="s">
        <v>8054</v>
      </c>
      <c r="E240">
        <v>9</v>
      </c>
      <c r="F240">
        <v>3</v>
      </c>
      <c r="G240" s="1">
        <v>43343.757671180552</v>
      </c>
    </row>
    <row r="241" spans="1:7" x14ac:dyDescent="0.25">
      <c r="A241" t="s">
        <v>9</v>
      </c>
      <c r="B241" t="s">
        <v>8139</v>
      </c>
      <c r="C241">
        <v>862</v>
      </c>
      <c r="D241" t="s">
        <v>8054</v>
      </c>
      <c r="E241">
        <v>9</v>
      </c>
      <c r="F241">
        <v>4</v>
      </c>
      <c r="G241" s="1">
        <v>43343.757671377316</v>
      </c>
    </row>
    <row r="242" spans="1:7" x14ac:dyDescent="0.25">
      <c r="A242" t="s">
        <v>9</v>
      </c>
      <c r="B242" t="s">
        <v>8140</v>
      </c>
      <c r="C242">
        <v>825</v>
      </c>
      <c r="D242" t="s">
        <v>8054</v>
      </c>
      <c r="E242">
        <v>9</v>
      </c>
      <c r="F242">
        <v>6</v>
      </c>
      <c r="G242" s="1">
        <v>43343.757672106483</v>
      </c>
    </row>
    <row r="243" spans="1:7" x14ac:dyDescent="0.25">
      <c r="A243" t="s">
        <v>9</v>
      </c>
      <c r="B243" t="s">
        <v>8143</v>
      </c>
      <c r="C243">
        <v>1140</v>
      </c>
      <c r="D243" t="s">
        <v>8054</v>
      </c>
      <c r="E243">
        <v>9</v>
      </c>
      <c r="F243">
        <v>8</v>
      </c>
      <c r="G243" s="1">
        <v>43343.757672453707</v>
      </c>
    </row>
    <row r="244" spans="1:7" x14ac:dyDescent="0.25">
      <c r="A244" t="s">
        <v>9</v>
      </c>
      <c r="B244" t="s">
        <v>8159</v>
      </c>
      <c r="C244">
        <v>2289</v>
      </c>
      <c r="D244" t="s">
        <v>8054</v>
      </c>
      <c r="E244">
        <v>9</v>
      </c>
      <c r="F244">
        <v>13</v>
      </c>
      <c r="G244" s="1">
        <v>43343.75767353009</v>
      </c>
    </row>
    <row r="245" spans="1:7" x14ac:dyDescent="0.25">
      <c r="A245" t="s">
        <v>9</v>
      </c>
      <c r="B245" t="s">
        <v>8160</v>
      </c>
      <c r="C245">
        <v>1013</v>
      </c>
      <c r="D245" t="s">
        <v>8054</v>
      </c>
      <c r="E245">
        <v>9</v>
      </c>
      <c r="F245">
        <v>12</v>
      </c>
      <c r="G245" s="1">
        <v>43343.75767334491</v>
      </c>
    </row>
    <row r="246" spans="1:7" x14ac:dyDescent="0.25">
      <c r="A246" t="s">
        <v>9</v>
      </c>
      <c r="B246" t="s">
        <v>8170</v>
      </c>
      <c r="C246">
        <v>873</v>
      </c>
      <c r="D246" t="s">
        <v>8054</v>
      </c>
      <c r="E246">
        <v>9</v>
      </c>
      <c r="F246">
        <v>14</v>
      </c>
      <c r="G246" s="1">
        <v>43343.757674074077</v>
      </c>
    </row>
    <row r="247" spans="1:7" x14ac:dyDescent="0.25">
      <c r="A247" t="s">
        <v>9</v>
      </c>
      <c r="B247" t="s">
        <v>8171</v>
      </c>
      <c r="C247">
        <v>1101</v>
      </c>
      <c r="D247" t="s">
        <v>8054</v>
      </c>
      <c r="E247">
        <v>9</v>
      </c>
      <c r="F247">
        <v>11</v>
      </c>
      <c r="G247" s="1">
        <v>43343.757673182874</v>
      </c>
    </row>
    <row r="248" spans="1:7" x14ac:dyDescent="0.25">
      <c r="A248" t="s">
        <v>9</v>
      </c>
      <c r="B248" t="s">
        <v>7979</v>
      </c>
      <c r="C248">
        <v>1160</v>
      </c>
      <c r="D248" t="s">
        <v>7980</v>
      </c>
      <c r="E248">
        <v>10</v>
      </c>
      <c r="F248">
        <v>11</v>
      </c>
      <c r="G248" s="1">
        <v>43343.758020682872</v>
      </c>
    </row>
    <row r="249" spans="1:7" x14ac:dyDescent="0.25">
      <c r="A249" t="s">
        <v>9</v>
      </c>
      <c r="B249" t="s">
        <v>7981</v>
      </c>
      <c r="C249">
        <v>1124</v>
      </c>
      <c r="D249" t="s">
        <v>7980</v>
      </c>
      <c r="E249">
        <v>10</v>
      </c>
      <c r="F249">
        <v>10</v>
      </c>
      <c r="G249" s="1">
        <v>43343.758020486108</v>
      </c>
    </row>
    <row r="250" spans="1:7" x14ac:dyDescent="0.25">
      <c r="A250" t="s">
        <v>9</v>
      </c>
      <c r="B250" t="s">
        <v>7982</v>
      </c>
      <c r="C250">
        <v>706</v>
      </c>
      <c r="D250" t="s">
        <v>7980</v>
      </c>
      <c r="E250">
        <v>10</v>
      </c>
      <c r="F250">
        <v>9</v>
      </c>
      <c r="G250" s="1">
        <v>43343.758020138892</v>
      </c>
    </row>
    <row r="251" spans="1:7" x14ac:dyDescent="0.25">
      <c r="A251" t="s">
        <v>9</v>
      </c>
      <c r="B251" t="s">
        <v>7983</v>
      </c>
      <c r="C251">
        <v>2720</v>
      </c>
      <c r="D251" t="s">
        <v>7980</v>
      </c>
      <c r="E251">
        <v>10</v>
      </c>
      <c r="F251">
        <v>6</v>
      </c>
      <c r="G251" s="1">
        <v>43343.758019409725</v>
      </c>
    </row>
    <row r="252" spans="1:7" x14ac:dyDescent="0.25">
      <c r="A252" t="s">
        <v>9</v>
      </c>
      <c r="B252" t="s">
        <v>7983</v>
      </c>
      <c r="C252">
        <v>740</v>
      </c>
      <c r="D252" t="s">
        <v>7980</v>
      </c>
      <c r="E252">
        <v>10</v>
      </c>
      <c r="F252">
        <v>8</v>
      </c>
      <c r="G252" s="1">
        <v>43343.758019942128</v>
      </c>
    </row>
    <row r="253" spans="1:7" x14ac:dyDescent="0.25">
      <c r="A253" t="s">
        <v>9</v>
      </c>
      <c r="B253" t="s">
        <v>7984</v>
      </c>
      <c r="C253">
        <v>1431</v>
      </c>
      <c r="D253" t="s">
        <v>7980</v>
      </c>
      <c r="E253">
        <v>10</v>
      </c>
      <c r="F253">
        <v>7</v>
      </c>
      <c r="G253" s="1">
        <v>43343.758019594905</v>
      </c>
    </row>
    <row r="254" spans="1:7" x14ac:dyDescent="0.25">
      <c r="A254" t="s">
        <v>9</v>
      </c>
      <c r="B254" t="s">
        <v>7985</v>
      </c>
      <c r="C254">
        <v>2091</v>
      </c>
      <c r="D254" t="s">
        <v>7980</v>
      </c>
      <c r="E254">
        <v>10</v>
      </c>
      <c r="F254">
        <v>15</v>
      </c>
      <c r="G254" s="1">
        <v>43343.758023229166</v>
      </c>
    </row>
    <row r="255" spans="1:7" x14ac:dyDescent="0.25">
      <c r="A255" t="s">
        <v>9</v>
      </c>
      <c r="B255" t="s">
        <v>7986</v>
      </c>
      <c r="C255">
        <v>839</v>
      </c>
      <c r="D255" t="s">
        <v>7980</v>
      </c>
      <c r="E255">
        <v>10</v>
      </c>
      <c r="F255">
        <v>12</v>
      </c>
      <c r="G255" s="1">
        <v>43343.758021030095</v>
      </c>
    </row>
    <row r="256" spans="1:7" x14ac:dyDescent="0.25">
      <c r="A256" t="s">
        <v>9</v>
      </c>
      <c r="B256" t="s">
        <v>7987</v>
      </c>
      <c r="C256">
        <v>1008</v>
      </c>
      <c r="D256" t="s">
        <v>7980</v>
      </c>
      <c r="E256">
        <v>10</v>
      </c>
      <c r="F256">
        <v>13</v>
      </c>
      <c r="G256" s="1">
        <v>43343.758021215275</v>
      </c>
    </row>
    <row r="257" spans="1:7" x14ac:dyDescent="0.25">
      <c r="A257" t="s">
        <v>9</v>
      </c>
      <c r="B257" t="s">
        <v>7988</v>
      </c>
      <c r="C257">
        <v>1113</v>
      </c>
      <c r="D257" t="s">
        <v>7980</v>
      </c>
      <c r="E257">
        <v>10</v>
      </c>
      <c r="F257">
        <v>14</v>
      </c>
      <c r="G257" s="1">
        <v>43343.758022685186</v>
      </c>
    </row>
    <row r="258" spans="1:7" x14ac:dyDescent="0.25">
      <c r="A258" t="s">
        <v>9</v>
      </c>
      <c r="B258" t="s">
        <v>7989</v>
      </c>
      <c r="C258">
        <v>1177</v>
      </c>
      <c r="D258" t="s">
        <v>7980</v>
      </c>
      <c r="E258">
        <v>10</v>
      </c>
      <c r="F258">
        <v>4</v>
      </c>
      <c r="G258" s="1">
        <v>43343.758018865738</v>
      </c>
    </row>
    <row r="259" spans="1:7" x14ac:dyDescent="0.25">
      <c r="A259" t="s">
        <v>9</v>
      </c>
      <c r="B259" t="s">
        <v>7990</v>
      </c>
      <c r="C259">
        <v>5018</v>
      </c>
      <c r="D259" t="s">
        <v>7980</v>
      </c>
      <c r="E259">
        <v>10</v>
      </c>
      <c r="F259">
        <v>5</v>
      </c>
      <c r="G259" s="1">
        <v>43343.758019062501</v>
      </c>
    </row>
    <row r="260" spans="1:7" x14ac:dyDescent="0.25">
      <c r="A260" t="s">
        <v>9</v>
      </c>
      <c r="B260" t="s">
        <v>7991</v>
      </c>
      <c r="C260">
        <v>1102</v>
      </c>
      <c r="D260" t="s">
        <v>7980</v>
      </c>
      <c r="E260">
        <v>10</v>
      </c>
      <c r="F260">
        <v>16</v>
      </c>
      <c r="G260" s="1">
        <v>43343.758023414353</v>
      </c>
    </row>
    <row r="261" spans="1:7" x14ac:dyDescent="0.25">
      <c r="A261" t="s">
        <v>9</v>
      </c>
      <c r="B261" t="s">
        <v>7992</v>
      </c>
      <c r="C261">
        <v>874</v>
      </c>
      <c r="D261" t="s">
        <v>7980</v>
      </c>
      <c r="E261">
        <v>10</v>
      </c>
      <c r="F261">
        <v>18</v>
      </c>
      <c r="G261" s="1">
        <v>43343.758023958333</v>
      </c>
    </row>
    <row r="262" spans="1:7" x14ac:dyDescent="0.25">
      <c r="A262" t="s">
        <v>9</v>
      </c>
      <c r="B262" t="s">
        <v>7993</v>
      </c>
      <c r="C262">
        <v>917</v>
      </c>
      <c r="D262" t="s">
        <v>7980</v>
      </c>
      <c r="E262">
        <v>10</v>
      </c>
      <c r="F262">
        <v>3</v>
      </c>
      <c r="G262" s="1">
        <v>43343.758018518522</v>
      </c>
    </row>
    <row r="263" spans="1:7" x14ac:dyDescent="0.25">
      <c r="A263" t="s">
        <v>9</v>
      </c>
      <c r="B263" t="s">
        <v>7994</v>
      </c>
      <c r="C263">
        <v>1368</v>
      </c>
      <c r="D263" t="s">
        <v>7980</v>
      </c>
      <c r="E263">
        <v>10</v>
      </c>
      <c r="F263">
        <v>2</v>
      </c>
      <c r="G263" s="1">
        <v>43343.758018136577</v>
      </c>
    </row>
    <row r="264" spans="1:7" x14ac:dyDescent="0.25">
      <c r="A264" t="s">
        <v>9</v>
      </c>
      <c r="B264" t="s">
        <v>7995</v>
      </c>
      <c r="C264">
        <v>978</v>
      </c>
      <c r="D264" t="s">
        <v>7980</v>
      </c>
      <c r="E264">
        <v>10</v>
      </c>
      <c r="F264">
        <v>17</v>
      </c>
      <c r="G264" s="1">
        <v>43343.75802361111</v>
      </c>
    </row>
    <row r="265" spans="1:7" x14ac:dyDescent="0.25">
      <c r="A265" t="s">
        <v>9</v>
      </c>
      <c r="B265" t="s">
        <v>8132</v>
      </c>
      <c r="C265">
        <v>5238</v>
      </c>
      <c r="D265" t="s">
        <v>7980</v>
      </c>
      <c r="E265">
        <v>10</v>
      </c>
      <c r="F265">
        <v>1</v>
      </c>
      <c r="G265" s="1">
        <v>43343.758017789354</v>
      </c>
    </row>
    <row r="266" spans="1:7" x14ac:dyDescent="0.25">
      <c r="A266" t="s">
        <v>9</v>
      </c>
      <c r="B266" t="s">
        <v>7963</v>
      </c>
      <c r="C266">
        <v>5068</v>
      </c>
      <c r="D266" t="s">
        <v>7964</v>
      </c>
      <c r="E266">
        <v>11</v>
      </c>
      <c r="F266">
        <v>1</v>
      </c>
      <c r="G266" s="1">
        <v>43343.758225775462</v>
      </c>
    </row>
    <row r="267" spans="1:7" x14ac:dyDescent="0.25">
      <c r="A267" t="s">
        <v>9</v>
      </c>
      <c r="B267" t="s">
        <v>7965</v>
      </c>
      <c r="C267">
        <v>995</v>
      </c>
      <c r="D267" t="s">
        <v>7964</v>
      </c>
      <c r="E267">
        <v>11</v>
      </c>
      <c r="F267">
        <v>2</v>
      </c>
      <c r="G267" s="1">
        <v>43343.75822596065</v>
      </c>
    </row>
    <row r="268" spans="1:7" x14ac:dyDescent="0.25">
      <c r="A268" t="s">
        <v>9</v>
      </c>
      <c r="B268" t="s">
        <v>7966</v>
      </c>
      <c r="C268">
        <v>1629</v>
      </c>
      <c r="D268" t="s">
        <v>7964</v>
      </c>
      <c r="E268">
        <v>11</v>
      </c>
      <c r="F268">
        <v>3</v>
      </c>
      <c r="G268" s="1">
        <v>43343.758226157406</v>
      </c>
    </row>
    <row r="269" spans="1:7" x14ac:dyDescent="0.25">
      <c r="A269" t="s">
        <v>9</v>
      </c>
      <c r="B269" t="s">
        <v>7967</v>
      </c>
      <c r="C269">
        <v>2386</v>
      </c>
      <c r="D269" t="s">
        <v>7964</v>
      </c>
      <c r="E269">
        <v>11</v>
      </c>
      <c r="F269">
        <v>4</v>
      </c>
      <c r="G269" s="1">
        <v>43343.758226504629</v>
      </c>
    </row>
    <row r="270" spans="1:7" x14ac:dyDescent="0.25">
      <c r="A270" t="s">
        <v>9</v>
      </c>
      <c r="B270" t="s">
        <v>7968</v>
      </c>
      <c r="C270">
        <v>826</v>
      </c>
      <c r="D270" t="s">
        <v>7964</v>
      </c>
      <c r="E270">
        <v>11</v>
      </c>
      <c r="F270">
        <v>5</v>
      </c>
      <c r="G270" s="1">
        <v>43343.758226701386</v>
      </c>
    </row>
    <row r="271" spans="1:7" x14ac:dyDescent="0.25">
      <c r="A271" t="s">
        <v>9</v>
      </c>
      <c r="B271" t="s">
        <v>7975</v>
      </c>
      <c r="C271">
        <v>897</v>
      </c>
      <c r="D271" t="s">
        <v>7964</v>
      </c>
      <c r="E271">
        <v>11</v>
      </c>
      <c r="F271">
        <v>6</v>
      </c>
      <c r="G271" s="1">
        <v>43343.758227233797</v>
      </c>
    </row>
    <row r="272" spans="1:7" x14ac:dyDescent="0.25">
      <c r="A272" t="s">
        <v>9</v>
      </c>
      <c r="B272" t="s">
        <v>8039</v>
      </c>
      <c r="C272">
        <v>931</v>
      </c>
      <c r="D272" t="s">
        <v>7964</v>
      </c>
      <c r="E272">
        <v>11</v>
      </c>
      <c r="F272">
        <v>10</v>
      </c>
      <c r="G272" s="1">
        <v>43343.758228935185</v>
      </c>
    </row>
    <row r="273" spans="1:7" x14ac:dyDescent="0.25">
      <c r="A273" t="s">
        <v>9</v>
      </c>
      <c r="B273" t="s">
        <v>8040</v>
      </c>
      <c r="C273">
        <v>794</v>
      </c>
      <c r="D273" t="s">
        <v>7964</v>
      </c>
      <c r="E273">
        <v>11</v>
      </c>
      <c r="F273">
        <v>9</v>
      </c>
      <c r="G273" s="1">
        <v>43343.758228587962</v>
      </c>
    </row>
    <row r="274" spans="1:7" x14ac:dyDescent="0.25">
      <c r="A274" t="s">
        <v>9</v>
      </c>
      <c r="B274" t="s">
        <v>8055</v>
      </c>
      <c r="C274">
        <v>1376</v>
      </c>
      <c r="D274" t="s">
        <v>7964</v>
      </c>
      <c r="E274">
        <v>11</v>
      </c>
      <c r="F274">
        <v>11</v>
      </c>
      <c r="G274" s="1">
        <v>43343.758229131941</v>
      </c>
    </row>
    <row r="275" spans="1:7" x14ac:dyDescent="0.25">
      <c r="A275" t="s">
        <v>9</v>
      </c>
      <c r="B275" t="s">
        <v>8056</v>
      </c>
      <c r="C275">
        <v>916</v>
      </c>
      <c r="D275" t="s">
        <v>7964</v>
      </c>
      <c r="E275">
        <v>11</v>
      </c>
      <c r="F275">
        <v>8</v>
      </c>
      <c r="G275" s="1">
        <v>43343.758228240738</v>
      </c>
    </row>
    <row r="276" spans="1:7" x14ac:dyDescent="0.25">
      <c r="A276" t="s">
        <v>9</v>
      </c>
      <c r="B276" t="s">
        <v>8078</v>
      </c>
      <c r="C276">
        <v>1760</v>
      </c>
      <c r="D276" t="s">
        <v>7964</v>
      </c>
      <c r="E276">
        <v>11</v>
      </c>
      <c r="F276">
        <v>7</v>
      </c>
      <c r="G276" s="1">
        <v>43343.758227627317</v>
      </c>
    </row>
    <row r="277" spans="1:7" x14ac:dyDescent="0.25">
      <c r="A277" t="s">
        <v>9</v>
      </c>
      <c r="B277" t="s">
        <v>8004</v>
      </c>
      <c r="C277">
        <v>1038</v>
      </c>
      <c r="D277" t="s">
        <v>8005</v>
      </c>
      <c r="E277">
        <v>12</v>
      </c>
      <c r="F277">
        <v>13</v>
      </c>
      <c r="G277" s="1">
        <v>43343.758499733798</v>
      </c>
    </row>
    <row r="278" spans="1:7" x14ac:dyDescent="0.25">
      <c r="A278" t="s">
        <v>9</v>
      </c>
      <c r="B278" t="s">
        <v>8085</v>
      </c>
      <c r="C278">
        <v>797</v>
      </c>
      <c r="D278" t="s">
        <v>8005</v>
      </c>
      <c r="E278">
        <v>12</v>
      </c>
      <c r="F278">
        <v>10</v>
      </c>
      <c r="G278" s="1">
        <v>43343.758498645831</v>
      </c>
    </row>
    <row r="279" spans="1:7" x14ac:dyDescent="0.25">
      <c r="A279" t="s">
        <v>9</v>
      </c>
      <c r="B279" t="s">
        <v>8087</v>
      </c>
      <c r="C279">
        <v>1214</v>
      </c>
      <c r="D279" t="s">
        <v>8005</v>
      </c>
      <c r="E279">
        <v>12</v>
      </c>
      <c r="F279">
        <v>5</v>
      </c>
      <c r="G279" s="1">
        <v>43343.758497569448</v>
      </c>
    </row>
    <row r="280" spans="1:7" x14ac:dyDescent="0.25">
      <c r="A280" t="s">
        <v>9</v>
      </c>
      <c r="B280" t="s">
        <v>8088</v>
      </c>
      <c r="C280">
        <v>1169</v>
      </c>
      <c r="D280" t="s">
        <v>8005</v>
      </c>
      <c r="E280">
        <v>12</v>
      </c>
      <c r="F280">
        <v>6</v>
      </c>
      <c r="G280" s="1">
        <v>43343.758497719908</v>
      </c>
    </row>
    <row r="281" spans="1:7" x14ac:dyDescent="0.25">
      <c r="A281" t="s">
        <v>9</v>
      </c>
      <c r="B281" t="s">
        <v>8089</v>
      </c>
      <c r="C281">
        <v>919</v>
      </c>
      <c r="D281" t="s">
        <v>8005</v>
      </c>
      <c r="E281">
        <v>12</v>
      </c>
      <c r="F281">
        <v>7</v>
      </c>
      <c r="G281" s="1">
        <v>43343.758498113428</v>
      </c>
    </row>
    <row r="282" spans="1:7" x14ac:dyDescent="0.25">
      <c r="A282" t="s">
        <v>9</v>
      </c>
      <c r="B282" t="s">
        <v>8110</v>
      </c>
      <c r="C282">
        <v>1530</v>
      </c>
      <c r="D282" t="s">
        <v>8005</v>
      </c>
      <c r="E282">
        <v>12</v>
      </c>
      <c r="F282">
        <v>8</v>
      </c>
      <c r="G282" s="1">
        <v>43343.758498298608</v>
      </c>
    </row>
    <row r="283" spans="1:7" x14ac:dyDescent="0.25">
      <c r="A283" t="s">
        <v>9</v>
      </c>
      <c r="B283" t="s">
        <v>8115</v>
      </c>
      <c r="C283">
        <v>854</v>
      </c>
      <c r="D283" t="s">
        <v>8005</v>
      </c>
      <c r="E283">
        <v>12</v>
      </c>
      <c r="F283">
        <v>4</v>
      </c>
      <c r="G283" s="1">
        <v>43343.758497372684</v>
      </c>
    </row>
    <row r="284" spans="1:7" x14ac:dyDescent="0.25">
      <c r="A284" t="s">
        <v>9</v>
      </c>
      <c r="B284" t="s">
        <v>8116</v>
      </c>
      <c r="C284">
        <v>1420</v>
      </c>
      <c r="D284" t="s">
        <v>8005</v>
      </c>
      <c r="E284">
        <v>12</v>
      </c>
      <c r="F284">
        <v>3</v>
      </c>
      <c r="G284" s="1">
        <v>43343.758497187497</v>
      </c>
    </row>
    <row r="285" spans="1:7" x14ac:dyDescent="0.25">
      <c r="A285" t="s">
        <v>9</v>
      </c>
      <c r="B285" t="s">
        <v>8117</v>
      </c>
      <c r="C285">
        <v>8851</v>
      </c>
      <c r="D285" t="s">
        <v>8005</v>
      </c>
      <c r="E285">
        <v>12</v>
      </c>
      <c r="F285">
        <v>1</v>
      </c>
      <c r="G285" s="1">
        <v>43343.758496493057</v>
      </c>
    </row>
    <row r="286" spans="1:7" x14ac:dyDescent="0.25">
      <c r="A286" t="s">
        <v>9</v>
      </c>
      <c r="B286" t="s">
        <v>8118</v>
      </c>
      <c r="C286">
        <v>650</v>
      </c>
      <c r="D286" t="s">
        <v>8005</v>
      </c>
      <c r="E286">
        <v>12</v>
      </c>
      <c r="F286">
        <v>2</v>
      </c>
      <c r="G286" s="1">
        <v>43343.758496840281</v>
      </c>
    </row>
    <row r="287" spans="1:7" x14ac:dyDescent="0.25">
      <c r="A287" t="s">
        <v>9</v>
      </c>
      <c r="B287" t="s">
        <v>8128</v>
      </c>
      <c r="C287">
        <v>1797</v>
      </c>
      <c r="D287" t="s">
        <v>8005</v>
      </c>
      <c r="E287">
        <v>12</v>
      </c>
      <c r="F287">
        <v>9</v>
      </c>
      <c r="G287" s="1">
        <v>43343.758498460651</v>
      </c>
    </row>
    <row r="288" spans="1:7" x14ac:dyDescent="0.25">
      <c r="A288" t="s">
        <v>9</v>
      </c>
      <c r="B288" t="s">
        <v>8145</v>
      </c>
      <c r="C288">
        <v>1947</v>
      </c>
      <c r="D288" t="s">
        <v>8005</v>
      </c>
      <c r="E288">
        <v>12</v>
      </c>
      <c r="F288">
        <v>12</v>
      </c>
      <c r="G288" s="1">
        <v>43343.758499189818</v>
      </c>
    </row>
    <row r="289" spans="1:7" x14ac:dyDescent="0.25">
      <c r="A289" t="s">
        <v>9</v>
      </c>
      <c r="B289" t="s">
        <v>8146</v>
      </c>
      <c r="C289">
        <v>789</v>
      </c>
      <c r="D289" t="s">
        <v>8005</v>
      </c>
      <c r="E289">
        <v>12</v>
      </c>
      <c r="F289">
        <v>11</v>
      </c>
      <c r="G289" s="1">
        <v>43343.758498993055</v>
      </c>
    </row>
    <row r="290" spans="1:7" x14ac:dyDescent="0.25">
      <c r="A290" t="s">
        <v>9</v>
      </c>
      <c r="B290" t="s">
        <v>8006</v>
      </c>
      <c r="C290">
        <v>3018</v>
      </c>
      <c r="D290" t="s">
        <v>8007</v>
      </c>
      <c r="E290">
        <v>13</v>
      </c>
      <c r="F290">
        <v>4</v>
      </c>
      <c r="G290" s="1">
        <v>43343.759231481483</v>
      </c>
    </row>
    <row r="291" spans="1:7" x14ac:dyDescent="0.25">
      <c r="A291" t="s">
        <v>9</v>
      </c>
      <c r="B291" t="s">
        <v>8008</v>
      </c>
      <c r="C291">
        <v>9022</v>
      </c>
      <c r="D291" t="s">
        <v>8007</v>
      </c>
      <c r="E291">
        <v>13</v>
      </c>
      <c r="F291">
        <v>1</v>
      </c>
      <c r="G291" s="1">
        <v>43343.75923059028</v>
      </c>
    </row>
    <row r="292" spans="1:7" x14ac:dyDescent="0.25">
      <c r="A292" t="s">
        <v>9</v>
      </c>
      <c r="B292" t="s">
        <v>8009</v>
      </c>
      <c r="C292">
        <v>5214</v>
      </c>
      <c r="D292" t="s">
        <v>8007</v>
      </c>
      <c r="E292">
        <v>13</v>
      </c>
      <c r="F292">
        <v>2</v>
      </c>
      <c r="G292" s="1">
        <v>43343.759230752315</v>
      </c>
    </row>
    <row r="293" spans="1:7" x14ac:dyDescent="0.25">
      <c r="A293" t="s">
        <v>9</v>
      </c>
      <c r="B293" t="s">
        <v>8010</v>
      </c>
      <c r="C293">
        <v>2099</v>
      </c>
      <c r="D293" t="s">
        <v>8007</v>
      </c>
      <c r="E293">
        <v>13</v>
      </c>
      <c r="F293">
        <v>3</v>
      </c>
      <c r="G293" s="1">
        <v>43343.75923113426</v>
      </c>
    </row>
    <row r="294" spans="1:7" x14ac:dyDescent="0.25">
      <c r="A294" t="s">
        <v>9</v>
      </c>
      <c r="B294" t="s">
        <v>8013</v>
      </c>
      <c r="C294">
        <v>1121</v>
      </c>
      <c r="D294" t="s">
        <v>8007</v>
      </c>
      <c r="E294">
        <v>13</v>
      </c>
      <c r="F294">
        <v>11</v>
      </c>
      <c r="G294" s="1">
        <v>43343.759233101853</v>
      </c>
    </row>
    <row r="295" spans="1:7" x14ac:dyDescent="0.25">
      <c r="A295" t="s">
        <v>9</v>
      </c>
      <c r="B295" t="s">
        <v>8014</v>
      </c>
      <c r="C295">
        <v>1644</v>
      </c>
      <c r="D295" t="s">
        <v>8007</v>
      </c>
      <c r="E295">
        <v>13</v>
      </c>
      <c r="F295">
        <v>7</v>
      </c>
      <c r="G295" s="1">
        <v>43343.75923221065</v>
      </c>
    </row>
    <row r="296" spans="1:7" x14ac:dyDescent="0.25">
      <c r="A296" t="s">
        <v>9</v>
      </c>
      <c r="B296" t="s">
        <v>8015</v>
      </c>
      <c r="C296">
        <v>1514</v>
      </c>
      <c r="D296" t="s">
        <v>8007</v>
      </c>
      <c r="E296">
        <v>13</v>
      </c>
      <c r="F296">
        <v>10</v>
      </c>
      <c r="G296" s="1">
        <v>43343.75923275463</v>
      </c>
    </row>
    <row r="297" spans="1:7" x14ac:dyDescent="0.25">
      <c r="A297" t="s">
        <v>9</v>
      </c>
      <c r="B297" t="s">
        <v>8016</v>
      </c>
      <c r="C297">
        <v>1253</v>
      </c>
      <c r="D297" t="s">
        <v>8007</v>
      </c>
      <c r="E297">
        <v>13</v>
      </c>
      <c r="F297">
        <v>8</v>
      </c>
      <c r="G297" s="1">
        <v>43343.759232372686</v>
      </c>
    </row>
    <row r="298" spans="1:7" x14ac:dyDescent="0.25">
      <c r="A298" t="s">
        <v>9</v>
      </c>
      <c r="B298" t="s">
        <v>8017</v>
      </c>
      <c r="C298">
        <v>1233</v>
      </c>
      <c r="D298" t="s">
        <v>8007</v>
      </c>
      <c r="E298">
        <v>13</v>
      </c>
      <c r="F298">
        <v>9</v>
      </c>
      <c r="G298" s="1">
        <v>43343.759232557873</v>
      </c>
    </row>
    <row r="299" spans="1:7" x14ac:dyDescent="0.25">
      <c r="A299" t="s">
        <v>9</v>
      </c>
      <c r="B299" t="s">
        <v>8018</v>
      </c>
      <c r="C299">
        <v>3400</v>
      </c>
      <c r="D299" t="s">
        <v>8007</v>
      </c>
      <c r="E299">
        <v>13</v>
      </c>
      <c r="F299">
        <v>12</v>
      </c>
      <c r="G299" s="1">
        <v>43343.75923329861</v>
      </c>
    </row>
    <row r="300" spans="1:7" x14ac:dyDescent="0.25">
      <c r="A300" t="s">
        <v>9</v>
      </c>
      <c r="B300" t="s">
        <v>8019</v>
      </c>
      <c r="C300">
        <v>2010</v>
      </c>
      <c r="D300" t="s">
        <v>8007</v>
      </c>
      <c r="E300">
        <v>13</v>
      </c>
      <c r="F300">
        <v>16</v>
      </c>
      <c r="G300" s="1">
        <v>43343.759234722223</v>
      </c>
    </row>
    <row r="301" spans="1:7" x14ac:dyDescent="0.25">
      <c r="A301" t="s">
        <v>9</v>
      </c>
      <c r="B301" t="s">
        <v>8020</v>
      </c>
      <c r="C301">
        <v>1464</v>
      </c>
      <c r="D301" t="s">
        <v>8007</v>
      </c>
      <c r="E301">
        <v>13</v>
      </c>
      <c r="F301">
        <v>13</v>
      </c>
      <c r="G301" s="1">
        <v>43343.759233483797</v>
      </c>
    </row>
    <row r="302" spans="1:7" x14ac:dyDescent="0.25">
      <c r="A302" t="s">
        <v>9</v>
      </c>
      <c r="B302" t="s">
        <v>8021</v>
      </c>
      <c r="C302">
        <v>1793</v>
      </c>
      <c r="D302" t="s">
        <v>8007</v>
      </c>
      <c r="E302">
        <v>13</v>
      </c>
      <c r="F302">
        <v>14</v>
      </c>
      <c r="G302" s="1">
        <v>43343.759233831021</v>
      </c>
    </row>
    <row r="303" spans="1:7" x14ac:dyDescent="0.25">
      <c r="A303" t="s">
        <v>9</v>
      </c>
      <c r="B303" t="s">
        <v>8022</v>
      </c>
      <c r="C303">
        <v>706</v>
      </c>
      <c r="D303" t="s">
        <v>8007</v>
      </c>
      <c r="E303">
        <v>13</v>
      </c>
      <c r="F303">
        <v>15</v>
      </c>
      <c r="G303" s="1">
        <v>43343.759234375</v>
      </c>
    </row>
    <row r="304" spans="1:7" x14ac:dyDescent="0.25">
      <c r="A304" t="s">
        <v>9</v>
      </c>
      <c r="B304" t="s">
        <v>8026</v>
      </c>
      <c r="C304">
        <v>3988</v>
      </c>
      <c r="D304" t="s">
        <v>8007</v>
      </c>
      <c r="E304">
        <v>13</v>
      </c>
      <c r="F304">
        <v>6</v>
      </c>
      <c r="G304" s="1">
        <v>43343.759232025463</v>
      </c>
    </row>
    <row r="305" spans="1:7" x14ac:dyDescent="0.25">
      <c r="A305" t="s">
        <v>9</v>
      </c>
      <c r="B305" t="s">
        <v>8027</v>
      </c>
      <c r="C305">
        <v>1033</v>
      </c>
      <c r="D305" t="s">
        <v>8007</v>
      </c>
      <c r="E305">
        <v>13</v>
      </c>
      <c r="F305">
        <v>27</v>
      </c>
      <c r="G305" s="1">
        <v>43343.759237997685</v>
      </c>
    </row>
    <row r="306" spans="1:7" x14ac:dyDescent="0.25">
      <c r="A306" t="s">
        <v>9</v>
      </c>
      <c r="B306" t="s">
        <v>8028</v>
      </c>
      <c r="C306">
        <v>1198</v>
      </c>
      <c r="D306" t="s">
        <v>8007</v>
      </c>
      <c r="E306">
        <v>13</v>
      </c>
      <c r="F306">
        <v>24</v>
      </c>
      <c r="G306" s="1">
        <v>43343.759236724538</v>
      </c>
    </row>
    <row r="307" spans="1:7" x14ac:dyDescent="0.25">
      <c r="A307" t="s">
        <v>9</v>
      </c>
      <c r="B307" t="s">
        <v>8029</v>
      </c>
      <c r="C307">
        <v>834</v>
      </c>
      <c r="D307" t="s">
        <v>8007</v>
      </c>
      <c r="E307">
        <v>13</v>
      </c>
      <c r="F307">
        <v>26</v>
      </c>
      <c r="G307" s="1">
        <v>43343.759237615741</v>
      </c>
    </row>
    <row r="308" spans="1:7" x14ac:dyDescent="0.25">
      <c r="A308" t="s">
        <v>9</v>
      </c>
      <c r="B308" t="s">
        <v>8030</v>
      </c>
      <c r="C308">
        <v>1232</v>
      </c>
      <c r="D308" t="s">
        <v>8007</v>
      </c>
      <c r="E308">
        <v>13</v>
      </c>
      <c r="F308">
        <v>25</v>
      </c>
      <c r="G308" s="1">
        <v>43343.759237465281</v>
      </c>
    </row>
    <row r="309" spans="1:7" x14ac:dyDescent="0.25">
      <c r="A309" t="s">
        <v>9</v>
      </c>
      <c r="B309" t="s">
        <v>8031</v>
      </c>
      <c r="C309">
        <v>2626</v>
      </c>
      <c r="D309" t="s">
        <v>8007</v>
      </c>
      <c r="E309">
        <v>13</v>
      </c>
      <c r="F309">
        <v>21</v>
      </c>
      <c r="G309" s="1">
        <v>43343.759235995371</v>
      </c>
    </row>
    <row r="310" spans="1:7" x14ac:dyDescent="0.25">
      <c r="A310" t="s">
        <v>9</v>
      </c>
      <c r="B310" t="s">
        <v>8031</v>
      </c>
      <c r="C310">
        <v>1711</v>
      </c>
      <c r="D310" t="s">
        <v>8007</v>
      </c>
      <c r="E310">
        <v>13</v>
      </c>
      <c r="F310">
        <v>19</v>
      </c>
      <c r="G310" s="1">
        <v>43343.759235648147</v>
      </c>
    </row>
    <row r="311" spans="1:7" x14ac:dyDescent="0.25">
      <c r="A311" t="s">
        <v>9</v>
      </c>
      <c r="B311" t="s">
        <v>8032</v>
      </c>
      <c r="C311">
        <v>771</v>
      </c>
      <c r="D311" t="s">
        <v>8007</v>
      </c>
      <c r="E311">
        <v>13</v>
      </c>
      <c r="F311">
        <v>18</v>
      </c>
      <c r="G311" s="1">
        <v>43343.759235266203</v>
      </c>
    </row>
    <row r="312" spans="1:7" x14ac:dyDescent="0.25">
      <c r="A312" t="s">
        <v>9</v>
      </c>
      <c r="B312" t="s">
        <v>8032</v>
      </c>
      <c r="C312">
        <v>3335</v>
      </c>
      <c r="D312" t="s">
        <v>8007</v>
      </c>
      <c r="E312">
        <v>13</v>
      </c>
      <c r="F312">
        <v>22</v>
      </c>
      <c r="G312" s="1">
        <v>43343.759236192127</v>
      </c>
    </row>
    <row r="313" spans="1:7" x14ac:dyDescent="0.25">
      <c r="A313" t="s">
        <v>9</v>
      </c>
      <c r="B313" t="s">
        <v>8033</v>
      </c>
      <c r="C313">
        <v>1022</v>
      </c>
      <c r="D313" t="s">
        <v>8007</v>
      </c>
      <c r="E313">
        <v>13</v>
      </c>
      <c r="F313">
        <v>20</v>
      </c>
      <c r="G313" s="1">
        <v>43343.759235844911</v>
      </c>
    </row>
    <row r="314" spans="1:7" x14ac:dyDescent="0.25">
      <c r="A314" t="s">
        <v>9</v>
      </c>
      <c r="B314" t="s">
        <v>8034</v>
      </c>
      <c r="C314">
        <v>1412</v>
      </c>
      <c r="D314" t="s">
        <v>8007</v>
      </c>
      <c r="E314">
        <v>13</v>
      </c>
      <c r="F314">
        <v>28</v>
      </c>
      <c r="G314" s="1">
        <v>43343.759238159721</v>
      </c>
    </row>
    <row r="315" spans="1:7" x14ac:dyDescent="0.25">
      <c r="A315" t="s">
        <v>9</v>
      </c>
      <c r="B315" t="s">
        <v>8035</v>
      </c>
      <c r="C315">
        <v>923</v>
      </c>
      <c r="D315" t="s">
        <v>8007</v>
      </c>
      <c r="E315">
        <v>13</v>
      </c>
      <c r="F315">
        <v>23</v>
      </c>
      <c r="G315" s="1">
        <v>43343.75923653935</v>
      </c>
    </row>
    <row r="316" spans="1:7" x14ac:dyDescent="0.25">
      <c r="A316" t="s">
        <v>9</v>
      </c>
      <c r="B316" t="s">
        <v>8036</v>
      </c>
      <c r="C316">
        <v>1931</v>
      </c>
      <c r="D316" t="s">
        <v>8007</v>
      </c>
      <c r="E316">
        <v>13</v>
      </c>
      <c r="F316">
        <v>17</v>
      </c>
      <c r="G316" s="1">
        <v>43343.759235104168</v>
      </c>
    </row>
    <row r="317" spans="1:7" x14ac:dyDescent="0.25">
      <c r="A317" t="s">
        <v>9</v>
      </c>
      <c r="B317" t="s">
        <v>8037</v>
      </c>
      <c r="C317">
        <v>2631</v>
      </c>
      <c r="D317" t="s">
        <v>8007</v>
      </c>
      <c r="E317">
        <v>13</v>
      </c>
      <c r="F317">
        <v>29</v>
      </c>
      <c r="G317" s="1">
        <v>43343.759238541665</v>
      </c>
    </row>
    <row r="318" spans="1:7" x14ac:dyDescent="0.25">
      <c r="A318" t="s">
        <v>9</v>
      </c>
      <c r="B318" t="s">
        <v>8051</v>
      </c>
      <c r="C318">
        <v>1268</v>
      </c>
      <c r="D318" t="s">
        <v>8007</v>
      </c>
      <c r="E318">
        <v>13</v>
      </c>
      <c r="F318">
        <v>5</v>
      </c>
      <c r="G318" s="1">
        <v>43343.759231828706</v>
      </c>
    </row>
    <row r="319" spans="1:7" x14ac:dyDescent="0.25">
      <c r="A319" t="s">
        <v>9</v>
      </c>
      <c r="B319" t="s">
        <v>8057</v>
      </c>
      <c r="C319">
        <v>635</v>
      </c>
      <c r="D319" t="s">
        <v>8007</v>
      </c>
      <c r="E319">
        <v>13</v>
      </c>
      <c r="F319">
        <v>31</v>
      </c>
      <c r="G319" s="1">
        <v>43343.759238888888</v>
      </c>
    </row>
    <row r="320" spans="1:7" x14ac:dyDescent="0.25">
      <c r="A320" t="s">
        <v>9</v>
      </c>
      <c r="B320" t="s">
        <v>8058</v>
      </c>
      <c r="C320">
        <v>983</v>
      </c>
      <c r="D320" t="s">
        <v>8007</v>
      </c>
      <c r="E320">
        <v>13</v>
      </c>
      <c r="F320">
        <v>30</v>
      </c>
      <c r="G320" s="1">
        <v>43343.759238738428</v>
      </c>
    </row>
    <row r="321" spans="1:7" x14ac:dyDescent="0.25">
      <c r="A321" t="s">
        <v>9</v>
      </c>
      <c r="B321" t="s">
        <v>7972</v>
      </c>
      <c r="C321">
        <v>1327</v>
      </c>
      <c r="D321" t="s">
        <v>7973</v>
      </c>
      <c r="E321">
        <v>14</v>
      </c>
      <c r="F321">
        <v>5</v>
      </c>
      <c r="G321" s="1">
        <v>43343.760129826391</v>
      </c>
    </row>
    <row r="322" spans="1:7" x14ac:dyDescent="0.25">
      <c r="A322" t="s">
        <v>9</v>
      </c>
      <c r="B322" t="s">
        <v>8076</v>
      </c>
      <c r="C322">
        <v>1491</v>
      </c>
      <c r="D322" t="s">
        <v>7973</v>
      </c>
      <c r="E322">
        <v>14</v>
      </c>
      <c r="F322">
        <v>6</v>
      </c>
      <c r="G322" s="1">
        <v>43343.760130011571</v>
      </c>
    </row>
    <row r="323" spans="1:7" x14ac:dyDescent="0.25">
      <c r="A323" t="s">
        <v>9</v>
      </c>
      <c r="B323" t="s">
        <v>8086</v>
      </c>
      <c r="C323">
        <v>989</v>
      </c>
      <c r="D323" t="s">
        <v>7973</v>
      </c>
      <c r="E323">
        <v>14</v>
      </c>
      <c r="F323">
        <v>17</v>
      </c>
      <c r="G323" s="1">
        <v>43343.760133368058</v>
      </c>
    </row>
    <row r="324" spans="1:7" x14ac:dyDescent="0.25">
      <c r="A324" t="s">
        <v>9</v>
      </c>
      <c r="B324" t="s">
        <v>8090</v>
      </c>
      <c r="C324">
        <v>1428</v>
      </c>
      <c r="D324" t="s">
        <v>7973</v>
      </c>
      <c r="E324">
        <v>14</v>
      </c>
      <c r="F324">
        <v>34</v>
      </c>
      <c r="G324" s="1">
        <v>43343.760137731479</v>
      </c>
    </row>
    <row r="325" spans="1:7" x14ac:dyDescent="0.25">
      <c r="A325" t="s">
        <v>9</v>
      </c>
      <c r="B325" t="s">
        <v>8091</v>
      </c>
      <c r="C325">
        <v>877</v>
      </c>
      <c r="D325" t="s">
        <v>7973</v>
      </c>
      <c r="E325">
        <v>14</v>
      </c>
      <c r="F325">
        <v>27</v>
      </c>
      <c r="G325" s="1">
        <v>43343.760135914352</v>
      </c>
    </row>
    <row r="326" spans="1:7" x14ac:dyDescent="0.25">
      <c r="A326" t="s">
        <v>9</v>
      </c>
      <c r="B326" t="s">
        <v>8092</v>
      </c>
      <c r="C326">
        <v>787</v>
      </c>
      <c r="D326" t="s">
        <v>7973</v>
      </c>
      <c r="E326">
        <v>14</v>
      </c>
      <c r="F326">
        <v>28</v>
      </c>
      <c r="G326" s="1">
        <v>43343.760136076387</v>
      </c>
    </row>
    <row r="327" spans="1:7" x14ac:dyDescent="0.25">
      <c r="A327" t="s">
        <v>9</v>
      </c>
      <c r="B327" t="s">
        <v>8093</v>
      </c>
      <c r="C327">
        <v>1198</v>
      </c>
      <c r="D327" t="s">
        <v>7973</v>
      </c>
      <c r="E327">
        <v>14</v>
      </c>
      <c r="F327">
        <v>29</v>
      </c>
      <c r="G327" s="1">
        <v>43343.760136458332</v>
      </c>
    </row>
    <row r="328" spans="1:7" x14ac:dyDescent="0.25">
      <c r="A328" t="s">
        <v>9</v>
      </c>
      <c r="B328" t="s">
        <v>8094</v>
      </c>
      <c r="C328">
        <v>1759</v>
      </c>
      <c r="D328" t="s">
        <v>7973</v>
      </c>
      <c r="E328">
        <v>14</v>
      </c>
      <c r="F328">
        <v>39</v>
      </c>
      <c r="G328" s="1">
        <v>43343.760139155092</v>
      </c>
    </row>
    <row r="329" spans="1:7" x14ac:dyDescent="0.25">
      <c r="A329" t="s">
        <v>9</v>
      </c>
      <c r="B329" t="s">
        <v>8095</v>
      </c>
      <c r="C329">
        <v>970</v>
      </c>
      <c r="D329" t="s">
        <v>7973</v>
      </c>
      <c r="E329">
        <v>14</v>
      </c>
      <c r="F329">
        <v>38</v>
      </c>
      <c r="G329" s="1">
        <v>43343.760138622682</v>
      </c>
    </row>
    <row r="330" spans="1:7" x14ac:dyDescent="0.25">
      <c r="A330" t="s">
        <v>9</v>
      </c>
      <c r="B330" t="s">
        <v>8096</v>
      </c>
      <c r="C330">
        <v>1127</v>
      </c>
      <c r="D330" t="s">
        <v>7973</v>
      </c>
      <c r="E330">
        <v>14</v>
      </c>
      <c r="F330">
        <v>31</v>
      </c>
      <c r="G330" s="1">
        <v>43343.760137002311</v>
      </c>
    </row>
    <row r="331" spans="1:7" x14ac:dyDescent="0.25">
      <c r="A331" t="s">
        <v>9</v>
      </c>
      <c r="B331" t="s">
        <v>8097</v>
      </c>
      <c r="C331">
        <v>1708</v>
      </c>
      <c r="D331" t="s">
        <v>7973</v>
      </c>
      <c r="E331">
        <v>14</v>
      </c>
      <c r="F331">
        <v>30</v>
      </c>
      <c r="G331" s="1">
        <v>43343.760136608798</v>
      </c>
    </row>
    <row r="332" spans="1:7" x14ac:dyDescent="0.25">
      <c r="A332" t="s">
        <v>9</v>
      </c>
      <c r="B332" t="s">
        <v>8098</v>
      </c>
      <c r="C332">
        <v>3979</v>
      </c>
      <c r="D332" t="s">
        <v>7973</v>
      </c>
      <c r="E332">
        <v>14</v>
      </c>
      <c r="F332">
        <v>26</v>
      </c>
      <c r="G332" s="1">
        <v>43343.760135381941</v>
      </c>
    </row>
    <row r="333" spans="1:7" x14ac:dyDescent="0.25">
      <c r="A333" t="s">
        <v>9</v>
      </c>
      <c r="B333" t="s">
        <v>8099</v>
      </c>
      <c r="C333">
        <v>2288</v>
      </c>
      <c r="D333" t="s">
        <v>7973</v>
      </c>
      <c r="E333">
        <v>14</v>
      </c>
      <c r="F333">
        <v>24</v>
      </c>
      <c r="G333" s="1">
        <v>43343.760134988428</v>
      </c>
    </row>
    <row r="334" spans="1:7" x14ac:dyDescent="0.25">
      <c r="A334" t="s">
        <v>9</v>
      </c>
      <c r="B334" t="s">
        <v>8100</v>
      </c>
      <c r="C334">
        <v>1653</v>
      </c>
      <c r="D334" t="s">
        <v>7973</v>
      </c>
      <c r="E334">
        <v>14</v>
      </c>
      <c r="F334">
        <v>33</v>
      </c>
      <c r="G334" s="1">
        <v>43343.760137534722</v>
      </c>
    </row>
    <row r="335" spans="1:7" x14ac:dyDescent="0.25">
      <c r="A335" t="s">
        <v>9</v>
      </c>
      <c r="B335" t="s">
        <v>8101</v>
      </c>
      <c r="C335">
        <v>1132</v>
      </c>
      <c r="D335" t="s">
        <v>7973</v>
      </c>
      <c r="E335">
        <v>14</v>
      </c>
      <c r="F335">
        <v>40</v>
      </c>
      <c r="G335" s="1">
        <v>43343.760139502316</v>
      </c>
    </row>
    <row r="336" spans="1:7" x14ac:dyDescent="0.25">
      <c r="A336" t="s">
        <v>9</v>
      </c>
      <c r="B336" t="s">
        <v>8102</v>
      </c>
      <c r="C336">
        <v>951</v>
      </c>
      <c r="D336" t="s">
        <v>7973</v>
      </c>
      <c r="E336">
        <v>14</v>
      </c>
      <c r="F336">
        <v>32</v>
      </c>
      <c r="G336" s="1">
        <v>43343.760137152778</v>
      </c>
    </row>
    <row r="337" spans="1:7" x14ac:dyDescent="0.25">
      <c r="A337" t="s">
        <v>9</v>
      </c>
      <c r="B337" t="s">
        <v>8103</v>
      </c>
      <c r="C337">
        <v>1648</v>
      </c>
      <c r="D337" t="s">
        <v>7973</v>
      </c>
      <c r="E337">
        <v>14</v>
      </c>
      <c r="F337">
        <v>23</v>
      </c>
      <c r="G337" s="1">
        <v>43343.760134837961</v>
      </c>
    </row>
    <row r="338" spans="1:7" x14ac:dyDescent="0.25">
      <c r="A338" t="s">
        <v>9</v>
      </c>
      <c r="B338" t="s">
        <v>8104</v>
      </c>
      <c r="C338">
        <v>1195</v>
      </c>
      <c r="D338" t="s">
        <v>7973</v>
      </c>
      <c r="E338">
        <v>14</v>
      </c>
      <c r="F338">
        <v>35</v>
      </c>
      <c r="G338" s="1">
        <v>43343.760137881945</v>
      </c>
    </row>
    <row r="339" spans="1:7" x14ac:dyDescent="0.25">
      <c r="A339" t="s">
        <v>9</v>
      </c>
      <c r="B339" t="s">
        <v>8105</v>
      </c>
      <c r="C339">
        <v>1368</v>
      </c>
      <c r="D339" t="s">
        <v>7973</v>
      </c>
      <c r="E339">
        <v>14</v>
      </c>
      <c r="F339">
        <v>36</v>
      </c>
      <c r="G339" s="1">
        <v>43343.760138078702</v>
      </c>
    </row>
    <row r="340" spans="1:7" x14ac:dyDescent="0.25">
      <c r="A340" t="s">
        <v>9</v>
      </c>
      <c r="B340" t="s">
        <v>8106</v>
      </c>
      <c r="C340">
        <v>877</v>
      </c>
      <c r="D340" t="s">
        <v>7973</v>
      </c>
      <c r="E340">
        <v>14</v>
      </c>
      <c r="F340">
        <v>37</v>
      </c>
      <c r="G340" s="1">
        <v>43343.760138275466</v>
      </c>
    </row>
    <row r="341" spans="1:7" x14ac:dyDescent="0.25">
      <c r="A341" t="s">
        <v>9</v>
      </c>
      <c r="B341" t="s">
        <v>8107</v>
      </c>
      <c r="C341">
        <v>1419</v>
      </c>
      <c r="D341" t="s">
        <v>7973</v>
      </c>
      <c r="E341">
        <v>14</v>
      </c>
      <c r="F341">
        <v>25</v>
      </c>
      <c r="G341" s="1">
        <v>43343.760135185184</v>
      </c>
    </row>
    <row r="342" spans="1:7" x14ac:dyDescent="0.25">
      <c r="A342" t="s">
        <v>9</v>
      </c>
      <c r="B342" t="s">
        <v>8108</v>
      </c>
      <c r="C342">
        <v>1285</v>
      </c>
      <c r="D342" t="s">
        <v>7973</v>
      </c>
      <c r="E342">
        <v>14</v>
      </c>
      <c r="F342">
        <v>7</v>
      </c>
      <c r="G342" s="1">
        <v>43343.760130208335</v>
      </c>
    </row>
    <row r="343" spans="1:7" x14ac:dyDescent="0.25">
      <c r="A343" t="s">
        <v>9</v>
      </c>
      <c r="B343" t="s">
        <v>8109</v>
      </c>
      <c r="C343">
        <v>1113</v>
      </c>
      <c r="D343" t="s">
        <v>7973</v>
      </c>
      <c r="E343">
        <v>14</v>
      </c>
      <c r="F343">
        <v>8</v>
      </c>
      <c r="G343" s="1">
        <v>43343.760130358794</v>
      </c>
    </row>
    <row r="344" spans="1:7" x14ac:dyDescent="0.25">
      <c r="A344" t="s">
        <v>9</v>
      </c>
      <c r="B344" t="s">
        <v>8111</v>
      </c>
      <c r="C344">
        <v>1025</v>
      </c>
      <c r="D344" t="s">
        <v>7973</v>
      </c>
      <c r="E344">
        <v>14</v>
      </c>
      <c r="F344">
        <v>20</v>
      </c>
      <c r="G344" s="1">
        <v>43343.760134108794</v>
      </c>
    </row>
    <row r="345" spans="1:7" x14ac:dyDescent="0.25">
      <c r="A345" t="s">
        <v>9</v>
      </c>
      <c r="B345" t="s">
        <v>8112</v>
      </c>
      <c r="C345">
        <v>2034</v>
      </c>
      <c r="D345" t="s">
        <v>7973</v>
      </c>
      <c r="E345">
        <v>14</v>
      </c>
      <c r="F345">
        <v>18</v>
      </c>
      <c r="G345" s="1">
        <v>43343.760133564814</v>
      </c>
    </row>
    <row r="346" spans="1:7" x14ac:dyDescent="0.25">
      <c r="A346" t="s">
        <v>9</v>
      </c>
      <c r="B346" t="s">
        <v>8113</v>
      </c>
      <c r="C346">
        <v>2520</v>
      </c>
      <c r="D346" t="s">
        <v>7973</v>
      </c>
      <c r="E346">
        <v>14</v>
      </c>
      <c r="F346">
        <v>19</v>
      </c>
      <c r="G346" s="1">
        <v>43343.760133715281</v>
      </c>
    </row>
    <row r="347" spans="1:7" x14ac:dyDescent="0.25">
      <c r="A347" t="s">
        <v>9</v>
      </c>
      <c r="B347" t="s">
        <v>8114</v>
      </c>
      <c r="C347">
        <v>1448</v>
      </c>
      <c r="D347" t="s">
        <v>7973</v>
      </c>
      <c r="E347">
        <v>14</v>
      </c>
      <c r="F347">
        <v>21</v>
      </c>
      <c r="G347" s="1">
        <v>43343.760134259261</v>
      </c>
    </row>
    <row r="348" spans="1:7" x14ac:dyDescent="0.25">
      <c r="A348" t="s">
        <v>9</v>
      </c>
      <c r="B348" t="s">
        <v>8119</v>
      </c>
      <c r="C348">
        <v>7714</v>
      </c>
      <c r="D348" t="s">
        <v>7973</v>
      </c>
      <c r="E348">
        <v>14</v>
      </c>
      <c r="F348">
        <v>16</v>
      </c>
      <c r="G348" s="1">
        <v>43343.76013318287</v>
      </c>
    </row>
    <row r="349" spans="1:7" x14ac:dyDescent="0.25">
      <c r="A349" t="s">
        <v>9</v>
      </c>
      <c r="B349" t="s">
        <v>8120</v>
      </c>
      <c r="C349">
        <v>2395</v>
      </c>
      <c r="D349" t="s">
        <v>7973</v>
      </c>
      <c r="E349">
        <v>14</v>
      </c>
      <c r="F349">
        <v>10</v>
      </c>
      <c r="G349" s="1">
        <v>43343.760130937502</v>
      </c>
    </row>
    <row r="350" spans="1:7" x14ac:dyDescent="0.25">
      <c r="A350" t="s">
        <v>9</v>
      </c>
      <c r="B350" t="s">
        <v>8121</v>
      </c>
      <c r="C350">
        <v>5221</v>
      </c>
      <c r="D350" t="s">
        <v>7973</v>
      </c>
      <c r="E350">
        <v>14</v>
      </c>
      <c r="F350">
        <v>9</v>
      </c>
      <c r="G350" s="1">
        <v>43343.760130555558</v>
      </c>
    </row>
    <row r="351" spans="1:7" x14ac:dyDescent="0.25">
      <c r="A351" t="s">
        <v>9</v>
      </c>
      <c r="B351" t="s">
        <v>8122</v>
      </c>
      <c r="C351">
        <v>2583</v>
      </c>
      <c r="D351" t="s">
        <v>7973</v>
      </c>
      <c r="E351">
        <v>14</v>
      </c>
      <c r="F351">
        <v>13</v>
      </c>
      <c r="G351" s="1">
        <v>43343.760131863426</v>
      </c>
    </row>
    <row r="352" spans="1:7" x14ac:dyDescent="0.25">
      <c r="A352" t="s">
        <v>9</v>
      </c>
      <c r="B352" t="s">
        <v>8123</v>
      </c>
      <c r="C352">
        <v>2433</v>
      </c>
      <c r="D352" t="s">
        <v>7973</v>
      </c>
      <c r="E352">
        <v>14</v>
      </c>
      <c r="F352">
        <v>22</v>
      </c>
      <c r="G352" s="1">
        <v>43343.760134456017</v>
      </c>
    </row>
    <row r="353" spans="1:7" x14ac:dyDescent="0.25">
      <c r="A353" t="s">
        <v>9</v>
      </c>
      <c r="B353" t="s">
        <v>8124</v>
      </c>
      <c r="C353">
        <v>1050</v>
      </c>
      <c r="D353" t="s">
        <v>7973</v>
      </c>
      <c r="E353">
        <v>14</v>
      </c>
      <c r="F353">
        <v>11</v>
      </c>
      <c r="G353" s="1">
        <v>43343.760131331015</v>
      </c>
    </row>
    <row r="354" spans="1:7" x14ac:dyDescent="0.25">
      <c r="A354" t="s">
        <v>9</v>
      </c>
      <c r="B354" t="s">
        <v>8125</v>
      </c>
      <c r="C354">
        <v>2134</v>
      </c>
      <c r="D354" t="s">
        <v>7973</v>
      </c>
      <c r="E354">
        <v>14</v>
      </c>
      <c r="F354">
        <v>12</v>
      </c>
      <c r="G354" s="1">
        <v>43343.760131678238</v>
      </c>
    </row>
    <row r="355" spans="1:7" x14ac:dyDescent="0.25">
      <c r="A355" t="s">
        <v>9</v>
      </c>
      <c r="B355" t="s">
        <v>8126</v>
      </c>
      <c r="C355">
        <v>919</v>
      </c>
      <c r="D355" t="s">
        <v>7973</v>
      </c>
      <c r="E355">
        <v>14</v>
      </c>
      <c r="F355">
        <v>15</v>
      </c>
      <c r="G355" s="1">
        <v>43343.760132210649</v>
      </c>
    </row>
    <row r="356" spans="1:7" x14ac:dyDescent="0.25">
      <c r="A356" t="s">
        <v>9</v>
      </c>
      <c r="B356" t="s">
        <v>8127</v>
      </c>
      <c r="C356">
        <v>730</v>
      </c>
      <c r="D356" t="s">
        <v>7973</v>
      </c>
      <c r="E356">
        <v>14</v>
      </c>
      <c r="F356">
        <v>14</v>
      </c>
      <c r="G356" s="1">
        <v>43343.760132025462</v>
      </c>
    </row>
    <row r="357" spans="1:7" x14ac:dyDescent="0.25">
      <c r="A357" t="s">
        <v>9</v>
      </c>
      <c r="B357" t="s">
        <v>8147</v>
      </c>
      <c r="C357">
        <v>2824</v>
      </c>
      <c r="D357" t="s">
        <v>7973</v>
      </c>
      <c r="E357">
        <v>14</v>
      </c>
      <c r="F357">
        <v>4</v>
      </c>
      <c r="G357" s="1">
        <v>43343.760129479168</v>
      </c>
    </row>
    <row r="358" spans="1:7" x14ac:dyDescent="0.25">
      <c r="A358" t="s">
        <v>9</v>
      </c>
      <c r="B358" t="s">
        <v>8164</v>
      </c>
      <c r="C358">
        <v>1230</v>
      </c>
      <c r="D358" t="s">
        <v>7973</v>
      </c>
      <c r="E358">
        <v>14</v>
      </c>
      <c r="F358">
        <v>3</v>
      </c>
      <c r="G358" s="1">
        <v>43343.760129282404</v>
      </c>
    </row>
    <row r="359" spans="1:7" x14ac:dyDescent="0.25">
      <c r="A359" t="s">
        <v>9</v>
      </c>
      <c r="B359" t="s">
        <v>8165</v>
      </c>
      <c r="C359">
        <v>2553</v>
      </c>
      <c r="D359" t="s">
        <v>7973</v>
      </c>
      <c r="E359">
        <v>14</v>
      </c>
      <c r="F359">
        <v>2</v>
      </c>
      <c r="G359" s="1">
        <v>43343.760129131944</v>
      </c>
    </row>
    <row r="360" spans="1:7" x14ac:dyDescent="0.25">
      <c r="A360" t="s">
        <v>9</v>
      </c>
      <c r="B360" t="s">
        <v>8166</v>
      </c>
      <c r="C360">
        <v>5816</v>
      </c>
      <c r="D360" t="s">
        <v>7973</v>
      </c>
      <c r="E360">
        <v>14</v>
      </c>
      <c r="F360">
        <v>1</v>
      </c>
      <c r="G360" s="1">
        <v>43343.760128935188</v>
      </c>
    </row>
    <row r="361" spans="1:7" x14ac:dyDescent="0.25">
      <c r="A361" t="s">
        <v>9</v>
      </c>
      <c r="B361" t="s">
        <v>8042</v>
      </c>
      <c r="C361">
        <v>3881</v>
      </c>
      <c r="D361" t="s">
        <v>8043</v>
      </c>
      <c r="E361">
        <v>15</v>
      </c>
      <c r="F361">
        <v>7</v>
      </c>
      <c r="G361" s="1">
        <v>43343.760610763886</v>
      </c>
    </row>
    <row r="362" spans="1:7" x14ac:dyDescent="0.25">
      <c r="A362" t="s">
        <v>9</v>
      </c>
      <c r="B362" t="s">
        <v>8044</v>
      </c>
      <c r="C362">
        <v>1168</v>
      </c>
      <c r="D362" t="s">
        <v>8043</v>
      </c>
      <c r="E362">
        <v>15</v>
      </c>
      <c r="F362">
        <v>2</v>
      </c>
      <c r="G362" s="1">
        <v>43343.760609143515</v>
      </c>
    </row>
    <row r="363" spans="1:7" x14ac:dyDescent="0.25">
      <c r="A363" t="s">
        <v>9</v>
      </c>
      <c r="B363" t="s">
        <v>8045</v>
      </c>
      <c r="C363">
        <v>1652</v>
      </c>
      <c r="D363" t="s">
        <v>8043</v>
      </c>
      <c r="E363">
        <v>15</v>
      </c>
      <c r="F363">
        <v>6</v>
      </c>
      <c r="G363" s="1">
        <v>43343.760610219906</v>
      </c>
    </row>
    <row r="364" spans="1:7" x14ac:dyDescent="0.25">
      <c r="A364" t="s">
        <v>9</v>
      </c>
      <c r="B364" t="s">
        <v>8046</v>
      </c>
      <c r="C364">
        <v>2056</v>
      </c>
      <c r="D364" t="s">
        <v>8043</v>
      </c>
      <c r="E364">
        <v>15</v>
      </c>
      <c r="F364">
        <v>4</v>
      </c>
      <c r="G364" s="1">
        <v>43343.760609687502</v>
      </c>
    </row>
    <row r="365" spans="1:7" x14ac:dyDescent="0.25">
      <c r="A365" t="s">
        <v>9</v>
      </c>
      <c r="B365" t="s">
        <v>8047</v>
      </c>
      <c r="C365">
        <v>2909</v>
      </c>
      <c r="D365" t="s">
        <v>8043</v>
      </c>
      <c r="E365">
        <v>15</v>
      </c>
      <c r="F365">
        <v>3</v>
      </c>
      <c r="G365" s="1">
        <v>43343.760609490739</v>
      </c>
    </row>
    <row r="366" spans="1:7" x14ac:dyDescent="0.25">
      <c r="A366" t="s">
        <v>9</v>
      </c>
      <c r="B366" t="s">
        <v>8048</v>
      </c>
      <c r="C366">
        <v>1160</v>
      </c>
      <c r="D366" t="s">
        <v>8043</v>
      </c>
      <c r="E366">
        <v>15</v>
      </c>
      <c r="F366">
        <v>5</v>
      </c>
      <c r="G366" s="1">
        <v>43343.760609872683</v>
      </c>
    </row>
    <row r="367" spans="1:7" x14ac:dyDescent="0.25">
      <c r="A367" t="s">
        <v>9</v>
      </c>
      <c r="B367" t="s">
        <v>8049</v>
      </c>
      <c r="C367">
        <v>1279</v>
      </c>
      <c r="D367" t="s">
        <v>8043</v>
      </c>
      <c r="E367">
        <v>15</v>
      </c>
      <c r="F367">
        <v>8</v>
      </c>
      <c r="G367" s="1">
        <v>43343.76061096065</v>
      </c>
    </row>
    <row r="368" spans="1:7" x14ac:dyDescent="0.25">
      <c r="A368" t="s">
        <v>9</v>
      </c>
      <c r="B368" t="s">
        <v>8050</v>
      </c>
      <c r="C368">
        <v>12418</v>
      </c>
      <c r="D368" t="s">
        <v>8043</v>
      </c>
      <c r="E368">
        <v>15</v>
      </c>
      <c r="F368">
        <v>1</v>
      </c>
      <c r="G368" s="1">
        <v>43343.760608946759</v>
      </c>
    </row>
    <row r="369" spans="1:7" x14ac:dyDescent="0.25">
      <c r="A369" t="s">
        <v>9</v>
      </c>
      <c r="B369" t="s">
        <v>8052</v>
      </c>
      <c r="C369">
        <v>937</v>
      </c>
      <c r="D369" t="s">
        <v>8043</v>
      </c>
      <c r="E369">
        <v>15</v>
      </c>
      <c r="F369">
        <v>9</v>
      </c>
      <c r="G369" s="1">
        <v>43343.760611493053</v>
      </c>
    </row>
    <row r="370" spans="1:7" x14ac:dyDescent="0.25">
      <c r="A370" t="s">
        <v>9</v>
      </c>
      <c r="B370" t="s">
        <v>8060</v>
      </c>
      <c r="C370">
        <v>1340</v>
      </c>
      <c r="D370" t="s">
        <v>8043</v>
      </c>
      <c r="E370">
        <v>15</v>
      </c>
      <c r="F370">
        <v>10</v>
      </c>
      <c r="G370" s="1">
        <v>43343.760611840276</v>
      </c>
    </row>
    <row r="371" spans="1:7" x14ac:dyDescent="0.25">
      <c r="A371" t="s">
        <v>9</v>
      </c>
      <c r="B371" t="s">
        <v>8062</v>
      </c>
      <c r="C371">
        <v>1689</v>
      </c>
      <c r="D371" t="s">
        <v>8043</v>
      </c>
      <c r="E371">
        <v>15</v>
      </c>
      <c r="F371">
        <v>18</v>
      </c>
      <c r="G371" s="1">
        <v>43343.760613854167</v>
      </c>
    </row>
    <row r="372" spans="1:7" x14ac:dyDescent="0.25">
      <c r="A372" t="s">
        <v>9</v>
      </c>
      <c r="B372" t="s">
        <v>8063</v>
      </c>
      <c r="C372">
        <v>1006</v>
      </c>
      <c r="D372" t="s">
        <v>8043</v>
      </c>
      <c r="E372">
        <v>15</v>
      </c>
      <c r="F372">
        <v>15</v>
      </c>
      <c r="G372" s="1">
        <v>43343.760613113423</v>
      </c>
    </row>
    <row r="373" spans="1:7" x14ac:dyDescent="0.25">
      <c r="A373" t="s">
        <v>9</v>
      </c>
      <c r="B373" t="s">
        <v>8064</v>
      </c>
      <c r="C373">
        <v>1247</v>
      </c>
      <c r="D373" t="s">
        <v>8043</v>
      </c>
      <c r="E373">
        <v>15</v>
      </c>
      <c r="F373">
        <v>14</v>
      </c>
      <c r="G373" s="1">
        <v>43343.7606127662</v>
      </c>
    </row>
    <row r="374" spans="1:7" x14ac:dyDescent="0.25">
      <c r="A374" t="s">
        <v>9</v>
      </c>
      <c r="B374" t="s">
        <v>8065</v>
      </c>
      <c r="C374">
        <v>1076</v>
      </c>
      <c r="D374" t="s">
        <v>8043</v>
      </c>
      <c r="E374">
        <v>15</v>
      </c>
      <c r="F374">
        <v>12</v>
      </c>
      <c r="G374" s="1">
        <v>43343.760612418984</v>
      </c>
    </row>
    <row r="375" spans="1:7" x14ac:dyDescent="0.25">
      <c r="A375" t="s">
        <v>9</v>
      </c>
      <c r="B375" t="s">
        <v>8066</v>
      </c>
      <c r="C375">
        <v>2338</v>
      </c>
      <c r="D375" t="s">
        <v>8043</v>
      </c>
      <c r="E375">
        <v>15</v>
      </c>
      <c r="F375">
        <v>13</v>
      </c>
      <c r="G375" s="1">
        <v>43343.76061258102</v>
      </c>
    </row>
    <row r="376" spans="1:7" x14ac:dyDescent="0.25">
      <c r="A376" t="s">
        <v>9</v>
      </c>
      <c r="B376" t="s">
        <v>8067</v>
      </c>
      <c r="C376">
        <v>1758</v>
      </c>
      <c r="D376" t="s">
        <v>8043</v>
      </c>
      <c r="E376">
        <v>15</v>
      </c>
      <c r="F376">
        <v>11</v>
      </c>
      <c r="G376" s="1">
        <v>43343.76061203704</v>
      </c>
    </row>
    <row r="377" spans="1:7" x14ac:dyDescent="0.25">
      <c r="A377" t="s">
        <v>9</v>
      </c>
      <c r="B377" t="s">
        <v>8068</v>
      </c>
      <c r="C377">
        <v>2237</v>
      </c>
      <c r="D377" t="s">
        <v>8043</v>
      </c>
      <c r="E377">
        <v>15</v>
      </c>
      <c r="F377">
        <v>17</v>
      </c>
      <c r="G377" s="1">
        <v>43343.760613460647</v>
      </c>
    </row>
    <row r="378" spans="1:7" x14ac:dyDescent="0.25">
      <c r="A378" t="s">
        <v>9</v>
      </c>
      <c r="B378" t="s">
        <v>8069</v>
      </c>
      <c r="C378">
        <v>939</v>
      </c>
      <c r="D378" t="s">
        <v>8043</v>
      </c>
      <c r="E378">
        <v>15</v>
      </c>
      <c r="F378">
        <v>16</v>
      </c>
      <c r="G378" s="1">
        <v>43343.760613310187</v>
      </c>
    </row>
    <row r="379" spans="1:7" x14ac:dyDescent="0.25">
      <c r="A379" t="s">
        <v>10</v>
      </c>
      <c r="B379" t="s">
        <v>8218</v>
      </c>
      <c r="C379">
        <v>7191</v>
      </c>
      <c r="D379" t="s">
        <v>8219</v>
      </c>
      <c r="E379">
        <v>1</v>
      </c>
      <c r="F379">
        <v>1</v>
      </c>
      <c r="G379" s="1">
        <v>43343.742389085652</v>
      </c>
    </row>
    <row r="380" spans="1:7" x14ac:dyDescent="0.25">
      <c r="A380" t="s">
        <v>10</v>
      </c>
      <c r="B380" t="s">
        <v>8220</v>
      </c>
      <c r="C380">
        <v>1756</v>
      </c>
      <c r="D380" t="s">
        <v>8219</v>
      </c>
      <c r="E380">
        <v>1</v>
      </c>
      <c r="F380">
        <v>2</v>
      </c>
      <c r="G380" s="1">
        <v>43343.742389270832</v>
      </c>
    </row>
    <row r="381" spans="1:7" x14ac:dyDescent="0.25">
      <c r="A381" t="s">
        <v>10</v>
      </c>
      <c r="B381" t="s">
        <v>8221</v>
      </c>
      <c r="C381">
        <v>1903</v>
      </c>
      <c r="D381" t="s">
        <v>8219</v>
      </c>
      <c r="E381">
        <v>1</v>
      </c>
      <c r="F381">
        <v>3</v>
      </c>
      <c r="G381" s="1">
        <v>43343.742389618055</v>
      </c>
    </row>
    <row r="382" spans="1:7" x14ac:dyDescent="0.25">
      <c r="A382" t="s">
        <v>10</v>
      </c>
      <c r="B382" t="s">
        <v>8323</v>
      </c>
      <c r="C382">
        <v>1882</v>
      </c>
      <c r="D382" t="s">
        <v>8324</v>
      </c>
      <c r="E382">
        <v>2</v>
      </c>
      <c r="F382">
        <v>5</v>
      </c>
      <c r="G382" s="1">
        <v>43343.742625729166</v>
      </c>
    </row>
    <row r="383" spans="1:7" x14ac:dyDescent="0.25">
      <c r="A383" t="s">
        <v>10</v>
      </c>
      <c r="B383" t="s">
        <v>8325</v>
      </c>
      <c r="C383">
        <v>1508</v>
      </c>
      <c r="D383" t="s">
        <v>8324</v>
      </c>
      <c r="E383">
        <v>2</v>
      </c>
      <c r="F383">
        <v>4</v>
      </c>
      <c r="G383" s="1">
        <v>43343.742625578707</v>
      </c>
    </row>
    <row r="384" spans="1:7" x14ac:dyDescent="0.25">
      <c r="A384" t="s">
        <v>10</v>
      </c>
      <c r="B384" t="s">
        <v>8326</v>
      </c>
      <c r="C384">
        <v>9720</v>
      </c>
      <c r="D384" t="s">
        <v>8324</v>
      </c>
      <c r="E384">
        <v>2</v>
      </c>
      <c r="F384">
        <v>1</v>
      </c>
      <c r="G384" s="1">
        <v>43343.742624652776</v>
      </c>
    </row>
    <row r="385" spans="1:7" x14ac:dyDescent="0.25">
      <c r="A385" t="s">
        <v>10</v>
      </c>
      <c r="B385" t="s">
        <v>8327</v>
      </c>
      <c r="C385">
        <v>3895</v>
      </c>
      <c r="D385" t="s">
        <v>8324</v>
      </c>
      <c r="E385">
        <v>2</v>
      </c>
      <c r="F385">
        <v>2</v>
      </c>
      <c r="G385" s="1">
        <v>43343.74262503472</v>
      </c>
    </row>
    <row r="386" spans="1:7" x14ac:dyDescent="0.25">
      <c r="A386" t="s">
        <v>10</v>
      </c>
      <c r="B386" t="s">
        <v>8330</v>
      </c>
      <c r="C386">
        <v>3209</v>
      </c>
      <c r="D386" t="s">
        <v>8324</v>
      </c>
      <c r="E386">
        <v>2</v>
      </c>
      <c r="F386">
        <v>3</v>
      </c>
      <c r="G386" s="1">
        <v>43343.742625196763</v>
      </c>
    </row>
    <row r="387" spans="1:7" x14ac:dyDescent="0.25">
      <c r="A387" t="s">
        <v>10</v>
      </c>
      <c r="B387" t="s">
        <v>8215</v>
      </c>
      <c r="C387">
        <v>7325</v>
      </c>
      <c r="D387" t="e">
        <f>-tr-uxz_u-tr-xz</f>
        <v>#NAME?</v>
      </c>
      <c r="E387">
        <v>3</v>
      </c>
      <c r="F387">
        <v>1</v>
      </c>
      <c r="G387" s="1">
        <v>43343.742807835646</v>
      </c>
    </row>
    <row r="388" spans="1:7" x14ac:dyDescent="0.25">
      <c r="A388" t="s">
        <v>10</v>
      </c>
      <c r="B388" t="s">
        <v>8216</v>
      </c>
      <c r="C388">
        <v>1760</v>
      </c>
      <c r="D388" t="e">
        <f>-tr-uxz_u-tr-xz</f>
        <v>#NAME?</v>
      </c>
      <c r="E388">
        <v>3</v>
      </c>
      <c r="F388">
        <v>2</v>
      </c>
      <c r="G388" s="1">
        <v>43343.742808368057</v>
      </c>
    </row>
    <row r="389" spans="1:7" x14ac:dyDescent="0.25">
      <c r="A389" t="s">
        <v>10</v>
      </c>
      <c r="B389" t="s">
        <v>8222</v>
      </c>
      <c r="C389">
        <v>2038</v>
      </c>
      <c r="D389" t="e">
        <f>-tr-uxz_u-tr-xz</f>
        <v>#NAME?</v>
      </c>
      <c r="E389">
        <v>3</v>
      </c>
      <c r="F389">
        <v>5</v>
      </c>
      <c r="G389" s="1">
        <v>43343.742809641204</v>
      </c>
    </row>
    <row r="390" spans="1:7" x14ac:dyDescent="0.25">
      <c r="A390" t="s">
        <v>10</v>
      </c>
      <c r="B390" t="s">
        <v>8223</v>
      </c>
      <c r="C390">
        <v>1813</v>
      </c>
      <c r="D390" t="e">
        <f>-tr-uxz_u-tr-xz</f>
        <v>#NAME?</v>
      </c>
      <c r="E390">
        <v>3</v>
      </c>
      <c r="F390">
        <v>4</v>
      </c>
      <c r="G390" s="1">
        <v>43343.742809490737</v>
      </c>
    </row>
    <row r="391" spans="1:7" x14ac:dyDescent="0.25">
      <c r="A391" t="s">
        <v>10</v>
      </c>
      <c r="B391" t="s">
        <v>8224</v>
      </c>
      <c r="C391">
        <v>2351</v>
      </c>
      <c r="D391" t="e">
        <f>-tr-uxz_u-tr-xz</f>
        <v>#NAME?</v>
      </c>
      <c r="E391">
        <v>3</v>
      </c>
      <c r="F391">
        <v>3</v>
      </c>
      <c r="G391" s="1">
        <v>43343.742809108793</v>
      </c>
    </row>
    <row r="392" spans="1:7" x14ac:dyDescent="0.25">
      <c r="A392" t="s">
        <v>10</v>
      </c>
      <c r="B392" t="s">
        <v>8275</v>
      </c>
      <c r="C392">
        <v>1177</v>
      </c>
      <c r="D392" t="s">
        <v>8276</v>
      </c>
      <c r="E392">
        <v>4</v>
      </c>
      <c r="F392">
        <v>10</v>
      </c>
      <c r="G392" s="1">
        <v>43343.743118668979</v>
      </c>
    </row>
    <row r="393" spans="1:7" x14ac:dyDescent="0.25">
      <c r="A393" t="s">
        <v>10</v>
      </c>
      <c r="B393" t="s">
        <v>8279</v>
      </c>
      <c r="C393">
        <v>1599</v>
      </c>
      <c r="D393" t="s">
        <v>8276</v>
      </c>
      <c r="E393">
        <v>4</v>
      </c>
      <c r="F393">
        <v>7</v>
      </c>
      <c r="G393" s="1">
        <v>43343.743117743055</v>
      </c>
    </row>
    <row r="394" spans="1:7" x14ac:dyDescent="0.25">
      <c r="A394" t="s">
        <v>10</v>
      </c>
      <c r="B394" t="s">
        <v>8280</v>
      </c>
      <c r="C394">
        <v>1216</v>
      </c>
      <c r="D394" t="s">
        <v>8276</v>
      </c>
      <c r="E394">
        <v>4</v>
      </c>
      <c r="F394">
        <v>6</v>
      </c>
      <c r="G394" s="1">
        <v>43343.743117592596</v>
      </c>
    </row>
    <row r="395" spans="1:7" x14ac:dyDescent="0.25">
      <c r="A395" t="s">
        <v>10</v>
      </c>
      <c r="B395" t="s">
        <v>8281</v>
      </c>
      <c r="C395">
        <v>2382</v>
      </c>
      <c r="D395" t="s">
        <v>8276</v>
      </c>
      <c r="E395">
        <v>4</v>
      </c>
      <c r="F395">
        <v>8</v>
      </c>
      <c r="G395" s="1">
        <v>43343.743118136576</v>
      </c>
    </row>
    <row r="396" spans="1:7" x14ac:dyDescent="0.25">
      <c r="A396" t="s">
        <v>10</v>
      </c>
      <c r="B396" t="s">
        <v>8282</v>
      </c>
      <c r="C396">
        <v>3856</v>
      </c>
      <c r="D396" t="s">
        <v>8276</v>
      </c>
      <c r="E396">
        <v>4</v>
      </c>
      <c r="F396">
        <v>5</v>
      </c>
      <c r="G396" s="1">
        <v>43343.743117395832</v>
      </c>
    </row>
    <row r="397" spans="1:7" x14ac:dyDescent="0.25">
      <c r="A397" t="s">
        <v>10</v>
      </c>
      <c r="B397" t="s">
        <v>8285</v>
      </c>
      <c r="C397">
        <v>2195</v>
      </c>
      <c r="D397" t="s">
        <v>8276</v>
      </c>
      <c r="E397">
        <v>4</v>
      </c>
      <c r="F397">
        <v>9</v>
      </c>
      <c r="G397" s="1">
        <v>43343.743118483799</v>
      </c>
    </row>
    <row r="398" spans="1:7" x14ac:dyDescent="0.25">
      <c r="A398" t="s">
        <v>10</v>
      </c>
      <c r="B398" t="s">
        <v>8286</v>
      </c>
      <c r="C398">
        <v>1968</v>
      </c>
      <c r="D398" t="s">
        <v>8276</v>
      </c>
      <c r="E398">
        <v>4</v>
      </c>
      <c r="F398">
        <v>4</v>
      </c>
      <c r="G398" s="1">
        <v>43343.743117048609</v>
      </c>
    </row>
    <row r="399" spans="1:7" x14ac:dyDescent="0.25">
      <c r="A399" t="s">
        <v>10</v>
      </c>
      <c r="B399" t="s">
        <v>8288</v>
      </c>
      <c r="C399">
        <v>7707</v>
      </c>
      <c r="D399" t="s">
        <v>8276</v>
      </c>
      <c r="E399">
        <v>4</v>
      </c>
      <c r="F399">
        <v>1</v>
      </c>
      <c r="G399" s="1">
        <v>43343.743116319441</v>
      </c>
    </row>
    <row r="400" spans="1:7" x14ac:dyDescent="0.25">
      <c r="A400" t="s">
        <v>10</v>
      </c>
      <c r="B400" t="s">
        <v>8289</v>
      </c>
      <c r="C400">
        <v>2240</v>
      </c>
      <c r="D400" t="s">
        <v>8276</v>
      </c>
      <c r="E400">
        <v>4</v>
      </c>
      <c r="F400">
        <v>2</v>
      </c>
      <c r="G400" s="1">
        <v>43343.743116666665</v>
      </c>
    </row>
    <row r="401" spans="1:7" x14ac:dyDescent="0.25">
      <c r="A401" t="s">
        <v>10</v>
      </c>
      <c r="B401" t="s">
        <v>8332</v>
      </c>
      <c r="C401">
        <v>2048</v>
      </c>
      <c r="D401" t="s">
        <v>8276</v>
      </c>
      <c r="E401">
        <v>4</v>
      </c>
      <c r="F401">
        <v>3</v>
      </c>
      <c r="G401" s="1">
        <v>43343.743116863428</v>
      </c>
    </row>
    <row r="402" spans="1:7" x14ac:dyDescent="0.25">
      <c r="A402" t="s">
        <v>10</v>
      </c>
      <c r="B402" t="s">
        <v>8195</v>
      </c>
      <c r="C402">
        <v>1937</v>
      </c>
      <c r="D402" t="s">
        <v>8196</v>
      </c>
      <c r="E402">
        <v>5</v>
      </c>
      <c r="F402">
        <v>2</v>
      </c>
      <c r="G402" s="1">
        <v>43343.743314699073</v>
      </c>
    </row>
    <row r="403" spans="1:7" x14ac:dyDescent="0.25">
      <c r="A403" t="s">
        <v>10</v>
      </c>
      <c r="B403" t="s">
        <v>8197</v>
      </c>
      <c r="C403">
        <v>2335</v>
      </c>
      <c r="D403" t="s">
        <v>8196</v>
      </c>
      <c r="E403">
        <v>5</v>
      </c>
      <c r="F403">
        <v>3</v>
      </c>
      <c r="G403" s="1">
        <v>43343.74331489583</v>
      </c>
    </row>
    <row r="404" spans="1:7" x14ac:dyDescent="0.25">
      <c r="A404" t="s">
        <v>10</v>
      </c>
      <c r="B404" t="s">
        <v>8198</v>
      </c>
      <c r="C404">
        <v>7498</v>
      </c>
      <c r="D404" t="s">
        <v>8196</v>
      </c>
      <c r="E404">
        <v>5</v>
      </c>
      <c r="F404">
        <v>1</v>
      </c>
      <c r="G404" s="1">
        <v>43343.743314548614</v>
      </c>
    </row>
    <row r="405" spans="1:7" x14ac:dyDescent="0.25">
      <c r="A405" t="s">
        <v>10</v>
      </c>
      <c r="B405" t="s">
        <v>8206</v>
      </c>
      <c r="C405">
        <v>2019</v>
      </c>
      <c r="D405" t="s">
        <v>8196</v>
      </c>
      <c r="E405">
        <v>5</v>
      </c>
      <c r="F405">
        <v>4</v>
      </c>
      <c r="G405" s="1">
        <v>43343.743315243053</v>
      </c>
    </row>
    <row r="406" spans="1:7" x14ac:dyDescent="0.25">
      <c r="A406" t="s">
        <v>10</v>
      </c>
      <c r="B406" t="s">
        <v>8319</v>
      </c>
      <c r="C406">
        <v>1572</v>
      </c>
      <c r="D406" t="s">
        <v>8196</v>
      </c>
      <c r="E406">
        <v>5</v>
      </c>
      <c r="F406">
        <v>5</v>
      </c>
      <c r="G406" s="1">
        <v>43343.743315624997</v>
      </c>
    </row>
    <row r="407" spans="1:7" x14ac:dyDescent="0.25">
      <c r="A407" t="s">
        <v>10</v>
      </c>
      <c r="B407" t="s">
        <v>8320</v>
      </c>
      <c r="C407">
        <v>1334</v>
      </c>
      <c r="D407" t="s">
        <v>8196</v>
      </c>
      <c r="E407">
        <v>5</v>
      </c>
      <c r="F407">
        <v>6</v>
      </c>
      <c r="G407" s="1">
        <v>43343.74331597222</v>
      </c>
    </row>
    <row r="408" spans="1:7" x14ac:dyDescent="0.25">
      <c r="A408" t="s">
        <v>10</v>
      </c>
      <c r="B408" t="s">
        <v>8303</v>
      </c>
      <c r="C408">
        <v>1519</v>
      </c>
      <c r="D408" t="s">
        <v>8304</v>
      </c>
      <c r="E408">
        <v>6</v>
      </c>
      <c r="F408">
        <v>8</v>
      </c>
      <c r="G408" s="1">
        <v>43343.743623923612</v>
      </c>
    </row>
    <row r="409" spans="1:7" x14ac:dyDescent="0.25">
      <c r="A409" t="s">
        <v>10</v>
      </c>
      <c r="B409" t="s">
        <v>8305</v>
      </c>
      <c r="C409">
        <v>1527</v>
      </c>
      <c r="D409" t="s">
        <v>8304</v>
      </c>
      <c r="E409">
        <v>6</v>
      </c>
      <c r="F409">
        <v>9</v>
      </c>
      <c r="G409" s="1">
        <v>43343.7436241088</v>
      </c>
    </row>
    <row r="410" spans="1:7" x14ac:dyDescent="0.25">
      <c r="A410" t="s">
        <v>10</v>
      </c>
      <c r="B410" t="s">
        <v>8306</v>
      </c>
      <c r="C410">
        <v>3155</v>
      </c>
      <c r="D410" t="s">
        <v>8304</v>
      </c>
      <c r="E410">
        <v>6</v>
      </c>
      <c r="F410">
        <v>4</v>
      </c>
      <c r="G410" s="1">
        <v>43343.743623032409</v>
      </c>
    </row>
    <row r="411" spans="1:7" x14ac:dyDescent="0.25">
      <c r="A411" t="s">
        <v>10</v>
      </c>
      <c r="B411" t="s">
        <v>8307</v>
      </c>
      <c r="C411">
        <v>1710</v>
      </c>
      <c r="D411" t="s">
        <v>8304</v>
      </c>
      <c r="E411">
        <v>6</v>
      </c>
      <c r="F411">
        <v>6</v>
      </c>
      <c r="G411" s="1">
        <v>43343.743623576389</v>
      </c>
    </row>
    <row r="412" spans="1:7" x14ac:dyDescent="0.25">
      <c r="A412" t="s">
        <v>10</v>
      </c>
      <c r="B412" t="s">
        <v>8308</v>
      </c>
      <c r="C412">
        <v>1682</v>
      </c>
      <c r="D412" t="s">
        <v>8304</v>
      </c>
      <c r="E412">
        <v>6</v>
      </c>
      <c r="F412">
        <v>7</v>
      </c>
      <c r="G412" s="1">
        <v>43343.743623726848</v>
      </c>
    </row>
    <row r="413" spans="1:7" x14ac:dyDescent="0.25">
      <c r="A413" t="s">
        <v>10</v>
      </c>
      <c r="B413" t="s">
        <v>8309</v>
      </c>
      <c r="C413">
        <v>1548</v>
      </c>
      <c r="D413" t="s">
        <v>8304</v>
      </c>
      <c r="E413">
        <v>6</v>
      </c>
      <c r="F413">
        <v>5</v>
      </c>
      <c r="G413" s="1">
        <v>43343.743623379632</v>
      </c>
    </row>
    <row r="414" spans="1:7" x14ac:dyDescent="0.25">
      <c r="A414" t="s">
        <v>10</v>
      </c>
      <c r="B414" t="s">
        <v>8312</v>
      </c>
      <c r="C414">
        <v>3105</v>
      </c>
      <c r="D414" t="s">
        <v>8304</v>
      </c>
      <c r="E414">
        <v>6</v>
      </c>
      <c r="F414">
        <v>2</v>
      </c>
      <c r="G414" s="1">
        <v>43343.743622303242</v>
      </c>
    </row>
    <row r="415" spans="1:7" x14ac:dyDescent="0.25">
      <c r="A415" t="s">
        <v>10</v>
      </c>
      <c r="B415" t="s">
        <v>8313</v>
      </c>
      <c r="C415">
        <v>6471</v>
      </c>
      <c r="D415" t="s">
        <v>8304</v>
      </c>
      <c r="E415">
        <v>6</v>
      </c>
      <c r="F415">
        <v>1</v>
      </c>
      <c r="G415" s="1">
        <v>43343.743622106478</v>
      </c>
    </row>
    <row r="416" spans="1:7" x14ac:dyDescent="0.25">
      <c r="A416" t="s">
        <v>10</v>
      </c>
      <c r="B416" t="s">
        <v>8313</v>
      </c>
      <c r="C416">
        <v>5378</v>
      </c>
      <c r="D416" t="s">
        <v>8304</v>
      </c>
      <c r="E416">
        <v>6</v>
      </c>
      <c r="F416">
        <v>3</v>
      </c>
      <c r="G416" s="1">
        <v>43343.743622650465</v>
      </c>
    </row>
    <row r="417" spans="1:7" x14ac:dyDescent="0.25">
      <c r="A417" t="s">
        <v>10</v>
      </c>
      <c r="B417" t="s">
        <v>8174</v>
      </c>
      <c r="C417">
        <v>6217</v>
      </c>
      <c r="D417" t="s">
        <v>8175</v>
      </c>
      <c r="E417">
        <v>7</v>
      </c>
      <c r="F417">
        <v>1</v>
      </c>
      <c r="G417" s="1">
        <v>43343.743834525463</v>
      </c>
    </row>
    <row r="418" spans="1:7" x14ac:dyDescent="0.25">
      <c r="A418" t="s">
        <v>10</v>
      </c>
      <c r="B418" t="s">
        <v>8237</v>
      </c>
      <c r="C418">
        <v>2431</v>
      </c>
      <c r="D418" t="s">
        <v>8175</v>
      </c>
      <c r="E418">
        <v>7</v>
      </c>
      <c r="F418">
        <v>2</v>
      </c>
      <c r="G418" s="1">
        <v>43343.743834872686</v>
      </c>
    </row>
    <row r="419" spans="1:7" x14ac:dyDescent="0.25">
      <c r="A419" t="s">
        <v>10</v>
      </c>
      <c r="B419" t="s">
        <v>8238</v>
      </c>
      <c r="C419">
        <v>1629</v>
      </c>
      <c r="D419" t="s">
        <v>8175</v>
      </c>
      <c r="E419">
        <v>7</v>
      </c>
      <c r="F419">
        <v>7</v>
      </c>
      <c r="G419" s="1">
        <v>43343.743836145833</v>
      </c>
    </row>
    <row r="420" spans="1:7" x14ac:dyDescent="0.25">
      <c r="A420" t="s">
        <v>10</v>
      </c>
      <c r="B420" t="s">
        <v>8242</v>
      </c>
      <c r="C420">
        <v>1862</v>
      </c>
      <c r="D420" t="s">
        <v>8175</v>
      </c>
      <c r="E420">
        <v>7</v>
      </c>
      <c r="F420">
        <v>3</v>
      </c>
      <c r="G420" s="1">
        <v>43343.743835069443</v>
      </c>
    </row>
    <row r="421" spans="1:7" x14ac:dyDescent="0.25">
      <c r="A421" t="s">
        <v>10</v>
      </c>
      <c r="B421" t="s">
        <v>8243</v>
      </c>
      <c r="C421">
        <v>1383</v>
      </c>
      <c r="D421" t="s">
        <v>8175</v>
      </c>
      <c r="E421">
        <v>7</v>
      </c>
      <c r="F421">
        <v>6</v>
      </c>
      <c r="G421" s="1">
        <v>43343.74383579861</v>
      </c>
    </row>
    <row r="422" spans="1:7" x14ac:dyDescent="0.25">
      <c r="A422" t="s">
        <v>10</v>
      </c>
      <c r="B422" t="s">
        <v>8244</v>
      </c>
      <c r="C422">
        <v>1672</v>
      </c>
      <c r="D422" t="s">
        <v>8175</v>
      </c>
      <c r="E422">
        <v>7</v>
      </c>
      <c r="F422">
        <v>5</v>
      </c>
      <c r="G422" s="1">
        <v>43343.743835416666</v>
      </c>
    </row>
    <row r="423" spans="1:7" x14ac:dyDescent="0.25">
      <c r="A423" t="s">
        <v>10</v>
      </c>
      <c r="B423" t="s">
        <v>8245</v>
      </c>
      <c r="C423">
        <v>2751</v>
      </c>
      <c r="D423" t="s">
        <v>8175</v>
      </c>
      <c r="E423">
        <v>7</v>
      </c>
      <c r="F423">
        <v>4</v>
      </c>
      <c r="G423" s="1">
        <v>43343.743835266207</v>
      </c>
    </row>
    <row r="424" spans="1:7" x14ac:dyDescent="0.25">
      <c r="A424" t="s">
        <v>10</v>
      </c>
      <c r="B424" t="s">
        <v>8210</v>
      </c>
      <c r="C424">
        <v>1295</v>
      </c>
      <c r="D424" t="s">
        <v>8211</v>
      </c>
      <c r="E424">
        <v>8</v>
      </c>
      <c r="F424">
        <v>3</v>
      </c>
      <c r="G424" s="1">
        <v>43343.744099305557</v>
      </c>
    </row>
    <row r="425" spans="1:7" x14ac:dyDescent="0.25">
      <c r="A425" t="s">
        <v>10</v>
      </c>
      <c r="B425" t="s">
        <v>8290</v>
      </c>
      <c r="C425">
        <v>7237</v>
      </c>
      <c r="D425" t="s">
        <v>8211</v>
      </c>
      <c r="E425">
        <v>8</v>
      </c>
      <c r="F425">
        <v>1</v>
      </c>
      <c r="G425" s="1">
        <v>43343.744098761577</v>
      </c>
    </row>
    <row r="426" spans="1:7" x14ac:dyDescent="0.25">
      <c r="A426" t="s">
        <v>10</v>
      </c>
      <c r="B426" t="s">
        <v>8291</v>
      </c>
      <c r="C426">
        <v>1967</v>
      </c>
      <c r="D426" t="s">
        <v>8211</v>
      </c>
      <c r="E426">
        <v>8</v>
      </c>
      <c r="F426">
        <v>2</v>
      </c>
      <c r="G426" s="1">
        <v>43343.74409915509</v>
      </c>
    </row>
    <row r="427" spans="1:7" x14ac:dyDescent="0.25">
      <c r="A427" t="s">
        <v>10</v>
      </c>
      <c r="B427" t="s">
        <v>8301</v>
      </c>
      <c r="C427">
        <v>1765</v>
      </c>
      <c r="D427" t="s">
        <v>8211</v>
      </c>
      <c r="E427">
        <v>8</v>
      </c>
      <c r="F427">
        <v>5</v>
      </c>
      <c r="G427" s="1">
        <v>43343.744099965275</v>
      </c>
    </row>
    <row r="428" spans="1:7" x14ac:dyDescent="0.25">
      <c r="A428" t="s">
        <v>10</v>
      </c>
      <c r="B428" t="s">
        <v>8302</v>
      </c>
      <c r="C428">
        <v>1719</v>
      </c>
      <c r="D428" t="s">
        <v>8211</v>
      </c>
      <c r="E428">
        <v>8</v>
      </c>
      <c r="F428">
        <v>4</v>
      </c>
      <c r="G428" s="1">
        <v>43343.744099502313</v>
      </c>
    </row>
    <row r="429" spans="1:7" x14ac:dyDescent="0.25">
      <c r="A429" t="s">
        <v>10</v>
      </c>
      <c r="B429" t="s">
        <v>8321</v>
      </c>
      <c r="C429">
        <v>1793</v>
      </c>
      <c r="D429" t="s">
        <v>8211</v>
      </c>
      <c r="E429">
        <v>8</v>
      </c>
      <c r="F429">
        <v>9</v>
      </c>
      <c r="G429" s="1">
        <v>43343.74410084491</v>
      </c>
    </row>
    <row r="430" spans="1:7" x14ac:dyDescent="0.25">
      <c r="A430" t="s">
        <v>10</v>
      </c>
      <c r="B430" t="s">
        <v>8322</v>
      </c>
      <c r="C430">
        <v>1819</v>
      </c>
      <c r="D430" t="s">
        <v>8211</v>
      </c>
      <c r="E430">
        <v>8</v>
      </c>
      <c r="F430">
        <v>6</v>
      </c>
      <c r="G430" s="1">
        <v>43343.744100115742</v>
      </c>
    </row>
    <row r="431" spans="1:7" x14ac:dyDescent="0.25">
      <c r="A431" t="s">
        <v>10</v>
      </c>
      <c r="B431" t="s">
        <v>8328</v>
      </c>
      <c r="C431">
        <v>2233</v>
      </c>
      <c r="D431" t="s">
        <v>8211</v>
      </c>
      <c r="E431">
        <v>8</v>
      </c>
      <c r="F431">
        <v>8</v>
      </c>
      <c r="G431" s="1">
        <v>43343.744100659722</v>
      </c>
    </row>
    <row r="432" spans="1:7" x14ac:dyDescent="0.25">
      <c r="A432" t="s">
        <v>10</v>
      </c>
      <c r="B432" t="s">
        <v>8329</v>
      </c>
      <c r="C432">
        <v>2600</v>
      </c>
      <c r="D432" t="s">
        <v>8211</v>
      </c>
      <c r="E432">
        <v>8</v>
      </c>
      <c r="F432">
        <v>7</v>
      </c>
      <c r="G432" s="1">
        <v>43343.744100312499</v>
      </c>
    </row>
    <row r="433" spans="1:7" x14ac:dyDescent="0.25">
      <c r="A433" t="s">
        <v>10</v>
      </c>
      <c r="B433" t="s">
        <v>8239</v>
      </c>
      <c r="C433">
        <v>9157</v>
      </c>
      <c r="D433" t="s">
        <v>8240</v>
      </c>
      <c r="E433">
        <v>9</v>
      </c>
      <c r="F433">
        <v>1</v>
      </c>
      <c r="G433" s="1">
        <v>43343.744385381942</v>
      </c>
    </row>
    <row r="434" spans="1:7" x14ac:dyDescent="0.25">
      <c r="A434" t="s">
        <v>10</v>
      </c>
      <c r="B434" t="s">
        <v>8241</v>
      </c>
      <c r="C434">
        <v>1351</v>
      </c>
      <c r="D434" t="s">
        <v>8240</v>
      </c>
      <c r="E434">
        <v>9</v>
      </c>
      <c r="F434">
        <v>2</v>
      </c>
      <c r="G434" s="1">
        <v>43343.74438556713</v>
      </c>
    </row>
    <row r="435" spans="1:7" x14ac:dyDescent="0.25">
      <c r="A435" t="s">
        <v>10</v>
      </c>
      <c r="B435" t="s">
        <v>8246</v>
      </c>
      <c r="C435">
        <v>1642</v>
      </c>
      <c r="D435" t="s">
        <v>8240</v>
      </c>
      <c r="E435">
        <v>9</v>
      </c>
      <c r="F435">
        <v>9</v>
      </c>
      <c r="G435" s="1">
        <v>43343.744387384257</v>
      </c>
    </row>
    <row r="436" spans="1:7" x14ac:dyDescent="0.25">
      <c r="A436" t="s">
        <v>10</v>
      </c>
      <c r="B436" t="s">
        <v>8247</v>
      </c>
      <c r="C436">
        <v>3620</v>
      </c>
      <c r="D436" t="s">
        <v>8240</v>
      </c>
      <c r="E436">
        <v>9</v>
      </c>
      <c r="F436">
        <v>4</v>
      </c>
      <c r="G436" s="1">
        <v>43343.744385914353</v>
      </c>
    </row>
    <row r="437" spans="1:7" x14ac:dyDescent="0.25">
      <c r="A437" t="s">
        <v>10</v>
      </c>
      <c r="B437" t="s">
        <v>8248</v>
      </c>
      <c r="C437">
        <v>1662</v>
      </c>
      <c r="D437" t="s">
        <v>8240</v>
      </c>
      <c r="E437">
        <v>9</v>
      </c>
      <c r="F437">
        <v>5</v>
      </c>
      <c r="G437" s="1">
        <v>43343.744386261576</v>
      </c>
    </row>
    <row r="438" spans="1:7" x14ac:dyDescent="0.25">
      <c r="A438" t="s">
        <v>10</v>
      </c>
      <c r="B438" t="s">
        <v>8249</v>
      </c>
      <c r="C438">
        <v>1530</v>
      </c>
      <c r="D438" t="s">
        <v>8240</v>
      </c>
      <c r="E438">
        <v>9</v>
      </c>
      <c r="F438">
        <v>8</v>
      </c>
      <c r="G438" s="1">
        <v>43343.7443871875</v>
      </c>
    </row>
    <row r="439" spans="1:7" x14ac:dyDescent="0.25">
      <c r="A439" t="s">
        <v>10</v>
      </c>
      <c r="B439" t="s">
        <v>8250</v>
      </c>
      <c r="C439">
        <v>2197</v>
      </c>
      <c r="D439" t="s">
        <v>8240</v>
      </c>
      <c r="E439">
        <v>9</v>
      </c>
      <c r="F439">
        <v>7</v>
      </c>
      <c r="G439" s="1">
        <v>43343.744386805556</v>
      </c>
    </row>
    <row r="440" spans="1:7" x14ac:dyDescent="0.25">
      <c r="A440" t="s">
        <v>10</v>
      </c>
      <c r="B440" t="s">
        <v>8251</v>
      </c>
      <c r="C440">
        <v>1610</v>
      </c>
      <c r="D440" t="s">
        <v>8240</v>
      </c>
      <c r="E440">
        <v>9</v>
      </c>
      <c r="F440">
        <v>3</v>
      </c>
      <c r="G440" s="1">
        <v>43343.744385729166</v>
      </c>
    </row>
    <row r="441" spans="1:7" x14ac:dyDescent="0.25">
      <c r="A441" t="s">
        <v>10</v>
      </c>
      <c r="B441" t="s">
        <v>8252</v>
      </c>
      <c r="C441">
        <v>1534</v>
      </c>
      <c r="D441" t="s">
        <v>8240</v>
      </c>
      <c r="E441">
        <v>9</v>
      </c>
      <c r="F441">
        <v>6</v>
      </c>
      <c r="G441" s="1">
        <v>43343.744386458333</v>
      </c>
    </row>
    <row r="442" spans="1:7" x14ac:dyDescent="0.25">
      <c r="A442" t="s">
        <v>10</v>
      </c>
      <c r="B442" t="s">
        <v>8257</v>
      </c>
      <c r="C442">
        <v>2007</v>
      </c>
      <c r="D442" t="s">
        <v>8258</v>
      </c>
      <c r="E442">
        <v>10</v>
      </c>
      <c r="F442">
        <v>20</v>
      </c>
      <c r="G442" s="1">
        <v>43343.745153668984</v>
      </c>
    </row>
    <row r="443" spans="1:7" x14ac:dyDescent="0.25">
      <c r="A443" t="s">
        <v>10</v>
      </c>
      <c r="B443" t="s">
        <v>8259</v>
      </c>
      <c r="C443">
        <v>2341</v>
      </c>
      <c r="D443" t="s">
        <v>8258</v>
      </c>
      <c r="E443">
        <v>10</v>
      </c>
      <c r="F443">
        <v>19</v>
      </c>
      <c r="G443" s="1">
        <v>43343.74515347222</v>
      </c>
    </row>
    <row r="444" spans="1:7" x14ac:dyDescent="0.25">
      <c r="A444" t="s">
        <v>10</v>
      </c>
      <c r="B444" t="s">
        <v>8260</v>
      </c>
      <c r="C444">
        <v>1797</v>
      </c>
      <c r="D444" t="s">
        <v>8258</v>
      </c>
      <c r="E444">
        <v>10</v>
      </c>
      <c r="F444">
        <v>22</v>
      </c>
      <c r="G444" s="1">
        <v>43343.745154201388</v>
      </c>
    </row>
    <row r="445" spans="1:7" x14ac:dyDescent="0.25">
      <c r="A445" t="s">
        <v>10</v>
      </c>
      <c r="B445" t="s">
        <v>8261</v>
      </c>
      <c r="C445">
        <v>1932</v>
      </c>
      <c r="D445" t="s">
        <v>8258</v>
      </c>
      <c r="E445">
        <v>10</v>
      </c>
      <c r="F445">
        <v>13</v>
      </c>
      <c r="G445" s="1">
        <v>43343.745150925926</v>
      </c>
    </row>
    <row r="446" spans="1:7" x14ac:dyDescent="0.25">
      <c r="A446" t="s">
        <v>10</v>
      </c>
      <c r="B446" t="s">
        <v>8262</v>
      </c>
      <c r="C446">
        <v>3230</v>
      </c>
      <c r="D446" t="s">
        <v>8258</v>
      </c>
      <c r="E446">
        <v>10</v>
      </c>
      <c r="F446">
        <v>21</v>
      </c>
      <c r="G446" s="1">
        <v>43343.745153819444</v>
      </c>
    </row>
    <row r="447" spans="1:7" x14ac:dyDescent="0.25">
      <c r="A447" t="s">
        <v>10</v>
      </c>
      <c r="B447" t="s">
        <v>8263</v>
      </c>
      <c r="C447">
        <v>1312</v>
      </c>
      <c r="D447" t="s">
        <v>8258</v>
      </c>
      <c r="E447">
        <v>10</v>
      </c>
      <c r="F447">
        <v>18</v>
      </c>
      <c r="G447" s="1">
        <v>43343.745152743053</v>
      </c>
    </row>
    <row r="448" spans="1:7" x14ac:dyDescent="0.25">
      <c r="A448" t="s">
        <v>10</v>
      </c>
      <c r="B448" t="s">
        <v>8264</v>
      </c>
      <c r="C448">
        <v>1451</v>
      </c>
      <c r="D448" t="s">
        <v>8258</v>
      </c>
      <c r="E448">
        <v>10</v>
      </c>
      <c r="F448">
        <v>17</v>
      </c>
      <c r="G448" s="1">
        <v>43343.74515239583</v>
      </c>
    </row>
    <row r="449" spans="1:7" x14ac:dyDescent="0.25">
      <c r="A449" t="s">
        <v>10</v>
      </c>
      <c r="B449" t="s">
        <v>8265</v>
      </c>
      <c r="C449">
        <v>3347</v>
      </c>
      <c r="D449" t="s">
        <v>8258</v>
      </c>
      <c r="E449">
        <v>10</v>
      </c>
      <c r="F449">
        <v>15</v>
      </c>
      <c r="G449" s="1">
        <v>43343.745152002317</v>
      </c>
    </row>
    <row r="450" spans="1:7" x14ac:dyDescent="0.25">
      <c r="A450" t="s">
        <v>10</v>
      </c>
      <c r="B450" t="s">
        <v>8266</v>
      </c>
      <c r="C450">
        <v>3039</v>
      </c>
      <c r="D450" t="s">
        <v>8258</v>
      </c>
      <c r="E450">
        <v>10</v>
      </c>
      <c r="F450">
        <v>14</v>
      </c>
      <c r="G450" s="1">
        <v>43343.745151469906</v>
      </c>
    </row>
    <row r="451" spans="1:7" x14ac:dyDescent="0.25">
      <c r="A451" t="s">
        <v>10</v>
      </c>
      <c r="B451" t="s">
        <v>8267</v>
      </c>
      <c r="C451">
        <v>1888</v>
      </c>
      <c r="D451" t="s">
        <v>8258</v>
      </c>
      <c r="E451">
        <v>10</v>
      </c>
      <c r="F451">
        <v>16</v>
      </c>
      <c r="G451" s="1">
        <v>43343.745152199073</v>
      </c>
    </row>
    <row r="452" spans="1:7" x14ac:dyDescent="0.25">
      <c r="A452" t="s">
        <v>10</v>
      </c>
      <c r="B452" t="s">
        <v>8268</v>
      </c>
      <c r="C452">
        <v>1526</v>
      </c>
      <c r="D452" t="s">
        <v>8258</v>
      </c>
      <c r="E452">
        <v>10</v>
      </c>
      <c r="F452">
        <v>12</v>
      </c>
      <c r="G452" s="1">
        <v>43343.745150578703</v>
      </c>
    </row>
    <row r="453" spans="1:7" x14ac:dyDescent="0.25">
      <c r="A453" t="s">
        <v>10</v>
      </c>
      <c r="B453" t="s">
        <v>8271</v>
      </c>
      <c r="C453">
        <v>1898</v>
      </c>
      <c r="D453" t="s">
        <v>8258</v>
      </c>
      <c r="E453">
        <v>10</v>
      </c>
      <c r="F453">
        <v>6</v>
      </c>
      <c r="G453" s="1">
        <v>43343.745148761576</v>
      </c>
    </row>
    <row r="454" spans="1:7" x14ac:dyDescent="0.25">
      <c r="A454" t="s">
        <v>10</v>
      </c>
      <c r="B454" t="s">
        <v>8272</v>
      </c>
      <c r="C454">
        <v>2545</v>
      </c>
      <c r="D454" t="s">
        <v>8258</v>
      </c>
      <c r="E454">
        <v>10</v>
      </c>
      <c r="F454">
        <v>7</v>
      </c>
      <c r="G454" s="1">
        <v>43343.7451491088</v>
      </c>
    </row>
    <row r="455" spans="1:7" x14ac:dyDescent="0.25">
      <c r="A455" t="s">
        <v>10</v>
      </c>
      <c r="B455" t="s">
        <v>8273</v>
      </c>
      <c r="C455">
        <v>1858</v>
      </c>
      <c r="D455" t="s">
        <v>8258</v>
      </c>
      <c r="E455">
        <v>10</v>
      </c>
      <c r="F455">
        <v>10</v>
      </c>
      <c r="G455" s="1">
        <v>43343.74515023148</v>
      </c>
    </row>
    <row r="456" spans="1:7" x14ac:dyDescent="0.25">
      <c r="A456" t="s">
        <v>10</v>
      </c>
      <c r="B456" t="s">
        <v>8274</v>
      </c>
      <c r="C456">
        <v>6419</v>
      </c>
      <c r="D456" t="s">
        <v>8258</v>
      </c>
      <c r="E456">
        <v>10</v>
      </c>
      <c r="F456">
        <v>5</v>
      </c>
      <c r="G456" s="1">
        <v>43343.745148576389</v>
      </c>
    </row>
    <row r="457" spans="1:7" x14ac:dyDescent="0.25">
      <c r="A457" t="s">
        <v>10</v>
      </c>
      <c r="B457" t="s">
        <v>8277</v>
      </c>
      <c r="C457">
        <v>4373</v>
      </c>
      <c r="D457" t="s">
        <v>8258</v>
      </c>
      <c r="E457">
        <v>10</v>
      </c>
      <c r="F457">
        <v>8</v>
      </c>
      <c r="G457" s="1">
        <v>43343.745149305556</v>
      </c>
    </row>
    <row r="458" spans="1:7" x14ac:dyDescent="0.25">
      <c r="A458" t="s">
        <v>10</v>
      </c>
      <c r="B458" t="s">
        <v>8278</v>
      </c>
      <c r="C458">
        <v>1752</v>
      </c>
      <c r="D458" t="s">
        <v>8258</v>
      </c>
      <c r="E458">
        <v>10</v>
      </c>
      <c r="F458">
        <v>9</v>
      </c>
      <c r="G458" s="1">
        <v>43343.745149849536</v>
      </c>
    </row>
    <row r="459" spans="1:7" x14ac:dyDescent="0.25">
      <c r="A459" t="s">
        <v>10</v>
      </c>
      <c r="B459" t="s">
        <v>8283</v>
      </c>
      <c r="C459">
        <v>1858</v>
      </c>
      <c r="D459" t="s">
        <v>8258</v>
      </c>
      <c r="E459">
        <v>10</v>
      </c>
      <c r="F459">
        <v>11</v>
      </c>
      <c r="G459" s="1">
        <v>43343.745150381947</v>
      </c>
    </row>
    <row r="460" spans="1:7" x14ac:dyDescent="0.25">
      <c r="A460" t="s">
        <v>10</v>
      </c>
      <c r="B460" t="s">
        <v>8284</v>
      </c>
      <c r="C460">
        <v>1567</v>
      </c>
      <c r="D460" t="s">
        <v>8258</v>
      </c>
      <c r="E460">
        <v>10</v>
      </c>
      <c r="F460">
        <v>4</v>
      </c>
      <c r="G460" s="1">
        <v>43343.745148414353</v>
      </c>
    </row>
    <row r="461" spans="1:7" x14ac:dyDescent="0.25">
      <c r="A461" t="s">
        <v>10</v>
      </c>
      <c r="B461" t="s">
        <v>8287</v>
      </c>
      <c r="C461">
        <v>14979</v>
      </c>
      <c r="D461" t="s">
        <v>8258</v>
      </c>
      <c r="E461">
        <v>10</v>
      </c>
      <c r="F461">
        <v>1</v>
      </c>
      <c r="G461" s="1">
        <v>43343.745147685186</v>
      </c>
    </row>
    <row r="462" spans="1:7" x14ac:dyDescent="0.25">
      <c r="A462" t="s">
        <v>10</v>
      </c>
      <c r="B462" t="s">
        <v>8292</v>
      </c>
      <c r="C462">
        <v>1660</v>
      </c>
      <c r="D462" t="s">
        <v>8258</v>
      </c>
      <c r="E462">
        <v>10</v>
      </c>
      <c r="F462">
        <v>2</v>
      </c>
      <c r="G462" s="1">
        <v>43343.745147881942</v>
      </c>
    </row>
    <row r="463" spans="1:7" x14ac:dyDescent="0.25">
      <c r="A463" t="s">
        <v>10</v>
      </c>
      <c r="B463" t="s">
        <v>8293</v>
      </c>
      <c r="C463">
        <v>1904</v>
      </c>
      <c r="D463" t="s">
        <v>8258</v>
      </c>
      <c r="E463">
        <v>10</v>
      </c>
      <c r="F463">
        <v>3</v>
      </c>
      <c r="G463" s="1">
        <v>43343.745148032409</v>
      </c>
    </row>
    <row r="464" spans="1:7" x14ac:dyDescent="0.25">
      <c r="A464" t="s">
        <v>10</v>
      </c>
      <c r="B464" t="s">
        <v>8179</v>
      </c>
      <c r="C464">
        <v>1764</v>
      </c>
      <c r="D464" t="s">
        <v>8180</v>
      </c>
      <c r="E464">
        <v>11</v>
      </c>
      <c r="F464">
        <v>5</v>
      </c>
      <c r="G464" s="1">
        <v>43343.745614930558</v>
      </c>
    </row>
    <row r="465" spans="1:7" x14ac:dyDescent="0.25">
      <c r="A465" t="s">
        <v>10</v>
      </c>
      <c r="B465" t="s">
        <v>8181</v>
      </c>
      <c r="C465">
        <v>1490</v>
      </c>
      <c r="D465" t="s">
        <v>8180</v>
      </c>
      <c r="E465">
        <v>11</v>
      </c>
      <c r="F465">
        <v>4</v>
      </c>
      <c r="G465" s="1">
        <v>43343.745614733794</v>
      </c>
    </row>
    <row r="466" spans="1:7" x14ac:dyDescent="0.25">
      <c r="A466" t="s">
        <v>10</v>
      </c>
      <c r="B466" t="s">
        <v>8207</v>
      </c>
      <c r="C466">
        <v>2822</v>
      </c>
      <c r="D466" t="s">
        <v>8180</v>
      </c>
      <c r="E466">
        <v>11</v>
      </c>
      <c r="F466">
        <v>6</v>
      </c>
      <c r="G466" s="1">
        <v>43343.745615277781</v>
      </c>
    </row>
    <row r="467" spans="1:7" x14ac:dyDescent="0.25">
      <c r="A467" t="s">
        <v>10</v>
      </c>
      <c r="B467" t="s">
        <v>8208</v>
      </c>
      <c r="C467">
        <v>5422</v>
      </c>
      <c r="D467" t="s">
        <v>8180</v>
      </c>
      <c r="E467">
        <v>11</v>
      </c>
      <c r="F467">
        <v>3</v>
      </c>
      <c r="G467" s="1">
        <v>43343.745614548614</v>
      </c>
    </row>
    <row r="468" spans="1:7" x14ac:dyDescent="0.25">
      <c r="A468" t="s">
        <v>10</v>
      </c>
      <c r="B468" t="s">
        <v>8217</v>
      </c>
      <c r="C468">
        <v>8591</v>
      </c>
      <c r="D468" t="s">
        <v>8180</v>
      </c>
      <c r="E468">
        <v>11</v>
      </c>
      <c r="F468">
        <v>1</v>
      </c>
      <c r="G468" s="1">
        <v>43343.745613807871</v>
      </c>
    </row>
    <row r="469" spans="1:7" x14ac:dyDescent="0.25">
      <c r="A469" t="s">
        <v>10</v>
      </c>
      <c r="B469" t="s">
        <v>8225</v>
      </c>
      <c r="C469">
        <v>1607</v>
      </c>
      <c r="D469" t="s">
        <v>8180</v>
      </c>
      <c r="E469">
        <v>11</v>
      </c>
      <c r="F469">
        <v>14</v>
      </c>
      <c r="G469" s="1">
        <v>43343.745617280096</v>
      </c>
    </row>
    <row r="470" spans="1:7" x14ac:dyDescent="0.25">
      <c r="A470" t="s">
        <v>10</v>
      </c>
      <c r="B470" t="s">
        <v>8226</v>
      </c>
      <c r="C470">
        <v>1282</v>
      </c>
      <c r="D470" t="s">
        <v>8180</v>
      </c>
      <c r="E470">
        <v>11</v>
      </c>
      <c r="F470">
        <v>13</v>
      </c>
      <c r="G470" s="1">
        <v>43343.745617094908</v>
      </c>
    </row>
    <row r="471" spans="1:7" x14ac:dyDescent="0.25">
      <c r="A471" t="s">
        <v>10</v>
      </c>
      <c r="B471" t="s">
        <v>8227</v>
      </c>
      <c r="C471">
        <v>1392</v>
      </c>
      <c r="D471" t="s">
        <v>8180</v>
      </c>
      <c r="E471">
        <v>11</v>
      </c>
      <c r="F471">
        <v>15</v>
      </c>
      <c r="G471" s="1">
        <v>43343.745617442131</v>
      </c>
    </row>
    <row r="472" spans="1:7" x14ac:dyDescent="0.25">
      <c r="A472" t="s">
        <v>10</v>
      </c>
      <c r="B472" t="s">
        <v>8228</v>
      </c>
      <c r="C472">
        <v>1273</v>
      </c>
      <c r="D472" t="s">
        <v>8180</v>
      </c>
      <c r="E472">
        <v>11</v>
      </c>
      <c r="F472">
        <v>18</v>
      </c>
      <c r="G472" s="1">
        <v>43343.745618518522</v>
      </c>
    </row>
    <row r="473" spans="1:7" x14ac:dyDescent="0.25">
      <c r="A473" t="s">
        <v>10</v>
      </c>
      <c r="B473" t="s">
        <v>8229</v>
      </c>
      <c r="C473">
        <v>1492</v>
      </c>
      <c r="D473" t="s">
        <v>8180</v>
      </c>
      <c r="E473">
        <v>11</v>
      </c>
      <c r="F473">
        <v>12</v>
      </c>
      <c r="G473" s="1">
        <v>43343.745616898152</v>
      </c>
    </row>
    <row r="474" spans="1:7" x14ac:dyDescent="0.25">
      <c r="A474" t="s">
        <v>10</v>
      </c>
      <c r="B474" t="s">
        <v>8230</v>
      </c>
      <c r="C474">
        <v>1496</v>
      </c>
      <c r="D474" t="s">
        <v>8180</v>
      </c>
      <c r="E474">
        <v>11</v>
      </c>
      <c r="F474">
        <v>11</v>
      </c>
      <c r="G474" s="1">
        <v>43343.745616550928</v>
      </c>
    </row>
    <row r="475" spans="1:7" x14ac:dyDescent="0.25">
      <c r="A475" t="s">
        <v>10</v>
      </c>
      <c r="B475" t="s">
        <v>8231</v>
      </c>
      <c r="C475">
        <v>1719</v>
      </c>
      <c r="D475" t="s">
        <v>8180</v>
      </c>
      <c r="E475">
        <v>11</v>
      </c>
      <c r="F475">
        <v>16</v>
      </c>
      <c r="G475" s="1">
        <v>43343.745617974535</v>
      </c>
    </row>
    <row r="476" spans="1:7" x14ac:dyDescent="0.25">
      <c r="A476" t="s">
        <v>10</v>
      </c>
      <c r="B476" t="s">
        <v>8232</v>
      </c>
      <c r="C476">
        <v>1252</v>
      </c>
      <c r="D476" t="s">
        <v>8180</v>
      </c>
      <c r="E476">
        <v>11</v>
      </c>
      <c r="F476">
        <v>17</v>
      </c>
      <c r="G476" s="1">
        <v>43343.745618368055</v>
      </c>
    </row>
    <row r="477" spans="1:7" x14ac:dyDescent="0.25">
      <c r="A477" t="s">
        <v>10</v>
      </c>
      <c r="B477" t="s">
        <v>8233</v>
      </c>
      <c r="C477">
        <v>1519</v>
      </c>
      <c r="D477" t="s">
        <v>8180</v>
      </c>
      <c r="E477">
        <v>11</v>
      </c>
      <c r="F477">
        <v>10</v>
      </c>
      <c r="G477" s="1">
        <v>43343.745616354165</v>
      </c>
    </row>
    <row r="478" spans="1:7" x14ac:dyDescent="0.25">
      <c r="A478" t="s">
        <v>10</v>
      </c>
      <c r="B478" t="s">
        <v>8234</v>
      </c>
      <c r="C478">
        <v>1782</v>
      </c>
      <c r="D478" t="s">
        <v>8180</v>
      </c>
      <c r="E478">
        <v>11</v>
      </c>
      <c r="F478">
        <v>9</v>
      </c>
      <c r="G478" s="1">
        <v>43343.745616006941</v>
      </c>
    </row>
    <row r="479" spans="1:7" x14ac:dyDescent="0.25">
      <c r="A479" t="s">
        <v>10</v>
      </c>
      <c r="B479" t="s">
        <v>8235</v>
      </c>
      <c r="C479">
        <v>1703</v>
      </c>
      <c r="D479" t="s">
        <v>8180</v>
      </c>
      <c r="E479">
        <v>11</v>
      </c>
      <c r="F479">
        <v>8</v>
      </c>
      <c r="G479" s="1">
        <v>43343.745615821761</v>
      </c>
    </row>
    <row r="480" spans="1:7" x14ac:dyDescent="0.25">
      <c r="A480" t="s">
        <v>10</v>
      </c>
      <c r="B480" t="s">
        <v>8334</v>
      </c>
      <c r="C480">
        <v>2886</v>
      </c>
      <c r="D480" t="s">
        <v>8180</v>
      </c>
      <c r="E480">
        <v>11</v>
      </c>
      <c r="F480">
        <v>7</v>
      </c>
      <c r="G480" s="1">
        <v>43343.745615474538</v>
      </c>
    </row>
    <row r="481" spans="1:7" x14ac:dyDescent="0.25">
      <c r="A481" t="s">
        <v>10</v>
      </c>
      <c r="B481" t="s">
        <v>8335</v>
      </c>
      <c r="C481">
        <v>1318</v>
      </c>
      <c r="D481" t="s">
        <v>8180</v>
      </c>
      <c r="E481">
        <v>11</v>
      </c>
      <c r="F481">
        <v>2</v>
      </c>
      <c r="G481" s="1">
        <v>43343.745614201391</v>
      </c>
    </row>
    <row r="482" spans="1:7" x14ac:dyDescent="0.25">
      <c r="A482" t="s">
        <v>10</v>
      </c>
      <c r="B482" t="s">
        <v>8295</v>
      </c>
      <c r="C482">
        <v>2029</v>
      </c>
      <c r="D482" t="s">
        <v>8296</v>
      </c>
      <c r="E482">
        <v>12</v>
      </c>
      <c r="F482">
        <v>8</v>
      </c>
      <c r="G482" s="1">
        <v>43343.746000081017</v>
      </c>
    </row>
    <row r="483" spans="1:7" x14ac:dyDescent="0.25">
      <c r="A483" t="s">
        <v>10</v>
      </c>
      <c r="B483" t="s">
        <v>8297</v>
      </c>
      <c r="C483">
        <v>1593</v>
      </c>
      <c r="D483" t="s">
        <v>8296</v>
      </c>
      <c r="E483">
        <v>12</v>
      </c>
      <c r="F483">
        <v>7</v>
      </c>
      <c r="G483" s="1">
        <v>43343.745999918981</v>
      </c>
    </row>
    <row r="484" spans="1:7" x14ac:dyDescent="0.25">
      <c r="A484" t="s">
        <v>10</v>
      </c>
      <c r="B484" t="s">
        <v>8298</v>
      </c>
      <c r="C484">
        <v>2508</v>
      </c>
      <c r="D484" t="s">
        <v>8296</v>
      </c>
      <c r="E484">
        <v>12</v>
      </c>
      <c r="F484">
        <v>5</v>
      </c>
      <c r="G484" s="1">
        <v>43343.74599938657</v>
      </c>
    </row>
    <row r="485" spans="1:7" x14ac:dyDescent="0.25">
      <c r="A485" t="s">
        <v>10</v>
      </c>
      <c r="B485" t="s">
        <v>8299</v>
      </c>
      <c r="C485">
        <v>4215</v>
      </c>
      <c r="D485" t="s">
        <v>8296</v>
      </c>
      <c r="E485">
        <v>12</v>
      </c>
      <c r="F485">
        <v>6</v>
      </c>
      <c r="G485" s="1">
        <v>43343.745999537037</v>
      </c>
    </row>
    <row r="486" spans="1:7" x14ac:dyDescent="0.25">
      <c r="A486" t="s">
        <v>10</v>
      </c>
      <c r="B486" t="s">
        <v>8300</v>
      </c>
      <c r="C486">
        <v>2129</v>
      </c>
      <c r="D486" t="s">
        <v>8296</v>
      </c>
      <c r="E486">
        <v>12</v>
      </c>
      <c r="F486">
        <v>4</v>
      </c>
      <c r="G486" s="1">
        <v>43343.745999189814</v>
      </c>
    </row>
    <row r="487" spans="1:7" x14ac:dyDescent="0.25">
      <c r="A487" t="s">
        <v>10</v>
      </c>
      <c r="B487" t="s">
        <v>8310</v>
      </c>
      <c r="C487">
        <v>1786</v>
      </c>
      <c r="D487" t="s">
        <v>8296</v>
      </c>
      <c r="E487">
        <v>12</v>
      </c>
      <c r="F487">
        <v>9</v>
      </c>
      <c r="G487" s="1">
        <v>43343.746000266205</v>
      </c>
    </row>
    <row r="488" spans="1:7" x14ac:dyDescent="0.25">
      <c r="A488" t="s">
        <v>10</v>
      </c>
      <c r="B488" t="s">
        <v>8311</v>
      </c>
      <c r="C488">
        <v>1601</v>
      </c>
      <c r="D488" t="s">
        <v>8296</v>
      </c>
      <c r="E488">
        <v>12</v>
      </c>
      <c r="F488">
        <v>14</v>
      </c>
      <c r="G488" s="1">
        <v>43343.746001354164</v>
      </c>
    </row>
    <row r="489" spans="1:7" x14ac:dyDescent="0.25">
      <c r="A489" t="s">
        <v>10</v>
      </c>
      <c r="B489" t="s">
        <v>8314</v>
      </c>
      <c r="C489">
        <v>1232</v>
      </c>
      <c r="D489" t="s">
        <v>8296</v>
      </c>
      <c r="E489">
        <v>12</v>
      </c>
      <c r="F489">
        <v>11</v>
      </c>
      <c r="G489" s="1">
        <v>43343.746000810184</v>
      </c>
    </row>
    <row r="490" spans="1:7" x14ac:dyDescent="0.25">
      <c r="A490" t="s">
        <v>10</v>
      </c>
      <c r="B490" t="s">
        <v>8315</v>
      </c>
      <c r="C490">
        <v>1761</v>
      </c>
      <c r="D490" t="s">
        <v>8296</v>
      </c>
      <c r="E490">
        <v>12</v>
      </c>
      <c r="F490">
        <v>12</v>
      </c>
      <c r="G490" s="1">
        <v>43343.746001006948</v>
      </c>
    </row>
    <row r="491" spans="1:7" x14ac:dyDescent="0.25">
      <c r="A491" t="s">
        <v>10</v>
      </c>
      <c r="B491" t="s">
        <v>8316</v>
      </c>
      <c r="C491">
        <v>2189</v>
      </c>
      <c r="D491" t="s">
        <v>8296</v>
      </c>
      <c r="E491">
        <v>12</v>
      </c>
      <c r="F491">
        <v>3</v>
      </c>
      <c r="G491" s="1">
        <v>43343.745998842591</v>
      </c>
    </row>
    <row r="492" spans="1:7" x14ac:dyDescent="0.25">
      <c r="A492" t="s">
        <v>10</v>
      </c>
      <c r="B492" t="s">
        <v>8317</v>
      </c>
      <c r="C492">
        <v>1315</v>
      </c>
      <c r="D492" t="s">
        <v>8296</v>
      </c>
      <c r="E492">
        <v>12</v>
      </c>
      <c r="F492">
        <v>10</v>
      </c>
      <c r="G492" s="1">
        <v>43343.746000462961</v>
      </c>
    </row>
    <row r="493" spans="1:7" x14ac:dyDescent="0.25">
      <c r="A493" t="s">
        <v>10</v>
      </c>
      <c r="B493" t="s">
        <v>8318</v>
      </c>
      <c r="C493">
        <v>1254</v>
      </c>
      <c r="D493" t="s">
        <v>8296</v>
      </c>
      <c r="E493">
        <v>12</v>
      </c>
      <c r="F493">
        <v>13</v>
      </c>
      <c r="G493" s="1">
        <v>43343.746001192128</v>
      </c>
    </row>
    <row r="494" spans="1:7" x14ac:dyDescent="0.25">
      <c r="A494" t="s">
        <v>10</v>
      </c>
      <c r="B494" t="s">
        <v>8331</v>
      </c>
      <c r="C494">
        <v>7750</v>
      </c>
      <c r="D494" t="s">
        <v>8296</v>
      </c>
      <c r="E494">
        <v>12</v>
      </c>
      <c r="F494">
        <v>1</v>
      </c>
      <c r="G494" s="1">
        <v>43343.745998298611</v>
      </c>
    </row>
    <row r="495" spans="1:7" x14ac:dyDescent="0.25">
      <c r="A495" t="s">
        <v>10</v>
      </c>
      <c r="B495" t="s">
        <v>8333</v>
      </c>
      <c r="C495">
        <v>1492</v>
      </c>
      <c r="D495" t="s">
        <v>8296</v>
      </c>
      <c r="E495">
        <v>12</v>
      </c>
      <c r="F495">
        <v>2</v>
      </c>
      <c r="G495" s="1">
        <v>43343.745998460647</v>
      </c>
    </row>
    <row r="496" spans="1:7" x14ac:dyDescent="0.25">
      <c r="A496" t="s">
        <v>10</v>
      </c>
      <c r="B496" t="s">
        <v>8176</v>
      </c>
      <c r="C496">
        <v>3574</v>
      </c>
      <c r="D496" t="s">
        <v>8177</v>
      </c>
      <c r="E496">
        <v>13</v>
      </c>
      <c r="F496">
        <v>6</v>
      </c>
      <c r="G496" s="1">
        <v>43343.746855555553</v>
      </c>
    </row>
    <row r="497" spans="1:7" x14ac:dyDescent="0.25">
      <c r="A497" t="s">
        <v>10</v>
      </c>
      <c r="B497" t="s">
        <v>8178</v>
      </c>
      <c r="C497">
        <v>1689</v>
      </c>
      <c r="D497" t="s">
        <v>8177</v>
      </c>
      <c r="E497">
        <v>13</v>
      </c>
      <c r="F497">
        <v>11</v>
      </c>
      <c r="G497" s="1">
        <v>43343.746857025464</v>
      </c>
    </row>
    <row r="498" spans="1:7" x14ac:dyDescent="0.25">
      <c r="A498" t="s">
        <v>10</v>
      </c>
      <c r="B498" t="s">
        <v>8184</v>
      </c>
      <c r="C498">
        <v>4914</v>
      </c>
      <c r="D498" t="s">
        <v>8177</v>
      </c>
      <c r="E498">
        <v>13</v>
      </c>
      <c r="F498">
        <v>7</v>
      </c>
      <c r="G498" s="1">
        <v>43343.746855752317</v>
      </c>
    </row>
    <row r="499" spans="1:7" x14ac:dyDescent="0.25">
      <c r="A499" t="s">
        <v>10</v>
      </c>
      <c r="B499" t="s">
        <v>8185</v>
      </c>
      <c r="C499">
        <v>6626</v>
      </c>
      <c r="D499" t="s">
        <v>8177</v>
      </c>
      <c r="E499">
        <v>13</v>
      </c>
      <c r="F499">
        <v>10</v>
      </c>
      <c r="G499" s="1">
        <v>43343.746856631944</v>
      </c>
    </row>
    <row r="500" spans="1:7" x14ac:dyDescent="0.25">
      <c r="A500" t="s">
        <v>10</v>
      </c>
      <c r="B500" t="s">
        <v>8186</v>
      </c>
      <c r="C500">
        <v>1509</v>
      </c>
      <c r="D500" t="s">
        <v>8177</v>
      </c>
      <c r="E500">
        <v>13</v>
      </c>
      <c r="F500">
        <v>8</v>
      </c>
      <c r="G500" s="1">
        <v>43343.746856284721</v>
      </c>
    </row>
    <row r="501" spans="1:7" x14ac:dyDescent="0.25">
      <c r="A501" t="s">
        <v>10</v>
      </c>
      <c r="B501" t="s">
        <v>8187</v>
      </c>
      <c r="C501">
        <v>1200</v>
      </c>
      <c r="D501" t="s">
        <v>8177</v>
      </c>
      <c r="E501">
        <v>13</v>
      </c>
      <c r="F501">
        <v>9</v>
      </c>
      <c r="G501" s="1">
        <v>43343.746856446756</v>
      </c>
    </row>
    <row r="502" spans="1:7" x14ac:dyDescent="0.25">
      <c r="A502" t="s">
        <v>10</v>
      </c>
      <c r="B502" t="s">
        <v>8190</v>
      </c>
      <c r="C502">
        <v>1785</v>
      </c>
      <c r="D502" t="s">
        <v>8177</v>
      </c>
      <c r="E502">
        <v>13</v>
      </c>
      <c r="F502">
        <v>12</v>
      </c>
      <c r="G502" s="1">
        <v>43343.746857175924</v>
      </c>
    </row>
    <row r="503" spans="1:7" x14ac:dyDescent="0.25">
      <c r="A503" t="s">
        <v>10</v>
      </c>
      <c r="B503" t="s">
        <v>8191</v>
      </c>
      <c r="C503">
        <v>1893</v>
      </c>
      <c r="D503" t="s">
        <v>8177</v>
      </c>
      <c r="E503">
        <v>13</v>
      </c>
      <c r="F503">
        <v>13</v>
      </c>
      <c r="G503" s="1">
        <v>43343.746857407408</v>
      </c>
    </row>
    <row r="504" spans="1:7" x14ac:dyDescent="0.25">
      <c r="A504" t="s">
        <v>10</v>
      </c>
      <c r="B504" t="s">
        <v>8192</v>
      </c>
      <c r="C504">
        <v>1061</v>
      </c>
      <c r="D504" t="s">
        <v>8177</v>
      </c>
      <c r="E504">
        <v>13</v>
      </c>
      <c r="F504">
        <v>14</v>
      </c>
      <c r="G504" s="1">
        <v>43343.746857604165</v>
      </c>
    </row>
    <row r="505" spans="1:7" x14ac:dyDescent="0.25">
      <c r="A505" t="s">
        <v>10</v>
      </c>
      <c r="B505" t="s">
        <v>8193</v>
      </c>
      <c r="C505">
        <v>10957</v>
      </c>
      <c r="D505" t="s">
        <v>8177</v>
      </c>
      <c r="E505">
        <v>13</v>
      </c>
      <c r="F505">
        <v>16</v>
      </c>
      <c r="G505" s="1">
        <v>43343.746857951388</v>
      </c>
    </row>
    <row r="506" spans="1:7" x14ac:dyDescent="0.25">
      <c r="A506" t="s">
        <v>10</v>
      </c>
      <c r="B506" t="s">
        <v>8194</v>
      </c>
      <c r="C506">
        <v>1192</v>
      </c>
      <c r="D506" t="s">
        <v>8177</v>
      </c>
      <c r="E506">
        <v>13</v>
      </c>
      <c r="F506">
        <v>15</v>
      </c>
      <c r="G506" s="1">
        <v>43343.746857754631</v>
      </c>
    </row>
    <row r="507" spans="1:7" x14ac:dyDescent="0.25">
      <c r="A507" t="s">
        <v>10</v>
      </c>
      <c r="B507" t="s">
        <v>7803</v>
      </c>
      <c r="C507">
        <v>5096</v>
      </c>
      <c r="D507" t="s">
        <v>8177</v>
      </c>
      <c r="E507">
        <v>13</v>
      </c>
      <c r="F507">
        <v>17</v>
      </c>
      <c r="G507" s="1">
        <v>43343.746858136576</v>
      </c>
    </row>
    <row r="508" spans="1:7" x14ac:dyDescent="0.25">
      <c r="A508" t="s">
        <v>10</v>
      </c>
      <c r="B508" t="s">
        <v>8212</v>
      </c>
      <c r="C508">
        <v>1315</v>
      </c>
      <c r="D508" t="s">
        <v>8177</v>
      </c>
      <c r="E508">
        <v>13</v>
      </c>
      <c r="F508">
        <v>5</v>
      </c>
      <c r="G508" s="1">
        <v>43343.746855324076</v>
      </c>
    </row>
    <row r="509" spans="1:7" x14ac:dyDescent="0.25">
      <c r="A509" t="s">
        <v>10</v>
      </c>
      <c r="B509" t="s">
        <v>8253</v>
      </c>
      <c r="C509">
        <v>6343</v>
      </c>
      <c r="D509" t="s">
        <v>8177</v>
      </c>
      <c r="E509">
        <v>13</v>
      </c>
      <c r="F509">
        <v>3</v>
      </c>
      <c r="G509" s="1">
        <v>43343.746854780089</v>
      </c>
    </row>
    <row r="510" spans="1:7" x14ac:dyDescent="0.25">
      <c r="A510" t="s">
        <v>10</v>
      </c>
      <c r="B510" t="s">
        <v>8254</v>
      </c>
      <c r="C510">
        <v>5936</v>
      </c>
      <c r="D510" t="s">
        <v>8177</v>
      </c>
      <c r="E510">
        <v>13</v>
      </c>
      <c r="F510">
        <v>2</v>
      </c>
      <c r="G510" s="1">
        <v>43343.746854594909</v>
      </c>
    </row>
    <row r="511" spans="1:7" x14ac:dyDescent="0.25">
      <c r="A511" t="s">
        <v>10</v>
      </c>
      <c r="B511" t="s">
        <v>8255</v>
      </c>
      <c r="C511">
        <v>15550</v>
      </c>
      <c r="D511" t="s">
        <v>8177</v>
      </c>
      <c r="E511">
        <v>13</v>
      </c>
      <c r="F511">
        <v>1</v>
      </c>
      <c r="G511" s="1">
        <v>43343.746854247685</v>
      </c>
    </row>
    <row r="512" spans="1:7" x14ac:dyDescent="0.25">
      <c r="A512" t="s">
        <v>10</v>
      </c>
      <c r="B512" t="s">
        <v>8256</v>
      </c>
      <c r="C512">
        <v>2890</v>
      </c>
      <c r="D512" t="s">
        <v>8177</v>
      </c>
      <c r="E512">
        <v>13</v>
      </c>
      <c r="F512">
        <v>4</v>
      </c>
      <c r="G512" s="1">
        <v>43343.746854942132</v>
      </c>
    </row>
    <row r="513" spans="1:7" x14ac:dyDescent="0.25">
      <c r="A513" t="s">
        <v>10</v>
      </c>
      <c r="B513" t="s">
        <v>8188</v>
      </c>
      <c r="C513">
        <v>1919</v>
      </c>
      <c r="D513" t="s">
        <v>8189</v>
      </c>
      <c r="E513">
        <v>14</v>
      </c>
      <c r="F513">
        <v>5</v>
      </c>
      <c r="G513" s="1">
        <v>43343.747271608794</v>
      </c>
    </row>
    <row r="514" spans="1:7" x14ac:dyDescent="0.25">
      <c r="A514" t="s">
        <v>10</v>
      </c>
      <c r="B514" t="s">
        <v>7803</v>
      </c>
      <c r="C514">
        <v>5499</v>
      </c>
      <c r="D514" t="s">
        <v>8189</v>
      </c>
      <c r="E514">
        <v>14</v>
      </c>
      <c r="F514">
        <v>9</v>
      </c>
      <c r="G514" s="1">
        <v>43343.747273148147</v>
      </c>
    </row>
    <row r="515" spans="1:7" x14ac:dyDescent="0.25">
      <c r="A515" t="s">
        <v>10</v>
      </c>
      <c r="B515" t="s">
        <v>8209</v>
      </c>
      <c r="C515">
        <v>1496</v>
      </c>
      <c r="D515" t="s">
        <v>8189</v>
      </c>
      <c r="E515">
        <v>14</v>
      </c>
      <c r="F515">
        <v>6</v>
      </c>
      <c r="G515" s="1">
        <v>43343.747271793982</v>
      </c>
    </row>
    <row r="516" spans="1:7" x14ac:dyDescent="0.25">
      <c r="A516" t="s">
        <v>10</v>
      </c>
      <c r="B516" t="s">
        <v>8213</v>
      </c>
      <c r="C516">
        <v>2736</v>
      </c>
      <c r="D516" t="s">
        <v>8189</v>
      </c>
      <c r="E516">
        <v>14</v>
      </c>
      <c r="F516">
        <v>7</v>
      </c>
      <c r="G516" s="1">
        <v>43343.747272534725</v>
      </c>
    </row>
    <row r="517" spans="1:7" x14ac:dyDescent="0.25">
      <c r="A517" t="s">
        <v>10</v>
      </c>
      <c r="B517" t="s">
        <v>8214</v>
      </c>
      <c r="C517">
        <v>5075</v>
      </c>
      <c r="D517" t="s">
        <v>8189</v>
      </c>
      <c r="E517">
        <v>14</v>
      </c>
      <c r="F517">
        <v>8</v>
      </c>
      <c r="G517" s="1">
        <v>43343.747272800923</v>
      </c>
    </row>
    <row r="518" spans="1:7" x14ac:dyDescent="0.25">
      <c r="A518" t="s">
        <v>10</v>
      </c>
      <c r="B518" t="s">
        <v>8294</v>
      </c>
      <c r="C518">
        <v>1860</v>
      </c>
      <c r="D518" t="s">
        <v>8189</v>
      </c>
      <c r="E518">
        <v>14</v>
      </c>
      <c r="F518">
        <v>4</v>
      </c>
      <c r="G518" s="1">
        <v>43343.747271446759</v>
      </c>
    </row>
    <row r="519" spans="1:7" x14ac:dyDescent="0.25">
      <c r="A519" t="s">
        <v>10</v>
      </c>
      <c r="B519" t="s">
        <v>8336</v>
      </c>
      <c r="C519">
        <v>1965</v>
      </c>
      <c r="D519" t="s">
        <v>8189</v>
      </c>
      <c r="E519">
        <v>14</v>
      </c>
      <c r="F519">
        <v>3</v>
      </c>
      <c r="G519" s="1">
        <v>43343.747271261571</v>
      </c>
    </row>
    <row r="520" spans="1:7" x14ac:dyDescent="0.25">
      <c r="A520" t="s">
        <v>10</v>
      </c>
      <c r="B520" t="s">
        <v>8337</v>
      </c>
      <c r="C520">
        <v>5957</v>
      </c>
      <c r="D520" t="s">
        <v>8189</v>
      </c>
      <c r="E520">
        <v>14</v>
      </c>
      <c r="F520">
        <v>2</v>
      </c>
      <c r="G520" s="1">
        <v>43343.747270717591</v>
      </c>
    </row>
    <row r="521" spans="1:7" x14ac:dyDescent="0.25">
      <c r="A521" t="s">
        <v>10</v>
      </c>
      <c r="B521" t="s">
        <v>8338</v>
      </c>
      <c r="C521">
        <v>8030</v>
      </c>
      <c r="D521" t="s">
        <v>8189</v>
      </c>
      <c r="E521">
        <v>14</v>
      </c>
      <c r="F521">
        <v>1</v>
      </c>
      <c r="G521" s="1">
        <v>43343.747270520835</v>
      </c>
    </row>
    <row r="522" spans="1:7" x14ac:dyDescent="0.25">
      <c r="A522" t="s">
        <v>10</v>
      </c>
      <c r="B522" t="s">
        <v>8182</v>
      </c>
      <c r="C522">
        <v>1500</v>
      </c>
      <c r="D522" t="s">
        <v>8183</v>
      </c>
      <c r="E522">
        <v>15</v>
      </c>
      <c r="F522">
        <v>4</v>
      </c>
      <c r="G522" s="1">
        <v>43343.748301539352</v>
      </c>
    </row>
    <row r="523" spans="1:7" x14ac:dyDescent="0.25">
      <c r="A523" t="s">
        <v>10</v>
      </c>
      <c r="B523" t="s">
        <v>8199</v>
      </c>
      <c r="C523">
        <v>3120</v>
      </c>
      <c r="D523" t="s">
        <v>8183</v>
      </c>
      <c r="E523">
        <v>15</v>
      </c>
      <c r="F523">
        <v>5</v>
      </c>
      <c r="G523" s="1">
        <v>43343.748302083332</v>
      </c>
    </row>
    <row r="524" spans="1:7" x14ac:dyDescent="0.25">
      <c r="A524" t="s">
        <v>10</v>
      </c>
      <c r="B524" t="s">
        <v>8200</v>
      </c>
      <c r="C524">
        <v>3773</v>
      </c>
      <c r="D524" t="s">
        <v>8183</v>
      </c>
      <c r="E524">
        <v>15</v>
      </c>
      <c r="F524">
        <v>6</v>
      </c>
      <c r="G524" s="1">
        <v>43343.748302233798</v>
      </c>
    </row>
    <row r="525" spans="1:7" x14ac:dyDescent="0.25">
      <c r="A525" t="s">
        <v>10</v>
      </c>
      <c r="B525" t="s">
        <v>8200</v>
      </c>
      <c r="C525">
        <v>6314</v>
      </c>
      <c r="D525" t="s">
        <v>8183</v>
      </c>
      <c r="E525">
        <v>15</v>
      </c>
      <c r="F525">
        <v>12</v>
      </c>
      <c r="G525" s="1">
        <v>43343.748304247689</v>
      </c>
    </row>
    <row r="526" spans="1:7" x14ac:dyDescent="0.25">
      <c r="A526" t="s">
        <v>10</v>
      </c>
      <c r="B526" t="s">
        <v>8201</v>
      </c>
      <c r="C526">
        <v>5076</v>
      </c>
      <c r="D526" t="s">
        <v>8183</v>
      </c>
      <c r="E526">
        <v>15</v>
      </c>
      <c r="F526">
        <v>7</v>
      </c>
      <c r="G526" s="1">
        <v>43343.748302627311</v>
      </c>
    </row>
    <row r="527" spans="1:7" x14ac:dyDescent="0.25">
      <c r="A527" t="s">
        <v>10</v>
      </c>
      <c r="B527" t="s">
        <v>8202</v>
      </c>
      <c r="C527">
        <v>12992</v>
      </c>
      <c r="D527" t="s">
        <v>8183</v>
      </c>
      <c r="E527">
        <v>15</v>
      </c>
      <c r="F527">
        <v>8</v>
      </c>
      <c r="G527" s="1">
        <v>43343.748302974534</v>
      </c>
    </row>
    <row r="528" spans="1:7" x14ac:dyDescent="0.25">
      <c r="A528" t="s">
        <v>10</v>
      </c>
      <c r="B528" t="s">
        <v>8203</v>
      </c>
      <c r="C528">
        <v>3094</v>
      </c>
      <c r="D528" t="s">
        <v>8183</v>
      </c>
      <c r="E528">
        <v>15</v>
      </c>
      <c r="F528">
        <v>9</v>
      </c>
      <c r="G528" s="1">
        <v>43343.748303506945</v>
      </c>
    </row>
    <row r="529" spans="1:7" x14ac:dyDescent="0.25">
      <c r="A529" t="s">
        <v>10</v>
      </c>
      <c r="B529" t="s">
        <v>8204</v>
      </c>
      <c r="C529">
        <v>27975</v>
      </c>
      <c r="D529" t="s">
        <v>8183</v>
      </c>
      <c r="E529">
        <v>15</v>
      </c>
      <c r="F529">
        <v>10</v>
      </c>
      <c r="G529" s="1">
        <v>43343.748303703702</v>
      </c>
    </row>
    <row r="530" spans="1:7" x14ac:dyDescent="0.25">
      <c r="A530" t="s">
        <v>10</v>
      </c>
      <c r="B530" t="s">
        <v>8205</v>
      </c>
      <c r="C530">
        <v>5682</v>
      </c>
      <c r="D530" t="s">
        <v>8183</v>
      </c>
      <c r="E530">
        <v>15</v>
      </c>
      <c r="F530">
        <v>11</v>
      </c>
      <c r="G530" s="1">
        <v>43343.748304050925</v>
      </c>
    </row>
    <row r="531" spans="1:7" x14ac:dyDescent="0.25">
      <c r="A531" t="s">
        <v>10</v>
      </c>
      <c r="B531" t="s">
        <v>7803</v>
      </c>
      <c r="C531">
        <v>4975</v>
      </c>
      <c r="D531" t="s">
        <v>8183</v>
      </c>
      <c r="E531">
        <v>15</v>
      </c>
      <c r="F531">
        <v>13</v>
      </c>
      <c r="G531" s="1">
        <v>43343.748304594905</v>
      </c>
    </row>
    <row r="532" spans="1:7" x14ac:dyDescent="0.25">
      <c r="A532" t="s">
        <v>10</v>
      </c>
      <c r="B532" t="s">
        <v>8236</v>
      </c>
      <c r="C532">
        <v>1711</v>
      </c>
      <c r="D532" t="s">
        <v>8183</v>
      </c>
      <c r="E532">
        <v>15</v>
      </c>
      <c r="F532">
        <v>3</v>
      </c>
      <c r="G532" s="1">
        <v>43343.748301354164</v>
      </c>
    </row>
    <row r="533" spans="1:7" x14ac:dyDescent="0.25">
      <c r="A533" t="s">
        <v>10</v>
      </c>
      <c r="B533" t="s">
        <v>8269</v>
      </c>
      <c r="C533">
        <v>1234</v>
      </c>
      <c r="D533" t="s">
        <v>8183</v>
      </c>
      <c r="E533">
        <v>15</v>
      </c>
      <c r="F533">
        <v>2</v>
      </c>
      <c r="G533" s="1">
        <v>43343.748301157408</v>
      </c>
    </row>
    <row r="534" spans="1:7" x14ac:dyDescent="0.25">
      <c r="A534" t="s">
        <v>10</v>
      </c>
      <c r="B534" t="s">
        <v>8270</v>
      </c>
      <c r="C534">
        <v>12120</v>
      </c>
      <c r="D534" t="s">
        <v>8183</v>
      </c>
      <c r="E534">
        <v>15</v>
      </c>
      <c r="F534">
        <v>1</v>
      </c>
      <c r="G534" s="1">
        <v>43343.748300810184</v>
      </c>
    </row>
    <row r="535" spans="1:7" x14ac:dyDescent="0.25">
      <c r="A535" t="s">
        <v>11</v>
      </c>
      <c r="B535" t="s">
        <v>8398</v>
      </c>
      <c r="C535">
        <v>763</v>
      </c>
      <c r="D535" t="s">
        <v>8399</v>
      </c>
      <c r="E535">
        <v>1</v>
      </c>
      <c r="F535">
        <v>13</v>
      </c>
      <c r="G535" s="1">
        <v>43343.756967210647</v>
      </c>
    </row>
    <row r="536" spans="1:7" x14ac:dyDescent="0.25">
      <c r="A536" t="s">
        <v>11</v>
      </c>
      <c r="B536" t="s">
        <v>8400</v>
      </c>
      <c r="C536">
        <v>1957</v>
      </c>
      <c r="D536" t="s">
        <v>8399</v>
      </c>
      <c r="E536">
        <v>1</v>
      </c>
      <c r="F536">
        <v>6</v>
      </c>
      <c r="G536" s="1">
        <v>43343.756965393521</v>
      </c>
    </row>
    <row r="537" spans="1:7" x14ac:dyDescent="0.25">
      <c r="A537" t="s">
        <v>11</v>
      </c>
      <c r="B537" t="s">
        <v>8400</v>
      </c>
      <c r="C537">
        <v>1274</v>
      </c>
      <c r="D537" t="s">
        <v>8399</v>
      </c>
      <c r="E537">
        <v>1</v>
      </c>
      <c r="F537">
        <v>8</v>
      </c>
      <c r="G537" s="1">
        <v>43343.7569659375</v>
      </c>
    </row>
    <row r="538" spans="1:7" x14ac:dyDescent="0.25">
      <c r="A538" t="s">
        <v>11</v>
      </c>
      <c r="B538" t="s">
        <v>8401</v>
      </c>
      <c r="C538">
        <v>600</v>
      </c>
      <c r="D538" t="s">
        <v>8399</v>
      </c>
      <c r="E538">
        <v>1</v>
      </c>
      <c r="F538">
        <v>7</v>
      </c>
      <c r="G538" s="1">
        <v>43343.756965740744</v>
      </c>
    </row>
    <row r="539" spans="1:7" x14ac:dyDescent="0.25">
      <c r="A539" t="s">
        <v>11</v>
      </c>
      <c r="B539" t="s">
        <v>8402</v>
      </c>
      <c r="C539">
        <v>953</v>
      </c>
      <c r="D539" t="s">
        <v>8399</v>
      </c>
      <c r="E539">
        <v>1</v>
      </c>
      <c r="F539">
        <v>14</v>
      </c>
      <c r="G539" s="1">
        <v>43343.756968090274</v>
      </c>
    </row>
    <row r="540" spans="1:7" x14ac:dyDescent="0.25">
      <c r="A540" t="s">
        <v>11</v>
      </c>
      <c r="B540" t="s">
        <v>8403</v>
      </c>
      <c r="C540">
        <v>1471</v>
      </c>
      <c r="D540" t="s">
        <v>8399</v>
      </c>
      <c r="E540">
        <v>1</v>
      </c>
      <c r="F540">
        <v>3</v>
      </c>
      <c r="G540" s="1">
        <v>43343.756964664353</v>
      </c>
    </row>
    <row r="541" spans="1:7" x14ac:dyDescent="0.25">
      <c r="A541" t="s">
        <v>11</v>
      </c>
      <c r="B541" t="s">
        <v>8403</v>
      </c>
      <c r="C541">
        <v>3358</v>
      </c>
      <c r="D541" t="s">
        <v>8399</v>
      </c>
      <c r="E541">
        <v>1</v>
      </c>
      <c r="F541">
        <v>1</v>
      </c>
      <c r="G541" s="1">
        <v>43343.75696431713</v>
      </c>
    </row>
    <row r="542" spans="1:7" x14ac:dyDescent="0.25">
      <c r="A542" t="s">
        <v>11</v>
      </c>
      <c r="B542" t="s">
        <v>8404</v>
      </c>
      <c r="C542">
        <v>310</v>
      </c>
      <c r="D542" t="s">
        <v>8399</v>
      </c>
      <c r="E542">
        <v>1</v>
      </c>
      <c r="F542">
        <v>2</v>
      </c>
      <c r="G542" s="1">
        <v>43343.75696446759</v>
      </c>
    </row>
    <row r="543" spans="1:7" x14ac:dyDescent="0.25">
      <c r="A543" t="s">
        <v>11</v>
      </c>
      <c r="B543" t="s">
        <v>8405</v>
      </c>
      <c r="C543">
        <v>2072</v>
      </c>
      <c r="D543" t="s">
        <v>8399</v>
      </c>
      <c r="E543">
        <v>1</v>
      </c>
      <c r="F543">
        <v>5</v>
      </c>
      <c r="G543" s="1">
        <v>43343.756965196757</v>
      </c>
    </row>
    <row r="544" spans="1:7" x14ac:dyDescent="0.25">
      <c r="A544" t="s">
        <v>11</v>
      </c>
      <c r="B544" t="s">
        <v>8406</v>
      </c>
      <c r="C544">
        <v>497</v>
      </c>
      <c r="D544" t="s">
        <v>8399</v>
      </c>
      <c r="E544">
        <v>1</v>
      </c>
      <c r="F544">
        <v>12</v>
      </c>
      <c r="G544" s="1">
        <v>43343.756966817127</v>
      </c>
    </row>
    <row r="545" spans="1:7" x14ac:dyDescent="0.25">
      <c r="A545" t="s">
        <v>11</v>
      </c>
      <c r="B545" t="s">
        <v>8407</v>
      </c>
      <c r="C545">
        <v>422</v>
      </c>
      <c r="D545" t="s">
        <v>8399</v>
      </c>
      <c r="E545">
        <v>1</v>
      </c>
      <c r="F545">
        <v>11</v>
      </c>
      <c r="G545" s="1">
        <v>43343.756966469904</v>
      </c>
    </row>
    <row r="546" spans="1:7" x14ac:dyDescent="0.25">
      <c r="A546" t="s">
        <v>11</v>
      </c>
      <c r="B546" t="s">
        <v>8408</v>
      </c>
      <c r="C546">
        <v>526</v>
      </c>
      <c r="D546" t="s">
        <v>8399</v>
      </c>
      <c r="E546">
        <v>1</v>
      </c>
      <c r="F546">
        <v>4</v>
      </c>
      <c r="G546" s="1">
        <v>43343.756964849534</v>
      </c>
    </row>
    <row r="547" spans="1:7" x14ac:dyDescent="0.25">
      <c r="A547" t="s">
        <v>11</v>
      </c>
      <c r="B547" t="s">
        <v>8409</v>
      </c>
      <c r="C547">
        <v>583</v>
      </c>
      <c r="D547" t="s">
        <v>8399</v>
      </c>
      <c r="E547">
        <v>1</v>
      </c>
      <c r="F547">
        <v>15</v>
      </c>
      <c r="G547" s="1">
        <v>43343.756968287038</v>
      </c>
    </row>
    <row r="548" spans="1:7" x14ac:dyDescent="0.25">
      <c r="A548" t="s">
        <v>11</v>
      </c>
      <c r="B548" t="s">
        <v>8410</v>
      </c>
      <c r="C548">
        <v>1571</v>
      </c>
      <c r="D548" t="s">
        <v>8399</v>
      </c>
      <c r="E548">
        <v>1</v>
      </c>
      <c r="F548">
        <v>9</v>
      </c>
      <c r="G548" s="1">
        <v>43343.756966122688</v>
      </c>
    </row>
    <row r="549" spans="1:7" x14ac:dyDescent="0.25">
      <c r="A549" t="s">
        <v>11</v>
      </c>
      <c r="B549" t="s">
        <v>8411</v>
      </c>
      <c r="C549">
        <v>1126</v>
      </c>
      <c r="D549" t="s">
        <v>8399</v>
      </c>
      <c r="E549">
        <v>1</v>
      </c>
      <c r="F549">
        <v>10</v>
      </c>
      <c r="G549" s="1">
        <v>43343.756966284724</v>
      </c>
    </row>
    <row r="550" spans="1:7" x14ac:dyDescent="0.25">
      <c r="A550" t="s">
        <v>11</v>
      </c>
      <c r="B550" t="s">
        <v>8412</v>
      </c>
      <c r="C550">
        <v>406</v>
      </c>
      <c r="D550" t="s">
        <v>8399</v>
      </c>
      <c r="E550">
        <v>1</v>
      </c>
      <c r="F550">
        <v>16</v>
      </c>
      <c r="G550" s="1">
        <v>43343.756968483794</v>
      </c>
    </row>
    <row r="551" spans="1:7" x14ac:dyDescent="0.25">
      <c r="A551" t="s">
        <v>11</v>
      </c>
      <c r="B551" t="s">
        <v>8438</v>
      </c>
      <c r="C551">
        <v>2658</v>
      </c>
      <c r="D551" t="s">
        <v>8439</v>
      </c>
      <c r="E551">
        <v>2</v>
      </c>
      <c r="F551">
        <v>3</v>
      </c>
      <c r="G551" s="1">
        <v>43343.757157141205</v>
      </c>
    </row>
    <row r="552" spans="1:7" x14ac:dyDescent="0.25">
      <c r="A552" t="s">
        <v>11</v>
      </c>
      <c r="B552" t="s">
        <v>8440</v>
      </c>
      <c r="C552">
        <v>2361</v>
      </c>
      <c r="D552" t="s">
        <v>8439</v>
      </c>
      <c r="E552">
        <v>2</v>
      </c>
      <c r="F552">
        <v>2</v>
      </c>
      <c r="G552" s="1">
        <v>43343.757156793981</v>
      </c>
    </row>
    <row r="553" spans="1:7" x14ac:dyDescent="0.25">
      <c r="A553" t="s">
        <v>11</v>
      </c>
      <c r="B553" t="s">
        <v>8441</v>
      </c>
      <c r="C553">
        <v>3977</v>
      </c>
      <c r="D553" t="s">
        <v>8439</v>
      </c>
      <c r="E553">
        <v>2</v>
      </c>
      <c r="F553">
        <v>1</v>
      </c>
      <c r="G553" s="1">
        <v>43343.757156597225</v>
      </c>
    </row>
    <row r="554" spans="1:7" x14ac:dyDescent="0.25">
      <c r="A554" t="s">
        <v>11</v>
      </c>
      <c r="B554" t="s">
        <v>8452</v>
      </c>
      <c r="C554">
        <v>3355</v>
      </c>
      <c r="D554" t="s">
        <v>8439</v>
      </c>
      <c r="E554">
        <v>2</v>
      </c>
      <c r="F554">
        <v>4</v>
      </c>
      <c r="G554" s="1">
        <v>43343.757157326392</v>
      </c>
    </row>
    <row r="555" spans="1:7" x14ac:dyDescent="0.25">
      <c r="A555" t="s">
        <v>11</v>
      </c>
      <c r="B555" t="s">
        <v>8453</v>
      </c>
      <c r="C555">
        <v>1247</v>
      </c>
      <c r="D555" t="s">
        <v>8439</v>
      </c>
      <c r="E555">
        <v>2</v>
      </c>
      <c r="F555">
        <v>7</v>
      </c>
      <c r="G555" s="1">
        <v>43343.757157870372</v>
      </c>
    </row>
    <row r="556" spans="1:7" x14ac:dyDescent="0.25">
      <c r="A556" t="s">
        <v>11</v>
      </c>
      <c r="B556" t="s">
        <v>8454</v>
      </c>
      <c r="C556">
        <v>1362</v>
      </c>
      <c r="D556" t="s">
        <v>8439</v>
      </c>
      <c r="E556">
        <v>2</v>
      </c>
      <c r="F556">
        <v>8</v>
      </c>
      <c r="G556" s="1">
        <v>43343.757158946763</v>
      </c>
    </row>
    <row r="557" spans="1:7" x14ac:dyDescent="0.25">
      <c r="A557" t="s">
        <v>11</v>
      </c>
      <c r="B557" t="s">
        <v>8455</v>
      </c>
      <c r="C557">
        <v>486</v>
      </c>
      <c r="D557" t="s">
        <v>8439</v>
      </c>
      <c r="E557">
        <v>2</v>
      </c>
      <c r="F557">
        <v>9</v>
      </c>
      <c r="G557" s="1">
        <v>43343.757159293978</v>
      </c>
    </row>
    <row r="558" spans="1:7" x14ac:dyDescent="0.25">
      <c r="A558" t="s">
        <v>11</v>
      </c>
      <c r="B558" t="s">
        <v>8456</v>
      </c>
      <c r="C558">
        <v>344</v>
      </c>
      <c r="D558" t="s">
        <v>8439</v>
      </c>
      <c r="E558">
        <v>2</v>
      </c>
      <c r="F558">
        <v>5</v>
      </c>
      <c r="G558" s="1">
        <v>43343.757157488428</v>
      </c>
    </row>
    <row r="559" spans="1:7" x14ac:dyDescent="0.25">
      <c r="A559" t="s">
        <v>11</v>
      </c>
      <c r="B559" t="s">
        <v>8457</v>
      </c>
      <c r="C559">
        <v>397</v>
      </c>
      <c r="D559" t="s">
        <v>8439</v>
      </c>
      <c r="E559">
        <v>2</v>
      </c>
      <c r="F559">
        <v>6</v>
      </c>
      <c r="G559" s="1">
        <v>43343.757157673608</v>
      </c>
    </row>
    <row r="560" spans="1:7" x14ac:dyDescent="0.25">
      <c r="A560" t="s">
        <v>11</v>
      </c>
      <c r="B560" t="s">
        <v>8442</v>
      </c>
      <c r="C560">
        <v>8533</v>
      </c>
      <c r="D560" t="s">
        <v>8443</v>
      </c>
      <c r="E560">
        <v>3</v>
      </c>
      <c r="F560">
        <v>1</v>
      </c>
      <c r="G560" s="1">
        <v>43343.757304131941</v>
      </c>
    </row>
    <row r="561" spans="1:7" x14ac:dyDescent="0.25">
      <c r="A561" t="s">
        <v>11</v>
      </c>
      <c r="B561" t="s">
        <v>8444</v>
      </c>
      <c r="C561">
        <v>985</v>
      </c>
      <c r="D561" t="s">
        <v>8443</v>
      </c>
      <c r="E561">
        <v>3</v>
      </c>
      <c r="F561">
        <v>2</v>
      </c>
      <c r="G561" s="1">
        <v>43343.757304317129</v>
      </c>
    </row>
    <row r="562" spans="1:7" x14ac:dyDescent="0.25">
      <c r="A562" t="s">
        <v>11</v>
      </c>
      <c r="B562" t="s">
        <v>8445</v>
      </c>
      <c r="C562">
        <v>364</v>
      </c>
      <c r="D562" t="s">
        <v>8443</v>
      </c>
      <c r="E562">
        <v>3</v>
      </c>
      <c r="F562">
        <v>7</v>
      </c>
      <c r="G562" s="1">
        <v>43343.757305590276</v>
      </c>
    </row>
    <row r="563" spans="1:7" x14ac:dyDescent="0.25">
      <c r="A563" t="s">
        <v>11</v>
      </c>
      <c r="B563" t="s">
        <v>8446</v>
      </c>
      <c r="C563">
        <v>486</v>
      </c>
      <c r="D563" t="s">
        <v>8443</v>
      </c>
      <c r="E563">
        <v>3</v>
      </c>
      <c r="F563">
        <v>6</v>
      </c>
      <c r="G563" s="1">
        <v>43343.757305243053</v>
      </c>
    </row>
    <row r="564" spans="1:7" x14ac:dyDescent="0.25">
      <c r="A564" t="s">
        <v>11</v>
      </c>
      <c r="B564" t="s">
        <v>8447</v>
      </c>
      <c r="C564">
        <v>404</v>
      </c>
      <c r="D564" t="s">
        <v>8443</v>
      </c>
      <c r="E564">
        <v>3</v>
      </c>
      <c r="F564">
        <v>3</v>
      </c>
      <c r="G564" s="1">
        <v>43343.757304664352</v>
      </c>
    </row>
    <row r="565" spans="1:7" x14ac:dyDescent="0.25">
      <c r="A565" t="s">
        <v>11</v>
      </c>
      <c r="B565" t="s">
        <v>8448</v>
      </c>
      <c r="C565">
        <v>930</v>
      </c>
      <c r="D565" t="s">
        <v>8443</v>
      </c>
      <c r="E565">
        <v>3</v>
      </c>
      <c r="F565">
        <v>5</v>
      </c>
      <c r="G565" s="1">
        <v>43343.757305011575</v>
      </c>
    </row>
    <row r="566" spans="1:7" x14ac:dyDescent="0.25">
      <c r="A566" t="s">
        <v>11</v>
      </c>
      <c r="B566" t="s">
        <v>8449</v>
      </c>
      <c r="C566">
        <v>647</v>
      </c>
      <c r="D566" t="s">
        <v>8443</v>
      </c>
      <c r="E566">
        <v>3</v>
      </c>
      <c r="F566">
        <v>4</v>
      </c>
      <c r="G566" s="1">
        <v>43343.757304861108</v>
      </c>
    </row>
    <row r="567" spans="1:7" x14ac:dyDescent="0.25">
      <c r="A567" t="s">
        <v>11</v>
      </c>
      <c r="B567" t="s">
        <v>8342</v>
      </c>
      <c r="C567">
        <v>1711</v>
      </c>
      <c r="D567" t="s">
        <v>8343</v>
      </c>
      <c r="E567">
        <v>4</v>
      </c>
      <c r="F567">
        <v>10</v>
      </c>
      <c r="G567" s="1">
        <v>43343.757672106483</v>
      </c>
    </row>
    <row r="568" spans="1:7" x14ac:dyDescent="0.25">
      <c r="A568" t="s">
        <v>11</v>
      </c>
      <c r="B568" t="s">
        <v>8342</v>
      </c>
      <c r="C568">
        <v>1894</v>
      </c>
      <c r="D568" t="s">
        <v>8343</v>
      </c>
      <c r="E568">
        <v>4</v>
      </c>
      <c r="F568">
        <v>4</v>
      </c>
      <c r="G568" s="1">
        <v>43343.757670104169</v>
      </c>
    </row>
    <row r="569" spans="1:7" x14ac:dyDescent="0.25">
      <c r="A569" t="s">
        <v>11</v>
      </c>
      <c r="B569" t="s">
        <v>8344</v>
      </c>
      <c r="C569">
        <v>798</v>
      </c>
      <c r="D569" t="s">
        <v>8343</v>
      </c>
      <c r="E569">
        <v>4</v>
      </c>
      <c r="F569">
        <v>13</v>
      </c>
      <c r="G569" s="1">
        <v>43343.757672800923</v>
      </c>
    </row>
    <row r="570" spans="1:7" x14ac:dyDescent="0.25">
      <c r="A570" t="s">
        <v>11</v>
      </c>
      <c r="B570" t="s">
        <v>8344</v>
      </c>
      <c r="C570">
        <v>461</v>
      </c>
      <c r="D570" t="s">
        <v>8343</v>
      </c>
      <c r="E570">
        <v>4</v>
      </c>
      <c r="F570">
        <v>11</v>
      </c>
      <c r="G570" s="1">
        <v>43343.757672453707</v>
      </c>
    </row>
    <row r="571" spans="1:7" x14ac:dyDescent="0.25">
      <c r="A571" t="s">
        <v>11</v>
      </c>
      <c r="B571" t="s">
        <v>8344</v>
      </c>
      <c r="C571">
        <v>1276</v>
      </c>
      <c r="D571" t="s">
        <v>8343</v>
      </c>
      <c r="E571">
        <v>4</v>
      </c>
      <c r="F571">
        <v>3</v>
      </c>
      <c r="G571" s="1">
        <v>43343.757669560182</v>
      </c>
    </row>
    <row r="572" spans="1:7" x14ac:dyDescent="0.25">
      <c r="A572" t="s">
        <v>11</v>
      </c>
      <c r="B572" t="s">
        <v>8345</v>
      </c>
      <c r="C572">
        <v>7245</v>
      </c>
      <c r="D572" t="s">
        <v>8343</v>
      </c>
      <c r="E572">
        <v>4</v>
      </c>
      <c r="F572">
        <v>1</v>
      </c>
      <c r="G572" s="1">
        <v>43343.757669016202</v>
      </c>
    </row>
    <row r="573" spans="1:7" x14ac:dyDescent="0.25">
      <c r="A573" t="s">
        <v>11</v>
      </c>
      <c r="B573" t="s">
        <v>8346</v>
      </c>
      <c r="C573">
        <v>1556</v>
      </c>
      <c r="D573" t="s">
        <v>8343</v>
      </c>
      <c r="E573">
        <v>4</v>
      </c>
      <c r="F573">
        <v>2</v>
      </c>
      <c r="G573" s="1">
        <v>43343.757669363426</v>
      </c>
    </row>
    <row r="574" spans="1:7" x14ac:dyDescent="0.25">
      <c r="A574" t="s">
        <v>11</v>
      </c>
      <c r="B574" t="s">
        <v>8346</v>
      </c>
      <c r="C574">
        <v>1308</v>
      </c>
      <c r="D574" t="s">
        <v>8343</v>
      </c>
      <c r="E574">
        <v>4</v>
      </c>
      <c r="F574">
        <v>12</v>
      </c>
      <c r="G574" s="1">
        <v>43343.757672650463</v>
      </c>
    </row>
    <row r="575" spans="1:7" x14ac:dyDescent="0.25">
      <c r="A575" t="s">
        <v>11</v>
      </c>
      <c r="B575" t="s">
        <v>8369</v>
      </c>
      <c r="C575">
        <v>2085</v>
      </c>
      <c r="D575" t="s">
        <v>8343</v>
      </c>
      <c r="E575">
        <v>4</v>
      </c>
      <c r="F575">
        <v>9</v>
      </c>
      <c r="G575" s="1">
        <v>43343.757671724539</v>
      </c>
    </row>
    <row r="576" spans="1:7" x14ac:dyDescent="0.25">
      <c r="A576" t="s">
        <v>11</v>
      </c>
      <c r="B576" t="s">
        <v>8369</v>
      </c>
      <c r="C576">
        <v>397</v>
      </c>
      <c r="D576" t="s">
        <v>8343</v>
      </c>
      <c r="E576">
        <v>4</v>
      </c>
      <c r="F576">
        <v>5</v>
      </c>
      <c r="G576" s="1">
        <v>43343.757670451392</v>
      </c>
    </row>
    <row r="577" spans="1:7" x14ac:dyDescent="0.25">
      <c r="A577" t="s">
        <v>11</v>
      </c>
      <c r="B577" t="s">
        <v>8372</v>
      </c>
      <c r="C577">
        <v>1336</v>
      </c>
      <c r="D577" t="s">
        <v>8343</v>
      </c>
      <c r="E577">
        <v>4</v>
      </c>
      <c r="F577">
        <v>15</v>
      </c>
      <c r="G577" s="1">
        <v>43343.75767334491</v>
      </c>
    </row>
    <row r="578" spans="1:7" x14ac:dyDescent="0.25">
      <c r="A578" t="s">
        <v>11</v>
      </c>
      <c r="B578" t="s">
        <v>8373</v>
      </c>
      <c r="C578">
        <v>778</v>
      </c>
      <c r="D578" t="s">
        <v>8343</v>
      </c>
      <c r="E578">
        <v>4</v>
      </c>
      <c r="F578">
        <v>14</v>
      </c>
      <c r="G578" s="1">
        <v>43343.757673182874</v>
      </c>
    </row>
    <row r="579" spans="1:7" x14ac:dyDescent="0.25">
      <c r="A579" t="s">
        <v>11</v>
      </c>
      <c r="B579" t="s">
        <v>8615</v>
      </c>
      <c r="C579">
        <v>680</v>
      </c>
      <c r="D579" t="s">
        <v>8343</v>
      </c>
      <c r="E579">
        <v>4</v>
      </c>
      <c r="F579">
        <v>6</v>
      </c>
      <c r="G579" s="1">
        <v>43343.757670636573</v>
      </c>
    </row>
    <row r="580" spans="1:7" x14ac:dyDescent="0.25">
      <c r="A580" t="s">
        <v>11</v>
      </c>
      <c r="B580" t="s">
        <v>8615</v>
      </c>
      <c r="C580">
        <v>1273</v>
      </c>
      <c r="D580" t="s">
        <v>8343</v>
      </c>
      <c r="E580">
        <v>4</v>
      </c>
      <c r="F580">
        <v>8</v>
      </c>
      <c r="G580" s="1">
        <v>43343.757671377316</v>
      </c>
    </row>
    <row r="581" spans="1:7" x14ac:dyDescent="0.25">
      <c r="A581" t="s">
        <v>11</v>
      </c>
      <c r="B581" t="s">
        <v>8616</v>
      </c>
      <c r="C581">
        <v>691</v>
      </c>
      <c r="D581" t="s">
        <v>8343</v>
      </c>
      <c r="E581">
        <v>4</v>
      </c>
      <c r="F581">
        <v>7</v>
      </c>
      <c r="G581" s="1">
        <v>43343.757671180552</v>
      </c>
    </row>
    <row r="582" spans="1:7" x14ac:dyDescent="0.25">
      <c r="A582" t="s">
        <v>11</v>
      </c>
      <c r="B582" t="s">
        <v>8617</v>
      </c>
      <c r="C582">
        <v>507</v>
      </c>
      <c r="D582" t="s">
        <v>8343</v>
      </c>
      <c r="E582">
        <v>4</v>
      </c>
      <c r="F582">
        <v>24</v>
      </c>
      <c r="G582" s="1">
        <v>43343.757676238427</v>
      </c>
    </row>
    <row r="583" spans="1:7" x14ac:dyDescent="0.25">
      <c r="A583" t="s">
        <v>11</v>
      </c>
      <c r="B583" t="s">
        <v>8618</v>
      </c>
      <c r="C583">
        <v>1252</v>
      </c>
      <c r="D583" t="s">
        <v>8343</v>
      </c>
      <c r="E583">
        <v>4</v>
      </c>
      <c r="F583">
        <v>16</v>
      </c>
      <c r="G583" s="1">
        <v>43343.75767353009</v>
      </c>
    </row>
    <row r="584" spans="1:7" x14ac:dyDescent="0.25">
      <c r="A584" t="s">
        <v>11</v>
      </c>
      <c r="B584" t="s">
        <v>8619</v>
      </c>
      <c r="C584">
        <v>552</v>
      </c>
      <c r="D584" t="s">
        <v>8343</v>
      </c>
      <c r="E584">
        <v>4</v>
      </c>
      <c r="F584">
        <v>17</v>
      </c>
      <c r="G584" s="1">
        <v>43343.757674074077</v>
      </c>
    </row>
    <row r="585" spans="1:7" x14ac:dyDescent="0.25">
      <c r="A585" t="s">
        <v>11</v>
      </c>
      <c r="B585" t="s">
        <v>8651</v>
      </c>
      <c r="C585">
        <v>1827</v>
      </c>
      <c r="D585" t="s">
        <v>8343</v>
      </c>
      <c r="E585">
        <v>4</v>
      </c>
      <c r="F585">
        <v>21</v>
      </c>
      <c r="G585" s="1">
        <v>43343.757675347224</v>
      </c>
    </row>
    <row r="586" spans="1:7" x14ac:dyDescent="0.25">
      <c r="A586" t="s">
        <v>11</v>
      </c>
      <c r="B586" t="s">
        <v>8652</v>
      </c>
      <c r="C586">
        <v>392</v>
      </c>
      <c r="D586" t="s">
        <v>8343</v>
      </c>
      <c r="E586">
        <v>4</v>
      </c>
      <c r="F586">
        <v>22</v>
      </c>
      <c r="G586" s="1">
        <v>43343.757675694447</v>
      </c>
    </row>
    <row r="587" spans="1:7" x14ac:dyDescent="0.25">
      <c r="A587" t="s">
        <v>11</v>
      </c>
      <c r="B587" t="s">
        <v>8660</v>
      </c>
      <c r="C587">
        <v>805</v>
      </c>
      <c r="D587" t="s">
        <v>8343</v>
      </c>
      <c r="E587">
        <v>4</v>
      </c>
      <c r="F587">
        <v>19</v>
      </c>
      <c r="G587" s="1">
        <v>43343.757674803244</v>
      </c>
    </row>
    <row r="588" spans="1:7" x14ac:dyDescent="0.25">
      <c r="A588" t="s">
        <v>11</v>
      </c>
      <c r="B588" t="s">
        <v>8661</v>
      </c>
      <c r="C588">
        <v>537</v>
      </c>
      <c r="D588" t="s">
        <v>8343</v>
      </c>
      <c r="E588">
        <v>4</v>
      </c>
      <c r="F588">
        <v>20</v>
      </c>
      <c r="G588" s="1">
        <v>43343.75767515046</v>
      </c>
    </row>
    <row r="589" spans="1:7" x14ac:dyDescent="0.25">
      <c r="A589" t="s">
        <v>11</v>
      </c>
      <c r="B589" t="s">
        <v>8662</v>
      </c>
      <c r="C589">
        <v>1267</v>
      </c>
      <c r="D589" t="s">
        <v>8343</v>
      </c>
      <c r="E589">
        <v>4</v>
      </c>
      <c r="F589">
        <v>18</v>
      </c>
      <c r="G589" s="1">
        <v>43343.757674456021</v>
      </c>
    </row>
    <row r="590" spans="1:7" x14ac:dyDescent="0.25">
      <c r="A590" t="s">
        <v>11</v>
      </c>
      <c r="B590" t="s">
        <v>8663</v>
      </c>
      <c r="C590">
        <v>497</v>
      </c>
      <c r="D590" t="s">
        <v>8343</v>
      </c>
      <c r="E590">
        <v>4</v>
      </c>
      <c r="F590">
        <v>23</v>
      </c>
      <c r="G590" s="1">
        <v>43343.757675891204</v>
      </c>
    </row>
    <row r="591" spans="1:7" x14ac:dyDescent="0.25">
      <c r="A591" t="s">
        <v>11</v>
      </c>
      <c r="B591" t="s">
        <v>8367</v>
      </c>
      <c r="C591">
        <v>527</v>
      </c>
      <c r="D591" t="s">
        <v>8368</v>
      </c>
      <c r="E591">
        <v>5</v>
      </c>
      <c r="F591">
        <v>5</v>
      </c>
      <c r="G591" s="1">
        <v>43343.758003587966</v>
      </c>
    </row>
    <row r="592" spans="1:7" x14ac:dyDescent="0.25">
      <c r="A592" t="s">
        <v>11</v>
      </c>
      <c r="B592" t="s">
        <v>8370</v>
      </c>
      <c r="C592">
        <v>1615</v>
      </c>
      <c r="D592" t="s">
        <v>8368</v>
      </c>
      <c r="E592">
        <v>5</v>
      </c>
      <c r="F592">
        <v>11</v>
      </c>
      <c r="G592" s="1">
        <v>43343.758004826392</v>
      </c>
    </row>
    <row r="593" spans="1:7" x14ac:dyDescent="0.25">
      <c r="A593" t="s">
        <v>11</v>
      </c>
      <c r="B593" t="s">
        <v>8371</v>
      </c>
      <c r="C593">
        <v>555</v>
      </c>
      <c r="D593" t="s">
        <v>8368</v>
      </c>
      <c r="E593">
        <v>5</v>
      </c>
      <c r="F593">
        <v>10</v>
      </c>
      <c r="G593" s="1">
        <v>43343.758004664349</v>
      </c>
    </row>
    <row r="594" spans="1:7" x14ac:dyDescent="0.25">
      <c r="A594" t="s">
        <v>11</v>
      </c>
      <c r="B594" t="s">
        <v>8374</v>
      </c>
      <c r="C594">
        <v>689</v>
      </c>
      <c r="D594" t="s">
        <v>8368</v>
      </c>
      <c r="E594">
        <v>5</v>
      </c>
      <c r="F594">
        <v>14</v>
      </c>
      <c r="G594" s="1">
        <v>43343.758005937503</v>
      </c>
    </row>
    <row r="595" spans="1:7" x14ac:dyDescent="0.25">
      <c r="A595" t="s">
        <v>11</v>
      </c>
      <c r="B595" t="s">
        <v>8374</v>
      </c>
      <c r="C595">
        <v>1483</v>
      </c>
      <c r="D595" t="s">
        <v>8368</v>
      </c>
      <c r="E595">
        <v>5</v>
      </c>
      <c r="F595">
        <v>12</v>
      </c>
      <c r="G595" s="1">
        <v>43343.758005208336</v>
      </c>
    </row>
    <row r="596" spans="1:7" x14ac:dyDescent="0.25">
      <c r="A596" t="s">
        <v>11</v>
      </c>
      <c r="B596" t="s">
        <v>8375</v>
      </c>
      <c r="C596">
        <v>1353</v>
      </c>
      <c r="D596" t="s">
        <v>8368</v>
      </c>
      <c r="E596">
        <v>5</v>
      </c>
      <c r="F596">
        <v>9</v>
      </c>
      <c r="G596" s="1">
        <v>43343.758004479168</v>
      </c>
    </row>
    <row r="597" spans="1:7" x14ac:dyDescent="0.25">
      <c r="A597" t="s">
        <v>11</v>
      </c>
      <c r="B597" t="s">
        <v>8376</v>
      </c>
      <c r="C597">
        <v>467</v>
      </c>
      <c r="D597" t="s">
        <v>8368</v>
      </c>
      <c r="E597">
        <v>5</v>
      </c>
      <c r="F597">
        <v>8</v>
      </c>
      <c r="G597" s="1">
        <v>43343.758004282405</v>
      </c>
    </row>
    <row r="598" spans="1:7" x14ac:dyDescent="0.25">
      <c r="A598" t="s">
        <v>11</v>
      </c>
      <c r="B598" t="s">
        <v>8388</v>
      </c>
      <c r="C598">
        <v>2198</v>
      </c>
      <c r="D598" t="s">
        <v>8368</v>
      </c>
      <c r="E598">
        <v>5</v>
      </c>
      <c r="F598">
        <v>4</v>
      </c>
      <c r="G598" s="1">
        <v>43343.758003391202</v>
      </c>
    </row>
    <row r="599" spans="1:7" x14ac:dyDescent="0.25">
      <c r="A599" t="s">
        <v>11</v>
      </c>
      <c r="B599" t="s">
        <v>8388</v>
      </c>
      <c r="C599">
        <v>2138</v>
      </c>
      <c r="D599" t="s">
        <v>8368</v>
      </c>
      <c r="E599">
        <v>5</v>
      </c>
      <c r="F599">
        <v>6</v>
      </c>
      <c r="G599" s="1">
        <v>43343.758003738425</v>
      </c>
    </row>
    <row r="600" spans="1:7" x14ac:dyDescent="0.25">
      <c r="A600" t="s">
        <v>11</v>
      </c>
      <c r="B600" t="s">
        <v>8389</v>
      </c>
      <c r="C600">
        <v>4765</v>
      </c>
      <c r="D600" t="s">
        <v>8368</v>
      </c>
      <c r="E600">
        <v>5</v>
      </c>
      <c r="F600">
        <v>7</v>
      </c>
      <c r="G600" s="1">
        <v>43343.758004131945</v>
      </c>
    </row>
    <row r="601" spans="1:7" x14ac:dyDescent="0.25">
      <c r="A601" t="s">
        <v>11</v>
      </c>
      <c r="B601" t="s">
        <v>8390</v>
      </c>
      <c r="C601">
        <v>5429</v>
      </c>
      <c r="D601" t="s">
        <v>8368</v>
      </c>
      <c r="E601">
        <v>5</v>
      </c>
      <c r="F601">
        <v>1</v>
      </c>
      <c r="G601" s="1">
        <v>43343.758002314818</v>
      </c>
    </row>
    <row r="602" spans="1:7" x14ac:dyDescent="0.25">
      <c r="A602" t="s">
        <v>11</v>
      </c>
      <c r="B602" t="s">
        <v>8390</v>
      </c>
      <c r="C602">
        <v>777</v>
      </c>
      <c r="D602" t="s">
        <v>8368</v>
      </c>
      <c r="E602">
        <v>5</v>
      </c>
      <c r="F602">
        <v>3</v>
      </c>
      <c r="G602" s="1">
        <v>43343.758003043979</v>
      </c>
    </row>
    <row r="603" spans="1:7" x14ac:dyDescent="0.25">
      <c r="A603" t="s">
        <v>11</v>
      </c>
      <c r="B603" t="s">
        <v>8391</v>
      </c>
      <c r="C603">
        <v>412</v>
      </c>
      <c r="D603" t="s">
        <v>8368</v>
      </c>
      <c r="E603">
        <v>5</v>
      </c>
      <c r="F603">
        <v>2</v>
      </c>
      <c r="G603" s="1">
        <v>43343.758002858798</v>
      </c>
    </row>
    <row r="604" spans="1:7" x14ac:dyDescent="0.25">
      <c r="A604" t="s">
        <v>11</v>
      </c>
      <c r="B604" t="s">
        <v>8392</v>
      </c>
      <c r="C604">
        <v>453</v>
      </c>
      <c r="D604" t="s">
        <v>8368</v>
      </c>
      <c r="E604">
        <v>5</v>
      </c>
      <c r="F604">
        <v>13</v>
      </c>
      <c r="G604" s="1">
        <v>43343.758005752316</v>
      </c>
    </row>
    <row r="605" spans="1:7" x14ac:dyDescent="0.25">
      <c r="A605" t="s">
        <v>11</v>
      </c>
      <c r="B605" t="s">
        <v>8620</v>
      </c>
      <c r="C605">
        <v>506</v>
      </c>
      <c r="D605" t="s">
        <v>8368</v>
      </c>
      <c r="E605">
        <v>5</v>
      </c>
      <c r="F605">
        <v>15</v>
      </c>
      <c r="G605" s="1">
        <v>43343.758006099539</v>
      </c>
    </row>
    <row r="606" spans="1:7" x14ac:dyDescent="0.25">
      <c r="A606" t="s">
        <v>11</v>
      </c>
      <c r="B606" t="s">
        <v>8621</v>
      </c>
      <c r="C606">
        <v>1139</v>
      </c>
      <c r="D606" t="s">
        <v>8368</v>
      </c>
      <c r="E606">
        <v>5</v>
      </c>
      <c r="F606">
        <v>16</v>
      </c>
      <c r="G606" s="1">
        <v>43343.758006481483</v>
      </c>
    </row>
    <row r="607" spans="1:7" x14ac:dyDescent="0.25">
      <c r="A607" t="s">
        <v>11</v>
      </c>
      <c r="B607" t="s">
        <v>8642</v>
      </c>
      <c r="C607">
        <v>1380</v>
      </c>
      <c r="D607" t="s">
        <v>8368</v>
      </c>
      <c r="E607">
        <v>5</v>
      </c>
      <c r="F607">
        <v>19</v>
      </c>
      <c r="G607" s="1">
        <v>43343.758007372686</v>
      </c>
    </row>
    <row r="608" spans="1:7" x14ac:dyDescent="0.25">
      <c r="A608" t="s">
        <v>11</v>
      </c>
      <c r="B608" t="s">
        <v>8643</v>
      </c>
      <c r="C608">
        <v>360</v>
      </c>
      <c r="D608" t="s">
        <v>8368</v>
      </c>
      <c r="E608">
        <v>5</v>
      </c>
      <c r="F608">
        <v>20</v>
      </c>
      <c r="G608" s="1">
        <v>43343.758007719909</v>
      </c>
    </row>
    <row r="609" spans="1:7" x14ac:dyDescent="0.25">
      <c r="A609" t="s">
        <v>11</v>
      </c>
      <c r="B609" t="s">
        <v>8644</v>
      </c>
      <c r="C609">
        <v>420</v>
      </c>
      <c r="D609" t="s">
        <v>8368</v>
      </c>
      <c r="E609">
        <v>5</v>
      </c>
      <c r="F609">
        <v>21</v>
      </c>
      <c r="G609" s="1">
        <v>43343.758007905089</v>
      </c>
    </row>
    <row r="610" spans="1:7" x14ac:dyDescent="0.25">
      <c r="A610" t="s">
        <v>11</v>
      </c>
      <c r="B610" t="s">
        <v>8645</v>
      </c>
      <c r="C610">
        <v>489</v>
      </c>
      <c r="D610" t="s">
        <v>8368</v>
      </c>
      <c r="E610">
        <v>5</v>
      </c>
      <c r="F610">
        <v>22</v>
      </c>
      <c r="G610" s="1">
        <v>43343.758008101853</v>
      </c>
    </row>
    <row r="611" spans="1:7" x14ac:dyDescent="0.25">
      <c r="A611" t="s">
        <v>11</v>
      </c>
      <c r="B611" t="s">
        <v>8658</v>
      </c>
      <c r="C611">
        <v>849</v>
      </c>
      <c r="D611" t="s">
        <v>8368</v>
      </c>
      <c r="E611">
        <v>5</v>
      </c>
      <c r="F611">
        <v>18</v>
      </c>
      <c r="G611" s="1">
        <v>43343.758007025463</v>
      </c>
    </row>
    <row r="612" spans="1:7" x14ac:dyDescent="0.25">
      <c r="A612" t="s">
        <v>11</v>
      </c>
      <c r="B612" t="s">
        <v>8659</v>
      </c>
      <c r="C612">
        <v>389</v>
      </c>
      <c r="D612" t="s">
        <v>8368</v>
      </c>
      <c r="E612">
        <v>5</v>
      </c>
      <c r="F612">
        <v>17</v>
      </c>
      <c r="G612" s="1">
        <v>43343.758006828706</v>
      </c>
    </row>
    <row r="613" spans="1:7" x14ac:dyDescent="0.25">
      <c r="A613" t="s">
        <v>11</v>
      </c>
      <c r="B613" t="s">
        <v>8384</v>
      </c>
      <c r="C613">
        <v>9526</v>
      </c>
      <c r="D613" t="e">
        <f t="shared" ref="D613:D638" si="2">-rzt-svy_tr-zvy-s</f>
        <v>#NAME?</v>
      </c>
      <c r="E613">
        <v>6</v>
      </c>
      <c r="F613">
        <v>1</v>
      </c>
      <c r="G613" s="1">
        <v>43343.758442129627</v>
      </c>
    </row>
    <row r="614" spans="1:7" x14ac:dyDescent="0.25">
      <c r="A614" t="s">
        <v>11</v>
      </c>
      <c r="B614" t="s">
        <v>8434</v>
      </c>
      <c r="C614">
        <v>394</v>
      </c>
      <c r="D614" t="e">
        <f t="shared" si="2"/>
        <v>#NAME?</v>
      </c>
      <c r="E614">
        <v>6</v>
      </c>
      <c r="F614">
        <v>26</v>
      </c>
      <c r="G614" s="1">
        <v>43343.758448379631</v>
      </c>
    </row>
    <row r="615" spans="1:7" x14ac:dyDescent="0.25">
      <c r="A615" t="s">
        <v>11</v>
      </c>
      <c r="B615" t="s">
        <v>8470</v>
      </c>
      <c r="C615">
        <v>493</v>
      </c>
      <c r="D615" t="e">
        <f t="shared" si="2"/>
        <v>#NAME?</v>
      </c>
      <c r="E615">
        <v>6</v>
      </c>
      <c r="F615">
        <v>25</v>
      </c>
      <c r="G615" s="1">
        <v>43343.758447997687</v>
      </c>
    </row>
    <row r="616" spans="1:7" x14ac:dyDescent="0.25">
      <c r="A616" t="s">
        <v>11</v>
      </c>
      <c r="B616" t="s">
        <v>8471</v>
      </c>
      <c r="C616">
        <v>533</v>
      </c>
      <c r="D616" t="e">
        <f t="shared" si="2"/>
        <v>#NAME?</v>
      </c>
      <c r="E616">
        <v>6</v>
      </c>
      <c r="F616">
        <v>24</v>
      </c>
      <c r="G616" s="1">
        <v>43343.758447650463</v>
      </c>
    </row>
    <row r="617" spans="1:7" x14ac:dyDescent="0.25">
      <c r="A617" t="s">
        <v>11</v>
      </c>
      <c r="B617" t="s">
        <v>8622</v>
      </c>
      <c r="C617">
        <v>734</v>
      </c>
      <c r="D617" t="e">
        <f t="shared" si="2"/>
        <v>#NAME?</v>
      </c>
      <c r="E617">
        <v>6</v>
      </c>
      <c r="F617">
        <v>5</v>
      </c>
      <c r="G617" s="1">
        <v>43343.758443206018</v>
      </c>
    </row>
    <row r="618" spans="1:7" x14ac:dyDescent="0.25">
      <c r="A618" t="s">
        <v>11</v>
      </c>
      <c r="B618" t="s">
        <v>8622</v>
      </c>
      <c r="C618">
        <v>1091</v>
      </c>
      <c r="D618" t="e">
        <f t="shared" si="2"/>
        <v>#NAME?</v>
      </c>
      <c r="E618">
        <v>6</v>
      </c>
      <c r="F618">
        <v>9</v>
      </c>
      <c r="G618" s="1">
        <v>43343.758444212966</v>
      </c>
    </row>
    <row r="619" spans="1:7" x14ac:dyDescent="0.25">
      <c r="A619" t="s">
        <v>11</v>
      </c>
      <c r="B619" t="s">
        <v>8623</v>
      </c>
      <c r="C619">
        <v>751</v>
      </c>
      <c r="D619" t="e">
        <f t="shared" si="2"/>
        <v>#NAME?</v>
      </c>
      <c r="E619">
        <v>6</v>
      </c>
      <c r="F619">
        <v>10</v>
      </c>
      <c r="G619" s="1">
        <v>43343.758444409723</v>
      </c>
    </row>
    <row r="620" spans="1:7" x14ac:dyDescent="0.25">
      <c r="A620" t="s">
        <v>11</v>
      </c>
      <c r="B620" t="s">
        <v>8623</v>
      </c>
      <c r="C620">
        <v>2146</v>
      </c>
      <c r="D620" t="e">
        <f t="shared" si="2"/>
        <v>#NAME?</v>
      </c>
      <c r="E620">
        <v>6</v>
      </c>
      <c r="F620">
        <v>4</v>
      </c>
      <c r="G620" s="1">
        <v>43343.758442858794</v>
      </c>
    </row>
    <row r="621" spans="1:7" x14ac:dyDescent="0.25">
      <c r="A621" t="s">
        <v>11</v>
      </c>
      <c r="B621" t="s">
        <v>8623</v>
      </c>
      <c r="C621">
        <v>1233</v>
      </c>
      <c r="D621" t="e">
        <f t="shared" si="2"/>
        <v>#NAME?</v>
      </c>
      <c r="E621">
        <v>6</v>
      </c>
      <c r="F621">
        <v>2</v>
      </c>
      <c r="G621" s="1">
        <v>43343.758442326391</v>
      </c>
    </row>
    <row r="622" spans="1:7" x14ac:dyDescent="0.25">
      <c r="A622" t="s">
        <v>11</v>
      </c>
      <c r="B622" t="s">
        <v>8624</v>
      </c>
      <c r="C622">
        <v>596</v>
      </c>
      <c r="D622" t="e">
        <f t="shared" si="2"/>
        <v>#NAME?</v>
      </c>
      <c r="E622">
        <v>6</v>
      </c>
      <c r="F622">
        <v>3</v>
      </c>
      <c r="G622" s="1">
        <v>43343.75844247685</v>
      </c>
    </row>
    <row r="623" spans="1:7" x14ac:dyDescent="0.25">
      <c r="A623" t="s">
        <v>11</v>
      </c>
      <c r="B623" t="s">
        <v>8625</v>
      </c>
      <c r="C623">
        <v>1358</v>
      </c>
      <c r="D623" t="e">
        <f t="shared" si="2"/>
        <v>#NAME?</v>
      </c>
      <c r="E623">
        <v>6</v>
      </c>
      <c r="F623">
        <v>11</v>
      </c>
      <c r="G623" s="1">
        <v>43343.758444560182</v>
      </c>
    </row>
    <row r="624" spans="1:7" x14ac:dyDescent="0.25">
      <c r="A624" t="s">
        <v>11</v>
      </c>
      <c r="B624" t="s">
        <v>8626</v>
      </c>
      <c r="C624">
        <v>697</v>
      </c>
      <c r="D624" t="e">
        <f t="shared" si="2"/>
        <v>#NAME?</v>
      </c>
      <c r="E624">
        <v>6</v>
      </c>
      <c r="F624">
        <v>16</v>
      </c>
      <c r="G624" s="1">
        <v>43343.758445833337</v>
      </c>
    </row>
    <row r="625" spans="1:7" x14ac:dyDescent="0.25">
      <c r="A625" t="s">
        <v>11</v>
      </c>
      <c r="B625" t="s">
        <v>8627</v>
      </c>
      <c r="C625">
        <v>457</v>
      </c>
      <c r="D625" t="e">
        <f t="shared" si="2"/>
        <v>#NAME?</v>
      </c>
      <c r="E625">
        <v>6</v>
      </c>
      <c r="F625">
        <v>17</v>
      </c>
      <c r="G625" s="1">
        <v>43343.758446180553</v>
      </c>
    </row>
    <row r="626" spans="1:7" x14ac:dyDescent="0.25">
      <c r="A626" t="s">
        <v>11</v>
      </c>
      <c r="B626" t="s">
        <v>8630</v>
      </c>
      <c r="C626">
        <v>1735</v>
      </c>
      <c r="D626" t="e">
        <f t="shared" si="2"/>
        <v>#NAME?</v>
      </c>
      <c r="E626">
        <v>6</v>
      </c>
      <c r="F626">
        <v>15</v>
      </c>
      <c r="G626" s="1">
        <v>43343.758445636573</v>
      </c>
    </row>
    <row r="627" spans="1:7" x14ac:dyDescent="0.25">
      <c r="A627" t="s">
        <v>11</v>
      </c>
      <c r="B627" t="s">
        <v>8631</v>
      </c>
      <c r="C627">
        <v>1176</v>
      </c>
      <c r="D627" t="e">
        <f t="shared" si="2"/>
        <v>#NAME?</v>
      </c>
      <c r="E627">
        <v>6</v>
      </c>
      <c r="F627">
        <v>12</v>
      </c>
      <c r="G627" s="1">
        <v>43343.758444756946</v>
      </c>
    </row>
    <row r="628" spans="1:7" x14ac:dyDescent="0.25">
      <c r="A628" t="s">
        <v>11</v>
      </c>
      <c r="B628" t="s">
        <v>8632</v>
      </c>
      <c r="C628">
        <v>454</v>
      </c>
      <c r="D628" t="e">
        <f t="shared" si="2"/>
        <v>#NAME?</v>
      </c>
      <c r="E628">
        <v>6</v>
      </c>
      <c r="F628">
        <v>14</v>
      </c>
      <c r="G628" s="1">
        <v>43343.75844528935</v>
      </c>
    </row>
    <row r="629" spans="1:7" x14ac:dyDescent="0.25">
      <c r="A629" t="s">
        <v>11</v>
      </c>
      <c r="B629" t="s">
        <v>8633</v>
      </c>
      <c r="C629">
        <v>388</v>
      </c>
      <c r="D629" t="e">
        <f t="shared" si="2"/>
        <v>#NAME?</v>
      </c>
      <c r="E629">
        <v>6</v>
      </c>
      <c r="F629">
        <v>13</v>
      </c>
      <c r="G629" s="1">
        <v>43343.758445104169</v>
      </c>
    </row>
    <row r="630" spans="1:7" x14ac:dyDescent="0.25">
      <c r="A630" t="s">
        <v>11</v>
      </c>
      <c r="B630" t="s">
        <v>8634</v>
      </c>
      <c r="C630">
        <v>3882</v>
      </c>
      <c r="D630" t="e">
        <f t="shared" si="2"/>
        <v>#NAME?</v>
      </c>
      <c r="E630">
        <v>6</v>
      </c>
      <c r="F630">
        <v>18</v>
      </c>
      <c r="G630" s="1">
        <v>43343.758446377316</v>
      </c>
    </row>
    <row r="631" spans="1:7" x14ac:dyDescent="0.25">
      <c r="A631" t="s">
        <v>11</v>
      </c>
      <c r="B631" t="s">
        <v>8635</v>
      </c>
      <c r="C631">
        <v>448</v>
      </c>
      <c r="D631" t="e">
        <f t="shared" si="2"/>
        <v>#NAME?</v>
      </c>
      <c r="E631">
        <v>6</v>
      </c>
      <c r="F631">
        <v>19</v>
      </c>
      <c r="G631" s="1">
        <v>43343.758446562497</v>
      </c>
    </row>
    <row r="632" spans="1:7" x14ac:dyDescent="0.25">
      <c r="A632" t="s">
        <v>11</v>
      </c>
      <c r="B632" t="s">
        <v>8638</v>
      </c>
      <c r="C632">
        <v>3298</v>
      </c>
      <c r="D632" t="e">
        <f t="shared" si="2"/>
        <v>#NAME?</v>
      </c>
      <c r="E632">
        <v>6</v>
      </c>
      <c r="F632">
        <v>8</v>
      </c>
      <c r="G632" s="1">
        <v>43343.758443749997</v>
      </c>
    </row>
    <row r="633" spans="1:7" x14ac:dyDescent="0.25">
      <c r="A633" t="s">
        <v>11</v>
      </c>
      <c r="B633" t="s">
        <v>8638</v>
      </c>
      <c r="C633">
        <v>3187</v>
      </c>
      <c r="D633" t="e">
        <f t="shared" si="2"/>
        <v>#NAME?</v>
      </c>
      <c r="E633">
        <v>6</v>
      </c>
      <c r="F633">
        <v>6</v>
      </c>
      <c r="G633" s="1">
        <v>43343.758443402781</v>
      </c>
    </row>
    <row r="634" spans="1:7" x14ac:dyDescent="0.25">
      <c r="A634" t="s">
        <v>11</v>
      </c>
      <c r="B634" t="s">
        <v>8639</v>
      </c>
      <c r="C634">
        <v>710</v>
      </c>
      <c r="D634" t="e">
        <f t="shared" si="2"/>
        <v>#NAME?</v>
      </c>
      <c r="E634">
        <v>6</v>
      </c>
      <c r="F634">
        <v>7</v>
      </c>
      <c r="G634" s="1">
        <v>43343.758443553241</v>
      </c>
    </row>
    <row r="635" spans="1:7" x14ac:dyDescent="0.25">
      <c r="A635" t="s">
        <v>11</v>
      </c>
      <c r="B635" t="s">
        <v>8640</v>
      </c>
      <c r="C635">
        <v>429</v>
      </c>
      <c r="D635" t="e">
        <f t="shared" si="2"/>
        <v>#NAME?</v>
      </c>
      <c r="E635">
        <v>6</v>
      </c>
      <c r="F635">
        <v>21</v>
      </c>
      <c r="G635" s="1">
        <v>43343.75844690972</v>
      </c>
    </row>
    <row r="636" spans="1:7" x14ac:dyDescent="0.25">
      <c r="A636" t="s">
        <v>11</v>
      </c>
      <c r="B636" t="s">
        <v>8641</v>
      </c>
      <c r="C636">
        <v>542</v>
      </c>
      <c r="D636" t="e">
        <f t="shared" si="2"/>
        <v>#NAME?</v>
      </c>
      <c r="E636">
        <v>6</v>
      </c>
      <c r="F636">
        <v>20</v>
      </c>
      <c r="G636" s="1">
        <v>43343.75844672454</v>
      </c>
    </row>
    <row r="637" spans="1:7" x14ac:dyDescent="0.25">
      <c r="A637" t="s">
        <v>11</v>
      </c>
      <c r="B637" t="s">
        <v>8653</v>
      </c>
      <c r="C637">
        <v>705</v>
      </c>
      <c r="D637" t="e">
        <f t="shared" si="2"/>
        <v>#NAME?</v>
      </c>
      <c r="E637">
        <v>6</v>
      </c>
      <c r="F637">
        <v>22</v>
      </c>
      <c r="G637" s="1">
        <v>43343.75844730324</v>
      </c>
    </row>
    <row r="638" spans="1:7" x14ac:dyDescent="0.25">
      <c r="A638" t="s">
        <v>11</v>
      </c>
      <c r="B638" t="s">
        <v>8654</v>
      </c>
      <c r="C638">
        <v>636</v>
      </c>
      <c r="D638" t="e">
        <f t="shared" si="2"/>
        <v>#NAME?</v>
      </c>
      <c r="E638">
        <v>6</v>
      </c>
      <c r="F638">
        <v>23</v>
      </c>
      <c r="G638" s="1">
        <v>43343.758447453707</v>
      </c>
    </row>
    <row r="639" spans="1:7" x14ac:dyDescent="0.25">
      <c r="A639" t="s">
        <v>11</v>
      </c>
      <c r="B639" t="s">
        <v>8463</v>
      </c>
      <c r="C639">
        <v>347</v>
      </c>
      <c r="D639" t="s">
        <v>8464</v>
      </c>
      <c r="E639">
        <v>7</v>
      </c>
      <c r="F639">
        <v>13</v>
      </c>
      <c r="G639" s="1">
        <v>43343.758632488425</v>
      </c>
    </row>
    <row r="640" spans="1:7" x14ac:dyDescent="0.25">
      <c r="A640" t="s">
        <v>11</v>
      </c>
      <c r="B640" t="s">
        <v>8465</v>
      </c>
      <c r="C640">
        <v>309</v>
      </c>
      <c r="D640" t="s">
        <v>8464</v>
      </c>
      <c r="E640">
        <v>7</v>
      </c>
      <c r="F640">
        <v>12</v>
      </c>
      <c r="G640" s="1">
        <v>43343.758632291669</v>
      </c>
    </row>
    <row r="641" spans="1:7" x14ac:dyDescent="0.25">
      <c r="A641" t="s">
        <v>11</v>
      </c>
      <c r="B641" t="s">
        <v>8472</v>
      </c>
      <c r="C641">
        <v>2050</v>
      </c>
      <c r="D641" t="s">
        <v>8464</v>
      </c>
      <c r="E641">
        <v>7</v>
      </c>
      <c r="F641">
        <v>3</v>
      </c>
      <c r="G641" s="1">
        <v>43343.758629942131</v>
      </c>
    </row>
    <row r="642" spans="1:7" x14ac:dyDescent="0.25">
      <c r="A642" t="s">
        <v>11</v>
      </c>
      <c r="B642" t="s">
        <v>8472</v>
      </c>
      <c r="C642">
        <v>5112</v>
      </c>
      <c r="D642" t="s">
        <v>8464</v>
      </c>
      <c r="E642">
        <v>7</v>
      </c>
      <c r="F642">
        <v>1</v>
      </c>
      <c r="G642" s="1">
        <v>43343.758629398151</v>
      </c>
    </row>
    <row r="643" spans="1:7" x14ac:dyDescent="0.25">
      <c r="A643" t="s">
        <v>11</v>
      </c>
      <c r="B643" t="s">
        <v>8473</v>
      </c>
      <c r="C643">
        <v>1115</v>
      </c>
      <c r="D643" t="s">
        <v>8464</v>
      </c>
      <c r="E643">
        <v>7</v>
      </c>
      <c r="F643">
        <v>6</v>
      </c>
      <c r="G643" s="1">
        <v>43343.758630671298</v>
      </c>
    </row>
    <row r="644" spans="1:7" x14ac:dyDescent="0.25">
      <c r="A644" t="s">
        <v>11</v>
      </c>
      <c r="B644" t="s">
        <v>8474</v>
      </c>
      <c r="C644">
        <v>418</v>
      </c>
      <c r="D644" t="s">
        <v>8464</v>
      </c>
      <c r="E644">
        <v>7</v>
      </c>
      <c r="F644">
        <v>5</v>
      </c>
      <c r="G644" s="1">
        <v>43343.758630324075</v>
      </c>
    </row>
    <row r="645" spans="1:7" x14ac:dyDescent="0.25">
      <c r="A645" t="s">
        <v>11</v>
      </c>
      <c r="B645" t="s">
        <v>8475</v>
      </c>
      <c r="C645">
        <v>449</v>
      </c>
      <c r="D645" t="s">
        <v>8464</v>
      </c>
      <c r="E645">
        <v>7</v>
      </c>
      <c r="F645">
        <v>4</v>
      </c>
      <c r="G645" s="1">
        <v>43343.758630127311</v>
      </c>
    </row>
    <row r="646" spans="1:7" x14ac:dyDescent="0.25">
      <c r="A646" t="s">
        <v>11</v>
      </c>
      <c r="B646" t="s">
        <v>8476</v>
      </c>
      <c r="C646">
        <v>1082</v>
      </c>
      <c r="D646" t="s">
        <v>8464</v>
      </c>
      <c r="E646">
        <v>7</v>
      </c>
      <c r="F646">
        <v>2</v>
      </c>
      <c r="G646" s="1">
        <v>43343.758629594908</v>
      </c>
    </row>
    <row r="647" spans="1:7" x14ac:dyDescent="0.25">
      <c r="A647" t="s">
        <v>11</v>
      </c>
      <c r="B647" t="s">
        <v>8477</v>
      </c>
      <c r="C647">
        <v>625</v>
      </c>
      <c r="D647" t="s">
        <v>8464</v>
      </c>
      <c r="E647">
        <v>7</v>
      </c>
      <c r="F647">
        <v>7</v>
      </c>
      <c r="G647" s="1">
        <v>43343.758630868055</v>
      </c>
    </row>
    <row r="648" spans="1:7" x14ac:dyDescent="0.25">
      <c r="A648" t="s">
        <v>11</v>
      </c>
      <c r="B648" t="s">
        <v>8478</v>
      </c>
      <c r="C648">
        <v>360</v>
      </c>
      <c r="D648" t="s">
        <v>8464</v>
      </c>
      <c r="E648">
        <v>7</v>
      </c>
      <c r="F648">
        <v>8</v>
      </c>
      <c r="G648" s="1">
        <v>43343.758631400466</v>
      </c>
    </row>
    <row r="649" spans="1:7" x14ac:dyDescent="0.25">
      <c r="A649" t="s">
        <v>11</v>
      </c>
      <c r="B649" t="s">
        <v>8482</v>
      </c>
      <c r="C649">
        <v>2745</v>
      </c>
      <c r="D649" t="s">
        <v>8464</v>
      </c>
      <c r="E649">
        <v>7</v>
      </c>
      <c r="F649">
        <v>9</v>
      </c>
      <c r="G649" s="1">
        <v>43343.758631562501</v>
      </c>
    </row>
    <row r="650" spans="1:7" x14ac:dyDescent="0.25">
      <c r="A650" t="s">
        <v>11</v>
      </c>
      <c r="B650" t="s">
        <v>8628</v>
      </c>
      <c r="C650">
        <v>410</v>
      </c>
      <c r="D650" t="s">
        <v>8464</v>
      </c>
      <c r="E650">
        <v>7</v>
      </c>
      <c r="F650">
        <v>10</v>
      </c>
      <c r="G650" s="1">
        <v>43343.758631747682</v>
      </c>
    </row>
    <row r="651" spans="1:7" x14ac:dyDescent="0.25">
      <c r="A651" t="s">
        <v>11</v>
      </c>
      <c r="B651" t="s">
        <v>8629</v>
      </c>
      <c r="C651">
        <v>743</v>
      </c>
      <c r="D651" t="s">
        <v>8464</v>
      </c>
      <c r="E651">
        <v>7</v>
      </c>
      <c r="F651">
        <v>11</v>
      </c>
      <c r="G651" s="1">
        <v>43343.758632094905</v>
      </c>
    </row>
    <row r="652" spans="1:7" x14ac:dyDescent="0.25">
      <c r="A652" t="s">
        <v>11</v>
      </c>
      <c r="B652" t="s">
        <v>8394</v>
      </c>
      <c r="C652">
        <v>5027</v>
      </c>
      <c r="D652" t="s">
        <v>8395</v>
      </c>
      <c r="E652">
        <v>8</v>
      </c>
      <c r="F652">
        <v>1</v>
      </c>
      <c r="G652" s="1">
        <v>43343.758968981485</v>
      </c>
    </row>
    <row r="653" spans="1:7" x14ac:dyDescent="0.25">
      <c r="A653" t="s">
        <v>11</v>
      </c>
      <c r="B653" t="s">
        <v>8413</v>
      </c>
      <c r="C653">
        <v>734</v>
      </c>
      <c r="D653" t="s">
        <v>8395</v>
      </c>
      <c r="E653">
        <v>8</v>
      </c>
      <c r="F653">
        <v>21</v>
      </c>
      <c r="G653" s="1">
        <v>43343.758975694444</v>
      </c>
    </row>
    <row r="654" spans="1:7" x14ac:dyDescent="0.25">
      <c r="A654" t="s">
        <v>11</v>
      </c>
      <c r="B654" t="s">
        <v>8414</v>
      </c>
      <c r="C654">
        <v>308</v>
      </c>
      <c r="D654" t="s">
        <v>8395</v>
      </c>
      <c r="E654">
        <v>8</v>
      </c>
      <c r="F654">
        <v>19</v>
      </c>
      <c r="G654" s="1">
        <v>43343.758975312499</v>
      </c>
    </row>
    <row r="655" spans="1:7" x14ac:dyDescent="0.25">
      <c r="A655" t="s">
        <v>11</v>
      </c>
      <c r="B655" t="s">
        <v>8415</v>
      </c>
      <c r="C655">
        <v>307</v>
      </c>
      <c r="D655" t="s">
        <v>8395</v>
      </c>
      <c r="E655">
        <v>8</v>
      </c>
      <c r="F655">
        <v>20</v>
      </c>
      <c r="G655" s="1">
        <v>43343.758975497687</v>
      </c>
    </row>
    <row r="656" spans="1:7" x14ac:dyDescent="0.25">
      <c r="A656" t="s">
        <v>11</v>
      </c>
      <c r="B656" t="s">
        <v>8416</v>
      </c>
      <c r="C656">
        <v>1789</v>
      </c>
      <c r="D656" t="s">
        <v>8395</v>
      </c>
      <c r="E656">
        <v>8</v>
      </c>
      <c r="F656">
        <v>3</v>
      </c>
      <c r="G656" s="1">
        <v>43343.758970451388</v>
      </c>
    </row>
    <row r="657" spans="1:7" x14ac:dyDescent="0.25">
      <c r="A657" t="s">
        <v>11</v>
      </c>
      <c r="B657" t="s">
        <v>8417</v>
      </c>
      <c r="C657">
        <v>460</v>
      </c>
      <c r="D657" t="s">
        <v>8395</v>
      </c>
      <c r="E657">
        <v>8</v>
      </c>
      <c r="F657">
        <v>2</v>
      </c>
      <c r="G657" s="1">
        <v>43343.758970057868</v>
      </c>
    </row>
    <row r="658" spans="1:7" x14ac:dyDescent="0.25">
      <c r="A658" t="s">
        <v>11</v>
      </c>
      <c r="B658" t="s">
        <v>8418</v>
      </c>
      <c r="C658">
        <v>3149</v>
      </c>
      <c r="D658" t="s">
        <v>8395</v>
      </c>
      <c r="E658">
        <v>8</v>
      </c>
      <c r="F658">
        <v>4</v>
      </c>
      <c r="G658" s="1">
        <v>43343.758970601855</v>
      </c>
    </row>
    <row r="659" spans="1:7" x14ac:dyDescent="0.25">
      <c r="A659" t="s">
        <v>11</v>
      </c>
      <c r="B659" t="s">
        <v>8419</v>
      </c>
      <c r="C659">
        <v>2053</v>
      </c>
      <c r="D659" t="s">
        <v>8395</v>
      </c>
      <c r="E659">
        <v>8</v>
      </c>
      <c r="F659">
        <v>7</v>
      </c>
      <c r="G659" s="1">
        <v>43343.758971527779</v>
      </c>
    </row>
    <row r="660" spans="1:7" x14ac:dyDescent="0.25">
      <c r="A660" t="s">
        <v>11</v>
      </c>
      <c r="B660" t="s">
        <v>8419</v>
      </c>
      <c r="C660">
        <v>2112</v>
      </c>
      <c r="D660" t="s">
        <v>8395</v>
      </c>
      <c r="E660">
        <v>8</v>
      </c>
      <c r="F660">
        <v>5</v>
      </c>
      <c r="G660" s="1">
        <v>43343.758970983799</v>
      </c>
    </row>
    <row r="661" spans="1:7" x14ac:dyDescent="0.25">
      <c r="A661" t="s">
        <v>11</v>
      </c>
      <c r="B661" t="s">
        <v>8420</v>
      </c>
      <c r="C661">
        <v>407</v>
      </c>
      <c r="D661" t="s">
        <v>8395</v>
      </c>
      <c r="E661">
        <v>8</v>
      </c>
      <c r="F661">
        <v>6</v>
      </c>
      <c r="G661" s="1">
        <v>43343.758971145835</v>
      </c>
    </row>
    <row r="662" spans="1:7" x14ac:dyDescent="0.25">
      <c r="A662" t="s">
        <v>11</v>
      </c>
      <c r="B662" t="s">
        <v>8421</v>
      </c>
      <c r="C662">
        <v>477</v>
      </c>
      <c r="D662" t="s">
        <v>8395</v>
      </c>
      <c r="E662">
        <v>8</v>
      </c>
      <c r="F662">
        <v>13</v>
      </c>
      <c r="G662" s="1">
        <v>43343.758973877317</v>
      </c>
    </row>
    <row r="663" spans="1:7" x14ac:dyDescent="0.25">
      <c r="A663" t="s">
        <v>11</v>
      </c>
      <c r="B663" t="s">
        <v>8422</v>
      </c>
      <c r="C663">
        <v>481</v>
      </c>
      <c r="D663" t="s">
        <v>8395</v>
      </c>
      <c r="E663">
        <v>8</v>
      </c>
      <c r="F663">
        <v>14</v>
      </c>
      <c r="G663" s="1">
        <v>43343.758974039352</v>
      </c>
    </row>
    <row r="664" spans="1:7" x14ac:dyDescent="0.25">
      <c r="A664" t="s">
        <v>11</v>
      </c>
      <c r="B664" t="s">
        <v>8423</v>
      </c>
      <c r="C664">
        <v>365</v>
      </c>
      <c r="D664" t="s">
        <v>8395</v>
      </c>
      <c r="E664">
        <v>8</v>
      </c>
      <c r="F664">
        <v>11</v>
      </c>
      <c r="G664" s="1">
        <v>43343.758973148149</v>
      </c>
    </row>
    <row r="665" spans="1:7" x14ac:dyDescent="0.25">
      <c r="A665" t="s">
        <v>11</v>
      </c>
      <c r="B665" t="s">
        <v>8424</v>
      </c>
      <c r="C665">
        <v>564</v>
      </c>
      <c r="D665" t="s">
        <v>8395</v>
      </c>
      <c r="E665">
        <v>8</v>
      </c>
      <c r="F665">
        <v>8</v>
      </c>
      <c r="G665" s="1">
        <v>43343.758971678239</v>
      </c>
    </row>
    <row r="666" spans="1:7" x14ac:dyDescent="0.25">
      <c r="A666" t="s">
        <v>11</v>
      </c>
      <c r="B666" t="s">
        <v>8425</v>
      </c>
      <c r="C666">
        <v>426</v>
      </c>
      <c r="D666" t="s">
        <v>8395</v>
      </c>
      <c r="E666">
        <v>8</v>
      </c>
      <c r="F666">
        <v>12</v>
      </c>
      <c r="G666" s="1">
        <v>43343.758973495373</v>
      </c>
    </row>
    <row r="667" spans="1:7" x14ac:dyDescent="0.25">
      <c r="A667" t="s">
        <v>11</v>
      </c>
      <c r="B667" t="s">
        <v>8426</v>
      </c>
      <c r="C667">
        <v>2463</v>
      </c>
      <c r="D667" t="s">
        <v>8395</v>
      </c>
      <c r="E667">
        <v>8</v>
      </c>
      <c r="F667">
        <v>10</v>
      </c>
      <c r="G667" s="1">
        <v>43343.758972800926</v>
      </c>
    </row>
    <row r="668" spans="1:7" x14ac:dyDescent="0.25">
      <c r="A668" t="s">
        <v>11</v>
      </c>
      <c r="B668" t="s">
        <v>8427</v>
      </c>
      <c r="C668">
        <v>1801</v>
      </c>
      <c r="D668" t="s">
        <v>8395</v>
      </c>
      <c r="E668">
        <v>8</v>
      </c>
      <c r="F668">
        <v>9</v>
      </c>
      <c r="G668" s="1">
        <v>43343.758972418982</v>
      </c>
    </row>
    <row r="669" spans="1:7" x14ac:dyDescent="0.25">
      <c r="A669" t="s">
        <v>11</v>
      </c>
      <c r="B669" t="s">
        <v>8428</v>
      </c>
      <c r="C669">
        <v>1622</v>
      </c>
      <c r="D669" t="s">
        <v>8395</v>
      </c>
      <c r="E669">
        <v>8</v>
      </c>
      <c r="F669">
        <v>15</v>
      </c>
      <c r="G669" s="1">
        <v>43343.758974421296</v>
      </c>
    </row>
    <row r="670" spans="1:7" x14ac:dyDescent="0.25">
      <c r="A670" t="s">
        <v>11</v>
      </c>
      <c r="B670" t="s">
        <v>8429</v>
      </c>
      <c r="C670">
        <v>986</v>
      </c>
      <c r="D670" t="s">
        <v>8395</v>
      </c>
      <c r="E670">
        <v>8</v>
      </c>
      <c r="F670">
        <v>16</v>
      </c>
      <c r="G670" s="1">
        <v>43343.758974618053</v>
      </c>
    </row>
    <row r="671" spans="1:7" x14ac:dyDescent="0.25">
      <c r="A671" t="s">
        <v>11</v>
      </c>
      <c r="B671" t="s">
        <v>8432</v>
      </c>
      <c r="C671">
        <v>1442</v>
      </c>
      <c r="D671" t="s">
        <v>8395</v>
      </c>
      <c r="E671">
        <v>8</v>
      </c>
      <c r="F671">
        <v>18</v>
      </c>
      <c r="G671" s="1">
        <v>43343.758974965276</v>
      </c>
    </row>
    <row r="672" spans="1:7" x14ac:dyDescent="0.25">
      <c r="A672" t="s">
        <v>11</v>
      </c>
      <c r="B672" t="s">
        <v>8433</v>
      </c>
      <c r="C672">
        <v>1950</v>
      </c>
      <c r="D672" t="s">
        <v>8395</v>
      </c>
      <c r="E672">
        <v>8</v>
      </c>
      <c r="F672">
        <v>17</v>
      </c>
      <c r="G672" s="1">
        <v>43343.75897476852</v>
      </c>
    </row>
    <row r="673" spans="1:7" x14ac:dyDescent="0.25">
      <c r="A673" t="s">
        <v>11</v>
      </c>
      <c r="B673" t="s">
        <v>8396</v>
      </c>
      <c r="C673">
        <v>326</v>
      </c>
      <c r="D673" t="s">
        <v>8397</v>
      </c>
      <c r="E673">
        <v>9</v>
      </c>
      <c r="F673">
        <v>32</v>
      </c>
      <c r="G673" s="1">
        <v>43343.759358136573</v>
      </c>
    </row>
    <row r="674" spans="1:7" x14ac:dyDescent="0.25">
      <c r="A674" t="s">
        <v>11</v>
      </c>
      <c r="B674" t="s">
        <v>8430</v>
      </c>
      <c r="C674">
        <v>386</v>
      </c>
      <c r="D674" t="s">
        <v>8397</v>
      </c>
      <c r="E674">
        <v>9</v>
      </c>
      <c r="F674">
        <v>30</v>
      </c>
      <c r="G674" s="1">
        <v>43343.759357789349</v>
      </c>
    </row>
    <row r="675" spans="1:7" x14ac:dyDescent="0.25">
      <c r="A675" t="s">
        <v>11</v>
      </c>
      <c r="B675" t="s">
        <v>8431</v>
      </c>
      <c r="C675">
        <v>475</v>
      </c>
      <c r="D675" t="s">
        <v>8397</v>
      </c>
      <c r="E675">
        <v>9</v>
      </c>
      <c r="F675">
        <v>31</v>
      </c>
      <c r="G675" s="1">
        <v>43343.759357951392</v>
      </c>
    </row>
    <row r="676" spans="1:7" x14ac:dyDescent="0.25">
      <c r="A676" t="s">
        <v>11</v>
      </c>
      <c r="B676" t="s">
        <v>8435</v>
      </c>
      <c r="C676">
        <v>1225</v>
      </c>
      <c r="D676" t="s">
        <v>8397</v>
      </c>
      <c r="E676">
        <v>9</v>
      </c>
      <c r="F676">
        <v>25</v>
      </c>
      <c r="G676" s="1">
        <v>43343.759356516202</v>
      </c>
    </row>
    <row r="677" spans="1:7" x14ac:dyDescent="0.25">
      <c r="A677" t="s">
        <v>11</v>
      </c>
      <c r="B677" t="s">
        <v>8436</v>
      </c>
      <c r="C677">
        <v>1402</v>
      </c>
      <c r="D677" t="s">
        <v>8397</v>
      </c>
      <c r="E677">
        <v>9</v>
      </c>
      <c r="F677">
        <v>24</v>
      </c>
      <c r="G677" s="1">
        <v>43343.759356331022</v>
      </c>
    </row>
    <row r="678" spans="1:7" x14ac:dyDescent="0.25">
      <c r="A678" t="s">
        <v>11</v>
      </c>
      <c r="B678" t="s">
        <v>8436</v>
      </c>
      <c r="C678">
        <v>1458</v>
      </c>
      <c r="D678" t="s">
        <v>8397</v>
      </c>
      <c r="E678">
        <v>9</v>
      </c>
      <c r="F678">
        <v>26</v>
      </c>
      <c r="G678" s="1">
        <v>43343.759356712966</v>
      </c>
    </row>
    <row r="679" spans="1:7" x14ac:dyDescent="0.25">
      <c r="A679" t="s">
        <v>11</v>
      </c>
      <c r="B679" t="s">
        <v>8437</v>
      </c>
      <c r="C679">
        <v>437</v>
      </c>
      <c r="D679" t="s">
        <v>8397</v>
      </c>
      <c r="E679">
        <v>9</v>
      </c>
      <c r="F679">
        <v>23</v>
      </c>
      <c r="G679" s="1">
        <v>43343.759355983799</v>
      </c>
    </row>
    <row r="680" spans="1:7" x14ac:dyDescent="0.25">
      <c r="A680" t="s">
        <v>11</v>
      </c>
      <c r="B680" t="s">
        <v>8437</v>
      </c>
      <c r="C680">
        <v>349</v>
      </c>
      <c r="D680" t="s">
        <v>8397</v>
      </c>
      <c r="E680">
        <v>9</v>
      </c>
      <c r="F680">
        <v>17</v>
      </c>
      <c r="G680" s="1">
        <v>43343.759354166665</v>
      </c>
    </row>
    <row r="681" spans="1:7" x14ac:dyDescent="0.25">
      <c r="A681" t="s">
        <v>11</v>
      </c>
      <c r="B681" t="s">
        <v>8450</v>
      </c>
      <c r="C681">
        <v>1159</v>
      </c>
      <c r="D681" t="s">
        <v>8397</v>
      </c>
      <c r="E681">
        <v>9</v>
      </c>
      <c r="F681">
        <v>13</v>
      </c>
      <c r="G681" s="1">
        <v>43343.759353437497</v>
      </c>
    </row>
    <row r="682" spans="1:7" x14ac:dyDescent="0.25">
      <c r="A682" t="s">
        <v>11</v>
      </c>
      <c r="B682" t="s">
        <v>8450</v>
      </c>
      <c r="C682">
        <v>502</v>
      </c>
      <c r="D682" t="s">
        <v>8397</v>
      </c>
      <c r="E682">
        <v>9</v>
      </c>
      <c r="F682">
        <v>11</v>
      </c>
      <c r="G682" s="1">
        <v>43343.759352893518</v>
      </c>
    </row>
    <row r="683" spans="1:7" x14ac:dyDescent="0.25">
      <c r="A683" t="s">
        <v>11</v>
      </c>
      <c r="B683" t="s">
        <v>8451</v>
      </c>
      <c r="C683">
        <v>1184</v>
      </c>
      <c r="D683" t="s">
        <v>8397</v>
      </c>
      <c r="E683">
        <v>9</v>
      </c>
      <c r="F683">
        <v>12</v>
      </c>
      <c r="G683" s="1">
        <v>43343.759353090281</v>
      </c>
    </row>
    <row r="684" spans="1:7" x14ac:dyDescent="0.25">
      <c r="A684" t="s">
        <v>11</v>
      </c>
      <c r="B684" t="s">
        <v>8466</v>
      </c>
      <c r="C684">
        <v>616</v>
      </c>
      <c r="D684" t="s">
        <v>8397</v>
      </c>
      <c r="E684">
        <v>9</v>
      </c>
      <c r="F684">
        <v>10</v>
      </c>
      <c r="G684" s="1">
        <v>43343.759352546294</v>
      </c>
    </row>
    <row r="685" spans="1:7" x14ac:dyDescent="0.25">
      <c r="A685" t="s">
        <v>11</v>
      </c>
      <c r="B685" t="s">
        <v>8466</v>
      </c>
      <c r="C685">
        <v>256</v>
      </c>
      <c r="D685" t="s">
        <v>8397</v>
      </c>
      <c r="E685">
        <v>9</v>
      </c>
      <c r="F685">
        <v>14</v>
      </c>
      <c r="G685" s="1">
        <v>43343.759353622685</v>
      </c>
    </row>
    <row r="686" spans="1:7" x14ac:dyDescent="0.25">
      <c r="A686" t="s">
        <v>11</v>
      </c>
      <c r="B686" t="s">
        <v>8467</v>
      </c>
      <c r="C686">
        <v>330</v>
      </c>
      <c r="D686" t="s">
        <v>8397</v>
      </c>
      <c r="E686">
        <v>9</v>
      </c>
      <c r="F686">
        <v>27</v>
      </c>
      <c r="G686" s="1">
        <v>43343.759356863426</v>
      </c>
    </row>
    <row r="687" spans="1:7" x14ac:dyDescent="0.25">
      <c r="A687" t="s">
        <v>11</v>
      </c>
      <c r="B687" t="s">
        <v>8468</v>
      </c>
      <c r="C687">
        <v>695</v>
      </c>
      <c r="D687" t="s">
        <v>8397</v>
      </c>
      <c r="E687">
        <v>9</v>
      </c>
      <c r="F687">
        <v>19</v>
      </c>
      <c r="G687" s="1">
        <v>43343.759354895832</v>
      </c>
    </row>
    <row r="688" spans="1:7" x14ac:dyDescent="0.25">
      <c r="A688" t="s">
        <v>11</v>
      </c>
      <c r="B688" t="s">
        <v>8468</v>
      </c>
      <c r="C688">
        <v>1829</v>
      </c>
      <c r="D688" t="s">
        <v>8397</v>
      </c>
      <c r="E688">
        <v>9</v>
      </c>
      <c r="F688">
        <v>21</v>
      </c>
      <c r="G688" s="1">
        <v>43343.759355439812</v>
      </c>
    </row>
    <row r="689" spans="1:7" x14ac:dyDescent="0.25">
      <c r="A689" t="s">
        <v>11</v>
      </c>
      <c r="B689" t="s">
        <v>8468</v>
      </c>
      <c r="C689">
        <v>1384</v>
      </c>
      <c r="D689" t="s">
        <v>8397</v>
      </c>
      <c r="E689">
        <v>9</v>
      </c>
      <c r="F689">
        <v>15</v>
      </c>
      <c r="G689" s="1">
        <v>43343.759353819441</v>
      </c>
    </row>
    <row r="690" spans="1:7" x14ac:dyDescent="0.25">
      <c r="A690" t="s">
        <v>11</v>
      </c>
      <c r="B690" t="s">
        <v>8469</v>
      </c>
      <c r="C690">
        <v>449</v>
      </c>
      <c r="D690" t="s">
        <v>8397</v>
      </c>
      <c r="E690">
        <v>9</v>
      </c>
      <c r="F690">
        <v>22</v>
      </c>
      <c r="G690" s="1">
        <v>43343.759355590279</v>
      </c>
    </row>
    <row r="691" spans="1:7" x14ac:dyDescent="0.25">
      <c r="A691" t="s">
        <v>11</v>
      </c>
      <c r="B691" t="s">
        <v>8469</v>
      </c>
      <c r="C691">
        <v>3006</v>
      </c>
      <c r="D691" t="s">
        <v>8397</v>
      </c>
      <c r="E691">
        <v>9</v>
      </c>
      <c r="F691">
        <v>18</v>
      </c>
      <c r="G691" s="1">
        <v>43343.759354710652</v>
      </c>
    </row>
    <row r="692" spans="1:7" x14ac:dyDescent="0.25">
      <c r="A692" t="s">
        <v>11</v>
      </c>
      <c r="B692" t="s">
        <v>8469</v>
      </c>
      <c r="C692">
        <v>1090</v>
      </c>
      <c r="D692" t="s">
        <v>8397</v>
      </c>
      <c r="E692">
        <v>9</v>
      </c>
      <c r="F692">
        <v>16</v>
      </c>
      <c r="G692" s="1">
        <v>43343.759353969908</v>
      </c>
    </row>
    <row r="693" spans="1:7" x14ac:dyDescent="0.25">
      <c r="A693" t="s">
        <v>11</v>
      </c>
      <c r="B693" t="s">
        <v>8488</v>
      </c>
      <c r="C693">
        <v>515</v>
      </c>
      <c r="D693" t="s">
        <v>8397</v>
      </c>
      <c r="E693">
        <v>9</v>
      </c>
      <c r="F693">
        <v>3</v>
      </c>
      <c r="G693" s="1">
        <v>43343.759350925924</v>
      </c>
    </row>
    <row r="694" spans="1:7" x14ac:dyDescent="0.25">
      <c r="A694" t="s">
        <v>11</v>
      </c>
      <c r="B694" t="s">
        <v>8489</v>
      </c>
      <c r="C694">
        <v>1105</v>
      </c>
      <c r="D694" t="s">
        <v>8397</v>
      </c>
      <c r="E694">
        <v>9</v>
      </c>
      <c r="F694">
        <v>2</v>
      </c>
      <c r="G694" s="1">
        <v>43343.75935054398</v>
      </c>
    </row>
    <row r="695" spans="1:7" x14ac:dyDescent="0.25">
      <c r="A695" t="s">
        <v>11</v>
      </c>
      <c r="B695" t="s">
        <v>8490</v>
      </c>
      <c r="C695">
        <v>1386</v>
      </c>
      <c r="D695" t="s">
        <v>8397</v>
      </c>
      <c r="E695">
        <v>9</v>
      </c>
      <c r="F695">
        <v>4</v>
      </c>
      <c r="G695" s="1">
        <v>43343.759351076391</v>
      </c>
    </row>
    <row r="696" spans="1:7" x14ac:dyDescent="0.25">
      <c r="A696" t="s">
        <v>11</v>
      </c>
      <c r="B696" t="s">
        <v>8491</v>
      </c>
      <c r="C696">
        <v>5791</v>
      </c>
      <c r="D696" t="s">
        <v>8397</v>
      </c>
      <c r="E696">
        <v>9</v>
      </c>
      <c r="F696">
        <v>1</v>
      </c>
      <c r="G696" s="1">
        <v>43343.75935015046</v>
      </c>
    </row>
    <row r="697" spans="1:7" x14ac:dyDescent="0.25">
      <c r="A697" t="s">
        <v>11</v>
      </c>
      <c r="B697" t="s">
        <v>8504</v>
      </c>
      <c r="C697">
        <v>952</v>
      </c>
      <c r="D697" t="s">
        <v>8397</v>
      </c>
      <c r="E697">
        <v>9</v>
      </c>
      <c r="F697">
        <v>6</v>
      </c>
      <c r="G697" s="1">
        <v>43343.759351620371</v>
      </c>
    </row>
    <row r="698" spans="1:7" x14ac:dyDescent="0.25">
      <c r="A698" t="s">
        <v>11</v>
      </c>
      <c r="B698" t="s">
        <v>8505</v>
      </c>
      <c r="C698">
        <v>478</v>
      </c>
      <c r="D698" t="s">
        <v>8397</v>
      </c>
      <c r="E698">
        <v>9</v>
      </c>
      <c r="F698">
        <v>5</v>
      </c>
      <c r="G698" s="1">
        <v>43343.759351469904</v>
      </c>
    </row>
    <row r="699" spans="1:7" x14ac:dyDescent="0.25">
      <c r="A699" t="s">
        <v>11</v>
      </c>
      <c r="B699" t="s">
        <v>8531</v>
      </c>
      <c r="C699">
        <v>369</v>
      </c>
      <c r="D699" t="s">
        <v>8397</v>
      </c>
      <c r="E699">
        <v>9</v>
      </c>
      <c r="F699">
        <v>7</v>
      </c>
      <c r="G699" s="1">
        <v>43343.759351817127</v>
      </c>
    </row>
    <row r="700" spans="1:7" x14ac:dyDescent="0.25">
      <c r="A700" t="s">
        <v>11</v>
      </c>
      <c r="B700" t="s">
        <v>8646</v>
      </c>
      <c r="C700">
        <v>698</v>
      </c>
      <c r="D700" t="s">
        <v>8397</v>
      </c>
      <c r="E700">
        <v>9</v>
      </c>
      <c r="F700">
        <v>29</v>
      </c>
      <c r="G700" s="1">
        <v>43343.759357407405</v>
      </c>
    </row>
    <row r="701" spans="1:7" x14ac:dyDescent="0.25">
      <c r="A701" t="s">
        <v>11</v>
      </c>
      <c r="B701" t="s">
        <v>8647</v>
      </c>
      <c r="C701">
        <v>1226</v>
      </c>
      <c r="D701" t="s">
        <v>8397</v>
      </c>
      <c r="E701">
        <v>9</v>
      </c>
      <c r="F701">
        <v>28</v>
      </c>
      <c r="G701" s="1">
        <v>43343.759357060182</v>
      </c>
    </row>
    <row r="702" spans="1:7" x14ac:dyDescent="0.25">
      <c r="A702" t="s">
        <v>11</v>
      </c>
      <c r="B702" t="s">
        <v>8648</v>
      </c>
      <c r="C702">
        <v>460</v>
      </c>
      <c r="D702" t="s">
        <v>8397</v>
      </c>
      <c r="E702">
        <v>9</v>
      </c>
      <c r="F702">
        <v>9</v>
      </c>
      <c r="G702" s="1">
        <v>43343.759352349538</v>
      </c>
    </row>
    <row r="703" spans="1:7" x14ac:dyDescent="0.25">
      <c r="A703" t="s">
        <v>11</v>
      </c>
      <c r="B703" t="s">
        <v>8649</v>
      </c>
      <c r="C703">
        <v>488</v>
      </c>
      <c r="D703" t="s">
        <v>8397</v>
      </c>
      <c r="E703">
        <v>9</v>
      </c>
      <c r="F703">
        <v>8</v>
      </c>
      <c r="G703" s="1">
        <v>43343.75935216435</v>
      </c>
    </row>
    <row r="704" spans="1:7" x14ac:dyDescent="0.25">
      <c r="A704" t="s">
        <v>11</v>
      </c>
      <c r="B704" t="s">
        <v>8650</v>
      </c>
      <c r="C704">
        <v>519</v>
      </c>
      <c r="D704" t="s">
        <v>8397</v>
      </c>
      <c r="E704">
        <v>9</v>
      </c>
      <c r="F704">
        <v>20</v>
      </c>
      <c r="G704" s="1">
        <v>43343.759355057868</v>
      </c>
    </row>
    <row r="705" spans="1:7" x14ac:dyDescent="0.25">
      <c r="A705" t="s">
        <v>11</v>
      </c>
      <c r="B705" t="s">
        <v>8339</v>
      </c>
      <c r="C705">
        <v>2090</v>
      </c>
      <c r="D705" t="s">
        <v>8340</v>
      </c>
      <c r="E705">
        <v>10</v>
      </c>
      <c r="F705">
        <v>12</v>
      </c>
      <c r="G705" s="1">
        <v>43343.759850578703</v>
      </c>
    </row>
    <row r="706" spans="1:7" x14ac:dyDescent="0.25">
      <c r="A706" t="s">
        <v>11</v>
      </c>
      <c r="B706" t="s">
        <v>8341</v>
      </c>
      <c r="C706">
        <v>385</v>
      </c>
      <c r="D706" t="s">
        <v>8340</v>
      </c>
      <c r="E706">
        <v>10</v>
      </c>
      <c r="F706">
        <v>13</v>
      </c>
      <c r="G706" s="1">
        <v>43343.759851122682</v>
      </c>
    </row>
    <row r="707" spans="1:7" x14ac:dyDescent="0.25">
      <c r="A707" t="s">
        <v>11</v>
      </c>
      <c r="B707" t="s">
        <v>8347</v>
      </c>
      <c r="C707">
        <v>1040</v>
      </c>
      <c r="D707" t="s">
        <v>8340</v>
      </c>
      <c r="E707">
        <v>10</v>
      </c>
      <c r="F707">
        <v>26</v>
      </c>
      <c r="G707" s="1">
        <v>43343.759854895834</v>
      </c>
    </row>
    <row r="708" spans="1:7" x14ac:dyDescent="0.25">
      <c r="A708" t="s">
        <v>11</v>
      </c>
      <c r="B708" t="s">
        <v>8348</v>
      </c>
      <c r="C708">
        <v>856</v>
      </c>
      <c r="D708" t="s">
        <v>8340</v>
      </c>
      <c r="E708">
        <v>10</v>
      </c>
      <c r="F708">
        <v>27</v>
      </c>
      <c r="G708" s="1">
        <v>43343.759855243057</v>
      </c>
    </row>
    <row r="709" spans="1:7" x14ac:dyDescent="0.25">
      <c r="A709" t="s">
        <v>11</v>
      </c>
      <c r="B709" t="s">
        <v>8349</v>
      </c>
      <c r="C709">
        <v>2006</v>
      </c>
      <c r="D709" t="s">
        <v>8340</v>
      </c>
      <c r="E709">
        <v>10</v>
      </c>
      <c r="F709">
        <v>15</v>
      </c>
      <c r="G709" s="1">
        <v>43343.759851817129</v>
      </c>
    </row>
    <row r="710" spans="1:7" x14ac:dyDescent="0.25">
      <c r="A710" t="s">
        <v>11</v>
      </c>
      <c r="B710" t="s">
        <v>8350</v>
      </c>
      <c r="C710">
        <v>1218</v>
      </c>
      <c r="D710" t="s">
        <v>8340</v>
      </c>
      <c r="E710">
        <v>10</v>
      </c>
      <c r="F710">
        <v>4</v>
      </c>
      <c r="G710" s="1">
        <v>43343.759847835645</v>
      </c>
    </row>
    <row r="711" spans="1:7" x14ac:dyDescent="0.25">
      <c r="A711" t="s">
        <v>11</v>
      </c>
      <c r="B711" t="s">
        <v>8351</v>
      </c>
      <c r="C711">
        <v>516</v>
      </c>
      <c r="D711" t="s">
        <v>8340</v>
      </c>
      <c r="E711">
        <v>10</v>
      </c>
      <c r="F711">
        <v>14</v>
      </c>
      <c r="G711" s="1">
        <v>43343.759851273149</v>
      </c>
    </row>
    <row r="712" spans="1:7" x14ac:dyDescent="0.25">
      <c r="A712" t="s">
        <v>11</v>
      </c>
      <c r="B712" t="s">
        <v>8351</v>
      </c>
      <c r="C712">
        <v>804</v>
      </c>
      <c r="D712" t="s">
        <v>8340</v>
      </c>
      <c r="E712">
        <v>10</v>
      </c>
      <c r="F712">
        <v>16</v>
      </c>
      <c r="G712" s="1">
        <v>43343.759852002317</v>
      </c>
    </row>
    <row r="713" spans="1:7" x14ac:dyDescent="0.25">
      <c r="A713" t="s">
        <v>11</v>
      </c>
      <c r="B713" t="s">
        <v>8352</v>
      </c>
      <c r="C713">
        <v>235</v>
      </c>
      <c r="D713" t="s">
        <v>8340</v>
      </c>
      <c r="E713">
        <v>10</v>
      </c>
      <c r="F713">
        <v>17</v>
      </c>
      <c r="G713" s="1">
        <v>43343.75985234954</v>
      </c>
    </row>
    <row r="714" spans="1:7" x14ac:dyDescent="0.25">
      <c r="A714" t="s">
        <v>11</v>
      </c>
      <c r="B714" t="s">
        <v>8355</v>
      </c>
      <c r="C714">
        <v>1116</v>
      </c>
      <c r="D714" t="s">
        <v>8340</v>
      </c>
      <c r="E714">
        <v>10</v>
      </c>
      <c r="F714">
        <v>18</v>
      </c>
      <c r="G714" s="1">
        <v>43343.759852546296</v>
      </c>
    </row>
    <row r="715" spans="1:7" x14ac:dyDescent="0.25">
      <c r="A715" t="s">
        <v>11</v>
      </c>
      <c r="B715" t="s">
        <v>8356</v>
      </c>
      <c r="C715">
        <v>1436</v>
      </c>
      <c r="D715" t="s">
        <v>8340</v>
      </c>
      <c r="E715">
        <v>10</v>
      </c>
      <c r="F715">
        <v>19</v>
      </c>
      <c r="G715" s="1">
        <v>43343.75985289352</v>
      </c>
    </row>
    <row r="716" spans="1:7" x14ac:dyDescent="0.25">
      <c r="A716" t="s">
        <v>11</v>
      </c>
      <c r="B716" t="s">
        <v>8357</v>
      </c>
      <c r="C716">
        <v>382</v>
      </c>
      <c r="D716" t="s">
        <v>8340</v>
      </c>
      <c r="E716">
        <v>10</v>
      </c>
      <c r="F716">
        <v>21</v>
      </c>
      <c r="G716" s="1">
        <v>43343.759853275464</v>
      </c>
    </row>
    <row r="717" spans="1:7" x14ac:dyDescent="0.25">
      <c r="A717" t="s">
        <v>11</v>
      </c>
      <c r="B717" t="s">
        <v>8358</v>
      </c>
      <c r="C717">
        <v>688</v>
      </c>
      <c r="D717" t="s">
        <v>8340</v>
      </c>
      <c r="E717">
        <v>10</v>
      </c>
      <c r="F717">
        <v>20</v>
      </c>
      <c r="G717" s="1">
        <v>43343.759853090276</v>
      </c>
    </row>
    <row r="718" spans="1:7" x14ac:dyDescent="0.25">
      <c r="A718" t="s">
        <v>11</v>
      </c>
      <c r="B718" t="s">
        <v>8359</v>
      </c>
      <c r="C718">
        <v>935</v>
      </c>
      <c r="D718" t="s">
        <v>8340</v>
      </c>
      <c r="E718">
        <v>10</v>
      </c>
      <c r="F718">
        <v>23</v>
      </c>
      <c r="G718" s="1">
        <v>43343.759854016207</v>
      </c>
    </row>
    <row r="719" spans="1:7" x14ac:dyDescent="0.25">
      <c r="A719" t="s">
        <v>11</v>
      </c>
      <c r="B719" t="s">
        <v>8360</v>
      </c>
      <c r="C719">
        <v>3987</v>
      </c>
      <c r="D719" t="s">
        <v>8340</v>
      </c>
      <c r="E719">
        <v>10</v>
      </c>
      <c r="F719">
        <v>22</v>
      </c>
      <c r="G719" s="1">
        <v>43343.759853622687</v>
      </c>
    </row>
    <row r="720" spans="1:7" x14ac:dyDescent="0.25">
      <c r="A720" t="s">
        <v>11</v>
      </c>
      <c r="B720" t="s">
        <v>8361</v>
      </c>
      <c r="C720">
        <v>420</v>
      </c>
      <c r="D720" t="s">
        <v>8340</v>
      </c>
      <c r="E720">
        <v>10</v>
      </c>
      <c r="F720">
        <v>25</v>
      </c>
      <c r="G720" s="1">
        <v>43343.759854363423</v>
      </c>
    </row>
    <row r="721" spans="1:7" x14ac:dyDescent="0.25">
      <c r="A721" t="s">
        <v>11</v>
      </c>
      <c r="B721" t="s">
        <v>8362</v>
      </c>
      <c r="C721">
        <v>527</v>
      </c>
      <c r="D721" t="s">
        <v>8340</v>
      </c>
      <c r="E721">
        <v>10</v>
      </c>
      <c r="F721">
        <v>24</v>
      </c>
      <c r="G721" s="1">
        <v>43343.759854166667</v>
      </c>
    </row>
    <row r="722" spans="1:7" x14ac:dyDescent="0.25">
      <c r="A722" t="s">
        <v>11</v>
      </c>
      <c r="B722" t="s">
        <v>8381</v>
      </c>
      <c r="C722">
        <v>1417</v>
      </c>
      <c r="D722" t="s">
        <v>8340</v>
      </c>
      <c r="E722">
        <v>10</v>
      </c>
      <c r="F722">
        <v>11</v>
      </c>
      <c r="G722" s="1">
        <v>43343.759850381946</v>
      </c>
    </row>
    <row r="723" spans="1:7" x14ac:dyDescent="0.25">
      <c r="A723" t="s">
        <v>11</v>
      </c>
      <c r="B723" t="s">
        <v>8382</v>
      </c>
      <c r="C723">
        <v>958</v>
      </c>
      <c r="D723" t="s">
        <v>8340</v>
      </c>
      <c r="E723">
        <v>10</v>
      </c>
      <c r="F723">
        <v>10</v>
      </c>
      <c r="G723" s="1">
        <v>43343.759850000002</v>
      </c>
    </row>
    <row r="724" spans="1:7" x14ac:dyDescent="0.25">
      <c r="A724" t="s">
        <v>11</v>
      </c>
      <c r="B724" t="s">
        <v>8383</v>
      </c>
      <c r="C724">
        <v>1107</v>
      </c>
      <c r="D724" t="s">
        <v>8340</v>
      </c>
      <c r="E724">
        <v>10</v>
      </c>
      <c r="F724">
        <v>9</v>
      </c>
      <c r="G724" s="1">
        <v>43343.759849456015</v>
      </c>
    </row>
    <row r="725" spans="1:7" x14ac:dyDescent="0.25">
      <c r="A725" t="s">
        <v>11</v>
      </c>
      <c r="B725" t="s">
        <v>8385</v>
      </c>
      <c r="C725">
        <v>1117</v>
      </c>
      <c r="D725" t="s">
        <v>8340</v>
      </c>
      <c r="E725">
        <v>10</v>
      </c>
      <c r="F725">
        <v>8</v>
      </c>
      <c r="G725" s="1">
        <v>43343.759849305556</v>
      </c>
    </row>
    <row r="726" spans="1:7" x14ac:dyDescent="0.25">
      <c r="A726" t="s">
        <v>11</v>
      </c>
      <c r="B726" t="s">
        <v>8386</v>
      </c>
      <c r="C726">
        <v>1434</v>
      </c>
      <c r="D726" t="s">
        <v>8340</v>
      </c>
      <c r="E726">
        <v>10</v>
      </c>
      <c r="F726">
        <v>5</v>
      </c>
      <c r="G726" s="1">
        <v>43343.759848032409</v>
      </c>
    </row>
    <row r="727" spans="1:7" x14ac:dyDescent="0.25">
      <c r="A727" t="s">
        <v>11</v>
      </c>
      <c r="B727" t="s">
        <v>8386</v>
      </c>
      <c r="C727">
        <v>2982</v>
      </c>
      <c r="D727" t="s">
        <v>8340</v>
      </c>
      <c r="E727">
        <v>10</v>
      </c>
      <c r="F727">
        <v>3</v>
      </c>
      <c r="G727" s="1">
        <v>43343.759847685185</v>
      </c>
    </row>
    <row r="728" spans="1:7" x14ac:dyDescent="0.25">
      <c r="A728" t="s">
        <v>11</v>
      </c>
      <c r="B728" t="s">
        <v>8386</v>
      </c>
      <c r="C728">
        <v>5609</v>
      </c>
      <c r="D728" t="s">
        <v>8340</v>
      </c>
      <c r="E728">
        <v>10</v>
      </c>
      <c r="F728">
        <v>1</v>
      </c>
      <c r="G728" s="1">
        <v>43343.759846956018</v>
      </c>
    </row>
    <row r="729" spans="1:7" x14ac:dyDescent="0.25">
      <c r="A729" t="s">
        <v>11</v>
      </c>
      <c r="B729" t="s">
        <v>8386</v>
      </c>
      <c r="C729">
        <v>2562</v>
      </c>
      <c r="D729" t="s">
        <v>8340</v>
      </c>
      <c r="E729">
        <v>10</v>
      </c>
      <c r="F729">
        <v>7</v>
      </c>
      <c r="G729" s="1">
        <v>43343.759849108799</v>
      </c>
    </row>
    <row r="730" spans="1:7" x14ac:dyDescent="0.25">
      <c r="A730" t="s">
        <v>11</v>
      </c>
      <c r="B730" t="s">
        <v>8387</v>
      </c>
      <c r="C730">
        <v>1285</v>
      </c>
      <c r="D730" t="s">
        <v>8340</v>
      </c>
      <c r="E730">
        <v>10</v>
      </c>
      <c r="F730">
        <v>2</v>
      </c>
      <c r="G730" s="1">
        <v>43343.759847106485</v>
      </c>
    </row>
    <row r="731" spans="1:7" x14ac:dyDescent="0.25">
      <c r="A731" t="s">
        <v>11</v>
      </c>
      <c r="B731" t="s">
        <v>8387</v>
      </c>
      <c r="C731">
        <v>313</v>
      </c>
      <c r="D731" t="s">
        <v>8340</v>
      </c>
      <c r="E731">
        <v>10</v>
      </c>
      <c r="F731">
        <v>6</v>
      </c>
      <c r="G731" s="1">
        <v>43343.759848379632</v>
      </c>
    </row>
    <row r="732" spans="1:7" x14ac:dyDescent="0.25">
      <c r="A732" t="s">
        <v>11</v>
      </c>
      <c r="B732" t="s">
        <v>8486</v>
      </c>
      <c r="C732">
        <v>1220</v>
      </c>
      <c r="D732" t="s">
        <v>8340</v>
      </c>
      <c r="E732">
        <v>10</v>
      </c>
      <c r="F732">
        <v>29</v>
      </c>
      <c r="G732" s="1">
        <v>43343.759855636577</v>
      </c>
    </row>
    <row r="733" spans="1:7" x14ac:dyDescent="0.25">
      <c r="A733" t="s">
        <v>11</v>
      </c>
      <c r="B733" t="s">
        <v>8487</v>
      </c>
      <c r="C733">
        <v>701</v>
      </c>
      <c r="D733" t="s">
        <v>8340</v>
      </c>
      <c r="E733">
        <v>10</v>
      </c>
      <c r="F733">
        <v>28</v>
      </c>
      <c r="G733" s="1">
        <v>43343.759855439814</v>
      </c>
    </row>
    <row r="734" spans="1:7" x14ac:dyDescent="0.25">
      <c r="A734" t="s">
        <v>11</v>
      </c>
      <c r="B734" t="s">
        <v>8559</v>
      </c>
      <c r="C734">
        <v>872</v>
      </c>
      <c r="D734" t="s">
        <v>8340</v>
      </c>
      <c r="E734">
        <v>10</v>
      </c>
      <c r="F734">
        <v>33</v>
      </c>
      <c r="G734" s="1">
        <v>43343.759856712961</v>
      </c>
    </row>
    <row r="735" spans="1:7" x14ac:dyDescent="0.25">
      <c r="A735" t="s">
        <v>11</v>
      </c>
      <c r="B735" t="s">
        <v>8600</v>
      </c>
      <c r="C735">
        <v>381</v>
      </c>
      <c r="D735" t="s">
        <v>8340</v>
      </c>
      <c r="E735">
        <v>10</v>
      </c>
      <c r="F735">
        <v>32</v>
      </c>
      <c r="G735" s="1">
        <v>43343.759856516204</v>
      </c>
    </row>
    <row r="736" spans="1:7" x14ac:dyDescent="0.25">
      <c r="A736" t="s">
        <v>11</v>
      </c>
      <c r="B736" t="s">
        <v>8601</v>
      </c>
      <c r="C736">
        <v>1072</v>
      </c>
      <c r="D736" t="s">
        <v>8340</v>
      </c>
      <c r="E736">
        <v>10</v>
      </c>
      <c r="F736">
        <v>31</v>
      </c>
      <c r="G736" s="1">
        <v>43343.759856168981</v>
      </c>
    </row>
    <row r="737" spans="1:7" x14ac:dyDescent="0.25">
      <c r="A737" t="s">
        <v>11</v>
      </c>
      <c r="B737" t="s">
        <v>8602</v>
      </c>
      <c r="C737">
        <v>807</v>
      </c>
      <c r="D737" t="s">
        <v>8340</v>
      </c>
      <c r="E737">
        <v>10</v>
      </c>
      <c r="F737">
        <v>30</v>
      </c>
      <c r="G737" s="1">
        <v>43343.759855983793</v>
      </c>
    </row>
    <row r="738" spans="1:7" x14ac:dyDescent="0.25">
      <c r="A738" t="s">
        <v>11</v>
      </c>
      <c r="B738" t="s">
        <v>8458</v>
      </c>
      <c r="C738">
        <v>1312</v>
      </c>
      <c r="D738" t="s">
        <v>8459</v>
      </c>
      <c r="E738">
        <v>11</v>
      </c>
      <c r="F738">
        <v>54</v>
      </c>
      <c r="G738" s="1">
        <v>43343.760494710645</v>
      </c>
    </row>
    <row r="739" spans="1:7" x14ac:dyDescent="0.25">
      <c r="A739" t="s">
        <v>11</v>
      </c>
      <c r="B739" t="s">
        <v>8460</v>
      </c>
      <c r="C739">
        <v>1116</v>
      </c>
      <c r="D739" t="s">
        <v>8459</v>
      </c>
      <c r="E739">
        <v>11</v>
      </c>
      <c r="F739">
        <v>53</v>
      </c>
      <c r="G739" s="1">
        <v>43343.760494328701</v>
      </c>
    </row>
    <row r="740" spans="1:7" x14ac:dyDescent="0.25">
      <c r="A740" t="s">
        <v>11</v>
      </c>
      <c r="B740" t="s">
        <v>8461</v>
      </c>
      <c r="C740">
        <v>3</v>
      </c>
      <c r="D740" t="s">
        <v>8459</v>
      </c>
      <c r="E740">
        <v>11</v>
      </c>
      <c r="F740">
        <v>52</v>
      </c>
      <c r="G740" s="1">
        <v>43343.760494178241</v>
      </c>
    </row>
    <row r="741" spans="1:7" x14ac:dyDescent="0.25">
      <c r="A741" t="s">
        <v>11</v>
      </c>
      <c r="B741" t="s">
        <v>8461</v>
      </c>
      <c r="C741">
        <v>563</v>
      </c>
      <c r="D741" t="s">
        <v>8459</v>
      </c>
      <c r="E741">
        <v>11</v>
      </c>
      <c r="F741">
        <v>51</v>
      </c>
      <c r="G741" s="1">
        <v>43343.760493981485</v>
      </c>
    </row>
    <row r="742" spans="1:7" x14ac:dyDescent="0.25">
      <c r="A742" t="s">
        <v>11</v>
      </c>
      <c r="B742" t="s">
        <v>8462</v>
      </c>
      <c r="C742">
        <v>357</v>
      </c>
      <c r="D742" t="s">
        <v>8459</v>
      </c>
      <c r="E742">
        <v>11</v>
      </c>
      <c r="F742">
        <v>50</v>
      </c>
      <c r="G742" s="1">
        <v>43343.76049359954</v>
      </c>
    </row>
    <row r="743" spans="1:7" x14ac:dyDescent="0.25">
      <c r="A743" t="s">
        <v>11</v>
      </c>
      <c r="B743" t="s">
        <v>8492</v>
      </c>
      <c r="C743">
        <v>2911</v>
      </c>
      <c r="D743" t="s">
        <v>8459</v>
      </c>
      <c r="E743">
        <v>11</v>
      </c>
      <c r="F743">
        <v>45</v>
      </c>
      <c r="G743" s="1">
        <v>43343.760492164351</v>
      </c>
    </row>
    <row r="744" spans="1:7" x14ac:dyDescent="0.25">
      <c r="A744" t="s">
        <v>11</v>
      </c>
      <c r="B744" t="s">
        <v>8493</v>
      </c>
      <c r="C744">
        <v>1143</v>
      </c>
      <c r="D744" t="s">
        <v>8459</v>
      </c>
      <c r="E744">
        <v>11</v>
      </c>
      <c r="F744">
        <v>46</v>
      </c>
      <c r="G744" s="1">
        <v>43343.760492361114</v>
      </c>
    </row>
    <row r="745" spans="1:7" x14ac:dyDescent="0.25">
      <c r="A745" t="s">
        <v>11</v>
      </c>
      <c r="B745" t="s">
        <v>8494</v>
      </c>
      <c r="C745">
        <v>438</v>
      </c>
      <c r="D745" t="s">
        <v>8459</v>
      </c>
      <c r="E745">
        <v>11</v>
      </c>
      <c r="F745">
        <v>41</v>
      </c>
      <c r="G745" s="1">
        <v>43343.76049108796</v>
      </c>
    </row>
    <row r="746" spans="1:7" x14ac:dyDescent="0.25">
      <c r="A746" t="s">
        <v>11</v>
      </c>
      <c r="B746" t="s">
        <v>8495</v>
      </c>
      <c r="C746">
        <v>526</v>
      </c>
      <c r="D746" t="s">
        <v>8459</v>
      </c>
      <c r="E746">
        <v>11</v>
      </c>
      <c r="F746">
        <v>42</v>
      </c>
      <c r="G746" s="1">
        <v>43343.760491284724</v>
      </c>
    </row>
    <row r="747" spans="1:7" x14ac:dyDescent="0.25">
      <c r="A747" t="s">
        <v>11</v>
      </c>
      <c r="B747" t="s">
        <v>8499</v>
      </c>
      <c r="C747">
        <v>426</v>
      </c>
      <c r="D747" t="s">
        <v>8459</v>
      </c>
      <c r="E747">
        <v>11</v>
      </c>
      <c r="F747">
        <v>44</v>
      </c>
      <c r="G747" s="1">
        <v>43343.760491817127</v>
      </c>
    </row>
    <row r="748" spans="1:7" x14ac:dyDescent="0.25">
      <c r="A748" t="s">
        <v>11</v>
      </c>
      <c r="B748" t="s">
        <v>8500</v>
      </c>
      <c r="C748">
        <v>351</v>
      </c>
      <c r="D748" t="s">
        <v>8459</v>
      </c>
      <c r="E748">
        <v>11</v>
      </c>
      <c r="F748">
        <v>43</v>
      </c>
      <c r="G748" s="1">
        <v>43343.760491631947</v>
      </c>
    </row>
    <row r="749" spans="1:7" x14ac:dyDescent="0.25">
      <c r="A749" t="s">
        <v>11</v>
      </c>
      <c r="B749" t="s">
        <v>8510</v>
      </c>
      <c r="C749">
        <v>1844</v>
      </c>
      <c r="D749" t="s">
        <v>8459</v>
      </c>
      <c r="E749">
        <v>11</v>
      </c>
      <c r="F749">
        <v>47</v>
      </c>
      <c r="G749" s="1">
        <v>43343.76049270833</v>
      </c>
    </row>
    <row r="750" spans="1:7" x14ac:dyDescent="0.25">
      <c r="A750" t="s">
        <v>11</v>
      </c>
      <c r="B750" t="s">
        <v>8511</v>
      </c>
      <c r="C750">
        <v>995</v>
      </c>
      <c r="D750" t="s">
        <v>8459</v>
      </c>
      <c r="E750">
        <v>11</v>
      </c>
      <c r="F750">
        <v>40</v>
      </c>
      <c r="G750" s="1">
        <v>43343.760490706016</v>
      </c>
    </row>
    <row r="751" spans="1:7" x14ac:dyDescent="0.25">
      <c r="A751" t="s">
        <v>11</v>
      </c>
      <c r="B751" t="s">
        <v>8512</v>
      </c>
      <c r="C751">
        <v>1449</v>
      </c>
      <c r="D751" t="s">
        <v>8459</v>
      </c>
      <c r="E751">
        <v>11</v>
      </c>
      <c r="F751">
        <v>39</v>
      </c>
      <c r="G751" s="1">
        <v>43343.76049054398</v>
      </c>
    </row>
    <row r="752" spans="1:7" x14ac:dyDescent="0.25">
      <c r="A752" t="s">
        <v>11</v>
      </c>
      <c r="B752" t="s">
        <v>8513</v>
      </c>
      <c r="C752">
        <v>515</v>
      </c>
      <c r="D752" t="s">
        <v>8459</v>
      </c>
      <c r="E752">
        <v>11</v>
      </c>
      <c r="F752">
        <v>14</v>
      </c>
      <c r="G752" s="1">
        <v>43343.76048232639</v>
      </c>
    </row>
    <row r="753" spans="1:7" x14ac:dyDescent="0.25">
      <c r="A753" t="s">
        <v>11</v>
      </c>
      <c r="B753" t="s">
        <v>8513</v>
      </c>
      <c r="C753">
        <v>681</v>
      </c>
      <c r="D753" t="s">
        <v>8459</v>
      </c>
      <c r="E753">
        <v>11</v>
      </c>
      <c r="F753">
        <v>28</v>
      </c>
      <c r="G753" s="1">
        <v>43343.760486539351</v>
      </c>
    </row>
    <row r="754" spans="1:7" x14ac:dyDescent="0.25">
      <c r="A754" t="s">
        <v>11</v>
      </c>
      <c r="B754" t="s">
        <v>8514</v>
      </c>
      <c r="C754">
        <v>453</v>
      </c>
      <c r="D754" t="s">
        <v>8459</v>
      </c>
      <c r="E754">
        <v>11</v>
      </c>
      <c r="F754">
        <v>21</v>
      </c>
      <c r="G754" s="1">
        <v>43343.760484687497</v>
      </c>
    </row>
    <row r="755" spans="1:7" x14ac:dyDescent="0.25">
      <c r="A755" t="s">
        <v>11</v>
      </c>
      <c r="B755" t="s">
        <v>8515</v>
      </c>
      <c r="C755">
        <v>756</v>
      </c>
      <c r="D755" t="s">
        <v>8459</v>
      </c>
      <c r="E755">
        <v>11</v>
      </c>
      <c r="F755">
        <v>22</v>
      </c>
      <c r="G755" s="1">
        <v>43343.760485104169</v>
      </c>
    </row>
    <row r="756" spans="1:7" x14ac:dyDescent="0.25">
      <c r="A756" t="s">
        <v>11</v>
      </c>
      <c r="B756" t="s">
        <v>8515</v>
      </c>
      <c r="C756">
        <v>367</v>
      </c>
      <c r="D756" t="s">
        <v>8459</v>
      </c>
      <c r="E756">
        <v>11</v>
      </c>
      <c r="F756">
        <v>20</v>
      </c>
      <c r="G756" s="1">
        <v>43343.760484143517</v>
      </c>
    </row>
    <row r="757" spans="1:7" x14ac:dyDescent="0.25">
      <c r="A757" t="s">
        <v>11</v>
      </c>
      <c r="B757" t="s">
        <v>8517</v>
      </c>
      <c r="C757">
        <v>1614</v>
      </c>
      <c r="D757" t="s">
        <v>8459</v>
      </c>
      <c r="E757">
        <v>11</v>
      </c>
      <c r="F757">
        <v>35</v>
      </c>
      <c r="G757" s="1">
        <v>43343.76048946759</v>
      </c>
    </row>
    <row r="758" spans="1:7" x14ac:dyDescent="0.25">
      <c r="A758" t="s">
        <v>11</v>
      </c>
      <c r="B758" t="s">
        <v>8518</v>
      </c>
      <c r="C758">
        <v>345</v>
      </c>
      <c r="D758" t="s">
        <v>8459</v>
      </c>
      <c r="E758">
        <v>11</v>
      </c>
      <c r="F758">
        <v>34</v>
      </c>
      <c r="G758" s="1">
        <v>43343.760489270833</v>
      </c>
    </row>
    <row r="759" spans="1:7" x14ac:dyDescent="0.25">
      <c r="A759" t="s">
        <v>11</v>
      </c>
      <c r="B759" t="s">
        <v>8519</v>
      </c>
      <c r="C759">
        <v>892</v>
      </c>
      <c r="D759" t="s">
        <v>8459</v>
      </c>
      <c r="E759">
        <v>11</v>
      </c>
      <c r="F759">
        <v>7</v>
      </c>
      <c r="G759" s="1">
        <v>43343.760480173609</v>
      </c>
    </row>
    <row r="760" spans="1:7" x14ac:dyDescent="0.25">
      <c r="A760" t="s">
        <v>11</v>
      </c>
      <c r="B760" t="s">
        <v>8520</v>
      </c>
      <c r="C760">
        <v>752</v>
      </c>
      <c r="D760" t="s">
        <v>8459</v>
      </c>
      <c r="E760">
        <v>11</v>
      </c>
      <c r="F760">
        <v>36</v>
      </c>
      <c r="G760" s="1">
        <v>43343.760489814813</v>
      </c>
    </row>
    <row r="761" spans="1:7" x14ac:dyDescent="0.25">
      <c r="A761" t="s">
        <v>11</v>
      </c>
      <c r="B761" t="s">
        <v>8521</v>
      </c>
      <c r="C761">
        <v>777</v>
      </c>
      <c r="D761" t="s">
        <v>8459</v>
      </c>
      <c r="E761">
        <v>11</v>
      </c>
      <c r="F761">
        <v>6</v>
      </c>
      <c r="G761" s="1">
        <v>43343.760479976852</v>
      </c>
    </row>
    <row r="762" spans="1:7" x14ac:dyDescent="0.25">
      <c r="A762" t="s">
        <v>11</v>
      </c>
      <c r="B762" t="s">
        <v>8522</v>
      </c>
      <c r="C762">
        <v>1002</v>
      </c>
      <c r="D762" t="s">
        <v>8459</v>
      </c>
      <c r="E762">
        <v>11</v>
      </c>
      <c r="F762">
        <v>37</v>
      </c>
      <c r="G762" s="1">
        <v>43343.760490011577</v>
      </c>
    </row>
    <row r="763" spans="1:7" x14ac:dyDescent="0.25">
      <c r="A763" t="s">
        <v>11</v>
      </c>
      <c r="B763" t="s">
        <v>8523</v>
      </c>
      <c r="C763">
        <v>375</v>
      </c>
      <c r="D763" t="s">
        <v>8459</v>
      </c>
      <c r="E763">
        <v>11</v>
      </c>
      <c r="F763">
        <v>8</v>
      </c>
      <c r="G763" s="1">
        <v>43343.760480358796</v>
      </c>
    </row>
    <row r="764" spans="1:7" x14ac:dyDescent="0.25">
      <c r="A764" t="s">
        <v>11</v>
      </c>
      <c r="B764" t="s">
        <v>8523</v>
      </c>
      <c r="C764">
        <v>1194</v>
      </c>
      <c r="D764" t="s">
        <v>8459</v>
      </c>
      <c r="E764">
        <v>11</v>
      </c>
      <c r="F764">
        <v>26</v>
      </c>
      <c r="G764" s="1">
        <v>43343.760486192128</v>
      </c>
    </row>
    <row r="765" spans="1:7" x14ac:dyDescent="0.25">
      <c r="A765" t="s">
        <v>11</v>
      </c>
      <c r="B765" t="s">
        <v>8523</v>
      </c>
      <c r="C765">
        <v>373</v>
      </c>
      <c r="D765" t="s">
        <v>8459</v>
      </c>
      <c r="E765">
        <v>11</v>
      </c>
      <c r="F765">
        <v>32</v>
      </c>
      <c r="G765" s="1">
        <v>43343.760488541666</v>
      </c>
    </row>
    <row r="766" spans="1:7" x14ac:dyDescent="0.25">
      <c r="A766" t="s">
        <v>11</v>
      </c>
      <c r="B766" t="s">
        <v>8524</v>
      </c>
      <c r="C766">
        <v>480</v>
      </c>
      <c r="D766" t="s">
        <v>8459</v>
      </c>
      <c r="E766">
        <v>11</v>
      </c>
      <c r="F766">
        <v>33</v>
      </c>
      <c r="G766" s="1">
        <v>43343.760489085646</v>
      </c>
    </row>
    <row r="767" spans="1:7" x14ac:dyDescent="0.25">
      <c r="A767" t="s">
        <v>11</v>
      </c>
      <c r="B767" t="s">
        <v>8524</v>
      </c>
      <c r="C767">
        <v>393</v>
      </c>
      <c r="D767" t="s">
        <v>8459</v>
      </c>
      <c r="E767">
        <v>11</v>
      </c>
      <c r="F767">
        <v>25</v>
      </c>
      <c r="G767" s="1">
        <v>43343.760485798608</v>
      </c>
    </row>
    <row r="768" spans="1:7" x14ac:dyDescent="0.25">
      <c r="A768" t="s">
        <v>11</v>
      </c>
      <c r="B768" t="s">
        <v>8525</v>
      </c>
      <c r="C768">
        <v>1527</v>
      </c>
      <c r="D768" t="s">
        <v>8459</v>
      </c>
      <c r="E768">
        <v>11</v>
      </c>
      <c r="F768">
        <v>5</v>
      </c>
      <c r="G768" s="1">
        <v>43343.760479629629</v>
      </c>
    </row>
    <row r="769" spans="1:7" x14ac:dyDescent="0.25">
      <c r="A769" t="s">
        <v>11</v>
      </c>
      <c r="B769" t="s">
        <v>8526</v>
      </c>
      <c r="C769">
        <v>1375</v>
      </c>
      <c r="D769" t="s">
        <v>8459</v>
      </c>
      <c r="E769">
        <v>11</v>
      </c>
      <c r="F769">
        <v>4</v>
      </c>
      <c r="G769" s="1">
        <v>43343.760479085649</v>
      </c>
    </row>
    <row r="770" spans="1:7" x14ac:dyDescent="0.25">
      <c r="A770" t="s">
        <v>11</v>
      </c>
      <c r="B770" t="s">
        <v>8527</v>
      </c>
      <c r="C770">
        <v>392</v>
      </c>
      <c r="D770" t="s">
        <v>8459</v>
      </c>
      <c r="E770">
        <v>11</v>
      </c>
      <c r="F770">
        <v>2</v>
      </c>
      <c r="G770" s="1">
        <v>43343.760478553238</v>
      </c>
    </row>
    <row r="771" spans="1:7" x14ac:dyDescent="0.25">
      <c r="A771" t="s">
        <v>11</v>
      </c>
      <c r="B771" t="s">
        <v>8528</v>
      </c>
      <c r="C771">
        <v>1323</v>
      </c>
      <c r="D771" t="s">
        <v>8459</v>
      </c>
      <c r="E771">
        <v>11</v>
      </c>
      <c r="F771">
        <v>3</v>
      </c>
      <c r="G771" s="1">
        <v>43343.760478900462</v>
      </c>
    </row>
    <row r="772" spans="1:7" x14ac:dyDescent="0.25">
      <c r="A772" t="s">
        <v>11</v>
      </c>
      <c r="B772" t="s">
        <v>8529</v>
      </c>
      <c r="C772">
        <v>369</v>
      </c>
      <c r="D772" t="s">
        <v>8459</v>
      </c>
      <c r="E772">
        <v>11</v>
      </c>
      <c r="F772">
        <v>18</v>
      </c>
      <c r="G772" s="1">
        <v>43343.760483796294</v>
      </c>
    </row>
    <row r="773" spans="1:7" x14ac:dyDescent="0.25">
      <c r="A773" t="s">
        <v>11</v>
      </c>
      <c r="B773" t="s">
        <v>8530</v>
      </c>
      <c r="C773">
        <v>390</v>
      </c>
      <c r="D773" t="s">
        <v>8459</v>
      </c>
      <c r="E773">
        <v>11</v>
      </c>
      <c r="F773">
        <v>11</v>
      </c>
      <c r="G773" s="1">
        <v>43343.760481446756</v>
      </c>
    </row>
    <row r="774" spans="1:7" x14ac:dyDescent="0.25">
      <c r="A774" t="s">
        <v>11</v>
      </c>
      <c r="B774" t="s">
        <v>8530</v>
      </c>
      <c r="C774">
        <v>736</v>
      </c>
      <c r="D774" t="s">
        <v>8459</v>
      </c>
      <c r="E774">
        <v>11</v>
      </c>
      <c r="F774">
        <v>17</v>
      </c>
      <c r="G774" s="1">
        <v>43343.760483252314</v>
      </c>
    </row>
    <row r="775" spans="1:7" x14ac:dyDescent="0.25">
      <c r="A775" t="s">
        <v>11</v>
      </c>
      <c r="B775" t="s">
        <v>8532</v>
      </c>
      <c r="C775">
        <v>480</v>
      </c>
      <c r="D775" t="s">
        <v>8459</v>
      </c>
      <c r="E775">
        <v>11</v>
      </c>
      <c r="F775">
        <v>38</v>
      </c>
      <c r="G775" s="1">
        <v>43343.760490162036</v>
      </c>
    </row>
    <row r="776" spans="1:7" x14ac:dyDescent="0.25">
      <c r="A776" t="s">
        <v>11</v>
      </c>
      <c r="B776" t="s">
        <v>8533</v>
      </c>
      <c r="C776">
        <v>957</v>
      </c>
      <c r="D776" t="s">
        <v>8459</v>
      </c>
      <c r="E776">
        <v>11</v>
      </c>
      <c r="F776">
        <v>29</v>
      </c>
      <c r="G776" s="1">
        <v>43343.760487071762</v>
      </c>
    </row>
    <row r="777" spans="1:7" x14ac:dyDescent="0.25">
      <c r="A777" t="s">
        <v>11</v>
      </c>
      <c r="B777" t="s">
        <v>8533</v>
      </c>
      <c r="C777">
        <v>792</v>
      </c>
      <c r="D777" t="s">
        <v>8459</v>
      </c>
      <c r="E777">
        <v>11</v>
      </c>
      <c r="F777">
        <v>9</v>
      </c>
      <c r="G777" s="1">
        <v>43343.760481053243</v>
      </c>
    </row>
    <row r="778" spans="1:7" x14ac:dyDescent="0.25">
      <c r="A778" t="s">
        <v>11</v>
      </c>
      <c r="B778" t="s">
        <v>8533</v>
      </c>
      <c r="C778">
        <v>775</v>
      </c>
      <c r="D778" t="s">
        <v>8459</v>
      </c>
      <c r="E778">
        <v>11</v>
      </c>
      <c r="F778">
        <v>15</v>
      </c>
      <c r="G778" s="1">
        <v>43343.76048271991</v>
      </c>
    </row>
    <row r="779" spans="1:7" x14ac:dyDescent="0.25">
      <c r="A779" t="s">
        <v>11</v>
      </c>
      <c r="B779" t="s">
        <v>8533</v>
      </c>
      <c r="C779">
        <v>523</v>
      </c>
      <c r="D779" t="s">
        <v>8459</v>
      </c>
      <c r="E779">
        <v>11</v>
      </c>
      <c r="F779">
        <v>13</v>
      </c>
      <c r="G779" s="1">
        <v>43343.760481979167</v>
      </c>
    </row>
    <row r="780" spans="1:7" x14ac:dyDescent="0.25">
      <c r="A780" t="s">
        <v>11</v>
      </c>
      <c r="B780" t="s">
        <v>8533</v>
      </c>
      <c r="C780">
        <v>3008</v>
      </c>
      <c r="D780" t="s">
        <v>8459</v>
      </c>
      <c r="E780">
        <v>11</v>
      </c>
      <c r="F780">
        <v>31</v>
      </c>
      <c r="G780" s="1">
        <v>43343.760488194443</v>
      </c>
    </row>
    <row r="781" spans="1:7" x14ac:dyDescent="0.25">
      <c r="A781" t="s">
        <v>11</v>
      </c>
      <c r="B781" t="s">
        <v>8533</v>
      </c>
      <c r="C781">
        <v>1314</v>
      </c>
      <c r="D781" t="s">
        <v>8459</v>
      </c>
      <c r="E781">
        <v>11</v>
      </c>
      <c r="F781">
        <v>27</v>
      </c>
      <c r="G781" s="1">
        <v>43343.760486342595</v>
      </c>
    </row>
    <row r="782" spans="1:7" x14ac:dyDescent="0.25">
      <c r="A782" t="s">
        <v>11</v>
      </c>
      <c r="B782" t="s">
        <v>8534</v>
      </c>
      <c r="C782">
        <v>342</v>
      </c>
      <c r="D782" t="s">
        <v>8459</v>
      </c>
      <c r="E782">
        <v>11</v>
      </c>
      <c r="F782">
        <v>16</v>
      </c>
      <c r="G782" s="1">
        <v>43343.76048287037</v>
      </c>
    </row>
    <row r="783" spans="1:7" x14ac:dyDescent="0.25">
      <c r="A783" t="s">
        <v>11</v>
      </c>
      <c r="B783" t="s">
        <v>8534</v>
      </c>
      <c r="C783">
        <v>1018</v>
      </c>
      <c r="D783" t="s">
        <v>8459</v>
      </c>
      <c r="E783">
        <v>11</v>
      </c>
      <c r="F783">
        <v>12</v>
      </c>
      <c r="G783" s="1">
        <v>43343.760481793979</v>
      </c>
    </row>
    <row r="784" spans="1:7" x14ac:dyDescent="0.25">
      <c r="A784" t="s">
        <v>11</v>
      </c>
      <c r="B784" t="s">
        <v>8534</v>
      </c>
      <c r="C784">
        <v>790</v>
      </c>
      <c r="D784" t="s">
        <v>8459</v>
      </c>
      <c r="E784">
        <v>11</v>
      </c>
      <c r="F784">
        <v>10</v>
      </c>
      <c r="G784" s="1">
        <v>43343.760481249999</v>
      </c>
    </row>
    <row r="785" spans="1:7" x14ac:dyDescent="0.25">
      <c r="A785" t="s">
        <v>11</v>
      </c>
      <c r="B785" t="s">
        <v>8535</v>
      </c>
      <c r="C785">
        <v>1243</v>
      </c>
      <c r="D785" t="s">
        <v>8459</v>
      </c>
      <c r="E785">
        <v>11</v>
      </c>
      <c r="F785">
        <v>30</v>
      </c>
      <c r="G785" s="1">
        <v>43343.760487268519</v>
      </c>
    </row>
    <row r="786" spans="1:7" x14ac:dyDescent="0.25">
      <c r="A786" t="s">
        <v>11</v>
      </c>
      <c r="B786" t="s">
        <v>8536</v>
      </c>
      <c r="C786">
        <v>3418</v>
      </c>
      <c r="D786" t="s">
        <v>8459</v>
      </c>
      <c r="E786">
        <v>11</v>
      </c>
      <c r="F786">
        <v>19</v>
      </c>
      <c r="G786" s="1">
        <v>43343.76048394676</v>
      </c>
    </row>
    <row r="787" spans="1:7" x14ac:dyDescent="0.25">
      <c r="A787" t="s">
        <v>11</v>
      </c>
      <c r="B787" t="s">
        <v>8536</v>
      </c>
      <c r="C787">
        <v>771</v>
      </c>
      <c r="D787" t="s">
        <v>8459</v>
      </c>
      <c r="E787">
        <v>11</v>
      </c>
      <c r="F787">
        <v>23</v>
      </c>
      <c r="G787" s="1">
        <v>43343.760485266204</v>
      </c>
    </row>
    <row r="788" spans="1:7" x14ac:dyDescent="0.25">
      <c r="A788" t="s">
        <v>11</v>
      </c>
      <c r="B788" t="s">
        <v>8537</v>
      </c>
      <c r="C788">
        <v>367</v>
      </c>
      <c r="D788" t="s">
        <v>8459</v>
      </c>
      <c r="E788">
        <v>11</v>
      </c>
      <c r="F788">
        <v>24</v>
      </c>
      <c r="G788" s="1">
        <v>43343.760485648148</v>
      </c>
    </row>
    <row r="789" spans="1:7" x14ac:dyDescent="0.25">
      <c r="A789" t="s">
        <v>11</v>
      </c>
      <c r="B789" t="s">
        <v>8538</v>
      </c>
      <c r="C789">
        <v>5342</v>
      </c>
      <c r="D789" t="s">
        <v>8459</v>
      </c>
      <c r="E789">
        <v>11</v>
      </c>
      <c r="F789">
        <v>1</v>
      </c>
      <c r="G789" s="1">
        <v>43343.760478356482</v>
      </c>
    </row>
    <row r="790" spans="1:7" x14ac:dyDescent="0.25">
      <c r="A790" t="s">
        <v>11</v>
      </c>
      <c r="B790" t="s">
        <v>8557</v>
      </c>
      <c r="C790">
        <v>1496</v>
      </c>
      <c r="D790" t="s">
        <v>8459</v>
      </c>
      <c r="E790">
        <v>11</v>
      </c>
      <c r="F790">
        <v>48</v>
      </c>
      <c r="G790" s="1">
        <v>43343.760493055554</v>
      </c>
    </row>
    <row r="791" spans="1:7" x14ac:dyDescent="0.25">
      <c r="A791" t="s">
        <v>11</v>
      </c>
      <c r="B791" t="s">
        <v>8558</v>
      </c>
      <c r="C791">
        <v>1005</v>
      </c>
      <c r="D791" t="s">
        <v>8459</v>
      </c>
      <c r="E791">
        <v>11</v>
      </c>
      <c r="F791">
        <v>49</v>
      </c>
      <c r="G791" s="1">
        <v>43343.760493252317</v>
      </c>
    </row>
    <row r="792" spans="1:7" x14ac:dyDescent="0.25">
      <c r="A792" t="s">
        <v>11</v>
      </c>
      <c r="B792" t="s">
        <v>8353</v>
      </c>
      <c r="C792">
        <v>897</v>
      </c>
      <c r="D792" t="e">
        <f t="shared" ref="D792:D821" si="3">-yvzr-uw_-zwyv-ru</f>
        <v>#NAME?</v>
      </c>
      <c r="E792">
        <v>12</v>
      </c>
      <c r="F792">
        <v>6</v>
      </c>
      <c r="G792" s="1">
        <v>43343.760809375002</v>
      </c>
    </row>
    <row r="793" spans="1:7" x14ac:dyDescent="0.25">
      <c r="A793" t="s">
        <v>11</v>
      </c>
      <c r="B793" t="s">
        <v>8354</v>
      </c>
      <c r="C793">
        <v>708</v>
      </c>
      <c r="D793" t="e">
        <f t="shared" si="3"/>
        <v>#NAME?</v>
      </c>
      <c r="E793">
        <v>12</v>
      </c>
      <c r="F793">
        <v>5</v>
      </c>
      <c r="G793" s="1">
        <v>43343.760809027779</v>
      </c>
    </row>
    <row r="794" spans="1:7" x14ac:dyDescent="0.25">
      <c r="A794" t="s">
        <v>11</v>
      </c>
      <c r="B794" t="s">
        <v>8363</v>
      </c>
      <c r="C794">
        <v>3277</v>
      </c>
      <c r="D794" t="e">
        <f t="shared" si="3"/>
        <v>#NAME?</v>
      </c>
      <c r="E794">
        <v>12</v>
      </c>
      <c r="F794">
        <v>7</v>
      </c>
      <c r="G794" s="1">
        <v>43343.760809571759</v>
      </c>
    </row>
    <row r="795" spans="1:7" x14ac:dyDescent="0.25">
      <c r="A795" t="s">
        <v>11</v>
      </c>
      <c r="B795" t="s">
        <v>8364</v>
      </c>
      <c r="C795">
        <v>862</v>
      </c>
      <c r="D795" t="e">
        <f t="shared" si="3"/>
        <v>#NAME?</v>
      </c>
      <c r="E795">
        <v>12</v>
      </c>
      <c r="F795">
        <v>8</v>
      </c>
      <c r="G795" s="1">
        <v>43343.760809756946</v>
      </c>
    </row>
    <row r="796" spans="1:7" x14ac:dyDescent="0.25">
      <c r="A796" t="s">
        <v>11</v>
      </c>
      <c r="B796" t="s">
        <v>8365</v>
      </c>
      <c r="C796">
        <v>441</v>
      </c>
      <c r="D796" t="e">
        <f t="shared" si="3"/>
        <v>#NAME?</v>
      </c>
      <c r="E796">
        <v>12</v>
      </c>
      <c r="F796">
        <v>3</v>
      </c>
      <c r="G796" s="1">
        <v>43343.760808298612</v>
      </c>
    </row>
    <row r="797" spans="1:7" x14ac:dyDescent="0.25">
      <c r="A797" t="s">
        <v>11</v>
      </c>
      <c r="B797" t="s">
        <v>8366</v>
      </c>
      <c r="C797">
        <v>603</v>
      </c>
      <c r="D797" t="e">
        <f t="shared" si="3"/>
        <v>#NAME?</v>
      </c>
      <c r="E797">
        <v>12</v>
      </c>
      <c r="F797">
        <v>4</v>
      </c>
      <c r="G797" s="1">
        <v>43343.760808449071</v>
      </c>
    </row>
    <row r="798" spans="1:7" x14ac:dyDescent="0.25">
      <c r="A798" t="s">
        <v>11</v>
      </c>
      <c r="B798" t="s">
        <v>8377</v>
      </c>
      <c r="C798">
        <v>584</v>
      </c>
      <c r="D798" t="e">
        <f t="shared" si="3"/>
        <v>#NAME?</v>
      </c>
      <c r="E798">
        <v>12</v>
      </c>
      <c r="F798">
        <v>9</v>
      </c>
      <c r="G798" s="1">
        <v>43343.760809918982</v>
      </c>
    </row>
    <row r="799" spans="1:7" x14ac:dyDescent="0.25">
      <c r="A799" t="s">
        <v>11</v>
      </c>
      <c r="B799" t="s">
        <v>8378</v>
      </c>
      <c r="C799">
        <v>625</v>
      </c>
      <c r="D799" t="e">
        <f t="shared" si="3"/>
        <v>#NAME?</v>
      </c>
      <c r="E799">
        <v>12</v>
      </c>
      <c r="F799">
        <v>10</v>
      </c>
      <c r="G799" s="1">
        <v>43343.76081010417</v>
      </c>
    </row>
    <row r="800" spans="1:7" x14ac:dyDescent="0.25">
      <c r="A800" t="s">
        <v>11</v>
      </c>
      <c r="B800" t="s">
        <v>8379</v>
      </c>
      <c r="C800">
        <v>4910</v>
      </c>
      <c r="D800" t="e">
        <f t="shared" si="3"/>
        <v>#NAME?</v>
      </c>
      <c r="E800">
        <v>12</v>
      </c>
      <c r="F800">
        <v>1</v>
      </c>
      <c r="G800" s="1">
        <v>43343.760807754632</v>
      </c>
    </row>
    <row r="801" spans="1:7" x14ac:dyDescent="0.25">
      <c r="A801" t="s">
        <v>11</v>
      </c>
      <c r="B801" t="s">
        <v>8380</v>
      </c>
      <c r="C801">
        <v>454</v>
      </c>
      <c r="D801" t="e">
        <f t="shared" si="3"/>
        <v>#NAME?</v>
      </c>
      <c r="E801">
        <v>12</v>
      </c>
      <c r="F801">
        <v>2</v>
      </c>
      <c r="G801" s="1">
        <v>43343.760808101855</v>
      </c>
    </row>
    <row r="802" spans="1:7" x14ac:dyDescent="0.25">
      <c r="A802" t="s">
        <v>11</v>
      </c>
      <c r="B802" t="s">
        <v>8595</v>
      </c>
      <c r="C802">
        <v>449</v>
      </c>
      <c r="D802" t="e">
        <f t="shared" si="3"/>
        <v>#NAME?</v>
      </c>
      <c r="E802">
        <v>12</v>
      </c>
      <c r="F802">
        <v>15</v>
      </c>
      <c r="G802" s="1">
        <v>43343.76081172454</v>
      </c>
    </row>
    <row r="803" spans="1:7" x14ac:dyDescent="0.25">
      <c r="A803" t="s">
        <v>11</v>
      </c>
      <c r="B803" t="s">
        <v>8596</v>
      </c>
      <c r="C803">
        <v>517</v>
      </c>
      <c r="D803" t="e">
        <f t="shared" si="3"/>
        <v>#NAME?</v>
      </c>
      <c r="E803">
        <v>12</v>
      </c>
      <c r="F803">
        <v>16</v>
      </c>
      <c r="G803" s="1">
        <v>43343.760811921296</v>
      </c>
    </row>
    <row r="804" spans="1:7" x14ac:dyDescent="0.25">
      <c r="A804" t="s">
        <v>11</v>
      </c>
      <c r="B804" t="s">
        <v>8597</v>
      </c>
      <c r="C804">
        <v>1629</v>
      </c>
      <c r="D804" t="e">
        <f t="shared" si="3"/>
        <v>#NAME?</v>
      </c>
      <c r="E804">
        <v>12</v>
      </c>
      <c r="F804">
        <v>19</v>
      </c>
      <c r="G804" s="1">
        <v>43343.760812650464</v>
      </c>
    </row>
    <row r="805" spans="1:7" x14ac:dyDescent="0.25">
      <c r="A805" t="s">
        <v>11</v>
      </c>
      <c r="B805" t="s">
        <v>8598</v>
      </c>
      <c r="C805">
        <v>310</v>
      </c>
      <c r="D805" t="e">
        <f t="shared" si="3"/>
        <v>#NAME?</v>
      </c>
      <c r="E805">
        <v>12</v>
      </c>
      <c r="F805">
        <v>18</v>
      </c>
      <c r="G805" s="1">
        <v>43343.760812465276</v>
      </c>
    </row>
    <row r="806" spans="1:7" x14ac:dyDescent="0.25">
      <c r="A806" t="s">
        <v>11</v>
      </c>
      <c r="B806" t="s">
        <v>8599</v>
      </c>
      <c r="C806">
        <v>626</v>
      </c>
      <c r="D806" t="e">
        <f t="shared" si="3"/>
        <v>#NAME?</v>
      </c>
      <c r="E806">
        <v>12</v>
      </c>
      <c r="F806">
        <v>17</v>
      </c>
      <c r="G806" s="1">
        <v>43343.76081226852</v>
      </c>
    </row>
    <row r="807" spans="1:7" x14ac:dyDescent="0.25">
      <c r="A807" t="s">
        <v>11</v>
      </c>
      <c r="B807" t="s">
        <v>8603</v>
      </c>
      <c r="C807">
        <v>581</v>
      </c>
      <c r="D807" t="e">
        <f t="shared" si="3"/>
        <v>#NAME?</v>
      </c>
      <c r="E807">
        <v>12</v>
      </c>
      <c r="F807">
        <v>14</v>
      </c>
      <c r="G807" s="1">
        <v>43343.760811539352</v>
      </c>
    </row>
    <row r="808" spans="1:7" x14ac:dyDescent="0.25">
      <c r="A808" t="s">
        <v>11</v>
      </c>
      <c r="B808" t="s">
        <v>8604</v>
      </c>
      <c r="C808">
        <v>407</v>
      </c>
      <c r="D808" t="e">
        <f t="shared" si="3"/>
        <v>#NAME?</v>
      </c>
      <c r="E808">
        <v>12</v>
      </c>
      <c r="F808">
        <v>13</v>
      </c>
      <c r="G808" s="1">
        <v>43343.760811192129</v>
      </c>
    </row>
    <row r="809" spans="1:7" x14ac:dyDescent="0.25">
      <c r="A809" t="s">
        <v>11</v>
      </c>
      <c r="B809" t="s">
        <v>8605</v>
      </c>
      <c r="C809">
        <v>454</v>
      </c>
      <c r="D809" t="e">
        <f t="shared" si="3"/>
        <v>#NAME?</v>
      </c>
      <c r="E809">
        <v>12</v>
      </c>
      <c r="F809">
        <v>21</v>
      </c>
      <c r="G809" s="1">
        <v>43343.760813194443</v>
      </c>
    </row>
    <row r="810" spans="1:7" x14ac:dyDescent="0.25">
      <c r="A810" t="s">
        <v>11</v>
      </c>
      <c r="B810" t="s">
        <v>8606</v>
      </c>
      <c r="C810">
        <v>286</v>
      </c>
      <c r="D810" t="e">
        <f t="shared" si="3"/>
        <v>#NAME?</v>
      </c>
      <c r="E810">
        <v>12</v>
      </c>
      <c r="F810">
        <v>20</v>
      </c>
      <c r="G810" s="1">
        <v>43343.760812812499</v>
      </c>
    </row>
    <row r="811" spans="1:7" x14ac:dyDescent="0.25">
      <c r="A811" t="s">
        <v>11</v>
      </c>
      <c r="B811" t="s">
        <v>8607</v>
      </c>
      <c r="C811">
        <v>621</v>
      </c>
      <c r="D811" t="e">
        <f t="shared" si="3"/>
        <v>#NAME?</v>
      </c>
      <c r="E811">
        <v>12</v>
      </c>
      <c r="F811">
        <v>27</v>
      </c>
      <c r="G811" s="1">
        <v>43343.760814618057</v>
      </c>
    </row>
    <row r="812" spans="1:7" x14ac:dyDescent="0.25">
      <c r="A812" t="s">
        <v>11</v>
      </c>
      <c r="B812" t="s">
        <v>8608</v>
      </c>
      <c r="C812">
        <v>378</v>
      </c>
      <c r="D812" t="e">
        <f t="shared" si="3"/>
        <v>#NAME?</v>
      </c>
      <c r="E812">
        <v>12</v>
      </c>
      <c r="F812">
        <v>26</v>
      </c>
      <c r="G812" s="1">
        <v>43343.76081443287</v>
      </c>
    </row>
    <row r="813" spans="1:7" x14ac:dyDescent="0.25">
      <c r="A813" t="s">
        <v>11</v>
      </c>
      <c r="B813" t="s">
        <v>8610</v>
      </c>
      <c r="C813">
        <v>511</v>
      </c>
      <c r="D813" t="e">
        <f t="shared" si="3"/>
        <v>#NAME?</v>
      </c>
      <c r="E813">
        <v>12</v>
      </c>
      <c r="F813">
        <v>23</v>
      </c>
      <c r="G813" s="1">
        <v>43343.760813541667</v>
      </c>
    </row>
    <row r="814" spans="1:7" x14ac:dyDescent="0.25">
      <c r="A814" t="s">
        <v>11</v>
      </c>
      <c r="B814" t="s">
        <v>8610</v>
      </c>
      <c r="C814">
        <v>1269</v>
      </c>
      <c r="D814" t="e">
        <f t="shared" si="3"/>
        <v>#NAME?</v>
      </c>
      <c r="E814">
        <v>12</v>
      </c>
      <c r="F814">
        <v>25</v>
      </c>
      <c r="G814" s="1">
        <v>43343.760814085646</v>
      </c>
    </row>
    <row r="815" spans="1:7" x14ac:dyDescent="0.25">
      <c r="A815" t="s">
        <v>11</v>
      </c>
      <c r="B815" t="s">
        <v>8611</v>
      </c>
      <c r="C815">
        <v>912</v>
      </c>
      <c r="D815" t="e">
        <f t="shared" si="3"/>
        <v>#NAME?</v>
      </c>
      <c r="E815">
        <v>12</v>
      </c>
      <c r="F815">
        <v>24</v>
      </c>
      <c r="G815" s="1">
        <v>43343.760813738423</v>
      </c>
    </row>
    <row r="816" spans="1:7" x14ac:dyDescent="0.25">
      <c r="A816" t="s">
        <v>11</v>
      </c>
      <c r="B816" t="s">
        <v>8612</v>
      </c>
      <c r="C816">
        <v>3078</v>
      </c>
      <c r="D816" t="e">
        <f t="shared" si="3"/>
        <v>#NAME?</v>
      </c>
      <c r="E816">
        <v>12</v>
      </c>
      <c r="F816">
        <v>22</v>
      </c>
      <c r="G816" s="1">
        <v>43343.76081334491</v>
      </c>
    </row>
    <row r="817" spans="1:7" x14ac:dyDescent="0.25">
      <c r="A817" t="s">
        <v>11</v>
      </c>
      <c r="B817" t="s">
        <v>8636</v>
      </c>
      <c r="C817">
        <v>524</v>
      </c>
      <c r="D817" t="e">
        <f t="shared" si="3"/>
        <v>#NAME?</v>
      </c>
      <c r="E817">
        <v>12</v>
      </c>
      <c r="F817">
        <v>12</v>
      </c>
      <c r="G817" s="1">
        <v>43343.760810648149</v>
      </c>
    </row>
    <row r="818" spans="1:7" x14ac:dyDescent="0.25">
      <c r="A818" t="s">
        <v>11</v>
      </c>
      <c r="B818" t="s">
        <v>8637</v>
      </c>
      <c r="C818">
        <v>365</v>
      </c>
      <c r="D818" t="e">
        <f t="shared" si="3"/>
        <v>#NAME?</v>
      </c>
      <c r="E818">
        <v>12</v>
      </c>
      <c r="F818">
        <v>11</v>
      </c>
      <c r="G818" s="1">
        <v>43343.760810451386</v>
      </c>
    </row>
    <row r="819" spans="1:7" x14ac:dyDescent="0.25">
      <c r="A819" t="s">
        <v>11</v>
      </c>
      <c r="B819" t="s">
        <v>8655</v>
      </c>
      <c r="C819">
        <v>441</v>
      </c>
      <c r="D819" t="e">
        <f t="shared" si="3"/>
        <v>#NAME?</v>
      </c>
      <c r="E819">
        <v>12</v>
      </c>
      <c r="F819">
        <v>28</v>
      </c>
      <c r="G819" s="1">
        <v>43343.760815011578</v>
      </c>
    </row>
    <row r="820" spans="1:7" x14ac:dyDescent="0.25">
      <c r="A820" t="s">
        <v>11</v>
      </c>
      <c r="B820" t="s">
        <v>8656</v>
      </c>
      <c r="C820">
        <v>1082</v>
      </c>
      <c r="D820" t="e">
        <f t="shared" si="3"/>
        <v>#NAME?</v>
      </c>
      <c r="E820">
        <v>12</v>
      </c>
      <c r="F820">
        <v>29</v>
      </c>
      <c r="G820" s="1">
        <v>43343.760815162037</v>
      </c>
    </row>
    <row r="821" spans="1:7" x14ac:dyDescent="0.25">
      <c r="A821" t="s">
        <v>11</v>
      </c>
      <c r="B821" t="s">
        <v>8657</v>
      </c>
      <c r="C821">
        <v>280</v>
      </c>
      <c r="D821" t="e">
        <f t="shared" si="3"/>
        <v>#NAME?</v>
      </c>
      <c r="E821">
        <v>12</v>
      </c>
      <c r="F821">
        <v>30</v>
      </c>
      <c r="G821" s="1">
        <v>43343.760815543981</v>
      </c>
    </row>
    <row r="822" spans="1:7" x14ac:dyDescent="0.25">
      <c r="A822" t="s">
        <v>11</v>
      </c>
      <c r="B822" t="s">
        <v>8479</v>
      </c>
      <c r="C822">
        <v>813</v>
      </c>
      <c r="D822" t="s">
        <v>8480</v>
      </c>
      <c r="E822">
        <v>13</v>
      </c>
      <c r="F822">
        <v>5</v>
      </c>
      <c r="G822" s="1">
        <v>43343.761225497685</v>
      </c>
    </row>
    <row r="823" spans="1:7" x14ac:dyDescent="0.25">
      <c r="A823" t="s">
        <v>11</v>
      </c>
      <c r="B823" t="s">
        <v>8481</v>
      </c>
      <c r="C823">
        <v>926</v>
      </c>
      <c r="D823" t="s">
        <v>8480</v>
      </c>
      <c r="E823">
        <v>13</v>
      </c>
      <c r="F823">
        <v>4</v>
      </c>
      <c r="G823" s="1">
        <v>43343.761225347225</v>
      </c>
    </row>
    <row r="824" spans="1:7" x14ac:dyDescent="0.25">
      <c r="A824" t="s">
        <v>11</v>
      </c>
      <c r="B824" t="s">
        <v>8483</v>
      </c>
      <c r="C824">
        <v>2455</v>
      </c>
      <c r="D824" t="s">
        <v>8480</v>
      </c>
      <c r="E824">
        <v>13</v>
      </c>
      <c r="F824">
        <v>2</v>
      </c>
      <c r="G824" s="1">
        <v>43343.761224618058</v>
      </c>
    </row>
    <row r="825" spans="1:7" x14ac:dyDescent="0.25">
      <c r="A825" t="s">
        <v>11</v>
      </c>
      <c r="B825" t="s">
        <v>8484</v>
      </c>
      <c r="C825">
        <v>11790</v>
      </c>
      <c r="D825" t="s">
        <v>8480</v>
      </c>
      <c r="E825">
        <v>13</v>
      </c>
      <c r="F825">
        <v>1</v>
      </c>
      <c r="G825" s="1">
        <v>43343.761224224538</v>
      </c>
    </row>
    <row r="826" spans="1:7" x14ac:dyDescent="0.25">
      <c r="A826" t="s">
        <v>11</v>
      </c>
      <c r="B826" t="s">
        <v>8485</v>
      </c>
      <c r="C826">
        <v>3442</v>
      </c>
      <c r="D826" t="s">
        <v>8480</v>
      </c>
      <c r="E826">
        <v>13</v>
      </c>
      <c r="F826">
        <v>3</v>
      </c>
      <c r="G826" s="1">
        <v>43343.761225150462</v>
      </c>
    </row>
    <row r="827" spans="1:7" x14ac:dyDescent="0.25">
      <c r="A827" t="s">
        <v>11</v>
      </c>
      <c r="B827" t="s">
        <v>8496</v>
      </c>
      <c r="C827">
        <v>617</v>
      </c>
      <c r="D827" t="s">
        <v>8480</v>
      </c>
      <c r="E827">
        <v>13</v>
      </c>
      <c r="F827">
        <v>9</v>
      </c>
      <c r="G827" s="1">
        <v>43343.761226585651</v>
      </c>
    </row>
    <row r="828" spans="1:7" x14ac:dyDescent="0.25">
      <c r="A828" t="s">
        <v>11</v>
      </c>
      <c r="B828" t="s">
        <v>8497</v>
      </c>
      <c r="C828">
        <v>4450</v>
      </c>
      <c r="D828" t="s">
        <v>8480</v>
      </c>
      <c r="E828">
        <v>13</v>
      </c>
      <c r="F828">
        <v>10</v>
      </c>
      <c r="G828" s="1">
        <v>43343.761226770832</v>
      </c>
    </row>
    <row r="829" spans="1:7" x14ac:dyDescent="0.25">
      <c r="A829" t="s">
        <v>11</v>
      </c>
      <c r="B829" t="s">
        <v>8498</v>
      </c>
      <c r="C829">
        <v>1238</v>
      </c>
      <c r="D829" t="s">
        <v>8480</v>
      </c>
      <c r="E829">
        <v>13</v>
      </c>
      <c r="F829">
        <v>12</v>
      </c>
      <c r="G829" s="1">
        <v>43343.761227118055</v>
      </c>
    </row>
    <row r="830" spans="1:7" x14ac:dyDescent="0.25">
      <c r="A830" t="s">
        <v>11</v>
      </c>
      <c r="B830" t="s">
        <v>8501</v>
      </c>
      <c r="C830">
        <v>1421</v>
      </c>
      <c r="D830" t="s">
        <v>8480</v>
      </c>
      <c r="E830">
        <v>13</v>
      </c>
      <c r="F830">
        <v>11</v>
      </c>
      <c r="G830" s="1">
        <v>43343.761226967596</v>
      </c>
    </row>
    <row r="831" spans="1:7" x14ac:dyDescent="0.25">
      <c r="A831" t="s">
        <v>11</v>
      </c>
      <c r="B831" t="s">
        <v>8502</v>
      </c>
      <c r="C831">
        <v>458</v>
      </c>
      <c r="D831" t="s">
        <v>8480</v>
      </c>
      <c r="E831">
        <v>13</v>
      </c>
      <c r="F831">
        <v>16</v>
      </c>
      <c r="G831" s="1">
        <v>43343.761228784722</v>
      </c>
    </row>
    <row r="832" spans="1:7" x14ac:dyDescent="0.25">
      <c r="A832" t="s">
        <v>11</v>
      </c>
      <c r="B832" t="s">
        <v>8503</v>
      </c>
      <c r="C832">
        <v>806</v>
      </c>
      <c r="D832" t="s">
        <v>8480</v>
      </c>
      <c r="E832">
        <v>13</v>
      </c>
      <c r="F832">
        <v>15</v>
      </c>
      <c r="G832" s="1">
        <v>43343.761228587966</v>
      </c>
    </row>
    <row r="833" spans="1:7" x14ac:dyDescent="0.25">
      <c r="A833" t="s">
        <v>11</v>
      </c>
      <c r="B833" t="s">
        <v>8506</v>
      </c>
      <c r="C833">
        <v>624</v>
      </c>
      <c r="D833" t="s">
        <v>8480</v>
      </c>
      <c r="E833">
        <v>13</v>
      </c>
      <c r="F833">
        <v>17</v>
      </c>
      <c r="G833" s="1">
        <v>43343.761229131946</v>
      </c>
    </row>
    <row r="834" spans="1:7" x14ac:dyDescent="0.25">
      <c r="A834" t="s">
        <v>11</v>
      </c>
      <c r="B834" t="s">
        <v>8507</v>
      </c>
      <c r="C834">
        <v>477</v>
      </c>
      <c r="D834" t="s">
        <v>8480</v>
      </c>
      <c r="E834">
        <v>13</v>
      </c>
      <c r="F834">
        <v>13</v>
      </c>
      <c r="G834" s="1">
        <v>43343.761227511575</v>
      </c>
    </row>
    <row r="835" spans="1:7" x14ac:dyDescent="0.25">
      <c r="A835" t="s">
        <v>11</v>
      </c>
      <c r="B835" t="s">
        <v>8508</v>
      </c>
      <c r="C835">
        <v>2560</v>
      </c>
      <c r="D835" t="s">
        <v>8480</v>
      </c>
      <c r="E835">
        <v>13</v>
      </c>
      <c r="F835">
        <v>14</v>
      </c>
      <c r="G835" s="1">
        <v>43343.761228043979</v>
      </c>
    </row>
    <row r="836" spans="1:7" x14ac:dyDescent="0.25">
      <c r="A836" t="s">
        <v>11</v>
      </c>
      <c r="B836" t="s">
        <v>8509</v>
      </c>
      <c r="C836">
        <v>680</v>
      </c>
      <c r="D836" t="s">
        <v>8480</v>
      </c>
      <c r="E836">
        <v>13</v>
      </c>
      <c r="F836">
        <v>18</v>
      </c>
      <c r="G836" s="1">
        <v>43343.761229317133</v>
      </c>
    </row>
    <row r="837" spans="1:7" x14ac:dyDescent="0.25">
      <c r="A837" t="s">
        <v>11</v>
      </c>
      <c r="B837" t="s">
        <v>8516</v>
      </c>
      <c r="C837">
        <v>640</v>
      </c>
      <c r="D837" t="s">
        <v>8480</v>
      </c>
      <c r="E837">
        <v>13</v>
      </c>
      <c r="F837">
        <v>8</v>
      </c>
      <c r="G837" s="1">
        <v>43343.761226423609</v>
      </c>
    </row>
    <row r="838" spans="1:7" x14ac:dyDescent="0.25">
      <c r="A838" t="s">
        <v>11</v>
      </c>
      <c r="B838" t="s">
        <v>8613</v>
      </c>
      <c r="C838">
        <v>443</v>
      </c>
      <c r="D838" t="s">
        <v>8480</v>
      </c>
      <c r="E838">
        <v>13</v>
      </c>
      <c r="F838">
        <v>7</v>
      </c>
      <c r="G838" s="1">
        <v>43343.761226041664</v>
      </c>
    </row>
    <row r="839" spans="1:7" x14ac:dyDescent="0.25">
      <c r="A839" t="s">
        <v>11</v>
      </c>
      <c r="B839" t="s">
        <v>8614</v>
      </c>
      <c r="C839">
        <v>1723</v>
      </c>
      <c r="D839" t="s">
        <v>8480</v>
      </c>
      <c r="E839">
        <v>13</v>
      </c>
      <c r="F839">
        <v>6</v>
      </c>
      <c r="G839" s="1">
        <v>43343.761225891205</v>
      </c>
    </row>
    <row r="840" spans="1:7" x14ac:dyDescent="0.25">
      <c r="A840" t="s">
        <v>11</v>
      </c>
      <c r="B840" t="s">
        <v>8539</v>
      </c>
      <c r="C840">
        <v>731</v>
      </c>
      <c r="D840" t="s">
        <v>8540</v>
      </c>
      <c r="E840">
        <v>14</v>
      </c>
      <c r="F840">
        <v>5</v>
      </c>
      <c r="G840" s="1">
        <v>43343.762617974535</v>
      </c>
    </row>
    <row r="841" spans="1:7" x14ac:dyDescent="0.25">
      <c r="A841" t="s">
        <v>11</v>
      </c>
      <c r="B841" t="s">
        <v>8541</v>
      </c>
      <c r="C841">
        <v>1430</v>
      </c>
      <c r="D841" t="s">
        <v>8540</v>
      </c>
      <c r="E841">
        <v>14</v>
      </c>
      <c r="F841">
        <v>31</v>
      </c>
      <c r="G841" s="1">
        <v>43343.76262627315</v>
      </c>
    </row>
    <row r="842" spans="1:7" x14ac:dyDescent="0.25">
      <c r="A842" t="s">
        <v>11</v>
      </c>
      <c r="B842" t="s">
        <v>8542</v>
      </c>
      <c r="C842">
        <v>5795</v>
      </c>
      <c r="D842" t="s">
        <v>8540</v>
      </c>
      <c r="E842">
        <v>14</v>
      </c>
      <c r="F842">
        <v>18</v>
      </c>
      <c r="G842" s="1">
        <v>43343.762621956019</v>
      </c>
    </row>
    <row r="843" spans="1:7" x14ac:dyDescent="0.25">
      <c r="A843" t="s">
        <v>11</v>
      </c>
      <c r="B843" t="s">
        <v>8542</v>
      </c>
      <c r="C843">
        <v>385</v>
      </c>
      <c r="D843" t="s">
        <v>8540</v>
      </c>
      <c r="E843">
        <v>14</v>
      </c>
      <c r="F843">
        <v>11</v>
      </c>
      <c r="G843" s="1">
        <v>43343.762619791669</v>
      </c>
    </row>
    <row r="844" spans="1:7" x14ac:dyDescent="0.25">
      <c r="A844" t="s">
        <v>11</v>
      </c>
      <c r="B844" t="s">
        <v>8542</v>
      </c>
      <c r="C844">
        <v>781</v>
      </c>
      <c r="D844" t="s">
        <v>8540</v>
      </c>
      <c r="E844">
        <v>14</v>
      </c>
      <c r="F844">
        <v>26</v>
      </c>
      <c r="G844" s="1">
        <v>43343.762624108793</v>
      </c>
    </row>
    <row r="845" spans="1:7" x14ac:dyDescent="0.25">
      <c r="A845" t="s">
        <v>11</v>
      </c>
      <c r="B845" t="s">
        <v>8543</v>
      </c>
      <c r="C845">
        <v>433</v>
      </c>
      <c r="D845" t="s">
        <v>8540</v>
      </c>
      <c r="E845">
        <v>14</v>
      </c>
      <c r="F845">
        <v>16</v>
      </c>
      <c r="G845" s="1">
        <v>43343.762621215275</v>
      </c>
    </row>
    <row r="846" spans="1:7" x14ac:dyDescent="0.25">
      <c r="A846" t="s">
        <v>11</v>
      </c>
      <c r="B846" t="s">
        <v>8543</v>
      </c>
      <c r="C846">
        <v>3591</v>
      </c>
      <c r="D846" t="s">
        <v>8540</v>
      </c>
      <c r="E846">
        <v>14</v>
      </c>
      <c r="F846">
        <v>12</v>
      </c>
      <c r="G846" s="1">
        <v>43343.762619942128</v>
      </c>
    </row>
    <row r="847" spans="1:7" x14ac:dyDescent="0.25">
      <c r="A847" t="s">
        <v>11</v>
      </c>
      <c r="B847" t="s">
        <v>8543</v>
      </c>
      <c r="C847">
        <v>1371</v>
      </c>
      <c r="D847" t="s">
        <v>8540</v>
      </c>
      <c r="E847">
        <v>14</v>
      </c>
      <c r="F847">
        <v>10</v>
      </c>
      <c r="G847" s="1">
        <v>43343.762619594905</v>
      </c>
    </row>
    <row r="848" spans="1:7" x14ac:dyDescent="0.25">
      <c r="A848" t="s">
        <v>11</v>
      </c>
      <c r="B848" t="s">
        <v>8544</v>
      </c>
      <c r="C848">
        <v>3560</v>
      </c>
      <c r="D848" t="s">
        <v>8540</v>
      </c>
      <c r="E848">
        <v>14</v>
      </c>
      <c r="F848">
        <v>30</v>
      </c>
      <c r="G848" s="1">
        <v>43343.762625034724</v>
      </c>
    </row>
    <row r="849" spans="1:7" x14ac:dyDescent="0.25">
      <c r="A849" t="s">
        <v>11</v>
      </c>
      <c r="B849" t="s">
        <v>8544</v>
      </c>
      <c r="C849">
        <v>2723</v>
      </c>
      <c r="D849" t="s">
        <v>8540</v>
      </c>
      <c r="E849">
        <v>14</v>
      </c>
      <c r="F849">
        <v>32</v>
      </c>
      <c r="G849" s="1">
        <v>43343.762626469907</v>
      </c>
    </row>
    <row r="850" spans="1:7" x14ac:dyDescent="0.25">
      <c r="A850" t="s">
        <v>11</v>
      </c>
      <c r="B850" t="s">
        <v>8545</v>
      </c>
      <c r="C850">
        <v>9540</v>
      </c>
      <c r="D850" t="s">
        <v>8540</v>
      </c>
      <c r="E850">
        <v>14</v>
      </c>
      <c r="F850">
        <v>19</v>
      </c>
      <c r="G850" s="1">
        <v>43343.762622303242</v>
      </c>
    </row>
    <row r="851" spans="1:7" x14ac:dyDescent="0.25">
      <c r="A851" t="s">
        <v>11</v>
      </c>
      <c r="B851" t="s">
        <v>8545</v>
      </c>
      <c r="C851">
        <v>1785</v>
      </c>
      <c r="D851" t="s">
        <v>8540</v>
      </c>
      <c r="E851">
        <v>14</v>
      </c>
      <c r="F851">
        <v>25</v>
      </c>
      <c r="G851" s="1">
        <v>43343.762623761577</v>
      </c>
    </row>
    <row r="852" spans="1:7" x14ac:dyDescent="0.25">
      <c r="A852" t="s">
        <v>11</v>
      </c>
      <c r="B852" t="s">
        <v>8546</v>
      </c>
      <c r="C852">
        <v>2115</v>
      </c>
      <c r="D852" t="s">
        <v>8540</v>
      </c>
      <c r="E852">
        <v>14</v>
      </c>
      <c r="F852">
        <v>29</v>
      </c>
      <c r="G852" s="1">
        <v>43343.762624849536</v>
      </c>
    </row>
    <row r="853" spans="1:7" x14ac:dyDescent="0.25">
      <c r="A853" t="s">
        <v>11</v>
      </c>
      <c r="B853" t="s">
        <v>8547</v>
      </c>
      <c r="C853">
        <v>3691</v>
      </c>
      <c r="D853" t="s">
        <v>8540</v>
      </c>
      <c r="E853">
        <v>14</v>
      </c>
      <c r="F853">
        <v>6</v>
      </c>
      <c r="G853" s="1">
        <v>43343.762618171299</v>
      </c>
    </row>
    <row r="854" spans="1:7" x14ac:dyDescent="0.25">
      <c r="A854" t="s">
        <v>11</v>
      </c>
      <c r="B854" t="s">
        <v>8548</v>
      </c>
      <c r="C854">
        <v>588</v>
      </c>
      <c r="D854" t="s">
        <v>8540</v>
      </c>
      <c r="E854">
        <v>14</v>
      </c>
      <c r="F854">
        <v>21</v>
      </c>
      <c r="G854" s="1">
        <v>43343.762622835646</v>
      </c>
    </row>
    <row r="855" spans="1:7" x14ac:dyDescent="0.25">
      <c r="A855" t="s">
        <v>11</v>
      </c>
      <c r="B855" t="s">
        <v>8548</v>
      </c>
      <c r="C855">
        <v>2316</v>
      </c>
      <c r="D855" t="s">
        <v>8540</v>
      </c>
      <c r="E855">
        <v>14</v>
      </c>
      <c r="F855">
        <v>23</v>
      </c>
      <c r="G855" s="1">
        <v>43343.762623229166</v>
      </c>
    </row>
    <row r="856" spans="1:7" x14ac:dyDescent="0.25">
      <c r="A856" t="s">
        <v>11</v>
      </c>
      <c r="B856" t="s">
        <v>8549</v>
      </c>
      <c r="C856">
        <v>866</v>
      </c>
      <c r="D856" t="s">
        <v>8540</v>
      </c>
      <c r="E856">
        <v>14</v>
      </c>
      <c r="F856">
        <v>22</v>
      </c>
      <c r="G856" s="1">
        <v>43343.762623032409</v>
      </c>
    </row>
    <row r="857" spans="1:7" x14ac:dyDescent="0.25">
      <c r="A857" t="s">
        <v>11</v>
      </c>
      <c r="B857" t="s">
        <v>8550</v>
      </c>
      <c r="C857">
        <v>564</v>
      </c>
      <c r="D857" t="s">
        <v>8540</v>
      </c>
      <c r="E857">
        <v>14</v>
      </c>
      <c r="F857">
        <v>24</v>
      </c>
      <c r="G857" s="1">
        <v>43343.762623576389</v>
      </c>
    </row>
    <row r="858" spans="1:7" x14ac:dyDescent="0.25">
      <c r="A858" t="s">
        <v>11</v>
      </c>
      <c r="B858" t="s">
        <v>8550</v>
      </c>
      <c r="C858">
        <v>1540</v>
      </c>
      <c r="D858" t="s">
        <v>8540</v>
      </c>
      <c r="E858">
        <v>14</v>
      </c>
      <c r="F858">
        <v>20</v>
      </c>
      <c r="G858" s="1">
        <v>43343.762622488422</v>
      </c>
    </row>
    <row r="859" spans="1:7" x14ac:dyDescent="0.25">
      <c r="A859" t="s">
        <v>11</v>
      </c>
      <c r="B859" t="s">
        <v>8551</v>
      </c>
      <c r="C859">
        <v>440</v>
      </c>
      <c r="D859" t="s">
        <v>8540</v>
      </c>
      <c r="E859">
        <v>14</v>
      </c>
      <c r="F859">
        <v>7</v>
      </c>
      <c r="G859" s="1">
        <v>43343.762618715278</v>
      </c>
    </row>
    <row r="860" spans="1:7" x14ac:dyDescent="0.25">
      <c r="A860" t="s">
        <v>11</v>
      </c>
      <c r="B860" t="s">
        <v>8552</v>
      </c>
      <c r="C860">
        <v>325</v>
      </c>
      <c r="D860" t="s">
        <v>8540</v>
      </c>
      <c r="E860">
        <v>14</v>
      </c>
      <c r="F860">
        <v>13</v>
      </c>
      <c r="G860" s="1">
        <v>43343.762620335649</v>
      </c>
    </row>
    <row r="861" spans="1:7" x14ac:dyDescent="0.25">
      <c r="A861" t="s">
        <v>11</v>
      </c>
      <c r="B861" t="s">
        <v>8552</v>
      </c>
      <c r="C861">
        <v>398</v>
      </c>
      <c r="D861" t="s">
        <v>8540</v>
      </c>
      <c r="E861">
        <v>14</v>
      </c>
      <c r="F861">
        <v>9</v>
      </c>
      <c r="G861" s="1">
        <v>43343.762619062501</v>
      </c>
    </row>
    <row r="862" spans="1:7" x14ac:dyDescent="0.25">
      <c r="A862" t="s">
        <v>11</v>
      </c>
      <c r="B862" t="s">
        <v>8552</v>
      </c>
      <c r="C862">
        <v>1339</v>
      </c>
      <c r="D862" t="s">
        <v>8540</v>
      </c>
      <c r="E862">
        <v>14</v>
      </c>
      <c r="F862">
        <v>17</v>
      </c>
      <c r="G862" s="1">
        <v>43343.762621412039</v>
      </c>
    </row>
    <row r="863" spans="1:7" x14ac:dyDescent="0.25">
      <c r="A863" t="s">
        <v>11</v>
      </c>
      <c r="B863" t="s">
        <v>8552</v>
      </c>
      <c r="C863">
        <v>1852</v>
      </c>
      <c r="D863" t="s">
        <v>8540</v>
      </c>
      <c r="E863">
        <v>14</v>
      </c>
      <c r="F863">
        <v>15</v>
      </c>
      <c r="G863" s="1">
        <v>43343.762620868052</v>
      </c>
    </row>
    <row r="864" spans="1:7" x14ac:dyDescent="0.25">
      <c r="A864" t="s">
        <v>11</v>
      </c>
      <c r="B864" t="s">
        <v>8552</v>
      </c>
      <c r="C864">
        <v>2095</v>
      </c>
      <c r="D864" t="s">
        <v>8540</v>
      </c>
      <c r="E864">
        <v>14</v>
      </c>
      <c r="F864">
        <v>27</v>
      </c>
      <c r="G864" s="1">
        <v>43343.762624305557</v>
      </c>
    </row>
    <row r="865" spans="1:7" x14ac:dyDescent="0.25">
      <c r="A865" t="s">
        <v>11</v>
      </c>
      <c r="B865" t="s">
        <v>8553</v>
      </c>
      <c r="C865">
        <v>2097</v>
      </c>
      <c r="D865" t="s">
        <v>8540</v>
      </c>
      <c r="E865">
        <v>14</v>
      </c>
      <c r="F865">
        <v>28</v>
      </c>
      <c r="G865" s="1">
        <v>43343.76262465278</v>
      </c>
    </row>
    <row r="866" spans="1:7" x14ac:dyDescent="0.25">
      <c r="A866" t="s">
        <v>11</v>
      </c>
      <c r="B866" t="s">
        <v>8553</v>
      </c>
      <c r="C866">
        <v>1057</v>
      </c>
      <c r="D866" t="s">
        <v>8540</v>
      </c>
      <c r="E866">
        <v>14</v>
      </c>
      <c r="F866">
        <v>14</v>
      </c>
      <c r="G866" s="1">
        <v>43343.762620682872</v>
      </c>
    </row>
    <row r="867" spans="1:7" x14ac:dyDescent="0.25">
      <c r="A867" t="s">
        <v>11</v>
      </c>
      <c r="B867" t="s">
        <v>8553</v>
      </c>
      <c r="C867">
        <v>3271</v>
      </c>
      <c r="D867" t="s">
        <v>8540</v>
      </c>
      <c r="E867">
        <v>14</v>
      </c>
      <c r="F867">
        <v>8</v>
      </c>
      <c r="G867" s="1">
        <v>43343.762618865738</v>
      </c>
    </row>
    <row r="868" spans="1:7" x14ac:dyDescent="0.25">
      <c r="A868" t="s">
        <v>11</v>
      </c>
      <c r="B868" t="s">
        <v>8554</v>
      </c>
      <c r="C868">
        <v>1412</v>
      </c>
      <c r="D868" t="s">
        <v>8540</v>
      </c>
      <c r="E868">
        <v>14</v>
      </c>
      <c r="F868">
        <v>4</v>
      </c>
      <c r="G868" s="1">
        <v>43343.762617442131</v>
      </c>
    </row>
    <row r="869" spans="1:7" x14ac:dyDescent="0.25">
      <c r="A869" t="s">
        <v>11</v>
      </c>
      <c r="B869" t="s">
        <v>8555</v>
      </c>
      <c r="C869">
        <v>396</v>
      </c>
      <c r="D869" t="s">
        <v>8540</v>
      </c>
      <c r="E869">
        <v>14</v>
      </c>
      <c r="F869">
        <v>70</v>
      </c>
      <c r="G869" s="1">
        <v>43343.76263769676</v>
      </c>
    </row>
    <row r="870" spans="1:7" x14ac:dyDescent="0.25">
      <c r="A870" t="s">
        <v>11</v>
      </c>
      <c r="B870" t="s">
        <v>8556</v>
      </c>
      <c r="C870">
        <v>2612</v>
      </c>
      <c r="D870" t="s">
        <v>8540</v>
      </c>
      <c r="E870">
        <v>14</v>
      </c>
      <c r="F870">
        <v>33</v>
      </c>
      <c r="G870" s="1">
        <v>43343.762627002317</v>
      </c>
    </row>
    <row r="871" spans="1:7" x14ac:dyDescent="0.25">
      <c r="A871" t="s">
        <v>11</v>
      </c>
      <c r="B871" t="s">
        <v>8560</v>
      </c>
      <c r="C871">
        <v>510</v>
      </c>
      <c r="D871" t="s">
        <v>8540</v>
      </c>
      <c r="E871">
        <v>14</v>
      </c>
      <c r="F871">
        <v>69</v>
      </c>
      <c r="G871" s="1">
        <v>43343.762637500004</v>
      </c>
    </row>
    <row r="872" spans="1:7" x14ac:dyDescent="0.25">
      <c r="A872" t="s">
        <v>11</v>
      </c>
      <c r="B872" t="s">
        <v>8561</v>
      </c>
      <c r="C872">
        <v>390</v>
      </c>
      <c r="D872" t="s">
        <v>8540</v>
      </c>
      <c r="E872">
        <v>14</v>
      </c>
      <c r="F872">
        <v>63</v>
      </c>
      <c r="G872" s="1">
        <v>43343.762635879626</v>
      </c>
    </row>
    <row r="873" spans="1:7" x14ac:dyDescent="0.25">
      <c r="A873" t="s">
        <v>11</v>
      </c>
      <c r="B873" t="s">
        <v>8562</v>
      </c>
      <c r="C873">
        <v>3678</v>
      </c>
      <c r="D873" t="s">
        <v>8540</v>
      </c>
      <c r="E873">
        <v>14</v>
      </c>
      <c r="F873">
        <v>64</v>
      </c>
      <c r="G873" s="1">
        <v>43343.762636226849</v>
      </c>
    </row>
    <row r="874" spans="1:7" x14ac:dyDescent="0.25">
      <c r="A874" t="s">
        <v>11</v>
      </c>
      <c r="B874" t="s">
        <v>8563</v>
      </c>
      <c r="C874">
        <v>1103</v>
      </c>
      <c r="D874" t="s">
        <v>8540</v>
      </c>
      <c r="E874">
        <v>14</v>
      </c>
      <c r="F874">
        <v>58</v>
      </c>
      <c r="G874" s="1">
        <v>43343.762634062499</v>
      </c>
    </row>
    <row r="875" spans="1:7" x14ac:dyDescent="0.25">
      <c r="A875" t="s">
        <v>11</v>
      </c>
      <c r="B875" t="s">
        <v>8564</v>
      </c>
      <c r="C875">
        <v>1203</v>
      </c>
      <c r="D875" t="s">
        <v>8540</v>
      </c>
      <c r="E875">
        <v>14</v>
      </c>
      <c r="F875">
        <v>35</v>
      </c>
      <c r="G875" s="1">
        <v>43343.762627546297</v>
      </c>
    </row>
    <row r="876" spans="1:7" x14ac:dyDescent="0.25">
      <c r="A876" t="s">
        <v>11</v>
      </c>
      <c r="B876" t="s">
        <v>8565</v>
      </c>
      <c r="C876">
        <v>932</v>
      </c>
      <c r="D876" t="s">
        <v>8540</v>
      </c>
      <c r="E876">
        <v>14</v>
      </c>
      <c r="F876">
        <v>52</v>
      </c>
      <c r="G876" s="1">
        <v>43343.762632638885</v>
      </c>
    </row>
    <row r="877" spans="1:7" x14ac:dyDescent="0.25">
      <c r="A877" t="s">
        <v>11</v>
      </c>
      <c r="B877" t="s">
        <v>8566</v>
      </c>
      <c r="C877">
        <v>582</v>
      </c>
      <c r="D877" t="s">
        <v>8540</v>
      </c>
      <c r="E877">
        <v>14</v>
      </c>
      <c r="F877">
        <v>53</v>
      </c>
      <c r="G877" s="1">
        <v>43343.762632789352</v>
      </c>
    </row>
    <row r="878" spans="1:7" x14ac:dyDescent="0.25">
      <c r="A878" t="s">
        <v>11</v>
      </c>
      <c r="B878" t="s">
        <v>8567</v>
      </c>
      <c r="C878">
        <v>635</v>
      </c>
      <c r="D878" t="s">
        <v>8540</v>
      </c>
      <c r="E878">
        <v>14</v>
      </c>
      <c r="F878">
        <v>68</v>
      </c>
      <c r="G878" s="1">
        <v>43343.76263715278</v>
      </c>
    </row>
    <row r="879" spans="1:7" x14ac:dyDescent="0.25">
      <c r="A879" t="s">
        <v>11</v>
      </c>
      <c r="B879" t="s">
        <v>8568</v>
      </c>
      <c r="C879">
        <v>583</v>
      </c>
      <c r="D879" t="s">
        <v>8540</v>
      </c>
      <c r="E879">
        <v>14</v>
      </c>
      <c r="F879">
        <v>67</v>
      </c>
      <c r="G879" s="1">
        <v>43343.762636956017</v>
      </c>
    </row>
    <row r="880" spans="1:7" x14ac:dyDescent="0.25">
      <c r="A880" t="s">
        <v>11</v>
      </c>
      <c r="B880" t="s">
        <v>8569</v>
      </c>
      <c r="C880">
        <v>507</v>
      </c>
      <c r="D880" t="s">
        <v>8540</v>
      </c>
      <c r="E880">
        <v>14</v>
      </c>
      <c r="F880">
        <v>65</v>
      </c>
      <c r="G880" s="1">
        <v>43343.762636423613</v>
      </c>
    </row>
    <row r="881" spans="1:7" x14ac:dyDescent="0.25">
      <c r="A881" t="s">
        <v>11</v>
      </c>
      <c r="B881" t="s">
        <v>8570</v>
      </c>
      <c r="C881">
        <v>578</v>
      </c>
      <c r="D881" t="s">
        <v>8540</v>
      </c>
      <c r="E881">
        <v>14</v>
      </c>
      <c r="F881">
        <v>66</v>
      </c>
      <c r="G881" s="1">
        <v>43343.762636608793</v>
      </c>
    </row>
    <row r="882" spans="1:7" x14ac:dyDescent="0.25">
      <c r="A882" t="s">
        <v>11</v>
      </c>
      <c r="B882" t="s">
        <v>8571</v>
      </c>
      <c r="C882">
        <v>1819</v>
      </c>
      <c r="D882" t="s">
        <v>8540</v>
      </c>
      <c r="E882">
        <v>14</v>
      </c>
      <c r="F882">
        <v>57</v>
      </c>
      <c r="G882" s="1">
        <v>43343.762633877312</v>
      </c>
    </row>
    <row r="883" spans="1:7" x14ac:dyDescent="0.25">
      <c r="A883" t="s">
        <v>11</v>
      </c>
      <c r="B883" t="s">
        <v>8572</v>
      </c>
      <c r="C883">
        <v>370</v>
      </c>
      <c r="D883" t="s">
        <v>8540</v>
      </c>
      <c r="E883">
        <v>14</v>
      </c>
      <c r="F883">
        <v>54</v>
      </c>
      <c r="G883" s="1">
        <v>43343.762633182872</v>
      </c>
    </row>
    <row r="884" spans="1:7" x14ac:dyDescent="0.25">
      <c r="A884" t="s">
        <v>11</v>
      </c>
      <c r="B884" t="s">
        <v>8573</v>
      </c>
      <c r="C884">
        <v>2341</v>
      </c>
      <c r="D884" t="s">
        <v>8540</v>
      </c>
      <c r="E884">
        <v>14</v>
      </c>
      <c r="F884">
        <v>56</v>
      </c>
      <c r="G884" s="1">
        <v>43343.762633715276</v>
      </c>
    </row>
    <row r="885" spans="1:7" x14ac:dyDescent="0.25">
      <c r="A885" t="s">
        <v>11</v>
      </c>
      <c r="B885" t="s">
        <v>8574</v>
      </c>
      <c r="C885">
        <v>1000</v>
      </c>
      <c r="D885" t="s">
        <v>8540</v>
      </c>
      <c r="E885">
        <v>14</v>
      </c>
      <c r="F885">
        <v>55</v>
      </c>
      <c r="G885" s="1">
        <v>43343.762633333332</v>
      </c>
    </row>
    <row r="886" spans="1:7" x14ac:dyDescent="0.25">
      <c r="A886" t="s">
        <v>11</v>
      </c>
      <c r="B886" t="s">
        <v>8575</v>
      </c>
      <c r="C886">
        <v>392</v>
      </c>
      <c r="D886" t="s">
        <v>8540</v>
      </c>
      <c r="E886">
        <v>14</v>
      </c>
      <c r="F886">
        <v>45</v>
      </c>
      <c r="G886" s="1">
        <v>43343.762630821759</v>
      </c>
    </row>
    <row r="887" spans="1:7" x14ac:dyDescent="0.25">
      <c r="A887" t="s">
        <v>11</v>
      </c>
      <c r="B887" t="s">
        <v>8576</v>
      </c>
      <c r="C887">
        <v>1018</v>
      </c>
      <c r="D887" t="s">
        <v>8540</v>
      </c>
      <c r="E887">
        <v>14</v>
      </c>
      <c r="F887">
        <v>61</v>
      </c>
      <c r="G887" s="1">
        <v>43343.762635150466</v>
      </c>
    </row>
    <row r="888" spans="1:7" x14ac:dyDescent="0.25">
      <c r="A888" t="s">
        <v>11</v>
      </c>
      <c r="B888" t="s">
        <v>8577</v>
      </c>
      <c r="C888">
        <v>3318</v>
      </c>
      <c r="D888" t="s">
        <v>8540</v>
      </c>
      <c r="E888">
        <v>14</v>
      </c>
      <c r="F888">
        <v>60</v>
      </c>
      <c r="G888" s="1">
        <v>43343.762634953702</v>
      </c>
    </row>
    <row r="889" spans="1:7" x14ac:dyDescent="0.25">
      <c r="A889" t="s">
        <v>11</v>
      </c>
      <c r="B889" t="s">
        <v>8578</v>
      </c>
      <c r="C889">
        <v>1228</v>
      </c>
      <c r="D889" t="s">
        <v>8540</v>
      </c>
      <c r="E889">
        <v>14</v>
      </c>
      <c r="F889">
        <v>44</v>
      </c>
      <c r="G889" s="1">
        <v>43343.762630636571</v>
      </c>
    </row>
    <row r="890" spans="1:7" x14ac:dyDescent="0.25">
      <c r="A890" t="s">
        <v>11</v>
      </c>
      <c r="B890" t="s">
        <v>8578</v>
      </c>
      <c r="C890">
        <v>1298</v>
      </c>
      <c r="D890" t="s">
        <v>8540</v>
      </c>
      <c r="E890">
        <v>14</v>
      </c>
      <c r="F890">
        <v>46</v>
      </c>
      <c r="G890" s="1">
        <v>43343.762631168982</v>
      </c>
    </row>
    <row r="891" spans="1:7" x14ac:dyDescent="0.25">
      <c r="A891" t="s">
        <v>11</v>
      </c>
      <c r="B891" t="s">
        <v>8579</v>
      </c>
      <c r="C891">
        <v>462</v>
      </c>
      <c r="D891" t="s">
        <v>8540</v>
      </c>
      <c r="E891">
        <v>14</v>
      </c>
      <c r="F891">
        <v>47</v>
      </c>
      <c r="G891" s="1">
        <v>43343.762631365738</v>
      </c>
    </row>
    <row r="892" spans="1:7" x14ac:dyDescent="0.25">
      <c r="A892" t="s">
        <v>11</v>
      </c>
      <c r="B892" t="s">
        <v>8579</v>
      </c>
      <c r="C892">
        <v>723</v>
      </c>
      <c r="D892" t="s">
        <v>8540</v>
      </c>
      <c r="E892">
        <v>14</v>
      </c>
      <c r="F892">
        <v>43</v>
      </c>
      <c r="G892" s="1">
        <v>43343.762630439815</v>
      </c>
    </row>
    <row r="893" spans="1:7" x14ac:dyDescent="0.25">
      <c r="A893" t="s">
        <v>11</v>
      </c>
      <c r="B893" t="s">
        <v>8580</v>
      </c>
      <c r="C893">
        <v>1350</v>
      </c>
      <c r="D893" t="s">
        <v>8540</v>
      </c>
      <c r="E893">
        <v>14</v>
      </c>
      <c r="F893">
        <v>51</v>
      </c>
      <c r="G893" s="1">
        <v>43343.762632442129</v>
      </c>
    </row>
    <row r="894" spans="1:7" x14ac:dyDescent="0.25">
      <c r="A894" t="s">
        <v>11</v>
      </c>
      <c r="B894" t="s">
        <v>8581</v>
      </c>
      <c r="C894">
        <v>873</v>
      </c>
      <c r="D894" t="s">
        <v>8540</v>
      </c>
      <c r="E894">
        <v>14</v>
      </c>
      <c r="F894">
        <v>62</v>
      </c>
      <c r="G894" s="1">
        <v>43343.76263568287</v>
      </c>
    </row>
    <row r="895" spans="1:7" x14ac:dyDescent="0.25">
      <c r="A895" t="s">
        <v>11</v>
      </c>
      <c r="B895" t="s">
        <v>8582</v>
      </c>
      <c r="C895">
        <v>826</v>
      </c>
      <c r="D895" t="s">
        <v>8540</v>
      </c>
      <c r="E895">
        <v>14</v>
      </c>
      <c r="F895">
        <v>59</v>
      </c>
      <c r="G895" s="1">
        <v>43343.762634606479</v>
      </c>
    </row>
    <row r="896" spans="1:7" x14ac:dyDescent="0.25">
      <c r="A896" t="s">
        <v>11</v>
      </c>
      <c r="B896" t="s">
        <v>8583</v>
      </c>
      <c r="C896">
        <v>3575</v>
      </c>
      <c r="D896" t="s">
        <v>8540</v>
      </c>
      <c r="E896">
        <v>14</v>
      </c>
      <c r="F896">
        <v>36</v>
      </c>
      <c r="G896" s="1">
        <v>43343.762627928241</v>
      </c>
    </row>
    <row r="897" spans="1:7" x14ac:dyDescent="0.25">
      <c r="A897" t="s">
        <v>11</v>
      </c>
      <c r="B897" t="s">
        <v>8584</v>
      </c>
      <c r="C897">
        <v>497</v>
      </c>
      <c r="D897" t="s">
        <v>8540</v>
      </c>
      <c r="E897">
        <v>14</v>
      </c>
      <c r="F897">
        <v>39</v>
      </c>
      <c r="G897" s="1">
        <v>43343.762629166667</v>
      </c>
    </row>
    <row r="898" spans="1:7" x14ac:dyDescent="0.25">
      <c r="A898" t="s">
        <v>11</v>
      </c>
      <c r="B898" t="s">
        <v>8585</v>
      </c>
      <c r="C898">
        <v>2314</v>
      </c>
      <c r="D898" t="s">
        <v>8540</v>
      </c>
      <c r="E898">
        <v>14</v>
      </c>
      <c r="F898">
        <v>50</v>
      </c>
      <c r="G898" s="1">
        <v>43343.762632256941</v>
      </c>
    </row>
    <row r="899" spans="1:7" x14ac:dyDescent="0.25">
      <c r="A899" t="s">
        <v>11</v>
      </c>
      <c r="B899" t="s">
        <v>8586</v>
      </c>
      <c r="C899">
        <v>5200</v>
      </c>
      <c r="D899" t="s">
        <v>8540</v>
      </c>
      <c r="E899">
        <v>14</v>
      </c>
      <c r="F899">
        <v>48</v>
      </c>
      <c r="G899" s="1">
        <v>43343.762631712962</v>
      </c>
    </row>
    <row r="900" spans="1:7" x14ac:dyDescent="0.25">
      <c r="A900" t="s">
        <v>11</v>
      </c>
      <c r="B900" t="s">
        <v>8587</v>
      </c>
      <c r="C900">
        <v>2535</v>
      </c>
      <c r="D900" t="s">
        <v>8540</v>
      </c>
      <c r="E900">
        <v>14</v>
      </c>
      <c r="F900">
        <v>42</v>
      </c>
      <c r="G900" s="1">
        <v>43343.762630092591</v>
      </c>
    </row>
    <row r="901" spans="1:7" x14ac:dyDescent="0.25">
      <c r="A901" t="s">
        <v>11</v>
      </c>
      <c r="B901" t="s">
        <v>8587</v>
      </c>
      <c r="C901">
        <v>975</v>
      </c>
      <c r="D901" t="s">
        <v>8540</v>
      </c>
      <c r="E901">
        <v>14</v>
      </c>
      <c r="F901">
        <v>49</v>
      </c>
      <c r="G901" s="1">
        <v>43343.762631909725</v>
      </c>
    </row>
    <row r="902" spans="1:7" x14ac:dyDescent="0.25">
      <c r="A902" t="s">
        <v>11</v>
      </c>
      <c r="B902" t="s">
        <v>8588</v>
      </c>
      <c r="C902">
        <v>734</v>
      </c>
      <c r="D902" t="s">
        <v>8540</v>
      </c>
      <c r="E902">
        <v>14</v>
      </c>
      <c r="F902">
        <v>37</v>
      </c>
      <c r="G902" s="1">
        <v>43343.762628275465</v>
      </c>
    </row>
    <row r="903" spans="1:7" x14ac:dyDescent="0.25">
      <c r="A903" t="s">
        <v>11</v>
      </c>
      <c r="B903" t="s">
        <v>8589</v>
      </c>
      <c r="C903">
        <v>1501</v>
      </c>
      <c r="D903" t="s">
        <v>8540</v>
      </c>
      <c r="E903">
        <v>14</v>
      </c>
      <c r="F903">
        <v>38</v>
      </c>
      <c r="G903" s="1">
        <v>43343.762629016201</v>
      </c>
    </row>
    <row r="904" spans="1:7" x14ac:dyDescent="0.25">
      <c r="A904" t="s">
        <v>11</v>
      </c>
      <c r="B904" t="s">
        <v>8590</v>
      </c>
      <c r="C904">
        <v>1755</v>
      </c>
      <c r="D904" t="s">
        <v>8540</v>
      </c>
      <c r="E904">
        <v>14</v>
      </c>
      <c r="F904">
        <v>40</v>
      </c>
      <c r="G904" s="1">
        <v>43343.762629363424</v>
      </c>
    </row>
    <row r="905" spans="1:7" x14ac:dyDescent="0.25">
      <c r="A905" t="s">
        <v>11</v>
      </c>
      <c r="B905" t="s">
        <v>8591</v>
      </c>
      <c r="C905">
        <v>2790</v>
      </c>
      <c r="D905" t="s">
        <v>8540</v>
      </c>
      <c r="E905">
        <v>14</v>
      </c>
      <c r="F905">
        <v>41</v>
      </c>
      <c r="G905" s="1">
        <v>43343.762629895835</v>
      </c>
    </row>
    <row r="906" spans="1:7" x14ac:dyDescent="0.25">
      <c r="A906" t="s">
        <v>11</v>
      </c>
      <c r="B906" t="s">
        <v>8592</v>
      </c>
      <c r="C906">
        <v>1967</v>
      </c>
      <c r="D906" t="s">
        <v>8540</v>
      </c>
      <c r="E906">
        <v>14</v>
      </c>
      <c r="F906">
        <v>3</v>
      </c>
      <c r="G906" s="1">
        <v>43343.762617048611</v>
      </c>
    </row>
    <row r="907" spans="1:7" x14ac:dyDescent="0.25">
      <c r="A907" t="s">
        <v>11</v>
      </c>
      <c r="B907" t="s">
        <v>8593</v>
      </c>
      <c r="C907">
        <v>1135</v>
      </c>
      <c r="D907" t="s">
        <v>8540</v>
      </c>
      <c r="E907">
        <v>14</v>
      </c>
      <c r="F907">
        <v>2</v>
      </c>
      <c r="G907" s="1">
        <v>43343.762616898151</v>
      </c>
    </row>
    <row r="908" spans="1:7" x14ac:dyDescent="0.25">
      <c r="A908" t="s">
        <v>11</v>
      </c>
      <c r="B908" t="s">
        <v>8594</v>
      </c>
      <c r="C908">
        <v>1943</v>
      </c>
      <c r="D908" t="s">
        <v>8540</v>
      </c>
      <c r="E908">
        <v>14</v>
      </c>
      <c r="F908">
        <v>34</v>
      </c>
      <c r="G908" s="1">
        <v>43343.76262739583</v>
      </c>
    </row>
    <row r="909" spans="1:7" x14ac:dyDescent="0.25">
      <c r="A909" t="s">
        <v>11</v>
      </c>
      <c r="B909" t="s">
        <v>8609</v>
      </c>
      <c r="C909">
        <v>4158</v>
      </c>
      <c r="D909" t="s">
        <v>8540</v>
      </c>
      <c r="E909">
        <v>14</v>
      </c>
      <c r="F909">
        <v>1</v>
      </c>
      <c r="G909" s="1">
        <v>43343.762616701388</v>
      </c>
    </row>
    <row r="910" spans="1:7" x14ac:dyDescent="0.25">
      <c r="A910" t="s">
        <v>11</v>
      </c>
      <c r="B910" t="s">
        <v>7803</v>
      </c>
      <c r="C910">
        <v>8885</v>
      </c>
      <c r="D910" t="s">
        <v>8393</v>
      </c>
      <c r="E910">
        <v>15</v>
      </c>
      <c r="F910">
        <v>1</v>
      </c>
      <c r="G910" s="1">
        <v>43343.7627278125</v>
      </c>
    </row>
    <row r="911" spans="1:7" x14ac:dyDescent="0.25">
      <c r="A911" t="s">
        <v>8664</v>
      </c>
      <c r="B911" t="s">
        <v>8684</v>
      </c>
      <c r="C911">
        <v>1521</v>
      </c>
      <c r="D911" t="e">
        <f>-uyv-rt_rv-uy-t</f>
        <v>#NAME?</v>
      </c>
      <c r="E911">
        <v>1</v>
      </c>
      <c r="F911">
        <v>3</v>
      </c>
      <c r="G911" s="1">
        <v>43343.658662499998</v>
      </c>
    </row>
    <row r="912" spans="1:7" x14ac:dyDescent="0.25">
      <c r="A912" t="s">
        <v>8664</v>
      </c>
      <c r="B912" t="s">
        <v>8685</v>
      </c>
      <c r="C912">
        <v>2090</v>
      </c>
      <c r="D912" t="e">
        <f>-uyv-rt_rv-uy-t</f>
        <v>#NAME?</v>
      </c>
      <c r="E912">
        <v>1</v>
      </c>
      <c r="F912">
        <v>2</v>
      </c>
      <c r="G912" s="1">
        <v>43343.658662349539</v>
      </c>
    </row>
    <row r="913" spans="1:7" x14ac:dyDescent="0.25">
      <c r="A913" t="s">
        <v>8664</v>
      </c>
      <c r="B913" t="s">
        <v>8686</v>
      </c>
      <c r="C913">
        <v>1232</v>
      </c>
      <c r="D913" t="e">
        <f>-uyv-rt_rv-uy-t</f>
        <v>#NAME?</v>
      </c>
      <c r="E913">
        <v>1</v>
      </c>
      <c r="F913">
        <v>4</v>
      </c>
      <c r="G913" s="1">
        <v>43343.658662696762</v>
      </c>
    </row>
    <row r="914" spans="1:7" x14ac:dyDescent="0.25">
      <c r="A914" t="s">
        <v>8664</v>
      </c>
      <c r="B914" t="s">
        <v>8760</v>
      </c>
      <c r="C914">
        <v>4372</v>
      </c>
      <c r="D914" t="e">
        <f>-uyv-rt_rv-uy-t</f>
        <v>#NAME?</v>
      </c>
      <c r="E914">
        <v>1</v>
      </c>
      <c r="F914">
        <v>1</v>
      </c>
      <c r="G914" s="1">
        <v>43343.658661956018</v>
      </c>
    </row>
    <row r="915" spans="1:7" x14ac:dyDescent="0.25">
      <c r="A915" t="s">
        <v>8664</v>
      </c>
      <c r="B915" t="s">
        <v>8814</v>
      </c>
      <c r="C915">
        <v>1472</v>
      </c>
      <c r="D915" t="s">
        <v>8815</v>
      </c>
      <c r="E915">
        <v>2</v>
      </c>
      <c r="F915">
        <v>3</v>
      </c>
      <c r="G915" s="1">
        <v>43343.658781631944</v>
      </c>
    </row>
    <row r="916" spans="1:7" x14ac:dyDescent="0.25">
      <c r="A916" t="s">
        <v>8664</v>
      </c>
      <c r="B916" t="s">
        <v>8816</v>
      </c>
      <c r="C916">
        <v>1156</v>
      </c>
      <c r="D916" t="s">
        <v>8815</v>
      </c>
      <c r="E916">
        <v>2</v>
      </c>
      <c r="F916">
        <v>4</v>
      </c>
      <c r="G916" s="1">
        <v>43343.658781828701</v>
      </c>
    </row>
    <row r="917" spans="1:7" x14ac:dyDescent="0.25">
      <c r="A917" t="s">
        <v>8664</v>
      </c>
      <c r="B917" t="s">
        <v>8832</v>
      </c>
      <c r="C917">
        <v>2406</v>
      </c>
      <c r="D917" t="s">
        <v>8815</v>
      </c>
      <c r="E917">
        <v>2</v>
      </c>
      <c r="F917">
        <v>2</v>
      </c>
      <c r="G917" s="1">
        <v>43343.658781284721</v>
      </c>
    </row>
    <row r="918" spans="1:7" x14ac:dyDescent="0.25">
      <c r="A918" t="s">
        <v>8664</v>
      </c>
      <c r="B918" t="s">
        <v>8833</v>
      </c>
      <c r="C918">
        <v>3950</v>
      </c>
      <c r="D918" t="s">
        <v>8815</v>
      </c>
      <c r="E918">
        <v>2</v>
      </c>
      <c r="F918">
        <v>1</v>
      </c>
      <c r="G918" s="1">
        <v>43343.658780902777</v>
      </c>
    </row>
    <row r="919" spans="1:7" x14ac:dyDescent="0.25">
      <c r="A919" t="s">
        <v>8664</v>
      </c>
      <c r="B919" t="s">
        <v>8834</v>
      </c>
      <c r="C919">
        <v>867</v>
      </c>
      <c r="D919" t="s">
        <v>8815</v>
      </c>
      <c r="E919">
        <v>2</v>
      </c>
      <c r="F919">
        <v>5</v>
      </c>
      <c r="G919" s="1">
        <v>43343.658781979168</v>
      </c>
    </row>
    <row r="920" spans="1:7" x14ac:dyDescent="0.25">
      <c r="A920" t="s">
        <v>8664</v>
      </c>
      <c r="B920" t="s">
        <v>8721</v>
      </c>
      <c r="C920">
        <v>1046</v>
      </c>
      <c r="D920" t="s">
        <v>8722</v>
      </c>
      <c r="E920">
        <v>3</v>
      </c>
      <c r="F920">
        <v>6</v>
      </c>
      <c r="G920" s="1">
        <v>43343.658932638886</v>
      </c>
    </row>
    <row r="921" spans="1:7" x14ac:dyDescent="0.25">
      <c r="A921" t="s">
        <v>8664</v>
      </c>
      <c r="B921" t="s">
        <v>8723</v>
      </c>
      <c r="C921">
        <v>4649</v>
      </c>
      <c r="D921" t="s">
        <v>8722</v>
      </c>
      <c r="E921">
        <v>3</v>
      </c>
      <c r="F921">
        <v>1</v>
      </c>
      <c r="G921" s="1">
        <v>43343.658931365739</v>
      </c>
    </row>
    <row r="922" spans="1:7" x14ac:dyDescent="0.25">
      <c r="A922" t="s">
        <v>8664</v>
      </c>
      <c r="B922" t="s">
        <v>8724</v>
      </c>
      <c r="C922">
        <v>1199</v>
      </c>
      <c r="D922" t="s">
        <v>8722</v>
      </c>
      <c r="E922">
        <v>3</v>
      </c>
      <c r="F922">
        <v>5</v>
      </c>
      <c r="G922" s="1">
        <v>43343.658932442129</v>
      </c>
    </row>
    <row r="923" spans="1:7" x14ac:dyDescent="0.25">
      <c r="A923" t="s">
        <v>8664</v>
      </c>
      <c r="B923" t="s">
        <v>8725</v>
      </c>
      <c r="C923">
        <v>2699</v>
      </c>
      <c r="D923" t="s">
        <v>8722</v>
      </c>
      <c r="E923">
        <v>3</v>
      </c>
      <c r="F923">
        <v>2</v>
      </c>
      <c r="G923" s="1">
        <v>43343.658931712962</v>
      </c>
    </row>
    <row r="924" spans="1:7" x14ac:dyDescent="0.25">
      <c r="A924" t="s">
        <v>8664</v>
      </c>
      <c r="B924" t="s">
        <v>8726</v>
      </c>
      <c r="C924">
        <v>978</v>
      </c>
      <c r="D924" t="s">
        <v>8722</v>
      </c>
      <c r="E924">
        <v>3</v>
      </c>
      <c r="F924">
        <v>4</v>
      </c>
      <c r="G924" s="1">
        <v>43343.658932256942</v>
      </c>
    </row>
    <row r="925" spans="1:7" x14ac:dyDescent="0.25">
      <c r="A925" t="s">
        <v>8664</v>
      </c>
      <c r="B925" t="s">
        <v>8727</v>
      </c>
      <c r="C925">
        <v>2017</v>
      </c>
      <c r="D925" t="s">
        <v>8722</v>
      </c>
      <c r="E925">
        <v>3</v>
      </c>
      <c r="F925">
        <v>3</v>
      </c>
      <c r="G925" s="1">
        <v>43343.658931909726</v>
      </c>
    </row>
    <row r="926" spans="1:7" x14ac:dyDescent="0.25">
      <c r="A926" t="s">
        <v>8664</v>
      </c>
      <c r="B926" t="s">
        <v>8740</v>
      </c>
      <c r="C926">
        <v>10224</v>
      </c>
      <c r="D926" t="s">
        <v>8741</v>
      </c>
      <c r="E926">
        <v>4</v>
      </c>
      <c r="F926">
        <v>1</v>
      </c>
      <c r="G926" s="1">
        <v>43343.659133414352</v>
      </c>
    </row>
    <row r="927" spans="1:7" x14ac:dyDescent="0.25">
      <c r="A927" t="s">
        <v>8664</v>
      </c>
      <c r="B927" t="s">
        <v>8742</v>
      </c>
      <c r="C927">
        <v>1277</v>
      </c>
      <c r="D927" t="s">
        <v>8741</v>
      </c>
      <c r="E927">
        <v>4</v>
      </c>
      <c r="F927">
        <v>2</v>
      </c>
      <c r="G927" s="1">
        <v>43343.65913359954</v>
      </c>
    </row>
    <row r="928" spans="1:7" x14ac:dyDescent="0.25">
      <c r="A928" t="s">
        <v>8664</v>
      </c>
      <c r="B928" t="s">
        <v>8746</v>
      </c>
      <c r="C928">
        <v>999</v>
      </c>
      <c r="D928" t="s">
        <v>8741</v>
      </c>
      <c r="E928">
        <v>4</v>
      </c>
      <c r="F928">
        <v>3</v>
      </c>
      <c r="G928" s="1">
        <v>43343.65913414352</v>
      </c>
    </row>
    <row r="929" spans="1:7" x14ac:dyDescent="0.25">
      <c r="A929" t="s">
        <v>8664</v>
      </c>
      <c r="B929" t="s">
        <v>8749</v>
      </c>
      <c r="C929">
        <v>1233</v>
      </c>
      <c r="D929" t="s">
        <v>8741</v>
      </c>
      <c r="E929">
        <v>4</v>
      </c>
      <c r="F929">
        <v>4</v>
      </c>
      <c r="G929" s="1">
        <v>43343.659134340276</v>
      </c>
    </row>
    <row r="930" spans="1:7" x14ac:dyDescent="0.25">
      <c r="A930" t="s">
        <v>8664</v>
      </c>
      <c r="B930" t="s">
        <v>8750</v>
      </c>
      <c r="C930">
        <v>2006</v>
      </c>
      <c r="D930" t="s">
        <v>8741</v>
      </c>
      <c r="E930">
        <v>4</v>
      </c>
      <c r="F930">
        <v>5</v>
      </c>
      <c r="G930" s="1">
        <v>43343.659134490743</v>
      </c>
    </row>
    <row r="931" spans="1:7" x14ac:dyDescent="0.25">
      <c r="A931" t="s">
        <v>8664</v>
      </c>
      <c r="B931" t="s">
        <v>8808</v>
      </c>
      <c r="C931">
        <v>1337</v>
      </c>
      <c r="D931" t="s">
        <v>8741</v>
      </c>
      <c r="E931">
        <v>4</v>
      </c>
      <c r="F931">
        <v>6</v>
      </c>
      <c r="G931" s="1">
        <v>43343.659135069443</v>
      </c>
    </row>
    <row r="932" spans="1:7" x14ac:dyDescent="0.25">
      <c r="A932" t="s">
        <v>8664</v>
      </c>
      <c r="B932" t="s">
        <v>8665</v>
      </c>
      <c r="C932">
        <v>871</v>
      </c>
      <c r="D932" t="s">
        <v>8666</v>
      </c>
      <c r="E932">
        <v>5</v>
      </c>
      <c r="F932">
        <v>5</v>
      </c>
      <c r="G932" s="1">
        <v>43343.659292280092</v>
      </c>
    </row>
    <row r="933" spans="1:7" x14ac:dyDescent="0.25">
      <c r="A933" t="s">
        <v>8664</v>
      </c>
      <c r="B933" t="s">
        <v>8667</v>
      </c>
      <c r="C933">
        <v>1528</v>
      </c>
      <c r="D933" t="s">
        <v>8666</v>
      </c>
      <c r="E933">
        <v>5</v>
      </c>
      <c r="F933">
        <v>4</v>
      </c>
      <c r="G933" s="1">
        <v>43343.659292129632</v>
      </c>
    </row>
    <row r="934" spans="1:7" x14ac:dyDescent="0.25">
      <c r="A934" t="s">
        <v>8664</v>
      </c>
      <c r="B934" t="s">
        <v>8668</v>
      </c>
      <c r="C934">
        <v>1029</v>
      </c>
      <c r="D934" t="s">
        <v>8666</v>
      </c>
      <c r="E934">
        <v>5</v>
      </c>
      <c r="F934">
        <v>6</v>
      </c>
      <c r="G934" s="1">
        <v>43343.659292476848</v>
      </c>
    </row>
    <row r="935" spans="1:7" x14ac:dyDescent="0.25">
      <c r="A935" t="s">
        <v>8664</v>
      </c>
      <c r="B935" t="s">
        <v>8669</v>
      </c>
      <c r="C935">
        <v>980</v>
      </c>
      <c r="D935" t="s">
        <v>8666</v>
      </c>
      <c r="E935">
        <v>5</v>
      </c>
      <c r="F935">
        <v>7</v>
      </c>
      <c r="G935" s="1">
        <v>43343.659292673612</v>
      </c>
    </row>
    <row r="936" spans="1:7" x14ac:dyDescent="0.25">
      <c r="A936" t="s">
        <v>8664</v>
      </c>
      <c r="B936" t="s">
        <v>8689</v>
      </c>
      <c r="C936">
        <v>3243</v>
      </c>
      <c r="D936" t="s">
        <v>8666</v>
      </c>
      <c r="E936">
        <v>5</v>
      </c>
      <c r="F936">
        <v>2</v>
      </c>
      <c r="G936" s="1">
        <v>43343.659291585645</v>
      </c>
    </row>
    <row r="937" spans="1:7" x14ac:dyDescent="0.25">
      <c r="A937" t="s">
        <v>8664</v>
      </c>
      <c r="B937" t="s">
        <v>8690</v>
      </c>
      <c r="C937">
        <v>1046</v>
      </c>
      <c r="D937" t="s">
        <v>8666</v>
      </c>
      <c r="E937">
        <v>5</v>
      </c>
      <c r="F937">
        <v>3</v>
      </c>
      <c r="G937" s="1">
        <v>43343.659291932869</v>
      </c>
    </row>
    <row r="938" spans="1:7" x14ac:dyDescent="0.25">
      <c r="A938" t="s">
        <v>8664</v>
      </c>
      <c r="B938" t="s">
        <v>8703</v>
      </c>
      <c r="C938">
        <v>4548</v>
      </c>
      <c r="D938" t="s">
        <v>8666</v>
      </c>
      <c r="E938">
        <v>5</v>
      </c>
      <c r="F938">
        <v>1</v>
      </c>
      <c r="G938" s="1">
        <v>43343.659291400465</v>
      </c>
    </row>
    <row r="939" spans="1:7" x14ac:dyDescent="0.25">
      <c r="A939" t="s">
        <v>8664</v>
      </c>
      <c r="B939" t="s">
        <v>8734</v>
      </c>
      <c r="C939">
        <v>6572</v>
      </c>
      <c r="D939" t="e">
        <f t="shared" ref="D939:D945" si="4">-vux-wyt_tw-v-yux</f>
        <v>#NAME?</v>
      </c>
      <c r="E939">
        <v>6</v>
      </c>
      <c r="F939">
        <v>1</v>
      </c>
      <c r="G939" s="1">
        <v>43343.659499571761</v>
      </c>
    </row>
    <row r="940" spans="1:7" x14ac:dyDescent="0.25">
      <c r="A940" t="s">
        <v>8664</v>
      </c>
      <c r="B940" t="s">
        <v>8735</v>
      </c>
      <c r="C940">
        <v>4255</v>
      </c>
      <c r="D940" t="e">
        <f t="shared" si="4"/>
        <v>#NAME?</v>
      </c>
      <c r="E940">
        <v>6</v>
      </c>
      <c r="F940">
        <v>2</v>
      </c>
      <c r="G940" s="1">
        <v>43343.659499733796</v>
      </c>
    </row>
    <row r="941" spans="1:7" x14ac:dyDescent="0.25">
      <c r="A941" t="s">
        <v>8664</v>
      </c>
      <c r="B941" t="s">
        <v>8743</v>
      </c>
      <c r="C941">
        <v>1705</v>
      </c>
      <c r="D941" t="e">
        <f t="shared" si="4"/>
        <v>#NAME?</v>
      </c>
      <c r="E941">
        <v>6</v>
      </c>
      <c r="F941">
        <v>4</v>
      </c>
      <c r="G941" s="1">
        <v>43343.659500462963</v>
      </c>
    </row>
    <row r="942" spans="1:7" x14ac:dyDescent="0.25">
      <c r="A942" t="s">
        <v>8664</v>
      </c>
      <c r="B942" t="s">
        <v>8744</v>
      </c>
      <c r="C942">
        <v>1553</v>
      </c>
      <c r="D942" t="e">
        <f t="shared" si="4"/>
        <v>#NAME?</v>
      </c>
      <c r="E942">
        <v>6</v>
      </c>
      <c r="F942">
        <v>3</v>
      </c>
      <c r="G942" s="1">
        <v>43343.659500081019</v>
      </c>
    </row>
    <row r="943" spans="1:7" x14ac:dyDescent="0.25">
      <c r="A943" t="s">
        <v>8664</v>
      </c>
      <c r="B943" t="s">
        <v>8745</v>
      </c>
      <c r="C943">
        <v>1078</v>
      </c>
      <c r="D943" t="e">
        <f t="shared" si="4"/>
        <v>#NAME?</v>
      </c>
      <c r="E943">
        <v>6</v>
      </c>
      <c r="F943">
        <v>7</v>
      </c>
      <c r="G943" s="1">
        <v>43343.659501354166</v>
      </c>
    </row>
    <row r="944" spans="1:7" x14ac:dyDescent="0.25">
      <c r="A944" t="s">
        <v>8664</v>
      </c>
      <c r="B944" t="s">
        <v>8747</v>
      </c>
      <c r="C944">
        <v>1517</v>
      </c>
      <c r="D944" t="e">
        <f t="shared" si="4"/>
        <v>#NAME?</v>
      </c>
      <c r="E944">
        <v>6</v>
      </c>
      <c r="F944">
        <v>5</v>
      </c>
      <c r="G944" s="1">
        <v>43343.659500613423</v>
      </c>
    </row>
    <row r="945" spans="1:7" x14ac:dyDescent="0.25">
      <c r="A945" t="s">
        <v>8664</v>
      </c>
      <c r="B945" t="s">
        <v>8748</v>
      </c>
      <c r="C945">
        <v>901</v>
      </c>
      <c r="D945" t="e">
        <f t="shared" si="4"/>
        <v>#NAME?</v>
      </c>
      <c r="E945">
        <v>6</v>
      </c>
      <c r="F945">
        <v>6</v>
      </c>
      <c r="G945" s="1">
        <v>43343.659500810187</v>
      </c>
    </row>
    <row r="946" spans="1:7" x14ac:dyDescent="0.25">
      <c r="A946" t="s">
        <v>8664</v>
      </c>
      <c r="B946" t="s">
        <v>8782</v>
      </c>
      <c r="C946">
        <v>992</v>
      </c>
      <c r="D946" t="s">
        <v>8783</v>
      </c>
      <c r="E946">
        <v>7</v>
      </c>
      <c r="F946">
        <v>11</v>
      </c>
      <c r="G946" s="1">
        <v>43343.659832256948</v>
      </c>
    </row>
    <row r="947" spans="1:7" x14ac:dyDescent="0.25">
      <c r="A947" t="s">
        <v>8664</v>
      </c>
      <c r="B947" t="s">
        <v>8784</v>
      </c>
      <c r="C947">
        <v>903</v>
      </c>
      <c r="D947" t="s">
        <v>8783</v>
      </c>
      <c r="E947">
        <v>7</v>
      </c>
      <c r="F947">
        <v>10</v>
      </c>
      <c r="G947" s="1">
        <v>43343.659832060184</v>
      </c>
    </row>
    <row r="948" spans="1:7" x14ac:dyDescent="0.25">
      <c r="A948" t="s">
        <v>8664</v>
      </c>
      <c r="B948" t="s">
        <v>8787</v>
      </c>
      <c r="C948">
        <v>1145</v>
      </c>
      <c r="D948" t="s">
        <v>8783</v>
      </c>
      <c r="E948">
        <v>7</v>
      </c>
      <c r="F948">
        <v>12</v>
      </c>
      <c r="G948" s="1">
        <v>43343.659832442128</v>
      </c>
    </row>
    <row r="949" spans="1:7" x14ac:dyDescent="0.25">
      <c r="A949" t="s">
        <v>8664</v>
      </c>
      <c r="B949" t="s">
        <v>8788</v>
      </c>
      <c r="C949">
        <v>3910</v>
      </c>
      <c r="D949" t="s">
        <v>8783</v>
      </c>
      <c r="E949">
        <v>7</v>
      </c>
      <c r="F949">
        <v>9</v>
      </c>
      <c r="G949" s="1">
        <v>43343.659831712961</v>
      </c>
    </row>
    <row r="950" spans="1:7" x14ac:dyDescent="0.25">
      <c r="A950" t="s">
        <v>8664</v>
      </c>
      <c r="B950" t="s">
        <v>8799</v>
      </c>
      <c r="C950">
        <v>1524</v>
      </c>
      <c r="D950" t="s">
        <v>8783</v>
      </c>
      <c r="E950">
        <v>7</v>
      </c>
      <c r="F950">
        <v>13</v>
      </c>
      <c r="G950" s="1">
        <v>43343.659832604164</v>
      </c>
    </row>
    <row r="951" spans="1:7" x14ac:dyDescent="0.25">
      <c r="A951" t="s">
        <v>8664</v>
      </c>
      <c r="B951" t="s">
        <v>8800</v>
      </c>
      <c r="C951">
        <v>959</v>
      </c>
      <c r="D951" t="s">
        <v>8783</v>
      </c>
      <c r="E951">
        <v>7</v>
      </c>
      <c r="F951">
        <v>16</v>
      </c>
      <c r="G951" s="1">
        <v>43343.659833333331</v>
      </c>
    </row>
    <row r="952" spans="1:7" x14ac:dyDescent="0.25">
      <c r="A952" t="s">
        <v>8664</v>
      </c>
      <c r="B952" t="s">
        <v>8801</v>
      </c>
      <c r="C952">
        <v>1544</v>
      </c>
      <c r="D952" t="s">
        <v>8783</v>
      </c>
      <c r="E952">
        <v>7</v>
      </c>
      <c r="F952">
        <v>8</v>
      </c>
      <c r="G952" s="1">
        <v>43343.659831516205</v>
      </c>
    </row>
    <row r="953" spans="1:7" x14ac:dyDescent="0.25">
      <c r="A953" t="s">
        <v>8664</v>
      </c>
      <c r="B953" t="s">
        <v>8802</v>
      </c>
      <c r="C953">
        <v>1516</v>
      </c>
      <c r="D953" t="s">
        <v>8783</v>
      </c>
      <c r="E953">
        <v>7</v>
      </c>
      <c r="F953">
        <v>14</v>
      </c>
      <c r="G953" s="1">
        <v>43343.659832986108</v>
      </c>
    </row>
    <row r="954" spans="1:7" x14ac:dyDescent="0.25">
      <c r="A954" t="s">
        <v>8664</v>
      </c>
      <c r="B954" t="s">
        <v>8803</v>
      </c>
      <c r="C954">
        <v>1010</v>
      </c>
      <c r="D954" t="s">
        <v>8783</v>
      </c>
      <c r="E954">
        <v>7</v>
      </c>
      <c r="F954">
        <v>15</v>
      </c>
      <c r="G954" s="1">
        <v>43343.659833136575</v>
      </c>
    </row>
    <row r="955" spans="1:7" x14ac:dyDescent="0.25">
      <c r="A955" t="s">
        <v>8664</v>
      </c>
      <c r="B955" t="s">
        <v>8838</v>
      </c>
      <c r="C955">
        <v>5427</v>
      </c>
      <c r="D955" t="s">
        <v>8783</v>
      </c>
      <c r="E955">
        <v>7</v>
      </c>
      <c r="F955">
        <v>1</v>
      </c>
      <c r="G955" s="1">
        <v>43343.659829548611</v>
      </c>
    </row>
    <row r="956" spans="1:7" x14ac:dyDescent="0.25">
      <c r="A956" t="s">
        <v>8664</v>
      </c>
      <c r="B956" t="s">
        <v>8839</v>
      </c>
      <c r="C956">
        <v>2932</v>
      </c>
      <c r="D956" t="s">
        <v>8783</v>
      </c>
      <c r="E956">
        <v>7</v>
      </c>
      <c r="F956">
        <v>4</v>
      </c>
      <c r="G956" s="1">
        <v>43343.659830243058</v>
      </c>
    </row>
    <row r="957" spans="1:7" x14ac:dyDescent="0.25">
      <c r="A957" t="s">
        <v>8664</v>
      </c>
      <c r="B957" t="s">
        <v>8839</v>
      </c>
      <c r="C957">
        <v>973</v>
      </c>
      <c r="D957" t="s">
        <v>8783</v>
      </c>
      <c r="E957">
        <v>7</v>
      </c>
      <c r="F957">
        <v>2</v>
      </c>
      <c r="G957" s="1">
        <v>43343.659829895834</v>
      </c>
    </row>
    <row r="958" spans="1:7" x14ac:dyDescent="0.25">
      <c r="A958" t="s">
        <v>8664</v>
      </c>
      <c r="B958" t="s">
        <v>8840</v>
      </c>
      <c r="C958">
        <v>1098</v>
      </c>
      <c r="D958" t="s">
        <v>8783</v>
      </c>
      <c r="E958">
        <v>7</v>
      </c>
      <c r="F958">
        <v>3</v>
      </c>
      <c r="G958" s="1">
        <v>43343.659830092591</v>
      </c>
    </row>
    <row r="959" spans="1:7" x14ac:dyDescent="0.25">
      <c r="A959" t="s">
        <v>8664</v>
      </c>
      <c r="B959" t="s">
        <v>8859</v>
      </c>
      <c r="C959">
        <v>1262</v>
      </c>
      <c r="D959" t="s">
        <v>8783</v>
      </c>
      <c r="E959">
        <v>7</v>
      </c>
      <c r="F959">
        <v>7</v>
      </c>
      <c r="G959" s="1">
        <v>43343.659830983794</v>
      </c>
    </row>
    <row r="960" spans="1:7" x14ac:dyDescent="0.25">
      <c r="A960" t="s">
        <v>8664</v>
      </c>
      <c r="B960" t="s">
        <v>8860</v>
      </c>
      <c r="C960">
        <v>920</v>
      </c>
      <c r="D960" t="s">
        <v>8783</v>
      </c>
      <c r="E960">
        <v>7</v>
      </c>
      <c r="F960">
        <v>6</v>
      </c>
      <c r="G960" s="1">
        <v>43343.659830636578</v>
      </c>
    </row>
    <row r="961" spans="1:7" x14ac:dyDescent="0.25">
      <c r="A961" t="s">
        <v>8664</v>
      </c>
      <c r="B961" t="s">
        <v>8861</v>
      </c>
      <c r="C961">
        <v>1922</v>
      </c>
      <c r="D961" t="s">
        <v>8783</v>
      </c>
      <c r="E961">
        <v>7</v>
      </c>
      <c r="F961">
        <v>5</v>
      </c>
      <c r="G961" s="1">
        <v>43343.659830439814</v>
      </c>
    </row>
    <row r="962" spans="1:7" x14ac:dyDescent="0.25">
      <c r="A962" t="s">
        <v>8664</v>
      </c>
      <c r="B962" t="s">
        <v>8732</v>
      </c>
      <c r="C962">
        <v>2781</v>
      </c>
      <c r="D962" t="s">
        <v>8733</v>
      </c>
      <c r="E962">
        <v>8</v>
      </c>
      <c r="F962">
        <v>6</v>
      </c>
      <c r="G962" s="1">
        <v>43343.660029479164</v>
      </c>
    </row>
    <row r="963" spans="1:7" x14ac:dyDescent="0.25">
      <c r="A963" t="s">
        <v>8664</v>
      </c>
      <c r="B963" t="s">
        <v>8752</v>
      </c>
      <c r="C963">
        <v>5497</v>
      </c>
      <c r="D963" t="s">
        <v>8733</v>
      </c>
      <c r="E963">
        <v>8</v>
      </c>
      <c r="F963">
        <v>1</v>
      </c>
      <c r="G963" s="1">
        <v>43343.660028391205</v>
      </c>
    </row>
    <row r="964" spans="1:7" x14ac:dyDescent="0.25">
      <c r="A964" t="s">
        <v>8664</v>
      </c>
      <c r="B964" t="s">
        <v>8753</v>
      </c>
      <c r="C964">
        <v>1342</v>
      </c>
      <c r="D964" t="s">
        <v>8733</v>
      </c>
      <c r="E964">
        <v>8</v>
      </c>
      <c r="F964">
        <v>5</v>
      </c>
      <c r="G964" s="1">
        <v>43343.660029282408</v>
      </c>
    </row>
    <row r="965" spans="1:7" x14ac:dyDescent="0.25">
      <c r="A965" t="s">
        <v>8664</v>
      </c>
      <c r="B965" t="s">
        <v>8754</v>
      </c>
      <c r="C965">
        <v>1149</v>
      </c>
      <c r="D965" t="s">
        <v>8733</v>
      </c>
      <c r="E965">
        <v>8</v>
      </c>
      <c r="F965">
        <v>2</v>
      </c>
      <c r="G965" s="1">
        <v>43343.66002855324</v>
      </c>
    </row>
    <row r="966" spans="1:7" x14ac:dyDescent="0.25">
      <c r="A966" t="s">
        <v>8664</v>
      </c>
      <c r="B966" t="s">
        <v>8756</v>
      </c>
      <c r="C966">
        <v>963</v>
      </c>
      <c r="D966" t="s">
        <v>8733</v>
      </c>
      <c r="E966">
        <v>8</v>
      </c>
      <c r="F966">
        <v>3</v>
      </c>
      <c r="G966" s="1">
        <v>43343.660028738428</v>
      </c>
    </row>
    <row r="967" spans="1:7" x14ac:dyDescent="0.25">
      <c r="A967" t="s">
        <v>8664</v>
      </c>
      <c r="B967" t="s">
        <v>8757</v>
      </c>
      <c r="C967">
        <v>1594</v>
      </c>
      <c r="D967" t="s">
        <v>8733</v>
      </c>
      <c r="E967">
        <v>8</v>
      </c>
      <c r="F967">
        <v>4</v>
      </c>
      <c r="G967" s="1">
        <v>43343.660029085651</v>
      </c>
    </row>
    <row r="968" spans="1:7" x14ac:dyDescent="0.25">
      <c r="A968" t="s">
        <v>8664</v>
      </c>
      <c r="B968" t="s">
        <v>8761</v>
      </c>
      <c r="C968">
        <v>1528</v>
      </c>
      <c r="D968" t="s">
        <v>8733</v>
      </c>
      <c r="E968">
        <v>8</v>
      </c>
      <c r="F968">
        <v>9</v>
      </c>
      <c r="G968" s="1">
        <v>43343.660030208332</v>
      </c>
    </row>
    <row r="969" spans="1:7" x14ac:dyDescent="0.25">
      <c r="A969" t="s">
        <v>8664</v>
      </c>
      <c r="B969" t="s">
        <v>8762</v>
      </c>
      <c r="C969">
        <v>1052</v>
      </c>
      <c r="D969" t="s">
        <v>8733</v>
      </c>
      <c r="E969">
        <v>8</v>
      </c>
      <c r="F969">
        <v>8</v>
      </c>
      <c r="G969" s="1">
        <v>43343.660029826387</v>
      </c>
    </row>
    <row r="970" spans="1:7" x14ac:dyDescent="0.25">
      <c r="A970" t="s">
        <v>8664</v>
      </c>
      <c r="B970" t="s">
        <v>8763</v>
      </c>
      <c r="C970">
        <v>918</v>
      </c>
      <c r="D970" t="s">
        <v>8733</v>
      </c>
      <c r="E970">
        <v>8</v>
      </c>
      <c r="F970">
        <v>7</v>
      </c>
      <c r="G970" s="1">
        <v>43343.660029664352</v>
      </c>
    </row>
    <row r="971" spans="1:7" x14ac:dyDescent="0.25">
      <c r="A971" t="s">
        <v>8664</v>
      </c>
      <c r="B971" t="s">
        <v>8811</v>
      </c>
      <c r="C971">
        <v>2317</v>
      </c>
      <c r="D971" t="s">
        <v>8812</v>
      </c>
      <c r="E971">
        <v>9</v>
      </c>
      <c r="F971">
        <v>16</v>
      </c>
      <c r="G971" s="1">
        <v>43343.660750381947</v>
      </c>
    </row>
    <row r="972" spans="1:7" x14ac:dyDescent="0.25">
      <c r="A972" t="s">
        <v>8664</v>
      </c>
      <c r="B972" t="s">
        <v>8813</v>
      </c>
      <c r="C972">
        <v>2273</v>
      </c>
      <c r="D972" t="s">
        <v>8812</v>
      </c>
      <c r="E972">
        <v>9</v>
      </c>
      <c r="F972">
        <v>15</v>
      </c>
      <c r="G972" s="1">
        <v>43343.660750196759</v>
      </c>
    </row>
    <row r="973" spans="1:7" x14ac:dyDescent="0.25">
      <c r="A973" t="s">
        <v>8664</v>
      </c>
      <c r="B973" t="s">
        <v>8817</v>
      </c>
      <c r="C973">
        <v>3729</v>
      </c>
      <c r="D973" t="s">
        <v>8812</v>
      </c>
      <c r="E973">
        <v>9</v>
      </c>
      <c r="F973">
        <v>9</v>
      </c>
      <c r="G973" s="1">
        <v>43343.660748923612</v>
      </c>
    </row>
    <row r="974" spans="1:7" x14ac:dyDescent="0.25">
      <c r="A974" t="s">
        <v>8664</v>
      </c>
      <c r="B974" t="s">
        <v>8818</v>
      </c>
      <c r="C974">
        <v>1673</v>
      </c>
      <c r="D974" t="s">
        <v>8812</v>
      </c>
      <c r="E974">
        <v>9</v>
      </c>
      <c r="F974">
        <v>13</v>
      </c>
      <c r="G974" s="1">
        <v>43343.660749652779</v>
      </c>
    </row>
    <row r="975" spans="1:7" x14ac:dyDescent="0.25">
      <c r="A975" t="s">
        <v>8664</v>
      </c>
      <c r="B975" t="s">
        <v>8819</v>
      </c>
      <c r="C975">
        <v>2095</v>
      </c>
      <c r="D975" t="s">
        <v>8812</v>
      </c>
      <c r="E975">
        <v>9</v>
      </c>
      <c r="F975">
        <v>10</v>
      </c>
      <c r="G975" s="1">
        <v>43343.6607491088</v>
      </c>
    </row>
    <row r="976" spans="1:7" x14ac:dyDescent="0.25">
      <c r="A976" t="s">
        <v>8664</v>
      </c>
      <c r="B976" t="s">
        <v>8820</v>
      </c>
      <c r="C976">
        <v>2767</v>
      </c>
      <c r="D976" t="s">
        <v>8812</v>
      </c>
      <c r="E976">
        <v>9</v>
      </c>
      <c r="F976">
        <v>14</v>
      </c>
      <c r="G976" s="1">
        <v>43343.660750034724</v>
      </c>
    </row>
    <row r="977" spans="1:7" x14ac:dyDescent="0.25">
      <c r="A977" t="s">
        <v>8664</v>
      </c>
      <c r="B977" t="s">
        <v>8821</v>
      </c>
      <c r="C977">
        <v>1502</v>
      </c>
      <c r="D977" t="s">
        <v>8812</v>
      </c>
      <c r="E977">
        <v>9</v>
      </c>
      <c r="F977">
        <v>2</v>
      </c>
      <c r="G977" s="1">
        <v>43343.660746956019</v>
      </c>
    </row>
    <row r="978" spans="1:7" x14ac:dyDescent="0.25">
      <c r="A978" t="s">
        <v>8664</v>
      </c>
      <c r="B978" t="s">
        <v>8821</v>
      </c>
      <c r="C978">
        <v>6223</v>
      </c>
      <c r="D978" t="s">
        <v>8812</v>
      </c>
      <c r="E978">
        <v>9</v>
      </c>
      <c r="F978">
        <v>5</v>
      </c>
      <c r="G978" s="1">
        <v>43343.660747835645</v>
      </c>
    </row>
    <row r="979" spans="1:7" x14ac:dyDescent="0.25">
      <c r="A979" t="s">
        <v>8664</v>
      </c>
      <c r="B979" t="s">
        <v>8822</v>
      </c>
      <c r="C979">
        <v>2304</v>
      </c>
      <c r="D979" t="s">
        <v>8812</v>
      </c>
      <c r="E979">
        <v>9</v>
      </c>
      <c r="F979">
        <v>3</v>
      </c>
      <c r="G979" s="1">
        <v>43343.660747141206</v>
      </c>
    </row>
    <row r="980" spans="1:7" x14ac:dyDescent="0.25">
      <c r="A980" t="s">
        <v>8664</v>
      </c>
      <c r="B980" t="s">
        <v>8822</v>
      </c>
      <c r="C980">
        <v>10042</v>
      </c>
      <c r="D980" t="s">
        <v>8812</v>
      </c>
      <c r="E980">
        <v>9</v>
      </c>
      <c r="F980">
        <v>1</v>
      </c>
      <c r="G980" s="1">
        <v>43343.660746759262</v>
      </c>
    </row>
    <row r="981" spans="1:7" x14ac:dyDescent="0.25">
      <c r="A981" t="s">
        <v>8664</v>
      </c>
      <c r="B981" t="s">
        <v>8823</v>
      </c>
      <c r="C981">
        <v>1048</v>
      </c>
      <c r="D981" t="s">
        <v>8812</v>
      </c>
      <c r="E981">
        <v>9</v>
      </c>
      <c r="F981">
        <v>12</v>
      </c>
      <c r="G981" s="1">
        <v>43343.660749456016</v>
      </c>
    </row>
    <row r="982" spans="1:7" x14ac:dyDescent="0.25">
      <c r="A982" t="s">
        <v>8664</v>
      </c>
      <c r="B982" t="s">
        <v>8824</v>
      </c>
      <c r="C982">
        <v>1277</v>
      </c>
      <c r="D982" t="s">
        <v>8812</v>
      </c>
      <c r="E982">
        <v>9</v>
      </c>
      <c r="F982">
        <v>11</v>
      </c>
      <c r="G982" s="1">
        <v>43343.660749305556</v>
      </c>
    </row>
    <row r="983" spans="1:7" x14ac:dyDescent="0.25">
      <c r="A983" t="s">
        <v>8664</v>
      </c>
      <c r="B983" t="s">
        <v>8825</v>
      </c>
      <c r="C983">
        <v>6680</v>
      </c>
      <c r="D983" t="s">
        <v>8812</v>
      </c>
      <c r="E983">
        <v>9</v>
      </c>
      <c r="F983">
        <v>4</v>
      </c>
      <c r="G983" s="1">
        <v>43343.660747685186</v>
      </c>
    </row>
    <row r="984" spans="1:7" x14ac:dyDescent="0.25">
      <c r="A984" t="s">
        <v>8664</v>
      </c>
      <c r="B984" t="s">
        <v>8826</v>
      </c>
      <c r="C984">
        <v>1850</v>
      </c>
      <c r="D984" t="s">
        <v>8812</v>
      </c>
      <c r="E984">
        <v>9</v>
      </c>
      <c r="F984">
        <v>8</v>
      </c>
      <c r="G984" s="1">
        <v>43343.660748576389</v>
      </c>
    </row>
    <row r="985" spans="1:7" x14ac:dyDescent="0.25">
      <c r="A985" t="s">
        <v>8664</v>
      </c>
      <c r="B985" t="s">
        <v>8827</v>
      </c>
      <c r="C985">
        <v>6947</v>
      </c>
      <c r="D985" t="s">
        <v>8812</v>
      </c>
      <c r="E985">
        <v>9</v>
      </c>
      <c r="F985">
        <v>7</v>
      </c>
      <c r="G985" s="1">
        <v>43343.660748379632</v>
      </c>
    </row>
    <row r="986" spans="1:7" x14ac:dyDescent="0.25">
      <c r="A986" t="s">
        <v>8664</v>
      </c>
      <c r="B986" t="s">
        <v>8828</v>
      </c>
      <c r="C986">
        <v>6171</v>
      </c>
      <c r="D986" t="s">
        <v>8812</v>
      </c>
      <c r="E986">
        <v>9</v>
      </c>
      <c r="F986">
        <v>6</v>
      </c>
      <c r="G986" s="1">
        <v>43343.660748229166</v>
      </c>
    </row>
    <row r="987" spans="1:7" x14ac:dyDescent="0.25">
      <c r="A987" t="s">
        <v>8664</v>
      </c>
      <c r="B987" t="s">
        <v>8842</v>
      </c>
      <c r="C987">
        <v>1117</v>
      </c>
      <c r="D987" t="s">
        <v>8812</v>
      </c>
      <c r="E987">
        <v>9</v>
      </c>
      <c r="F987">
        <v>18</v>
      </c>
      <c r="G987" s="1">
        <v>43343.660750925927</v>
      </c>
    </row>
    <row r="988" spans="1:7" x14ac:dyDescent="0.25">
      <c r="A988" t="s">
        <v>8664</v>
      </c>
      <c r="B988" t="s">
        <v>8843</v>
      </c>
      <c r="C988">
        <v>1651</v>
      </c>
      <c r="D988" t="s">
        <v>8812</v>
      </c>
      <c r="E988">
        <v>9</v>
      </c>
      <c r="F988">
        <v>17</v>
      </c>
      <c r="G988" s="1">
        <v>43343.66075072917</v>
      </c>
    </row>
    <row r="989" spans="1:7" x14ac:dyDescent="0.25">
      <c r="A989" t="s">
        <v>8664</v>
      </c>
      <c r="B989" t="s">
        <v>8718</v>
      </c>
      <c r="C989">
        <v>1498</v>
      </c>
      <c r="D989" t="s">
        <v>8719</v>
      </c>
      <c r="E989">
        <v>10</v>
      </c>
      <c r="F989">
        <v>19</v>
      </c>
      <c r="G989" s="1">
        <v>43343.661453159722</v>
      </c>
    </row>
    <row r="990" spans="1:7" x14ac:dyDescent="0.25">
      <c r="A990" t="s">
        <v>8664</v>
      </c>
      <c r="B990" t="s">
        <v>8720</v>
      </c>
      <c r="C990">
        <v>6737</v>
      </c>
      <c r="D990" t="s">
        <v>8719</v>
      </c>
      <c r="E990">
        <v>10</v>
      </c>
      <c r="F990">
        <v>18</v>
      </c>
      <c r="G990" s="1">
        <v>43343.661452974535</v>
      </c>
    </row>
    <row r="991" spans="1:7" x14ac:dyDescent="0.25">
      <c r="A991" t="s">
        <v>8664</v>
      </c>
      <c r="B991" t="s">
        <v>8729</v>
      </c>
      <c r="C991">
        <v>3943</v>
      </c>
      <c r="D991" t="s">
        <v>8719</v>
      </c>
      <c r="E991">
        <v>10</v>
      </c>
      <c r="F991">
        <v>10</v>
      </c>
      <c r="G991" s="1">
        <v>43343.661451006941</v>
      </c>
    </row>
    <row r="992" spans="1:7" x14ac:dyDescent="0.25">
      <c r="A992" t="s">
        <v>8664</v>
      </c>
      <c r="B992" t="s">
        <v>8731</v>
      </c>
      <c r="C992">
        <v>1314</v>
      </c>
      <c r="D992" t="s">
        <v>8719</v>
      </c>
      <c r="E992">
        <v>10</v>
      </c>
      <c r="F992">
        <v>17</v>
      </c>
      <c r="G992" s="1">
        <v>43343.661452777778</v>
      </c>
    </row>
    <row r="993" spans="1:7" x14ac:dyDescent="0.25">
      <c r="A993" t="s">
        <v>8664</v>
      </c>
      <c r="B993" t="s">
        <v>8855</v>
      </c>
      <c r="C993">
        <v>9409</v>
      </c>
      <c r="D993" t="s">
        <v>8719</v>
      </c>
      <c r="E993">
        <v>10</v>
      </c>
      <c r="F993">
        <v>12</v>
      </c>
      <c r="G993" s="1">
        <v>43343.661451539352</v>
      </c>
    </row>
    <row r="994" spans="1:7" x14ac:dyDescent="0.25">
      <c r="A994" t="s">
        <v>8664</v>
      </c>
      <c r="B994" t="s">
        <v>8856</v>
      </c>
      <c r="C994">
        <v>850</v>
      </c>
      <c r="D994" t="s">
        <v>8719</v>
      </c>
      <c r="E994">
        <v>10</v>
      </c>
      <c r="F994">
        <v>13</v>
      </c>
      <c r="G994" s="1">
        <v>43343.661451701388</v>
      </c>
    </row>
    <row r="995" spans="1:7" x14ac:dyDescent="0.25">
      <c r="A995" t="s">
        <v>8664</v>
      </c>
      <c r="B995" t="s">
        <v>8857</v>
      </c>
      <c r="C995">
        <v>1008</v>
      </c>
      <c r="D995" t="s">
        <v>8719</v>
      </c>
      <c r="E995">
        <v>10</v>
      </c>
      <c r="F995">
        <v>11</v>
      </c>
      <c r="G995" s="1">
        <v>43343.661451354164</v>
      </c>
    </row>
    <row r="996" spans="1:7" x14ac:dyDescent="0.25">
      <c r="A996" t="s">
        <v>8664</v>
      </c>
      <c r="B996" t="s">
        <v>8858</v>
      </c>
      <c r="C996">
        <v>1189</v>
      </c>
      <c r="D996" t="s">
        <v>8719</v>
      </c>
      <c r="E996">
        <v>10</v>
      </c>
      <c r="F996">
        <v>14</v>
      </c>
      <c r="G996" s="1">
        <v>43343.661451886575</v>
      </c>
    </row>
    <row r="997" spans="1:7" x14ac:dyDescent="0.25">
      <c r="A997" t="s">
        <v>8664</v>
      </c>
      <c r="B997" t="s">
        <v>8862</v>
      </c>
      <c r="C997">
        <v>3112</v>
      </c>
      <c r="D997" t="s">
        <v>8719</v>
      </c>
      <c r="E997">
        <v>10</v>
      </c>
      <c r="F997">
        <v>15</v>
      </c>
      <c r="G997" s="1">
        <v>43343.661452083332</v>
      </c>
    </row>
    <row r="998" spans="1:7" x14ac:dyDescent="0.25">
      <c r="A998" t="s">
        <v>8664</v>
      </c>
      <c r="B998" t="s">
        <v>8864</v>
      </c>
      <c r="C998">
        <v>4928</v>
      </c>
      <c r="D998" t="s">
        <v>8719</v>
      </c>
      <c r="E998">
        <v>10</v>
      </c>
      <c r="F998">
        <v>7</v>
      </c>
      <c r="G998" s="1">
        <v>43343.661450428241</v>
      </c>
    </row>
    <row r="999" spans="1:7" x14ac:dyDescent="0.25">
      <c r="A999" t="s">
        <v>8664</v>
      </c>
      <c r="B999" t="s">
        <v>8864</v>
      </c>
      <c r="C999">
        <v>1510</v>
      </c>
      <c r="D999" t="s">
        <v>8719</v>
      </c>
      <c r="E999">
        <v>10</v>
      </c>
      <c r="F999">
        <v>9</v>
      </c>
      <c r="G999" s="1">
        <v>43343.661450810185</v>
      </c>
    </row>
    <row r="1000" spans="1:7" x14ac:dyDescent="0.25">
      <c r="A1000" t="s">
        <v>8664</v>
      </c>
      <c r="B1000" t="s">
        <v>8865</v>
      </c>
      <c r="C1000">
        <v>8833</v>
      </c>
      <c r="D1000" t="s">
        <v>8719</v>
      </c>
      <c r="E1000">
        <v>10</v>
      </c>
      <c r="F1000">
        <v>8</v>
      </c>
      <c r="G1000" s="1">
        <v>43343.661450613428</v>
      </c>
    </row>
    <row r="1001" spans="1:7" x14ac:dyDescent="0.25">
      <c r="A1001" t="s">
        <v>8664</v>
      </c>
      <c r="B1001" t="s">
        <v>8887</v>
      </c>
      <c r="C1001">
        <v>1403</v>
      </c>
      <c r="D1001" t="s">
        <v>8719</v>
      </c>
      <c r="E1001">
        <v>10</v>
      </c>
      <c r="F1001">
        <v>3</v>
      </c>
      <c r="G1001" s="1">
        <v>43343.661449340281</v>
      </c>
    </row>
    <row r="1002" spans="1:7" x14ac:dyDescent="0.25">
      <c r="A1002" t="s">
        <v>8664</v>
      </c>
      <c r="B1002" t="s">
        <v>8888</v>
      </c>
      <c r="C1002">
        <v>1190</v>
      </c>
      <c r="D1002" t="s">
        <v>8719</v>
      </c>
      <c r="E1002">
        <v>10</v>
      </c>
      <c r="F1002">
        <v>2</v>
      </c>
      <c r="G1002" s="1">
        <v>43343.661448993058</v>
      </c>
    </row>
    <row r="1003" spans="1:7" x14ac:dyDescent="0.25">
      <c r="A1003" t="s">
        <v>8664</v>
      </c>
      <c r="B1003" t="s">
        <v>8889</v>
      </c>
      <c r="C1003">
        <v>1668</v>
      </c>
      <c r="D1003" t="s">
        <v>8719</v>
      </c>
      <c r="E1003">
        <v>10</v>
      </c>
      <c r="F1003">
        <v>6</v>
      </c>
      <c r="G1003" s="1">
        <v>43343.661450266205</v>
      </c>
    </row>
    <row r="1004" spans="1:7" x14ac:dyDescent="0.25">
      <c r="A1004" t="s">
        <v>8664</v>
      </c>
      <c r="B1004" t="s">
        <v>8890</v>
      </c>
      <c r="C1004">
        <v>1967</v>
      </c>
      <c r="D1004" t="s">
        <v>8719</v>
      </c>
      <c r="E1004">
        <v>10</v>
      </c>
      <c r="F1004">
        <v>5</v>
      </c>
      <c r="G1004" s="1">
        <v>43343.661449884261</v>
      </c>
    </row>
    <row r="1005" spans="1:7" x14ac:dyDescent="0.25">
      <c r="A1005" t="s">
        <v>8664</v>
      </c>
      <c r="B1005" t="s">
        <v>8891</v>
      </c>
      <c r="C1005">
        <v>2420</v>
      </c>
      <c r="D1005" t="s">
        <v>8719</v>
      </c>
      <c r="E1005">
        <v>10</v>
      </c>
      <c r="F1005">
        <v>4</v>
      </c>
      <c r="G1005" s="1">
        <v>43343.661449733794</v>
      </c>
    </row>
    <row r="1006" spans="1:7" x14ac:dyDescent="0.25">
      <c r="A1006" t="s">
        <v>8664</v>
      </c>
      <c r="B1006" t="s">
        <v>8892</v>
      </c>
      <c r="C1006">
        <v>6146</v>
      </c>
      <c r="D1006" t="s">
        <v>8719</v>
      </c>
      <c r="E1006">
        <v>10</v>
      </c>
      <c r="F1006">
        <v>1</v>
      </c>
      <c r="G1006" s="1">
        <v>43343.66144880787</v>
      </c>
    </row>
    <row r="1007" spans="1:7" x14ac:dyDescent="0.25">
      <c r="A1007" t="s">
        <v>8664</v>
      </c>
      <c r="B1007" t="s">
        <v>8893</v>
      </c>
      <c r="C1007">
        <v>1131</v>
      </c>
      <c r="D1007" t="s">
        <v>8719</v>
      </c>
      <c r="E1007">
        <v>10</v>
      </c>
      <c r="F1007">
        <v>16</v>
      </c>
      <c r="G1007" s="1">
        <v>43343.661452233799</v>
      </c>
    </row>
    <row r="1008" spans="1:7" x14ac:dyDescent="0.25">
      <c r="A1008" t="s">
        <v>8664</v>
      </c>
      <c r="B1008" t="s">
        <v>8764</v>
      </c>
      <c r="C1008">
        <v>2478</v>
      </c>
      <c r="D1008" t="s">
        <v>8765</v>
      </c>
      <c r="E1008">
        <v>11</v>
      </c>
      <c r="F1008">
        <v>16</v>
      </c>
      <c r="G1008" s="1">
        <v>43343.662671608799</v>
      </c>
    </row>
    <row r="1009" spans="1:7" x14ac:dyDescent="0.25">
      <c r="A1009" t="s">
        <v>8664</v>
      </c>
      <c r="B1009" t="s">
        <v>8766</v>
      </c>
      <c r="C1009">
        <v>14542</v>
      </c>
      <c r="D1009" t="s">
        <v>8765</v>
      </c>
      <c r="E1009">
        <v>11</v>
      </c>
      <c r="F1009">
        <v>17</v>
      </c>
      <c r="G1009" s="1">
        <v>43343.662671759259</v>
      </c>
    </row>
    <row r="1010" spans="1:7" x14ac:dyDescent="0.25">
      <c r="A1010" t="s">
        <v>8664</v>
      </c>
      <c r="B1010" t="s">
        <v>8767</v>
      </c>
      <c r="C1010">
        <v>1309</v>
      </c>
      <c r="D1010" t="s">
        <v>8765</v>
      </c>
      <c r="E1010">
        <v>11</v>
      </c>
      <c r="F1010">
        <v>18</v>
      </c>
      <c r="G1010" s="1">
        <v>43343.662672141203</v>
      </c>
    </row>
    <row r="1011" spans="1:7" x14ac:dyDescent="0.25">
      <c r="A1011" t="s">
        <v>8664</v>
      </c>
      <c r="B1011" t="s">
        <v>8768</v>
      </c>
      <c r="C1011">
        <v>5480</v>
      </c>
      <c r="D1011" t="s">
        <v>8765</v>
      </c>
      <c r="E1011">
        <v>11</v>
      </c>
      <c r="F1011">
        <v>5</v>
      </c>
      <c r="G1011" s="1">
        <v>43343.662668518518</v>
      </c>
    </row>
    <row r="1012" spans="1:7" x14ac:dyDescent="0.25">
      <c r="A1012" t="s">
        <v>8664</v>
      </c>
      <c r="B1012" t="s">
        <v>8769</v>
      </c>
      <c r="C1012">
        <v>7676</v>
      </c>
      <c r="D1012" t="s">
        <v>8765</v>
      </c>
      <c r="E1012">
        <v>11</v>
      </c>
      <c r="F1012">
        <v>4</v>
      </c>
      <c r="G1012" s="1">
        <v>43343.662668321762</v>
      </c>
    </row>
    <row r="1013" spans="1:7" x14ac:dyDescent="0.25">
      <c r="A1013" t="s">
        <v>8664</v>
      </c>
      <c r="B1013" t="s">
        <v>8770</v>
      </c>
      <c r="C1013">
        <v>9601</v>
      </c>
      <c r="D1013" t="s">
        <v>8765</v>
      </c>
      <c r="E1013">
        <v>11</v>
      </c>
      <c r="F1013">
        <v>1</v>
      </c>
      <c r="G1013" s="1">
        <v>43343.662667627315</v>
      </c>
    </row>
    <row r="1014" spans="1:7" x14ac:dyDescent="0.25">
      <c r="A1014" t="s">
        <v>8664</v>
      </c>
      <c r="B1014" t="s">
        <v>8771</v>
      </c>
      <c r="C1014">
        <v>8082</v>
      </c>
      <c r="D1014" t="s">
        <v>8765</v>
      </c>
      <c r="E1014">
        <v>11</v>
      </c>
      <c r="F1014">
        <v>3</v>
      </c>
      <c r="G1014" s="1">
        <v>43343.662668171295</v>
      </c>
    </row>
    <row r="1015" spans="1:7" x14ac:dyDescent="0.25">
      <c r="A1015" t="s">
        <v>8664</v>
      </c>
      <c r="B1015" t="s">
        <v>8772</v>
      </c>
      <c r="C1015">
        <v>2127</v>
      </c>
      <c r="D1015" t="s">
        <v>8765</v>
      </c>
      <c r="E1015">
        <v>11</v>
      </c>
      <c r="F1015">
        <v>2</v>
      </c>
      <c r="G1015" s="1">
        <v>43343.662667789351</v>
      </c>
    </row>
    <row r="1016" spans="1:7" x14ac:dyDescent="0.25">
      <c r="A1016" t="s">
        <v>8664</v>
      </c>
      <c r="B1016" t="s">
        <v>8773</v>
      </c>
      <c r="C1016">
        <v>1310</v>
      </c>
      <c r="D1016" t="s">
        <v>8765</v>
      </c>
      <c r="E1016">
        <v>11</v>
      </c>
      <c r="F1016">
        <v>10</v>
      </c>
      <c r="G1016" s="1">
        <v>43343.662669988429</v>
      </c>
    </row>
    <row r="1017" spans="1:7" x14ac:dyDescent="0.25">
      <c r="A1017" t="s">
        <v>8664</v>
      </c>
      <c r="B1017" t="s">
        <v>8774</v>
      </c>
      <c r="C1017">
        <v>6569</v>
      </c>
      <c r="D1017" t="s">
        <v>8765</v>
      </c>
      <c r="E1017">
        <v>11</v>
      </c>
      <c r="F1017">
        <v>11</v>
      </c>
      <c r="G1017" s="1">
        <v>43343.662670138889</v>
      </c>
    </row>
    <row r="1018" spans="1:7" x14ac:dyDescent="0.25">
      <c r="A1018" t="s">
        <v>8664</v>
      </c>
      <c r="B1018" t="s">
        <v>8775</v>
      </c>
      <c r="C1018">
        <v>1376</v>
      </c>
      <c r="D1018" t="s">
        <v>8765</v>
      </c>
      <c r="E1018">
        <v>11</v>
      </c>
      <c r="F1018">
        <v>9</v>
      </c>
      <c r="G1018" s="1">
        <v>43343.662669791665</v>
      </c>
    </row>
    <row r="1019" spans="1:7" x14ac:dyDescent="0.25">
      <c r="A1019" t="s">
        <v>8664</v>
      </c>
      <c r="B1019" t="s">
        <v>8776</v>
      </c>
      <c r="C1019">
        <v>1920</v>
      </c>
      <c r="D1019" t="s">
        <v>8765</v>
      </c>
      <c r="E1019">
        <v>11</v>
      </c>
      <c r="F1019">
        <v>12</v>
      </c>
      <c r="G1019" s="1">
        <v>43343.662670335645</v>
      </c>
    </row>
    <row r="1020" spans="1:7" x14ac:dyDescent="0.25">
      <c r="A1020" t="s">
        <v>8664</v>
      </c>
      <c r="B1020" t="s">
        <v>8777</v>
      </c>
      <c r="C1020">
        <v>2267</v>
      </c>
      <c r="D1020" t="s">
        <v>8765</v>
      </c>
      <c r="E1020">
        <v>11</v>
      </c>
      <c r="F1020">
        <v>8</v>
      </c>
      <c r="G1020" s="1">
        <v>43343.662669594909</v>
      </c>
    </row>
    <row r="1021" spans="1:7" x14ac:dyDescent="0.25">
      <c r="A1021" t="s">
        <v>8664</v>
      </c>
      <c r="B1021" t="s">
        <v>8778</v>
      </c>
      <c r="C1021">
        <v>3468</v>
      </c>
      <c r="D1021" t="s">
        <v>8765</v>
      </c>
      <c r="E1021">
        <v>11</v>
      </c>
      <c r="F1021">
        <v>13</v>
      </c>
      <c r="G1021" s="1">
        <v>43343.662670682868</v>
      </c>
    </row>
    <row r="1022" spans="1:7" x14ac:dyDescent="0.25">
      <c r="A1022" t="s">
        <v>8664</v>
      </c>
      <c r="B1022" t="s">
        <v>8779</v>
      </c>
      <c r="C1022">
        <v>5995</v>
      </c>
      <c r="D1022" t="s">
        <v>8765</v>
      </c>
      <c r="E1022">
        <v>11</v>
      </c>
      <c r="F1022">
        <v>6</v>
      </c>
      <c r="G1022" s="1">
        <v>43343.662668715275</v>
      </c>
    </row>
    <row r="1023" spans="1:7" x14ac:dyDescent="0.25">
      <c r="A1023" t="s">
        <v>8664</v>
      </c>
      <c r="B1023" t="s">
        <v>8780</v>
      </c>
      <c r="C1023">
        <v>3820</v>
      </c>
      <c r="D1023" t="s">
        <v>8765</v>
      </c>
      <c r="E1023">
        <v>11</v>
      </c>
      <c r="F1023">
        <v>7</v>
      </c>
      <c r="G1023" s="1">
        <v>43343.662669062498</v>
      </c>
    </row>
    <row r="1024" spans="1:7" x14ac:dyDescent="0.25">
      <c r="A1024" t="s">
        <v>8664</v>
      </c>
      <c r="B1024" t="s">
        <v>8785</v>
      </c>
      <c r="C1024">
        <v>12221</v>
      </c>
      <c r="D1024" t="s">
        <v>8765</v>
      </c>
      <c r="E1024">
        <v>11</v>
      </c>
      <c r="F1024">
        <v>15</v>
      </c>
      <c r="G1024" s="1">
        <v>43343.662671064812</v>
      </c>
    </row>
    <row r="1025" spans="1:7" x14ac:dyDescent="0.25">
      <c r="A1025" t="s">
        <v>8664</v>
      </c>
      <c r="B1025" t="s">
        <v>8786</v>
      </c>
      <c r="C1025">
        <v>1087</v>
      </c>
      <c r="D1025" t="s">
        <v>8765</v>
      </c>
      <c r="E1025">
        <v>11</v>
      </c>
      <c r="F1025">
        <v>14</v>
      </c>
      <c r="G1025" s="1">
        <v>43343.662670868056</v>
      </c>
    </row>
    <row r="1026" spans="1:7" x14ac:dyDescent="0.25">
      <c r="A1026" t="s">
        <v>8664</v>
      </c>
      <c r="B1026" t="s">
        <v>8809</v>
      </c>
      <c r="C1026">
        <v>1280</v>
      </c>
      <c r="D1026" t="s">
        <v>8765</v>
      </c>
      <c r="E1026">
        <v>11</v>
      </c>
      <c r="F1026">
        <v>22</v>
      </c>
      <c r="G1026" s="1">
        <v>43343.66267341435</v>
      </c>
    </row>
    <row r="1027" spans="1:7" x14ac:dyDescent="0.25">
      <c r="A1027" t="s">
        <v>8664</v>
      </c>
      <c r="B1027" t="s">
        <v>8810</v>
      </c>
      <c r="C1027">
        <v>1484</v>
      </c>
      <c r="D1027" t="s">
        <v>8765</v>
      </c>
      <c r="E1027">
        <v>11</v>
      </c>
      <c r="F1027">
        <v>21</v>
      </c>
      <c r="G1027" s="1">
        <v>43343.66267322917</v>
      </c>
    </row>
    <row r="1028" spans="1:7" x14ac:dyDescent="0.25">
      <c r="A1028" t="s">
        <v>8664</v>
      </c>
      <c r="B1028" t="s">
        <v>8829</v>
      </c>
      <c r="C1028">
        <v>2324</v>
      </c>
      <c r="D1028" t="s">
        <v>8765</v>
      </c>
      <c r="E1028">
        <v>11</v>
      </c>
      <c r="F1028">
        <v>20</v>
      </c>
      <c r="G1028" s="1">
        <v>43343.662672685183</v>
      </c>
    </row>
    <row r="1029" spans="1:7" x14ac:dyDescent="0.25">
      <c r="A1029" t="s">
        <v>8664</v>
      </c>
      <c r="B1029" t="s">
        <v>8830</v>
      </c>
      <c r="C1029">
        <v>2859</v>
      </c>
      <c r="D1029" t="s">
        <v>8765</v>
      </c>
      <c r="E1029">
        <v>11</v>
      </c>
      <c r="F1029">
        <v>23</v>
      </c>
      <c r="G1029" s="1">
        <v>43343.662673761573</v>
      </c>
    </row>
    <row r="1030" spans="1:7" x14ac:dyDescent="0.25">
      <c r="A1030" t="s">
        <v>8664</v>
      </c>
      <c r="B1030" t="s">
        <v>8831</v>
      </c>
      <c r="C1030">
        <v>1585</v>
      </c>
      <c r="D1030" t="s">
        <v>8765</v>
      </c>
      <c r="E1030">
        <v>11</v>
      </c>
      <c r="F1030">
        <v>19</v>
      </c>
      <c r="G1030" s="1">
        <v>43343.662672488426</v>
      </c>
    </row>
    <row r="1031" spans="1:7" x14ac:dyDescent="0.25">
      <c r="A1031" t="s">
        <v>8664</v>
      </c>
      <c r="B1031" t="s">
        <v>8835</v>
      </c>
      <c r="C1031">
        <v>1259</v>
      </c>
      <c r="D1031" t="s">
        <v>8765</v>
      </c>
      <c r="E1031">
        <v>11</v>
      </c>
      <c r="F1031">
        <v>26</v>
      </c>
      <c r="G1031" s="1">
        <v>43343.662674502317</v>
      </c>
    </row>
    <row r="1032" spans="1:7" x14ac:dyDescent="0.25">
      <c r="A1032" t="s">
        <v>8664</v>
      </c>
      <c r="B1032" t="s">
        <v>8836</v>
      </c>
      <c r="C1032">
        <v>1719</v>
      </c>
      <c r="D1032" t="s">
        <v>8765</v>
      </c>
      <c r="E1032">
        <v>11</v>
      </c>
      <c r="F1032">
        <v>25</v>
      </c>
      <c r="G1032" s="1">
        <v>43343.662674108797</v>
      </c>
    </row>
    <row r="1033" spans="1:7" x14ac:dyDescent="0.25">
      <c r="A1033" t="s">
        <v>8664</v>
      </c>
      <c r="B1033" t="s">
        <v>8837</v>
      </c>
      <c r="C1033">
        <v>1066</v>
      </c>
      <c r="D1033" t="s">
        <v>8765</v>
      </c>
      <c r="E1033">
        <v>11</v>
      </c>
      <c r="F1033">
        <v>24</v>
      </c>
      <c r="G1033" s="1">
        <v>43343.66267395833</v>
      </c>
    </row>
    <row r="1034" spans="1:7" x14ac:dyDescent="0.25">
      <c r="A1034" t="s">
        <v>8664</v>
      </c>
      <c r="B1034" t="s">
        <v>8736</v>
      </c>
      <c r="C1034">
        <v>7352</v>
      </c>
      <c r="D1034" t="s">
        <v>8737</v>
      </c>
      <c r="E1034">
        <v>12</v>
      </c>
      <c r="F1034">
        <v>2</v>
      </c>
      <c r="G1034" s="1">
        <v>43343.663261423608</v>
      </c>
    </row>
    <row r="1035" spans="1:7" x14ac:dyDescent="0.25">
      <c r="A1035" t="s">
        <v>8664</v>
      </c>
      <c r="B1035" t="s">
        <v>8738</v>
      </c>
      <c r="C1035">
        <v>6661</v>
      </c>
      <c r="D1035" t="s">
        <v>8737</v>
      </c>
      <c r="E1035">
        <v>12</v>
      </c>
      <c r="F1035">
        <v>1</v>
      </c>
      <c r="G1035" s="1">
        <v>43343.663261076392</v>
      </c>
    </row>
    <row r="1036" spans="1:7" x14ac:dyDescent="0.25">
      <c r="A1036" t="s">
        <v>8664</v>
      </c>
      <c r="B1036" t="s">
        <v>8739</v>
      </c>
      <c r="C1036">
        <v>3469</v>
      </c>
      <c r="D1036" t="s">
        <v>8737</v>
      </c>
      <c r="E1036">
        <v>12</v>
      </c>
      <c r="F1036">
        <v>3</v>
      </c>
      <c r="G1036" s="1">
        <v>43343.663261608795</v>
      </c>
    </row>
    <row r="1037" spans="1:7" x14ac:dyDescent="0.25">
      <c r="A1037" t="s">
        <v>8664</v>
      </c>
      <c r="B1037" t="s">
        <v>8751</v>
      </c>
      <c r="C1037">
        <v>1074</v>
      </c>
      <c r="D1037" t="s">
        <v>8737</v>
      </c>
      <c r="E1037">
        <v>12</v>
      </c>
      <c r="F1037">
        <v>4</v>
      </c>
      <c r="G1037" s="1">
        <v>43343.663261805559</v>
      </c>
    </row>
    <row r="1038" spans="1:7" x14ac:dyDescent="0.25">
      <c r="A1038" t="s">
        <v>8664</v>
      </c>
      <c r="B1038" t="s">
        <v>8841</v>
      </c>
      <c r="C1038">
        <v>1147</v>
      </c>
      <c r="D1038" t="s">
        <v>8737</v>
      </c>
      <c r="E1038">
        <v>12</v>
      </c>
      <c r="F1038">
        <v>6</v>
      </c>
      <c r="G1038" s="1">
        <v>43343.663262499998</v>
      </c>
    </row>
    <row r="1039" spans="1:7" x14ac:dyDescent="0.25">
      <c r="A1039" t="s">
        <v>8664</v>
      </c>
      <c r="B1039" t="s">
        <v>8844</v>
      </c>
      <c r="C1039">
        <v>819</v>
      </c>
      <c r="D1039" t="s">
        <v>8737</v>
      </c>
      <c r="E1039">
        <v>12</v>
      </c>
      <c r="F1039">
        <v>16</v>
      </c>
      <c r="G1039" s="1">
        <v>43343.663265393516</v>
      </c>
    </row>
    <row r="1040" spans="1:7" x14ac:dyDescent="0.25">
      <c r="A1040" t="s">
        <v>8664</v>
      </c>
      <c r="B1040" t="s">
        <v>8845</v>
      </c>
      <c r="C1040">
        <v>615</v>
      </c>
      <c r="D1040" t="s">
        <v>8737</v>
      </c>
      <c r="E1040">
        <v>12</v>
      </c>
      <c r="F1040">
        <v>15</v>
      </c>
      <c r="G1040" s="1">
        <v>43343.663265243056</v>
      </c>
    </row>
    <row r="1041" spans="1:7" x14ac:dyDescent="0.25">
      <c r="A1041" t="s">
        <v>8664</v>
      </c>
      <c r="B1041" t="s">
        <v>8846</v>
      </c>
      <c r="C1041">
        <v>681</v>
      </c>
      <c r="D1041" t="s">
        <v>8737</v>
      </c>
      <c r="E1041">
        <v>12</v>
      </c>
      <c r="F1041">
        <v>17</v>
      </c>
      <c r="G1041" s="1">
        <v>43343.663265590279</v>
      </c>
    </row>
    <row r="1042" spans="1:7" x14ac:dyDescent="0.25">
      <c r="A1042" t="s">
        <v>8664</v>
      </c>
      <c r="B1042" t="s">
        <v>8847</v>
      </c>
      <c r="C1042">
        <v>1145</v>
      </c>
      <c r="D1042" t="s">
        <v>8737</v>
      </c>
      <c r="E1042">
        <v>12</v>
      </c>
      <c r="F1042">
        <v>14</v>
      </c>
      <c r="G1042" s="1">
        <v>43343.663264849536</v>
      </c>
    </row>
    <row r="1043" spans="1:7" x14ac:dyDescent="0.25">
      <c r="A1043" t="s">
        <v>8664</v>
      </c>
      <c r="B1043" t="s">
        <v>8848</v>
      </c>
      <c r="C1043">
        <v>1903</v>
      </c>
      <c r="D1043" t="s">
        <v>8737</v>
      </c>
      <c r="E1043">
        <v>12</v>
      </c>
      <c r="F1043">
        <v>13</v>
      </c>
      <c r="G1043" s="1">
        <v>43343.663264699077</v>
      </c>
    </row>
    <row r="1044" spans="1:7" x14ac:dyDescent="0.25">
      <c r="A1044" t="s">
        <v>8664</v>
      </c>
      <c r="B1044" t="s">
        <v>8849</v>
      </c>
      <c r="C1044">
        <v>1083</v>
      </c>
      <c r="D1044" t="s">
        <v>8737</v>
      </c>
      <c r="E1044">
        <v>12</v>
      </c>
      <c r="F1044">
        <v>18</v>
      </c>
      <c r="G1044" s="1">
        <v>43343.66326577546</v>
      </c>
    </row>
    <row r="1045" spans="1:7" x14ac:dyDescent="0.25">
      <c r="A1045" t="s">
        <v>8664</v>
      </c>
      <c r="B1045" t="s">
        <v>8850</v>
      </c>
      <c r="C1045">
        <v>889</v>
      </c>
      <c r="D1045" t="s">
        <v>8737</v>
      </c>
      <c r="E1045">
        <v>12</v>
      </c>
      <c r="F1045">
        <v>11</v>
      </c>
      <c r="G1045" s="1">
        <v>43343.663263969909</v>
      </c>
    </row>
    <row r="1046" spans="1:7" x14ac:dyDescent="0.25">
      <c r="A1046" t="s">
        <v>8664</v>
      </c>
      <c r="B1046" t="s">
        <v>8850</v>
      </c>
      <c r="C1046">
        <v>1243</v>
      </c>
      <c r="D1046" t="s">
        <v>8737</v>
      </c>
      <c r="E1046">
        <v>12</v>
      </c>
      <c r="F1046">
        <v>9</v>
      </c>
      <c r="G1046" s="1">
        <v>43343.663263425929</v>
      </c>
    </row>
    <row r="1047" spans="1:7" x14ac:dyDescent="0.25">
      <c r="A1047" t="s">
        <v>8664</v>
      </c>
      <c r="B1047" t="s">
        <v>8851</v>
      </c>
      <c r="C1047">
        <v>4366</v>
      </c>
      <c r="D1047" t="s">
        <v>8737</v>
      </c>
      <c r="E1047">
        <v>12</v>
      </c>
      <c r="F1047">
        <v>10</v>
      </c>
      <c r="G1047" s="1">
        <v>43343.663263773145</v>
      </c>
    </row>
    <row r="1048" spans="1:7" x14ac:dyDescent="0.25">
      <c r="A1048" t="s">
        <v>8664</v>
      </c>
      <c r="B1048" t="s">
        <v>8852</v>
      </c>
      <c r="C1048">
        <v>1216</v>
      </c>
      <c r="D1048" t="s">
        <v>8737</v>
      </c>
      <c r="E1048">
        <v>12</v>
      </c>
      <c r="F1048">
        <v>8</v>
      </c>
      <c r="G1048" s="1">
        <v>43343.663263078706</v>
      </c>
    </row>
    <row r="1049" spans="1:7" x14ac:dyDescent="0.25">
      <c r="A1049" t="s">
        <v>8664</v>
      </c>
      <c r="B1049" t="s">
        <v>8853</v>
      </c>
      <c r="C1049">
        <v>14811</v>
      </c>
      <c r="D1049" t="s">
        <v>8737</v>
      </c>
      <c r="E1049">
        <v>12</v>
      </c>
      <c r="F1049">
        <v>12</v>
      </c>
      <c r="G1049" s="1">
        <v>43343.663264317132</v>
      </c>
    </row>
    <row r="1050" spans="1:7" x14ac:dyDescent="0.25">
      <c r="A1050" t="s">
        <v>8664</v>
      </c>
      <c r="B1050" t="s">
        <v>8854</v>
      </c>
      <c r="C1050">
        <v>1238</v>
      </c>
      <c r="D1050" t="s">
        <v>8737</v>
      </c>
      <c r="E1050">
        <v>12</v>
      </c>
      <c r="F1050">
        <v>7</v>
      </c>
      <c r="G1050" s="1">
        <v>43343.663262696762</v>
      </c>
    </row>
    <row r="1051" spans="1:7" x14ac:dyDescent="0.25">
      <c r="A1051" t="s">
        <v>8664</v>
      </c>
      <c r="B1051" t="s">
        <v>8863</v>
      </c>
      <c r="C1051">
        <v>1131</v>
      </c>
      <c r="D1051" t="s">
        <v>8737</v>
      </c>
      <c r="E1051">
        <v>12</v>
      </c>
      <c r="F1051">
        <v>5</v>
      </c>
      <c r="G1051" s="1">
        <v>43343.663262349539</v>
      </c>
    </row>
    <row r="1052" spans="1:7" x14ac:dyDescent="0.25">
      <c r="A1052" t="s">
        <v>8664</v>
      </c>
      <c r="B1052" t="s">
        <v>8670</v>
      </c>
      <c r="C1052">
        <v>1284</v>
      </c>
      <c r="D1052" t="s">
        <v>8671</v>
      </c>
      <c r="E1052">
        <v>13</v>
      </c>
      <c r="F1052">
        <v>14</v>
      </c>
      <c r="G1052" s="1">
        <v>43343.663812071762</v>
      </c>
    </row>
    <row r="1053" spans="1:7" x14ac:dyDescent="0.25">
      <c r="A1053" t="s">
        <v>8664</v>
      </c>
      <c r="B1053" t="s">
        <v>8672</v>
      </c>
      <c r="C1053">
        <v>1012</v>
      </c>
      <c r="D1053" t="s">
        <v>8671</v>
      </c>
      <c r="E1053">
        <v>13</v>
      </c>
      <c r="F1053">
        <v>11</v>
      </c>
      <c r="G1053" s="1">
        <v>43343.663811342594</v>
      </c>
    </row>
    <row r="1054" spans="1:7" x14ac:dyDescent="0.25">
      <c r="A1054" t="s">
        <v>8664</v>
      </c>
      <c r="B1054" t="s">
        <v>8673</v>
      </c>
      <c r="C1054">
        <v>1254</v>
      </c>
      <c r="D1054" t="s">
        <v>8671</v>
      </c>
      <c r="E1054">
        <v>13</v>
      </c>
      <c r="F1054">
        <v>12</v>
      </c>
      <c r="G1054" s="1">
        <v>43343.663811539351</v>
      </c>
    </row>
    <row r="1055" spans="1:7" x14ac:dyDescent="0.25">
      <c r="A1055" t="s">
        <v>8664</v>
      </c>
      <c r="B1055" t="s">
        <v>8674</v>
      </c>
      <c r="C1055">
        <v>8081</v>
      </c>
      <c r="D1055" t="s">
        <v>8671</v>
      </c>
      <c r="E1055">
        <v>13</v>
      </c>
      <c r="F1055">
        <v>3</v>
      </c>
      <c r="G1055" s="1">
        <v>43343.663809178244</v>
      </c>
    </row>
    <row r="1056" spans="1:7" x14ac:dyDescent="0.25">
      <c r="A1056" t="s">
        <v>8664</v>
      </c>
      <c r="B1056" t="s">
        <v>8675</v>
      </c>
      <c r="C1056">
        <v>1180</v>
      </c>
      <c r="D1056" t="s">
        <v>8671</v>
      </c>
      <c r="E1056">
        <v>13</v>
      </c>
      <c r="F1056">
        <v>2</v>
      </c>
      <c r="G1056" s="1">
        <v>43343.663808993057</v>
      </c>
    </row>
    <row r="1057" spans="1:7" x14ac:dyDescent="0.25">
      <c r="A1057" t="s">
        <v>8664</v>
      </c>
      <c r="B1057" t="s">
        <v>8676</v>
      </c>
      <c r="C1057">
        <v>1225</v>
      </c>
      <c r="D1057" t="s">
        <v>8671</v>
      </c>
      <c r="E1057">
        <v>13</v>
      </c>
      <c r="F1057">
        <v>10</v>
      </c>
      <c r="G1057" s="1">
        <v>43343.66381096065</v>
      </c>
    </row>
    <row r="1058" spans="1:7" x14ac:dyDescent="0.25">
      <c r="A1058" t="s">
        <v>8664</v>
      </c>
      <c r="B1058" t="s">
        <v>8677</v>
      </c>
      <c r="C1058">
        <v>4618</v>
      </c>
      <c r="D1058" t="s">
        <v>8671</v>
      </c>
      <c r="E1058">
        <v>13</v>
      </c>
      <c r="F1058">
        <v>13</v>
      </c>
      <c r="G1058" s="1">
        <v>43343.663811886574</v>
      </c>
    </row>
    <row r="1059" spans="1:7" x14ac:dyDescent="0.25">
      <c r="A1059" t="s">
        <v>8664</v>
      </c>
      <c r="B1059" t="s">
        <v>8678</v>
      </c>
      <c r="C1059">
        <v>1302</v>
      </c>
      <c r="D1059" t="s">
        <v>8671</v>
      </c>
      <c r="E1059">
        <v>13</v>
      </c>
      <c r="F1059">
        <v>7</v>
      </c>
      <c r="G1059" s="1">
        <v>43343.663810069447</v>
      </c>
    </row>
    <row r="1060" spans="1:7" x14ac:dyDescent="0.25">
      <c r="A1060" t="s">
        <v>8664</v>
      </c>
      <c r="B1060" t="s">
        <v>8679</v>
      </c>
      <c r="C1060">
        <v>1316</v>
      </c>
      <c r="D1060" t="s">
        <v>8671</v>
      </c>
      <c r="E1060">
        <v>13</v>
      </c>
      <c r="F1060">
        <v>9</v>
      </c>
      <c r="G1060" s="1">
        <v>43343.663810798615</v>
      </c>
    </row>
    <row r="1061" spans="1:7" x14ac:dyDescent="0.25">
      <c r="A1061" t="s">
        <v>8664</v>
      </c>
      <c r="B1061" t="s">
        <v>8680</v>
      </c>
      <c r="C1061">
        <v>890</v>
      </c>
      <c r="D1061" t="s">
        <v>8671</v>
      </c>
      <c r="E1061">
        <v>13</v>
      </c>
      <c r="F1061">
        <v>8</v>
      </c>
      <c r="G1061" s="1">
        <v>43343.663810416663</v>
      </c>
    </row>
    <row r="1062" spans="1:7" x14ac:dyDescent="0.25">
      <c r="A1062" t="s">
        <v>8664</v>
      </c>
      <c r="B1062" t="s">
        <v>8681</v>
      </c>
      <c r="C1062">
        <v>16318</v>
      </c>
      <c r="D1062" t="s">
        <v>8671</v>
      </c>
      <c r="E1062">
        <v>13</v>
      </c>
      <c r="F1062">
        <v>1</v>
      </c>
      <c r="G1062" s="1">
        <v>43343.663808645833</v>
      </c>
    </row>
    <row r="1063" spans="1:7" x14ac:dyDescent="0.25">
      <c r="A1063" t="s">
        <v>8664</v>
      </c>
      <c r="B1063" t="s">
        <v>8682</v>
      </c>
      <c r="C1063">
        <v>3</v>
      </c>
      <c r="D1063" t="s">
        <v>8671</v>
      </c>
      <c r="E1063">
        <v>13</v>
      </c>
      <c r="F1063">
        <v>5</v>
      </c>
      <c r="G1063" s="1">
        <v>43343.663809722224</v>
      </c>
    </row>
    <row r="1064" spans="1:7" x14ac:dyDescent="0.25">
      <c r="A1064" t="s">
        <v>8664</v>
      </c>
      <c r="B1064" t="s">
        <v>8682</v>
      </c>
      <c r="C1064">
        <v>2865</v>
      </c>
      <c r="D1064" t="s">
        <v>8671</v>
      </c>
      <c r="E1064">
        <v>13</v>
      </c>
      <c r="F1064">
        <v>4</v>
      </c>
      <c r="G1064" s="1">
        <v>43343.66380952546</v>
      </c>
    </row>
    <row r="1065" spans="1:7" x14ac:dyDescent="0.25">
      <c r="A1065" t="s">
        <v>8664</v>
      </c>
      <c r="B1065" t="s">
        <v>8683</v>
      </c>
      <c r="C1065">
        <v>3274</v>
      </c>
      <c r="D1065" t="s">
        <v>8671</v>
      </c>
      <c r="E1065">
        <v>13</v>
      </c>
      <c r="F1065">
        <v>6</v>
      </c>
      <c r="G1065" s="1">
        <v>43343.663809872683</v>
      </c>
    </row>
    <row r="1066" spans="1:7" x14ac:dyDescent="0.25">
      <c r="A1066" t="s">
        <v>8664</v>
      </c>
      <c r="B1066" t="s">
        <v>8687</v>
      </c>
      <c r="C1066">
        <v>1027</v>
      </c>
      <c r="D1066" t="s">
        <v>8671</v>
      </c>
      <c r="E1066">
        <v>13</v>
      </c>
      <c r="F1066">
        <v>15</v>
      </c>
      <c r="G1066" s="1">
        <v>43343.663812418985</v>
      </c>
    </row>
    <row r="1067" spans="1:7" x14ac:dyDescent="0.25">
      <c r="A1067" t="s">
        <v>8664</v>
      </c>
      <c r="B1067" t="s">
        <v>8688</v>
      </c>
      <c r="C1067">
        <v>1265</v>
      </c>
      <c r="D1067" t="s">
        <v>8671</v>
      </c>
      <c r="E1067">
        <v>13</v>
      </c>
      <c r="F1067">
        <v>16</v>
      </c>
      <c r="G1067" s="1">
        <v>43343.663812615741</v>
      </c>
    </row>
    <row r="1068" spans="1:7" x14ac:dyDescent="0.25">
      <c r="A1068" t="s">
        <v>8664</v>
      </c>
      <c r="B1068" t="s">
        <v>8691</v>
      </c>
      <c r="C1068">
        <v>1133</v>
      </c>
      <c r="D1068" t="s">
        <v>8692</v>
      </c>
      <c r="E1068">
        <v>14</v>
      </c>
      <c r="F1068">
        <v>13</v>
      </c>
      <c r="G1068" s="1">
        <v>43343.665956712961</v>
      </c>
    </row>
    <row r="1069" spans="1:7" x14ac:dyDescent="0.25">
      <c r="A1069" t="s">
        <v>8664</v>
      </c>
      <c r="B1069" t="s">
        <v>8693</v>
      </c>
      <c r="C1069">
        <v>6357</v>
      </c>
      <c r="D1069" t="s">
        <v>8692</v>
      </c>
      <c r="E1069">
        <v>14</v>
      </c>
      <c r="F1069">
        <v>7</v>
      </c>
      <c r="G1069" s="1">
        <v>43343.665955243057</v>
      </c>
    </row>
    <row r="1070" spans="1:7" x14ac:dyDescent="0.25">
      <c r="A1070" t="s">
        <v>8664</v>
      </c>
      <c r="B1070" t="s">
        <v>8694</v>
      </c>
      <c r="C1070">
        <v>1860</v>
      </c>
      <c r="D1070" t="s">
        <v>8692</v>
      </c>
      <c r="E1070">
        <v>14</v>
      </c>
      <c r="F1070">
        <v>4</v>
      </c>
      <c r="G1070" s="1">
        <v>43343.665954548611</v>
      </c>
    </row>
    <row r="1071" spans="1:7" x14ac:dyDescent="0.25">
      <c r="A1071" t="s">
        <v>8664</v>
      </c>
      <c r="B1071" t="s">
        <v>8695</v>
      </c>
      <c r="C1071">
        <v>3709</v>
      </c>
      <c r="D1071" t="s">
        <v>8692</v>
      </c>
      <c r="E1071">
        <v>14</v>
      </c>
      <c r="F1071">
        <v>6</v>
      </c>
      <c r="G1071" s="1">
        <v>43343.665955092591</v>
      </c>
    </row>
    <row r="1072" spans="1:7" x14ac:dyDescent="0.25">
      <c r="A1072" t="s">
        <v>8664</v>
      </c>
      <c r="B1072" t="s">
        <v>8696</v>
      </c>
      <c r="C1072">
        <v>5004</v>
      </c>
      <c r="D1072" t="s">
        <v>8692</v>
      </c>
      <c r="E1072">
        <v>14</v>
      </c>
      <c r="F1072">
        <v>5</v>
      </c>
      <c r="G1072" s="1">
        <v>43343.665954895834</v>
      </c>
    </row>
    <row r="1073" spans="1:7" x14ac:dyDescent="0.25">
      <c r="A1073" t="s">
        <v>8664</v>
      </c>
      <c r="B1073" t="s">
        <v>8697</v>
      </c>
      <c r="C1073">
        <v>2517</v>
      </c>
      <c r="D1073" t="s">
        <v>8692</v>
      </c>
      <c r="E1073">
        <v>14</v>
      </c>
      <c r="F1073">
        <v>12</v>
      </c>
      <c r="G1073" s="1">
        <v>43343.665956516204</v>
      </c>
    </row>
    <row r="1074" spans="1:7" x14ac:dyDescent="0.25">
      <c r="A1074" t="s">
        <v>8664</v>
      </c>
      <c r="B1074" t="s">
        <v>8698</v>
      </c>
      <c r="C1074">
        <v>5346</v>
      </c>
      <c r="D1074" t="s">
        <v>8692</v>
      </c>
      <c r="E1074">
        <v>14</v>
      </c>
      <c r="F1074">
        <v>11</v>
      </c>
      <c r="G1074" s="1">
        <v>43343.665956365738</v>
      </c>
    </row>
    <row r="1075" spans="1:7" x14ac:dyDescent="0.25">
      <c r="A1075" t="s">
        <v>8664</v>
      </c>
      <c r="B1075" t="s">
        <v>8699</v>
      </c>
      <c r="C1075">
        <v>2338</v>
      </c>
      <c r="D1075" t="s">
        <v>8692</v>
      </c>
      <c r="E1075">
        <v>14</v>
      </c>
      <c r="F1075">
        <v>9</v>
      </c>
      <c r="G1075" s="1">
        <v>43343.665955787037</v>
      </c>
    </row>
    <row r="1076" spans="1:7" x14ac:dyDescent="0.25">
      <c r="A1076" t="s">
        <v>8664</v>
      </c>
      <c r="B1076" t="s">
        <v>8700</v>
      </c>
      <c r="C1076">
        <v>4593</v>
      </c>
      <c r="D1076" t="s">
        <v>8692</v>
      </c>
      <c r="E1076">
        <v>14</v>
      </c>
      <c r="F1076">
        <v>10</v>
      </c>
      <c r="G1076" s="1">
        <v>43343.665955983794</v>
      </c>
    </row>
    <row r="1077" spans="1:7" x14ac:dyDescent="0.25">
      <c r="A1077" t="s">
        <v>8664</v>
      </c>
      <c r="B1077" t="s">
        <v>8701</v>
      </c>
      <c r="C1077">
        <v>1057</v>
      </c>
      <c r="D1077" t="s">
        <v>8692</v>
      </c>
      <c r="E1077">
        <v>14</v>
      </c>
      <c r="F1077">
        <v>8</v>
      </c>
      <c r="G1077" s="1">
        <v>43343.665955636578</v>
      </c>
    </row>
    <row r="1078" spans="1:7" x14ac:dyDescent="0.25">
      <c r="A1078" t="s">
        <v>8664</v>
      </c>
      <c r="B1078" t="s">
        <v>8702</v>
      </c>
      <c r="C1078">
        <v>6926</v>
      </c>
      <c r="D1078" t="s">
        <v>8692</v>
      </c>
      <c r="E1078">
        <v>14</v>
      </c>
      <c r="F1078">
        <v>3</v>
      </c>
      <c r="G1078" s="1">
        <v>43343.665954363423</v>
      </c>
    </row>
    <row r="1079" spans="1:7" x14ac:dyDescent="0.25">
      <c r="A1079" t="s">
        <v>8664</v>
      </c>
      <c r="B1079" t="s">
        <v>8704</v>
      </c>
      <c r="C1079">
        <v>697</v>
      </c>
      <c r="D1079" t="s">
        <v>8692</v>
      </c>
      <c r="E1079">
        <v>14</v>
      </c>
      <c r="F1079">
        <v>14</v>
      </c>
      <c r="G1079" s="1">
        <v>43343.665956909725</v>
      </c>
    </row>
    <row r="1080" spans="1:7" x14ac:dyDescent="0.25">
      <c r="A1080" t="s">
        <v>8664</v>
      </c>
      <c r="B1080" t="s">
        <v>8705</v>
      </c>
      <c r="C1080">
        <v>1194</v>
      </c>
      <c r="D1080" t="s">
        <v>8692</v>
      </c>
      <c r="E1080">
        <v>14</v>
      </c>
      <c r="F1080">
        <v>44</v>
      </c>
      <c r="G1080" s="1">
        <v>43343.665964664353</v>
      </c>
    </row>
    <row r="1081" spans="1:7" x14ac:dyDescent="0.25">
      <c r="A1081" t="s">
        <v>8664</v>
      </c>
      <c r="B1081" t="s">
        <v>8706</v>
      </c>
      <c r="C1081">
        <v>1136</v>
      </c>
      <c r="D1081" t="s">
        <v>8692</v>
      </c>
      <c r="E1081">
        <v>14</v>
      </c>
      <c r="F1081">
        <v>45</v>
      </c>
      <c r="G1081" s="1">
        <v>43343.665964849541</v>
      </c>
    </row>
    <row r="1082" spans="1:7" x14ac:dyDescent="0.25">
      <c r="A1082" t="s">
        <v>8664</v>
      </c>
      <c r="B1082" t="s">
        <v>8707</v>
      </c>
      <c r="C1082">
        <v>8008</v>
      </c>
      <c r="D1082" t="s">
        <v>8692</v>
      </c>
      <c r="E1082">
        <v>14</v>
      </c>
      <c r="F1082">
        <v>41</v>
      </c>
      <c r="G1082" s="1">
        <v>43343.66596392361</v>
      </c>
    </row>
    <row r="1083" spans="1:7" x14ac:dyDescent="0.25">
      <c r="A1083" t="s">
        <v>8664</v>
      </c>
      <c r="B1083" t="s">
        <v>8708</v>
      </c>
      <c r="C1083">
        <v>3380</v>
      </c>
      <c r="D1083" t="s">
        <v>8692</v>
      </c>
      <c r="E1083">
        <v>14</v>
      </c>
      <c r="F1083">
        <v>42</v>
      </c>
      <c r="G1083" s="1">
        <v>43343.665964120373</v>
      </c>
    </row>
    <row r="1084" spans="1:7" x14ac:dyDescent="0.25">
      <c r="A1084" t="s">
        <v>8664</v>
      </c>
      <c r="B1084" t="s">
        <v>8709</v>
      </c>
      <c r="C1084">
        <v>6647</v>
      </c>
      <c r="D1084" t="s">
        <v>8692</v>
      </c>
      <c r="E1084">
        <v>14</v>
      </c>
      <c r="F1084">
        <v>40</v>
      </c>
      <c r="G1084" s="1">
        <v>43343.66596377315</v>
      </c>
    </row>
    <row r="1085" spans="1:7" x14ac:dyDescent="0.25">
      <c r="A1085" t="s">
        <v>8664</v>
      </c>
      <c r="B1085" t="s">
        <v>8710</v>
      </c>
      <c r="C1085">
        <v>1446</v>
      </c>
      <c r="D1085" t="s">
        <v>8692</v>
      </c>
      <c r="E1085">
        <v>14</v>
      </c>
      <c r="F1085">
        <v>43</v>
      </c>
      <c r="G1085" s="1">
        <v>43343.66596431713</v>
      </c>
    </row>
    <row r="1086" spans="1:7" x14ac:dyDescent="0.25">
      <c r="A1086" t="s">
        <v>8664</v>
      </c>
      <c r="B1086" t="s">
        <v>8711</v>
      </c>
      <c r="C1086">
        <v>1390</v>
      </c>
      <c r="D1086" t="s">
        <v>8692</v>
      </c>
      <c r="E1086">
        <v>14</v>
      </c>
      <c r="F1086">
        <v>39</v>
      </c>
      <c r="G1086" s="1">
        <v>43343.665963391206</v>
      </c>
    </row>
    <row r="1087" spans="1:7" x14ac:dyDescent="0.25">
      <c r="A1087" t="s">
        <v>8664</v>
      </c>
      <c r="B1087" t="s">
        <v>8712</v>
      </c>
      <c r="C1087">
        <v>2273</v>
      </c>
      <c r="D1087" t="s">
        <v>8692</v>
      </c>
      <c r="E1087">
        <v>14</v>
      </c>
      <c r="F1087">
        <v>46</v>
      </c>
      <c r="G1087" s="1">
        <v>43343.665965046297</v>
      </c>
    </row>
    <row r="1088" spans="1:7" x14ac:dyDescent="0.25">
      <c r="A1088" t="s">
        <v>8664</v>
      </c>
      <c r="B1088" t="s">
        <v>8713</v>
      </c>
      <c r="C1088">
        <v>2955</v>
      </c>
      <c r="D1088" t="s">
        <v>8692</v>
      </c>
      <c r="E1088">
        <v>14</v>
      </c>
      <c r="F1088">
        <v>38</v>
      </c>
      <c r="G1088" s="1">
        <v>43343.66596322917</v>
      </c>
    </row>
    <row r="1089" spans="1:7" x14ac:dyDescent="0.25">
      <c r="A1089" t="s">
        <v>8664</v>
      </c>
      <c r="B1089" t="s">
        <v>8714</v>
      </c>
      <c r="C1089">
        <v>2912</v>
      </c>
      <c r="D1089" t="s">
        <v>8692</v>
      </c>
      <c r="E1089">
        <v>14</v>
      </c>
      <c r="F1089">
        <v>37</v>
      </c>
      <c r="G1089" s="1">
        <v>43343.665963043983</v>
      </c>
    </row>
    <row r="1090" spans="1:7" x14ac:dyDescent="0.25">
      <c r="A1090" t="s">
        <v>8664</v>
      </c>
      <c r="B1090" t="s">
        <v>8715</v>
      </c>
      <c r="C1090">
        <v>1515</v>
      </c>
      <c r="D1090" t="s">
        <v>8692</v>
      </c>
      <c r="E1090">
        <v>14</v>
      </c>
      <c r="F1090">
        <v>47</v>
      </c>
      <c r="G1090" s="1">
        <v>43343.665965196757</v>
      </c>
    </row>
    <row r="1091" spans="1:7" x14ac:dyDescent="0.25">
      <c r="A1091" t="s">
        <v>8664</v>
      </c>
      <c r="B1091" t="s">
        <v>8716</v>
      </c>
      <c r="C1091">
        <v>63522</v>
      </c>
      <c r="D1091" t="s">
        <v>8692</v>
      </c>
      <c r="E1091">
        <v>14</v>
      </c>
      <c r="F1091">
        <v>1</v>
      </c>
      <c r="G1091" s="1">
        <v>43343.665954016207</v>
      </c>
    </row>
    <row r="1092" spans="1:7" x14ac:dyDescent="0.25">
      <c r="A1092" t="s">
        <v>8664</v>
      </c>
      <c r="B1092" t="s">
        <v>8717</v>
      </c>
      <c r="C1092">
        <v>3469</v>
      </c>
      <c r="D1092" t="s">
        <v>8692</v>
      </c>
      <c r="E1092">
        <v>14</v>
      </c>
      <c r="F1092">
        <v>2</v>
      </c>
      <c r="G1092" s="1">
        <v>43343.665954166667</v>
      </c>
    </row>
    <row r="1093" spans="1:7" x14ac:dyDescent="0.25">
      <c r="A1093" t="s">
        <v>8664</v>
      </c>
      <c r="B1093" t="s">
        <v>8728</v>
      </c>
      <c r="C1093">
        <v>950</v>
      </c>
      <c r="D1093" t="s">
        <v>8692</v>
      </c>
      <c r="E1093">
        <v>14</v>
      </c>
      <c r="F1093">
        <v>36</v>
      </c>
      <c r="G1093" s="1">
        <v>43343.665962847219</v>
      </c>
    </row>
    <row r="1094" spans="1:7" x14ac:dyDescent="0.25">
      <c r="A1094" t="s">
        <v>8664</v>
      </c>
      <c r="B1094" t="s">
        <v>8730</v>
      </c>
      <c r="C1094">
        <v>830</v>
      </c>
      <c r="D1094" t="s">
        <v>8692</v>
      </c>
      <c r="E1094">
        <v>14</v>
      </c>
      <c r="F1094">
        <v>48</v>
      </c>
      <c r="G1094" s="1">
        <v>43343.66596539352</v>
      </c>
    </row>
    <row r="1095" spans="1:7" x14ac:dyDescent="0.25">
      <c r="A1095" t="s">
        <v>8664</v>
      </c>
      <c r="B1095" t="s">
        <v>8755</v>
      </c>
      <c r="C1095">
        <v>3100</v>
      </c>
      <c r="D1095" t="s">
        <v>8692</v>
      </c>
      <c r="E1095">
        <v>14</v>
      </c>
      <c r="F1095">
        <v>15</v>
      </c>
      <c r="G1095" s="1">
        <v>43343.665957060184</v>
      </c>
    </row>
    <row r="1096" spans="1:7" x14ac:dyDescent="0.25">
      <c r="A1096" t="s">
        <v>8664</v>
      </c>
      <c r="B1096" t="s">
        <v>8781</v>
      </c>
      <c r="C1096">
        <v>1825</v>
      </c>
      <c r="D1096" t="s">
        <v>8692</v>
      </c>
      <c r="E1096">
        <v>14</v>
      </c>
      <c r="F1096">
        <v>16</v>
      </c>
      <c r="G1096" s="1">
        <v>43343.665957442128</v>
      </c>
    </row>
    <row r="1097" spans="1:7" x14ac:dyDescent="0.25">
      <c r="A1097" t="s">
        <v>8664</v>
      </c>
      <c r="B1097" t="s">
        <v>8789</v>
      </c>
      <c r="C1097">
        <v>5030</v>
      </c>
      <c r="D1097" t="s">
        <v>8692</v>
      </c>
      <c r="E1097">
        <v>14</v>
      </c>
      <c r="F1097">
        <v>18</v>
      </c>
      <c r="G1097" s="1">
        <v>43343.665957789352</v>
      </c>
    </row>
    <row r="1098" spans="1:7" x14ac:dyDescent="0.25">
      <c r="A1098" t="s">
        <v>8664</v>
      </c>
      <c r="B1098" t="s">
        <v>8790</v>
      </c>
      <c r="C1098">
        <v>3392</v>
      </c>
      <c r="D1098" t="s">
        <v>8692</v>
      </c>
      <c r="E1098">
        <v>14</v>
      </c>
      <c r="F1098">
        <v>19</v>
      </c>
      <c r="G1098" s="1">
        <v>43343.665958136575</v>
      </c>
    </row>
    <row r="1099" spans="1:7" x14ac:dyDescent="0.25">
      <c r="A1099" t="s">
        <v>8664</v>
      </c>
      <c r="B1099" t="s">
        <v>8791</v>
      </c>
      <c r="C1099">
        <v>1478</v>
      </c>
      <c r="D1099" t="s">
        <v>8692</v>
      </c>
      <c r="E1099">
        <v>14</v>
      </c>
      <c r="F1099">
        <v>20</v>
      </c>
      <c r="G1099" s="1">
        <v>43343.665958530095</v>
      </c>
    </row>
    <row r="1100" spans="1:7" x14ac:dyDescent="0.25">
      <c r="A1100" t="s">
        <v>8664</v>
      </c>
      <c r="B1100" t="s">
        <v>8792</v>
      </c>
      <c r="C1100">
        <v>1165</v>
      </c>
      <c r="D1100" t="s">
        <v>8692</v>
      </c>
      <c r="E1100">
        <v>14</v>
      </c>
      <c r="F1100">
        <v>32</v>
      </c>
      <c r="G1100" s="1">
        <v>43343.665961574072</v>
      </c>
    </row>
    <row r="1101" spans="1:7" x14ac:dyDescent="0.25">
      <c r="A1101" t="s">
        <v>8664</v>
      </c>
      <c r="B1101" t="s">
        <v>8793</v>
      </c>
      <c r="C1101">
        <v>944</v>
      </c>
      <c r="D1101" t="s">
        <v>8692</v>
      </c>
      <c r="E1101">
        <v>14</v>
      </c>
      <c r="F1101">
        <v>21</v>
      </c>
      <c r="G1101" s="1">
        <v>43343.665958680554</v>
      </c>
    </row>
    <row r="1102" spans="1:7" x14ac:dyDescent="0.25">
      <c r="A1102" t="s">
        <v>8664</v>
      </c>
      <c r="B1102" t="s">
        <v>8794</v>
      </c>
      <c r="C1102">
        <v>1047</v>
      </c>
      <c r="D1102" t="s">
        <v>8692</v>
      </c>
      <c r="E1102">
        <v>14</v>
      </c>
      <c r="F1102">
        <v>31</v>
      </c>
      <c r="G1102" s="1">
        <v>43343.665961226849</v>
      </c>
    </row>
    <row r="1103" spans="1:7" x14ac:dyDescent="0.25">
      <c r="A1103" t="s">
        <v>8664</v>
      </c>
      <c r="B1103" t="s">
        <v>8795</v>
      </c>
      <c r="C1103">
        <v>807</v>
      </c>
      <c r="D1103" t="s">
        <v>8692</v>
      </c>
      <c r="E1103">
        <v>14</v>
      </c>
      <c r="F1103">
        <v>22</v>
      </c>
      <c r="G1103" s="1">
        <v>43343.665958877318</v>
      </c>
    </row>
    <row r="1104" spans="1:7" x14ac:dyDescent="0.25">
      <c r="A1104" t="s">
        <v>8664</v>
      </c>
      <c r="B1104" t="s">
        <v>8796</v>
      </c>
      <c r="C1104">
        <v>1879</v>
      </c>
      <c r="D1104" t="s">
        <v>8692</v>
      </c>
      <c r="E1104">
        <v>14</v>
      </c>
      <c r="F1104">
        <v>30</v>
      </c>
      <c r="G1104" s="1">
        <v>43343.665961030092</v>
      </c>
    </row>
    <row r="1105" spans="1:7" x14ac:dyDescent="0.25">
      <c r="A1105" t="s">
        <v>8664</v>
      </c>
      <c r="B1105" t="s">
        <v>8796</v>
      </c>
      <c r="C1105">
        <v>842</v>
      </c>
      <c r="D1105" t="s">
        <v>8692</v>
      </c>
      <c r="E1105">
        <v>14</v>
      </c>
      <c r="F1105">
        <v>28</v>
      </c>
      <c r="G1105" s="1">
        <v>43343.665960335646</v>
      </c>
    </row>
    <row r="1106" spans="1:7" x14ac:dyDescent="0.25">
      <c r="A1106" t="s">
        <v>8664</v>
      </c>
      <c r="B1106" t="s">
        <v>8796</v>
      </c>
      <c r="C1106">
        <v>1263</v>
      </c>
      <c r="D1106" t="s">
        <v>8692</v>
      </c>
      <c r="E1106">
        <v>14</v>
      </c>
      <c r="F1106">
        <v>24</v>
      </c>
      <c r="G1106" s="1">
        <v>43343.665959409722</v>
      </c>
    </row>
    <row r="1107" spans="1:7" x14ac:dyDescent="0.25">
      <c r="A1107" t="s">
        <v>8664</v>
      </c>
      <c r="B1107" t="s">
        <v>8797</v>
      </c>
      <c r="C1107">
        <v>1025</v>
      </c>
      <c r="D1107" t="s">
        <v>8692</v>
      </c>
      <c r="E1107">
        <v>14</v>
      </c>
      <c r="F1107">
        <v>23</v>
      </c>
      <c r="G1107" s="1">
        <v>43343.665959062499</v>
      </c>
    </row>
    <row r="1108" spans="1:7" x14ac:dyDescent="0.25">
      <c r="A1108" t="s">
        <v>8664</v>
      </c>
      <c r="B1108" t="s">
        <v>8798</v>
      </c>
      <c r="C1108">
        <v>1237</v>
      </c>
      <c r="D1108" t="s">
        <v>8692</v>
      </c>
      <c r="E1108">
        <v>14</v>
      </c>
      <c r="F1108">
        <v>17</v>
      </c>
      <c r="G1108" s="1">
        <v>43343.665957604164</v>
      </c>
    </row>
    <row r="1109" spans="1:7" x14ac:dyDescent="0.25">
      <c r="A1109" t="s">
        <v>8664</v>
      </c>
      <c r="B1109" t="s">
        <v>8804</v>
      </c>
      <c r="C1109">
        <v>1208</v>
      </c>
      <c r="D1109" t="s">
        <v>8692</v>
      </c>
      <c r="E1109">
        <v>14</v>
      </c>
      <c r="F1109">
        <v>29</v>
      </c>
      <c r="G1109" s="1">
        <v>43343.665960497689</v>
      </c>
    </row>
    <row r="1110" spans="1:7" x14ac:dyDescent="0.25">
      <c r="A1110" t="s">
        <v>8664</v>
      </c>
      <c r="B1110" t="s">
        <v>8804</v>
      </c>
      <c r="C1110">
        <v>3055</v>
      </c>
      <c r="D1110" t="s">
        <v>8692</v>
      </c>
      <c r="E1110">
        <v>14</v>
      </c>
      <c r="F1110">
        <v>27</v>
      </c>
      <c r="G1110" s="1">
        <v>43343.665960150465</v>
      </c>
    </row>
    <row r="1111" spans="1:7" x14ac:dyDescent="0.25">
      <c r="A1111" t="s">
        <v>8664</v>
      </c>
      <c r="B1111" t="s">
        <v>8804</v>
      </c>
      <c r="C1111">
        <v>1638</v>
      </c>
      <c r="D1111" t="s">
        <v>8692</v>
      </c>
      <c r="E1111">
        <v>14</v>
      </c>
      <c r="F1111">
        <v>25</v>
      </c>
      <c r="G1111" s="1">
        <v>43343.665959606478</v>
      </c>
    </row>
    <row r="1112" spans="1:7" x14ac:dyDescent="0.25">
      <c r="A1112" t="s">
        <v>8664</v>
      </c>
      <c r="B1112" t="s">
        <v>8805</v>
      </c>
      <c r="C1112">
        <v>4216</v>
      </c>
      <c r="D1112" t="s">
        <v>8692</v>
      </c>
      <c r="E1112">
        <v>14</v>
      </c>
      <c r="F1112">
        <v>33</v>
      </c>
      <c r="G1112" s="1">
        <v>43343.665961956016</v>
      </c>
    </row>
    <row r="1113" spans="1:7" x14ac:dyDescent="0.25">
      <c r="A1113" t="s">
        <v>8664</v>
      </c>
      <c r="B1113" t="s">
        <v>8806</v>
      </c>
      <c r="C1113">
        <v>2510</v>
      </c>
      <c r="D1113" t="s">
        <v>8692</v>
      </c>
      <c r="E1113">
        <v>14</v>
      </c>
      <c r="F1113">
        <v>26</v>
      </c>
      <c r="G1113" s="1">
        <v>43343.665959803242</v>
      </c>
    </row>
    <row r="1114" spans="1:7" x14ac:dyDescent="0.25">
      <c r="A1114" t="s">
        <v>8664</v>
      </c>
      <c r="B1114" t="s">
        <v>8807</v>
      </c>
      <c r="C1114">
        <v>1522</v>
      </c>
      <c r="D1114" t="s">
        <v>8692</v>
      </c>
      <c r="E1114">
        <v>14</v>
      </c>
      <c r="F1114">
        <v>34</v>
      </c>
      <c r="G1114" s="1">
        <v>43343.66596215278</v>
      </c>
    </row>
    <row r="1115" spans="1:7" x14ac:dyDescent="0.25">
      <c r="A1115" t="s">
        <v>8664</v>
      </c>
      <c r="B1115" t="s">
        <v>8876</v>
      </c>
      <c r="C1115">
        <v>2039</v>
      </c>
      <c r="D1115" t="s">
        <v>8692</v>
      </c>
      <c r="E1115">
        <v>14</v>
      </c>
      <c r="F1115">
        <v>35</v>
      </c>
      <c r="G1115" s="1">
        <v>43343.665962500003</v>
      </c>
    </row>
    <row r="1116" spans="1:7" x14ac:dyDescent="0.25">
      <c r="A1116" t="s">
        <v>8664</v>
      </c>
      <c r="B1116" t="s">
        <v>8758</v>
      </c>
      <c r="C1116">
        <v>1000</v>
      </c>
      <c r="D1116" t="s">
        <v>8759</v>
      </c>
      <c r="E1116">
        <v>15</v>
      </c>
      <c r="F1116">
        <v>21</v>
      </c>
      <c r="G1116" s="1">
        <v>43343.666553356481</v>
      </c>
    </row>
    <row r="1117" spans="1:7" x14ac:dyDescent="0.25">
      <c r="A1117" t="s">
        <v>8664</v>
      </c>
      <c r="B1117" t="s">
        <v>8866</v>
      </c>
      <c r="C1117">
        <v>2648</v>
      </c>
      <c r="D1117" t="s">
        <v>8759</v>
      </c>
      <c r="E1117">
        <v>15</v>
      </c>
      <c r="F1117">
        <v>10</v>
      </c>
      <c r="G1117" s="1">
        <v>43343.66654953704</v>
      </c>
    </row>
    <row r="1118" spans="1:7" x14ac:dyDescent="0.25">
      <c r="A1118" t="s">
        <v>8664</v>
      </c>
      <c r="B1118" t="s">
        <v>8867</v>
      </c>
      <c r="C1118">
        <v>1495</v>
      </c>
      <c r="D1118" t="s">
        <v>8759</v>
      </c>
      <c r="E1118">
        <v>15</v>
      </c>
      <c r="F1118">
        <v>7</v>
      </c>
      <c r="G1118" s="1">
        <v>43343.666548645837</v>
      </c>
    </row>
    <row r="1119" spans="1:7" x14ac:dyDescent="0.25">
      <c r="A1119" t="s">
        <v>8664</v>
      </c>
      <c r="B1119" t="s">
        <v>8868</v>
      </c>
      <c r="C1119">
        <v>6121</v>
      </c>
      <c r="D1119" t="s">
        <v>8759</v>
      </c>
      <c r="E1119">
        <v>15</v>
      </c>
      <c r="F1119">
        <v>8</v>
      </c>
      <c r="G1119" s="1">
        <v>43343.666548993053</v>
      </c>
    </row>
    <row r="1120" spans="1:7" x14ac:dyDescent="0.25">
      <c r="A1120" t="s">
        <v>8664</v>
      </c>
      <c r="B1120" t="s">
        <v>8869</v>
      </c>
      <c r="C1120">
        <v>4029</v>
      </c>
      <c r="D1120" t="s">
        <v>8759</v>
      </c>
      <c r="E1120">
        <v>15</v>
      </c>
      <c r="F1120">
        <v>2</v>
      </c>
      <c r="G1120" s="1">
        <v>43343.666547372683</v>
      </c>
    </row>
    <row r="1121" spans="1:7" x14ac:dyDescent="0.25">
      <c r="A1121" t="s">
        <v>8664</v>
      </c>
      <c r="B1121" t="s">
        <v>8870</v>
      </c>
      <c r="C1121">
        <v>912</v>
      </c>
      <c r="D1121" t="s">
        <v>8759</v>
      </c>
      <c r="E1121">
        <v>15</v>
      </c>
      <c r="F1121">
        <v>6</v>
      </c>
      <c r="G1121" s="1">
        <v>43343.666548263885</v>
      </c>
    </row>
    <row r="1122" spans="1:7" x14ac:dyDescent="0.25">
      <c r="A1122" t="s">
        <v>8664</v>
      </c>
      <c r="B1122" t="s">
        <v>8871</v>
      </c>
      <c r="C1122">
        <v>1212</v>
      </c>
      <c r="D1122" t="s">
        <v>8759</v>
      </c>
      <c r="E1122">
        <v>15</v>
      </c>
      <c r="F1122">
        <v>9</v>
      </c>
      <c r="G1122" s="1">
        <v>43343.666549340276</v>
      </c>
    </row>
    <row r="1123" spans="1:7" x14ac:dyDescent="0.25">
      <c r="A1123" t="s">
        <v>8664</v>
      </c>
      <c r="B1123" t="s">
        <v>8872</v>
      </c>
      <c r="C1123">
        <v>3126</v>
      </c>
      <c r="D1123" t="s">
        <v>8759</v>
      </c>
      <c r="E1123">
        <v>15</v>
      </c>
      <c r="F1123">
        <v>3</v>
      </c>
      <c r="G1123" s="1">
        <v>43343.666547719906</v>
      </c>
    </row>
    <row r="1124" spans="1:7" x14ac:dyDescent="0.25">
      <c r="A1124" t="s">
        <v>8664</v>
      </c>
      <c r="B1124" t="s">
        <v>8873</v>
      </c>
      <c r="C1124">
        <v>1114</v>
      </c>
      <c r="D1124" t="s">
        <v>8759</v>
      </c>
      <c r="E1124">
        <v>15</v>
      </c>
      <c r="F1124">
        <v>5</v>
      </c>
      <c r="G1124" s="1">
        <v>43343.666548113426</v>
      </c>
    </row>
    <row r="1125" spans="1:7" x14ac:dyDescent="0.25">
      <c r="A1125" t="s">
        <v>8664</v>
      </c>
      <c r="B1125" t="s">
        <v>8874</v>
      </c>
      <c r="C1125">
        <v>771</v>
      </c>
      <c r="D1125" t="s">
        <v>8759</v>
      </c>
      <c r="E1125">
        <v>15</v>
      </c>
      <c r="F1125">
        <v>4</v>
      </c>
      <c r="G1125" s="1">
        <v>43343.66654791667</v>
      </c>
    </row>
    <row r="1126" spans="1:7" x14ac:dyDescent="0.25">
      <c r="A1126" t="s">
        <v>8664</v>
      </c>
      <c r="B1126" t="s">
        <v>8875</v>
      </c>
      <c r="C1126">
        <v>7983</v>
      </c>
      <c r="D1126" t="s">
        <v>8759</v>
      </c>
      <c r="E1126">
        <v>15</v>
      </c>
      <c r="F1126">
        <v>1</v>
      </c>
      <c r="G1126" s="1">
        <v>43343.666547071756</v>
      </c>
    </row>
    <row r="1127" spans="1:7" x14ac:dyDescent="0.25">
      <c r="A1127" t="s">
        <v>8664</v>
      </c>
      <c r="B1127" t="s">
        <v>8877</v>
      </c>
      <c r="C1127">
        <v>949</v>
      </c>
      <c r="D1127" t="s">
        <v>8759</v>
      </c>
      <c r="E1127">
        <v>15</v>
      </c>
      <c r="F1127">
        <v>12</v>
      </c>
      <c r="G1127" s="1">
        <v>43343.66655008102</v>
      </c>
    </row>
    <row r="1128" spans="1:7" x14ac:dyDescent="0.25">
      <c r="A1128" t="s">
        <v>8664</v>
      </c>
      <c r="B1128" t="s">
        <v>8878</v>
      </c>
      <c r="C1128">
        <v>2074</v>
      </c>
      <c r="D1128" t="s">
        <v>8759</v>
      </c>
      <c r="E1128">
        <v>15</v>
      </c>
      <c r="F1128">
        <v>11</v>
      </c>
      <c r="G1128" s="1">
        <v>43343.666549884256</v>
      </c>
    </row>
    <row r="1129" spans="1:7" x14ac:dyDescent="0.25">
      <c r="A1129" t="s">
        <v>8664</v>
      </c>
      <c r="B1129" t="s">
        <v>8879</v>
      </c>
      <c r="C1129">
        <v>1193</v>
      </c>
      <c r="D1129" t="s">
        <v>8759</v>
      </c>
      <c r="E1129">
        <v>15</v>
      </c>
      <c r="F1129">
        <v>19</v>
      </c>
      <c r="G1129" s="1">
        <v>43343.666552430557</v>
      </c>
    </row>
    <row r="1130" spans="1:7" x14ac:dyDescent="0.25">
      <c r="A1130" t="s">
        <v>8664</v>
      </c>
      <c r="B1130" t="s">
        <v>8880</v>
      </c>
      <c r="C1130">
        <v>1196</v>
      </c>
      <c r="D1130" t="s">
        <v>8759</v>
      </c>
      <c r="E1130">
        <v>15</v>
      </c>
      <c r="F1130">
        <v>20</v>
      </c>
      <c r="G1130" s="1">
        <v>43343.666552627314</v>
      </c>
    </row>
    <row r="1131" spans="1:7" x14ac:dyDescent="0.25">
      <c r="A1131" t="s">
        <v>8664</v>
      </c>
      <c r="B1131" t="s">
        <v>8881</v>
      </c>
      <c r="C1131">
        <v>2629</v>
      </c>
      <c r="D1131" t="s">
        <v>8759</v>
      </c>
      <c r="E1131">
        <v>15</v>
      </c>
      <c r="F1131">
        <v>15</v>
      </c>
      <c r="G1131" s="1">
        <v>43343.666551006943</v>
      </c>
    </row>
    <row r="1132" spans="1:7" x14ac:dyDescent="0.25">
      <c r="A1132" t="s">
        <v>8664</v>
      </c>
      <c r="B1132" t="s">
        <v>8882</v>
      </c>
      <c r="C1132">
        <v>1020</v>
      </c>
      <c r="D1132" t="s">
        <v>8759</v>
      </c>
      <c r="E1132">
        <v>15</v>
      </c>
      <c r="F1132">
        <v>16</v>
      </c>
      <c r="G1132" s="1">
        <v>43343.66655115741</v>
      </c>
    </row>
    <row r="1133" spans="1:7" x14ac:dyDescent="0.25">
      <c r="A1133" t="s">
        <v>8664</v>
      </c>
      <c r="B1133" t="s">
        <v>8883</v>
      </c>
      <c r="C1133">
        <v>7754</v>
      </c>
      <c r="D1133" t="s">
        <v>8759</v>
      </c>
      <c r="E1133">
        <v>15</v>
      </c>
      <c r="F1133">
        <v>17</v>
      </c>
      <c r="G1133" s="1">
        <v>43343.666551886578</v>
      </c>
    </row>
    <row r="1134" spans="1:7" x14ac:dyDescent="0.25">
      <c r="A1134" t="s">
        <v>8664</v>
      </c>
      <c r="B1134" t="s">
        <v>8884</v>
      </c>
      <c r="C1134">
        <v>745</v>
      </c>
      <c r="D1134" t="s">
        <v>8759</v>
      </c>
      <c r="E1134">
        <v>15</v>
      </c>
      <c r="F1134">
        <v>13</v>
      </c>
      <c r="G1134" s="1">
        <v>43343.666550266207</v>
      </c>
    </row>
    <row r="1135" spans="1:7" x14ac:dyDescent="0.25">
      <c r="A1135" t="s">
        <v>8664</v>
      </c>
      <c r="B1135" t="s">
        <v>8885</v>
      </c>
      <c r="C1135">
        <v>987</v>
      </c>
      <c r="D1135" t="s">
        <v>8759</v>
      </c>
      <c r="E1135">
        <v>15</v>
      </c>
      <c r="F1135">
        <v>14</v>
      </c>
      <c r="G1135" s="1">
        <v>43343.666550613423</v>
      </c>
    </row>
    <row r="1136" spans="1:7" x14ac:dyDescent="0.25">
      <c r="A1136" t="s">
        <v>8664</v>
      </c>
      <c r="B1136" t="s">
        <v>8886</v>
      </c>
      <c r="C1136">
        <v>2435</v>
      </c>
      <c r="D1136" t="s">
        <v>8759</v>
      </c>
      <c r="E1136">
        <v>15</v>
      </c>
      <c r="F1136">
        <v>18</v>
      </c>
      <c r="G1136" s="1">
        <v>43343.666552083334</v>
      </c>
    </row>
    <row r="1137" spans="1:7" x14ac:dyDescent="0.25">
      <c r="A1137" t="s">
        <v>12</v>
      </c>
      <c r="B1137" t="s">
        <v>8894</v>
      </c>
      <c r="C1137">
        <v>1333</v>
      </c>
      <c r="D1137" t="s">
        <v>8895</v>
      </c>
      <c r="E1137">
        <v>1</v>
      </c>
      <c r="F1137">
        <v>5</v>
      </c>
      <c r="G1137" s="1">
        <v>43343.699783252312</v>
      </c>
    </row>
    <row r="1138" spans="1:7" x14ac:dyDescent="0.25">
      <c r="A1138" t="s">
        <v>12</v>
      </c>
      <c r="B1138" t="s">
        <v>8896</v>
      </c>
      <c r="C1138">
        <v>1016</v>
      </c>
      <c r="D1138" t="s">
        <v>8895</v>
      </c>
      <c r="E1138">
        <v>1</v>
      </c>
      <c r="F1138">
        <v>4</v>
      </c>
      <c r="G1138" s="1">
        <v>43343.699783067132</v>
      </c>
    </row>
    <row r="1139" spans="1:7" x14ac:dyDescent="0.25">
      <c r="A1139" t="s">
        <v>12</v>
      </c>
      <c r="B1139" t="s">
        <v>8938</v>
      </c>
      <c r="C1139">
        <v>1001</v>
      </c>
      <c r="D1139" t="s">
        <v>8895</v>
      </c>
      <c r="E1139">
        <v>1</v>
      </c>
      <c r="F1139">
        <v>3</v>
      </c>
      <c r="G1139" s="1">
        <v>43343.699782719908</v>
      </c>
    </row>
    <row r="1140" spans="1:7" x14ac:dyDescent="0.25">
      <c r="A1140" t="s">
        <v>12</v>
      </c>
      <c r="B1140" t="s">
        <v>8960</v>
      </c>
      <c r="C1140">
        <v>12273</v>
      </c>
      <c r="D1140" t="s">
        <v>8895</v>
      </c>
      <c r="E1140">
        <v>1</v>
      </c>
      <c r="F1140">
        <v>1</v>
      </c>
      <c r="G1140" s="1">
        <v>43343.699782326388</v>
      </c>
    </row>
    <row r="1141" spans="1:7" x14ac:dyDescent="0.25">
      <c r="A1141" t="s">
        <v>12</v>
      </c>
      <c r="B1141" t="s">
        <v>8965</v>
      </c>
      <c r="C1141">
        <v>5288</v>
      </c>
      <c r="D1141" t="s">
        <v>8895</v>
      </c>
      <c r="E1141">
        <v>1</v>
      </c>
      <c r="F1141">
        <v>2</v>
      </c>
      <c r="G1141" s="1">
        <v>43343.699782523145</v>
      </c>
    </row>
    <row r="1142" spans="1:7" x14ac:dyDescent="0.25">
      <c r="A1142" t="s">
        <v>12</v>
      </c>
      <c r="B1142" t="s">
        <v>8939</v>
      </c>
      <c r="C1142">
        <v>1350</v>
      </c>
      <c r="D1142" t="e">
        <f>-t-zrsy_t--zrys</f>
        <v>#NAME?</v>
      </c>
      <c r="E1142">
        <v>2</v>
      </c>
      <c r="F1142">
        <v>3</v>
      </c>
      <c r="G1142" s="1">
        <v>43343.699931979165</v>
      </c>
    </row>
    <row r="1143" spans="1:7" x14ac:dyDescent="0.25">
      <c r="A1143" t="s">
        <v>12</v>
      </c>
      <c r="B1143" t="s">
        <v>8940</v>
      </c>
      <c r="C1143">
        <v>551</v>
      </c>
      <c r="D1143" t="e">
        <f>-t-zrsy_t--zrys</f>
        <v>#NAME?</v>
      </c>
      <c r="E1143">
        <v>2</v>
      </c>
      <c r="F1143">
        <v>4</v>
      </c>
      <c r="G1143" s="1">
        <v>43343.699932372685</v>
      </c>
    </row>
    <row r="1144" spans="1:7" x14ac:dyDescent="0.25">
      <c r="A1144" t="s">
        <v>12</v>
      </c>
      <c r="B1144" t="s">
        <v>8957</v>
      </c>
      <c r="C1144">
        <v>3900</v>
      </c>
      <c r="D1144" t="e">
        <f>-t-zrsy_t--zrys</f>
        <v>#NAME?</v>
      </c>
      <c r="E1144">
        <v>2</v>
      </c>
      <c r="F1144">
        <v>2</v>
      </c>
      <c r="G1144" s="1">
        <v>43343.699931631942</v>
      </c>
    </row>
    <row r="1145" spans="1:7" x14ac:dyDescent="0.25">
      <c r="A1145" t="s">
        <v>12</v>
      </c>
      <c r="B1145" t="s">
        <v>8958</v>
      </c>
      <c r="C1145">
        <v>6051</v>
      </c>
      <c r="D1145" t="e">
        <f>-t-zrsy_t--zrys</f>
        <v>#NAME?</v>
      </c>
      <c r="E1145">
        <v>2</v>
      </c>
      <c r="F1145">
        <v>1</v>
      </c>
      <c r="G1145" s="1">
        <v>43343.699931446761</v>
      </c>
    </row>
    <row r="1146" spans="1:7" x14ac:dyDescent="0.25">
      <c r="A1146" t="s">
        <v>12</v>
      </c>
      <c r="B1146" t="s">
        <v>8959</v>
      </c>
      <c r="C1146">
        <v>715</v>
      </c>
      <c r="D1146" t="e">
        <f>-t-zrsy_t--zrys</f>
        <v>#NAME?</v>
      </c>
      <c r="E1146">
        <v>2</v>
      </c>
      <c r="F1146">
        <v>5</v>
      </c>
      <c r="G1146" s="1">
        <v>43343.699932523145</v>
      </c>
    </row>
    <row r="1147" spans="1:7" x14ac:dyDescent="0.25">
      <c r="A1147" t="s">
        <v>12</v>
      </c>
      <c r="B1147" t="s">
        <v>8946</v>
      </c>
      <c r="C1147">
        <v>798</v>
      </c>
      <c r="D1147" t="s">
        <v>8947</v>
      </c>
      <c r="E1147">
        <v>3</v>
      </c>
      <c r="F1147">
        <v>3</v>
      </c>
      <c r="G1147" s="1">
        <v>43343.70009672454</v>
      </c>
    </row>
    <row r="1148" spans="1:7" x14ac:dyDescent="0.25">
      <c r="A1148" t="s">
        <v>12</v>
      </c>
      <c r="B1148" t="s">
        <v>8982</v>
      </c>
      <c r="C1148">
        <v>1634</v>
      </c>
      <c r="D1148" t="s">
        <v>8947</v>
      </c>
      <c r="E1148">
        <v>3</v>
      </c>
      <c r="F1148">
        <v>2</v>
      </c>
      <c r="G1148" s="1">
        <v>43343.700096562497</v>
      </c>
    </row>
    <row r="1149" spans="1:7" x14ac:dyDescent="0.25">
      <c r="A1149" t="s">
        <v>12</v>
      </c>
      <c r="B1149" t="s">
        <v>8988</v>
      </c>
      <c r="C1149">
        <v>9820</v>
      </c>
      <c r="D1149" t="s">
        <v>8947</v>
      </c>
      <c r="E1149">
        <v>3</v>
      </c>
      <c r="F1149">
        <v>1</v>
      </c>
      <c r="G1149" s="1">
        <v>43343.700096180553</v>
      </c>
    </row>
    <row r="1150" spans="1:7" x14ac:dyDescent="0.25">
      <c r="A1150" t="s">
        <v>12</v>
      </c>
      <c r="B1150" t="s">
        <v>9059</v>
      </c>
      <c r="C1150">
        <v>718</v>
      </c>
      <c r="D1150" t="s">
        <v>8947</v>
      </c>
      <c r="E1150">
        <v>3</v>
      </c>
      <c r="F1150">
        <v>4</v>
      </c>
      <c r="G1150" s="1">
        <v>43343.700096909721</v>
      </c>
    </row>
    <row r="1151" spans="1:7" x14ac:dyDescent="0.25">
      <c r="A1151" t="s">
        <v>12</v>
      </c>
      <c r="B1151" t="s">
        <v>9060</v>
      </c>
      <c r="C1151">
        <v>716</v>
      </c>
      <c r="D1151" t="s">
        <v>8947</v>
      </c>
      <c r="E1151">
        <v>3</v>
      </c>
      <c r="F1151">
        <v>5</v>
      </c>
      <c r="G1151" s="1">
        <v>43343.700097256944</v>
      </c>
    </row>
    <row r="1152" spans="1:7" x14ac:dyDescent="0.25">
      <c r="A1152" t="s">
        <v>12</v>
      </c>
      <c r="B1152" t="s">
        <v>9001</v>
      </c>
      <c r="C1152">
        <v>682</v>
      </c>
      <c r="D1152" t="s">
        <v>9002</v>
      </c>
      <c r="E1152">
        <v>4</v>
      </c>
      <c r="F1152">
        <v>4</v>
      </c>
      <c r="G1152" s="1">
        <v>43343.70024953704</v>
      </c>
    </row>
    <row r="1153" spans="1:7" x14ac:dyDescent="0.25">
      <c r="A1153" t="s">
        <v>12</v>
      </c>
      <c r="B1153" t="s">
        <v>9003</v>
      </c>
      <c r="C1153">
        <v>1167</v>
      </c>
      <c r="D1153" t="s">
        <v>9002</v>
      </c>
      <c r="E1153">
        <v>4</v>
      </c>
      <c r="F1153">
        <v>6</v>
      </c>
      <c r="G1153" s="1">
        <v>43343.700249918984</v>
      </c>
    </row>
    <row r="1154" spans="1:7" x14ac:dyDescent="0.25">
      <c r="A1154" t="s">
        <v>12</v>
      </c>
      <c r="B1154" t="s">
        <v>9004</v>
      </c>
      <c r="C1154">
        <v>801</v>
      </c>
      <c r="D1154" t="s">
        <v>9002</v>
      </c>
      <c r="E1154">
        <v>4</v>
      </c>
      <c r="F1154">
        <v>5</v>
      </c>
      <c r="G1154" s="1">
        <v>43343.700249733796</v>
      </c>
    </row>
    <row r="1155" spans="1:7" x14ac:dyDescent="0.25">
      <c r="A1155" t="s">
        <v>12</v>
      </c>
      <c r="B1155" t="s">
        <v>9005</v>
      </c>
      <c r="C1155">
        <v>1734</v>
      </c>
      <c r="D1155" t="s">
        <v>9002</v>
      </c>
      <c r="E1155">
        <v>4</v>
      </c>
      <c r="F1155">
        <v>3</v>
      </c>
      <c r="G1155" s="1">
        <v>43343.700249189817</v>
      </c>
    </row>
    <row r="1156" spans="1:7" x14ac:dyDescent="0.25">
      <c r="A1156" t="s">
        <v>12</v>
      </c>
      <c r="B1156" t="s">
        <v>9006</v>
      </c>
      <c r="C1156">
        <v>1133</v>
      </c>
      <c r="D1156" t="s">
        <v>9002</v>
      </c>
      <c r="E1156">
        <v>4</v>
      </c>
      <c r="F1156">
        <v>2</v>
      </c>
      <c r="G1156" s="1">
        <v>43343.700248807872</v>
      </c>
    </row>
    <row r="1157" spans="1:7" x14ac:dyDescent="0.25">
      <c r="A1157" t="s">
        <v>12</v>
      </c>
      <c r="B1157" t="s">
        <v>9009</v>
      </c>
      <c r="C1157">
        <v>7371</v>
      </c>
      <c r="D1157" t="s">
        <v>9002</v>
      </c>
      <c r="E1157">
        <v>4</v>
      </c>
      <c r="F1157">
        <v>1</v>
      </c>
      <c r="G1157" s="1">
        <v>43343.700248645837</v>
      </c>
    </row>
    <row r="1158" spans="1:7" x14ac:dyDescent="0.25">
      <c r="A1158" t="s">
        <v>12</v>
      </c>
      <c r="B1158" t="s">
        <v>8953</v>
      </c>
      <c r="C1158">
        <v>882</v>
      </c>
      <c r="D1158" t="e">
        <f t="shared" ref="D1158:D1163" si="5">-wuy-t_--ytwu</f>
        <v>#NAME?</v>
      </c>
      <c r="E1158">
        <v>5</v>
      </c>
      <c r="F1158">
        <v>2</v>
      </c>
      <c r="G1158" s="1">
        <v>43343.700410300924</v>
      </c>
    </row>
    <row r="1159" spans="1:7" x14ac:dyDescent="0.25">
      <c r="A1159" t="s">
        <v>12</v>
      </c>
      <c r="B1159" t="s">
        <v>8954</v>
      </c>
      <c r="C1159">
        <v>6855</v>
      </c>
      <c r="D1159" t="e">
        <f t="shared" si="5"/>
        <v>#NAME?</v>
      </c>
      <c r="E1159">
        <v>5</v>
      </c>
      <c r="F1159">
        <v>1</v>
      </c>
      <c r="G1159" s="1">
        <v>43343.700410104168</v>
      </c>
    </row>
    <row r="1160" spans="1:7" x14ac:dyDescent="0.25">
      <c r="A1160" t="s">
        <v>12</v>
      </c>
      <c r="B1160" t="s">
        <v>8970</v>
      </c>
      <c r="C1160">
        <v>2800</v>
      </c>
      <c r="D1160" t="e">
        <f t="shared" si="5"/>
        <v>#NAME?</v>
      </c>
      <c r="E1160">
        <v>5</v>
      </c>
      <c r="F1160">
        <v>4</v>
      </c>
      <c r="G1160" s="1">
        <v>43343.700411192127</v>
      </c>
    </row>
    <row r="1161" spans="1:7" x14ac:dyDescent="0.25">
      <c r="A1161" t="s">
        <v>12</v>
      </c>
      <c r="B1161" t="s">
        <v>8977</v>
      </c>
      <c r="C1161">
        <v>665</v>
      </c>
      <c r="D1161" t="e">
        <f t="shared" si="5"/>
        <v>#NAME?</v>
      </c>
      <c r="E1161">
        <v>5</v>
      </c>
      <c r="F1161">
        <v>5</v>
      </c>
      <c r="G1161" s="1">
        <v>43343.700411377315</v>
      </c>
    </row>
    <row r="1162" spans="1:7" x14ac:dyDescent="0.25">
      <c r="A1162" t="s">
        <v>12</v>
      </c>
      <c r="B1162" t="s">
        <v>9000</v>
      </c>
      <c r="C1162">
        <v>835</v>
      </c>
      <c r="D1162" t="e">
        <f t="shared" si="5"/>
        <v>#NAME?</v>
      </c>
      <c r="E1162">
        <v>5</v>
      </c>
      <c r="F1162">
        <v>3</v>
      </c>
      <c r="G1162" s="1">
        <v>43343.700410844911</v>
      </c>
    </row>
    <row r="1163" spans="1:7" x14ac:dyDescent="0.25">
      <c r="A1163" t="s">
        <v>12</v>
      </c>
      <c r="B1163" t="s">
        <v>9013</v>
      </c>
      <c r="C1163">
        <v>1502</v>
      </c>
      <c r="D1163" t="e">
        <f t="shared" si="5"/>
        <v>#NAME?</v>
      </c>
      <c r="E1163">
        <v>5</v>
      </c>
      <c r="F1163">
        <v>6</v>
      </c>
      <c r="G1163" s="1">
        <v>43343.700411724538</v>
      </c>
    </row>
    <row r="1164" spans="1:7" x14ac:dyDescent="0.25">
      <c r="A1164" t="s">
        <v>12</v>
      </c>
      <c r="B1164" t="s">
        <v>8991</v>
      </c>
      <c r="C1164">
        <v>1151</v>
      </c>
      <c r="D1164" t="e">
        <f t="shared" ref="D1164:D1170" si="6">-tzw-uxs_wt-zxs-u</f>
        <v>#NAME?</v>
      </c>
      <c r="E1164">
        <v>6</v>
      </c>
      <c r="F1164">
        <v>5</v>
      </c>
      <c r="G1164" s="1">
        <v>43343.700583368052</v>
      </c>
    </row>
    <row r="1165" spans="1:7" x14ac:dyDescent="0.25">
      <c r="A1165" t="s">
        <v>12</v>
      </c>
      <c r="B1165" t="s">
        <v>8992</v>
      </c>
      <c r="C1165">
        <v>599</v>
      </c>
      <c r="D1165" t="e">
        <f t="shared" si="6"/>
        <v>#NAME?</v>
      </c>
      <c r="E1165">
        <v>6</v>
      </c>
      <c r="F1165">
        <v>6</v>
      </c>
      <c r="G1165" s="1">
        <v>43343.700583530095</v>
      </c>
    </row>
    <row r="1166" spans="1:7" x14ac:dyDescent="0.25">
      <c r="A1166" t="s">
        <v>12</v>
      </c>
      <c r="B1166" t="s">
        <v>8993</v>
      </c>
      <c r="C1166">
        <v>5117</v>
      </c>
      <c r="D1166" t="e">
        <f t="shared" si="6"/>
        <v>#NAME?</v>
      </c>
      <c r="E1166">
        <v>6</v>
      </c>
      <c r="F1166">
        <v>2</v>
      </c>
      <c r="G1166" s="1">
        <v>43343.700582442129</v>
      </c>
    </row>
    <row r="1167" spans="1:7" x14ac:dyDescent="0.25">
      <c r="A1167" t="s">
        <v>12</v>
      </c>
      <c r="B1167" t="s">
        <v>8994</v>
      </c>
      <c r="C1167">
        <v>600</v>
      </c>
      <c r="D1167" t="e">
        <f t="shared" si="6"/>
        <v>#NAME?</v>
      </c>
      <c r="E1167">
        <v>6</v>
      </c>
      <c r="F1167">
        <v>3</v>
      </c>
      <c r="G1167" s="1">
        <v>43343.700582638892</v>
      </c>
    </row>
    <row r="1168" spans="1:7" x14ac:dyDescent="0.25">
      <c r="A1168" t="s">
        <v>12</v>
      </c>
      <c r="B1168" t="s">
        <v>8995</v>
      </c>
      <c r="C1168">
        <v>5253</v>
      </c>
      <c r="D1168" t="e">
        <f t="shared" si="6"/>
        <v>#NAME?</v>
      </c>
      <c r="E1168">
        <v>6</v>
      </c>
      <c r="F1168">
        <v>1</v>
      </c>
      <c r="G1168" s="1">
        <v>43343.700582291669</v>
      </c>
    </row>
    <row r="1169" spans="1:7" x14ac:dyDescent="0.25">
      <c r="A1169" t="s">
        <v>12</v>
      </c>
      <c r="B1169" t="s">
        <v>8996</v>
      </c>
      <c r="C1169">
        <v>833</v>
      </c>
      <c r="D1169" t="e">
        <f t="shared" si="6"/>
        <v>#NAME?</v>
      </c>
      <c r="E1169">
        <v>6</v>
      </c>
      <c r="F1169">
        <v>4</v>
      </c>
      <c r="G1169" s="1">
        <v>43343.700583182872</v>
      </c>
    </row>
    <row r="1170" spans="1:7" x14ac:dyDescent="0.25">
      <c r="A1170" t="s">
        <v>12</v>
      </c>
      <c r="B1170" t="s">
        <v>8997</v>
      </c>
      <c r="C1170">
        <v>816</v>
      </c>
      <c r="D1170" t="e">
        <f t="shared" si="6"/>
        <v>#NAME?</v>
      </c>
      <c r="E1170">
        <v>6</v>
      </c>
      <c r="F1170">
        <v>7</v>
      </c>
      <c r="G1170" s="1">
        <v>43343.700583715276</v>
      </c>
    </row>
    <row r="1171" spans="1:7" x14ac:dyDescent="0.25">
      <c r="A1171" t="s">
        <v>12</v>
      </c>
      <c r="B1171" t="s">
        <v>8900</v>
      </c>
      <c r="C1171">
        <v>868</v>
      </c>
      <c r="D1171" t="s">
        <v>8901</v>
      </c>
      <c r="E1171">
        <v>7</v>
      </c>
      <c r="F1171">
        <v>3</v>
      </c>
      <c r="G1171" s="1">
        <v>43343.700755057871</v>
      </c>
    </row>
    <row r="1172" spans="1:7" x14ac:dyDescent="0.25">
      <c r="A1172" t="s">
        <v>12</v>
      </c>
      <c r="B1172" t="s">
        <v>8902</v>
      </c>
      <c r="C1172">
        <v>598</v>
      </c>
      <c r="D1172" t="s">
        <v>8901</v>
      </c>
      <c r="E1172">
        <v>7</v>
      </c>
      <c r="F1172">
        <v>4</v>
      </c>
      <c r="G1172" s="1">
        <v>43343.700755243059</v>
      </c>
    </row>
    <row r="1173" spans="1:7" x14ac:dyDescent="0.25">
      <c r="A1173" t="s">
        <v>12</v>
      </c>
      <c r="B1173" t="s">
        <v>8903</v>
      </c>
      <c r="C1173">
        <v>383</v>
      </c>
      <c r="D1173" t="s">
        <v>8901</v>
      </c>
      <c r="E1173">
        <v>7</v>
      </c>
      <c r="F1173">
        <v>7</v>
      </c>
      <c r="G1173" s="1">
        <v>43343.700755983795</v>
      </c>
    </row>
    <row r="1174" spans="1:7" x14ac:dyDescent="0.25">
      <c r="A1174" t="s">
        <v>12</v>
      </c>
      <c r="B1174" t="s">
        <v>8904</v>
      </c>
      <c r="C1174">
        <v>1252</v>
      </c>
      <c r="D1174" t="s">
        <v>8901</v>
      </c>
      <c r="E1174">
        <v>7</v>
      </c>
      <c r="F1174">
        <v>5</v>
      </c>
      <c r="G1174" s="1">
        <v>43343.700755590275</v>
      </c>
    </row>
    <row r="1175" spans="1:7" x14ac:dyDescent="0.25">
      <c r="A1175" t="s">
        <v>12</v>
      </c>
      <c r="B1175" t="s">
        <v>8905</v>
      </c>
      <c r="C1175">
        <v>416</v>
      </c>
      <c r="D1175" t="s">
        <v>8901</v>
      </c>
      <c r="E1175">
        <v>7</v>
      </c>
      <c r="F1175">
        <v>6</v>
      </c>
      <c r="G1175" s="1">
        <v>43343.700755787038</v>
      </c>
    </row>
    <row r="1176" spans="1:7" x14ac:dyDescent="0.25">
      <c r="A1176" t="s">
        <v>12</v>
      </c>
      <c r="B1176" t="s">
        <v>8955</v>
      </c>
      <c r="C1176">
        <v>715</v>
      </c>
      <c r="D1176" t="s">
        <v>8901</v>
      </c>
      <c r="E1176">
        <v>7</v>
      </c>
      <c r="F1176">
        <v>2</v>
      </c>
      <c r="G1176" s="1">
        <v>43343.700754513891</v>
      </c>
    </row>
    <row r="1177" spans="1:7" x14ac:dyDescent="0.25">
      <c r="A1177" t="s">
        <v>12</v>
      </c>
      <c r="B1177" t="s">
        <v>9061</v>
      </c>
      <c r="C1177">
        <v>10207</v>
      </c>
      <c r="D1177" t="s">
        <v>8901</v>
      </c>
      <c r="E1177">
        <v>7</v>
      </c>
      <c r="F1177">
        <v>1</v>
      </c>
      <c r="G1177" s="1">
        <v>43343.700754166668</v>
      </c>
    </row>
    <row r="1178" spans="1:7" x14ac:dyDescent="0.25">
      <c r="A1178" t="s">
        <v>12</v>
      </c>
      <c r="B1178" t="s">
        <v>8897</v>
      </c>
      <c r="C1178">
        <v>1885</v>
      </c>
      <c r="D1178" t="s">
        <v>8898</v>
      </c>
      <c r="E1178">
        <v>8</v>
      </c>
      <c r="F1178">
        <v>13</v>
      </c>
      <c r="G1178" s="1">
        <v>43343.701206053243</v>
      </c>
    </row>
    <row r="1179" spans="1:7" x14ac:dyDescent="0.25">
      <c r="A1179" t="s">
        <v>12</v>
      </c>
      <c r="B1179" t="s">
        <v>8899</v>
      </c>
      <c r="C1179">
        <v>1548</v>
      </c>
      <c r="D1179" t="s">
        <v>8898</v>
      </c>
      <c r="E1179">
        <v>8</v>
      </c>
      <c r="F1179">
        <v>12</v>
      </c>
      <c r="G1179" s="1">
        <v>43343.701205902777</v>
      </c>
    </row>
    <row r="1180" spans="1:7" x14ac:dyDescent="0.25">
      <c r="A1180" t="s">
        <v>12</v>
      </c>
      <c r="B1180" t="s">
        <v>8906</v>
      </c>
      <c r="C1180">
        <v>600</v>
      </c>
      <c r="D1180" t="s">
        <v>8898</v>
      </c>
      <c r="E1180">
        <v>8</v>
      </c>
      <c r="F1180">
        <v>14</v>
      </c>
      <c r="G1180" s="1">
        <v>43343.701206446756</v>
      </c>
    </row>
    <row r="1181" spans="1:7" x14ac:dyDescent="0.25">
      <c r="A1181" t="s">
        <v>12</v>
      </c>
      <c r="B1181" t="s">
        <v>8907</v>
      </c>
      <c r="C1181">
        <v>850</v>
      </c>
      <c r="D1181" t="s">
        <v>8898</v>
      </c>
      <c r="E1181">
        <v>8</v>
      </c>
      <c r="F1181">
        <v>15</v>
      </c>
      <c r="G1181" s="1">
        <v>43343.701207372687</v>
      </c>
    </row>
    <row r="1182" spans="1:7" x14ac:dyDescent="0.25">
      <c r="A1182" t="s">
        <v>12</v>
      </c>
      <c r="B1182" t="s">
        <v>8941</v>
      </c>
      <c r="C1182">
        <v>1183</v>
      </c>
      <c r="D1182" t="s">
        <v>8898</v>
      </c>
      <c r="E1182">
        <v>8</v>
      </c>
      <c r="F1182">
        <v>11</v>
      </c>
      <c r="G1182" s="1">
        <v>43343.701205358797</v>
      </c>
    </row>
    <row r="1183" spans="1:7" x14ac:dyDescent="0.25">
      <c r="A1183" t="s">
        <v>12</v>
      </c>
      <c r="B1183" t="s">
        <v>8978</v>
      </c>
      <c r="C1183">
        <v>2984</v>
      </c>
      <c r="D1183" t="s">
        <v>8898</v>
      </c>
      <c r="E1183">
        <v>8</v>
      </c>
      <c r="F1183">
        <v>5</v>
      </c>
      <c r="G1183" s="1">
        <v>43343.701203159719</v>
      </c>
    </row>
    <row r="1184" spans="1:7" x14ac:dyDescent="0.25">
      <c r="A1184" t="s">
        <v>12</v>
      </c>
      <c r="B1184" t="s">
        <v>8979</v>
      </c>
      <c r="C1184">
        <v>466</v>
      </c>
      <c r="D1184" t="s">
        <v>8898</v>
      </c>
      <c r="E1184">
        <v>8</v>
      </c>
      <c r="F1184">
        <v>4</v>
      </c>
      <c r="G1184" s="1">
        <v>43343.701203009259</v>
      </c>
    </row>
    <row r="1185" spans="1:7" x14ac:dyDescent="0.25">
      <c r="A1185" t="s">
        <v>12</v>
      </c>
      <c r="B1185" t="s">
        <v>8980</v>
      </c>
      <c r="C1185">
        <v>1851</v>
      </c>
      <c r="D1185" t="s">
        <v>8898</v>
      </c>
      <c r="E1185">
        <v>8</v>
      </c>
      <c r="F1185">
        <v>3</v>
      </c>
      <c r="G1185" s="1">
        <v>43343.701202627315</v>
      </c>
    </row>
    <row r="1186" spans="1:7" x14ac:dyDescent="0.25">
      <c r="A1186" t="s">
        <v>12</v>
      </c>
      <c r="B1186" t="s">
        <v>8981</v>
      </c>
      <c r="C1186">
        <v>687</v>
      </c>
      <c r="D1186" t="s">
        <v>8898</v>
      </c>
      <c r="E1186">
        <v>8</v>
      </c>
      <c r="F1186">
        <v>6</v>
      </c>
      <c r="G1186" s="1">
        <v>43343.701203703706</v>
      </c>
    </row>
    <row r="1187" spans="1:7" x14ac:dyDescent="0.25">
      <c r="A1187" t="s">
        <v>12</v>
      </c>
      <c r="B1187" t="s">
        <v>8983</v>
      </c>
      <c r="C1187">
        <v>2816</v>
      </c>
      <c r="D1187" t="s">
        <v>8898</v>
      </c>
      <c r="E1187">
        <v>8</v>
      </c>
      <c r="F1187">
        <v>10</v>
      </c>
      <c r="G1187" s="1">
        <v>43343.701205173609</v>
      </c>
    </row>
    <row r="1188" spans="1:7" x14ac:dyDescent="0.25">
      <c r="A1188" t="s">
        <v>12</v>
      </c>
      <c r="B1188" t="s">
        <v>8983</v>
      </c>
      <c r="C1188">
        <v>535</v>
      </c>
      <c r="D1188" t="s">
        <v>8898</v>
      </c>
      <c r="E1188">
        <v>8</v>
      </c>
      <c r="F1188">
        <v>9</v>
      </c>
      <c r="G1188" s="1">
        <v>43343.701204826386</v>
      </c>
    </row>
    <row r="1189" spans="1:7" x14ac:dyDescent="0.25">
      <c r="A1189" t="s">
        <v>12</v>
      </c>
      <c r="B1189" t="s">
        <v>8984</v>
      </c>
      <c r="C1189">
        <v>831</v>
      </c>
      <c r="D1189" t="s">
        <v>8898</v>
      </c>
      <c r="E1189">
        <v>8</v>
      </c>
      <c r="F1189">
        <v>2</v>
      </c>
      <c r="G1189" s="1">
        <v>43343.701202280092</v>
      </c>
    </row>
    <row r="1190" spans="1:7" x14ac:dyDescent="0.25">
      <c r="A1190" t="s">
        <v>12</v>
      </c>
      <c r="B1190" t="s">
        <v>8985</v>
      </c>
      <c r="C1190">
        <v>9748</v>
      </c>
      <c r="D1190" t="s">
        <v>8898</v>
      </c>
      <c r="E1190">
        <v>8</v>
      </c>
      <c r="F1190">
        <v>7</v>
      </c>
      <c r="G1190" s="1">
        <v>43343.70120408565</v>
      </c>
    </row>
    <row r="1191" spans="1:7" x14ac:dyDescent="0.25">
      <c r="A1191" t="s">
        <v>12</v>
      </c>
      <c r="B1191" t="s">
        <v>8986</v>
      </c>
      <c r="C1191">
        <v>3233</v>
      </c>
      <c r="D1191" t="s">
        <v>8898</v>
      </c>
      <c r="E1191">
        <v>8</v>
      </c>
      <c r="F1191">
        <v>8</v>
      </c>
      <c r="G1191" s="1">
        <v>43343.70120462963</v>
      </c>
    </row>
    <row r="1192" spans="1:7" x14ac:dyDescent="0.25">
      <c r="A1192" t="s">
        <v>12</v>
      </c>
      <c r="B1192" t="s">
        <v>8987</v>
      </c>
      <c r="C1192">
        <v>9241</v>
      </c>
      <c r="D1192" t="s">
        <v>8898</v>
      </c>
      <c r="E1192">
        <v>8</v>
      </c>
      <c r="F1192">
        <v>1</v>
      </c>
      <c r="G1192" s="1">
        <v>43343.701202083335</v>
      </c>
    </row>
    <row r="1193" spans="1:7" x14ac:dyDescent="0.25">
      <c r="A1193" t="s">
        <v>12</v>
      </c>
      <c r="B1193" t="s">
        <v>8913</v>
      </c>
      <c r="C1193">
        <v>750</v>
      </c>
      <c r="D1193" t="s">
        <v>8914</v>
      </c>
      <c r="E1193">
        <v>9</v>
      </c>
      <c r="F1193">
        <v>7</v>
      </c>
      <c r="G1193" s="1">
        <v>43343.701397488425</v>
      </c>
    </row>
    <row r="1194" spans="1:7" x14ac:dyDescent="0.25">
      <c r="A1194" t="s">
        <v>12</v>
      </c>
      <c r="B1194" t="s">
        <v>8915</v>
      </c>
      <c r="C1194">
        <v>1482</v>
      </c>
      <c r="D1194" t="s">
        <v>8914</v>
      </c>
      <c r="E1194">
        <v>9</v>
      </c>
      <c r="F1194">
        <v>8</v>
      </c>
      <c r="G1194" s="1">
        <v>43343.701398379628</v>
      </c>
    </row>
    <row r="1195" spans="1:7" x14ac:dyDescent="0.25">
      <c r="A1195" t="s">
        <v>12</v>
      </c>
      <c r="B1195" t="s">
        <v>8919</v>
      </c>
      <c r="C1195">
        <v>1235</v>
      </c>
      <c r="D1195" t="s">
        <v>8914</v>
      </c>
      <c r="E1195">
        <v>9</v>
      </c>
      <c r="F1195">
        <v>9</v>
      </c>
      <c r="G1195" s="1">
        <v>43343.701398576392</v>
      </c>
    </row>
    <row r="1196" spans="1:7" x14ac:dyDescent="0.25">
      <c r="A1196" t="s">
        <v>12</v>
      </c>
      <c r="B1196" t="s">
        <v>8922</v>
      </c>
      <c r="C1196">
        <v>799</v>
      </c>
      <c r="D1196" t="s">
        <v>8914</v>
      </c>
      <c r="E1196">
        <v>9</v>
      </c>
      <c r="F1196">
        <v>10</v>
      </c>
      <c r="G1196" s="1">
        <v>43343.701398761572</v>
      </c>
    </row>
    <row r="1197" spans="1:7" x14ac:dyDescent="0.25">
      <c r="A1197" t="s">
        <v>12</v>
      </c>
      <c r="B1197" t="s">
        <v>8937</v>
      </c>
      <c r="C1197">
        <v>619</v>
      </c>
      <c r="D1197" t="s">
        <v>8914</v>
      </c>
      <c r="E1197">
        <v>9</v>
      </c>
      <c r="F1197">
        <v>6</v>
      </c>
      <c r="G1197" s="1">
        <v>43343.701397303237</v>
      </c>
    </row>
    <row r="1198" spans="1:7" x14ac:dyDescent="0.25">
      <c r="A1198" t="s">
        <v>12</v>
      </c>
      <c r="B1198" t="s">
        <v>8948</v>
      </c>
      <c r="C1198">
        <v>1033</v>
      </c>
      <c r="D1198" t="s">
        <v>8914</v>
      </c>
      <c r="E1198">
        <v>9</v>
      </c>
      <c r="F1198">
        <v>5</v>
      </c>
      <c r="G1198" s="1">
        <v>43343.701397106481</v>
      </c>
    </row>
    <row r="1199" spans="1:7" x14ac:dyDescent="0.25">
      <c r="A1199" t="s">
        <v>12</v>
      </c>
      <c r="B1199" t="s">
        <v>8949</v>
      </c>
      <c r="C1199">
        <v>1700</v>
      </c>
      <c r="D1199" t="s">
        <v>8914</v>
      </c>
      <c r="E1199">
        <v>9</v>
      </c>
      <c r="F1199">
        <v>4</v>
      </c>
      <c r="G1199" s="1">
        <v>43343.701396759257</v>
      </c>
    </row>
    <row r="1200" spans="1:7" x14ac:dyDescent="0.25">
      <c r="A1200" t="s">
        <v>12</v>
      </c>
      <c r="B1200" t="s">
        <v>8950</v>
      </c>
      <c r="C1200">
        <v>7136</v>
      </c>
      <c r="D1200" t="s">
        <v>8914</v>
      </c>
      <c r="E1200">
        <v>9</v>
      </c>
      <c r="F1200">
        <v>1</v>
      </c>
      <c r="G1200" s="1">
        <v>43343.701396215278</v>
      </c>
    </row>
    <row r="1201" spans="1:7" x14ac:dyDescent="0.25">
      <c r="A1201" t="s">
        <v>12</v>
      </c>
      <c r="B1201" t="s">
        <v>8951</v>
      </c>
      <c r="C1201">
        <v>600</v>
      </c>
      <c r="D1201" t="s">
        <v>8914</v>
      </c>
      <c r="E1201">
        <v>9</v>
      </c>
      <c r="F1201">
        <v>3</v>
      </c>
      <c r="G1201" s="1">
        <v>43343.701396562501</v>
      </c>
    </row>
    <row r="1202" spans="1:7" x14ac:dyDescent="0.25">
      <c r="A1202" t="s">
        <v>12</v>
      </c>
      <c r="B1202" t="s">
        <v>8952</v>
      </c>
      <c r="C1202">
        <v>550</v>
      </c>
      <c r="D1202" t="s">
        <v>8914</v>
      </c>
      <c r="E1202">
        <v>9</v>
      </c>
      <c r="F1202">
        <v>2</v>
      </c>
      <c r="G1202" s="1">
        <v>43343.701396412034</v>
      </c>
    </row>
    <row r="1203" spans="1:7" x14ac:dyDescent="0.25">
      <c r="A1203" t="s">
        <v>12</v>
      </c>
      <c r="B1203" t="s">
        <v>8923</v>
      </c>
      <c r="C1203">
        <v>599</v>
      </c>
      <c r="D1203" t="s">
        <v>8924</v>
      </c>
      <c r="E1203">
        <v>10</v>
      </c>
      <c r="F1203">
        <v>6</v>
      </c>
      <c r="G1203" s="1">
        <v>43343.701673958334</v>
      </c>
    </row>
    <row r="1204" spans="1:7" x14ac:dyDescent="0.25">
      <c r="A1204" t="s">
        <v>12</v>
      </c>
      <c r="B1204" t="s">
        <v>8925</v>
      </c>
      <c r="C1204">
        <v>664</v>
      </c>
      <c r="D1204" t="s">
        <v>8924</v>
      </c>
      <c r="E1204">
        <v>10</v>
      </c>
      <c r="F1204">
        <v>3</v>
      </c>
      <c r="G1204" s="1">
        <v>43343.701673229167</v>
      </c>
    </row>
    <row r="1205" spans="1:7" x14ac:dyDescent="0.25">
      <c r="A1205" t="s">
        <v>12</v>
      </c>
      <c r="B1205" t="s">
        <v>8926</v>
      </c>
      <c r="C1205">
        <v>566</v>
      </c>
      <c r="D1205" t="s">
        <v>8924</v>
      </c>
      <c r="E1205">
        <v>10</v>
      </c>
      <c r="F1205">
        <v>2</v>
      </c>
      <c r="G1205" s="1">
        <v>43343.70167303241</v>
      </c>
    </row>
    <row r="1206" spans="1:7" x14ac:dyDescent="0.25">
      <c r="A1206" t="s">
        <v>12</v>
      </c>
      <c r="B1206" t="s">
        <v>8929</v>
      </c>
      <c r="C1206">
        <v>2917</v>
      </c>
      <c r="D1206" t="s">
        <v>8924</v>
      </c>
      <c r="E1206">
        <v>10</v>
      </c>
      <c r="F1206">
        <v>4</v>
      </c>
      <c r="G1206" s="1">
        <v>43343.701673611111</v>
      </c>
    </row>
    <row r="1207" spans="1:7" x14ac:dyDescent="0.25">
      <c r="A1207" t="s">
        <v>12</v>
      </c>
      <c r="B1207" t="s">
        <v>8930</v>
      </c>
      <c r="C1207">
        <v>9954</v>
      </c>
      <c r="D1207" t="s">
        <v>8924</v>
      </c>
      <c r="E1207">
        <v>10</v>
      </c>
      <c r="F1207">
        <v>1</v>
      </c>
      <c r="G1207" s="1">
        <v>43343.701672685187</v>
      </c>
    </row>
    <row r="1208" spans="1:7" x14ac:dyDescent="0.25">
      <c r="A1208" t="s">
        <v>12</v>
      </c>
      <c r="B1208" t="s">
        <v>8936</v>
      </c>
      <c r="C1208">
        <v>635</v>
      </c>
      <c r="D1208" t="s">
        <v>8924</v>
      </c>
      <c r="E1208">
        <v>10</v>
      </c>
      <c r="F1208">
        <v>5</v>
      </c>
      <c r="G1208" s="1">
        <v>43343.701673761578</v>
      </c>
    </row>
    <row r="1209" spans="1:7" x14ac:dyDescent="0.25">
      <c r="A1209" t="s">
        <v>12</v>
      </c>
      <c r="B1209" t="s">
        <v>8942</v>
      </c>
      <c r="C1209">
        <v>580</v>
      </c>
      <c r="D1209" t="s">
        <v>8924</v>
      </c>
      <c r="E1209">
        <v>10</v>
      </c>
      <c r="F1209">
        <v>11</v>
      </c>
      <c r="G1209" s="1">
        <v>43343.701675034725</v>
      </c>
    </row>
    <row r="1210" spans="1:7" x14ac:dyDescent="0.25">
      <c r="A1210" t="s">
        <v>12</v>
      </c>
      <c r="B1210" t="s">
        <v>8943</v>
      </c>
      <c r="C1210">
        <v>718</v>
      </c>
      <c r="D1210" t="s">
        <v>8924</v>
      </c>
      <c r="E1210">
        <v>10</v>
      </c>
      <c r="F1210">
        <v>14</v>
      </c>
      <c r="G1210" s="1">
        <v>43343.701675775461</v>
      </c>
    </row>
    <row r="1211" spans="1:7" x14ac:dyDescent="0.25">
      <c r="A1211" t="s">
        <v>12</v>
      </c>
      <c r="B1211" t="s">
        <v>8944</v>
      </c>
      <c r="C1211">
        <v>715</v>
      </c>
      <c r="D1211" t="s">
        <v>8924</v>
      </c>
      <c r="E1211">
        <v>10</v>
      </c>
      <c r="F1211">
        <v>13</v>
      </c>
      <c r="G1211" s="1">
        <v>43343.701675578704</v>
      </c>
    </row>
    <row r="1212" spans="1:7" x14ac:dyDescent="0.25">
      <c r="A1212" t="s">
        <v>12</v>
      </c>
      <c r="B1212" t="s">
        <v>8945</v>
      </c>
      <c r="C1212">
        <v>1886</v>
      </c>
      <c r="D1212" t="s">
        <v>8924</v>
      </c>
      <c r="E1212">
        <v>10</v>
      </c>
      <c r="F1212">
        <v>12</v>
      </c>
      <c r="G1212" s="1">
        <v>43343.701675381948</v>
      </c>
    </row>
    <row r="1213" spans="1:7" x14ac:dyDescent="0.25">
      <c r="A1213" t="s">
        <v>12</v>
      </c>
      <c r="B1213" t="s">
        <v>8956</v>
      </c>
      <c r="C1213">
        <v>468</v>
      </c>
      <c r="D1213" t="s">
        <v>8924</v>
      </c>
      <c r="E1213">
        <v>10</v>
      </c>
      <c r="F1213">
        <v>10</v>
      </c>
      <c r="G1213" s="1">
        <v>43343.701674849537</v>
      </c>
    </row>
    <row r="1214" spans="1:7" x14ac:dyDescent="0.25">
      <c r="A1214" t="s">
        <v>12</v>
      </c>
      <c r="B1214" t="s">
        <v>9010</v>
      </c>
      <c r="C1214">
        <v>2117</v>
      </c>
      <c r="D1214" t="s">
        <v>8924</v>
      </c>
      <c r="E1214">
        <v>10</v>
      </c>
      <c r="F1214">
        <v>8</v>
      </c>
      <c r="G1214" s="1">
        <v>43343.701674340278</v>
      </c>
    </row>
    <row r="1215" spans="1:7" x14ac:dyDescent="0.25">
      <c r="A1215" t="s">
        <v>12</v>
      </c>
      <c r="B1215" t="s">
        <v>9011</v>
      </c>
      <c r="C1215">
        <v>615</v>
      </c>
      <c r="D1215" t="s">
        <v>8924</v>
      </c>
      <c r="E1215">
        <v>10</v>
      </c>
      <c r="F1215">
        <v>7</v>
      </c>
      <c r="G1215" s="1">
        <v>43343.701674155091</v>
      </c>
    </row>
    <row r="1216" spans="1:7" x14ac:dyDescent="0.25">
      <c r="A1216" t="s">
        <v>12</v>
      </c>
      <c r="B1216" t="s">
        <v>9012</v>
      </c>
      <c r="C1216">
        <v>1402</v>
      </c>
      <c r="D1216" t="s">
        <v>8924</v>
      </c>
      <c r="E1216">
        <v>10</v>
      </c>
      <c r="F1216">
        <v>9</v>
      </c>
      <c r="G1216" s="1">
        <v>43343.701674687502</v>
      </c>
    </row>
    <row r="1217" spans="1:7" x14ac:dyDescent="0.25">
      <c r="A1217" t="s">
        <v>12</v>
      </c>
      <c r="B1217" t="s">
        <v>7803</v>
      </c>
      <c r="C1217">
        <v>1868</v>
      </c>
      <c r="D1217" t="s">
        <v>8916</v>
      </c>
      <c r="E1217">
        <v>11</v>
      </c>
      <c r="F1217">
        <v>18</v>
      </c>
      <c r="G1217" s="1">
        <v>43343.702309143519</v>
      </c>
    </row>
    <row r="1218" spans="1:7" x14ac:dyDescent="0.25">
      <c r="A1218" t="s">
        <v>12</v>
      </c>
      <c r="B1218" t="s">
        <v>8918</v>
      </c>
      <c r="C1218">
        <v>11335</v>
      </c>
      <c r="D1218" t="s">
        <v>8916</v>
      </c>
      <c r="E1218">
        <v>11</v>
      </c>
      <c r="F1218">
        <v>17</v>
      </c>
      <c r="G1218" s="1">
        <v>43343.702308796295</v>
      </c>
    </row>
    <row r="1219" spans="1:7" x14ac:dyDescent="0.25">
      <c r="A1219" t="s">
        <v>12</v>
      </c>
      <c r="B1219" t="s">
        <v>9039</v>
      </c>
      <c r="C1219">
        <v>666</v>
      </c>
      <c r="D1219" t="s">
        <v>8916</v>
      </c>
      <c r="E1219">
        <v>11</v>
      </c>
      <c r="F1219">
        <v>3</v>
      </c>
      <c r="G1219" s="1">
        <v>43343.702304085651</v>
      </c>
    </row>
    <row r="1220" spans="1:7" x14ac:dyDescent="0.25">
      <c r="A1220" t="s">
        <v>12</v>
      </c>
      <c r="B1220" t="s">
        <v>9039</v>
      </c>
      <c r="C1220">
        <v>1853</v>
      </c>
      <c r="D1220" t="s">
        <v>8916</v>
      </c>
      <c r="E1220">
        <v>11</v>
      </c>
      <c r="F1220">
        <v>4</v>
      </c>
      <c r="G1220" s="1">
        <v>43343.702304432867</v>
      </c>
    </row>
    <row r="1221" spans="1:7" x14ac:dyDescent="0.25">
      <c r="A1221" t="s">
        <v>12</v>
      </c>
      <c r="B1221" t="s">
        <v>9040</v>
      </c>
      <c r="C1221">
        <v>4599</v>
      </c>
      <c r="D1221" t="s">
        <v>8916</v>
      </c>
      <c r="E1221">
        <v>11</v>
      </c>
      <c r="F1221">
        <v>5</v>
      </c>
      <c r="G1221" s="1">
        <v>43343.702304826387</v>
      </c>
    </row>
    <row r="1222" spans="1:7" x14ac:dyDescent="0.25">
      <c r="A1222" t="s">
        <v>12</v>
      </c>
      <c r="B1222" t="s">
        <v>9040</v>
      </c>
      <c r="C1222">
        <v>2015</v>
      </c>
      <c r="D1222" t="s">
        <v>8916</v>
      </c>
      <c r="E1222">
        <v>11</v>
      </c>
      <c r="F1222">
        <v>2</v>
      </c>
      <c r="G1222" s="1">
        <v>43343.702303738428</v>
      </c>
    </row>
    <row r="1223" spans="1:7" x14ac:dyDescent="0.25">
      <c r="A1223" t="s">
        <v>12</v>
      </c>
      <c r="B1223" t="s">
        <v>9041</v>
      </c>
      <c r="C1223">
        <v>516</v>
      </c>
      <c r="D1223" t="s">
        <v>8916</v>
      </c>
      <c r="E1223">
        <v>11</v>
      </c>
      <c r="F1223">
        <v>6</v>
      </c>
      <c r="G1223" s="1">
        <v>43343.702305173611</v>
      </c>
    </row>
    <row r="1224" spans="1:7" x14ac:dyDescent="0.25">
      <c r="A1224" t="s">
        <v>12</v>
      </c>
      <c r="B1224" t="s">
        <v>9042</v>
      </c>
      <c r="C1224">
        <v>3316</v>
      </c>
      <c r="D1224" t="s">
        <v>8916</v>
      </c>
      <c r="E1224">
        <v>11</v>
      </c>
      <c r="F1224">
        <v>16</v>
      </c>
      <c r="G1224" s="1">
        <v>43343.702308599539</v>
      </c>
    </row>
    <row r="1225" spans="1:7" x14ac:dyDescent="0.25">
      <c r="A1225" t="s">
        <v>12</v>
      </c>
      <c r="B1225" t="s">
        <v>9058</v>
      </c>
      <c r="C1225">
        <v>9954</v>
      </c>
      <c r="D1225" t="s">
        <v>8916</v>
      </c>
      <c r="E1225">
        <v>11</v>
      </c>
      <c r="F1225">
        <v>1</v>
      </c>
      <c r="G1225" s="1">
        <v>43343.702303356484</v>
      </c>
    </row>
    <row r="1226" spans="1:7" x14ac:dyDescent="0.25">
      <c r="A1226" t="s">
        <v>12</v>
      </c>
      <c r="B1226" t="s">
        <v>9062</v>
      </c>
      <c r="C1226">
        <v>816</v>
      </c>
      <c r="D1226" t="s">
        <v>8916</v>
      </c>
      <c r="E1226">
        <v>11</v>
      </c>
      <c r="F1226">
        <v>11</v>
      </c>
      <c r="G1226" s="1">
        <v>43343.702307326392</v>
      </c>
    </row>
    <row r="1227" spans="1:7" x14ac:dyDescent="0.25">
      <c r="A1227" t="s">
        <v>12</v>
      </c>
      <c r="B1227" t="s">
        <v>9063</v>
      </c>
      <c r="C1227">
        <v>1068</v>
      </c>
      <c r="D1227" t="s">
        <v>8916</v>
      </c>
      <c r="E1227">
        <v>11</v>
      </c>
      <c r="F1227">
        <v>10</v>
      </c>
      <c r="G1227" s="1">
        <v>43343.702307175925</v>
      </c>
    </row>
    <row r="1228" spans="1:7" x14ac:dyDescent="0.25">
      <c r="A1228" t="s">
        <v>12</v>
      </c>
      <c r="B1228" t="s">
        <v>9064</v>
      </c>
      <c r="C1228">
        <v>1015</v>
      </c>
      <c r="D1228" t="s">
        <v>8916</v>
      </c>
      <c r="E1228">
        <v>11</v>
      </c>
      <c r="F1228">
        <v>9</v>
      </c>
      <c r="G1228" s="1">
        <v>43343.702306793981</v>
      </c>
    </row>
    <row r="1229" spans="1:7" x14ac:dyDescent="0.25">
      <c r="A1229" t="s">
        <v>12</v>
      </c>
      <c r="B1229" t="s">
        <v>9065</v>
      </c>
      <c r="C1229">
        <v>3350</v>
      </c>
      <c r="D1229" t="s">
        <v>8916</v>
      </c>
      <c r="E1229">
        <v>11</v>
      </c>
      <c r="F1229">
        <v>7</v>
      </c>
      <c r="G1229" s="1">
        <v>43343.702305358798</v>
      </c>
    </row>
    <row r="1230" spans="1:7" x14ac:dyDescent="0.25">
      <c r="A1230" t="s">
        <v>12</v>
      </c>
      <c r="B1230" t="s">
        <v>9066</v>
      </c>
      <c r="C1230">
        <v>651</v>
      </c>
      <c r="D1230" t="s">
        <v>8916</v>
      </c>
      <c r="E1230">
        <v>11</v>
      </c>
      <c r="F1230">
        <v>8</v>
      </c>
      <c r="G1230" s="1">
        <v>43343.702305706021</v>
      </c>
    </row>
    <row r="1231" spans="1:7" x14ac:dyDescent="0.25">
      <c r="A1231" t="s">
        <v>12</v>
      </c>
      <c r="B1231" t="s">
        <v>9067</v>
      </c>
      <c r="C1231">
        <v>634</v>
      </c>
      <c r="D1231" t="s">
        <v>8916</v>
      </c>
      <c r="E1231">
        <v>11</v>
      </c>
      <c r="F1231">
        <v>13</v>
      </c>
      <c r="G1231" s="1">
        <v>43343.702307870371</v>
      </c>
    </row>
    <row r="1232" spans="1:7" x14ac:dyDescent="0.25">
      <c r="A1232" t="s">
        <v>12</v>
      </c>
      <c r="B1232" t="s">
        <v>9068</v>
      </c>
      <c r="C1232">
        <v>7518</v>
      </c>
      <c r="D1232" t="s">
        <v>8916</v>
      </c>
      <c r="E1232">
        <v>11</v>
      </c>
      <c r="F1232">
        <v>15</v>
      </c>
      <c r="G1232" s="1">
        <v>43343.702308252316</v>
      </c>
    </row>
    <row r="1233" spans="1:7" x14ac:dyDescent="0.25">
      <c r="A1233" t="s">
        <v>12</v>
      </c>
      <c r="B1233" t="s">
        <v>9068</v>
      </c>
      <c r="C1233">
        <v>1832</v>
      </c>
      <c r="D1233" t="s">
        <v>8916</v>
      </c>
      <c r="E1233">
        <v>11</v>
      </c>
      <c r="F1233">
        <v>14</v>
      </c>
      <c r="G1233" s="1">
        <v>43343.702308067128</v>
      </c>
    </row>
    <row r="1234" spans="1:7" x14ac:dyDescent="0.25">
      <c r="A1234" t="s">
        <v>12</v>
      </c>
      <c r="B1234" t="s">
        <v>9069</v>
      </c>
      <c r="C1234">
        <v>550</v>
      </c>
      <c r="D1234" t="s">
        <v>8916</v>
      </c>
      <c r="E1234">
        <v>11</v>
      </c>
      <c r="F1234">
        <v>12</v>
      </c>
      <c r="G1234" s="1">
        <v>43343.702307719905</v>
      </c>
    </row>
    <row r="1235" spans="1:7" x14ac:dyDescent="0.25">
      <c r="A1235" t="s">
        <v>12</v>
      </c>
      <c r="B1235" t="s">
        <v>8908</v>
      </c>
      <c r="C1235">
        <v>532</v>
      </c>
      <c r="D1235" t="e">
        <f t="shared" ref="D1235:D1254" si="7">-wz-xrsu_-uw-szxr</f>
        <v>#NAME?</v>
      </c>
      <c r="E1235">
        <v>12</v>
      </c>
      <c r="F1235">
        <v>19</v>
      </c>
      <c r="G1235" s="1">
        <v>43343.702705868054</v>
      </c>
    </row>
    <row r="1236" spans="1:7" x14ac:dyDescent="0.25">
      <c r="A1236" t="s">
        <v>12</v>
      </c>
      <c r="B1236" t="s">
        <v>8909</v>
      </c>
      <c r="C1236">
        <v>1869</v>
      </c>
      <c r="D1236" t="e">
        <f t="shared" si="7"/>
        <v>#NAME?</v>
      </c>
      <c r="E1236">
        <v>12</v>
      </c>
      <c r="F1236">
        <v>16</v>
      </c>
      <c r="G1236" s="1">
        <v>43343.702705127318</v>
      </c>
    </row>
    <row r="1237" spans="1:7" x14ac:dyDescent="0.25">
      <c r="A1237" t="s">
        <v>12</v>
      </c>
      <c r="B1237" t="s">
        <v>8910</v>
      </c>
      <c r="C1237">
        <v>1951</v>
      </c>
      <c r="D1237" t="e">
        <f t="shared" si="7"/>
        <v>#NAME?</v>
      </c>
      <c r="E1237">
        <v>12</v>
      </c>
      <c r="F1237">
        <v>17</v>
      </c>
      <c r="G1237" s="1">
        <v>43343.702705474534</v>
      </c>
    </row>
    <row r="1238" spans="1:7" x14ac:dyDescent="0.25">
      <c r="A1238" t="s">
        <v>12</v>
      </c>
      <c r="B1238" t="s">
        <v>8911</v>
      </c>
      <c r="C1238">
        <v>2465</v>
      </c>
      <c r="D1238" t="e">
        <f t="shared" si="7"/>
        <v>#NAME?</v>
      </c>
      <c r="E1238">
        <v>12</v>
      </c>
      <c r="F1238">
        <v>15</v>
      </c>
      <c r="G1238" s="1">
        <v>43343.70270494213</v>
      </c>
    </row>
    <row r="1239" spans="1:7" x14ac:dyDescent="0.25">
      <c r="A1239" t="s">
        <v>12</v>
      </c>
      <c r="B1239" t="s">
        <v>8912</v>
      </c>
      <c r="C1239">
        <v>649</v>
      </c>
      <c r="D1239" t="e">
        <f t="shared" si="7"/>
        <v>#NAME?</v>
      </c>
      <c r="E1239">
        <v>12</v>
      </c>
      <c r="F1239">
        <v>18</v>
      </c>
      <c r="G1239" s="1">
        <v>43343.702705671298</v>
      </c>
    </row>
    <row r="1240" spans="1:7" x14ac:dyDescent="0.25">
      <c r="A1240" t="s">
        <v>12</v>
      </c>
      <c r="B1240" t="s">
        <v>8961</v>
      </c>
      <c r="C1240">
        <v>733</v>
      </c>
      <c r="D1240" t="e">
        <f t="shared" si="7"/>
        <v>#NAME?</v>
      </c>
      <c r="E1240">
        <v>12</v>
      </c>
      <c r="F1240">
        <v>3</v>
      </c>
      <c r="G1240" s="1">
        <v>43343.702702048613</v>
      </c>
    </row>
    <row r="1241" spans="1:7" x14ac:dyDescent="0.25">
      <c r="A1241" t="s">
        <v>12</v>
      </c>
      <c r="B1241" t="s">
        <v>8962</v>
      </c>
      <c r="C1241">
        <v>933</v>
      </c>
      <c r="D1241" t="e">
        <f t="shared" si="7"/>
        <v>#NAME?</v>
      </c>
      <c r="E1241">
        <v>12</v>
      </c>
      <c r="F1241">
        <v>4</v>
      </c>
      <c r="G1241" s="1">
        <v>43343.702702233793</v>
      </c>
    </row>
    <row r="1242" spans="1:7" x14ac:dyDescent="0.25">
      <c r="A1242" t="s">
        <v>12</v>
      </c>
      <c r="B1242" t="s">
        <v>8963</v>
      </c>
      <c r="C1242">
        <v>650</v>
      </c>
      <c r="D1242" t="e">
        <f t="shared" si="7"/>
        <v>#NAME?</v>
      </c>
      <c r="E1242">
        <v>12</v>
      </c>
      <c r="F1242">
        <v>5</v>
      </c>
      <c r="G1242" s="1">
        <v>43343.702702430557</v>
      </c>
    </row>
    <row r="1243" spans="1:7" x14ac:dyDescent="0.25">
      <c r="A1243" t="s">
        <v>12</v>
      </c>
      <c r="B1243" t="s">
        <v>8964</v>
      </c>
      <c r="C1243">
        <v>2949</v>
      </c>
      <c r="D1243" t="e">
        <f t="shared" si="7"/>
        <v>#NAME?</v>
      </c>
      <c r="E1243">
        <v>12</v>
      </c>
      <c r="F1243">
        <v>2</v>
      </c>
      <c r="G1243" s="1">
        <v>43343.702701886577</v>
      </c>
    </row>
    <row r="1244" spans="1:7" x14ac:dyDescent="0.25">
      <c r="A1244" t="s">
        <v>12</v>
      </c>
      <c r="B1244" t="s">
        <v>8967</v>
      </c>
      <c r="C1244">
        <v>699</v>
      </c>
      <c r="D1244" t="e">
        <f t="shared" si="7"/>
        <v>#NAME?</v>
      </c>
      <c r="E1244">
        <v>12</v>
      </c>
      <c r="F1244">
        <v>11</v>
      </c>
      <c r="G1244" s="1">
        <v>43343.702703854164</v>
      </c>
    </row>
    <row r="1245" spans="1:7" x14ac:dyDescent="0.25">
      <c r="A1245" t="s">
        <v>12</v>
      </c>
      <c r="B1245" t="s">
        <v>8968</v>
      </c>
      <c r="C1245">
        <v>566</v>
      </c>
      <c r="D1245" t="e">
        <f t="shared" si="7"/>
        <v>#NAME?</v>
      </c>
      <c r="E1245">
        <v>12</v>
      </c>
      <c r="F1245">
        <v>20</v>
      </c>
      <c r="G1245" s="1">
        <v>43343.702706018521</v>
      </c>
    </row>
    <row r="1246" spans="1:7" x14ac:dyDescent="0.25">
      <c r="A1246" t="s">
        <v>12</v>
      </c>
      <c r="B1246" t="s">
        <v>8969</v>
      </c>
      <c r="C1246">
        <v>3718</v>
      </c>
      <c r="D1246" t="e">
        <f t="shared" si="7"/>
        <v>#NAME?</v>
      </c>
      <c r="E1246">
        <v>12</v>
      </c>
      <c r="F1246">
        <v>13</v>
      </c>
      <c r="G1246" s="1">
        <v>43343.702704398151</v>
      </c>
    </row>
    <row r="1247" spans="1:7" x14ac:dyDescent="0.25">
      <c r="A1247" t="s">
        <v>12</v>
      </c>
      <c r="B1247" t="s">
        <v>8969</v>
      </c>
      <c r="C1247">
        <v>1185</v>
      </c>
      <c r="D1247" t="e">
        <f t="shared" si="7"/>
        <v>#NAME?</v>
      </c>
      <c r="E1247">
        <v>12</v>
      </c>
      <c r="F1247">
        <v>12</v>
      </c>
      <c r="G1247" s="1">
        <v>43343.702704050927</v>
      </c>
    </row>
    <row r="1248" spans="1:7" x14ac:dyDescent="0.25">
      <c r="A1248" t="s">
        <v>12</v>
      </c>
      <c r="B1248" t="s">
        <v>8971</v>
      </c>
      <c r="C1248">
        <v>834</v>
      </c>
      <c r="D1248" t="e">
        <f t="shared" si="7"/>
        <v>#NAME?</v>
      </c>
      <c r="E1248">
        <v>12</v>
      </c>
      <c r="F1248">
        <v>6</v>
      </c>
      <c r="G1248" s="1">
        <v>43343.70270277778</v>
      </c>
    </row>
    <row r="1249" spans="1:7" x14ac:dyDescent="0.25">
      <c r="A1249" t="s">
        <v>12</v>
      </c>
      <c r="B1249" t="s">
        <v>8972</v>
      </c>
      <c r="C1249">
        <v>8838</v>
      </c>
      <c r="D1249" t="e">
        <f t="shared" si="7"/>
        <v>#NAME?</v>
      </c>
      <c r="E1249">
        <v>12</v>
      </c>
      <c r="F1249">
        <v>1</v>
      </c>
      <c r="G1249" s="1">
        <v>43343.702701504626</v>
      </c>
    </row>
    <row r="1250" spans="1:7" x14ac:dyDescent="0.25">
      <c r="A1250" t="s">
        <v>12</v>
      </c>
      <c r="B1250" t="s">
        <v>8973</v>
      </c>
      <c r="C1250">
        <v>798</v>
      </c>
      <c r="D1250" t="e">
        <f t="shared" si="7"/>
        <v>#NAME?</v>
      </c>
      <c r="E1250">
        <v>12</v>
      </c>
      <c r="F1250">
        <v>9</v>
      </c>
      <c r="G1250" s="1">
        <v>43343.702703506948</v>
      </c>
    </row>
    <row r="1251" spans="1:7" x14ac:dyDescent="0.25">
      <c r="A1251" t="s">
        <v>12</v>
      </c>
      <c r="B1251" t="s">
        <v>8974</v>
      </c>
      <c r="C1251">
        <v>550</v>
      </c>
      <c r="D1251" t="e">
        <f t="shared" si="7"/>
        <v>#NAME?</v>
      </c>
      <c r="E1251">
        <v>12</v>
      </c>
      <c r="F1251">
        <v>8</v>
      </c>
      <c r="G1251" s="1">
        <v>43343.702703125004</v>
      </c>
    </row>
    <row r="1252" spans="1:7" x14ac:dyDescent="0.25">
      <c r="A1252" t="s">
        <v>12</v>
      </c>
      <c r="B1252" t="s">
        <v>8975</v>
      </c>
      <c r="C1252">
        <v>885</v>
      </c>
      <c r="D1252" t="e">
        <f t="shared" si="7"/>
        <v>#NAME?</v>
      </c>
      <c r="E1252">
        <v>12</v>
      </c>
      <c r="F1252">
        <v>10</v>
      </c>
      <c r="G1252" s="1">
        <v>43343.702703668983</v>
      </c>
    </row>
    <row r="1253" spans="1:7" x14ac:dyDescent="0.25">
      <c r="A1253" t="s">
        <v>12</v>
      </c>
      <c r="B1253" t="s">
        <v>8976</v>
      </c>
      <c r="C1253">
        <v>1885</v>
      </c>
      <c r="D1253" t="e">
        <f t="shared" si="7"/>
        <v>#NAME?</v>
      </c>
      <c r="E1253">
        <v>12</v>
      </c>
      <c r="F1253">
        <v>7</v>
      </c>
      <c r="G1253" s="1">
        <v>43343.702702974537</v>
      </c>
    </row>
    <row r="1254" spans="1:7" x14ac:dyDescent="0.25">
      <c r="A1254" t="s">
        <v>12</v>
      </c>
      <c r="B1254" t="s">
        <v>8998</v>
      </c>
      <c r="C1254">
        <v>1716</v>
      </c>
      <c r="D1254" t="e">
        <f t="shared" si="7"/>
        <v>#NAME?</v>
      </c>
      <c r="E1254">
        <v>12</v>
      </c>
      <c r="F1254">
        <v>14</v>
      </c>
      <c r="G1254" s="1">
        <v>43343.702704780095</v>
      </c>
    </row>
    <row r="1255" spans="1:7" x14ac:dyDescent="0.25">
      <c r="A1255" t="s">
        <v>12</v>
      </c>
      <c r="B1255" t="s">
        <v>8920</v>
      </c>
      <c r="C1255">
        <v>1018</v>
      </c>
      <c r="D1255" t="s">
        <v>8921</v>
      </c>
      <c r="E1255">
        <v>13</v>
      </c>
      <c r="F1255">
        <v>8</v>
      </c>
      <c r="G1255" s="1">
        <v>43343.703103900465</v>
      </c>
    </row>
    <row r="1256" spans="1:7" x14ac:dyDescent="0.25">
      <c r="A1256" t="s">
        <v>12</v>
      </c>
      <c r="B1256" t="s">
        <v>8927</v>
      </c>
      <c r="C1256">
        <v>600</v>
      </c>
      <c r="D1256" t="s">
        <v>8921</v>
      </c>
      <c r="E1256">
        <v>13</v>
      </c>
      <c r="F1256">
        <v>7</v>
      </c>
      <c r="G1256" s="1">
        <v>43343.703103703701</v>
      </c>
    </row>
    <row r="1257" spans="1:7" x14ac:dyDescent="0.25">
      <c r="A1257" t="s">
        <v>12</v>
      </c>
      <c r="B1257" t="s">
        <v>8928</v>
      </c>
      <c r="C1257">
        <v>22379</v>
      </c>
      <c r="D1257" t="s">
        <v>8921</v>
      </c>
      <c r="E1257">
        <v>13</v>
      </c>
      <c r="F1257">
        <v>1</v>
      </c>
      <c r="G1257" s="1">
        <v>43343.703101539351</v>
      </c>
    </row>
    <row r="1258" spans="1:7" x14ac:dyDescent="0.25">
      <c r="A1258" t="s">
        <v>12</v>
      </c>
      <c r="B1258" t="s">
        <v>8931</v>
      </c>
      <c r="C1258">
        <v>1349</v>
      </c>
      <c r="D1258" t="s">
        <v>8921</v>
      </c>
      <c r="E1258">
        <v>13</v>
      </c>
      <c r="F1258">
        <v>6</v>
      </c>
      <c r="G1258" s="1">
        <v>43343.703103506945</v>
      </c>
    </row>
    <row r="1259" spans="1:7" x14ac:dyDescent="0.25">
      <c r="A1259" t="s">
        <v>12</v>
      </c>
      <c r="B1259" t="s">
        <v>8932</v>
      </c>
      <c r="C1259">
        <v>916</v>
      </c>
      <c r="D1259" t="s">
        <v>8921</v>
      </c>
      <c r="E1259">
        <v>13</v>
      </c>
      <c r="F1259">
        <v>2</v>
      </c>
      <c r="G1259" s="1">
        <v>43343.703101886575</v>
      </c>
    </row>
    <row r="1260" spans="1:7" x14ac:dyDescent="0.25">
      <c r="A1260" t="s">
        <v>12</v>
      </c>
      <c r="B1260" t="s">
        <v>8933</v>
      </c>
      <c r="C1260">
        <v>602</v>
      </c>
      <c r="D1260" t="s">
        <v>8921</v>
      </c>
      <c r="E1260">
        <v>13</v>
      </c>
      <c r="F1260">
        <v>5</v>
      </c>
      <c r="G1260" s="1">
        <v>43343.703103159722</v>
      </c>
    </row>
    <row r="1261" spans="1:7" x14ac:dyDescent="0.25">
      <c r="A1261" t="s">
        <v>12</v>
      </c>
      <c r="B1261" t="s">
        <v>8934</v>
      </c>
      <c r="C1261">
        <v>714</v>
      </c>
      <c r="D1261" t="s">
        <v>8921</v>
      </c>
      <c r="E1261">
        <v>13</v>
      </c>
      <c r="F1261">
        <v>4</v>
      </c>
      <c r="G1261" s="1">
        <v>43343.703102777778</v>
      </c>
    </row>
    <row r="1262" spans="1:7" x14ac:dyDescent="0.25">
      <c r="A1262" t="s">
        <v>12</v>
      </c>
      <c r="B1262" t="s">
        <v>8935</v>
      </c>
      <c r="C1262">
        <v>801</v>
      </c>
      <c r="D1262" t="s">
        <v>8921</v>
      </c>
      <c r="E1262">
        <v>13</v>
      </c>
      <c r="F1262">
        <v>3</v>
      </c>
      <c r="G1262" s="1">
        <v>43343.703102233798</v>
      </c>
    </row>
    <row r="1263" spans="1:7" x14ac:dyDescent="0.25">
      <c r="A1263" t="s">
        <v>12</v>
      </c>
      <c r="B1263" t="s">
        <v>8966</v>
      </c>
      <c r="C1263">
        <v>3649</v>
      </c>
      <c r="D1263" t="s">
        <v>8921</v>
      </c>
      <c r="E1263">
        <v>13</v>
      </c>
      <c r="F1263">
        <v>9</v>
      </c>
      <c r="G1263" s="1">
        <v>43343.703104050925</v>
      </c>
    </row>
    <row r="1264" spans="1:7" x14ac:dyDescent="0.25">
      <c r="A1264" t="s">
        <v>12</v>
      </c>
      <c r="B1264" t="s">
        <v>8989</v>
      </c>
      <c r="C1264">
        <v>601</v>
      </c>
      <c r="D1264" t="s">
        <v>8921</v>
      </c>
      <c r="E1264">
        <v>13</v>
      </c>
      <c r="F1264">
        <v>11</v>
      </c>
      <c r="G1264" s="1">
        <v>43343.703104432869</v>
      </c>
    </row>
    <row r="1265" spans="1:7" x14ac:dyDescent="0.25">
      <c r="A1265" t="s">
        <v>12</v>
      </c>
      <c r="B1265" t="s">
        <v>8990</v>
      </c>
      <c r="C1265">
        <v>568</v>
      </c>
      <c r="D1265" t="s">
        <v>8921</v>
      </c>
      <c r="E1265">
        <v>13</v>
      </c>
      <c r="F1265">
        <v>12</v>
      </c>
      <c r="G1265" s="1">
        <v>43343.703104780092</v>
      </c>
    </row>
    <row r="1266" spans="1:7" x14ac:dyDescent="0.25">
      <c r="A1266" t="s">
        <v>12</v>
      </c>
      <c r="B1266" t="s">
        <v>8999</v>
      </c>
      <c r="C1266">
        <v>833</v>
      </c>
      <c r="D1266" t="s">
        <v>8921</v>
      </c>
      <c r="E1266">
        <v>13</v>
      </c>
      <c r="F1266">
        <v>10</v>
      </c>
      <c r="G1266" s="1">
        <v>43343.703104247688</v>
      </c>
    </row>
    <row r="1267" spans="1:7" x14ac:dyDescent="0.25">
      <c r="A1267" t="s">
        <v>12</v>
      </c>
      <c r="B1267" t="s">
        <v>7803</v>
      </c>
      <c r="C1267">
        <v>1316</v>
      </c>
      <c r="D1267" t="s">
        <v>8917</v>
      </c>
      <c r="E1267">
        <v>14</v>
      </c>
      <c r="F1267">
        <v>17</v>
      </c>
      <c r="G1267" s="1">
        <v>43343.703854363426</v>
      </c>
    </row>
    <row r="1268" spans="1:7" x14ac:dyDescent="0.25">
      <c r="A1268" t="s">
        <v>12</v>
      </c>
      <c r="B1268" t="s">
        <v>9043</v>
      </c>
      <c r="C1268">
        <v>4183</v>
      </c>
      <c r="D1268" t="s">
        <v>8917</v>
      </c>
      <c r="E1268">
        <v>14</v>
      </c>
      <c r="F1268">
        <v>14</v>
      </c>
      <c r="G1268" s="1">
        <v>43343.703853437502</v>
      </c>
    </row>
    <row r="1269" spans="1:7" x14ac:dyDescent="0.25">
      <c r="A1269" t="s">
        <v>12</v>
      </c>
      <c r="B1269" t="s">
        <v>9044</v>
      </c>
      <c r="C1269">
        <v>683</v>
      </c>
      <c r="D1269" t="s">
        <v>8917</v>
      </c>
      <c r="E1269">
        <v>14</v>
      </c>
      <c r="F1269">
        <v>15</v>
      </c>
      <c r="G1269" s="1">
        <v>43343.703853622683</v>
      </c>
    </row>
    <row r="1270" spans="1:7" x14ac:dyDescent="0.25">
      <c r="A1270" t="s">
        <v>12</v>
      </c>
      <c r="B1270" t="s">
        <v>9045</v>
      </c>
      <c r="C1270">
        <v>2169</v>
      </c>
      <c r="D1270" t="s">
        <v>8917</v>
      </c>
      <c r="E1270">
        <v>14</v>
      </c>
      <c r="F1270">
        <v>16</v>
      </c>
      <c r="G1270" s="1">
        <v>43343.703853969906</v>
      </c>
    </row>
    <row r="1271" spans="1:7" x14ac:dyDescent="0.25">
      <c r="A1271" t="s">
        <v>12</v>
      </c>
      <c r="B1271" t="s">
        <v>9048</v>
      </c>
      <c r="C1271">
        <v>6501</v>
      </c>
      <c r="D1271" t="s">
        <v>8917</v>
      </c>
      <c r="E1271">
        <v>14</v>
      </c>
      <c r="F1271">
        <v>13</v>
      </c>
      <c r="G1271" s="1">
        <v>43343.703853090279</v>
      </c>
    </row>
    <row r="1272" spans="1:7" x14ac:dyDescent="0.25">
      <c r="A1272" t="s">
        <v>12</v>
      </c>
      <c r="B1272" t="s">
        <v>9049</v>
      </c>
      <c r="C1272">
        <v>12722</v>
      </c>
      <c r="D1272" t="s">
        <v>8917</v>
      </c>
      <c r="E1272">
        <v>14</v>
      </c>
      <c r="F1272">
        <v>1</v>
      </c>
      <c r="G1272" s="1">
        <v>43343.703849386577</v>
      </c>
    </row>
    <row r="1273" spans="1:7" x14ac:dyDescent="0.25">
      <c r="A1273" t="s">
        <v>12</v>
      </c>
      <c r="B1273" t="s">
        <v>9051</v>
      </c>
      <c r="C1273">
        <v>969</v>
      </c>
      <c r="D1273" t="s">
        <v>8917</v>
      </c>
      <c r="E1273">
        <v>14</v>
      </c>
      <c r="F1273">
        <v>10</v>
      </c>
      <c r="G1273" s="1">
        <v>43343.703852164355</v>
      </c>
    </row>
    <row r="1274" spans="1:7" x14ac:dyDescent="0.25">
      <c r="A1274" t="s">
        <v>12</v>
      </c>
      <c r="B1274" t="s">
        <v>9051</v>
      </c>
      <c r="C1274">
        <v>6998</v>
      </c>
      <c r="D1274" t="s">
        <v>8917</v>
      </c>
      <c r="E1274">
        <v>14</v>
      </c>
      <c r="F1274">
        <v>11</v>
      </c>
      <c r="G1274" s="1">
        <v>43343.703852546299</v>
      </c>
    </row>
    <row r="1275" spans="1:7" x14ac:dyDescent="0.25">
      <c r="A1275" t="s">
        <v>12</v>
      </c>
      <c r="B1275" t="s">
        <v>9052</v>
      </c>
      <c r="C1275">
        <v>12616</v>
      </c>
      <c r="D1275" t="s">
        <v>8917</v>
      </c>
      <c r="E1275">
        <v>14</v>
      </c>
      <c r="F1275">
        <v>9</v>
      </c>
      <c r="G1275" s="1">
        <v>43343.703852002312</v>
      </c>
    </row>
    <row r="1276" spans="1:7" x14ac:dyDescent="0.25">
      <c r="A1276" t="s">
        <v>12</v>
      </c>
      <c r="B1276" t="s">
        <v>9052</v>
      </c>
      <c r="C1276">
        <v>4284</v>
      </c>
      <c r="D1276" t="s">
        <v>8917</v>
      </c>
      <c r="E1276">
        <v>14</v>
      </c>
      <c r="F1276">
        <v>12</v>
      </c>
      <c r="G1276" s="1">
        <v>43343.703852743056</v>
      </c>
    </row>
    <row r="1277" spans="1:7" x14ac:dyDescent="0.25">
      <c r="A1277" t="s">
        <v>12</v>
      </c>
      <c r="B1277" t="s">
        <v>9052</v>
      </c>
      <c r="C1277">
        <v>763</v>
      </c>
      <c r="D1277" t="s">
        <v>8917</v>
      </c>
      <c r="E1277">
        <v>14</v>
      </c>
      <c r="F1277">
        <v>7</v>
      </c>
      <c r="G1277" s="1">
        <v>43343.703851273145</v>
      </c>
    </row>
    <row r="1278" spans="1:7" x14ac:dyDescent="0.25">
      <c r="A1278" t="s">
        <v>12</v>
      </c>
      <c r="B1278" t="s">
        <v>9052</v>
      </c>
      <c r="C1278">
        <v>3919</v>
      </c>
      <c r="D1278" t="s">
        <v>8917</v>
      </c>
      <c r="E1278">
        <v>14</v>
      </c>
      <c r="F1278">
        <v>8</v>
      </c>
      <c r="G1278" s="1">
        <v>43343.703851817132</v>
      </c>
    </row>
    <row r="1279" spans="1:7" x14ac:dyDescent="0.25">
      <c r="A1279" t="s">
        <v>12</v>
      </c>
      <c r="B1279" t="s">
        <v>9053</v>
      </c>
      <c r="C1279">
        <v>1401</v>
      </c>
      <c r="D1279" t="s">
        <v>8917</v>
      </c>
      <c r="E1279">
        <v>14</v>
      </c>
      <c r="F1279">
        <v>6</v>
      </c>
      <c r="G1279" s="1">
        <v>43343.703851076389</v>
      </c>
    </row>
    <row r="1280" spans="1:7" x14ac:dyDescent="0.25">
      <c r="A1280" t="s">
        <v>12</v>
      </c>
      <c r="B1280" t="s">
        <v>9054</v>
      </c>
      <c r="C1280">
        <v>2719</v>
      </c>
      <c r="D1280" t="s">
        <v>8917</v>
      </c>
      <c r="E1280">
        <v>14</v>
      </c>
      <c r="F1280">
        <v>2</v>
      </c>
      <c r="G1280" s="1">
        <v>43343.703849571757</v>
      </c>
    </row>
    <row r="1281" spans="1:7" x14ac:dyDescent="0.25">
      <c r="A1281" t="s">
        <v>12</v>
      </c>
      <c r="B1281" t="s">
        <v>9055</v>
      </c>
      <c r="C1281">
        <v>1116</v>
      </c>
      <c r="D1281" t="s">
        <v>8917</v>
      </c>
      <c r="E1281">
        <v>14</v>
      </c>
      <c r="F1281">
        <v>4</v>
      </c>
      <c r="G1281" s="1">
        <v>43343.703850543985</v>
      </c>
    </row>
    <row r="1282" spans="1:7" x14ac:dyDescent="0.25">
      <c r="A1282" t="s">
        <v>12</v>
      </c>
      <c r="B1282" t="s">
        <v>9056</v>
      </c>
      <c r="C1282">
        <v>652</v>
      </c>
      <c r="D1282" t="s">
        <v>8917</v>
      </c>
      <c r="E1282">
        <v>14</v>
      </c>
      <c r="F1282">
        <v>5</v>
      </c>
      <c r="G1282" s="1">
        <v>43343.703850925929</v>
      </c>
    </row>
    <row r="1283" spans="1:7" x14ac:dyDescent="0.25">
      <c r="A1283" t="s">
        <v>12</v>
      </c>
      <c r="B1283" t="s">
        <v>9057</v>
      </c>
      <c r="C1283">
        <v>1348</v>
      </c>
      <c r="D1283" t="s">
        <v>8917</v>
      </c>
      <c r="E1283">
        <v>14</v>
      </c>
      <c r="F1283">
        <v>3</v>
      </c>
      <c r="G1283" s="1">
        <v>43343.703850381942</v>
      </c>
    </row>
    <row r="1284" spans="1:7" x14ac:dyDescent="0.25">
      <c r="A1284" t="s">
        <v>12</v>
      </c>
      <c r="B1284" t="s">
        <v>9007</v>
      </c>
      <c r="C1284">
        <v>600</v>
      </c>
      <c r="D1284" t="s">
        <v>9008</v>
      </c>
      <c r="E1284">
        <v>15</v>
      </c>
      <c r="F1284">
        <v>10</v>
      </c>
      <c r="G1284" s="1">
        <v>43343.704649074076</v>
      </c>
    </row>
    <row r="1285" spans="1:7" x14ac:dyDescent="0.25">
      <c r="A1285" t="s">
        <v>12</v>
      </c>
      <c r="B1285" t="s">
        <v>9014</v>
      </c>
      <c r="C1285">
        <v>8302</v>
      </c>
      <c r="D1285" t="s">
        <v>9008</v>
      </c>
      <c r="E1285">
        <v>15</v>
      </c>
      <c r="F1285">
        <v>27</v>
      </c>
      <c r="G1285" s="1">
        <v>43343.704653043984</v>
      </c>
    </row>
    <row r="1286" spans="1:7" x14ac:dyDescent="0.25">
      <c r="A1286" t="s">
        <v>12</v>
      </c>
      <c r="B1286" t="s">
        <v>9015</v>
      </c>
      <c r="C1286">
        <v>3618</v>
      </c>
      <c r="D1286" t="s">
        <v>9008</v>
      </c>
      <c r="E1286">
        <v>15</v>
      </c>
      <c r="F1286">
        <v>26</v>
      </c>
      <c r="G1286" s="1">
        <v>43343.704652858796</v>
      </c>
    </row>
    <row r="1287" spans="1:7" x14ac:dyDescent="0.25">
      <c r="A1287" t="s">
        <v>12</v>
      </c>
      <c r="B1287" t="s">
        <v>9016</v>
      </c>
      <c r="C1287">
        <v>1031</v>
      </c>
      <c r="D1287" t="s">
        <v>9008</v>
      </c>
      <c r="E1287">
        <v>15</v>
      </c>
      <c r="F1287">
        <v>25</v>
      </c>
      <c r="G1287" s="1">
        <v>43343.704652696761</v>
      </c>
    </row>
    <row r="1288" spans="1:7" x14ac:dyDescent="0.25">
      <c r="A1288" t="s">
        <v>12</v>
      </c>
      <c r="B1288" t="s">
        <v>9017</v>
      </c>
      <c r="C1288">
        <v>3567</v>
      </c>
      <c r="D1288" t="s">
        <v>9008</v>
      </c>
      <c r="E1288">
        <v>15</v>
      </c>
      <c r="F1288">
        <v>29</v>
      </c>
      <c r="G1288" s="1">
        <v>43343.70465378472</v>
      </c>
    </row>
    <row r="1289" spans="1:7" x14ac:dyDescent="0.25">
      <c r="A1289" t="s">
        <v>12</v>
      </c>
      <c r="B1289" t="s">
        <v>9018</v>
      </c>
      <c r="C1289">
        <v>714</v>
      </c>
      <c r="D1289" t="s">
        <v>9008</v>
      </c>
      <c r="E1289">
        <v>15</v>
      </c>
      <c r="F1289">
        <v>28</v>
      </c>
      <c r="G1289" s="1">
        <v>43343.704653391207</v>
      </c>
    </row>
    <row r="1290" spans="1:7" x14ac:dyDescent="0.25">
      <c r="A1290" t="s">
        <v>12</v>
      </c>
      <c r="B1290" t="s">
        <v>9019</v>
      </c>
      <c r="C1290">
        <v>769</v>
      </c>
      <c r="D1290" t="s">
        <v>9008</v>
      </c>
      <c r="E1290">
        <v>15</v>
      </c>
      <c r="F1290">
        <v>33</v>
      </c>
      <c r="G1290" s="1">
        <v>43343.704654861111</v>
      </c>
    </row>
    <row r="1291" spans="1:7" x14ac:dyDescent="0.25">
      <c r="A1291" t="s">
        <v>12</v>
      </c>
      <c r="B1291" t="s">
        <v>9020</v>
      </c>
      <c r="C1291">
        <v>900</v>
      </c>
      <c r="D1291" t="s">
        <v>9008</v>
      </c>
      <c r="E1291">
        <v>15</v>
      </c>
      <c r="F1291">
        <v>30</v>
      </c>
      <c r="G1291" s="1">
        <v>43343.704653969908</v>
      </c>
    </row>
    <row r="1292" spans="1:7" x14ac:dyDescent="0.25">
      <c r="A1292" t="s">
        <v>12</v>
      </c>
      <c r="B1292" t="s">
        <v>9021</v>
      </c>
      <c r="C1292">
        <v>583</v>
      </c>
      <c r="D1292" t="s">
        <v>9008</v>
      </c>
      <c r="E1292">
        <v>15</v>
      </c>
      <c r="F1292">
        <v>31</v>
      </c>
      <c r="G1292" s="1">
        <v>43343.704654317131</v>
      </c>
    </row>
    <row r="1293" spans="1:7" x14ac:dyDescent="0.25">
      <c r="A1293" t="s">
        <v>12</v>
      </c>
      <c r="B1293" t="s">
        <v>9022</v>
      </c>
      <c r="C1293">
        <v>516</v>
      </c>
      <c r="D1293" t="s">
        <v>9008</v>
      </c>
      <c r="E1293">
        <v>15</v>
      </c>
      <c r="F1293">
        <v>32</v>
      </c>
      <c r="G1293" s="1">
        <v>43343.704654664354</v>
      </c>
    </row>
    <row r="1294" spans="1:7" x14ac:dyDescent="0.25">
      <c r="A1294" t="s">
        <v>12</v>
      </c>
      <c r="B1294" t="s">
        <v>9023</v>
      </c>
      <c r="C1294">
        <v>1283</v>
      </c>
      <c r="D1294" t="s">
        <v>9008</v>
      </c>
      <c r="E1294">
        <v>15</v>
      </c>
      <c r="F1294">
        <v>24</v>
      </c>
      <c r="G1294" s="1">
        <v>43343.704652314816</v>
      </c>
    </row>
    <row r="1295" spans="1:7" x14ac:dyDescent="0.25">
      <c r="A1295" t="s">
        <v>12</v>
      </c>
      <c r="B1295" t="s">
        <v>9024</v>
      </c>
      <c r="C1295">
        <v>811</v>
      </c>
      <c r="D1295" t="s">
        <v>9008</v>
      </c>
      <c r="E1295">
        <v>15</v>
      </c>
      <c r="F1295">
        <v>35</v>
      </c>
      <c r="G1295" s="1">
        <v>43343.70465540509</v>
      </c>
    </row>
    <row r="1296" spans="1:7" x14ac:dyDescent="0.25">
      <c r="A1296" t="s">
        <v>12</v>
      </c>
      <c r="B1296" t="s">
        <v>9025</v>
      </c>
      <c r="C1296">
        <v>968</v>
      </c>
      <c r="D1296" t="s">
        <v>9008</v>
      </c>
      <c r="E1296">
        <v>15</v>
      </c>
      <c r="F1296">
        <v>19</v>
      </c>
      <c r="G1296" s="1">
        <v>43343.704651238426</v>
      </c>
    </row>
    <row r="1297" spans="1:7" x14ac:dyDescent="0.25">
      <c r="A1297" t="s">
        <v>12</v>
      </c>
      <c r="B1297" t="s">
        <v>9026</v>
      </c>
      <c r="C1297">
        <v>834</v>
      </c>
      <c r="D1297" t="s">
        <v>9008</v>
      </c>
      <c r="E1297">
        <v>15</v>
      </c>
      <c r="F1297">
        <v>20</v>
      </c>
      <c r="G1297" s="1">
        <v>43343.704651423614</v>
      </c>
    </row>
    <row r="1298" spans="1:7" x14ac:dyDescent="0.25">
      <c r="A1298" t="s">
        <v>12</v>
      </c>
      <c r="B1298" t="s">
        <v>9027</v>
      </c>
      <c r="C1298">
        <v>1067</v>
      </c>
      <c r="D1298" t="s">
        <v>9008</v>
      </c>
      <c r="E1298">
        <v>15</v>
      </c>
      <c r="F1298">
        <v>34</v>
      </c>
      <c r="G1298" s="1">
        <v>43343.704655208334</v>
      </c>
    </row>
    <row r="1299" spans="1:7" x14ac:dyDescent="0.25">
      <c r="A1299" t="s">
        <v>12</v>
      </c>
      <c r="B1299" t="s">
        <v>9028</v>
      </c>
      <c r="C1299">
        <v>1050</v>
      </c>
      <c r="D1299" t="s">
        <v>9008</v>
      </c>
      <c r="E1299">
        <v>15</v>
      </c>
      <c r="F1299">
        <v>18</v>
      </c>
      <c r="G1299" s="1">
        <v>43343.70465107639</v>
      </c>
    </row>
    <row r="1300" spans="1:7" x14ac:dyDescent="0.25">
      <c r="A1300" t="s">
        <v>12</v>
      </c>
      <c r="B1300" t="s">
        <v>9029</v>
      </c>
      <c r="C1300">
        <v>782</v>
      </c>
      <c r="D1300" t="s">
        <v>9008</v>
      </c>
      <c r="E1300">
        <v>15</v>
      </c>
      <c r="F1300">
        <v>21</v>
      </c>
      <c r="G1300" s="1">
        <v>43343.70465162037</v>
      </c>
    </row>
    <row r="1301" spans="1:7" x14ac:dyDescent="0.25">
      <c r="A1301" t="s">
        <v>12</v>
      </c>
      <c r="B1301" t="s">
        <v>9030</v>
      </c>
      <c r="C1301">
        <v>655</v>
      </c>
      <c r="D1301" t="s">
        <v>9008</v>
      </c>
      <c r="E1301">
        <v>15</v>
      </c>
      <c r="F1301">
        <v>36</v>
      </c>
      <c r="G1301" s="1">
        <v>43343.704656481481</v>
      </c>
    </row>
    <row r="1302" spans="1:7" x14ac:dyDescent="0.25">
      <c r="A1302" t="s">
        <v>12</v>
      </c>
      <c r="B1302" t="s">
        <v>9031</v>
      </c>
      <c r="C1302">
        <v>815</v>
      </c>
      <c r="D1302" t="s">
        <v>9008</v>
      </c>
      <c r="E1302">
        <v>15</v>
      </c>
      <c r="F1302">
        <v>22</v>
      </c>
      <c r="G1302" s="1">
        <v>43343.704651967593</v>
      </c>
    </row>
    <row r="1303" spans="1:7" x14ac:dyDescent="0.25">
      <c r="A1303" t="s">
        <v>12</v>
      </c>
      <c r="B1303" t="s">
        <v>9031</v>
      </c>
      <c r="C1303">
        <v>1669</v>
      </c>
      <c r="D1303" t="s">
        <v>9008</v>
      </c>
      <c r="E1303">
        <v>15</v>
      </c>
      <c r="F1303">
        <v>23</v>
      </c>
      <c r="G1303" s="1">
        <v>43343.70465216435</v>
      </c>
    </row>
    <row r="1304" spans="1:7" x14ac:dyDescent="0.25">
      <c r="A1304" t="s">
        <v>12</v>
      </c>
      <c r="B1304" t="s">
        <v>9032</v>
      </c>
      <c r="C1304">
        <v>783</v>
      </c>
      <c r="D1304" t="s">
        <v>9008</v>
      </c>
      <c r="E1304">
        <v>15</v>
      </c>
      <c r="F1304">
        <v>17</v>
      </c>
      <c r="G1304" s="1">
        <v>43343.704650694446</v>
      </c>
    </row>
    <row r="1305" spans="1:7" x14ac:dyDescent="0.25">
      <c r="A1305" t="s">
        <v>12</v>
      </c>
      <c r="B1305" t="s">
        <v>9033</v>
      </c>
      <c r="C1305">
        <v>601</v>
      </c>
      <c r="D1305" t="s">
        <v>9008</v>
      </c>
      <c r="E1305">
        <v>15</v>
      </c>
      <c r="F1305">
        <v>16</v>
      </c>
      <c r="G1305" s="1">
        <v>43343.704650497682</v>
      </c>
    </row>
    <row r="1306" spans="1:7" x14ac:dyDescent="0.25">
      <c r="A1306" t="s">
        <v>12</v>
      </c>
      <c r="B1306" t="s">
        <v>9034</v>
      </c>
      <c r="C1306">
        <v>1117</v>
      </c>
      <c r="D1306" t="s">
        <v>9008</v>
      </c>
      <c r="E1306">
        <v>15</v>
      </c>
      <c r="F1306">
        <v>11</v>
      </c>
      <c r="G1306" s="1">
        <v>43343.704649421299</v>
      </c>
    </row>
    <row r="1307" spans="1:7" x14ac:dyDescent="0.25">
      <c r="A1307" t="s">
        <v>12</v>
      </c>
      <c r="B1307" t="s">
        <v>9035</v>
      </c>
      <c r="C1307">
        <v>750</v>
      </c>
      <c r="D1307" t="s">
        <v>9008</v>
      </c>
      <c r="E1307">
        <v>15</v>
      </c>
      <c r="F1307">
        <v>13</v>
      </c>
      <c r="G1307" s="1">
        <v>43343.704649803243</v>
      </c>
    </row>
    <row r="1308" spans="1:7" x14ac:dyDescent="0.25">
      <c r="A1308" t="s">
        <v>12</v>
      </c>
      <c r="B1308" t="s">
        <v>9036</v>
      </c>
      <c r="C1308">
        <v>800</v>
      </c>
      <c r="D1308" t="s">
        <v>9008</v>
      </c>
      <c r="E1308">
        <v>15</v>
      </c>
      <c r="F1308">
        <v>14</v>
      </c>
      <c r="G1308" s="1">
        <v>43343.704650150466</v>
      </c>
    </row>
    <row r="1309" spans="1:7" x14ac:dyDescent="0.25">
      <c r="A1309" t="s">
        <v>12</v>
      </c>
      <c r="B1309" t="s">
        <v>9037</v>
      </c>
      <c r="C1309">
        <v>6068</v>
      </c>
      <c r="D1309" t="s">
        <v>9008</v>
      </c>
      <c r="E1309">
        <v>15</v>
      </c>
      <c r="F1309">
        <v>12</v>
      </c>
      <c r="G1309" s="1">
        <v>43343.704649618056</v>
      </c>
    </row>
    <row r="1310" spans="1:7" x14ac:dyDescent="0.25">
      <c r="A1310" t="s">
        <v>12</v>
      </c>
      <c r="B1310" t="s">
        <v>9038</v>
      </c>
      <c r="C1310">
        <v>583</v>
      </c>
      <c r="D1310" t="s">
        <v>9008</v>
      </c>
      <c r="E1310">
        <v>15</v>
      </c>
      <c r="F1310">
        <v>15</v>
      </c>
      <c r="G1310" s="1">
        <v>43343.704650347223</v>
      </c>
    </row>
    <row r="1311" spans="1:7" x14ac:dyDescent="0.25">
      <c r="A1311" t="s">
        <v>12</v>
      </c>
      <c r="B1311" t="s">
        <v>9046</v>
      </c>
      <c r="C1311">
        <v>1183</v>
      </c>
      <c r="D1311" t="s">
        <v>9008</v>
      </c>
      <c r="E1311">
        <v>15</v>
      </c>
      <c r="F1311">
        <v>4</v>
      </c>
      <c r="G1311" s="1">
        <v>43343.704647256942</v>
      </c>
    </row>
    <row r="1312" spans="1:7" x14ac:dyDescent="0.25">
      <c r="A1312" t="s">
        <v>12</v>
      </c>
      <c r="B1312" t="s">
        <v>9046</v>
      </c>
      <c r="C1312">
        <v>7404</v>
      </c>
      <c r="D1312" t="s">
        <v>9008</v>
      </c>
      <c r="E1312">
        <v>15</v>
      </c>
      <c r="F1312">
        <v>1</v>
      </c>
      <c r="G1312" s="1">
        <v>43343.704646377315</v>
      </c>
    </row>
    <row r="1313" spans="1:7" x14ac:dyDescent="0.25">
      <c r="A1313" t="s">
        <v>12</v>
      </c>
      <c r="B1313" t="s">
        <v>9047</v>
      </c>
      <c r="C1313">
        <v>3485</v>
      </c>
      <c r="D1313" t="s">
        <v>9008</v>
      </c>
      <c r="E1313">
        <v>15</v>
      </c>
      <c r="F1313">
        <v>2</v>
      </c>
      <c r="G1313" s="1">
        <v>43343.704646724538</v>
      </c>
    </row>
    <row r="1314" spans="1:7" x14ac:dyDescent="0.25">
      <c r="A1314" t="s">
        <v>12</v>
      </c>
      <c r="B1314" t="s">
        <v>9047</v>
      </c>
      <c r="C1314">
        <v>4432</v>
      </c>
      <c r="D1314" t="s">
        <v>9008</v>
      </c>
      <c r="E1314">
        <v>15</v>
      </c>
      <c r="F1314">
        <v>3</v>
      </c>
      <c r="G1314" s="1">
        <v>43343.704646909726</v>
      </c>
    </row>
    <row r="1315" spans="1:7" x14ac:dyDescent="0.25">
      <c r="A1315" t="s">
        <v>12</v>
      </c>
      <c r="B1315" t="s">
        <v>9050</v>
      </c>
      <c r="C1315">
        <v>1701</v>
      </c>
      <c r="D1315" t="s">
        <v>9008</v>
      </c>
      <c r="E1315">
        <v>15</v>
      </c>
      <c r="F1315">
        <v>5</v>
      </c>
      <c r="G1315" s="1">
        <v>43343.704647453706</v>
      </c>
    </row>
    <row r="1316" spans="1:7" x14ac:dyDescent="0.25">
      <c r="A1316" t="s">
        <v>12</v>
      </c>
      <c r="B1316" t="s">
        <v>9070</v>
      </c>
      <c r="C1316">
        <v>1351</v>
      </c>
      <c r="D1316" t="s">
        <v>9008</v>
      </c>
      <c r="E1316">
        <v>15</v>
      </c>
      <c r="F1316">
        <v>6</v>
      </c>
      <c r="G1316" s="1">
        <v>43343.704647800929</v>
      </c>
    </row>
    <row r="1317" spans="1:7" x14ac:dyDescent="0.25">
      <c r="A1317" t="s">
        <v>12</v>
      </c>
      <c r="B1317" t="s">
        <v>9071</v>
      </c>
      <c r="C1317">
        <v>913</v>
      </c>
      <c r="D1317" t="s">
        <v>9008</v>
      </c>
      <c r="E1317">
        <v>15</v>
      </c>
      <c r="F1317">
        <v>9</v>
      </c>
      <c r="G1317" s="1">
        <v>43343.704648344908</v>
      </c>
    </row>
    <row r="1318" spans="1:7" x14ac:dyDescent="0.25">
      <c r="A1318" t="s">
        <v>12</v>
      </c>
      <c r="B1318" t="s">
        <v>9072</v>
      </c>
      <c r="C1318">
        <v>2415</v>
      </c>
      <c r="D1318" t="s">
        <v>9008</v>
      </c>
      <c r="E1318">
        <v>15</v>
      </c>
      <c r="F1318">
        <v>7</v>
      </c>
      <c r="G1318" s="1">
        <v>43343.704647997685</v>
      </c>
    </row>
    <row r="1319" spans="1:7" x14ac:dyDescent="0.25">
      <c r="A1319" t="s">
        <v>12</v>
      </c>
      <c r="B1319" t="s">
        <v>9073</v>
      </c>
      <c r="C1319">
        <v>4319</v>
      </c>
      <c r="D1319" t="s">
        <v>9008</v>
      </c>
      <c r="E1319">
        <v>15</v>
      </c>
      <c r="F1319">
        <v>8</v>
      </c>
      <c r="G1319" s="1">
        <v>43343.704648182873</v>
      </c>
    </row>
    <row r="1320" spans="1:7" x14ac:dyDescent="0.25">
      <c r="A1320" t="s">
        <v>13</v>
      </c>
      <c r="B1320" t="s">
        <v>9168</v>
      </c>
      <c r="C1320">
        <v>3260</v>
      </c>
      <c r="D1320" t="s">
        <v>9169</v>
      </c>
      <c r="E1320">
        <v>1</v>
      </c>
      <c r="F1320">
        <v>2</v>
      </c>
      <c r="G1320" s="1">
        <v>43343.763239085645</v>
      </c>
    </row>
    <row r="1321" spans="1:7" x14ac:dyDescent="0.25">
      <c r="A1321" t="s">
        <v>13</v>
      </c>
      <c r="B1321" t="s">
        <v>9170</v>
      </c>
      <c r="C1321">
        <v>2450</v>
      </c>
      <c r="D1321" t="s">
        <v>9169</v>
      </c>
      <c r="E1321">
        <v>1</v>
      </c>
      <c r="F1321">
        <v>3</v>
      </c>
      <c r="G1321" s="1">
        <v>43343.763239432868</v>
      </c>
    </row>
    <row r="1322" spans="1:7" x14ac:dyDescent="0.25">
      <c r="A1322" t="s">
        <v>13</v>
      </c>
      <c r="B1322" t="s">
        <v>9182</v>
      </c>
      <c r="C1322">
        <v>5252</v>
      </c>
      <c r="D1322" t="s">
        <v>9169</v>
      </c>
      <c r="E1322">
        <v>1</v>
      </c>
      <c r="F1322">
        <v>1</v>
      </c>
      <c r="G1322" s="1">
        <v>43343.763238692132</v>
      </c>
    </row>
    <row r="1323" spans="1:7" x14ac:dyDescent="0.25">
      <c r="A1323" t="s">
        <v>13</v>
      </c>
      <c r="B1323" t="s">
        <v>9186</v>
      </c>
      <c r="C1323">
        <v>2347</v>
      </c>
      <c r="D1323" t="s">
        <v>9187</v>
      </c>
      <c r="E1323">
        <v>2</v>
      </c>
      <c r="F1323">
        <v>5</v>
      </c>
      <c r="G1323" s="1">
        <v>43343.763444293982</v>
      </c>
    </row>
    <row r="1324" spans="1:7" x14ac:dyDescent="0.25">
      <c r="A1324" t="s">
        <v>13</v>
      </c>
      <c r="B1324" t="s">
        <v>9188</v>
      </c>
      <c r="C1324">
        <v>3281</v>
      </c>
      <c r="D1324" t="s">
        <v>9187</v>
      </c>
      <c r="E1324">
        <v>2</v>
      </c>
      <c r="F1324">
        <v>3</v>
      </c>
      <c r="G1324" s="1">
        <v>43343.763443946758</v>
      </c>
    </row>
    <row r="1325" spans="1:7" x14ac:dyDescent="0.25">
      <c r="A1325" t="s">
        <v>13</v>
      </c>
      <c r="B1325" t="s">
        <v>9189</v>
      </c>
      <c r="C1325">
        <v>3916</v>
      </c>
      <c r="D1325" t="s">
        <v>9187</v>
      </c>
      <c r="E1325">
        <v>2</v>
      </c>
      <c r="F1325">
        <v>4</v>
      </c>
      <c r="G1325" s="1">
        <v>43343.763444131946</v>
      </c>
    </row>
    <row r="1326" spans="1:7" x14ac:dyDescent="0.25">
      <c r="A1326" t="s">
        <v>13</v>
      </c>
      <c r="B1326" t="s">
        <v>9190</v>
      </c>
      <c r="C1326">
        <v>3316</v>
      </c>
      <c r="D1326" t="s">
        <v>9187</v>
      </c>
      <c r="E1326">
        <v>2</v>
      </c>
      <c r="F1326">
        <v>2</v>
      </c>
      <c r="G1326" s="1">
        <v>43343.763443750002</v>
      </c>
    </row>
    <row r="1327" spans="1:7" x14ac:dyDescent="0.25">
      <c r="A1327" t="s">
        <v>13</v>
      </c>
      <c r="B1327" t="s">
        <v>9191</v>
      </c>
      <c r="C1327">
        <v>4444</v>
      </c>
      <c r="D1327" t="s">
        <v>9187</v>
      </c>
      <c r="E1327">
        <v>2</v>
      </c>
      <c r="F1327">
        <v>1</v>
      </c>
      <c r="G1327" s="1">
        <v>43343.7634434375</v>
      </c>
    </row>
    <row r="1328" spans="1:7" x14ac:dyDescent="0.25">
      <c r="A1328" t="s">
        <v>13</v>
      </c>
      <c r="B1328" t="s">
        <v>9146</v>
      </c>
      <c r="C1328">
        <v>2406</v>
      </c>
      <c r="D1328" t="e">
        <f>-xu-yws_y-xu-ws</f>
        <v>#NAME?</v>
      </c>
      <c r="E1328">
        <v>3</v>
      </c>
      <c r="F1328">
        <v>2</v>
      </c>
      <c r="G1328" s="1">
        <v>43343.763791354169</v>
      </c>
    </row>
    <row r="1329" spans="1:7" x14ac:dyDescent="0.25">
      <c r="A1329" t="s">
        <v>13</v>
      </c>
      <c r="B1329" t="s">
        <v>9147</v>
      </c>
      <c r="C1329">
        <v>13499</v>
      </c>
      <c r="D1329" t="e">
        <f>-xu-yws_y-xu-ws</f>
        <v>#NAME?</v>
      </c>
      <c r="E1329">
        <v>3</v>
      </c>
      <c r="F1329">
        <v>1</v>
      </c>
      <c r="G1329" s="1">
        <v>43343.763791006946</v>
      </c>
    </row>
    <row r="1330" spans="1:7" x14ac:dyDescent="0.25">
      <c r="A1330" t="s">
        <v>13</v>
      </c>
      <c r="B1330" t="s">
        <v>9165</v>
      </c>
      <c r="C1330">
        <v>8901</v>
      </c>
      <c r="D1330" t="e">
        <f>-xu-yws_y-xu-ws</f>
        <v>#NAME?</v>
      </c>
      <c r="E1330">
        <v>3</v>
      </c>
      <c r="F1330">
        <v>4</v>
      </c>
      <c r="G1330" s="1">
        <v>43343.763791898149</v>
      </c>
    </row>
    <row r="1331" spans="1:7" x14ac:dyDescent="0.25">
      <c r="A1331" t="s">
        <v>13</v>
      </c>
      <c r="B1331" t="s">
        <v>9166</v>
      </c>
      <c r="C1331">
        <v>2124</v>
      </c>
      <c r="D1331" t="e">
        <f>-xu-yws_y-xu-ws</f>
        <v>#NAME?</v>
      </c>
      <c r="E1331">
        <v>3</v>
      </c>
      <c r="F1331">
        <v>3</v>
      </c>
      <c r="G1331" s="1">
        <v>43343.763791550926</v>
      </c>
    </row>
    <row r="1332" spans="1:7" x14ac:dyDescent="0.25">
      <c r="A1332" t="s">
        <v>13</v>
      </c>
      <c r="B1332" t="s">
        <v>9167</v>
      </c>
      <c r="C1332">
        <v>2692</v>
      </c>
      <c r="D1332" t="e">
        <f>-xu-yws_y-xu-ws</f>
        <v>#NAME?</v>
      </c>
      <c r="E1332">
        <v>3</v>
      </c>
      <c r="F1332">
        <v>5</v>
      </c>
      <c r="G1332" s="1">
        <v>43343.763792280093</v>
      </c>
    </row>
    <row r="1333" spans="1:7" x14ac:dyDescent="0.25">
      <c r="A1333" t="s">
        <v>13</v>
      </c>
      <c r="B1333" t="s">
        <v>9089</v>
      </c>
      <c r="C1333">
        <v>12566</v>
      </c>
      <c r="D1333" t="s">
        <v>9090</v>
      </c>
      <c r="E1333">
        <v>4</v>
      </c>
      <c r="F1333">
        <v>1</v>
      </c>
      <c r="G1333" s="1">
        <v>43343.764140937499</v>
      </c>
    </row>
    <row r="1334" spans="1:7" x14ac:dyDescent="0.25">
      <c r="A1334" t="s">
        <v>13</v>
      </c>
      <c r="B1334" t="s">
        <v>9185</v>
      </c>
      <c r="C1334">
        <v>2513</v>
      </c>
      <c r="D1334" t="s">
        <v>9090</v>
      </c>
      <c r="E1334">
        <v>4</v>
      </c>
      <c r="F1334">
        <v>2</v>
      </c>
      <c r="G1334" s="1">
        <v>43343.764141122687</v>
      </c>
    </row>
    <row r="1335" spans="1:7" x14ac:dyDescent="0.25">
      <c r="A1335" t="s">
        <v>13</v>
      </c>
      <c r="B1335" t="s">
        <v>9192</v>
      </c>
      <c r="C1335">
        <v>2200</v>
      </c>
      <c r="D1335" t="s">
        <v>9090</v>
      </c>
      <c r="E1335">
        <v>4</v>
      </c>
      <c r="F1335">
        <v>3</v>
      </c>
      <c r="G1335" s="1">
        <v>43343.764141666667</v>
      </c>
    </row>
    <row r="1336" spans="1:7" x14ac:dyDescent="0.25">
      <c r="A1336" t="s">
        <v>13</v>
      </c>
      <c r="B1336" t="s">
        <v>9193</v>
      </c>
      <c r="C1336">
        <v>3810</v>
      </c>
      <c r="D1336" t="s">
        <v>9090</v>
      </c>
      <c r="E1336">
        <v>4</v>
      </c>
      <c r="F1336">
        <v>5</v>
      </c>
      <c r="G1336" s="1">
        <v>43343.764142210646</v>
      </c>
    </row>
    <row r="1337" spans="1:7" x14ac:dyDescent="0.25">
      <c r="A1337" t="s">
        <v>13</v>
      </c>
      <c r="B1337" t="s">
        <v>9194</v>
      </c>
      <c r="C1337">
        <v>6403</v>
      </c>
      <c r="D1337" t="s">
        <v>9090</v>
      </c>
      <c r="E1337">
        <v>4</v>
      </c>
      <c r="F1337">
        <v>4</v>
      </c>
      <c r="G1337" s="1">
        <v>43343.764142048611</v>
      </c>
    </row>
    <row r="1338" spans="1:7" x14ac:dyDescent="0.25">
      <c r="A1338" t="s">
        <v>13</v>
      </c>
      <c r="B1338" t="s">
        <v>9195</v>
      </c>
      <c r="C1338">
        <v>2320</v>
      </c>
      <c r="D1338" t="s">
        <v>9090</v>
      </c>
      <c r="E1338">
        <v>4</v>
      </c>
      <c r="F1338">
        <v>6</v>
      </c>
      <c r="G1338" s="1">
        <v>43343.764142395834</v>
      </c>
    </row>
    <row r="1339" spans="1:7" x14ac:dyDescent="0.25">
      <c r="A1339" t="s">
        <v>13</v>
      </c>
      <c r="B1339" t="s">
        <v>9085</v>
      </c>
      <c r="C1339">
        <v>2152</v>
      </c>
      <c r="D1339" t="e">
        <f t="shared" ref="D1339:D1344" si="8">-ryu-t_--utry</f>
        <v>#NAME?</v>
      </c>
      <c r="E1339">
        <v>5</v>
      </c>
      <c r="F1339">
        <v>3</v>
      </c>
      <c r="G1339" s="1">
        <v>43343.764376354164</v>
      </c>
    </row>
    <row r="1340" spans="1:7" x14ac:dyDescent="0.25">
      <c r="A1340" t="s">
        <v>13</v>
      </c>
      <c r="B1340" t="s">
        <v>9095</v>
      </c>
      <c r="C1340">
        <v>2385</v>
      </c>
      <c r="D1340" t="e">
        <f t="shared" si="8"/>
        <v>#NAME?</v>
      </c>
      <c r="E1340">
        <v>5</v>
      </c>
      <c r="F1340">
        <v>2</v>
      </c>
      <c r="G1340" s="1">
        <v>43343.764376006948</v>
      </c>
    </row>
    <row r="1341" spans="1:7" x14ac:dyDescent="0.25">
      <c r="A1341" t="s">
        <v>13</v>
      </c>
      <c r="B1341" t="s">
        <v>9096</v>
      </c>
      <c r="C1341">
        <v>7902</v>
      </c>
      <c r="D1341" t="e">
        <f t="shared" si="8"/>
        <v>#NAME?</v>
      </c>
      <c r="E1341">
        <v>5</v>
      </c>
      <c r="F1341">
        <v>1</v>
      </c>
      <c r="G1341" s="1">
        <v>43343.764375613428</v>
      </c>
    </row>
    <row r="1342" spans="1:7" x14ac:dyDescent="0.25">
      <c r="A1342" t="s">
        <v>13</v>
      </c>
      <c r="B1342" t="s">
        <v>9115</v>
      </c>
      <c r="C1342">
        <v>2576</v>
      </c>
      <c r="D1342" t="e">
        <f t="shared" si="8"/>
        <v>#NAME?</v>
      </c>
      <c r="E1342">
        <v>5</v>
      </c>
      <c r="F1342">
        <v>6</v>
      </c>
      <c r="G1342" s="1">
        <v>43343.764377233798</v>
      </c>
    </row>
    <row r="1343" spans="1:7" x14ac:dyDescent="0.25">
      <c r="A1343" t="s">
        <v>13</v>
      </c>
      <c r="B1343" t="s">
        <v>9155</v>
      </c>
      <c r="C1343">
        <v>3088</v>
      </c>
      <c r="D1343" t="e">
        <f t="shared" si="8"/>
        <v>#NAME?</v>
      </c>
      <c r="E1343">
        <v>5</v>
      </c>
      <c r="F1343">
        <v>4</v>
      </c>
      <c r="G1343" s="1">
        <v>43343.764376539351</v>
      </c>
    </row>
    <row r="1344" spans="1:7" x14ac:dyDescent="0.25">
      <c r="A1344" t="s">
        <v>13</v>
      </c>
      <c r="B1344" t="s">
        <v>9160</v>
      </c>
      <c r="C1344">
        <v>1750</v>
      </c>
      <c r="D1344" t="e">
        <f t="shared" si="8"/>
        <v>#NAME?</v>
      </c>
      <c r="E1344">
        <v>5</v>
      </c>
      <c r="F1344">
        <v>5</v>
      </c>
      <c r="G1344" s="1">
        <v>43343.764376886575</v>
      </c>
    </row>
    <row r="1345" spans="1:7" x14ac:dyDescent="0.25">
      <c r="A1345" t="s">
        <v>13</v>
      </c>
      <c r="B1345" t="s">
        <v>9074</v>
      </c>
      <c r="C1345">
        <v>7913</v>
      </c>
      <c r="D1345" t="s">
        <v>9075</v>
      </c>
      <c r="E1345">
        <v>6</v>
      </c>
      <c r="F1345">
        <v>5</v>
      </c>
      <c r="G1345" s="1">
        <v>43343.764755868055</v>
      </c>
    </row>
    <row r="1346" spans="1:7" x14ac:dyDescent="0.25">
      <c r="A1346" t="s">
        <v>13</v>
      </c>
      <c r="B1346" t="s">
        <v>9076</v>
      </c>
      <c r="C1346">
        <v>10000</v>
      </c>
      <c r="D1346" t="s">
        <v>9075</v>
      </c>
      <c r="E1346">
        <v>6</v>
      </c>
      <c r="F1346">
        <v>1</v>
      </c>
      <c r="G1346" s="1">
        <v>43343.764754594908</v>
      </c>
    </row>
    <row r="1347" spans="1:7" x14ac:dyDescent="0.25">
      <c r="A1347" t="s">
        <v>13</v>
      </c>
      <c r="B1347" t="s">
        <v>9077</v>
      </c>
      <c r="C1347">
        <v>2163</v>
      </c>
      <c r="D1347" t="s">
        <v>9075</v>
      </c>
      <c r="E1347">
        <v>6</v>
      </c>
      <c r="F1347">
        <v>6</v>
      </c>
      <c r="G1347" s="1">
        <v>43343.764756400466</v>
      </c>
    </row>
    <row r="1348" spans="1:7" x14ac:dyDescent="0.25">
      <c r="A1348" t="s">
        <v>13</v>
      </c>
      <c r="B1348" t="s">
        <v>9078</v>
      </c>
      <c r="C1348">
        <v>2191</v>
      </c>
      <c r="D1348" t="s">
        <v>9075</v>
      </c>
      <c r="E1348">
        <v>6</v>
      </c>
      <c r="F1348">
        <v>4</v>
      </c>
      <c r="G1348" s="1">
        <v>43343.764755671298</v>
      </c>
    </row>
    <row r="1349" spans="1:7" x14ac:dyDescent="0.25">
      <c r="A1349" t="s">
        <v>13</v>
      </c>
      <c r="B1349" t="s">
        <v>9079</v>
      </c>
      <c r="C1349">
        <v>3908</v>
      </c>
      <c r="D1349" t="s">
        <v>9075</v>
      </c>
      <c r="E1349">
        <v>6</v>
      </c>
      <c r="F1349">
        <v>7</v>
      </c>
      <c r="G1349" s="1">
        <v>43343.764756597222</v>
      </c>
    </row>
    <row r="1350" spans="1:7" x14ac:dyDescent="0.25">
      <c r="A1350" t="s">
        <v>13</v>
      </c>
      <c r="B1350" t="s">
        <v>9080</v>
      </c>
      <c r="C1350">
        <v>1713</v>
      </c>
      <c r="D1350" t="s">
        <v>9075</v>
      </c>
      <c r="E1350">
        <v>6</v>
      </c>
      <c r="F1350">
        <v>8</v>
      </c>
      <c r="G1350" s="1">
        <v>43343.764756793978</v>
      </c>
    </row>
    <row r="1351" spans="1:7" x14ac:dyDescent="0.25">
      <c r="A1351" t="s">
        <v>13</v>
      </c>
      <c r="B1351" t="s">
        <v>9081</v>
      </c>
      <c r="C1351">
        <v>1968</v>
      </c>
      <c r="D1351" t="s">
        <v>9075</v>
      </c>
      <c r="E1351">
        <v>6</v>
      </c>
      <c r="F1351">
        <v>3</v>
      </c>
      <c r="G1351" s="1">
        <v>43343.764755127311</v>
      </c>
    </row>
    <row r="1352" spans="1:7" x14ac:dyDescent="0.25">
      <c r="A1352" t="s">
        <v>13</v>
      </c>
      <c r="B1352" t="s">
        <v>9082</v>
      </c>
      <c r="C1352">
        <v>2486</v>
      </c>
      <c r="D1352" t="s">
        <v>9075</v>
      </c>
      <c r="E1352">
        <v>6</v>
      </c>
      <c r="F1352">
        <v>2</v>
      </c>
      <c r="G1352" s="1">
        <v>43343.764754745367</v>
      </c>
    </row>
    <row r="1353" spans="1:7" x14ac:dyDescent="0.25">
      <c r="A1353" t="s">
        <v>13</v>
      </c>
      <c r="B1353" t="s">
        <v>9152</v>
      </c>
      <c r="C1353">
        <v>1826</v>
      </c>
      <c r="D1353" t="s">
        <v>9153</v>
      </c>
      <c r="E1353">
        <v>7</v>
      </c>
      <c r="F1353">
        <v>7</v>
      </c>
      <c r="G1353" s="1">
        <v>43343.765084259256</v>
      </c>
    </row>
    <row r="1354" spans="1:7" x14ac:dyDescent="0.25">
      <c r="A1354" t="s">
        <v>13</v>
      </c>
      <c r="B1354" t="s">
        <v>9154</v>
      </c>
      <c r="C1354">
        <v>3751</v>
      </c>
      <c r="D1354" t="s">
        <v>9153</v>
      </c>
      <c r="E1354">
        <v>7</v>
      </c>
      <c r="F1354">
        <v>6</v>
      </c>
      <c r="G1354" s="1">
        <v>43343.765084108796</v>
      </c>
    </row>
    <row r="1355" spans="1:7" x14ac:dyDescent="0.25">
      <c r="A1355" t="s">
        <v>13</v>
      </c>
      <c r="B1355" t="s">
        <v>9156</v>
      </c>
      <c r="C1355">
        <v>1658</v>
      </c>
      <c r="D1355" t="s">
        <v>9153</v>
      </c>
      <c r="E1355">
        <v>7</v>
      </c>
      <c r="F1355">
        <v>5</v>
      </c>
      <c r="G1355" s="1">
        <v>43343.76508391204</v>
      </c>
    </row>
    <row r="1356" spans="1:7" x14ac:dyDescent="0.25">
      <c r="A1356" t="s">
        <v>13</v>
      </c>
      <c r="B1356" t="s">
        <v>9161</v>
      </c>
      <c r="C1356">
        <v>4114</v>
      </c>
      <c r="D1356" t="s">
        <v>9153</v>
      </c>
      <c r="E1356">
        <v>7</v>
      </c>
      <c r="F1356">
        <v>3</v>
      </c>
      <c r="G1356" s="1">
        <v>43343.765083368053</v>
      </c>
    </row>
    <row r="1357" spans="1:7" x14ac:dyDescent="0.25">
      <c r="A1357" t="s">
        <v>13</v>
      </c>
      <c r="B1357" t="s">
        <v>9162</v>
      </c>
      <c r="C1357">
        <v>1585</v>
      </c>
      <c r="D1357" t="s">
        <v>9153</v>
      </c>
      <c r="E1357">
        <v>7</v>
      </c>
      <c r="F1357">
        <v>4</v>
      </c>
      <c r="G1357" s="1">
        <v>43343.765083564816</v>
      </c>
    </row>
    <row r="1358" spans="1:7" x14ac:dyDescent="0.25">
      <c r="A1358" t="s">
        <v>13</v>
      </c>
      <c r="B1358" t="s">
        <v>9180</v>
      </c>
      <c r="C1358">
        <v>2447</v>
      </c>
      <c r="D1358" t="s">
        <v>9153</v>
      </c>
      <c r="E1358">
        <v>7</v>
      </c>
      <c r="F1358">
        <v>2</v>
      </c>
      <c r="G1358" s="1">
        <v>43343.765083020837</v>
      </c>
    </row>
    <row r="1359" spans="1:7" x14ac:dyDescent="0.25">
      <c r="A1359" t="s">
        <v>13</v>
      </c>
      <c r="B1359" t="s">
        <v>9181</v>
      </c>
      <c r="C1359">
        <v>12470</v>
      </c>
      <c r="D1359" t="s">
        <v>9153</v>
      </c>
      <c r="E1359">
        <v>7</v>
      </c>
      <c r="F1359">
        <v>1</v>
      </c>
      <c r="G1359" s="1">
        <v>43343.765082835649</v>
      </c>
    </row>
    <row r="1360" spans="1:7" x14ac:dyDescent="0.25">
      <c r="A1360" t="s">
        <v>13</v>
      </c>
      <c r="B1360" t="s">
        <v>9092</v>
      </c>
      <c r="C1360">
        <v>2373</v>
      </c>
      <c r="D1360" t="s">
        <v>9093</v>
      </c>
      <c r="E1360">
        <v>8</v>
      </c>
      <c r="F1360">
        <v>2</v>
      </c>
      <c r="G1360" s="1">
        <v>43343.765485266202</v>
      </c>
    </row>
    <row r="1361" spans="1:7" x14ac:dyDescent="0.25">
      <c r="A1361" t="s">
        <v>13</v>
      </c>
      <c r="B1361" t="s">
        <v>9094</v>
      </c>
      <c r="C1361">
        <v>6500</v>
      </c>
      <c r="D1361" t="s">
        <v>9093</v>
      </c>
      <c r="E1361">
        <v>8</v>
      </c>
      <c r="F1361">
        <v>1</v>
      </c>
      <c r="G1361" s="1">
        <v>43343.765484918978</v>
      </c>
    </row>
    <row r="1362" spans="1:7" x14ac:dyDescent="0.25">
      <c r="A1362" t="s">
        <v>13</v>
      </c>
      <c r="B1362" t="s">
        <v>9133</v>
      </c>
      <c r="C1362">
        <v>5810</v>
      </c>
      <c r="D1362" t="s">
        <v>9093</v>
      </c>
      <c r="E1362">
        <v>8</v>
      </c>
      <c r="F1362">
        <v>3</v>
      </c>
      <c r="G1362" s="1">
        <v>43343.765485451389</v>
      </c>
    </row>
    <row r="1363" spans="1:7" x14ac:dyDescent="0.25">
      <c r="A1363" t="s">
        <v>13</v>
      </c>
      <c r="B1363" t="s">
        <v>9142</v>
      </c>
      <c r="C1363">
        <v>1385</v>
      </c>
      <c r="D1363" t="s">
        <v>9093</v>
      </c>
      <c r="E1363">
        <v>8</v>
      </c>
      <c r="F1363">
        <v>6</v>
      </c>
      <c r="G1363" s="1">
        <v>43343.765486377313</v>
      </c>
    </row>
    <row r="1364" spans="1:7" x14ac:dyDescent="0.25">
      <c r="A1364" t="s">
        <v>13</v>
      </c>
      <c r="B1364" t="s">
        <v>9143</v>
      </c>
      <c r="C1364">
        <v>3059</v>
      </c>
      <c r="D1364" t="s">
        <v>9093</v>
      </c>
      <c r="E1364">
        <v>8</v>
      </c>
      <c r="F1364">
        <v>5</v>
      </c>
      <c r="G1364" s="1">
        <v>43343.765485995369</v>
      </c>
    </row>
    <row r="1365" spans="1:7" x14ac:dyDescent="0.25">
      <c r="A1365" t="s">
        <v>13</v>
      </c>
      <c r="B1365" t="s">
        <v>9144</v>
      </c>
      <c r="C1365">
        <v>1924</v>
      </c>
      <c r="D1365" t="s">
        <v>9093</v>
      </c>
      <c r="E1365">
        <v>8</v>
      </c>
      <c r="F1365">
        <v>9</v>
      </c>
      <c r="G1365" s="1">
        <v>43343.76548707176</v>
      </c>
    </row>
    <row r="1366" spans="1:7" x14ac:dyDescent="0.25">
      <c r="A1366" t="s">
        <v>13</v>
      </c>
      <c r="B1366" t="s">
        <v>9145</v>
      </c>
      <c r="C1366">
        <v>1410</v>
      </c>
      <c r="D1366" t="s">
        <v>9093</v>
      </c>
      <c r="E1366">
        <v>8</v>
      </c>
      <c r="F1366">
        <v>8</v>
      </c>
      <c r="G1366" s="1">
        <v>43343.765486921293</v>
      </c>
    </row>
    <row r="1367" spans="1:7" x14ac:dyDescent="0.25">
      <c r="A1367" t="s">
        <v>13</v>
      </c>
      <c r="B1367" t="s">
        <v>9148</v>
      </c>
      <c r="C1367">
        <v>9363</v>
      </c>
      <c r="D1367" t="s">
        <v>9093</v>
      </c>
      <c r="E1367">
        <v>8</v>
      </c>
      <c r="F1367">
        <v>7</v>
      </c>
      <c r="G1367" s="1">
        <v>43343.765486539349</v>
      </c>
    </row>
    <row r="1368" spans="1:7" x14ac:dyDescent="0.25">
      <c r="A1368" t="s">
        <v>13</v>
      </c>
      <c r="B1368" t="s">
        <v>9149</v>
      </c>
      <c r="C1368">
        <v>2599</v>
      </c>
      <c r="D1368" t="s">
        <v>9093</v>
      </c>
      <c r="E1368">
        <v>8</v>
      </c>
      <c r="F1368">
        <v>4</v>
      </c>
      <c r="G1368" s="1">
        <v>43343.76548584491</v>
      </c>
    </row>
    <row r="1369" spans="1:7" x14ac:dyDescent="0.25">
      <c r="A1369" t="s">
        <v>13</v>
      </c>
      <c r="B1369" t="s">
        <v>9121</v>
      </c>
      <c r="C1369">
        <v>1763</v>
      </c>
      <c r="D1369" t="s">
        <v>9122</v>
      </c>
      <c r="E1369">
        <v>9</v>
      </c>
      <c r="F1369">
        <v>7</v>
      </c>
      <c r="G1369" s="1">
        <v>43343.765793321756</v>
      </c>
    </row>
    <row r="1370" spans="1:7" x14ac:dyDescent="0.25">
      <c r="A1370" t="s">
        <v>13</v>
      </c>
      <c r="B1370" t="s">
        <v>9123</v>
      </c>
      <c r="C1370">
        <v>3010</v>
      </c>
      <c r="D1370" t="s">
        <v>9122</v>
      </c>
      <c r="E1370">
        <v>9</v>
      </c>
      <c r="F1370">
        <v>6</v>
      </c>
      <c r="G1370" s="1">
        <v>43343.765793136576</v>
      </c>
    </row>
    <row r="1371" spans="1:7" x14ac:dyDescent="0.25">
      <c r="A1371" t="s">
        <v>13</v>
      </c>
      <c r="B1371" t="s">
        <v>9124</v>
      </c>
      <c r="C1371">
        <v>2077</v>
      </c>
      <c r="D1371" t="s">
        <v>9122</v>
      </c>
      <c r="E1371">
        <v>9</v>
      </c>
      <c r="F1371">
        <v>5</v>
      </c>
      <c r="G1371" s="1">
        <v>43343.765792592596</v>
      </c>
    </row>
    <row r="1372" spans="1:7" x14ac:dyDescent="0.25">
      <c r="A1372" t="s">
        <v>13</v>
      </c>
      <c r="B1372" t="s">
        <v>9125</v>
      </c>
      <c r="C1372">
        <v>2157</v>
      </c>
      <c r="D1372" t="s">
        <v>9122</v>
      </c>
      <c r="E1372">
        <v>9</v>
      </c>
      <c r="F1372">
        <v>4</v>
      </c>
      <c r="G1372" s="1">
        <v>43343.765792395832</v>
      </c>
    </row>
    <row r="1373" spans="1:7" x14ac:dyDescent="0.25">
      <c r="A1373" t="s">
        <v>13</v>
      </c>
      <c r="B1373" t="s">
        <v>9126</v>
      </c>
      <c r="C1373">
        <v>1736</v>
      </c>
      <c r="D1373" t="s">
        <v>9122</v>
      </c>
      <c r="E1373">
        <v>9</v>
      </c>
      <c r="F1373">
        <v>3</v>
      </c>
      <c r="G1373" s="1">
        <v>43343.765792210645</v>
      </c>
    </row>
    <row r="1374" spans="1:7" x14ac:dyDescent="0.25">
      <c r="A1374" t="s">
        <v>13</v>
      </c>
      <c r="B1374" t="s">
        <v>9127</v>
      </c>
      <c r="C1374">
        <v>2046</v>
      </c>
      <c r="D1374" t="s">
        <v>9122</v>
      </c>
      <c r="E1374">
        <v>9</v>
      </c>
      <c r="F1374">
        <v>2</v>
      </c>
      <c r="G1374" s="1">
        <v>43343.765791666665</v>
      </c>
    </row>
    <row r="1375" spans="1:7" x14ac:dyDescent="0.25">
      <c r="A1375" t="s">
        <v>13</v>
      </c>
      <c r="B1375" t="s">
        <v>9128</v>
      </c>
      <c r="C1375">
        <v>9338</v>
      </c>
      <c r="D1375" t="s">
        <v>9122</v>
      </c>
      <c r="E1375">
        <v>9</v>
      </c>
      <c r="F1375">
        <v>1</v>
      </c>
      <c r="G1375" s="1">
        <v>43343.765791516205</v>
      </c>
    </row>
    <row r="1376" spans="1:7" x14ac:dyDescent="0.25">
      <c r="A1376" t="s">
        <v>13</v>
      </c>
      <c r="B1376" t="s">
        <v>9129</v>
      </c>
      <c r="C1376">
        <v>1723</v>
      </c>
      <c r="D1376" t="s">
        <v>9122</v>
      </c>
      <c r="E1376">
        <v>9</v>
      </c>
      <c r="F1376">
        <v>8</v>
      </c>
      <c r="G1376" s="1">
        <v>43343.765793483799</v>
      </c>
    </row>
    <row r="1377" spans="1:7" x14ac:dyDescent="0.25">
      <c r="A1377" t="s">
        <v>13</v>
      </c>
      <c r="B1377" t="s">
        <v>9130</v>
      </c>
      <c r="C1377">
        <v>2214</v>
      </c>
      <c r="D1377" t="s">
        <v>9122</v>
      </c>
      <c r="E1377">
        <v>9</v>
      </c>
      <c r="F1377">
        <v>9</v>
      </c>
      <c r="G1377" s="1">
        <v>43343.765793865743</v>
      </c>
    </row>
    <row r="1378" spans="1:7" x14ac:dyDescent="0.25">
      <c r="A1378" t="s">
        <v>13</v>
      </c>
      <c r="B1378" t="s">
        <v>9150</v>
      </c>
      <c r="C1378">
        <v>10137</v>
      </c>
      <c r="D1378" t="s">
        <v>9151</v>
      </c>
      <c r="E1378">
        <v>10</v>
      </c>
      <c r="F1378">
        <v>1</v>
      </c>
      <c r="G1378" s="1">
        <v>43343.766510729169</v>
      </c>
    </row>
    <row r="1379" spans="1:7" x14ac:dyDescent="0.25">
      <c r="A1379" t="s">
        <v>13</v>
      </c>
      <c r="B1379" t="s">
        <v>9157</v>
      </c>
      <c r="C1379">
        <v>2546</v>
      </c>
      <c r="D1379" t="s">
        <v>9151</v>
      </c>
      <c r="E1379">
        <v>10</v>
      </c>
      <c r="F1379">
        <v>4</v>
      </c>
      <c r="G1379" s="1">
        <v>43343.766511458336</v>
      </c>
    </row>
    <row r="1380" spans="1:7" x14ac:dyDescent="0.25">
      <c r="A1380" t="s">
        <v>13</v>
      </c>
      <c r="B1380" t="s">
        <v>9158</v>
      </c>
      <c r="C1380">
        <v>5040</v>
      </c>
      <c r="D1380" t="s">
        <v>9151</v>
      </c>
      <c r="E1380">
        <v>10</v>
      </c>
      <c r="F1380">
        <v>3</v>
      </c>
      <c r="G1380" s="1">
        <v>43343.766511261572</v>
      </c>
    </row>
    <row r="1381" spans="1:7" x14ac:dyDescent="0.25">
      <c r="A1381" t="s">
        <v>13</v>
      </c>
      <c r="B1381" t="s">
        <v>9159</v>
      </c>
      <c r="C1381">
        <v>4217</v>
      </c>
      <c r="D1381" t="s">
        <v>9151</v>
      </c>
      <c r="E1381">
        <v>10</v>
      </c>
      <c r="F1381">
        <v>12</v>
      </c>
      <c r="G1381" s="1">
        <v>43343.766513622686</v>
      </c>
    </row>
    <row r="1382" spans="1:7" x14ac:dyDescent="0.25">
      <c r="A1382" t="s">
        <v>13</v>
      </c>
      <c r="B1382" t="s">
        <v>9163</v>
      </c>
      <c r="C1382">
        <v>1745</v>
      </c>
      <c r="D1382" t="s">
        <v>9151</v>
      </c>
      <c r="E1382">
        <v>10</v>
      </c>
      <c r="F1382">
        <v>5</v>
      </c>
      <c r="G1382" s="1">
        <v>43343.766511608796</v>
      </c>
    </row>
    <row r="1383" spans="1:7" x14ac:dyDescent="0.25">
      <c r="A1383" t="s">
        <v>13</v>
      </c>
      <c r="B1383" t="s">
        <v>9164</v>
      </c>
      <c r="C1383">
        <v>1541</v>
      </c>
      <c r="D1383" t="s">
        <v>9151</v>
      </c>
      <c r="E1383">
        <v>10</v>
      </c>
      <c r="F1383">
        <v>13</v>
      </c>
      <c r="G1383" s="1">
        <v>43343.76651415509</v>
      </c>
    </row>
    <row r="1384" spans="1:7" x14ac:dyDescent="0.25">
      <c r="A1384" t="s">
        <v>13</v>
      </c>
      <c r="B1384" t="s">
        <v>9171</v>
      </c>
      <c r="C1384">
        <v>4229</v>
      </c>
      <c r="D1384" t="s">
        <v>9151</v>
      </c>
      <c r="E1384">
        <v>10</v>
      </c>
      <c r="F1384">
        <v>17</v>
      </c>
      <c r="G1384" s="1">
        <v>43343.766515821757</v>
      </c>
    </row>
    <row r="1385" spans="1:7" x14ac:dyDescent="0.25">
      <c r="A1385" t="s">
        <v>13</v>
      </c>
      <c r="B1385" t="s">
        <v>9172</v>
      </c>
      <c r="C1385">
        <v>1826</v>
      </c>
      <c r="D1385" t="s">
        <v>9151</v>
      </c>
      <c r="E1385">
        <v>10</v>
      </c>
      <c r="F1385">
        <v>18</v>
      </c>
      <c r="G1385" s="1">
        <v>43343.766515972224</v>
      </c>
    </row>
    <row r="1386" spans="1:7" x14ac:dyDescent="0.25">
      <c r="A1386" t="s">
        <v>13</v>
      </c>
      <c r="B1386" t="s">
        <v>9173</v>
      </c>
      <c r="C1386">
        <v>1988</v>
      </c>
      <c r="D1386" t="s">
        <v>9151</v>
      </c>
      <c r="E1386">
        <v>10</v>
      </c>
      <c r="F1386">
        <v>16</v>
      </c>
      <c r="G1386" s="1">
        <v>43343.766515081021</v>
      </c>
    </row>
    <row r="1387" spans="1:7" x14ac:dyDescent="0.25">
      <c r="A1387" t="s">
        <v>13</v>
      </c>
      <c r="B1387" t="s">
        <v>9174</v>
      </c>
      <c r="C1387">
        <v>5594</v>
      </c>
      <c r="D1387" t="s">
        <v>9151</v>
      </c>
      <c r="E1387">
        <v>10</v>
      </c>
      <c r="F1387">
        <v>2</v>
      </c>
      <c r="G1387" s="1">
        <v>43343.766510914349</v>
      </c>
    </row>
    <row r="1388" spans="1:7" x14ac:dyDescent="0.25">
      <c r="A1388" t="s">
        <v>13</v>
      </c>
      <c r="B1388" t="s">
        <v>9175</v>
      </c>
      <c r="C1388">
        <v>2000</v>
      </c>
      <c r="D1388" t="s">
        <v>9151</v>
      </c>
      <c r="E1388">
        <v>10</v>
      </c>
      <c r="F1388">
        <v>14</v>
      </c>
      <c r="G1388" s="1">
        <v>43343.766514733798</v>
      </c>
    </row>
    <row r="1389" spans="1:7" x14ac:dyDescent="0.25">
      <c r="A1389" t="s">
        <v>13</v>
      </c>
      <c r="B1389" t="s">
        <v>9176</v>
      </c>
      <c r="C1389">
        <v>3059</v>
      </c>
      <c r="D1389" t="s">
        <v>9151</v>
      </c>
      <c r="E1389">
        <v>10</v>
      </c>
      <c r="F1389">
        <v>15</v>
      </c>
      <c r="G1389" s="1">
        <v>43343.766514895833</v>
      </c>
    </row>
    <row r="1390" spans="1:7" x14ac:dyDescent="0.25">
      <c r="A1390" t="s">
        <v>13</v>
      </c>
      <c r="B1390" t="s">
        <v>9177</v>
      </c>
      <c r="C1390">
        <v>3292</v>
      </c>
      <c r="D1390" t="s">
        <v>9151</v>
      </c>
      <c r="E1390">
        <v>10</v>
      </c>
      <c r="F1390">
        <v>11</v>
      </c>
      <c r="G1390" s="1">
        <v>43343.766513275463</v>
      </c>
    </row>
    <row r="1391" spans="1:7" x14ac:dyDescent="0.25">
      <c r="A1391" t="s">
        <v>13</v>
      </c>
      <c r="B1391" t="s">
        <v>9178</v>
      </c>
      <c r="C1391">
        <v>1747</v>
      </c>
      <c r="D1391" t="s">
        <v>9151</v>
      </c>
      <c r="E1391">
        <v>10</v>
      </c>
      <c r="F1391">
        <v>10</v>
      </c>
      <c r="G1391" s="1">
        <v>43343.766513078706</v>
      </c>
    </row>
    <row r="1392" spans="1:7" x14ac:dyDescent="0.25">
      <c r="A1392" t="s">
        <v>13</v>
      </c>
      <c r="B1392" t="s">
        <v>9179</v>
      </c>
      <c r="C1392">
        <v>2646</v>
      </c>
      <c r="D1392" t="s">
        <v>9151</v>
      </c>
      <c r="E1392">
        <v>10</v>
      </c>
      <c r="F1392">
        <v>9</v>
      </c>
      <c r="G1392" s="1">
        <v>43343.766512696762</v>
      </c>
    </row>
    <row r="1393" spans="1:7" x14ac:dyDescent="0.25">
      <c r="A1393" t="s">
        <v>13</v>
      </c>
      <c r="B1393" t="s">
        <v>9183</v>
      </c>
      <c r="C1393">
        <v>5236</v>
      </c>
      <c r="D1393" t="s">
        <v>9151</v>
      </c>
      <c r="E1393">
        <v>10</v>
      </c>
      <c r="F1393">
        <v>6</v>
      </c>
      <c r="G1393" s="1">
        <v>43343.766512002316</v>
      </c>
    </row>
    <row r="1394" spans="1:7" x14ac:dyDescent="0.25">
      <c r="A1394" t="s">
        <v>13</v>
      </c>
      <c r="B1394" t="s">
        <v>9184</v>
      </c>
      <c r="C1394">
        <v>1760</v>
      </c>
      <c r="D1394" t="s">
        <v>9151</v>
      </c>
      <c r="E1394">
        <v>10</v>
      </c>
      <c r="F1394">
        <v>7</v>
      </c>
      <c r="G1394" s="1">
        <v>43343.766512152775</v>
      </c>
    </row>
    <row r="1395" spans="1:7" x14ac:dyDescent="0.25">
      <c r="A1395" t="s">
        <v>13</v>
      </c>
      <c r="B1395" t="s">
        <v>9184</v>
      </c>
      <c r="C1395">
        <v>3108</v>
      </c>
      <c r="D1395" t="s">
        <v>9151</v>
      </c>
      <c r="E1395">
        <v>10</v>
      </c>
      <c r="F1395">
        <v>8</v>
      </c>
      <c r="G1395" s="1">
        <v>43343.766512534719</v>
      </c>
    </row>
    <row r="1396" spans="1:7" x14ac:dyDescent="0.25">
      <c r="A1396" t="s">
        <v>13</v>
      </c>
      <c r="B1396" t="s">
        <v>9101</v>
      </c>
      <c r="C1396">
        <v>2688</v>
      </c>
      <c r="D1396" t="s">
        <v>9102</v>
      </c>
      <c r="E1396">
        <v>11</v>
      </c>
      <c r="F1396">
        <v>8</v>
      </c>
      <c r="G1396" s="1">
        <v>43343.767906863424</v>
      </c>
    </row>
    <row r="1397" spans="1:7" x14ac:dyDescent="0.25">
      <c r="A1397" t="s">
        <v>13</v>
      </c>
      <c r="B1397" t="s">
        <v>9104</v>
      </c>
      <c r="C1397">
        <v>2821</v>
      </c>
      <c r="D1397" t="s">
        <v>9102</v>
      </c>
      <c r="E1397">
        <v>11</v>
      </c>
      <c r="F1397">
        <v>9</v>
      </c>
      <c r="G1397" s="1">
        <v>43343.767907256944</v>
      </c>
    </row>
    <row r="1398" spans="1:7" x14ac:dyDescent="0.25">
      <c r="A1398" t="s">
        <v>13</v>
      </c>
      <c r="B1398" t="s">
        <v>9105</v>
      </c>
      <c r="C1398">
        <v>4618</v>
      </c>
      <c r="D1398" t="s">
        <v>9102</v>
      </c>
      <c r="E1398">
        <v>11</v>
      </c>
      <c r="F1398">
        <v>11</v>
      </c>
      <c r="G1398" s="1">
        <v>43343.767907604168</v>
      </c>
    </row>
    <row r="1399" spans="1:7" x14ac:dyDescent="0.25">
      <c r="A1399" t="s">
        <v>13</v>
      </c>
      <c r="B1399" t="s">
        <v>9106</v>
      </c>
      <c r="C1399">
        <v>9644</v>
      </c>
      <c r="D1399" t="s">
        <v>9102</v>
      </c>
      <c r="E1399">
        <v>11</v>
      </c>
      <c r="F1399">
        <v>14</v>
      </c>
      <c r="G1399" s="1">
        <v>43343.767908333335</v>
      </c>
    </row>
    <row r="1400" spans="1:7" x14ac:dyDescent="0.25">
      <c r="A1400" t="s">
        <v>13</v>
      </c>
      <c r="B1400" t="s">
        <v>9107</v>
      </c>
      <c r="C1400">
        <v>2221</v>
      </c>
      <c r="D1400" t="s">
        <v>9102</v>
      </c>
      <c r="E1400">
        <v>11</v>
      </c>
      <c r="F1400">
        <v>13</v>
      </c>
      <c r="G1400" s="1">
        <v>43343.767908136571</v>
      </c>
    </row>
    <row r="1401" spans="1:7" x14ac:dyDescent="0.25">
      <c r="A1401" t="s">
        <v>13</v>
      </c>
      <c r="B1401" t="s">
        <v>9108</v>
      </c>
      <c r="C1401">
        <v>2364</v>
      </c>
      <c r="D1401" t="s">
        <v>9102</v>
      </c>
      <c r="E1401">
        <v>11</v>
      </c>
      <c r="F1401">
        <v>12</v>
      </c>
      <c r="G1401" s="1">
        <v>43343.767907789355</v>
      </c>
    </row>
    <row r="1402" spans="1:7" x14ac:dyDescent="0.25">
      <c r="A1402" t="s">
        <v>13</v>
      </c>
      <c r="B1402" t="s">
        <v>9118</v>
      </c>
      <c r="C1402">
        <v>2430</v>
      </c>
      <c r="D1402" t="s">
        <v>9102</v>
      </c>
      <c r="E1402">
        <v>11</v>
      </c>
      <c r="F1402">
        <v>10</v>
      </c>
      <c r="G1402" s="1">
        <v>43343.767907407404</v>
      </c>
    </row>
    <row r="1403" spans="1:7" x14ac:dyDescent="0.25">
      <c r="A1403" t="s">
        <v>13</v>
      </c>
      <c r="B1403" t="s">
        <v>9119</v>
      </c>
      <c r="C1403">
        <v>1905</v>
      </c>
      <c r="D1403" t="s">
        <v>9102</v>
      </c>
      <c r="E1403">
        <v>11</v>
      </c>
      <c r="F1403">
        <v>15</v>
      </c>
      <c r="G1403" s="1">
        <v>43343.767908530092</v>
      </c>
    </row>
    <row r="1404" spans="1:7" x14ac:dyDescent="0.25">
      <c r="A1404" t="s">
        <v>13</v>
      </c>
      <c r="B1404" t="s">
        <v>9135</v>
      </c>
      <c r="C1404">
        <v>2843</v>
      </c>
      <c r="D1404" t="s">
        <v>9102</v>
      </c>
      <c r="E1404">
        <v>11</v>
      </c>
      <c r="F1404">
        <v>7</v>
      </c>
      <c r="G1404" s="1">
        <v>43343.767906712965</v>
      </c>
    </row>
    <row r="1405" spans="1:7" x14ac:dyDescent="0.25">
      <c r="A1405" t="s">
        <v>13</v>
      </c>
      <c r="B1405" t="s">
        <v>9136</v>
      </c>
      <c r="C1405">
        <v>4535</v>
      </c>
      <c r="D1405" t="s">
        <v>9102</v>
      </c>
      <c r="E1405">
        <v>11</v>
      </c>
      <c r="F1405">
        <v>6</v>
      </c>
      <c r="G1405" s="1">
        <v>43343.767906331021</v>
      </c>
    </row>
    <row r="1406" spans="1:7" x14ac:dyDescent="0.25">
      <c r="A1406" t="s">
        <v>13</v>
      </c>
      <c r="B1406" t="s">
        <v>9137</v>
      </c>
      <c r="C1406">
        <v>2530</v>
      </c>
      <c r="D1406" t="s">
        <v>9102</v>
      </c>
      <c r="E1406">
        <v>11</v>
      </c>
      <c r="F1406">
        <v>5</v>
      </c>
      <c r="G1406" s="1">
        <v>43343.767905983797</v>
      </c>
    </row>
    <row r="1407" spans="1:7" x14ac:dyDescent="0.25">
      <c r="A1407" t="s">
        <v>13</v>
      </c>
      <c r="B1407" t="s">
        <v>9138</v>
      </c>
      <c r="C1407">
        <v>4980</v>
      </c>
      <c r="D1407" t="s">
        <v>9102</v>
      </c>
      <c r="E1407">
        <v>11</v>
      </c>
      <c r="F1407">
        <v>2</v>
      </c>
      <c r="G1407" s="1">
        <v>43343.767905092594</v>
      </c>
    </row>
    <row r="1408" spans="1:7" x14ac:dyDescent="0.25">
      <c r="A1408" t="s">
        <v>13</v>
      </c>
      <c r="B1408" t="s">
        <v>9139</v>
      </c>
      <c r="C1408">
        <v>2854</v>
      </c>
      <c r="D1408" t="s">
        <v>9102</v>
      </c>
      <c r="E1408">
        <v>11</v>
      </c>
      <c r="F1408">
        <v>3</v>
      </c>
      <c r="G1408" s="1">
        <v>43343.767905243054</v>
      </c>
    </row>
    <row r="1409" spans="1:7" x14ac:dyDescent="0.25">
      <c r="A1409" t="s">
        <v>13</v>
      </c>
      <c r="B1409" t="s">
        <v>9140</v>
      </c>
      <c r="C1409">
        <v>1958</v>
      </c>
      <c r="D1409" t="s">
        <v>9102</v>
      </c>
      <c r="E1409">
        <v>11</v>
      </c>
      <c r="F1409">
        <v>4</v>
      </c>
      <c r="G1409" s="1">
        <v>43343.767905439818</v>
      </c>
    </row>
    <row r="1410" spans="1:7" x14ac:dyDescent="0.25">
      <c r="A1410" t="s">
        <v>13</v>
      </c>
      <c r="B1410" t="s">
        <v>9141</v>
      </c>
      <c r="C1410">
        <v>71454</v>
      </c>
      <c r="D1410" t="s">
        <v>9102</v>
      </c>
      <c r="E1410">
        <v>11</v>
      </c>
      <c r="F1410">
        <v>1</v>
      </c>
      <c r="G1410" s="1">
        <v>43343.767904895831</v>
      </c>
    </row>
    <row r="1411" spans="1:7" x14ac:dyDescent="0.25">
      <c r="A1411" t="s">
        <v>13</v>
      </c>
      <c r="B1411" t="s">
        <v>9083</v>
      </c>
      <c r="C1411">
        <v>1713</v>
      </c>
      <c r="D1411" t="s">
        <v>9084</v>
      </c>
      <c r="E1411">
        <v>12</v>
      </c>
      <c r="F1411">
        <v>12</v>
      </c>
      <c r="G1411" s="1">
        <v>43343.768478587961</v>
      </c>
    </row>
    <row r="1412" spans="1:7" x14ac:dyDescent="0.25">
      <c r="A1412" t="s">
        <v>13</v>
      </c>
      <c r="B1412" t="s">
        <v>9091</v>
      </c>
      <c r="C1412">
        <v>2309</v>
      </c>
      <c r="D1412" t="s">
        <v>9084</v>
      </c>
      <c r="E1412">
        <v>12</v>
      </c>
      <c r="F1412">
        <v>14</v>
      </c>
      <c r="G1412" s="1">
        <v>43343.768479131948</v>
      </c>
    </row>
    <row r="1413" spans="1:7" x14ac:dyDescent="0.25">
      <c r="A1413" t="s">
        <v>13</v>
      </c>
      <c r="B1413" t="s">
        <v>9109</v>
      </c>
      <c r="C1413">
        <v>1871</v>
      </c>
      <c r="D1413" t="s">
        <v>9084</v>
      </c>
      <c r="E1413">
        <v>12</v>
      </c>
      <c r="F1413">
        <v>2</v>
      </c>
      <c r="G1413" s="1">
        <v>43343.768476076388</v>
      </c>
    </row>
    <row r="1414" spans="1:7" x14ac:dyDescent="0.25">
      <c r="A1414" t="s">
        <v>13</v>
      </c>
      <c r="B1414" t="s">
        <v>9110</v>
      </c>
      <c r="C1414">
        <v>2091</v>
      </c>
      <c r="D1414" t="s">
        <v>9084</v>
      </c>
      <c r="E1414">
        <v>12</v>
      </c>
      <c r="F1414">
        <v>4</v>
      </c>
      <c r="G1414" s="1">
        <v>43343.768476620367</v>
      </c>
    </row>
    <row r="1415" spans="1:7" x14ac:dyDescent="0.25">
      <c r="A1415" t="s">
        <v>13</v>
      </c>
      <c r="B1415" t="s">
        <v>9111</v>
      </c>
      <c r="C1415">
        <v>2194</v>
      </c>
      <c r="D1415" t="s">
        <v>9084</v>
      </c>
      <c r="E1415">
        <v>12</v>
      </c>
      <c r="F1415">
        <v>6</v>
      </c>
      <c r="G1415" s="1">
        <v>43343.768477164354</v>
      </c>
    </row>
    <row r="1416" spans="1:7" x14ac:dyDescent="0.25">
      <c r="A1416" t="s">
        <v>13</v>
      </c>
      <c r="B1416" t="s">
        <v>9112</v>
      </c>
      <c r="C1416">
        <v>2774</v>
      </c>
      <c r="D1416" t="s">
        <v>9084</v>
      </c>
      <c r="E1416">
        <v>12</v>
      </c>
      <c r="F1416">
        <v>5</v>
      </c>
      <c r="G1416" s="1">
        <v>43343.768476967591</v>
      </c>
    </row>
    <row r="1417" spans="1:7" x14ac:dyDescent="0.25">
      <c r="A1417" t="s">
        <v>13</v>
      </c>
      <c r="B1417" t="s">
        <v>9113</v>
      </c>
      <c r="C1417">
        <v>2193</v>
      </c>
      <c r="D1417" t="s">
        <v>9084</v>
      </c>
      <c r="E1417">
        <v>12</v>
      </c>
      <c r="F1417">
        <v>8</v>
      </c>
      <c r="G1417" s="1">
        <v>43343.768477696758</v>
      </c>
    </row>
    <row r="1418" spans="1:7" x14ac:dyDescent="0.25">
      <c r="A1418" t="s">
        <v>13</v>
      </c>
      <c r="B1418" t="s">
        <v>9114</v>
      </c>
      <c r="C1418">
        <v>3423</v>
      </c>
      <c r="D1418" t="s">
        <v>9084</v>
      </c>
      <c r="E1418">
        <v>12</v>
      </c>
      <c r="F1418">
        <v>7</v>
      </c>
      <c r="G1418" s="1">
        <v>43343.768477511578</v>
      </c>
    </row>
    <row r="1419" spans="1:7" x14ac:dyDescent="0.25">
      <c r="A1419" t="s">
        <v>13</v>
      </c>
      <c r="B1419" t="s">
        <v>9116</v>
      </c>
      <c r="C1419">
        <v>11243</v>
      </c>
      <c r="D1419" t="s">
        <v>9084</v>
      </c>
      <c r="E1419">
        <v>12</v>
      </c>
      <c r="F1419">
        <v>1</v>
      </c>
      <c r="G1419" s="1">
        <v>43343.7684758912</v>
      </c>
    </row>
    <row r="1420" spans="1:7" x14ac:dyDescent="0.25">
      <c r="A1420" t="s">
        <v>13</v>
      </c>
      <c r="B1420" t="s">
        <v>9116</v>
      </c>
      <c r="C1420">
        <v>8621</v>
      </c>
      <c r="D1420" t="s">
        <v>9084</v>
      </c>
      <c r="E1420">
        <v>12</v>
      </c>
      <c r="F1420">
        <v>3</v>
      </c>
      <c r="G1420" s="1">
        <v>43343.768476423611</v>
      </c>
    </row>
    <row r="1421" spans="1:7" x14ac:dyDescent="0.25">
      <c r="A1421" t="s">
        <v>13</v>
      </c>
      <c r="B1421" t="s">
        <v>9117</v>
      </c>
      <c r="C1421">
        <v>2756</v>
      </c>
      <c r="D1421" t="s">
        <v>9084</v>
      </c>
      <c r="E1421">
        <v>12</v>
      </c>
      <c r="F1421">
        <v>9</v>
      </c>
      <c r="G1421" s="1">
        <v>43343.768477858794</v>
      </c>
    </row>
    <row r="1422" spans="1:7" x14ac:dyDescent="0.25">
      <c r="A1422" t="s">
        <v>13</v>
      </c>
      <c r="B1422" t="s">
        <v>9120</v>
      </c>
      <c r="C1422">
        <v>1992</v>
      </c>
      <c r="D1422" t="s">
        <v>9084</v>
      </c>
      <c r="E1422">
        <v>12</v>
      </c>
      <c r="F1422">
        <v>10</v>
      </c>
      <c r="G1422" s="1">
        <v>43343.768478240738</v>
      </c>
    </row>
    <row r="1423" spans="1:7" x14ac:dyDescent="0.25">
      <c r="A1423" t="s">
        <v>13</v>
      </c>
      <c r="B1423" t="s">
        <v>9131</v>
      </c>
      <c r="C1423">
        <v>4371</v>
      </c>
      <c r="D1423" t="s">
        <v>9084</v>
      </c>
      <c r="E1423">
        <v>12</v>
      </c>
      <c r="F1423">
        <v>13</v>
      </c>
      <c r="G1423" s="1">
        <v>43343.768478784725</v>
      </c>
    </row>
    <row r="1424" spans="1:7" x14ac:dyDescent="0.25">
      <c r="A1424" t="s">
        <v>13</v>
      </c>
      <c r="B1424" t="s">
        <v>9132</v>
      </c>
      <c r="C1424">
        <v>1584</v>
      </c>
      <c r="D1424" t="s">
        <v>9084</v>
      </c>
      <c r="E1424">
        <v>12</v>
      </c>
      <c r="F1424">
        <v>11</v>
      </c>
      <c r="G1424" s="1">
        <v>43343.768478437501</v>
      </c>
    </row>
    <row r="1425" spans="1:7" x14ac:dyDescent="0.25">
      <c r="A1425" t="s">
        <v>13</v>
      </c>
      <c r="B1425" t="s">
        <v>7803</v>
      </c>
      <c r="C1425">
        <v>6293</v>
      </c>
      <c r="D1425" t="s">
        <v>9087</v>
      </c>
      <c r="E1425">
        <v>13</v>
      </c>
      <c r="F1425">
        <v>2</v>
      </c>
      <c r="G1425" s="1">
        <v>43343.768847141204</v>
      </c>
    </row>
    <row r="1426" spans="1:7" x14ac:dyDescent="0.25">
      <c r="A1426" t="s">
        <v>13</v>
      </c>
      <c r="B1426" t="s">
        <v>9134</v>
      </c>
      <c r="C1426">
        <v>25347</v>
      </c>
      <c r="D1426" t="s">
        <v>9087</v>
      </c>
      <c r="E1426">
        <v>13</v>
      </c>
      <c r="F1426">
        <v>1</v>
      </c>
      <c r="G1426" s="1">
        <v>43343.768846990744</v>
      </c>
    </row>
    <row r="1427" spans="1:7" x14ac:dyDescent="0.25">
      <c r="A1427" t="s">
        <v>13</v>
      </c>
      <c r="B1427" t="s">
        <v>7803</v>
      </c>
      <c r="C1427">
        <v>5086</v>
      </c>
      <c r="D1427" t="s">
        <v>9088</v>
      </c>
      <c r="E1427">
        <v>14</v>
      </c>
      <c r="F1427">
        <v>6</v>
      </c>
      <c r="G1427" s="1">
        <v>43343.769226851851</v>
      </c>
    </row>
    <row r="1428" spans="1:7" x14ac:dyDescent="0.25">
      <c r="A1428" t="s">
        <v>13</v>
      </c>
      <c r="B1428" t="s">
        <v>9097</v>
      </c>
      <c r="C1428">
        <v>2980</v>
      </c>
      <c r="D1428" t="s">
        <v>9088</v>
      </c>
      <c r="E1428">
        <v>14</v>
      </c>
      <c r="F1428">
        <v>3</v>
      </c>
      <c r="G1428" s="1">
        <v>43343.769226122684</v>
      </c>
    </row>
    <row r="1429" spans="1:7" x14ac:dyDescent="0.25">
      <c r="A1429" t="s">
        <v>13</v>
      </c>
      <c r="B1429" t="s">
        <v>9098</v>
      </c>
      <c r="C1429">
        <v>2891</v>
      </c>
      <c r="D1429" t="s">
        <v>9088</v>
      </c>
      <c r="E1429">
        <v>14</v>
      </c>
      <c r="F1429">
        <v>2</v>
      </c>
      <c r="G1429" s="1">
        <v>43343.769225925927</v>
      </c>
    </row>
    <row r="1430" spans="1:7" x14ac:dyDescent="0.25">
      <c r="A1430" t="s">
        <v>13</v>
      </c>
      <c r="B1430" t="s">
        <v>9099</v>
      </c>
      <c r="C1430">
        <v>14942</v>
      </c>
      <c r="D1430" t="s">
        <v>9088</v>
      </c>
      <c r="E1430">
        <v>14</v>
      </c>
      <c r="F1430">
        <v>1</v>
      </c>
      <c r="G1430" s="1">
        <v>43343.769225578704</v>
      </c>
    </row>
    <row r="1431" spans="1:7" x14ac:dyDescent="0.25">
      <c r="A1431" t="s">
        <v>13</v>
      </c>
      <c r="B1431" t="s">
        <v>9100</v>
      </c>
      <c r="C1431">
        <v>3645</v>
      </c>
      <c r="D1431" t="s">
        <v>9088</v>
      </c>
      <c r="E1431">
        <v>14</v>
      </c>
      <c r="F1431">
        <v>4</v>
      </c>
      <c r="G1431" s="1">
        <v>43343.769226307872</v>
      </c>
    </row>
    <row r="1432" spans="1:7" x14ac:dyDescent="0.25">
      <c r="A1432" t="s">
        <v>13</v>
      </c>
      <c r="B1432" t="s">
        <v>9103</v>
      </c>
      <c r="C1432">
        <v>2756</v>
      </c>
      <c r="D1432" t="s">
        <v>9088</v>
      </c>
      <c r="E1432">
        <v>14</v>
      </c>
      <c r="F1432">
        <v>5</v>
      </c>
      <c r="G1432" s="1">
        <v>43343.769226655095</v>
      </c>
    </row>
    <row r="1433" spans="1:7" x14ac:dyDescent="0.25">
      <c r="A1433" t="s">
        <v>13</v>
      </c>
      <c r="B1433" t="s">
        <v>7803</v>
      </c>
      <c r="C1433">
        <v>101602</v>
      </c>
      <c r="D1433" t="s">
        <v>9086</v>
      </c>
      <c r="E1433">
        <v>15</v>
      </c>
      <c r="F1433">
        <v>1</v>
      </c>
      <c r="G1433" s="1">
        <v>43343.770406481482</v>
      </c>
    </row>
    <row r="1434" spans="1:7" x14ac:dyDescent="0.25">
      <c r="A1434" t="s">
        <v>14</v>
      </c>
      <c r="B1434" t="s">
        <v>9196</v>
      </c>
      <c r="C1434">
        <v>7088</v>
      </c>
      <c r="D1434" t="e">
        <f>-rsx-uz_ux-rs-z</f>
        <v>#NAME?</v>
      </c>
      <c r="E1434">
        <v>1</v>
      </c>
      <c r="F1434">
        <v>1</v>
      </c>
      <c r="G1434" s="1">
        <v>43343.727612187497</v>
      </c>
    </row>
    <row r="1435" spans="1:7" x14ac:dyDescent="0.25">
      <c r="A1435" t="s">
        <v>14</v>
      </c>
      <c r="B1435" t="s">
        <v>9231</v>
      </c>
      <c r="C1435">
        <v>2979</v>
      </c>
      <c r="D1435" t="e">
        <f>-rsx-uz_ux-rs-z</f>
        <v>#NAME?</v>
      </c>
      <c r="E1435">
        <v>1</v>
      </c>
      <c r="F1435">
        <v>3</v>
      </c>
      <c r="G1435" s="1">
        <v>43343.72761292824</v>
      </c>
    </row>
    <row r="1436" spans="1:7" x14ac:dyDescent="0.25">
      <c r="A1436" t="s">
        <v>14</v>
      </c>
      <c r="B1436" t="s">
        <v>9232</v>
      </c>
      <c r="C1436">
        <v>2031</v>
      </c>
      <c r="D1436" t="e">
        <f>-rsx-uz_ux-rs-z</f>
        <v>#NAME?</v>
      </c>
      <c r="E1436">
        <v>1</v>
      </c>
      <c r="F1436">
        <v>2</v>
      </c>
      <c r="G1436" s="1">
        <v>43343.72761238426</v>
      </c>
    </row>
    <row r="1437" spans="1:7" x14ac:dyDescent="0.25">
      <c r="A1437" t="s">
        <v>14</v>
      </c>
      <c r="B1437" t="s">
        <v>9247</v>
      </c>
      <c r="C1437">
        <v>1890</v>
      </c>
      <c r="D1437" t="e">
        <f>-rsx-uz_ux-rs-z</f>
        <v>#NAME?</v>
      </c>
      <c r="E1437">
        <v>1</v>
      </c>
      <c r="F1437">
        <v>4</v>
      </c>
      <c r="G1437" s="1">
        <v>43343.727613113428</v>
      </c>
    </row>
    <row r="1438" spans="1:7" x14ac:dyDescent="0.25">
      <c r="A1438" t="s">
        <v>14</v>
      </c>
      <c r="B1438" t="s">
        <v>9280</v>
      </c>
      <c r="C1438">
        <v>6922</v>
      </c>
      <c r="D1438" t="s">
        <v>9281</v>
      </c>
      <c r="E1438">
        <v>2</v>
      </c>
      <c r="F1438">
        <v>1</v>
      </c>
      <c r="G1438" s="1">
        <v>43343.727850081021</v>
      </c>
    </row>
    <row r="1439" spans="1:7" x14ac:dyDescent="0.25">
      <c r="A1439" t="s">
        <v>14</v>
      </c>
      <c r="B1439" t="s">
        <v>9282</v>
      </c>
      <c r="C1439">
        <v>3605</v>
      </c>
      <c r="D1439" t="s">
        <v>9281</v>
      </c>
      <c r="E1439">
        <v>2</v>
      </c>
      <c r="F1439">
        <v>2</v>
      </c>
      <c r="G1439" s="1">
        <v>43343.727850462965</v>
      </c>
    </row>
    <row r="1440" spans="1:7" x14ac:dyDescent="0.25">
      <c r="A1440" t="s">
        <v>14</v>
      </c>
      <c r="B1440" t="s">
        <v>9283</v>
      </c>
      <c r="C1440">
        <v>2104</v>
      </c>
      <c r="D1440" t="s">
        <v>9281</v>
      </c>
      <c r="E1440">
        <v>2</v>
      </c>
      <c r="F1440">
        <v>5</v>
      </c>
      <c r="G1440" s="1">
        <v>43343.727851354168</v>
      </c>
    </row>
    <row r="1441" spans="1:7" x14ac:dyDescent="0.25">
      <c r="A1441" t="s">
        <v>14</v>
      </c>
      <c r="B1441" t="s">
        <v>9284</v>
      </c>
      <c r="C1441">
        <v>4702</v>
      </c>
      <c r="D1441" t="s">
        <v>9281</v>
      </c>
      <c r="E1441">
        <v>2</v>
      </c>
      <c r="F1441">
        <v>4</v>
      </c>
      <c r="G1441" s="1">
        <v>43343.727851157404</v>
      </c>
    </row>
    <row r="1442" spans="1:7" x14ac:dyDescent="0.25">
      <c r="A1442" t="s">
        <v>14</v>
      </c>
      <c r="B1442" t="s">
        <v>9285</v>
      </c>
      <c r="C1442">
        <v>2801</v>
      </c>
      <c r="D1442" t="s">
        <v>9281</v>
      </c>
      <c r="E1442">
        <v>2</v>
      </c>
      <c r="F1442">
        <v>3</v>
      </c>
      <c r="G1442" s="1">
        <v>43343.727850810188</v>
      </c>
    </row>
    <row r="1443" spans="1:7" x14ac:dyDescent="0.25">
      <c r="A1443" t="s">
        <v>14</v>
      </c>
      <c r="B1443" t="s">
        <v>9226</v>
      </c>
      <c r="C1443">
        <v>2718</v>
      </c>
      <c r="D1443" t="s">
        <v>9227</v>
      </c>
      <c r="E1443">
        <v>3</v>
      </c>
      <c r="F1443">
        <v>3</v>
      </c>
      <c r="G1443" s="1">
        <v>43343.728044016207</v>
      </c>
    </row>
    <row r="1444" spans="1:7" x14ac:dyDescent="0.25">
      <c r="A1444" t="s">
        <v>14</v>
      </c>
      <c r="B1444" t="s">
        <v>9228</v>
      </c>
      <c r="C1444">
        <v>2137</v>
      </c>
      <c r="D1444" t="s">
        <v>9227</v>
      </c>
      <c r="E1444">
        <v>3</v>
      </c>
      <c r="F1444">
        <v>4</v>
      </c>
      <c r="G1444" s="1">
        <v>43343.728044363423</v>
      </c>
    </row>
    <row r="1445" spans="1:7" x14ac:dyDescent="0.25">
      <c r="A1445" t="s">
        <v>14</v>
      </c>
      <c r="B1445" t="s">
        <v>9276</v>
      </c>
      <c r="C1445">
        <v>2099</v>
      </c>
      <c r="D1445" t="s">
        <v>9227</v>
      </c>
      <c r="E1445">
        <v>3</v>
      </c>
      <c r="F1445">
        <v>5</v>
      </c>
      <c r="G1445" s="1">
        <v>43343.728044756943</v>
      </c>
    </row>
    <row r="1446" spans="1:7" x14ac:dyDescent="0.25">
      <c r="A1446" t="s">
        <v>14</v>
      </c>
      <c r="B1446" t="s">
        <v>9286</v>
      </c>
      <c r="C1446">
        <v>2045</v>
      </c>
      <c r="D1446" t="s">
        <v>9227</v>
      </c>
      <c r="E1446">
        <v>3</v>
      </c>
      <c r="F1446">
        <v>2</v>
      </c>
      <c r="G1446" s="1">
        <v>43343.728043831019</v>
      </c>
    </row>
    <row r="1447" spans="1:7" x14ac:dyDescent="0.25">
      <c r="A1447" t="s">
        <v>14</v>
      </c>
      <c r="B1447" t="s">
        <v>9287</v>
      </c>
      <c r="C1447">
        <v>7337</v>
      </c>
      <c r="D1447" t="s">
        <v>9227</v>
      </c>
      <c r="E1447">
        <v>3</v>
      </c>
      <c r="F1447">
        <v>1</v>
      </c>
      <c r="G1447" s="1">
        <v>43343.728043483796</v>
      </c>
    </row>
    <row r="1448" spans="1:7" x14ac:dyDescent="0.25">
      <c r="A1448" t="s">
        <v>14</v>
      </c>
      <c r="B1448" t="s">
        <v>9223</v>
      </c>
      <c r="C1448">
        <v>2115</v>
      </c>
      <c r="D1448" t="s">
        <v>9224</v>
      </c>
      <c r="E1448">
        <v>4</v>
      </c>
      <c r="F1448">
        <v>7</v>
      </c>
      <c r="G1448" s="1">
        <v>43343.728520335651</v>
      </c>
    </row>
    <row r="1449" spans="1:7" x14ac:dyDescent="0.25">
      <c r="A1449" t="s">
        <v>14</v>
      </c>
      <c r="B1449" t="s">
        <v>9225</v>
      </c>
      <c r="C1449">
        <v>1820</v>
      </c>
      <c r="D1449" t="s">
        <v>9224</v>
      </c>
      <c r="E1449">
        <v>4</v>
      </c>
      <c r="F1449">
        <v>6</v>
      </c>
      <c r="G1449" s="1">
        <v>43343.728520138888</v>
      </c>
    </row>
    <row r="1450" spans="1:7" x14ac:dyDescent="0.25">
      <c r="A1450" t="s">
        <v>14</v>
      </c>
      <c r="B1450" t="s">
        <v>9229</v>
      </c>
      <c r="C1450">
        <v>6093</v>
      </c>
      <c r="D1450" t="s">
        <v>9224</v>
      </c>
      <c r="E1450">
        <v>4</v>
      </c>
      <c r="F1450">
        <v>5</v>
      </c>
      <c r="G1450" s="1">
        <v>43343.728519988428</v>
      </c>
    </row>
    <row r="1451" spans="1:7" x14ac:dyDescent="0.25">
      <c r="A1451" t="s">
        <v>14</v>
      </c>
      <c r="B1451" t="s">
        <v>9230</v>
      </c>
      <c r="C1451">
        <v>2858</v>
      </c>
      <c r="D1451" t="s">
        <v>9224</v>
      </c>
      <c r="E1451">
        <v>4</v>
      </c>
      <c r="F1451">
        <v>8</v>
      </c>
      <c r="G1451" s="1">
        <v>43343.72852434028</v>
      </c>
    </row>
    <row r="1452" spans="1:7" x14ac:dyDescent="0.25">
      <c r="A1452" t="s">
        <v>14</v>
      </c>
      <c r="B1452" t="s">
        <v>9263</v>
      </c>
      <c r="C1452">
        <v>8111</v>
      </c>
      <c r="D1452" t="s">
        <v>9224</v>
      </c>
      <c r="E1452">
        <v>4</v>
      </c>
      <c r="F1452">
        <v>2</v>
      </c>
      <c r="G1452" s="1">
        <v>43343.728518900461</v>
      </c>
    </row>
    <row r="1453" spans="1:7" x14ac:dyDescent="0.25">
      <c r="A1453" t="s">
        <v>14</v>
      </c>
      <c r="B1453" t="s">
        <v>9264</v>
      </c>
      <c r="C1453">
        <v>11466</v>
      </c>
      <c r="D1453" t="s">
        <v>9224</v>
      </c>
      <c r="E1453">
        <v>4</v>
      </c>
      <c r="F1453">
        <v>1</v>
      </c>
      <c r="G1453" s="1">
        <v>43343.728518599535</v>
      </c>
    </row>
    <row r="1454" spans="1:7" x14ac:dyDescent="0.25">
      <c r="A1454" t="s">
        <v>14</v>
      </c>
      <c r="B1454" t="s">
        <v>9310</v>
      </c>
      <c r="C1454">
        <v>1524</v>
      </c>
      <c r="D1454" t="s">
        <v>9224</v>
      </c>
      <c r="E1454">
        <v>4</v>
      </c>
      <c r="F1454">
        <v>10</v>
      </c>
      <c r="G1454" s="1">
        <v>43343.728524652775</v>
      </c>
    </row>
    <row r="1455" spans="1:7" x14ac:dyDescent="0.25">
      <c r="A1455" t="s">
        <v>14</v>
      </c>
      <c r="B1455" t="s">
        <v>9311</v>
      </c>
      <c r="C1455">
        <v>2000</v>
      </c>
      <c r="D1455" t="s">
        <v>9224</v>
      </c>
      <c r="E1455">
        <v>4</v>
      </c>
      <c r="F1455">
        <v>3</v>
      </c>
      <c r="G1455" s="1">
        <v>43343.728519062497</v>
      </c>
    </row>
    <row r="1456" spans="1:7" x14ac:dyDescent="0.25">
      <c r="A1456" t="s">
        <v>14</v>
      </c>
      <c r="B1456" t="s">
        <v>9312</v>
      </c>
      <c r="C1456">
        <v>2425</v>
      </c>
      <c r="D1456" t="s">
        <v>9224</v>
      </c>
      <c r="E1456">
        <v>4</v>
      </c>
      <c r="F1456">
        <v>4</v>
      </c>
      <c r="G1456" s="1">
        <v>43343.728519594908</v>
      </c>
    </row>
    <row r="1457" spans="1:7" x14ac:dyDescent="0.25">
      <c r="A1457" t="s">
        <v>14</v>
      </c>
      <c r="B1457" t="s">
        <v>9313</v>
      </c>
      <c r="C1457">
        <v>2041</v>
      </c>
      <c r="D1457" t="s">
        <v>9224</v>
      </c>
      <c r="E1457">
        <v>4</v>
      </c>
      <c r="F1457">
        <v>9</v>
      </c>
      <c r="G1457" s="1">
        <v>43343.728524456019</v>
      </c>
    </row>
    <row r="1458" spans="1:7" x14ac:dyDescent="0.25">
      <c r="A1458" t="s">
        <v>14</v>
      </c>
      <c r="B1458" t="s">
        <v>9233</v>
      </c>
      <c r="C1458">
        <v>1683</v>
      </c>
      <c r="D1458" t="s">
        <v>9234</v>
      </c>
      <c r="E1458">
        <v>5</v>
      </c>
      <c r="F1458">
        <v>5</v>
      </c>
      <c r="G1458" s="1">
        <v>43343.72873584491</v>
      </c>
    </row>
    <row r="1459" spans="1:7" x14ac:dyDescent="0.25">
      <c r="A1459" t="s">
        <v>14</v>
      </c>
      <c r="B1459" t="s">
        <v>9235</v>
      </c>
      <c r="C1459">
        <v>1402</v>
      </c>
      <c r="D1459" t="s">
        <v>9234</v>
      </c>
      <c r="E1459">
        <v>5</v>
      </c>
      <c r="F1459">
        <v>6</v>
      </c>
      <c r="G1459" s="1">
        <v>43343.728736030091</v>
      </c>
    </row>
    <row r="1460" spans="1:7" x14ac:dyDescent="0.25">
      <c r="A1460" t="s">
        <v>14</v>
      </c>
      <c r="B1460" t="s">
        <v>9300</v>
      </c>
      <c r="C1460">
        <v>1928</v>
      </c>
      <c r="D1460" t="s">
        <v>9234</v>
      </c>
      <c r="E1460">
        <v>5</v>
      </c>
      <c r="F1460">
        <v>4</v>
      </c>
      <c r="G1460" s="1">
        <v>43343.728735497687</v>
      </c>
    </row>
    <row r="1461" spans="1:7" x14ac:dyDescent="0.25">
      <c r="A1461" t="s">
        <v>14</v>
      </c>
      <c r="B1461" t="s">
        <v>9301</v>
      </c>
      <c r="C1461">
        <v>2033</v>
      </c>
      <c r="D1461" t="s">
        <v>9234</v>
      </c>
      <c r="E1461">
        <v>5</v>
      </c>
      <c r="F1461">
        <v>2</v>
      </c>
      <c r="G1461" s="1">
        <v>43343.728735104167</v>
      </c>
    </row>
    <row r="1462" spans="1:7" x14ac:dyDescent="0.25">
      <c r="A1462" t="s">
        <v>14</v>
      </c>
      <c r="B1462" t="s">
        <v>9302</v>
      </c>
      <c r="C1462">
        <v>2007</v>
      </c>
      <c r="D1462" t="s">
        <v>9234</v>
      </c>
      <c r="E1462">
        <v>5</v>
      </c>
      <c r="F1462">
        <v>3</v>
      </c>
      <c r="G1462" s="1">
        <v>43343.728735300923</v>
      </c>
    </row>
    <row r="1463" spans="1:7" x14ac:dyDescent="0.25">
      <c r="A1463" t="s">
        <v>14</v>
      </c>
      <c r="B1463" t="s">
        <v>9303</v>
      </c>
      <c r="C1463">
        <v>9256</v>
      </c>
      <c r="D1463" t="s">
        <v>9234</v>
      </c>
      <c r="E1463">
        <v>5</v>
      </c>
      <c r="F1463">
        <v>1</v>
      </c>
      <c r="G1463" s="1">
        <v>43343.728734953707</v>
      </c>
    </row>
    <row r="1464" spans="1:7" x14ac:dyDescent="0.25">
      <c r="A1464" t="s">
        <v>14</v>
      </c>
      <c r="B1464" t="s">
        <v>9288</v>
      </c>
      <c r="C1464">
        <v>2264</v>
      </c>
      <c r="D1464" t="s">
        <v>9289</v>
      </c>
      <c r="E1464">
        <v>6</v>
      </c>
      <c r="F1464">
        <v>5</v>
      </c>
      <c r="G1464" s="1">
        <v>43343.728978009261</v>
      </c>
    </row>
    <row r="1465" spans="1:7" x14ac:dyDescent="0.25">
      <c r="A1465" t="s">
        <v>14</v>
      </c>
      <c r="B1465" t="s">
        <v>9290</v>
      </c>
      <c r="C1465">
        <v>7106</v>
      </c>
      <c r="D1465" t="s">
        <v>9289</v>
      </c>
      <c r="E1465">
        <v>6</v>
      </c>
      <c r="F1465">
        <v>1</v>
      </c>
      <c r="G1465" s="1">
        <v>43343.728977118059</v>
      </c>
    </row>
    <row r="1466" spans="1:7" x14ac:dyDescent="0.25">
      <c r="A1466" t="s">
        <v>14</v>
      </c>
      <c r="B1466" t="s">
        <v>9291</v>
      </c>
      <c r="C1466">
        <v>1606</v>
      </c>
      <c r="D1466" t="s">
        <v>9289</v>
      </c>
      <c r="E1466">
        <v>6</v>
      </c>
      <c r="F1466">
        <v>2</v>
      </c>
      <c r="G1466" s="1">
        <v>43343.728977280094</v>
      </c>
    </row>
    <row r="1467" spans="1:7" x14ac:dyDescent="0.25">
      <c r="A1467" t="s">
        <v>14</v>
      </c>
      <c r="B1467" t="s">
        <v>9292</v>
      </c>
      <c r="C1467">
        <v>2884</v>
      </c>
      <c r="D1467" t="s">
        <v>9289</v>
      </c>
      <c r="E1467">
        <v>6</v>
      </c>
      <c r="F1467">
        <v>4</v>
      </c>
      <c r="G1467" s="1">
        <v>43343.728977812498</v>
      </c>
    </row>
    <row r="1468" spans="1:7" x14ac:dyDescent="0.25">
      <c r="A1468" t="s">
        <v>14</v>
      </c>
      <c r="B1468" t="s">
        <v>9293</v>
      </c>
      <c r="C1468">
        <v>2428</v>
      </c>
      <c r="D1468" t="s">
        <v>9289</v>
      </c>
      <c r="E1468">
        <v>6</v>
      </c>
      <c r="F1468">
        <v>3</v>
      </c>
      <c r="G1468" s="1">
        <v>43343.728977662038</v>
      </c>
    </row>
    <row r="1469" spans="1:7" x14ac:dyDescent="0.25">
      <c r="A1469" t="s">
        <v>14</v>
      </c>
      <c r="B1469" t="s">
        <v>9295</v>
      </c>
      <c r="C1469">
        <v>1647</v>
      </c>
      <c r="D1469" t="s">
        <v>9289</v>
      </c>
      <c r="E1469">
        <v>6</v>
      </c>
      <c r="F1469">
        <v>6</v>
      </c>
      <c r="G1469" s="1">
        <v>43343.728978206018</v>
      </c>
    </row>
    <row r="1470" spans="1:7" x14ac:dyDescent="0.25">
      <c r="A1470" t="s">
        <v>14</v>
      </c>
      <c r="B1470" t="s">
        <v>9296</v>
      </c>
      <c r="C1470">
        <v>1902</v>
      </c>
      <c r="D1470" t="s">
        <v>9289</v>
      </c>
      <c r="E1470">
        <v>6</v>
      </c>
      <c r="F1470">
        <v>7</v>
      </c>
      <c r="G1470" s="1">
        <v>43343.728978553241</v>
      </c>
    </row>
    <row r="1471" spans="1:7" x14ac:dyDescent="0.25">
      <c r="A1471" t="s">
        <v>14</v>
      </c>
      <c r="B1471" t="s">
        <v>9202</v>
      </c>
      <c r="C1471">
        <v>2248</v>
      </c>
      <c r="D1471" t="s">
        <v>9203</v>
      </c>
      <c r="E1471">
        <v>7</v>
      </c>
      <c r="F1471">
        <v>5</v>
      </c>
      <c r="G1471" s="1">
        <v>43343.729217395834</v>
      </c>
    </row>
    <row r="1472" spans="1:7" x14ac:dyDescent="0.25">
      <c r="A1472" t="s">
        <v>14</v>
      </c>
      <c r="B1472" t="s">
        <v>9208</v>
      </c>
      <c r="C1472">
        <v>1500</v>
      </c>
      <c r="D1472" t="s">
        <v>9203</v>
      </c>
      <c r="E1472">
        <v>7</v>
      </c>
      <c r="F1472">
        <v>4</v>
      </c>
      <c r="G1472" s="1">
        <v>43343.729217048611</v>
      </c>
    </row>
    <row r="1473" spans="1:7" x14ac:dyDescent="0.25">
      <c r="A1473" t="s">
        <v>14</v>
      </c>
      <c r="B1473" t="s">
        <v>9209</v>
      </c>
      <c r="C1473">
        <v>1889</v>
      </c>
      <c r="D1473" t="s">
        <v>9203</v>
      </c>
      <c r="E1473">
        <v>7</v>
      </c>
      <c r="F1473">
        <v>3</v>
      </c>
      <c r="G1473" s="1">
        <v>43343.729216863423</v>
      </c>
    </row>
    <row r="1474" spans="1:7" x14ac:dyDescent="0.25">
      <c r="A1474" t="s">
        <v>14</v>
      </c>
      <c r="B1474" t="s">
        <v>9210</v>
      </c>
      <c r="C1474">
        <v>1853</v>
      </c>
      <c r="D1474" t="s">
        <v>9203</v>
      </c>
      <c r="E1474">
        <v>7</v>
      </c>
      <c r="F1474">
        <v>2</v>
      </c>
      <c r="G1474" s="1">
        <v>43343.729216516207</v>
      </c>
    </row>
    <row r="1475" spans="1:7" x14ac:dyDescent="0.25">
      <c r="A1475" t="s">
        <v>14</v>
      </c>
      <c r="B1475" t="s">
        <v>9211</v>
      </c>
      <c r="C1475">
        <v>9742</v>
      </c>
      <c r="D1475" t="s">
        <v>9203</v>
      </c>
      <c r="E1475">
        <v>7</v>
      </c>
      <c r="F1475">
        <v>1</v>
      </c>
      <c r="G1475" s="1">
        <v>43343.729216319443</v>
      </c>
    </row>
    <row r="1476" spans="1:7" x14ac:dyDescent="0.25">
      <c r="A1476" t="s">
        <v>14</v>
      </c>
      <c r="B1476" t="s">
        <v>9256</v>
      </c>
      <c r="C1476">
        <v>2043</v>
      </c>
      <c r="D1476" t="s">
        <v>9203</v>
      </c>
      <c r="E1476">
        <v>7</v>
      </c>
      <c r="F1476">
        <v>6</v>
      </c>
      <c r="G1476" s="1">
        <v>43343.72921759259</v>
      </c>
    </row>
    <row r="1477" spans="1:7" x14ac:dyDescent="0.25">
      <c r="A1477" t="s">
        <v>14</v>
      </c>
      <c r="B1477" t="s">
        <v>9298</v>
      </c>
      <c r="C1477">
        <v>1623</v>
      </c>
      <c r="D1477" t="s">
        <v>9203</v>
      </c>
      <c r="E1477">
        <v>7</v>
      </c>
      <c r="F1477">
        <v>7</v>
      </c>
      <c r="G1477" s="1">
        <v>43343.729218136577</v>
      </c>
    </row>
    <row r="1478" spans="1:7" x14ac:dyDescent="0.25">
      <c r="A1478" t="s">
        <v>14</v>
      </c>
      <c r="B1478" t="s">
        <v>9253</v>
      </c>
      <c r="C1478">
        <v>9088</v>
      </c>
      <c r="D1478" t="s">
        <v>9254</v>
      </c>
      <c r="E1478">
        <v>8</v>
      </c>
      <c r="F1478">
        <v>1</v>
      </c>
      <c r="G1478" s="1">
        <v>43343.729574305558</v>
      </c>
    </row>
    <row r="1479" spans="1:7" x14ac:dyDescent="0.25">
      <c r="A1479" t="s">
        <v>14</v>
      </c>
      <c r="B1479" t="s">
        <v>9255</v>
      </c>
      <c r="C1479">
        <v>1699</v>
      </c>
      <c r="D1479" t="s">
        <v>9254</v>
      </c>
      <c r="E1479">
        <v>8</v>
      </c>
      <c r="F1479">
        <v>2</v>
      </c>
      <c r="G1479" s="1">
        <v>43343.729574502315</v>
      </c>
    </row>
    <row r="1480" spans="1:7" x14ac:dyDescent="0.25">
      <c r="A1480" t="s">
        <v>14</v>
      </c>
      <c r="B1480" t="s">
        <v>9257</v>
      </c>
      <c r="C1480">
        <v>1927</v>
      </c>
      <c r="D1480" t="s">
        <v>9254</v>
      </c>
      <c r="E1480">
        <v>8</v>
      </c>
      <c r="F1480">
        <v>9</v>
      </c>
      <c r="G1480" s="1">
        <v>43343.729579710649</v>
      </c>
    </row>
    <row r="1481" spans="1:7" x14ac:dyDescent="0.25">
      <c r="A1481" t="s">
        <v>14</v>
      </c>
      <c r="B1481" t="s">
        <v>9258</v>
      </c>
      <c r="C1481">
        <v>2001</v>
      </c>
      <c r="D1481" t="s">
        <v>9254</v>
      </c>
      <c r="E1481">
        <v>8</v>
      </c>
      <c r="F1481">
        <v>5</v>
      </c>
      <c r="G1481" s="1">
        <v>43343.729575081015</v>
      </c>
    </row>
    <row r="1482" spans="1:7" x14ac:dyDescent="0.25">
      <c r="A1482" t="s">
        <v>14</v>
      </c>
      <c r="B1482" t="s">
        <v>9259</v>
      </c>
      <c r="C1482">
        <v>3559</v>
      </c>
      <c r="D1482" t="s">
        <v>9254</v>
      </c>
      <c r="E1482">
        <v>8</v>
      </c>
      <c r="F1482">
        <v>6</v>
      </c>
      <c r="G1482" s="1">
        <v>43343.729575266203</v>
      </c>
    </row>
    <row r="1483" spans="1:7" x14ac:dyDescent="0.25">
      <c r="A1483" t="s">
        <v>14</v>
      </c>
      <c r="B1483" t="s">
        <v>9260</v>
      </c>
      <c r="C1483">
        <v>2097</v>
      </c>
      <c r="D1483" t="s">
        <v>9254</v>
      </c>
      <c r="E1483">
        <v>8</v>
      </c>
      <c r="F1483">
        <v>7</v>
      </c>
      <c r="G1483" s="1">
        <v>43343.729575613426</v>
      </c>
    </row>
    <row r="1484" spans="1:7" x14ac:dyDescent="0.25">
      <c r="A1484" t="s">
        <v>14</v>
      </c>
      <c r="B1484" t="s">
        <v>9261</v>
      </c>
      <c r="C1484">
        <v>1571</v>
      </c>
      <c r="D1484" t="s">
        <v>9254</v>
      </c>
      <c r="E1484">
        <v>8</v>
      </c>
      <c r="F1484">
        <v>4</v>
      </c>
      <c r="G1484" s="1">
        <v>43343.72957491898</v>
      </c>
    </row>
    <row r="1485" spans="1:7" x14ac:dyDescent="0.25">
      <c r="A1485" t="s">
        <v>14</v>
      </c>
      <c r="B1485" t="s">
        <v>9262</v>
      </c>
      <c r="C1485">
        <v>1616</v>
      </c>
      <c r="D1485" t="s">
        <v>9254</v>
      </c>
      <c r="E1485">
        <v>8</v>
      </c>
      <c r="F1485">
        <v>8</v>
      </c>
      <c r="G1485" s="1">
        <v>43343.729575810183</v>
      </c>
    </row>
    <row r="1486" spans="1:7" x14ac:dyDescent="0.25">
      <c r="A1486" t="s">
        <v>14</v>
      </c>
      <c r="B1486" t="s">
        <v>9299</v>
      </c>
      <c r="C1486">
        <v>6978</v>
      </c>
      <c r="D1486" t="s">
        <v>9254</v>
      </c>
      <c r="E1486">
        <v>8</v>
      </c>
      <c r="F1486">
        <v>3</v>
      </c>
      <c r="G1486" s="1">
        <v>43343.729574733799</v>
      </c>
    </row>
    <row r="1487" spans="1:7" x14ac:dyDescent="0.25">
      <c r="A1487" t="s">
        <v>14</v>
      </c>
      <c r="B1487" t="s">
        <v>9220</v>
      </c>
      <c r="C1487">
        <v>1108</v>
      </c>
      <c r="D1487" t="s">
        <v>9221</v>
      </c>
      <c r="E1487">
        <v>9</v>
      </c>
      <c r="F1487">
        <v>9</v>
      </c>
      <c r="G1487" s="1">
        <v>43343.729954166665</v>
      </c>
    </row>
    <row r="1488" spans="1:7" x14ac:dyDescent="0.25">
      <c r="A1488" t="s">
        <v>14</v>
      </c>
      <c r="B1488" t="s">
        <v>9222</v>
      </c>
      <c r="C1488">
        <v>1641</v>
      </c>
      <c r="D1488" t="s">
        <v>9221</v>
      </c>
      <c r="E1488">
        <v>9</v>
      </c>
      <c r="F1488">
        <v>10</v>
      </c>
      <c r="G1488" s="1">
        <v>43343.729954710645</v>
      </c>
    </row>
    <row r="1489" spans="1:7" x14ac:dyDescent="0.25">
      <c r="A1489" t="s">
        <v>14</v>
      </c>
      <c r="B1489" t="s">
        <v>9241</v>
      </c>
      <c r="C1489">
        <v>2931</v>
      </c>
      <c r="D1489" t="s">
        <v>9221</v>
      </c>
      <c r="E1489">
        <v>9</v>
      </c>
      <c r="F1489">
        <v>6</v>
      </c>
      <c r="G1489" s="1">
        <v>43343.729953622686</v>
      </c>
    </row>
    <row r="1490" spans="1:7" x14ac:dyDescent="0.25">
      <c r="A1490" t="s">
        <v>14</v>
      </c>
      <c r="B1490" t="s">
        <v>9242</v>
      </c>
      <c r="C1490">
        <v>1533</v>
      </c>
      <c r="D1490" t="s">
        <v>9221</v>
      </c>
      <c r="E1490">
        <v>9</v>
      </c>
      <c r="F1490">
        <v>3</v>
      </c>
      <c r="G1490" s="1">
        <v>43343.729952893518</v>
      </c>
    </row>
    <row r="1491" spans="1:7" x14ac:dyDescent="0.25">
      <c r="A1491" t="s">
        <v>14</v>
      </c>
      <c r="B1491" t="s">
        <v>9243</v>
      </c>
      <c r="C1491">
        <v>3712</v>
      </c>
      <c r="D1491" t="s">
        <v>9221</v>
      </c>
      <c r="E1491">
        <v>9</v>
      </c>
      <c r="F1491">
        <v>2</v>
      </c>
      <c r="G1491" s="1">
        <v>43343.729952743059</v>
      </c>
    </row>
    <row r="1492" spans="1:7" x14ac:dyDescent="0.25">
      <c r="A1492" t="s">
        <v>14</v>
      </c>
      <c r="B1492" t="s">
        <v>9244</v>
      </c>
      <c r="C1492">
        <v>4951</v>
      </c>
      <c r="D1492" t="s">
        <v>9221</v>
      </c>
      <c r="E1492">
        <v>9</v>
      </c>
      <c r="F1492">
        <v>4</v>
      </c>
      <c r="G1492" s="1">
        <v>43343.729953090275</v>
      </c>
    </row>
    <row r="1493" spans="1:7" x14ac:dyDescent="0.25">
      <c r="A1493" t="s">
        <v>14</v>
      </c>
      <c r="B1493" t="s">
        <v>9245</v>
      </c>
      <c r="C1493">
        <v>9950</v>
      </c>
      <c r="D1493" t="s">
        <v>9221</v>
      </c>
      <c r="E1493">
        <v>9</v>
      </c>
      <c r="F1493">
        <v>1</v>
      </c>
      <c r="G1493" s="1">
        <v>43343.729952349539</v>
      </c>
    </row>
    <row r="1494" spans="1:7" x14ac:dyDescent="0.25">
      <c r="A1494" t="s">
        <v>14</v>
      </c>
      <c r="B1494" t="s">
        <v>9246</v>
      </c>
      <c r="C1494">
        <v>2161</v>
      </c>
      <c r="D1494" t="s">
        <v>9221</v>
      </c>
      <c r="E1494">
        <v>9</v>
      </c>
      <c r="F1494">
        <v>5</v>
      </c>
      <c r="G1494" s="1">
        <v>43343.729953275462</v>
      </c>
    </row>
    <row r="1495" spans="1:7" x14ac:dyDescent="0.25">
      <c r="A1495" t="s">
        <v>14</v>
      </c>
      <c r="B1495" t="s">
        <v>9251</v>
      </c>
      <c r="C1495">
        <v>2309</v>
      </c>
      <c r="D1495" t="s">
        <v>9221</v>
      </c>
      <c r="E1495">
        <v>9</v>
      </c>
      <c r="F1495">
        <v>8</v>
      </c>
      <c r="G1495" s="1">
        <v>43343.729953969909</v>
      </c>
    </row>
    <row r="1496" spans="1:7" x14ac:dyDescent="0.25">
      <c r="A1496" t="s">
        <v>14</v>
      </c>
      <c r="B1496" t="s">
        <v>9252</v>
      </c>
      <c r="C1496">
        <v>1964</v>
      </c>
      <c r="D1496" t="s">
        <v>9221</v>
      </c>
      <c r="E1496">
        <v>9</v>
      </c>
      <c r="F1496">
        <v>7</v>
      </c>
      <c r="G1496" s="1">
        <v>43343.729953819442</v>
      </c>
    </row>
    <row r="1497" spans="1:7" x14ac:dyDescent="0.25">
      <c r="A1497" t="s">
        <v>14</v>
      </c>
      <c r="B1497" t="s">
        <v>9197</v>
      </c>
      <c r="C1497">
        <v>1729</v>
      </c>
      <c r="D1497" t="s">
        <v>9198</v>
      </c>
      <c r="E1497">
        <v>10</v>
      </c>
      <c r="F1497">
        <v>12</v>
      </c>
      <c r="G1497" s="1">
        <v>43343.730425844908</v>
      </c>
    </row>
    <row r="1498" spans="1:7" x14ac:dyDescent="0.25">
      <c r="A1498" t="s">
        <v>14</v>
      </c>
      <c r="B1498" t="s">
        <v>9199</v>
      </c>
      <c r="C1498">
        <v>2042</v>
      </c>
      <c r="D1498" t="s">
        <v>9198</v>
      </c>
      <c r="E1498">
        <v>10</v>
      </c>
      <c r="F1498">
        <v>11</v>
      </c>
      <c r="G1498" s="1">
        <v>43343.73042565972</v>
      </c>
    </row>
    <row r="1499" spans="1:7" x14ac:dyDescent="0.25">
      <c r="A1499" t="s">
        <v>14</v>
      </c>
      <c r="B1499" t="s">
        <v>9200</v>
      </c>
      <c r="C1499">
        <v>1572</v>
      </c>
      <c r="D1499" t="s">
        <v>9198</v>
      </c>
      <c r="E1499">
        <v>10</v>
      </c>
      <c r="F1499">
        <v>16</v>
      </c>
      <c r="G1499" s="1">
        <v>43343.730427118055</v>
      </c>
    </row>
    <row r="1500" spans="1:7" x14ac:dyDescent="0.25">
      <c r="A1500" t="s">
        <v>14</v>
      </c>
      <c r="B1500" t="s">
        <v>9201</v>
      </c>
      <c r="C1500">
        <v>1381</v>
      </c>
      <c r="D1500" t="s">
        <v>9198</v>
      </c>
      <c r="E1500">
        <v>10</v>
      </c>
      <c r="F1500">
        <v>15</v>
      </c>
      <c r="G1500" s="1">
        <v>43343.730426932867</v>
      </c>
    </row>
    <row r="1501" spans="1:7" x14ac:dyDescent="0.25">
      <c r="A1501" t="s">
        <v>14</v>
      </c>
      <c r="B1501" t="s">
        <v>9204</v>
      </c>
      <c r="C1501">
        <v>1766</v>
      </c>
      <c r="D1501" t="s">
        <v>9198</v>
      </c>
      <c r="E1501">
        <v>10</v>
      </c>
      <c r="F1501">
        <v>9</v>
      </c>
      <c r="G1501" s="1">
        <v>43343.73042511574</v>
      </c>
    </row>
    <row r="1502" spans="1:7" x14ac:dyDescent="0.25">
      <c r="A1502" t="s">
        <v>14</v>
      </c>
      <c r="B1502" t="s">
        <v>9205</v>
      </c>
      <c r="C1502">
        <v>1911</v>
      </c>
      <c r="D1502" t="s">
        <v>9198</v>
      </c>
      <c r="E1502">
        <v>10</v>
      </c>
      <c r="F1502">
        <v>13</v>
      </c>
      <c r="G1502" s="1">
        <v>43343.730426238428</v>
      </c>
    </row>
    <row r="1503" spans="1:7" x14ac:dyDescent="0.25">
      <c r="A1503" t="s">
        <v>14</v>
      </c>
      <c r="B1503" t="s">
        <v>9206</v>
      </c>
      <c r="C1503">
        <v>2293</v>
      </c>
      <c r="D1503" t="s">
        <v>9198</v>
      </c>
      <c r="E1503">
        <v>10</v>
      </c>
      <c r="F1503">
        <v>10</v>
      </c>
      <c r="G1503" s="1">
        <v>43343.730425497684</v>
      </c>
    </row>
    <row r="1504" spans="1:7" x14ac:dyDescent="0.25">
      <c r="A1504" t="s">
        <v>14</v>
      </c>
      <c r="B1504" t="s">
        <v>9207</v>
      </c>
      <c r="C1504">
        <v>3237</v>
      </c>
      <c r="D1504" t="s">
        <v>9198</v>
      </c>
      <c r="E1504">
        <v>10</v>
      </c>
      <c r="F1504">
        <v>14</v>
      </c>
      <c r="G1504" s="1">
        <v>43343.730426585651</v>
      </c>
    </row>
    <row r="1505" spans="1:7" x14ac:dyDescent="0.25">
      <c r="A1505" t="s">
        <v>14</v>
      </c>
      <c r="B1505" t="s">
        <v>9265</v>
      </c>
      <c r="C1505">
        <v>10584</v>
      </c>
      <c r="D1505" t="s">
        <v>9198</v>
      </c>
      <c r="E1505">
        <v>10</v>
      </c>
      <c r="F1505">
        <v>1</v>
      </c>
      <c r="G1505" s="1">
        <v>43343.73042349537</v>
      </c>
    </row>
    <row r="1506" spans="1:7" x14ac:dyDescent="0.25">
      <c r="A1506" t="s">
        <v>14</v>
      </c>
      <c r="B1506" t="s">
        <v>9266</v>
      </c>
      <c r="C1506">
        <v>1725</v>
      </c>
      <c r="D1506" t="s">
        <v>9198</v>
      </c>
      <c r="E1506">
        <v>10</v>
      </c>
      <c r="F1506">
        <v>2</v>
      </c>
      <c r="G1506" s="1">
        <v>43343.730423692126</v>
      </c>
    </row>
    <row r="1507" spans="1:7" x14ac:dyDescent="0.25">
      <c r="A1507" t="s">
        <v>14</v>
      </c>
      <c r="B1507" t="s">
        <v>9267</v>
      </c>
      <c r="C1507">
        <v>1706</v>
      </c>
      <c r="D1507" t="s">
        <v>9198</v>
      </c>
      <c r="E1507">
        <v>10</v>
      </c>
      <c r="F1507">
        <v>3</v>
      </c>
      <c r="G1507" s="1">
        <v>43343.730423877314</v>
      </c>
    </row>
    <row r="1508" spans="1:7" x14ac:dyDescent="0.25">
      <c r="A1508" t="s">
        <v>14</v>
      </c>
      <c r="B1508" t="s">
        <v>9268</v>
      </c>
      <c r="C1508">
        <v>2542</v>
      </c>
      <c r="D1508" t="s">
        <v>9198</v>
      </c>
      <c r="E1508">
        <v>10</v>
      </c>
      <c r="F1508">
        <v>4</v>
      </c>
      <c r="G1508" s="1">
        <v>43343.730424224537</v>
      </c>
    </row>
    <row r="1509" spans="1:7" x14ac:dyDescent="0.25">
      <c r="A1509" t="s">
        <v>14</v>
      </c>
      <c r="B1509" t="s">
        <v>9269</v>
      </c>
      <c r="C1509">
        <v>2148</v>
      </c>
      <c r="D1509" t="s">
        <v>9198</v>
      </c>
      <c r="E1509">
        <v>10</v>
      </c>
      <c r="F1509">
        <v>5</v>
      </c>
      <c r="G1509" s="1">
        <v>43343.730424421294</v>
      </c>
    </row>
    <row r="1510" spans="1:7" x14ac:dyDescent="0.25">
      <c r="A1510" t="s">
        <v>14</v>
      </c>
      <c r="B1510" t="s">
        <v>9274</v>
      </c>
      <c r="C1510">
        <v>1738</v>
      </c>
      <c r="D1510" t="s">
        <v>9198</v>
      </c>
      <c r="E1510">
        <v>10</v>
      </c>
      <c r="F1510">
        <v>6</v>
      </c>
      <c r="G1510" s="1">
        <v>43343.730424571761</v>
      </c>
    </row>
    <row r="1511" spans="1:7" x14ac:dyDescent="0.25">
      <c r="A1511" t="s">
        <v>14</v>
      </c>
      <c r="B1511" t="s">
        <v>9277</v>
      </c>
      <c r="C1511">
        <v>2111</v>
      </c>
      <c r="D1511" t="s">
        <v>9198</v>
      </c>
      <c r="E1511">
        <v>10</v>
      </c>
      <c r="F1511">
        <v>7</v>
      </c>
      <c r="G1511" s="1">
        <v>43343.730424768517</v>
      </c>
    </row>
    <row r="1512" spans="1:7" x14ac:dyDescent="0.25">
      <c r="A1512" t="s">
        <v>14</v>
      </c>
      <c r="B1512" t="s">
        <v>9294</v>
      </c>
      <c r="C1512">
        <v>1907</v>
      </c>
      <c r="D1512" t="s">
        <v>9198</v>
      </c>
      <c r="E1512">
        <v>10</v>
      </c>
      <c r="F1512">
        <v>8</v>
      </c>
      <c r="G1512" s="1">
        <v>43343.730424965281</v>
      </c>
    </row>
    <row r="1513" spans="1:7" x14ac:dyDescent="0.25">
      <c r="A1513" t="s">
        <v>14</v>
      </c>
      <c r="B1513" t="s">
        <v>7803</v>
      </c>
      <c r="C1513">
        <v>1007</v>
      </c>
      <c r="D1513" t="s">
        <v>9213</v>
      </c>
      <c r="E1513">
        <v>11</v>
      </c>
      <c r="F1513">
        <v>6</v>
      </c>
      <c r="G1513" s="1">
        <v>43343.730714467594</v>
      </c>
    </row>
    <row r="1514" spans="1:7" x14ac:dyDescent="0.25">
      <c r="A1514" t="s">
        <v>14</v>
      </c>
      <c r="B1514" t="s">
        <v>9215</v>
      </c>
      <c r="C1514">
        <v>1680</v>
      </c>
      <c r="D1514" t="s">
        <v>9213</v>
      </c>
      <c r="E1514">
        <v>11</v>
      </c>
      <c r="F1514">
        <v>4</v>
      </c>
      <c r="G1514" s="1">
        <v>43343.73071408565</v>
      </c>
    </row>
    <row r="1515" spans="1:7" x14ac:dyDescent="0.25">
      <c r="A1515" t="s">
        <v>14</v>
      </c>
      <c r="B1515" t="s">
        <v>9216</v>
      </c>
      <c r="C1515">
        <v>1774</v>
      </c>
      <c r="D1515" t="s">
        <v>9213</v>
      </c>
      <c r="E1515">
        <v>11</v>
      </c>
      <c r="F1515">
        <v>3</v>
      </c>
      <c r="G1515" s="1">
        <v>43343.730713923615</v>
      </c>
    </row>
    <row r="1516" spans="1:7" x14ac:dyDescent="0.25">
      <c r="A1516" t="s">
        <v>14</v>
      </c>
      <c r="B1516" t="s">
        <v>9217</v>
      </c>
      <c r="C1516">
        <v>1478</v>
      </c>
      <c r="D1516" t="s">
        <v>9213</v>
      </c>
      <c r="E1516">
        <v>11</v>
      </c>
      <c r="F1516">
        <v>5</v>
      </c>
      <c r="G1516" s="1">
        <v>43343.730714270831</v>
      </c>
    </row>
    <row r="1517" spans="1:7" x14ac:dyDescent="0.25">
      <c r="A1517" t="s">
        <v>14</v>
      </c>
      <c r="B1517" t="s">
        <v>9218</v>
      </c>
      <c r="C1517">
        <v>13713</v>
      </c>
      <c r="D1517" t="s">
        <v>9213</v>
      </c>
      <c r="E1517">
        <v>11</v>
      </c>
      <c r="F1517">
        <v>1</v>
      </c>
      <c r="G1517" s="1">
        <v>43343.730713194447</v>
      </c>
    </row>
    <row r="1518" spans="1:7" x14ac:dyDescent="0.25">
      <c r="A1518" t="s">
        <v>14</v>
      </c>
      <c r="B1518" t="s">
        <v>9219</v>
      </c>
      <c r="C1518">
        <v>4753</v>
      </c>
      <c r="D1518" t="s">
        <v>9213</v>
      </c>
      <c r="E1518">
        <v>11</v>
      </c>
      <c r="F1518">
        <v>2</v>
      </c>
      <c r="G1518" s="1">
        <v>43343.730713344907</v>
      </c>
    </row>
    <row r="1519" spans="1:7" x14ac:dyDescent="0.25">
      <c r="A1519" t="s">
        <v>14</v>
      </c>
      <c r="B1519" t="s">
        <v>9236</v>
      </c>
      <c r="C1519">
        <v>1788</v>
      </c>
      <c r="D1519" t="s">
        <v>9237</v>
      </c>
      <c r="E1519">
        <v>12</v>
      </c>
      <c r="F1519">
        <v>15</v>
      </c>
      <c r="G1519" s="1">
        <v>43343.731220868052</v>
      </c>
    </row>
    <row r="1520" spans="1:7" x14ac:dyDescent="0.25">
      <c r="A1520" t="s">
        <v>14</v>
      </c>
      <c r="B1520" t="s">
        <v>9238</v>
      </c>
      <c r="C1520">
        <v>1361</v>
      </c>
      <c r="D1520" t="s">
        <v>9237</v>
      </c>
      <c r="E1520">
        <v>12</v>
      </c>
      <c r="F1520">
        <v>14</v>
      </c>
      <c r="G1520" s="1">
        <v>43343.731220520836</v>
      </c>
    </row>
    <row r="1521" spans="1:7" x14ac:dyDescent="0.25">
      <c r="A1521" t="s">
        <v>14</v>
      </c>
      <c r="B1521" t="s">
        <v>9239</v>
      </c>
      <c r="C1521">
        <v>2349</v>
      </c>
      <c r="D1521" t="s">
        <v>9237</v>
      </c>
      <c r="E1521">
        <v>12</v>
      </c>
      <c r="F1521">
        <v>13</v>
      </c>
      <c r="G1521" s="1">
        <v>43343.731220335649</v>
      </c>
    </row>
    <row r="1522" spans="1:7" x14ac:dyDescent="0.25">
      <c r="A1522" t="s">
        <v>14</v>
      </c>
      <c r="B1522" t="s">
        <v>9240</v>
      </c>
      <c r="C1522">
        <v>1839</v>
      </c>
      <c r="D1522" t="s">
        <v>9237</v>
      </c>
      <c r="E1522">
        <v>12</v>
      </c>
      <c r="F1522">
        <v>12</v>
      </c>
      <c r="G1522" s="1">
        <v>43343.731220138892</v>
      </c>
    </row>
    <row r="1523" spans="1:7" x14ac:dyDescent="0.25">
      <c r="A1523" t="s">
        <v>14</v>
      </c>
      <c r="B1523" t="s">
        <v>9248</v>
      </c>
      <c r="C1523">
        <v>1609</v>
      </c>
      <c r="D1523" t="s">
        <v>9237</v>
      </c>
      <c r="E1523">
        <v>12</v>
      </c>
      <c r="F1523">
        <v>9</v>
      </c>
      <c r="G1523" s="1">
        <v>43343.731219444446</v>
      </c>
    </row>
    <row r="1524" spans="1:7" x14ac:dyDescent="0.25">
      <c r="A1524" t="s">
        <v>14</v>
      </c>
      <c r="B1524" t="s">
        <v>9249</v>
      </c>
      <c r="C1524">
        <v>1647</v>
      </c>
      <c r="D1524" t="s">
        <v>9237</v>
      </c>
      <c r="E1524">
        <v>12</v>
      </c>
      <c r="F1524">
        <v>11</v>
      </c>
      <c r="G1524" s="1">
        <v>43343.731219791669</v>
      </c>
    </row>
    <row r="1525" spans="1:7" x14ac:dyDescent="0.25">
      <c r="A1525" t="s">
        <v>14</v>
      </c>
      <c r="B1525" t="s">
        <v>9250</v>
      </c>
      <c r="C1525">
        <v>2218</v>
      </c>
      <c r="D1525" t="s">
        <v>9237</v>
      </c>
      <c r="E1525">
        <v>12</v>
      </c>
      <c r="F1525">
        <v>10</v>
      </c>
      <c r="G1525" s="1">
        <v>43343.731219594905</v>
      </c>
    </row>
    <row r="1526" spans="1:7" x14ac:dyDescent="0.25">
      <c r="A1526" t="s">
        <v>14</v>
      </c>
      <c r="B1526" t="s">
        <v>9270</v>
      </c>
      <c r="C1526">
        <v>1899</v>
      </c>
      <c r="D1526" t="s">
        <v>9237</v>
      </c>
      <c r="E1526">
        <v>12</v>
      </c>
      <c r="F1526">
        <v>3</v>
      </c>
      <c r="G1526" s="1">
        <v>43343.731217210647</v>
      </c>
    </row>
    <row r="1527" spans="1:7" x14ac:dyDescent="0.25">
      <c r="A1527" t="s">
        <v>14</v>
      </c>
      <c r="B1527" t="s">
        <v>9271</v>
      </c>
      <c r="C1527">
        <v>1809</v>
      </c>
      <c r="D1527" t="s">
        <v>9237</v>
      </c>
      <c r="E1527">
        <v>12</v>
      </c>
      <c r="F1527">
        <v>2</v>
      </c>
      <c r="G1527" s="1">
        <v>43343.73121701389</v>
      </c>
    </row>
    <row r="1528" spans="1:7" x14ac:dyDescent="0.25">
      <c r="A1528" t="s">
        <v>14</v>
      </c>
      <c r="B1528" t="s">
        <v>9272</v>
      </c>
      <c r="C1528">
        <v>1794</v>
      </c>
      <c r="D1528" t="s">
        <v>9237</v>
      </c>
      <c r="E1528">
        <v>12</v>
      </c>
      <c r="F1528">
        <v>4</v>
      </c>
      <c r="G1528" s="1">
        <v>43343.731217361114</v>
      </c>
    </row>
    <row r="1529" spans="1:7" x14ac:dyDescent="0.25">
      <c r="A1529" t="s">
        <v>14</v>
      </c>
      <c r="B1529" t="s">
        <v>9273</v>
      </c>
      <c r="C1529">
        <v>8198</v>
      </c>
      <c r="D1529" t="s">
        <v>9237</v>
      </c>
      <c r="E1529">
        <v>12</v>
      </c>
      <c r="F1529">
        <v>1</v>
      </c>
      <c r="G1529" s="1">
        <v>43343.731216863423</v>
      </c>
    </row>
    <row r="1530" spans="1:7" x14ac:dyDescent="0.25">
      <c r="A1530" t="s">
        <v>14</v>
      </c>
      <c r="B1530" t="s">
        <v>9275</v>
      </c>
      <c r="C1530">
        <v>5873</v>
      </c>
      <c r="D1530" t="s">
        <v>9237</v>
      </c>
      <c r="E1530">
        <v>12</v>
      </c>
      <c r="F1530">
        <v>5</v>
      </c>
      <c r="G1530" s="1">
        <v>43343.731217743058</v>
      </c>
    </row>
    <row r="1531" spans="1:7" x14ac:dyDescent="0.25">
      <c r="A1531" t="s">
        <v>14</v>
      </c>
      <c r="B1531" t="s">
        <v>9278</v>
      </c>
      <c r="C1531">
        <v>1910</v>
      </c>
      <c r="D1531" t="s">
        <v>9237</v>
      </c>
      <c r="E1531">
        <v>12</v>
      </c>
      <c r="F1531">
        <v>6</v>
      </c>
      <c r="G1531" s="1">
        <v>43343.731217905093</v>
      </c>
    </row>
    <row r="1532" spans="1:7" x14ac:dyDescent="0.25">
      <c r="A1532" t="s">
        <v>14</v>
      </c>
      <c r="B1532" t="s">
        <v>9279</v>
      </c>
      <c r="C1532">
        <v>6673</v>
      </c>
      <c r="D1532" t="s">
        <v>9237</v>
      </c>
      <c r="E1532">
        <v>12</v>
      </c>
      <c r="F1532">
        <v>7</v>
      </c>
      <c r="G1532" s="1">
        <v>43343.731218715278</v>
      </c>
    </row>
    <row r="1533" spans="1:7" x14ac:dyDescent="0.25">
      <c r="A1533" t="s">
        <v>14</v>
      </c>
      <c r="B1533" t="s">
        <v>9297</v>
      </c>
      <c r="C1533">
        <v>1681</v>
      </c>
      <c r="D1533" t="s">
        <v>9237</v>
      </c>
      <c r="E1533">
        <v>12</v>
      </c>
      <c r="F1533">
        <v>8</v>
      </c>
      <c r="G1533" s="1">
        <v>43343.731218900466</v>
      </c>
    </row>
    <row r="1534" spans="1:7" x14ac:dyDescent="0.25">
      <c r="A1534" t="s">
        <v>14</v>
      </c>
      <c r="B1534" t="s">
        <v>7803</v>
      </c>
      <c r="C1534">
        <v>2080</v>
      </c>
      <c r="D1534" t="s">
        <v>9212</v>
      </c>
      <c r="E1534">
        <v>13</v>
      </c>
      <c r="F1534">
        <v>7</v>
      </c>
      <c r="G1534" s="1">
        <v>43343.731670370369</v>
      </c>
    </row>
    <row r="1535" spans="1:7" x14ac:dyDescent="0.25">
      <c r="A1535" t="s">
        <v>14</v>
      </c>
      <c r="B1535" t="s">
        <v>9304</v>
      </c>
      <c r="C1535">
        <v>1559</v>
      </c>
      <c r="D1535" t="s">
        <v>9212</v>
      </c>
      <c r="E1535">
        <v>13</v>
      </c>
      <c r="F1535">
        <v>2</v>
      </c>
      <c r="G1535" s="1">
        <v>43343.731668749999</v>
      </c>
    </row>
    <row r="1536" spans="1:7" x14ac:dyDescent="0.25">
      <c r="A1536" t="s">
        <v>14</v>
      </c>
      <c r="B1536" t="s">
        <v>9305</v>
      </c>
      <c r="C1536">
        <v>1377</v>
      </c>
      <c r="D1536" t="s">
        <v>9212</v>
      </c>
      <c r="E1536">
        <v>13</v>
      </c>
      <c r="F1536">
        <v>5</v>
      </c>
      <c r="G1536" s="1">
        <v>43343.731669641202</v>
      </c>
    </row>
    <row r="1537" spans="1:7" x14ac:dyDescent="0.25">
      <c r="A1537" t="s">
        <v>14</v>
      </c>
      <c r="B1537" t="s">
        <v>9306</v>
      </c>
      <c r="C1537">
        <v>2100</v>
      </c>
      <c r="D1537" t="s">
        <v>9212</v>
      </c>
      <c r="E1537">
        <v>13</v>
      </c>
      <c r="F1537">
        <v>4</v>
      </c>
      <c r="G1537" s="1">
        <v>43343.731669293978</v>
      </c>
    </row>
    <row r="1538" spans="1:7" x14ac:dyDescent="0.25">
      <c r="A1538" t="s">
        <v>14</v>
      </c>
      <c r="B1538" t="s">
        <v>9307</v>
      </c>
      <c r="C1538">
        <v>1382</v>
      </c>
      <c r="D1538" t="s">
        <v>9212</v>
      </c>
      <c r="E1538">
        <v>13</v>
      </c>
      <c r="F1538">
        <v>6</v>
      </c>
      <c r="G1538" s="1">
        <v>43343.731669826389</v>
      </c>
    </row>
    <row r="1539" spans="1:7" x14ac:dyDescent="0.25">
      <c r="A1539" t="s">
        <v>14</v>
      </c>
      <c r="B1539" t="s">
        <v>9308</v>
      </c>
      <c r="C1539">
        <v>8581</v>
      </c>
      <c r="D1539" t="s">
        <v>9212</v>
      </c>
      <c r="E1539">
        <v>13</v>
      </c>
      <c r="F1539">
        <v>3</v>
      </c>
      <c r="G1539" s="1">
        <v>43343.731668900466</v>
      </c>
    </row>
    <row r="1540" spans="1:7" x14ac:dyDescent="0.25">
      <c r="A1540" t="s">
        <v>14</v>
      </c>
      <c r="B1540" t="s">
        <v>9309</v>
      </c>
      <c r="C1540">
        <v>22052</v>
      </c>
      <c r="D1540" t="s">
        <v>9212</v>
      </c>
      <c r="E1540">
        <v>13</v>
      </c>
      <c r="F1540">
        <v>1</v>
      </c>
      <c r="G1540" s="1">
        <v>43343.731668368055</v>
      </c>
    </row>
    <row r="1541" spans="1:7" x14ac:dyDescent="0.25">
      <c r="A1541" t="s">
        <v>14</v>
      </c>
      <c r="B1541" t="s">
        <v>7803</v>
      </c>
      <c r="C1541">
        <v>19779</v>
      </c>
      <c r="D1541" t="s">
        <v>9214</v>
      </c>
      <c r="E1541">
        <v>14</v>
      </c>
      <c r="F1541">
        <v>1</v>
      </c>
      <c r="G1541" s="1">
        <v>43343.731899571758</v>
      </c>
    </row>
    <row r="1542" spans="1:7" x14ac:dyDescent="0.25">
      <c r="A1542" t="s">
        <v>15</v>
      </c>
      <c r="B1542" t="s">
        <v>9360</v>
      </c>
      <c r="C1542">
        <v>1803</v>
      </c>
      <c r="D1542" t="s">
        <v>9361</v>
      </c>
      <c r="E1542">
        <v>1</v>
      </c>
      <c r="F1542">
        <v>2</v>
      </c>
      <c r="G1542" s="1">
        <v>43343.733202858799</v>
      </c>
    </row>
    <row r="1543" spans="1:7" x14ac:dyDescent="0.25">
      <c r="A1543" t="s">
        <v>15</v>
      </c>
      <c r="B1543" t="s">
        <v>9449</v>
      </c>
      <c r="C1543">
        <v>1613</v>
      </c>
      <c r="D1543" t="s">
        <v>9361</v>
      </c>
      <c r="E1543">
        <v>1</v>
      </c>
      <c r="F1543">
        <v>3</v>
      </c>
      <c r="G1543" s="1">
        <v>43343.733203043979</v>
      </c>
    </row>
    <row r="1544" spans="1:7" x14ac:dyDescent="0.25">
      <c r="A1544" t="s">
        <v>15</v>
      </c>
      <c r="B1544" t="s">
        <v>9450</v>
      </c>
      <c r="C1544">
        <v>1240</v>
      </c>
      <c r="D1544" t="s">
        <v>9361</v>
      </c>
      <c r="E1544">
        <v>1</v>
      </c>
      <c r="F1544">
        <v>4</v>
      </c>
      <c r="G1544" s="1">
        <v>43343.733203391203</v>
      </c>
    </row>
    <row r="1545" spans="1:7" x14ac:dyDescent="0.25">
      <c r="A1545" t="s">
        <v>15</v>
      </c>
      <c r="B1545" t="s">
        <v>9486</v>
      </c>
      <c r="C1545">
        <v>3715</v>
      </c>
      <c r="D1545" t="s">
        <v>9361</v>
      </c>
      <c r="E1545">
        <v>1</v>
      </c>
      <c r="F1545">
        <v>1</v>
      </c>
      <c r="G1545" s="1">
        <v>43343.733202465279</v>
      </c>
    </row>
    <row r="1546" spans="1:7" x14ac:dyDescent="0.25">
      <c r="A1546" t="s">
        <v>15</v>
      </c>
      <c r="B1546" t="s">
        <v>9399</v>
      </c>
      <c r="C1546">
        <v>4645</v>
      </c>
      <c r="D1546" t="s">
        <v>9400</v>
      </c>
      <c r="E1546">
        <v>2</v>
      </c>
      <c r="F1546">
        <v>1</v>
      </c>
      <c r="G1546" s="1">
        <v>43343.733345601853</v>
      </c>
    </row>
    <row r="1547" spans="1:7" x14ac:dyDescent="0.25">
      <c r="A1547" t="s">
        <v>15</v>
      </c>
      <c r="B1547" t="s">
        <v>9403</v>
      </c>
      <c r="C1547">
        <v>1386</v>
      </c>
      <c r="D1547" t="s">
        <v>9400</v>
      </c>
      <c r="E1547">
        <v>2</v>
      </c>
      <c r="F1547">
        <v>4</v>
      </c>
      <c r="G1547" s="1">
        <v>43343.733346678244</v>
      </c>
    </row>
    <row r="1548" spans="1:7" x14ac:dyDescent="0.25">
      <c r="A1548" t="s">
        <v>15</v>
      </c>
      <c r="B1548" t="s">
        <v>9404</v>
      </c>
      <c r="C1548">
        <v>1851</v>
      </c>
      <c r="D1548" t="s">
        <v>9400</v>
      </c>
      <c r="E1548">
        <v>2</v>
      </c>
      <c r="F1548">
        <v>5</v>
      </c>
      <c r="G1548" s="1">
        <v>43343.733346875</v>
      </c>
    </row>
    <row r="1549" spans="1:7" x14ac:dyDescent="0.25">
      <c r="A1549" t="s">
        <v>15</v>
      </c>
      <c r="B1549" t="s">
        <v>9417</v>
      </c>
      <c r="C1549">
        <v>2102</v>
      </c>
      <c r="D1549" t="s">
        <v>9400</v>
      </c>
      <c r="E1549">
        <v>2</v>
      </c>
      <c r="F1549">
        <v>3</v>
      </c>
      <c r="G1549" s="1">
        <v>43343.733346331021</v>
      </c>
    </row>
    <row r="1550" spans="1:7" x14ac:dyDescent="0.25">
      <c r="A1550" t="s">
        <v>15</v>
      </c>
      <c r="B1550" t="s">
        <v>9418</v>
      </c>
      <c r="C1550">
        <v>1964</v>
      </c>
      <c r="D1550" t="s">
        <v>9400</v>
      </c>
      <c r="E1550">
        <v>2</v>
      </c>
      <c r="F1550">
        <v>2</v>
      </c>
      <c r="G1550" s="1">
        <v>43343.733346145833</v>
      </c>
    </row>
    <row r="1551" spans="1:7" x14ac:dyDescent="0.25">
      <c r="A1551" t="s">
        <v>15</v>
      </c>
      <c r="B1551" t="s">
        <v>9420</v>
      </c>
      <c r="C1551">
        <v>7262</v>
      </c>
      <c r="D1551" t="s">
        <v>9421</v>
      </c>
      <c r="E1551">
        <v>3</v>
      </c>
      <c r="F1551">
        <v>1</v>
      </c>
      <c r="G1551" s="1">
        <v>43343.733505821758</v>
      </c>
    </row>
    <row r="1552" spans="1:7" x14ac:dyDescent="0.25">
      <c r="A1552" t="s">
        <v>15</v>
      </c>
      <c r="B1552" t="s">
        <v>9422</v>
      </c>
      <c r="C1552">
        <v>1499</v>
      </c>
      <c r="D1552" t="s">
        <v>9421</v>
      </c>
      <c r="E1552">
        <v>3</v>
      </c>
      <c r="F1552">
        <v>4</v>
      </c>
      <c r="G1552" s="1">
        <v>43343.733506863427</v>
      </c>
    </row>
    <row r="1553" spans="1:7" x14ac:dyDescent="0.25">
      <c r="A1553" t="s">
        <v>15</v>
      </c>
      <c r="B1553" t="s">
        <v>9423</v>
      </c>
      <c r="C1553">
        <v>1438</v>
      </c>
      <c r="D1553" t="s">
        <v>9421</v>
      </c>
      <c r="E1553">
        <v>3</v>
      </c>
      <c r="F1553">
        <v>2</v>
      </c>
      <c r="G1553" s="1">
        <v>43343.73350613426</v>
      </c>
    </row>
    <row r="1554" spans="1:7" x14ac:dyDescent="0.25">
      <c r="A1554" t="s">
        <v>15</v>
      </c>
      <c r="B1554" t="s">
        <v>9424</v>
      </c>
      <c r="C1554">
        <v>2028</v>
      </c>
      <c r="D1554" t="s">
        <v>9421</v>
      </c>
      <c r="E1554">
        <v>3</v>
      </c>
      <c r="F1554">
        <v>3</v>
      </c>
      <c r="G1554" s="1">
        <v>43343.733506481483</v>
      </c>
    </row>
    <row r="1555" spans="1:7" x14ac:dyDescent="0.25">
      <c r="A1555" t="s">
        <v>15</v>
      </c>
      <c r="B1555" t="s">
        <v>9425</v>
      </c>
      <c r="C1555">
        <v>1209</v>
      </c>
      <c r="D1555" t="s">
        <v>9421</v>
      </c>
      <c r="E1555">
        <v>3</v>
      </c>
      <c r="F1555">
        <v>5</v>
      </c>
      <c r="G1555" s="1">
        <v>43343.733507025463</v>
      </c>
    </row>
    <row r="1556" spans="1:7" x14ac:dyDescent="0.25">
      <c r="A1556" t="s">
        <v>15</v>
      </c>
      <c r="B1556" t="s">
        <v>9362</v>
      </c>
      <c r="C1556">
        <v>1232</v>
      </c>
      <c r="D1556" t="s">
        <v>9363</v>
      </c>
      <c r="E1556">
        <v>4</v>
      </c>
      <c r="F1556">
        <v>6</v>
      </c>
      <c r="G1556" s="1">
        <v>43343.733737418981</v>
      </c>
    </row>
    <row r="1557" spans="1:7" x14ac:dyDescent="0.25">
      <c r="A1557" t="s">
        <v>15</v>
      </c>
      <c r="B1557" t="s">
        <v>9475</v>
      </c>
      <c r="C1557">
        <v>1831</v>
      </c>
      <c r="D1557" t="s">
        <v>9363</v>
      </c>
      <c r="E1557">
        <v>4</v>
      </c>
      <c r="F1557">
        <v>5</v>
      </c>
      <c r="G1557" s="1">
        <v>43343.733737268522</v>
      </c>
    </row>
    <row r="1558" spans="1:7" x14ac:dyDescent="0.25">
      <c r="A1558" t="s">
        <v>15</v>
      </c>
      <c r="B1558" t="s">
        <v>9476</v>
      </c>
      <c r="C1558">
        <v>2583</v>
      </c>
      <c r="D1558" t="s">
        <v>9363</v>
      </c>
      <c r="E1558">
        <v>4</v>
      </c>
      <c r="F1558">
        <v>4</v>
      </c>
      <c r="G1558" s="1">
        <v>43343.733737071758</v>
      </c>
    </row>
    <row r="1559" spans="1:7" x14ac:dyDescent="0.25">
      <c r="A1559" t="s">
        <v>15</v>
      </c>
      <c r="B1559" t="s">
        <v>9477</v>
      </c>
      <c r="C1559">
        <v>2004</v>
      </c>
      <c r="D1559" t="s">
        <v>9363</v>
      </c>
      <c r="E1559">
        <v>4</v>
      </c>
      <c r="F1559">
        <v>3</v>
      </c>
      <c r="G1559" s="1">
        <v>43343.733736539354</v>
      </c>
    </row>
    <row r="1560" spans="1:7" x14ac:dyDescent="0.25">
      <c r="A1560" t="s">
        <v>15</v>
      </c>
      <c r="B1560" t="s">
        <v>9478</v>
      </c>
      <c r="C1560">
        <v>7184</v>
      </c>
      <c r="D1560" t="s">
        <v>9363</v>
      </c>
      <c r="E1560">
        <v>4</v>
      </c>
      <c r="F1560">
        <v>1</v>
      </c>
      <c r="G1560" s="1">
        <v>43343.733735995367</v>
      </c>
    </row>
    <row r="1561" spans="1:7" x14ac:dyDescent="0.25">
      <c r="A1561" t="s">
        <v>15</v>
      </c>
      <c r="B1561" t="s">
        <v>9479</v>
      </c>
      <c r="C1561">
        <v>4655</v>
      </c>
      <c r="D1561" t="s">
        <v>9363</v>
      </c>
      <c r="E1561">
        <v>4</v>
      </c>
      <c r="F1561">
        <v>2</v>
      </c>
      <c r="G1561" s="1">
        <v>43343.73373634259</v>
      </c>
    </row>
    <row r="1562" spans="1:7" x14ac:dyDescent="0.25">
      <c r="A1562" t="s">
        <v>15</v>
      </c>
      <c r="B1562" t="s">
        <v>9358</v>
      </c>
      <c r="C1562">
        <v>7045</v>
      </c>
      <c r="D1562" t="s">
        <v>9359</v>
      </c>
      <c r="E1562">
        <v>5</v>
      </c>
      <c r="F1562">
        <v>1</v>
      </c>
      <c r="G1562" s="1">
        <v>43343.733929085647</v>
      </c>
    </row>
    <row r="1563" spans="1:7" x14ac:dyDescent="0.25">
      <c r="A1563" t="s">
        <v>15</v>
      </c>
      <c r="B1563" t="s">
        <v>9437</v>
      </c>
      <c r="C1563">
        <v>1926</v>
      </c>
      <c r="D1563" t="s">
        <v>9359</v>
      </c>
      <c r="E1563">
        <v>5</v>
      </c>
      <c r="F1563">
        <v>4</v>
      </c>
      <c r="G1563" s="1">
        <v>43343.733929826391</v>
      </c>
    </row>
    <row r="1564" spans="1:7" x14ac:dyDescent="0.25">
      <c r="A1564" t="s">
        <v>15</v>
      </c>
      <c r="B1564" t="s">
        <v>9441</v>
      </c>
      <c r="C1564">
        <v>1751</v>
      </c>
      <c r="D1564" t="s">
        <v>9359</v>
      </c>
      <c r="E1564">
        <v>5</v>
      </c>
      <c r="F1564">
        <v>2</v>
      </c>
      <c r="G1564" s="1">
        <v>43343.733929282411</v>
      </c>
    </row>
    <row r="1565" spans="1:7" x14ac:dyDescent="0.25">
      <c r="A1565" t="s">
        <v>15</v>
      </c>
      <c r="B1565" t="s">
        <v>9442</v>
      </c>
      <c r="C1565">
        <v>2450</v>
      </c>
      <c r="D1565" t="s">
        <v>9359</v>
      </c>
      <c r="E1565">
        <v>5</v>
      </c>
      <c r="F1565">
        <v>3</v>
      </c>
      <c r="G1565" s="1">
        <v>43343.73392943287</v>
      </c>
    </row>
    <row r="1566" spans="1:7" x14ac:dyDescent="0.25">
      <c r="A1566" t="s">
        <v>15</v>
      </c>
      <c r="B1566" t="s">
        <v>9443</v>
      </c>
      <c r="C1566">
        <v>1684</v>
      </c>
      <c r="D1566" t="s">
        <v>9359</v>
      </c>
      <c r="E1566">
        <v>5</v>
      </c>
      <c r="F1566">
        <v>5</v>
      </c>
      <c r="G1566" s="1">
        <v>43343.73392997685</v>
      </c>
    </row>
    <row r="1567" spans="1:7" x14ac:dyDescent="0.25">
      <c r="A1567" t="s">
        <v>15</v>
      </c>
      <c r="B1567" t="s">
        <v>9444</v>
      </c>
      <c r="C1567">
        <v>1417</v>
      </c>
      <c r="D1567" t="s">
        <v>9359</v>
      </c>
      <c r="E1567">
        <v>5</v>
      </c>
      <c r="F1567">
        <v>6</v>
      </c>
      <c r="G1567" s="1">
        <v>43343.733930173614</v>
      </c>
    </row>
    <row r="1568" spans="1:7" x14ac:dyDescent="0.25">
      <c r="A1568" t="s">
        <v>15</v>
      </c>
      <c r="B1568" t="s">
        <v>9383</v>
      </c>
      <c r="C1568">
        <v>9036</v>
      </c>
      <c r="D1568" t="s">
        <v>9384</v>
      </c>
      <c r="E1568">
        <v>6</v>
      </c>
      <c r="F1568">
        <v>1</v>
      </c>
      <c r="G1568" s="1">
        <v>43343.734305092592</v>
      </c>
    </row>
    <row r="1569" spans="1:7" x14ac:dyDescent="0.25">
      <c r="A1569" t="s">
        <v>15</v>
      </c>
      <c r="B1569" t="s">
        <v>9385</v>
      </c>
      <c r="C1569">
        <v>3132</v>
      </c>
      <c r="D1569" t="s">
        <v>9384</v>
      </c>
      <c r="E1569">
        <v>6</v>
      </c>
      <c r="F1569">
        <v>4</v>
      </c>
      <c r="G1569" s="1">
        <v>43343.734305752318</v>
      </c>
    </row>
    <row r="1570" spans="1:7" x14ac:dyDescent="0.25">
      <c r="A1570" t="s">
        <v>15</v>
      </c>
      <c r="B1570" t="s">
        <v>9386</v>
      </c>
      <c r="C1570">
        <v>4832</v>
      </c>
      <c r="D1570" t="s">
        <v>9384</v>
      </c>
      <c r="E1570">
        <v>6</v>
      </c>
      <c r="F1570">
        <v>3</v>
      </c>
      <c r="G1570" s="1">
        <v>43343.734305555554</v>
      </c>
    </row>
    <row r="1571" spans="1:7" x14ac:dyDescent="0.25">
      <c r="A1571" t="s">
        <v>15</v>
      </c>
      <c r="B1571" t="s">
        <v>9387</v>
      </c>
      <c r="C1571">
        <v>8647</v>
      </c>
      <c r="D1571" t="s">
        <v>9384</v>
      </c>
      <c r="E1571">
        <v>6</v>
      </c>
      <c r="F1571">
        <v>2</v>
      </c>
      <c r="G1571" s="1">
        <v>43343.734305405094</v>
      </c>
    </row>
    <row r="1572" spans="1:7" x14ac:dyDescent="0.25">
      <c r="A1572" t="s">
        <v>15</v>
      </c>
      <c r="B1572" t="s">
        <v>9388</v>
      </c>
      <c r="C1572">
        <v>2565</v>
      </c>
      <c r="D1572" t="s">
        <v>9384</v>
      </c>
      <c r="E1572">
        <v>6</v>
      </c>
      <c r="F1572">
        <v>5</v>
      </c>
      <c r="G1572" s="1">
        <v>43343.734305937498</v>
      </c>
    </row>
    <row r="1573" spans="1:7" x14ac:dyDescent="0.25">
      <c r="A1573" t="s">
        <v>15</v>
      </c>
      <c r="B1573" t="s">
        <v>9407</v>
      </c>
      <c r="C1573">
        <v>1325</v>
      </c>
      <c r="D1573" t="s">
        <v>9384</v>
      </c>
      <c r="E1573">
        <v>6</v>
      </c>
      <c r="F1573">
        <v>6</v>
      </c>
      <c r="G1573" s="1">
        <v>43343.734306481485</v>
      </c>
    </row>
    <row r="1574" spans="1:7" x14ac:dyDescent="0.25">
      <c r="A1574" t="s">
        <v>15</v>
      </c>
      <c r="B1574" t="s">
        <v>9408</v>
      </c>
      <c r="C1574">
        <v>2531</v>
      </c>
      <c r="D1574" t="s">
        <v>9384</v>
      </c>
      <c r="E1574">
        <v>6</v>
      </c>
      <c r="F1574">
        <v>7</v>
      </c>
      <c r="G1574" s="1">
        <v>43343.734307025465</v>
      </c>
    </row>
    <row r="1575" spans="1:7" x14ac:dyDescent="0.25">
      <c r="A1575" t="s">
        <v>15</v>
      </c>
      <c r="B1575" t="s">
        <v>9457</v>
      </c>
      <c r="C1575">
        <v>1223</v>
      </c>
      <c r="D1575" t="s">
        <v>9458</v>
      </c>
      <c r="E1575">
        <v>7</v>
      </c>
      <c r="F1575">
        <v>7</v>
      </c>
      <c r="G1575" s="1">
        <v>43343.734528506946</v>
      </c>
    </row>
    <row r="1576" spans="1:7" x14ac:dyDescent="0.25">
      <c r="A1576" t="s">
        <v>15</v>
      </c>
      <c r="B1576" t="s">
        <v>9460</v>
      </c>
      <c r="C1576">
        <v>1764</v>
      </c>
      <c r="D1576" t="s">
        <v>9458</v>
      </c>
      <c r="E1576">
        <v>7</v>
      </c>
      <c r="F1576">
        <v>3</v>
      </c>
      <c r="G1576" s="1">
        <v>43343.734527627312</v>
      </c>
    </row>
    <row r="1577" spans="1:7" x14ac:dyDescent="0.25">
      <c r="A1577" t="s">
        <v>15</v>
      </c>
      <c r="B1577" t="s">
        <v>9461</v>
      </c>
      <c r="C1577">
        <v>7946</v>
      </c>
      <c r="D1577" t="s">
        <v>9458</v>
      </c>
      <c r="E1577">
        <v>7</v>
      </c>
      <c r="F1577">
        <v>1</v>
      </c>
      <c r="G1577" s="1">
        <v>43343.734527048611</v>
      </c>
    </row>
    <row r="1578" spans="1:7" x14ac:dyDescent="0.25">
      <c r="A1578" t="s">
        <v>15</v>
      </c>
      <c r="B1578" t="s">
        <v>9462</v>
      </c>
      <c r="C1578">
        <v>1997</v>
      </c>
      <c r="D1578" t="s">
        <v>9458</v>
      </c>
      <c r="E1578">
        <v>7</v>
      </c>
      <c r="F1578">
        <v>2</v>
      </c>
      <c r="G1578" s="1">
        <v>43343.734527430555</v>
      </c>
    </row>
    <row r="1579" spans="1:7" x14ac:dyDescent="0.25">
      <c r="A1579" t="s">
        <v>15</v>
      </c>
      <c r="B1579" t="s">
        <v>9463</v>
      </c>
      <c r="C1579">
        <v>2210</v>
      </c>
      <c r="D1579" t="s">
        <v>9458</v>
      </c>
      <c r="E1579">
        <v>7</v>
      </c>
      <c r="F1579">
        <v>4</v>
      </c>
      <c r="G1579" s="1">
        <v>43343.734527974535</v>
      </c>
    </row>
    <row r="1580" spans="1:7" x14ac:dyDescent="0.25">
      <c r="A1580" t="s">
        <v>15</v>
      </c>
      <c r="B1580" t="s">
        <v>9464</v>
      </c>
      <c r="C1580">
        <v>2292</v>
      </c>
      <c r="D1580" t="s">
        <v>9458</v>
      </c>
      <c r="E1580">
        <v>7</v>
      </c>
      <c r="F1580">
        <v>5</v>
      </c>
      <c r="G1580" s="1">
        <v>43343.734528159723</v>
      </c>
    </row>
    <row r="1581" spans="1:7" x14ac:dyDescent="0.25">
      <c r="A1581" t="s">
        <v>15</v>
      </c>
      <c r="B1581" t="s">
        <v>9472</v>
      </c>
      <c r="C1581">
        <v>1341</v>
      </c>
      <c r="D1581" t="s">
        <v>9458</v>
      </c>
      <c r="E1581">
        <v>7</v>
      </c>
      <c r="F1581">
        <v>6</v>
      </c>
      <c r="G1581" s="1">
        <v>43343.734528321758</v>
      </c>
    </row>
    <row r="1582" spans="1:7" x14ac:dyDescent="0.25">
      <c r="A1582" t="s">
        <v>15</v>
      </c>
      <c r="B1582" t="s">
        <v>9314</v>
      </c>
      <c r="C1582">
        <v>1305</v>
      </c>
      <c r="D1582" t="s">
        <v>9315</v>
      </c>
      <c r="E1582">
        <v>8</v>
      </c>
      <c r="F1582">
        <v>8</v>
      </c>
      <c r="G1582" s="1">
        <v>43343.734908645834</v>
      </c>
    </row>
    <row r="1583" spans="1:7" x14ac:dyDescent="0.25">
      <c r="A1583" t="s">
        <v>15</v>
      </c>
      <c r="B1583" t="s">
        <v>9337</v>
      </c>
      <c r="C1583">
        <v>1670</v>
      </c>
      <c r="D1583" t="s">
        <v>9315</v>
      </c>
      <c r="E1583">
        <v>8</v>
      </c>
      <c r="F1583">
        <v>9</v>
      </c>
      <c r="G1583" s="1">
        <v>43343.734908831022</v>
      </c>
    </row>
    <row r="1584" spans="1:7" x14ac:dyDescent="0.25">
      <c r="A1584" t="s">
        <v>15</v>
      </c>
      <c r="B1584" t="s">
        <v>9338</v>
      </c>
      <c r="C1584">
        <v>1982</v>
      </c>
      <c r="D1584" t="s">
        <v>9315</v>
      </c>
      <c r="E1584">
        <v>8</v>
      </c>
      <c r="F1584">
        <v>6</v>
      </c>
      <c r="G1584" s="1">
        <v>43343.734908298611</v>
      </c>
    </row>
    <row r="1585" spans="1:7" x14ac:dyDescent="0.25">
      <c r="A1585" t="s">
        <v>15</v>
      </c>
      <c r="B1585" t="s">
        <v>9339</v>
      </c>
      <c r="C1585">
        <v>4226</v>
      </c>
      <c r="D1585" t="s">
        <v>9315</v>
      </c>
      <c r="E1585">
        <v>8</v>
      </c>
      <c r="F1585">
        <v>7</v>
      </c>
      <c r="G1585" s="1">
        <v>43343.734908483799</v>
      </c>
    </row>
    <row r="1586" spans="1:7" x14ac:dyDescent="0.25">
      <c r="A1586" t="s">
        <v>15</v>
      </c>
      <c r="B1586" t="s">
        <v>9347</v>
      </c>
      <c r="C1586">
        <v>6542</v>
      </c>
      <c r="D1586" t="s">
        <v>9315</v>
      </c>
      <c r="E1586">
        <v>8</v>
      </c>
      <c r="F1586">
        <v>1</v>
      </c>
      <c r="G1586" s="1">
        <v>43343.734906863428</v>
      </c>
    </row>
    <row r="1587" spans="1:7" x14ac:dyDescent="0.25">
      <c r="A1587" t="s">
        <v>15</v>
      </c>
      <c r="B1587" t="s">
        <v>9348</v>
      </c>
      <c r="C1587">
        <v>3067</v>
      </c>
      <c r="D1587" t="s">
        <v>9315</v>
      </c>
      <c r="E1587">
        <v>8</v>
      </c>
      <c r="F1587">
        <v>5</v>
      </c>
      <c r="G1587" s="1">
        <v>43343.734907951388</v>
      </c>
    </row>
    <row r="1588" spans="1:7" x14ac:dyDescent="0.25">
      <c r="A1588" t="s">
        <v>15</v>
      </c>
      <c r="B1588" t="s">
        <v>9349</v>
      </c>
      <c r="C1588">
        <v>7238</v>
      </c>
      <c r="D1588" t="s">
        <v>9315</v>
      </c>
      <c r="E1588">
        <v>8</v>
      </c>
      <c r="F1588">
        <v>2</v>
      </c>
      <c r="G1588" s="1">
        <v>43343.734907025464</v>
      </c>
    </row>
    <row r="1589" spans="1:7" x14ac:dyDescent="0.25">
      <c r="A1589" t="s">
        <v>15</v>
      </c>
      <c r="B1589" t="s">
        <v>9350</v>
      </c>
      <c r="C1589">
        <v>2812</v>
      </c>
      <c r="D1589" t="s">
        <v>9315</v>
      </c>
      <c r="E1589">
        <v>8</v>
      </c>
      <c r="F1589">
        <v>4</v>
      </c>
      <c r="G1589" s="1">
        <v>43343.734907557868</v>
      </c>
    </row>
    <row r="1590" spans="1:7" x14ac:dyDescent="0.25">
      <c r="A1590" t="s">
        <v>15</v>
      </c>
      <c r="B1590" t="s">
        <v>9351</v>
      </c>
      <c r="C1590">
        <v>3559</v>
      </c>
      <c r="D1590" t="s">
        <v>9315</v>
      </c>
      <c r="E1590">
        <v>8</v>
      </c>
      <c r="F1590">
        <v>3</v>
      </c>
      <c r="G1590" s="1">
        <v>43343.734907407408</v>
      </c>
    </row>
    <row r="1591" spans="1:7" x14ac:dyDescent="0.25">
      <c r="A1591" t="s">
        <v>15</v>
      </c>
      <c r="B1591" t="s">
        <v>9356</v>
      </c>
      <c r="C1591">
        <v>1619</v>
      </c>
      <c r="D1591" t="s">
        <v>9357</v>
      </c>
      <c r="E1591">
        <v>9</v>
      </c>
      <c r="F1591">
        <v>9</v>
      </c>
      <c r="G1591" s="1">
        <v>43343.735496759262</v>
      </c>
    </row>
    <row r="1592" spans="1:7" x14ac:dyDescent="0.25">
      <c r="A1592" t="s">
        <v>15</v>
      </c>
      <c r="B1592" t="s">
        <v>9432</v>
      </c>
      <c r="C1592">
        <v>1781</v>
      </c>
      <c r="D1592" t="s">
        <v>9357</v>
      </c>
      <c r="E1592">
        <v>9</v>
      </c>
      <c r="F1592">
        <v>11</v>
      </c>
      <c r="G1592" s="1">
        <v>43343.735497303242</v>
      </c>
    </row>
    <row r="1593" spans="1:7" x14ac:dyDescent="0.25">
      <c r="A1593" t="s">
        <v>15</v>
      </c>
      <c r="B1593" t="s">
        <v>9438</v>
      </c>
      <c r="C1593">
        <v>2507</v>
      </c>
      <c r="D1593" t="s">
        <v>9357</v>
      </c>
      <c r="E1593">
        <v>9</v>
      </c>
      <c r="F1593">
        <v>10</v>
      </c>
      <c r="G1593" s="1">
        <v>43343.735496956018</v>
      </c>
    </row>
    <row r="1594" spans="1:7" x14ac:dyDescent="0.25">
      <c r="A1594" t="s">
        <v>15</v>
      </c>
      <c r="B1594" t="s">
        <v>9465</v>
      </c>
      <c r="C1594">
        <v>6646</v>
      </c>
      <c r="D1594" t="s">
        <v>9357</v>
      </c>
      <c r="E1594">
        <v>9</v>
      </c>
      <c r="F1594">
        <v>5</v>
      </c>
      <c r="G1594" s="1">
        <v>43343.735495682871</v>
      </c>
    </row>
    <row r="1595" spans="1:7" x14ac:dyDescent="0.25">
      <c r="A1595" t="s">
        <v>15</v>
      </c>
      <c r="B1595" t="s">
        <v>9466</v>
      </c>
      <c r="C1595">
        <v>9895</v>
      </c>
      <c r="D1595" t="s">
        <v>9357</v>
      </c>
      <c r="E1595">
        <v>9</v>
      </c>
      <c r="F1595">
        <v>6</v>
      </c>
      <c r="G1595" s="1">
        <v>43343.735496030095</v>
      </c>
    </row>
    <row r="1596" spans="1:7" x14ac:dyDescent="0.25">
      <c r="A1596" t="s">
        <v>15</v>
      </c>
      <c r="B1596" t="s">
        <v>9468</v>
      </c>
      <c r="C1596">
        <v>12940</v>
      </c>
      <c r="D1596" t="s">
        <v>9357</v>
      </c>
      <c r="E1596">
        <v>9</v>
      </c>
      <c r="F1596">
        <v>1</v>
      </c>
      <c r="G1596" s="1">
        <v>43343.735494942128</v>
      </c>
    </row>
    <row r="1597" spans="1:7" x14ac:dyDescent="0.25">
      <c r="A1597" t="s">
        <v>15</v>
      </c>
      <c r="B1597" t="s">
        <v>9469</v>
      </c>
      <c r="C1597">
        <v>2738</v>
      </c>
      <c r="D1597" t="s">
        <v>9357</v>
      </c>
      <c r="E1597">
        <v>9</v>
      </c>
      <c r="F1597">
        <v>4</v>
      </c>
      <c r="G1597" s="1">
        <v>43343.735495486108</v>
      </c>
    </row>
    <row r="1598" spans="1:7" x14ac:dyDescent="0.25">
      <c r="A1598" t="s">
        <v>15</v>
      </c>
      <c r="B1598" t="s">
        <v>9470</v>
      </c>
      <c r="C1598">
        <v>3411</v>
      </c>
      <c r="D1598" t="s">
        <v>9357</v>
      </c>
      <c r="E1598">
        <v>9</v>
      </c>
      <c r="F1598">
        <v>2</v>
      </c>
      <c r="G1598" s="1">
        <v>43343.735495138892</v>
      </c>
    </row>
    <row r="1599" spans="1:7" x14ac:dyDescent="0.25">
      <c r="A1599" t="s">
        <v>15</v>
      </c>
      <c r="B1599" t="s">
        <v>9471</v>
      </c>
      <c r="C1599">
        <v>2640</v>
      </c>
      <c r="D1599" t="s">
        <v>9357</v>
      </c>
      <c r="E1599">
        <v>9</v>
      </c>
      <c r="F1599">
        <v>3</v>
      </c>
      <c r="G1599" s="1">
        <v>43343.735495335648</v>
      </c>
    </row>
    <row r="1600" spans="1:7" x14ac:dyDescent="0.25">
      <c r="A1600" t="s">
        <v>15</v>
      </c>
      <c r="B1600" t="s">
        <v>9473</v>
      </c>
      <c r="C1600">
        <v>4272</v>
      </c>
      <c r="D1600" t="s">
        <v>9357</v>
      </c>
      <c r="E1600">
        <v>9</v>
      </c>
      <c r="F1600">
        <v>8</v>
      </c>
      <c r="G1600" s="1">
        <v>43343.735496562498</v>
      </c>
    </row>
    <row r="1601" spans="1:7" x14ac:dyDescent="0.25">
      <c r="A1601" t="s">
        <v>15</v>
      </c>
      <c r="B1601" t="s">
        <v>9474</v>
      </c>
      <c r="C1601">
        <v>1941</v>
      </c>
      <c r="D1601" t="s">
        <v>9357</v>
      </c>
      <c r="E1601">
        <v>9</v>
      </c>
      <c r="F1601">
        <v>7</v>
      </c>
      <c r="G1601" s="1">
        <v>43343.735496215275</v>
      </c>
    </row>
    <row r="1602" spans="1:7" x14ac:dyDescent="0.25">
      <c r="A1602" t="s">
        <v>15</v>
      </c>
      <c r="B1602" t="s">
        <v>9392</v>
      </c>
      <c r="C1602">
        <v>7288</v>
      </c>
      <c r="D1602" t="s">
        <v>9393</v>
      </c>
      <c r="E1602">
        <v>10</v>
      </c>
      <c r="F1602">
        <v>1</v>
      </c>
      <c r="G1602" s="1">
        <v>43343.73652554398</v>
      </c>
    </row>
    <row r="1603" spans="1:7" x14ac:dyDescent="0.25">
      <c r="A1603" t="s">
        <v>15</v>
      </c>
      <c r="B1603" t="s">
        <v>9394</v>
      </c>
      <c r="C1603">
        <v>1888</v>
      </c>
      <c r="D1603" t="s">
        <v>9393</v>
      </c>
      <c r="E1603">
        <v>10</v>
      </c>
      <c r="F1603">
        <v>2</v>
      </c>
      <c r="G1603" s="1">
        <v>43343.736525729168</v>
      </c>
    </row>
    <row r="1604" spans="1:7" x14ac:dyDescent="0.25">
      <c r="A1604" t="s">
        <v>15</v>
      </c>
      <c r="B1604" t="s">
        <v>9395</v>
      </c>
      <c r="C1604">
        <v>12632</v>
      </c>
      <c r="D1604" t="s">
        <v>9393</v>
      </c>
      <c r="E1604">
        <v>10</v>
      </c>
      <c r="F1604">
        <v>7</v>
      </c>
      <c r="G1604" s="1">
        <v>43343.736527349538</v>
      </c>
    </row>
    <row r="1605" spans="1:7" x14ac:dyDescent="0.25">
      <c r="A1605" t="s">
        <v>15</v>
      </c>
      <c r="B1605" t="s">
        <v>9395</v>
      </c>
      <c r="C1605">
        <v>20733</v>
      </c>
      <c r="D1605" t="s">
        <v>9393</v>
      </c>
      <c r="E1605">
        <v>10</v>
      </c>
      <c r="F1605">
        <v>5</v>
      </c>
      <c r="G1605" s="1">
        <v>43343.736526423614</v>
      </c>
    </row>
    <row r="1606" spans="1:7" x14ac:dyDescent="0.25">
      <c r="A1606" t="s">
        <v>15</v>
      </c>
      <c r="B1606" t="s">
        <v>9396</v>
      </c>
      <c r="C1606">
        <v>6627</v>
      </c>
      <c r="D1606" t="s">
        <v>9393</v>
      </c>
      <c r="E1606">
        <v>10</v>
      </c>
      <c r="F1606">
        <v>4</v>
      </c>
      <c r="G1606" s="1">
        <v>43343.736526273147</v>
      </c>
    </row>
    <row r="1607" spans="1:7" x14ac:dyDescent="0.25">
      <c r="A1607" t="s">
        <v>15</v>
      </c>
      <c r="B1607" t="s">
        <v>9397</v>
      </c>
      <c r="C1607">
        <v>3233</v>
      </c>
      <c r="D1607" t="s">
        <v>9393</v>
      </c>
      <c r="E1607">
        <v>10</v>
      </c>
      <c r="F1607">
        <v>3</v>
      </c>
      <c r="G1607" s="1">
        <v>43343.736526076391</v>
      </c>
    </row>
    <row r="1608" spans="1:7" x14ac:dyDescent="0.25">
      <c r="A1608" t="s">
        <v>15</v>
      </c>
      <c r="B1608" t="s">
        <v>9398</v>
      </c>
      <c r="C1608">
        <v>1392</v>
      </c>
      <c r="D1608" t="s">
        <v>9393</v>
      </c>
      <c r="E1608">
        <v>10</v>
      </c>
      <c r="F1608">
        <v>9</v>
      </c>
      <c r="G1608" s="1">
        <v>43343.736527893518</v>
      </c>
    </row>
    <row r="1609" spans="1:7" x14ac:dyDescent="0.25">
      <c r="A1609" t="s">
        <v>15</v>
      </c>
      <c r="B1609" t="s">
        <v>9401</v>
      </c>
      <c r="C1609">
        <v>1212</v>
      </c>
      <c r="D1609" t="s">
        <v>9393</v>
      </c>
      <c r="E1609">
        <v>10</v>
      </c>
      <c r="F1609">
        <v>8</v>
      </c>
      <c r="G1609" s="1">
        <v>43343.736527696761</v>
      </c>
    </row>
    <row r="1610" spans="1:7" x14ac:dyDescent="0.25">
      <c r="A1610" t="s">
        <v>15</v>
      </c>
      <c r="B1610" t="s">
        <v>9402</v>
      </c>
      <c r="C1610">
        <v>3646</v>
      </c>
      <c r="D1610" t="s">
        <v>9393</v>
      </c>
      <c r="E1610">
        <v>10</v>
      </c>
      <c r="F1610">
        <v>10</v>
      </c>
      <c r="G1610" s="1">
        <v>43343.736528043984</v>
      </c>
    </row>
    <row r="1611" spans="1:7" x14ac:dyDescent="0.25">
      <c r="A1611" t="s">
        <v>15</v>
      </c>
      <c r="B1611" t="s">
        <v>9405</v>
      </c>
      <c r="C1611">
        <v>1598</v>
      </c>
      <c r="D1611" t="s">
        <v>9393</v>
      </c>
      <c r="E1611">
        <v>10</v>
      </c>
      <c r="F1611">
        <v>11</v>
      </c>
      <c r="G1611" s="1">
        <v>43343.736528240741</v>
      </c>
    </row>
    <row r="1612" spans="1:7" x14ac:dyDescent="0.25">
      <c r="A1612" t="s">
        <v>15</v>
      </c>
      <c r="B1612" t="s">
        <v>9406</v>
      </c>
      <c r="C1612">
        <v>6427</v>
      </c>
      <c r="D1612" t="s">
        <v>9393</v>
      </c>
      <c r="E1612">
        <v>10</v>
      </c>
      <c r="F1612">
        <v>12</v>
      </c>
      <c r="G1612" s="1">
        <v>43343.736528622685</v>
      </c>
    </row>
    <row r="1613" spans="1:7" x14ac:dyDescent="0.25">
      <c r="A1613" t="s">
        <v>15</v>
      </c>
      <c r="B1613" t="s">
        <v>9416</v>
      </c>
      <c r="C1613">
        <v>2913</v>
      </c>
      <c r="D1613" t="s">
        <v>9393</v>
      </c>
      <c r="E1613">
        <v>10</v>
      </c>
      <c r="F1613">
        <v>13</v>
      </c>
      <c r="G1613" s="1">
        <v>43343.736528969908</v>
      </c>
    </row>
    <row r="1614" spans="1:7" x14ac:dyDescent="0.25">
      <c r="A1614" t="s">
        <v>15</v>
      </c>
      <c r="B1614" t="s">
        <v>9426</v>
      </c>
      <c r="C1614">
        <v>8816</v>
      </c>
      <c r="D1614" t="s">
        <v>9393</v>
      </c>
      <c r="E1614">
        <v>10</v>
      </c>
      <c r="F1614">
        <v>6</v>
      </c>
      <c r="G1614" s="1">
        <v>43343.736526620371</v>
      </c>
    </row>
    <row r="1615" spans="1:7" x14ac:dyDescent="0.25">
      <c r="A1615" t="s">
        <v>15</v>
      </c>
      <c r="B1615" t="s">
        <v>9427</v>
      </c>
      <c r="C1615">
        <v>823</v>
      </c>
      <c r="D1615" t="s">
        <v>9393</v>
      </c>
      <c r="E1615">
        <v>10</v>
      </c>
      <c r="F1615">
        <v>17</v>
      </c>
      <c r="G1615" s="1">
        <v>43343.736529861111</v>
      </c>
    </row>
    <row r="1616" spans="1:7" x14ac:dyDescent="0.25">
      <c r="A1616" t="s">
        <v>15</v>
      </c>
      <c r="B1616" t="s">
        <v>9428</v>
      </c>
      <c r="C1616">
        <v>1211</v>
      </c>
      <c r="D1616" t="s">
        <v>9393</v>
      </c>
      <c r="E1616">
        <v>10</v>
      </c>
      <c r="F1616">
        <v>18</v>
      </c>
      <c r="G1616" s="1">
        <v>43343.736530057868</v>
      </c>
    </row>
    <row r="1617" spans="1:7" x14ac:dyDescent="0.25">
      <c r="A1617" t="s">
        <v>15</v>
      </c>
      <c r="B1617" t="s">
        <v>9429</v>
      </c>
      <c r="C1617">
        <v>1290</v>
      </c>
      <c r="D1617" t="s">
        <v>9393</v>
      </c>
      <c r="E1617">
        <v>10</v>
      </c>
      <c r="F1617">
        <v>19</v>
      </c>
      <c r="G1617" s="1">
        <v>43343.736530243055</v>
      </c>
    </row>
    <row r="1618" spans="1:7" x14ac:dyDescent="0.25">
      <c r="A1618" t="s">
        <v>15</v>
      </c>
      <c r="B1618" t="s">
        <v>9430</v>
      </c>
      <c r="C1618">
        <v>3683</v>
      </c>
      <c r="D1618" t="s">
        <v>9393</v>
      </c>
      <c r="E1618">
        <v>10</v>
      </c>
      <c r="F1618">
        <v>16</v>
      </c>
      <c r="G1618" s="1">
        <v>43343.736529710652</v>
      </c>
    </row>
    <row r="1619" spans="1:7" x14ac:dyDescent="0.25">
      <c r="A1619" t="s">
        <v>15</v>
      </c>
      <c r="B1619" t="s">
        <v>9431</v>
      </c>
      <c r="C1619">
        <v>1363</v>
      </c>
      <c r="D1619" t="s">
        <v>9393</v>
      </c>
      <c r="E1619">
        <v>10</v>
      </c>
      <c r="F1619">
        <v>15</v>
      </c>
      <c r="G1619" s="1">
        <v>43343.736529317131</v>
      </c>
    </row>
    <row r="1620" spans="1:7" x14ac:dyDescent="0.25">
      <c r="A1620" t="s">
        <v>15</v>
      </c>
      <c r="B1620" t="s">
        <v>9480</v>
      </c>
      <c r="C1620">
        <v>1859</v>
      </c>
      <c r="D1620" t="s">
        <v>9393</v>
      </c>
      <c r="E1620">
        <v>10</v>
      </c>
      <c r="F1620">
        <v>14</v>
      </c>
      <c r="G1620" s="1">
        <v>43343.736529166665</v>
      </c>
    </row>
    <row r="1621" spans="1:7" x14ac:dyDescent="0.25">
      <c r="A1621" t="s">
        <v>15</v>
      </c>
      <c r="B1621" t="s">
        <v>9352</v>
      </c>
      <c r="C1621">
        <v>1764</v>
      </c>
      <c r="D1621" t="s">
        <v>9353</v>
      </c>
      <c r="E1621">
        <v>11</v>
      </c>
      <c r="F1621">
        <v>3</v>
      </c>
      <c r="G1621" s="1">
        <v>43343.737194942129</v>
      </c>
    </row>
    <row r="1622" spans="1:7" x14ac:dyDescent="0.25">
      <c r="A1622" t="s">
        <v>15</v>
      </c>
      <c r="B1622" t="s">
        <v>9354</v>
      </c>
      <c r="C1622">
        <v>10737</v>
      </c>
      <c r="D1622" t="s">
        <v>9353</v>
      </c>
      <c r="E1622">
        <v>11</v>
      </c>
      <c r="F1622">
        <v>2</v>
      </c>
      <c r="G1622" s="1">
        <v>43343.737194560184</v>
      </c>
    </row>
    <row r="1623" spans="1:7" x14ac:dyDescent="0.25">
      <c r="A1623" t="s">
        <v>15</v>
      </c>
      <c r="B1623" t="s">
        <v>9355</v>
      </c>
      <c r="C1623">
        <v>26526</v>
      </c>
      <c r="D1623" t="s">
        <v>9353</v>
      </c>
      <c r="E1623">
        <v>11</v>
      </c>
      <c r="F1623">
        <v>1</v>
      </c>
      <c r="G1623" s="1">
        <v>43343.737194363428</v>
      </c>
    </row>
    <row r="1624" spans="1:7" x14ac:dyDescent="0.25">
      <c r="A1624" t="s">
        <v>15</v>
      </c>
      <c r="B1624" t="s">
        <v>9364</v>
      </c>
      <c r="C1624">
        <v>1140</v>
      </c>
      <c r="D1624" t="s">
        <v>9353</v>
      </c>
      <c r="E1624">
        <v>11</v>
      </c>
      <c r="F1624">
        <v>13</v>
      </c>
      <c r="G1624" s="1">
        <v>43343.737197835646</v>
      </c>
    </row>
    <row r="1625" spans="1:7" x14ac:dyDescent="0.25">
      <c r="A1625" t="s">
        <v>15</v>
      </c>
      <c r="B1625" t="s">
        <v>9367</v>
      </c>
      <c r="C1625">
        <v>2517</v>
      </c>
      <c r="D1625" t="s">
        <v>9353</v>
      </c>
      <c r="E1625">
        <v>11</v>
      </c>
      <c r="F1625">
        <v>12</v>
      </c>
      <c r="G1625" s="1">
        <v>43343.737197650466</v>
      </c>
    </row>
    <row r="1626" spans="1:7" x14ac:dyDescent="0.25">
      <c r="A1626" t="s">
        <v>15</v>
      </c>
      <c r="B1626" t="s">
        <v>9368</v>
      </c>
      <c r="C1626">
        <v>2064</v>
      </c>
      <c r="D1626" t="s">
        <v>9353</v>
      </c>
      <c r="E1626">
        <v>11</v>
      </c>
      <c r="F1626">
        <v>10</v>
      </c>
      <c r="G1626" s="1">
        <v>43343.737197106479</v>
      </c>
    </row>
    <row r="1627" spans="1:7" x14ac:dyDescent="0.25">
      <c r="A1627" t="s">
        <v>15</v>
      </c>
      <c r="B1627" t="s">
        <v>9369</v>
      </c>
      <c r="C1627">
        <v>1116</v>
      </c>
      <c r="D1627" t="s">
        <v>9353</v>
      </c>
      <c r="E1627">
        <v>11</v>
      </c>
      <c r="F1627">
        <v>11</v>
      </c>
      <c r="G1627" s="1">
        <v>43343.737197303242</v>
      </c>
    </row>
    <row r="1628" spans="1:7" x14ac:dyDescent="0.25">
      <c r="A1628" t="s">
        <v>15</v>
      </c>
      <c r="B1628" t="s">
        <v>9372</v>
      </c>
      <c r="C1628">
        <v>1024</v>
      </c>
      <c r="D1628" t="s">
        <v>9353</v>
      </c>
      <c r="E1628">
        <v>11</v>
      </c>
      <c r="F1628">
        <v>9</v>
      </c>
      <c r="G1628" s="1">
        <v>43343.737196759263</v>
      </c>
    </row>
    <row r="1629" spans="1:7" x14ac:dyDescent="0.25">
      <c r="A1629" t="s">
        <v>15</v>
      </c>
      <c r="B1629" t="s">
        <v>9373</v>
      </c>
      <c r="C1629">
        <v>1179</v>
      </c>
      <c r="D1629" t="s">
        <v>9353</v>
      </c>
      <c r="E1629">
        <v>11</v>
      </c>
      <c r="F1629">
        <v>7</v>
      </c>
      <c r="G1629" s="1">
        <v>43343.737195833331</v>
      </c>
    </row>
    <row r="1630" spans="1:7" x14ac:dyDescent="0.25">
      <c r="A1630" t="s">
        <v>15</v>
      </c>
      <c r="B1630" t="s">
        <v>9374</v>
      </c>
      <c r="C1630">
        <v>1356</v>
      </c>
      <c r="D1630" t="s">
        <v>9353</v>
      </c>
      <c r="E1630">
        <v>11</v>
      </c>
      <c r="F1630">
        <v>8</v>
      </c>
      <c r="G1630" s="1">
        <v>43343.737196030095</v>
      </c>
    </row>
    <row r="1631" spans="1:7" x14ac:dyDescent="0.25">
      <c r="A1631" t="s">
        <v>15</v>
      </c>
      <c r="B1631" t="s">
        <v>9375</v>
      </c>
      <c r="C1631">
        <v>3086</v>
      </c>
      <c r="D1631" t="s">
        <v>9353</v>
      </c>
      <c r="E1631">
        <v>11</v>
      </c>
      <c r="F1631">
        <v>6</v>
      </c>
      <c r="G1631" s="1">
        <v>43343.737195636575</v>
      </c>
    </row>
    <row r="1632" spans="1:7" x14ac:dyDescent="0.25">
      <c r="A1632" t="s">
        <v>15</v>
      </c>
      <c r="B1632" t="s">
        <v>9389</v>
      </c>
      <c r="C1632">
        <v>1228</v>
      </c>
      <c r="D1632" t="s">
        <v>9353</v>
      </c>
      <c r="E1632">
        <v>11</v>
      </c>
      <c r="F1632">
        <v>14</v>
      </c>
      <c r="G1632" s="1">
        <v>43343.73719803241</v>
      </c>
    </row>
    <row r="1633" spans="1:7" x14ac:dyDescent="0.25">
      <c r="A1633" t="s">
        <v>15</v>
      </c>
      <c r="B1633" t="s">
        <v>9409</v>
      </c>
      <c r="C1633">
        <v>1495</v>
      </c>
      <c r="D1633" t="s">
        <v>9353</v>
      </c>
      <c r="E1633">
        <v>11</v>
      </c>
      <c r="F1633">
        <v>5</v>
      </c>
      <c r="G1633" s="1">
        <v>43343.737195486108</v>
      </c>
    </row>
    <row r="1634" spans="1:7" x14ac:dyDescent="0.25">
      <c r="A1634" t="s">
        <v>15</v>
      </c>
      <c r="B1634" t="s">
        <v>9459</v>
      </c>
      <c r="C1634">
        <v>2141</v>
      </c>
      <c r="D1634" t="s">
        <v>9353</v>
      </c>
      <c r="E1634">
        <v>11</v>
      </c>
      <c r="F1634">
        <v>4</v>
      </c>
      <c r="G1634" s="1">
        <v>43343.737195104164</v>
      </c>
    </row>
    <row r="1635" spans="1:7" x14ac:dyDescent="0.25">
      <c r="A1635" t="s">
        <v>15</v>
      </c>
      <c r="B1635" t="s">
        <v>9322</v>
      </c>
      <c r="C1635">
        <v>2033</v>
      </c>
      <c r="D1635" t="s">
        <v>9323</v>
      </c>
      <c r="E1635">
        <v>12</v>
      </c>
      <c r="F1635">
        <v>7</v>
      </c>
      <c r="G1635" s="1">
        <v>43343.737559687499</v>
      </c>
    </row>
    <row r="1636" spans="1:7" x14ac:dyDescent="0.25">
      <c r="A1636" t="s">
        <v>15</v>
      </c>
      <c r="B1636" t="s">
        <v>9370</v>
      </c>
      <c r="C1636">
        <v>1015</v>
      </c>
      <c r="D1636" t="s">
        <v>9323</v>
      </c>
      <c r="E1636">
        <v>12</v>
      </c>
      <c r="F1636">
        <v>8</v>
      </c>
      <c r="G1636" s="1">
        <v>43343.737560069443</v>
      </c>
    </row>
    <row r="1637" spans="1:7" x14ac:dyDescent="0.25">
      <c r="A1637" t="s">
        <v>15</v>
      </c>
      <c r="B1637" t="s">
        <v>9371</v>
      </c>
      <c r="C1637">
        <v>1182</v>
      </c>
      <c r="D1637" t="s">
        <v>9323</v>
      </c>
      <c r="E1637">
        <v>12</v>
      </c>
      <c r="F1637">
        <v>9</v>
      </c>
      <c r="G1637" s="1">
        <v>43343.73756076389</v>
      </c>
    </row>
    <row r="1638" spans="1:7" x14ac:dyDescent="0.25">
      <c r="A1638" t="s">
        <v>15</v>
      </c>
      <c r="B1638" t="s">
        <v>9379</v>
      </c>
      <c r="C1638">
        <v>1261</v>
      </c>
      <c r="D1638" t="s">
        <v>9323</v>
      </c>
      <c r="E1638">
        <v>12</v>
      </c>
      <c r="F1638">
        <v>10</v>
      </c>
      <c r="G1638" s="1">
        <v>43343.737560960646</v>
      </c>
    </row>
    <row r="1639" spans="1:7" x14ac:dyDescent="0.25">
      <c r="A1639" t="s">
        <v>15</v>
      </c>
      <c r="B1639" t="s">
        <v>9382</v>
      </c>
      <c r="C1639">
        <v>1340</v>
      </c>
      <c r="D1639" t="s">
        <v>9323</v>
      </c>
      <c r="E1639">
        <v>12</v>
      </c>
      <c r="F1639">
        <v>11</v>
      </c>
      <c r="G1639" s="1">
        <v>43343.737561145834</v>
      </c>
    </row>
    <row r="1640" spans="1:7" x14ac:dyDescent="0.25">
      <c r="A1640" t="s">
        <v>15</v>
      </c>
      <c r="B1640" t="s">
        <v>9467</v>
      </c>
      <c r="C1640">
        <v>3186</v>
      </c>
      <c r="D1640" t="s">
        <v>9323</v>
      </c>
      <c r="E1640">
        <v>12</v>
      </c>
      <c r="F1640">
        <v>6</v>
      </c>
      <c r="G1640" s="1">
        <v>43343.737559525463</v>
      </c>
    </row>
    <row r="1641" spans="1:7" x14ac:dyDescent="0.25">
      <c r="A1641" t="s">
        <v>15</v>
      </c>
      <c r="B1641" t="s">
        <v>9481</v>
      </c>
      <c r="C1641">
        <v>9656</v>
      </c>
      <c r="D1641" t="s">
        <v>9323</v>
      </c>
      <c r="E1641">
        <v>12</v>
      </c>
      <c r="F1641">
        <v>5</v>
      </c>
      <c r="G1641" s="1">
        <v>43343.737558217596</v>
      </c>
    </row>
    <row r="1642" spans="1:7" x14ac:dyDescent="0.25">
      <c r="A1642" t="s">
        <v>15</v>
      </c>
      <c r="B1642" t="s">
        <v>9482</v>
      </c>
      <c r="C1642">
        <v>1634</v>
      </c>
      <c r="D1642" t="s">
        <v>9323</v>
      </c>
      <c r="E1642">
        <v>12</v>
      </c>
      <c r="F1642">
        <v>3</v>
      </c>
      <c r="G1642" s="1">
        <v>43343.737557673609</v>
      </c>
    </row>
    <row r="1643" spans="1:7" x14ac:dyDescent="0.25">
      <c r="A1643" t="s">
        <v>15</v>
      </c>
      <c r="B1643" t="s">
        <v>9483</v>
      </c>
      <c r="C1643">
        <v>2700</v>
      </c>
      <c r="D1643" t="s">
        <v>9323</v>
      </c>
      <c r="E1643">
        <v>12</v>
      </c>
      <c r="F1643">
        <v>4</v>
      </c>
      <c r="G1643" s="1">
        <v>43343.737558067129</v>
      </c>
    </row>
    <row r="1644" spans="1:7" x14ac:dyDescent="0.25">
      <c r="A1644" t="s">
        <v>15</v>
      </c>
      <c r="B1644" t="s">
        <v>9484</v>
      </c>
      <c r="C1644">
        <v>5958</v>
      </c>
      <c r="D1644" t="s">
        <v>9323</v>
      </c>
      <c r="E1644">
        <v>12</v>
      </c>
      <c r="F1644">
        <v>1</v>
      </c>
      <c r="G1644" s="1">
        <v>43343.737557141205</v>
      </c>
    </row>
    <row r="1645" spans="1:7" x14ac:dyDescent="0.25">
      <c r="A1645" t="s">
        <v>15</v>
      </c>
      <c r="B1645" t="s">
        <v>9485</v>
      </c>
      <c r="C1645">
        <v>956</v>
      </c>
      <c r="D1645" t="s">
        <v>9323</v>
      </c>
      <c r="E1645">
        <v>12</v>
      </c>
      <c r="F1645">
        <v>2</v>
      </c>
      <c r="G1645" s="1">
        <v>43343.737557523149</v>
      </c>
    </row>
    <row r="1646" spans="1:7" x14ac:dyDescent="0.25">
      <c r="A1646" t="s">
        <v>15</v>
      </c>
      <c r="B1646" t="s">
        <v>9365</v>
      </c>
      <c r="C1646">
        <v>10119</v>
      </c>
      <c r="D1646" t="s">
        <v>9366</v>
      </c>
      <c r="E1646">
        <v>13</v>
      </c>
      <c r="F1646">
        <v>8</v>
      </c>
      <c r="G1646" s="1">
        <v>43343.738217557868</v>
      </c>
    </row>
    <row r="1647" spans="1:7" x14ac:dyDescent="0.25">
      <c r="A1647" t="s">
        <v>15</v>
      </c>
      <c r="B1647" t="s">
        <v>9376</v>
      </c>
      <c r="C1647">
        <v>1567</v>
      </c>
      <c r="D1647" t="s">
        <v>9366</v>
      </c>
      <c r="E1647">
        <v>13</v>
      </c>
      <c r="F1647">
        <v>5</v>
      </c>
      <c r="G1647" s="1">
        <v>43343.738216817132</v>
      </c>
    </row>
    <row r="1648" spans="1:7" x14ac:dyDescent="0.25">
      <c r="A1648" t="s">
        <v>15</v>
      </c>
      <c r="B1648" t="s">
        <v>9377</v>
      </c>
      <c r="C1648">
        <v>1552</v>
      </c>
      <c r="D1648" t="s">
        <v>9366</v>
      </c>
      <c r="E1648">
        <v>13</v>
      </c>
      <c r="F1648">
        <v>6</v>
      </c>
      <c r="G1648" s="1">
        <v>43343.738217013888</v>
      </c>
    </row>
    <row r="1649" spans="1:7" x14ac:dyDescent="0.25">
      <c r="A1649" t="s">
        <v>15</v>
      </c>
      <c r="B1649" t="s">
        <v>9378</v>
      </c>
      <c r="C1649">
        <v>1440</v>
      </c>
      <c r="D1649" t="s">
        <v>9366</v>
      </c>
      <c r="E1649">
        <v>13</v>
      </c>
      <c r="F1649">
        <v>7</v>
      </c>
      <c r="G1649" s="1">
        <v>43343.738217210652</v>
      </c>
    </row>
    <row r="1650" spans="1:7" x14ac:dyDescent="0.25">
      <c r="A1650" t="s">
        <v>15</v>
      </c>
      <c r="B1650" t="s">
        <v>9380</v>
      </c>
      <c r="C1650">
        <v>2726</v>
      </c>
      <c r="D1650" t="s">
        <v>9366</v>
      </c>
      <c r="E1650">
        <v>13</v>
      </c>
      <c r="F1650">
        <v>3</v>
      </c>
      <c r="G1650" s="1">
        <v>43343.738216469908</v>
      </c>
    </row>
    <row r="1651" spans="1:7" x14ac:dyDescent="0.25">
      <c r="A1651" t="s">
        <v>15</v>
      </c>
      <c r="B1651" t="s">
        <v>9381</v>
      </c>
      <c r="C1651">
        <v>2238</v>
      </c>
      <c r="D1651" t="s">
        <v>9366</v>
      </c>
      <c r="E1651">
        <v>13</v>
      </c>
      <c r="F1651">
        <v>4</v>
      </c>
      <c r="G1651" s="1">
        <v>43343.738216666665</v>
      </c>
    </row>
    <row r="1652" spans="1:7" x14ac:dyDescent="0.25">
      <c r="A1652" t="s">
        <v>15</v>
      </c>
      <c r="B1652" t="s">
        <v>9390</v>
      </c>
      <c r="C1652">
        <v>1224</v>
      </c>
      <c r="D1652" t="s">
        <v>9366</v>
      </c>
      <c r="E1652">
        <v>13</v>
      </c>
      <c r="F1652">
        <v>14</v>
      </c>
      <c r="G1652" s="1">
        <v>43343.738219363426</v>
      </c>
    </row>
    <row r="1653" spans="1:7" x14ac:dyDescent="0.25">
      <c r="A1653" t="s">
        <v>15</v>
      </c>
      <c r="B1653" t="s">
        <v>9391</v>
      </c>
      <c r="C1653">
        <v>1356</v>
      </c>
      <c r="D1653" t="s">
        <v>9366</v>
      </c>
      <c r="E1653">
        <v>13</v>
      </c>
      <c r="F1653">
        <v>9</v>
      </c>
      <c r="G1653" s="1">
        <v>43343.738217743055</v>
      </c>
    </row>
    <row r="1654" spans="1:7" x14ac:dyDescent="0.25">
      <c r="A1654" t="s">
        <v>15</v>
      </c>
      <c r="B1654" t="s">
        <v>9410</v>
      </c>
      <c r="C1654">
        <v>22808</v>
      </c>
      <c r="D1654" t="s">
        <v>9366</v>
      </c>
      <c r="E1654">
        <v>13</v>
      </c>
      <c r="F1654">
        <v>1</v>
      </c>
      <c r="G1654" s="1">
        <v>43343.738215937497</v>
      </c>
    </row>
    <row r="1655" spans="1:7" x14ac:dyDescent="0.25">
      <c r="A1655" t="s">
        <v>15</v>
      </c>
      <c r="B1655" t="s">
        <v>9411</v>
      </c>
      <c r="C1655">
        <v>2721</v>
      </c>
      <c r="D1655" t="s">
        <v>9366</v>
      </c>
      <c r="E1655">
        <v>13</v>
      </c>
      <c r="F1655">
        <v>2</v>
      </c>
      <c r="G1655" s="1">
        <v>43343.738216122685</v>
      </c>
    </row>
    <row r="1656" spans="1:7" x14ac:dyDescent="0.25">
      <c r="A1656" t="s">
        <v>15</v>
      </c>
      <c r="B1656" t="s">
        <v>9412</v>
      </c>
      <c r="C1656">
        <v>1301</v>
      </c>
      <c r="D1656" t="s">
        <v>9366</v>
      </c>
      <c r="E1656">
        <v>13</v>
      </c>
      <c r="F1656">
        <v>13</v>
      </c>
      <c r="G1656" s="1">
        <v>43343.738219016202</v>
      </c>
    </row>
    <row r="1657" spans="1:7" x14ac:dyDescent="0.25">
      <c r="A1657" t="s">
        <v>15</v>
      </c>
      <c r="B1657" t="s">
        <v>9413</v>
      </c>
      <c r="C1657">
        <v>4357</v>
      </c>
      <c r="D1657" t="s">
        <v>9366</v>
      </c>
      <c r="E1657">
        <v>13</v>
      </c>
      <c r="F1657">
        <v>10</v>
      </c>
      <c r="G1657" s="1">
        <v>43343.738217939812</v>
      </c>
    </row>
    <row r="1658" spans="1:7" x14ac:dyDescent="0.25">
      <c r="A1658" t="s">
        <v>15</v>
      </c>
      <c r="B1658" t="s">
        <v>9414</v>
      </c>
      <c r="C1658">
        <v>1662</v>
      </c>
      <c r="D1658" t="s">
        <v>9366</v>
      </c>
      <c r="E1658">
        <v>13</v>
      </c>
      <c r="F1658">
        <v>12</v>
      </c>
      <c r="G1658" s="1">
        <v>43343.738218634258</v>
      </c>
    </row>
    <row r="1659" spans="1:7" x14ac:dyDescent="0.25">
      <c r="A1659" t="s">
        <v>15</v>
      </c>
      <c r="B1659" t="s">
        <v>9415</v>
      </c>
      <c r="C1659">
        <v>1438</v>
      </c>
      <c r="D1659" t="s">
        <v>9366</v>
      </c>
      <c r="E1659">
        <v>13</v>
      </c>
      <c r="F1659">
        <v>11</v>
      </c>
      <c r="G1659" s="1">
        <v>43343.738218287035</v>
      </c>
    </row>
    <row r="1660" spans="1:7" x14ac:dyDescent="0.25">
      <c r="A1660" t="s">
        <v>15</v>
      </c>
      <c r="B1660" t="s">
        <v>9433</v>
      </c>
      <c r="C1660">
        <v>1163</v>
      </c>
      <c r="D1660" t="s">
        <v>9434</v>
      </c>
      <c r="E1660">
        <v>14</v>
      </c>
      <c r="F1660">
        <v>14</v>
      </c>
      <c r="G1660" s="1">
        <v>43343.738832557872</v>
      </c>
    </row>
    <row r="1661" spans="1:7" x14ac:dyDescent="0.25">
      <c r="A1661" t="s">
        <v>15</v>
      </c>
      <c r="B1661" t="s">
        <v>9435</v>
      </c>
      <c r="C1661">
        <v>1093</v>
      </c>
      <c r="D1661" t="s">
        <v>9434</v>
      </c>
      <c r="E1661">
        <v>14</v>
      </c>
      <c r="F1661">
        <v>15</v>
      </c>
      <c r="G1661" s="1">
        <v>43343.738832951392</v>
      </c>
    </row>
    <row r="1662" spans="1:7" x14ac:dyDescent="0.25">
      <c r="A1662" t="s">
        <v>15</v>
      </c>
      <c r="B1662" t="s">
        <v>9436</v>
      </c>
      <c r="C1662">
        <v>1307</v>
      </c>
      <c r="D1662" t="s">
        <v>9434</v>
      </c>
      <c r="E1662">
        <v>14</v>
      </c>
      <c r="F1662">
        <v>13</v>
      </c>
      <c r="G1662" s="1">
        <v>43343.738832210649</v>
      </c>
    </row>
    <row r="1663" spans="1:7" x14ac:dyDescent="0.25">
      <c r="A1663" t="s">
        <v>15</v>
      </c>
      <c r="B1663" t="s">
        <v>9439</v>
      </c>
      <c r="C1663">
        <v>5502</v>
      </c>
      <c r="D1663" t="s">
        <v>9434</v>
      </c>
      <c r="E1663">
        <v>14</v>
      </c>
      <c r="F1663">
        <v>7</v>
      </c>
      <c r="G1663" s="1">
        <v>43343.738830555558</v>
      </c>
    </row>
    <row r="1664" spans="1:7" x14ac:dyDescent="0.25">
      <c r="A1664" t="s">
        <v>15</v>
      </c>
      <c r="B1664" t="s">
        <v>9440</v>
      </c>
      <c r="C1664">
        <v>1016</v>
      </c>
      <c r="D1664" t="s">
        <v>9434</v>
      </c>
      <c r="E1664">
        <v>14</v>
      </c>
      <c r="F1664">
        <v>8</v>
      </c>
      <c r="G1664" s="1">
        <v>43343.738830937502</v>
      </c>
    </row>
    <row r="1665" spans="1:7" x14ac:dyDescent="0.25">
      <c r="A1665" t="s">
        <v>15</v>
      </c>
      <c r="B1665" t="s">
        <v>9445</v>
      </c>
      <c r="C1665">
        <v>1805</v>
      </c>
      <c r="D1665" t="s">
        <v>9434</v>
      </c>
      <c r="E1665">
        <v>14</v>
      </c>
      <c r="F1665">
        <v>12</v>
      </c>
      <c r="G1665" s="1">
        <v>43343.738831863426</v>
      </c>
    </row>
    <row r="1666" spans="1:7" x14ac:dyDescent="0.25">
      <c r="A1666" t="s">
        <v>15</v>
      </c>
      <c r="B1666" t="s">
        <v>9446</v>
      </c>
      <c r="C1666">
        <v>1359</v>
      </c>
      <c r="D1666" t="s">
        <v>9434</v>
      </c>
      <c r="E1666">
        <v>14</v>
      </c>
      <c r="F1666">
        <v>11</v>
      </c>
      <c r="G1666" s="1">
        <v>43343.738831678238</v>
      </c>
    </row>
    <row r="1667" spans="1:7" x14ac:dyDescent="0.25">
      <c r="A1667" t="s">
        <v>15</v>
      </c>
      <c r="B1667" t="s">
        <v>9447</v>
      </c>
      <c r="C1667">
        <v>1820</v>
      </c>
      <c r="D1667" t="s">
        <v>9434</v>
      </c>
      <c r="E1667">
        <v>14</v>
      </c>
      <c r="F1667">
        <v>9</v>
      </c>
      <c r="G1667" s="1">
        <v>43343.738831134258</v>
      </c>
    </row>
    <row r="1668" spans="1:7" x14ac:dyDescent="0.25">
      <c r="A1668" t="s">
        <v>15</v>
      </c>
      <c r="B1668" t="s">
        <v>9448</v>
      </c>
      <c r="C1668">
        <v>1416</v>
      </c>
      <c r="D1668" t="s">
        <v>9434</v>
      </c>
      <c r="E1668">
        <v>14</v>
      </c>
      <c r="F1668">
        <v>10</v>
      </c>
      <c r="G1668" s="1">
        <v>43343.738831331022</v>
      </c>
    </row>
    <row r="1669" spans="1:7" x14ac:dyDescent="0.25">
      <c r="A1669" t="s">
        <v>15</v>
      </c>
      <c r="B1669" t="s">
        <v>9451</v>
      </c>
      <c r="C1669">
        <v>25109</v>
      </c>
      <c r="D1669" t="s">
        <v>9434</v>
      </c>
      <c r="E1669">
        <v>14</v>
      </c>
      <c r="F1669">
        <v>1</v>
      </c>
      <c r="G1669" s="1">
        <v>43343.738829131944</v>
      </c>
    </row>
    <row r="1670" spans="1:7" x14ac:dyDescent="0.25">
      <c r="A1670" t="s">
        <v>15</v>
      </c>
      <c r="B1670" t="s">
        <v>9452</v>
      </c>
      <c r="C1670">
        <v>1530</v>
      </c>
      <c r="D1670" t="s">
        <v>9434</v>
      </c>
      <c r="E1670">
        <v>14</v>
      </c>
      <c r="F1670">
        <v>4</v>
      </c>
      <c r="G1670" s="1">
        <v>43343.738829861111</v>
      </c>
    </row>
    <row r="1671" spans="1:7" x14ac:dyDescent="0.25">
      <c r="A1671" t="s">
        <v>15</v>
      </c>
      <c r="B1671" t="s">
        <v>9453</v>
      </c>
      <c r="C1671">
        <v>4579</v>
      </c>
      <c r="D1671" t="s">
        <v>9434</v>
      </c>
      <c r="E1671">
        <v>14</v>
      </c>
      <c r="F1671">
        <v>2</v>
      </c>
      <c r="G1671" s="1">
        <v>43343.738829479167</v>
      </c>
    </row>
    <row r="1672" spans="1:7" x14ac:dyDescent="0.25">
      <c r="A1672" t="s">
        <v>15</v>
      </c>
      <c r="B1672" t="s">
        <v>9454</v>
      </c>
      <c r="C1672">
        <v>1581</v>
      </c>
      <c r="D1672" t="s">
        <v>9434</v>
      </c>
      <c r="E1672">
        <v>14</v>
      </c>
      <c r="F1672">
        <v>3</v>
      </c>
      <c r="G1672" s="1">
        <v>43343.738829664355</v>
      </c>
    </row>
    <row r="1673" spans="1:7" x14ac:dyDescent="0.25">
      <c r="A1673" t="s">
        <v>15</v>
      </c>
      <c r="B1673" t="s">
        <v>9455</v>
      </c>
      <c r="C1673">
        <v>1342</v>
      </c>
      <c r="D1673" t="s">
        <v>9434</v>
      </c>
      <c r="E1673">
        <v>14</v>
      </c>
      <c r="F1673">
        <v>5</v>
      </c>
      <c r="G1673" s="1">
        <v>43343.738830208335</v>
      </c>
    </row>
    <row r="1674" spans="1:7" x14ac:dyDescent="0.25">
      <c r="A1674" t="s">
        <v>15</v>
      </c>
      <c r="B1674" t="s">
        <v>9456</v>
      </c>
      <c r="C1674">
        <v>1972</v>
      </c>
      <c r="D1674" t="s">
        <v>9434</v>
      </c>
      <c r="E1674">
        <v>14</v>
      </c>
      <c r="F1674">
        <v>6</v>
      </c>
      <c r="G1674" s="1">
        <v>43343.738830405091</v>
      </c>
    </row>
    <row r="1675" spans="1:7" x14ac:dyDescent="0.25">
      <c r="A1675" t="s">
        <v>15</v>
      </c>
      <c r="B1675" t="s">
        <v>9316</v>
      </c>
      <c r="C1675">
        <v>2775</v>
      </c>
      <c r="D1675" t="s">
        <v>9317</v>
      </c>
      <c r="E1675">
        <v>15</v>
      </c>
      <c r="F1675">
        <v>7</v>
      </c>
      <c r="G1675" s="1">
        <v>43343.739790543979</v>
      </c>
    </row>
    <row r="1676" spans="1:7" x14ac:dyDescent="0.25">
      <c r="A1676" t="s">
        <v>15</v>
      </c>
      <c r="B1676" t="s">
        <v>9318</v>
      </c>
      <c r="C1676">
        <v>3919</v>
      </c>
      <c r="D1676" t="s">
        <v>9317</v>
      </c>
      <c r="E1676">
        <v>15</v>
      </c>
      <c r="F1676">
        <v>10</v>
      </c>
      <c r="G1676" s="1">
        <v>43343.73979146991</v>
      </c>
    </row>
    <row r="1677" spans="1:7" x14ac:dyDescent="0.25">
      <c r="A1677" t="s">
        <v>15</v>
      </c>
      <c r="B1677" t="s">
        <v>9319</v>
      </c>
      <c r="C1677">
        <v>1911</v>
      </c>
      <c r="D1677" t="s">
        <v>9317</v>
      </c>
      <c r="E1677">
        <v>15</v>
      </c>
      <c r="F1677">
        <v>6</v>
      </c>
      <c r="G1677" s="1">
        <v>43343.739790196756</v>
      </c>
    </row>
    <row r="1678" spans="1:7" x14ac:dyDescent="0.25">
      <c r="A1678" t="s">
        <v>15</v>
      </c>
      <c r="B1678" t="s">
        <v>9320</v>
      </c>
      <c r="C1678">
        <v>804</v>
      </c>
      <c r="D1678" t="s">
        <v>9317</v>
      </c>
      <c r="E1678">
        <v>15</v>
      </c>
      <c r="F1678">
        <v>11</v>
      </c>
      <c r="G1678" s="1">
        <v>43343.739791817126</v>
      </c>
    </row>
    <row r="1679" spans="1:7" x14ac:dyDescent="0.25">
      <c r="A1679" t="s">
        <v>15</v>
      </c>
      <c r="B1679" t="s">
        <v>9321</v>
      </c>
      <c r="C1679">
        <v>20707</v>
      </c>
      <c r="D1679" t="s">
        <v>9317</v>
      </c>
      <c r="E1679">
        <v>15</v>
      </c>
      <c r="F1679">
        <v>1</v>
      </c>
      <c r="G1679" s="1">
        <v>43343.739789120373</v>
      </c>
    </row>
    <row r="1680" spans="1:7" x14ac:dyDescent="0.25">
      <c r="A1680" t="s">
        <v>15</v>
      </c>
      <c r="B1680" t="s">
        <v>9324</v>
      </c>
      <c r="C1680">
        <v>877</v>
      </c>
      <c r="D1680" t="s">
        <v>9317</v>
      </c>
      <c r="E1680">
        <v>15</v>
      </c>
      <c r="F1680">
        <v>8</v>
      </c>
      <c r="G1680" s="1">
        <v>43343.739790740743</v>
      </c>
    </row>
    <row r="1681" spans="1:7" x14ac:dyDescent="0.25">
      <c r="A1681" t="s">
        <v>15</v>
      </c>
      <c r="B1681" t="s">
        <v>9325</v>
      </c>
      <c r="C1681">
        <v>7532</v>
      </c>
      <c r="D1681" t="s">
        <v>9317</v>
      </c>
      <c r="E1681">
        <v>15</v>
      </c>
      <c r="F1681">
        <v>2</v>
      </c>
      <c r="G1681" s="1">
        <v>43343.739789467596</v>
      </c>
    </row>
    <row r="1682" spans="1:7" x14ac:dyDescent="0.25">
      <c r="A1682" t="s">
        <v>15</v>
      </c>
      <c r="B1682" t="s">
        <v>9326</v>
      </c>
      <c r="C1682">
        <v>2164</v>
      </c>
      <c r="D1682" t="s">
        <v>9317</v>
      </c>
      <c r="E1682">
        <v>15</v>
      </c>
      <c r="F1682">
        <v>9</v>
      </c>
      <c r="G1682" s="1">
        <v>43343.739791087966</v>
      </c>
    </row>
    <row r="1683" spans="1:7" x14ac:dyDescent="0.25">
      <c r="A1683" t="s">
        <v>15</v>
      </c>
      <c r="B1683" t="s">
        <v>9327</v>
      </c>
      <c r="C1683">
        <v>1243</v>
      </c>
      <c r="D1683" t="s">
        <v>9317</v>
      </c>
      <c r="E1683">
        <v>15</v>
      </c>
      <c r="F1683">
        <v>12</v>
      </c>
      <c r="G1683" s="1">
        <v>43343.739792210647</v>
      </c>
    </row>
    <row r="1684" spans="1:7" x14ac:dyDescent="0.25">
      <c r="A1684" t="s">
        <v>15</v>
      </c>
      <c r="B1684" t="s">
        <v>9328</v>
      </c>
      <c r="C1684">
        <v>2344</v>
      </c>
      <c r="D1684" t="s">
        <v>9317</v>
      </c>
      <c r="E1684">
        <v>15</v>
      </c>
      <c r="F1684">
        <v>4</v>
      </c>
      <c r="G1684" s="1">
        <v>43343.73978984954</v>
      </c>
    </row>
    <row r="1685" spans="1:7" x14ac:dyDescent="0.25">
      <c r="A1685" t="s">
        <v>15</v>
      </c>
      <c r="B1685" t="s">
        <v>9329</v>
      </c>
      <c r="C1685">
        <v>1384</v>
      </c>
      <c r="D1685" t="s">
        <v>9317</v>
      </c>
      <c r="E1685">
        <v>15</v>
      </c>
      <c r="F1685">
        <v>5</v>
      </c>
      <c r="G1685" s="1">
        <v>43343.739790011576</v>
      </c>
    </row>
    <row r="1686" spans="1:7" x14ac:dyDescent="0.25">
      <c r="A1686" t="s">
        <v>15</v>
      </c>
      <c r="B1686" t="s">
        <v>9330</v>
      </c>
      <c r="C1686">
        <v>2012</v>
      </c>
      <c r="D1686" t="s">
        <v>9317</v>
      </c>
      <c r="E1686">
        <v>15</v>
      </c>
      <c r="F1686">
        <v>3</v>
      </c>
      <c r="G1686" s="1">
        <v>43343.739789664352</v>
      </c>
    </row>
    <row r="1687" spans="1:7" x14ac:dyDescent="0.25">
      <c r="A1687" t="s">
        <v>15</v>
      </c>
      <c r="B1687" t="s">
        <v>9331</v>
      </c>
      <c r="C1687">
        <v>5833</v>
      </c>
      <c r="D1687" t="s">
        <v>9317</v>
      </c>
      <c r="E1687">
        <v>15</v>
      </c>
      <c r="F1687">
        <v>13</v>
      </c>
      <c r="G1687" s="1">
        <v>43343.739792905093</v>
      </c>
    </row>
    <row r="1688" spans="1:7" x14ac:dyDescent="0.25">
      <c r="A1688" t="s">
        <v>15</v>
      </c>
      <c r="B1688" t="s">
        <v>9332</v>
      </c>
      <c r="C1688">
        <v>2365</v>
      </c>
      <c r="D1688" t="s">
        <v>9317</v>
      </c>
      <c r="E1688">
        <v>15</v>
      </c>
      <c r="F1688">
        <v>25</v>
      </c>
      <c r="G1688" s="1">
        <v>43343.739795983798</v>
      </c>
    </row>
    <row r="1689" spans="1:7" x14ac:dyDescent="0.25">
      <c r="A1689" t="s">
        <v>15</v>
      </c>
      <c r="B1689" t="s">
        <v>9333</v>
      </c>
      <c r="C1689">
        <v>1424</v>
      </c>
      <c r="D1689" t="s">
        <v>9317</v>
      </c>
      <c r="E1689">
        <v>15</v>
      </c>
      <c r="F1689">
        <v>24</v>
      </c>
      <c r="G1689" s="1">
        <v>43343.739795636575</v>
      </c>
    </row>
    <row r="1690" spans="1:7" x14ac:dyDescent="0.25">
      <c r="A1690" t="s">
        <v>15</v>
      </c>
      <c r="B1690" t="s">
        <v>9334</v>
      </c>
      <c r="C1690">
        <v>984</v>
      </c>
      <c r="D1690" t="s">
        <v>9317</v>
      </c>
      <c r="E1690">
        <v>15</v>
      </c>
      <c r="F1690">
        <v>14</v>
      </c>
      <c r="G1690" s="1">
        <v>43343.739793090281</v>
      </c>
    </row>
    <row r="1691" spans="1:7" x14ac:dyDescent="0.25">
      <c r="A1691" t="s">
        <v>15</v>
      </c>
      <c r="B1691" t="s">
        <v>9335</v>
      </c>
      <c r="C1691">
        <v>5155</v>
      </c>
      <c r="D1691" t="s">
        <v>9317</v>
      </c>
      <c r="E1691">
        <v>15</v>
      </c>
      <c r="F1691">
        <v>15</v>
      </c>
      <c r="G1691" s="1">
        <v>43343.739793287037</v>
      </c>
    </row>
    <row r="1692" spans="1:7" x14ac:dyDescent="0.25">
      <c r="A1692" t="s">
        <v>15</v>
      </c>
      <c r="B1692" t="s">
        <v>9336</v>
      </c>
      <c r="C1692">
        <v>905</v>
      </c>
      <c r="D1692" t="s">
        <v>9317</v>
      </c>
      <c r="E1692">
        <v>15</v>
      </c>
      <c r="F1692">
        <v>16</v>
      </c>
      <c r="G1692" s="1">
        <v>43343.73979363426</v>
      </c>
    </row>
    <row r="1693" spans="1:7" x14ac:dyDescent="0.25">
      <c r="A1693" t="s">
        <v>15</v>
      </c>
      <c r="B1693" t="s">
        <v>9340</v>
      </c>
      <c r="C1693">
        <v>930</v>
      </c>
      <c r="D1693" t="s">
        <v>9317</v>
      </c>
      <c r="E1693">
        <v>15</v>
      </c>
      <c r="F1693">
        <v>22</v>
      </c>
      <c r="G1693" s="1">
        <v>43343.739795254631</v>
      </c>
    </row>
    <row r="1694" spans="1:7" x14ac:dyDescent="0.25">
      <c r="A1694" t="s">
        <v>15</v>
      </c>
      <c r="B1694" t="s">
        <v>9341</v>
      </c>
      <c r="C1694">
        <v>2441</v>
      </c>
      <c r="D1694" t="s">
        <v>9317</v>
      </c>
      <c r="E1694">
        <v>15</v>
      </c>
      <c r="F1694">
        <v>23</v>
      </c>
      <c r="G1694" s="1">
        <v>43343.739795451387</v>
      </c>
    </row>
    <row r="1695" spans="1:7" x14ac:dyDescent="0.25">
      <c r="A1695" t="s">
        <v>15</v>
      </c>
      <c r="B1695" t="s">
        <v>9342</v>
      </c>
      <c r="C1695">
        <v>1384</v>
      </c>
      <c r="D1695" t="s">
        <v>9317</v>
      </c>
      <c r="E1695">
        <v>15</v>
      </c>
      <c r="F1695">
        <v>20</v>
      </c>
      <c r="G1695" s="1">
        <v>43343.739794710651</v>
      </c>
    </row>
    <row r="1696" spans="1:7" x14ac:dyDescent="0.25">
      <c r="A1696" t="s">
        <v>15</v>
      </c>
      <c r="B1696" t="s">
        <v>9343</v>
      </c>
      <c r="C1696">
        <v>1255</v>
      </c>
      <c r="D1696" t="s">
        <v>9317</v>
      </c>
      <c r="E1696">
        <v>15</v>
      </c>
      <c r="F1696">
        <v>19</v>
      </c>
      <c r="G1696" s="1">
        <v>43343.739794525463</v>
      </c>
    </row>
    <row r="1697" spans="1:7" x14ac:dyDescent="0.25">
      <c r="A1697" t="s">
        <v>15</v>
      </c>
      <c r="B1697" t="s">
        <v>9344</v>
      </c>
      <c r="C1697">
        <v>3430</v>
      </c>
      <c r="D1697" t="s">
        <v>9317</v>
      </c>
      <c r="E1697">
        <v>15</v>
      </c>
      <c r="F1697">
        <v>21</v>
      </c>
      <c r="G1697" s="1">
        <v>43343.739795104164</v>
      </c>
    </row>
    <row r="1698" spans="1:7" x14ac:dyDescent="0.25">
      <c r="A1698" t="s">
        <v>15</v>
      </c>
      <c r="B1698" t="s">
        <v>9345</v>
      </c>
      <c r="C1698">
        <v>1546</v>
      </c>
      <c r="D1698" t="s">
        <v>9317</v>
      </c>
      <c r="E1698">
        <v>15</v>
      </c>
      <c r="F1698">
        <v>17</v>
      </c>
      <c r="G1698" s="1">
        <v>43343.739793831017</v>
      </c>
    </row>
    <row r="1699" spans="1:7" x14ac:dyDescent="0.25">
      <c r="A1699" t="s">
        <v>15</v>
      </c>
      <c r="B1699" t="s">
        <v>9346</v>
      </c>
      <c r="C1699">
        <v>5528</v>
      </c>
      <c r="D1699" t="s">
        <v>9317</v>
      </c>
      <c r="E1699">
        <v>15</v>
      </c>
      <c r="F1699">
        <v>18</v>
      </c>
      <c r="G1699" s="1">
        <v>43343.73979417824</v>
      </c>
    </row>
    <row r="1700" spans="1:7" x14ac:dyDescent="0.25">
      <c r="A1700" t="s">
        <v>15</v>
      </c>
      <c r="B1700" t="s">
        <v>9419</v>
      </c>
      <c r="C1700">
        <v>1651</v>
      </c>
      <c r="D1700" t="s">
        <v>9317</v>
      </c>
      <c r="E1700">
        <v>15</v>
      </c>
      <c r="F1700">
        <v>26</v>
      </c>
      <c r="G1700" s="1">
        <v>43343.739796875001</v>
      </c>
    </row>
    <row r="1701" spans="1:7" x14ac:dyDescent="0.25">
      <c r="A1701" t="s">
        <v>16</v>
      </c>
      <c r="B1701" t="s">
        <v>9559</v>
      </c>
      <c r="C1701">
        <v>1033</v>
      </c>
      <c r="D1701" t="s">
        <v>9560</v>
      </c>
      <c r="E1701">
        <v>1</v>
      </c>
      <c r="F1701">
        <v>2</v>
      </c>
      <c r="G1701" s="1">
        <v>43343.732188344904</v>
      </c>
    </row>
    <row r="1702" spans="1:7" x14ac:dyDescent="0.25">
      <c r="A1702" t="s">
        <v>16</v>
      </c>
      <c r="B1702" t="s">
        <v>9561</v>
      </c>
      <c r="C1702">
        <v>4673</v>
      </c>
      <c r="D1702" t="s">
        <v>9560</v>
      </c>
      <c r="E1702">
        <v>1</v>
      </c>
      <c r="F1702">
        <v>1</v>
      </c>
      <c r="G1702" s="1">
        <v>43343.732187615744</v>
      </c>
    </row>
    <row r="1703" spans="1:7" x14ac:dyDescent="0.25">
      <c r="A1703" t="s">
        <v>16</v>
      </c>
      <c r="B1703" t="s">
        <v>9562</v>
      </c>
      <c r="C1703">
        <v>1168</v>
      </c>
      <c r="D1703" t="s">
        <v>9560</v>
      </c>
      <c r="E1703">
        <v>1</v>
      </c>
      <c r="F1703">
        <v>3</v>
      </c>
      <c r="G1703" s="1">
        <v>43343.732188692127</v>
      </c>
    </row>
    <row r="1704" spans="1:7" x14ac:dyDescent="0.25">
      <c r="A1704" t="s">
        <v>16</v>
      </c>
      <c r="B1704" t="s">
        <v>9563</v>
      </c>
      <c r="C1704">
        <v>863</v>
      </c>
      <c r="D1704" t="s">
        <v>9560</v>
      </c>
      <c r="E1704">
        <v>1</v>
      </c>
      <c r="F1704">
        <v>4</v>
      </c>
      <c r="G1704" s="1">
        <v>43343.732188888891</v>
      </c>
    </row>
    <row r="1705" spans="1:7" x14ac:dyDescent="0.25">
      <c r="A1705" t="s">
        <v>16</v>
      </c>
      <c r="B1705" t="s">
        <v>9554</v>
      </c>
      <c r="C1705">
        <v>1007</v>
      </c>
      <c r="D1705" t="s">
        <v>9555</v>
      </c>
      <c r="E1705">
        <v>2</v>
      </c>
      <c r="F1705">
        <v>4</v>
      </c>
      <c r="G1705" s="1">
        <v>43343.732361226852</v>
      </c>
    </row>
    <row r="1706" spans="1:7" x14ac:dyDescent="0.25">
      <c r="A1706" t="s">
        <v>16</v>
      </c>
      <c r="B1706" t="s">
        <v>9556</v>
      </c>
      <c r="C1706">
        <v>2689</v>
      </c>
      <c r="D1706" t="s">
        <v>9555</v>
      </c>
      <c r="E1706">
        <v>2</v>
      </c>
      <c r="F1706">
        <v>3</v>
      </c>
      <c r="G1706" s="1">
        <v>43343.732361030095</v>
      </c>
    </row>
    <row r="1707" spans="1:7" x14ac:dyDescent="0.25">
      <c r="A1707" t="s">
        <v>16</v>
      </c>
      <c r="B1707" t="s">
        <v>9618</v>
      </c>
      <c r="C1707">
        <v>5364</v>
      </c>
      <c r="D1707" t="s">
        <v>9555</v>
      </c>
      <c r="E1707">
        <v>2</v>
      </c>
      <c r="F1707">
        <v>1</v>
      </c>
      <c r="G1707" s="1">
        <v>43343.732360335649</v>
      </c>
    </row>
    <row r="1708" spans="1:7" x14ac:dyDescent="0.25">
      <c r="A1708" t="s">
        <v>16</v>
      </c>
      <c r="B1708" t="s">
        <v>9620</v>
      </c>
      <c r="C1708">
        <v>1425</v>
      </c>
      <c r="D1708" t="s">
        <v>9555</v>
      </c>
      <c r="E1708">
        <v>2</v>
      </c>
      <c r="F1708">
        <v>5</v>
      </c>
      <c r="G1708" s="1">
        <v>43343.732361608796</v>
      </c>
    </row>
    <row r="1709" spans="1:7" x14ac:dyDescent="0.25">
      <c r="A1709" t="s">
        <v>16</v>
      </c>
      <c r="B1709" t="s">
        <v>9624</v>
      </c>
      <c r="C1709">
        <v>4056</v>
      </c>
      <c r="D1709" t="s">
        <v>9555</v>
      </c>
      <c r="E1709">
        <v>2</v>
      </c>
      <c r="F1709">
        <v>2</v>
      </c>
      <c r="G1709" s="1">
        <v>43343.732360682872</v>
      </c>
    </row>
    <row r="1710" spans="1:7" x14ac:dyDescent="0.25">
      <c r="A1710" t="s">
        <v>16</v>
      </c>
      <c r="B1710" t="s">
        <v>9547</v>
      </c>
      <c r="C1710">
        <v>1664</v>
      </c>
      <c r="D1710" t="s">
        <v>9548</v>
      </c>
      <c r="E1710">
        <v>3</v>
      </c>
      <c r="F1710">
        <v>4</v>
      </c>
      <c r="G1710" s="1">
        <v>43343.732496759258</v>
      </c>
    </row>
    <row r="1711" spans="1:7" x14ac:dyDescent="0.25">
      <c r="A1711" t="s">
        <v>16</v>
      </c>
      <c r="B1711" t="s">
        <v>9549</v>
      </c>
      <c r="C1711">
        <v>1808</v>
      </c>
      <c r="D1711" t="s">
        <v>9548</v>
      </c>
      <c r="E1711">
        <v>3</v>
      </c>
      <c r="F1711">
        <v>2</v>
      </c>
      <c r="G1711" s="1">
        <v>43343.732496215278</v>
      </c>
    </row>
    <row r="1712" spans="1:7" x14ac:dyDescent="0.25">
      <c r="A1712" t="s">
        <v>16</v>
      </c>
      <c r="B1712" t="s">
        <v>9550</v>
      </c>
      <c r="C1712">
        <v>1151</v>
      </c>
      <c r="D1712" t="s">
        <v>9548</v>
      </c>
      <c r="E1712">
        <v>3</v>
      </c>
      <c r="F1712">
        <v>3</v>
      </c>
      <c r="G1712" s="1">
        <v>43343.732496562501</v>
      </c>
    </row>
    <row r="1713" spans="1:7" x14ac:dyDescent="0.25">
      <c r="A1713" t="s">
        <v>16</v>
      </c>
      <c r="B1713" t="s">
        <v>9553</v>
      </c>
      <c r="C1713">
        <v>6693</v>
      </c>
      <c r="D1713" t="s">
        <v>9548</v>
      </c>
      <c r="E1713">
        <v>3</v>
      </c>
      <c r="F1713">
        <v>1</v>
      </c>
      <c r="G1713" s="1">
        <v>43343.732496064818</v>
      </c>
    </row>
    <row r="1714" spans="1:7" x14ac:dyDescent="0.25">
      <c r="A1714" t="s">
        <v>16</v>
      </c>
      <c r="B1714" t="s">
        <v>9564</v>
      </c>
      <c r="C1714">
        <v>1081</v>
      </c>
      <c r="D1714" t="s">
        <v>9565</v>
      </c>
      <c r="E1714">
        <v>4</v>
      </c>
      <c r="F1714">
        <v>6</v>
      </c>
      <c r="G1714" s="1">
        <v>43343.732947453704</v>
      </c>
    </row>
    <row r="1715" spans="1:7" x14ac:dyDescent="0.25">
      <c r="A1715" t="s">
        <v>16</v>
      </c>
      <c r="B1715" t="s">
        <v>9572</v>
      </c>
      <c r="C1715">
        <v>2831</v>
      </c>
      <c r="D1715" t="s">
        <v>9565</v>
      </c>
      <c r="E1715">
        <v>4</v>
      </c>
      <c r="F1715">
        <v>5</v>
      </c>
      <c r="G1715" s="1">
        <v>43343.732947256947</v>
      </c>
    </row>
    <row r="1716" spans="1:7" x14ac:dyDescent="0.25">
      <c r="A1716" t="s">
        <v>16</v>
      </c>
      <c r="B1716" t="s">
        <v>9585</v>
      </c>
      <c r="C1716">
        <v>27806</v>
      </c>
      <c r="D1716" t="s">
        <v>9565</v>
      </c>
      <c r="E1716">
        <v>4</v>
      </c>
      <c r="F1716">
        <v>1</v>
      </c>
      <c r="G1716" s="1">
        <v>43343.732946377313</v>
      </c>
    </row>
    <row r="1717" spans="1:7" x14ac:dyDescent="0.25">
      <c r="A1717" t="s">
        <v>16</v>
      </c>
      <c r="B1717" t="s">
        <v>9586</v>
      </c>
      <c r="C1717">
        <v>1408</v>
      </c>
      <c r="D1717" t="s">
        <v>9565</v>
      </c>
      <c r="E1717">
        <v>4</v>
      </c>
      <c r="F1717">
        <v>4</v>
      </c>
      <c r="G1717" s="1">
        <v>43343.73294710648</v>
      </c>
    </row>
    <row r="1718" spans="1:7" x14ac:dyDescent="0.25">
      <c r="A1718" t="s">
        <v>16</v>
      </c>
      <c r="B1718" t="s">
        <v>9587</v>
      </c>
      <c r="C1718">
        <v>2840</v>
      </c>
      <c r="D1718" t="s">
        <v>9565</v>
      </c>
      <c r="E1718">
        <v>4</v>
      </c>
      <c r="F1718">
        <v>2</v>
      </c>
      <c r="G1718" s="1">
        <v>43343.732946724536</v>
      </c>
    </row>
    <row r="1719" spans="1:7" x14ac:dyDescent="0.25">
      <c r="A1719" t="s">
        <v>16</v>
      </c>
      <c r="B1719" t="s">
        <v>9588</v>
      </c>
      <c r="C1719">
        <v>1343</v>
      </c>
      <c r="D1719" t="s">
        <v>9565</v>
      </c>
      <c r="E1719">
        <v>4</v>
      </c>
      <c r="F1719">
        <v>3</v>
      </c>
      <c r="G1719" s="1">
        <v>43343.732946909724</v>
      </c>
    </row>
    <row r="1720" spans="1:7" x14ac:dyDescent="0.25">
      <c r="A1720" t="s">
        <v>16</v>
      </c>
      <c r="B1720" t="s">
        <v>9589</v>
      </c>
      <c r="C1720">
        <v>1193</v>
      </c>
      <c r="D1720" t="s">
        <v>9565</v>
      </c>
      <c r="E1720">
        <v>4</v>
      </c>
      <c r="F1720">
        <v>7</v>
      </c>
      <c r="G1720" s="1">
        <v>43343.732947800927</v>
      </c>
    </row>
    <row r="1721" spans="1:7" x14ac:dyDescent="0.25">
      <c r="A1721" t="s">
        <v>16</v>
      </c>
      <c r="B1721" t="s">
        <v>9570</v>
      </c>
      <c r="C1721">
        <v>6973</v>
      </c>
      <c r="D1721" t="s">
        <v>9571</v>
      </c>
      <c r="E1721">
        <v>5</v>
      </c>
      <c r="F1721">
        <v>1</v>
      </c>
      <c r="G1721" s="1">
        <v>43343.733184062497</v>
      </c>
    </row>
    <row r="1722" spans="1:7" x14ac:dyDescent="0.25">
      <c r="A1722" t="s">
        <v>16</v>
      </c>
      <c r="B1722" t="s">
        <v>9593</v>
      </c>
      <c r="C1722">
        <v>1271</v>
      </c>
      <c r="D1722" t="s">
        <v>9571</v>
      </c>
      <c r="E1722">
        <v>5</v>
      </c>
      <c r="F1722">
        <v>4</v>
      </c>
      <c r="G1722" s="1">
        <v>43343.733184803241</v>
      </c>
    </row>
    <row r="1723" spans="1:7" x14ac:dyDescent="0.25">
      <c r="A1723" t="s">
        <v>16</v>
      </c>
      <c r="B1723" t="s">
        <v>9594</v>
      </c>
      <c r="C1723">
        <v>1306</v>
      </c>
      <c r="D1723" t="s">
        <v>9571</v>
      </c>
      <c r="E1723">
        <v>5</v>
      </c>
      <c r="F1723">
        <v>2</v>
      </c>
      <c r="G1723" s="1">
        <v>43343.733184409721</v>
      </c>
    </row>
    <row r="1724" spans="1:7" x14ac:dyDescent="0.25">
      <c r="A1724" t="s">
        <v>16</v>
      </c>
      <c r="B1724" t="s">
        <v>9595</v>
      </c>
      <c r="C1724">
        <v>8415</v>
      </c>
      <c r="D1724" t="s">
        <v>9571</v>
      </c>
      <c r="E1724">
        <v>5</v>
      </c>
      <c r="F1724">
        <v>3</v>
      </c>
      <c r="G1724" s="1">
        <v>43343.733184606484</v>
      </c>
    </row>
    <row r="1725" spans="1:7" x14ac:dyDescent="0.25">
      <c r="A1725" t="s">
        <v>16</v>
      </c>
      <c r="B1725" t="s">
        <v>9596</v>
      </c>
      <c r="C1725">
        <v>1016</v>
      </c>
      <c r="D1725" t="s">
        <v>9571</v>
      </c>
      <c r="E1725">
        <v>5</v>
      </c>
      <c r="F1725">
        <v>5</v>
      </c>
      <c r="G1725" s="1">
        <v>43343.733185150464</v>
      </c>
    </row>
    <row r="1726" spans="1:7" x14ac:dyDescent="0.25">
      <c r="A1726" t="s">
        <v>16</v>
      </c>
      <c r="B1726" t="s">
        <v>9597</v>
      </c>
      <c r="C1726">
        <v>1152</v>
      </c>
      <c r="D1726" t="s">
        <v>9571</v>
      </c>
      <c r="E1726">
        <v>5</v>
      </c>
      <c r="F1726">
        <v>6</v>
      </c>
      <c r="G1726" s="1">
        <v>43343.733185335645</v>
      </c>
    </row>
    <row r="1727" spans="1:7" x14ac:dyDescent="0.25">
      <c r="A1727" t="s">
        <v>16</v>
      </c>
      <c r="B1727" t="s">
        <v>9523</v>
      </c>
      <c r="C1727">
        <v>3081</v>
      </c>
      <c r="D1727" t="s">
        <v>9524</v>
      </c>
      <c r="E1727">
        <v>6</v>
      </c>
      <c r="F1727">
        <v>2</v>
      </c>
      <c r="G1727" s="1">
        <v>43343.733390937501</v>
      </c>
    </row>
    <row r="1728" spans="1:7" x14ac:dyDescent="0.25">
      <c r="A1728" t="s">
        <v>16</v>
      </c>
      <c r="B1728" t="s">
        <v>9525</v>
      </c>
      <c r="C1728">
        <v>7483</v>
      </c>
      <c r="D1728" t="s">
        <v>9524</v>
      </c>
      <c r="E1728">
        <v>6</v>
      </c>
      <c r="F1728">
        <v>1</v>
      </c>
      <c r="G1728" s="1">
        <v>43343.733390543981</v>
      </c>
    </row>
    <row r="1729" spans="1:7" x14ac:dyDescent="0.25">
      <c r="A1729" t="s">
        <v>16</v>
      </c>
      <c r="B1729" t="s">
        <v>9532</v>
      </c>
      <c r="C1729">
        <v>1256</v>
      </c>
      <c r="D1729" t="s">
        <v>9524</v>
      </c>
      <c r="E1729">
        <v>6</v>
      </c>
      <c r="F1729">
        <v>3</v>
      </c>
      <c r="G1729" s="1">
        <v>43343.733391469905</v>
      </c>
    </row>
    <row r="1730" spans="1:7" x14ac:dyDescent="0.25">
      <c r="A1730" t="s">
        <v>16</v>
      </c>
      <c r="B1730" t="s">
        <v>9533</v>
      </c>
      <c r="C1730">
        <v>2024</v>
      </c>
      <c r="D1730" t="s">
        <v>9524</v>
      </c>
      <c r="E1730">
        <v>6</v>
      </c>
      <c r="F1730">
        <v>4</v>
      </c>
      <c r="G1730" s="1">
        <v>43343.733392361108</v>
      </c>
    </row>
    <row r="1731" spans="1:7" x14ac:dyDescent="0.25">
      <c r="A1731" t="s">
        <v>16</v>
      </c>
      <c r="B1731" t="s">
        <v>9534</v>
      </c>
      <c r="C1731">
        <v>1007</v>
      </c>
      <c r="D1731" t="s">
        <v>9524</v>
      </c>
      <c r="E1731">
        <v>6</v>
      </c>
      <c r="F1731">
        <v>6</v>
      </c>
      <c r="G1731" s="1">
        <v>43343.733392905095</v>
      </c>
    </row>
    <row r="1732" spans="1:7" x14ac:dyDescent="0.25">
      <c r="A1732" t="s">
        <v>16</v>
      </c>
      <c r="B1732" t="s">
        <v>9535</v>
      </c>
      <c r="C1732">
        <v>1559</v>
      </c>
      <c r="D1732" t="s">
        <v>9524</v>
      </c>
      <c r="E1732">
        <v>6</v>
      </c>
      <c r="F1732">
        <v>5</v>
      </c>
      <c r="G1732" s="1">
        <v>43343.733392743059</v>
      </c>
    </row>
    <row r="1733" spans="1:7" x14ac:dyDescent="0.25">
      <c r="A1733" t="s">
        <v>16</v>
      </c>
      <c r="B1733" t="s">
        <v>9536</v>
      </c>
      <c r="C1733">
        <v>1023</v>
      </c>
      <c r="D1733" t="s">
        <v>9524</v>
      </c>
      <c r="E1733">
        <v>6</v>
      </c>
      <c r="F1733">
        <v>7</v>
      </c>
      <c r="G1733" s="1">
        <v>43343.733393090275</v>
      </c>
    </row>
    <row r="1734" spans="1:7" x14ac:dyDescent="0.25">
      <c r="A1734" t="s">
        <v>16</v>
      </c>
      <c r="B1734" t="s">
        <v>9526</v>
      </c>
      <c r="C1734">
        <v>9517</v>
      </c>
      <c r="D1734" t="s">
        <v>9527</v>
      </c>
      <c r="E1734">
        <v>7</v>
      </c>
      <c r="F1734">
        <v>1</v>
      </c>
      <c r="G1734" s="1">
        <v>43343.733645636574</v>
      </c>
    </row>
    <row r="1735" spans="1:7" x14ac:dyDescent="0.25">
      <c r="A1735" t="s">
        <v>16</v>
      </c>
      <c r="B1735" t="s">
        <v>9539</v>
      </c>
      <c r="C1735">
        <v>1184</v>
      </c>
      <c r="D1735" t="s">
        <v>9527</v>
      </c>
      <c r="E1735">
        <v>7</v>
      </c>
      <c r="F1735">
        <v>7</v>
      </c>
      <c r="G1735" s="1">
        <v>43343.733647071756</v>
      </c>
    </row>
    <row r="1736" spans="1:7" x14ac:dyDescent="0.25">
      <c r="A1736" t="s">
        <v>16</v>
      </c>
      <c r="B1736" t="s">
        <v>9540</v>
      </c>
      <c r="C1736">
        <v>1128</v>
      </c>
      <c r="D1736" t="s">
        <v>9527</v>
      </c>
      <c r="E1736">
        <v>7</v>
      </c>
      <c r="F1736">
        <v>4</v>
      </c>
      <c r="G1736" s="1">
        <v>43343.73364633102</v>
      </c>
    </row>
    <row r="1737" spans="1:7" x14ac:dyDescent="0.25">
      <c r="A1737" t="s">
        <v>16</v>
      </c>
      <c r="B1737" t="s">
        <v>9541</v>
      </c>
      <c r="C1737">
        <v>1040</v>
      </c>
      <c r="D1737" t="s">
        <v>9527</v>
      </c>
      <c r="E1737">
        <v>7</v>
      </c>
      <c r="F1737">
        <v>6</v>
      </c>
      <c r="G1737" s="1">
        <v>43343.733646875</v>
      </c>
    </row>
    <row r="1738" spans="1:7" x14ac:dyDescent="0.25">
      <c r="A1738" t="s">
        <v>16</v>
      </c>
      <c r="B1738" t="s">
        <v>9542</v>
      </c>
      <c r="C1738">
        <v>1336</v>
      </c>
      <c r="D1738" t="s">
        <v>9527</v>
      </c>
      <c r="E1738">
        <v>7</v>
      </c>
      <c r="F1738">
        <v>5</v>
      </c>
      <c r="G1738" s="1">
        <v>43343.73364672454</v>
      </c>
    </row>
    <row r="1739" spans="1:7" x14ac:dyDescent="0.25">
      <c r="A1739" t="s">
        <v>16</v>
      </c>
      <c r="B1739" t="s">
        <v>9543</v>
      </c>
      <c r="C1739">
        <v>5639</v>
      </c>
      <c r="D1739" t="s">
        <v>9527</v>
      </c>
      <c r="E1739">
        <v>7</v>
      </c>
      <c r="F1739">
        <v>3</v>
      </c>
      <c r="G1739" s="1">
        <v>43343.733645983797</v>
      </c>
    </row>
    <row r="1740" spans="1:7" x14ac:dyDescent="0.25">
      <c r="A1740" t="s">
        <v>16</v>
      </c>
      <c r="B1740" t="s">
        <v>9544</v>
      </c>
      <c r="C1740">
        <v>1793</v>
      </c>
      <c r="D1740" t="s">
        <v>9527</v>
      </c>
      <c r="E1740">
        <v>7</v>
      </c>
      <c r="F1740">
        <v>2</v>
      </c>
      <c r="G1740" s="1">
        <v>43343.733645798609</v>
      </c>
    </row>
    <row r="1741" spans="1:7" x14ac:dyDescent="0.25">
      <c r="A1741" t="s">
        <v>16</v>
      </c>
      <c r="B1741" t="s">
        <v>9487</v>
      </c>
      <c r="C1741">
        <v>1368</v>
      </c>
      <c r="D1741" t="s">
        <v>9488</v>
      </c>
      <c r="E1741">
        <v>8</v>
      </c>
      <c r="F1741">
        <v>9</v>
      </c>
      <c r="G1741" s="1">
        <v>43343.73407175926</v>
      </c>
    </row>
    <row r="1742" spans="1:7" x14ac:dyDescent="0.25">
      <c r="A1742" t="s">
        <v>16</v>
      </c>
      <c r="B1742" t="s">
        <v>9489</v>
      </c>
      <c r="C1742">
        <v>1240</v>
      </c>
      <c r="D1742" t="s">
        <v>9488</v>
      </c>
      <c r="E1742">
        <v>8</v>
      </c>
      <c r="F1742">
        <v>8</v>
      </c>
      <c r="G1742" s="1">
        <v>43343.734071562503</v>
      </c>
    </row>
    <row r="1743" spans="1:7" x14ac:dyDescent="0.25">
      <c r="A1743" t="s">
        <v>16</v>
      </c>
      <c r="B1743" t="s">
        <v>9490</v>
      </c>
      <c r="C1743">
        <v>1335</v>
      </c>
      <c r="D1743" t="s">
        <v>9488</v>
      </c>
      <c r="E1743">
        <v>8</v>
      </c>
      <c r="F1743">
        <v>4</v>
      </c>
      <c r="G1743" s="1">
        <v>43343.734070289349</v>
      </c>
    </row>
    <row r="1744" spans="1:7" x14ac:dyDescent="0.25">
      <c r="A1744" t="s">
        <v>16</v>
      </c>
      <c r="B1744" t="s">
        <v>9491</v>
      </c>
      <c r="C1744">
        <v>15094</v>
      </c>
      <c r="D1744" t="s">
        <v>9488</v>
      </c>
      <c r="E1744">
        <v>8</v>
      </c>
      <c r="F1744">
        <v>1</v>
      </c>
      <c r="G1744" s="1">
        <v>43343.734069212966</v>
      </c>
    </row>
    <row r="1745" spans="1:7" x14ac:dyDescent="0.25">
      <c r="A1745" t="s">
        <v>16</v>
      </c>
      <c r="B1745" t="s">
        <v>9492</v>
      </c>
      <c r="C1745">
        <v>1512</v>
      </c>
      <c r="D1745" t="s">
        <v>9488</v>
      </c>
      <c r="E1745">
        <v>8</v>
      </c>
      <c r="F1745">
        <v>2</v>
      </c>
      <c r="G1745" s="1">
        <v>43343.734069363425</v>
      </c>
    </row>
    <row r="1746" spans="1:7" x14ac:dyDescent="0.25">
      <c r="A1746" t="s">
        <v>16</v>
      </c>
      <c r="B1746" t="s">
        <v>9493</v>
      </c>
      <c r="C1746">
        <v>2135</v>
      </c>
      <c r="D1746" t="s">
        <v>9488</v>
      </c>
      <c r="E1746">
        <v>8</v>
      </c>
      <c r="F1746">
        <v>3</v>
      </c>
      <c r="G1746" s="1">
        <v>43343.734069756945</v>
      </c>
    </row>
    <row r="1747" spans="1:7" x14ac:dyDescent="0.25">
      <c r="A1747" t="s">
        <v>16</v>
      </c>
      <c r="B1747" t="s">
        <v>9494</v>
      </c>
      <c r="C1747">
        <v>8864</v>
      </c>
      <c r="D1747" t="s">
        <v>9488</v>
      </c>
      <c r="E1747">
        <v>8</v>
      </c>
      <c r="F1747">
        <v>5</v>
      </c>
      <c r="G1747" s="1">
        <v>43343.734070636572</v>
      </c>
    </row>
    <row r="1748" spans="1:7" x14ac:dyDescent="0.25">
      <c r="A1748" t="s">
        <v>16</v>
      </c>
      <c r="B1748" t="s">
        <v>9495</v>
      </c>
      <c r="C1748">
        <v>1408</v>
      </c>
      <c r="D1748" t="s">
        <v>9488</v>
      </c>
      <c r="E1748">
        <v>8</v>
      </c>
      <c r="F1748">
        <v>6</v>
      </c>
      <c r="G1748" s="1">
        <v>43343.734070833336</v>
      </c>
    </row>
    <row r="1749" spans="1:7" x14ac:dyDescent="0.25">
      <c r="A1749" t="s">
        <v>16</v>
      </c>
      <c r="B1749" t="s">
        <v>9496</v>
      </c>
      <c r="C1749">
        <v>3225</v>
      </c>
      <c r="D1749" t="s">
        <v>9488</v>
      </c>
      <c r="E1749">
        <v>8</v>
      </c>
      <c r="F1749">
        <v>7</v>
      </c>
      <c r="G1749" s="1">
        <v>43343.734070983795</v>
      </c>
    </row>
    <row r="1750" spans="1:7" x14ac:dyDescent="0.25">
      <c r="A1750" t="s">
        <v>16</v>
      </c>
      <c r="B1750" t="s">
        <v>9566</v>
      </c>
      <c r="C1750">
        <v>1201</v>
      </c>
      <c r="D1750" t="s">
        <v>9567</v>
      </c>
      <c r="E1750">
        <v>9</v>
      </c>
      <c r="F1750">
        <v>5</v>
      </c>
      <c r="G1750" s="1">
        <v>43343.734405208335</v>
      </c>
    </row>
    <row r="1751" spans="1:7" x14ac:dyDescent="0.25">
      <c r="A1751" t="s">
        <v>16</v>
      </c>
      <c r="B1751" t="s">
        <v>9600</v>
      </c>
      <c r="C1751">
        <v>1040</v>
      </c>
      <c r="D1751" t="s">
        <v>9567</v>
      </c>
      <c r="E1751">
        <v>9</v>
      </c>
      <c r="F1751">
        <v>8</v>
      </c>
      <c r="G1751" s="1">
        <v>43343.734405902775</v>
      </c>
    </row>
    <row r="1752" spans="1:7" x14ac:dyDescent="0.25">
      <c r="A1752" t="s">
        <v>16</v>
      </c>
      <c r="B1752" t="s">
        <v>9601</v>
      </c>
      <c r="C1752">
        <v>1086</v>
      </c>
      <c r="D1752" t="s">
        <v>9567</v>
      </c>
      <c r="E1752">
        <v>9</v>
      </c>
      <c r="F1752">
        <v>7</v>
      </c>
      <c r="G1752" s="1">
        <v>43343.734405752315</v>
      </c>
    </row>
    <row r="1753" spans="1:7" x14ac:dyDescent="0.25">
      <c r="A1753" t="s">
        <v>16</v>
      </c>
      <c r="B1753" t="s">
        <v>9602</v>
      </c>
      <c r="C1753">
        <v>874</v>
      </c>
      <c r="D1753" t="s">
        <v>9567</v>
      </c>
      <c r="E1753">
        <v>9</v>
      </c>
      <c r="F1753">
        <v>9</v>
      </c>
      <c r="G1753" s="1">
        <v>43343.734406284719</v>
      </c>
    </row>
    <row r="1754" spans="1:7" x14ac:dyDescent="0.25">
      <c r="A1754" t="s">
        <v>16</v>
      </c>
      <c r="B1754" t="s">
        <v>9621</v>
      </c>
      <c r="C1754">
        <v>1297</v>
      </c>
      <c r="D1754" t="s">
        <v>9567</v>
      </c>
      <c r="E1754">
        <v>9</v>
      </c>
      <c r="F1754">
        <v>6</v>
      </c>
      <c r="G1754" s="1">
        <v>43343.734405358795</v>
      </c>
    </row>
    <row r="1755" spans="1:7" x14ac:dyDescent="0.25">
      <c r="A1755" t="s">
        <v>16</v>
      </c>
      <c r="B1755" t="s">
        <v>9628</v>
      </c>
      <c r="C1755">
        <v>10083</v>
      </c>
      <c r="D1755" t="s">
        <v>9567</v>
      </c>
      <c r="E1755">
        <v>9</v>
      </c>
      <c r="F1755">
        <v>1</v>
      </c>
      <c r="G1755" s="1">
        <v>43343.734404282404</v>
      </c>
    </row>
    <row r="1756" spans="1:7" x14ac:dyDescent="0.25">
      <c r="A1756" t="s">
        <v>16</v>
      </c>
      <c r="B1756" t="s">
        <v>9633</v>
      </c>
      <c r="C1756">
        <v>1264</v>
      </c>
      <c r="D1756" t="s">
        <v>9567</v>
      </c>
      <c r="E1756">
        <v>9</v>
      </c>
      <c r="F1756">
        <v>2</v>
      </c>
      <c r="G1756" s="1">
        <v>43343.734404664348</v>
      </c>
    </row>
    <row r="1757" spans="1:7" x14ac:dyDescent="0.25">
      <c r="A1757" t="s">
        <v>16</v>
      </c>
      <c r="B1757" t="s">
        <v>9634</v>
      </c>
      <c r="C1757">
        <v>3249</v>
      </c>
      <c r="D1757" t="s">
        <v>9567</v>
      </c>
      <c r="E1757">
        <v>9</v>
      </c>
      <c r="F1757">
        <v>3</v>
      </c>
      <c r="G1757" s="1">
        <v>43343.734404826391</v>
      </c>
    </row>
    <row r="1758" spans="1:7" x14ac:dyDescent="0.25">
      <c r="A1758" t="s">
        <v>16</v>
      </c>
      <c r="B1758" t="s">
        <v>9637</v>
      </c>
      <c r="C1758">
        <v>8463</v>
      </c>
      <c r="D1758" t="s">
        <v>9567</v>
      </c>
      <c r="E1758">
        <v>9</v>
      </c>
      <c r="F1758">
        <v>4</v>
      </c>
      <c r="G1758" s="1">
        <v>43343.734405011572</v>
      </c>
    </row>
    <row r="1759" spans="1:7" x14ac:dyDescent="0.25">
      <c r="A1759" t="s">
        <v>16</v>
      </c>
      <c r="B1759" t="s">
        <v>9545</v>
      </c>
      <c r="C1759">
        <v>13733</v>
      </c>
      <c r="D1759" t="s">
        <v>9546</v>
      </c>
      <c r="E1759">
        <v>10</v>
      </c>
      <c r="F1759">
        <v>1</v>
      </c>
      <c r="G1759" s="1">
        <v>43343.735061307867</v>
      </c>
    </row>
    <row r="1760" spans="1:7" x14ac:dyDescent="0.25">
      <c r="A1760" t="s">
        <v>16</v>
      </c>
      <c r="B1760" t="s">
        <v>9598</v>
      </c>
      <c r="C1760">
        <v>968</v>
      </c>
      <c r="D1760" t="s">
        <v>9546</v>
      </c>
      <c r="E1760">
        <v>10</v>
      </c>
      <c r="F1760">
        <v>2</v>
      </c>
      <c r="G1760" s="1">
        <v>43343.735061493055</v>
      </c>
    </row>
    <row r="1761" spans="1:7" x14ac:dyDescent="0.25">
      <c r="A1761" t="s">
        <v>16</v>
      </c>
      <c r="B1761" t="s">
        <v>9599</v>
      </c>
      <c r="C1761">
        <v>16671</v>
      </c>
      <c r="D1761" t="s">
        <v>9546</v>
      </c>
      <c r="E1761">
        <v>10</v>
      </c>
      <c r="F1761">
        <v>3</v>
      </c>
      <c r="G1761" s="1">
        <v>43343.73506165509</v>
      </c>
    </row>
    <row r="1762" spans="1:7" x14ac:dyDescent="0.25">
      <c r="A1762" t="s">
        <v>16</v>
      </c>
      <c r="B1762" t="s">
        <v>9603</v>
      </c>
      <c r="C1762">
        <v>15543</v>
      </c>
      <c r="D1762" t="s">
        <v>9546</v>
      </c>
      <c r="E1762">
        <v>10</v>
      </c>
      <c r="F1762">
        <v>5</v>
      </c>
      <c r="G1762" s="1">
        <v>43343.735062187501</v>
      </c>
    </row>
    <row r="1763" spans="1:7" x14ac:dyDescent="0.25">
      <c r="A1763" t="s">
        <v>16</v>
      </c>
      <c r="B1763" t="s">
        <v>9604</v>
      </c>
      <c r="C1763">
        <v>1032</v>
      </c>
      <c r="D1763" t="s">
        <v>9546</v>
      </c>
      <c r="E1763">
        <v>10</v>
      </c>
      <c r="F1763">
        <v>6</v>
      </c>
      <c r="G1763" s="1">
        <v>43343.735062384258</v>
      </c>
    </row>
    <row r="1764" spans="1:7" x14ac:dyDescent="0.25">
      <c r="A1764" t="s">
        <v>16</v>
      </c>
      <c r="B1764" t="s">
        <v>9605</v>
      </c>
      <c r="C1764">
        <v>1201</v>
      </c>
      <c r="D1764" t="s">
        <v>9546</v>
      </c>
      <c r="E1764">
        <v>10</v>
      </c>
      <c r="F1764">
        <v>4</v>
      </c>
      <c r="G1764" s="1">
        <v>43343.735062037034</v>
      </c>
    </row>
    <row r="1765" spans="1:7" x14ac:dyDescent="0.25">
      <c r="A1765" t="s">
        <v>16</v>
      </c>
      <c r="B1765" t="s">
        <v>9606</v>
      </c>
      <c r="C1765">
        <v>1303</v>
      </c>
      <c r="D1765" t="s">
        <v>9546</v>
      </c>
      <c r="E1765">
        <v>10</v>
      </c>
      <c r="F1765">
        <v>7</v>
      </c>
      <c r="G1765" s="1">
        <v>43343.735062581021</v>
      </c>
    </row>
    <row r="1766" spans="1:7" x14ac:dyDescent="0.25">
      <c r="A1766" t="s">
        <v>16</v>
      </c>
      <c r="B1766" t="s">
        <v>9607</v>
      </c>
      <c r="C1766">
        <v>1073</v>
      </c>
      <c r="D1766" t="s">
        <v>9546</v>
      </c>
      <c r="E1766">
        <v>10</v>
      </c>
      <c r="F1766">
        <v>8</v>
      </c>
      <c r="G1766" s="1">
        <v>43343.735062928237</v>
      </c>
    </row>
    <row r="1767" spans="1:7" x14ac:dyDescent="0.25">
      <c r="A1767" t="s">
        <v>16</v>
      </c>
      <c r="B1767" t="s">
        <v>9609</v>
      </c>
      <c r="C1767">
        <v>1176</v>
      </c>
      <c r="D1767" t="s">
        <v>9546</v>
      </c>
      <c r="E1767">
        <v>10</v>
      </c>
      <c r="F1767">
        <v>9</v>
      </c>
      <c r="G1767" s="1">
        <v>43343.735063113425</v>
      </c>
    </row>
    <row r="1768" spans="1:7" x14ac:dyDescent="0.25">
      <c r="A1768" t="s">
        <v>16</v>
      </c>
      <c r="B1768" t="s">
        <v>9610</v>
      </c>
      <c r="C1768">
        <v>1776</v>
      </c>
      <c r="D1768" t="s">
        <v>9546</v>
      </c>
      <c r="E1768">
        <v>10</v>
      </c>
      <c r="F1768">
        <v>10</v>
      </c>
      <c r="G1768" s="1">
        <v>43343.735063460648</v>
      </c>
    </row>
    <row r="1769" spans="1:7" x14ac:dyDescent="0.25">
      <c r="A1769" t="s">
        <v>16</v>
      </c>
      <c r="B1769" t="s">
        <v>9625</v>
      </c>
      <c r="C1769">
        <v>873</v>
      </c>
      <c r="D1769" t="s">
        <v>9546</v>
      </c>
      <c r="E1769">
        <v>10</v>
      </c>
      <c r="F1769">
        <v>12</v>
      </c>
      <c r="G1769" s="1">
        <v>43343.735063854168</v>
      </c>
    </row>
    <row r="1770" spans="1:7" x14ac:dyDescent="0.25">
      <c r="A1770" t="s">
        <v>16</v>
      </c>
      <c r="B1770" t="s">
        <v>9627</v>
      </c>
      <c r="C1770">
        <v>1024</v>
      </c>
      <c r="D1770" t="s">
        <v>9546</v>
      </c>
      <c r="E1770">
        <v>10</v>
      </c>
      <c r="F1770">
        <v>11</v>
      </c>
      <c r="G1770" s="1">
        <v>43343.735063657405</v>
      </c>
    </row>
    <row r="1771" spans="1:7" x14ac:dyDescent="0.25">
      <c r="A1771" t="s">
        <v>16</v>
      </c>
      <c r="B1771" t="s">
        <v>9528</v>
      </c>
      <c r="C1771">
        <v>17792</v>
      </c>
      <c r="D1771" t="s">
        <v>9529</v>
      </c>
      <c r="E1771">
        <v>11</v>
      </c>
      <c r="F1771">
        <v>3</v>
      </c>
      <c r="G1771" s="1">
        <v>43343.736015856484</v>
      </c>
    </row>
    <row r="1772" spans="1:7" x14ac:dyDescent="0.25">
      <c r="A1772" t="s">
        <v>16</v>
      </c>
      <c r="B1772" t="s">
        <v>9530</v>
      </c>
      <c r="C1772">
        <v>1232</v>
      </c>
      <c r="D1772" t="s">
        <v>9529</v>
      </c>
      <c r="E1772">
        <v>11</v>
      </c>
      <c r="F1772">
        <v>4</v>
      </c>
      <c r="G1772" s="1">
        <v>43343.736016006944</v>
      </c>
    </row>
    <row r="1773" spans="1:7" x14ac:dyDescent="0.25">
      <c r="A1773" t="s">
        <v>16</v>
      </c>
      <c r="B1773" t="s">
        <v>9531</v>
      </c>
      <c r="C1773">
        <v>6056</v>
      </c>
      <c r="D1773" t="s">
        <v>9529</v>
      </c>
      <c r="E1773">
        <v>11</v>
      </c>
      <c r="F1773">
        <v>2</v>
      </c>
      <c r="G1773" s="1">
        <v>43343.73601547454</v>
      </c>
    </row>
    <row r="1774" spans="1:7" x14ac:dyDescent="0.25">
      <c r="A1774" t="s">
        <v>16</v>
      </c>
      <c r="B1774" t="s">
        <v>9537</v>
      </c>
      <c r="C1774">
        <v>1288</v>
      </c>
      <c r="D1774" t="s">
        <v>9529</v>
      </c>
      <c r="E1774">
        <v>11</v>
      </c>
      <c r="F1774">
        <v>5</v>
      </c>
      <c r="G1774" s="1">
        <v>43343.7360162037</v>
      </c>
    </row>
    <row r="1775" spans="1:7" x14ac:dyDescent="0.25">
      <c r="A1775" t="s">
        <v>16</v>
      </c>
      <c r="B1775" t="s">
        <v>9538</v>
      </c>
      <c r="C1775">
        <v>23732</v>
      </c>
      <c r="D1775" t="s">
        <v>9529</v>
      </c>
      <c r="E1775">
        <v>11</v>
      </c>
      <c r="F1775">
        <v>1</v>
      </c>
      <c r="G1775" s="1">
        <v>43343.736015312497</v>
      </c>
    </row>
    <row r="1776" spans="1:7" x14ac:dyDescent="0.25">
      <c r="A1776" t="s">
        <v>16</v>
      </c>
      <c r="B1776" t="s">
        <v>9622</v>
      </c>
      <c r="C1776">
        <v>9384</v>
      </c>
      <c r="D1776" t="s">
        <v>9529</v>
      </c>
      <c r="E1776">
        <v>11</v>
      </c>
      <c r="F1776">
        <v>7</v>
      </c>
      <c r="G1776" s="1">
        <v>43343.736016550924</v>
      </c>
    </row>
    <row r="1777" spans="1:7" x14ac:dyDescent="0.25">
      <c r="A1777" t="s">
        <v>16</v>
      </c>
      <c r="B1777" t="s">
        <v>9623</v>
      </c>
      <c r="C1777">
        <v>2353</v>
      </c>
      <c r="D1777" t="s">
        <v>9529</v>
      </c>
      <c r="E1777">
        <v>11</v>
      </c>
      <c r="F1777">
        <v>6</v>
      </c>
      <c r="G1777" s="1">
        <v>43343.736016400464</v>
      </c>
    </row>
    <row r="1778" spans="1:7" x14ac:dyDescent="0.25">
      <c r="A1778" t="s">
        <v>16</v>
      </c>
      <c r="B1778" t="s">
        <v>9626</v>
      </c>
      <c r="C1778">
        <v>647</v>
      </c>
      <c r="D1778" t="s">
        <v>9529</v>
      </c>
      <c r="E1778">
        <v>11</v>
      </c>
      <c r="F1778">
        <v>8</v>
      </c>
      <c r="G1778" s="1">
        <v>43343.736016932868</v>
      </c>
    </row>
    <row r="1779" spans="1:7" x14ac:dyDescent="0.25">
      <c r="A1779" t="s">
        <v>16</v>
      </c>
      <c r="B1779" t="s">
        <v>9629</v>
      </c>
      <c r="C1779">
        <v>1144</v>
      </c>
      <c r="D1779" t="s">
        <v>9529</v>
      </c>
      <c r="E1779">
        <v>11</v>
      </c>
      <c r="F1779">
        <v>17</v>
      </c>
      <c r="G1779" s="1">
        <v>43343.736019826392</v>
      </c>
    </row>
    <row r="1780" spans="1:7" x14ac:dyDescent="0.25">
      <c r="A1780" t="s">
        <v>16</v>
      </c>
      <c r="B1780" t="s">
        <v>9630</v>
      </c>
      <c r="C1780">
        <v>1832</v>
      </c>
      <c r="D1780" t="s">
        <v>9529</v>
      </c>
      <c r="E1780">
        <v>11</v>
      </c>
      <c r="F1780">
        <v>14</v>
      </c>
      <c r="G1780" s="1">
        <v>43343.736018368058</v>
      </c>
    </row>
    <row r="1781" spans="1:7" x14ac:dyDescent="0.25">
      <c r="A1781" t="s">
        <v>16</v>
      </c>
      <c r="B1781" t="s">
        <v>9631</v>
      </c>
      <c r="C1781">
        <v>1080</v>
      </c>
      <c r="D1781" t="s">
        <v>9529</v>
      </c>
      <c r="E1781">
        <v>11</v>
      </c>
      <c r="F1781">
        <v>15</v>
      </c>
      <c r="G1781" s="1">
        <v>43343.736018900461</v>
      </c>
    </row>
    <row r="1782" spans="1:7" x14ac:dyDescent="0.25">
      <c r="A1782" t="s">
        <v>16</v>
      </c>
      <c r="B1782" t="s">
        <v>9632</v>
      </c>
      <c r="C1782">
        <v>888</v>
      </c>
      <c r="D1782" t="s">
        <v>9529</v>
      </c>
      <c r="E1782">
        <v>11</v>
      </c>
      <c r="F1782">
        <v>16</v>
      </c>
      <c r="G1782" s="1">
        <v>43343.736019641205</v>
      </c>
    </row>
    <row r="1783" spans="1:7" x14ac:dyDescent="0.25">
      <c r="A1783" t="s">
        <v>16</v>
      </c>
      <c r="B1783" t="s">
        <v>9635</v>
      </c>
      <c r="C1783">
        <v>943</v>
      </c>
      <c r="D1783" t="s">
        <v>9529</v>
      </c>
      <c r="E1783">
        <v>11</v>
      </c>
      <c r="F1783">
        <v>13</v>
      </c>
      <c r="G1783" s="1">
        <v>43343.736018020834</v>
      </c>
    </row>
    <row r="1784" spans="1:7" x14ac:dyDescent="0.25">
      <c r="A1784" t="s">
        <v>16</v>
      </c>
      <c r="B1784" t="s">
        <v>9636</v>
      </c>
      <c r="C1784">
        <v>888</v>
      </c>
      <c r="D1784" t="s">
        <v>9529</v>
      </c>
      <c r="E1784">
        <v>11</v>
      </c>
      <c r="F1784">
        <v>12</v>
      </c>
      <c r="G1784" s="1">
        <v>43343.736017824071</v>
      </c>
    </row>
    <row r="1785" spans="1:7" x14ac:dyDescent="0.25">
      <c r="A1785" t="s">
        <v>16</v>
      </c>
      <c r="B1785" t="s">
        <v>9638</v>
      </c>
      <c r="C1785">
        <v>11067</v>
      </c>
      <c r="D1785" t="s">
        <v>9529</v>
      </c>
      <c r="E1785">
        <v>11</v>
      </c>
      <c r="F1785">
        <v>10</v>
      </c>
      <c r="G1785" s="1">
        <v>43343.736017476855</v>
      </c>
    </row>
    <row r="1786" spans="1:7" x14ac:dyDescent="0.25">
      <c r="A1786" t="s">
        <v>16</v>
      </c>
      <c r="B1786" t="s">
        <v>9639</v>
      </c>
      <c r="C1786">
        <v>758</v>
      </c>
      <c r="D1786" t="s">
        <v>9529</v>
      </c>
      <c r="E1786">
        <v>11</v>
      </c>
      <c r="F1786">
        <v>11</v>
      </c>
      <c r="G1786" s="1">
        <v>43343.736017673611</v>
      </c>
    </row>
    <row r="1787" spans="1:7" x14ac:dyDescent="0.25">
      <c r="A1787" t="s">
        <v>16</v>
      </c>
      <c r="B1787" t="s">
        <v>9640</v>
      </c>
      <c r="C1787">
        <v>911</v>
      </c>
      <c r="D1787" t="s">
        <v>9529</v>
      </c>
      <c r="E1787">
        <v>11</v>
      </c>
      <c r="F1787">
        <v>9</v>
      </c>
      <c r="G1787" s="1">
        <v>43343.736017280091</v>
      </c>
    </row>
    <row r="1788" spans="1:7" x14ac:dyDescent="0.25">
      <c r="A1788" t="s">
        <v>16</v>
      </c>
      <c r="B1788" t="s">
        <v>9551</v>
      </c>
      <c r="C1788">
        <v>2119</v>
      </c>
      <c r="D1788" t="s">
        <v>9552</v>
      </c>
      <c r="E1788">
        <v>12</v>
      </c>
      <c r="F1788">
        <v>3</v>
      </c>
      <c r="G1788" s="1">
        <v>43343.736605011574</v>
      </c>
    </row>
    <row r="1789" spans="1:7" x14ac:dyDescent="0.25">
      <c r="A1789" t="s">
        <v>16</v>
      </c>
      <c r="B1789" t="s">
        <v>9557</v>
      </c>
      <c r="C1789">
        <v>1270</v>
      </c>
      <c r="D1789" t="s">
        <v>9552</v>
      </c>
      <c r="E1789">
        <v>12</v>
      </c>
      <c r="F1789">
        <v>2</v>
      </c>
      <c r="G1789" s="1">
        <v>43343.736604664351</v>
      </c>
    </row>
    <row r="1790" spans="1:7" x14ac:dyDescent="0.25">
      <c r="A1790" t="s">
        <v>16</v>
      </c>
      <c r="B1790" t="s">
        <v>9558</v>
      </c>
      <c r="C1790">
        <v>5841</v>
      </c>
      <c r="D1790" t="s">
        <v>9552</v>
      </c>
      <c r="E1790">
        <v>12</v>
      </c>
      <c r="F1790">
        <v>1</v>
      </c>
      <c r="G1790" s="1">
        <v>43343.736604131947</v>
      </c>
    </row>
    <row r="1791" spans="1:7" x14ac:dyDescent="0.25">
      <c r="A1791" t="s">
        <v>16</v>
      </c>
      <c r="B1791" t="s">
        <v>9608</v>
      </c>
      <c r="C1791">
        <v>1328</v>
      </c>
      <c r="D1791" t="s">
        <v>9552</v>
      </c>
      <c r="E1791">
        <v>12</v>
      </c>
      <c r="F1791">
        <v>4</v>
      </c>
      <c r="G1791" s="1">
        <v>43343.736605208331</v>
      </c>
    </row>
    <row r="1792" spans="1:7" x14ac:dyDescent="0.25">
      <c r="A1792" t="s">
        <v>16</v>
      </c>
      <c r="B1792" t="s">
        <v>9611</v>
      </c>
      <c r="C1792">
        <v>28217</v>
      </c>
      <c r="D1792" t="s">
        <v>9552</v>
      </c>
      <c r="E1792">
        <v>12</v>
      </c>
      <c r="F1792">
        <v>5</v>
      </c>
      <c r="G1792" s="1">
        <v>43343.736605358798</v>
      </c>
    </row>
    <row r="1793" spans="1:7" x14ac:dyDescent="0.25">
      <c r="A1793" t="s">
        <v>16</v>
      </c>
      <c r="B1793" t="s">
        <v>9612</v>
      </c>
      <c r="C1793">
        <v>1128</v>
      </c>
      <c r="D1793" t="s">
        <v>9552</v>
      </c>
      <c r="E1793">
        <v>12</v>
      </c>
      <c r="F1793">
        <v>10</v>
      </c>
      <c r="G1793" s="1">
        <v>43343.736606481485</v>
      </c>
    </row>
    <row r="1794" spans="1:7" x14ac:dyDescent="0.25">
      <c r="A1794" t="s">
        <v>16</v>
      </c>
      <c r="B1794" t="s">
        <v>9613</v>
      </c>
      <c r="C1794">
        <v>2111</v>
      </c>
      <c r="D1794" t="s">
        <v>9552</v>
      </c>
      <c r="E1794">
        <v>12</v>
      </c>
      <c r="F1794">
        <v>9</v>
      </c>
      <c r="G1794" s="1">
        <v>43343.736606284721</v>
      </c>
    </row>
    <row r="1795" spans="1:7" x14ac:dyDescent="0.25">
      <c r="A1795" t="s">
        <v>16</v>
      </c>
      <c r="B1795" t="s">
        <v>9614</v>
      </c>
      <c r="C1795">
        <v>3495</v>
      </c>
      <c r="D1795" t="s">
        <v>9552</v>
      </c>
      <c r="E1795">
        <v>12</v>
      </c>
      <c r="F1795">
        <v>6</v>
      </c>
      <c r="G1795" s="1">
        <v>43343.736605555554</v>
      </c>
    </row>
    <row r="1796" spans="1:7" x14ac:dyDescent="0.25">
      <c r="A1796" t="s">
        <v>16</v>
      </c>
      <c r="B1796" t="s">
        <v>9615</v>
      </c>
      <c r="C1796">
        <v>1024</v>
      </c>
      <c r="D1796" t="s">
        <v>9552</v>
      </c>
      <c r="E1796">
        <v>12</v>
      </c>
      <c r="F1796">
        <v>11</v>
      </c>
      <c r="G1796" s="1">
        <v>43343.736606631945</v>
      </c>
    </row>
    <row r="1797" spans="1:7" x14ac:dyDescent="0.25">
      <c r="A1797" t="s">
        <v>16</v>
      </c>
      <c r="B1797" t="s">
        <v>9616</v>
      </c>
      <c r="C1797">
        <v>1624</v>
      </c>
      <c r="D1797" t="s">
        <v>9552</v>
      </c>
      <c r="E1797">
        <v>12</v>
      </c>
      <c r="F1797">
        <v>8</v>
      </c>
      <c r="G1797" s="1">
        <v>43343.736606099534</v>
      </c>
    </row>
    <row r="1798" spans="1:7" x14ac:dyDescent="0.25">
      <c r="A1798" t="s">
        <v>16</v>
      </c>
      <c r="B1798" t="s">
        <v>9617</v>
      </c>
      <c r="C1798">
        <v>944</v>
      </c>
      <c r="D1798" t="s">
        <v>9552</v>
      </c>
      <c r="E1798">
        <v>12</v>
      </c>
      <c r="F1798">
        <v>7</v>
      </c>
      <c r="G1798" s="1">
        <v>43343.736605902777</v>
      </c>
    </row>
    <row r="1799" spans="1:7" x14ac:dyDescent="0.25">
      <c r="A1799" t="s">
        <v>16</v>
      </c>
      <c r="B1799" t="s">
        <v>9619</v>
      </c>
      <c r="C1799">
        <v>783</v>
      </c>
      <c r="D1799" t="s">
        <v>9552</v>
      </c>
      <c r="E1799">
        <v>12</v>
      </c>
      <c r="F1799">
        <v>12</v>
      </c>
      <c r="G1799" s="1">
        <v>43343.736607905092</v>
      </c>
    </row>
    <row r="1800" spans="1:7" x14ac:dyDescent="0.25">
      <c r="A1800" t="s">
        <v>16</v>
      </c>
      <c r="B1800" t="s">
        <v>9497</v>
      </c>
      <c r="C1800">
        <v>1214</v>
      </c>
      <c r="D1800" t="s">
        <v>9498</v>
      </c>
      <c r="E1800">
        <v>13</v>
      </c>
      <c r="F1800">
        <v>5</v>
      </c>
      <c r="G1800" s="1">
        <v>43343.736999803237</v>
      </c>
    </row>
    <row r="1801" spans="1:7" x14ac:dyDescent="0.25">
      <c r="A1801" t="s">
        <v>16</v>
      </c>
      <c r="B1801" t="s">
        <v>9499</v>
      </c>
      <c r="C1801">
        <v>22350</v>
      </c>
      <c r="D1801" t="s">
        <v>9498</v>
      </c>
      <c r="E1801">
        <v>13</v>
      </c>
      <c r="F1801">
        <v>1</v>
      </c>
      <c r="G1801" s="1">
        <v>43343.736998726854</v>
      </c>
    </row>
    <row r="1802" spans="1:7" x14ac:dyDescent="0.25">
      <c r="A1802" t="s">
        <v>16</v>
      </c>
      <c r="B1802" t="s">
        <v>9500</v>
      </c>
      <c r="C1802">
        <v>1904</v>
      </c>
      <c r="D1802" t="s">
        <v>9498</v>
      </c>
      <c r="E1802">
        <v>13</v>
      </c>
      <c r="F1802">
        <v>4</v>
      </c>
      <c r="G1802" s="1">
        <v>43343.736999652778</v>
      </c>
    </row>
    <row r="1803" spans="1:7" x14ac:dyDescent="0.25">
      <c r="A1803" t="s">
        <v>16</v>
      </c>
      <c r="B1803" t="s">
        <v>9501</v>
      </c>
      <c r="C1803">
        <v>1552</v>
      </c>
      <c r="D1803" t="s">
        <v>9498</v>
      </c>
      <c r="E1803">
        <v>13</v>
      </c>
      <c r="F1803">
        <v>7</v>
      </c>
      <c r="G1803" s="1">
        <v>43343.737000196757</v>
      </c>
    </row>
    <row r="1804" spans="1:7" x14ac:dyDescent="0.25">
      <c r="A1804" t="s">
        <v>16</v>
      </c>
      <c r="B1804" t="s">
        <v>9502</v>
      </c>
      <c r="C1804">
        <v>953</v>
      </c>
      <c r="D1804" t="s">
        <v>9498</v>
      </c>
      <c r="E1804">
        <v>13</v>
      </c>
      <c r="F1804">
        <v>8</v>
      </c>
      <c r="G1804" s="1">
        <v>43343.737000543981</v>
      </c>
    </row>
    <row r="1805" spans="1:7" x14ac:dyDescent="0.25">
      <c r="A1805" t="s">
        <v>16</v>
      </c>
      <c r="B1805" t="s">
        <v>9503</v>
      </c>
      <c r="C1805">
        <v>1657</v>
      </c>
      <c r="D1805" t="s">
        <v>9498</v>
      </c>
      <c r="E1805">
        <v>13</v>
      </c>
      <c r="F1805">
        <v>6</v>
      </c>
      <c r="G1805" s="1">
        <v>43343.737000000001</v>
      </c>
    </row>
    <row r="1806" spans="1:7" x14ac:dyDescent="0.25">
      <c r="A1806" t="s">
        <v>16</v>
      </c>
      <c r="B1806" t="s">
        <v>9504</v>
      </c>
      <c r="C1806">
        <v>902</v>
      </c>
      <c r="D1806" t="s">
        <v>9498</v>
      </c>
      <c r="E1806">
        <v>13</v>
      </c>
      <c r="F1806">
        <v>9</v>
      </c>
      <c r="G1806" s="1">
        <v>43343.737000729168</v>
      </c>
    </row>
    <row r="1807" spans="1:7" x14ac:dyDescent="0.25">
      <c r="A1807" t="s">
        <v>16</v>
      </c>
      <c r="B1807" t="s">
        <v>9505</v>
      </c>
      <c r="C1807">
        <v>2672</v>
      </c>
      <c r="D1807" t="s">
        <v>9498</v>
      </c>
      <c r="E1807">
        <v>13</v>
      </c>
      <c r="F1807">
        <v>2</v>
      </c>
      <c r="G1807" s="1">
        <v>43343.736999270834</v>
      </c>
    </row>
    <row r="1808" spans="1:7" x14ac:dyDescent="0.25">
      <c r="A1808" t="s">
        <v>16</v>
      </c>
      <c r="B1808" t="s">
        <v>9506</v>
      </c>
      <c r="C1808">
        <v>1097</v>
      </c>
      <c r="D1808" t="s">
        <v>9498</v>
      </c>
      <c r="E1808">
        <v>13</v>
      </c>
      <c r="F1808">
        <v>3</v>
      </c>
      <c r="G1808" s="1">
        <v>43343.736999456021</v>
      </c>
    </row>
    <row r="1809" spans="1:7" x14ac:dyDescent="0.25">
      <c r="A1809" t="s">
        <v>16</v>
      </c>
      <c r="B1809" t="s">
        <v>9507</v>
      </c>
      <c r="C1809">
        <v>921</v>
      </c>
      <c r="D1809" t="s">
        <v>9508</v>
      </c>
      <c r="E1809">
        <v>14</v>
      </c>
      <c r="F1809">
        <v>9</v>
      </c>
      <c r="G1809" s="1">
        <v>43343.738055324073</v>
      </c>
    </row>
    <row r="1810" spans="1:7" x14ac:dyDescent="0.25">
      <c r="A1810" t="s">
        <v>16</v>
      </c>
      <c r="B1810" t="s">
        <v>9509</v>
      </c>
      <c r="C1810">
        <v>5341</v>
      </c>
      <c r="D1810" t="s">
        <v>9508</v>
      </c>
      <c r="E1810">
        <v>14</v>
      </c>
      <c r="F1810">
        <v>10</v>
      </c>
      <c r="G1810" s="1">
        <v>43343.738055520836</v>
      </c>
    </row>
    <row r="1811" spans="1:7" x14ac:dyDescent="0.25">
      <c r="A1811" t="s">
        <v>16</v>
      </c>
      <c r="B1811" t="s">
        <v>9510</v>
      </c>
      <c r="C1811">
        <v>1047</v>
      </c>
      <c r="D1811" t="s">
        <v>9508</v>
      </c>
      <c r="E1811">
        <v>14</v>
      </c>
      <c r="F1811">
        <v>11</v>
      </c>
      <c r="G1811" s="1">
        <v>43343.738055706017</v>
      </c>
    </row>
    <row r="1812" spans="1:7" x14ac:dyDescent="0.25">
      <c r="A1812" t="s">
        <v>16</v>
      </c>
      <c r="B1812" t="s">
        <v>9511</v>
      </c>
      <c r="C1812">
        <v>1161</v>
      </c>
      <c r="D1812" t="s">
        <v>9508</v>
      </c>
      <c r="E1812">
        <v>14</v>
      </c>
      <c r="F1812">
        <v>8</v>
      </c>
      <c r="G1812" s="1">
        <v>43343.73805497685</v>
      </c>
    </row>
    <row r="1813" spans="1:7" x14ac:dyDescent="0.25">
      <c r="A1813" t="s">
        <v>16</v>
      </c>
      <c r="B1813" t="s">
        <v>9512</v>
      </c>
      <c r="C1813">
        <v>1513</v>
      </c>
      <c r="D1813" t="s">
        <v>9508</v>
      </c>
      <c r="E1813">
        <v>14</v>
      </c>
      <c r="F1813">
        <v>13</v>
      </c>
      <c r="G1813" s="1">
        <v>43343.738056249997</v>
      </c>
    </row>
    <row r="1814" spans="1:7" x14ac:dyDescent="0.25">
      <c r="A1814" t="s">
        <v>16</v>
      </c>
      <c r="B1814" t="s">
        <v>9513</v>
      </c>
      <c r="C1814">
        <v>1392</v>
      </c>
      <c r="D1814" t="s">
        <v>9508</v>
      </c>
      <c r="E1814">
        <v>14</v>
      </c>
      <c r="F1814">
        <v>12</v>
      </c>
      <c r="G1814" s="1">
        <v>43343.738055902781</v>
      </c>
    </row>
    <row r="1815" spans="1:7" x14ac:dyDescent="0.25">
      <c r="A1815" t="s">
        <v>16</v>
      </c>
      <c r="B1815" t="s">
        <v>9514</v>
      </c>
      <c r="C1815">
        <v>29742</v>
      </c>
      <c r="D1815" t="s">
        <v>9508</v>
      </c>
      <c r="E1815">
        <v>14</v>
      </c>
      <c r="F1815">
        <v>1</v>
      </c>
      <c r="G1815" s="1">
        <v>43343.738053159723</v>
      </c>
    </row>
    <row r="1816" spans="1:7" x14ac:dyDescent="0.25">
      <c r="A1816" t="s">
        <v>16</v>
      </c>
      <c r="B1816" t="s">
        <v>9515</v>
      </c>
      <c r="C1816">
        <v>1128</v>
      </c>
      <c r="D1816" t="s">
        <v>9508</v>
      </c>
      <c r="E1816">
        <v>14</v>
      </c>
      <c r="F1816">
        <v>4</v>
      </c>
      <c r="G1816" s="1">
        <v>43343.738054085647</v>
      </c>
    </row>
    <row r="1817" spans="1:7" x14ac:dyDescent="0.25">
      <c r="A1817" t="s">
        <v>16</v>
      </c>
      <c r="B1817" t="s">
        <v>9516</v>
      </c>
      <c r="C1817">
        <v>1110</v>
      </c>
      <c r="D1817" t="s">
        <v>9508</v>
      </c>
      <c r="E1817">
        <v>14</v>
      </c>
      <c r="F1817">
        <v>3</v>
      </c>
      <c r="G1817" s="1">
        <v>43343.738053900466</v>
      </c>
    </row>
    <row r="1818" spans="1:7" x14ac:dyDescent="0.25">
      <c r="A1818" t="s">
        <v>16</v>
      </c>
      <c r="B1818" t="s">
        <v>9517</v>
      </c>
      <c r="C1818">
        <v>6799</v>
      </c>
      <c r="D1818" t="s">
        <v>9508</v>
      </c>
      <c r="E1818">
        <v>14</v>
      </c>
      <c r="F1818">
        <v>2</v>
      </c>
      <c r="G1818" s="1">
        <v>43343.738053553243</v>
      </c>
    </row>
    <row r="1819" spans="1:7" x14ac:dyDescent="0.25">
      <c r="A1819" t="s">
        <v>16</v>
      </c>
      <c r="B1819" t="s">
        <v>9518</v>
      </c>
      <c r="C1819">
        <v>855</v>
      </c>
      <c r="D1819" t="s">
        <v>9508</v>
      </c>
      <c r="E1819">
        <v>14</v>
      </c>
      <c r="F1819">
        <v>15</v>
      </c>
      <c r="G1819" s="1">
        <v>43343.738056793984</v>
      </c>
    </row>
    <row r="1820" spans="1:7" x14ac:dyDescent="0.25">
      <c r="A1820" t="s">
        <v>16</v>
      </c>
      <c r="B1820" t="s">
        <v>9519</v>
      </c>
      <c r="C1820">
        <v>1281</v>
      </c>
      <c r="D1820" t="s">
        <v>9508</v>
      </c>
      <c r="E1820">
        <v>14</v>
      </c>
      <c r="F1820">
        <v>5</v>
      </c>
      <c r="G1820" s="1">
        <v>43343.738054247682</v>
      </c>
    </row>
    <row r="1821" spans="1:7" x14ac:dyDescent="0.25">
      <c r="A1821" t="s">
        <v>16</v>
      </c>
      <c r="B1821" t="s">
        <v>9519</v>
      </c>
      <c r="C1821">
        <v>32521</v>
      </c>
      <c r="D1821" t="s">
        <v>9508</v>
      </c>
      <c r="E1821">
        <v>14</v>
      </c>
      <c r="F1821">
        <v>7</v>
      </c>
      <c r="G1821" s="1">
        <v>43343.738054780093</v>
      </c>
    </row>
    <row r="1822" spans="1:7" x14ac:dyDescent="0.25">
      <c r="A1822" t="s">
        <v>16</v>
      </c>
      <c r="B1822" t="s">
        <v>9520</v>
      </c>
      <c r="C1822">
        <v>1103</v>
      </c>
      <c r="D1822" t="s">
        <v>9508</v>
      </c>
      <c r="E1822">
        <v>14</v>
      </c>
      <c r="F1822">
        <v>14</v>
      </c>
      <c r="G1822" s="1">
        <v>43343.73805659722</v>
      </c>
    </row>
    <row r="1823" spans="1:7" x14ac:dyDescent="0.25">
      <c r="A1823" t="s">
        <v>16</v>
      </c>
      <c r="B1823" t="s">
        <v>9521</v>
      </c>
      <c r="C1823">
        <v>930</v>
      </c>
      <c r="D1823" t="s">
        <v>9508</v>
      </c>
      <c r="E1823">
        <v>14</v>
      </c>
      <c r="F1823">
        <v>16</v>
      </c>
      <c r="G1823" s="1">
        <v>43343.738056979164</v>
      </c>
    </row>
    <row r="1824" spans="1:7" x14ac:dyDescent="0.25">
      <c r="A1824" t="s">
        <v>16</v>
      </c>
      <c r="B1824" t="s">
        <v>9522</v>
      </c>
      <c r="C1824">
        <v>3847</v>
      </c>
      <c r="D1824" t="s">
        <v>9508</v>
      </c>
      <c r="E1824">
        <v>14</v>
      </c>
      <c r="F1824">
        <v>6</v>
      </c>
      <c r="G1824" s="1">
        <v>43343.738054629626</v>
      </c>
    </row>
    <row r="1825" spans="1:7" x14ac:dyDescent="0.25">
      <c r="A1825" t="s">
        <v>16</v>
      </c>
      <c r="B1825" t="s">
        <v>9568</v>
      </c>
      <c r="C1825">
        <v>841</v>
      </c>
      <c r="D1825" t="s">
        <v>9569</v>
      </c>
      <c r="E1825">
        <v>15</v>
      </c>
      <c r="F1825">
        <v>13</v>
      </c>
      <c r="G1825" s="1">
        <v>43343.739151307869</v>
      </c>
    </row>
    <row r="1826" spans="1:7" x14ac:dyDescent="0.25">
      <c r="A1826" t="s">
        <v>16</v>
      </c>
      <c r="B1826" t="s">
        <v>9573</v>
      </c>
      <c r="C1826">
        <v>21009</v>
      </c>
      <c r="D1826" t="s">
        <v>9569</v>
      </c>
      <c r="E1826">
        <v>15</v>
      </c>
      <c r="F1826">
        <v>10</v>
      </c>
      <c r="G1826" s="1">
        <v>43343.739150578702</v>
      </c>
    </row>
    <row r="1827" spans="1:7" x14ac:dyDescent="0.25">
      <c r="A1827" t="s">
        <v>16</v>
      </c>
      <c r="B1827" t="s">
        <v>9574</v>
      </c>
      <c r="C1827">
        <v>1727</v>
      </c>
      <c r="D1827" t="s">
        <v>9569</v>
      </c>
      <c r="E1827">
        <v>15</v>
      </c>
      <c r="F1827">
        <v>8</v>
      </c>
      <c r="G1827" s="1">
        <v>43343.739150034722</v>
      </c>
    </row>
    <row r="1828" spans="1:7" x14ac:dyDescent="0.25">
      <c r="A1828" t="s">
        <v>16</v>
      </c>
      <c r="B1828" t="s">
        <v>9575</v>
      </c>
      <c r="C1828">
        <v>1048</v>
      </c>
      <c r="D1828" t="s">
        <v>9569</v>
      </c>
      <c r="E1828">
        <v>15</v>
      </c>
      <c r="F1828">
        <v>9</v>
      </c>
      <c r="G1828" s="1">
        <v>43343.739150231479</v>
      </c>
    </row>
    <row r="1829" spans="1:7" x14ac:dyDescent="0.25">
      <c r="A1829" t="s">
        <v>16</v>
      </c>
      <c r="B1829" t="s">
        <v>9576</v>
      </c>
      <c r="C1829">
        <v>1015</v>
      </c>
      <c r="D1829" t="s">
        <v>9569</v>
      </c>
      <c r="E1829">
        <v>15</v>
      </c>
      <c r="F1829">
        <v>11</v>
      </c>
      <c r="G1829" s="1">
        <v>43343.739150775466</v>
      </c>
    </row>
    <row r="1830" spans="1:7" x14ac:dyDescent="0.25">
      <c r="A1830" t="s">
        <v>16</v>
      </c>
      <c r="B1830" t="s">
        <v>9577</v>
      </c>
      <c r="C1830">
        <v>1025</v>
      </c>
      <c r="D1830" t="s">
        <v>9569</v>
      </c>
      <c r="E1830">
        <v>15</v>
      </c>
      <c r="F1830">
        <v>12</v>
      </c>
      <c r="G1830" s="1">
        <v>43343.739150925925</v>
      </c>
    </row>
    <row r="1831" spans="1:7" x14ac:dyDescent="0.25">
      <c r="A1831" t="s">
        <v>16</v>
      </c>
      <c r="B1831" t="s">
        <v>9578</v>
      </c>
      <c r="C1831">
        <v>1224</v>
      </c>
      <c r="D1831" t="s">
        <v>9569</v>
      </c>
      <c r="E1831">
        <v>15</v>
      </c>
      <c r="F1831">
        <v>7</v>
      </c>
      <c r="G1831" s="1">
        <v>43343.739149687499</v>
      </c>
    </row>
    <row r="1832" spans="1:7" x14ac:dyDescent="0.25">
      <c r="A1832" t="s">
        <v>16</v>
      </c>
      <c r="B1832" t="s">
        <v>9579</v>
      </c>
      <c r="C1832">
        <v>40517</v>
      </c>
      <c r="D1832" t="s">
        <v>9569</v>
      </c>
      <c r="E1832">
        <v>15</v>
      </c>
      <c r="F1832">
        <v>1</v>
      </c>
      <c r="G1832" s="1">
        <v>43343.739147488428</v>
      </c>
    </row>
    <row r="1833" spans="1:7" x14ac:dyDescent="0.25">
      <c r="A1833" t="s">
        <v>16</v>
      </c>
      <c r="B1833" t="s">
        <v>9580</v>
      </c>
      <c r="C1833">
        <v>13480</v>
      </c>
      <c r="D1833" t="s">
        <v>9569</v>
      </c>
      <c r="E1833">
        <v>15</v>
      </c>
      <c r="F1833">
        <v>4</v>
      </c>
      <c r="G1833" s="1">
        <v>43343.739148958331</v>
      </c>
    </row>
    <row r="1834" spans="1:7" x14ac:dyDescent="0.25">
      <c r="A1834" t="s">
        <v>16</v>
      </c>
      <c r="B1834" t="s">
        <v>9581</v>
      </c>
      <c r="C1834">
        <v>1150</v>
      </c>
      <c r="D1834" t="s">
        <v>9569</v>
      </c>
      <c r="E1834">
        <v>15</v>
      </c>
      <c r="F1834">
        <v>5</v>
      </c>
      <c r="G1834" s="1">
        <v>43343.739149305555</v>
      </c>
    </row>
    <row r="1835" spans="1:7" x14ac:dyDescent="0.25">
      <c r="A1835" t="s">
        <v>16</v>
      </c>
      <c r="B1835" t="s">
        <v>9582</v>
      </c>
      <c r="C1835">
        <v>3695</v>
      </c>
      <c r="D1835" t="s">
        <v>9569</v>
      </c>
      <c r="E1835">
        <v>15</v>
      </c>
      <c r="F1835">
        <v>3</v>
      </c>
      <c r="G1835" s="1">
        <v>43343.739148761575</v>
      </c>
    </row>
    <row r="1836" spans="1:7" x14ac:dyDescent="0.25">
      <c r="A1836" t="s">
        <v>16</v>
      </c>
      <c r="B1836" t="s">
        <v>9583</v>
      </c>
      <c r="C1836">
        <v>1058</v>
      </c>
      <c r="D1836" t="s">
        <v>9569</v>
      </c>
      <c r="E1836">
        <v>15</v>
      </c>
      <c r="F1836">
        <v>6</v>
      </c>
      <c r="G1836" s="1">
        <v>43343.739149502311</v>
      </c>
    </row>
    <row r="1837" spans="1:7" x14ac:dyDescent="0.25">
      <c r="A1837" t="s">
        <v>16</v>
      </c>
      <c r="B1837" t="s">
        <v>9584</v>
      </c>
      <c r="C1837">
        <v>3593</v>
      </c>
      <c r="D1837" t="s">
        <v>9569</v>
      </c>
      <c r="E1837">
        <v>15</v>
      </c>
      <c r="F1837">
        <v>2</v>
      </c>
      <c r="G1837" s="1">
        <v>43343.739147685184</v>
      </c>
    </row>
    <row r="1838" spans="1:7" x14ac:dyDescent="0.25">
      <c r="A1838" t="s">
        <v>16</v>
      </c>
      <c r="B1838" t="s">
        <v>9590</v>
      </c>
      <c r="C1838">
        <v>807</v>
      </c>
      <c r="D1838" t="s">
        <v>9569</v>
      </c>
      <c r="E1838">
        <v>15</v>
      </c>
      <c r="F1838">
        <v>15</v>
      </c>
      <c r="G1838" s="1">
        <v>43343.739151655092</v>
      </c>
    </row>
    <row r="1839" spans="1:7" x14ac:dyDescent="0.25">
      <c r="A1839" t="s">
        <v>16</v>
      </c>
      <c r="B1839" t="s">
        <v>9591</v>
      </c>
      <c r="C1839">
        <v>872</v>
      </c>
      <c r="D1839" t="s">
        <v>9569</v>
      </c>
      <c r="E1839">
        <v>15</v>
      </c>
      <c r="F1839">
        <v>16</v>
      </c>
      <c r="G1839" s="1">
        <v>43343.739151851849</v>
      </c>
    </row>
    <row r="1840" spans="1:7" x14ac:dyDescent="0.25">
      <c r="A1840" t="s">
        <v>16</v>
      </c>
      <c r="B1840" t="s">
        <v>9592</v>
      </c>
      <c r="C1840">
        <v>1088</v>
      </c>
      <c r="D1840" t="s">
        <v>9569</v>
      </c>
      <c r="E1840">
        <v>15</v>
      </c>
      <c r="F1840">
        <v>14</v>
      </c>
      <c r="G1840" s="1">
        <v>43343.739151504633</v>
      </c>
    </row>
    <row r="1841" spans="1:7" x14ac:dyDescent="0.25">
      <c r="A1841" t="s">
        <v>17</v>
      </c>
      <c r="B1841" t="s">
        <v>9721</v>
      </c>
      <c r="C1841">
        <v>1113</v>
      </c>
      <c r="D1841" t="s">
        <v>9722</v>
      </c>
      <c r="E1841">
        <v>1</v>
      </c>
      <c r="F1841">
        <v>2</v>
      </c>
      <c r="G1841" s="1">
        <v>43343.726894328705</v>
      </c>
    </row>
    <row r="1842" spans="1:7" x14ac:dyDescent="0.25">
      <c r="A1842" t="s">
        <v>17</v>
      </c>
      <c r="B1842" t="s">
        <v>9723</v>
      </c>
      <c r="C1842">
        <v>3943</v>
      </c>
      <c r="D1842" t="s">
        <v>9722</v>
      </c>
      <c r="E1842">
        <v>1</v>
      </c>
      <c r="F1842">
        <v>1</v>
      </c>
      <c r="G1842" s="1">
        <v>43343.726894131942</v>
      </c>
    </row>
    <row r="1843" spans="1:7" x14ac:dyDescent="0.25">
      <c r="A1843" t="s">
        <v>17</v>
      </c>
      <c r="B1843" t="s">
        <v>9724</v>
      </c>
      <c r="C1843">
        <v>1394</v>
      </c>
      <c r="D1843" t="s">
        <v>9722</v>
      </c>
      <c r="E1843">
        <v>1</v>
      </c>
      <c r="F1843">
        <v>3</v>
      </c>
      <c r="G1843" s="1">
        <v>43343.726894479165</v>
      </c>
    </row>
    <row r="1844" spans="1:7" x14ac:dyDescent="0.25">
      <c r="A1844" t="s">
        <v>17</v>
      </c>
      <c r="B1844" t="s">
        <v>9754</v>
      </c>
      <c r="C1844">
        <v>1223</v>
      </c>
      <c r="D1844" t="s">
        <v>9722</v>
      </c>
      <c r="E1844">
        <v>1</v>
      </c>
      <c r="F1844">
        <v>4</v>
      </c>
      <c r="G1844" s="1">
        <v>43343.726894872685</v>
      </c>
    </row>
    <row r="1845" spans="1:7" x14ac:dyDescent="0.25">
      <c r="A1845" t="s">
        <v>17</v>
      </c>
      <c r="B1845" t="s">
        <v>9755</v>
      </c>
      <c r="C1845">
        <v>1479</v>
      </c>
      <c r="D1845" t="s">
        <v>9756</v>
      </c>
      <c r="E1845">
        <v>2</v>
      </c>
      <c r="F1845">
        <v>5</v>
      </c>
      <c r="G1845" s="1">
        <v>43343.727101655095</v>
      </c>
    </row>
    <row r="1846" spans="1:7" x14ac:dyDescent="0.25">
      <c r="A1846" t="s">
        <v>17</v>
      </c>
      <c r="B1846" t="s">
        <v>9757</v>
      </c>
      <c r="C1846">
        <v>945</v>
      </c>
      <c r="D1846" t="s">
        <v>9756</v>
      </c>
      <c r="E1846">
        <v>2</v>
      </c>
      <c r="F1846">
        <v>6</v>
      </c>
      <c r="G1846" s="1">
        <v>43343.727101851851</v>
      </c>
    </row>
    <row r="1847" spans="1:7" x14ac:dyDescent="0.25">
      <c r="A1847" t="s">
        <v>17</v>
      </c>
      <c r="B1847" t="s">
        <v>9758</v>
      </c>
      <c r="C1847">
        <v>4696</v>
      </c>
      <c r="D1847" t="s">
        <v>9756</v>
      </c>
      <c r="E1847">
        <v>2</v>
      </c>
      <c r="F1847">
        <v>1</v>
      </c>
      <c r="G1847" s="1">
        <v>43343.727100578704</v>
      </c>
    </row>
    <row r="1848" spans="1:7" x14ac:dyDescent="0.25">
      <c r="A1848" t="s">
        <v>17</v>
      </c>
      <c r="B1848" t="s">
        <v>9791</v>
      </c>
      <c r="C1848">
        <v>1619</v>
      </c>
      <c r="D1848" t="s">
        <v>9756</v>
      </c>
      <c r="E1848">
        <v>2</v>
      </c>
      <c r="F1848">
        <v>4</v>
      </c>
      <c r="G1848" s="1">
        <v>43343.727101504628</v>
      </c>
    </row>
    <row r="1849" spans="1:7" x14ac:dyDescent="0.25">
      <c r="A1849" t="s">
        <v>17</v>
      </c>
      <c r="B1849" t="s">
        <v>9792</v>
      </c>
      <c r="C1849">
        <v>5930</v>
      </c>
      <c r="D1849" t="s">
        <v>9756</v>
      </c>
      <c r="E1849">
        <v>2</v>
      </c>
      <c r="F1849">
        <v>2</v>
      </c>
      <c r="G1849" s="1">
        <v>43343.727101041666</v>
      </c>
    </row>
    <row r="1850" spans="1:7" x14ac:dyDescent="0.25">
      <c r="A1850" t="s">
        <v>17</v>
      </c>
      <c r="B1850" t="s">
        <v>9798</v>
      </c>
      <c r="C1850">
        <v>2766</v>
      </c>
      <c r="D1850" t="s">
        <v>9756</v>
      </c>
      <c r="E1850">
        <v>2</v>
      </c>
      <c r="F1850">
        <v>3</v>
      </c>
      <c r="G1850" s="1">
        <v>43343.727101122684</v>
      </c>
    </row>
    <row r="1851" spans="1:7" x14ac:dyDescent="0.25">
      <c r="A1851" t="s">
        <v>17</v>
      </c>
      <c r="B1851" t="s">
        <v>9654</v>
      </c>
      <c r="C1851">
        <v>1275</v>
      </c>
      <c r="D1851" t="e">
        <f>-zxv-sur_ruv-z-sx</f>
        <v>#NAME?</v>
      </c>
      <c r="E1851">
        <v>3</v>
      </c>
      <c r="F1851">
        <v>4</v>
      </c>
      <c r="G1851" s="1">
        <v>43343.727211226855</v>
      </c>
    </row>
    <row r="1852" spans="1:7" x14ac:dyDescent="0.25">
      <c r="A1852" t="s">
        <v>17</v>
      </c>
      <c r="B1852" t="s">
        <v>9655</v>
      </c>
      <c r="C1852">
        <v>1084</v>
      </c>
      <c r="D1852" t="e">
        <f>-zxv-sur_ruv-z-sx</f>
        <v>#NAME?</v>
      </c>
      <c r="E1852">
        <v>3</v>
      </c>
      <c r="F1852">
        <v>3</v>
      </c>
      <c r="G1852" s="1">
        <v>43343.727211030091</v>
      </c>
    </row>
    <row r="1853" spans="1:7" x14ac:dyDescent="0.25">
      <c r="A1853" t="s">
        <v>17</v>
      </c>
      <c r="B1853" t="s">
        <v>9656</v>
      </c>
      <c r="C1853">
        <v>1930</v>
      </c>
      <c r="D1853" t="e">
        <f>-zxv-sur_ruv-z-sx</f>
        <v>#NAME?</v>
      </c>
      <c r="E1853">
        <v>3</v>
      </c>
      <c r="F1853">
        <v>2</v>
      </c>
      <c r="G1853" s="1">
        <v>43343.727210682868</v>
      </c>
    </row>
    <row r="1854" spans="1:7" x14ac:dyDescent="0.25">
      <c r="A1854" t="s">
        <v>17</v>
      </c>
      <c r="B1854" t="s">
        <v>9666</v>
      </c>
      <c r="C1854">
        <v>4785</v>
      </c>
      <c r="D1854" t="e">
        <f>-zxv-sur_ruv-z-sx</f>
        <v>#NAME?</v>
      </c>
      <c r="E1854">
        <v>3</v>
      </c>
      <c r="F1854">
        <v>1</v>
      </c>
      <c r="G1854" s="1">
        <v>43343.727210497687</v>
      </c>
    </row>
    <row r="1855" spans="1:7" x14ac:dyDescent="0.25">
      <c r="A1855" t="s">
        <v>17</v>
      </c>
      <c r="B1855" t="s">
        <v>9657</v>
      </c>
      <c r="C1855">
        <v>838</v>
      </c>
      <c r="D1855" t="s">
        <v>9658</v>
      </c>
      <c r="E1855">
        <v>4</v>
      </c>
      <c r="F1855">
        <v>5</v>
      </c>
      <c r="G1855" s="1">
        <v>43343.727414502318</v>
      </c>
    </row>
    <row r="1856" spans="1:7" x14ac:dyDescent="0.25">
      <c r="A1856" t="s">
        <v>17</v>
      </c>
      <c r="B1856" t="s">
        <v>9659</v>
      </c>
      <c r="C1856">
        <v>1002</v>
      </c>
      <c r="D1856" t="s">
        <v>9658</v>
      </c>
      <c r="E1856">
        <v>4</v>
      </c>
      <c r="F1856">
        <v>8</v>
      </c>
      <c r="G1856" s="1">
        <v>43343.727415243055</v>
      </c>
    </row>
    <row r="1857" spans="1:7" x14ac:dyDescent="0.25">
      <c r="A1857" t="s">
        <v>17</v>
      </c>
      <c r="B1857" t="s">
        <v>9660</v>
      </c>
      <c r="C1857">
        <v>1847</v>
      </c>
      <c r="D1857" t="s">
        <v>9658</v>
      </c>
      <c r="E1857">
        <v>4</v>
      </c>
      <c r="F1857">
        <v>6</v>
      </c>
      <c r="G1857" s="1">
        <v>43343.727414895831</v>
      </c>
    </row>
    <row r="1858" spans="1:7" x14ac:dyDescent="0.25">
      <c r="A1858" t="s">
        <v>17</v>
      </c>
      <c r="B1858" t="s">
        <v>9661</v>
      </c>
      <c r="C1858">
        <v>1015</v>
      </c>
      <c r="D1858" t="s">
        <v>9658</v>
      </c>
      <c r="E1858">
        <v>4</v>
      </c>
      <c r="F1858">
        <v>7</v>
      </c>
      <c r="G1858" s="1">
        <v>43343.727415081019</v>
      </c>
    </row>
    <row r="1859" spans="1:7" x14ac:dyDescent="0.25">
      <c r="A1859" t="s">
        <v>17</v>
      </c>
      <c r="B1859" t="s">
        <v>9664</v>
      </c>
      <c r="C1859">
        <v>1416</v>
      </c>
      <c r="D1859" t="s">
        <v>9658</v>
      </c>
      <c r="E1859">
        <v>4</v>
      </c>
      <c r="F1859">
        <v>4</v>
      </c>
      <c r="G1859" s="1">
        <v>43343.727414351852</v>
      </c>
    </row>
    <row r="1860" spans="1:7" x14ac:dyDescent="0.25">
      <c r="A1860" t="s">
        <v>17</v>
      </c>
      <c r="B1860" t="s">
        <v>9759</v>
      </c>
      <c r="C1860">
        <v>1976</v>
      </c>
      <c r="D1860" t="s">
        <v>9658</v>
      </c>
      <c r="E1860">
        <v>4</v>
      </c>
      <c r="F1860">
        <v>3</v>
      </c>
      <c r="G1860" s="1">
        <v>43343.727413969908</v>
      </c>
    </row>
    <row r="1861" spans="1:7" x14ac:dyDescent="0.25">
      <c r="A1861" t="s">
        <v>17</v>
      </c>
      <c r="B1861" t="s">
        <v>9802</v>
      </c>
      <c r="C1861">
        <v>7465</v>
      </c>
      <c r="D1861" t="s">
        <v>9658</v>
      </c>
      <c r="E1861">
        <v>4</v>
      </c>
      <c r="F1861">
        <v>1</v>
      </c>
      <c r="G1861" s="1">
        <v>43343.727413425928</v>
      </c>
    </row>
    <row r="1862" spans="1:7" x14ac:dyDescent="0.25">
      <c r="A1862" t="s">
        <v>17</v>
      </c>
      <c r="B1862" t="s">
        <v>9842</v>
      </c>
      <c r="C1862">
        <v>1603</v>
      </c>
      <c r="D1862" t="s">
        <v>9658</v>
      </c>
      <c r="E1862">
        <v>4</v>
      </c>
      <c r="F1862">
        <v>2</v>
      </c>
      <c r="G1862" s="1">
        <v>43343.727413807872</v>
      </c>
    </row>
    <row r="1863" spans="1:7" x14ac:dyDescent="0.25">
      <c r="A1863" t="s">
        <v>17</v>
      </c>
      <c r="B1863" t="s">
        <v>9715</v>
      </c>
      <c r="C1863">
        <v>1659</v>
      </c>
      <c r="D1863" t="s">
        <v>9716</v>
      </c>
      <c r="E1863">
        <v>5</v>
      </c>
      <c r="F1863">
        <v>6</v>
      </c>
      <c r="G1863" s="1">
        <v>43343.72754803241</v>
      </c>
    </row>
    <row r="1864" spans="1:7" x14ac:dyDescent="0.25">
      <c r="A1864" t="s">
        <v>17</v>
      </c>
      <c r="B1864" t="s">
        <v>9794</v>
      </c>
      <c r="C1864">
        <v>1832</v>
      </c>
      <c r="D1864" t="s">
        <v>9716</v>
      </c>
      <c r="E1864">
        <v>5</v>
      </c>
      <c r="F1864">
        <v>2</v>
      </c>
      <c r="G1864" s="1">
        <v>43343.727546956019</v>
      </c>
    </row>
    <row r="1865" spans="1:7" x14ac:dyDescent="0.25">
      <c r="A1865" t="s">
        <v>17</v>
      </c>
      <c r="B1865" t="s">
        <v>9795</v>
      </c>
      <c r="C1865">
        <v>1135</v>
      </c>
      <c r="D1865" t="s">
        <v>9716</v>
      </c>
      <c r="E1865">
        <v>5</v>
      </c>
      <c r="F1865">
        <v>4</v>
      </c>
      <c r="G1865" s="1">
        <v>43343.727547488423</v>
      </c>
    </row>
    <row r="1866" spans="1:7" x14ac:dyDescent="0.25">
      <c r="A1866" t="s">
        <v>17</v>
      </c>
      <c r="B1866" t="s">
        <v>9796</v>
      </c>
      <c r="C1866">
        <v>1084</v>
      </c>
      <c r="D1866" t="s">
        <v>9716</v>
      </c>
      <c r="E1866">
        <v>5</v>
      </c>
      <c r="F1866">
        <v>3</v>
      </c>
      <c r="G1866" s="1">
        <v>43343.727547303242</v>
      </c>
    </row>
    <row r="1867" spans="1:7" x14ac:dyDescent="0.25">
      <c r="A1867" t="s">
        <v>17</v>
      </c>
      <c r="B1867" t="s">
        <v>9797</v>
      </c>
      <c r="C1867">
        <v>4228</v>
      </c>
      <c r="D1867" t="s">
        <v>9716</v>
      </c>
      <c r="E1867">
        <v>5</v>
      </c>
      <c r="F1867">
        <v>1</v>
      </c>
      <c r="G1867" s="1">
        <v>43343.727546759263</v>
      </c>
    </row>
    <row r="1868" spans="1:7" x14ac:dyDescent="0.25">
      <c r="A1868" t="s">
        <v>17</v>
      </c>
      <c r="B1868" t="s">
        <v>9829</v>
      </c>
      <c r="C1868">
        <v>1123</v>
      </c>
      <c r="D1868" t="s">
        <v>9716</v>
      </c>
      <c r="E1868">
        <v>5</v>
      </c>
      <c r="F1868">
        <v>5</v>
      </c>
      <c r="G1868" s="1">
        <v>43343.727547685186</v>
      </c>
    </row>
    <row r="1869" spans="1:7" x14ac:dyDescent="0.25">
      <c r="A1869" t="s">
        <v>17</v>
      </c>
      <c r="B1869" t="s">
        <v>9692</v>
      </c>
      <c r="C1869">
        <v>4110</v>
      </c>
      <c r="D1869" t="s">
        <v>9693</v>
      </c>
      <c r="E1869">
        <v>6</v>
      </c>
      <c r="F1869">
        <v>1</v>
      </c>
      <c r="G1869" s="1">
        <v>43343.727841006941</v>
      </c>
    </row>
    <row r="1870" spans="1:7" x14ac:dyDescent="0.25">
      <c r="A1870" t="s">
        <v>17</v>
      </c>
      <c r="B1870" t="s">
        <v>9694</v>
      </c>
      <c r="C1870">
        <v>3976</v>
      </c>
      <c r="D1870" t="s">
        <v>9693</v>
      </c>
      <c r="E1870">
        <v>6</v>
      </c>
      <c r="F1870">
        <v>2</v>
      </c>
      <c r="G1870" s="1">
        <v>43343.727841354164</v>
      </c>
    </row>
    <row r="1871" spans="1:7" x14ac:dyDescent="0.25">
      <c r="A1871" t="s">
        <v>17</v>
      </c>
      <c r="B1871" t="s">
        <v>9695</v>
      </c>
      <c r="C1871">
        <v>998</v>
      </c>
      <c r="D1871" t="s">
        <v>9693</v>
      </c>
      <c r="E1871">
        <v>6</v>
      </c>
      <c r="F1871">
        <v>8</v>
      </c>
      <c r="G1871" s="1">
        <v>43343.727842627311</v>
      </c>
    </row>
    <row r="1872" spans="1:7" x14ac:dyDescent="0.25">
      <c r="A1872" t="s">
        <v>17</v>
      </c>
      <c r="B1872" t="s">
        <v>9696</v>
      </c>
      <c r="C1872">
        <v>1133</v>
      </c>
      <c r="D1872" t="s">
        <v>9693</v>
      </c>
      <c r="E1872">
        <v>6</v>
      </c>
      <c r="F1872">
        <v>11</v>
      </c>
      <c r="G1872" s="1">
        <v>43343.727843321758</v>
      </c>
    </row>
    <row r="1873" spans="1:7" x14ac:dyDescent="0.25">
      <c r="A1873" t="s">
        <v>17</v>
      </c>
      <c r="B1873" t="s">
        <v>9697</v>
      </c>
      <c r="C1873">
        <v>4744</v>
      </c>
      <c r="D1873" t="s">
        <v>9693</v>
      </c>
      <c r="E1873">
        <v>6</v>
      </c>
      <c r="F1873">
        <v>9</v>
      </c>
      <c r="G1873" s="1">
        <v>43343.727842789354</v>
      </c>
    </row>
    <row r="1874" spans="1:7" x14ac:dyDescent="0.25">
      <c r="A1874" t="s">
        <v>17</v>
      </c>
      <c r="B1874" t="s">
        <v>9698</v>
      </c>
      <c r="C1874">
        <v>1271</v>
      </c>
      <c r="D1874" t="s">
        <v>9693</v>
      </c>
      <c r="E1874">
        <v>6</v>
      </c>
      <c r="F1874">
        <v>10</v>
      </c>
      <c r="G1874" s="1">
        <v>43343.727842974535</v>
      </c>
    </row>
    <row r="1875" spans="1:7" x14ac:dyDescent="0.25">
      <c r="A1875" t="s">
        <v>17</v>
      </c>
      <c r="B1875" t="s">
        <v>9699</v>
      </c>
      <c r="C1875">
        <v>887</v>
      </c>
      <c r="D1875" t="s">
        <v>9693</v>
      </c>
      <c r="E1875">
        <v>6</v>
      </c>
      <c r="F1875">
        <v>12</v>
      </c>
      <c r="G1875" s="1">
        <v>43343.727843518522</v>
      </c>
    </row>
    <row r="1876" spans="1:7" x14ac:dyDescent="0.25">
      <c r="A1876" t="s">
        <v>17</v>
      </c>
      <c r="B1876" t="s">
        <v>9700</v>
      </c>
      <c r="C1876">
        <v>1202</v>
      </c>
      <c r="D1876" t="s">
        <v>9693</v>
      </c>
      <c r="E1876">
        <v>6</v>
      </c>
      <c r="F1876">
        <v>7</v>
      </c>
      <c r="G1876" s="1">
        <v>43343.727842245367</v>
      </c>
    </row>
    <row r="1877" spans="1:7" x14ac:dyDescent="0.25">
      <c r="A1877" t="s">
        <v>17</v>
      </c>
      <c r="B1877" t="s">
        <v>9701</v>
      </c>
      <c r="C1877">
        <v>1342</v>
      </c>
      <c r="D1877" t="s">
        <v>9693</v>
      </c>
      <c r="E1877">
        <v>6</v>
      </c>
      <c r="F1877">
        <v>3</v>
      </c>
      <c r="G1877" s="1">
        <v>43343.727841516207</v>
      </c>
    </row>
    <row r="1878" spans="1:7" x14ac:dyDescent="0.25">
      <c r="A1878" t="s">
        <v>17</v>
      </c>
      <c r="B1878" t="s">
        <v>9702</v>
      </c>
      <c r="C1878">
        <v>1925</v>
      </c>
      <c r="D1878" t="s">
        <v>9693</v>
      </c>
      <c r="E1878">
        <v>6</v>
      </c>
      <c r="F1878">
        <v>6</v>
      </c>
      <c r="G1878" s="1">
        <v>43343.727842048611</v>
      </c>
    </row>
    <row r="1879" spans="1:7" x14ac:dyDescent="0.25">
      <c r="A1879" t="s">
        <v>17</v>
      </c>
      <c r="B1879" t="s">
        <v>9703</v>
      </c>
      <c r="C1879">
        <v>1110</v>
      </c>
      <c r="D1879" t="s">
        <v>9693</v>
      </c>
      <c r="E1879">
        <v>6</v>
      </c>
      <c r="F1879">
        <v>4</v>
      </c>
      <c r="G1879" s="1">
        <v>43343.727841701388</v>
      </c>
    </row>
    <row r="1880" spans="1:7" x14ac:dyDescent="0.25">
      <c r="A1880" t="s">
        <v>17</v>
      </c>
      <c r="B1880" t="s">
        <v>9704</v>
      </c>
      <c r="C1880">
        <v>2369</v>
      </c>
      <c r="D1880" t="s">
        <v>9693</v>
      </c>
      <c r="E1880">
        <v>6</v>
      </c>
      <c r="F1880">
        <v>5</v>
      </c>
      <c r="G1880" s="1">
        <v>43343.727841898151</v>
      </c>
    </row>
    <row r="1881" spans="1:7" x14ac:dyDescent="0.25">
      <c r="A1881" t="s">
        <v>17</v>
      </c>
      <c r="B1881" t="s">
        <v>9670</v>
      </c>
      <c r="C1881">
        <v>2014</v>
      </c>
      <c r="D1881" t="s">
        <v>9671</v>
      </c>
      <c r="E1881">
        <v>7</v>
      </c>
      <c r="F1881">
        <v>2</v>
      </c>
      <c r="G1881" s="1">
        <v>43343.728072372687</v>
      </c>
    </row>
    <row r="1882" spans="1:7" x14ac:dyDescent="0.25">
      <c r="A1882" t="s">
        <v>17</v>
      </c>
      <c r="B1882" t="s">
        <v>9672</v>
      </c>
      <c r="C1882">
        <v>926</v>
      </c>
      <c r="D1882" t="s">
        <v>9671</v>
      </c>
      <c r="E1882">
        <v>7</v>
      </c>
      <c r="F1882">
        <v>5</v>
      </c>
      <c r="G1882" s="1">
        <v>43343.728073113423</v>
      </c>
    </row>
    <row r="1883" spans="1:7" x14ac:dyDescent="0.25">
      <c r="A1883" t="s">
        <v>17</v>
      </c>
      <c r="B1883" t="s">
        <v>9673</v>
      </c>
      <c r="C1883">
        <v>1078</v>
      </c>
      <c r="D1883" t="s">
        <v>9671</v>
      </c>
      <c r="E1883">
        <v>7</v>
      </c>
      <c r="F1883">
        <v>4</v>
      </c>
      <c r="G1883" s="1">
        <v>43343.728072916667</v>
      </c>
    </row>
    <row r="1884" spans="1:7" x14ac:dyDescent="0.25">
      <c r="A1884" t="s">
        <v>17</v>
      </c>
      <c r="B1884" t="s">
        <v>9674</v>
      </c>
      <c r="C1884">
        <v>1969</v>
      </c>
      <c r="D1884" t="s">
        <v>9671</v>
      </c>
      <c r="E1884">
        <v>7</v>
      </c>
      <c r="F1884">
        <v>3</v>
      </c>
      <c r="G1884" s="1">
        <v>43343.72807271991</v>
      </c>
    </row>
    <row r="1885" spans="1:7" x14ac:dyDescent="0.25">
      <c r="A1885" t="s">
        <v>17</v>
      </c>
      <c r="B1885" t="s">
        <v>9675</v>
      </c>
      <c r="C1885">
        <v>6063</v>
      </c>
      <c r="D1885" t="s">
        <v>9671</v>
      </c>
      <c r="E1885">
        <v>7</v>
      </c>
      <c r="F1885">
        <v>1</v>
      </c>
      <c r="G1885" s="1">
        <v>43343.728072187499</v>
      </c>
    </row>
    <row r="1886" spans="1:7" x14ac:dyDescent="0.25">
      <c r="A1886" t="s">
        <v>17</v>
      </c>
      <c r="B1886" t="s">
        <v>9676</v>
      </c>
      <c r="C1886">
        <v>2598</v>
      </c>
      <c r="D1886" t="s">
        <v>9671</v>
      </c>
      <c r="E1886">
        <v>7</v>
      </c>
      <c r="F1886">
        <v>6</v>
      </c>
      <c r="G1886" s="1">
        <v>43343.728073460647</v>
      </c>
    </row>
    <row r="1887" spans="1:7" x14ac:dyDescent="0.25">
      <c r="A1887" t="s">
        <v>17</v>
      </c>
      <c r="B1887" t="s">
        <v>9679</v>
      </c>
      <c r="C1887">
        <v>1179</v>
      </c>
      <c r="D1887" t="s">
        <v>9671</v>
      </c>
      <c r="E1887">
        <v>7</v>
      </c>
      <c r="F1887">
        <v>9</v>
      </c>
      <c r="G1887" s="1">
        <v>43343.728074733794</v>
      </c>
    </row>
    <row r="1888" spans="1:7" x14ac:dyDescent="0.25">
      <c r="A1888" t="s">
        <v>17</v>
      </c>
      <c r="B1888" t="s">
        <v>9686</v>
      </c>
      <c r="C1888">
        <v>2634</v>
      </c>
      <c r="D1888" t="s">
        <v>9671</v>
      </c>
      <c r="E1888">
        <v>7</v>
      </c>
      <c r="F1888">
        <v>7</v>
      </c>
      <c r="G1888" s="1">
        <v>43343.72807380787</v>
      </c>
    </row>
    <row r="1889" spans="1:7" x14ac:dyDescent="0.25">
      <c r="A1889" t="s">
        <v>17</v>
      </c>
      <c r="B1889" t="s">
        <v>9687</v>
      </c>
      <c r="C1889">
        <v>1103</v>
      </c>
      <c r="D1889" t="s">
        <v>9671</v>
      </c>
      <c r="E1889">
        <v>7</v>
      </c>
      <c r="F1889">
        <v>8</v>
      </c>
      <c r="G1889" s="1">
        <v>43343.728074537037</v>
      </c>
    </row>
    <row r="1890" spans="1:7" x14ac:dyDescent="0.25">
      <c r="A1890" t="s">
        <v>17</v>
      </c>
      <c r="B1890" t="s">
        <v>9644</v>
      </c>
      <c r="C1890">
        <v>1146</v>
      </c>
      <c r="D1890" t="s">
        <v>9645</v>
      </c>
      <c r="E1890">
        <v>8</v>
      </c>
      <c r="F1890">
        <v>10</v>
      </c>
      <c r="G1890" s="1">
        <v>43343.728334687497</v>
      </c>
    </row>
    <row r="1891" spans="1:7" x14ac:dyDescent="0.25">
      <c r="A1891" t="s">
        <v>17</v>
      </c>
      <c r="B1891" t="s">
        <v>9646</v>
      </c>
      <c r="C1891">
        <v>3178</v>
      </c>
      <c r="D1891" t="s">
        <v>9645</v>
      </c>
      <c r="E1891">
        <v>8</v>
      </c>
      <c r="F1891">
        <v>5</v>
      </c>
      <c r="G1891" s="1">
        <v>43343.728333182873</v>
      </c>
    </row>
    <row r="1892" spans="1:7" x14ac:dyDescent="0.25">
      <c r="A1892" t="s">
        <v>17</v>
      </c>
      <c r="B1892" t="s">
        <v>9647</v>
      </c>
      <c r="C1892">
        <v>4084</v>
      </c>
      <c r="D1892" t="s">
        <v>9645</v>
      </c>
      <c r="E1892">
        <v>8</v>
      </c>
      <c r="F1892">
        <v>6</v>
      </c>
      <c r="G1892" s="1">
        <v>43343.728333368053</v>
      </c>
    </row>
    <row r="1893" spans="1:7" x14ac:dyDescent="0.25">
      <c r="A1893" t="s">
        <v>17</v>
      </c>
      <c r="B1893" t="s">
        <v>9648</v>
      </c>
      <c r="C1893">
        <v>878</v>
      </c>
      <c r="D1893" t="s">
        <v>9645</v>
      </c>
      <c r="E1893">
        <v>8</v>
      </c>
      <c r="F1893">
        <v>7</v>
      </c>
      <c r="G1893" s="1">
        <v>43343.728333564817</v>
      </c>
    </row>
    <row r="1894" spans="1:7" x14ac:dyDescent="0.25">
      <c r="A1894" t="s">
        <v>17</v>
      </c>
      <c r="B1894" t="s">
        <v>9649</v>
      </c>
      <c r="C1894">
        <v>1312</v>
      </c>
      <c r="D1894" t="s">
        <v>9645</v>
      </c>
      <c r="E1894">
        <v>8</v>
      </c>
      <c r="F1894">
        <v>9</v>
      </c>
      <c r="G1894" s="1">
        <v>43343.728334108797</v>
      </c>
    </row>
    <row r="1895" spans="1:7" x14ac:dyDescent="0.25">
      <c r="A1895" t="s">
        <v>17</v>
      </c>
      <c r="B1895" t="s">
        <v>9650</v>
      </c>
      <c r="C1895">
        <v>1120</v>
      </c>
      <c r="D1895" t="s">
        <v>9645</v>
      </c>
      <c r="E1895">
        <v>8</v>
      </c>
      <c r="F1895">
        <v>4</v>
      </c>
      <c r="G1895" s="1">
        <v>43343.72833302083</v>
      </c>
    </row>
    <row r="1896" spans="1:7" x14ac:dyDescent="0.25">
      <c r="A1896" t="s">
        <v>17</v>
      </c>
      <c r="B1896" t="s">
        <v>9651</v>
      </c>
      <c r="C1896">
        <v>1027</v>
      </c>
      <c r="D1896" t="s">
        <v>9645</v>
      </c>
      <c r="E1896">
        <v>8</v>
      </c>
      <c r="F1896">
        <v>8</v>
      </c>
      <c r="G1896" s="1">
        <v>43343.72833391204</v>
      </c>
    </row>
    <row r="1897" spans="1:7" x14ac:dyDescent="0.25">
      <c r="A1897" t="s">
        <v>17</v>
      </c>
      <c r="B1897" t="s">
        <v>9652</v>
      </c>
      <c r="C1897">
        <v>1580</v>
      </c>
      <c r="D1897" t="s">
        <v>9645</v>
      </c>
      <c r="E1897">
        <v>8</v>
      </c>
      <c r="F1897">
        <v>2</v>
      </c>
      <c r="G1897" s="1">
        <v>43343.72833244213</v>
      </c>
    </row>
    <row r="1898" spans="1:7" x14ac:dyDescent="0.25">
      <c r="A1898" t="s">
        <v>17</v>
      </c>
      <c r="B1898" t="s">
        <v>9653</v>
      </c>
      <c r="C1898">
        <v>1680</v>
      </c>
      <c r="D1898" t="s">
        <v>9645</v>
      </c>
      <c r="E1898">
        <v>8</v>
      </c>
      <c r="F1898">
        <v>3</v>
      </c>
      <c r="G1898" s="1">
        <v>43343.728332638886</v>
      </c>
    </row>
    <row r="1899" spans="1:7" x14ac:dyDescent="0.25">
      <c r="A1899" t="s">
        <v>17</v>
      </c>
      <c r="B1899" t="s">
        <v>9665</v>
      </c>
      <c r="C1899">
        <v>5752</v>
      </c>
      <c r="D1899" t="s">
        <v>9645</v>
      </c>
      <c r="E1899">
        <v>8</v>
      </c>
      <c r="F1899">
        <v>1</v>
      </c>
      <c r="G1899" s="1">
        <v>43343.728328784724</v>
      </c>
    </row>
    <row r="1900" spans="1:7" x14ac:dyDescent="0.25">
      <c r="A1900" t="s">
        <v>17</v>
      </c>
      <c r="B1900" t="s">
        <v>9641</v>
      </c>
      <c r="C1900">
        <v>1398</v>
      </c>
      <c r="D1900" t="s">
        <v>9642</v>
      </c>
      <c r="E1900">
        <v>9</v>
      </c>
      <c r="F1900">
        <v>13</v>
      </c>
      <c r="G1900" s="1">
        <v>43343.72884822917</v>
      </c>
    </row>
    <row r="1901" spans="1:7" x14ac:dyDescent="0.25">
      <c r="A1901" t="s">
        <v>17</v>
      </c>
      <c r="B1901" t="s">
        <v>9643</v>
      </c>
      <c r="C1901">
        <v>2510</v>
      </c>
      <c r="D1901" t="s">
        <v>9642</v>
      </c>
      <c r="E1901">
        <v>9</v>
      </c>
      <c r="F1901">
        <v>8</v>
      </c>
      <c r="G1901" s="1">
        <v>43343.728846909726</v>
      </c>
    </row>
    <row r="1902" spans="1:7" x14ac:dyDescent="0.25">
      <c r="A1902" t="s">
        <v>17</v>
      </c>
      <c r="B1902" t="s">
        <v>9711</v>
      </c>
      <c r="C1902">
        <v>1494</v>
      </c>
      <c r="D1902" t="s">
        <v>9642</v>
      </c>
      <c r="E1902">
        <v>9</v>
      </c>
      <c r="F1902">
        <v>15</v>
      </c>
      <c r="G1902" s="1">
        <v>43343.728848576386</v>
      </c>
    </row>
    <row r="1903" spans="1:7" x14ac:dyDescent="0.25">
      <c r="A1903" t="s">
        <v>17</v>
      </c>
      <c r="B1903" t="s">
        <v>9712</v>
      </c>
      <c r="C1903">
        <v>971</v>
      </c>
      <c r="D1903" t="s">
        <v>9642</v>
      </c>
      <c r="E1903">
        <v>9</v>
      </c>
      <c r="F1903">
        <v>14</v>
      </c>
      <c r="G1903" s="1">
        <v>43343.72884841435</v>
      </c>
    </row>
    <row r="1904" spans="1:7" x14ac:dyDescent="0.25">
      <c r="A1904" t="s">
        <v>17</v>
      </c>
      <c r="B1904" t="s">
        <v>9713</v>
      </c>
      <c r="C1904">
        <v>1002</v>
      </c>
      <c r="D1904" t="s">
        <v>9642</v>
      </c>
      <c r="E1904">
        <v>9</v>
      </c>
      <c r="F1904">
        <v>16</v>
      </c>
      <c r="G1904" s="1">
        <v>43343.728848761573</v>
      </c>
    </row>
    <row r="1905" spans="1:7" x14ac:dyDescent="0.25">
      <c r="A1905" t="s">
        <v>17</v>
      </c>
      <c r="B1905" t="s">
        <v>9714</v>
      </c>
      <c r="C1905">
        <v>3260</v>
      </c>
      <c r="D1905" t="s">
        <v>9642</v>
      </c>
      <c r="E1905">
        <v>9</v>
      </c>
      <c r="F1905">
        <v>17</v>
      </c>
      <c r="G1905" s="1">
        <v>43343.72884895833</v>
      </c>
    </row>
    <row r="1906" spans="1:7" x14ac:dyDescent="0.25">
      <c r="A1906" t="s">
        <v>17</v>
      </c>
      <c r="B1906" t="s">
        <v>9781</v>
      </c>
      <c r="C1906">
        <v>4547</v>
      </c>
      <c r="D1906" t="s">
        <v>9642</v>
      </c>
      <c r="E1906">
        <v>9</v>
      </c>
      <c r="F1906">
        <v>12</v>
      </c>
      <c r="G1906" s="1">
        <v>43343.728848032406</v>
      </c>
    </row>
    <row r="1907" spans="1:7" x14ac:dyDescent="0.25">
      <c r="A1907" t="s">
        <v>17</v>
      </c>
      <c r="B1907" t="s">
        <v>9782</v>
      </c>
      <c r="C1907">
        <v>1514</v>
      </c>
      <c r="D1907" t="s">
        <v>9642</v>
      </c>
      <c r="E1907">
        <v>9</v>
      </c>
      <c r="F1907">
        <v>9</v>
      </c>
      <c r="G1907" s="1">
        <v>43343.728847106482</v>
      </c>
    </row>
    <row r="1908" spans="1:7" x14ac:dyDescent="0.25">
      <c r="A1908" t="s">
        <v>17</v>
      </c>
      <c r="B1908" t="s">
        <v>9783</v>
      </c>
      <c r="C1908">
        <v>1731</v>
      </c>
      <c r="D1908" t="s">
        <v>9642</v>
      </c>
      <c r="E1908">
        <v>9</v>
      </c>
      <c r="F1908">
        <v>11</v>
      </c>
      <c r="G1908" s="1">
        <v>43343.728847488426</v>
      </c>
    </row>
    <row r="1909" spans="1:7" x14ac:dyDescent="0.25">
      <c r="A1909" t="s">
        <v>17</v>
      </c>
      <c r="B1909" t="s">
        <v>9784</v>
      </c>
      <c r="C1909">
        <v>1206</v>
      </c>
      <c r="D1909" t="s">
        <v>9642</v>
      </c>
      <c r="E1909">
        <v>9</v>
      </c>
      <c r="F1909">
        <v>10</v>
      </c>
      <c r="G1909" s="1">
        <v>43343.728847303239</v>
      </c>
    </row>
    <row r="1910" spans="1:7" x14ac:dyDescent="0.25">
      <c r="A1910" t="s">
        <v>17</v>
      </c>
      <c r="B1910" t="s">
        <v>9799</v>
      </c>
      <c r="C1910">
        <v>3221</v>
      </c>
      <c r="D1910" t="s">
        <v>9642</v>
      </c>
      <c r="E1910">
        <v>9</v>
      </c>
      <c r="F1910">
        <v>7</v>
      </c>
      <c r="G1910" s="1">
        <v>43343.728846759259</v>
      </c>
    </row>
    <row r="1911" spans="1:7" x14ac:dyDescent="0.25">
      <c r="A1911" t="s">
        <v>17</v>
      </c>
      <c r="B1911" t="s">
        <v>9847</v>
      </c>
      <c r="C1911">
        <v>1773</v>
      </c>
      <c r="D1911" t="s">
        <v>9642</v>
      </c>
      <c r="E1911">
        <v>9</v>
      </c>
      <c r="F1911">
        <v>2</v>
      </c>
      <c r="G1911" s="1">
        <v>43343.728845289355</v>
      </c>
    </row>
    <row r="1912" spans="1:7" x14ac:dyDescent="0.25">
      <c r="A1912" t="s">
        <v>17</v>
      </c>
      <c r="B1912" t="s">
        <v>9848</v>
      </c>
      <c r="C1912">
        <v>1271</v>
      </c>
      <c r="D1912" t="s">
        <v>9642</v>
      </c>
      <c r="E1912">
        <v>9</v>
      </c>
      <c r="F1912">
        <v>3</v>
      </c>
      <c r="G1912" s="1">
        <v>43343.728845486112</v>
      </c>
    </row>
    <row r="1913" spans="1:7" x14ac:dyDescent="0.25">
      <c r="A1913" t="s">
        <v>17</v>
      </c>
      <c r="B1913" t="s">
        <v>9849</v>
      </c>
      <c r="C1913">
        <v>2701</v>
      </c>
      <c r="D1913" t="s">
        <v>9642</v>
      </c>
      <c r="E1913">
        <v>9</v>
      </c>
      <c r="F1913">
        <v>4</v>
      </c>
      <c r="G1913" s="1">
        <v>43343.728845682868</v>
      </c>
    </row>
    <row r="1914" spans="1:7" x14ac:dyDescent="0.25">
      <c r="A1914" t="s">
        <v>17</v>
      </c>
      <c r="B1914" t="s">
        <v>9849</v>
      </c>
      <c r="C1914">
        <v>4524</v>
      </c>
      <c r="D1914" t="s">
        <v>9642</v>
      </c>
      <c r="E1914">
        <v>9</v>
      </c>
      <c r="F1914">
        <v>6</v>
      </c>
      <c r="G1914" s="1">
        <v>43343.728846215279</v>
      </c>
    </row>
    <row r="1915" spans="1:7" x14ac:dyDescent="0.25">
      <c r="A1915" t="s">
        <v>17</v>
      </c>
      <c r="B1915" t="s">
        <v>9850</v>
      </c>
      <c r="C1915">
        <v>1350</v>
      </c>
      <c r="D1915" t="s">
        <v>9642</v>
      </c>
      <c r="E1915">
        <v>9</v>
      </c>
      <c r="F1915">
        <v>5</v>
      </c>
      <c r="G1915" s="1">
        <v>43343.728846030092</v>
      </c>
    </row>
    <row r="1916" spans="1:7" x14ac:dyDescent="0.25">
      <c r="A1916" t="s">
        <v>17</v>
      </c>
      <c r="B1916" t="s">
        <v>9851</v>
      </c>
      <c r="C1916">
        <v>9740</v>
      </c>
      <c r="D1916" t="s">
        <v>9642</v>
      </c>
      <c r="E1916">
        <v>9</v>
      </c>
      <c r="F1916">
        <v>1</v>
      </c>
      <c r="G1916" s="1">
        <v>43343.728845138889</v>
      </c>
    </row>
    <row r="1917" spans="1:7" x14ac:dyDescent="0.25">
      <c r="A1917" t="s">
        <v>17</v>
      </c>
      <c r="B1917" t="s">
        <v>9690</v>
      </c>
      <c r="C1917">
        <v>8678</v>
      </c>
      <c r="D1917" t="s">
        <v>9691</v>
      </c>
      <c r="E1917">
        <v>10</v>
      </c>
      <c r="F1917">
        <v>1</v>
      </c>
      <c r="G1917" s="1">
        <v>43343.729798958331</v>
      </c>
    </row>
    <row r="1918" spans="1:7" x14ac:dyDescent="0.25">
      <c r="A1918" t="s">
        <v>17</v>
      </c>
      <c r="B1918" t="s">
        <v>9803</v>
      </c>
      <c r="C1918">
        <v>1247</v>
      </c>
      <c r="D1918" t="s">
        <v>9691</v>
      </c>
      <c r="E1918">
        <v>10</v>
      </c>
      <c r="F1918">
        <v>37</v>
      </c>
      <c r="G1918" s="1">
        <v>43343.729808020835</v>
      </c>
    </row>
    <row r="1919" spans="1:7" x14ac:dyDescent="0.25">
      <c r="A1919" t="s">
        <v>17</v>
      </c>
      <c r="B1919" t="s">
        <v>9804</v>
      </c>
      <c r="C1919">
        <v>1661</v>
      </c>
      <c r="D1919" t="s">
        <v>9691</v>
      </c>
      <c r="E1919">
        <v>10</v>
      </c>
      <c r="F1919">
        <v>34</v>
      </c>
      <c r="G1919" s="1">
        <v>43343.729807442127</v>
      </c>
    </row>
    <row r="1920" spans="1:7" x14ac:dyDescent="0.25">
      <c r="A1920" t="s">
        <v>17</v>
      </c>
      <c r="B1920" t="s">
        <v>9805</v>
      </c>
      <c r="C1920">
        <v>1986</v>
      </c>
      <c r="D1920" t="s">
        <v>9691</v>
      </c>
      <c r="E1920">
        <v>10</v>
      </c>
      <c r="F1920">
        <v>18</v>
      </c>
      <c r="G1920" s="1">
        <v>43343.729803854163</v>
      </c>
    </row>
    <row r="1921" spans="1:7" x14ac:dyDescent="0.25">
      <c r="A1921" t="s">
        <v>17</v>
      </c>
      <c r="B1921" t="s">
        <v>9806</v>
      </c>
      <c r="C1921">
        <v>2343</v>
      </c>
      <c r="D1921" t="s">
        <v>9691</v>
      </c>
      <c r="E1921">
        <v>10</v>
      </c>
      <c r="F1921">
        <v>17</v>
      </c>
      <c r="G1921" s="1">
        <v>43343.729803472219</v>
      </c>
    </row>
    <row r="1922" spans="1:7" x14ac:dyDescent="0.25">
      <c r="A1922" t="s">
        <v>17</v>
      </c>
      <c r="B1922" t="s">
        <v>9807</v>
      </c>
      <c r="C1922">
        <v>1036</v>
      </c>
      <c r="D1922" t="s">
        <v>9691</v>
      </c>
      <c r="E1922">
        <v>10</v>
      </c>
      <c r="F1922">
        <v>36</v>
      </c>
      <c r="G1922" s="1">
        <v>43343.729807835647</v>
      </c>
    </row>
    <row r="1923" spans="1:7" x14ac:dyDescent="0.25">
      <c r="A1923" t="s">
        <v>17</v>
      </c>
      <c r="B1923" t="s">
        <v>9808</v>
      </c>
      <c r="C1923">
        <v>1243</v>
      </c>
      <c r="D1923" t="s">
        <v>9691</v>
      </c>
      <c r="E1923">
        <v>10</v>
      </c>
      <c r="F1923">
        <v>35</v>
      </c>
      <c r="G1923" s="1">
        <v>43343.729807638891</v>
      </c>
    </row>
    <row r="1924" spans="1:7" x14ac:dyDescent="0.25">
      <c r="A1924" t="s">
        <v>17</v>
      </c>
      <c r="B1924" t="s">
        <v>9809</v>
      </c>
      <c r="C1924">
        <v>1214</v>
      </c>
      <c r="D1924" t="s">
        <v>9691</v>
      </c>
      <c r="E1924">
        <v>10</v>
      </c>
      <c r="F1924">
        <v>33</v>
      </c>
      <c r="G1924" s="1">
        <v>43343.729807291667</v>
      </c>
    </row>
    <row r="1925" spans="1:7" x14ac:dyDescent="0.25">
      <c r="A1925" t="s">
        <v>17</v>
      </c>
      <c r="B1925" t="s">
        <v>9810</v>
      </c>
      <c r="C1925">
        <v>1577</v>
      </c>
      <c r="D1925" t="s">
        <v>9691</v>
      </c>
      <c r="E1925">
        <v>10</v>
      </c>
      <c r="F1925">
        <v>30</v>
      </c>
      <c r="G1925" s="1">
        <v>43343.7298065625</v>
      </c>
    </row>
    <row r="1926" spans="1:7" x14ac:dyDescent="0.25">
      <c r="A1926" t="s">
        <v>17</v>
      </c>
      <c r="B1926" t="s">
        <v>9811</v>
      </c>
      <c r="C1926">
        <v>1067</v>
      </c>
      <c r="D1926" t="s">
        <v>9691</v>
      </c>
      <c r="E1926">
        <v>10</v>
      </c>
      <c r="F1926">
        <v>27</v>
      </c>
      <c r="G1926" s="1">
        <v>43343.72980601852</v>
      </c>
    </row>
    <row r="1927" spans="1:7" x14ac:dyDescent="0.25">
      <c r="A1927" t="s">
        <v>17</v>
      </c>
      <c r="B1927" t="s">
        <v>9812</v>
      </c>
      <c r="C1927">
        <v>1214</v>
      </c>
      <c r="D1927" t="s">
        <v>9691</v>
      </c>
      <c r="E1927">
        <v>10</v>
      </c>
      <c r="F1927">
        <v>26</v>
      </c>
      <c r="G1927" s="1">
        <v>43343.729805671297</v>
      </c>
    </row>
    <row r="1928" spans="1:7" x14ac:dyDescent="0.25">
      <c r="A1928" t="s">
        <v>17</v>
      </c>
      <c r="B1928" t="s">
        <v>9813</v>
      </c>
      <c r="C1928">
        <v>1735</v>
      </c>
      <c r="D1928" t="s">
        <v>9691</v>
      </c>
      <c r="E1928">
        <v>10</v>
      </c>
      <c r="F1928">
        <v>29</v>
      </c>
      <c r="G1928" s="1">
        <v>43343.729806365744</v>
      </c>
    </row>
    <row r="1929" spans="1:7" x14ac:dyDescent="0.25">
      <c r="A1929" t="s">
        <v>17</v>
      </c>
      <c r="B1929" t="s">
        <v>9814</v>
      </c>
      <c r="C1929">
        <v>1318</v>
      </c>
      <c r="D1929" t="s">
        <v>9691</v>
      </c>
      <c r="E1929">
        <v>10</v>
      </c>
      <c r="F1929">
        <v>28</v>
      </c>
      <c r="G1929" s="1">
        <v>43343.729806215277</v>
      </c>
    </row>
    <row r="1930" spans="1:7" x14ac:dyDescent="0.25">
      <c r="A1930" t="s">
        <v>17</v>
      </c>
      <c r="B1930" t="s">
        <v>9815</v>
      </c>
      <c r="C1930">
        <v>1980</v>
      </c>
      <c r="D1930" t="s">
        <v>9691</v>
      </c>
      <c r="E1930">
        <v>10</v>
      </c>
      <c r="F1930">
        <v>24</v>
      </c>
      <c r="G1930" s="1">
        <v>43343.729805289353</v>
      </c>
    </row>
    <row r="1931" spans="1:7" x14ac:dyDescent="0.25">
      <c r="A1931" t="s">
        <v>17</v>
      </c>
      <c r="B1931" t="s">
        <v>9816</v>
      </c>
      <c r="C1931">
        <v>915</v>
      </c>
      <c r="D1931" t="s">
        <v>9691</v>
      </c>
      <c r="E1931">
        <v>10</v>
      </c>
      <c r="F1931">
        <v>19</v>
      </c>
      <c r="G1931" s="1">
        <v>43343.729804016206</v>
      </c>
    </row>
    <row r="1932" spans="1:7" x14ac:dyDescent="0.25">
      <c r="A1932" t="s">
        <v>17</v>
      </c>
      <c r="B1932" t="s">
        <v>9817</v>
      </c>
      <c r="C1932">
        <v>2932</v>
      </c>
      <c r="D1932" t="s">
        <v>9691</v>
      </c>
      <c r="E1932">
        <v>10</v>
      </c>
      <c r="F1932">
        <v>25</v>
      </c>
      <c r="G1932" s="1">
        <v>43343.729805474541</v>
      </c>
    </row>
    <row r="1933" spans="1:7" x14ac:dyDescent="0.25">
      <c r="A1933" t="s">
        <v>17</v>
      </c>
      <c r="B1933" t="s">
        <v>9818</v>
      </c>
      <c r="C1933">
        <v>819</v>
      </c>
      <c r="D1933" t="s">
        <v>9691</v>
      </c>
      <c r="E1933">
        <v>10</v>
      </c>
      <c r="F1933">
        <v>22</v>
      </c>
      <c r="G1933" s="1">
        <v>43343.729804745373</v>
      </c>
    </row>
    <row r="1934" spans="1:7" x14ac:dyDescent="0.25">
      <c r="A1934" t="s">
        <v>17</v>
      </c>
      <c r="B1934" t="s">
        <v>9819</v>
      </c>
      <c r="C1934">
        <v>1140</v>
      </c>
      <c r="D1934" t="s">
        <v>9691</v>
      </c>
      <c r="E1934">
        <v>10</v>
      </c>
      <c r="F1934">
        <v>32</v>
      </c>
      <c r="G1934" s="1">
        <v>43343.729807094911</v>
      </c>
    </row>
    <row r="1935" spans="1:7" x14ac:dyDescent="0.25">
      <c r="A1935" t="s">
        <v>17</v>
      </c>
      <c r="B1935" t="s">
        <v>9820</v>
      </c>
      <c r="C1935">
        <v>1029</v>
      </c>
      <c r="D1935" t="s">
        <v>9691</v>
      </c>
      <c r="E1935">
        <v>10</v>
      </c>
      <c r="F1935">
        <v>31</v>
      </c>
      <c r="G1935" s="1">
        <v>43343.729806747688</v>
      </c>
    </row>
    <row r="1936" spans="1:7" x14ac:dyDescent="0.25">
      <c r="A1936" t="s">
        <v>17</v>
      </c>
      <c r="B1936" t="s">
        <v>9821</v>
      </c>
      <c r="C1936">
        <v>2729</v>
      </c>
      <c r="D1936" t="s">
        <v>9691</v>
      </c>
      <c r="E1936">
        <v>10</v>
      </c>
      <c r="F1936">
        <v>23</v>
      </c>
      <c r="G1936" s="1">
        <v>43343.72980494213</v>
      </c>
    </row>
    <row r="1937" spans="1:7" x14ac:dyDescent="0.25">
      <c r="A1937" t="s">
        <v>17</v>
      </c>
      <c r="B1937" t="s">
        <v>9821</v>
      </c>
      <c r="C1937">
        <v>1661</v>
      </c>
      <c r="D1937" t="s">
        <v>9691</v>
      </c>
      <c r="E1937">
        <v>10</v>
      </c>
      <c r="F1937">
        <v>21</v>
      </c>
      <c r="G1937" s="1">
        <v>43343.72980454861</v>
      </c>
    </row>
    <row r="1938" spans="1:7" x14ac:dyDescent="0.25">
      <c r="A1938" t="s">
        <v>17</v>
      </c>
      <c r="B1938" t="s">
        <v>9822</v>
      </c>
      <c r="C1938">
        <v>1693</v>
      </c>
      <c r="D1938" t="s">
        <v>9691</v>
      </c>
      <c r="E1938">
        <v>10</v>
      </c>
      <c r="F1938">
        <v>20</v>
      </c>
      <c r="G1938" s="1">
        <v>43343.729804201386</v>
      </c>
    </row>
    <row r="1939" spans="1:7" x14ac:dyDescent="0.25">
      <c r="A1939" t="s">
        <v>17</v>
      </c>
      <c r="B1939" t="s">
        <v>9823</v>
      </c>
      <c r="C1939">
        <v>1207</v>
      </c>
      <c r="D1939" t="s">
        <v>9691</v>
      </c>
      <c r="E1939">
        <v>10</v>
      </c>
      <c r="F1939">
        <v>2</v>
      </c>
      <c r="G1939" s="1">
        <v>43343.729799108798</v>
      </c>
    </row>
    <row r="1940" spans="1:7" x14ac:dyDescent="0.25">
      <c r="A1940" t="s">
        <v>17</v>
      </c>
      <c r="B1940" t="s">
        <v>9824</v>
      </c>
      <c r="C1940">
        <v>1249</v>
      </c>
      <c r="D1940" t="s">
        <v>9691</v>
      </c>
      <c r="E1940">
        <v>10</v>
      </c>
      <c r="F1940">
        <v>16</v>
      </c>
      <c r="G1940" s="1">
        <v>43343.729803125003</v>
      </c>
    </row>
    <row r="1941" spans="1:7" x14ac:dyDescent="0.25">
      <c r="A1941" t="s">
        <v>17</v>
      </c>
      <c r="B1941" t="s">
        <v>9830</v>
      </c>
      <c r="C1941">
        <v>1917</v>
      </c>
      <c r="D1941" t="s">
        <v>9691</v>
      </c>
      <c r="E1941">
        <v>10</v>
      </c>
      <c r="F1941">
        <v>3</v>
      </c>
      <c r="G1941" s="1">
        <v>43343.729799305554</v>
      </c>
    </row>
    <row r="1942" spans="1:7" x14ac:dyDescent="0.25">
      <c r="A1942" t="s">
        <v>17</v>
      </c>
      <c r="B1942" t="s">
        <v>9831</v>
      </c>
      <c r="C1942">
        <v>3242</v>
      </c>
      <c r="D1942" t="s">
        <v>9691</v>
      </c>
      <c r="E1942">
        <v>10</v>
      </c>
      <c r="F1942">
        <v>6</v>
      </c>
      <c r="G1942" s="1">
        <v>43343.729800960646</v>
      </c>
    </row>
    <row r="1943" spans="1:7" x14ac:dyDescent="0.25">
      <c r="A1943" t="s">
        <v>17</v>
      </c>
      <c r="B1943" t="s">
        <v>9831</v>
      </c>
      <c r="C1943">
        <v>3586</v>
      </c>
      <c r="D1943" t="s">
        <v>9691</v>
      </c>
      <c r="E1943">
        <v>10</v>
      </c>
      <c r="F1943">
        <v>4</v>
      </c>
      <c r="G1943" s="1">
        <v>43343.729800231478</v>
      </c>
    </row>
    <row r="1944" spans="1:7" x14ac:dyDescent="0.25">
      <c r="A1944" t="s">
        <v>17</v>
      </c>
      <c r="B1944" t="s">
        <v>9832</v>
      </c>
      <c r="C1944">
        <v>1681</v>
      </c>
      <c r="D1944" t="s">
        <v>9691</v>
      </c>
      <c r="E1944">
        <v>10</v>
      </c>
      <c r="F1944">
        <v>5</v>
      </c>
      <c r="G1944" s="1">
        <v>43343.729800428242</v>
      </c>
    </row>
    <row r="1945" spans="1:7" x14ac:dyDescent="0.25">
      <c r="A1945" t="s">
        <v>17</v>
      </c>
      <c r="B1945" t="s">
        <v>9833</v>
      </c>
      <c r="C1945">
        <v>1200</v>
      </c>
      <c r="D1945" t="s">
        <v>9691</v>
      </c>
      <c r="E1945">
        <v>10</v>
      </c>
      <c r="F1945">
        <v>13</v>
      </c>
      <c r="G1945" s="1">
        <v>43343.729802581016</v>
      </c>
    </row>
    <row r="1946" spans="1:7" x14ac:dyDescent="0.25">
      <c r="A1946" t="s">
        <v>17</v>
      </c>
      <c r="B1946" t="s">
        <v>9834</v>
      </c>
      <c r="C1946">
        <v>1920</v>
      </c>
      <c r="D1946" t="s">
        <v>9691</v>
      </c>
      <c r="E1946">
        <v>10</v>
      </c>
      <c r="F1946">
        <v>15</v>
      </c>
      <c r="G1946" s="1">
        <v>43343.729802928239</v>
      </c>
    </row>
    <row r="1947" spans="1:7" x14ac:dyDescent="0.25">
      <c r="A1947" t="s">
        <v>17</v>
      </c>
      <c r="B1947" t="s">
        <v>9837</v>
      </c>
      <c r="C1947">
        <v>1963</v>
      </c>
      <c r="D1947" t="s">
        <v>9691</v>
      </c>
      <c r="E1947">
        <v>10</v>
      </c>
      <c r="F1947">
        <v>10</v>
      </c>
      <c r="G1947" s="1">
        <v>43343.729801851849</v>
      </c>
    </row>
    <row r="1948" spans="1:7" x14ac:dyDescent="0.25">
      <c r="A1948" t="s">
        <v>17</v>
      </c>
      <c r="B1948" t="s">
        <v>9838</v>
      </c>
      <c r="C1948">
        <v>4026</v>
      </c>
      <c r="D1948" t="s">
        <v>9691</v>
      </c>
      <c r="E1948">
        <v>10</v>
      </c>
      <c r="F1948">
        <v>11</v>
      </c>
      <c r="G1948" s="1">
        <v>43343.729802048612</v>
      </c>
    </row>
    <row r="1949" spans="1:7" x14ac:dyDescent="0.25">
      <c r="A1949" t="s">
        <v>17</v>
      </c>
      <c r="B1949" t="s">
        <v>9839</v>
      </c>
      <c r="C1949">
        <v>1250</v>
      </c>
      <c r="D1949" t="s">
        <v>9691</v>
      </c>
      <c r="E1949">
        <v>10</v>
      </c>
      <c r="F1949">
        <v>8</v>
      </c>
      <c r="G1949" s="1">
        <v>43343.729801307869</v>
      </c>
    </row>
    <row r="1950" spans="1:7" x14ac:dyDescent="0.25">
      <c r="A1950" t="s">
        <v>17</v>
      </c>
      <c r="B1950" t="s">
        <v>9840</v>
      </c>
      <c r="C1950">
        <v>2314</v>
      </c>
      <c r="D1950" t="s">
        <v>9691</v>
      </c>
      <c r="E1950">
        <v>10</v>
      </c>
      <c r="F1950">
        <v>9</v>
      </c>
      <c r="G1950" s="1">
        <v>43343.729801655092</v>
      </c>
    </row>
    <row r="1951" spans="1:7" x14ac:dyDescent="0.25">
      <c r="A1951" t="s">
        <v>17</v>
      </c>
      <c r="B1951" t="s">
        <v>9840</v>
      </c>
      <c r="C1951">
        <v>1898</v>
      </c>
      <c r="D1951" t="s">
        <v>9691</v>
      </c>
      <c r="E1951">
        <v>10</v>
      </c>
      <c r="F1951">
        <v>7</v>
      </c>
      <c r="G1951" s="1">
        <v>43343.729801122689</v>
      </c>
    </row>
    <row r="1952" spans="1:7" x14ac:dyDescent="0.25">
      <c r="A1952" t="s">
        <v>17</v>
      </c>
      <c r="B1952" t="s">
        <v>9841</v>
      </c>
      <c r="C1952">
        <v>2208</v>
      </c>
      <c r="D1952" t="s">
        <v>9691</v>
      </c>
      <c r="E1952">
        <v>10</v>
      </c>
      <c r="F1952">
        <v>12</v>
      </c>
      <c r="G1952" s="1">
        <v>43343.729802395836</v>
      </c>
    </row>
    <row r="1953" spans="1:7" x14ac:dyDescent="0.25">
      <c r="A1953" t="s">
        <v>17</v>
      </c>
      <c r="B1953" t="s">
        <v>9841</v>
      </c>
      <c r="C1953">
        <v>11103</v>
      </c>
      <c r="D1953" t="s">
        <v>9691</v>
      </c>
      <c r="E1953">
        <v>10</v>
      </c>
      <c r="F1953">
        <v>14</v>
      </c>
      <c r="G1953" s="1">
        <v>43343.72980277778</v>
      </c>
    </row>
    <row r="1954" spans="1:7" x14ac:dyDescent="0.25">
      <c r="A1954" t="s">
        <v>17</v>
      </c>
      <c r="B1954" t="s">
        <v>9677</v>
      </c>
      <c r="C1954">
        <v>1268</v>
      </c>
      <c r="D1954" t="s">
        <v>9678</v>
      </c>
      <c r="E1954">
        <v>11</v>
      </c>
      <c r="F1954">
        <v>8</v>
      </c>
      <c r="G1954" s="1">
        <v>43343.73041635417</v>
      </c>
    </row>
    <row r="1955" spans="1:7" x14ac:dyDescent="0.25">
      <c r="A1955" t="s">
        <v>17</v>
      </c>
      <c r="B1955" t="s">
        <v>9680</v>
      </c>
      <c r="C1955">
        <v>6997</v>
      </c>
      <c r="D1955" t="s">
        <v>9678</v>
      </c>
      <c r="E1955">
        <v>11</v>
      </c>
      <c r="F1955">
        <v>1</v>
      </c>
      <c r="G1955" s="1">
        <v>43343.730414699072</v>
      </c>
    </row>
    <row r="1956" spans="1:7" x14ac:dyDescent="0.25">
      <c r="A1956" t="s">
        <v>17</v>
      </c>
      <c r="B1956" t="s">
        <v>9681</v>
      </c>
      <c r="C1956">
        <v>1390</v>
      </c>
      <c r="D1956" t="s">
        <v>9678</v>
      </c>
      <c r="E1956">
        <v>11</v>
      </c>
      <c r="F1956">
        <v>4</v>
      </c>
      <c r="G1956" s="1">
        <v>43343.730415428239</v>
      </c>
    </row>
    <row r="1957" spans="1:7" x14ac:dyDescent="0.25">
      <c r="A1957" t="s">
        <v>17</v>
      </c>
      <c r="B1957" t="s">
        <v>9682</v>
      </c>
      <c r="C1957">
        <v>2007</v>
      </c>
      <c r="D1957" t="s">
        <v>9678</v>
      </c>
      <c r="E1957">
        <v>11</v>
      </c>
      <c r="F1957">
        <v>3</v>
      </c>
      <c r="G1957" s="1">
        <v>43343.730415243059</v>
      </c>
    </row>
    <row r="1958" spans="1:7" x14ac:dyDescent="0.25">
      <c r="A1958" t="s">
        <v>17</v>
      </c>
      <c r="B1958" t="s">
        <v>9683</v>
      </c>
      <c r="C1958">
        <v>13914</v>
      </c>
      <c r="D1958" t="s">
        <v>9678</v>
      </c>
      <c r="E1958">
        <v>11</v>
      </c>
      <c r="F1958">
        <v>5</v>
      </c>
      <c r="G1958" s="1">
        <v>43343.730415625003</v>
      </c>
    </row>
    <row r="1959" spans="1:7" x14ac:dyDescent="0.25">
      <c r="A1959" t="s">
        <v>17</v>
      </c>
      <c r="B1959" t="s">
        <v>9684</v>
      </c>
      <c r="C1959">
        <v>1593</v>
      </c>
      <c r="D1959" t="s">
        <v>9678</v>
      </c>
      <c r="E1959">
        <v>11</v>
      </c>
      <c r="F1959">
        <v>6</v>
      </c>
      <c r="G1959" s="1">
        <v>43343.730415775462</v>
      </c>
    </row>
    <row r="1960" spans="1:7" x14ac:dyDescent="0.25">
      <c r="A1960" t="s">
        <v>17</v>
      </c>
      <c r="B1960" t="s">
        <v>9685</v>
      </c>
      <c r="C1960">
        <v>1885</v>
      </c>
      <c r="D1960" t="s">
        <v>9678</v>
      </c>
      <c r="E1960">
        <v>11</v>
      </c>
      <c r="F1960">
        <v>2</v>
      </c>
      <c r="G1960" s="1">
        <v>43343.730414895836</v>
      </c>
    </row>
    <row r="1961" spans="1:7" x14ac:dyDescent="0.25">
      <c r="A1961" t="s">
        <v>17</v>
      </c>
      <c r="B1961" t="s">
        <v>9688</v>
      </c>
      <c r="C1961">
        <v>3773</v>
      </c>
      <c r="D1961" t="s">
        <v>9678</v>
      </c>
      <c r="E1961">
        <v>11</v>
      </c>
      <c r="F1961">
        <v>7</v>
      </c>
      <c r="G1961" s="1">
        <v>43343.730416168983</v>
      </c>
    </row>
    <row r="1962" spans="1:7" x14ac:dyDescent="0.25">
      <c r="A1962" t="s">
        <v>17</v>
      </c>
      <c r="B1962" t="s">
        <v>9717</v>
      </c>
      <c r="C1962">
        <v>3049</v>
      </c>
      <c r="D1962" t="s">
        <v>9678</v>
      </c>
      <c r="E1962">
        <v>11</v>
      </c>
      <c r="F1962">
        <v>16</v>
      </c>
      <c r="G1962" s="1">
        <v>43343.730418136576</v>
      </c>
    </row>
    <row r="1963" spans="1:7" x14ac:dyDescent="0.25">
      <c r="A1963" t="s">
        <v>17</v>
      </c>
      <c r="B1963" t="s">
        <v>9718</v>
      </c>
      <c r="C1963">
        <v>886</v>
      </c>
      <c r="D1963" t="s">
        <v>9678</v>
      </c>
      <c r="E1963">
        <v>11</v>
      </c>
      <c r="F1963">
        <v>17</v>
      </c>
      <c r="G1963" s="1">
        <v>43343.73041851852</v>
      </c>
    </row>
    <row r="1964" spans="1:7" x14ac:dyDescent="0.25">
      <c r="A1964" t="s">
        <v>17</v>
      </c>
      <c r="B1964" t="s">
        <v>9719</v>
      </c>
      <c r="C1964">
        <v>1491</v>
      </c>
      <c r="D1964" t="s">
        <v>9678</v>
      </c>
      <c r="E1964">
        <v>11</v>
      </c>
      <c r="F1964">
        <v>15</v>
      </c>
      <c r="G1964" s="1">
        <v>43343.730417974541</v>
      </c>
    </row>
    <row r="1965" spans="1:7" x14ac:dyDescent="0.25">
      <c r="A1965" t="s">
        <v>17</v>
      </c>
      <c r="B1965" t="s">
        <v>9720</v>
      </c>
      <c r="C1965">
        <v>1158</v>
      </c>
      <c r="D1965" t="s">
        <v>9678</v>
      </c>
      <c r="E1965">
        <v>11</v>
      </c>
      <c r="F1965">
        <v>18</v>
      </c>
      <c r="G1965" s="1">
        <v>43343.73041866898</v>
      </c>
    </row>
    <row r="1966" spans="1:7" x14ac:dyDescent="0.25">
      <c r="A1966" t="s">
        <v>17</v>
      </c>
      <c r="B1966" t="s">
        <v>9748</v>
      </c>
      <c r="C1966">
        <v>2563</v>
      </c>
      <c r="D1966" t="s">
        <v>9678</v>
      </c>
      <c r="E1966">
        <v>11</v>
      </c>
      <c r="F1966">
        <v>14</v>
      </c>
      <c r="G1966" s="1">
        <v>43343.730417789353</v>
      </c>
    </row>
    <row r="1967" spans="1:7" x14ac:dyDescent="0.25">
      <c r="A1967" t="s">
        <v>17</v>
      </c>
      <c r="B1967" t="s">
        <v>9749</v>
      </c>
      <c r="C1967">
        <v>1572</v>
      </c>
      <c r="D1967" t="s">
        <v>9678</v>
      </c>
      <c r="E1967">
        <v>11</v>
      </c>
      <c r="F1967">
        <v>13</v>
      </c>
      <c r="G1967" s="1">
        <v>43343.73041744213</v>
      </c>
    </row>
    <row r="1968" spans="1:7" x14ac:dyDescent="0.25">
      <c r="A1968" t="s">
        <v>17</v>
      </c>
      <c r="B1968" t="s">
        <v>9750</v>
      </c>
      <c r="C1968">
        <v>1272</v>
      </c>
      <c r="D1968" t="s">
        <v>9678</v>
      </c>
      <c r="E1968">
        <v>11</v>
      </c>
      <c r="F1968">
        <v>12</v>
      </c>
      <c r="G1968" s="1">
        <v>43343.730417245373</v>
      </c>
    </row>
    <row r="1969" spans="1:7" x14ac:dyDescent="0.25">
      <c r="A1969" t="s">
        <v>17</v>
      </c>
      <c r="B1969" t="s">
        <v>9785</v>
      </c>
      <c r="C1969">
        <v>1983</v>
      </c>
      <c r="D1969" t="s">
        <v>9678</v>
      </c>
      <c r="E1969">
        <v>11</v>
      </c>
      <c r="F1969">
        <v>9</v>
      </c>
      <c r="G1969" s="1">
        <v>43343.730416516206</v>
      </c>
    </row>
    <row r="1970" spans="1:7" x14ac:dyDescent="0.25">
      <c r="A1970" t="s">
        <v>17</v>
      </c>
      <c r="B1970" t="s">
        <v>9786</v>
      </c>
      <c r="C1970">
        <v>2317</v>
      </c>
      <c r="D1970" t="s">
        <v>9678</v>
      </c>
      <c r="E1970">
        <v>11</v>
      </c>
      <c r="F1970">
        <v>10</v>
      </c>
      <c r="G1970" s="1">
        <v>43343.730416701386</v>
      </c>
    </row>
    <row r="1971" spans="1:7" x14ac:dyDescent="0.25">
      <c r="A1971" t="s">
        <v>17</v>
      </c>
      <c r="B1971" t="s">
        <v>9787</v>
      </c>
      <c r="C1971">
        <v>3691</v>
      </c>
      <c r="D1971" t="s">
        <v>9678</v>
      </c>
      <c r="E1971">
        <v>11</v>
      </c>
      <c r="F1971">
        <v>11</v>
      </c>
      <c r="G1971" s="1">
        <v>43343.73041689815</v>
      </c>
    </row>
    <row r="1972" spans="1:7" x14ac:dyDescent="0.25">
      <c r="A1972" t="s">
        <v>17</v>
      </c>
      <c r="B1972" t="s">
        <v>9667</v>
      </c>
      <c r="C1972">
        <v>5199</v>
      </c>
      <c r="D1972" t="s">
        <v>9668</v>
      </c>
      <c r="E1972">
        <v>12</v>
      </c>
      <c r="F1972">
        <v>1</v>
      </c>
      <c r="G1972" s="1">
        <v>43343.730733449076</v>
      </c>
    </row>
    <row r="1973" spans="1:7" x14ac:dyDescent="0.25">
      <c r="A1973" t="s">
        <v>17</v>
      </c>
      <c r="B1973" t="s">
        <v>9669</v>
      </c>
      <c r="C1973">
        <v>3033</v>
      </c>
      <c r="D1973" t="s">
        <v>9668</v>
      </c>
      <c r="E1973">
        <v>12</v>
      </c>
      <c r="F1973">
        <v>2</v>
      </c>
      <c r="G1973" s="1">
        <v>43343.730733645833</v>
      </c>
    </row>
    <row r="1974" spans="1:7" x14ac:dyDescent="0.25">
      <c r="A1974" t="s">
        <v>17</v>
      </c>
      <c r="B1974" t="s">
        <v>9760</v>
      </c>
      <c r="C1974">
        <v>3616</v>
      </c>
      <c r="D1974" t="s">
        <v>9668</v>
      </c>
      <c r="E1974">
        <v>12</v>
      </c>
      <c r="F1974">
        <v>3</v>
      </c>
      <c r="G1974" s="1">
        <v>43343.730733993056</v>
      </c>
    </row>
    <row r="1975" spans="1:7" x14ac:dyDescent="0.25">
      <c r="A1975" t="s">
        <v>17</v>
      </c>
      <c r="B1975" t="s">
        <v>9825</v>
      </c>
      <c r="C1975">
        <v>1445</v>
      </c>
      <c r="D1975" t="s">
        <v>9668</v>
      </c>
      <c r="E1975">
        <v>12</v>
      </c>
      <c r="F1975">
        <v>8</v>
      </c>
      <c r="G1975" s="1">
        <v>43343.730735451391</v>
      </c>
    </row>
    <row r="1976" spans="1:7" x14ac:dyDescent="0.25">
      <c r="A1976" t="s">
        <v>17</v>
      </c>
      <c r="B1976" t="s">
        <v>9826</v>
      </c>
      <c r="C1976">
        <v>1175</v>
      </c>
      <c r="D1976" t="s">
        <v>9668</v>
      </c>
      <c r="E1976">
        <v>12</v>
      </c>
      <c r="F1976">
        <v>7</v>
      </c>
      <c r="G1976" s="1">
        <v>43343.730735266203</v>
      </c>
    </row>
    <row r="1977" spans="1:7" x14ac:dyDescent="0.25">
      <c r="A1977" t="s">
        <v>17</v>
      </c>
      <c r="B1977" t="s">
        <v>9827</v>
      </c>
      <c r="C1977">
        <v>1755</v>
      </c>
      <c r="D1977" t="s">
        <v>9668</v>
      </c>
      <c r="E1977">
        <v>12</v>
      </c>
      <c r="F1977">
        <v>6</v>
      </c>
      <c r="G1977" s="1">
        <v>43343.73073491898</v>
      </c>
    </row>
    <row r="1978" spans="1:7" x14ac:dyDescent="0.25">
      <c r="A1978" t="s">
        <v>17</v>
      </c>
      <c r="B1978" t="s">
        <v>9828</v>
      </c>
      <c r="C1978">
        <v>2083</v>
      </c>
      <c r="D1978" t="s">
        <v>9668</v>
      </c>
      <c r="E1978">
        <v>12</v>
      </c>
      <c r="F1978">
        <v>9</v>
      </c>
      <c r="G1978" s="1">
        <v>43343.730735798614</v>
      </c>
    </row>
    <row r="1979" spans="1:7" x14ac:dyDescent="0.25">
      <c r="A1979" t="s">
        <v>17</v>
      </c>
      <c r="B1979" t="s">
        <v>9835</v>
      </c>
      <c r="C1979">
        <v>1856</v>
      </c>
      <c r="D1979" t="s">
        <v>9668</v>
      </c>
      <c r="E1979">
        <v>12</v>
      </c>
      <c r="F1979">
        <v>11</v>
      </c>
      <c r="G1979" s="1">
        <v>43343.730736192127</v>
      </c>
    </row>
    <row r="1980" spans="1:7" x14ac:dyDescent="0.25">
      <c r="A1980" t="s">
        <v>17</v>
      </c>
      <c r="B1980" t="s">
        <v>9836</v>
      </c>
      <c r="C1980">
        <v>1114</v>
      </c>
      <c r="D1980" t="s">
        <v>9668</v>
      </c>
      <c r="E1980">
        <v>12</v>
      </c>
      <c r="F1980">
        <v>12</v>
      </c>
      <c r="G1980" s="1">
        <v>43343.73073653935</v>
      </c>
    </row>
    <row r="1981" spans="1:7" x14ac:dyDescent="0.25">
      <c r="A1981" t="s">
        <v>17</v>
      </c>
      <c r="B1981" t="s">
        <v>9843</v>
      </c>
      <c r="C1981">
        <v>1858</v>
      </c>
      <c r="D1981" t="s">
        <v>9668</v>
      </c>
      <c r="E1981">
        <v>12</v>
      </c>
      <c r="F1981">
        <v>5</v>
      </c>
      <c r="G1981" s="1">
        <v>43343.730734722223</v>
      </c>
    </row>
    <row r="1982" spans="1:7" x14ac:dyDescent="0.25">
      <c r="A1982" t="s">
        <v>17</v>
      </c>
      <c r="B1982" t="s">
        <v>9844</v>
      </c>
      <c r="C1982">
        <v>1105</v>
      </c>
      <c r="D1982" t="s">
        <v>9668</v>
      </c>
      <c r="E1982">
        <v>12</v>
      </c>
      <c r="F1982">
        <v>10</v>
      </c>
      <c r="G1982" s="1">
        <v>43343.73073599537</v>
      </c>
    </row>
    <row r="1983" spans="1:7" x14ac:dyDescent="0.25">
      <c r="A1983" t="s">
        <v>17</v>
      </c>
      <c r="B1983" t="s">
        <v>9845</v>
      </c>
      <c r="C1983">
        <v>1630</v>
      </c>
      <c r="D1983" t="s">
        <v>9668</v>
      </c>
      <c r="E1983">
        <v>12</v>
      </c>
      <c r="F1983">
        <v>4</v>
      </c>
      <c r="G1983" s="1">
        <v>43343.730734375</v>
      </c>
    </row>
    <row r="1984" spans="1:7" x14ac:dyDescent="0.25">
      <c r="A1984" t="s">
        <v>17</v>
      </c>
      <c r="B1984" t="s">
        <v>9846</v>
      </c>
      <c r="C1984">
        <v>1273</v>
      </c>
      <c r="D1984" t="s">
        <v>9668</v>
      </c>
      <c r="E1984">
        <v>12</v>
      </c>
      <c r="F1984">
        <v>13</v>
      </c>
      <c r="G1984" s="1">
        <v>43343.730736724538</v>
      </c>
    </row>
    <row r="1985" spans="1:7" x14ac:dyDescent="0.25">
      <c r="A1985" t="s">
        <v>17</v>
      </c>
      <c r="B1985" t="s">
        <v>9662</v>
      </c>
      <c r="C1985">
        <v>1701</v>
      </c>
      <c r="D1985" t="s">
        <v>9663</v>
      </c>
      <c r="E1985">
        <v>13</v>
      </c>
      <c r="F1985">
        <v>8</v>
      </c>
      <c r="G1985" s="1">
        <v>43343.730989583331</v>
      </c>
    </row>
    <row r="1986" spans="1:7" x14ac:dyDescent="0.25">
      <c r="A1986" t="s">
        <v>17</v>
      </c>
      <c r="B1986" t="s">
        <v>9689</v>
      </c>
      <c r="C1986">
        <v>1408</v>
      </c>
      <c r="D1986" t="s">
        <v>9663</v>
      </c>
      <c r="E1986">
        <v>13</v>
      </c>
      <c r="F1986">
        <v>7</v>
      </c>
      <c r="G1986" s="1">
        <v>43343.730989386575</v>
      </c>
    </row>
    <row r="1987" spans="1:7" x14ac:dyDescent="0.25">
      <c r="A1987" t="s">
        <v>17</v>
      </c>
      <c r="B1987" t="s">
        <v>9705</v>
      </c>
      <c r="C1987">
        <v>5576</v>
      </c>
      <c r="D1987" t="s">
        <v>9663</v>
      </c>
      <c r="E1987">
        <v>13</v>
      </c>
      <c r="F1987">
        <v>1</v>
      </c>
      <c r="G1987" s="1">
        <v>43343.730987499999</v>
      </c>
    </row>
    <row r="1988" spans="1:7" x14ac:dyDescent="0.25">
      <c r="A1988" t="s">
        <v>17</v>
      </c>
      <c r="B1988" t="s">
        <v>9706</v>
      </c>
      <c r="C1988">
        <v>5202</v>
      </c>
      <c r="D1988" t="s">
        <v>9663</v>
      </c>
      <c r="E1988">
        <v>13</v>
      </c>
      <c r="F1988">
        <v>2</v>
      </c>
      <c r="G1988" s="1">
        <v>43343.730987696763</v>
      </c>
    </row>
    <row r="1989" spans="1:7" x14ac:dyDescent="0.25">
      <c r="A1989" t="s">
        <v>17</v>
      </c>
      <c r="B1989" t="s">
        <v>9707</v>
      </c>
      <c r="C1989">
        <v>1088</v>
      </c>
      <c r="D1989" t="s">
        <v>9663</v>
      </c>
      <c r="E1989">
        <v>13</v>
      </c>
      <c r="F1989">
        <v>6</v>
      </c>
      <c r="G1989" s="1">
        <v>43343.730988854164</v>
      </c>
    </row>
    <row r="1990" spans="1:7" x14ac:dyDescent="0.25">
      <c r="A1990" t="s">
        <v>17</v>
      </c>
      <c r="B1990" t="s">
        <v>9708</v>
      </c>
      <c r="C1990">
        <v>1132</v>
      </c>
      <c r="D1990" t="s">
        <v>9663</v>
      </c>
      <c r="E1990">
        <v>13</v>
      </c>
      <c r="F1990">
        <v>3</v>
      </c>
      <c r="G1990" s="1">
        <v>43343.730987847222</v>
      </c>
    </row>
    <row r="1991" spans="1:7" x14ac:dyDescent="0.25">
      <c r="A1991" t="s">
        <v>17</v>
      </c>
      <c r="B1991" t="s">
        <v>9709</v>
      </c>
      <c r="C1991">
        <v>1383</v>
      </c>
      <c r="D1991" t="s">
        <v>9663</v>
      </c>
      <c r="E1991">
        <v>13</v>
      </c>
      <c r="F1991">
        <v>5</v>
      </c>
      <c r="G1991" s="1">
        <v>43343.730988692128</v>
      </c>
    </row>
    <row r="1992" spans="1:7" x14ac:dyDescent="0.25">
      <c r="A1992" t="s">
        <v>17</v>
      </c>
      <c r="B1992" t="s">
        <v>9710</v>
      </c>
      <c r="C1992">
        <v>2632</v>
      </c>
      <c r="D1992" t="s">
        <v>9663</v>
      </c>
      <c r="E1992">
        <v>13</v>
      </c>
      <c r="F1992">
        <v>4</v>
      </c>
      <c r="G1992" s="1">
        <v>43343.730988043979</v>
      </c>
    </row>
    <row r="1993" spans="1:7" x14ac:dyDescent="0.25">
      <c r="A1993" t="s">
        <v>17</v>
      </c>
      <c r="B1993" t="s">
        <v>9801</v>
      </c>
      <c r="C1993">
        <v>1417</v>
      </c>
      <c r="D1993" t="s">
        <v>9663</v>
      </c>
      <c r="E1993">
        <v>13</v>
      </c>
      <c r="F1993">
        <v>9</v>
      </c>
      <c r="G1993" s="1">
        <v>43343.730989733798</v>
      </c>
    </row>
    <row r="1994" spans="1:7" x14ac:dyDescent="0.25">
      <c r="A1994" t="s">
        <v>17</v>
      </c>
      <c r="B1994" t="s">
        <v>9761</v>
      </c>
      <c r="C1994">
        <v>1197</v>
      </c>
      <c r="D1994" t="s">
        <v>9762</v>
      </c>
      <c r="E1994">
        <v>14</v>
      </c>
      <c r="F1994">
        <v>17</v>
      </c>
      <c r="G1994" s="1">
        <v>43343.731854016201</v>
      </c>
    </row>
    <row r="1995" spans="1:7" x14ac:dyDescent="0.25">
      <c r="A1995" t="s">
        <v>17</v>
      </c>
      <c r="B1995" t="s">
        <v>9763</v>
      </c>
      <c r="C1995">
        <v>1208</v>
      </c>
      <c r="D1995" t="s">
        <v>9762</v>
      </c>
      <c r="E1995">
        <v>14</v>
      </c>
      <c r="F1995">
        <v>16</v>
      </c>
      <c r="G1995" s="1">
        <v>43343.731853472222</v>
      </c>
    </row>
    <row r="1996" spans="1:7" x14ac:dyDescent="0.25">
      <c r="A1996" t="s">
        <v>17</v>
      </c>
      <c r="B1996" t="s">
        <v>9764</v>
      </c>
      <c r="C1996">
        <v>1750</v>
      </c>
      <c r="D1996" t="s">
        <v>9762</v>
      </c>
      <c r="E1996">
        <v>14</v>
      </c>
      <c r="F1996">
        <v>18</v>
      </c>
      <c r="G1996" s="1">
        <v>43343.731854166668</v>
      </c>
    </row>
    <row r="1997" spans="1:7" x14ac:dyDescent="0.25">
      <c r="A1997" t="s">
        <v>17</v>
      </c>
      <c r="B1997" t="s">
        <v>9765</v>
      </c>
      <c r="C1997">
        <v>1710</v>
      </c>
      <c r="D1997" t="s">
        <v>9762</v>
      </c>
      <c r="E1997">
        <v>14</v>
      </c>
      <c r="F1997">
        <v>15</v>
      </c>
      <c r="G1997" s="1">
        <v>43343.731853275465</v>
      </c>
    </row>
    <row r="1998" spans="1:7" x14ac:dyDescent="0.25">
      <c r="A1998" t="s">
        <v>17</v>
      </c>
      <c r="B1998" t="s">
        <v>9766</v>
      </c>
      <c r="C1998">
        <v>6827</v>
      </c>
      <c r="D1998" t="s">
        <v>9762</v>
      </c>
      <c r="E1998">
        <v>14</v>
      </c>
      <c r="F1998">
        <v>19</v>
      </c>
      <c r="G1998" s="1">
        <v>43343.731854548612</v>
      </c>
    </row>
    <row r="1999" spans="1:7" x14ac:dyDescent="0.25">
      <c r="A1999" t="s">
        <v>17</v>
      </c>
      <c r="B1999" t="s">
        <v>9767</v>
      </c>
      <c r="C1999">
        <v>12339</v>
      </c>
      <c r="D1999" t="s">
        <v>9762</v>
      </c>
      <c r="E1999">
        <v>14</v>
      </c>
      <c r="F1999">
        <v>1</v>
      </c>
      <c r="G1999" s="1">
        <v>43343.731848807867</v>
      </c>
    </row>
    <row r="2000" spans="1:7" x14ac:dyDescent="0.25">
      <c r="A2000" t="s">
        <v>17</v>
      </c>
      <c r="B2000" t="s">
        <v>9768</v>
      </c>
      <c r="C2000">
        <v>6568</v>
      </c>
      <c r="D2000" t="s">
        <v>9762</v>
      </c>
      <c r="E2000">
        <v>14</v>
      </c>
      <c r="F2000">
        <v>2</v>
      </c>
      <c r="G2000" s="1">
        <v>43343.73184915509</v>
      </c>
    </row>
    <row r="2001" spans="1:7" x14ac:dyDescent="0.25">
      <c r="A2001" t="s">
        <v>17</v>
      </c>
      <c r="B2001" t="s">
        <v>9769</v>
      </c>
      <c r="C2001">
        <v>1354</v>
      </c>
      <c r="D2001" t="s">
        <v>9762</v>
      </c>
      <c r="E2001">
        <v>14</v>
      </c>
      <c r="F2001">
        <v>11</v>
      </c>
      <c r="G2001" s="1">
        <v>43343.731851620367</v>
      </c>
    </row>
    <row r="2002" spans="1:7" x14ac:dyDescent="0.25">
      <c r="A2002" t="s">
        <v>17</v>
      </c>
      <c r="B2002" t="s">
        <v>9770</v>
      </c>
      <c r="C2002">
        <v>5992</v>
      </c>
      <c r="D2002" t="s">
        <v>9762</v>
      </c>
      <c r="E2002">
        <v>14</v>
      </c>
      <c r="F2002">
        <v>8</v>
      </c>
      <c r="G2002" s="1">
        <v>43343.731850925928</v>
      </c>
    </row>
    <row r="2003" spans="1:7" x14ac:dyDescent="0.25">
      <c r="A2003" t="s">
        <v>17</v>
      </c>
      <c r="B2003" t="s">
        <v>9770</v>
      </c>
      <c r="C2003">
        <v>5715</v>
      </c>
      <c r="D2003" t="s">
        <v>9762</v>
      </c>
      <c r="E2003">
        <v>14</v>
      </c>
      <c r="F2003">
        <v>10</v>
      </c>
      <c r="G2003" s="1">
        <v>43343.731851469907</v>
      </c>
    </row>
    <row r="2004" spans="1:7" x14ac:dyDescent="0.25">
      <c r="A2004" t="s">
        <v>17</v>
      </c>
      <c r="B2004" t="s">
        <v>9771</v>
      </c>
      <c r="C2004">
        <v>4465</v>
      </c>
      <c r="D2004" t="s">
        <v>9762</v>
      </c>
      <c r="E2004">
        <v>14</v>
      </c>
      <c r="F2004">
        <v>13</v>
      </c>
      <c r="G2004" s="1">
        <v>43343.731852743054</v>
      </c>
    </row>
    <row r="2005" spans="1:7" x14ac:dyDescent="0.25">
      <c r="A2005" t="s">
        <v>17</v>
      </c>
      <c r="B2005" t="s">
        <v>9772</v>
      </c>
      <c r="C2005">
        <v>3273</v>
      </c>
      <c r="D2005" t="s">
        <v>9762</v>
      </c>
      <c r="E2005">
        <v>14</v>
      </c>
      <c r="F2005">
        <v>12</v>
      </c>
      <c r="G2005" s="1">
        <v>43343.731852280092</v>
      </c>
    </row>
    <row r="2006" spans="1:7" x14ac:dyDescent="0.25">
      <c r="A2006" t="s">
        <v>17</v>
      </c>
      <c r="B2006" t="s">
        <v>9773</v>
      </c>
      <c r="C2006">
        <v>12438</v>
      </c>
      <c r="D2006" t="s">
        <v>9762</v>
      </c>
      <c r="E2006">
        <v>14</v>
      </c>
      <c r="F2006">
        <v>9</v>
      </c>
      <c r="G2006" s="1">
        <v>43343.731851076387</v>
      </c>
    </row>
    <row r="2007" spans="1:7" x14ac:dyDescent="0.25">
      <c r="A2007" t="s">
        <v>17</v>
      </c>
      <c r="B2007" t="s">
        <v>9773</v>
      </c>
      <c r="C2007">
        <v>1223</v>
      </c>
      <c r="D2007" t="s">
        <v>9762</v>
      </c>
      <c r="E2007">
        <v>14</v>
      </c>
      <c r="F2007">
        <v>7</v>
      </c>
      <c r="G2007" s="1">
        <v>43343.731850729164</v>
      </c>
    </row>
    <row r="2008" spans="1:7" x14ac:dyDescent="0.25">
      <c r="A2008" t="s">
        <v>17</v>
      </c>
      <c r="B2008" t="s">
        <v>9774</v>
      </c>
      <c r="C2008">
        <v>967</v>
      </c>
      <c r="D2008" t="s">
        <v>9762</v>
      </c>
      <c r="E2008">
        <v>14</v>
      </c>
      <c r="F2008">
        <v>4</v>
      </c>
      <c r="G2008" s="1">
        <v>43343.731849537035</v>
      </c>
    </row>
    <row r="2009" spans="1:7" x14ac:dyDescent="0.25">
      <c r="A2009" t="s">
        <v>17</v>
      </c>
      <c r="B2009" t="s">
        <v>9775</v>
      </c>
      <c r="C2009">
        <v>1748</v>
      </c>
      <c r="D2009" t="s">
        <v>9762</v>
      </c>
      <c r="E2009">
        <v>14</v>
      </c>
      <c r="F2009">
        <v>3</v>
      </c>
      <c r="G2009" s="1">
        <v>43343.731849340278</v>
      </c>
    </row>
    <row r="2010" spans="1:7" x14ac:dyDescent="0.25">
      <c r="A2010" t="s">
        <v>17</v>
      </c>
      <c r="B2010" t="s">
        <v>9776</v>
      </c>
      <c r="C2010">
        <v>1421</v>
      </c>
      <c r="D2010" t="s">
        <v>9762</v>
      </c>
      <c r="E2010">
        <v>14</v>
      </c>
      <c r="F2010">
        <v>6</v>
      </c>
      <c r="G2010" s="1">
        <v>43343.731850428238</v>
      </c>
    </row>
    <row r="2011" spans="1:7" x14ac:dyDescent="0.25">
      <c r="A2011" t="s">
        <v>17</v>
      </c>
      <c r="B2011" t="s">
        <v>9777</v>
      </c>
      <c r="C2011">
        <v>882</v>
      </c>
      <c r="D2011" t="s">
        <v>9762</v>
      </c>
      <c r="E2011">
        <v>14</v>
      </c>
      <c r="F2011">
        <v>5</v>
      </c>
      <c r="G2011" s="1">
        <v>43343.731849884258</v>
      </c>
    </row>
    <row r="2012" spans="1:7" x14ac:dyDescent="0.25">
      <c r="A2012" t="s">
        <v>17</v>
      </c>
      <c r="B2012" t="s">
        <v>9778</v>
      </c>
      <c r="C2012">
        <v>908</v>
      </c>
      <c r="D2012" t="s">
        <v>9762</v>
      </c>
      <c r="E2012">
        <v>14</v>
      </c>
      <c r="F2012">
        <v>14</v>
      </c>
      <c r="G2012" s="1">
        <v>43343.731853090278</v>
      </c>
    </row>
    <row r="2013" spans="1:7" x14ac:dyDescent="0.25">
      <c r="A2013" t="s">
        <v>17</v>
      </c>
      <c r="B2013" t="s">
        <v>9779</v>
      </c>
      <c r="C2013">
        <v>856</v>
      </c>
      <c r="D2013" t="s">
        <v>9762</v>
      </c>
      <c r="E2013">
        <v>14</v>
      </c>
      <c r="F2013">
        <v>20</v>
      </c>
      <c r="G2013" s="1">
        <v>43343.731854942132</v>
      </c>
    </row>
    <row r="2014" spans="1:7" x14ac:dyDescent="0.25">
      <c r="A2014" t="s">
        <v>17</v>
      </c>
      <c r="B2014" t="s">
        <v>9780</v>
      </c>
      <c r="C2014">
        <v>1167</v>
      </c>
      <c r="D2014" t="s">
        <v>9762</v>
      </c>
      <c r="E2014">
        <v>14</v>
      </c>
      <c r="F2014">
        <v>21</v>
      </c>
      <c r="G2014" s="1">
        <v>43343.731855092592</v>
      </c>
    </row>
    <row r="2015" spans="1:7" x14ac:dyDescent="0.25">
      <c r="A2015" t="s">
        <v>17</v>
      </c>
      <c r="B2015" t="s">
        <v>9725</v>
      </c>
      <c r="C2015">
        <v>1518</v>
      </c>
      <c r="D2015" t="s">
        <v>9726</v>
      </c>
      <c r="E2015">
        <v>15</v>
      </c>
      <c r="F2015">
        <v>12</v>
      </c>
      <c r="G2015" s="1">
        <v>43343.732854942129</v>
      </c>
    </row>
    <row r="2016" spans="1:7" x14ac:dyDescent="0.25">
      <c r="A2016" t="s">
        <v>17</v>
      </c>
      <c r="B2016" t="s">
        <v>9727</v>
      </c>
      <c r="C2016">
        <v>2952</v>
      </c>
      <c r="D2016" t="s">
        <v>9726</v>
      </c>
      <c r="E2016">
        <v>15</v>
      </c>
      <c r="F2016">
        <v>11</v>
      </c>
      <c r="G2016" s="1">
        <v>43343.732854594906</v>
      </c>
    </row>
    <row r="2017" spans="1:7" x14ac:dyDescent="0.25">
      <c r="A2017" t="s">
        <v>17</v>
      </c>
      <c r="B2017" t="s">
        <v>9728</v>
      </c>
      <c r="C2017">
        <v>2059</v>
      </c>
      <c r="D2017" t="s">
        <v>9726</v>
      </c>
      <c r="E2017">
        <v>15</v>
      </c>
      <c r="F2017">
        <v>9</v>
      </c>
      <c r="G2017" s="1">
        <v>43343.732854050926</v>
      </c>
    </row>
    <row r="2018" spans="1:7" x14ac:dyDescent="0.25">
      <c r="A2018" t="s">
        <v>17</v>
      </c>
      <c r="B2018" t="s">
        <v>9729</v>
      </c>
      <c r="C2018">
        <v>2591</v>
      </c>
      <c r="D2018" t="s">
        <v>9726</v>
      </c>
      <c r="E2018">
        <v>15</v>
      </c>
      <c r="F2018">
        <v>10</v>
      </c>
      <c r="G2018" s="1">
        <v>43343.732854398149</v>
      </c>
    </row>
    <row r="2019" spans="1:7" x14ac:dyDescent="0.25">
      <c r="A2019" t="s">
        <v>17</v>
      </c>
      <c r="B2019" t="s">
        <v>9730</v>
      </c>
      <c r="C2019">
        <v>1392</v>
      </c>
      <c r="D2019" t="s">
        <v>9726</v>
      </c>
      <c r="E2019">
        <v>15</v>
      </c>
      <c r="F2019">
        <v>13</v>
      </c>
      <c r="G2019" s="1">
        <v>43343.732855127317</v>
      </c>
    </row>
    <row r="2020" spans="1:7" x14ac:dyDescent="0.25">
      <c r="A2020" t="s">
        <v>17</v>
      </c>
      <c r="B2020" t="s">
        <v>9731</v>
      </c>
      <c r="C2020">
        <v>4507</v>
      </c>
      <c r="D2020" t="s">
        <v>9726</v>
      </c>
      <c r="E2020">
        <v>15</v>
      </c>
      <c r="F2020">
        <v>8</v>
      </c>
      <c r="G2020" s="1">
        <v>43343.73285385417</v>
      </c>
    </row>
    <row r="2021" spans="1:7" x14ac:dyDescent="0.25">
      <c r="A2021" t="s">
        <v>17</v>
      </c>
      <c r="B2021" t="s">
        <v>9732</v>
      </c>
      <c r="C2021">
        <v>1508</v>
      </c>
      <c r="D2021" t="s">
        <v>9726</v>
      </c>
      <c r="E2021">
        <v>15</v>
      </c>
      <c r="F2021">
        <v>14</v>
      </c>
      <c r="G2021" s="1">
        <v>43343.732855324073</v>
      </c>
    </row>
    <row r="2022" spans="1:7" x14ac:dyDescent="0.25">
      <c r="A2022" t="s">
        <v>17</v>
      </c>
      <c r="B2022" t="s">
        <v>9733</v>
      </c>
      <c r="C2022">
        <v>2035</v>
      </c>
      <c r="D2022" t="s">
        <v>9726</v>
      </c>
      <c r="E2022">
        <v>15</v>
      </c>
      <c r="F2022">
        <v>25</v>
      </c>
      <c r="G2022" s="1">
        <v>43343.732858217591</v>
      </c>
    </row>
    <row r="2023" spans="1:7" x14ac:dyDescent="0.25">
      <c r="A2023" t="s">
        <v>17</v>
      </c>
      <c r="B2023" t="s">
        <v>9734</v>
      </c>
      <c r="C2023">
        <v>1153</v>
      </c>
      <c r="D2023" t="s">
        <v>9726</v>
      </c>
      <c r="E2023">
        <v>15</v>
      </c>
      <c r="F2023">
        <v>33</v>
      </c>
      <c r="G2023" s="1">
        <v>43343.732860185184</v>
      </c>
    </row>
    <row r="2024" spans="1:7" x14ac:dyDescent="0.25">
      <c r="A2024" t="s">
        <v>17</v>
      </c>
      <c r="B2024" t="s">
        <v>9734</v>
      </c>
      <c r="C2024">
        <v>3599</v>
      </c>
      <c r="D2024" t="s">
        <v>9726</v>
      </c>
      <c r="E2024">
        <v>15</v>
      </c>
      <c r="F2024">
        <v>24</v>
      </c>
      <c r="G2024" s="1">
        <v>43343.732858020834</v>
      </c>
    </row>
    <row r="2025" spans="1:7" x14ac:dyDescent="0.25">
      <c r="A2025" t="s">
        <v>17</v>
      </c>
      <c r="B2025" t="s">
        <v>9735</v>
      </c>
      <c r="C2025">
        <v>1441</v>
      </c>
      <c r="D2025" t="s">
        <v>9726</v>
      </c>
      <c r="E2025">
        <v>15</v>
      </c>
      <c r="F2025">
        <v>34</v>
      </c>
      <c r="G2025" s="1">
        <v>43343.732860567128</v>
      </c>
    </row>
    <row r="2026" spans="1:7" x14ac:dyDescent="0.25">
      <c r="A2026" t="s">
        <v>17</v>
      </c>
      <c r="B2026" t="s">
        <v>9736</v>
      </c>
      <c r="C2026">
        <v>964</v>
      </c>
      <c r="D2026" t="s">
        <v>9726</v>
      </c>
      <c r="E2026">
        <v>15</v>
      </c>
      <c r="F2026">
        <v>30</v>
      </c>
      <c r="G2026" s="1">
        <v>43343.732859293981</v>
      </c>
    </row>
    <row r="2027" spans="1:7" x14ac:dyDescent="0.25">
      <c r="A2027" t="s">
        <v>17</v>
      </c>
      <c r="B2027" t="s">
        <v>9736</v>
      </c>
      <c r="C2027">
        <v>871</v>
      </c>
      <c r="D2027" t="s">
        <v>9726</v>
      </c>
      <c r="E2027">
        <v>15</v>
      </c>
      <c r="F2027">
        <v>21</v>
      </c>
      <c r="G2027" s="1">
        <v>43343.732857291667</v>
      </c>
    </row>
    <row r="2028" spans="1:7" x14ac:dyDescent="0.25">
      <c r="A2028" t="s">
        <v>17</v>
      </c>
      <c r="B2028" t="s">
        <v>9737</v>
      </c>
      <c r="C2028">
        <v>1511</v>
      </c>
      <c r="D2028" t="s">
        <v>9726</v>
      </c>
      <c r="E2028">
        <v>15</v>
      </c>
      <c r="F2028">
        <v>31</v>
      </c>
      <c r="G2028" s="1">
        <v>43343.732859490738</v>
      </c>
    </row>
    <row r="2029" spans="1:7" x14ac:dyDescent="0.25">
      <c r="A2029" t="s">
        <v>17</v>
      </c>
      <c r="B2029" t="s">
        <v>9737</v>
      </c>
      <c r="C2029">
        <v>2197</v>
      </c>
      <c r="D2029" t="s">
        <v>9726</v>
      </c>
      <c r="E2029">
        <v>15</v>
      </c>
      <c r="F2029">
        <v>22</v>
      </c>
      <c r="G2029" s="1">
        <v>43343.732857488423</v>
      </c>
    </row>
    <row r="2030" spans="1:7" x14ac:dyDescent="0.25">
      <c r="A2030" t="s">
        <v>17</v>
      </c>
      <c r="B2030" t="s">
        <v>9738</v>
      </c>
      <c r="C2030">
        <v>4327</v>
      </c>
      <c r="D2030" t="s">
        <v>9726</v>
      </c>
      <c r="E2030">
        <v>15</v>
      </c>
      <c r="F2030">
        <v>18</v>
      </c>
      <c r="G2030" s="1">
        <v>43343.732856400464</v>
      </c>
    </row>
    <row r="2031" spans="1:7" x14ac:dyDescent="0.25">
      <c r="A2031" t="s">
        <v>17</v>
      </c>
      <c r="B2031" t="s">
        <v>9739</v>
      </c>
      <c r="C2031">
        <v>4391</v>
      </c>
      <c r="D2031" t="s">
        <v>9726</v>
      </c>
      <c r="E2031">
        <v>15</v>
      </c>
      <c r="F2031">
        <v>19</v>
      </c>
      <c r="G2031" s="1">
        <v>43343.732856944443</v>
      </c>
    </row>
    <row r="2032" spans="1:7" x14ac:dyDescent="0.25">
      <c r="A2032" t="s">
        <v>17</v>
      </c>
      <c r="B2032" t="s">
        <v>9739</v>
      </c>
      <c r="C2032">
        <v>1300</v>
      </c>
      <c r="D2032" t="s">
        <v>9726</v>
      </c>
      <c r="E2032">
        <v>15</v>
      </c>
      <c r="F2032">
        <v>28</v>
      </c>
      <c r="G2032" s="1">
        <v>43343.732858761578</v>
      </c>
    </row>
    <row r="2033" spans="1:7" x14ac:dyDescent="0.25">
      <c r="A2033" t="s">
        <v>17</v>
      </c>
      <c r="B2033" t="s">
        <v>9740</v>
      </c>
      <c r="C2033">
        <v>1238</v>
      </c>
      <c r="D2033" t="s">
        <v>9726</v>
      </c>
      <c r="E2033">
        <v>15</v>
      </c>
      <c r="F2033">
        <v>17</v>
      </c>
      <c r="G2033" s="1">
        <v>43343.732856215276</v>
      </c>
    </row>
    <row r="2034" spans="1:7" x14ac:dyDescent="0.25">
      <c r="A2034" t="s">
        <v>17</v>
      </c>
      <c r="B2034" t="s">
        <v>9741</v>
      </c>
      <c r="C2034">
        <v>1070</v>
      </c>
      <c r="D2034" t="s">
        <v>9726</v>
      </c>
      <c r="E2034">
        <v>15</v>
      </c>
      <c r="F2034">
        <v>26</v>
      </c>
      <c r="G2034" s="1">
        <v>43343.732858414354</v>
      </c>
    </row>
    <row r="2035" spans="1:7" x14ac:dyDescent="0.25">
      <c r="A2035" t="s">
        <v>17</v>
      </c>
      <c r="B2035" t="s">
        <v>9742</v>
      </c>
      <c r="C2035">
        <v>1226</v>
      </c>
      <c r="D2035" t="s">
        <v>9726</v>
      </c>
      <c r="E2035">
        <v>15</v>
      </c>
      <c r="F2035">
        <v>20</v>
      </c>
      <c r="G2035" s="1">
        <v>43343.732857141207</v>
      </c>
    </row>
    <row r="2036" spans="1:7" x14ac:dyDescent="0.25">
      <c r="A2036" t="s">
        <v>17</v>
      </c>
      <c r="B2036" t="s">
        <v>9742</v>
      </c>
      <c r="C2036">
        <v>1341</v>
      </c>
      <c r="D2036" t="s">
        <v>9726</v>
      </c>
      <c r="E2036">
        <v>15</v>
      </c>
      <c r="F2036">
        <v>27</v>
      </c>
      <c r="G2036" s="1">
        <v>43343.732858564814</v>
      </c>
    </row>
    <row r="2037" spans="1:7" x14ac:dyDescent="0.25">
      <c r="A2037" t="s">
        <v>17</v>
      </c>
      <c r="B2037" t="s">
        <v>9742</v>
      </c>
      <c r="C2037">
        <v>5226</v>
      </c>
      <c r="D2037" t="s">
        <v>9726</v>
      </c>
      <c r="E2037">
        <v>15</v>
      </c>
      <c r="F2037">
        <v>29</v>
      </c>
      <c r="G2037" s="1">
        <v>43343.732858946758</v>
      </c>
    </row>
    <row r="2038" spans="1:7" x14ac:dyDescent="0.25">
      <c r="A2038" t="s">
        <v>17</v>
      </c>
      <c r="B2038" t="s">
        <v>9743</v>
      </c>
      <c r="C2038">
        <v>957</v>
      </c>
      <c r="D2038" t="s">
        <v>9726</v>
      </c>
      <c r="E2038">
        <v>15</v>
      </c>
      <c r="F2038">
        <v>37</v>
      </c>
      <c r="G2038" s="1">
        <v>43343.732861655095</v>
      </c>
    </row>
    <row r="2039" spans="1:7" x14ac:dyDescent="0.25">
      <c r="A2039" t="s">
        <v>17</v>
      </c>
      <c r="B2039" t="s">
        <v>9744</v>
      </c>
      <c r="C2039">
        <v>999</v>
      </c>
      <c r="D2039" t="s">
        <v>9726</v>
      </c>
      <c r="E2039">
        <v>15</v>
      </c>
      <c r="F2039">
        <v>36</v>
      </c>
      <c r="G2039" s="1">
        <v>43343.732861111108</v>
      </c>
    </row>
    <row r="2040" spans="1:7" x14ac:dyDescent="0.25">
      <c r="A2040" t="s">
        <v>17</v>
      </c>
      <c r="B2040" t="s">
        <v>9745</v>
      </c>
      <c r="C2040">
        <v>1622</v>
      </c>
      <c r="D2040" t="s">
        <v>9726</v>
      </c>
      <c r="E2040">
        <v>15</v>
      </c>
      <c r="F2040">
        <v>32</v>
      </c>
      <c r="G2040" s="1">
        <v>43343.732860034725</v>
      </c>
    </row>
    <row r="2041" spans="1:7" x14ac:dyDescent="0.25">
      <c r="A2041" t="s">
        <v>17</v>
      </c>
      <c r="B2041" t="s">
        <v>9745</v>
      </c>
      <c r="C2041">
        <v>1249</v>
      </c>
      <c r="D2041" t="s">
        <v>9726</v>
      </c>
      <c r="E2041">
        <v>15</v>
      </c>
      <c r="F2041">
        <v>23</v>
      </c>
      <c r="G2041" s="1">
        <v>43343.732857835646</v>
      </c>
    </row>
    <row r="2042" spans="1:7" x14ac:dyDescent="0.25">
      <c r="A2042" t="s">
        <v>17</v>
      </c>
      <c r="B2042" t="s">
        <v>9746</v>
      </c>
      <c r="C2042">
        <v>1750</v>
      </c>
      <c r="D2042" t="s">
        <v>9726</v>
      </c>
      <c r="E2042">
        <v>15</v>
      </c>
      <c r="F2042">
        <v>35</v>
      </c>
      <c r="G2042" s="1">
        <v>43343.732860729164</v>
      </c>
    </row>
    <row r="2043" spans="1:7" x14ac:dyDescent="0.25">
      <c r="A2043" t="s">
        <v>17</v>
      </c>
      <c r="B2043" t="s">
        <v>9747</v>
      </c>
      <c r="C2043">
        <v>1262</v>
      </c>
      <c r="D2043" t="s">
        <v>9726</v>
      </c>
      <c r="E2043">
        <v>15</v>
      </c>
      <c r="F2043">
        <v>16</v>
      </c>
      <c r="G2043" s="1">
        <v>43343.732856053241</v>
      </c>
    </row>
    <row r="2044" spans="1:7" x14ac:dyDescent="0.25">
      <c r="A2044" t="s">
        <v>17</v>
      </c>
      <c r="B2044" t="s">
        <v>9751</v>
      </c>
      <c r="C2044">
        <v>1451</v>
      </c>
      <c r="D2044" t="s">
        <v>9726</v>
      </c>
      <c r="E2044">
        <v>15</v>
      </c>
      <c r="F2044">
        <v>6</v>
      </c>
      <c r="G2044" s="1">
        <v>43343.732853159723</v>
      </c>
    </row>
    <row r="2045" spans="1:7" x14ac:dyDescent="0.25">
      <c r="A2045" t="s">
        <v>17</v>
      </c>
      <c r="B2045" t="s">
        <v>9752</v>
      </c>
      <c r="C2045">
        <v>5381</v>
      </c>
      <c r="D2045" t="s">
        <v>9726</v>
      </c>
      <c r="E2045">
        <v>15</v>
      </c>
      <c r="F2045">
        <v>7</v>
      </c>
      <c r="G2045" s="1">
        <v>43343.732853321759</v>
      </c>
    </row>
    <row r="2046" spans="1:7" x14ac:dyDescent="0.25">
      <c r="A2046" t="s">
        <v>17</v>
      </c>
      <c r="B2046" t="s">
        <v>9753</v>
      </c>
      <c r="C2046">
        <v>1368</v>
      </c>
      <c r="D2046" t="s">
        <v>9726</v>
      </c>
      <c r="E2046">
        <v>15</v>
      </c>
      <c r="F2046">
        <v>15</v>
      </c>
      <c r="G2046" s="1">
        <v>43343.732855520837</v>
      </c>
    </row>
    <row r="2047" spans="1:7" x14ac:dyDescent="0.25">
      <c r="A2047" t="s">
        <v>17</v>
      </c>
      <c r="B2047" t="s">
        <v>9788</v>
      </c>
      <c r="C2047">
        <v>4049</v>
      </c>
      <c r="D2047" t="s">
        <v>9726</v>
      </c>
      <c r="E2047">
        <v>15</v>
      </c>
      <c r="F2047">
        <v>2</v>
      </c>
      <c r="G2047" s="1">
        <v>43343.732851886576</v>
      </c>
    </row>
    <row r="2048" spans="1:7" x14ac:dyDescent="0.25">
      <c r="A2048" t="s">
        <v>17</v>
      </c>
      <c r="B2048" t="s">
        <v>9789</v>
      </c>
      <c r="C2048">
        <v>9299</v>
      </c>
      <c r="D2048" t="s">
        <v>9726</v>
      </c>
      <c r="E2048">
        <v>15</v>
      </c>
      <c r="F2048">
        <v>1</v>
      </c>
      <c r="G2048" s="1">
        <v>43343.732851504632</v>
      </c>
    </row>
    <row r="2049" spans="1:7" x14ac:dyDescent="0.25">
      <c r="A2049" t="s">
        <v>17</v>
      </c>
      <c r="B2049" t="s">
        <v>9790</v>
      </c>
      <c r="C2049">
        <v>1287</v>
      </c>
      <c r="D2049" t="s">
        <v>9726</v>
      </c>
      <c r="E2049">
        <v>15</v>
      </c>
      <c r="F2049">
        <v>3</v>
      </c>
      <c r="G2049" s="1">
        <v>43343.732852048612</v>
      </c>
    </row>
    <row r="2050" spans="1:7" x14ac:dyDescent="0.25">
      <c r="A2050" t="s">
        <v>17</v>
      </c>
      <c r="B2050" t="s">
        <v>9793</v>
      </c>
      <c r="C2050">
        <v>3873</v>
      </c>
      <c r="D2050" t="s">
        <v>9726</v>
      </c>
      <c r="E2050">
        <v>15</v>
      </c>
      <c r="F2050">
        <v>4</v>
      </c>
      <c r="G2050" s="1">
        <v>43343.732852627312</v>
      </c>
    </row>
    <row r="2051" spans="1:7" x14ac:dyDescent="0.25">
      <c r="A2051" t="s">
        <v>17</v>
      </c>
      <c r="B2051" t="s">
        <v>9800</v>
      </c>
      <c r="C2051">
        <v>1274</v>
      </c>
      <c r="D2051" t="s">
        <v>9726</v>
      </c>
      <c r="E2051">
        <v>15</v>
      </c>
      <c r="F2051">
        <v>5</v>
      </c>
      <c r="G2051" s="1">
        <v>43343.732852974535</v>
      </c>
    </row>
    <row r="2052" spans="1:7" x14ac:dyDescent="0.25">
      <c r="A2052" t="s">
        <v>18</v>
      </c>
      <c r="B2052" t="s">
        <v>9997</v>
      </c>
      <c r="C2052">
        <v>4736</v>
      </c>
      <c r="D2052" t="s">
        <v>9998</v>
      </c>
      <c r="E2052">
        <v>1</v>
      </c>
      <c r="F2052">
        <v>1</v>
      </c>
      <c r="G2052" s="1">
        <v>43343.768114814811</v>
      </c>
    </row>
    <row r="2053" spans="1:7" x14ac:dyDescent="0.25">
      <c r="A2053" t="s">
        <v>18</v>
      </c>
      <c r="B2053" t="s">
        <v>9999</v>
      </c>
      <c r="C2053">
        <v>1272</v>
      </c>
      <c r="D2053" t="s">
        <v>9998</v>
      </c>
      <c r="E2053">
        <v>1</v>
      </c>
      <c r="F2053">
        <v>2</v>
      </c>
      <c r="G2053" s="1">
        <v>43343.768114965278</v>
      </c>
    </row>
    <row r="2054" spans="1:7" x14ac:dyDescent="0.25">
      <c r="A2054" t="s">
        <v>18</v>
      </c>
      <c r="B2054" t="s">
        <v>10000</v>
      </c>
      <c r="C2054">
        <v>1913</v>
      </c>
      <c r="D2054" t="s">
        <v>9998</v>
      </c>
      <c r="E2054">
        <v>1</v>
      </c>
      <c r="F2054">
        <v>3</v>
      </c>
      <c r="G2054" s="1">
        <v>43343.768115358798</v>
      </c>
    </row>
    <row r="2055" spans="1:7" x14ac:dyDescent="0.25">
      <c r="A2055" t="s">
        <v>18</v>
      </c>
      <c r="B2055" t="s">
        <v>10007</v>
      </c>
      <c r="C2055">
        <v>1089</v>
      </c>
      <c r="D2055" t="s">
        <v>9998</v>
      </c>
      <c r="E2055">
        <v>1</v>
      </c>
      <c r="F2055">
        <v>4</v>
      </c>
      <c r="G2055" s="1">
        <v>43343.768115509258</v>
      </c>
    </row>
    <row r="2056" spans="1:7" x14ac:dyDescent="0.25">
      <c r="A2056" t="s">
        <v>18</v>
      </c>
      <c r="B2056" t="s">
        <v>9888</v>
      </c>
      <c r="C2056">
        <v>1502</v>
      </c>
      <c r="D2056" t="s">
        <v>9889</v>
      </c>
      <c r="E2056">
        <v>2</v>
      </c>
      <c r="F2056">
        <v>4</v>
      </c>
      <c r="G2056" s="1">
        <v>43343.768320636576</v>
      </c>
    </row>
    <row r="2057" spans="1:7" x14ac:dyDescent="0.25">
      <c r="A2057" t="s">
        <v>18</v>
      </c>
      <c r="B2057" t="s">
        <v>9890</v>
      </c>
      <c r="C2057">
        <v>1197</v>
      </c>
      <c r="D2057" t="s">
        <v>9889</v>
      </c>
      <c r="E2057">
        <v>2</v>
      </c>
      <c r="F2057">
        <v>5</v>
      </c>
      <c r="G2057" s="1">
        <v>43343.7683209838</v>
      </c>
    </row>
    <row r="2058" spans="1:7" x14ac:dyDescent="0.25">
      <c r="A2058" t="s">
        <v>18</v>
      </c>
      <c r="B2058" t="s">
        <v>9891</v>
      </c>
      <c r="C2058">
        <v>5857</v>
      </c>
      <c r="D2058" t="s">
        <v>9889</v>
      </c>
      <c r="E2058">
        <v>2</v>
      </c>
      <c r="F2058">
        <v>3</v>
      </c>
      <c r="G2058" s="1">
        <v>43343.768320289353</v>
      </c>
    </row>
    <row r="2059" spans="1:7" x14ac:dyDescent="0.25">
      <c r="A2059" t="s">
        <v>18</v>
      </c>
      <c r="B2059" t="s">
        <v>9892</v>
      </c>
      <c r="C2059">
        <v>1569</v>
      </c>
      <c r="D2059" t="s">
        <v>9889</v>
      </c>
      <c r="E2059">
        <v>2</v>
      </c>
      <c r="F2059">
        <v>2</v>
      </c>
      <c r="G2059" s="1">
        <v>43343.768320104165</v>
      </c>
    </row>
    <row r="2060" spans="1:7" x14ac:dyDescent="0.25">
      <c r="A2060" t="s">
        <v>18</v>
      </c>
      <c r="B2060" t="s">
        <v>9893</v>
      </c>
      <c r="C2060">
        <v>7225</v>
      </c>
      <c r="D2060" t="s">
        <v>9889</v>
      </c>
      <c r="E2060">
        <v>2</v>
      </c>
      <c r="F2060">
        <v>1</v>
      </c>
      <c r="G2060" s="1">
        <v>43343.768319907409</v>
      </c>
    </row>
    <row r="2061" spans="1:7" x14ac:dyDescent="0.25">
      <c r="A2061" t="s">
        <v>18</v>
      </c>
      <c r="B2061" t="s">
        <v>9909</v>
      </c>
      <c r="C2061">
        <v>1242</v>
      </c>
      <c r="D2061" t="s">
        <v>9910</v>
      </c>
      <c r="E2061">
        <v>3</v>
      </c>
      <c r="F2061">
        <v>3</v>
      </c>
      <c r="G2061" s="1">
        <v>43343.768569178239</v>
      </c>
    </row>
    <row r="2062" spans="1:7" x14ac:dyDescent="0.25">
      <c r="A2062" t="s">
        <v>18</v>
      </c>
      <c r="B2062" t="s">
        <v>9914</v>
      </c>
      <c r="C2062">
        <v>3347</v>
      </c>
      <c r="D2062" t="s">
        <v>9910</v>
      </c>
      <c r="E2062">
        <v>3</v>
      </c>
      <c r="F2062">
        <v>2</v>
      </c>
      <c r="G2062" s="1">
        <v>43343.768568981483</v>
      </c>
    </row>
    <row r="2063" spans="1:7" x14ac:dyDescent="0.25">
      <c r="A2063" t="s">
        <v>18</v>
      </c>
      <c r="B2063" t="s">
        <v>9915</v>
      </c>
      <c r="C2063">
        <v>15452</v>
      </c>
      <c r="D2063" t="s">
        <v>9910</v>
      </c>
      <c r="E2063">
        <v>3</v>
      </c>
      <c r="F2063">
        <v>1</v>
      </c>
      <c r="G2063" s="1">
        <v>43343.768568784719</v>
      </c>
    </row>
    <row r="2064" spans="1:7" x14ac:dyDescent="0.25">
      <c r="A2064" t="s">
        <v>18</v>
      </c>
      <c r="B2064" t="s">
        <v>9944</v>
      </c>
      <c r="C2064">
        <v>1041</v>
      </c>
      <c r="D2064" t="s">
        <v>9910</v>
      </c>
      <c r="E2064">
        <v>3</v>
      </c>
      <c r="F2064">
        <v>4</v>
      </c>
      <c r="G2064" s="1">
        <v>43343.768569525462</v>
      </c>
    </row>
    <row r="2065" spans="1:7" x14ac:dyDescent="0.25">
      <c r="A2065" t="s">
        <v>18</v>
      </c>
      <c r="B2065" t="s">
        <v>9861</v>
      </c>
      <c r="C2065">
        <v>1350</v>
      </c>
      <c r="D2065" t="s">
        <v>9862</v>
      </c>
      <c r="E2065">
        <v>4</v>
      </c>
      <c r="F2065">
        <v>2</v>
      </c>
      <c r="G2065" s="1">
        <v>43343.76879105324</v>
      </c>
    </row>
    <row r="2066" spans="1:7" x14ac:dyDescent="0.25">
      <c r="A2066" t="s">
        <v>18</v>
      </c>
      <c r="B2066" t="s">
        <v>9863</v>
      </c>
      <c r="C2066">
        <v>7640</v>
      </c>
      <c r="D2066" t="s">
        <v>9862</v>
      </c>
      <c r="E2066">
        <v>4</v>
      </c>
      <c r="F2066">
        <v>1</v>
      </c>
      <c r="G2066" s="1">
        <v>43343.768790509261</v>
      </c>
    </row>
    <row r="2067" spans="1:7" x14ac:dyDescent="0.25">
      <c r="A2067" t="s">
        <v>18</v>
      </c>
      <c r="B2067" t="s">
        <v>9894</v>
      </c>
      <c r="C2067">
        <v>1096</v>
      </c>
      <c r="D2067" t="s">
        <v>9862</v>
      </c>
      <c r="E2067">
        <v>4</v>
      </c>
      <c r="F2067">
        <v>3</v>
      </c>
      <c r="G2067" s="1">
        <v>43343.768791203707</v>
      </c>
    </row>
    <row r="2068" spans="1:7" x14ac:dyDescent="0.25">
      <c r="A2068" t="s">
        <v>18</v>
      </c>
      <c r="B2068" t="s">
        <v>9916</v>
      </c>
      <c r="C2068">
        <v>3359</v>
      </c>
      <c r="D2068" t="s">
        <v>9862</v>
      </c>
      <c r="E2068">
        <v>4</v>
      </c>
      <c r="F2068">
        <v>7</v>
      </c>
      <c r="G2068" s="1">
        <v>43343.768792280091</v>
      </c>
    </row>
    <row r="2069" spans="1:7" x14ac:dyDescent="0.25">
      <c r="A2069" t="s">
        <v>18</v>
      </c>
      <c r="B2069" t="s">
        <v>9917</v>
      </c>
      <c r="C2069">
        <v>729</v>
      </c>
      <c r="D2069" t="s">
        <v>9862</v>
      </c>
      <c r="E2069">
        <v>4</v>
      </c>
      <c r="F2069">
        <v>8</v>
      </c>
      <c r="G2069" s="1">
        <v>43343.768792673611</v>
      </c>
    </row>
    <row r="2070" spans="1:7" x14ac:dyDescent="0.25">
      <c r="A2070" t="s">
        <v>18</v>
      </c>
      <c r="B2070" t="s">
        <v>9918</v>
      </c>
      <c r="C2070">
        <v>1069</v>
      </c>
      <c r="D2070" t="s">
        <v>9862</v>
      </c>
      <c r="E2070">
        <v>4</v>
      </c>
      <c r="F2070">
        <v>9</v>
      </c>
      <c r="G2070" s="1">
        <v>43343.768792858798</v>
      </c>
    </row>
    <row r="2071" spans="1:7" x14ac:dyDescent="0.25">
      <c r="A2071" t="s">
        <v>18</v>
      </c>
      <c r="B2071" t="s">
        <v>9919</v>
      </c>
      <c r="C2071">
        <v>1145</v>
      </c>
      <c r="D2071" t="s">
        <v>9862</v>
      </c>
      <c r="E2071">
        <v>4</v>
      </c>
      <c r="F2071">
        <v>6</v>
      </c>
      <c r="G2071" s="1">
        <v>43343.768791932867</v>
      </c>
    </row>
    <row r="2072" spans="1:7" x14ac:dyDescent="0.25">
      <c r="A2072" t="s">
        <v>18</v>
      </c>
      <c r="B2072" t="s">
        <v>9922</v>
      </c>
      <c r="C2072">
        <v>1142</v>
      </c>
      <c r="D2072" t="s">
        <v>9862</v>
      </c>
      <c r="E2072">
        <v>4</v>
      </c>
      <c r="F2072">
        <v>5</v>
      </c>
      <c r="G2072" s="1">
        <v>43343.768791747687</v>
      </c>
    </row>
    <row r="2073" spans="1:7" x14ac:dyDescent="0.25">
      <c r="A2073" t="s">
        <v>18</v>
      </c>
      <c r="B2073" t="s">
        <v>9923</v>
      </c>
      <c r="C2073">
        <v>1242</v>
      </c>
      <c r="D2073" t="s">
        <v>9862</v>
      </c>
      <c r="E2073">
        <v>4</v>
      </c>
      <c r="F2073">
        <v>4</v>
      </c>
      <c r="G2073" s="1">
        <v>43343.768791400464</v>
      </c>
    </row>
    <row r="2074" spans="1:7" x14ac:dyDescent="0.25">
      <c r="A2074" t="s">
        <v>18</v>
      </c>
      <c r="B2074" t="s">
        <v>9965</v>
      </c>
      <c r="C2074">
        <v>963</v>
      </c>
      <c r="D2074" t="s">
        <v>9966</v>
      </c>
      <c r="E2074">
        <v>5</v>
      </c>
      <c r="F2074">
        <v>6</v>
      </c>
      <c r="G2074" s="1">
        <v>43343.768963969909</v>
      </c>
    </row>
    <row r="2075" spans="1:7" x14ac:dyDescent="0.25">
      <c r="A2075" t="s">
        <v>18</v>
      </c>
      <c r="B2075" t="s">
        <v>10008</v>
      </c>
      <c r="C2075">
        <v>1063</v>
      </c>
      <c r="D2075" t="s">
        <v>9966</v>
      </c>
      <c r="E2075">
        <v>5</v>
      </c>
      <c r="F2075">
        <v>2</v>
      </c>
      <c r="G2075" s="1">
        <v>43343.768963275463</v>
      </c>
    </row>
    <row r="2076" spans="1:7" x14ac:dyDescent="0.25">
      <c r="A2076" t="s">
        <v>18</v>
      </c>
      <c r="B2076" t="s">
        <v>10009</v>
      </c>
      <c r="C2076">
        <v>1041</v>
      </c>
      <c r="D2076" t="s">
        <v>9966</v>
      </c>
      <c r="E2076">
        <v>5</v>
      </c>
      <c r="F2076">
        <v>4</v>
      </c>
      <c r="G2076" s="1">
        <v>43343.768963622686</v>
      </c>
    </row>
    <row r="2077" spans="1:7" x14ac:dyDescent="0.25">
      <c r="A2077" t="s">
        <v>18</v>
      </c>
      <c r="B2077" t="s">
        <v>10010</v>
      </c>
      <c r="C2077">
        <v>4184</v>
      </c>
      <c r="D2077" t="s">
        <v>9966</v>
      </c>
      <c r="E2077">
        <v>5</v>
      </c>
      <c r="F2077">
        <v>3</v>
      </c>
      <c r="G2077" s="1">
        <v>43343.76896342593</v>
      </c>
    </row>
    <row r="2078" spans="1:7" x14ac:dyDescent="0.25">
      <c r="A2078" t="s">
        <v>18</v>
      </c>
      <c r="B2078" t="s">
        <v>10011</v>
      </c>
      <c r="C2078">
        <v>6206</v>
      </c>
      <c r="D2078" t="s">
        <v>9966</v>
      </c>
      <c r="E2078">
        <v>5</v>
      </c>
      <c r="F2078">
        <v>1</v>
      </c>
      <c r="G2078" s="1">
        <v>43343.76896296296</v>
      </c>
    </row>
    <row r="2079" spans="1:7" x14ac:dyDescent="0.25">
      <c r="A2079" t="s">
        <v>18</v>
      </c>
      <c r="B2079" t="s">
        <v>10018</v>
      </c>
      <c r="C2079">
        <v>1040</v>
      </c>
      <c r="D2079" t="s">
        <v>9966</v>
      </c>
      <c r="E2079">
        <v>5</v>
      </c>
      <c r="F2079">
        <v>5</v>
      </c>
      <c r="G2079" s="1">
        <v>43343.768963807874</v>
      </c>
    </row>
    <row r="2080" spans="1:7" x14ac:dyDescent="0.25">
      <c r="A2080" t="s">
        <v>18</v>
      </c>
      <c r="B2080" t="s">
        <v>9967</v>
      </c>
      <c r="C2080">
        <v>2786</v>
      </c>
      <c r="D2080" t="s">
        <v>9968</v>
      </c>
      <c r="E2080">
        <v>6</v>
      </c>
      <c r="F2080">
        <v>2</v>
      </c>
      <c r="G2080" s="1">
        <v>43343.769187465281</v>
      </c>
    </row>
    <row r="2081" spans="1:7" x14ac:dyDescent="0.25">
      <c r="A2081" t="s">
        <v>18</v>
      </c>
      <c r="B2081" t="s">
        <v>9969</v>
      </c>
      <c r="C2081">
        <v>8416</v>
      </c>
      <c r="D2081" t="s">
        <v>9968</v>
      </c>
      <c r="E2081">
        <v>6</v>
      </c>
      <c r="F2081">
        <v>1</v>
      </c>
      <c r="G2081" s="1">
        <v>43343.769186724538</v>
      </c>
    </row>
    <row r="2082" spans="1:7" x14ac:dyDescent="0.25">
      <c r="A2082" t="s">
        <v>18</v>
      </c>
      <c r="B2082" t="s">
        <v>9992</v>
      </c>
      <c r="C2082">
        <v>1185</v>
      </c>
      <c r="D2082" t="s">
        <v>9968</v>
      </c>
      <c r="E2082">
        <v>6</v>
      </c>
      <c r="F2082">
        <v>3</v>
      </c>
      <c r="G2082" s="1">
        <v>43343.769187650461</v>
      </c>
    </row>
    <row r="2083" spans="1:7" x14ac:dyDescent="0.25">
      <c r="A2083" t="s">
        <v>18</v>
      </c>
      <c r="B2083" t="s">
        <v>9993</v>
      </c>
      <c r="C2083">
        <v>1527</v>
      </c>
      <c r="D2083" t="s">
        <v>9968</v>
      </c>
      <c r="E2083">
        <v>6</v>
      </c>
      <c r="F2083">
        <v>6</v>
      </c>
      <c r="G2083" s="1">
        <v>43343.769188541664</v>
      </c>
    </row>
    <row r="2084" spans="1:7" x14ac:dyDescent="0.25">
      <c r="A2084" t="s">
        <v>18</v>
      </c>
      <c r="B2084" t="s">
        <v>9994</v>
      </c>
      <c r="C2084">
        <v>803</v>
      </c>
      <c r="D2084" t="s">
        <v>9968</v>
      </c>
      <c r="E2084">
        <v>6</v>
      </c>
      <c r="F2084">
        <v>7</v>
      </c>
      <c r="G2084" s="1">
        <v>43343.769188738428</v>
      </c>
    </row>
    <row r="2085" spans="1:7" x14ac:dyDescent="0.25">
      <c r="A2085" t="s">
        <v>18</v>
      </c>
      <c r="B2085" t="s">
        <v>9995</v>
      </c>
      <c r="C2085">
        <v>3144</v>
      </c>
      <c r="D2085" t="s">
        <v>9968</v>
      </c>
      <c r="E2085">
        <v>6</v>
      </c>
      <c r="F2085">
        <v>4</v>
      </c>
      <c r="G2085" s="1">
        <v>43343.769187997685</v>
      </c>
    </row>
    <row r="2086" spans="1:7" x14ac:dyDescent="0.25">
      <c r="A2086" t="s">
        <v>18</v>
      </c>
      <c r="B2086" t="s">
        <v>9996</v>
      </c>
      <c r="C2086">
        <v>1072</v>
      </c>
      <c r="D2086" t="s">
        <v>9968</v>
      </c>
      <c r="E2086">
        <v>6</v>
      </c>
      <c r="F2086">
        <v>5</v>
      </c>
      <c r="G2086" s="1">
        <v>43343.769188194441</v>
      </c>
    </row>
    <row r="2087" spans="1:7" x14ac:dyDescent="0.25">
      <c r="A2087" t="s">
        <v>18</v>
      </c>
      <c r="B2087" t="s">
        <v>9852</v>
      </c>
      <c r="C2087">
        <v>973</v>
      </c>
      <c r="D2087" t="s">
        <v>9853</v>
      </c>
      <c r="E2087">
        <v>7</v>
      </c>
      <c r="F2087">
        <v>8</v>
      </c>
      <c r="G2087" s="1">
        <v>43343.76940135417</v>
      </c>
    </row>
    <row r="2088" spans="1:7" x14ac:dyDescent="0.25">
      <c r="A2088" t="s">
        <v>18</v>
      </c>
      <c r="B2088" t="s">
        <v>9854</v>
      </c>
      <c r="C2088">
        <v>7756</v>
      </c>
      <c r="D2088" t="s">
        <v>9853</v>
      </c>
      <c r="E2088">
        <v>7</v>
      </c>
      <c r="F2088">
        <v>1</v>
      </c>
      <c r="G2088" s="1">
        <v>43343.769398113429</v>
      </c>
    </row>
    <row r="2089" spans="1:7" x14ac:dyDescent="0.25">
      <c r="A2089" t="s">
        <v>18</v>
      </c>
      <c r="B2089" t="s">
        <v>9855</v>
      </c>
      <c r="C2089">
        <v>984</v>
      </c>
      <c r="D2089" t="s">
        <v>9853</v>
      </c>
      <c r="E2089">
        <v>7</v>
      </c>
      <c r="F2089">
        <v>2</v>
      </c>
      <c r="G2089" s="1">
        <v>43343.769399537035</v>
      </c>
    </row>
    <row r="2090" spans="1:7" x14ac:dyDescent="0.25">
      <c r="A2090" t="s">
        <v>18</v>
      </c>
      <c r="B2090" t="s">
        <v>9856</v>
      </c>
      <c r="C2090">
        <v>799</v>
      </c>
      <c r="D2090" t="s">
        <v>9853</v>
      </c>
      <c r="E2090">
        <v>7</v>
      </c>
      <c r="F2090">
        <v>7</v>
      </c>
      <c r="G2090" s="1">
        <v>43343.769401006946</v>
      </c>
    </row>
    <row r="2091" spans="1:7" x14ac:dyDescent="0.25">
      <c r="A2091" t="s">
        <v>18</v>
      </c>
      <c r="B2091" t="s">
        <v>9857</v>
      </c>
      <c r="C2091">
        <v>2325</v>
      </c>
      <c r="D2091" t="s">
        <v>9853</v>
      </c>
      <c r="E2091">
        <v>7</v>
      </c>
      <c r="F2091">
        <v>4</v>
      </c>
      <c r="G2091" s="1">
        <v>43343.76939991898</v>
      </c>
    </row>
    <row r="2092" spans="1:7" x14ac:dyDescent="0.25">
      <c r="A2092" t="s">
        <v>18</v>
      </c>
      <c r="B2092" t="s">
        <v>9858</v>
      </c>
      <c r="C2092">
        <v>1037</v>
      </c>
      <c r="D2092" t="s">
        <v>9853</v>
      </c>
      <c r="E2092">
        <v>7</v>
      </c>
      <c r="F2092">
        <v>5</v>
      </c>
      <c r="G2092" s="1">
        <v>43343.769400266203</v>
      </c>
    </row>
    <row r="2093" spans="1:7" x14ac:dyDescent="0.25">
      <c r="A2093" t="s">
        <v>18</v>
      </c>
      <c r="B2093" t="s">
        <v>9859</v>
      </c>
      <c r="C2093">
        <v>1642</v>
      </c>
      <c r="D2093" t="s">
        <v>9853</v>
      </c>
      <c r="E2093">
        <v>7</v>
      </c>
      <c r="F2093">
        <v>3</v>
      </c>
      <c r="G2093" s="1">
        <v>43343.769399733799</v>
      </c>
    </row>
    <row r="2094" spans="1:7" x14ac:dyDescent="0.25">
      <c r="A2094" t="s">
        <v>18</v>
      </c>
      <c r="B2094" t="s">
        <v>9860</v>
      </c>
      <c r="C2094">
        <v>2296</v>
      </c>
      <c r="D2094" t="s">
        <v>9853</v>
      </c>
      <c r="E2094">
        <v>7</v>
      </c>
      <c r="F2094">
        <v>6</v>
      </c>
      <c r="G2094" s="1">
        <v>43343.769400810183</v>
      </c>
    </row>
    <row r="2095" spans="1:7" x14ac:dyDescent="0.25">
      <c r="A2095" t="s">
        <v>18</v>
      </c>
      <c r="B2095" t="s">
        <v>10014</v>
      </c>
      <c r="C2095">
        <v>1094</v>
      </c>
      <c r="D2095" t="s">
        <v>10015</v>
      </c>
      <c r="E2095">
        <v>8</v>
      </c>
      <c r="F2095">
        <v>9</v>
      </c>
      <c r="G2095" s="1">
        <v>43343.769663043982</v>
      </c>
    </row>
    <row r="2096" spans="1:7" x14ac:dyDescent="0.25">
      <c r="A2096" t="s">
        <v>18</v>
      </c>
      <c r="B2096" t="s">
        <v>10016</v>
      </c>
      <c r="C2096">
        <v>1459</v>
      </c>
      <c r="D2096" t="s">
        <v>10015</v>
      </c>
      <c r="E2096">
        <v>8</v>
      </c>
      <c r="F2096">
        <v>10</v>
      </c>
      <c r="G2096" s="1">
        <v>43343.769663194442</v>
      </c>
    </row>
    <row r="2097" spans="1:7" x14ac:dyDescent="0.25">
      <c r="A2097" t="s">
        <v>18</v>
      </c>
      <c r="B2097" t="s">
        <v>10025</v>
      </c>
      <c r="C2097">
        <v>1081</v>
      </c>
      <c r="D2097" t="s">
        <v>10015</v>
      </c>
      <c r="E2097">
        <v>8</v>
      </c>
      <c r="F2097">
        <v>8</v>
      </c>
      <c r="G2097" s="1">
        <v>43343.769662500003</v>
      </c>
    </row>
    <row r="2098" spans="1:7" x14ac:dyDescent="0.25">
      <c r="A2098" t="s">
        <v>18</v>
      </c>
      <c r="B2098" t="s">
        <v>10026</v>
      </c>
      <c r="C2098">
        <v>2265</v>
      </c>
      <c r="D2098" t="s">
        <v>10015</v>
      </c>
      <c r="E2098">
        <v>8</v>
      </c>
      <c r="F2098">
        <v>4</v>
      </c>
      <c r="G2098" s="1">
        <v>43343.769661030092</v>
      </c>
    </row>
    <row r="2099" spans="1:7" x14ac:dyDescent="0.25">
      <c r="A2099" t="s">
        <v>18</v>
      </c>
      <c r="B2099" t="s">
        <v>10027</v>
      </c>
      <c r="C2099">
        <v>1557</v>
      </c>
      <c r="D2099" t="s">
        <v>10015</v>
      </c>
      <c r="E2099">
        <v>8</v>
      </c>
      <c r="F2099">
        <v>7</v>
      </c>
      <c r="G2099" s="1">
        <v>43343.769662303239</v>
      </c>
    </row>
    <row r="2100" spans="1:7" x14ac:dyDescent="0.25">
      <c r="A2100" t="s">
        <v>18</v>
      </c>
      <c r="B2100" t="s">
        <v>10028</v>
      </c>
      <c r="C2100">
        <v>1580</v>
      </c>
      <c r="D2100" t="s">
        <v>10015</v>
      </c>
      <c r="E2100">
        <v>8</v>
      </c>
      <c r="F2100">
        <v>5</v>
      </c>
      <c r="G2100" s="1">
        <v>43343.769661770835</v>
      </c>
    </row>
    <row r="2101" spans="1:7" x14ac:dyDescent="0.25">
      <c r="A2101" t="s">
        <v>18</v>
      </c>
      <c r="B2101" t="s">
        <v>10029</v>
      </c>
      <c r="C2101">
        <v>3049</v>
      </c>
      <c r="D2101" t="s">
        <v>10015</v>
      </c>
      <c r="E2101">
        <v>8</v>
      </c>
      <c r="F2101">
        <v>6</v>
      </c>
      <c r="G2101" s="1">
        <v>43343.769662118058</v>
      </c>
    </row>
    <row r="2102" spans="1:7" x14ac:dyDescent="0.25">
      <c r="A2102" t="s">
        <v>18</v>
      </c>
      <c r="B2102" t="s">
        <v>10030</v>
      </c>
      <c r="C2102">
        <v>1307</v>
      </c>
      <c r="D2102" t="s">
        <v>10015</v>
      </c>
      <c r="E2102">
        <v>8</v>
      </c>
      <c r="F2102">
        <v>2</v>
      </c>
      <c r="G2102" s="1">
        <v>43343.769660300924</v>
      </c>
    </row>
    <row r="2103" spans="1:7" x14ac:dyDescent="0.25">
      <c r="A2103" t="s">
        <v>18</v>
      </c>
      <c r="B2103" t="s">
        <v>10031</v>
      </c>
      <c r="C2103">
        <v>7970</v>
      </c>
      <c r="D2103" t="s">
        <v>10015</v>
      </c>
      <c r="E2103">
        <v>8</v>
      </c>
      <c r="F2103">
        <v>1</v>
      </c>
      <c r="G2103" s="1">
        <v>43343.769660150465</v>
      </c>
    </row>
    <row r="2104" spans="1:7" x14ac:dyDescent="0.25">
      <c r="A2104" t="s">
        <v>18</v>
      </c>
      <c r="B2104" t="s">
        <v>10032</v>
      </c>
      <c r="C2104">
        <v>870</v>
      </c>
      <c r="D2104" t="s">
        <v>10015</v>
      </c>
      <c r="E2104">
        <v>8</v>
      </c>
      <c r="F2104">
        <v>3</v>
      </c>
      <c r="G2104" s="1">
        <v>43343.769660879632</v>
      </c>
    </row>
    <row r="2105" spans="1:7" x14ac:dyDescent="0.25">
      <c r="A2105" t="s">
        <v>18</v>
      </c>
      <c r="B2105" t="s">
        <v>9924</v>
      </c>
      <c r="C2105">
        <v>2587</v>
      </c>
      <c r="D2105" t="s">
        <v>9925</v>
      </c>
      <c r="E2105">
        <v>9</v>
      </c>
      <c r="F2105">
        <v>9</v>
      </c>
      <c r="G2105" s="1">
        <v>43343.769954201387</v>
      </c>
    </row>
    <row r="2106" spans="1:7" x14ac:dyDescent="0.25">
      <c r="A2106" t="s">
        <v>18</v>
      </c>
      <c r="B2106" t="s">
        <v>9934</v>
      </c>
      <c r="C2106">
        <v>1155</v>
      </c>
      <c r="D2106" t="s">
        <v>9925</v>
      </c>
      <c r="E2106">
        <v>9</v>
      </c>
      <c r="F2106">
        <v>8</v>
      </c>
      <c r="G2106" s="1">
        <v>43343.769954016207</v>
      </c>
    </row>
    <row r="2107" spans="1:7" x14ac:dyDescent="0.25">
      <c r="A2107" t="s">
        <v>18</v>
      </c>
      <c r="B2107" t="s">
        <v>9977</v>
      </c>
      <c r="C2107">
        <v>1878</v>
      </c>
      <c r="D2107" t="s">
        <v>9925</v>
      </c>
      <c r="E2107">
        <v>9</v>
      </c>
      <c r="F2107">
        <v>7</v>
      </c>
      <c r="G2107" s="1">
        <v>43343.769953668983</v>
      </c>
    </row>
    <row r="2108" spans="1:7" x14ac:dyDescent="0.25">
      <c r="A2108" t="s">
        <v>18</v>
      </c>
      <c r="B2108" t="s">
        <v>10001</v>
      </c>
      <c r="C2108">
        <v>959</v>
      </c>
      <c r="D2108" t="s">
        <v>9925</v>
      </c>
      <c r="E2108">
        <v>9</v>
      </c>
      <c r="F2108">
        <v>6</v>
      </c>
      <c r="G2108" s="1">
        <v>43343.76995347222</v>
      </c>
    </row>
    <row r="2109" spans="1:7" x14ac:dyDescent="0.25">
      <c r="A2109" t="s">
        <v>18</v>
      </c>
      <c r="B2109" t="s">
        <v>10002</v>
      </c>
      <c r="C2109">
        <v>3135</v>
      </c>
      <c r="D2109" t="s">
        <v>9925</v>
      </c>
      <c r="E2109">
        <v>9</v>
      </c>
      <c r="F2109">
        <v>5</v>
      </c>
      <c r="G2109" s="1">
        <v>43343.76995332176</v>
      </c>
    </row>
    <row r="2110" spans="1:7" x14ac:dyDescent="0.25">
      <c r="A2110" t="s">
        <v>18</v>
      </c>
      <c r="B2110" t="s">
        <v>10003</v>
      </c>
      <c r="C2110">
        <v>3957</v>
      </c>
      <c r="D2110" t="s">
        <v>9925</v>
      </c>
      <c r="E2110">
        <v>9</v>
      </c>
      <c r="F2110">
        <v>4</v>
      </c>
      <c r="G2110" s="1">
        <v>43343.769952314811</v>
      </c>
    </row>
    <row r="2111" spans="1:7" x14ac:dyDescent="0.25">
      <c r="A2111" t="s">
        <v>18</v>
      </c>
      <c r="B2111" t="s">
        <v>10004</v>
      </c>
      <c r="C2111">
        <v>2348</v>
      </c>
      <c r="D2111" t="s">
        <v>9925</v>
      </c>
      <c r="E2111">
        <v>9</v>
      </c>
      <c r="F2111">
        <v>3</v>
      </c>
      <c r="G2111" s="1">
        <v>43343.769951770832</v>
      </c>
    </row>
    <row r="2112" spans="1:7" x14ac:dyDescent="0.25">
      <c r="A2112" t="s">
        <v>18</v>
      </c>
      <c r="B2112" t="s">
        <v>10005</v>
      </c>
      <c r="C2112">
        <v>7114</v>
      </c>
      <c r="D2112" t="s">
        <v>9925</v>
      </c>
      <c r="E2112">
        <v>9</v>
      </c>
      <c r="F2112">
        <v>1</v>
      </c>
      <c r="G2112" s="1">
        <v>43343.769951238428</v>
      </c>
    </row>
    <row r="2113" spans="1:7" x14ac:dyDescent="0.25">
      <c r="A2113" t="s">
        <v>18</v>
      </c>
      <c r="B2113" t="s">
        <v>10006</v>
      </c>
      <c r="C2113">
        <v>1619</v>
      </c>
      <c r="D2113" t="s">
        <v>9925</v>
      </c>
      <c r="E2113">
        <v>9</v>
      </c>
      <c r="F2113">
        <v>2</v>
      </c>
      <c r="G2113" s="1">
        <v>43343.769951423608</v>
      </c>
    </row>
    <row r="2114" spans="1:7" x14ac:dyDescent="0.25">
      <c r="A2114" t="s">
        <v>18</v>
      </c>
      <c r="B2114" t="s">
        <v>9963</v>
      </c>
      <c r="C2114">
        <v>843</v>
      </c>
      <c r="D2114" t="s">
        <v>9964</v>
      </c>
      <c r="E2114">
        <v>10</v>
      </c>
      <c r="F2114">
        <v>25</v>
      </c>
      <c r="G2114" s="1">
        <v>43343.770610335647</v>
      </c>
    </row>
    <row r="2115" spans="1:7" x14ac:dyDescent="0.25">
      <c r="A2115" t="s">
        <v>18</v>
      </c>
      <c r="B2115" t="s">
        <v>9970</v>
      </c>
      <c r="C2115">
        <v>2385</v>
      </c>
      <c r="D2115" t="s">
        <v>9964</v>
      </c>
      <c r="E2115">
        <v>10</v>
      </c>
      <c r="F2115">
        <v>11</v>
      </c>
      <c r="G2115" s="1">
        <v>43343.770606365739</v>
      </c>
    </row>
    <row r="2116" spans="1:7" x14ac:dyDescent="0.25">
      <c r="A2116" t="s">
        <v>18</v>
      </c>
      <c r="B2116" t="s">
        <v>9971</v>
      </c>
      <c r="C2116">
        <v>1145</v>
      </c>
      <c r="D2116" t="s">
        <v>9964</v>
      </c>
      <c r="E2116">
        <v>10</v>
      </c>
      <c r="F2116">
        <v>10</v>
      </c>
      <c r="G2116" s="1">
        <v>43343.770606168982</v>
      </c>
    </row>
    <row r="2117" spans="1:7" x14ac:dyDescent="0.25">
      <c r="A2117" t="s">
        <v>18</v>
      </c>
      <c r="B2117" t="s">
        <v>9972</v>
      </c>
      <c r="C2117">
        <v>1817</v>
      </c>
      <c r="D2117" t="s">
        <v>9964</v>
      </c>
      <c r="E2117">
        <v>10</v>
      </c>
      <c r="F2117">
        <v>4</v>
      </c>
      <c r="G2117" s="1">
        <v>43343.770604895835</v>
      </c>
    </row>
    <row r="2118" spans="1:7" x14ac:dyDescent="0.25">
      <c r="A2118" t="s">
        <v>18</v>
      </c>
      <c r="B2118" t="s">
        <v>9973</v>
      </c>
      <c r="C2118">
        <v>10320</v>
      </c>
      <c r="D2118" t="s">
        <v>9964</v>
      </c>
      <c r="E2118">
        <v>10</v>
      </c>
      <c r="F2118">
        <v>9</v>
      </c>
      <c r="G2118" s="1">
        <v>43343.770605983795</v>
      </c>
    </row>
    <row r="2119" spans="1:7" x14ac:dyDescent="0.25">
      <c r="A2119" t="s">
        <v>18</v>
      </c>
      <c r="B2119" t="s">
        <v>9973</v>
      </c>
      <c r="C2119">
        <v>1892</v>
      </c>
      <c r="D2119" t="s">
        <v>9964</v>
      </c>
      <c r="E2119">
        <v>10</v>
      </c>
      <c r="F2119">
        <v>5</v>
      </c>
      <c r="G2119" s="1">
        <v>43343.770605092592</v>
      </c>
    </row>
    <row r="2120" spans="1:7" x14ac:dyDescent="0.25">
      <c r="A2120" t="s">
        <v>18</v>
      </c>
      <c r="B2120" t="s">
        <v>9974</v>
      </c>
      <c r="C2120">
        <v>2845</v>
      </c>
      <c r="D2120" t="s">
        <v>9964</v>
      </c>
      <c r="E2120">
        <v>10</v>
      </c>
      <c r="F2120">
        <v>8</v>
      </c>
      <c r="G2120" s="1">
        <v>43343.770605821759</v>
      </c>
    </row>
    <row r="2121" spans="1:7" x14ac:dyDescent="0.25">
      <c r="A2121" t="s">
        <v>18</v>
      </c>
      <c r="B2121" t="s">
        <v>9974</v>
      </c>
      <c r="C2121">
        <v>1130</v>
      </c>
      <c r="D2121" t="s">
        <v>9964</v>
      </c>
      <c r="E2121">
        <v>10</v>
      </c>
      <c r="F2121">
        <v>6</v>
      </c>
      <c r="G2121" s="1">
        <v>43343.770605289355</v>
      </c>
    </row>
    <row r="2122" spans="1:7" x14ac:dyDescent="0.25">
      <c r="A2122" t="s">
        <v>18</v>
      </c>
      <c r="B2122" t="s">
        <v>9975</v>
      </c>
      <c r="C2122">
        <v>1677</v>
      </c>
      <c r="D2122" t="s">
        <v>9964</v>
      </c>
      <c r="E2122">
        <v>10</v>
      </c>
      <c r="F2122">
        <v>7</v>
      </c>
      <c r="G2122" s="1">
        <v>43343.770605439815</v>
      </c>
    </row>
    <row r="2123" spans="1:7" x14ac:dyDescent="0.25">
      <c r="A2123" t="s">
        <v>18</v>
      </c>
      <c r="B2123" t="s">
        <v>9978</v>
      </c>
      <c r="C2123">
        <v>800</v>
      </c>
      <c r="D2123" t="s">
        <v>9964</v>
      </c>
      <c r="E2123">
        <v>10</v>
      </c>
      <c r="F2123">
        <v>24</v>
      </c>
      <c r="G2123" s="1">
        <v>43343.770609953703</v>
      </c>
    </row>
    <row r="2124" spans="1:7" x14ac:dyDescent="0.25">
      <c r="A2124" t="s">
        <v>18</v>
      </c>
      <c r="B2124" t="s">
        <v>9979</v>
      </c>
      <c r="C2124">
        <v>1021</v>
      </c>
      <c r="D2124" t="s">
        <v>9964</v>
      </c>
      <c r="E2124">
        <v>10</v>
      </c>
      <c r="F2124">
        <v>23</v>
      </c>
      <c r="G2124" s="1">
        <v>43343.770609606479</v>
      </c>
    </row>
    <row r="2125" spans="1:7" x14ac:dyDescent="0.25">
      <c r="A2125" t="s">
        <v>18</v>
      </c>
      <c r="B2125" t="s">
        <v>9981</v>
      </c>
      <c r="C2125">
        <v>1795</v>
      </c>
      <c r="D2125" t="s">
        <v>9964</v>
      </c>
      <c r="E2125">
        <v>10</v>
      </c>
      <c r="F2125">
        <v>3</v>
      </c>
      <c r="G2125" s="1">
        <v>43343.770604745368</v>
      </c>
    </row>
    <row r="2126" spans="1:7" x14ac:dyDescent="0.25">
      <c r="A2126" t="s">
        <v>18</v>
      </c>
      <c r="B2126" t="s">
        <v>9982</v>
      </c>
      <c r="C2126">
        <v>1187</v>
      </c>
      <c r="D2126" t="s">
        <v>9964</v>
      </c>
      <c r="E2126">
        <v>10</v>
      </c>
      <c r="F2126">
        <v>12</v>
      </c>
      <c r="G2126" s="1">
        <v>43343.770606909726</v>
      </c>
    </row>
    <row r="2127" spans="1:7" x14ac:dyDescent="0.25">
      <c r="A2127" t="s">
        <v>18</v>
      </c>
      <c r="B2127" t="s">
        <v>9983</v>
      </c>
      <c r="C2127">
        <v>1062</v>
      </c>
      <c r="D2127" t="s">
        <v>9964</v>
      </c>
      <c r="E2127">
        <v>10</v>
      </c>
      <c r="F2127">
        <v>2</v>
      </c>
      <c r="G2127" s="1">
        <v>43343.770604363424</v>
      </c>
    </row>
    <row r="2128" spans="1:7" x14ac:dyDescent="0.25">
      <c r="A2128" t="s">
        <v>18</v>
      </c>
      <c r="B2128" t="s">
        <v>9984</v>
      </c>
      <c r="C2128">
        <v>1434</v>
      </c>
      <c r="D2128" t="s">
        <v>9964</v>
      </c>
      <c r="E2128">
        <v>10</v>
      </c>
      <c r="F2128">
        <v>22</v>
      </c>
      <c r="G2128" s="1">
        <v>43343.7706090625</v>
      </c>
    </row>
    <row r="2129" spans="1:7" x14ac:dyDescent="0.25">
      <c r="A2129" t="s">
        <v>18</v>
      </c>
      <c r="B2129" t="s">
        <v>9985</v>
      </c>
      <c r="C2129">
        <v>892</v>
      </c>
      <c r="D2129" t="s">
        <v>9964</v>
      </c>
      <c r="E2129">
        <v>10</v>
      </c>
      <c r="F2129">
        <v>13</v>
      </c>
      <c r="G2129" s="1">
        <v>43343.770607060185</v>
      </c>
    </row>
    <row r="2130" spans="1:7" x14ac:dyDescent="0.25">
      <c r="A2130" t="s">
        <v>18</v>
      </c>
      <c r="B2130" t="s">
        <v>9986</v>
      </c>
      <c r="C2130">
        <v>1164</v>
      </c>
      <c r="D2130" t="s">
        <v>9964</v>
      </c>
      <c r="E2130">
        <v>10</v>
      </c>
      <c r="F2130">
        <v>16</v>
      </c>
      <c r="G2130" s="1">
        <v>43343.770607789353</v>
      </c>
    </row>
    <row r="2131" spans="1:7" x14ac:dyDescent="0.25">
      <c r="A2131" t="s">
        <v>18</v>
      </c>
      <c r="B2131" t="s">
        <v>9987</v>
      </c>
      <c r="C2131">
        <v>840</v>
      </c>
      <c r="D2131" t="s">
        <v>9964</v>
      </c>
      <c r="E2131">
        <v>10</v>
      </c>
      <c r="F2131">
        <v>21</v>
      </c>
      <c r="G2131" s="1">
        <v>43343.770608877312</v>
      </c>
    </row>
    <row r="2132" spans="1:7" x14ac:dyDescent="0.25">
      <c r="A2132" t="s">
        <v>18</v>
      </c>
      <c r="B2132" t="s">
        <v>9988</v>
      </c>
      <c r="C2132">
        <v>1832</v>
      </c>
      <c r="D2132" t="s">
        <v>9964</v>
      </c>
      <c r="E2132">
        <v>10</v>
      </c>
      <c r="F2132">
        <v>19</v>
      </c>
      <c r="G2132" s="1">
        <v>43343.770608530096</v>
      </c>
    </row>
    <row r="2133" spans="1:7" x14ac:dyDescent="0.25">
      <c r="A2133" t="s">
        <v>18</v>
      </c>
      <c r="B2133" t="s">
        <v>9988</v>
      </c>
      <c r="C2133">
        <v>1035</v>
      </c>
      <c r="D2133" t="s">
        <v>9964</v>
      </c>
      <c r="E2133">
        <v>10</v>
      </c>
      <c r="F2133">
        <v>17</v>
      </c>
      <c r="G2133" s="1">
        <v>43343.770607986109</v>
      </c>
    </row>
    <row r="2134" spans="1:7" x14ac:dyDescent="0.25">
      <c r="A2134" t="s">
        <v>18</v>
      </c>
      <c r="B2134" t="s">
        <v>9989</v>
      </c>
      <c r="C2134">
        <v>2460</v>
      </c>
      <c r="D2134" t="s">
        <v>9964</v>
      </c>
      <c r="E2134">
        <v>10</v>
      </c>
      <c r="F2134">
        <v>20</v>
      </c>
      <c r="G2134" s="1">
        <v>43343.770608715276</v>
      </c>
    </row>
    <row r="2135" spans="1:7" x14ac:dyDescent="0.25">
      <c r="A2135" t="s">
        <v>18</v>
      </c>
      <c r="B2135" t="s">
        <v>9989</v>
      </c>
      <c r="C2135">
        <v>1171</v>
      </c>
      <c r="D2135" t="s">
        <v>9964</v>
      </c>
      <c r="E2135">
        <v>10</v>
      </c>
      <c r="F2135">
        <v>18</v>
      </c>
      <c r="G2135" s="1">
        <v>43343.770608182873</v>
      </c>
    </row>
    <row r="2136" spans="1:7" x14ac:dyDescent="0.25">
      <c r="A2136" t="s">
        <v>18</v>
      </c>
      <c r="B2136" t="s">
        <v>9990</v>
      </c>
      <c r="C2136">
        <v>3608</v>
      </c>
      <c r="D2136" t="s">
        <v>9964</v>
      </c>
      <c r="E2136">
        <v>10</v>
      </c>
      <c r="F2136">
        <v>14</v>
      </c>
      <c r="G2136" s="1">
        <v>43343.770607256942</v>
      </c>
    </row>
    <row r="2137" spans="1:7" x14ac:dyDescent="0.25">
      <c r="A2137" t="s">
        <v>18</v>
      </c>
      <c r="B2137" t="s">
        <v>9991</v>
      </c>
      <c r="C2137">
        <v>3102</v>
      </c>
      <c r="D2137" t="s">
        <v>9964</v>
      </c>
      <c r="E2137">
        <v>10</v>
      </c>
      <c r="F2137">
        <v>15</v>
      </c>
      <c r="G2137" s="1">
        <v>43343.770607638886</v>
      </c>
    </row>
    <row r="2138" spans="1:7" x14ac:dyDescent="0.25">
      <c r="A2138" t="s">
        <v>18</v>
      </c>
      <c r="B2138" t="s">
        <v>10013</v>
      </c>
      <c r="C2138">
        <v>8418</v>
      </c>
      <c r="D2138" t="s">
        <v>9964</v>
      </c>
      <c r="E2138">
        <v>10</v>
      </c>
      <c r="F2138">
        <v>1</v>
      </c>
      <c r="G2138" s="1">
        <v>43343.770604166668</v>
      </c>
    </row>
    <row r="2139" spans="1:7" x14ac:dyDescent="0.25">
      <c r="A2139" t="s">
        <v>18</v>
      </c>
      <c r="B2139" t="s">
        <v>9895</v>
      </c>
      <c r="C2139">
        <v>1418</v>
      </c>
      <c r="D2139" t="s">
        <v>9896</v>
      </c>
      <c r="E2139">
        <v>11</v>
      </c>
      <c r="F2139">
        <v>7</v>
      </c>
      <c r="G2139" s="1">
        <v>43343.770889814812</v>
      </c>
    </row>
    <row r="2140" spans="1:7" x14ac:dyDescent="0.25">
      <c r="A2140" t="s">
        <v>18</v>
      </c>
      <c r="B2140" t="s">
        <v>9897</v>
      </c>
      <c r="C2140">
        <v>936</v>
      </c>
      <c r="D2140" t="s">
        <v>9896</v>
      </c>
      <c r="E2140">
        <v>11</v>
      </c>
      <c r="F2140">
        <v>6</v>
      </c>
      <c r="G2140" s="1">
        <v>43343.770889618056</v>
      </c>
    </row>
    <row r="2141" spans="1:7" x14ac:dyDescent="0.25">
      <c r="A2141" t="s">
        <v>18</v>
      </c>
      <c r="B2141" t="s">
        <v>9898</v>
      </c>
      <c r="C2141">
        <v>926</v>
      </c>
      <c r="D2141" t="s">
        <v>9896</v>
      </c>
      <c r="E2141">
        <v>11</v>
      </c>
      <c r="F2141">
        <v>12</v>
      </c>
      <c r="G2141" s="1">
        <v>43343.770891087966</v>
      </c>
    </row>
    <row r="2142" spans="1:7" x14ac:dyDescent="0.25">
      <c r="A2142" t="s">
        <v>18</v>
      </c>
      <c r="B2142" t="s">
        <v>9899</v>
      </c>
      <c r="C2142">
        <v>1389</v>
      </c>
      <c r="D2142" t="s">
        <v>9896</v>
      </c>
      <c r="E2142">
        <v>11</v>
      </c>
      <c r="F2142">
        <v>5</v>
      </c>
      <c r="G2142" s="1">
        <v>43343.770889085645</v>
      </c>
    </row>
    <row r="2143" spans="1:7" x14ac:dyDescent="0.25">
      <c r="A2143" t="s">
        <v>18</v>
      </c>
      <c r="B2143" t="s">
        <v>9900</v>
      </c>
      <c r="C2143">
        <v>7510</v>
      </c>
      <c r="D2143" t="s">
        <v>9896</v>
      </c>
      <c r="E2143">
        <v>11</v>
      </c>
      <c r="F2143">
        <v>1</v>
      </c>
      <c r="G2143" s="1">
        <v>43343.770887465274</v>
      </c>
    </row>
    <row r="2144" spans="1:7" x14ac:dyDescent="0.25">
      <c r="A2144" t="s">
        <v>18</v>
      </c>
      <c r="B2144" t="s">
        <v>9901</v>
      </c>
      <c r="C2144">
        <v>1710</v>
      </c>
      <c r="D2144" t="s">
        <v>9896</v>
      </c>
      <c r="E2144">
        <v>11</v>
      </c>
      <c r="F2144">
        <v>4</v>
      </c>
      <c r="G2144" s="1">
        <v>43343.770888738429</v>
      </c>
    </row>
    <row r="2145" spans="1:7" x14ac:dyDescent="0.25">
      <c r="A2145" t="s">
        <v>18</v>
      </c>
      <c r="B2145" t="s">
        <v>9902</v>
      </c>
      <c r="C2145">
        <v>926</v>
      </c>
      <c r="D2145" t="s">
        <v>9896</v>
      </c>
      <c r="E2145">
        <v>11</v>
      </c>
      <c r="F2145">
        <v>3</v>
      </c>
      <c r="G2145" s="1">
        <v>43343.770888541665</v>
      </c>
    </row>
    <row r="2146" spans="1:7" x14ac:dyDescent="0.25">
      <c r="A2146" t="s">
        <v>18</v>
      </c>
      <c r="B2146" t="s">
        <v>9903</v>
      </c>
      <c r="C2146">
        <v>1238</v>
      </c>
      <c r="D2146" t="s">
        <v>9896</v>
      </c>
      <c r="E2146">
        <v>11</v>
      </c>
      <c r="F2146">
        <v>2</v>
      </c>
      <c r="G2146" s="1">
        <v>43343.770888344909</v>
      </c>
    </row>
    <row r="2147" spans="1:7" x14ac:dyDescent="0.25">
      <c r="A2147" t="s">
        <v>18</v>
      </c>
      <c r="B2147" t="s">
        <v>9904</v>
      </c>
      <c r="C2147">
        <v>982</v>
      </c>
      <c r="D2147" t="s">
        <v>9896</v>
      </c>
      <c r="E2147">
        <v>11</v>
      </c>
      <c r="F2147">
        <v>8</v>
      </c>
      <c r="G2147" s="1">
        <v>43343.770890011576</v>
      </c>
    </row>
    <row r="2148" spans="1:7" x14ac:dyDescent="0.25">
      <c r="A2148" t="s">
        <v>18</v>
      </c>
      <c r="B2148" t="s">
        <v>9905</v>
      </c>
      <c r="C2148">
        <v>801</v>
      </c>
      <c r="D2148" t="s">
        <v>9896</v>
      </c>
      <c r="E2148">
        <v>11</v>
      </c>
      <c r="F2148">
        <v>11</v>
      </c>
      <c r="G2148" s="1">
        <v>43343.770890891203</v>
      </c>
    </row>
    <row r="2149" spans="1:7" x14ac:dyDescent="0.25">
      <c r="A2149" t="s">
        <v>18</v>
      </c>
      <c r="B2149" t="s">
        <v>9906</v>
      </c>
      <c r="C2149">
        <v>1769</v>
      </c>
      <c r="D2149" t="s">
        <v>9896</v>
      </c>
      <c r="E2149">
        <v>11</v>
      </c>
      <c r="F2149">
        <v>9</v>
      </c>
      <c r="G2149" s="1">
        <v>43343.770890162035</v>
      </c>
    </row>
    <row r="2150" spans="1:7" x14ac:dyDescent="0.25">
      <c r="A2150" t="s">
        <v>18</v>
      </c>
      <c r="B2150" t="s">
        <v>9907</v>
      </c>
      <c r="C2150">
        <v>1133</v>
      </c>
      <c r="D2150" t="s">
        <v>9896</v>
      </c>
      <c r="E2150">
        <v>11</v>
      </c>
      <c r="F2150">
        <v>10</v>
      </c>
      <c r="G2150" s="1">
        <v>43343.770890543979</v>
      </c>
    </row>
    <row r="2151" spans="1:7" x14ac:dyDescent="0.25">
      <c r="A2151" t="s">
        <v>18</v>
      </c>
      <c r="B2151" t="s">
        <v>9976</v>
      </c>
      <c r="C2151">
        <v>1427</v>
      </c>
      <c r="D2151" t="s">
        <v>9896</v>
      </c>
      <c r="E2151">
        <v>11</v>
      </c>
      <c r="F2151">
        <v>13</v>
      </c>
      <c r="G2151" s="1">
        <v>43343.770891435182</v>
      </c>
    </row>
    <row r="2152" spans="1:7" x14ac:dyDescent="0.25">
      <c r="A2152" t="s">
        <v>18</v>
      </c>
      <c r="B2152" t="s">
        <v>10017</v>
      </c>
      <c r="C2152">
        <v>914</v>
      </c>
      <c r="D2152" t="s">
        <v>9896</v>
      </c>
      <c r="E2152">
        <v>11</v>
      </c>
      <c r="F2152">
        <v>15</v>
      </c>
      <c r="G2152" s="1">
        <v>43343.770892326385</v>
      </c>
    </row>
    <row r="2153" spans="1:7" x14ac:dyDescent="0.25">
      <c r="A2153" t="s">
        <v>18</v>
      </c>
      <c r="B2153" t="s">
        <v>10022</v>
      </c>
      <c r="C2153">
        <v>1104</v>
      </c>
      <c r="D2153" t="s">
        <v>9896</v>
      </c>
      <c r="E2153">
        <v>11</v>
      </c>
      <c r="F2153">
        <v>14</v>
      </c>
      <c r="G2153" s="1">
        <v>43343.770891782406</v>
      </c>
    </row>
    <row r="2154" spans="1:7" x14ac:dyDescent="0.25">
      <c r="A2154" t="s">
        <v>18</v>
      </c>
      <c r="B2154" t="s">
        <v>9908</v>
      </c>
      <c r="C2154">
        <v>5656</v>
      </c>
      <c r="D2154" t="e">
        <f t="shared" ref="D2154:D2171" si="9">-rzv-xust_vzx-t-sur</f>
        <v>#NAME?</v>
      </c>
      <c r="E2154">
        <v>12</v>
      </c>
      <c r="F2154">
        <v>1</v>
      </c>
      <c r="G2154" s="1">
        <v>43343.771263275463</v>
      </c>
    </row>
    <row r="2155" spans="1:7" x14ac:dyDescent="0.25">
      <c r="A2155" t="s">
        <v>18</v>
      </c>
      <c r="B2155" t="s">
        <v>9946</v>
      </c>
      <c r="C2155">
        <v>2387</v>
      </c>
      <c r="D2155" t="e">
        <f t="shared" si="9"/>
        <v>#NAME?</v>
      </c>
      <c r="E2155">
        <v>12</v>
      </c>
      <c r="F2155">
        <v>7</v>
      </c>
      <c r="G2155" s="1">
        <v>43343.771265625001</v>
      </c>
    </row>
    <row r="2156" spans="1:7" x14ac:dyDescent="0.25">
      <c r="A2156" t="s">
        <v>18</v>
      </c>
      <c r="B2156" t="s">
        <v>9947</v>
      </c>
      <c r="C2156">
        <v>2775</v>
      </c>
      <c r="D2156" t="e">
        <f t="shared" si="9"/>
        <v>#NAME?</v>
      </c>
      <c r="E2156">
        <v>12</v>
      </c>
      <c r="F2156">
        <v>5</v>
      </c>
      <c r="G2156" s="1">
        <v>43343.771264895833</v>
      </c>
    </row>
    <row r="2157" spans="1:7" x14ac:dyDescent="0.25">
      <c r="A2157" t="s">
        <v>18</v>
      </c>
      <c r="B2157" t="s">
        <v>9948</v>
      </c>
      <c r="C2157">
        <v>1187</v>
      </c>
      <c r="D2157" t="e">
        <f t="shared" si="9"/>
        <v>#NAME?</v>
      </c>
      <c r="E2157">
        <v>12</v>
      </c>
      <c r="F2157">
        <v>4</v>
      </c>
      <c r="G2157" s="1">
        <v>43343.77126400463</v>
      </c>
    </row>
    <row r="2158" spans="1:7" x14ac:dyDescent="0.25">
      <c r="A2158" t="s">
        <v>18</v>
      </c>
      <c r="B2158" t="s">
        <v>9949</v>
      </c>
      <c r="C2158">
        <v>1691</v>
      </c>
      <c r="D2158" t="e">
        <f t="shared" si="9"/>
        <v>#NAME?</v>
      </c>
      <c r="E2158">
        <v>12</v>
      </c>
      <c r="F2158">
        <v>6</v>
      </c>
      <c r="G2158" s="1">
        <v>43343.771265081021</v>
      </c>
    </row>
    <row r="2159" spans="1:7" x14ac:dyDescent="0.25">
      <c r="A2159" t="s">
        <v>18</v>
      </c>
      <c r="B2159" t="s">
        <v>9950</v>
      </c>
      <c r="C2159">
        <v>2171</v>
      </c>
      <c r="D2159" t="e">
        <f t="shared" si="9"/>
        <v>#NAME?</v>
      </c>
      <c r="E2159">
        <v>12</v>
      </c>
      <c r="F2159">
        <v>2</v>
      </c>
      <c r="G2159" s="1">
        <v>43343.771263622686</v>
      </c>
    </row>
    <row r="2160" spans="1:7" x14ac:dyDescent="0.25">
      <c r="A2160" t="s">
        <v>18</v>
      </c>
      <c r="B2160" t="s">
        <v>9951</v>
      </c>
      <c r="C2160">
        <v>783</v>
      </c>
      <c r="D2160" t="e">
        <f t="shared" si="9"/>
        <v>#NAME?</v>
      </c>
      <c r="E2160">
        <v>12</v>
      </c>
      <c r="F2160">
        <v>3</v>
      </c>
      <c r="G2160" s="1">
        <v>43343.771263807874</v>
      </c>
    </row>
    <row r="2161" spans="1:7" x14ac:dyDescent="0.25">
      <c r="A2161" t="s">
        <v>18</v>
      </c>
      <c r="B2161" t="s">
        <v>9952</v>
      </c>
      <c r="C2161">
        <v>2110</v>
      </c>
      <c r="D2161" t="e">
        <f t="shared" si="9"/>
        <v>#NAME?</v>
      </c>
      <c r="E2161">
        <v>12</v>
      </c>
      <c r="F2161">
        <v>8</v>
      </c>
      <c r="G2161" s="1">
        <v>43343.77126577546</v>
      </c>
    </row>
    <row r="2162" spans="1:7" x14ac:dyDescent="0.25">
      <c r="A2162" t="s">
        <v>18</v>
      </c>
      <c r="B2162" t="s">
        <v>9953</v>
      </c>
      <c r="C2162">
        <v>2837</v>
      </c>
      <c r="D2162" t="e">
        <f t="shared" si="9"/>
        <v>#NAME?</v>
      </c>
      <c r="E2162">
        <v>12</v>
      </c>
      <c r="F2162">
        <v>11</v>
      </c>
      <c r="G2162" s="1">
        <v>43343.771266516203</v>
      </c>
    </row>
    <row r="2163" spans="1:7" x14ac:dyDescent="0.25">
      <c r="A2163" t="s">
        <v>18</v>
      </c>
      <c r="B2163" t="s">
        <v>9954</v>
      </c>
      <c r="C2163">
        <v>1188</v>
      </c>
      <c r="D2163" t="e">
        <f t="shared" si="9"/>
        <v>#NAME?</v>
      </c>
      <c r="E2163">
        <v>12</v>
      </c>
      <c r="F2163">
        <v>10</v>
      </c>
      <c r="G2163" s="1">
        <v>43343.771266354168</v>
      </c>
    </row>
    <row r="2164" spans="1:7" x14ac:dyDescent="0.25">
      <c r="A2164" t="s">
        <v>18</v>
      </c>
      <c r="B2164" t="s">
        <v>9955</v>
      </c>
      <c r="C2164">
        <v>904</v>
      </c>
      <c r="D2164" t="e">
        <f t="shared" si="9"/>
        <v>#NAME?</v>
      </c>
      <c r="E2164">
        <v>12</v>
      </c>
      <c r="F2164">
        <v>12</v>
      </c>
      <c r="G2164" s="1">
        <v>43343.771266701391</v>
      </c>
    </row>
    <row r="2165" spans="1:7" x14ac:dyDescent="0.25">
      <c r="A2165" t="s">
        <v>18</v>
      </c>
      <c r="B2165" t="s">
        <v>9956</v>
      </c>
      <c r="C2165">
        <v>1233</v>
      </c>
      <c r="D2165" t="e">
        <f t="shared" si="9"/>
        <v>#NAME?</v>
      </c>
      <c r="E2165">
        <v>12</v>
      </c>
      <c r="F2165">
        <v>17</v>
      </c>
      <c r="G2165" s="1">
        <v>43343.771268136574</v>
      </c>
    </row>
    <row r="2166" spans="1:7" x14ac:dyDescent="0.25">
      <c r="A2166" t="s">
        <v>18</v>
      </c>
      <c r="B2166" t="s">
        <v>9957</v>
      </c>
      <c r="C2166">
        <v>991</v>
      </c>
      <c r="D2166" t="e">
        <f t="shared" si="9"/>
        <v>#NAME?</v>
      </c>
      <c r="E2166">
        <v>12</v>
      </c>
      <c r="F2166">
        <v>14</v>
      </c>
      <c r="G2166" s="1">
        <v>43343.771267245371</v>
      </c>
    </row>
    <row r="2167" spans="1:7" x14ac:dyDescent="0.25">
      <c r="A2167" t="s">
        <v>18</v>
      </c>
      <c r="B2167" t="s">
        <v>9958</v>
      </c>
      <c r="C2167">
        <v>2106</v>
      </c>
      <c r="D2167" t="e">
        <f t="shared" si="9"/>
        <v>#NAME?</v>
      </c>
      <c r="E2167">
        <v>12</v>
      </c>
      <c r="F2167">
        <v>13</v>
      </c>
      <c r="G2167" s="1">
        <v>43343.771267048614</v>
      </c>
    </row>
    <row r="2168" spans="1:7" x14ac:dyDescent="0.25">
      <c r="A2168" t="s">
        <v>18</v>
      </c>
      <c r="B2168" t="s">
        <v>9959</v>
      </c>
      <c r="C2168">
        <v>969</v>
      </c>
      <c r="D2168" t="e">
        <f t="shared" si="9"/>
        <v>#NAME?</v>
      </c>
      <c r="E2168">
        <v>12</v>
      </c>
      <c r="F2168">
        <v>18</v>
      </c>
      <c r="G2168" s="1">
        <v>43343.771268321761</v>
      </c>
    </row>
    <row r="2169" spans="1:7" x14ac:dyDescent="0.25">
      <c r="A2169" t="s">
        <v>18</v>
      </c>
      <c r="B2169" t="s">
        <v>9960</v>
      </c>
      <c r="C2169">
        <v>1103</v>
      </c>
      <c r="D2169" t="e">
        <f t="shared" si="9"/>
        <v>#NAME?</v>
      </c>
      <c r="E2169">
        <v>12</v>
      </c>
      <c r="F2169">
        <v>9</v>
      </c>
      <c r="G2169" s="1">
        <v>43343.771265972224</v>
      </c>
    </row>
    <row r="2170" spans="1:7" x14ac:dyDescent="0.25">
      <c r="A2170" t="s">
        <v>18</v>
      </c>
      <c r="B2170" t="s">
        <v>9961</v>
      </c>
      <c r="C2170">
        <v>933</v>
      </c>
      <c r="D2170" t="e">
        <f t="shared" si="9"/>
        <v>#NAME?</v>
      </c>
      <c r="E2170">
        <v>12</v>
      </c>
      <c r="F2170">
        <v>16</v>
      </c>
      <c r="G2170" s="1">
        <v>43343.771267789351</v>
      </c>
    </row>
    <row r="2171" spans="1:7" x14ac:dyDescent="0.25">
      <c r="A2171" t="s">
        <v>18</v>
      </c>
      <c r="B2171" t="s">
        <v>9962</v>
      </c>
      <c r="C2171">
        <v>1053</v>
      </c>
      <c r="D2171" t="e">
        <f t="shared" si="9"/>
        <v>#NAME?</v>
      </c>
      <c r="E2171">
        <v>12</v>
      </c>
      <c r="F2171">
        <v>15</v>
      </c>
      <c r="G2171" s="1">
        <v>43343.771267592594</v>
      </c>
    </row>
    <row r="2172" spans="1:7" x14ac:dyDescent="0.25">
      <c r="A2172" t="s">
        <v>18</v>
      </c>
      <c r="B2172" t="s">
        <v>9878</v>
      </c>
      <c r="C2172">
        <v>1069</v>
      </c>
      <c r="D2172" t="s">
        <v>9879</v>
      </c>
      <c r="E2172">
        <v>13</v>
      </c>
      <c r="F2172">
        <v>5</v>
      </c>
      <c r="G2172" s="1">
        <v>43343.771458483796</v>
      </c>
    </row>
    <row r="2173" spans="1:7" x14ac:dyDescent="0.25">
      <c r="A2173" t="s">
        <v>18</v>
      </c>
      <c r="B2173" t="s">
        <v>9880</v>
      </c>
      <c r="C2173">
        <v>1888</v>
      </c>
      <c r="D2173" t="s">
        <v>9879</v>
      </c>
      <c r="E2173">
        <v>13</v>
      </c>
      <c r="F2173">
        <v>4</v>
      </c>
      <c r="G2173" s="1">
        <v>43343.771458136573</v>
      </c>
    </row>
    <row r="2174" spans="1:7" x14ac:dyDescent="0.25">
      <c r="A2174" t="s">
        <v>18</v>
      </c>
      <c r="B2174" t="s">
        <v>9881</v>
      </c>
      <c r="C2174">
        <v>1538</v>
      </c>
      <c r="D2174" t="s">
        <v>9879</v>
      </c>
      <c r="E2174">
        <v>13</v>
      </c>
      <c r="F2174">
        <v>6</v>
      </c>
      <c r="G2174" s="1">
        <v>43343.771458680552</v>
      </c>
    </row>
    <row r="2175" spans="1:7" x14ac:dyDescent="0.25">
      <c r="A2175" t="s">
        <v>18</v>
      </c>
      <c r="B2175" t="s">
        <v>9882</v>
      </c>
      <c r="C2175">
        <v>1373</v>
      </c>
      <c r="D2175" t="s">
        <v>9879</v>
      </c>
      <c r="E2175">
        <v>13</v>
      </c>
      <c r="F2175">
        <v>3</v>
      </c>
      <c r="G2175" s="1">
        <v>43343.771457951392</v>
      </c>
    </row>
    <row r="2176" spans="1:7" x14ac:dyDescent="0.25">
      <c r="A2176" t="s">
        <v>18</v>
      </c>
      <c r="B2176" t="s">
        <v>9883</v>
      </c>
      <c r="C2176">
        <v>1476</v>
      </c>
      <c r="D2176" t="s">
        <v>9879</v>
      </c>
      <c r="E2176">
        <v>13</v>
      </c>
      <c r="F2176">
        <v>7</v>
      </c>
      <c r="G2176" s="1">
        <v>43343.771458831019</v>
      </c>
    </row>
    <row r="2177" spans="1:7" x14ac:dyDescent="0.25">
      <c r="A2177" t="s">
        <v>18</v>
      </c>
      <c r="B2177" t="s">
        <v>9884</v>
      </c>
      <c r="C2177">
        <v>983</v>
      </c>
      <c r="D2177" t="s">
        <v>9879</v>
      </c>
      <c r="E2177">
        <v>13</v>
      </c>
      <c r="F2177">
        <v>9</v>
      </c>
      <c r="G2177" s="1">
        <v>43343.771459571763</v>
      </c>
    </row>
    <row r="2178" spans="1:7" x14ac:dyDescent="0.25">
      <c r="A2178" t="s">
        <v>18</v>
      </c>
      <c r="B2178" t="s">
        <v>9885</v>
      </c>
      <c r="C2178">
        <v>864</v>
      </c>
      <c r="D2178" t="s">
        <v>9879</v>
      </c>
      <c r="E2178">
        <v>13</v>
      </c>
      <c r="F2178">
        <v>8</v>
      </c>
      <c r="G2178" s="1">
        <v>43343.771459224539</v>
      </c>
    </row>
    <row r="2179" spans="1:7" x14ac:dyDescent="0.25">
      <c r="A2179" t="s">
        <v>18</v>
      </c>
      <c r="B2179" t="s">
        <v>9886</v>
      </c>
      <c r="C2179">
        <v>937</v>
      </c>
      <c r="D2179" t="s">
        <v>9879</v>
      </c>
      <c r="E2179">
        <v>13</v>
      </c>
      <c r="F2179">
        <v>2</v>
      </c>
      <c r="G2179" s="1">
        <v>43343.771457754628</v>
      </c>
    </row>
    <row r="2180" spans="1:7" x14ac:dyDescent="0.25">
      <c r="A2180" t="s">
        <v>18</v>
      </c>
      <c r="B2180" t="s">
        <v>9887</v>
      </c>
      <c r="C2180">
        <v>6197</v>
      </c>
      <c r="D2180" t="s">
        <v>9879</v>
      </c>
      <c r="E2180">
        <v>13</v>
      </c>
      <c r="F2180">
        <v>1</v>
      </c>
      <c r="G2180" s="1">
        <v>43343.771457604169</v>
      </c>
    </row>
    <row r="2181" spans="1:7" x14ac:dyDescent="0.25">
      <c r="A2181" t="s">
        <v>18</v>
      </c>
      <c r="B2181" t="s">
        <v>9864</v>
      </c>
      <c r="C2181">
        <v>982</v>
      </c>
      <c r="D2181" t="s">
        <v>9865</v>
      </c>
      <c r="E2181">
        <v>14</v>
      </c>
      <c r="F2181">
        <v>9</v>
      </c>
      <c r="G2181" s="1">
        <v>43343.771928553244</v>
      </c>
    </row>
    <row r="2182" spans="1:7" x14ac:dyDescent="0.25">
      <c r="A2182" t="s">
        <v>18</v>
      </c>
      <c r="B2182" t="s">
        <v>9866</v>
      </c>
      <c r="C2182">
        <v>3424</v>
      </c>
      <c r="D2182" t="s">
        <v>9865</v>
      </c>
      <c r="E2182">
        <v>14</v>
      </c>
      <c r="F2182">
        <v>10</v>
      </c>
      <c r="G2182" s="1">
        <v>43343.77192890046</v>
      </c>
    </row>
    <row r="2183" spans="1:7" x14ac:dyDescent="0.25">
      <c r="A2183" t="s">
        <v>18</v>
      </c>
      <c r="B2183" t="s">
        <v>9867</v>
      </c>
      <c r="C2183">
        <v>3478</v>
      </c>
      <c r="D2183" t="s">
        <v>9865</v>
      </c>
      <c r="E2183">
        <v>14</v>
      </c>
      <c r="F2183">
        <v>11</v>
      </c>
      <c r="G2183" s="1">
        <v>43343.771929085648</v>
      </c>
    </row>
    <row r="2184" spans="1:7" x14ac:dyDescent="0.25">
      <c r="A2184" t="s">
        <v>18</v>
      </c>
      <c r="B2184" t="s">
        <v>9868</v>
      </c>
      <c r="C2184">
        <v>1014</v>
      </c>
      <c r="D2184" t="s">
        <v>9865</v>
      </c>
      <c r="E2184">
        <v>14</v>
      </c>
      <c r="F2184">
        <v>15</v>
      </c>
      <c r="G2184" s="1">
        <v>43343.771929976851</v>
      </c>
    </row>
    <row r="2185" spans="1:7" x14ac:dyDescent="0.25">
      <c r="A2185" t="s">
        <v>18</v>
      </c>
      <c r="B2185" t="s">
        <v>9869</v>
      </c>
      <c r="C2185">
        <v>1046</v>
      </c>
      <c r="D2185" t="s">
        <v>9865</v>
      </c>
      <c r="E2185">
        <v>14</v>
      </c>
      <c r="F2185">
        <v>16</v>
      </c>
      <c r="G2185" s="1">
        <v>43343.771930173614</v>
      </c>
    </row>
    <row r="2186" spans="1:7" x14ac:dyDescent="0.25">
      <c r="A2186" t="s">
        <v>18</v>
      </c>
      <c r="B2186" t="s">
        <v>9870</v>
      </c>
      <c r="C2186">
        <v>906</v>
      </c>
      <c r="D2186" t="s">
        <v>9865</v>
      </c>
      <c r="E2186">
        <v>14</v>
      </c>
      <c r="F2186">
        <v>19</v>
      </c>
      <c r="G2186" s="1">
        <v>43343.771930902774</v>
      </c>
    </row>
    <row r="2187" spans="1:7" x14ac:dyDescent="0.25">
      <c r="A2187" t="s">
        <v>18</v>
      </c>
      <c r="B2187" t="s">
        <v>9871</v>
      </c>
      <c r="C2187">
        <v>942</v>
      </c>
      <c r="D2187" t="s">
        <v>9865</v>
      </c>
      <c r="E2187">
        <v>14</v>
      </c>
      <c r="F2187">
        <v>17</v>
      </c>
      <c r="G2187" s="1">
        <v>43343.77193052083</v>
      </c>
    </row>
    <row r="2188" spans="1:7" x14ac:dyDescent="0.25">
      <c r="A2188" t="s">
        <v>18</v>
      </c>
      <c r="B2188" t="s">
        <v>9872</v>
      </c>
      <c r="C2188">
        <v>660</v>
      </c>
      <c r="D2188" t="s">
        <v>9865</v>
      </c>
      <c r="E2188">
        <v>14</v>
      </c>
      <c r="F2188">
        <v>18</v>
      </c>
      <c r="G2188" s="1">
        <v>43343.771930706018</v>
      </c>
    </row>
    <row r="2189" spans="1:7" x14ac:dyDescent="0.25">
      <c r="A2189" t="s">
        <v>18</v>
      </c>
      <c r="B2189" t="s">
        <v>9873</v>
      </c>
      <c r="C2189">
        <v>2449</v>
      </c>
      <c r="D2189" t="s">
        <v>9865</v>
      </c>
      <c r="E2189">
        <v>14</v>
      </c>
      <c r="F2189">
        <v>12</v>
      </c>
      <c r="G2189" s="1">
        <v>43343.771929432871</v>
      </c>
    </row>
    <row r="2190" spans="1:7" x14ac:dyDescent="0.25">
      <c r="A2190" t="s">
        <v>18</v>
      </c>
      <c r="B2190" t="s">
        <v>9874</v>
      </c>
      <c r="C2190">
        <v>1052</v>
      </c>
      <c r="D2190" t="s">
        <v>9865</v>
      </c>
      <c r="E2190">
        <v>14</v>
      </c>
      <c r="F2190">
        <v>13</v>
      </c>
      <c r="G2190" s="1">
        <v>43343.771929629627</v>
      </c>
    </row>
    <row r="2191" spans="1:7" x14ac:dyDescent="0.25">
      <c r="A2191" t="s">
        <v>18</v>
      </c>
      <c r="B2191" t="s">
        <v>9875</v>
      </c>
      <c r="C2191">
        <v>2259</v>
      </c>
      <c r="D2191" t="s">
        <v>9865</v>
      </c>
      <c r="E2191">
        <v>14</v>
      </c>
      <c r="F2191">
        <v>14</v>
      </c>
      <c r="G2191" s="1">
        <v>43343.771929780094</v>
      </c>
    </row>
    <row r="2192" spans="1:7" x14ac:dyDescent="0.25">
      <c r="A2192" t="s">
        <v>18</v>
      </c>
      <c r="B2192" t="s">
        <v>9876</v>
      </c>
      <c r="C2192">
        <v>757</v>
      </c>
      <c r="D2192" t="s">
        <v>9865</v>
      </c>
      <c r="E2192">
        <v>14</v>
      </c>
      <c r="F2192">
        <v>8</v>
      </c>
      <c r="G2192" s="1">
        <v>43343.771928240742</v>
      </c>
    </row>
    <row r="2193" spans="1:7" x14ac:dyDescent="0.25">
      <c r="A2193" t="s">
        <v>18</v>
      </c>
      <c r="B2193" t="s">
        <v>9877</v>
      </c>
      <c r="C2193">
        <v>895</v>
      </c>
      <c r="D2193" t="s">
        <v>9865</v>
      </c>
      <c r="E2193">
        <v>14</v>
      </c>
      <c r="F2193">
        <v>7</v>
      </c>
      <c r="G2193" s="1">
        <v>43343.771927974536</v>
      </c>
    </row>
    <row r="2194" spans="1:7" x14ac:dyDescent="0.25">
      <c r="A2194" t="s">
        <v>18</v>
      </c>
      <c r="B2194" t="s">
        <v>9920</v>
      </c>
      <c r="C2194">
        <v>811</v>
      </c>
      <c r="D2194" t="s">
        <v>9865</v>
      </c>
      <c r="E2194">
        <v>14</v>
      </c>
      <c r="F2194">
        <v>4</v>
      </c>
      <c r="G2194" s="1">
        <v>43343.77192728009</v>
      </c>
    </row>
    <row r="2195" spans="1:7" x14ac:dyDescent="0.25">
      <c r="A2195" t="s">
        <v>18</v>
      </c>
      <c r="B2195" t="s">
        <v>9921</v>
      </c>
      <c r="C2195">
        <v>6374</v>
      </c>
      <c r="D2195" t="s">
        <v>9865</v>
      </c>
      <c r="E2195">
        <v>14</v>
      </c>
      <c r="F2195">
        <v>3</v>
      </c>
      <c r="G2195" s="1">
        <v>43343.771926817128</v>
      </c>
    </row>
    <row r="2196" spans="1:7" x14ac:dyDescent="0.25">
      <c r="A2196" t="s">
        <v>18</v>
      </c>
      <c r="B2196" t="s">
        <v>9939</v>
      </c>
      <c r="C2196">
        <v>5761</v>
      </c>
      <c r="D2196" t="s">
        <v>9865</v>
      </c>
      <c r="E2196">
        <v>14</v>
      </c>
      <c r="F2196">
        <v>1</v>
      </c>
      <c r="G2196" s="1">
        <v>43343.771926273148</v>
      </c>
    </row>
    <row r="2197" spans="1:7" x14ac:dyDescent="0.25">
      <c r="A2197" t="s">
        <v>18</v>
      </c>
      <c r="B2197" t="s">
        <v>9940</v>
      </c>
      <c r="C2197">
        <v>1605</v>
      </c>
      <c r="D2197" t="s">
        <v>9865</v>
      </c>
      <c r="E2197">
        <v>14</v>
      </c>
      <c r="F2197">
        <v>2</v>
      </c>
      <c r="G2197" s="1">
        <v>43343.771926655092</v>
      </c>
    </row>
    <row r="2198" spans="1:7" x14ac:dyDescent="0.25">
      <c r="A2198" t="s">
        <v>18</v>
      </c>
      <c r="B2198" t="s">
        <v>9941</v>
      </c>
      <c r="C2198">
        <v>961</v>
      </c>
      <c r="D2198" t="s">
        <v>9865</v>
      </c>
      <c r="E2198">
        <v>14</v>
      </c>
      <c r="F2198">
        <v>5</v>
      </c>
      <c r="G2198" s="1">
        <v>43343.771927430556</v>
      </c>
    </row>
    <row r="2199" spans="1:7" x14ac:dyDescent="0.25">
      <c r="A2199" t="s">
        <v>18</v>
      </c>
      <c r="B2199" t="s">
        <v>9980</v>
      </c>
      <c r="C2199">
        <v>4759</v>
      </c>
      <c r="D2199" t="s">
        <v>9865</v>
      </c>
      <c r="E2199">
        <v>14</v>
      </c>
      <c r="F2199">
        <v>6</v>
      </c>
      <c r="G2199" s="1">
        <v>43343.771927627313</v>
      </c>
    </row>
    <row r="2200" spans="1:7" x14ac:dyDescent="0.25">
      <c r="A2200" t="s">
        <v>18</v>
      </c>
      <c r="B2200" t="s">
        <v>9911</v>
      </c>
      <c r="C2200">
        <v>1086</v>
      </c>
      <c r="D2200" t="s">
        <v>9912</v>
      </c>
      <c r="E2200">
        <v>15</v>
      </c>
      <c r="F2200">
        <v>2</v>
      </c>
      <c r="G2200" s="1">
        <v>43343.772483217595</v>
      </c>
    </row>
    <row r="2201" spans="1:7" x14ac:dyDescent="0.25">
      <c r="A2201" t="s">
        <v>18</v>
      </c>
      <c r="B2201" t="s">
        <v>9913</v>
      </c>
      <c r="C2201">
        <v>17421</v>
      </c>
      <c r="D2201" t="s">
        <v>9912</v>
      </c>
      <c r="E2201">
        <v>15</v>
      </c>
      <c r="F2201">
        <v>1</v>
      </c>
      <c r="G2201" s="1">
        <v>43343.772483020832</v>
      </c>
    </row>
    <row r="2202" spans="1:7" x14ac:dyDescent="0.25">
      <c r="A2202" t="s">
        <v>18</v>
      </c>
      <c r="B2202" t="s">
        <v>9926</v>
      </c>
      <c r="C2202">
        <v>897</v>
      </c>
      <c r="D2202" t="s">
        <v>9912</v>
      </c>
      <c r="E2202">
        <v>15</v>
      </c>
      <c r="F2202">
        <v>11</v>
      </c>
      <c r="G2202" s="1">
        <v>43343.772485381945</v>
      </c>
    </row>
    <row r="2203" spans="1:7" x14ac:dyDescent="0.25">
      <c r="A2203" t="s">
        <v>18</v>
      </c>
      <c r="B2203" t="s">
        <v>9927</v>
      </c>
      <c r="C2203">
        <v>755</v>
      </c>
      <c r="D2203" t="s">
        <v>9912</v>
      </c>
      <c r="E2203">
        <v>15</v>
      </c>
      <c r="F2203">
        <v>10</v>
      </c>
      <c r="G2203" s="1">
        <v>43343.77248521991</v>
      </c>
    </row>
    <row r="2204" spans="1:7" x14ac:dyDescent="0.25">
      <c r="A2204" t="s">
        <v>18</v>
      </c>
      <c r="B2204" t="s">
        <v>9928</v>
      </c>
      <c r="C2204">
        <v>1015</v>
      </c>
      <c r="D2204" t="s">
        <v>9912</v>
      </c>
      <c r="E2204">
        <v>15</v>
      </c>
      <c r="F2204">
        <v>12</v>
      </c>
      <c r="G2204" s="1">
        <v>43343.772485567133</v>
      </c>
    </row>
    <row r="2205" spans="1:7" x14ac:dyDescent="0.25">
      <c r="A2205" t="s">
        <v>18</v>
      </c>
      <c r="B2205" t="s">
        <v>9929</v>
      </c>
      <c r="C2205">
        <v>1285</v>
      </c>
      <c r="D2205" t="s">
        <v>9912</v>
      </c>
      <c r="E2205">
        <v>15</v>
      </c>
      <c r="F2205">
        <v>9</v>
      </c>
      <c r="G2205" s="1">
        <v>43343.772485034722</v>
      </c>
    </row>
    <row r="2206" spans="1:7" x14ac:dyDescent="0.25">
      <c r="A2206" t="s">
        <v>18</v>
      </c>
      <c r="B2206" t="s">
        <v>9930</v>
      </c>
      <c r="C2206">
        <v>795</v>
      </c>
      <c r="D2206" t="s">
        <v>9912</v>
      </c>
      <c r="E2206">
        <v>15</v>
      </c>
      <c r="F2206">
        <v>5</v>
      </c>
      <c r="G2206" s="1">
        <v>43343.772483946763</v>
      </c>
    </row>
    <row r="2207" spans="1:7" x14ac:dyDescent="0.25">
      <c r="A2207" t="s">
        <v>18</v>
      </c>
      <c r="B2207" t="s">
        <v>9931</v>
      </c>
      <c r="C2207">
        <v>2216</v>
      </c>
      <c r="D2207" t="s">
        <v>9912</v>
      </c>
      <c r="E2207">
        <v>15</v>
      </c>
      <c r="F2207">
        <v>6</v>
      </c>
      <c r="G2207" s="1">
        <v>43343.772484143519</v>
      </c>
    </row>
    <row r="2208" spans="1:7" x14ac:dyDescent="0.25">
      <c r="A2208" t="s">
        <v>18</v>
      </c>
      <c r="B2208" t="s">
        <v>9932</v>
      </c>
      <c r="C2208">
        <v>1403</v>
      </c>
      <c r="D2208" t="s">
        <v>9912</v>
      </c>
      <c r="E2208">
        <v>15</v>
      </c>
      <c r="F2208">
        <v>8</v>
      </c>
      <c r="G2208" s="1">
        <v>43343.772484687499</v>
      </c>
    </row>
    <row r="2209" spans="1:7" x14ac:dyDescent="0.25">
      <c r="A2209" t="s">
        <v>18</v>
      </c>
      <c r="B2209" t="s">
        <v>9933</v>
      </c>
      <c r="C2209">
        <v>1320</v>
      </c>
      <c r="D2209" t="s">
        <v>9912</v>
      </c>
      <c r="E2209">
        <v>15</v>
      </c>
      <c r="F2209">
        <v>7</v>
      </c>
      <c r="G2209" s="1">
        <v>43343.772484490742</v>
      </c>
    </row>
    <row r="2210" spans="1:7" x14ac:dyDescent="0.25">
      <c r="A2210" t="s">
        <v>18</v>
      </c>
      <c r="B2210" t="s">
        <v>9935</v>
      </c>
      <c r="C2210">
        <v>4748</v>
      </c>
      <c r="D2210" t="s">
        <v>9912</v>
      </c>
      <c r="E2210">
        <v>15</v>
      </c>
      <c r="F2210">
        <v>14</v>
      </c>
      <c r="G2210" s="1">
        <v>43343.772486111113</v>
      </c>
    </row>
    <row r="2211" spans="1:7" x14ac:dyDescent="0.25">
      <c r="A2211" t="s">
        <v>18</v>
      </c>
      <c r="B2211" t="s">
        <v>9936</v>
      </c>
      <c r="C2211">
        <v>1095</v>
      </c>
      <c r="D2211" t="s">
        <v>9912</v>
      </c>
      <c r="E2211">
        <v>15</v>
      </c>
      <c r="F2211">
        <v>15</v>
      </c>
      <c r="G2211" s="1">
        <v>43343.772486307869</v>
      </c>
    </row>
    <row r="2212" spans="1:7" x14ac:dyDescent="0.25">
      <c r="A2212" t="s">
        <v>18</v>
      </c>
      <c r="B2212" t="s">
        <v>9937</v>
      </c>
      <c r="C2212">
        <v>1915</v>
      </c>
      <c r="D2212" t="s">
        <v>9912</v>
      </c>
      <c r="E2212">
        <v>15</v>
      </c>
      <c r="F2212">
        <v>13</v>
      </c>
      <c r="G2212" s="1">
        <v>43343.772485914349</v>
      </c>
    </row>
    <row r="2213" spans="1:7" x14ac:dyDescent="0.25">
      <c r="A2213" t="s">
        <v>18</v>
      </c>
      <c r="B2213" t="s">
        <v>9938</v>
      </c>
      <c r="C2213">
        <v>690</v>
      </c>
      <c r="D2213" t="s">
        <v>9912</v>
      </c>
      <c r="E2213">
        <v>15</v>
      </c>
      <c r="F2213">
        <v>16</v>
      </c>
      <c r="G2213" s="1">
        <v>43343.772486493057</v>
      </c>
    </row>
    <row r="2214" spans="1:7" x14ac:dyDescent="0.25">
      <c r="A2214" t="s">
        <v>18</v>
      </c>
      <c r="B2214" t="s">
        <v>9942</v>
      </c>
      <c r="C2214">
        <v>1118</v>
      </c>
      <c r="D2214" t="s">
        <v>9912</v>
      </c>
      <c r="E2214">
        <v>15</v>
      </c>
      <c r="F2214">
        <v>4</v>
      </c>
      <c r="G2214" s="1">
        <v>43343.772483761575</v>
      </c>
    </row>
    <row r="2215" spans="1:7" x14ac:dyDescent="0.25">
      <c r="A2215" t="s">
        <v>18</v>
      </c>
      <c r="B2215" t="s">
        <v>9943</v>
      </c>
      <c r="C2215">
        <v>884</v>
      </c>
      <c r="D2215" t="s">
        <v>9912</v>
      </c>
      <c r="E2215">
        <v>15</v>
      </c>
      <c r="F2215">
        <v>17</v>
      </c>
      <c r="G2215" s="1">
        <v>43343.77248684028</v>
      </c>
    </row>
    <row r="2216" spans="1:7" x14ac:dyDescent="0.25">
      <c r="A2216" t="s">
        <v>18</v>
      </c>
      <c r="B2216" t="s">
        <v>9945</v>
      </c>
      <c r="C2216">
        <v>977</v>
      </c>
      <c r="D2216" t="s">
        <v>9912</v>
      </c>
      <c r="E2216">
        <v>15</v>
      </c>
      <c r="F2216">
        <v>3</v>
      </c>
      <c r="G2216" s="1">
        <v>43343.77248359954</v>
      </c>
    </row>
    <row r="2217" spans="1:7" x14ac:dyDescent="0.25">
      <c r="A2217" t="s">
        <v>18</v>
      </c>
      <c r="B2217" t="s">
        <v>10012</v>
      </c>
      <c r="C2217">
        <v>1490</v>
      </c>
      <c r="D2217" t="s">
        <v>9912</v>
      </c>
      <c r="E2217">
        <v>15</v>
      </c>
      <c r="F2217">
        <v>18</v>
      </c>
      <c r="G2217" s="1">
        <v>43343.772487037037</v>
      </c>
    </row>
    <row r="2218" spans="1:7" x14ac:dyDescent="0.25">
      <c r="A2218" t="s">
        <v>18</v>
      </c>
      <c r="B2218" t="s">
        <v>10019</v>
      </c>
      <c r="C2218">
        <v>885</v>
      </c>
      <c r="D2218" t="s">
        <v>9912</v>
      </c>
      <c r="E2218">
        <v>15</v>
      </c>
      <c r="F2218">
        <v>23</v>
      </c>
      <c r="G2218" s="1">
        <v>43343.772488773146</v>
      </c>
    </row>
    <row r="2219" spans="1:7" x14ac:dyDescent="0.25">
      <c r="A2219" t="s">
        <v>18</v>
      </c>
      <c r="B2219" t="s">
        <v>10020</v>
      </c>
      <c r="C2219">
        <v>1645</v>
      </c>
      <c r="D2219" t="s">
        <v>9912</v>
      </c>
      <c r="E2219">
        <v>15</v>
      </c>
      <c r="F2219">
        <v>24</v>
      </c>
      <c r="G2219" s="1">
        <v>43343.772489467592</v>
      </c>
    </row>
    <row r="2220" spans="1:7" x14ac:dyDescent="0.25">
      <c r="A2220" t="s">
        <v>18</v>
      </c>
      <c r="B2220" t="s">
        <v>10021</v>
      </c>
      <c r="C2220">
        <v>732</v>
      </c>
      <c r="D2220" t="s">
        <v>9912</v>
      </c>
      <c r="E2220">
        <v>15</v>
      </c>
      <c r="F2220">
        <v>25</v>
      </c>
      <c r="G2220" s="1">
        <v>43343.772489849536</v>
      </c>
    </row>
    <row r="2221" spans="1:7" x14ac:dyDescent="0.25">
      <c r="A2221" t="s">
        <v>18</v>
      </c>
      <c r="B2221" t="s">
        <v>10023</v>
      </c>
      <c r="C2221">
        <v>628</v>
      </c>
      <c r="D2221" t="s">
        <v>9912</v>
      </c>
      <c r="E2221">
        <v>15</v>
      </c>
      <c r="F2221">
        <v>22</v>
      </c>
      <c r="G2221" s="1">
        <v>43343.772488576389</v>
      </c>
    </row>
    <row r="2222" spans="1:7" x14ac:dyDescent="0.25">
      <c r="A2222" t="s">
        <v>18</v>
      </c>
      <c r="B2222" t="s">
        <v>10024</v>
      </c>
      <c r="C2222">
        <v>1165</v>
      </c>
      <c r="D2222" t="s">
        <v>9912</v>
      </c>
      <c r="E2222">
        <v>15</v>
      </c>
      <c r="F2222">
        <v>21</v>
      </c>
      <c r="G2222" s="1">
        <v>43343.772488391201</v>
      </c>
    </row>
    <row r="2223" spans="1:7" x14ac:dyDescent="0.25">
      <c r="A2223" t="s">
        <v>18</v>
      </c>
      <c r="B2223" t="s">
        <v>10033</v>
      </c>
      <c r="C2223">
        <v>802</v>
      </c>
      <c r="D2223" t="s">
        <v>9912</v>
      </c>
      <c r="E2223">
        <v>15</v>
      </c>
      <c r="F2223">
        <v>19</v>
      </c>
      <c r="G2223" s="1">
        <v>43343.772487847222</v>
      </c>
    </row>
    <row r="2224" spans="1:7" x14ac:dyDescent="0.25">
      <c r="A2224" t="s">
        <v>18</v>
      </c>
      <c r="B2224" t="s">
        <v>10034</v>
      </c>
      <c r="C2224">
        <v>731</v>
      </c>
      <c r="D2224" t="s">
        <v>9912</v>
      </c>
      <c r="E2224">
        <v>15</v>
      </c>
      <c r="F2224">
        <v>20</v>
      </c>
      <c r="G2224" s="1">
        <v>43343.772488043978</v>
      </c>
    </row>
    <row r="2225" spans="1:7" x14ac:dyDescent="0.25">
      <c r="A2225" t="s">
        <v>19</v>
      </c>
      <c r="B2225" t="s">
        <v>10090</v>
      </c>
      <c r="C2225">
        <v>5110</v>
      </c>
      <c r="D2225" t="s">
        <v>10091</v>
      </c>
      <c r="E2225">
        <v>1</v>
      </c>
      <c r="F2225">
        <v>1</v>
      </c>
      <c r="G2225" s="1">
        <v>43343.731924502317</v>
      </c>
    </row>
    <row r="2226" spans="1:7" x14ac:dyDescent="0.25">
      <c r="A2226" t="s">
        <v>19</v>
      </c>
      <c r="B2226" t="s">
        <v>10092</v>
      </c>
      <c r="C2226">
        <v>1952</v>
      </c>
      <c r="D2226" t="s">
        <v>10091</v>
      </c>
      <c r="E2226">
        <v>1</v>
      </c>
      <c r="F2226">
        <v>3</v>
      </c>
      <c r="G2226" s="1">
        <v>43343.731928472225</v>
      </c>
    </row>
    <row r="2227" spans="1:7" x14ac:dyDescent="0.25">
      <c r="A2227" t="s">
        <v>19</v>
      </c>
      <c r="B2227" t="s">
        <v>10093</v>
      </c>
      <c r="C2227">
        <v>1642</v>
      </c>
      <c r="D2227" t="s">
        <v>10091</v>
      </c>
      <c r="E2227">
        <v>1</v>
      </c>
      <c r="F2227">
        <v>2</v>
      </c>
      <c r="G2227" s="1">
        <v>43343.731928275462</v>
      </c>
    </row>
    <row r="2228" spans="1:7" x14ac:dyDescent="0.25">
      <c r="A2228" t="s">
        <v>19</v>
      </c>
      <c r="B2228" t="s">
        <v>10125</v>
      </c>
      <c r="C2228">
        <v>4216</v>
      </c>
      <c r="D2228" t="e">
        <f>-x-wsvr_x--wsrv</f>
        <v>#NAME?</v>
      </c>
      <c r="E2228">
        <v>2</v>
      </c>
      <c r="F2228">
        <v>2</v>
      </c>
      <c r="G2228" s="1">
        <v>43343.732131215278</v>
      </c>
    </row>
    <row r="2229" spans="1:7" x14ac:dyDescent="0.25">
      <c r="A2229" t="s">
        <v>19</v>
      </c>
      <c r="B2229" t="s">
        <v>10126</v>
      </c>
      <c r="C2229">
        <v>1927</v>
      </c>
      <c r="D2229" t="e">
        <f>-x-wsvr_x--wsrv</f>
        <v>#NAME?</v>
      </c>
      <c r="E2229">
        <v>2</v>
      </c>
      <c r="F2229">
        <v>3</v>
      </c>
      <c r="G2229" s="1">
        <v>43343.732131747682</v>
      </c>
    </row>
    <row r="2230" spans="1:7" x14ac:dyDescent="0.25">
      <c r="A2230" t="s">
        <v>19</v>
      </c>
      <c r="B2230" t="s">
        <v>10127</v>
      </c>
      <c r="C2230">
        <v>1725</v>
      </c>
      <c r="D2230" t="e">
        <f>-x-wsvr_x--wsrv</f>
        <v>#NAME?</v>
      </c>
      <c r="E2230">
        <v>2</v>
      </c>
      <c r="F2230">
        <v>4</v>
      </c>
      <c r="G2230" s="1">
        <v>43343.732131944445</v>
      </c>
    </row>
    <row r="2231" spans="1:7" x14ac:dyDescent="0.25">
      <c r="A2231" t="s">
        <v>19</v>
      </c>
      <c r="B2231" t="s">
        <v>10131</v>
      </c>
      <c r="C2231">
        <v>1763</v>
      </c>
      <c r="D2231" t="e">
        <f>-x-wsvr_x--wsrv</f>
        <v>#NAME?</v>
      </c>
      <c r="E2231">
        <v>2</v>
      </c>
      <c r="F2231">
        <v>5</v>
      </c>
      <c r="G2231" s="1">
        <v>43343.732132094905</v>
      </c>
    </row>
    <row r="2232" spans="1:7" x14ac:dyDescent="0.25">
      <c r="A2232" t="s">
        <v>19</v>
      </c>
      <c r="B2232" t="s">
        <v>10132</v>
      </c>
      <c r="C2232">
        <v>7765</v>
      </c>
      <c r="D2232" t="e">
        <f>-x-wsvr_x--wsrv</f>
        <v>#NAME?</v>
      </c>
      <c r="E2232">
        <v>2</v>
      </c>
      <c r="F2232">
        <v>1</v>
      </c>
      <c r="G2232" s="1">
        <v>43343.732131018522</v>
      </c>
    </row>
    <row r="2233" spans="1:7" x14ac:dyDescent="0.25">
      <c r="A2233" t="s">
        <v>19</v>
      </c>
      <c r="B2233" t="s">
        <v>10048</v>
      </c>
      <c r="C2233">
        <v>8876</v>
      </c>
      <c r="D2233" t="s">
        <v>10049</v>
      </c>
      <c r="E2233">
        <v>3</v>
      </c>
      <c r="F2233">
        <v>1</v>
      </c>
      <c r="G2233" s="1">
        <v>43343.732352083331</v>
      </c>
    </row>
    <row r="2234" spans="1:7" x14ac:dyDescent="0.25">
      <c r="A2234" t="s">
        <v>19</v>
      </c>
      <c r="B2234" t="s">
        <v>10064</v>
      </c>
      <c r="C2234">
        <v>2226</v>
      </c>
      <c r="D2234" t="s">
        <v>10049</v>
      </c>
      <c r="E2234">
        <v>3</v>
      </c>
      <c r="F2234">
        <v>2</v>
      </c>
      <c r="G2234" s="1">
        <v>43343.732352280094</v>
      </c>
    </row>
    <row r="2235" spans="1:7" x14ac:dyDescent="0.25">
      <c r="A2235" t="s">
        <v>19</v>
      </c>
      <c r="B2235" t="s">
        <v>10089</v>
      </c>
      <c r="C2235">
        <v>2896</v>
      </c>
      <c r="D2235" t="s">
        <v>10049</v>
      </c>
      <c r="E2235">
        <v>3</v>
      </c>
      <c r="F2235">
        <v>5</v>
      </c>
      <c r="G2235" s="1">
        <v>43343.732353009262</v>
      </c>
    </row>
    <row r="2236" spans="1:7" x14ac:dyDescent="0.25">
      <c r="A2236" t="s">
        <v>19</v>
      </c>
      <c r="B2236" t="s">
        <v>10094</v>
      </c>
      <c r="C2236">
        <v>2114</v>
      </c>
      <c r="D2236" t="s">
        <v>10049</v>
      </c>
      <c r="E2236">
        <v>3</v>
      </c>
      <c r="F2236">
        <v>4</v>
      </c>
      <c r="G2236" s="1">
        <v>43343.732352812498</v>
      </c>
    </row>
    <row r="2237" spans="1:7" x14ac:dyDescent="0.25">
      <c r="A2237" t="s">
        <v>19</v>
      </c>
      <c r="B2237" t="s">
        <v>10138</v>
      </c>
      <c r="C2237">
        <v>2531</v>
      </c>
      <c r="D2237" t="s">
        <v>10049</v>
      </c>
      <c r="E2237">
        <v>3</v>
      </c>
      <c r="F2237">
        <v>3</v>
      </c>
      <c r="G2237" s="1">
        <v>43343.732352627318</v>
      </c>
    </row>
    <row r="2238" spans="1:7" x14ac:dyDescent="0.25">
      <c r="A2238" t="s">
        <v>19</v>
      </c>
      <c r="B2238" t="s">
        <v>10050</v>
      </c>
      <c r="C2238">
        <v>1881</v>
      </c>
      <c r="D2238" t="s">
        <v>10051</v>
      </c>
      <c r="E2238">
        <v>4</v>
      </c>
      <c r="F2238">
        <v>4</v>
      </c>
      <c r="G2238" s="1">
        <v>43343.732657835651</v>
      </c>
    </row>
    <row r="2239" spans="1:7" x14ac:dyDescent="0.25">
      <c r="A2239" t="s">
        <v>19</v>
      </c>
      <c r="B2239" t="s">
        <v>10052</v>
      </c>
      <c r="C2239">
        <v>2182</v>
      </c>
      <c r="D2239" t="s">
        <v>10051</v>
      </c>
      <c r="E2239">
        <v>4</v>
      </c>
      <c r="F2239">
        <v>3</v>
      </c>
      <c r="G2239" s="1">
        <v>43343.732657442131</v>
      </c>
    </row>
    <row r="2240" spans="1:7" x14ac:dyDescent="0.25">
      <c r="A2240" t="s">
        <v>19</v>
      </c>
      <c r="B2240" t="s">
        <v>10056</v>
      </c>
      <c r="C2240">
        <v>1975</v>
      </c>
      <c r="D2240" t="s">
        <v>10051</v>
      </c>
      <c r="E2240">
        <v>4</v>
      </c>
      <c r="F2240">
        <v>5</v>
      </c>
      <c r="G2240" s="1">
        <v>43343.732658182867</v>
      </c>
    </row>
    <row r="2241" spans="1:7" x14ac:dyDescent="0.25">
      <c r="A2241" t="s">
        <v>19</v>
      </c>
      <c r="B2241" t="s">
        <v>10057</v>
      </c>
      <c r="C2241">
        <v>1426</v>
      </c>
      <c r="D2241" t="s">
        <v>10051</v>
      </c>
      <c r="E2241">
        <v>4</v>
      </c>
      <c r="F2241">
        <v>2</v>
      </c>
      <c r="G2241" s="1">
        <v>43343.732657256944</v>
      </c>
    </row>
    <row r="2242" spans="1:7" x14ac:dyDescent="0.25">
      <c r="A2242" t="s">
        <v>19</v>
      </c>
      <c r="B2242" t="s">
        <v>10059</v>
      </c>
      <c r="C2242">
        <v>1704</v>
      </c>
      <c r="D2242" t="s">
        <v>10051</v>
      </c>
      <c r="E2242">
        <v>4</v>
      </c>
      <c r="F2242">
        <v>6</v>
      </c>
      <c r="G2242" s="1">
        <v>43343.732658368055</v>
      </c>
    </row>
    <row r="2243" spans="1:7" x14ac:dyDescent="0.25">
      <c r="A2243" t="s">
        <v>19</v>
      </c>
      <c r="B2243" t="s">
        <v>10060</v>
      </c>
      <c r="C2243">
        <v>8621</v>
      </c>
      <c r="D2243" t="s">
        <v>10051</v>
      </c>
      <c r="E2243">
        <v>4</v>
      </c>
      <c r="F2243">
        <v>1</v>
      </c>
      <c r="G2243" s="1">
        <v>43343.732656712964</v>
      </c>
    </row>
    <row r="2244" spans="1:7" x14ac:dyDescent="0.25">
      <c r="A2244" t="s">
        <v>19</v>
      </c>
      <c r="B2244" t="s">
        <v>10170</v>
      </c>
      <c r="C2244">
        <v>2296</v>
      </c>
      <c r="D2244" t="s">
        <v>10051</v>
      </c>
      <c r="E2244">
        <v>4</v>
      </c>
      <c r="F2244">
        <v>7</v>
      </c>
      <c r="G2244" s="1">
        <v>43343.732658530091</v>
      </c>
    </row>
    <row r="2245" spans="1:7" x14ac:dyDescent="0.25">
      <c r="A2245" t="s">
        <v>19</v>
      </c>
      <c r="B2245" t="s">
        <v>10211</v>
      </c>
      <c r="C2245">
        <v>2137</v>
      </c>
      <c r="D2245" t="s">
        <v>10051</v>
      </c>
      <c r="E2245">
        <v>4</v>
      </c>
      <c r="F2245">
        <v>8</v>
      </c>
      <c r="G2245" s="1">
        <v>43343.732658715278</v>
      </c>
    </row>
    <row r="2246" spans="1:7" x14ac:dyDescent="0.25">
      <c r="A2246" t="s">
        <v>19</v>
      </c>
      <c r="B2246" t="s">
        <v>10212</v>
      </c>
      <c r="C2246">
        <v>1617</v>
      </c>
      <c r="D2246" t="s">
        <v>10051</v>
      </c>
      <c r="E2246">
        <v>4</v>
      </c>
      <c r="F2246">
        <v>9</v>
      </c>
      <c r="G2246" s="1">
        <v>43343.732659606481</v>
      </c>
    </row>
    <row r="2247" spans="1:7" x14ac:dyDescent="0.25">
      <c r="A2247" t="s">
        <v>19</v>
      </c>
      <c r="B2247" t="s">
        <v>10213</v>
      </c>
      <c r="C2247">
        <v>1982</v>
      </c>
      <c r="D2247" t="s">
        <v>10051</v>
      </c>
      <c r="E2247">
        <v>4</v>
      </c>
      <c r="F2247">
        <v>10</v>
      </c>
      <c r="G2247" s="1">
        <v>43343.732659988425</v>
      </c>
    </row>
    <row r="2248" spans="1:7" x14ac:dyDescent="0.25">
      <c r="A2248" t="s">
        <v>19</v>
      </c>
      <c r="B2248" t="s">
        <v>10099</v>
      </c>
      <c r="C2248">
        <v>2435</v>
      </c>
      <c r="D2248" t="s">
        <v>10100</v>
      </c>
      <c r="E2248">
        <v>5</v>
      </c>
      <c r="F2248">
        <v>2</v>
      </c>
      <c r="G2248" s="1">
        <v>43343.732848229163</v>
      </c>
    </row>
    <row r="2249" spans="1:7" x14ac:dyDescent="0.25">
      <c r="A2249" t="s">
        <v>19</v>
      </c>
      <c r="B2249" t="s">
        <v>10105</v>
      </c>
      <c r="C2249">
        <v>6090</v>
      </c>
      <c r="D2249" t="s">
        <v>10100</v>
      </c>
      <c r="E2249">
        <v>5</v>
      </c>
      <c r="F2249">
        <v>1</v>
      </c>
      <c r="G2249" s="1">
        <v>43343.732847881947</v>
      </c>
    </row>
    <row r="2250" spans="1:7" x14ac:dyDescent="0.25">
      <c r="A2250" t="s">
        <v>19</v>
      </c>
      <c r="B2250" t="s">
        <v>10107</v>
      </c>
      <c r="C2250">
        <v>1834</v>
      </c>
      <c r="D2250" t="s">
        <v>10100</v>
      </c>
      <c r="E2250">
        <v>5</v>
      </c>
      <c r="F2250">
        <v>3</v>
      </c>
      <c r="G2250" s="1">
        <v>43343.732848576386</v>
      </c>
    </row>
    <row r="2251" spans="1:7" x14ac:dyDescent="0.25">
      <c r="A2251" t="s">
        <v>19</v>
      </c>
      <c r="B2251" t="s">
        <v>10108</v>
      </c>
      <c r="C2251">
        <v>2171</v>
      </c>
      <c r="D2251" t="s">
        <v>10100</v>
      </c>
      <c r="E2251">
        <v>5</v>
      </c>
      <c r="F2251">
        <v>6</v>
      </c>
      <c r="G2251" s="1">
        <v>43343.732849305554</v>
      </c>
    </row>
    <row r="2252" spans="1:7" x14ac:dyDescent="0.25">
      <c r="A2252" t="s">
        <v>19</v>
      </c>
      <c r="B2252" t="s">
        <v>10123</v>
      </c>
      <c r="C2252">
        <v>1878</v>
      </c>
      <c r="D2252" t="s">
        <v>10100</v>
      </c>
      <c r="E2252">
        <v>5</v>
      </c>
      <c r="F2252">
        <v>4</v>
      </c>
      <c r="G2252" s="1">
        <v>43343.732848958331</v>
      </c>
    </row>
    <row r="2253" spans="1:7" x14ac:dyDescent="0.25">
      <c r="A2253" t="s">
        <v>19</v>
      </c>
      <c r="B2253" t="s">
        <v>10124</v>
      </c>
      <c r="C2253">
        <v>1712</v>
      </c>
      <c r="D2253" t="s">
        <v>10100</v>
      </c>
      <c r="E2253">
        <v>5</v>
      </c>
      <c r="F2253">
        <v>5</v>
      </c>
      <c r="G2253" s="1">
        <v>43343.732849155094</v>
      </c>
    </row>
    <row r="2254" spans="1:7" x14ac:dyDescent="0.25">
      <c r="A2254" t="s">
        <v>19</v>
      </c>
      <c r="B2254" t="s">
        <v>10095</v>
      </c>
      <c r="C2254">
        <v>1965</v>
      </c>
      <c r="D2254" t="s">
        <v>10096</v>
      </c>
      <c r="E2254">
        <v>6</v>
      </c>
      <c r="F2254">
        <v>5</v>
      </c>
      <c r="G2254" s="1">
        <v>43343.733256516207</v>
      </c>
    </row>
    <row r="2255" spans="1:7" x14ac:dyDescent="0.25">
      <c r="A2255" t="s">
        <v>19</v>
      </c>
      <c r="B2255" t="s">
        <v>10098</v>
      </c>
      <c r="C2255">
        <v>2363</v>
      </c>
      <c r="D2255" t="s">
        <v>10096</v>
      </c>
      <c r="E2255">
        <v>6</v>
      </c>
      <c r="F2255">
        <v>6</v>
      </c>
      <c r="G2255" s="1">
        <v>43343.733256678242</v>
      </c>
    </row>
    <row r="2256" spans="1:7" x14ac:dyDescent="0.25">
      <c r="A2256" t="s">
        <v>19</v>
      </c>
      <c r="B2256" t="s">
        <v>10106</v>
      </c>
      <c r="C2256">
        <v>2546</v>
      </c>
      <c r="D2256" t="s">
        <v>10096</v>
      </c>
      <c r="E2256">
        <v>6</v>
      </c>
      <c r="F2256">
        <v>7</v>
      </c>
      <c r="G2256" s="1">
        <v>43343.733256863423</v>
      </c>
    </row>
    <row r="2257" spans="1:7" x14ac:dyDescent="0.25">
      <c r="A2257" t="s">
        <v>19</v>
      </c>
      <c r="B2257" t="s">
        <v>10182</v>
      </c>
      <c r="C2257">
        <v>2799</v>
      </c>
      <c r="D2257" t="s">
        <v>10096</v>
      </c>
      <c r="E2257">
        <v>6</v>
      </c>
      <c r="F2257">
        <v>3</v>
      </c>
      <c r="G2257" s="1">
        <v>43343.733255983796</v>
      </c>
    </row>
    <row r="2258" spans="1:7" x14ac:dyDescent="0.25">
      <c r="A2258" t="s">
        <v>19</v>
      </c>
      <c r="B2258" t="s">
        <v>10183</v>
      </c>
      <c r="C2258">
        <v>15276</v>
      </c>
      <c r="D2258" t="s">
        <v>10096</v>
      </c>
      <c r="E2258">
        <v>6</v>
      </c>
      <c r="F2258">
        <v>4</v>
      </c>
      <c r="G2258" s="1">
        <v>43343.733256331019</v>
      </c>
    </row>
    <row r="2259" spans="1:7" x14ac:dyDescent="0.25">
      <c r="A2259" t="s">
        <v>19</v>
      </c>
      <c r="B2259" t="s">
        <v>10204</v>
      </c>
      <c r="C2259">
        <v>1772</v>
      </c>
      <c r="D2259" t="s">
        <v>10096</v>
      </c>
      <c r="E2259">
        <v>6</v>
      </c>
      <c r="F2259">
        <v>2</v>
      </c>
      <c r="G2259" s="1">
        <v>43343.73325578704</v>
      </c>
    </row>
    <row r="2260" spans="1:7" x14ac:dyDescent="0.25">
      <c r="A2260" t="s">
        <v>19</v>
      </c>
      <c r="B2260" t="s">
        <v>10205</v>
      </c>
      <c r="C2260">
        <v>7995</v>
      </c>
      <c r="D2260" t="s">
        <v>10096</v>
      </c>
      <c r="E2260">
        <v>6</v>
      </c>
      <c r="F2260">
        <v>1</v>
      </c>
      <c r="G2260" s="1">
        <v>43343.733255243053</v>
      </c>
    </row>
    <row r="2261" spans="1:7" x14ac:dyDescent="0.25">
      <c r="A2261" t="s">
        <v>19</v>
      </c>
      <c r="B2261" t="s">
        <v>10128</v>
      </c>
      <c r="C2261">
        <v>1418</v>
      </c>
      <c r="D2261" t="s">
        <v>10129</v>
      </c>
      <c r="E2261">
        <v>7</v>
      </c>
      <c r="F2261">
        <v>4</v>
      </c>
      <c r="G2261" s="1">
        <v>43343.733563969909</v>
      </c>
    </row>
    <row r="2262" spans="1:7" x14ac:dyDescent="0.25">
      <c r="A2262" t="s">
        <v>19</v>
      </c>
      <c r="B2262" t="s">
        <v>10130</v>
      </c>
      <c r="C2262">
        <v>4245</v>
      </c>
      <c r="D2262" t="s">
        <v>10129</v>
      </c>
      <c r="E2262">
        <v>7</v>
      </c>
      <c r="F2262">
        <v>3</v>
      </c>
      <c r="G2262" s="1">
        <v>43343.733563043985</v>
      </c>
    </row>
    <row r="2263" spans="1:7" x14ac:dyDescent="0.25">
      <c r="A2263" t="s">
        <v>19</v>
      </c>
      <c r="B2263" t="s">
        <v>10133</v>
      </c>
      <c r="C2263">
        <v>1398</v>
      </c>
      <c r="D2263" t="s">
        <v>10129</v>
      </c>
      <c r="E2263">
        <v>7</v>
      </c>
      <c r="F2263">
        <v>7</v>
      </c>
      <c r="G2263" s="1">
        <v>43343.733564664355</v>
      </c>
    </row>
    <row r="2264" spans="1:7" x14ac:dyDescent="0.25">
      <c r="A2264" t="s">
        <v>19</v>
      </c>
      <c r="B2264" t="s">
        <v>10134</v>
      </c>
      <c r="C2264">
        <v>2401</v>
      </c>
      <c r="D2264" t="s">
        <v>10129</v>
      </c>
      <c r="E2264">
        <v>7</v>
      </c>
      <c r="F2264">
        <v>6</v>
      </c>
      <c r="G2264" s="1">
        <v>43343.733564317132</v>
      </c>
    </row>
    <row r="2265" spans="1:7" x14ac:dyDescent="0.25">
      <c r="A2265" t="s">
        <v>19</v>
      </c>
      <c r="B2265" t="s">
        <v>10135</v>
      </c>
      <c r="C2265">
        <v>2181</v>
      </c>
      <c r="D2265" t="s">
        <v>10129</v>
      </c>
      <c r="E2265">
        <v>7</v>
      </c>
      <c r="F2265">
        <v>5</v>
      </c>
      <c r="G2265" s="1">
        <v>43343.733564120368</v>
      </c>
    </row>
    <row r="2266" spans="1:7" x14ac:dyDescent="0.25">
      <c r="A2266" t="s">
        <v>19</v>
      </c>
      <c r="B2266" t="s">
        <v>10139</v>
      </c>
      <c r="C2266">
        <v>6227</v>
      </c>
      <c r="D2266" t="s">
        <v>10129</v>
      </c>
      <c r="E2266">
        <v>7</v>
      </c>
      <c r="F2266">
        <v>2</v>
      </c>
      <c r="G2266" s="1">
        <v>43343.733562881942</v>
      </c>
    </row>
    <row r="2267" spans="1:7" x14ac:dyDescent="0.25">
      <c r="A2267" t="s">
        <v>19</v>
      </c>
      <c r="B2267" t="s">
        <v>10140</v>
      </c>
      <c r="C2267">
        <v>8240</v>
      </c>
      <c r="D2267" t="s">
        <v>10129</v>
      </c>
      <c r="E2267">
        <v>7</v>
      </c>
      <c r="F2267">
        <v>1</v>
      </c>
      <c r="G2267" s="1">
        <v>43343.733562696762</v>
      </c>
    </row>
    <row r="2268" spans="1:7" x14ac:dyDescent="0.25">
      <c r="A2268" t="s">
        <v>19</v>
      </c>
      <c r="B2268" t="s">
        <v>10171</v>
      </c>
      <c r="C2268">
        <v>1438</v>
      </c>
      <c r="D2268" t="s">
        <v>10172</v>
      </c>
      <c r="E2268">
        <v>8</v>
      </c>
      <c r="F2268">
        <v>7</v>
      </c>
      <c r="G2268" s="1">
        <v>43343.733893483797</v>
      </c>
    </row>
    <row r="2269" spans="1:7" x14ac:dyDescent="0.25">
      <c r="A2269" t="s">
        <v>19</v>
      </c>
      <c r="B2269" t="s">
        <v>10173</v>
      </c>
      <c r="C2269">
        <v>1895</v>
      </c>
      <c r="D2269" t="s">
        <v>10172</v>
      </c>
      <c r="E2269">
        <v>8</v>
      </c>
      <c r="F2269">
        <v>8</v>
      </c>
      <c r="G2269" s="1">
        <v>43343.733893900462</v>
      </c>
    </row>
    <row r="2270" spans="1:7" x14ac:dyDescent="0.25">
      <c r="A2270" t="s">
        <v>19</v>
      </c>
      <c r="B2270" t="s">
        <v>10174</v>
      </c>
      <c r="C2270">
        <v>2639</v>
      </c>
      <c r="D2270" t="s">
        <v>10172</v>
      </c>
      <c r="E2270">
        <v>8</v>
      </c>
      <c r="F2270">
        <v>6</v>
      </c>
      <c r="G2270" s="1">
        <v>43343.733892905089</v>
      </c>
    </row>
    <row r="2271" spans="1:7" x14ac:dyDescent="0.25">
      <c r="A2271" t="s">
        <v>19</v>
      </c>
      <c r="B2271" t="s">
        <v>10175</v>
      </c>
      <c r="C2271">
        <v>1993</v>
      </c>
      <c r="D2271" t="s">
        <v>10172</v>
      </c>
      <c r="E2271">
        <v>8</v>
      </c>
      <c r="F2271">
        <v>9</v>
      </c>
      <c r="G2271" s="1">
        <v>43343.733894097226</v>
      </c>
    </row>
    <row r="2272" spans="1:7" x14ac:dyDescent="0.25">
      <c r="A2272" t="s">
        <v>19</v>
      </c>
      <c r="B2272" t="s">
        <v>10176</v>
      </c>
      <c r="C2272">
        <v>2126</v>
      </c>
      <c r="D2272" t="s">
        <v>10172</v>
      </c>
      <c r="E2272">
        <v>8</v>
      </c>
      <c r="F2272">
        <v>2</v>
      </c>
      <c r="G2272" s="1">
        <v>43343.733892013886</v>
      </c>
    </row>
    <row r="2273" spans="1:7" x14ac:dyDescent="0.25">
      <c r="A2273" t="s">
        <v>19</v>
      </c>
      <c r="B2273" t="s">
        <v>10177</v>
      </c>
      <c r="C2273">
        <v>3770</v>
      </c>
      <c r="D2273" t="s">
        <v>10172</v>
      </c>
      <c r="E2273">
        <v>8</v>
      </c>
      <c r="F2273">
        <v>3</v>
      </c>
      <c r="G2273" s="1">
        <v>43343.73389221065</v>
      </c>
    </row>
    <row r="2274" spans="1:7" x14ac:dyDescent="0.25">
      <c r="A2274" t="s">
        <v>19</v>
      </c>
      <c r="B2274" t="s">
        <v>10178</v>
      </c>
      <c r="C2274">
        <v>2716</v>
      </c>
      <c r="D2274" t="s">
        <v>10172</v>
      </c>
      <c r="E2274">
        <v>8</v>
      </c>
      <c r="F2274">
        <v>4</v>
      </c>
      <c r="G2274" s="1">
        <v>43343.73389236111</v>
      </c>
    </row>
    <row r="2275" spans="1:7" x14ac:dyDescent="0.25">
      <c r="A2275" t="s">
        <v>19</v>
      </c>
      <c r="B2275" t="s">
        <v>10179</v>
      </c>
      <c r="C2275">
        <v>2564</v>
      </c>
      <c r="D2275" t="s">
        <v>10172</v>
      </c>
      <c r="E2275">
        <v>8</v>
      </c>
      <c r="F2275">
        <v>5</v>
      </c>
      <c r="G2275" s="1">
        <v>43343.733892557873</v>
      </c>
    </row>
    <row r="2276" spans="1:7" x14ac:dyDescent="0.25">
      <c r="A2276" t="s">
        <v>19</v>
      </c>
      <c r="B2276" t="s">
        <v>10201</v>
      </c>
      <c r="C2276">
        <v>8838</v>
      </c>
      <c r="D2276" t="s">
        <v>10172</v>
      </c>
      <c r="E2276">
        <v>8</v>
      </c>
      <c r="F2276">
        <v>1</v>
      </c>
      <c r="G2276" s="1">
        <v>43343.733891666663</v>
      </c>
    </row>
    <row r="2277" spans="1:7" x14ac:dyDescent="0.25">
      <c r="A2277" t="s">
        <v>19</v>
      </c>
      <c r="B2277" t="s">
        <v>10053</v>
      </c>
      <c r="C2277">
        <v>1767</v>
      </c>
      <c r="D2277" t="s">
        <v>10054</v>
      </c>
      <c r="E2277">
        <v>9</v>
      </c>
      <c r="F2277">
        <v>8</v>
      </c>
      <c r="G2277" s="1">
        <v>43343.734200613428</v>
      </c>
    </row>
    <row r="2278" spans="1:7" x14ac:dyDescent="0.25">
      <c r="A2278" t="s">
        <v>19</v>
      </c>
      <c r="B2278" t="s">
        <v>10055</v>
      </c>
      <c r="C2278">
        <v>1654</v>
      </c>
      <c r="D2278" t="s">
        <v>10054</v>
      </c>
      <c r="E2278">
        <v>9</v>
      </c>
      <c r="F2278">
        <v>9</v>
      </c>
      <c r="G2278" s="1">
        <v>43343.734200810184</v>
      </c>
    </row>
    <row r="2279" spans="1:7" x14ac:dyDescent="0.25">
      <c r="A2279" t="s">
        <v>19</v>
      </c>
      <c r="B2279" t="s">
        <v>10071</v>
      </c>
      <c r="C2279">
        <v>2258</v>
      </c>
      <c r="D2279" t="s">
        <v>10054</v>
      </c>
      <c r="E2279">
        <v>9</v>
      </c>
      <c r="F2279">
        <v>7</v>
      </c>
      <c r="G2279" s="1">
        <v>43343.734200081017</v>
      </c>
    </row>
    <row r="2280" spans="1:7" x14ac:dyDescent="0.25">
      <c r="A2280" t="s">
        <v>19</v>
      </c>
      <c r="B2280" t="s">
        <v>10073</v>
      </c>
      <c r="C2280">
        <v>9285</v>
      </c>
      <c r="D2280" t="s">
        <v>10054</v>
      </c>
      <c r="E2280">
        <v>9</v>
      </c>
      <c r="F2280">
        <v>1</v>
      </c>
      <c r="G2280" s="1">
        <v>43343.73419880787</v>
      </c>
    </row>
    <row r="2281" spans="1:7" x14ac:dyDescent="0.25">
      <c r="A2281" t="s">
        <v>19</v>
      </c>
      <c r="B2281" t="s">
        <v>10077</v>
      </c>
      <c r="C2281">
        <v>1713</v>
      </c>
      <c r="D2281" t="s">
        <v>10054</v>
      </c>
      <c r="E2281">
        <v>9</v>
      </c>
      <c r="F2281">
        <v>4</v>
      </c>
      <c r="G2281" s="1">
        <v>43343.734199537037</v>
      </c>
    </row>
    <row r="2282" spans="1:7" x14ac:dyDescent="0.25">
      <c r="A2282" t="s">
        <v>19</v>
      </c>
      <c r="B2282" t="s">
        <v>10078</v>
      </c>
      <c r="C2282">
        <v>2210</v>
      </c>
      <c r="D2282" t="s">
        <v>10054</v>
      </c>
      <c r="E2282">
        <v>9</v>
      </c>
      <c r="F2282">
        <v>5</v>
      </c>
      <c r="G2282" s="1">
        <v>43343.734199733794</v>
      </c>
    </row>
    <row r="2283" spans="1:7" x14ac:dyDescent="0.25">
      <c r="A2283" t="s">
        <v>19</v>
      </c>
      <c r="B2283" t="s">
        <v>10081</v>
      </c>
      <c r="C2283">
        <v>2463</v>
      </c>
      <c r="D2283" t="s">
        <v>10054</v>
      </c>
      <c r="E2283">
        <v>9</v>
      </c>
      <c r="F2283">
        <v>3</v>
      </c>
      <c r="G2283" s="1">
        <v>43343.734199340281</v>
      </c>
    </row>
    <row r="2284" spans="1:7" x14ac:dyDescent="0.25">
      <c r="A2284" t="s">
        <v>19</v>
      </c>
      <c r="B2284" t="s">
        <v>10082</v>
      </c>
      <c r="C2284">
        <v>2751</v>
      </c>
      <c r="D2284" t="s">
        <v>10054</v>
      </c>
      <c r="E2284">
        <v>9</v>
      </c>
      <c r="F2284">
        <v>6</v>
      </c>
      <c r="G2284" s="1">
        <v>43343.73419988426</v>
      </c>
    </row>
    <row r="2285" spans="1:7" x14ac:dyDescent="0.25">
      <c r="A2285" t="s">
        <v>19</v>
      </c>
      <c r="B2285" t="s">
        <v>10084</v>
      </c>
      <c r="C2285">
        <v>1990</v>
      </c>
      <c r="D2285" t="s">
        <v>10054</v>
      </c>
      <c r="E2285">
        <v>9</v>
      </c>
      <c r="F2285">
        <v>2</v>
      </c>
      <c r="G2285" s="1">
        <v>43343.734198993057</v>
      </c>
    </row>
    <row r="2286" spans="1:7" x14ac:dyDescent="0.25">
      <c r="A2286" t="s">
        <v>19</v>
      </c>
      <c r="B2286" t="s">
        <v>10085</v>
      </c>
      <c r="C2286">
        <v>8276</v>
      </c>
      <c r="D2286" t="s">
        <v>10086</v>
      </c>
      <c r="E2286">
        <v>10</v>
      </c>
      <c r="F2286">
        <v>1</v>
      </c>
      <c r="G2286" s="1">
        <v>43343.734872650464</v>
      </c>
    </row>
    <row r="2287" spans="1:7" x14ac:dyDescent="0.25">
      <c r="A2287" t="s">
        <v>19</v>
      </c>
      <c r="B2287" t="s">
        <v>10109</v>
      </c>
      <c r="C2287">
        <v>1463</v>
      </c>
      <c r="D2287" t="s">
        <v>10086</v>
      </c>
      <c r="E2287">
        <v>10</v>
      </c>
      <c r="F2287">
        <v>14</v>
      </c>
      <c r="G2287" s="1">
        <v>43343.734876770832</v>
      </c>
    </row>
    <row r="2288" spans="1:7" x14ac:dyDescent="0.25">
      <c r="A2288" t="s">
        <v>19</v>
      </c>
      <c r="B2288" t="s">
        <v>10110</v>
      </c>
      <c r="C2288">
        <v>1637</v>
      </c>
      <c r="D2288" t="s">
        <v>10086</v>
      </c>
      <c r="E2288">
        <v>10</v>
      </c>
      <c r="F2288">
        <v>13</v>
      </c>
      <c r="G2288" s="1">
        <v>43343.734876620372</v>
      </c>
    </row>
    <row r="2289" spans="1:7" x14ac:dyDescent="0.25">
      <c r="A2289" t="s">
        <v>19</v>
      </c>
      <c r="B2289" t="s">
        <v>10111</v>
      </c>
      <c r="C2289">
        <v>2528</v>
      </c>
      <c r="D2289" t="s">
        <v>10086</v>
      </c>
      <c r="E2289">
        <v>10</v>
      </c>
      <c r="F2289">
        <v>2</v>
      </c>
      <c r="G2289" s="1">
        <v>43343.734872997687</v>
      </c>
    </row>
    <row r="2290" spans="1:7" x14ac:dyDescent="0.25">
      <c r="A2290" t="s">
        <v>19</v>
      </c>
      <c r="B2290" t="s">
        <v>10112</v>
      </c>
      <c r="C2290">
        <v>1785</v>
      </c>
      <c r="D2290" t="s">
        <v>10086</v>
      </c>
      <c r="E2290">
        <v>10</v>
      </c>
      <c r="F2290">
        <v>3</v>
      </c>
      <c r="G2290" s="1">
        <v>43343.734873182868</v>
      </c>
    </row>
    <row r="2291" spans="1:7" x14ac:dyDescent="0.25">
      <c r="A2291" t="s">
        <v>19</v>
      </c>
      <c r="B2291" t="s">
        <v>10113</v>
      </c>
      <c r="C2291">
        <v>3165</v>
      </c>
      <c r="D2291" t="s">
        <v>10086</v>
      </c>
      <c r="E2291">
        <v>10</v>
      </c>
      <c r="F2291">
        <v>12</v>
      </c>
      <c r="G2291" s="1">
        <v>43343.734876423609</v>
      </c>
    </row>
    <row r="2292" spans="1:7" x14ac:dyDescent="0.25">
      <c r="A2292" t="s">
        <v>19</v>
      </c>
      <c r="B2292" t="s">
        <v>10115</v>
      </c>
      <c r="C2292">
        <v>2755</v>
      </c>
      <c r="D2292" t="s">
        <v>10086</v>
      </c>
      <c r="E2292">
        <v>10</v>
      </c>
      <c r="F2292">
        <v>11</v>
      </c>
      <c r="G2292" s="1">
        <v>43343.734876076385</v>
      </c>
    </row>
    <row r="2293" spans="1:7" x14ac:dyDescent="0.25">
      <c r="A2293" t="s">
        <v>19</v>
      </c>
      <c r="B2293" t="s">
        <v>10116</v>
      </c>
      <c r="C2293">
        <v>1908</v>
      </c>
      <c r="D2293" t="s">
        <v>10086</v>
      </c>
      <c r="E2293">
        <v>10</v>
      </c>
      <c r="F2293">
        <v>10</v>
      </c>
      <c r="G2293" s="1">
        <v>43343.734875891205</v>
      </c>
    </row>
    <row r="2294" spans="1:7" x14ac:dyDescent="0.25">
      <c r="A2294" t="s">
        <v>19</v>
      </c>
      <c r="B2294" t="s">
        <v>10117</v>
      </c>
      <c r="C2294">
        <v>2428</v>
      </c>
      <c r="D2294" t="s">
        <v>10086</v>
      </c>
      <c r="E2294">
        <v>10</v>
      </c>
      <c r="F2294">
        <v>7</v>
      </c>
      <c r="G2294" s="1">
        <v>43343.734875000002</v>
      </c>
    </row>
    <row r="2295" spans="1:7" x14ac:dyDescent="0.25">
      <c r="A2295" t="s">
        <v>19</v>
      </c>
      <c r="B2295" t="s">
        <v>10118</v>
      </c>
      <c r="C2295">
        <v>10202</v>
      </c>
      <c r="D2295" t="s">
        <v>10086</v>
      </c>
      <c r="E2295">
        <v>10</v>
      </c>
      <c r="F2295">
        <v>5</v>
      </c>
      <c r="G2295" s="1">
        <v>43343.734874074071</v>
      </c>
    </row>
    <row r="2296" spans="1:7" x14ac:dyDescent="0.25">
      <c r="A2296" t="s">
        <v>19</v>
      </c>
      <c r="B2296" t="s">
        <v>10119</v>
      </c>
      <c r="C2296">
        <v>2403</v>
      </c>
      <c r="D2296" t="s">
        <v>10086</v>
      </c>
      <c r="E2296">
        <v>10</v>
      </c>
      <c r="F2296">
        <v>6</v>
      </c>
      <c r="G2296" s="1">
        <v>43343.734874456015</v>
      </c>
    </row>
    <row r="2297" spans="1:7" x14ac:dyDescent="0.25">
      <c r="A2297" t="s">
        <v>19</v>
      </c>
      <c r="B2297" t="s">
        <v>10120</v>
      </c>
      <c r="C2297">
        <v>7064</v>
      </c>
      <c r="D2297" t="s">
        <v>10086</v>
      </c>
      <c r="E2297">
        <v>10</v>
      </c>
      <c r="F2297">
        <v>8</v>
      </c>
      <c r="G2297" s="1">
        <v>43343.734875150461</v>
      </c>
    </row>
    <row r="2298" spans="1:7" x14ac:dyDescent="0.25">
      <c r="A2298" t="s">
        <v>19</v>
      </c>
      <c r="B2298" t="s">
        <v>10121</v>
      </c>
      <c r="C2298">
        <v>9919</v>
      </c>
      <c r="D2298" t="s">
        <v>10086</v>
      </c>
      <c r="E2298">
        <v>10</v>
      </c>
      <c r="F2298">
        <v>4</v>
      </c>
      <c r="G2298" s="1">
        <v>43343.734873877314</v>
      </c>
    </row>
    <row r="2299" spans="1:7" x14ac:dyDescent="0.25">
      <c r="A2299" t="s">
        <v>19</v>
      </c>
      <c r="B2299" t="s">
        <v>10122</v>
      </c>
      <c r="C2299">
        <v>2201</v>
      </c>
      <c r="D2299" t="s">
        <v>10086</v>
      </c>
      <c r="E2299">
        <v>10</v>
      </c>
      <c r="F2299">
        <v>9</v>
      </c>
      <c r="G2299" s="1">
        <v>43343.734875347225</v>
      </c>
    </row>
    <row r="2300" spans="1:7" x14ac:dyDescent="0.25">
      <c r="A2300" t="s">
        <v>19</v>
      </c>
      <c r="B2300" t="s">
        <v>10040</v>
      </c>
      <c r="C2300">
        <v>2656</v>
      </c>
      <c r="D2300" t="s">
        <v>10041</v>
      </c>
      <c r="E2300">
        <v>11</v>
      </c>
      <c r="F2300">
        <v>10</v>
      </c>
      <c r="G2300" s="1">
        <v>43343.735535497683</v>
      </c>
    </row>
    <row r="2301" spans="1:7" x14ac:dyDescent="0.25">
      <c r="A2301" t="s">
        <v>19</v>
      </c>
      <c r="B2301" t="s">
        <v>10042</v>
      </c>
      <c r="C2301">
        <v>1668</v>
      </c>
      <c r="D2301" t="s">
        <v>10041</v>
      </c>
      <c r="E2301">
        <v>11</v>
      </c>
      <c r="F2301">
        <v>9</v>
      </c>
      <c r="G2301" s="1">
        <v>43343.735535150459</v>
      </c>
    </row>
    <row r="2302" spans="1:7" x14ac:dyDescent="0.25">
      <c r="A2302" t="s">
        <v>19</v>
      </c>
      <c r="B2302" t="s">
        <v>10046</v>
      </c>
      <c r="C2302">
        <v>2299</v>
      </c>
      <c r="D2302" t="s">
        <v>10041</v>
      </c>
      <c r="E2302">
        <v>11</v>
      </c>
      <c r="F2302">
        <v>11</v>
      </c>
      <c r="G2302" s="1">
        <v>43343.73553568287</v>
      </c>
    </row>
    <row r="2303" spans="1:7" x14ac:dyDescent="0.25">
      <c r="A2303" t="s">
        <v>19</v>
      </c>
      <c r="B2303" t="s">
        <v>10047</v>
      </c>
      <c r="C2303">
        <v>6681</v>
      </c>
      <c r="D2303" t="s">
        <v>10041</v>
      </c>
      <c r="E2303">
        <v>11</v>
      </c>
      <c r="F2303">
        <v>8</v>
      </c>
      <c r="G2303" s="1">
        <v>43343.735534953703</v>
      </c>
    </row>
    <row r="2304" spans="1:7" x14ac:dyDescent="0.25">
      <c r="A2304" t="s">
        <v>19</v>
      </c>
      <c r="B2304" t="s">
        <v>10061</v>
      </c>
      <c r="C2304">
        <v>1543</v>
      </c>
      <c r="D2304" t="s">
        <v>10041</v>
      </c>
      <c r="E2304">
        <v>11</v>
      </c>
      <c r="F2304">
        <v>15</v>
      </c>
      <c r="G2304" s="1">
        <v>43343.735536770837</v>
      </c>
    </row>
    <row r="2305" spans="1:7" x14ac:dyDescent="0.25">
      <c r="A2305" t="s">
        <v>19</v>
      </c>
      <c r="B2305" t="s">
        <v>10065</v>
      </c>
      <c r="C2305">
        <v>1722</v>
      </c>
      <c r="D2305" t="s">
        <v>10041</v>
      </c>
      <c r="E2305">
        <v>11</v>
      </c>
      <c r="F2305">
        <v>14</v>
      </c>
      <c r="G2305" s="1">
        <v>43343.735536608794</v>
      </c>
    </row>
    <row r="2306" spans="1:7" x14ac:dyDescent="0.25">
      <c r="A2306" t="s">
        <v>19</v>
      </c>
      <c r="B2306" t="s">
        <v>10074</v>
      </c>
      <c r="C2306">
        <v>1731</v>
      </c>
      <c r="D2306" t="s">
        <v>10041</v>
      </c>
      <c r="E2306">
        <v>11</v>
      </c>
      <c r="F2306">
        <v>12</v>
      </c>
      <c r="G2306" s="1">
        <v>43343.735536030093</v>
      </c>
    </row>
    <row r="2307" spans="1:7" x14ac:dyDescent="0.25">
      <c r="A2307" t="s">
        <v>19</v>
      </c>
      <c r="B2307" t="s">
        <v>10075</v>
      </c>
      <c r="C2307">
        <v>1371</v>
      </c>
      <c r="D2307" t="s">
        <v>10041</v>
      </c>
      <c r="E2307">
        <v>11</v>
      </c>
      <c r="F2307">
        <v>13</v>
      </c>
      <c r="G2307" s="1">
        <v>43343.73553622685</v>
      </c>
    </row>
    <row r="2308" spans="1:7" x14ac:dyDescent="0.25">
      <c r="A2308" t="s">
        <v>19</v>
      </c>
      <c r="B2308" t="s">
        <v>10076</v>
      </c>
      <c r="C2308">
        <v>3279</v>
      </c>
      <c r="D2308" t="s">
        <v>10041</v>
      </c>
      <c r="E2308">
        <v>11</v>
      </c>
      <c r="F2308">
        <v>7</v>
      </c>
      <c r="G2308" s="1">
        <v>43343.73553460648</v>
      </c>
    </row>
    <row r="2309" spans="1:7" x14ac:dyDescent="0.25">
      <c r="A2309" t="s">
        <v>19</v>
      </c>
      <c r="B2309" t="s">
        <v>10136</v>
      </c>
      <c r="C2309">
        <v>2731</v>
      </c>
      <c r="D2309" t="s">
        <v>10041</v>
      </c>
      <c r="E2309">
        <v>11</v>
      </c>
      <c r="F2309">
        <v>3</v>
      </c>
      <c r="G2309" s="1">
        <v>43343.735533715277</v>
      </c>
    </row>
    <row r="2310" spans="1:7" x14ac:dyDescent="0.25">
      <c r="A2310" t="s">
        <v>19</v>
      </c>
      <c r="B2310" t="s">
        <v>10137</v>
      </c>
      <c r="C2310">
        <v>1768</v>
      </c>
      <c r="D2310" t="s">
        <v>10041</v>
      </c>
      <c r="E2310">
        <v>11</v>
      </c>
      <c r="F2310">
        <v>2</v>
      </c>
      <c r="G2310" s="1">
        <v>43343.735533136576</v>
      </c>
    </row>
    <row r="2311" spans="1:7" x14ac:dyDescent="0.25">
      <c r="A2311" t="s">
        <v>19</v>
      </c>
      <c r="B2311" t="s">
        <v>10141</v>
      </c>
      <c r="C2311">
        <v>23962</v>
      </c>
      <c r="D2311" t="s">
        <v>10041</v>
      </c>
      <c r="E2311">
        <v>11</v>
      </c>
      <c r="F2311">
        <v>1</v>
      </c>
      <c r="G2311" s="1">
        <v>43343.735532986109</v>
      </c>
    </row>
    <row r="2312" spans="1:7" x14ac:dyDescent="0.25">
      <c r="A2312" t="s">
        <v>19</v>
      </c>
      <c r="B2312" t="s">
        <v>10207</v>
      </c>
      <c r="C2312">
        <v>2148</v>
      </c>
      <c r="D2312" t="s">
        <v>10041</v>
      </c>
      <c r="E2312">
        <v>11</v>
      </c>
      <c r="F2312">
        <v>4</v>
      </c>
      <c r="G2312" s="1">
        <v>43343.7355340625</v>
      </c>
    </row>
    <row r="2313" spans="1:7" x14ac:dyDescent="0.25">
      <c r="A2313" t="s">
        <v>19</v>
      </c>
      <c r="B2313" t="s">
        <v>10208</v>
      </c>
      <c r="C2313">
        <v>1738</v>
      </c>
      <c r="D2313" t="s">
        <v>10041</v>
      </c>
      <c r="E2313">
        <v>11</v>
      </c>
      <c r="F2313">
        <v>5</v>
      </c>
      <c r="G2313" s="1">
        <v>43343.735534259256</v>
      </c>
    </row>
    <row r="2314" spans="1:7" x14ac:dyDescent="0.25">
      <c r="A2314" t="s">
        <v>19</v>
      </c>
      <c r="B2314" t="s">
        <v>10209</v>
      </c>
      <c r="C2314">
        <v>1336</v>
      </c>
      <c r="D2314" t="s">
        <v>10041</v>
      </c>
      <c r="E2314">
        <v>11</v>
      </c>
      <c r="F2314">
        <v>6</v>
      </c>
      <c r="G2314" s="1">
        <v>43343.735534409723</v>
      </c>
    </row>
    <row r="2315" spans="1:7" x14ac:dyDescent="0.25">
      <c r="A2315" t="s">
        <v>19</v>
      </c>
      <c r="B2315" t="s">
        <v>10079</v>
      </c>
      <c r="C2315">
        <v>1787</v>
      </c>
      <c r="D2315" t="s">
        <v>10080</v>
      </c>
      <c r="E2315">
        <v>12</v>
      </c>
      <c r="F2315">
        <v>12</v>
      </c>
      <c r="G2315" s="1">
        <v>43343.736025428239</v>
      </c>
    </row>
    <row r="2316" spans="1:7" x14ac:dyDescent="0.25">
      <c r="A2316" t="s">
        <v>19</v>
      </c>
      <c r="B2316" t="s">
        <v>10083</v>
      </c>
      <c r="C2316">
        <v>2091</v>
      </c>
      <c r="D2316" t="s">
        <v>10080</v>
      </c>
      <c r="E2316">
        <v>12</v>
      </c>
      <c r="F2316">
        <v>13</v>
      </c>
      <c r="G2316" s="1">
        <v>43343.736025613427</v>
      </c>
    </row>
    <row r="2317" spans="1:7" x14ac:dyDescent="0.25">
      <c r="A2317" t="s">
        <v>19</v>
      </c>
      <c r="B2317" t="s">
        <v>10097</v>
      </c>
      <c r="C2317">
        <v>1714</v>
      </c>
      <c r="D2317" t="s">
        <v>10080</v>
      </c>
      <c r="E2317">
        <v>12</v>
      </c>
      <c r="F2317">
        <v>14</v>
      </c>
      <c r="G2317" s="1">
        <v>43343.73602596065</v>
      </c>
    </row>
    <row r="2318" spans="1:7" x14ac:dyDescent="0.25">
      <c r="A2318" t="s">
        <v>19</v>
      </c>
      <c r="B2318" t="s">
        <v>10142</v>
      </c>
      <c r="C2318">
        <v>2455</v>
      </c>
      <c r="D2318" t="s">
        <v>10080</v>
      </c>
      <c r="E2318">
        <v>12</v>
      </c>
      <c r="F2318">
        <v>11</v>
      </c>
      <c r="G2318" s="1">
        <v>43343.736025081016</v>
      </c>
    </row>
    <row r="2319" spans="1:7" x14ac:dyDescent="0.25">
      <c r="A2319" t="s">
        <v>19</v>
      </c>
      <c r="B2319" t="s">
        <v>10144</v>
      </c>
      <c r="C2319">
        <v>9348</v>
      </c>
      <c r="D2319" t="s">
        <v>10080</v>
      </c>
      <c r="E2319">
        <v>12</v>
      </c>
      <c r="F2319">
        <v>4</v>
      </c>
      <c r="G2319" s="1">
        <v>43343.736023460646</v>
      </c>
    </row>
    <row r="2320" spans="1:7" x14ac:dyDescent="0.25">
      <c r="A2320" t="s">
        <v>19</v>
      </c>
      <c r="B2320" t="s">
        <v>10145</v>
      </c>
      <c r="C2320">
        <v>1738</v>
      </c>
      <c r="D2320" t="s">
        <v>10080</v>
      </c>
      <c r="E2320">
        <v>12</v>
      </c>
      <c r="F2320">
        <v>5</v>
      </c>
      <c r="G2320" s="1">
        <v>43343.736023807869</v>
      </c>
    </row>
    <row r="2321" spans="1:7" x14ac:dyDescent="0.25">
      <c r="A2321" t="s">
        <v>19</v>
      </c>
      <c r="B2321" t="s">
        <v>10146</v>
      </c>
      <c r="C2321">
        <v>1875</v>
      </c>
      <c r="D2321" t="s">
        <v>10080</v>
      </c>
      <c r="E2321">
        <v>12</v>
      </c>
      <c r="F2321">
        <v>10</v>
      </c>
      <c r="G2321" s="1">
        <v>43343.73602488426</v>
      </c>
    </row>
    <row r="2322" spans="1:7" x14ac:dyDescent="0.25">
      <c r="A2322" t="s">
        <v>19</v>
      </c>
      <c r="B2322" t="s">
        <v>10147</v>
      </c>
      <c r="C2322">
        <v>1801</v>
      </c>
      <c r="D2322" t="s">
        <v>10080</v>
      </c>
      <c r="E2322">
        <v>12</v>
      </c>
      <c r="F2322">
        <v>8</v>
      </c>
      <c r="G2322" s="1">
        <v>43343.736024537036</v>
      </c>
    </row>
    <row r="2323" spans="1:7" x14ac:dyDescent="0.25">
      <c r="A2323" t="s">
        <v>19</v>
      </c>
      <c r="B2323" t="s">
        <v>10148</v>
      </c>
      <c r="C2323">
        <v>1949</v>
      </c>
      <c r="D2323" t="s">
        <v>10080</v>
      </c>
      <c r="E2323">
        <v>12</v>
      </c>
      <c r="F2323">
        <v>9</v>
      </c>
      <c r="G2323" s="1">
        <v>43343.736024687503</v>
      </c>
    </row>
    <row r="2324" spans="1:7" x14ac:dyDescent="0.25">
      <c r="A2324" t="s">
        <v>19</v>
      </c>
      <c r="B2324" t="s">
        <v>10149</v>
      </c>
      <c r="C2324">
        <v>1884</v>
      </c>
      <c r="D2324" t="s">
        <v>10080</v>
      </c>
      <c r="E2324">
        <v>12</v>
      </c>
      <c r="F2324">
        <v>6</v>
      </c>
      <c r="G2324" s="1">
        <v>43343.736023993057</v>
      </c>
    </row>
    <row r="2325" spans="1:7" x14ac:dyDescent="0.25">
      <c r="A2325" t="s">
        <v>19</v>
      </c>
      <c r="B2325" t="s">
        <v>10150</v>
      </c>
      <c r="C2325">
        <v>1750</v>
      </c>
      <c r="D2325" t="s">
        <v>10080</v>
      </c>
      <c r="E2325">
        <v>12</v>
      </c>
      <c r="F2325">
        <v>7</v>
      </c>
      <c r="G2325" s="1">
        <v>43343.736024155092</v>
      </c>
    </row>
    <row r="2326" spans="1:7" x14ac:dyDescent="0.25">
      <c r="A2326" t="s">
        <v>19</v>
      </c>
      <c r="B2326" t="s">
        <v>10153</v>
      </c>
      <c r="C2326">
        <v>3087</v>
      </c>
      <c r="D2326" t="s">
        <v>10080</v>
      </c>
      <c r="E2326">
        <v>12</v>
      </c>
      <c r="F2326">
        <v>3</v>
      </c>
      <c r="G2326" s="1">
        <v>43343.736023263889</v>
      </c>
    </row>
    <row r="2327" spans="1:7" x14ac:dyDescent="0.25">
      <c r="A2327" t="s">
        <v>19</v>
      </c>
      <c r="B2327" t="s">
        <v>10168</v>
      </c>
      <c r="C2327">
        <v>1847</v>
      </c>
      <c r="D2327" t="s">
        <v>10080</v>
      </c>
      <c r="E2327">
        <v>12</v>
      </c>
      <c r="F2327">
        <v>2</v>
      </c>
      <c r="G2327" s="1">
        <v>43343.736023067133</v>
      </c>
    </row>
    <row r="2328" spans="1:7" x14ac:dyDescent="0.25">
      <c r="A2328" t="s">
        <v>19</v>
      </c>
      <c r="B2328" t="s">
        <v>10169</v>
      </c>
      <c r="C2328">
        <v>8533</v>
      </c>
      <c r="D2328" t="s">
        <v>10080</v>
      </c>
      <c r="E2328">
        <v>12</v>
      </c>
      <c r="F2328">
        <v>1</v>
      </c>
      <c r="G2328" s="1">
        <v>43343.736022916666</v>
      </c>
    </row>
    <row r="2329" spans="1:7" x14ac:dyDescent="0.25">
      <c r="A2329" t="s">
        <v>19</v>
      </c>
      <c r="B2329" t="s">
        <v>10087</v>
      </c>
      <c r="C2329">
        <v>2488</v>
      </c>
      <c r="D2329" t="s">
        <v>10088</v>
      </c>
      <c r="E2329">
        <v>13</v>
      </c>
      <c r="F2329">
        <v>4</v>
      </c>
      <c r="G2329" s="1">
        <v>43343.737355636571</v>
      </c>
    </row>
    <row r="2330" spans="1:7" x14ac:dyDescent="0.25">
      <c r="A2330" t="s">
        <v>19</v>
      </c>
      <c r="B2330" t="s">
        <v>10143</v>
      </c>
      <c r="C2330">
        <v>2665</v>
      </c>
      <c r="D2330" t="s">
        <v>10088</v>
      </c>
      <c r="E2330">
        <v>13</v>
      </c>
      <c r="F2330">
        <v>5</v>
      </c>
      <c r="G2330" s="1">
        <v>43343.737355821759</v>
      </c>
    </row>
    <row r="2331" spans="1:7" x14ac:dyDescent="0.25">
      <c r="A2331" t="s">
        <v>19</v>
      </c>
      <c r="B2331" t="s">
        <v>10151</v>
      </c>
      <c r="C2331">
        <v>3138</v>
      </c>
      <c r="D2331" t="s">
        <v>10088</v>
      </c>
      <c r="E2331">
        <v>13</v>
      </c>
      <c r="F2331">
        <v>6</v>
      </c>
      <c r="G2331" s="1">
        <v>43343.737356168982</v>
      </c>
    </row>
    <row r="2332" spans="1:7" x14ac:dyDescent="0.25">
      <c r="A2332" t="s">
        <v>19</v>
      </c>
      <c r="B2332" t="s">
        <v>10152</v>
      </c>
      <c r="C2332">
        <v>1695</v>
      </c>
      <c r="D2332" t="s">
        <v>10088</v>
      </c>
      <c r="E2332">
        <v>13</v>
      </c>
      <c r="F2332">
        <v>11</v>
      </c>
      <c r="G2332" s="1">
        <v>43343.737357638885</v>
      </c>
    </row>
    <row r="2333" spans="1:7" x14ac:dyDescent="0.25">
      <c r="A2333" t="s">
        <v>19</v>
      </c>
      <c r="B2333" t="s">
        <v>10154</v>
      </c>
      <c r="C2333">
        <v>2344</v>
      </c>
      <c r="D2333" t="s">
        <v>10088</v>
      </c>
      <c r="E2333">
        <v>13</v>
      </c>
      <c r="F2333">
        <v>16</v>
      </c>
      <c r="G2333" s="1">
        <v>43343.737358715276</v>
      </c>
    </row>
    <row r="2334" spans="1:7" x14ac:dyDescent="0.25">
      <c r="A2334" t="s">
        <v>19</v>
      </c>
      <c r="B2334" t="s">
        <v>10155</v>
      </c>
      <c r="C2334">
        <v>1958</v>
      </c>
      <c r="D2334" t="s">
        <v>10088</v>
      </c>
      <c r="E2334">
        <v>13</v>
      </c>
      <c r="F2334">
        <v>17</v>
      </c>
      <c r="G2334" s="1">
        <v>43343.73735891204</v>
      </c>
    </row>
    <row r="2335" spans="1:7" x14ac:dyDescent="0.25">
      <c r="A2335" t="s">
        <v>19</v>
      </c>
      <c r="B2335" t="s">
        <v>10156</v>
      </c>
      <c r="C2335">
        <v>1310</v>
      </c>
      <c r="D2335" t="s">
        <v>10088</v>
      </c>
      <c r="E2335">
        <v>13</v>
      </c>
      <c r="F2335">
        <v>15</v>
      </c>
      <c r="G2335" s="1">
        <v>43343.737358530096</v>
      </c>
    </row>
    <row r="2336" spans="1:7" x14ac:dyDescent="0.25">
      <c r="A2336" t="s">
        <v>19</v>
      </c>
      <c r="B2336" t="s">
        <v>10157</v>
      </c>
      <c r="C2336">
        <v>1455</v>
      </c>
      <c r="D2336" t="s">
        <v>10088</v>
      </c>
      <c r="E2336">
        <v>13</v>
      </c>
      <c r="F2336">
        <v>22</v>
      </c>
      <c r="G2336" s="1">
        <v>43343.73736053241</v>
      </c>
    </row>
    <row r="2337" spans="1:7" x14ac:dyDescent="0.25">
      <c r="A2337" t="s">
        <v>19</v>
      </c>
      <c r="B2337" t="s">
        <v>10158</v>
      </c>
      <c r="C2337">
        <v>1605</v>
      </c>
      <c r="D2337" t="s">
        <v>10088</v>
      </c>
      <c r="E2337">
        <v>13</v>
      </c>
      <c r="F2337">
        <v>21</v>
      </c>
      <c r="G2337" s="1">
        <v>43343.737359803243</v>
      </c>
    </row>
    <row r="2338" spans="1:7" x14ac:dyDescent="0.25">
      <c r="A2338" t="s">
        <v>19</v>
      </c>
      <c r="B2338" t="s">
        <v>10159</v>
      </c>
      <c r="C2338">
        <v>7490</v>
      </c>
      <c r="D2338" t="s">
        <v>10088</v>
      </c>
      <c r="E2338">
        <v>13</v>
      </c>
      <c r="F2338">
        <v>14</v>
      </c>
      <c r="G2338" s="1">
        <v>43343.737358368053</v>
      </c>
    </row>
    <row r="2339" spans="1:7" x14ac:dyDescent="0.25">
      <c r="A2339" t="s">
        <v>19</v>
      </c>
      <c r="B2339" t="s">
        <v>10159</v>
      </c>
      <c r="C2339">
        <v>2525</v>
      </c>
      <c r="D2339" t="s">
        <v>10088</v>
      </c>
      <c r="E2339">
        <v>13</v>
      </c>
      <c r="F2339">
        <v>12</v>
      </c>
      <c r="G2339" s="1">
        <v>43343.737357789352</v>
      </c>
    </row>
    <row r="2340" spans="1:7" x14ac:dyDescent="0.25">
      <c r="A2340" t="s">
        <v>19</v>
      </c>
      <c r="B2340" t="s">
        <v>10160</v>
      </c>
      <c r="C2340">
        <v>2441</v>
      </c>
      <c r="D2340" t="s">
        <v>10088</v>
      </c>
      <c r="E2340">
        <v>13</v>
      </c>
      <c r="F2340">
        <v>18</v>
      </c>
      <c r="G2340" s="1">
        <v>43343.737359062499</v>
      </c>
    </row>
    <row r="2341" spans="1:7" x14ac:dyDescent="0.25">
      <c r="A2341" t="s">
        <v>19</v>
      </c>
      <c r="B2341" t="s">
        <v>10161</v>
      </c>
      <c r="C2341">
        <v>2893</v>
      </c>
      <c r="D2341" t="s">
        <v>10088</v>
      </c>
      <c r="E2341">
        <v>13</v>
      </c>
      <c r="F2341">
        <v>13</v>
      </c>
      <c r="G2341" s="1">
        <v>43343.737357986109</v>
      </c>
    </row>
    <row r="2342" spans="1:7" x14ac:dyDescent="0.25">
      <c r="A2342" t="s">
        <v>19</v>
      </c>
      <c r="B2342" t="s">
        <v>10162</v>
      </c>
      <c r="C2342">
        <v>1668</v>
      </c>
      <c r="D2342" t="s">
        <v>10088</v>
      </c>
      <c r="E2342">
        <v>13</v>
      </c>
      <c r="F2342">
        <v>20</v>
      </c>
      <c r="G2342" s="1">
        <v>43343.737359606479</v>
      </c>
    </row>
    <row r="2343" spans="1:7" x14ac:dyDescent="0.25">
      <c r="A2343" t="s">
        <v>19</v>
      </c>
      <c r="B2343" t="s">
        <v>10163</v>
      </c>
      <c r="C2343">
        <v>1740</v>
      </c>
      <c r="D2343" t="s">
        <v>10088</v>
      </c>
      <c r="E2343">
        <v>13</v>
      </c>
      <c r="F2343">
        <v>19</v>
      </c>
      <c r="G2343" s="1">
        <v>43343.737359456019</v>
      </c>
    </row>
    <row r="2344" spans="1:7" x14ac:dyDescent="0.25">
      <c r="A2344" t="s">
        <v>19</v>
      </c>
      <c r="B2344" t="s">
        <v>10164</v>
      </c>
      <c r="C2344">
        <v>25249</v>
      </c>
      <c r="D2344" t="s">
        <v>10088</v>
      </c>
      <c r="E2344">
        <v>13</v>
      </c>
      <c r="F2344">
        <v>7</v>
      </c>
      <c r="G2344" s="1">
        <v>43343.737356562502</v>
      </c>
    </row>
    <row r="2345" spans="1:7" x14ac:dyDescent="0.25">
      <c r="A2345" t="s">
        <v>19</v>
      </c>
      <c r="B2345" t="s">
        <v>10165</v>
      </c>
      <c r="C2345">
        <v>2136</v>
      </c>
      <c r="D2345" t="s">
        <v>10088</v>
      </c>
      <c r="E2345">
        <v>13</v>
      </c>
      <c r="F2345">
        <v>10</v>
      </c>
      <c r="G2345" s="1">
        <v>43343.737357256941</v>
      </c>
    </row>
    <row r="2346" spans="1:7" x14ac:dyDescent="0.25">
      <c r="A2346" t="s">
        <v>19</v>
      </c>
      <c r="B2346" t="s">
        <v>10166</v>
      </c>
      <c r="C2346">
        <v>2194</v>
      </c>
      <c r="D2346" t="s">
        <v>10088</v>
      </c>
      <c r="E2346">
        <v>13</v>
      </c>
      <c r="F2346">
        <v>8</v>
      </c>
      <c r="G2346" s="1">
        <v>43343.737356712962</v>
      </c>
    </row>
    <row r="2347" spans="1:7" x14ac:dyDescent="0.25">
      <c r="A2347" t="s">
        <v>19</v>
      </c>
      <c r="B2347" t="s">
        <v>10167</v>
      </c>
      <c r="C2347">
        <v>2514</v>
      </c>
      <c r="D2347" t="s">
        <v>10088</v>
      </c>
      <c r="E2347">
        <v>13</v>
      </c>
      <c r="F2347">
        <v>9</v>
      </c>
      <c r="G2347" s="1">
        <v>43343.737356909725</v>
      </c>
    </row>
    <row r="2348" spans="1:7" x14ac:dyDescent="0.25">
      <c r="A2348" t="s">
        <v>19</v>
      </c>
      <c r="B2348" t="s">
        <v>10181</v>
      </c>
      <c r="C2348">
        <v>1700</v>
      </c>
      <c r="D2348" t="s">
        <v>10088</v>
      </c>
      <c r="E2348">
        <v>13</v>
      </c>
      <c r="F2348">
        <v>3</v>
      </c>
      <c r="G2348" s="1">
        <v>43343.737355474535</v>
      </c>
    </row>
    <row r="2349" spans="1:7" x14ac:dyDescent="0.25">
      <c r="A2349" t="s">
        <v>19</v>
      </c>
      <c r="B2349" t="s">
        <v>10203</v>
      </c>
      <c r="C2349">
        <v>1770</v>
      </c>
      <c r="D2349" t="s">
        <v>10088</v>
      </c>
      <c r="E2349">
        <v>13</v>
      </c>
      <c r="F2349">
        <v>2</v>
      </c>
      <c r="G2349" s="1">
        <v>43343.737355289355</v>
      </c>
    </row>
    <row r="2350" spans="1:7" x14ac:dyDescent="0.25">
      <c r="A2350" t="s">
        <v>19</v>
      </c>
      <c r="B2350" t="s">
        <v>10206</v>
      </c>
      <c r="C2350">
        <v>41577</v>
      </c>
      <c r="D2350" t="s">
        <v>10088</v>
      </c>
      <c r="E2350">
        <v>13</v>
      </c>
      <c r="F2350">
        <v>1</v>
      </c>
      <c r="G2350" s="1">
        <v>43343.737354895835</v>
      </c>
    </row>
    <row r="2351" spans="1:7" x14ac:dyDescent="0.25">
      <c r="A2351" t="s">
        <v>19</v>
      </c>
      <c r="B2351" t="s">
        <v>10035</v>
      </c>
      <c r="C2351">
        <v>2384</v>
      </c>
      <c r="D2351" t="s">
        <v>10036</v>
      </c>
      <c r="E2351">
        <v>14</v>
      </c>
      <c r="F2351">
        <v>12</v>
      </c>
      <c r="G2351" s="1">
        <v>43343.738111030092</v>
      </c>
    </row>
    <row r="2352" spans="1:7" x14ac:dyDescent="0.25">
      <c r="A2352" t="s">
        <v>19</v>
      </c>
      <c r="B2352" t="s">
        <v>10037</v>
      </c>
      <c r="C2352">
        <v>1501</v>
      </c>
      <c r="D2352" t="s">
        <v>10036</v>
      </c>
      <c r="E2352">
        <v>14</v>
      </c>
      <c r="F2352">
        <v>10</v>
      </c>
      <c r="G2352" s="1">
        <v>43343.738110497688</v>
      </c>
    </row>
    <row r="2353" spans="1:7" x14ac:dyDescent="0.25">
      <c r="A2353" t="s">
        <v>19</v>
      </c>
      <c r="B2353" t="s">
        <v>10038</v>
      </c>
      <c r="C2353">
        <v>6127</v>
      </c>
      <c r="D2353" t="s">
        <v>10036</v>
      </c>
      <c r="E2353">
        <v>14</v>
      </c>
      <c r="F2353">
        <v>11</v>
      </c>
      <c r="G2353" s="1">
        <v>43343.738110844904</v>
      </c>
    </row>
    <row r="2354" spans="1:7" x14ac:dyDescent="0.25">
      <c r="A2354" t="s">
        <v>19</v>
      </c>
      <c r="B2354" t="s">
        <v>10039</v>
      </c>
      <c r="C2354">
        <v>1973</v>
      </c>
      <c r="D2354" t="s">
        <v>10036</v>
      </c>
      <c r="E2354">
        <v>14</v>
      </c>
      <c r="F2354">
        <v>13</v>
      </c>
      <c r="G2354" s="1">
        <v>43343.738111192128</v>
      </c>
    </row>
    <row r="2355" spans="1:7" x14ac:dyDescent="0.25">
      <c r="A2355" t="s">
        <v>19</v>
      </c>
      <c r="B2355" t="s">
        <v>10043</v>
      </c>
      <c r="C2355">
        <v>5894</v>
      </c>
      <c r="D2355" t="s">
        <v>10036</v>
      </c>
      <c r="E2355">
        <v>14</v>
      </c>
      <c r="F2355">
        <v>8</v>
      </c>
      <c r="G2355" s="1">
        <v>43343.738109953701</v>
      </c>
    </row>
    <row r="2356" spans="1:7" x14ac:dyDescent="0.25">
      <c r="A2356" t="s">
        <v>19</v>
      </c>
      <c r="B2356" t="s">
        <v>10044</v>
      </c>
      <c r="C2356">
        <v>1561</v>
      </c>
      <c r="D2356" t="s">
        <v>10036</v>
      </c>
      <c r="E2356">
        <v>14</v>
      </c>
      <c r="F2356">
        <v>9</v>
      </c>
      <c r="G2356" s="1">
        <v>43343.738110104168</v>
      </c>
    </row>
    <row r="2357" spans="1:7" x14ac:dyDescent="0.25">
      <c r="A2357" t="s">
        <v>19</v>
      </c>
      <c r="B2357" t="s">
        <v>10045</v>
      </c>
      <c r="C2357">
        <v>1414</v>
      </c>
      <c r="D2357" t="s">
        <v>10036</v>
      </c>
      <c r="E2357">
        <v>14</v>
      </c>
      <c r="F2357">
        <v>14</v>
      </c>
      <c r="G2357" s="1">
        <v>43343.738111377315</v>
      </c>
    </row>
    <row r="2358" spans="1:7" x14ac:dyDescent="0.25">
      <c r="A2358" t="s">
        <v>19</v>
      </c>
      <c r="B2358" t="s">
        <v>10058</v>
      </c>
      <c r="C2358">
        <v>4255</v>
      </c>
      <c r="D2358" t="s">
        <v>10036</v>
      </c>
      <c r="E2358">
        <v>14</v>
      </c>
      <c r="F2358">
        <v>7</v>
      </c>
      <c r="G2358" s="1">
        <v>43343.738109756945</v>
      </c>
    </row>
    <row r="2359" spans="1:7" x14ac:dyDescent="0.25">
      <c r="A2359" t="s">
        <v>19</v>
      </c>
      <c r="B2359" t="s">
        <v>10062</v>
      </c>
      <c r="C2359">
        <v>1698</v>
      </c>
      <c r="D2359" t="s">
        <v>10036</v>
      </c>
      <c r="E2359">
        <v>14</v>
      </c>
      <c r="F2359">
        <v>16</v>
      </c>
      <c r="G2359" s="1">
        <v>43343.738112118059</v>
      </c>
    </row>
    <row r="2360" spans="1:7" x14ac:dyDescent="0.25">
      <c r="A2360" t="s">
        <v>19</v>
      </c>
      <c r="B2360" t="s">
        <v>10063</v>
      </c>
      <c r="C2360">
        <v>1841</v>
      </c>
      <c r="D2360" t="s">
        <v>10036</v>
      </c>
      <c r="E2360">
        <v>14</v>
      </c>
      <c r="F2360">
        <v>15</v>
      </c>
      <c r="G2360" s="1">
        <v>43343.738111724539</v>
      </c>
    </row>
    <row r="2361" spans="1:7" x14ac:dyDescent="0.25">
      <c r="A2361" t="s">
        <v>19</v>
      </c>
      <c r="B2361" t="s">
        <v>10066</v>
      </c>
      <c r="C2361">
        <v>2193</v>
      </c>
      <c r="D2361" t="s">
        <v>10036</v>
      </c>
      <c r="E2361">
        <v>14</v>
      </c>
      <c r="F2361">
        <v>4</v>
      </c>
      <c r="G2361" s="1">
        <v>43343.738109027778</v>
      </c>
    </row>
    <row r="2362" spans="1:7" x14ac:dyDescent="0.25">
      <c r="A2362" t="s">
        <v>19</v>
      </c>
      <c r="B2362" t="s">
        <v>10067</v>
      </c>
      <c r="C2362">
        <v>3086</v>
      </c>
      <c r="D2362" t="s">
        <v>10036</v>
      </c>
      <c r="E2362">
        <v>14</v>
      </c>
      <c r="F2362">
        <v>3</v>
      </c>
      <c r="G2362" s="1">
        <v>43343.738108831021</v>
      </c>
    </row>
    <row r="2363" spans="1:7" x14ac:dyDescent="0.25">
      <c r="A2363" t="s">
        <v>19</v>
      </c>
      <c r="B2363" t="s">
        <v>10068</v>
      </c>
      <c r="C2363">
        <v>22251</v>
      </c>
      <c r="D2363" t="s">
        <v>10036</v>
      </c>
      <c r="E2363">
        <v>14</v>
      </c>
      <c r="F2363">
        <v>1</v>
      </c>
      <c r="G2363" s="1">
        <v>43343.738108483798</v>
      </c>
    </row>
    <row r="2364" spans="1:7" x14ac:dyDescent="0.25">
      <c r="A2364" t="s">
        <v>19</v>
      </c>
      <c r="B2364" t="s">
        <v>10069</v>
      </c>
      <c r="C2364">
        <v>1801</v>
      </c>
      <c r="D2364" t="s">
        <v>10036</v>
      </c>
      <c r="E2364">
        <v>14</v>
      </c>
      <c r="F2364">
        <v>5</v>
      </c>
      <c r="G2364" s="1">
        <v>43343.738109409722</v>
      </c>
    </row>
    <row r="2365" spans="1:7" x14ac:dyDescent="0.25">
      <c r="A2365" t="s">
        <v>19</v>
      </c>
      <c r="B2365" t="s">
        <v>10070</v>
      </c>
      <c r="C2365">
        <v>4113</v>
      </c>
      <c r="D2365" t="s">
        <v>10036</v>
      </c>
      <c r="E2365">
        <v>14</v>
      </c>
      <c r="F2365">
        <v>2</v>
      </c>
      <c r="G2365" s="1">
        <v>43343.738108680554</v>
      </c>
    </row>
    <row r="2366" spans="1:7" x14ac:dyDescent="0.25">
      <c r="A2366" t="s">
        <v>19</v>
      </c>
      <c r="B2366" t="s">
        <v>10072</v>
      </c>
      <c r="C2366">
        <v>2453</v>
      </c>
      <c r="D2366" t="s">
        <v>10036</v>
      </c>
      <c r="E2366">
        <v>14</v>
      </c>
      <c r="F2366">
        <v>6</v>
      </c>
      <c r="G2366" s="1">
        <v>43343.738109571757</v>
      </c>
    </row>
    <row r="2367" spans="1:7" x14ac:dyDescent="0.25">
      <c r="A2367" t="s">
        <v>19</v>
      </c>
      <c r="B2367" t="s">
        <v>10101</v>
      </c>
      <c r="C2367">
        <v>1916</v>
      </c>
      <c r="D2367" t="s">
        <v>10102</v>
      </c>
      <c r="E2367">
        <v>15</v>
      </c>
      <c r="F2367">
        <v>3</v>
      </c>
      <c r="G2367" s="1">
        <v>43343.739316087966</v>
      </c>
    </row>
    <row r="2368" spans="1:7" x14ac:dyDescent="0.25">
      <c r="A2368" t="s">
        <v>19</v>
      </c>
      <c r="B2368" t="s">
        <v>10103</v>
      </c>
      <c r="C2368">
        <v>12913</v>
      </c>
      <c r="D2368" t="s">
        <v>10102</v>
      </c>
      <c r="E2368">
        <v>15</v>
      </c>
      <c r="F2368">
        <v>1</v>
      </c>
      <c r="G2368" s="1">
        <v>43343.739315543979</v>
      </c>
    </row>
    <row r="2369" spans="1:7" x14ac:dyDescent="0.25">
      <c r="A2369" t="s">
        <v>19</v>
      </c>
      <c r="B2369" t="s">
        <v>10104</v>
      </c>
      <c r="C2369">
        <v>4810</v>
      </c>
      <c r="D2369" t="s">
        <v>10102</v>
      </c>
      <c r="E2369">
        <v>15</v>
      </c>
      <c r="F2369">
        <v>2</v>
      </c>
      <c r="G2369" s="1">
        <v>43343.739315891202</v>
      </c>
    </row>
    <row r="2370" spans="1:7" x14ac:dyDescent="0.25">
      <c r="A2370" t="s">
        <v>19</v>
      </c>
      <c r="B2370" t="s">
        <v>10114</v>
      </c>
      <c r="C2370">
        <v>1996</v>
      </c>
      <c r="D2370" t="s">
        <v>10102</v>
      </c>
      <c r="E2370">
        <v>15</v>
      </c>
      <c r="F2370">
        <v>4</v>
      </c>
      <c r="G2370" s="1">
        <v>43343.739316284722</v>
      </c>
    </row>
    <row r="2371" spans="1:7" x14ac:dyDescent="0.25">
      <c r="A2371" t="s">
        <v>19</v>
      </c>
      <c r="B2371" t="s">
        <v>10180</v>
      </c>
      <c r="C2371">
        <v>1487</v>
      </c>
      <c r="D2371" t="s">
        <v>10102</v>
      </c>
      <c r="E2371">
        <v>15</v>
      </c>
      <c r="F2371">
        <v>24</v>
      </c>
      <c r="G2371" s="1">
        <v>43343.739322106485</v>
      </c>
    </row>
    <row r="2372" spans="1:7" x14ac:dyDescent="0.25">
      <c r="A2372" t="s">
        <v>19</v>
      </c>
      <c r="B2372" t="s">
        <v>10184</v>
      </c>
      <c r="C2372">
        <v>2652</v>
      </c>
      <c r="D2372" t="s">
        <v>10102</v>
      </c>
      <c r="E2372">
        <v>15</v>
      </c>
      <c r="F2372">
        <v>18</v>
      </c>
      <c r="G2372" s="1">
        <v>43343.739320451386</v>
      </c>
    </row>
    <row r="2373" spans="1:7" x14ac:dyDescent="0.25">
      <c r="A2373" t="s">
        <v>19</v>
      </c>
      <c r="B2373" t="s">
        <v>10185</v>
      </c>
      <c r="C2373">
        <v>2809</v>
      </c>
      <c r="D2373" t="s">
        <v>10102</v>
      </c>
      <c r="E2373">
        <v>15</v>
      </c>
      <c r="F2373">
        <v>19</v>
      </c>
      <c r="G2373" s="1">
        <v>43343.739320636574</v>
      </c>
    </row>
    <row r="2374" spans="1:7" x14ac:dyDescent="0.25">
      <c r="A2374" t="s">
        <v>19</v>
      </c>
      <c r="B2374" t="s">
        <v>10186</v>
      </c>
      <c r="C2374">
        <v>2968</v>
      </c>
      <c r="D2374" t="s">
        <v>10102</v>
      </c>
      <c r="E2374">
        <v>15</v>
      </c>
      <c r="F2374">
        <v>20</v>
      </c>
      <c r="G2374" s="1">
        <v>43343.739320833331</v>
      </c>
    </row>
    <row r="2375" spans="1:7" x14ac:dyDescent="0.25">
      <c r="A2375" t="s">
        <v>19</v>
      </c>
      <c r="B2375" t="s">
        <v>10187</v>
      </c>
      <c r="C2375">
        <v>1714</v>
      </c>
      <c r="D2375" t="s">
        <v>10102</v>
      </c>
      <c r="E2375">
        <v>15</v>
      </c>
      <c r="F2375">
        <v>21</v>
      </c>
      <c r="G2375" s="1">
        <v>43343.739321180554</v>
      </c>
    </row>
    <row r="2376" spans="1:7" x14ac:dyDescent="0.25">
      <c r="A2376" t="s">
        <v>19</v>
      </c>
      <c r="B2376" t="s">
        <v>10188</v>
      </c>
      <c r="C2376">
        <v>1504</v>
      </c>
      <c r="D2376" t="s">
        <v>10102</v>
      </c>
      <c r="E2376">
        <v>15</v>
      </c>
      <c r="F2376">
        <v>17</v>
      </c>
      <c r="G2376" s="1">
        <v>43343.739320104163</v>
      </c>
    </row>
    <row r="2377" spans="1:7" x14ac:dyDescent="0.25">
      <c r="A2377" t="s">
        <v>19</v>
      </c>
      <c r="B2377" t="s">
        <v>10189</v>
      </c>
      <c r="C2377">
        <v>12338</v>
      </c>
      <c r="D2377" t="s">
        <v>10102</v>
      </c>
      <c r="E2377">
        <v>15</v>
      </c>
      <c r="F2377">
        <v>6</v>
      </c>
      <c r="G2377" s="1">
        <v>43343.739316817133</v>
      </c>
    </row>
    <row r="2378" spans="1:7" x14ac:dyDescent="0.25">
      <c r="A2378" t="s">
        <v>19</v>
      </c>
      <c r="B2378" t="s">
        <v>10190</v>
      </c>
      <c r="C2378">
        <v>2946</v>
      </c>
      <c r="D2378" t="s">
        <v>10102</v>
      </c>
      <c r="E2378">
        <v>15</v>
      </c>
      <c r="F2378">
        <v>15</v>
      </c>
      <c r="G2378" s="1">
        <v>43343.739319756947</v>
      </c>
    </row>
    <row r="2379" spans="1:7" x14ac:dyDescent="0.25">
      <c r="A2379" t="s">
        <v>19</v>
      </c>
      <c r="B2379" t="s">
        <v>10191</v>
      </c>
      <c r="C2379">
        <v>3998</v>
      </c>
      <c r="D2379" t="s">
        <v>10102</v>
      </c>
      <c r="E2379">
        <v>15</v>
      </c>
      <c r="F2379">
        <v>14</v>
      </c>
      <c r="G2379" s="1">
        <v>43343.73931921296</v>
      </c>
    </row>
    <row r="2380" spans="1:7" x14ac:dyDescent="0.25">
      <c r="A2380" t="s">
        <v>19</v>
      </c>
      <c r="B2380" t="s">
        <v>10192</v>
      </c>
      <c r="C2380">
        <v>2470</v>
      </c>
      <c r="D2380" t="s">
        <v>10102</v>
      </c>
      <c r="E2380">
        <v>15</v>
      </c>
      <c r="F2380">
        <v>22</v>
      </c>
      <c r="G2380" s="1">
        <v>43343.739321377318</v>
      </c>
    </row>
    <row r="2381" spans="1:7" x14ac:dyDescent="0.25">
      <c r="A2381" t="s">
        <v>19</v>
      </c>
      <c r="B2381" t="s">
        <v>10193</v>
      </c>
      <c r="C2381">
        <v>25062</v>
      </c>
      <c r="D2381" t="s">
        <v>10102</v>
      </c>
      <c r="E2381">
        <v>15</v>
      </c>
      <c r="F2381">
        <v>16</v>
      </c>
      <c r="G2381" s="1">
        <v>43343.739319907407</v>
      </c>
    </row>
    <row r="2382" spans="1:7" x14ac:dyDescent="0.25">
      <c r="A2382" t="s">
        <v>19</v>
      </c>
      <c r="B2382" t="s">
        <v>10194</v>
      </c>
      <c r="C2382">
        <v>2186</v>
      </c>
      <c r="D2382" t="s">
        <v>10102</v>
      </c>
      <c r="E2382">
        <v>15</v>
      </c>
      <c r="F2382">
        <v>13</v>
      </c>
      <c r="G2382" s="1">
        <v>43343.739319016204</v>
      </c>
    </row>
    <row r="2383" spans="1:7" x14ac:dyDescent="0.25">
      <c r="A2383" t="s">
        <v>19</v>
      </c>
      <c r="B2383" t="s">
        <v>10195</v>
      </c>
      <c r="C2383">
        <v>2158</v>
      </c>
      <c r="D2383" t="s">
        <v>10102</v>
      </c>
      <c r="E2383">
        <v>15</v>
      </c>
      <c r="F2383">
        <v>7</v>
      </c>
      <c r="G2383" s="1">
        <v>43343.739317164349</v>
      </c>
    </row>
    <row r="2384" spans="1:7" x14ac:dyDescent="0.25">
      <c r="A2384" t="s">
        <v>19</v>
      </c>
      <c r="B2384" t="s">
        <v>10196</v>
      </c>
      <c r="C2384">
        <v>4820</v>
      </c>
      <c r="D2384" t="s">
        <v>10102</v>
      </c>
      <c r="E2384">
        <v>15</v>
      </c>
      <c r="F2384">
        <v>10</v>
      </c>
      <c r="G2384" s="1">
        <v>43343.739317939813</v>
      </c>
    </row>
    <row r="2385" spans="1:7" x14ac:dyDescent="0.25">
      <c r="A2385" t="s">
        <v>19</v>
      </c>
      <c r="B2385" t="s">
        <v>10197</v>
      </c>
      <c r="C2385">
        <v>2129</v>
      </c>
      <c r="D2385" t="s">
        <v>10102</v>
      </c>
      <c r="E2385">
        <v>15</v>
      </c>
      <c r="F2385">
        <v>12</v>
      </c>
      <c r="G2385" s="1">
        <v>43343.739318668981</v>
      </c>
    </row>
    <row r="2386" spans="1:7" x14ac:dyDescent="0.25">
      <c r="A2386" t="s">
        <v>19</v>
      </c>
      <c r="B2386" t="s">
        <v>10198</v>
      </c>
      <c r="C2386">
        <v>1858</v>
      </c>
      <c r="D2386" t="s">
        <v>10102</v>
      </c>
      <c r="E2386">
        <v>15</v>
      </c>
      <c r="F2386">
        <v>11</v>
      </c>
      <c r="G2386" s="1">
        <v>43343.739318287036</v>
      </c>
    </row>
    <row r="2387" spans="1:7" x14ac:dyDescent="0.25">
      <c r="A2387" t="s">
        <v>19</v>
      </c>
      <c r="B2387" t="s">
        <v>10199</v>
      </c>
      <c r="C2387">
        <v>1796</v>
      </c>
      <c r="D2387" t="s">
        <v>10102</v>
      </c>
      <c r="E2387">
        <v>15</v>
      </c>
      <c r="F2387">
        <v>8</v>
      </c>
      <c r="G2387" s="1">
        <v>43343.739317361113</v>
      </c>
    </row>
    <row r="2388" spans="1:7" x14ac:dyDescent="0.25">
      <c r="A2388" t="s">
        <v>19</v>
      </c>
      <c r="B2388" t="s">
        <v>10200</v>
      </c>
      <c r="C2388">
        <v>2354</v>
      </c>
      <c r="D2388" t="s">
        <v>10102</v>
      </c>
      <c r="E2388">
        <v>15</v>
      </c>
      <c r="F2388">
        <v>9</v>
      </c>
      <c r="G2388" s="1">
        <v>43343.739317511572</v>
      </c>
    </row>
    <row r="2389" spans="1:7" x14ac:dyDescent="0.25">
      <c r="A2389" t="s">
        <v>19</v>
      </c>
      <c r="B2389" t="s">
        <v>10202</v>
      </c>
      <c r="C2389">
        <v>3655</v>
      </c>
      <c r="D2389" t="s">
        <v>10102</v>
      </c>
      <c r="E2389">
        <v>15</v>
      </c>
      <c r="F2389">
        <v>5</v>
      </c>
      <c r="G2389" s="1">
        <v>43343.739316435189</v>
      </c>
    </row>
    <row r="2390" spans="1:7" x14ac:dyDescent="0.25">
      <c r="A2390" t="s">
        <v>19</v>
      </c>
      <c r="B2390" t="s">
        <v>10210</v>
      </c>
      <c r="C2390">
        <v>1469</v>
      </c>
      <c r="D2390" t="s">
        <v>10102</v>
      </c>
      <c r="E2390">
        <v>15</v>
      </c>
      <c r="F2390">
        <v>23</v>
      </c>
      <c r="G2390" s="1">
        <v>43343.739321909721</v>
      </c>
    </row>
    <row r="2391" spans="1:7" x14ac:dyDescent="0.25">
      <c r="A2391" t="s">
        <v>20</v>
      </c>
      <c r="B2391" t="s">
        <v>10214</v>
      </c>
      <c r="C2391">
        <v>5410</v>
      </c>
      <c r="D2391" t="e">
        <f>-zvr-x_-zr-xv</f>
        <v>#NAME?</v>
      </c>
      <c r="E2391">
        <v>1</v>
      </c>
      <c r="F2391">
        <v>1</v>
      </c>
      <c r="G2391" s="1">
        <v>43343.713030173611</v>
      </c>
    </row>
    <row r="2392" spans="1:7" x14ac:dyDescent="0.25">
      <c r="A2392" t="s">
        <v>20</v>
      </c>
      <c r="B2392" t="s">
        <v>10215</v>
      </c>
      <c r="C2392">
        <v>1214</v>
      </c>
      <c r="D2392" t="e">
        <f>-zvr-x_-zr-xv</f>
        <v>#NAME?</v>
      </c>
      <c r="E2392">
        <v>1</v>
      </c>
      <c r="F2392">
        <v>2</v>
      </c>
      <c r="G2392" s="1">
        <v>43343.713030520834</v>
      </c>
    </row>
    <row r="2393" spans="1:7" x14ac:dyDescent="0.25">
      <c r="A2393" t="s">
        <v>20</v>
      </c>
      <c r="B2393" t="s">
        <v>10433</v>
      </c>
      <c r="C2393">
        <v>1416</v>
      </c>
      <c r="D2393" t="e">
        <f>-zvr-x_-zr-xv</f>
        <v>#NAME?</v>
      </c>
      <c r="E2393">
        <v>1</v>
      </c>
      <c r="F2393">
        <v>3</v>
      </c>
      <c r="G2393" s="1">
        <v>43343.713030706022</v>
      </c>
    </row>
    <row r="2394" spans="1:7" x14ac:dyDescent="0.25">
      <c r="A2394" t="s">
        <v>20</v>
      </c>
      <c r="B2394" t="s">
        <v>10271</v>
      </c>
      <c r="C2394">
        <v>916</v>
      </c>
      <c r="D2394" t="s">
        <v>10272</v>
      </c>
      <c r="E2394">
        <v>2</v>
      </c>
      <c r="F2394">
        <v>4</v>
      </c>
      <c r="G2394" s="1">
        <v>43343.713201157407</v>
      </c>
    </row>
    <row r="2395" spans="1:7" x14ac:dyDescent="0.25">
      <c r="A2395" t="s">
        <v>20</v>
      </c>
      <c r="B2395" t="s">
        <v>10273</v>
      </c>
      <c r="C2395">
        <v>783</v>
      </c>
      <c r="D2395" t="s">
        <v>10272</v>
      </c>
      <c r="E2395">
        <v>2</v>
      </c>
      <c r="F2395">
        <v>5</v>
      </c>
      <c r="G2395" s="1">
        <v>43343.713201354163</v>
      </c>
    </row>
    <row r="2396" spans="1:7" x14ac:dyDescent="0.25">
      <c r="A2396" t="s">
        <v>20</v>
      </c>
      <c r="B2396" t="s">
        <v>10274</v>
      </c>
      <c r="C2396">
        <v>7942</v>
      </c>
      <c r="D2396" t="s">
        <v>10272</v>
      </c>
      <c r="E2396">
        <v>2</v>
      </c>
      <c r="F2396">
        <v>1</v>
      </c>
      <c r="G2396" s="1">
        <v>43343.713200428239</v>
      </c>
    </row>
    <row r="2397" spans="1:7" x14ac:dyDescent="0.25">
      <c r="A2397" t="s">
        <v>20</v>
      </c>
      <c r="B2397" t="s">
        <v>10312</v>
      </c>
      <c r="C2397">
        <v>3564</v>
      </c>
      <c r="D2397" t="s">
        <v>10272</v>
      </c>
      <c r="E2397">
        <v>2</v>
      </c>
      <c r="F2397">
        <v>3</v>
      </c>
      <c r="G2397" s="1">
        <v>43343.71320096065</v>
      </c>
    </row>
    <row r="2398" spans="1:7" x14ac:dyDescent="0.25">
      <c r="A2398" t="s">
        <v>20</v>
      </c>
      <c r="B2398" t="s">
        <v>10313</v>
      </c>
      <c r="C2398">
        <v>1405</v>
      </c>
      <c r="D2398" t="s">
        <v>10272</v>
      </c>
      <c r="E2398">
        <v>2</v>
      </c>
      <c r="F2398">
        <v>2</v>
      </c>
      <c r="G2398" s="1">
        <v>43343.713200810183</v>
      </c>
    </row>
    <row r="2399" spans="1:7" x14ac:dyDescent="0.25">
      <c r="A2399" t="s">
        <v>20</v>
      </c>
      <c r="B2399" t="s">
        <v>10223</v>
      </c>
      <c r="C2399">
        <v>650</v>
      </c>
      <c r="D2399" t="s">
        <v>10224</v>
      </c>
      <c r="E2399">
        <v>3</v>
      </c>
      <c r="F2399">
        <v>6</v>
      </c>
      <c r="G2399" s="1">
        <v>43343.713364664349</v>
      </c>
    </row>
    <row r="2400" spans="1:7" x14ac:dyDescent="0.25">
      <c r="A2400" t="s">
        <v>20</v>
      </c>
      <c r="B2400" t="s">
        <v>10225</v>
      </c>
      <c r="C2400">
        <v>1569</v>
      </c>
      <c r="D2400" t="s">
        <v>10224</v>
      </c>
      <c r="E2400">
        <v>3</v>
      </c>
      <c r="F2400">
        <v>5</v>
      </c>
      <c r="G2400" s="1">
        <v>43343.713364502313</v>
      </c>
    </row>
    <row r="2401" spans="1:7" x14ac:dyDescent="0.25">
      <c r="A2401" t="s">
        <v>20</v>
      </c>
      <c r="B2401" t="s">
        <v>10226</v>
      </c>
      <c r="C2401">
        <v>1630</v>
      </c>
      <c r="D2401" t="s">
        <v>10224</v>
      </c>
      <c r="E2401">
        <v>3</v>
      </c>
      <c r="F2401">
        <v>3</v>
      </c>
      <c r="G2401" s="1">
        <v>43343.71336396991</v>
      </c>
    </row>
    <row r="2402" spans="1:7" x14ac:dyDescent="0.25">
      <c r="A2402" t="s">
        <v>20</v>
      </c>
      <c r="B2402" t="s">
        <v>10227</v>
      </c>
      <c r="C2402">
        <v>1504</v>
      </c>
      <c r="D2402" t="s">
        <v>10224</v>
      </c>
      <c r="E2402">
        <v>3</v>
      </c>
      <c r="F2402">
        <v>2</v>
      </c>
      <c r="G2402" s="1">
        <v>43343.713363576389</v>
      </c>
    </row>
    <row r="2403" spans="1:7" x14ac:dyDescent="0.25">
      <c r="A2403" t="s">
        <v>20</v>
      </c>
      <c r="B2403" t="s">
        <v>10228</v>
      </c>
      <c r="C2403">
        <v>2031</v>
      </c>
      <c r="D2403" t="s">
        <v>10224</v>
      </c>
      <c r="E2403">
        <v>3</v>
      </c>
      <c r="F2403">
        <v>4</v>
      </c>
      <c r="G2403" s="1">
        <v>43343.713364120369</v>
      </c>
    </row>
    <row r="2404" spans="1:7" x14ac:dyDescent="0.25">
      <c r="A2404" t="s">
        <v>20</v>
      </c>
      <c r="B2404" t="s">
        <v>10229</v>
      </c>
      <c r="C2404">
        <v>6391</v>
      </c>
      <c r="D2404" t="s">
        <v>10224</v>
      </c>
      <c r="E2404">
        <v>3</v>
      </c>
      <c r="F2404">
        <v>1</v>
      </c>
      <c r="G2404" s="1">
        <v>43343.713363229166</v>
      </c>
    </row>
    <row r="2405" spans="1:7" x14ac:dyDescent="0.25">
      <c r="A2405" t="s">
        <v>20</v>
      </c>
      <c r="B2405" t="s">
        <v>10253</v>
      </c>
      <c r="C2405">
        <v>2281</v>
      </c>
      <c r="D2405" t="s">
        <v>10254</v>
      </c>
      <c r="E2405">
        <v>4</v>
      </c>
      <c r="F2405">
        <v>5</v>
      </c>
      <c r="G2405" s="1">
        <v>43343.713561192133</v>
      </c>
    </row>
    <row r="2406" spans="1:7" x14ac:dyDescent="0.25">
      <c r="A2406" t="s">
        <v>20</v>
      </c>
      <c r="B2406" t="s">
        <v>10253</v>
      </c>
      <c r="C2406">
        <v>1432</v>
      </c>
      <c r="D2406" t="s">
        <v>10254</v>
      </c>
      <c r="E2406">
        <v>4</v>
      </c>
      <c r="F2406">
        <v>3</v>
      </c>
      <c r="G2406" s="1">
        <v>43343.713560648146</v>
      </c>
    </row>
    <row r="2407" spans="1:7" x14ac:dyDescent="0.25">
      <c r="A2407" t="s">
        <v>20</v>
      </c>
      <c r="B2407" t="s">
        <v>10255</v>
      </c>
      <c r="C2407">
        <v>836</v>
      </c>
      <c r="D2407" t="s">
        <v>10254</v>
      </c>
      <c r="E2407">
        <v>4</v>
      </c>
      <c r="F2407">
        <v>4</v>
      </c>
      <c r="G2407" s="1">
        <v>43343.713560995369</v>
      </c>
    </row>
    <row r="2408" spans="1:7" x14ac:dyDescent="0.25">
      <c r="A2408" t="s">
        <v>20</v>
      </c>
      <c r="B2408" t="s">
        <v>10257</v>
      </c>
      <c r="C2408">
        <v>1367</v>
      </c>
      <c r="D2408" t="s">
        <v>10254</v>
      </c>
      <c r="E2408">
        <v>4</v>
      </c>
      <c r="F2408">
        <v>2</v>
      </c>
      <c r="G2408" s="1">
        <v>43343.71356045139</v>
      </c>
    </row>
    <row r="2409" spans="1:7" x14ac:dyDescent="0.25">
      <c r="A2409" t="s">
        <v>20</v>
      </c>
      <c r="B2409" t="s">
        <v>10258</v>
      </c>
      <c r="C2409">
        <v>6406</v>
      </c>
      <c r="D2409" t="s">
        <v>10254</v>
      </c>
      <c r="E2409">
        <v>4</v>
      </c>
      <c r="F2409">
        <v>1</v>
      </c>
      <c r="G2409" s="1">
        <v>43343.713560104166</v>
      </c>
    </row>
    <row r="2410" spans="1:7" x14ac:dyDescent="0.25">
      <c r="A2410" t="s">
        <v>20</v>
      </c>
      <c r="B2410" t="s">
        <v>10259</v>
      </c>
      <c r="C2410">
        <v>1016</v>
      </c>
      <c r="D2410" t="s">
        <v>10254</v>
      </c>
      <c r="E2410">
        <v>4</v>
      </c>
      <c r="F2410">
        <v>6</v>
      </c>
      <c r="G2410" s="1">
        <v>43343.713561377313</v>
      </c>
    </row>
    <row r="2411" spans="1:7" x14ac:dyDescent="0.25">
      <c r="A2411" t="s">
        <v>20</v>
      </c>
      <c r="B2411" t="s">
        <v>10267</v>
      </c>
      <c r="C2411">
        <v>1266</v>
      </c>
      <c r="D2411" t="s">
        <v>10254</v>
      </c>
      <c r="E2411">
        <v>4</v>
      </c>
      <c r="F2411">
        <v>8</v>
      </c>
      <c r="G2411" s="1">
        <v>43343.713561921293</v>
      </c>
    </row>
    <row r="2412" spans="1:7" x14ac:dyDescent="0.25">
      <c r="A2412" t="s">
        <v>20</v>
      </c>
      <c r="B2412" t="s">
        <v>10268</v>
      </c>
      <c r="C2412">
        <v>1084</v>
      </c>
      <c r="D2412" t="s">
        <v>10254</v>
      </c>
      <c r="E2412">
        <v>4</v>
      </c>
      <c r="F2412">
        <v>7</v>
      </c>
      <c r="G2412" s="1">
        <v>43343.713561724537</v>
      </c>
    </row>
    <row r="2413" spans="1:7" x14ac:dyDescent="0.25">
      <c r="A2413" t="s">
        <v>20</v>
      </c>
      <c r="B2413" t="s">
        <v>10395</v>
      </c>
      <c r="C2413">
        <v>769</v>
      </c>
      <c r="D2413" t="s">
        <v>10254</v>
      </c>
      <c r="E2413">
        <v>4</v>
      </c>
      <c r="F2413">
        <v>9</v>
      </c>
      <c r="G2413" s="1">
        <v>43343.71356207176</v>
      </c>
    </row>
    <row r="2414" spans="1:7" x14ac:dyDescent="0.25">
      <c r="A2414" t="s">
        <v>20</v>
      </c>
      <c r="B2414" t="s">
        <v>10319</v>
      </c>
      <c r="C2414">
        <v>901</v>
      </c>
      <c r="D2414" t="s">
        <v>10320</v>
      </c>
      <c r="E2414">
        <v>5</v>
      </c>
      <c r="F2414">
        <v>3</v>
      </c>
      <c r="G2414" s="1">
        <v>43343.713705983799</v>
      </c>
    </row>
    <row r="2415" spans="1:7" x14ac:dyDescent="0.25">
      <c r="A2415" t="s">
        <v>20</v>
      </c>
      <c r="B2415" t="s">
        <v>10321</v>
      </c>
      <c r="C2415">
        <v>866</v>
      </c>
      <c r="D2415" t="s">
        <v>10320</v>
      </c>
      <c r="E2415">
        <v>5</v>
      </c>
      <c r="F2415">
        <v>6</v>
      </c>
      <c r="G2415" s="1">
        <v>43343.713707060182</v>
      </c>
    </row>
    <row r="2416" spans="1:7" x14ac:dyDescent="0.25">
      <c r="A2416" t="s">
        <v>20</v>
      </c>
      <c r="B2416" t="s">
        <v>10379</v>
      </c>
      <c r="C2416">
        <v>6791</v>
      </c>
      <c r="D2416" t="s">
        <v>10320</v>
      </c>
      <c r="E2416">
        <v>5</v>
      </c>
      <c r="F2416">
        <v>1</v>
      </c>
      <c r="G2416" s="1">
        <v>43343.713705439812</v>
      </c>
    </row>
    <row r="2417" spans="1:7" x14ac:dyDescent="0.25">
      <c r="A2417" t="s">
        <v>20</v>
      </c>
      <c r="B2417" t="s">
        <v>10380</v>
      </c>
      <c r="C2417">
        <v>900</v>
      </c>
      <c r="D2417" t="s">
        <v>10320</v>
      </c>
      <c r="E2417">
        <v>5</v>
      </c>
      <c r="F2417">
        <v>2</v>
      </c>
      <c r="G2417" s="1">
        <v>43343.713705787035</v>
      </c>
    </row>
    <row r="2418" spans="1:7" x14ac:dyDescent="0.25">
      <c r="A2418" t="s">
        <v>20</v>
      </c>
      <c r="B2418" t="s">
        <v>10434</v>
      </c>
      <c r="C2418">
        <v>1231</v>
      </c>
      <c r="D2418" t="s">
        <v>10320</v>
      </c>
      <c r="E2418">
        <v>5</v>
      </c>
      <c r="F2418">
        <v>4</v>
      </c>
      <c r="G2418" s="1">
        <v>43343.713706331022</v>
      </c>
    </row>
    <row r="2419" spans="1:7" x14ac:dyDescent="0.25">
      <c r="A2419" t="s">
        <v>20</v>
      </c>
      <c r="B2419" t="s">
        <v>10435</v>
      </c>
      <c r="C2419">
        <v>884</v>
      </c>
      <c r="D2419" t="s">
        <v>10320</v>
      </c>
      <c r="E2419">
        <v>5</v>
      </c>
      <c r="F2419">
        <v>5</v>
      </c>
      <c r="G2419" s="1">
        <v>43343.713706516202</v>
      </c>
    </row>
    <row r="2420" spans="1:7" x14ac:dyDescent="0.25">
      <c r="A2420" t="s">
        <v>20</v>
      </c>
      <c r="B2420" t="s">
        <v>10317</v>
      </c>
      <c r="C2420">
        <v>2384</v>
      </c>
      <c r="D2420" t="s">
        <v>10318</v>
      </c>
      <c r="E2420">
        <v>6</v>
      </c>
      <c r="F2420">
        <v>4</v>
      </c>
      <c r="G2420" s="1">
        <v>43343.713878125003</v>
      </c>
    </row>
    <row r="2421" spans="1:7" x14ac:dyDescent="0.25">
      <c r="A2421" t="s">
        <v>20</v>
      </c>
      <c r="B2421" t="s">
        <v>10343</v>
      </c>
      <c r="C2421">
        <v>986</v>
      </c>
      <c r="D2421" t="s">
        <v>10318</v>
      </c>
      <c r="E2421">
        <v>6</v>
      </c>
      <c r="F2421">
        <v>3</v>
      </c>
      <c r="G2421" s="1">
        <v>43343.713877048613</v>
      </c>
    </row>
    <row r="2422" spans="1:7" x14ac:dyDescent="0.25">
      <c r="A2422" t="s">
        <v>20</v>
      </c>
      <c r="B2422" t="s">
        <v>10344</v>
      </c>
      <c r="C2422">
        <v>1865</v>
      </c>
      <c r="D2422" t="s">
        <v>10318</v>
      </c>
      <c r="E2422">
        <v>6</v>
      </c>
      <c r="F2422">
        <v>2</v>
      </c>
      <c r="G2422" s="1">
        <v>43343.713876701389</v>
      </c>
    </row>
    <row r="2423" spans="1:7" x14ac:dyDescent="0.25">
      <c r="A2423" t="s">
        <v>20</v>
      </c>
      <c r="B2423" t="s">
        <v>10346</v>
      </c>
      <c r="C2423">
        <v>8510</v>
      </c>
      <c r="D2423" t="s">
        <v>10318</v>
      </c>
      <c r="E2423">
        <v>6</v>
      </c>
      <c r="F2423">
        <v>1</v>
      </c>
      <c r="G2423" s="1">
        <v>43343.713876504633</v>
      </c>
    </row>
    <row r="2424" spans="1:7" x14ac:dyDescent="0.25">
      <c r="A2424" t="s">
        <v>20</v>
      </c>
      <c r="B2424" t="s">
        <v>10430</v>
      </c>
      <c r="C2424">
        <v>748</v>
      </c>
      <c r="D2424" t="s">
        <v>10318</v>
      </c>
      <c r="E2424">
        <v>6</v>
      </c>
      <c r="F2424">
        <v>5</v>
      </c>
      <c r="G2424" s="1">
        <v>43343.713878472219</v>
      </c>
    </row>
    <row r="2425" spans="1:7" x14ac:dyDescent="0.25">
      <c r="A2425" t="s">
        <v>20</v>
      </c>
      <c r="B2425" t="s">
        <v>10431</v>
      </c>
      <c r="C2425">
        <v>516</v>
      </c>
      <c r="D2425" t="s">
        <v>10318</v>
      </c>
      <c r="E2425">
        <v>6</v>
      </c>
      <c r="F2425">
        <v>6</v>
      </c>
      <c r="G2425" s="1">
        <v>43343.713878854163</v>
      </c>
    </row>
    <row r="2426" spans="1:7" x14ac:dyDescent="0.25">
      <c r="A2426" t="s">
        <v>20</v>
      </c>
      <c r="B2426" t="s">
        <v>10401</v>
      </c>
      <c r="C2426">
        <v>3418</v>
      </c>
      <c r="D2426" t="s">
        <v>10402</v>
      </c>
      <c r="E2426">
        <v>7</v>
      </c>
      <c r="F2426">
        <v>4</v>
      </c>
      <c r="G2426" s="1">
        <v>43343.714055787037</v>
      </c>
    </row>
    <row r="2427" spans="1:7" x14ac:dyDescent="0.25">
      <c r="A2427" t="s">
        <v>20</v>
      </c>
      <c r="B2427" t="s">
        <v>10403</v>
      </c>
      <c r="C2427">
        <v>750</v>
      </c>
      <c r="D2427" t="s">
        <v>10402</v>
      </c>
      <c r="E2427">
        <v>7</v>
      </c>
      <c r="F2427">
        <v>5</v>
      </c>
      <c r="G2427" s="1">
        <v>43343.714055983794</v>
      </c>
    </row>
    <row r="2428" spans="1:7" x14ac:dyDescent="0.25">
      <c r="A2428" t="s">
        <v>20</v>
      </c>
      <c r="B2428" t="s">
        <v>10404</v>
      </c>
      <c r="C2428">
        <v>1998</v>
      </c>
      <c r="D2428" t="s">
        <v>10402</v>
      </c>
      <c r="E2428">
        <v>7</v>
      </c>
      <c r="F2428">
        <v>6</v>
      </c>
      <c r="G2428" s="1">
        <v>43343.714056168981</v>
      </c>
    </row>
    <row r="2429" spans="1:7" x14ac:dyDescent="0.25">
      <c r="A2429" t="s">
        <v>20</v>
      </c>
      <c r="B2429" t="s">
        <v>10405</v>
      </c>
      <c r="C2429">
        <v>783</v>
      </c>
      <c r="D2429" t="s">
        <v>10402</v>
      </c>
      <c r="E2429">
        <v>7</v>
      </c>
      <c r="F2429">
        <v>3</v>
      </c>
      <c r="G2429" s="1">
        <v>43343.714055243057</v>
      </c>
    </row>
    <row r="2430" spans="1:7" x14ac:dyDescent="0.25">
      <c r="A2430" t="s">
        <v>20</v>
      </c>
      <c r="B2430" t="s">
        <v>10406</v>
      </c>
      <c r="C2430">
        <v>566</v>
      </c>
      <c r="D2430" t="s">
        <v>10402</v>
      </c>
      <c r="E2430">
        <v>7</v>
      </c>
      <c r="F2430">
        <v>7</v>
      </c>
      <c r="G2430" s="1">
        <v>43343.714056365738</v>
      </c>
    </row>
    <row r="2431" spans="1:7" x14ac:dyDescent="0.25">
      <c r="A2431" t="s">
        <v>20</v>
      </c>
      <c r="B2431" t="s">
        <v>10417</v>
      </c>
      <c r="C2431">
        <v>6340</v>
      </c>
      <c r="D2431" t="s">
        <v>10402</v>
      </c>
      <c r="E2431">
        <v>7</v>
      </c>
      <c r="F2431">
        <v>1</v>
      </c>
      <c r="G2431" s="1">
        <v>43343.714054895834</v>
      </c>
    </row>
    <row r="2432" spans="1:7" x14ac:dyDescent="0.25">
      <c r="A2432" t="s">
        <v>20</v>
      </c>
      <c r="B2432" t="s">
        <v>10418</v>
      </c>
      <c r="C2432">
        <v>1217</v>
      </c>
      <c r="D2432" t="s">
        <v>10402</v>
      </c>
      <c r="E2432">
        <v>7</v>
      </c>
      <c r="F2432">
        <v>2</v>
      </c>
      <c r="G2432" s="1">
        <v>43343.714055092591</v>
      </c>
    </row>
    <row r="2433" spans="1:7" x14ac:dyDescent="0.25">
      <c r="A2433" t="s">
        <v>20</v>
      </c>
      <c r="B2433" t="s">
        <v>10240</v>
      </c>
      <c r="C2433">
        <v>684</v>
      </c>
      <c r="D2433" t="s">
        <v>10241</v>
      </c>
      <c r="E2433">
        <v>8</v>
      </c>
      <c r="F2433">
        <v>3</v>
      </c>
      <c r="G2433" s="1">
        <v>43343.714299155094</v>
      </c>
    </row>
    <row r="2434" spans="1:7" x14ac:dyDescent="0.25">
      <c r="A2434" t="s">
        <v>20</v>
      </c>
      <c r="B2434" t="s">
        <v>10242</v>
      </c>
      <c r="C2434">
        <v>801</v>
      </c>
      <c r="D2434" t="s">
        <v>10241</v>
      </c>
      <c r="E2434">
        <v>8</v>
      </c>
      <c r="F2434">
        <v>2</v>
      </c>
      <c r="G2434" s="1">
        <v>43343.71429880787</v>
      </c>
    </row>
    <row r="2435" spans="1:7" x14ac:dyDescent="0.25">
      <c r="A2435" t="s">
        <v>20</v>
      </c>
      <c r="B2435" t="s">
        <v>10243</v>
      </c>
      <c r="C2435">
        <v>2299</v>
      </c>
      <c r="D2435" t="s">
        <v>10241</v>
      </c>
      <c r="E2435">
        <v>8</v>
      </c>
      <c r="F2435">
        <v>9</v>
      </c>
      <c r="G2435" s="1">
        <v>43343.714300428241</v>
      </c>
    </row>
    <row r="2436" spans="1:7" x14ac:dyDescent="0.25">
      <c r="A2436" t="s">
        <v>20</v>
      </c>
      <c r="B2436" t="s">
        <v>10244</v>
      </c>
      <c r="C2436">
        <v>584</v>
      </c>
      <c r="D2436" t="s">
        <v>10241</v>
      </c>
      <c r="E2436">
        <v>8</v>
      </c>
      <c r="F2436">
        <v>10</v>
      </c>
      <c r="G2436" s="1">
        <v>43343.714300960652</v>
      </c>
    </row>
    <row r="2437" spans="1:7" x14ac:dyDescent="0.25">
      <c r="A2437" t="s">
        <v>20</v>
      </c>
      <c r="B2437" t="s">
        <v>10245</v>
      </c>
      <c r="C2437">
        <v>1116</v>
      </c>
      <c r="D2437" t="s">
        <v>10241</v>
      </c>
      <c r="E2437">
        <v>8</v>
      </c>
      <c r="F2437">
        <v>11</v>
      </c>
      <c r="G2437" s="1">
        <v>43343.714301157408</v>
      </c>
    </row>
    <row r="2438" spans="1:7" x14ac:dyDescent="0.25">
      <c r="A2438" t="s">
        <v>20</v>
      </c>
      <c r="B2438" t="s">
        <v>10246</v>
      </c>
      <c r="C2438">
        <v>535</v>
      </c>
      <c r="D2438" t="s">
        <v>10241</v>
      </c>
      <c r="E2438">
        <v>8</v>
      </c>
      <c r="F2438">
        <v>4</v>
      </c>
      <c r="G2438" s="1">
        <v>43343.714299340281</v>
      </c>
    </row>
    <row r="2439" spans="1:7" x14ac:dyDescent="0.25">
      <c r="A2439" t="s">
        <v>20</v>
      </c>
      <c r="B2439" t="s">
        <v>10247</v>
      </c>
      <c r="C2439">
        <v>882</v>
      </c>
      <c r="D2439" t="s">
        <v>10241</v>
      </c>
      <c r="E2439">
        <v>8</v>
      </c>
      <c r="F2439">
        <v>7</v>
      </c>
      <c r="G2439" s="1">
        <v>43343.714299884261</v>
      </c>
    </row>
    <row r="2440" spans="1:7" x14ac:dyDescent="0.25">
      <c r="A2440" t="s">
        <v>20</v>
      </c>
      <c r="B2440" t="s">
        <v>10248</v>
      </c>
      <c r="C2440">
        <v>602</v>
      </c>
      <c r="D2440" t="s">
        <v>10241</v>
      </c>
      <c r="E2440">
        <v>8</v>
      </c>
      <c r="F2440">
        <v>8</v>
      </c>
      <c r="G2440" s="1">
        <v>43343.714300231484</v>
      </c>
    </row>
    <row r="2441" spans="1:7" x14ac:dyDescent="0.25">
      <c r="A2441" t="s">
        <v>20</v>
      </c>
      <c r="B2441" t="s">
        <v>10249</v>
      </c>
      <c r="C2441">
        <v>3466</v>
      </c>
      <c r="D2441" t="s">
        <v>10241</v>
      </c>
      <c r="E2441">
        <v>8</v>
      </c>
      <c r="F2441">
        <v>5</v>
      </c>
      <c r="G2441" s="1">
        <v>43343.714299537038</v>
      </c>
    </row>
    <row r="2442" spans="1:7" x14ac:dyDescent="0.25">
      <c r="A2442" t="s">
        <v>20</v>
      </c>
      <c r="B2442" t="s">
        <v>10250</v>
      </c>
      <c r="C2442">
        <v>3766</v>
      </c>
      <c r="D2442" t="s">
        <v>10241</v>
      </c>
      <c r="E2442">
        <v>8</v>
      </c>
      <c r="F2442">
        <v>6</v>
      </c>
      <c r="G2442" s="1">
        <v>43343.714299687497</v>
      </c>
    </row>
    <row r="2443" spans="1:7" x14ac:dyDescent="0.25">
      <c r="A2443" t="s">
        <v>20</v>
      </c>
      <c r="B2443" t="s">
        <v>10266</v>
      </c>
      <c r="C2443">
        <v>5872</v>
      </c>
      <c r="D2443" t="s">
        <v>10241</v>
      </c>
      <c r="E2443">
        <v>8</v>
      </c>
      <c r="F2443">
        <v>1</v>
      </c>
      <c r="G2443" s="1">
        <v>43343.714298611114</v>
      </c>
    </row>
    <row r="2444" spans="1:7" x14ac:dyDescent="0.25">
      <c r="A2444" t="s">
        <v>20</v>
      </c>
      <c r="B2444" t="s">
        <v>10384</v>
      </c>
      <c r="C2444">
        <v>1773</v>
      </c>
      <c r="D2444" t="s">
        <v>10385</v>
      </c>
      <c r="E2444">
        <v>9</v>
      </c>
      <c r="F2444">
        <v>4</v>
      </c>
      <c r="G2444" s="1">
        <v>43343.714500960647</v>
      </c>
    </row>
    <row r="2445" spans="1:7" x14ac:dyDescent="0.25">
      <c r="A2445" t="s">
        <v>20</v>
      </c>
      <c r="B2445" t="s">
        <v>10386</v>
      </c>
      <c r="C2445">
        <v>426</v>
      </c>
      <c r="D2445" t="s">
        <v>10385</v>
      </c>
      <c r="E2445">
        <v>9</v>
      </c>
      <c r="F2445">
        <v>5</v>
      </c>
      <c r="G2445" s="1">
        <v>43343.71450130787</v>
      </c>
    </row>
    <row r="2446" spans="1:7" x14ac:dyDescent="0.25">
      <c r="A2446" t="s">
        <v>20</v>
      </c>
      <c r="B2446" t="s">
        <v>10387</v>
      </c>
      <c r="C2446">
        <v>2103</v>
      </c>
      <c r="D2446" t="s">
        <v>10385</v>
      </c>
      <c r="E2446">
        <v>9</v>
      </c>
      <c r="F2446">
        <v>2</v>
      </c>
      <c r="G2446" s="1">
        <v>43343.714500613423</v>
      </c>
    </row>
    <row r="2447" spans="1:7" x14ac:dyDescent="0.25">
      <c r="A2447" t="s">
        <v>20</v>
      </c>
      <c r="B2447" t="s">
        <v>10388</v>
      </c>
      <c r="C2447">
        <v>2766</v>
      </c>
      <c r="D2447" t="s">
        <v>10385</v>
      </c>
      <c r="E2447">
        <v>9</v>
      </c>
      <c r="F2447">
        <v>3</v>
      </c>
      <c r="G2447" s="1">
        <v>43343.714500775466</v>
      </c>
    </row>
    <row r="2448" spans="1:7" x14ac:dyDescent="0.25">
      <c r="A2448" t="s">
        <v>20</v>
      </c>
      <c r="B2448" t="s">
        <v>10389</v>
      </c>
      <c r="C2448">
        <v>1700</v>
      </c>
      <c r="D2448" t="s">
        <v>10385</v>
      </c>
      <c r="E2448">
        <v>9</v>
      </c>
      <c r="F2448">
        <v>6</v>
      </c>
      <c r="G2448" s="1">
        <v>43343.714501504626</v>
      </c>
    </row>
    <row r="2449" spans="1:7" x14ac:dyDescent="0.25">
      <c r="A2449" t="s">
        <v>20</v>
      </c>
      <c r="B2449" t="s">
        <v>10390</v>
      </c>
      <c r="C2449">
        <v>5804</v>
      </c>
      <c r="D2449" t="s">
        <v>10385</v>
      </c>
      <c r="E2449">
        <v>9</v>
      </c>
      <c r="F2449">
        <v>1</v>
      </c>
      <c r="G2449" s="1">
        <v>43343.714499884256</v>
      </c>
    </row>
    <row r="2450" spans="1:7" x14ac:dyDescent="0.25">
      <c r="A2450" t="s">
        <v>20</v>
      </c>
      <c r="B2450" t="s">
        <v>10391</v>
      </c>
      <c r="C2450">
        <v>651</v>
      </c>
      <c r="D2450" t="s">
        <v>10385</v>
      </c>
      <c r="E2450">
        <v>9</v>
      </c>
      <c r="F2450">
        <v>7</v>
      </c>
      <c r="G2450" s="1">
        <v>43343.71450170139</v>
      </c>
    </row>
    <row r="2451" spans="1:7" x14ac:dyDescent="0.25">
      <c r="A2451" t="s">
        <v>20</v>
      </c>
      <c r="B2451" t="s">
        <v>10396</v>
      </c>
      <c r="C2451">
        <v>951</v>
      </c>
      <c r="D2451" t="s">
        <v>10385</v>
      </c>
      <c r="E2451">
        <v>9</v>
      </c>
      <c r="F2451">
        <v>9</v>
      </c>
      <c r="G2451" s="1">
        <v>43343.714502048613</v>
      </c>
    </row>
    <row r="2452" spans="1:7" x14ac:dyDescent="0.25">
      <c r="A2452" t="s">
        <v>20</v>
      </c>
      <c r="B2452" t="s">
        <v>10397</v>
      </c>
      <c r="C2452">
        <v>832</v>
      </c>
      <c r="D2452" t="s">
        <v>10385</v>
      </c>
      <c r="E2452">
        <v>9</v>
      </c>
      <c r="F2452">
        <v>8</v>
      </c>
      <c r="G2452" s="1">
        <v>43343.714501851849</v>
      </c>
    </row>
    <row r="2453" spans="1:7" x14ac:dyDescent="0.25">
      <c r="A2453" t="s">
        <v>20</v>
      </c>
      <c r="B2453" t="s">
        <v>10328</v>
      </c>
      <c r="C2453">
        <v>6858</v>
      </c>
      <c r="D2453" t="s">
        <v>10329</v>
      </c>
      <c r="E2453">
        <v>10</v>
      </c>
      <c r="F2453">
        <v>1</v>
      </c>
      <c r="G2453" s="1">
        <v>43343.714843287038</v>
      </c>
    </row>
    <row r="2454" spans="1:7" x14ac:dyDescent="0.25">
      <c r="A2454" t="s">
        <v>20</v>
      </c>
      <c r="B2454" t="s">
        <v>10398</v>
      </c>
      <c r="C2454">
        <v>698</v>
      </c>
      <c r="D2454" t="s">
        <v>10329</v>
      </c>
      <c r="E2454">
        <v>10</v>
      </c>
      <c r="F2454">
        <v>15</v>
      </c>
      <c r="G2454" s="1">
        <v>43343.714847256946</v>
      </c>
    </row>
    <row r="2455" spans="1:7" x14ac:dyDescent="0.25">
      <c r="A2455" t="s">
        <v>20</v>
      </c>
      <c r="B2455" t="s">
        <v>10399</v>
      </c>
      <c r="C2455">
        <v>2169</v>
      </c>
      <c r="D2455" t="s">
        <v>10329</v>
      </c>
      <c r="E2455">
        <v>10</v>
      </c>
      <c r="F2455">
        <v>14</v>
      </c>
      <c r="G2455" s="1">
        <v>43343.714846909723</v>
      </c>
    </row>
    <row r="2456" spans="1:7" x14ac:dyDescent="0.25">
      <c r="A2456" t="s">
        <v>20</v>
      </c>
      <c r="B2456" t="s">
        <v>10411</v>
      </c>
      <c r="C2456">
        <v>1034</v>
      </c>
      <c r="D2456" t="s">
        <v>10329</v>
      </c>
      <c r="E2456">
        <v>10</v>
      </c>
      <c r="F2456">
        <v>13</v>
      </c>
      <c r="G2456" s="1">
        <v>43343.714846724535</v>
      </c>
    </row>
    <row r="2457" spans="1:7" x14ac:dyDescent="0.25">
      <c r="A2457" t="s">
        <v>20</v>
      </c>
      <c r="B2457" t="s">
        <v>10412</v>
      </c>
      <c r="C2457">
        <v>699</v>
      </c>
      <c r="D2457" t="s">
        <v>10329</v>
      </c>
      <c r="E2457">
        <v>10</v>
      </c>
      <c r="F2457">
        <v>4</v>
      </c>
      <c r="G2457" s="1">
        <v>43343.714844016205</v>
      </c>
    </row>
    <row r="2458" spans="1:7" x14ac:dyDescent="0.25">
      <c r="A2458" t="s">
        <v>20</v>
      </c>
      <c r="B2458" t="s">
        <v>10413</v>
      </c>
      <c r="C2458">
        <v>1917</v>
      </c>
      <c r="D2458" t="s">
        <v>10329</v>
      </c>
      <c r="E2458">
        <v>10</v>
      </c>
      <c r="F2458">
        <v>5</v>
      </c>
      <c r="G2458" s="1">
        <v>43343.714844178241</v>
      </c>
    </row>
    <row r="2459" spans="1:7" x14ac:dyDescent="0.25">
      <c r="A2459" t="s">
        <v>20</v>
      </c>
      <c r="B2459" t="s">
        <v>10414</v>
      </c>
      <c r="C2459">
        <v>1085</v>
      </c>
      <c r="D2459" t="s">
        <v>10329</v>
      </c>
      <c r="E2459">
        <v>10</v>
      </c>
      <c r="F2459">
        <v>6</v>
      </c>
      <c r="G2459" s="1">
        <v>43343.714844363429</v>
      </c>
    </row>
    <row r="2460" spans="1:7" x14ac:dyDescent="0.25">
      <c r="A2460" t="s">
        <v>20</v>
      </c>
      <c r="B2460" t="s">
        <v>10419</v>
      </c>
      <c r="C2460">
        <v>1201</v>
      </c>
      <c r="D2460" t="s">
        <v>10329</v>
      </c>
      <c r="E2460">
        <v>10</v>
      </c>
      <c r="F2460">
        <v>10</v>
      </c>
      <c r="G2460" s="1">
        <v>43343.714845983799</v>
      </c>
    </row>
    <row r="2461" spans="1:7" x14ac:dyDescent="0.25">
      <c r="A2461" t="s">
        <v>20</v>
      </c>
      <c r="B2461" t="s">
        <v>10420</v>
      </c>
      <c r="C2461">
        <v>466</v>
      </c>
      <c r="D2461" t="s">
        <v>10329</v>
      </c>
      <c r="E2461">
        <v>10</v>
      </c>
      <c r="F2461">
        <v>9</v>
      </c>
      <c r="G2461" s="1">
        <v>43343.714845833332</v>
      </c>
    </row>
    <row r="2462" spans="1:7" x14ac:dyDescent="0.25">
      <c r="A2462" t="s">
        <v>20</v>
      </c>
      <c r="B2462" t="s">
        <v>10421</v>
      </c>
      <c r="C2462">
        <v>2235</v>
      </c>
      <c r="D2462" t="s">
        <v>10329</v>
      </c>
      <c r="E2462">
        <v>10</v>
      </c>
      <c r="F2462">
        <v>11</v>
      </c>
      <c r="G2462" s="1">
        <v>43343.714846377312</v>
      </c>
    </row>
    <row r="2463" spans="1:7" x14ac:dyDescent="0.25">
      <c r="A2463" t="s">
        <v>20</v>
      </c>
      <c r="B2463" t="s">
        <v>10422</v>
      </c>
      <c r="C2463">
        <v>1599</v>
      </c>
      <c r="D2463" t="s">
        <v>10329</v>
      </c>
      <c r="E2463">
        <v>10</v>
      </c>
      <c r="F2463">
        <v>8</v>
      </c>
      <c r="G2463" s="1">
        <v>43343.714845451388</v>
      </c>
    </row>
    <row r="2464" spans="1:7" x14ac:dyDescent="0.25">
      <c r="A2464" t="s">
        <v>20</v>
      </c>
      <c r="B2464" t="s">
        <v>10423</v>
      </c>
      <c r="C2464">
        <v>647</v>
      </c>
      <c r="D2464" t="s">
        <v>10329</v>
      </c>
      <c r="E2464">
        <v>10</v>
      </c>
      <c r="F2464">
        <v>12</v>
      </c>
      <c r="G2464" s="1">
        <v>43343.714846527779</v>
      </c>
    </row>
    <row r="2465" spans="1:7" x14ac:dyDescent="0.25">
      <c r="A2465" t="s">
        <v>20</v>
      </c>
      <c r="B2465" t="s">
        <v>10424</v>
      </c>
      <c r="C2465">
        <v>5366</v>
      </c>
      <c r="D2465" t="s">
        <v>10329</v>
      </c>
      <c r="E2465">
        <v>10</v>
      </c>
      <c r="F2465">
        <v>7</v>
      </c>
      <c r="G2465" s="1">
        <v>43343.714845289353</v>
      </c>
    </row>
    <row r="2466" spans="1:7" x14ac:dyDescent="0.25">
      <c r="A2466" t="s">
        <v>20</v>
      </c>
      <c r="B2466" t="s">
        <v>10425</v>
      </c>
      <c r="C2466">
        <v>1669</v>
      </c>
      <c r="D2466" t="s">
        <v>10329</v>
      </c>
      <c r="E2466">
        <v>10</v>
      </c>
      <c r="F2466">
        <v>3</v>
      </c>
      <c r="G2466" s="1">
        <v>43343.714843634261</v>
      </c>
    </row>
    <row r="2467" spans="1:7" x14ac:dyDescent="0.25">
      <c r="A2467" t="s">
        <v>20</v>
      </c>
      <c r="B2467" t="s">
        <v>10426</v>
      </c>
      <c r="C2467">
        <v>1531</v>
      </c>
      <c r="D2467" t="s">
        <v>10329</v>
      </c>
      <c r="E2467">
        <v>10</v>
      </c>
      <c r="F2467">
        <v>2</v>
      </c>
      <c r="G2467" s="1">
        <v>43343.714843483795</v>
      </c>
    </row>
    <row r="2468" spans="1:7" x14ac:dyDescent="0.25">
      <c r="A2468" t="s">
        <v>20</v>
      </c>
      <c r="B2468" t="s">
        <v>10234</v>
      </c>
      <c r="C2468">
        <v>15519</v>
      </c>
      <c r="D2468" t="s">
        <v>10235</v>
      </c>
      <c r="E2468">
        <v>11</v>
      </c>
      <c r="F2468">
        <v>9</v>
      </c>
      <c r="G2468" s="1">
        <v>43343.71566292824</v>
      </c>
    </row>
    <row r="2469" spans="1:7" x14ac:dyDescent="0.25">
      <c r="A2469" t="s">
        <v>20</v>
      </c>
      <c r="B2469" t="s">
        <v>10234</v>
      </c>
      <c r="C2469">
        <v>1985</v>
      </c>
      <c r="D2469" t="s">
        <v>10235</v>
      </c>
      <c r="E2469">
        <v>11</v>
      </c>
      <c r="F2469">
        <v>5</v>
      </c>
      <c r="G2469" s="1">
        <v>43343.715661840281</v>
      </c>
    </row>
    <row r="2470" spans="1:7" x14ac:dyDescent="0.25">
      <c r="A2470" t="s">
        <v>20</v>
      </c>
      <c r="B2470" t="s">
        <v>10234</v>
      </c>
      <c r="C2470">
        <v>1615</v>
      </c>
      <c r="D2470" t="s">
        <v>10235</v>
      </c>
      <c r="E2470">
        <v>11</v>
      </c>
      <c r="F2470">
        <v>7</v>
      </c>
      <c r="G2470" s="1">
        <v>43343.71566238426</v>
      </c>
    </row>
    <row r="2471" spans="1:7" x14ac:dyDescent="0.25">
      <c r="A2471" t="s">
        <v>20</v>
      </c>
      <c r="B2471" t="s">
        <v>10236</v>
      </c>
      <c r="C2471">
        <v>7348</v>
      </c>
      <c r="D2471" t="s">
        <v>10235</v>
      </c>
      <c r="E2471">
        <v>11</v>
      </c>
      <c r="F2471">
        <v>1</v>
      </c>
      <c r="G2471" s="1">
        <v>43343.715660960646</v>
      </c>
    </row>
    <row r="2472" spans="1:7" x14ac:dyDescent="0.25">
      <c r="A2472" t="s">
        <v>20</v>
      </c>
      <c r="B2472" t="s">
        <v>10236</v>
      </c>
      <c r="C2472">
        <v>3250</v>
      </c>
      <c r="D2472" t="s">
        <v>10235</v>
      </c>
      <c r="E2472">
        <v>11</v>
      </c>
      <c r="F2472">
        <v>4</v>
      </c>
      <c r="G2472" s="1">
        <v>43343.715661689814</v>
      </c>
    </row>
    <row r="2473" spans="1:7" x14ac:dyDescent="0.25">
      <c r="A2473" t="s">
        <v>20</v>
      </c>
      <c r="B2473" t="s">
        <v>10256</v>
      </c>
      <c r="C2473">
        <v>2601</v>
      </c>
      <c r="D2473" t="s">
        <v>10235</v>
      </c>
      <c r="E2473">
        <v>11</v>
      </c>
      <c r="F2473">
        <v>10</v>
      </c>
      <c r="G2473" s="1">
        <v>43343.715663113428</v>
      </c>
    </row>
    <row r="2474" spans="1:7" x14ac:dyDescent="0.25">
      <c r="A2474" t="s">
        <v>20</v>
      </c>
      <c r="B2474" t="s">
        <v>10260</v>
      </c>
      <c r="C2474">
        <v>1749</v>
      </c>
      <c r="D2474" t="s">
        <v>10235</v>
      </c>
      <c r="E2474">
        <v>11</v>
      </c>
      <c r="F2474">
        <v>17</v>
      </c>
      <c r="G2474" s="1">
        <v>43343.715664930554</v>
      </c>
    </row>
    <row r="2475" spans="1:7" x14ac:dyDescent="0.25">
      <c r="A2475" t="s">
        <v>20</v>
      </c>
      <c r="B2475" t="s">
        <v>10261</v>
      </c>
      <c r="C2475">
        <v>1733</v>
      </c>
      <c r="D2475" t="s">
        <v>10235</v>
      </c>
      <c r="E2475">
        <v>11</v>
      </c>
      <c r="F2475">
        <v>16</v>
      </c>
      <c r="G2475" s="1">
        <v>43343.715664733798</v>
      </c>
    </row>
    <row r="2476" spans="1:7" x14ac:dyDescent="0.25">
      <c r="A2476" t="s">
        <v>20</v>
      </c>
      <c r="B2476" t="s">
        <v>10262</v>
      </c>
      <c r="C2476">
        <v>647</v>
      </c>
      <c r="D2476" t="s">
        <v>10235</v>
      </c>
      <c r="E2476">
        <v>11</v>
      </c>
      <c r="F2476">
        <v>11</v>
      </c>
      <c r="G2476" s="1">
        <v>43343.715663310184</v>
      </c>
    </row>
    <row r="2477" spans="1:7" x14ac:dyDescent="0.25">
      <c r="A2477" t="s">
        <v>20</v>
      </c>
      <c r="B2477" t="s">
        <v>10263</v>
      </c>
      <c r="C2477">
        <v>2567</v>
      </c>
      <c r="D2477" t="s">
        <v>10235</v>
      </c>
      <c r="E2477">
        <v>11</v>
      </c>
      <c r="F2477">
        <v>15</v>
      </c>
      <c r="G2477" s="1">
        <v>43343.715664583331</v>
      </c>
    </row>
    <row r="2478" spans="1:7" x14ac:dyDescent="0.25">
      <c r="A2478" t="s">
        <v>20</v>
      </c>
      <c r="B2478" t="s">
        <v>10264</v>
      </c>
      <c r="C2478">
        <v>3365</v>
      </c>
      <c r="D2478" t="s">
        <v>10235</v>
      </c>
      <c r="E2478">
        <v>11</v>
      </c>
      <c r="F2478">
        <v>14</v>
      </c>
      <c r="G2478" s="1">
        <v>43343.715664386575</v>
      </c>
    </row>
    <row r="2479" spans="1:7" x14ac:dyDescent="0.25">
      <c r="A2479" t="s">
        <v>20</v>
      </c>
      <c r="B2479" t="s">
        <v>10264</v>
      </c>
      <c r="C2479">
        <v>1083</v>
      </c>
      <c r="D2479" t="s">
        <v>10235</v>
      </c>
      <c r="E2479">
        <v>11</v>
      </c>
      <c r="F2479">
        <v>13</v>
      </c>
      <c r="G2479" s="1">
        <v>43343.715664201387</v>
      </c>
    </row>
    <row r="2480" spans="1:7" x14ac:dyDescent="0.25">
      <c r="A2480" t="s">
        <v>20</v>
      </c>
      <c r="B2480" t="s">
        <v>10265</v>
      </c>
      <c r="C2480">
        <v>919</v>
      </c>
      <c r="D2480" t="s">
        <v>10235</v>
      </c>
      <c r="E2480">
        <v>11</v>
      </c>
      <c r="F2480">
        <v>12</v>
      </c>
      <c r="G2480" s="1">
        <v>43343.715663460651</v>
      </c>
    </row>
    <row r="2481" spans="1:7" x14ac:dyDescent="0.25">
      <c r="A2481" t="s">
        <v>20</v>
      </c>
      <c r="B2481" t="s">
        <v>10269</v>
      </c>
      <c r="C2481">
        <v>798</v>
      </c>
      <c r="D2481" t="s">
        <v>10235</v>
      </c>
      <c r="E2481">
        <v>11</v>
      </c>
      <c r="F2481">
        <v>6</v>
      </c>
      <c r="G2481" s="1">
        <v>43343.715662037037</v>
      </c>
    </row>
    <row r="2482" spans="1:7" x14ac:dyDescent="0.25">
      <c r="A2482" t="s">
        <v>20</v>
      </c>
      <c r="B2482" t="s">
        <v>10270</v>
      </c>
      <c r="C2482">
        <v>2633</v>
      </c>
      <c r="D2482" t="s">
        <v>10235</v>
      </c>
      <c r="E2482">
        <v>11</v>
      </c>
      <c r="F2482">
        <v>19</v>
      </c>
      <c r="G2482" s="1">
        <v>43343.715665277778</v>
      </c>
    </row>
    <row r="2483" spans="1:7" x14ac:dyDescent="0.25">
      <c r="A2483" t="s">
        <v>20</v>
      </c>
      <c r="B2483" t="s">
        <v>10270</v>
      </c>
      <c r="C2483">
        <v>1316</v>
      </c>
      <c r="D2483" t="s">
        <v>10235</v>
      </c>
      <c r="E2483">
        <v>11</v>
      </c>
      <c r="F2483">
        <v>18</v>
      </c>
      <c r="G2483" s="1">
        <v>43343.715665127318</v>
      </c>
    </row>
    <row r="2484" spans="1:7" x14ac:dyDescent="0.25">
      <c r="A2484" t="s">
        <v>20</v>
      </c>
      <c r="B2484" t="s">
        <v>10301</v>
      </c>
      <c r="C2484">
        <v>3901</v>
      </c>
      <c r="D2484" t="s">
        <v>10235</v>
      </c>
      <c r="E2484">
        <v>11</v>
      </c>
      <c r="F2484">
        <v>3</v>
      </c>
      <c r="G2484" s="1">
        <v>43343.71566130787</v>
      </c>
    </row>
    <row r="2485" spans="1:7" x14ac:dyDescent="0.25">
      <c r="A2485" t="s">
        <v>20</v>
      </c>
      <c r="B2485" t="s">
        <v>10301</v>
      </c>
      <c r="C2485">
        <v>1949</v>
      </c>
      <c r="D2485" t="s">
        <v>10235</v>
      </c>
      <c r="E2485">
        <v>11</v>
      </c>
      <c r="F2485">
        <v>2</v>
      </c>
      <c r="G2485" s="1">
        <v>43343.715661111113</v>
      </c>
    </row>
    <row r="2486" spans="1:7" x14ac:dyDescent="0.25">
      <c r="A2486" t="s">
        <v>20</v>
      </c>
      <c r="B2486" t="s">
        <v>10302</v>
      </c>
      <c r="C2486">
        <v>882</v>
      </c>
      <c r="D2486" t="s">
        <v>10235</v>
      </c>
      <c r="E2486">
        <v>11</v>
      </c>
      <c r="F2486">
        <v>8</v>
      </c>
      <c r="G2486" s="1">
        <v>43343.715662581017</v>
      </c>
    </row>
    <row r="2487" spans="1:7" x14ac:dyDescent="0.25">
      <c r="A2487" t="s">
        <v>20</v>
      </c>
      <c r="B2487" t="s">
        <v>10400</v>
      </c>
      <c r="C2487">
        <v>981</v>
      </c>
      <c r="D2487" t="s">
        <v>10235</v>
      </c>
      <c r="E2487">
        <v>11</v>
      </c>
      <c r="F2487">
        <v>29</v>
      </c>
      <c r="G2487" s="1">
        <v>43343.715667476848</v>
      </c>
    </row>
    <row r="2488" spans="1:7" x14ac:dyDescent="0.25">
      <c r="A2488" t="s">
        <v>20</v>
      </c>
      <c r="B2488" t="s">
        <v>10407</v>
      </c>
      <c r="C2488">
        <v>1518</v>
      </c>
      <c r="D2488" t="s">
        <v>10235</v>
      </c>
      <c r="E2488">
        <v>11</v>
      </c>
      <c r="F2488">
        <v>25</v>
      </c>
      <c r="G2488" s="1">
        <v>43343.715666550925</v>
      </c>
    </row>
    <row r="2489" spans="1:7" x14ac:dyDescent="0.25">
      <c r="A2489" t="s">
        <v>20</v>
      </c>
      <c r="B2489" t="s">
        <v>10408</v>
      </c>
      <c r="C2489">
        <v>1149</v>
      </c>
      <c r="D2489" t="s">
        <v>10235</v>
      </c>
      <c r="E2489">
        <v>11</v>
      </c>
      <c r="F2489">
        <v>26</v>
      </c>
      <c r="G2489" s="1">
        <v>43343.715666747688</v>
      </c>
    </row>
    <row r="2490" spans="1:7" x14ac:dyDescent="0.25">
      <c r="A2490" t="s">
        <v>20</v>
      </c>
      <c r="B2490" t="s">
        <v>10409</v>
      </c>
      <c r="C2490">
        <v>2550</v>
      </c>
      <c r="D2490" t="s">
        <v>10235</v>
      </c>
      <c r="E2490">
        <v>11</v>
      </c>
      <c r="F2490">
        <v>24</v>
      </c>
      <c r="G2490" s="1">
        <v>43343.715666354168</v>
      </c>
    </row>
    <row r="2491" spans="1:7" x14ac:dyDescent="0.25">
      <c r="A2491" t="s">
        <v>20</v>
      </c>
      <c r="B2491" t="s">
        <v>10410</v>
      </c>
      <c r="C2491">
        <v>966</v>
      </c>
      <c r="D2491" t="s">
        <v>10235</v>
      </c>
      <c r="E2491">
        <v>11</v>
      </c>
      <c r="F2491">
        <v>27</v>
      </c>
      <c r="G2491" s="1">
        <v>43343.715667094904</v>
      </c>
    </row>
    <row r="2492" spans="1:7" x14ac:dyDescent="0.25">
      <c r="A2492" t="s">
        <v>20</v>
      </c>
      <c r="B2492" t="s">
        <v>10415</v>
      </c>
      <c r="C2492">
        <v>1266</v>
      </c>
      <c r="D2492" t="s">
        <v>10235</v>
      </c>
      <c r="E2492">
        <v>11</v>
      </c>
      <c r="F2492">
        <v>23</v>
      </c>
      <c r="G2492" s="1">
        <v>43343.715666203701</v>
      </c>
    </row>
    <row r="2493" spans="1:7" x14ac:dyDescent="0.25">
      <c r="A2493" t="s">
        <v>20</v>
      </c>
      <c r="B2493" t="s">
        <v>10416</v>
      </c>
      <c r="C2493">
        <v>1219</v>
      </c>
      <c r="D2493" t="s">
        <v>10235</v>
      </c>
      <c r="E2493">
        <v>11</v>
      </c>
      <c r="F2493">
        <v>28</v>
      </c>
      <c r="G2493" s="1">
        <v>43343.715667280092</v>
      </c>
    </row>
    <row r="2494" spans="1:7" x14ac:dyDescent="0.25">
      <c r="A2494" t="s">
        <v>20</v>
      </c>
      <c r="B2494" t="s">
        <v>10427</v>
      </c>
      <c r="C2494">
        <v>966</v>
      </c>
      <c r="D2494" t="s">
        <v>10235</v>
      </c>
      <c r="E2494">
        <v>11</v>
      </c>
      <c r="F2494">
        <v>20</v>
      </c>
      <c r="G2494" s="1">
        <v>43343.715665659722</v>
      </c>
    </row>
    <row r="2495" spans="1:7" x14ac:dyDescent="0.25">
      <c r="A2495" t="s">
        <v>20</v>
      </c>
      <c r="B2495" t="s">
        <v>10428</v>
      </c>
      <c r="C2495">
        <v>591</v>
      </c>
      <c r="D2495" t="s">
        <v>10235</v>
      </c>
      <c r="E2495">
        <v>11</v>
      </c>
      <c r="F2495">
        <v>21</v>
      </c>
      <c r="G2495" s="1">
        <v>43343.715665821757</v>
      </c>
    </row>
    <row r="2496" spans="1:7" x14ac:dyDescent="0.25">
      <c r="A2496" t="s">
        <v>20</v>
      </c>
      <c r="B2496" t="s">
        <v>10429</v>
      </c>
      <c r="C2496">
        <v>3193</v>
      </c>
      <c r="D2496" t="s">
        <v>10235</v>
      </c>
      <c r="E2496">
        <v>11</v>
      </c>
      <c r="F2496">
        <v>22</v>
      </c>
      <c r="G2496" s="1">
        <v>43343.715666006945</v>
      </c>
    </row>
    <row r="2497" spans="1:7" x14ac:dyDescent="0.25">
      <c r="A2497" t="s">
        <v>20</v>
      </c>
      <c r="B2497" t="s">
        <v>10237</v>
      </c>
      <c r="C2497">
        <v>983</v>
      </c>
      <c r="D2497" t="s">
        <v>10238</v>
      </c>
      <c r="E2497">
        <v>12</v>
      </c>
      <c r="F2497">
        <v>26</v>
      </c>
      <c r="G2497" s="1">
        <v>43343.716322187502</v>
      </c>
    </row>
    <row r="2498" spans="1:7" x14ac:dyDescent="0.25">
      <c r="A2498" t="s">
        <v>20</v>
      </c>
      <c r="B2498" t="s">
        <v>10239</v>
      </c>
      <c r="C2498">
        <v>610</v>
      </c>
      <c r="D2498" t="s">
        <v>10238</v>
      </c>
      <c r="E2498">
        <v>12</v>
      </c>
      <c r="F2498">
        <v>25</v>
      </c>
      <c r="G2498" s="1">
        <v>43343.716321793981</v>
      </c>
    </row>
    <row r="2499" spans="1:7" x14ac:dyDescent="0.25">
      <c r="A2499" t="s">
        <v>20</v>
      </c>
      <c r="B2499" t="s">
        <v>10251</v>
      </c>
      <c r="C2499">
        <v>1253</v>
      </c>
      <c r="D2499" t="s">
        <v>10238</v>
      </c>
      <c r="E2499">
        <v>12</v>
      </c>
      <c r="F2499">
        <v>23</v>
      </c>
      <c r="G2499" s="1">
        <v>43343.716321446758</v>
      </c>
    </row>
    <row r="2500" spans="1:7" x14ac:dyDescent="0.25">
      <c r="A2500" t="s">
        <v>20</v>
      </c>
      <c r="B2500" t="s">
        <v>10252</v>
      </c>
      <c r="C2500">
        <v>1251</v>
      </c>
      <c r="D2500" t="s">
        <v>10238</v>
      </c>
      <c r="E2500">
        <v>12</v>
      </c>
      <c r="F2500">
        <v>24</v>
      </c>
      <c r="G2500" s="1">
        <v>43343.716321608794</v>
      </c>
    </row>
    <row r="2501" spans="1:7" x14ac:dyDescent="0.25">
      <c r="A2501" t="s">
        <v>20</v>
      </c>
      <c r="B2501" t="s">
        <v>10275</v>
      </c>
      <c r="C2501">
        <v>800</v>
      </c>
      <c r="D2501" t="s">
        <v>10238</v>
      </c>
      <c r="E2501">
        <v>12</v>
      </c>
      <c r="F2501">
        <v>22</v>
      </c>
      <c r="G2501" s="1">
        <v>43343.71632068287</v>
      </c>
    </row>
    <row r="2502" spans="1:7" x14ac:dyDescent="0.25">
      <c r="A2502" t="s">
        <v>20</v>
      </c>
      <c r="B2502" t="s">
        <v>10342</v>
      </c>
      <c r="C2502">
        <v>7274</v>
      </c>
      <c r="D2502" t="s">
        <v>10238</v>
      </c>
      <c r="E2502">
        <v>12</v>
      </c>
      <c r="F2502">
        <v>1</v>
      </c>
      <c r="G2502" s="1">
        <v>43343.716314699072</v>
      </c>
    </row>
    <row r="2503" spans="1:7" x14ac:dyDescent="0.25">
      <c r="A2503" t="s">
        <v>20</v>
      </c>
      <c r="B2503" t="s">
        <v>10342</v>
      </c>
      <c r="C2503">
        <v>4932</v>
      </c>
      <c r="D2503" t="s">
        <v>10238</v>
      </c>
      <c r="E2503">
        <v>12</v>
      </c>
      <c r="F2503">
        <v>2</v>
      </c>
      <c r="G2503" s="1">
        <v>43343.716314895835</v>
      </c>
    </row>
    <row r="2504" spans="1:7" x14ac:dyDescent="0.25">
      <c r="A2504" t="s">
        <v>20</v>
      </c>
      <c r="B2504" t="s">
        <v>10372</v>
      </c>
      <c r="C2504">
        <v>585</v>
      </c>
      <c r="D2504" t="s">
        <v>10238</v>
      </c>
      <c r="E2504">
        <v>12</v>
      </c>
      <c r="F2504">
        <v>4</v>
      </c>
      <c r="G2504" s="1">
        <v>43343.716315428239</v>
      </c>
    </row>
    <row r="2505" spans="1:7" x14ac:dyDescent="0.25">
      <c r="A2505" t="s">
        <v>20</v>
      </c>
      <c r="B2505" t="s">
        <v>10373</v>
      </c>
      <c r="C2505">
        <v>1933</v>
      </c>
      <c r="D2505" t="s">
        <v>10238</v>
      </c>
      <c r="E2505">
        <v>12</v>
      </c>
      <c r="F2505">
        <v>5</v>
      </c>
      <c r="G2505" s="1">
        <v>43343.716315625003</v>
      </c>
    </row>
    <row r="2506" spans="1:7" x14ac:dyDescent="0.25">
      <c r="A2506" t="s">
        <v>20</v>
      </c>
      <c r="B2506" t="s">
        <v>10374</v>
      </c>
      <c r="C2506">
        <v>966</v>
      </c>
      <c r="D2506" t="s">
        <v>10238</v>
      </c>
      <c r="E2506">
        <v>12</v>
      </c>
      <c r="F2506">
        <v>6</v>
      </c>
      <c r="G2506" s="1">
        <v>43343.716315821759</v>
      </c>
    </row>
    <row r="2507" spans="1:7" x14ac:dyDescent="0.25">
      <c r="A2507" t="s">
        <v>20</v>
      </c>
      <c r="B2507" t="s">
        <v>10375</v>
      </c>
      <c r="C2507">
        <v>701</v>
      </c>
      <c r="D2507" t="s">
        <v>10238</v>
      </c>
      <c r="E2507">
        <v>12</v>
      </c>
      <c r="F2507">
        <v>7</v>
      </c>
      <c r="G2507" s="1">
        <v>43343.716316168982</v>
      </c>
    </row>
    <row r="2508" spans="1:7" x14ac:dyDescent="0.25">
      <c r="A2508" t="s">
        <v>20</v>
      </c>
      <c r="B2508" t="s">
        <v>10376</v>
      </c>
      <c r="C2508">
        <v>1698</v>
      </c>
      <c r="D2508" t="s">
        <v>10238</v>
      </c>
      <c r="E2508">
        <v>12</v>
      </c>
      <c r="F2508">
        <v>8</v>
      </c>
      <c r="G2508" s="1">
        <v>43343.71631635417</v>
      </c>
    </row>
    <row r="2509" spans="1:7" x14ac:dyDescent="0.25">
      <c r="A2509" t="s">
        <v>20</v>
      </c>
      <c r="B2509" t="s">
        <v>10377</v>
      </c>
      <c r="C2509">
        <v>3300</v>
      </c>
      <c r="D2509" t="s">
        <v>10238</v>
      </c>
      <c r="E2509">
        <v>12</v>
      </c>
      <c r="F2509">
        <v>15</v>
      </c>
      <c r="G2509" s="1">
        <v>43343.716318865743</v>
      </c>
    </row>
    <row r="2510" spans="1:7" x14ac:dyDescent="0.25">
      <c r="A2510" t="s">
        <v>20</v>
      </c>
      <c r="B2510" t="s">
        <v>10377</v>
      </c>
      <c r="C2510">
        <v>951</v>
      </c>
      <c r="D2510" t="s">
        <v>10238</v>
      </c>
      <c r="E2510">
        <v>12</v>
      </c>
      <c r="F2510">
        <v>10</v>
      </c>
      <c r="G2510" s="1">
        <v>43343.716316701386</v>
      </c>
    </row>
    <row r="2511" spans="1:7" x14ac:dyDescent="0.25">
      <c r="A2511" t="s">
        <v>20</v>
      </c>
      <c r="B2511" t="s">
        <v>10378</v>
      </c>
      <c r="C2511">
        <v>3018</v>
      </c>
      <c r="D2511" t="s">
        <v>10238</v>
      </c>
      <c r="E2511">
        <v>12</v>
      </c>
      <c r="F2511">
        <v>9</v>
      </c>
      <c r="G2511" s="1">
        <v>43343.716316516206</v>
      </c>
    </row>
    <row r="2512" spans="1:7" x14ac:dyDescent="0.25">
      <c r="A2512" t="s">
        <v>20</v>
      </c>
      <c r="B2512" t="s">
        <v>10381</v>
      </c>
      <c r="C2512">
        <v>2366</v>
      </c>
      <c r="D2512" t="s">
        <v>10238</v>
      </c>
      <c r="E2512">
        <v>12</v>
      </c>
      <c r="F2512">
        <v>3</v>
      </c>
      <c r="G2512" s="1">
        <v>43343.716315081016</v>
      </c>
    </row>
    <row r="2513" spans="1:7" x14ac:dyDescent="0.25">
      <c r="A2513" t="s">
        <v>20</v>
      </c>
      <c r="B2513" t="s">
        <v>10382</v>
      </c>
      <c r="C2513">
        <v>5369</v>
      </c>
      <c r="D2513" t="s">
        <v>10238</v>
      </c>
      <c r="E2513">
        <v>12</v>
      </c>
      <c r="F2513">
        <v>17</v>
      </c>
      <c r="G2513" s="1">
        <v>43343.716319247687</v>
      </c>
    </row>
    <row r="2514" spans="1:7" x14ac:dyDescent="0.25">
      <c r="A2514" t="s">
        <v>20</v>
      </c>
      <c r="B2514" t="s">
        <v>10383</v>
      </c>
      <c r="C2514">
        <v>762</v>
      </c>
      <c r="D2514" t="s">
        <v>10238</v>
      </c>
      <c r="E2514">
        <v>12</v>
      </c>
      <c r="F2514">
        <v>18</v>
      </c>
      <c r="G2514" s="1">
        <v>43343.716319594911</v>
      </c>
    </row>
    <row r="2515" spans="1:7" x14ac:dyDescent="0.25">
      <c r="A2515" t="s">
        <v>20</v>
      </c>
      <c r="B2515" t="s">
        <v>10392</v>
      </c>
      <c r="C2515">
        <v>718</v>
      </c>
      <c r="D2515" t="s">
        <v>10238</v>
      </c>
      <c r="E2515">
        <v>12</v>
      </c>
      <c r="F2515">
        <v>13</v>
      </c>
      <c r="G2515" s="1">
        <v>43343.716318321756</v>
      </c>
    </row>
    <row r="2516" spans="1:7" x14ac:dyDescent="0.25">
      <c r="A2516" t="s">
        <v>20</v>
      </c>
      <c r="B2516" t="s">
        <v>10393</v>
      </c>
      <c r="C2516">
        <v>3234</v>
      </c>
      <c r="D2516" t="s">
        <v>10238</v>
      </c>
      <c r="E2516">
        <v>12</v>
      </c>
      <c r="F2516">
        <v>11</v>
      </c>
      <c r="G2516" s="1">
        <v>43343.716317048609</v>
      </c>
    </row>
    <row r="2517" spans="1:7" x14ac:dyDescent="0.25">
      <c r="A2517" t="s">
        <v>20</v>
      </c>
      <c r="B2517" t="s">
        <v>10393</v>
      </c>
      <c r="C2517">
        <v>4552</v>
      </c>
      <c r="D2517" t="s">
        <v>10238</v>
      </c>
      <c r="E2517">
        <v>12</v>
      </c>
      <c r="F2517">
        <v>16</v>
      </c>
      <c r="G2517" s="1">
        <v>43343.7163190625</v>
      </c>
    </row>
    <row r="2518" spans="1:7" x14ac:dyDescent="0.25">
      <c r="A2518" t="s">
        <v>20</v>
      </c>
      <c r="B2518" t="s">
        <v>10393</v>
      </c>
      <c r="C2518">
        <v>2998</v>
      </c>
      <c r="D2518" t="s">
        <v>10238</v>
      </c>
      <c r="E2518">
        <v>12</v>
      </c>
      <c r="F2518">
        <v>12</v>
      </c>
      <c r="G2518" s="1">
        <v>43343.716317245373</v>
      </c>
    </row>
    <row r="2519" spans="1:7" x14ac:dyDescent="0.25">
      <c r="A2519" t="s">
        <v>20</v>
      </c>
      <c r="B2519" t="s">
        <v>10393</v>
      </c>
      <c r="C2519">
        <v>1917</v>
      </c>
      <c r="D2519" t="s">
        <v>10238</v>
      </c>
      <c r="E2519">
        <v>12</v>
      </c>
      <c r="F2519">
        <v>14</v>
      </c>
      <c r="G2519" s="1">
        <v>43343.71631851852</v>
      </c>
    </row>
    <row r="2520" spans="1:7" x14ac:dyDescent="0.25">
      <c r="A2520" t="s">
        <v>20</v>
      </c>
      <c r="B2520" t="s">
        <v>10394</v>
      </c>
      <c r="C2520">
        <v>669</v>
      </c>
      <c r="D2520" t="s">
        <v>10238</v>
      </c>
      <c r="E2520">
        <v>12</v>
      </c>
      <c r="F2520">
        <v>19</v>
      </c>
      <c r="G2520" s="1">
        <v>43343.716319791667</v>
      </c>
    </row>
    <row r="2521" spans="1:7" x14ac:dyDescent="0.25">
      <c r="A2521" t="s">
        <v>20</v>
      </c>
      <c r="B2521" t="s">
        <v>10394</v>
      </c>
      <c r="C2521">
        <v>1432</v>
      </c>
      <c r="D2521" t="s">
        <v>10238</v>
      </c>
      <c r="E2521">
        <v>12</v>
      </c>
      <c r="F2521">
        <v>20</v>
      </c>
      <c r="G2521" s="1">
        <v>43343.716319942127</v>
      </c>
    </row>
    <row r="2522" spans="1:7" x14ac:dyDescent="0.25">
      <c r="A2522" t="s">
        <v>20</v>
      </c>
      <c r="B2522" t="s">
        <v>10432</v>
      </c>
      <c r="C2522">
        <v>1800</v>
      </c>
      <c r="D2522" t="s">
        <v>10238</v>
      </c>
      <c r="E2522">
        <v>12</v>
      </c>
      <c r="F2522">
        <v>21</v>
      </c>
      <c r="G2522" s="1">
        <v>43343.716320486114</v>
      </c>
    </row>
    <row r="2523" spans="1:7" x14ac:dyDescent="0.25">
      <c r="A2523" t="s">
        <v>20</v>
      </c>
      <c r="B2523" t="s">
        <v>7803</v>
      </c>
      <c r="C2523">
        <v>2017</v>
      </c>
      <c r="D2523" t="s">
        <v>10216</v>
      </c>
      <c r="E2523">
        <v>13</v>
      </c>
      <c r="F2523">
        <v>49</v>
      </c>
      <c r="G2523" s="1">
        <v>43343.71779707176</v>
      </c>
    </row>
    <row r="2524" spans="1:7" x14ac:dyDescent="0.25">
      <c r="A2524" t="s">
        <v>20</v>
      </c>
      <c r="B2524" t="s">
        <v>10217</v>
      </c>
      <c r="C2524">
        <v>1449</v>
      </c>
      <c r="D2524" t="s">
        <v>10216</v>
      </c>
      <c r="E2524">
        <v>13</v>
      </c>
      <c r="F2524">
        <v>45</v>
      </c>
      <c r="G2524" s="1">
        <v>43343.717796180557</v>
      </c>
    </row>
    <row r="2525" spans="1:7" x14ac:dyDescent="0.25">
      <c r="A2525" t="s">
        <v>20</v>
      </c>
      <c r="B2525" t="s">
        <v>10218</v>
      </c>
      <c r="C2525">
        <v>2349</v>
      </c>
      <c r="D2525" t="s">
        <v>10216</v>
      </c>
      <c r="E2525">
        <v>13</v>
      </c>
      <c r="F2525">
        <v>48</v>
      </c>
      <c r="G2525" s="1">
        <v>43343.717796909725</v>
      </c>
    </row>
    <row r="2526" spans="1:7" x14ac:dyDescent="0.25">
      <c r="A2526" t="s">
        <v>20</v>
      </c>
      <c r="B2526" t="s">
        <v>10218</v>
      </c>
      <c r="C2526">
        <v>1101</v>
      </c>
      <c r="D2526" t="s">
        <v>10216</v>
      </c>
      <c r="E2526">
        <v>13</v>
      </c>
      <c r="F2526">
        <v>46</v>
      </c>
      <c r="G2526" s="1">
        <v>43343.717796377314</v>
      </c>
    </row>
    <row r="2527" spans="1:7" x14ac:dyDescent="0.25">
      <c r="A2527" t="s">
        <v>20</v>
      </c>
      <c r="B2527" t="s">
        <v>10219</v>
      </c>
      <c r="C2527">
        <v>1433</v>
      </c>
      <c r="D2527" t="s">
        <v>10216</v>
      </c>
      <c r="E2527">
        <v>13</v>
      </c>
      <c r="F2527">
        <v>43</v>
      </c>
      <c r="G2527" s="1">
        <v>43343.717795636578</v>
      </c>
    </row>
    <row r="2528" spans="1:7" x14ac:dyDescent="0.25">
      <c r="A2528" t="s">
        <v>20</v>
      </c>
      <c r="B2528" t="s">
        <v>10220</v>
      </c>
      <c r="C2528">
        <v>8184</v>
      </c>
      <c r="D2528" t="s">
        <v>10216</v>
      </c>
      <c r="E2528">
        <v>13</v>
      </c>
      <c r="F2528">
        <v>44</v>
      </c>
      <c r="G2528" s="1">
        <v>43343.717795833334</v>
      </c>
    </row>
    <row r="2529" spans="1:7" x14ac:dyDescent="0.25">
      <c r="A2529" t="s">
        <v>20</v>
      </c>
      <c r="B2529" t="s">
        <v>10220</v>
      </c>
      <c r="C2529">
        <v>599</v>
      </c>
      <c r="D2529" t="s">
        <v>10216</v>
      </c>
      <c r="E2529">
        <v>13</v>
      </c>
      <c r="F2529">
        <v>42</v>
      </c>
      <c r="G2529" s="1">
        <v>43343.71779545139</v>
      </c>
    </row>
    <row r="2530" spans="1:7" x14ac:dyDescent="0.25">
      <c r="A2530" t="s">
        <v>20</v>
      </c>
      <c r="B2530" t="s">
        <v>10221</v>
      </c>
      <c r="C2530">
        <v>998</v>
      </c>
      <c r="D2530" t="s">
        <v>10216</v>
      </c>
      <c r="E2530">
        <v>13</v>
      </c>
      <c r="F2530">
        <v>47</v>
      </c>
      <c r="G2530" s="1">
        <v>43343.717796527781</v>
      </c>
    </row>
    <row r="2531" spans="1:7" x14ac:dyDescent="0.25">
      <c r="A2531" t="s">
        <v>20</v>
      </c>
      <c r="B2531" t="s">
        <v>10222</v>
      </c>
      <c r="C2531">
        <v>835</v>
      </c>
      <c r="D2531" t="s">
        <v>10216</v>
      </c>
      <c r="E2531">
        <v>13</v>
      </c>
      <c r="F2531">
        <v>41</v>
      </c>
      <c r="G2531" s="1">
        <v>43343.71779490741</v>
      </c>
    </row>
    <row r="2532" spans="1:7" x14ac:dyDescent="0.25">
      <c r="A2532" t="s">
        <v>20</v>
      </c>
      <c r="B2532" t="s">
        <v>10230</v>
      </c>
      <c r="C2532">
        <v>3182</v>
      </c>
      <c r="D2532" t="s">
        <v>10216</v>
      </c>
      <c r="E2532">
        <v>13</v>
      </c>
      <c r="F2532">
        <v>38</v>
      </c>
      <c r="G2532" s="1">
        <v>43343.717794363423</v>
      </c>
    </row>
    <row r="2533" spans="1:7" x14ac:dyDescent="0.25">
      <c r="A2533" t="s">
        <v>20</v>
      </c>
      <c r="B2533" t="s">
        <v>10231</v>
      </c>
      <c r="C2533">
        <v>618</v>
      </c>
      <c r="D2533" t="s">
        <v>10216</v>
      </c>
      <c r="E2533">
        <v>13</v>
      </c>
      <c r="F2533">
        <v>37</v>
      </c>
      <c r="G2533" s="1">
        <v>43343.71779328704</v>
      </c>
    </row>
    <row r="2534" spans="1:7" x14ac:dyDescent="0.25">
      <c r="A2534" t="s">
        <v>20</v>
      </c>
      <c r="B2534" t="s">
        <v>10231</v>
      </c>
      <c r="C2534">
        <v>3934</v>
      </c>
      <c r="D2534" t="s">
        <v>10216</v>
      </c>
      <c r="E2534">
        <v>13</v>
      </c>
      <c r="F2534">
        <v>39</v>
      </c>
      <c r="G2534" s="1">
        <v>43343.717794525466</v>
      </c>
    </row>
    <row r="2535" spans="1:7" x14ac:dyDescent="0.25">
      <c r="A2535" t="s">
        <v>20</v>
      </c>
      <c r="B2535" t="s">
        <v>10232</v>
      </c>
      <c r="C2535">
        <v>765</v>
      </c>
      <c r="D2535" t="s">
        <v>10216</v>
      </c>
      <c r="E2535">
        <v>13</v>
      </c>
      <c r="F2535">
        <v>40</v>
      </c>
      <c r="G2535" s="1">
        <v>43343.717794710647</v>
      </c>
    </row>
    <row r="2536" spans="1:7" x14ac:dyDescent="0.25">
      <c r="A2536" t="s">
        <v>20</v>
      </c>
      <c r="B2536" t="s">
        <v>10233</v>
      </c>
      <c r="C2536">
        <v>4232</v>
      </c>
      <c r="D2536" t="s">
        <v>10216</v>
      </c>
      <c r="E2536">
        <v>13</v>
      </c>
      <c r="F2536">
        <v>36</v>
      </c>
      <c r="G2536" s="1">
        <v>43343.717792743053</v>
      </c>
    </row>
    <row r="2537" spans="1:7" x14ac:dyDescent="0.25">
      <c r="A2537" t="s">
        <v>20</v>
      </c>
      <c r="B2537" t="s">
        <v>10280</v>
      </c>
      <c r="C2537">
        <v>1604</v>
      </c>
      <c r="D2537" t="s">
        <v>10216</v>
      </c>
      <c r="E2537">
        <v>13</v>
      </c>
      <c r="F2537">
        <v>31</v>
      </c>
      <c r="G2537" s="1">
        <v>43343.717791087962</v>
      </c>
    </row>
    <row r="2538" spans="1:7" x14ac:dyDescent="0.25">
      <c r="A2538" t="s">
        <v>20</v>
      </c>
      <c r="B2538" t="s">
        <v>10281</v>
      </c>
      <c r="C2538">
        <v>1016</v>
      </c>
      <c r="D2538" t="s">
        <v>10216</v>
      </c>
      <c r="E2538">
        <v>13</v>
      </c>
      <c r="F2538">
        <v>30</v>
      </c>
      <c r="G2538" s="1">
        <v>43343.717790891205</v>
      </c>
    </row>
    <row r="2539" spans="1:7" x14ac:dyDescent="0.25">
      <c r="A2539" t="s">
        <v>20</v>
      </c>
      <c r="B2539" t="s">
        <v>10281</v>
      </c>
      <c r="C2539">
        <v>8847</v>
      </c>
      <c r="D2539" t="s">
        <v>10216</v>
      </c>
      <c r="E2539">
        <v>13</v>
      </c>
      <c r="F2539">
        <v>32</v>
      </c>
      <c r="G2539" s="1">
        <v>43343.717791284726</v>
      </c>
    </row>
    <row r="2540" spans="1:7" x14ac:dyDescent="0.25">
      <c r="A2540" t="s">
        <v>20</v>
      </c>
      <c r="B2540" t="s">
        <v>10286</v>
      </c>
      <c r="C2540">
        <v>1098</v>
      </c>
      <c r="D2540" t="s">
        <v>10216</v>
      </c>
      <c r="E2540">
        <v>13</v>
      </c>
      <c r="F2540">
        <v>33</v>
      </c>
      <c r="G2540" s="1">
        <v>43343.717791631942</v>
      </c>
    </row>
    <row r="2541" spans="1:7" x14ac:dyDescent="0.25">
      <c r="A2541" t="s">
        <v>20</v>
      </c>
      <c r="B2541" t="s">
        <v>10286</v>
      </c>
      <c r="C2541">
        <v>2001</v>
      </c>
      <c r="D2541" t="s">
        <v>10216</v>
      </c>
      <c r="E2541">
        <v>13</v>
      </c>
      <c r="F2541">
        <v>29</v>
      </c>
      <c r="G2541" s="1">
        <v>43343.717790740739</v>
      </c>
    </row>
    <row r="2542" spans="1:7" x14ac:dyDescent="0.25">
      <c r="A2542" t="s">
        <v>20</v>
      </c>
      <c r="B2542" t="s">
        <v>10287</v>
      </c>
      <c r="C2542">
        <v>519</v>
      </c>
      <c r="D2542" t="s">
        <v>10216</v>
      </c>
      <c r="E2542">
        <v>13</v>
      </c>
      <c r="F2542">
        <v>24</v>
      </c>
      <c r="G2542" s="1">
        <v>43343.717789270835</v>
      </c>
    </row>
    <row r="2543" spans="1:7" x14ac:dyDescent="0.25">
      <c r="A2543" t="s">
        <v>20</v>
      </c>
      <c r="B2543" t="s">
        <v>10288</v>
      </c>
      <c r="C2543">
        <v>666</v>
      </c>
      <c r="D2543" t="s">
        <v>10216</v>
      </c>
      <c r="E2543">
        <v>13</v>
      </c>
      <c r="F2543">
        <v>25</v>
      </c>
      <c r="G2543" s="1">
        <v>43343.717789467592</v>
      </c>
    </row>
    <row r="2544" spans="1:7" x14ac:dyDescent="0.25">
      <c r="A2544" t="s">
        <v>20</v>
      </c>
      <c r="B2544" t="s">
        <v>10289</v>
      </c>
      <c r="C2544">
        <v>3382</v>
      </c>
      <c r="D2544" t="s">
        <v>10216</v>
      </c>
      <c r="E2544">
        <v>13</v>
      </c>
      <c r="F2544">
        <v>23</v>
      </c>
      <c r="G2544" s="1">
        <v>43343.717789085647</v>
      </c>
    </row>
    <row r="2545" spans="1:7" x14ac:dyDescent="0.25">
      <c r="A2545" t="s">
        <v>20</v>
      </c>
      <c r="B2545" t="s">
        <v>10290</v>
      </c>
      <c r="C2545">
        <v>2649</v>
      </c>
      <c r="D2545" t="s">
        <v>10216</v>
      </c>
      <c r="E2545">
        <v>13</v>
      </c>
      <c r="F2545">
        <v>26</v>
      </c>
      <c r="G2545" s="1">
        <v>43343.717789814815</v>
      </c>
    </row>
    <row r="2546" spans="1:7" x14ac:dyDescent="0.25">
      <c r="A2546" t="s">
        <v>20</v>
      </c>
      <c r="B2546" t="s">
        <v>10291</v>
      </c>
      <c r="C2546">
        <v>1449</v>
      </c>
      <c r="D2546" t="s">
        <v>10216</v>
      </c>
      <c r="E2546">
        <v>13</v>
      </c>
      <c r="F2546">
        <v>20</v>
      </c>
      <c r="G2546" s="1">
        <v>43343.717788391201</v>
      </c>
    </row>
    <row r="2547" spans="1:7" x14ac:dyDescent="0.25">
      <c r="A2547" t="s">
        <v>20</v>
      </c>
      <c r="B2547" t="s">
        <v>10292</v>
      </c>
      <c r="C2547">
        <v>933</v>
      </c>
      <c r="D2547" t="s">
        <v>10216</v>
      </c>
      <c r="E2547">
        <v>13</v>
      </c>
      <c r="F2547">
        <v>21</v>
      </c>
      <c r="G2547" s="1">
        <v>43343.717788541668</v>
      </c>
    </row>
    <row r="2548" spans="1:7" x14ac:dyDescent="0.25">
      <c r="A2548" t="s">
        <v>20</v>
      </c>
      <c r="B2548" t="s">
        <v>10293</v>
      </c>
      <c r="C2548">
        <v>618</v>
      </c>
      <c r="D2548" t="s">
        <v>10216</v>
      </c>
      <c r="E2548">
        <v>13</v>
      </c>
      <c r="F2548">
        <v>11</v>
      </c>
      <c r="G2548" s="1">
        <v>43343.717786030094</v>
      </c>
    </row>
    <row r="2549" spans="1:7" x14ac:dyDescent="0.25">
      <c r="A2549" t="s">
        <v>20</v>
      </c>
      <c r="B2549" t="s">
        <v>10294</v>
      </c>
      <c r="C2549">
        <v>918</v>
      </c>
      <c r="D2549" t="s">
        <v>10216</v>
      </c>
      <c r="E2549">
        <v>13</v>
      </c>
      <c r="F2549">
        <v>12</v>
      </c>
      <c r="G2549" s="1">
        <v>43343.71778619213</v>
      </c>
    </row>
    <row r="2550" spans="1:7" x14ac:dyDescent="0.25">
      <c r="A2550" t="s">
        <v>20</v>
      </c>
      <c r="B2550" t="s">
        <v>10295</v>
      </c>
      <c r="C2550">
        <v>2333</v>
      </c>
      <c r="D2550" t="s">
        <v>10216</v>
      </c>
      <c r="E2550">
        <v>13</v>
      </c>
      <c r="F2550">
        <v>16</v>
      </c>
      <c r="G2550" s="1">
        <v>43343.717787465277</v>
      </c>
    </row>
    <row r="2551" spans="1:7" x14ac:dyDescent="0.25">
      <c r="A2551" t="s">
        <v>20</v>
      </c>
      <c r="B2551" t="s">
        <v>10296</v>
      </c>
      <c r="C2551">
        <v>3634</v>
      </c>
      <c r="D2551" t="s">
        <v>10216</v>
      </c>
      <c r="E2551">
        <v>13</v>
      </c>
      <c r="F2551">
        <v>17</v>
      </c>
      <c r="G2551" s="1">
        <v>43343.717787650465</v>
      </c>
    </row>
    <row r="2552" spans="1:7" x14ac:dyDescent="0.25">
      <c r="A2552" t="s">
        <v>20</v>
      </c>
      <c r="B2552" t="s">
        <v>10297</v>
      </c>
      <c r="C2552">
        <v>1601</v>
      </c>
      <c r="D2552" t="s">
        <v>10216</v>
      </c>
      <c r="E2552">
        <v>13</v>
      </c>
      <c r="F2552">
        <v>10</v>
      </c>
      <c r="G2552" s="1">
        <v>43343.71778564815</v>
      </c>
    </row>
    <row r="2553" spans="1:7" x14ac:dyDescent="0.25">
      <c r="A2553" t="s">
        <v>20</v>
      </c>
      <c r="B2553" t="s">
        <v>10298</v>
      </c>
      <c r="C2553">
        <v>2164</v>
      </c>
      <c r="D2553" t="s">
        <v>10216</v>
      </c>
      <c r="E2553">
        <v>13</v>
      </c>
      <c r="F2553">
        <v>13</v>
      </c>
      <c r="G2553" s="1">
        <v>43343.717786377318</v>
      </c>
    </row>
    <row r="2554" spans="1:7" x14ac:dyDescent="0.25">
      <c r="A2554" t="s">
        <v>20</v>
      </c>
      <c r="B2554" t="s">
        <v>10298</v>
      </c>
      <c r="C2554">
        <v>3500</v>
      </c>
      <c r="D2554" t="s">
        <v>10216</v>
      </c>
      <c r="E2554">
        <v>13</v>
      </c>
      <c r="F2554">
        <v>15</v>
      </c>
      <c r="G2554" s="1">
        <v>43343.717787268521</v>
      </c>
    </row>
    <row r="2555" spans="1:7" x14ac:dyDescent="0.25">
      <c r="A2555" t="s">
        <v>20</v>
      </c>
      <c r="B2555" t="s">
        <v>10299</v>
      </c>
      <c r="C2555">
        <v>998</v>
      </c>
      <c r="D2555" t="s">
        <v>10216</v>
      </c>
      <c r="E2555">
        <v>13</v>
      </c>
      <c r="F2555">
        <v>18</v>
      </c>
      <c r="G2555" s="1">
        <v>43343.717787847221</v>
      </c>
    </row>
    <row r="2556" spans="1:7" x14ac:dyDescent="0.25">
      <c r="A2556" t="s">
        <v>20</v>
      </c>
      <c r="B2556" t="s">
        <v>10300</v>
      </c>
      <c r="C2556">
        <v>4217</v>
      </c>
      <c r="D2556" t="s">
        <v>10216</v>
      </c>
      <c r="E2556">
        <v>13</v>
      </c>
      <c r="F2556">
        <v>14</v>
      </c>
      <c r="G2556" s="1">
        <v>43343.717786724534</v>
      </c>
    </row>
    <row r="2557" spans="1:7" x14ac:dyDescent="0.25">
      <c r="A2557" t="s">
        <v>20</v>
      </c>
      <c r="B2557" t="s">
        <v>10303</v>
      </c>
      <c r="C2557">
        <v>9153</v>
      </c>
      <c r="D2557" t="s">
        <v>10216</v>
      </c>
      <c r="E2557">
        <v>13</v>
      </c>
      <c r="F2557">
        <v>7</v>
      </c>
      <c r="G2557" s="1">
        <v>43343.717784953704</v>
      </c>
    </row>
    <row r="2558" spans="1:7" x14ac:dyDescent="0.25">
      <c r="A2558" t="s">
        <v>20</v>
      </c>
      <c r="B2558" t="s">
        <v>10303</v>
      </c>
      <c r="C2558">
        <v>8952</v>
      </c>
      <c r="D2558" t="s">
        <v>10216</v>
      </c>
      <c r="E2558">
        <v>13</v>
      </c>
      <c r="F2558">
        <v>9</v>
      </c>
      <c r="G2558" s="1">
        <v>43343.717785497684</v>
      </c>
    </row>
    <row r="2559" spans="1:7" x14ac:dyDescent="0.25">
      <c r="A2559" t="s">
        <v>20</v>
      </c>
      <c r="B2559" t="s">
        <v>10304</v>
      </c>
      <c r="C2559">
        <v>668</v>
      </c>
      <c r="D2559" t="s">
        <v>10216</v>
      </c>
      <c r="E2559">
        <v>13</v>
      </c>
      <c r="F2559">
        <v>19</v>
      </c>
      <c r="G2559" s="1">
        <v>43343.717788194444</v>
      </c>
    </row>
    <row r="2560" spans="1:7" x14ac:dyDescent="0.25">
      <c r="A2560" t="s">
        <v>20</v>
      </c>
      <c r="B2560" t="s">
        <v>10305</v>
      </c>
      <c r="C2560">
        <v>1451</v>
      </c>
      <c r="D2560" t="s">
        <v>10216</v>
      </c>
      <c r="E2560">
        <v>13</v>
      </c>
      <c r="F2560">
        <v>22</v>
      </c>
      <c r="G2560" s="1">
        <v>43343.717788738424</v>
      </c>
    </row>
    <row r="2561" spans="1:7" x14ac:dyDescent="0.25">
      <c r="A2561" t="s">
        <v>20</v>
      </c>
      <c r="B2561" t="s">
        <v>10306</v>
      </c>
      <c r="C2561">
        <v>600</v>
      </c>
      <c r="D2561" t="s">
        <v>10216</v>
      </c>
      <c r="E2561">
        <v>13</v>
      </c>
      <c r="F2561">
        <v>27</v>
      </c>
      <c r="G2561" s="1">
        <v>43343.717790162038</v>
      </c>
    </row>
    <row r="2562" spans="1:7" x14ac:dyDescent="0.25">
      <c r="A2562" t="s">
        <v>20</v>
      </c>
      <c r="B2562" t="s">
        <v>10307</v>
      </c>
      <c r="C2562">
        <v>3501</v>
      </c>
      <c r="D2562" t="s">
        <v>10216</v>
      </c>
      <c r="E2562">
        <v>13</v>
      </c>
      <c r="F2562">
        <v>6</v>
      </c>
      <c r="G2562" s="1">
        <v>43343.71778457176</v>
      </c>
    </row>
    <row r="2563" spans="1:7" x14ac:dyDescent="0.25">
      <c r="A2563" t="s">
        <v>20</v>
      </c>
      <c r="B2563" t="s">
        <v>10308</v>
      </c>
      <c r="C2563">
        <v>1033</v>
      </c>
      <c r="D2563" t="s">
        <v>10216</v>
      </c>
      <c r="E2563">
        <v>13</v>
      </c>
      <c r="F2563">
        <v>5</v>
      </c>
      <c r="G2563" s="1">
        <v>43343.717784224536</v>
      </c>
    </row>
    <row r="2564" spans="1:7" x14ac:dyDescent="0.25">
      <c r="A2564" t="s">
        <v>20</v>
      </c>
      <c r="B2564" t="s">
        <v>10309</v>
      </c>
      <c r="C2564">
        <v>2566</v>
      </c>
      <c r="D2564" t="s">
        <v>10216</v>
      </c>
      <c r="E2564">
        <v>13</v>
      </c>
      <c r="F2564">
        <v>3</v>
      </c>
      <c r="G2564" s="1">
        <v>43343.717783680557</v>
      </c>
    </row>
    <row r="2565" spans="1:7" x14ac:dyDescent="0.25">
      <c r="A2565" t="s">
        <v>20</v>
      </c>
      <c r="B2565" t="s">
        <v>10309</v>
      </c>
      <c r="C2565">
        <v>9168</v>
      </c>
      <c r="D2565" t="s">
        <v>10216</v>
      </c>
      <c r="E2565">
        <v>13</v>
      </c>
      <c r="F2565">
        <v>1</v>
      </c>
      <c r="G2565" s="1">
        <v>43343.717783136577</v>
      </c>
    </row>
    <row r="2566" spans="1:7" x14ac:dyDescent="0.25">
      <c r="A2566" t="s">
        <v>20</v>
      </c>
      <c r="B2566" t="s">
        <v>10310</v>
      </c>
      <c r="C2566">
        <v>801</v>
      </c>
      <c r="D2566" t="s">
        <v>10216</v>
      </c>
      <c r="E2566">
        <v>13</v>
      </c>
      <c r="F2566">
        <v>2</v>
      </c>
      <c r="G2566" s="1">
        <v>43343.717783483793</v>
      </c>
    </row>
    <row r="2567" spans="1:7" x14ac:dyDescent="0.25">
      <c r="A2567" t="s">
        <v>20</v>
      </c>
      <c r="B2567" t="s">
        <v>10311</v>
      </c>
      <c r="C2567">
        <v>5550</v>
      </c>
      <c r="D2567" t="s">
        <v>10216</v>
      </c>
      <c r="E2567">
        <v>13</v>
      </c>
      <c r="F2567">
        <v>4</v>
      </c>
      <c r="G2567" s="1">
        <v>43343.71778402778</v>
      </c>
    </row>
    <row r="2568" spans="1:7" x14ac:dyDescent="0.25">
      <c r="A2568" t="s">
        <v>20</v>
      </c>
      <c r="B2568" t="s">
        <v>10332</v>
      </c>
      <c r="C2568">
        <v>5047</v>
      </c>
      <c r="D2568" t="s">
        <v>10216</v>
      </c>
      <c r="E2568">
        <v>13</v>
      </c>
      <c r="F2568">
        <v>8</v>
      </c>
      <c r="G2568" s="1">
        <v>43343.717785104163</v>
      </c>
    </row>
    <row r="2569" spans="1:7" x14ac:dyDescent="0.25">
      <c r="A2569" t="s">
        <v>20</v>
      </c>
      <c r="B2569" t="s">
        <v>10333</v>
      </c>
      <c r="C2569">
        <v>699</v>
      </c>
      <c r="D2569" t="s">
        <v>10216</v>
      </c>
      <c r="E2569">
        <v>13</v>
      </c>
      <c r="F2569">
        <v>34</v>
      </c>
      <c r="G2569" s="1">
        <v>43343.717791817129</v>
      </c>
    </row>
    <row r="2570" spans="1:7" x14ac:dyDescent="0.25">
      <c r="A2570" t="s">
        <v>20</v>
      </c>
      <c r="B2570" t="s">
        <v>10333</v>
      </c>
      <c r="C2570">
        <v>618</v>
      </c>
      <c r="D2570" t="s">
        <v>10216</v>
      </c>
      <c r="E2570">
        <v>13</v>
      </c>
      <c r="F2570">
        <v>28</v>
      </c>
      <c r="G2570" s="1">
        <v>43343.717790358794</v>
      </c>
    </row>
    <row r="2571" spans="1:7" x14ac:dyDescent="0.25">
      <c r="A2571" t="s">
        <v>20</v>
      </c>
      <c r="B2571" t="s">
        <v>10436</v>
      </c>
      <c r="C2571">
        <v>769</v>
      </c>
      <c r="D2571" t="s">
        <v>10216</v>
      </c>
      <c r="E2571">
        <v>13</v>
      </c>
      <c r="F2571">
        <v>35</v>
      </c>
      <c r="G2571" s="1">
        <v>43343.717791979165</v>
      </c>
    </row>
    <row r="2572" spans="1:7" x14ac:dyDescent="0.25">
      <c r="A2572" t="s">
        <v>20</v>
      </c>
      <c r="B2572" t="s">
        <v>10276</v>
      </c>
      <c r="C2572">
        <v>4051</v>
      </c>
      <c r="D2572" t="s">
        <v>10277</v>
      </c>
      <c r="E2572">
        <v>14</v>
      </c>
      <c r="F2572">
        <v>8</v>
      </c>
      <c r="G2572" s="1">
        <v>43343.718247337965</v>
      </c>
    </row>
    <row r="2573" spans="1:7" x14ac:dyDescent="0.25">
      <c r="A2573" t="s">
        <v>20</v>
      </c>
      <c r="B2573" t="s">
        <v>10278</v>
      </c>
      <c r="C2573">
        <v>1066</v>
      </c>
      <c r="D2573" t="s">
        <v>10277</v>
      </c>
      <c r="E2573">
        <v>14</v>
      </c>
      <c r="F2573">
        <v>9</v>
      </c>
      <c r="G2573" s="1">
        <v>43343.718247488425</v>
      </c>
    </row>
    <row r="2574" spans="1:7" x14ac:dyDescent="0.25">
      <c r="A2574" t="s">
        <v>20</v>
      </c>
      <c r="B2574" t="s">
        <v>10279</v>
      </c>
      <c r="C2574">
        <v>2166</v>
      </c>
      <c r="D2574" t="s">
        <v>10277</v>
      </c>
      <c r="E2574">
        <v>14</v>
      </c>
      <c r="F2574">
        <v>14</v>
      </c>
      <c r="G2574" s="1">
        <v>43343.718248958336</v>
      </c>
    </row>
    <row r="2575" spans="1:7" x14ac:dyDescent="0.25">
      <c r="A2575" t="s">
        <v>20</v>
      </c>
      <c r="B2575" t="s">
        <v>10282</v>
      </c>
      <c r="C2575">
        <v>1803</v>
      </c>
      <c r="D2575" t="s">
        <v>10277</v>
      </c>
      <c r="E2575">
        <v>14</v>
      </c>
      <c r="F2575">
        <v>12</v>
      </c>
      <c r="G2575" s="1">
        <v>43343.718248414349</v>
      </c>
    </row>
    <row r="2576" spans="1:7" x14ac:dyDescent="0.25">
      <c r="A2576" t="s">
        <v>20</v>
      </c>
      <c r="B2576" t="s">
        <v>10283</v>
      </c>
      <c r="C2576">
        <v>3099</v>
      </c>
      <c r="D2576" t="s">
        <v>10277</v>
      </c>
      <c r="E2576">
        <v>14</v>
      </c>
      <c r="F2576">
        <v>10</v>
      </c>
      <c r="G2576" s="1">
        <v>43343.718247685189</v>
      </c>
    </row>
    <row r="2577" spans="1:7" x14ac:dyDescent="0.25">
      <c r="A2577" t="s">
        <v>20</v>
      </c>
      <c r="B2577" t="s">
        <v>10284</v>
      </c>
      <c r="C2577">
        <v>2834</v>
      </c>
      <c r="D2577" t="s">
        <v>10277</v>
      </c>
      <c r="E2577">
        <v>14</v>
      </c>
      <c r="F2577">
        <v>11</v>
      </c>
      <c r="G2577" s="1">
        <v>43343.718248229168</v>
      </c>
    </row>
    <row r="2578" spans="1:7" x14ac:dyDescent="0.25">
      <c r="A2578" t="s">
        <v>20</v>
      </c>
      <c r="B2578" t="s">
        <v>10285</v>
      </c>
      <c r="C2578">
        <v>981</v>
      </c>
      <c r="D2578" t="s">
        <v>10277</v>
      </c>
      <c r="E2578">
        <v>14</v>
      </c>
      <c r="F2578">
        <v>13</v>
      </c>
      <c r="G2578" s="1">
        <v>43343.718248761572</v>
      </c>
    </row>
    <row r="2579" spans="1:7" x14ac:dyDescent="0.25">
      <c r="A2579" t="s">
        <v>20</v>
      </c>
      <c r="B2579" t="s">
        <v>10314</v>
      </c>
      <c r="C2579">
        <v>1183</v>
      </c>
      <c r="D2579" t="s">
        <v>10277</v>
      </c>
      <c r="E2579">
        <v>14</v>
      </c>
      <c r="F2579">
        <v>7</v>
      </c>
      <c r="G2579" s="1">
        <v>43343.718246956021</v>
      </c>
    </row>
    <row r="2580" spans="1:7" x14ac:dyDescent="0.25">
      <c r="A2580" t="s">
        <v>20</v>
      </c>
      <c r="B2580" t="s">
        <v>10315</v>
      </c>
      <c r="C2580">
        <v>633</v>
      </c>
      <c r="D2580" t="s">
        <v>10277</v>
      </c>
      <c r="E2580">
        <v>14</v>
      </c>
      <c r="F2580">
        <v>15</v>
      </c>
      <c r="G2580" s="1">
        <v>43343.718249108795</v>
      </c>
    </row>
    <row r="2581" spans="1:7" x14ac:dyDescent="0.25">
      <c r="A2581" t="s">
        <v>20</v>
      </c>
      <c r="B2581" t="s">
        <v>10316</v>
      </c>
      <c r="C2581">
        <v>500</v>
      </c>
      <c r="D2581" t="s">
        <v>10277</v>
      </c>
      <c r="E2581">
        <v>14</v>
      </c>
      <c r="F2581">
        <v>16</v>
      </c>
      <c r="G2581" s="1">
        <v>43343.718249502315</v>
      </c>
    </row>
    <row r="2582" spans="1:7" x14ac:dyDescent="0.25">
      <c r="A2582" t="s">
        <v>20</v>
      </c>
      <c r="B2582" t="s">
        <v>10322</v>
      </c>
      <c r="C2582">
        <v>566</v>
      </c>
      <c r="D2582" t="s">
        <v>10277</v>
      </c>
      <c r="E2582">
        <v>14</v>
      </c>
      <c r="F2582">
        <v>6</v>
      </c>
      <c r="G2582" s="1">
        <v>43343.718246793978</v>
      </c>
    </row>
    <row r="2583" spans="1:7" x14ac:dyDescent="0.25">
      <c r="A2583" t="s">
        <v>20</v>
      </c>
      <c r="B2583" t="s">
        <v>10323</v>
      </c>
      <c r="C2583">
        <v>16758</v>
      </c>
      <c r="D2583" t="s">
        <v>10277</v>
      </c>
      <c r="E2583">
        <v>14</v>
      </c>
      <c r="F2583">
        <v>1</v>
      </c>
      <c r="G2583" s="1">
        <v>43343.718245682867</v>
      </c>
    </row>
    <row r="2584" spans="1:7" x14ac:dyDescent="0.25">
      <c r="A2584" t="s">
        <v>20</v>
      </c>
      <c r="B2584" t="s">
        <v>10324</v>
      </c>
      <c r="C2584">
        <v>782</v>
      </c>
      <c r="D2584" t="s">
        <v>10277</v>
      </c>
      <c r="E2584">
        <v>14</v>
      </c>
      <c r="F2584">
        <v>2</v>
      </c>
      <c r="G2584" s="1">
        <v>43343.718246064818</v>
      </c>
    </row>
    <row r="2585" spans="1:7" x14ac:dyDescent="0.25">
      <c r="A2585" t="s">
        <v>20</v>
      </c>
      <c r="B2585" t="s">
        <v>10325</v>
      </c>
      <c r="C2585">
        <v>948</v>
      </c>
      <c r="D2585" t="s">
        <v>10277</v>
      </c>
      <c r="E2585">
        <v>14</v>
      </c>
      <c r="F2585">
        <v>5</v>
      </c>
      <c r="G2585" s="1">
        <v>43343.718246608798</v>
      </c>
    </row>
    <row r="2586" spans="1:7" x14ac:dyDescent="0.25">
      <c r="A2586" t="s">
        <v>20</v>
      </c>
      <c r="B2586" t="s">
        <v>10326</v>
      </c>
      <c r="C2586">
        <v>585</v>
      </c>
      <c r="D2586" t="s">
        <v>10277</v>
      </c>
      <c r="E2586">
        <v>14</v>
      </c>
      <c r="F2586">
        <v>3</v>
      </c>
      <c r="G2586" s="1">
        <v>43343.718246215278</v>
      </c>
    </row>
    <row r="2587" spans="1:7" x14ac:dyDescent="0.25">
      <c r="A2587" t="s">
        <v>20</v>
      </c>
      <c r="B2587" t="s">
        <v>10327</v>
      </c>
      <c r="C2587">
        <v>1151</v>
      </c>
      <c r="D2587" t="s">
        <v>10277</v>
      </c>
      <c r="E2587">
        <v>14</v>
      </c>
      <c r="F2587">
        <v>4</v>
      </c>
      <c r="G2587" s="1">
        <v>43343.718246412034</v>
      </c>
    </row>
    <row r="2588" spans="1:7" x14ac:dyDescent="0.25">
      <c r="A2588" t="s">
        <v>20</v>
      </c>
      <c r="B2588" t="s">
        <v>10330</v>
      </c>
      <c r="C2588">
        <v>617</v>
      </c>
      <c r="D2588" t="s">
        <v>10331</v>
      </c>
      <c r="E2588">
        <v>15</v>
      </c>
      <c r="F2588">
        <v>35</v>
      </c>
      <c r="G2588" s="1">
        <v>43343.719631863423</v>
      </c>
    </row>
    <row r="2589" spans="1:7" x14ac:dyDescent="0.25">
      <c r="A2589" t="s">
        <v>20</v>
      </c>
      <c r="B2589" t="s">
        <v>10334</v>
      </c>
      <c r="C2589">
        <v>3600</v>
      </c>
      <c r="D2589" t="s">
        <v>10331</v>
      </c>
      <c r="E2589">
        <v>15</v>
      </c>
      <c r="F2589">
        <v>33</v>
      </c>
      <c r="G2589" s="1">
        <v>43343.71963133102</v>
      </c>
    </row>
    <row r="2590" spans="1:7" x14ac:dyDescent="0.25">
      <c r="A2590" t="s">
        <v>20</v>
      </c>
      <c r="B2590" t="s">
        <v>10335</v>
      </c>
      <c r="C2590">
        <v>2834</v>
      </c>
      <c r="D2590" t="s">
        <v>10331</v>
      </c>
      <c r="E2590">
        <v>15</v>
      </c>
      <c r="F2590">
        <v>21</v>
      </c>
      <c r="G2590" s="1">
        <v>43343.719628240739</v>
      </c>
    </row>
    <row r="2591" spans="1:7" x14ac:dyDescent="0.25">
      <c r="A2591" t="s">
        <v>20</v>
      </c>
      <c r="B2591" t="s">
        <v>10336</v>
      </c>
      <c r="C2591">
        <v>2067</v>
      </c>
      <c r="D2591" t="s">
        <v>10331</v>
      </c>
      <c r="E2591">
        <v>15</v>
      </c>
      <c r="F2591">
        <v>26</v>
      </c>
      <c r="G2591" s="1">
        <v>43343.719629317129</v>
      </c>
    </row>
    <row r="2592" spans="1:7" x14ac:dyDescent="0.25">
      <c r="A2592" t="s">
        <v>20</v>
      </c>
      <c r="B2592" t="s">
        <v>10336</v>
      </c>
      <c r="C2592">
        <v>26972</v>
      </c>
      <c r="D2592" t="s">
        <v>10331</v>
      </c>
      <c r="E2592">
        <v>15</v>
      </c>
      <c r="F2592">
        <v>28</v>
      </c>
      <c r="G2592" s="1">
        <v>43343.719629861109</v>
      </c>
    </row>
    <row r="2593" spans="1:7" x14ac:dyDescent="0.25">
      <c r="A2593" t="s">
        <v>20</v>
      </c>
      <c r="B2593" t="s">
        <v>10337</v>
      </c>
      <c r="C2593">
        <v>2450</v>
      </c>
      <c r="D2593" t="s">
        <v>10331</v>
      </c>
      <c r="E2593">
        <v>15</v>
      </c>
      <c r="F2593">
        <v>32</v>
      </c>
      <c r="G2593" s="1">
        <v>43343.719631134256</v>
      </c>
    </row>
    <row r="2594" spans="1:7" x14ac:dyDescent="0.25">
      <c r="A2594" t="s">
        <v>20</v>
      </c>
      <c r="B2594" t="s">
        <v>10338</v>
      </c>
      <c r="C2594">
        <v>2417</v>
      </c>
      <c r="D2594" t="s">
        <v>10331</v>
      </c>
      <c r="E2594">
        <v>15</v>
      </c>
      <c r="F2594">
        <v>23</v>
      </c>
      <c r="G2594" s="1">
        <v>43343.719628587962</v>
      </c>
    </row>
    <row r="2595" spans="1:7" x14ac:dyDescent="0.25">
      <c r="A2595" t="s">
        <v>20</v>
      </c>
      <c r="B2595" t="s">
        <v>10338</v>
      </c>
      <c r="C2595">
        <v>2367</v>
      </c>
      <c r="D2595" t="s">
        <v>10331</v>
      </c>
      <c r="E2595">
        <v>15</v>
      </c>
      <c r="F2595">
        <v>29</v>
      </c>
      <c r="G2595" s="1">
        <v>43343.719630243053</v>
      </c>
    </row>
    <row r="2596" spans="1:7" x14ac:dyDescent="0.25">
      <c r="A2596" t="s">
        <v>20</v>
      </c>
      <c r="B2596" t="s">
        <v>10338</v>
      </c>
      <c r="C2596">
        <v>2916</v>
      </c>
      <c r="D2596" t="s">
        <v>10331</v>
      </c>
      <c r="E2596">
        <v>15</v>
      </c>
      <c r="F2596">
        <v>25</v>
      </c>
      <c r="G2596" s="1">
        <v>43343.719629131941</v>
      </c>
    </row>
    <row r="2597" spans="1:7" x14ac:dyDescent="0.25">
      <c r="A2597" t="s">
        <v>20</v>
      </c>
      <c r="B2597" t="s">
        <v>10339</v>
      </c>
      <c r="C2597">
        <v>2166</v>
      </c>
      <c r="D2597" t="s">
        <v>10331</v>
      </c>
      <c r="E2597">
        <v>15</v>
      </c>
      <c r="F2597">
        <v>30</v>
      </c>
      <c r="G2597" s="1">
        <v>43343.719630590276</v>
      </c>
    </row>
    <row r="2598" spans="1:7" x14ac:dyDescent="0.25">
      <c r="A2598" t="s">
        <v>20</v>
      </c>
      <c r="B2598" t="s">
        <v>10339</v>
      </c>
      <c r="C2598">
        <v>2668</v>
      </c>
      <c r="D2598" t="s">
        <v>10331</v>
      </c>
      <c r="E2598">
        <v>15</v>
      </c>
      <c r="F2598">
        <v>24</v>
      </c>
      <c r="G2598" s="1">
        <v>43343.719628969906</v>
      </c>
    </row>
    <row r="2599" spans="1:7" x14ac:dyDescent="0.25">
      <c r="A2599" t="s">
        <v>20</v>
      </c>
      <c r="B2599" t="s">
        <v>10340</v>
      </c>
      <c r="C2599">
        <v>2442</v>
      </c>
      <c r="D2599" t="s">
        <v>10331</v>
      </c>
      <c r="E2599">
        <v>15</v>
      </c>
      <c r="F2599">
        <v>22</v>
      </c>
      <c r="G2599" s="1">
        <v>43343.719628437502</v>
      </c>
    </row>
    <row r="2600" spans="1:7" x14ac:dyDescent="0.25">
      <c r="A2600" t="s">
        <v>20</v>
      </c>
      <c r="B2600" t="s">
        <v>10341</v>
      </c>
      <c r="C2600">
        <v>2650</v>
      </c>
      <c r="D2600" t="s">
        <v>10331</v>
      </c>
      <c r="E2600">
        <v>15</v>
      </c>
      <c r="F2600">
        <v>31</v>
      </c>
      <c r="G2600" s="1">
        <v>43343.71963078704</v>
      </c>
    </row>
    <row r="2601" spans="1:7" x14ac:dyDescent="0.25">
      <c r="A2601" t="s">
        <v>20</v>
      </c>
      <c r="B2601" t="s">
        <v>10345</v>
      </c>
      <c r="C2601">
        <v>1234</v>
      </c>
      <c r="D2601" t="s">
        <v>10331</v>
      </c>
      <c r="E2601">
        <v>15</v>
      </c>
      <c r="F2601">
        <v>36</v>
      </c>
      <c r="G2601" s="1">
        <v>43343.719632025466</v>
      </c>
    </row>
    <row r="2602" spans="1:7" x14ac:dyDescent="0.25">
      <c r="A2602" t="s">
        <v>20</v>
      </c>
      <c r="B2602" t="s">
        <v>10345</v>
      </c>
      <c r="C2602">
        <v>1266</v>
      </c>
      <c r="D2602" t="s">
        <v>10331</v>
      </c>
      <c r="E2602">
        <v>15</v>
      </c>
      <c r="F2602">
        <v>34</v>
      </c>
      <c r="G2602" s="1">
        <v>43343.719631678243</v>
      </c>
    </row>
    <row r="2603" spans="1:7" x14ac:dyDescent="0.25">
      <c r="A2603" t="s">
        <v>20</v>
      </c>
      <c r="B2603" t="s">
        <v>10347</v>
      </c>
      <c r="C2603">
        <v>2334</v>
      </c>
      <c r="D2603" t="s">
        <v>10331</v>
      </c>
      <c r="E2603">
        <v>15</v>
      </c>
      <c r="F2603">
        <v>39</v>
      </c>
      <c r="G2603" s="1">
        <v>43343.719632754626</v>
      </c>
    </row>
    <row r="2604" spans="1:7" x14ac:dyDescent="0.25">
      <c r="A2604" t="s">
        <v>20</v>
      </c>
      <c r="B2604" t="s">
        <v>10348</v>
      </c>
      <c r="C2604">
        <v>1833</v>
      </c>
      <c r="D2604" t="s">
        <v>10331</v>
      </c>
      <c r="E2604">
        <v>15</v>
      </c>
      <c r="F2604">
        <v>40</v>
      </c>
      <c r="G2604" s="1">
        <v>43343.71963295139</v>
      </c>
    </row>
    <row r="2605" spans="1:7" x14ac:dyDescent="0.25">
      <c r="A2605" t="s">
        <v>20</v>
      </c>
      <c r="B2605" t="s">
        <v>10349</v>
      </c>
      <c r="C2605">
        <v>2565</v>
      </c>
      <c r="D2605" t="s">
        <v>10331</v>
      </c>
      <c r="E2605">
        <v>15</v>
      </c>
      <c r="F2605">
        <v>38</v>
      </c>
      <c r="G2605" s="1">
        <v>43343.71963255787</v>
      </c>
    </row>
    <row r="2606" spans="1:7" x14ac:dyDescent="0.25">
      <c r="A2606" t="s">
        <v>20</v>
      </c>
      <c r="B2606" t="s">
        <v>10350</v>
      </c>
      <c r="C2606">
        <v>918</v>
      </c>
      <c r="D2606" t="s">
        <v>10331</v>
      </c>
      <c r="E2606">
        <v>15</v>
      </c>
      <c r="F2606">
        <v>41</v>
      </c>
      <c r="G2606" s="1">
        <v>43343.719633483794</v>
      </c>
    </row>
    <row r="2607" spans="1:7" x14ac:dyDescent="0.25">
      <c r="A2607" t="s">
        <v>20</v>
      </c>
      <c r="B2607" t="s">
        <v>10351</v>
      </c>
      <c r="C2607">
        <v>534</v>
      </c>
      <c r="D2607" t="s">
        <v>10331</v>
      </c>
      <c r="E2607">
        <v>15</v>
      </c>
      <c r="F2607">
        <v>42</v>
      </c>
      <c r="G2607" s="1">
        <v>43343.719633680557</v>
      </c>
    </row>
    <row r="2608" spans="1:7" x14ac:dyDescent="0.25">
      <c r="A2608" t="s">
        <v>20</v>
      </c>
      <c r="B2608" t="s">
        <v>10352</v>
      </c>
      <c r="C2608">
        <v>2667</v>
      </c>
      <c r="D2608" t="s">
        <v>10331</v>
      </c>
      <c r="E2608">
        <v>15</v>
      </c>
      <c r="F2608">
        <v>17</v>
      </c>
      <c r="G2608" s="1">
        <v>43343.719627349536</v>
      </c>
    </row>
    <row r="2609" spans="1:7" x14ac:dyDescent="0.25">
      <c r="A2609" t="s">
        <v>20</v>
      </c>
      <c r="B2609" t="s">
        <v>10352</v>
      </c>
      <c r="C2609">
        <v>518</v>
      </c>
      <c r="D2609" t="s">
        <v>10331</v>
      </c>
      <c r="E2609">
        <v>15</v>
      </c>
      <c r="F2609">
        <v>16</v>
      </c>
      <c r="G2609" s="1">
        <v>43343.719626967591</v>
      </c>
    </row>
    <row r="2610" spans="1:7" x14ac:dyDescent="0.25">
      <c r="A2610" t="s">
        <v>20</v>
      </c>
      <c r="B2610" t="s">
        <v>10353</v>
      </c>
      <c r="C2610">
        <v>514</v>
      </c>
      <c r="D2610" t="s">
        <v>10331</v>
      </c>
      <c r="E2610">
        <v>15</v>
      </c>
      <c r="F2610">
        <v>20</v>
      </c>
      <c r="G2610" s="1">
        <v>43343.719628043982</v>
      </c>
    </row>
    <row r="2611" spans="1:7" x14ac:dyDescent="0.25">
      <c r="A2611" t="s">
        <v>20</v>
      </c>
      <c r="B2611" t="s">
        <v>10354</v>
      </c>
      <c r="C2611">
        <v>866</v>
      </c>
      <c r="D2611" t="s">
        <v>10331</v>
      </c>
      <c r="E2611">
        <v>15</v>
      </c>
      <c r="F2611">
        <v>37</v>
      </c>
      <c r="G2611" s="1">
        <v>43343.71963240741</v>
      </c>
    </row>
    <row r="2612" spans="1:7" x14ac:dyDescent="0.25">
      <c r="A2612" t="s">
        <v>20</v>
      </c>
      <c r="B2612" t="s">
        <v>10355</v>
      </c>
      <c r="C2612">
        <v>798</v>
      </c>
      <c r="D2612" t="s">
        <v>10331</v>
      </c>
      <c r="E2612">
        <v>15</v>
      </c>
      <c r="F2612">
        <v>27</v>
      </c>
      <c r="G2612" s="1">
        <v>43343.719629513886</v>
      </c>
    </row>
    <row r="2613" spans="1:7" x14ac:dyDescent="0.25">
      <c r="A2613" t="s">
        <v>20</v>
      </c>
      <c r="B2613" t="s">
        <v>10356</v>
      </c>
      <c r="C2613">
        <v>3785</v>
      </c>
      <c r="D2613" t="s">
        <v>10331</v>
      </c>
      <c r="E2613">
        <v>15</v>
      </c>
      <c r="F2613">
        <v>8</v>
      </c>
      <c r="G2613" s="1">
        <v>43343.719624618054</v>
      </c>
    </row>
    <row r="2614" spans="1:7" x14ac:dyDescent="0.25">
      <c r="A2614" t="s">
        <v>20</v>
      </c>
      <c r="B2614" t="s">
        <v>10357</v>
      </c>
      <c r="C2614">
        <v>2599</v>
      </c>
      <c r="D2614" t="s">
        <v>10331</v>
      </c>
      <c r="E2614">
        <v>15</v>
      </c>
      <c r="F2614">
        <v>9</v>
      </c>
      <c r="G2614" s="1">
        <v>43343.719624803241</v>
      </c>
    </row>
    <row r="2615" spans="1:7" x14ac:dyDescent="0.25">
      <c r="A2615" t="s">
        <v>20</v>
      </c>
      <c r="B2615" t="s">
        <v>10357</v>
      </c>
      <c r="C2615">
        <v>699</v>
      </c>
      <c r="D2615" t="s">
        <v>10331</v>
      </c>
      <c r="E2615">
        <v>15</v>
      </c>
      <c r="F2615">
        <v>7</v>
      </c>
      <c r="G2615" s="1">
        <v>43343.719624456018</v>
      </c>
    </row>
    <row r="2616" spans="1:7" x14ac:dyDescent="0.25">
      <c r="A2616" t="s">
        <v>20</v>
      </c>
      <c r="B2616" t="s">
        <v>10358</v>
      </c>
      <c r="C2616">
        <v>833</v>
      </c>
      <c r="D2616" t="s">
        <v>10331</v>
      </c>
      <c r="E2616">
        <v>15</v>
      </c>
      <c r="F2616">
        <v>10</v>
      </c>
      <c r="G2616" s="1">
        <v>43343.719624999998</v>
      </c>
    </row>
    <row r="2617" spans="1:7" x14ac:dyDescent="0.25">
      <c r="A2617" t="s">
        <v>20</v>
      </c>
      <c r="B2617" t="s">
        <v>10359</v>
      </c>
      <c r="C2617">
        <v>3217</v>
      </c>
      <c r="D2617" t="s">
        <v>10331</v>
      </c>
      <c r="E2617">
        <v>15</v>
      </c>
      <c r="F2617">
        <v>14</v>
      </c>
      <c r="G2617" s="1">
        <v>43343.719626238424</v>
      </c>
    </row>
    <row r="2618" spans="1:7" x14ac:dyDescent="0.25">
      <c r="A2618" t="s">
        <v>20</v>
      </c>
      <c r="B2618" t="s">
        <v>10360</v>
      </c>
      <c r="C2618">
        <v>2802</v>
      </c>
      <c r="D2618" t="s">
        <v>10331</v>
      </c>
      <c r="E2618">
        <v>15</v>
      </c>
      <c r="F2618">
        <v>13</v>
      </c>
      <c r="G2618" s="1">
        <v>43343.719625891201</v>
      </c>
    </row>
    <row r="2619" spans="1:7" x14ac:dyDescent="0.25">
      <c r="A2619" t="s">
        <v>20</v>
      </c>
      <c r="B2619" t="s">
        <v>10361</v>
      </c>
      <c r="C2619">
        <v>1081</v>
      </c>
      <c r="D2619" t="s">
        <v>10331</v>
      </c>
      <c r="E2619">
        <v>15</v>
      </c>
      <c r="F2619">
        <v>12</v>
      </c>
      <c r="G2619" s="1">
        <v>43343.719625543985</v>
      </c>
    </row>
    <row r="2620" spans="1:7" x14ac:dyDescent="0.25">
      <c r="A2620" t="s">
        <v>20</v>
      </c>
      <c r="B2620" t="s">
        <v>10362</v>
      </c>
      <c r="C2620">
        <v>850</v>
      </c>
      <c r="D2620" t="s">
        <v>10331</v>
      </c>
      <c r="E2620">
        <v>15</v>
      </c>
      <c r="F2620">
        <v>5</v>
      </c>
      <c r="G2620" s="1">
        <v>43343.719623877318</v>
      </c>
    </row>
    <row r="2621" spans="1:7" x14ac:dyDescent="0.25">
      <c r="A2621" t="s">
        <v>20</v>
      </c>
      <c r="B2621" t="s">
        <v>10363</v>
      </c>
      <c r="C2621">
        <v>850</v>
      </c>
      <c r="D2621" t="s">
        <v>10331</v>
      </c>
      <c r="E2621">
        <v>15</v>
      </c>
      <c r="F2621">
        <v>4</v>
      </c>
      <c r="G2621" s="1">
        <v>43343.719623344907</v>
      </c>
    </row>
    <row r="2622" spans="1:7" x14ac:dyDescent="0.25">
      <c r="A2622" t="s">
        <v>20</v>
      </c>
      <c r="B2622" t="s">
        <v>10364</v>
      </c>
      <c r="C2622">
        <v>762</v>
      </c>
      <c r="D2622" t="s">
        <v>10331</v>
      </c>
      <c r="E2622">
        <v>15</v>
      </c>
      <c r="F2622">
        <v>3</v>
      </c>
      <c r="G2622" s="1">
        <v>43343.719623182871</v>
      </c>
    </row>
    <row r="2623" spans="1:7" x14ac:dyDescent="0.25">
      <c r="A2623" t="s">
        <v>20</v>
      </c>
      <c r="B2623" t="s">
        <v>10365</v>
      </c>
      <c r="C2623">
        <v>3769</v>
      </c>
      <c r="D2623" t="s">
        <v>10331</v>
      </c>
      <c r="E2623">
        <v>15</v>
      </c>
      <c r="F2623">
        <v>6</v>
      </c>
      <c r="G2623" s="1">
        <v>43343.719624074074</v>
      </c>
    </row>
    <row r="2624" spans="1:7" x14ac:dyDescent="0.25">
      <c r="A2624" t="s">
        <v>20</v>
      </c>
      <c r="B2624" t="s">
        <v>10366</v>
      </c>
      <c r="C2624">
        <v>2989</v>
      </c>
      <c r="D2624" t="s">
        <v>10331</v>
      </c>
      <c r="E2624">
        <v>15</v>
      </c>
      <c r="F2624">
        <v>2</v>
      </c>
      <c r="G2624" s="1">
        <v>43343.719622997683</v>
      </c>
    </row>
    <row r="2625" spans="1:7" x14ac:dyDescent="0.25">
      <c r="A2625" t="s">
        <v>20</v>
      </c>
      <c r="B2625" t="s">
        <v>10367</v>
      </c>
      <c r="C2625">
        <v>802</v>
      </c>
      <c r="D2625" t="s">
        <v>10331</v>
      </c>
      <c r="E2625">
        <v>15</v>
      </c>
      <c r="F2625">
        <v>11</v>
      </c>
      <c r="G2625" s="1">
        <v>43343.719625347221</v>
      </c>
    </row>
    <row r="2626" spans="1:7" x14ac:dyDescent="0.25">
      <c r="A2626" t="s">
        <v>20</v>
      </c>
      <c r="B2626" t="s">
        <v>10368</v>
      </c>
      <c r="C2626">
        <v>648</v>
      </c>
      <c r="D2626" t="s">
        <v>10331</v>
      </c>
      <c r="E2626">
        <v>15</v>
      </c>
      <c r="F2626">
        <v>15</v>
      </c>
      <c r="G2626" s="1">
        <v>43343.719626423612</v>
      </c>
    </row>
    <row r="2627" spans="1:7" x14ac:dyDescent="0.25">
      <c r="A2627" t="s">
        <v>20</v>
      </c>
      <c r="B2627" t="s">
        <v>10369</v>
      </c>
      <c r="C2627">
        <v>16091</v>
      </c>
      <c r="D2627" t="s">
        <v>10331</v>
      </c>
      <c r="E2627">
        <v>15</v>
      </c>
      <c r="F2627">
        <v>1</v>
      </c>
      <c r="G2627" s="1">
        <v>43343.71962265046</v>
      </c>
    </row>
    <row r="2628" spans="1:7" x14ac:dyDescent="0.25">
      <c r="A2628" t="s">
        <v>20</v>
      </c>
      <c r="B2628" t="s">
        <v>10370</v>
      </c>
      <c r="C2628">
        <v>1865</v>
      </c>
      <c r="D2628" t="s">
        <v>10331</v>
      </c>
      <c r="E2628">
        <v>15</v>
      </c>
      <c r="F2628">
        <v>18</v>
      </c>
      <c r="G2628" s="1">
        <v>43343.719627511571</v>
      </c>
    </row>
    <row r="2629" spans="1:7" x14ac:dyDescent="0.25">
      <c r="A2629" t="s">
        <v>20</v>
      </c>
      <c r="B2629" t="s">
        <v>10371</v>
      </c>
      <c r="C2629">
        <v>3217</v>
      </c>
      <c r="D2629" t="s">
        <v>10331</v>
      </c>
      <c r="E2629">
        <v>15</v>
      </c>
      <c r="F2629">
        <v>19</v>
      </c>
      <c r="G2629" s="1">
        <v>43343.719627696759</v>
      </c>
    </row>
    <row r="2630" spans="1:7" x14ac:dyDescent="0.25">
      <c r="A2630" t="s">
        <v>21</v>
      </c>
      <c r="B2630" t="s">
        <v>10513</v>
      </c>
      <c r="C2630">
        <v>1941</v>
      </c>
      <c r="D2630" t="s">
        <v>10514</v>
      </c>
      <c r="E2630">
        <v>1</v>
      </c>
      <c r="F2630">
        <v>2</v>
      </c>
      <c r="G2630" s="1">
        <v>43343.730694675927</v>
      </c>
    </row>
    <row r="2631" spans="1:7" x14ac:dyDescent="0.25">
      <c r="A2631" t="s">
        <v>21</v>
      </c>
      <c r="B2631" t="s">
        <v>10515</v>
      </c>
      <c r="C2631">
        <v>2037</v>
      </c>
      <c r="D2631" t="s">
        <v>10514</v>
      </c>
      <c r="E2631">
        <v>1</v>
      </c>
      <c r="F2631">
        <v>3</v>
      </c>
      <c r="G2631" s="1">
        <v>43343.730695219907</v>
      </c>
    </row>
    <row r="2632" spans="1:7" x14ac:dyDescent="0.25">
      <c r="A2632" t="s">
        <v>21</v>
      </c>
      <c r="B2632" t="s">
        <v>10516</v>
      </c>
      <c r="C2632">
        <v>854</v>
      </c>
      <c r="D2632" t="s">
        <v>10514</v>
      </c>
      <c r="E2632">
        <v>1</v>
      </c>
      <c r="F2632">
        <v>4</v>
      </c>
      <c r="G2632" s="1">
        <v>43343.73069556713</v>
      </c>
    </row>
    <row r="2633" spans="1:7" x14ac:dyDescent="0.25">
      <c r="A2633" t="s">
        <v>21</v>
      </c>
      <c r="B2633" t="s">
        <v>10576</v>
      </c>
      <c r="C2633">
        <v>3907</v>
      </c>
      <c r="D2633" t="s">
        <v>10514</v>
      </c>
      <c r="E2633">
        <v>1</v>
      </c>
      <c r="F2633">
        <v>1</v>
      </c>
      <c r="G2633" s="1">
        <v>43343.730694479164</v>
      </c>
    </row>
    <row r="2634" spans="1:7" x14ac:dyDescent="0.25">
      <c r="A2634" t="s">
        <v>21</v>
      </c>
      <c r="B2634" t="s">
        <v>10499</v>
      </c>
      <c r="C2634">
        <v>5063</v>
      </c>
      <c r="D2634" t="e">
        <f>-y-wvst_y--wvts</f>
        <v>#NAME?</v>
      </c>
      <c r="E2634">
        <v>2</v>
      </c>
      <c r="F2634">
        <v>2</v>
      </c>
      <c r="G2634" s="1">
        <v>43343.730866122685</v>
      </c>
    </row>
    <row r="2635" spans="1:7" x14ac:dyDescent="0.25">
      <c r="A2635" t="s">
        <v>21</v>
      </c>
      <c r="B2635" t="s">
        <v>10500</v>
      </c>
      <c r="C2635">
        <v>4547</v>
      </c>
      <c r="D2635" t="e">
        <f>-y-wvst_y--wvts</f>
        <v>#NAME?</v>
      </c>
      <c r="E2635">
        <v>2</v>
      </c>
      <c r="F2635">
        <v>1</v>
      </c>
      <c r="G2635" s="1">
        <v>43343.730865972226</v>
      </c>
    </row>
    <row r="2636" spans="1:7" x14ac:dyDescent="0.25">
      <c r="A2636" t="s">
        <v>21</v>
      </c>
      <c r="B2636" t="s">
        <v>10627</v>
      </c>
      <c r="C2636">
        <v>2055</v>
      </c>
      <c r="D2636" t="e">
        <f>-y-wvst_y--wvts</f>
        <v>#NAME?</v>
      </c>
      <c r="E2636">
        <v>2</v>
      </c>
      <c r="F2636">
        <v>3</v>
      </c>
      <c r="G2636" s="1">
        <v>43343.730866516205</v>
      </c>
    </row>
    <row r="2637" spans="1:7" x14ac:dyDescent="0.25">
      <c r="A2637" t="s">
        <v>21</v>
      </c>
      <c r="B2637" t="s">
        <v>10645</v>
      </c>
      <c r="C2637">
        <v>834</v>
      </c>
      <c r="D2637" t="e">
        <f>-y-wvst_y--wvts</f>
        <v>#NAME?</v>
      </c>
      <c r="E2637">
        <v>2</v>
      </c>
      <c r="F2637">
        <v>4</v>
      </c>
      <c r="G2637" s="1">
        <v>43343.730866666665</v>
      </c>
    </row>
    <row r="2638" spans="1:7" x14ac:dyDescent="0.25">
      <c r="A2638" t="s">
        <v>21</v>
      </c>
      <c r="B2638" t="s">
        <v>10646</v>
      </c>
      <c r="C2638">
        <v>1940</v>
      </c>
      <c r="D2638" t="e">
        <f>-y-wvst_y--wvts</f>
        <v>#NAME?</v>
      </c>
      <c r="E2638">
        <v>2</v>
      </c>
      <c r="F2638">
        <v>5</v>
      </c>
      <c r="G2638" s="1">
        <v>43343.730866863429</v>
      </c>
    </row>
    <row r="2639" spans="1:7" x14ac:dyDescent="0.25">
      <c r="A2639" t="s">
        <v>21</v>
      </c>
      <c r="B2639" t="s">
        <v>10577</v>
      </c>
      <c r="C2639">
        <v>1399</v>
      </c>
      <c r="D2639" t="s">
        <v>10578</v>
      </c>
      <c r="E2639">
        <v>3</v>
      </c>
      <c r="F2639">
        <v>4</v>
      </c>
      <c r="G2639" s="1">
        <v>43343.731023726854</v>
      </c>
    </row>
    <row r="2640" spans="1:7" x14ac:dyDescent="0.25">
      <c r="A2640" t="s">
        <v>21</v>
      </c>
      <c r="B2640" t="s">
        <v>10581</v>
      </c>
      <c r="C2640">
        <v>2478</v>
      </c>
      <c r="D2640" t="s">
        <v>10578</v>
      </c>
      <c r="E2640">
        <v>3</v>
      </c>
      <c r="F2640">
        <v>3</v>
      </c>
      <c r="G2640" s="1">
        <v>43343.731023379631</v>
      </c>
    </row>
    <row r="2641" spans="1:7" x14ac:dyDescent="0.25">
      <c r="A2641" t="s">
        <v>21</v>
      </c>
      <c r="B2641" t="s">
        <v>10590</v>
      </c>
      <c r="C2641">
        <v>1803</v>
      </c>
      <c r="D2641" t="s">
        <v>10578</v>
      </c>
      <c r="E2641">
        <v>3</v>
      </c>
      <c r="F2641">
        <v>2</v>
      </c>
      <c r="G2641" s="1">
        <v>43343.731022997687</v>
      </c>
    </row>
    <row r="2642" spans="1:7" x14ac:dyDescent="0.25">
      <c r="A2642" t="s">
        <v>21</v>
      </c>
      <c r="B2642" t="s">
        <v>10616</v>
      </c>
      <c r="C2642">
        <v>7497</v>
      </c>
      <c r="D2642" t="s">
        <v>10578</v>
      </c>
      <c r="E2642">
        <v>3</v>
      </c>
      <c r="F2642">
        <v>1</v>
      </c>
      <c r="G2642" s="1">
        <v>43343.731022800923</v>
      </c>
    </row>
    <row r="2643" spans="1:7" x14ac:dyDescent="0.25">
      <c r="A2643" t="s">
        <v>21</v>
      </c>
      <c r="B2643" t="s">
        <v>10518</v>
      </c>
      <c r="C2643">
        <v>1870</v>
      </c>
      <c r="D2643" t="s">
        <v>10519</v>
      </c>
      <c r="E2643">
        <v>4</v>
      </c>
      <c r="F2643">
        <v>4</v>
      </c>
      <c r="G2643" s="1">
        <v>43343.731212766201</v>
      </c>
    </row>
    <row r="2644" spans="1:7" x14ac:dyDescent="0.25">
      <c r="A2644" t="s">
        <v>21</v>
      </c>
      <c r="B2644" t="s">
        <v>10520</v>
      </c>
      <c r="C2644">
        <v>1000</v>
      </c>
      <c r="D2644" t="s">
        <v>10519</v>
      </c>
      <c r="E2644">
        <v>4</v>
      </c>
      <c r="F2644">
        <v>3</v>
      </c>
      <c r="G2644" s="1">
        <v>43343.73121258102</v>
      </c>
    </row>
    <row r="2645" spans="1:7" x14ac:dyDescent="0.25">
      <c r="A2645" t="s">
        <v>21</v>
      </c>
      <c r="B2645" t="s">
        <v>10521</v>
      </c>
      <c r="C2645">
        <v>1074</v>
      </c>
      <c r="D2645" t="s">
        <v>10519</v>
      </c>
      <c r="E2645">
        <v>4</v>
      </c>
      <c r="F2645">
        <v>2</v>
      </c>
      <c r="G2645" s="1">
        <v>43343.731212384257</v>
      </c>
    </row>
    <row r="2646" spans="1:7" x14ac:dyDescent="0.25">
      <c r="A2646" t="s">
        <v>21</v>
      </c>
      <c r="B2646" t="s">
        <v>10522</v>
      </c>
      <c r="C2646">
        <v>5646</v>
      </c>
      <c r="D2646" t="s">
        <v>10519</v>
      </c>
      <c r="E2646">
        <v>4</v>
      </c>
      <c r="F2646">
        <v>1</v>
      </c>
      <c r="G2646" s="1">
        <v>43343.731212037033</v>
      </c>
    </row>
    <row r="2647" spans="1:7" x14ac:dyDescent="0.25">
      <c r="A2647" t="s">
        <v>21</v>
      </c>
      <c r="B2647" t="s">
        <v>10523</v>
      </c>
      <c r="C2647">
        <v>2492</v>
      </c>
      <c r="D2647" t="s">
        <v>10519</v>
      </c>
      <c r="E2647">
        <v>4</v>
      </c>
      <c r="F2647">
        <v>5</v>
      </c>
      <c r="G2647" s="1">
        <v>43343.731213113424</v>
      </c>
    </row>
    <row r="2648" spans="1:7" x14ac:dyDescent="0.25">
      <c r="A2648" t="s">
        <v>21</v>
      </c>
      <c r="B2648" t="s">
        <v>10526</v>
      </c>
      <c r="C2648">
        <v>1421</v>
      </c>
      <c r="D2648" t="s">
        <v>10519</v>
      </c>
      <c r="E2648">
        <v>4</v>
      </c>
      <c r="F2648">
        <v>8</v>
      </c>
      <c r="G2648" s="1">
        <v>43343.731213657411</v>
      </c>
    </row>
    <row r="2649" spans="1:7" x14ac:dyDescent="0.25">
      <c r="A2649" t="s">
        <v>21</v>
      </c>
      <c r="B2649" t="s">
        <v>10527</v>
      </c>
      <c r="C2649">
        <v>1216</v>
      </c>
      <c r="D2649" t="s">
        <v>10519</v>
      </c>
      <c r="E2649">
        <v>4</v>
      </c>
      <c r="F2649">
        <v>7</v>
      </c>
      <c r="G2649" s="1">
        <v>43343.731213460647</v>
      </c>
    </row>
    <row r="2650" spans="1:7" x14ac:dyDescent="0.25">
      <c r="A2650" t="s">
        <v>21</v>
      </c>
      <c r="B2650" t="s">
        <v>10528</v>
      </c>
      <c r="C2650">
        <v>1167</v>
      </c>
      <c r="D2650" t="s">
        <v>10519</v>
      </c>
      <c r="E2650">
        <v>4</v>
      </c>
      <c r="F2650">
        <v>6</v>
      </c>
      <c r="G2650" s="1">
        <v>43343.731213310188</v>
      </c>
    </row>
    <row r="2651" spans="1:7" x14ac:dyDescent="0.25">
      <c r="A2651" t="s">
        <v>21</v>
      </c>
      <c r="B2651" t="s">
        <v>10452</v>
      </c>
      <c r="C2651">
        <v>2714</v>
      </c>
      <c r="D2651" t="e">
        <f t="shared" ref="D2651:D2663" si="10">-yxz-s_--zsyx</f>
        <v>#NAME?</v>
      </c>
      <c r="E2651">
        <v>5</v>
      </c>
      <c r="F2651">
        <v>10</v>
      </c>
      <c r="G2651" s="1">
        <v>43343.731500081019</v>
      </c>
    </row>
    <row r="2652" spans="1:7" x14ac:dyDescent="0.25">
      <c r="A2652" t="s">
        <v>21</v>
      </c>
      <c r="B2652" t="s">
        <v>10455</v>
      </c>
      <c r="C2652">
        <v>5289</v>
      </c>
      <c r="D2652" t="e">
        <f t="shared" si="10"/>
        <v>#NAME?</v>
      </c>
      <c r="E2652">
        <v>5</v>
      </c>
      <c r="F2652">
        <v>1</v>
      </c>
      <c r="G2652" s="1">
        <v>43343.731498067129</v>
      </c>
    </row>
    <row r="2653" spans="1:7" x14ac:dyDescent="0.25">
      <c r="A2653" t="s">
        <v>21</v>
      </c>
      <c r="B2653" t="s">
        <v>10456</v>
      </c>
      <c r="C2653">
        <v>1272</v>
      </c>
      <c r="D2653" t="e">
        <f t="shared" si="10"/>
        <v>#NAME?</v>
      </c>
      <c r="E2653">
        <v>5</v>
      </c>
      <c r="F2653">
        <v>9</v>
      </c>
      <c r="G2653" s="1">
        <v>43343.731499884256</v>
      </c>
    </row>
    <row r="2654" spans="1:7" x14ac:dyDescent="0.25">
      <c r="A2654" t="s">
        <v>21</v>
      </c>
      <c r="B2654" t="s">
        <v>10457</v>
      </c>
      <c r="C2654">
        <v>1238</v>
      </c>
      <c r="D2654" t="e">
        <f t="shared" si="10"/>
        <v>#NAME?</v>
      </c>
      <c r="E2654">
        <v>5</v>
      </c>
      <c r="F2654">
        <v>8</v>
      </c>
      <c r="G2654" s="1">
        <v>43343.731499687499</v>
      </c>
    </row>
    <row r="2655" spans="1:7" x14ac:dyDescent="0.25">
      <c r="A2655" t="s">
        <v>21</v>
      </c>
      <c r="B2655" t="s">
        <v>10458</v>
      </c>
      <c r="C2655">
        <v>1684</v>
      </c>
      <c r="D2655" t="e">
        <f t="shared" si="10"/>
        <v>#NAME?</v>
      </c>
      <c r="E2655">
        <v>5</v>
      </c>
      <c r="F2655">
        <v>7</v>
      </c>
      <c r="G2655" s="1">
        <v>43343.731499340276</v>
      </c>
    </row>
    <row r="2656" spans="1:7" x14ac:dyDescent="0.25">
      <c r="A2656" t="s">
        <v>21</v>
      </c>
      <c r="B2656" t="s">
        <v>10459</v>
      </c>
      <c r="C2656">
        <v>1655</v>
      </c>
      <c r="D2656" t="e">
        <f t="shared" si="10"/>
        <v>#NAME?</v>
      </c>
      <c r="E2656">
        <v>5</v>
      </c>
      <c r="F2656">
        <v>6</v>
      </c>
      <c r="G2656" s="1">
        <v>43343.731499155096</v>
      </c>
    </row>
    <row r="2657" spans="1:7" x14ac:dyDescent="0.25">
      <c r="A2657" t="s">
        <v>21</v>
      </c>
      <c r="B2657" t="s">
        <v>10461</v>
      </c>
      <c r="C2657">
        <v>1085</v>
      </c>
      <c r="D2657" t="e">
        <f t="shared" si="10"/>
        <v>#NAME?</v>
      </c>
      <c r="E2657">
        <v>5</v>
      </c>
      <c r="F2657">
        <v>5</v>
      </c>
      <c r="G2657" s="1">
        <v>43343.731498993053</v>
      </c>
    </row>
    <row r="2658" spans="1:7" x14ac:dyDescent="0.25">
      <c r="A2658" t="s">
        <v>21</v>
      </c>
      <c r="B2658" t="s">
        <v>10462</v>
      </c>
      <c r="C2658">
        <v>1537</v>
      </c>
      <c r="D2658" t="e">
        <f t="shared" si="10"/>
        <v>#NAME?</v>
      </c>
      <c r="E2658">
        <v>5</v>
      </c>
      <c r="F2658">
        <v>4</v>
      </c>
      <c r="G2658" s="1">
        <v>43343.731498807872</v>
      </c>
    </row>
    <row r="2659" spans="1:7" x14ac:dyDescent="0.25">
      <c r="A2659" t="s">
        <v>21</v>
      </c>
      <c r="B2659" t="s">
        <v>10463</v>
      </c>
      <c r="C2659">
        <v>2838</v>
      </c>
      <c r="D2659" t="e">
        <f t="shared" si="10"/>
        <v>#NAME?</v>
      </c>
      <c r="E2659">
        <v>5</v>
      </c>
      <c r="F2659">
        <v>3</v>
      </c>
      <c r="G2659" s="1">
        <v>43343.731498611109</v>
      </c>
    </row>
    <row r="2660" spans="1:7" x14ac:dyDescent="0.25">
      <c r="A2660" t="s">
        <v>21</v>
      </c>
      <c r="B2660" t="s">
        <v>10464</v>
      </c>
      <c r="C2660">
        <v>1151</v>
      </c>
      <c r="D2660" t="e">
        <f t="shared" si="10"/>
        <v>#NAME?</v>
      </c>
      <c r="E2660">
        <v>5</v>
      </c>
      <c r="F2660">
        <v>2</v>
      </c>
      <c r="G2660" s="1">
        <v>43343.731498263885</v>
      </c>
    </row>
    <row r="2661" spans="1:7" x14ac:dyDescent="0.25">
      <c r="A2661" t="s">
        <v>21</v>
      </c>
      <c r="B2661" t="s">
        <v>10614</v>
      </c>
      <c r="C2661">
        <v>1146</v>
      </c>
      <c r="D2661" t="e">
        <f t="shared" si="10"/>
        <v>#NAME?</v>
      </c>
      <c r="E2661">
        <v>5</v>
      </c>
      <c r="F2661">
        <v>11</v>
      </c>
      <c r="G2661" s="1">
        <v>43343.731500428243</v>
      </c>
    </row>
    <row r="2662" spans="1:7" x14ac:dyDescent="0.25">
      <c r="A2662" t="s">
        <v>21</v>
      </c>
      <c r="B2662" t="s">
        <v>10615</v>
      </c>
      <c r="C2662">
        <v>1901</v>
      </c>
      <c r="D2662" t="e">
        <f t="shared" si="10"/>
        <v>#NAME?</v>
      </c>
      <c r="E2662">
        <v>5</v>
      </c>
      <c r="F2662">
        <v>12</v>
      </c>
      <c r="G2662" s="1">
        <v>43343.731500960646</v>
      </c>
    </row>
    <row r="2663" spans="1:7" x14ac:dyDescent="0.25">
      <c r="A2663" t="s">
        <v>21</v>
      </c>
      <c r="B2663" t="s">
        <v>10647</v>
      </c>
      <c r="C2663">
        <v>917</v>
      </c>
      <c r="D2663" t="e">
        <f t="shared" si="10"/>
        <v>#NAME?</v>
      </c>
      <c r="E2663">
        <v>5</v>
      </c>
      <c r="F2663">
        <v>13</v>
      </c>
      <c r="G2663" s="1">
        <v>43343.731501504626</v>
      </c>
    </row>
    <row r="2664" spans="1:7" x14ac:dyDescent="0.25">
      <c r="A2664" t="s">
        <v>21</v>
      </c>
      <c r="B2664" t="s">
        <v>10628</v>
      </c>
      <c r="C2664">
        <v>2087</v>
      </c>
      <c r="D2664" t="s">
        <v>10629</v>
      </c>
      <c r="E2664">
        <v>6</v>
      </c>
      <c r="F2664">
        <v>2</v>
      </c>
      <c r="G2664" s="1">
        <v>43343.731657638891</v>
      </c>
    </row>
    <row r="2665" spans="1:7" x14ac:dyDescent="0.25">
      <c r="A2665" t="s">
        <v>21</v>
      </c>
      <c r="B2665" t="s">
        <v>10630</v>
      </c>
      <c r="C2665">
        <v>4705</v>
      </c>
      <c r="D2665" t="s">
        <v>10629</v>
      </c>
      <c r="E2665">
        <v>6</v>
      </c>
      <c r="F2665">
        <v>1</v>
      </c>
      <c r="G2665" s="1">
        <v>43343.731657256947</v>
      </c>
    </row>
    <row r="2666" spans="1:7" x14ac:dyDescent="0.25">
      <c r="A2666" t="s">
        <v>21</v>
      </c>
      <c r="B2666" t="s">
        <v>10631</v>
      </c>
      <c r="C2666">
        <v>1015</v>
      </c>
      <c r="D2666" t="s">
        <v>10629</v>
      </c>
      <c r="E2666">
        <v>6</v>
      </c>
      <c r="F2666">
        <v>3</v>
      </c>
      <c r="G2666" s="1">
        <v>43343.731657986114</v>
      </c>
    </row>
    <row r="2667" spans="1:7" x14ac:dyDescent="0.25">
      <c r="A2667" t="s">
        <v>21</v>
      </c>
      <c r="B2667" t="s">
        <v>10632</v>
      </c>
      <c r="C2667">
        <v>1454</v>
      </c>
      <c r="D2667" t="s">
        <v>10629</v>
      </c>
      <c r="E2667">
        <v>6</v>
      </c>
      <c r="F2667">
        <v>4</v>
      </c>
      <c r="G2667" s="1">
        <v>43343.731658368059</v>
      </c>
    </row>
    <row r="2668" spans="1:7" x14ac:dyDescent="0.25">
      <c r="A2668" t="s">
        <v>21</v>
      </c>
      <c r="B2668" t="s">
        <v>10633</v>
      </c>
      <c r="C2668">
        <v>1685</v>
      </c>
      <c r="D2668" t="s">
        <v>10629</v>
      </c>
      <c r="E2668">
        <v>6</v>
      </c>
      <c r="F2668">
        <v>6</v>
      </c>
      <c r="G2668" s="1">
        <v>43343.731658912038</v>
      </c>
    </row>
    <row r="2669" spans="1:7" x14ac:dyDescent="0.25">
      <c r="A2669" t="s">
        <v>21</v>
      </c>
      <c r="B2669" t="s">
        <v>10634</v>
      </c>
      <c r="C2669">
        <v>1538</v>
      </c>
      <c r="D2669" t="s">
        <v>10629</v>
      </c>
      <c r="E2669">
        <v>6</v>
      </c>
      <c r="F2669">
        <v>5</v>
      </c>
      <c r="G2669" s="1">
        <v>43343.731658715275</v>
      </c>
    </row>
    <row r="2670" spans="1:7" x14ac:dyDescent="0.25">
      <c r="A2670" t="s">
        <v>21</v>
      </c>
      <c r="B2670" t="s">
        <v>10635</v>
      </c>
      <c r="C2670">
        <v>753</v>
      </c>
      <c r="D2670" t="s">
        <v>10629</v>
      </c>
      <c r="E2670">
        <v>6</v>
      </c>
      <c r="F2670">
        <v>7</v>
      </c>
      <c r="G2670" s="1">
        <v>43343.731659259262</v>
      </c>
    </row>
    <row r="2671" spans="1:7" x14ac:dyDescent="0.25">
      <c r="A2671" t="s">
        <v>21</v>
      </c>
      <c r="B2671" t="s">
        <v>10504</v>
      </c>
      <c r="C2671">
        <v>7112</v>
      </c>
      <c r="D2671" t="s">
        <v>10505</v>
      </c>
      <c r="E2671">
        <v>7</v>
      </c>
      <c r="F2671">
        <v>1</v>
      </c>
      <c r="G2671" s="1">
        <v>43343.731910798611</v>
      </c>
    </row>
    <row r="2672" spans="1:7" x14ac:dyDescent="0.25">
      <c r="A2672" t="s">
        <v>21</v>
      </c>
      <c r="B2672" t="s">
        <v>10507</v>
      </c>
      <c r="C2672">
        <v>1484</v>
      </c>
      <c r="D2672" t="s">
        <v>10505</v>
      </c>
      <c r="E2672">
        <v>7</v>
      </c>
      <c r="F2672">
        <v>2</v>
      </c>
      <c r="G2672" s="1">
        <v>43343.731910995368</v>
      </c>
    </row>
    <row r="2673" spans="1:7" x14ac:dyDescent="0.25">
      <c r="A2673" t="s">
        <v>21</v>
      </c>
      <c r="B2673" t="s">
        <v>10510</v>
      </c>
      <c r="C2673">
        <v>1290</v>
      </c>
      <c r="D2673" t="s">
        <v>10505</v>
      </c>
      <c r="E2673">
        <v>7</v>
      </c>
      <c r="F2673">
        <v>3</v>
      </c>
      <c r="G2673" s="1">
        <v>43343.731911145835</v>
      </c>
    </row>
    <row r="2674" spans="1:7" x14ac:dyDescent="0.25">
      <c r="A2674" t="s">
        <v>21</v>
      </c>
      <c r="B2674" t="s">
        <v>10617</v>
      </c>
      <c r="C2674">
        <v>4328</v>
      </c>
      <c r="D2674" t="s">
        <v>10505</v>
      </c>
      <c r="E2674">
        <v>7</v>
      </c>
      <c r="F2674">
        <v>8</v>
      </c>
      <c r="G2674" s="1">
        <v>43343.731912418982</v>
      </c>
    </row>
    <row r="2675" spans="1:7" x14ac:dyDescent="0.25">
      <c r="A2675" t="s">
        <v>21</v>
      </c>
      <c r="B2675" t="s">
        <v>10618</v>
      </c>
      <c r="C2675">
        <v>829</v>
      </c>
      <c r="D2675" t="s">
        <v>10505</v>
      </c>
      <c r="E2675">
        <v>7</v>
      </c>
      <c r="F2675">
        <v>9</v>
      </c>
      <c r="G2675" s="1">
        <v>43343.731913159725</v>
      </c>
    </row>
    <row r="2676" spans="1:7" x14ac:dyDescent="0.25">
      <c r="A2676" t="s">
        <v>21</v>
      </c>
      <c r="B2676" t="s">
        <v>10619</v>
      </c>
      <c r="C2676">
        <v>1003</v>
      </c>
      <c r="D2676" t="s">
        <v>10505</v>
      </c>
      <c r="E2676">
        <v>7</v>
      </c>
      <c r="F2676">
        <v>7</v>
      </c>
      <c r="G2676" s="1">
        <v>43343.731912233794</v>
      </c>
    </row>
    <row r="2677" spans="1:7" x14ac:dyDescent="0.25">
      <c r="A2677" t="s">
        <v>21</v>
      </c>
      <c r="B2677" t="s">
        <v>10620</v>
      </c>
      <c r="C2677">
        <v>871</v>
      </c>
      <c r="D2677" t="s">
        <v>10505</v>
      </c>
      <c r="E2677">
        <v>7</v>
      </c>
      <c r="F2677">
        <v>10</v>
      </c>
      <c r="G2677" s="1">
        <v>43343.731913344905</v>
      </c>
    </row>
    <row r="2678" spans="1:7" x14ac:dyDescent="0.25">
      <c r="A2678" t="s">
        <v>21</v>
      </c>
      <c r="B2678" t="s">
        <v>10638</v>
      </c>
      <c r="C2678">
        <v>900</v>
      </c>
      <c r="D2678" t="s">
        <v>10505</v>
      </c>
      <c r="E2678">
        <v>7</v>
      </c>
      <c r="F2678">
        <v>6</v>
      </c>
      <c r="G2678" s="1">
        <v>43343.731911886571</v>
      </c>
    </row>
    <row r="2679" spans="1:7" x14ac:dyDescent="0.25">
      <c r="A2679" t="s">
        <v>21</v>
      </c>
      <c r="B2679" t="s">
        <v>10640</v>
      </c>
      <c r="C2679">
        <v>2519</v>
      </c>
      <c r="D2679" t="s">
        <v>10505</v>
      </c>
      <c r="E2679">
        <v>7</v>
      </c>
      <c r="F2679">
        <v>4</v>
      </c>
      <c r="G2679" s="1">
        <v>43343.731911539355</v>
      </c>
    </row>
    <row r="2680" spans="1:7" x14ac:dyDescent="0.25">
      <c r="A2680" t="s">
        <v>21</v>
      </c>
      <c r="B2680" t="s">
        <v>10641</v>
      </c>
      <c r="C2680">
        <v>1124</v>
      </c>
      <c r="D2680" t="s">
        <v>10505</v>
      </c>
      <c r="E2680">
        <v>7</v>
      </c>
      <c r="F2680">
        <v>5</v>
      </c>
      <c r="G2680" s="1">
        <v>43343.731911689814</v>
      </c>
    </row>
    <row r="2681" spans="1:7" x14ac:dyDescent="0.25">
      <c r="A2681" t="s">
        <v>21</v>
      </c>
      <c r="B2681" t="s">
        <v>10437</v>
      </c>
      <c r="C2681">
        <v>1436</v>
      </c>
      <c r="D2681" t="s">
        <v>10438</v>
      </c>
      <c r="E2681">
        <v>8</v>
      </c>
      <c r="F2681">
        <v>5</v>
      </c>
      <c r="G2681" s="1">
        <v>43343.732101388887</v>
      </c>
    </row>
    <row r="2682" spans="1:7" x14ac:dyDescent="0.25">
      <c r="A2682" t="s">
        <v>21</v>
      </c>
      <c r="B2682" t="s">
        <v>10439</v>
      </c>
      <c r="C2682">
        <v>982</v>
      </c>
      <c r="D2682" t="s">
        <v>10438</v>
      </c>
      <c r="E2682">
        <v>8</v>
      </c>
      <c r="F2682">
        <v>4</v>
      </c>
      <c r="G2682" s="1">
        <v>43343.732101238427</v>
      </c>
    </row>
    <row r="2683" spans="1:7" x14ac:dyDescent="0.25">
      <c r="A2683" t="s">
        <v>21</v>
      </c>
      <c r="B2683" t="s">
        <v>10440</v>
      </c>
      <c r="C2683">
        <v>1336</v>
      </c>
      <c r="D2683" t="s">
        <v>10438</v>
      </c>
      <c r="E2683">
        <v>8</v>
      </c>
      <c r="F2683">
        <v>9</v>
      </c>
      <c r="G2683" s="1">
        <v>43343.732103043978</v>
      </c>
    </row>
    <row r="2684" spans="1:7" x14ac:dyDescent="0.25">
      <c r="A2684" t="s">
        <v>21</v>
      </c>
      <c r="B2684" t="s">
        <v>10441</v>
      </c>
      <c r="C2684">
        <v>1366</v>
      </c>
      <c r="D2684" t="s">
        <v>10438</v>
      </c>
      <c r="E2684">
        <v>8</v>
      </c>
      <c r="F2684">
        <v>6</v>
      </c>
      <c r="G2684" s="1">
        <v>43343.732101932874</v>
      </c>
    </row>
    <row r="2685" spans="1:7" x14ac:dyDescent="0.25">
      <c r="A2685" t="s">
        <v>21</v>
      </c>
      <c r="B2685" t="s">
        <v>10442</v>
      </c>
      <c r="C2685">
        <v>1907</v>
      </c>
      <c r="D2685" t="s">
        <v>10438</v>
      </c>
      <c r="E2685">
        <v>8</v>
      </c>
      <c r="F2685">
        <v>7</v>
      </c>
      <c r="G2685" s="1">
        <v>43343.732102314818</v>
      </c>
    </row>
    <row r="2686" spans="1:7" x14ac:dyDescent="0.25">
      <c r="A2686" t="s">
        <v>21</v>
      </c>
      <c r="B2686" t="s">
        <v>10443</v>
      </c>
      <c r="C2686">
        <v>686</v>
      </c>
      <c r="D2686" t="s">
        <v>10438</v>
      </c>
      <c r="E2686">
        <v>8</v>
      </c>
      <c r="F2686">
        <v>8</v>
      </c>
      <c r="G2686" s="1">
        <v>43343.732102511574</v>
      </c>
    </row>
    <row r="2687" spans="1:7" x14ac:dyDescent="0.25">
      <c r="A2687" t="s">
        <v>21</v>
      </c>
      <c r="B2687" t="s">
        <v>10454</v>
      </c>
      <c r="C2687">
        <v>1219</v>
      </c>
      <c r="D2687" t="s">
        <v>10438</v>
      </c>
      <c r="E2687">
        <v>8</v>
      </c>
      <c r="F2687">
        <v>3</v>
      </c>
      <c r="G2687" s="1">
        <v>43343.732100844907</v>
      </c>
    </row>
    <row r="2688" spans="1:7" x14ac:dyDescent="0.25">
      <c r="A2688" t="s">
        <v>21</v>
      </c>
      <c r="B2688" t="s">
        <v>10512</v>
      </c>
      <c r="C2688">
        <v>1540</v>
      </c>
      <c r="D2688" t="s">
        <v>10438</v>
      </c>
      <c r="E2688">
        <v>8</v>
      </c>
      <c r="F2688">
        <v>2</v>
      </c>
      <c r="G2688" s="1">
        <v>43343.732100497684</v>
      </c>
    </row>
    <row r="2689" spans="1:7" x14ac:dyDescent="0.25">
      <c r="A2689" t="s">
        <v>21</v>
      </c>
      <c r="B2689" t="s">
        <v>10517</v>
      </c>
      <c r="C2689">
        <v>5483</v>
      </c>
      <c r="D2689" t="s">
        <v>10438</v>
      </c>
      <c r="E2689">
        <v>8</v>
      </c>
      <c r="F2689">
        <v>1</v>
      </c>
      <c r="G2689" s="1">
        <v>43343.732100150461</v>
      </c>
    </row>
    <row r="2690" spans="1:7" x14ac:dyDescent="0.25">
      <c r="A2690" t="s">
        <v>21</v>
      </c>
      <c r="B2690" t="s">
        <v>10447</v>
      </c>
      <c r="C2690">
        <v>1805</v>
      </c>
      <c r="D2690" t="s">
        <v>10448</v>
      </c>
      <c r="E2690">
        <v>9</v>
      </c>
      <c r="F2690">
        <v>2</v>
      </c>
      <c r="G2690" s="1">
        <v>43343.73271103009</v>
      </c>
    </row>
    <row r="2691" spans="1:7" x14ac:dyDescent="0.25">
      <c r="A2691" t="s">
        <v>21</v>
      </c>
      <c r="B2691" t="s">
        <v>10449</v>
      </c>
      <c r="C2691">
        <v>11152</v>
      </c>
      <c r="D2691" t="s">
        <v>10448</v>
      </c>
      <c r="E2691">
        <v>9</v>
      </c>
      <c r="F2691">
        <v>1</v>
      </c>
      <c r="G2691" s="1">
        <v>43343.73271084491</v>
      </c>
    </row>
    <row r="2692" spans="1:7" x14ac:dyDescent="0.25">
      <c r="A2692" t="s">
        <v>21</v>
      </c>
      <c r="B2692" t="s">
        <v>10450</v>
      </c>
      <c r="C2692">
        <v>1137</v>
      </c>
      <c r="D2692" t="s">
        <v>10448</v>
      </c>
      <c r="E2692">
        <v>9</v>
      </c>
      <c r="F2692">
        <v>3</v>
      </c>
      <c r="G2692" s="1">
        <v>43343.732711377314</v>
      </c>
    </row>
    <row r="2693" spans="1:7" x14ac:dyDescent="0.25">
      <c r="A2693" t="s">
        <v>21</v>
      </c>
      <c r="B2693" t="s">
        <v>10451</v>
      </c>
      <c r="C2693">
        <v>4141</v>
      </c>
      <c r="D2693" t="s">
        <v>10448</v>
      </c>
      <c r="E2693">
        <v>9</v>
      </c>
      <c r="F2693">
        <v>4</v>
      </c>
      <c r="G2693" s="1">
        <v>43343.732711574077</v>
      </c>
    </row>
    <row r="2694" spans="1:7" x14ac:dyDescent="0.25">
      <c r="A2694" t="s">
        <v>21</v>
      </c>
      <c r="B2694" t="s">
        <v>10453</v>
      </c>
      <c r="C2694">
        <v>767</v>
      </c>
      <c r="D2694" t="s">
        <v>10448</v>
      </c>
      <c r="E2694">
        <v>9</v>
      </c>
      <c r="F2694">
        <v>5</v>
      </c>
      <c r="G2694" s="1">
        <v>43343.732711770834</v>
      </c>
    </row>
    <row r="2695" spans="1:7" x14ac:dyDescent="0.25">
      <c r="A2695" t="s">
        <v>21</v>
      </c>
      <c r="B2695" t="s">
        <v>10506</v>
      </c>
      <c r="C2695">
        <v>2310</v>
      </c>
      <c r="D2695" t="s">
        <v>10448</v>
      </c>
      <c r="E2695">
        <v>9</v>
      </c>
      <c r="F2695">
        <v>11</v>
      </c>
      <c r="G2695" s="1">
        <v>43343.732713194448</v>
      </c>
    </row>
    <row r="2696" spans="1:7" x14ac:dyDescent="0.25">
      <c r="A2696" t="s">
        <v>21</v>
      </c>
      <c r="B2696" t="s">
        <v>10508</v>
      </c>
      <c r="C2696">
        <v>4374</v>
      </c>
      <c r="D2696" t="s">
        <v>10448</v>
      </c>
      <c r="E2696">
        <v>9</v>
      </c>
      <c r="F2696">
        <v>8</v>
      </c>
      <c r="G2696" s="1">
        <v>43343.73271246528</v>
      </c>
    </row>
    <row r="2697" spans="1:7" x14ac:dyDescent="0.25">
      <c r="A2697" t="s">
        <v>21</v>
      </c>
      <c r="B2697" t="s">
        <v>10509</v>
      </c>
      <c r="C2697">
        <v>2090</v>
      </c>
      <c r="D2697" t="s">
        <v>10448</v>
      </c>
      <c r="E2697">
        <v>9</v>
      </c>
      <c r="F2697">
        <v>9</v>
      </c>
      <c r="G2697" s="1">
        <v>43343.732712847224</v>
      </c>
    </row>
    <row r="2698" spans="1:7" x14ac:dyDescent="0.25">
      <c r="A2698" t="s">
        <v>21</v>
      </c>
      <c r="B2698" t="s">
        <v>10511</v>
      </c>
      <c r="C2698">
        <v>1103</v>
      </c>
      <c r="D2698" t="s">
        <v>10448</v>
      </c>
      <c r="E2698">
        <v>9</v>
      </c>
      <c r="F2698">
        <v>10</v>
      </c>
      <c r="G2698" s="1">
        <v>43343.732713043981</v>
      </c>
    </row>
    <row r="2699" spans="1:7" x14ac:dyDescent="0.25">
      <c r="A2699" t="s">
        <v>21</v>
      </c>
      <c r="B2699" t="s">
        <v>10525</v>
      </c>
      <c r="C2699">
        <v>3589</v>
      </c>
      <c r="D2699" t="s">
        <v>10448</v>
      </c>
      <c r="E2699">
        <v>9</v>
      </c>
      <c r="F2699">
        <v>12</v>
      </c>
      <c r="G2699" s="1">
        <v>43343.732713391204</v>
      </c>
    </row>
    <row r="2700" spans="1:7" x14ac:dyDescent="0.25">
      <c r="A2700" t="s">
        <v>21</v>
      </c>
      <c r="B2700" t="s">
        <v>10621</v>
      </c>
      <c r="C2700">
        <v>1115</v>
      </c>
      <c r="D2700" t="s">
        <v>10448</v>
      </c>
      <c r="E2700">
        <v>9</v>
      </c>
      <c r="F2700">
        <v>21</v>
      </c>
      <c r="G2700" s="1">
        <v>43343.732715543978</v>
      </c>
    </row>
    <row r="2701" spans="1:7" x14ac:dyDescent="0.25">
      <c r="A2701" t="s">
        <v>21</v>
      </c>
      <c r="B2701" t="s">
        <v>10622</v>
      </c>
      <c r="C2701">
        <v>1332</v>
      </c>
      <c r="D2701" t="s">
        <v>10448</v>
      </c>
      <c r="E2701">
        <v>9</v>
      </c>
      <c r="F2701">
        <v>16</v>
      </c>
      <c r="G2701" s="1">
        <v>43343.732714270831</v>
      </c>
    </row>
    <row r="2702" spans="1:7" x14ac:dyDescent="0.25">
      <c r="A2702" t="s">
        <v>21</v>
      </c>
      <c r="B2702" t="s">
        <v>10623</v>
      </c>
      <c r="C2702">
        <v>1303</v>
      </c>
      <c r="D2702" t="s">
        <v>10448</v>
      </c>
      <c r="E2702">
        <v>9</v>
      </c>
      <c r="F2702">
        <v>19</v>
      </c>
      <c r="G2702" s="1">
        <v>43343.732715011574</v>
      </c>
    </row>
    <row r="2703" spans="1:7" x14ac:dyDescent="0.25">
      <c r="A2703" t="s">
        <v>21</v>
      </c>
      <c r="B2703" t="s">
        <v>10624</v>
      </c>
      <c r="C2703">
        <v>1754</v>
      </c>
      <c r="D2703" t="s">
        <v>10448</v>
      </c>
      <c r="E2703">
        <v>9</v>
      </c>
      <c r="F2703">
        <v>18</v>
      </c>
      <c r="G2703" s="1">
        <v>43343.732714814818</v>
      </c>
    </row>
    <row r="2704" spans="1:7" x14ac:dyDescent="0.25">
      <c r="A2704" t="s">
        <v>21</v>
      </c>
      <c r="B2704" t="s">
        <v>10625</v>
      </c>
      <c r="C2704">
        <v>1855</v>
      </c>
      <c r="D2704" t="s">
        <v>10448</v>
      </c>
      <c r="E2704">
        <v>9</v>
      </c>
      <c r="F2704">
        <v>20</v>
      </c>
      <c r="G2704" s="1">
        <v>43343.732715196762</v>
      </c>
    </row>
    <row r="2705" spans="1:7" x14ac:dyDescent="0.25">
      <c r="A2705" t="s">
        <v>21</v>
      </c>
      <c r="B2705" t="s">
        <v>10626</v>
      </c>
      <c r="C2705">
        <v>4462</v>
      </c>
      <c r="D2705" t="s">
        <v>10448</v>
      </c>
      <c r="E2705">
        <v>9</v>
      </c>
      <c r="F2705">
        <v>17</v>
      </c>
      <c r="G2705" s="1">
        <v>43343.732714664351</v>
      </c>
    </row>
    <row r="2706" spans="1:7" x14ac:dyDescent="0.25">
      <c r="A2706" t="s">
        <v>21</v>
      </c>
      <c r="B2706" t="s">
        <v>10637</v>
      </c>
      <c r="C2706">
        <v>986</v>
      </c>
      <c r="D2706" t="s">
        <v>10448</v>
      </c>
      <c r="E2706">
        <v>9</v>
      </c>
      <c r="F2706">
        <v>7</v>
      </c>
      <c r="G2706" s="1">
        <v>43343.732712303237</v>
      </c>
    </row>
    <row r="2707" spans="1:7" x14ac:dyDescent="0.25">
      <c r="A2707" t="s">
        <v>21</v>
      </c>
      <c r="B2707" t="s">
        <v>10639</v>
      </c>
      <c r="C2707">
        <v>1955</v>
      </c>
      <c r="D2707" t="s">
        <v>10448</v>
      </c>
      <c r="E2707">
        <v>9</v>
      </c>
      <c r="F2707">
        <v>6</v>
      </c>
      <c r="G2707" s="1">
        <v>43343.732712118057</v>
      </c>
    </row>
    <row r="2708" spans="1:7" x14ac:dyDescent="0.25">
      <c r="A2708" t="s">
        <v>21</v>
      </c>
      <c r="B2708" t="s">
        <v>10642</v>
      </c>
      <c r="C2708">
        <v>1417</v>
      </c>
      <c r="D2708" t="s">
        <v>10448</v>
      </c>
      <c r="E2708">
        <v>9</v>
      </c>
      <c r="F2708">
        <v>13</v>
      </c>
      <c r="G2708" s="1">
        <v>43343.732713738427</v>
      </c>
    </row>
    <row r="2709" spans="1:7" x14ac:dyDescent="0.25">
      <c r="A2709" t="s">
        <v>21</v>
      </c>
      <c r="B2709" t="s">
        <v>10643</v>
      </c>
      <c r="C2709">
        <v>2579</v>
      </c>
      <c r="D2709" t="s">
        <v>10448</v>
      </c>
      <c r="E2709">
        <v>9</v>
      </c>
      <c r="F2709">
        <v>14</v>
      </c>
      <c r="G2709" s="1">
        <v>43343.732713923608</v>
      </c>
    </row>
    <row r="2710" spans="1:7" x14ac:dyDescent="0.25">
      <c r="A2710" t="s">
        <v>21</v>
      </c>
      <c r="B2710" t="s">
        <v>10644</v>
      </c>
      <c r="C2710">
        <v>1101</v>
      </c>
      <c r="D2710" t="s">
        <v>10448</v>
      </c>
      <c r="E2710">
        <v>9</v>
      </c>
      <c r="F2710">
        <v>15</v>
      </c>
      <c r="G2710" s="1">
        <v>43343.732714120371</v>
      </c>
    </row>
    <row r="2711" spans="1:7" x14ac:dyDescent="0.25">
      <c r="A2711" t="s">
        <v>21</v>
      </c>
      <c r="B2711" t="s">
        <v>10492</v>
      </c>
      <c r="C2711">
        <v>2070</v>
      </c>
      <c r="D2711" t="s">
        <v>10493</v>
      </c>
      <c r="E2711">
        <v>10</v>
      </c>
      <c r="F2711">
        <v>2</v>
      </c>
      <c r="G2711" s="1">
        <v>43343.732964201386</v>
      </c>
    </row>
    <row r="2712" spans="1:7" x14ac:dyDescent="0.25">
      <c r="A2712" t="s">
        <v>21</v>
      </c>
      <c r="B2712" t="s">
        <v>10494</v>
      </c>
      <c r="C2712">
        <v>5102</v>
      </c>
      <c r="D2712" t="s">
        <v>10493</v>
      </c>
      <c r="E2712">
        <v>10</v>
      </c>
      <c r="F2712">
        <v>1</v>
      </c>
      <c r="G2712" s="1">
        <v>43343.732964039351</v>
      </c>
    </row>
    <row r="2713" spans="1:7" x14ac:dyDescent="0.25">
      <c r="A2713" t="s">
        <v>21</v>
      </c>
      <c r="B2713" t="s">
        <v>10501</v>
      </c>
      <c r="C2713">
        <v>2924</v>
      </c>
      <c r="D2713" t="s">
        <v>10493</v>
      </c>
      <c r="E2713">
        <v>10</v>
      </c>
      <c r="F2713">
        <v>3</v>
      </c>
      <c r="G2713" s="1">
        <v>43343.732964583331</v>
      </c>
    </row>
    <row r="2714" spans="1:7" x14ac:dyDescent="0.25">
      <c r="A2714" t="s">
        <v>21</v>
      </c>
      <c r="B2714" t="s">
        <v>10529</v>
      </c>
      <c r="C2714">
        <v>774</v>
      </c>
      <c r="D2714" t="s">
        <v>10493</v>
      </c>
      <c r="E2714">
        <v>10</v>
      </c>
      <c r="F2714">
        <v>7</v>
      </c>
      <c r="G2714" s="1">
        <v>43343.732965474534</v>
      </c>
    </row>
    <row r="2715" spans="1:7" x14ac:dyDescent="0.25">
      <c r="A2715" t="s">
        <v>21</v>
      </c>
      <c r="B2715" t="s">
        <v>10530</v>
      </c>
      <c r="C2715">
        <v>817</v>
      </c>
      <c r="D2715" t="s">
        <v>10493</v>
      </c>
      <c r="E2715">
        <v>10</v>
      </c>
      <c r="F2715">
        <v>6</v>
      </c>
      <c r="G2715" s="1">
        <v>43343.732965127318</v>
      </c>
    </row>
    <row r="2716" spans="1:7" x14ac:dyDescent="0.25">
      <c r="A2716" t="s">
        <v>21</v>
      </c>
      <c r="B2716" t="s">
        <v>10531</v>
      </c>
      <c r="C2716">
        <v>1104</v>
      </c>
      <c r="D2716" t="s">
        <v>10493</v>
      </c>
      <c r="E2716">
        <v>10</v>
      </c>
      <c r="F2716">
        <v>5</v>
      </c>
      <c r="G2716" s="1">
        <v>43343.732964930554</v>
      </c>
    </row>
    <row r="2717" spans="1:7" x14ac:dyDescent="0.25">
      <c r="A2717" t="s">
        <v>21</v>
      </c>
      <c r="B2717" t="s">
        <v>10532</v>
      </c>
      <c r="C2717">
        <v>865</v>
      </c>
      <c r="D2717" t="s">
        <v>10493</v>
      </c>
      <c r="E2717">
        <v>10</v>
      </c>
      <c r="F2717">
        <v>11</v>
      </c>
      <c r="G2717" s="1">
        <v>43343.732966203701</v>
      </c>
    </row>
    <row r="2718" spans="1:7" x14ac:dyDescent="0.25">
      <c r="A2718" t="s">
        <v>21</v>
      </c>
      <c r="B2718" t="s">
        <v>10533</v>
      </c>
      <c r="C2718">
        <v>1019</v>
      </c>
      <c r="D2718" t="s">
        <v>10493</v>
      </c>
      <c r="E2718">
        <v>10</v>
      </c>
      <c r="F2718">
        <v>10</v>
      </c>
      <c r="G2718" s="1">
        <v>43343.732966006944</v>
      </c>
    </row>
    <row r="2719" spans="1:7" x14ac:dyDescent="0.25">
      <c r="A2719" t="s">
        <v>21</v>
      </c>
      <c r="B2719" t="s">
        <v>10534</v>
      </c>
      <c r="C2719">
        <v>1088</v>
      </c>
      <c r="D2719" t="s">
        <v>10493</v>
      </c>
      <c r="E2719">
        <v>10</v>
      </c>
      <c r="F2719">
        <v>12</v>
      </c>
      <c r="G2719" s="1">
        <v>43343.732966354168</v>
      </c>
    </row>
    <row r="2720" spans="1:7" x14ac:dyDescent="0.25">
      <c r="A2720" t="s">
        <v>21</v>
      </c>
      <c r="B2720" t="s">
        <v>10535</v>
      </c>
      <c r="C2720">
        <v>2523</v>
      </c>
      <c r="D2720" t="s">
        <v>10493</v>
      </c>
      <c r="E2720">
        <v>10</v>
      </c>
      <c r="F2720">
        <v>9</v>
      </c>
      <c r="G2720" s="1">
        <v>43343.732965821757</v>
      </c>
    </row>
    <row r="2721" spans="1:7" x14ac:dyDescent="0.25">
      <c r="A2721" t="s">
        <v>21</v>
      </c>
      <c r="B2721" t="s">
        <v>10536</v>
      </c>
      <c r="C2721">
        <v>835</v>
      </c>
      <c r="D2721" t="s">
        <v>10493</v>
      </c>
      <c r="E2721">
        <v>10</v>
      </c>
      <c r="F2721">
        <v>13</v>
      </c>
      <c r="G2721" s="1">
        <v>43343.732966747688</v>
      </c>
    </row>
    <row r="2722" spans="1:7" x14ac:dyDescent="0.25">
      <c r="A2722" t="s">
        <v>21</v>
      </c>
      <c r="B2722" t="s">
        <v>10537</v>
      </c>
      <c r="C2722">
        <v>1283</v>
      </c>
      <c r="D2722" t="s">
        <v>10493</v>
      </c>
      <c r="E2722">
        <v>10</v>
      </c>
      <c r="F2722">
        <v>8</v>
      </c>
      <c r="G2722" s="1">
        <v>43343.732965659721</v>
      </c>
    </row>
    <row r="2723" spans="1:7" x14ac:dyDescent="0.25">
      <c r="A2723" t="s">
        <v>21</v>
      </c>
      <c r="B2723" t="s">
        <v>10636</v>
      </c>
      <c r="C2723">
        <v>1033</v>
      </c>
      <c r="D2723" t="s">
        <v>10493</v>
      </c>
      <c r="E2723">
        <v>10</v>
      </c>
      <c r="F2723">
        <v>4</v>
      </c>
      <c r="G2723" s="1">
        <v>43343.732964733797</v>
      </c>
    </row>
    <row r="2724" spans="1:7" x14ac:dyDescent="0.25">
      <c r="A2724" t="s">
        <v>21</v>
      </c>
      <c r="B2724" t="s">
        <v>10465</v>
      </c>
      <c r="C2724">
        <v>6259</v>
      </c>
      <c r="D2724" t="s">
        <v>10466</v>
      </c>
      <c r="E2724">
        <v>11</v>
      </c>
      <c r="F2724">
        <v>1</v>
      </c>
      <c r="G2724" s="1">
        <v>43343.73317619213</v>
      </c>
    </row>
    <row r="2725" spans="1:7" x14ac:dyDescent="0.25">
      <c r="A2725" t="s">
        <v>21</v>
      </c>
      <c r="B2725" t="s">
        <v>10467</v>
      </c>
      <c r="C2725">
        <v>1539</v>
      </c>
      <c r="D2725" t="s">
        <v>10466</v>
      </c>
      <c r="E2725">
        <v>11</v>
      </c>
      <c r="F2725">
        <v>2</v>
      </c>
      <c r="G2725" s="1">
        <v>43343.733176354166</v>
      </c>
    </row>
    <row r="2726" spans="1:7" x14ac:dyDescent="0.25">
      <c r="A2726" t="s">
        <v>21</v>
      </c>
      <c r="B2726" t="s">
        <v>10485</v>
      </c>
      <c r="C2726">
        <v>890</v>
      </c>
      <c r="D2726" t="s">
        <v>10466</v>
      </c>
      <c r="E2726">
        <v>11</v>
      </c>
      <c r="F2726">
        <v>8</v>
      </c>
      <c r="G2726" s="1">
        <v>43343.733177812501</v>
      </c>
    </row>
    <row r="2727" spans="1:7" x14ac:dyDescent="0.25">
      <c r="A2727" t="s">
        <v>21</v>
      </c>
      <c r="B2727" t="s">
        <v>10486</v>
      </c>
      <c r="C2727">
        <v>1856</v>
      </c>
      <c r="D2727" t="s">
        <v>10466</v>
      </c>
      <c r="E2727">
        <v>11</v>
      </c>
      <c r="F2727">
        <v>7</v>
      </c>
      <c r="G2727" s="1">
        <v>43343.733177627313</v>
      </c>
    </row>
    <row r="2728" spans="1:7" x14ac:dyDescent="0.25">
      <c r="A2728" t="s">
        <v>21</v>
      </c>
      <c r="B2728" t="s">
        <v>10495</v>
      </c>
      <c r="C2728">
        <v>686</v>
      </c>
      <c r="D2728" t="s">
        <v>10466</v>
      </c>
      <c r="E2728">
        <v>11</v>
      </c>
      <c r="F2728">
        <v>6</v>
      </c>
      <c r="G2728" s="1">
        <v>43343.733177430557</v>
      </c>
    </row>
    <row r="2729" spans="1:7" x14ac:dyDescent="0.25">
      <c r="A2729" t="s">
        <v>21</v>
      </c>
      <c r="B2729" t="s">
        <v>10496</v>
      </c>
      <c r="C2729">
        <v>1298</v>
      </c>
      <c r="D2729" t="s">
        <v>10466</v>
      </c>
      <c r="E2729">
        <v>11</v>
      </c>
      <c r="F2729">
        <v>5</v>
      </c>
      <c r="G2729" s="1">
        <v>43343.733177083333</v>
      </c>
    </row>
    <row r="2730" spans="1:7" x14ac:dyDescent="0.25">
      <c r="A2730" t="s">
        <v>21</v>
      </c>
      <c r="B2730" t="s">
        <v>10502</v>
      </c>
      <c r="C2730">
        <v>974</v>
      </c>
      <c r="D2730" t="s">
        <v>10466</v>
      </c>
      <c r="E2730">
        <v>11</v>
      </c>
      <c r="F2730">
        <v>4</v>
      </c>
      <c r="G2730" s="1">
        <v>43343.733176886577</v>
      </c>
    </row>
    <row r="2731" spans="1:7" x14ac:dyDescent="0.25">
      <c r="A2731" t="s">
        <v>21</v>
      </c>
      <c r="B2731" t="s">
        <v>10503</v>
      </c>
      <c r="C2731">
        <v>1077</v>
      </c>
      <c r="D2731" t="s">
        <v>10466</v>
      </c>
      <c r="E2731">
        <v>11</v>
      </c>
      <c r="F2731">
        <v>3</v>
      </c>
      <c r="G2731" s="1">
        <v>43343.73317673611</v>
      </c>
    </row>
    <row r="2732" spans="1:7" x14ac:dyDescent="0.25">
      <c r="A2732" t="s">
        <v>21</v>
      </c>
      <c r="B2732" t="s">
        <v>10524</v>
      </c>
      <c r="C2732">
        <v>1520</v>
      </c>
      <c r="D2732" t="s">
        <v>10466</v>
      </c>
      <c r="E2732">
        <v>11</v>
      </c>
      <c r="F2732">
        <v>9</v>
      </c>
      <c r="G2732" s="1">
        <v>43343.733177974536</v>
      </c>
    </row>
    <row r="2733" spans="1:7" x14ac:dyDescent="0.25">
      <c r="A2733" t="s">
        <v>21</v>
      </c>
      <c r="B2733" t="s">
        <v>10648</v>
      </c>
      <c r="C2733">
        <v>970</v>
      </c>
      <c r="D2733" t="s">
        <v>10466</v>
      </c>
      <c r="E2733">
        <v>11</v>
      </c>
      <c r="F2733">
        <v>11</v>
      </c>
      <c r="G2733" s="1">
        <v>43343.733178506947</v>
      </c>
    </row>
    <row r="2734" spans="1:7" x14ac:dyDescent="0.25">
      <c r="A2734" t="s">
        <v>21</v>
      </c>
      <c r="B2734" t="s">
        <v>10649</v>
      </c>
      <c r="C2734">
        <v>848</v>
      </c>
      <c r="D2734" t="s">
        <v>10466</v>
      </c>
      <c r="E2734">
        <v>11</v>
      </c>
      <c r="F2734">
        <v>10</v>
      </c>
      <c r="G2734" s="1">
        <v>43343.733178159724</v>
      </c>
    </row>
    <row r="2735" spans="1:7" x14ac:dyDescent="0.25">
      <c r="A2735" t="s">
        <v>21</v>
      </c>
      <c r="B2735" t="s">
        <v>10444</v>
      </c>
      <c r="C2735">
        <v>685</v>
      </c>
      <c r="D2735" t="s">
        <v>10445</v>
      </c>
      <c r="E2735">
        <v>12</v>
      </c>
      <c r="F2735">
        <v>3</v>
      </c>
      <c r="G2735" s="1">
        <v>43343.733705208331</v>
      </c>
    </row>
    <row r="2736" spans="1:7" x14ac:dyDescent="0.25">
      <c r="A2736" t="s">
        <v>21</v>
      </c>
      <c r="B2736" t="s">
        <v>10446</v>
      </c>
      <c r="C2736">
        <v>884</v>
      </c>
      <c r="D2736" t="s">
        <v>10445</v>
      </c>
      <c r="E2736">
        <v>12</v>
      </c>
      <c r="F2736">
        <v>2</v>
      </c>
      <c r="G2736" s="1">
        <v>43343.733705057872</v>
      </c>
    </row>
    <row r="2737" spans="1:7" x14ac:dyDescent="0.25">
      <c r="A2737" t="s">
        <v>21</v>
      </c>
      <c r="B2737" t="s">
        <v>10460</v>
      </c>
      <c r="C2737">
        <v>4284</v>
      </c>
      <c r="D2737" t="s">
        <v>10445</v>
      </c>
      <c r="E2737">
        <v>12</v>
      </c>
      <c r="F2737">
        <v>1</v>
      </c>
      <c r="G2737" s="1">
        <v>43343.733704664352</v>
      </c>
    </row>
    <row r="2738" spans="1:7" x14ac:dyDescent="0.25">
      <c r="A2738" t="s">
        <v>21</v>
      </c>
      <c r="B2738" t="s">
        <v>10538</v>
      </c>
      <c r="C2738">
        <v>1253</v>
      </c>
      <c r="D2738" t="s">
        <v>10445</v>
      </c>
      <c r="E2738">
        <v>12</v>
      </c>
      <c r="F2738">
        <v>4</v>
      </c>
      <c r="G2738" s="1">
        <v>43343.733705405095</v>
      </c>
    </row>
    <row r="2739" spans="1:7" x14ac:dyDescent="0.25">
      <c r="A2739" t="s">
        <v>21</v>
      </c>
      <c r="B2739" t="s">
        <v>10541</v>
      </c>
      <c r="C2739">
        <v>1233</v>
      </c>
      <c r="D2739" t="s">
        <v>10445</v>
      </c>
      <c r="E2739">
        <v>12</v>
      </c>
      <c r="F2739">
        <v>21</v>
      </c>
      <c r="G2739" s="1">
        <v>43343.733709571759</v>
      </c>
    </row>
    <row r="2740" spans="1:7" x14ac:dyDescent="0.25">
      <c r="A2740" t="s">
        <v>21</v>
      </c>
      <c r="B2740" t="s">
        <v>10542</v>
      </c>
      <c r="C2740">
        <v>1757</v>
      </c>
      <c r="D2740" t="s">
        <v>10445</v>
      </c>
      <c r="E2740">
        <v>12</v>
      </c>
      <c r="F2740">
        <v>16</v>
      </c>
      <c r="G2740" s="1">
        <v>43343.733708298612</v>
      </c>
    </row>
    <row r="2741" spans="1:7" x14ac:dyDescent="0.25">
      <c r="A2741" t="s">
        <v>21</v>
      </c>
      <c r="B2741" t="s">
        <v>10543</v>
      </c>
      <c r="C2741">
        <v>1553</v>
      </c>
      <c r="D2741" t="s">
        <v>10445</v>
      </c>
      <c r="E2741">
        <v>12</v>
      </c>
      <c r="F2741">
        <v>20</v>
      </c>
      <c r="G2741" s="1">
        <v>43343.733709375003</v>
      </c>
    </row>
    <row r="2742" spans="1:7" x14ac:dyDescent="0.25">
      <c r="A2742" t="s">
        <v>21</v>
      </c>
      <c r="B2742" t="s">
        <v>10544</v>
      </c>
      <c r="C2742">
        <v>2387</v>
      </c>
      <c r="D2742" t="s">
        <v>10445</v>
      </c>
      <c r="E2742">
        <v>12</v>
      </c>
      <c r="F2742">
        <v>17</v>
      </c>
      <c r="G2742" s="1">
        <v>43343.733708483793</v>
      </c>
    </row>
    <row r="2743" spans="1:7" x14ac:dyDescent="0.25">
      <c r="A2743" t="s">
        <v>21</v>
      </c>
      <c r="B2743" t="s">
        <v>10548</v>
      </c>
      <c r="C2743">
        <v>1003</v>
      </c>
      <c r="D2743" t="s">
        <v>10445</v>
      </c>
      <c r="E2743">
        <v>12</v>
      </c>
      <c r="F2743">
        <v>19</v>
      </c>
      <c r="G2743" s="1">
        <v>43343.733709224536</v>
      </c>
    </row>
    <row r="2744" spans="1:7" x14ac:dyDescent="0.25">
      <c r="A2744" t="s">
        <v>21</v>
      </c>
      <c r="B2744" t="s">
        <v>10549</v>
      </c>
      <c r="C2744">
        <v>986</v>
      </c>
      <c r="D2744" t="s">
        <v>10445</v>
      </c>
      <c r="E2744">
        <v>12</v>
      </c>
      <c r="F2744">
        <v>18</v>
      </c>
      <c r="G2744" s="1">
        <v>43343.733708831016</v>
      </c>
    </row>
    <row r="2745" spans="1:7" x14ac:dyDescent="0.25">
      <c r="A2745" t="s">
        <v>21</v>
      </c>
      <c r="B2745" t="s">
        <v>10607</v>
      </c>
      <c r="C2745">
        <v>3723</v>
      </c>
      <c r="D2745" t="s">
        <v>10445</v>
      </c>
      <c r="E2745">
        <v>12</v>
      </c>
      <c r="F2745">
        <v>5</v>
      </c>
      <c r="G2745" s="1">
        <v>43343.733705590275</v>
      </c>
    </row>
    <row r="2746" spans="1:7" x14ac:dyDescent="0.25">
      <c r="A2746" t="s">
        <v>21</v>
      </c>
      <c r="B2746" t="s">
        <v>10608</v>
      </c>
      <c r="C2746">
        <v>1985</v>
      </c>
      <c r="D2746" t="s">
        <v>10445</v>
      </c>
      <c r="E2746">
        <v>12</v>
      </c>
      <c r="F2746">
        <v>14</v>
      </c>
      <c r="G2746" s="1">
        <v>43343.733707754633</v>
      </c>
    </row>
    <row r="2747" spans="1:7" x14ac:dyDescent="0.25">
      <c r="A2747" t="s">
        <v>21</v>
      </c>
      <c r="B2747" t="s">
        <v>10609</v>
      </c>
      <c r="C2747">
        <v>1537</v>
      </c>
      <c r="D2747" t="s">
        <v>10445</v>
      </c>
      <c r="E2747">
        <v>12</v>
      </c>
      <c r="F2747">
        <v>15</v>
      </c>
      <c r="G2747" s="1">
        <v>43343.733708101849</v>
      </c>
    </row>
    <row r="2748" spans="1:7" x14ac:dyDescent="0.25">
      <c r="A2748" t="s">
        <v>21</v>
      </c>
      <c r="B2748" t="s">
        <v>10610</v>
      </c>
      <c r="C2748">
        <v>1438</v>
      </c>
      <c r="D2748" t="s">
        <v>10445</v>
      </c>
      <c r="E2748">
        <v>12</v>
      </c>
      <c r="F2748">
        <v>6</v>
      </c>
      <c r="G2748" s="1">
        <v>43343.733705937499</v>
      </c>
    </row>
    <row r="2749" spans="1:7" x14ac:dyDescent="0.25">
      <c r="A2749" t="s">
        <v>21</v>
      </c>
      <c r="B2749" t="s">
        <v>10611</v>
      </c>
      <c r="C2749">
        <v>2000</v>
      </c>
      <c r="D2749" t="s">
        <v>10445</v>
      </c>
      <c r="E2749">
        <v>12</v>
      </c>
      <c r="F2749">
        <v>9</v>
      </c>
      <c r="G2749" s="1">
        <v>43343.733706481478</v>
      </c>
    </row>
    <row r="2750" spans="1:7" x14ac:dyDescent="0.25">
      <c r="A2750" t="s">
        <v>21</v>
      </c>
      <c r="B2750" t="s">
        <v>10611</v>
      </c>
      <c r="C2750">
        <v>1321</v>
      </c>
      <c r="D2750" t="s">
        <v>10445</v>
      </c>
      <c r="E2750">
        <v>12</v>
      </c>
      <c r="F2750">
        <v>13</v>
      </c>
      <c r="G2750" s="1">
        <v>43343.733707557869</v>
      </c>
    </row>
    <row r="2751" spans="1:7" x14ac:dyDescent="0.25">
      <c r="A2751" t="s">
        <v>21</v>
      </c>
      <c r="B2751" t="s">
        <v>10611</v>
      </c>
      <c r="C2751">
        <v>5718</v>
      </c>
      <c r="D2751" t="s">
        <v>10445</v>
      </c>
      <c r="E2751">
        <v>12</v>
      </c>
      <c r="F2751">
        <v>10</v>
      </c>
      <c r="G2751" s="1">
        <v>43343.733706863422</v>
      </c>
    </row>
    <row r="2752" spans="1:7" x14ac:dyDescent="0.25">
      <c r="A2752" t="s">
        <v>21</v>
      </c>
      <c r="B2752" t="s">
        <v>10612</v>
      </c>
      <c r="C2752">
        <v>2806</v>
      </c>
      <c r="D2752" t="s">
        <v>10445</v>
      </c>
      <c r="E2752">
        <v>12</v>
      </c>
      <c r="F2752">
        <v>7</v>
      </c>
      <c r="G2752" s="1">
        <v>43343.733706134262</v>
      </c>
    </row>
    <row r="2753" spans="1:7" x14ac:dyDescent="0.25">
      <c r="A2753" t="s">
        <v>21</v>
      </c>
      <c r="B2753" t="s">
        <v>10613</v>
      </c>
      <c r="C2753">
        <v>2134</v>
      </c>
      <c r="D2753" t="s">
        <v>10445</v>
      </c>
      <c r="E2753">
        <v>12</v>
      </c>
      <c r="F2753">
        <v>12</v>
      </c>
      <c r="G2753" s="1">
        <v>43343.733707210646</v>
      </c>
    </row>
    <row r="2754" spans="1:7" x14ac:dyDescent="0.25">
      <c r="A2754" t="s">
        <v>21</v>
      </c>
      <c r="B2754" t="s">
        <v>10613</v>
      </c>
      <c r="C2754">
        <v>1104</v>
      </c>
      <c r="D2754" t="s">
        <v>10445</v>
      </c>
      <c r="E2754">
        <v>12</v>
      </c>
      <c r="F2754">
        <v>8</v>
      </c>
      <c r="G2754" s="1">
        <v>43343.733706331019</v>
      </c>
    </row>
    <row r="2755" spans="1:7" x14ac:dyDescent="0.25">
      <c r="A2755" t="s">
        <v>21</v>
      </c>
      <c r="B2755" t="s">
        <v>10613</v>
      </c>
      <c r="C2755">
        <v>5264</v>
      </c>
      <c r="D2755" t="s">
        <v>10445</v>
      </c>
      <c r="E2755">
        <v>12</v>
      </c>
      <c r="F2755">
        <v>11</v>
      </c>
      <c r="G2755" s="1">
        <v>43343.733707025465</v>
      </c>
    </row>
    <row r="2756" spans="1:7" x14ac:dyDescent="0.25">
      <c r="A2756" t="s">
        <v>21</v>
      </c>
      <c r="B2756" t="s">
        <v>10468</v>
      </c>
      <c r="C2756">
        <v>872</v>
      </c>
      <c r="D2756" t="s">
        <v>10469</v>
      </c>
      <c r="E2756">
        <v>13</v>
      </c>
      <c r="F2756">
        <v>14</v>
      </c>
      <c r="G2756" s="1">
        <v>43343.734350960651</v>
      </c>
    </row>
    <row r="2757" spans="1:7" x14ac:dyDescent="0.25">
      <c r="A2757" t="s">
        <v>21</v>
      </c>
      <c r="B2757" t="s">
        <v>10470</v>
      </c>
      <c r="C2757">
        <v>881</v>
      </c>
      <c r="D2757" t="s">
        <v>10469</v>
      </c>
      <c r="E2757">
        <v>13</v>
      </c>
      <c r="F2757">
        <v>15</v>
      </c>
      <c r="G2757" s="1">
        <v>43343.734351157407</v>
      </c>
    </row>
    <row r="2758" spans="1:7" x14ac:dyDescent="0.25">
      <c r="A2758" t="s">
        <v>21</v>
      </c>
      <c r="B2758" t="s">
        <v>10471</v>
      </c>
      <c r="C2758">
        <v>908</v>
      </c>
      <c r="D2758" t="s">
        <v>10469</v>
      </c>
      <c r="E2758">
        <v>13</v>
      </c>
      <c r="F2758">
        <v>16</v>
      </c>
      <c r="G2758" s="1">
        <v>43343.734351354164</v>
      </c>
    </row>
    <row r="2759" spans="1:7" x14ac:dyDescent="0.25">
      <c r="A2759" t="s">
        <v>21</v>
      </c>
      <c r="B2759" t="s">
        <v>10472</v>
      </c>
      <c r="C2759">
        <v>4019</v>
      </c>
      <c r="D2759" t="s">
        <v>10469</v>
      </c>
      <c r="E2759">
        <v>13</v>
      </c>
      <c r="F2759">
        <v>9</v>
      </c>
      <c r="G2759" s="1">
        <v>43343.734349687496</v>
      </c>
    </row>
    <row r="2760" spans="1:7" x14ac:dyDescent="0.25">
      <c r="A2760" t="s">
        <v>21</v>
      </c>
      <c r="B2760" t="s">
        <v>10473</v>
      </c>
      <c r="C2760">
        <v>1905</v>
      </c>
      <c r="D2760" t="s">
        <v>10469</v>
      </c>
      <c r="E2760">
        <v>13</v>
      </c>
      <c r="F2760">
        <v>10</v>
      </c>
      <c r="G2760" s="1">
        <v>43343.73434988426</v>
      </c>
    </row>
    <row r="2761" spans="1:7" x14ac:dyDescent="0.25">
      <c r="A2761" t="s">
        <v>21</v>
      </c>
      <c r="B2761" t="s">
        <v>10474</v>
      </c>
      <c r="C2761">
        <v>1284</v>
      </c>
      <c r="D2761" t="s">
        <v>10469</v>
      </c>
      <c r="E2761">
        <v>13</v>
      </c>
      <c r="F2761">
        <v>13</v>
      </c>
      <c r="G2761" s="1">
        <v>43343.734350613428</v>
      </c>
    </row>
    <row r="2762" spans="1:7" x14ac:dyDescent="0.25">
      <c r="A2762" t="s">
        <v>21</v>
      </c>
      <c r="B2762" t="s">
        <v>10475</v>
      </c>
      <c r="C2762">
        <v>2185</v>
      </c>
      <c r="D2762" t="s">
        <v>10469</v>
      </c>
      <c r="E2762">
        <v>13</v>
      </c>
      <c r="F2762">
        <v>18</v>
      </c>
      <c r="G2762" s="1">
        <v>43343.734351886575</v>
      </c>
    </row>
    <row r="2763" spans="1:7" x14ac:dyDescent="0.25">
      <c r="A2763" t="s">
        <v>21</v>
      </c>
      <c r="B2763" t="s">
        <v>10476</v>
      </c>
      <c r="C2763">
        <v>2355</v>
      </c>
      <c r="D2763" t="s">
        <v>10469</v>
      </c>
      <c r="E2763">
        <v>13</v>
      </c>
      <c r="F2763">
        <v>17</v>
      </c>
      <c r="G2763" s="1">
        <v>43343.734351701387</v>
      </c>
    </row>
    <row r="2764" spans="1:7" x14ac:dyDescent="0.25">
      <c r="A2764" t="s">
        <v>21</v>
      </c>
      <c r="B2764" t="s">
        <v>10477</v>
      </c>
      <c r="C2764">
        <v>2445</v>
      </c>
      <c r="D2764" t="s">
        <v>10469</v>
      </c>
      <c r="E2764">
        <v>13</v>
      </c>
      <c r="F2764">
        <v>11</v>
      </c>
      <c r="G2764" s="1">
        <v>43343.734350081017</v>
      </c>
    </row>
    <row r="2765" spans="1:7" x14ac:dyDescent="0.25">
      <c r="A2765" t="s">
        <v>21</v>
      </c>
      <c r="B2765" t="s">
        <v>10478</v>
      </c>
      <c r="C2765">
        <v>962</v>
      </c>
      <c r="D2765" t="s">
        <v>10469</v>
      </c>
      <c r="E2765">
        <v>13</v>
      </c>
      <c r="F2765">
        <v>12</v>
      </c>
      <c r="G2765" s="1">
        <v>43343.73435042824</v>
      </c>
    </row>
    <row r="2766" spans="1:7" x14ac:dyDescent="0.25">
      <c r="A2766" t="s">
        <v>21</v>
      </c>
      <c r="B2766" t="s">
        <v>10479</v>
      </c>
      <c r="C2766">
        <v>2860</v>
      </c>
      <c r="D2766" t="s">
        <v>10469</v>
      </c>
      <c r="E2766">
        <v>13</v>
      </c>
      <c r="F2766">
        <v>8</v>
      </c>
      <c r="G2766" s="1">
        <v>43343.734349537037</v>
      </c>
    </row>
    <row r="2767" spans="1:7" x14ac:dyDescent="0.25">
      <c r="A2767" t="s">
        <v>21</v>
      </c>
      <c r="B2767" t="s">
        <v>10480</v>
      </c>
      <c r="C2767">
        <v>1319</v>
      </c>
      <c r="D2767" t="s">
        <v>10469</v>
      </c>
      <c r="E2767">
        <v>13</v>
      </c>
      <c r="F2767">
        <v>19</v>
      </c>
      <c r="G2767" s="1">
        <v>43343.734352233798</v>
      </c>
    </row>
    <row r="2768" spans="1:7" x14ac:dyDescent="0.25">
      <c r="A2768" t="s">
        <v>21</v>
      </c>
      <c r="B2768" t="s">
        <v>10481</v>
      </c>
      <c r="C2768">
        <v>1240</v>
      </c>
      <c r="D2768" t="s">
        <v>10469</v>
      </c>
      <c r="E2768">
        <v>13</v>
      </c>
      <c r="F2768">
        <v>20</v>
      </c>
      <c r="G2768" s="1">
        <v>43343.734352430554</v>
      </c>
    </row>
    <row r="2769" spans="1:7" x14ac:dyDescent="0.25">
      <c r="A2769" t="s">
        <v>21</v>
      </c>
      <c r="B2769" t="s">
        <v>10482</v>
      </c>
      <c r="C2769">
        <v>2793</v>
      </c>
      <c r="D2769" t="s">
        <v>10469</v>
      </c>
      <c r="E2769">
        <v>13</v>
      </c>
      <c r="F2769">
        <v>23</v>
      </c>
      <c r="G2769" s="1">
        <v>43343.734353159722</v>
      </c>
    </row>
    <row r="2770" spans="1:7" x14ac:dyDescent="0.25">
      <c r="A2770" t="s">
        <v>21</v>
      </c>
      <c r="B2770" t="s">
        <v>10483</v>
      </c>
      <c r="C2770">
        <v>2812</v>
      </c>
      <c r="D2770" t="s">
        <v>10469</v>
      </c>
      <c r="E2770">
        <v>13</v>
      </c>
      <c r="F2770">
        <v>21</v>
      </c>
      <c r="G2770" s="1">
        <v>43343.734352581021</v>
      </c>
    </row>
    <row r="2771" spans="1:7" x14ac:dyDescent="0.25">
      <c r="A2771" t="s">
        <v>21</v>
      </c>
      <c r="B2771" t="s">
        <v>10484</v>
      </c>
      <c r="C2771">
        <v>1177</v>
      </c>
      <c r="D2771" t="s">
        <v>10469</v>
      </c>
      <c r="E2771">
        <v>13</v>
      </c>
      <c r="F2771">
        <v>22</v>
      </c>
      <c r="G2771" s="1">
        <v>43343.734352974534</v>
      </c>
    </row>
    <row r="2772" spans="1:7" x14ac:dyDescent="0.25">
      <c r="A2772" t="s">
        <v>21</v>
      </c>
      <c r="B2772" t="s">
        <v>10487</v>
      </c>
      <c r="C2772">
        <v>2308</v>
      </c>
      <c r="D2772" t="s">
        <v>10469</v>
      </c>
      <c r="E2772">
        <v>13</v>
      </c>
      <c r="F2772">
        <v>4</v>
      </c>
      <c r="G2772" s="1">
        <v>43343.734348460646</v>
      </c>
    </row>
    <row r="2773" spans="1:7" x14ac:dyDescent="0.25">
      <c r="A2773" t="s">
        <v>21</v>
      </c>
      <c r="B2773" t="s">
        <v>10488</v>
      </c>
      <c r="C2773">
        <v>2588</v>
      </c>
      <c r="D2773" t="s">
        <v>10469</v>
      </c>
      <c r="E2773">
        <v>13</v>
      </c>
      <c r="F2773">
        <v>3</v>
      </c>
      <c r="G2773" s="1">
        <v>43343.73434826389</v>
      </c>
    </row>
    <row r="2774" spans="1:7" x14ac:dyDescent="0.25">
      <c r="A2774" t="s">
        <v>21</v>
      </c>
      <c r="B2774" t="s">
        <v>10489</v>
      </c>
      <c r="C2774">
        <v>1552</v>
      </c>
      <c r="D2774" t="s">
        <v>10469</v>
      </c>
      <c r="E2774">
        <v>13</v>
      </c>
      <c r="F2774">
        <v>2</v>
      </c>
      <c r="G2774" s="1">
        <v>43343.734348067126</v>
      </c>
    </row>
    <row r="2775" spans="1:7" x14ac:dyDescent="0.25">
      <c r="A2775" t="s">
        <v>21</v>
      </c>
      <c r="B2775" t="s">
        <v>10490</v>
      </c>
      <c r="C2775">
        <v>2754</v>
      </c>
      <c r="D2775" t="s">
        <v>10469</v>
      </c>
      <c r="E2775">
        <v>13</v>
      </c>
      <c r="F2775">
        <v>5</v>
      </c>
      <c r="G2775" s="1">
        <v>43343.73434880787</v>
      </c>
    </row>
    <row r="2776" spans="1:7" x14ac:dyDescent="0.25">
      <c r="A2776" t="s">
        <v>21</v>
      </c>
      <c r="B2776" t="s">
        <v>10491</v>
      </c>
      <c r="C2776">
        <v>9879</v>
      </c>
      <c r="D2776" t="s">
        <v>10469</v>
      </c>
      <c r="E2776">
        <v>13</v>
      </c>
      <c r="F2776">
        <v>1</v>
      </c>
      <c r="G2776" s="1">
        <v>43343.734347916667</v>
      </c>
    </row>
    <row r="2777" spans="1:7" x14ac:dyDescent="0.25">
      <c r="A2777" t="s">
        <v>21</v>
      </c>
      <c r="B2777" t="s">
        <v>10497</v>
      </c>
      <c r="C2777">
        <v>1906</v>
      </c>
      <c r="D2777" t="s">
        <v>10469</v>
      </c>
      <c r="E2777">
        <v>13</v>
      </c>
      <c r="F2777">
        <v>6</v>
      </c>
      <c r="G2777" s="1">
        <v>43343.734348993057</v>
      </c>
    </row>
    <row r="2778" spans="1:7" x14ac:dyDescent="0.25">
      <c r="A2778" t="s">
        <v>21</v>
      </c>
      <c r="B2778" t="s">
        <v>10498</v>
      </c>
      <c r="C2778">
        <v>4313</v>
      </c>
      <c r="D2778" t="s">
        <v>10469</v>
      </c>
      <c r="E2778">
        <v>13</v>
      </c>
      <c r="F2778">
        <v>7</v>
      </c>
      <c r="G2778" s="1">
        <v>43343.734349155093</v>
      </c>
    </row>
    <row r="2779" spans="1:7" x14ac:dyDescent="0.25">
      <c r="A2779" t="s">
        <v>21</v>
      </c>
      <c r="B2779" t="s">
        <v>10539</v>
      </c>
      <c r="C2779">
        <v>1353</v>
      </c>
      <c r="D2779" t="s">
        <v>10540</v>
      </c>
      <c r="E2779">
        <v>14</v>
      </c>
      <c r="F2779">
        <v>18</v>
      </c>
      <c r="G2779" s="1">
        <v>43343.734833483795</v>
      </c>
    </row>
    <row r="2780" spans="1:7" x14ac:dyDescent="0.25">
      <c r="A2780" t="s">
        <v>21</v>
      </c>
      <c r="B2780" t="s">
        <v>10560</v>
      </c>
      <c r="C2780">
        <v>1690</v>
      </c>
      <c r="D2780" t="s">
        <v>10540</v>
      </c>
      <c r="E2780">
        <v>14</v>
      </c>
      <c r="F2780">
        <v>17</v>
      </c>
      <c r="G2780" s="1">
        <v>43343.734833298608</v>
      </c>
    </row>
    <row r="2781" spans="1:7" x14ac:dyDescent="0.25">
      <c r="A2781" t="s">
        <v>21</v>
      </c>
      <c r="B2781" t="s">
        <v>10561</v>
      </c>
      <c r="C2781">
        <v>1538</v>
      </c>
      <c r="D2781" t="s">
        <v>10540</v>
      </c>
      <c r="E2781">
        <v>14</v>
      </c>
      <c r="F2781">
        <v>5</v>
      </c>
      <c r="G2781" s="1">
        <v>43343.73482986111</v>
      </c>
    </row>
    <row r="2782" spans="1:7" x14ac:dyDescent="0.25">
      <c r="A2782" t="s">
        <v>21</v>
      </c>
      <c r="B2782" t="s">
        <v>10562</v>
      </c>
      <c r="C2782">
        <v>2100</v>
      </c>
      <c r="D2782" t="s">
        <v>10540</v>
      </c>
      <c r="E2782">
        <v>14</v>
      </c>
      <c r="F2782">
        <v>4</v>
      </c>
      <c r="G2782" s="1">
        <v>43343.734829317131</v>
      </c>
    </row>
    <row r="2783" spans="1:7" x14ac:dyDescent="0.25">
      <c r="A2783" t="s">
        <v>21</v>
      </c>
      <c r="B2783" t="s">
        <v>10563</v>
      </c>
      <c r="C2783">
        <v>900</v>
      </c>
      <c r="D2783" t="s">
        <v>10540</v>
      </c>
      <c r="E2783">
        <v>14</v>
      </c>
      <c r="F2783">
        <v>6</v>
      </c>
      <c r="G2783" s="1">
        <v>43343.734830057867</v>
      </c>
    </row>
    <row r="2784" spans="1:7" x14ac:dyDescent="0.25">
      <c r="A2784" t="s">
        <v>21</v>
      </c>
      <c r="B2784" t="s">
        <v>10563</v>
      </c>
      <c r="C2784">
        <v>1187</v>
      </c>
      <c r="D2784" t="s">
        <v>10540</v>
      </c>
      <c r="E2784">
        <v>14</v>
      </c>
      <c r="F2784">
        <v>7</v>
      </c>
      <c r="G2784" s="1">
        <v>43343.734830243055</v>
      </c>
    </row>
    <row r="2785" spans="1:7" x14ac:dyDescent="0.25">
      <c r="A2785" t="s">
        <v>21</v>
      </c>
      <c r="B2785" t="s">
        <v>10564</v>
      </c>
      <c r="C2785">
        <v>2994</v>
      </c>
      <c r="D2785" t="s">
        <v>10540</v>
      </c>
      <c r="E2785">
        <v>14</v>
      </c>
      <c r="F2785">
        <v>3</v>
      </c>
      <c r="G2785" s="1">
        <v>43343.734828969908</v>
      </c>
    </row>
    <row r="2786" spans="1:7" x14ac:dyDescent="0.25">
      <c r="A2786" t="s">
        <v>21</v>
      </c>
      <c r="B2786" t="s">
        <v>10565</v>
      </c>
      <c r="C2786">
        <v>1536</v>
      </c>
      <c r="D2786" t="s">
        <v>10540</v>
      </c>
      <c r="E2786">
        <v>14</v>
      </c>
      <c r="F2786">
        <v>16</v>
      </c>
      <c r="G2786" s="1">
        <v>43343.734832604168</v>
      </c>
    </row>
    <row r="2787" spans="1:7" x14ac:dyDescent="0.25">
      <c r="A2787" t="s">
        <v>21</v>
      </c>
      <c r="B2787" t="s">
        <v>10566</v>
      </c>
      <c r="C2787">
        <v>901</v>
      </c>
      <c r="D2787" t="s">
        <v>10540</v>
      </c>
      <c r="E2787">
        <v>14</v>
      </c>
      <c r="F2787">
        <v>11</v>
      </c>
      <c r="G2787" s="1">
        <v>43343.734831331021</v>
      </c>
    </row>
    <row r="2788" spans="1:7" x14ac:dyDescent="0.25">
      <c r="A2788" t="s">
        <v>21</v>
      </c>
      <c r="B2788" t="s">
        <v>10567</v>
      </c>
      <c r="C2788">
        <v>952</v>
      </c>
      <c r="D2788" t="s">
        <v>10540</v>
      </c>
      <c r="E2788">
        <v>14</v>
      </c>
      <c r="F2788">
        <v>12</v>
      </c>
      <c r="G2788" s="1">
        <v>43343.734831516202</v>
      </c>
    </row>
    <row r="2789" spans="1:7" x14ac:dyDescent="0.25">
      <c r="A2789" t="s">
        <v>21</v>
      </c>
      <c r="B2789" t="s">
        <v>10568</v>
      </c>
      <c r="C2789">
        <v>1338</v>
      </c>
      <c r="D2789" t="s">
        <v>10540</v>
      </c>
      <c r="E2789">
        <v>14</v>
      </c>
      <c r="F2789">
        <v>2</v>
      </c>
      <c r="G2789" s="1">
        <v>43343.734828622684</v>
      </c>
    </row>
    <row r="2790" spans="1:7" x14ac:dyDescent="0.25">
      <c r="A2790" t="s">
        <v>21</v>
      </c>
      <c r="B2790" t="s">
        <v>10569</v>
      </c>
      <c r="C2790">
        <v>2376</v>
      </c>
      <c r="D2790" t="s">
        <v>10540</v>
      </c>
      <c r="E2790">
        <v>14</v>
      </c>
      <c r="F2790">
        <v>14</v>
      </c>
      <c r="G2790" s="1">
        <v>43343.734832060189</v>
      </c>
    </row>
    <row r="2791" spans="1:7" x14ac:dyDescent="0.25">
      <c r="A2791" t="s">
        <v>21</v>
      </c>
      <c r="B2791" t="s">
        <v>10570</v>
      </c>
      <c r="C2791">
        <v>1668</v>
      </c>
      <c r="D2791" t="s">
        <v>10540</v>
      </c>
      <c r="E2791">
        <v>14</v>
      </c>
      <c r="F2791">
        <v>15</v>
      </c>
      <c r="G2791" s="1">
        <v>43343.734832210648</v>
      </c>
    </row>
    <row r="2792" spans="1:7" x14ac:dyDescent="0.25">
      <c r="A2792" t="s">
        <v>21</v>
      </c>
      <c r="B2792" t="s">
        <v>10571</v>
      </c>
      <c r="C2792">
        <v>1618</v>
      </c>
      <c r="D2792" t="s">
        <v>10540</v>
      </c>
      <c r="E2792">
        <v>14</v>
      </c>
      <c r="F2792">
        <v>13</v>
      </c>
      <c r="G2792" s="1">
        <v>43343.734831678237</v>
      </c>
    </row>
    <row r="2793" spans="1:7" x14ac:dyDescent="0.25">
      <c r="A2793" t="s">
        <v>21</v>
      </c>
      <c r="B2793" t="s">
        <v>10572</v>
      </c>
      <c r="C2793">
        <v>2292</v>
      </c>
      <c r="D2793" t="s">
        <v>10540</v>
      </c>
      <c r="E2793">
        <v>14</v>
      </c>
      <c r="F2793">
        <v>8</v>
      </c>
      <c r="G2793" s="1">
        <v>43343.73483040509</v>
      </c>
    </row>
    <row r="2794" spans="1:7" x14ac:dyDescent="0.25">
      <c r="A2794" t="s">
        <v>21</v>
      </c>
      <c r="B2794" t="s">
        <v>10573</v>
      </c>
      <c r="C2794">
        <v>7879</v>
      </c>
      <c r="D2794" t="s">
        <v>10540</v>
      </c>
      <c r="E2794">
        <v>14</v>
      </c>
      <c r="F2794">
        <v>9</v>
      </c>
      <c r="G2794" s="1">
        <v>43343.734830787034</v>
      </c>
    </row>
    <row r="2795" spans="1:7" x14ac:dyDescent="0.25">
      <c r="A2795" t="s">
        <v>21</v>
      </c>
      <c r="B2795" t="s">
        <v>10574</v>
      </c>
      <c r="C2795">
        <v>1054</v>
      </c>
      <c r="D2795" t="s">
        <v>10540</v>
      </c>
      <c r="E2795">
        <v>14</v>
      </c>
      <c r="F2795">
        <v>10</v>
      </c>
      <c r="G2795" s="1">
        <v>43343.734830937501</v>
      </c>
    </row>
    <row r="2796" spans="1:7" x14ac:dyDescent="0.25">
      <c r="A2796" t="s">
        <v>21</v>
      </c>
      <c r="B2796" t="s">
        <v>10575</v>
      </c>
      <c r="C2796">
        <v>7743</v>
      </c>
      <c r="D2796" t="s">
        <v>10540</v>
      </c>
      <c r="E2796">
        <v>14</v>
      </c>
      <c r="F2796">
        <v>1</v>
      </c>
      <c r="G2796" s="1">
        <v>43343.734828437497</v>
      </c>
    </row>
    <row r="2797" spans="1:7" x14ac:dyDescent="0.25">
      <c r="A2797" t="s">
        <v>21</v>
      </c>
      <c r="B2797" t="s">
        <v>10545</v>
      </c>
      <c r="C2797">
        <v>9367</v>
      </c>
      <c r="D2797" t="s">
        <v>10546</v>
      </c>
      <c r="E2797">
        <v>15</v>
      </c>
      <c r="F2797">
        <v>1</v>
      </c>
      <c r="G2797" s="1">
        <v>43343.736068518519</v>
      </c>
    </row>
    <row r="2798" spans="1:7" x14ac:dyDescent="0.25">
      <c r="A2798" t="s">
        <v>21</v>
      </c>
      <c r="B2798" t="s">
        <v>10547</v>
      </c>
      <c r="C2798">
        <v>849</v>
      </c>
      <c r="D2798" t="s">
        <v>10546</v>
      </c>
      <c r="E2798">
        <v>15</v>
      </c>
      <c r="F2798">
        <v>12</v>
      </c>
      <c r="G2798" s="1">
        <v>43343.736070983796</v>
      </c>
    </row>
    <row r="2799" spans="1:7" x14ac:dyDescent="0.25">
      <c r="A2799" t="s">
        <v>21</v>
      </c>
      <c r="B2799" t="s">
        <v>10550</v>
      </c>
      <c r="C2799">
        <v>1402</v>
      </c>
      <c r="D2799" t="s">
        <v>10546</v>
      </c>
      <c r="E2799">
        <v>15</v>
      </c>
      <c r="F2799">
        <v>5</v>
      </c>
      <c r="G2799" s="1">
        <v>43343.736069363425</v>
      </c>
    </row>
    <row r="2800" spans="1:7" x14ac:dyDescent="0.25">
      <c r="A2800" t="s">
        <v>21</v>
      </c>
      <c r="B2800" t="s">
        <v>10551</v>
      </c>
      <c r="C2800">
        <v>1053</v>
      </c>
      <c r="D2800" t="s">
        <v>10546</v>
      </c>
      <c r="E2800">
        <v>15</v>
      </c>
      <c r="F2800">
        <v>6</v>
      </c>
      <c r="G2800" s="1">
        <v>43343.736069560182</v>
      </c>
    </row>
    <row r="2801" spans="1:7" x14ac:dyDescent="0.25">
      <c r="A2801" t="s">
        <v>21</v>
      </c>
      <c r="B2801" t="s">
        <v>10552</v>
      </c>
      <c r="C2801">
        <v>1337</v>
      </c>
      <c r="D2801" t="s">
        <v>10546</v>
      </c>
      <c r="E2801">
        <v>15</v>
      </c>
      <c r="F2801">
        <v>4</v>
      </c>
      <c r="G2801" s="1">
        <v>43343.736069212966</v>
      </c>
    </row>
    <row r="2802" spans="1:7" x14ac:dyDescent="0.25">
      <c r="A2802" t="s">
        <v>21</v>
      </c>
      <c r="B2802" t="s">
        <v>10553</v>
      </c>
      <c r="C2802">
        <v>903</v>
      </c>
      <c r="D2802" t="s">
        <v>10546</v>
      </c>
      <c r="E2802">
        <v>15</v>
      </c>
      <c r="F2802">
        <v>7</v>
      </c>
      <c r="G2802" s="1">
        <v>43343.736069756946</v>
      </c>
    </row>
    <row r="2803" spans="1:7" x14ac:dyDescent="0.25">
      <c r="A2803" t="s">
        <v>21</v>
      </c>
      <c r="B2803" t="s">
        <v>10554</v>
      </c>
      <c r="C2803">
        <v>2107</v>
      </c>
      <c r="D2803" t="s">
        <v>10546</v>
      </c>
      <c r="E2803">
        <v>15</v>
      </c>
      <c r="F2803">
        <v>3</v>
      </c>
      <c r="G2803" s="1">
        <v>43343.736069016202</v>
      </c>
    </row>
    <row r="2804" spans="1:7" x14ac:dyDescent="0.25">
      <c r="A2804" t="s">
        <v>21</v>
      </c>
      <c r="B2804" t="s">
        <v>10555</v>
      </c>
      <c r="C2804">
        <v>1032</v>
      </c>
      <c r="D2804" t="s">
        <v>10546</v>
      </c>
      <c r="E2804">
        <v>15</v>
      </c>
      <c r="F2804">
        <v>2</v>
      </c>
      <c r="G2804" s="1">
        <v>43343.736068831022</v>
      </c>
    </row>
    <row r="2805" spans="1:7" x14ac:dyDescent="0.25">
      <c r="A2805" t="s">
        <v>21</v>
      </c>
      <c r="B2805" t="s">
        <v>10556</v>
      </c>
      <c r="C2805">
        <v>1137</v>
      </c>
      <c r="D2805" t="s">
        <v>10546</v>
      </c>
      <c r="E2805">
        <v>15</v>
      </c>
      <c r="F2805">
        <v>11</v>
      </c>
      <c r="G2805" s="1">
        <v>43343.736070636573</v>
      </c>
    </row>
    <row r="2806" spans="1:7" x14ac:dyDescent="0.25">
      <c r="A2806" t="s">
        <v>21</v>
      </c>
      <c r="B2806" t="s">
        <v>10557</v>
      </c>
      <c r="C2806">
        <v>4329</v>
      </c>
      <c r="D2806" t="s">
        <v>10546</v>
      </c>
      <c r="E2806">
        <v>15</v>
      </c>
      <c r="F2806">
        <v>9</v>
      </c>
      <c r="G2806" s="1">
        <v>43343.736070289349</v>
      </c>
    </row>
    <row r="2807" spans="1:7" x14ac:dyDescent="0.25">
      <c r="A2807" t="s">
        <v>21</v>
      </c>
      <c r="B2807" t="s">
        <v>10558</v>
      </c>
      <c r="C2807">
        <v>5393</v>
      </c>
      <c r="D2807" t="s">
        <v>10546</v>
      </c>
      <c r="E2807">
        <v>15</v>
      </c>
      <c r="F2807">
        <v>8</v>
      </c>
      <c r="G2807" s="1">
        <v>43343.736070104169</v>
      </c>
    </row>
    <row r="2808" spans="1:7" x14ac:dyDescent="0.25">
      <c r="A2808" t="s">
        <v>21</v>
      </c>
      <c r="B2808" t="s">
        <v>10559</v>
      </c>
      <c r="C2808">
        <v>3507</v>
      </c>
      <c r="D2808" t="s">
        <v>10546</v>
      </c>
      <c r="E2808">
        <v>15</v>
      </c>
      <c r="F2808">
        <v>10</v>
      </c>
      <c r="G2808" s="1">
        <v>43343.736070451392</v>
      </c>
    </row>
    <row r="2809" spans="1:7" x14ac:dyDescent="0.25">
      <c r="A2809" t="s">
        <v>21</v>
      </c>
      <c r="B2809" t="s">
        <v>10579</v>
      </c>
      <c r="C2809">
        <v>1152</v>
      </c>
      <c r="D2809" t="s">
        <v>10546</v>
      </c>
      <c r="E2809">
        <v>15</v>
      </c>
      <c r="F2809">
        <v>13</v>
      </c>
      <c r="G2809" s="1">
        <v>43343.736071180552</v>
      </c>
    </row>
    <row r="2810" spans="1:7" x14ac:dyDescent="0.25">
      <c r="A2810" t="s">
        <v>21</v>
      </c>
      <c r="B2810" t="s">
        <v>10580</v>
      </c>
      <c r="C2810">
        <v>1390</v>
      </c>
      <c r="D2810" t="s">
        <v>10546</v>
      </c>
      <c r="E2810">
        <v>15</v>
      </c>
      <c r="F2810">
        <v>15</v>
      </c>
      <c r="G2810" s="1">
        <v>43343.736071562496</v>
      </c>
    </row>
    <row r="2811" spans="1:7" x14ac:dyDescent="0.25">
      <c r="A2811" t="s">
        <v>21</v>
      </c>
      <c r="B2811" t="s">
        <v>10580</v>
      </c>
      <c r="C2811">
        <v>2036</v>
      </c>
      <c r="D2811" t="s">
        <v>10546</v>
      </c>
      <c r="E2811">
        <v>15</v>
      </c>
      <c r="F2811">
        <v>14</v>
      </c>
      <c r="G2811" s="1">
        <v>43343.736071377316</v>
      </c>
    </row>
    <row r="2812" spans="1:7" x14ac:dyDescent="0.25">
      <c r="A2812" t="s">
        <v>21</v>
      </c>
      <c r="B2812" t="s">
        <v>10582</v>
      </c>
      <c r="C2812">
        <v>1940</v>
      </c>
      <c r="D2812" t="s">
        <v>10546</v>
      </c>
      <c r="E2812">
        <v>15</v>
      </c>
      <c r="F2812">
        <v>49</v>
      </c>
      <c r="G2812" s="1">
        <v>43343.736080706018</v>
      </c>
    </row>
    <row r="2813" spans="1:7" x14ac:dyDescent="0.25">
      <c r="A2813" t="s">
        <v>21</v>
      </c>
      <c r="B2813" t="s">
        <v>10583</v>
      </c>
      <c r="C2813">
        <v>1633</v>
      </c>
      <c r="D2813" t="s">
        <v>10546</v>
      </c>
      <c r="E2813">
        <v>15</v>
      </c>
      <c r="F2813">
        <v>48</v>
      </c>
      <c r="G2813" s="1">
        <v>43343.736080358794</v>
      </c>
    </row>
    <row r="2814" spans="1:7" x14ac:dyDescent="0.25">
      <c r="A2814" t="s">
        <v>21</v>
      </c>
      <c r="B2814" t="s">
        <v>10583</v>
      </c>
      <c r="C2814">
        <v>988</v>
      </c>
      <c r="D2814" t="s">
        <v>10546</v>
      </c>
      <c r="E2814">
        <v>15</v>
      </c>
      <c r="F2814">
        <v>47</v>
      </c>
      <c r="G2814" s="1">
        <v>43343.736080173614</v>
      </c>
    </row>
    <row r="2815" spans="1:7" x14ac:dyDescent="0.25">
      <c r="A2815" t="s">
        <v>21</v>
      </c>
      <c r="B2815" t="s">
        <v>10584</v>
      </c>
      <c r="C2815">
        <v>1839</v>
      </c>
      <c r="D2815" t="s">
        <v>10546</v>
      </c>
      <c r="E2815">
        <v>15</v>
      </c>
      <c r="F2815">
        <v>18</v>
      </c>
      <c r="G2815" s="1">
        <v>43343.736072256943</v>
      </c>
    </row>
    <row r="2816" spans="1:7" x14ac:dyDescent="0.25">
      <c r="A2816" t="s">
        <v>21</v>
      </c>
      <c r="B2816" t="s">
        <v>10585</v>
      </c>
      <c r="C2816">
        <v>2003</v>
      </c>
      <c r="D2816" t="s">
        <v>10546</v>
      </c>
      <c r="E2816">
        <v>15</v>
      </c>
      <c r="F2816">
        <v>29</v>
      </c>
      <c r="G2816" s="1">
        <v>43343.736075196757</v>
      </c>
    </row>
    <row r="2817" spans="1:7" x14ac:dyDescent="0.25">
      <c r="A2817" t="s">
        <v>21</v>
      </c>
      <c r="B2817" t="s">
        <v>10585</v>
      </c>
      <c r="C2817">
        <v>1372</v>
      </c>
      <c r="D2817" t="s">
        <v>10546</v>
      </c>
      <c r="E2817">
        <v>15</v>
      </c>
      <c r="F2817">
        <v>19</v>
      </c>
      <c r="G2817" s="1">
        <v>43343.736072453707</v>
      </c>
    </row>
    <row r="2818" spans="1:7" x14ac:dyDescent="0.25">
      <c r="A2818" t="s">
        <v>21</v>
      </c>
      <c r="B2818" t="s">
        <v>10585</v>
      </c>
      <c r="C2818">
        <v>1133</v>
      </c>
      <c r="D2818" t="s">
        <v>10546</v>
      </c>
      <c r="E2818">
        <v>15</v>
      </c>
      <c r="F2818">
        <v>21</v>
      </c>
      <c r="G2818" s="1">
        <v>43343.736072800923</v>
      </c>
    </row>
    <row r="2819" spans="1:7" x14ac:dyDescent="0.25">
      <c r="A2819" t="s">
        <v>21</v>
      </c>
      <c r="B2819" t="s">
        <v>10586</v>
      </c>
      <c r="C2819">
        <v>1719</v>
      </c>
      <c r="D2819" t="s">
        <v>10546</v>
      </c>
      <c r="E2819">
        <v>15</v>
      </c>
      <c r="F2819">
        <v>30</v>
      </c>
      <c r="G2819" s="1">
        <v>43343.736075381945</v>
      </c>
    </row>
    <row r="2820" spans="1:7" x14ac:dyDescent="0.25">
      <c r="A2820" t="s">
        <v>21</v>
      </c>
      <c r="B2820" t="s">
        <v>10586</v>
      </c>
      <c r="C2820">
        <v>1351</v>
      </c>
      <c r="D2820" t="s">
        <v>10546</v>
      </c>
      <c r="E2820">
        <v>15</v>
      </c>
      <c r="F2820">
        <v>20</v>
      </c>
      <c r="G2820" s="1">
        <v>43343.736072650463</v>
      </c>
    </row>
    <row r="2821" spans="1:7" x14ac:dyDescent="0.25">
      <c r="A2821" t="s">
        <v>21</v>
      </c>
      <c r="B2821" t="s">
        <v>10587</v>
      </c>
      <c r="C2821">
        <v>950</v>
      </c>
      <c r="D2821" t="s">
        <v>10546</v>
      </c>
      <c r="E2821">
        <v>15</v>
      </c>
      <c r="F2821">
        <v>17</v>
      </c>
      <c r="G2821" s="1">
        <v>43343.736072106483</v>
      </c>
    </row>
    <row r="2822" spans="1:7" x14ac:dyDescent="0.25">
      <c r="A2822" t="s">
        <v>21</v>
      </c>
      <c r="B2822" t="s">
        <v>10588</v>
      </c>
      <c r="C2822">
        <v>1133</v>
      </c>
      <c r="D2822" t="s">
        <v>10546</v>
      </c>
      <c r="E2822">
        <v>15</v>
      </c>
      <c r="F2822">
        <v>51</v>
      </c>
      <c r="G2822" s="1">
        <v>43343.736081099538</v>
      </c>
    </row>
    <row r="2823" spans="1:7" x14ac:dyDescent="0.25">
      <c r="A2823" t="s">
        <v>21</v>
      </c>
      <c r="B2823" t="s">
        <v>10589</v>
      </c>
      <c r="C2823">
        <v>688</v>
      </c>
      <c r="D2823" t="s">
        <v>10546</v>
      </c>
      <c r="E2823">
        <v>15</v>
      </c>
      <c r="F2823">
        <v>52</v>
      </c>
      <c r="G2823" s="1">
        <v>43343.736081249997</v>
      </c>
    </row>
    <row r="2824" spans="1:7" x14ac:dyDescent="0.25">
      <c r="A2824" t="s">
        <v>21</v>
      </c>
      <c r="B2824" t="s">
        <v>10591</v>
      </c>
      <c r="C2824">
        <v>1001</v>
      </c>
      <c r="D2824" t="s">
        <v>10546</v>
      </c>
      <c r="E2824">
        <v>15</v>
      </c>
      <c r="F2824">
        <v>43</v>
      </c>
      <c r="G2824" s="1">
        <v>43343.736079282404</v>
      </c>
    </row>
    <row r="2825" spans="1:7" x14ac:dyDescent="0.25">
      <c r="A2825" t="s">
        <v>21</v>
      </c>
      <c r="B2825" t="s">
        <v>10592</v>
      </c>
      <c r="C2825">
        <v>1916</v>
      </c>
      <c r="D2825" t="s">
        <v>10546</v>
      </c>
      <c r="E2825">
        <v>15</v>
      </c>
      <c r="F2825">
        <v>44</v>
      </c>
      <c r="G2825" s="1">
        <v>43343.736079629627</v>
      </c>
    </row>
    <row r="2826" spans="1:7" x14ac:dyDescent="0.25">
      <c r="A2826" t="s">
        <v>21</v>
      </c>
      <c r="B2826" t="s">
        <v>10593</v>
      </c>
      <c r="C2826">
        <v>822</v>
      </c>
      <c r="D2826" t="s">
        <v>10546</v>
      </c>
      <c r="E2826">
        <v>15</v>
      </c>
      <c r="F2826">
        <v>32</v>
      </c>
      <c r="G2826" s="1">
        <v>43343.736075925925</v>
      </c>
    </row>
    <row r="2827" spans="1:7" x14ac:dyDescent="0.25">
      <c r="A2827" t="s">
        <v>21</v>
      </c>
      <c r="B2827" t="s">
        <v>10593</v>
      </c>
      <c r="C2827">
        <v>2636</v>
      </c>
      <c r="D2827" t="s">
        <v>10546</v>
      </c>
      <c r="E2827">
        <v>15</v>
      </c>
      <c r="F2827">
        <v>33</v>
      </c>
      <c r="G2827" s="1">
        <v>43343.736076469904</v>
      </c>
    </row>
    <row r="2828" spans="1:7" x14ac:dyDescent="0.25">
      <c r="A2828" t="s">
        <v>21</v>
      </c>
      <c r="B2828" t="s">
        <v>10594</v>
      </c>
      <c r="C2828">
        <v>3925</v>
      </c>
      <c r="D2828" t="s">
        <v>10546</v>
      </c>
      <c r="E2828">
        <v>15</v>
      </c>
      <c r="F2828">
        <v>34</v>
      </c>
      <c r="G2828" s="1">
        <v>43343.736076655092</v>
      </c>
    </row>
    <row r="2829" spans="1:7" x14ac:dyDescent="0.25">
      <c r="A2829" t="s">
        <v>21</v>
      </c>
      <c r="B2829" t="s">
        <v>10594</v>
      </c>
      <c r="C2829">
        <v>2072</v>
      </c>
      <c r="D2829" t="s">
        <v>10546</v>
      </c>
      <c r="E2829">
        <v>15</v>
      </c>
      <c r="F2829">
        <v>35</v>
      </c>
      <c r="G2829" s="1">
        <v>43343.736076817127</v>
      </c>
    </row>
    <row r="2830" spans="1:7" x14ac:dyDescent="0.25">
      <c r="A2830" t="s">
        <v>21</v>
      </c>
      <c r="B2830" t="s">
        <v>10595</v>
      </c>
      <c r="C2830">
        <v>3312</v>
      </c>
      <c r="D2830" t="s">
        <v>10546</v>
      </c>
      <c r="E2830">
        <v>15</v>
      </c>
      <c r="F2830">
        <v>45</v>
      </c>
      <c r="G2830" s="1">
        <v>43343.736079826391</v>
      </c>
    </row>
    <row r="2831" spans="1:7" x14ac:dyDescent="0.25">
      <c r="A2831" t="s">
        <v>21</v>
      </c>
      <c r="B2831" t="s">
        <v>10596</v>
      </c>
      <c r="C2831">
        <v>1004</v>
      </c>
      <c r="D2831" t="s">
        <v>10546</v>
      </c>
      <c r="E2831">
        <v>15</v>
      </c>
      <c r="F2831">
        <v>42</v>
      </c>
      <c r="G2831" s="1">
        <v>43343.736079166665</v>
      </c>
    </row>
    <row r="2832" spans="1:7" x14ac:dyDescent="0.25">
      <c r="A2832" t="s">
        <v>21</v>
      </c>
      <c r="B2832" t="s">
        <v>10597</v>
      </c>
      <c r="C2832">
        <v>2136</v>
      </c>
      <c r="D2832" t="s">
        <v>10546</v>
      </c>
      <c r="E2832">
        <v>15</v>
      </c>
      <c r="F2832">
        <v>36</v>
      </c>
      <c r="G2832" s="1">
        <v>43343.736077280089</v>
      </c>
    </row>
    <row r="2833" spans="1:7" x14ac:dyDescent="0.25">
      <c r="A2833" t="s">
        <v>21</v>
      </c>
      <c r="B2833" t="s">
        <v>10597</v>
      </c>
      <c r="C2833">
        <v>2008</v>
      </c>
      <c r="D2833" t="s">
        <v>10546</v>
      </c>
      <c r="E2833">
        <v>15</v>
      </c>
      <c r="F2833">
        <v>37</v>
      </c>
      <c r="G2833" s="1">
        <v>43343.736077465277</v>
      </c>
    </row>
    <row r="2834" spans="1:7" x14ac:dyDescent="0.25">
      <c r="A2834" t="s">
        <v>21</v>
      </c>
      <c r="B2834" t="s">
        <v>10598</v>
      </c>
      <c r="C2834">
        <v>3110</v>
      </c>
      <c r="D2834" t="s">
        <v>10546</v>
      </c>
      <c r="E2834">
        <v>15</v>
      </c>
      <c r="F2834">
        <v>28</v>
      </c>
      <c r="G2834" s="1">
        <v>43343.736074849534</v>
      </c>
    </row>
    <row r="2835" spans="1:7" x14ac:dyDescent="0.25">
      <c r="A2835" t="s">
        <v>21</v>
      </c>
      <c r="B2835" t="s">
        <v>10598</v>
      </c>
      <c r="C2835">
        <v>4210</v>
      </c>
      <c r="D2835" t="s">
        <v>10546</v>
      </c>
      <c r="E2835">
        <v>15</v>
      </c>
      <c r="F2835">
        <v>22</v>
      </c>
      <c r="G2835" s="1">
        <v>43343.736073182874</v>
      </c>
    </row>
    <row r="2836" spans="1:7" x14ac:dyDescent="0.25">
      <c r="A2836" t="s">
        <v>21</v>
      </c>
      <c r="B2836" t="s">
        <v>10598</v>
      </c>
      <c r="C2836">
        <v>1652</v>
      </c>
      <c r="D2836" t="s">
        <v>10546</v>
      </c>
      <c r="E2836">
        <v>15</v>
      </c>
      <c r="F2836">
        <v>38</v>
      </c>
      <c r="G2836" s="1">
        <v>43343.736077627313</v>
      </c>
    </row>
    <row r="2837" spans="1:7" x14ac:dyDescent="0.25">
      <c r="A2837" t="s">
        <v>21</v>
      </c>
      <c r="B2837" t="s">
        <v>10599</v>
      </c>
      <c r="C2837">
        <v>2742</v>
      </c>
      <c r="D2837" t="s">
        <v>10546</v>
      </c>
      <c r="E2837">
        <v>15</v>
      </c>
      <c r="F2837">
        <v>31</v>
      </c>
      <c r="G2837" s="1">
        <v>43343.736075729168</v>
      </c>
    </row>
    <row r="2838" spans="1:7" x14ac:dyDescent="0.25">
      <c r="A2838" t="s">
        <v>21</v>
      </c>
      <c r="B2838" t="s">
        <v>10600</v>
      </c>
      <c r="C2838">
        <v>1051</v>
      </c>
      <c r="D2838" t="s">
        <v>10546</v>
      </c>
      <c r="E2838">
        <v>15</v>
      </c>
      <c r="F2838">
        <v>50</v>
      </c>
      <c r="G2838" s="1">
        <v>43343.736080902781</v>
      </c>
    </row>
    <row r="2839" spans="1:7" x14ac:dyDescent="0.25">
      <c r="A2839" t="s">
        <v>21</v>
      </c>
      <c r="B2839" t="s">
        <v>10601</v>
      </c>
      <c r="C2839">
        <v>1001</v>
      </c>
      <c r="D2839" t="s">
        <v>10546</v>
      </c>
      <c r="E2839">
        <v>15</v>
      </c>
      <c r="F2839">
        <v>16</v>
      </c>
      <c r="G2839" s="1">
        <v>43343.73607190972</v>
      </c>
    </row>
    <row r="2840" spans="1:7" x14ac:dyDescent="0.25">
      <c r="A2840" t="s">
        <v>21</v>
      </c>
      <c r="B2840" t="s">
        <v>10602</v>
      </c>
      <c r="C2840">
        <v>983</v>
      </c>
      <c r="D2840" t="s">
        <v>10546</v>
      </c>
      <c r="E2840">
        <v>15</v>
      </c>
      <c r="F2840">
        <v>46</v>
      </c>
      <c r="G2840" s="1">
        <v>43343.736080011571</v>
      </c>
    </row>
    <row r="2841" spans="1:7" x14ac:dyDescent="0.25">
      <c r="A2841" t="s">
        <v>21</v>
      </c>
      <c r="B2841" t="s">
        <v>10603</v>
      </c>
      <c r="C2841">
        <v>1837</v>
      </c>
      <c r="D2841" t="s">
        <v>10546</v>
      </c>
      <c r="E2841">
        <v>15</v>
      </c>
      <c r="F2841">
        <v>40</v>
      </c>
      <c r="G2841" s="1">
        <v>43343.73607835648</v>
      </c>
    </row>
    <row r="2842" spans="1:7" x14ac:dyDescent="0.25">
      <c r="A2842" t="s">
        <v>21</v>
      </c>
      <c r="B2842" t="s">
        <v>10603</v>
      </c>
      <c r="C2842">
        <v>4460</v>
      </c>
      <c r="D2842" t="s">
        <v>10546</v>
      </c>
      <c r="E2842">
        <v>15</v>
      </c>
      <c r="F2842">
        <v>26</v>
      </c>
      <c r="G2842" s="1">
        <v>43343.736074456021</v>
      </c>
    </row>
    <row r="2843" spans="1:7" x14ac:dyDescent="0.25">
      <c r="A2843" t="s">
        <v>21</v>
      </c>
      <c r="B2843" t="s">
        <v>10604</v>
      </c>
      <c r="C2843">
        <v>1068</v>
      </c>
      <c r="D2843" t="s">
        <v>10546</v>
      </c>
      <c r="E2843">
        <v>15</v>
      </c>
      <c r="F2843">
        <v>41</v>
      </c>
      <c r="G2843" s="1">
        <v>43343.736078553244</v>
      </c>
    </row>
    <row r="2844" spans="1:7" x14ac:dyDescent="0.25">
      <c r="A2844" t="s">
        <v>21</v>
      </c>
      <c r="B2844" t="s">
        <v>10605</v>
      </c>
      <c r="C2844">
        <v>1537</v>
      </c>
      <c r="D2844" t="s">
        <v>10546</v>
      </c>
      <c r="E2844">
        <v>15</v>
      </c>
      <c r="F2844">
        <v>27</v>
      </c>
      <c r="G2844" s="1">
        <v>43343.736074652777</v>
      </c>
    </row>
    <row r="2845" spans="1:7" x14ac:dyDescent="0.25">
      <c r="A2845" t="s">
        <v>21</v>
      </c>
      <c r="B2845" t="s">
        <v>10605</v>
      </c>
      <c r="C2845">
        <v>2542</v>
      </c>
      <c r="D2845" t="s">
        <v>10546</v>
      </c>
      <c r="E2845">
        <v>15</v>
      </c>
      <c r="F2845">
        <v>39</v>
      </c>
      <c r="G2845" s="1">
        <v>43343.736078009257</v>
      </c>
    </row>
    <row r="2846" spans="1:7" x14ac:dyDescent="0.25">
      <c r="A2846" t="s">
        <v>21</v>
      </c>
      <c r="B2846" t="s">
        <v>10605</v>
      </c>
      <c r="C2846">
        <v>1071</v>
      </c>
      <c r="D2846" t="s">
        <v>10546</v>
      </c>
      <c r="E2846">
        <v>15</v>
      </c>
      <c r="F2846">
        <v>23</v>
      </c>
      <c r="G2846" s="1">
        <v>43343.73607353009</v>
      </c>
    </row>
    <row r="2847" spans="1:7" x14ac:dyDescent="0.25">
      <c r="A2847" t="s">
        <v>21</v>
      </c>
      <c r="B2847" t="s">
        <v>10605</v>
      </c>
      <c r="C2847">
        <v>2474</v>
      </c>
      <c r="D2847" t="s">
        <v>10546</v>
      </c>
      <c r="E2847">
        <v>15</v>
      </c>
      <c r="F2847">
        <v>25</v>
      </c>
      <c r="G2847" s="1">
        <v>43343.736074108798</v>
      </c>
    </row>
    <row r="2848" spans="1:7" x14ac:dyDescent="0.25">
      <c r="A2848" t="s">
        <v>21</v>
      </c>
      <c r="B2848" t="s">
        <v>10606</v>
      </c>
      <c r="C2848">
        <v>2336</v>
      </c>
      <c r="D2848" t="s">
        <v>10546</v>
      </c>
      <c r="E2848">
        <v>15</v>
      </c>
      <c r="F2848">
        <v>24</v>
      </c>
      <c r="G2848" s="1">
        <v>43343.736073958331</v>
      </c>
    </row>
    <row r="2849" spans="1:7" x14ac:dyDescent="0.25">
      <c r="A2849" t="s">
        <v>22</v>
      </c>
      <c r="B2849" t="s">
        <v>10650</v>
      </c>
      <c r="C2849">
        <v>8484</v>
      </c>
      <c r="D2849" t="s">
        <v>10651</v>
      </c>
      <c r="E2849">
        <v>1</v>
      </c>
      <c r="F2849">
        <v>1</v>
      </c>
      <c r="G2849" s="1">
        <v>43343.701753437497</v>
      </c>
    </row>
    <row r="2850" spans="1:7" x14ac:dyDescent="0.25">
      <c r="A2850" t="s">
        <v>22</v>
      </c>
      <c r="B2850" t="s">
        <v>10652</v>
      </c>
      <c r="C2850">
        <v>1752</v>
      </c>
      <c r="D2850" t="s">
        <v>10651</v>
      </c>
      <c r="E2850">
        <v>1</v>
      </c>
      <c r="F2850">
        <v>2</v>
      </c>
      <c r="G2850" s="1">
        <v>43343.701753622685</v>
      </c>
    </row>
    <row r="2851" spans="1:7" x14ac:dyDescent="0.25">
      <c r="A2851" t="s">
        <v>22</v>
      </c>
      <c r="B2851" t="s">
        <v>10653</v>
      </c>
      <c r="C2851">
        <v>1408</v>
      </c>
      <c r="D2851" t="s">
        <v>10651</v>
      </c>
      <c r="E2851">
        <v>1</v>
      </c>
      <c r="F2851">
        <v>3</v>
      </c>
      <c r="G2851" s="1">
        <v>43343.701753819441</v>
      </c>
    </row>
    <row r="2852" spans="1:7" x14ac:dyDescent="0.25">
      <c r="A2852" t="s">
        <v>22</v>
      </c>
      <c r="B2852" t="s">
        <v>10713</v>
      </c>
      <c r="C2852">
        <v>1484</v>
      </c>
      <c r="D2852" t="s">
        <v>10651</v>
      </c>
      <c r="E2852">
        <v>1</v>
      </c>
      <c r="F2852">
        <v>4</v>
      </c>
      <c r="G2852" s="1">
        <v>43343.701754166665</v>
      </c>
    </row>
    <row r="2853" spans="1:7" x14ac:dyDescent="0.25">
      <c r="A2853" t="s">
        <v>22</v>
      </c>
      <c r="B2853" t="s">
        <v>10810</v>
      </c>
      <c r="C2853">
        <v>4366</v>
      </c>
      <c r="D2853" t="s">
        <v>10811</v>
      </c>
      <c r="E2853">
        <v>2</v>
      </c>
      <c r="F2853">
        <v>4</v>
      </c>
      <c r="G2853" s="1">
        <v>43343.701959988422</v>
      </c>
    </row>
    <row r="2854" spans="1:7" x14ac:dyDescent="0.25">
      <c r="A2854" t="s">
        <v>22</v>
      </c>
      <c r="B2854" t="s">
        <v>10812</v>
      </c>
      <c r="C2854">
        <v>1782</v>
      </c>
      <c r="D2854" t="s">
        <v>10811</v>
      </c>
      <c r="E2854">
        <v>2</v>
      </c>
      <c r="F2854">
        <v>3</v>
      </c>
      <c r="G2854" s="1">
        <v>43343.701959641206</v>
      </c>
    </row>
    <row r="2855" spans="1:7" x14ac:dyDescent="0.25">
      <c r="A2855" t="s">
        <v>22</v>
      </c>
      <c r="B2855" t="s">
        <v>10813</v>
      </c>
      <c r="C2855">
        <v>1306</v>
      </c>
      <c r="D2855" t="s">
        <v>10811</v>
      </c>
      <c r="E2855">
        <v>2</v>
      </c>
      <c r="F2855">
        <v>5</v>
      </c>
      <c r="G2855" s="1">
        <v>43343.701960185186</v>
      </c>
    </row>
    <row r="2856" spans="1:7" x14ac:dyDescent="0.25">
      <c r="A2856" t="s">
        <v>22</v>
      </c>
      <c r="B2856" t="s">
        <v>10814</v>
      </c>
      <c r="C2856">
        <v>1874</v>
      </c>
      <c r="D2856" t="s">
        <v>10811</v>
      </c>
      <c r="E2856">
        <v>2</v>
      </c>
      <c r="F2856">
        <v>6</v>
      </c>
      <c r="G2856" s="1">
        <v>43343.70196056713</v>
      </c>
    </row>
    <row r="2857" spans="1:7" x14ac:dyDescent="0.25">
      <c r="A2857" t="s">
        <v>22</v>
      </c>
      <c r="B2857" t="s">
        <v>10815</v>
      </c>
      <c r="C2857">
        <v>3596</v>
      </c>
      <c r="D2857" t="s">
        <v>10811</v>
      </c>
      <c r="E2857">
        <v>2</v>
      </c>
      <c r="F2857">
        <v>2</v>
      </c>
      <c r="G2857" s="1">
        <v>43343.701959456019</v>
      </c>
    </row>
    <row r="2858" spans="1:7" x14ac:dyDescent="0.25">
      <c r="A2858" t="s">
        <v>22</v>
      </c>
      <c r="B2858" t="s">
        <v>10816</v>
      </c>
      <c r="C2858">
        <v>4360</v>
      </c>
      <c r="D2858" t="s">
        <v>10811</v>
      </c>
      <c r="E2858">
        <v>2</v>
      </c>
      <c r="F2858">
        <v>1</v>
      </c>
      <c r="G2858" s="1">
        <v>43343.701959293983</v>
      </c>
    </row>
    <row r="2859" spans="1:7" x14ac:dyDescent="0.25">
      <c r="A2859" t="s">
        <v>22</v>
      </c>
      <c r="B2859" t="s">
        <v>10733</v>
      </c>
      <c r="C2859">
        <v>2022</v>
      </c>
      <c r="D2859" t="s">
        <v>10734</v>
      </c>
      <c r="E2859">
        <v>3</v>
      </c>
      <c r="F2859">
        <v>10</v>
      </c>
      <c r="G2859" s="1">
        <v>43343.702254976852</v>
      </c>
    </row>
    <row r="2860" spans="1:7" x14ac:dyDescent="0.25">
      <c r="A2860" t="s">
        <v>22</v>
      </c>
      <c r="B2860" t="s">
        <v>10737</v>
      </c>
      <c r="C2860">
        <v>1454</v>
      </c>
      <c r="D2860" t="s">
        <v>10734</v>
      </c>
      <c r="E2860">
        <v>3</v>
      </c>
      <c r="F2860">
        <v>9</v>
      </c>
      <c r="G2860" s="1">
        <v>43343.702254780095</v>
      </c>
    </row>
    <row r="2861" spans="1:7" x14ac:dyDescent="0.25">
      <c r="A2861" t="s">
        <v>22</v>
      </c>
      <c r="B2861" t="s">
        <v>10738</v>
      </c>
      <c r="C2861">
        <v>1544</v>
      </c>
      <c r="D2861" t="s">
        <v>10734</v>
      </c>
      <c r="E2861">
        <v>3</v>
      </c>
      <c r="F2861">
        <v>4</v>
      </c>
      <c r="G2861" s="1">
        <v>43343.702253159725</v>
      </c>
    </row>
    <row r="2862" spans="1:7" x14ac:dyDescent="0.25">
      <c r="A2862" t="s">
        <v>22</v>
      </c>
      <c r="B2862" t="s">
        <v>10739</v>
      </c>
      <c r="C2862">
        <v>1558</v>
      </c>
      <c r="D2862" t="s">
        <v>10734</v>
      </c>
      <c r="E2862">
        <v>3</v>
      </c>
      <c r="F2862">
        <v>8</v>
      </c>
      <c r="G2862" s="1">
        <v>43343.702254247684</v>
      </c>
    </row>
    <row r="2863" spans="1:7" x14ac:dyDescent="0.25">
      <c r="A2863" t="s">
        <v>22</v>
      </c>
      <c r="B2863" t="s">
        <v>10740</v>
      </c>
      <c r="C2863">
        <v>1426</v>
      </c>
      <c r="D2863" t="s">
        <v>10734</v>
      </c>
      <c r="E2863">
        <v>3</v>
      </c>
      <c r="F2863">
        <v>2</v>
      </c>
      <c r="G2863" s="1">
        <v>43343.702252430558</v>
      </c>
    </row>
    <row r="2864" spans="1:7" x14ac:dyDescent="0.25">
      <c r="A2864" t="s">
        <v>22</v>
      </c>
      <c r="B2864" t="s">
        <v>10741</v>
      </c>
      <c r="C2864">
        <v>6846</v>
      </c>
      <c r="D2864" t="s">
        <v>10734</v>
      </c>
      <c r="E2864">
        <v>3</v>
      </c>
      <c r="F2864">
        <v>1</v>
      </c>
      <c r="G2864" s="1">
        <v>43343.702251886571</v>
      </c>
    </row>
    <row r="2865" spans="1:7" x14ac:dyDescent="0.25">
      <c r="A2865" t="s">
        <v>22</v>
      </c>
      <c r="B2865" t="s">
        <v>10742</v>
      </c>
      <c r="C2865">
        <v>2152</v>
      </c>
      <c r="D2865" t="s">
        <v>10734</v>
      </c>
      <c r="E2865">
        <v>3</v>
      </c>
      <c r="F2865">
        <v>7</v>
      </c>
      <c r="G2865" s="1">
        <v>43343.702253703705</v>
      </c>
    </row>
    <row r="2866" spans="1:7" x14ac:dyDescent="0.25">
      <c r="A2866" t="s">
        <v>22</v>
      </c>
      <c r="B2866" t="s">
        <v>10743</v>
      </c>
      <c r="C2866">
        <v>3164</v>
      </c>
      <c r="D2866" t="s">
        <v>10734</v>
      </c>
      <c r="E2866">
        <v>3</v>
      </c>
      <c r="F2866">
        <v>5</v>
      </c>
      <c r="G2866" s="1">
        <v>43343.702253356481</v>
      </c>
    </row>
    <row r="2867" spans="1:7" x14ac:dyDescent="0.25">
      <c r="A2867" t="s">
        <v>22</v>
      </c>
      <c r="B2867" t="s">
        <v>10743</v>
      </c>
      <c r="C2867">
        <v>3130</v>
      </c>
      <c r="D2867" t="s">
        <v>10734</v>
      </c>
      <c r="E2867">
        <v>3</v>
      </c>
      <c r="F2867">
        <v>3</v>
      </c>
      <c r="G2867" s="1">
        <v>43343.702252627314</v>
      </c>
    </row>
    <row r="2868" spans="1:7" x14ac:dyDescent="0.25">
      <c r="A2868" t="s">
        <v>22</v>
      </c>
      <c r="B2868" t="s">
        <v>10744</v>
      </c>
      <c r="C2868">
        <v>1546</v>
      </c>
      <c r="D2868" t="s">
        <v>10734</v>
      </c>
      <c r="E2868">
        <v>3</v>
      </c>
      <c r="F2868">
        <v>6</v>
      </c>
      <c r="G2868" s="1">
        <v>43343.702253506941</v>
      </c>
    </row>
    <row r="2869" spans="1:7" x14ac:dyDescent="0.25">
      <c r="A2869" t="s">
        <v>22</v>
      </c>
      <c r="B2869" t="s">
        <v>10855</v>
      </c>
      <c r="C2869">
        <v>1256</v>
      </c>
      <c r="D2869" t="s">
        <v>10856</v>
      </c>
      <c r="E2869">
        <v>4</v>
      </c>
      <c r="F2869">
        <v>8</v>
      </c>
      <c r="G2869" s="1">
        <v>43343.702572569448</v>
      </c>
    </row>
    <row r="2870" spans="1:7" x14ac:dyDescent="0.25">
      <c r="A2870" t="s">
        <v>22</v>
      </c>
      <c r="B2870" t="s">
        <v>10857</v>
      </c>
      <c r="C2870">
        <v>3062</v>
      </c>
      <c r="D2870" t="s">
        <v>10856</v>
      </c>
      <c r="E2870">
        <v>4</v>
      </c>
      <c r="F2870">
        <v>9</v>
      </c>
      <c r="G2870" s="1">
        <v>43343.702572719907</v>
      </c>
    </row>
    <row r="2871" spans="1:7" x14ac:dyDescent="0.25">
      <c r="A2871" t="s">
        <v>22</v>
      </c>
      <c r="B2871" t="s">
        <v>10858</v>
      </c>
      <c r="C2871">
        <v>2302</v>
      </c>
      <c r="D2871" t="s">
        <v>10856</v>
      </c>
      <c r="E2871">
        <v>4</v>
      </c>
      <c r="F2871">
        <v>2</v>
      </c>
      <c r="G2871" s="1">
        <v>43343.702571099537</v>
      </c>
    </row>
    <row r="2872" spans="1:7" x14ac:dyDescent="0.25">
      <c r="A2872" t="s">
        <v>22</v>
      </c>
      <c r="B2872" t="s">
        <v>10859</v>
      </c>
      <c r="C2872">
        <v>2272</v>
      </c>
      <c r="D2872" t="s">
        <v>10856</v>
      </c>
      <c r="E2872">
        <v>4</v>
      </c>
      <c r="F2872">
        <v>3</v>
      </c>
      <c r="G2872" s="1">
        <v>43343.702571493057</v>
      </c>
    </row>
    <row r="2873" spans="1:7" x14ac:dyDescent="0.25">
      <c r="A2873" t="s">
        <v>22</v>
      </c>
      <c r="B2873" t="s">
        <v>10860</v>
      </c>
      <c r="C2873">
        <v>1130</v>
      </c>
      <c r="D2873" t="s">
        <v>10856</v>
      </c>
      <c r="E2873">
        <v>4</v>
      </c>
      <c r="F2873">
        <v>7</v>
      </c>
      <c r="G2873" s="1">
        <v>43343.702572372684</v>
      </c>
    </row>
    <row r="2874" spans="1:7" x14ac:dyDescent="0.25">
      <c r="A2874" t="s">
        <v>22</v>
      </c>
      <c r="B2874" t="s">
        <v>10861</v>
      </c>
      <c r="C2874">
        <v>2712</v>
      </c>
      <c r="D2874" t="s">
        <v>10856</v>
      </c>
      <c r="E2874">
        <v>4</v>
      </c>
      <c r="F2874">
        <v>4</v>
      </c>
      <c r="G2874" s="1">
        <v>43343.702571643516</v>
      </c>
    </row>
    <row r="2875" spans="1:7" x14ac:dyDescent="0.25">
      <c r="A2875" t="s">
        <v>22</v>
      </c>
      <c r="B2875" t="s">
        <v>10862</v>
      </c>
      <c r="C2875">
        <v>8250</v>
      </c>
      <c r="D2875" t="s">
        <v>10856</v>
      </c>
      <c r="E2875">
        <v>4</v>
      </c>
      <c r="F2875">
        <v>1</v>
      </c>
      <c r="G2875" s="1">
        <v>43343.702570914349</v>
      </c>
    </row>
    <row r="2876" spans="1:7" x14ac:dyDescent="0.25">
      <c r="A2876" t="s">
        <v>22</v>
      </c>
      <c r="B2876" t="s">
        <v>10863</v>
      </c>
      <c r="C2876">
        <v>1752</v>
      </c>
      <c r="D2876" t="s">
        <v>10856</v>
      </c>
      <c r="E2876">
        <v>4</v>
      </c>
      <c r="F2876">
        <v>6</v>
      </c>
      <c r="G2876" s="1">
        <v>43343.702572187503</v>
      </c>
    </row>
    <row r="2877" spans="1:7" x14ac:dyDescent="0.25">
      <c r="A2877" t="s">
        <v>22</v>
      </c>
      <c r="B2877" t="s">
        <v>10864</v>
      </c>
      <c r="C2877">
        <v>4350</v>
      </c>
      <c r="D2877" t="s">
        <v>10856</v>
      </c>
      <c r="E2877">
        <v>4</v>
      </c>
      <c r="F2877">
        <v>5</v>
      </c>
      <c r="G2877" s="1">
        <v>43343.70257184028</v>
      </c>
    </row>
    <row r="2878" spans="1:7" x14ac:dyDescent="0.25">
      <c r="A2878" t="s">
        <v>22</v>
      </c>
      <c r="B2878" t="s">
        <v>10728</v>
      </c>
      <c r="C2878">
        <v>1162</v>
      </c>
      <c r="D2878" t="e">
        <f t="shared" ref="D2878:D2883" si="11">-xsu-t_--utxs</f>
        <v>#NAME?</v>
      </c>
      <c r="E2878">
        <v>5</v>
      </c>
      <c r="F2878">
        <v>5</v>
      </c>
      <c r="G2878" s="1">
        <v>43343.702737465275</v>
      </c>
    </row>
    <row r="2879" spans="1:7" x14ac:dyDescent="0.25">
      <c r="A2879" t="s">
        <v>22</v>
      </c>
      <c r="B2879" t="s">
        <v>10732</v>
      </c>
      <c r="C2879">
        <v>2226</v>
      </c>
      <c r="D2879" t="e">
        <f t="shared" si="11"/>
        <v>#NAME?</v>
      </c>
      <c r="E2879">
        <v>5</v>
      </c>
      <c r="F2879">
        <v>4</v>
      </c>
      <c r="G2879" s="1">
        <v>43343.702736342595</v>
      </c>
    </row>
    <row r="2880" spans="1:7" x14ac:dyDescent="0.25">
      <c r="A2880" t="s">
        <v>22</v>
      </c>
      <c r="B2880" t="s">
        <v>10745</v>
      </c>
      <c r="C2880">
        <v>1524</v>
      </c>
      <c r="D2880" t="e">
        <f t="shared" si="11"/>
        <v>#NAME?</v>
      </c>
      <c r="E2880">
        <v>5</v>
      </c>
      <c r="F2880">
        <v>2</v>
      </c>
      <c r="G2880" s="1">
        <v>43343.702735995372</v>
      </c>
    </row>
    <row r="2881" spans="1:7" x14ac:dyDescent="0.25">
      <c r="A2881" t="s">
        <v>22</v>
      </c>
      <c r="B2881" t="s">
        <v>10746</v>
      </c>
      <c r="C2881">
        <v>5496</v>
      </c>
      <c r="D2881" t="e">
        <f t="shared" si="11"/>
        <v>#NAME?</v>
      </c>
      <c r="E2881">
        <v>5</v>
      </c>
      <c r="F2881">
        <v>1</v>
      </c>
      <c r="G2881" s="1">
        <v>43343.702735798608</v>
      </c>
    </row>
    <row r="2882" spans="1:7" x14ac:dyDescent="0.25">
      <c r="A2882" t="s">
        <v>22</v>
      </c>
      <c r="B2882" t="s">
        <v>10757</v>
      </c>
      <c r="C2882">
        <v>1570</v>
      </c>
      <c r="D2882" t="e">
        <f t="shared" si="11"/>
        <v>#NAME?</v>
      </c>
      <c r="E2882">
        <v>5</v>
      </c>
      <c r="F2882">
        <v>6</v>
      </c>
      <c r="G2882" s="1">
        <v>43343.702737615742</v>
      </c>
    </row>
    <row r="2883" spans="1:7" x14ac:dyDescent="0.25">
      <c r="A2883" t="s">
        <v>22</v>
      </c>
      <c r="B2883" t="s">
        <v>10803</v>
      </c>
      <c r="C2883">
        <v>1832</v>
      </c>
      <c r="D2883" t="e">
        <f t="shared" si="11"/>
        <v>#NAME?</v>
      </c>
      <c r="E2883">
        <v>5</v>
      </c>
      <c r="F2883">
        <v>3</v>
      </c>
      <c r="G2883" s="1">
        <v>43343.702736145831</v>
      </c>
    </row>
    <row r="2884" spans="1:7" x14ac:dyDescent="0.25">
      <c r="A2884" t="s">
        <v>22</v>
      </c>
      <c r="B2884" t="s">
        <v>10729</v>
      </c>
      <c r="C2884">
        <v>1664</v>
      </c>
      <c r="D2884" t="s">
        <v>10730</v>
      </c>
      <c r="E2884">
        <v>6</v>
      </c>
      <c r="F2884">
        <v>7</v>
      </c>
      <c r="G2884" s="1">
        <v>43343.703009641205</v>
      </c>
    </row>
    <row r="2885" spans="1:7" x14ac:dyDescent="0.25">
      <c r="A2885" t="s">
        <v>22</v>
      </c>
      <c r="B2885" t="s">
        <v>10731</v>
      </c>
      <c r="C2885">
        <v>1420</v>
      </c>
      <c r="D2885" t="s">
        <v>10730</v>
      </c>
      <c r="E2885">
        <v>6</v>
      </c>
      <c r="F2885">
        <v>6</v>
      </c>
      <c r="G2885" s="1">
        <v>43343.703009456018</v>
      </c>
    </row>
    <row r="2886" spans="1:7" x14ac:dyDescent="0.25">
      <c r="A2886" t="s">
        <v>22</v>
      </c>
      <c r="B2886" t="s">
        <v>10755</v>
      </c>
      <c r="C2886">
        <v>1568</v>
      </c>
      <c r="D2886" t="s">
        <v>10730</v>
      </c>
      <c r="E2886">
        <v>6</v>
      </c>
      <c r="F2886">
        <v>10</v>
      </c>
      <c r="G2886" s="1">
        <v>43343.703011458332</v>
      </c>
    </row>
    <row r="2887" spans="1:7" x14ac:dyDescent="0.25">
      <c r="A2887" t="s">
        <v>22</v>
      </c>
      <c r="B2887" t="s">
        <v>10756</v>
      </c>
      <c r="C2887">
        <v>1072</v>
      </c>
      <c r="D2887" t="s">
        <v>10730</v>
      </c>
      <c r="E2887">
        <v>6</v>
      </c>
      <c r="F2887">
        <v>11</v>
      </c>
      <c r="G2887" s="1">
        <v>43343.7030121875</v>
      </c>
    </row>
    <row r="2888" spans="1:7" x14ac:dyDescent="0.25">
      <c r="A2888" t="s">
        <v>22</v>
      </c>
      <c r="B2888" t="s">
        <v>10759</v>
      </c>
      <c r="C2888">
        <v>1064</v>
      </c>
      <c r="D2888" t="s">
        <v>10730</v>
      </c>
      <c r="E2888">
        <v>6</v>
      </c>
      <c r="F2888">
        <v>9</v>
      </c>
      <c r="G2888" s="1">
        <v>43343.703010914352</v>
      </c>
    </row>
    <row r="2889" spans="1:7" x14ac:dyDescent="0.25">
      <c r="A2889" t="s">
        <v>22</v>
      </c>
      <c r="B2889" t="s">
        <v>10796</v>
      </c>
      <c r="C2889">
        <v>2406</v>
      </c>
      <c r="D2889" t="s">
        <v>10730</v>
      </c>
      <c r="E2889">
        <v>6</v>
      </c>
      <c r="F2889">
        <v>8</v>
      </c>
      <c r="G2889" s="1">
        <v>43343.703010567129</v>
      </c>
    </row>
    <row r="2890" spans="1:7" x14ac:dyDescent="0.25">
      <c r="A2890" t="s">
        <v>22</v>
      </c>
      <c r="B2890" t="s">
        <v>10797</v>
      </c>
      <c r="C2890">
        <v>2548</v>
      </c>
      <c r="D2890" t="s">
        <v>10730</v>
      </c>
      <c r="E2890">
        <v>6</v>
      </c>
      <c r="F2890">
        <v>5</v>
      </c>
      <c r="G2890" s="1">
        <v>43343.703009293982</v>
      </c>
    </row>
    <row r="2891" spans="1:7" x14ac:dyDescent="0.25">
      <c r="A2891" t="s">
        <v>22</v>
      </c>
      <c r="B2891" t="s">
        <v>10821</v>
      </c>
      <c r="C2891">
        <v>1490</v>
      </c>
      <c r="D2891" t="s">
        <v>10730</v>
      </c>
      <c r="E2891">
        <v>6</v>
      </c>
      <c r="F2891">
        <v>3</v>
      </c>
      <c r="G2891" s="1">
        <v>43343.703008761571</v>
      </c>
    </row>
    <row r="2892" spans="1:7" x14ac:dyDescent="0.25">
      <c r="A2892" t="s">
        <v>22</v>
      </c>
      <c r="B2892" t="s">
        <v>10822</v>
      </c>
      <c r="C2892">
        <v>4810</v>
      </c>
      <c r="D2892" t="s">
        <v>10730</v>
      </c>
      <c r="E2892">
        <v>6</v>
      </c>
      <c r="F2892">
        <v>1</v>
      </c>
      <c r="G2892" s="1">
        <v>43343.703008368058</v>
      </c>
    </row>
    <row r="2893" spans="1:7" x14ac:dyDescent="0.25">
      <c r="A2893" t="s">
        <v>22</v>
      </c>
      <c r="B2893" t="s">
        <v>10823</v>
      </c>
      <c r="C2893">
        <v>2046</v>
      </c>
      <c r="D2893" t="s">
        <v>10730</v>
      </c>
      <c r="E2893">
        <v>6</v>
      </c>
      <c r="F2893">
        <v>2</v>
      </c>
      <c r="G2893" s="1">
        <v>43343.703008564815</v>
      </c>
    </row>
    <row r="2894" spans="1:7" x14ac:dyDescent="0.25">
      <c r="A2894" t="s">
        <v>22</v>
      </c>
      <c r="B2894" t="s">
        <v>10824</v>
      </c>
      <c r="C2894">
        <v>3016</v>
      </c>
      <c r="D2894" t="s">
        <v>10730</v>
      </c>
      <c r="E2894">
        <v>6</v>
      </c>
      <c r="F2894">
        <v>4</v>
      </c>
      <c r="G2894" s="1">
        <v>43343.703009108795</v>
      </c>
    </row>
    <row r="2895" spans="1:7" x14ac:dyDescent="0.25">
      <c r="A2895" t="s">
        <v>22</v>
      </c>
      <c r="B2895" t="s">
        <v>10776</v>
      </c>
      <c r="C2895">
        <v>1342</v>
      </c>
      <c r="D2895" t="s">
        <v>10777</v>
      </c>
      <c r="E2895">
        <v>7</v>
      </c>
      <c r="F2895">
        <v>6</v>
      </c>
      <c r="G2895" s="1">
        <v>43343.703247685182</v>
      </c>
    </row>
    <row r="2896" spans="1:7" x14ac:dyDescent="0.25">
      <c r="A2896" t="s">
        <v>22</v>
      </c>
      <c r="B2896" t="s">
        <v>10779</v>
      </c>
      <c r="C2896">
        <v>5810</v>
      </c>
      <c r="D2896" t="s">
        <v>10777</v>
      </c>
      <c r="E2896">
        <v>7</v>
      </c>
      <c r="F2896">
        <v>1</v>
      </c>
      <c r="G2896" s="1">
        <v>43343.703245520832</v>
      </c>
    </row>
    <row r="2897" spans="1:7" x14ac:dyDescent="0.25">
      <c r="A2897" t="s">
        <v>22</v>
      </c>
      <c r="B2897" t="s">
        <v>10785</v>
      </c>
      <c r="C2897">
        <v>3418</v>
      </c>
      <c r="D2897" t="s">
        <v>10777</v>
      </c>
      <c r="E2897">
        <v>7</v>
      </c>
      <c r="F2897">
        <v>5</v>
      </c>
      <c r="G2897" s="1">
        <v>43343.703247534722</v>
      </c>
    </row>
    <row r="2898" spans="1:7" x14ac:dyDescent="0.25">
      <c r="A2898" t="s">
        <v>22</v>
      </c>
      <c r="B2898" t="s">
        <v>10786</v>
      </c>
      <c r="C2898">
        <v>1174</v>
      </c>
      <c r="D2898" t="s">
        <v>10777</v>
      </c>
      <c r="E2898">
        <v>7</v>
      </c>
      <c r="F2898">
        <v>4</v>
      </c>
      <c r="G2898" s="1">
        <v>43343.703247337966</v>
      </c>
    </row>
    <row r="2899" spans="1:7" x14ac:dyDescent="0.25">
      <c r="A2899" t="s">
        <v>22</v>
      </c>
      <c r="B2899" t="s">
        <v>10787</v>
      </c>
      <c r="C2899">
        <v>1464</v>
      </c>
      <c r="D2899" t="s">
        <v>10777</v>
      </c>
      <c r="E2899">
        <v>7</v>
      </c>
      <c r="F2899">
        <v>3</v>
      </c>
      <c r="G2899" s="1">
        <v>43343.703246990743</v>
      </c>
    </row>
    <row r="2900" spans="1:7" x14ac:dyDescent="0.25">
      <c r="A2900" t="s">
        <v>22</v>
      </c>
      <c r="B2900" t="s">
        <v>10788</v>
      </c>
      <c r="C2900">
        <v>1706</v>
      </c>
      <c r="D2900" t="s">
        <v>10777</v>
      </c>
      <c r="E2900">
        <v>7</v>
      </c>
      <c r="F2900">
        <v>2</v>
      </c>
      <c r="G2900" s="1">
        <v>43343.703246064812</v>
      </c>
    </row>
    <row r="2901" spans="1:7" x14ac:dyDescent="0.25">
      <c r="A2901" t="s">
        <v>22</v>
      </c>
      <c r="B2901" t="s">
        <v>10789</v>
      </c>
      <c r="C2901">
        <v>1406</v>
      </c>
      <c r="D2901" t="s">
        <v>10777</v>
      </c>
      <c r="E2901">
        <v>7</v>
      </c>
      <c r="F2901">
        <v>9</v>
      </c>
      <c r="G2901" s="1">
        <v>43343.703248414349</v>
      </c>
    </row>
    <row r="2902" spans="1:7" x14ac:dyDescent="0.25">
      <c r="A2902" t="s">
        <v>22</v>
      </c>
      <c r="B2902" t="s">
        <v>10790</v>
      </c>
      <c r="C2902">
        <v>2426</v>
      </c>
      <c r="D2902" t="s">
        <v>10777</v>
      </c>
      <c r="E2902">
        <v>7</v>
      </c>
      <c r="F2902">
        <v>7</v>
      </c>
      <c r="G2902" s="1">
        <v>43343.703247881946</v>
      </c>
    </row>
    <row r="2903" spans="1:7" x14ac:dyDescent="0.25">
      <c r="A2903" t="s">
        <v>22</v>
      </c>
      <c r="B2903" t="s">
        <v>10791</v>
      </c>
      <c r="C2903">
        <v>1302</v>
      </c>
      <c r="D2903" t="s">
        <v>10777</v>
      </c>
      <c r="E2903">
        <v>7</v>
      </c>
      <c r="F2903">
        <v>8</v>
      </c>
      <c r="G2903" s="1">
        <v>43343.703248067133</v>
      </c>
    </row>
    <row r="2904" spans="1:7" x14ac:dyDescent="0.25">
      <c r="A2904" t="s">
        <v>22</v>
      </c>
      <c r="B2904" t="s">
        <v>10654</v>
      </c>
      <c r="C2904">
        <v>1614</v>
      </c>
      <c r="D2904" t="s">
        <v>10655</v>
      </c>
      <c r="E2904">
        <v>8</v>
      </c>
      <c r="F2904">
        <v>2</v>
      </c>
      <c r="G2904" s="1">
        <v>43343.703463888887</v>
      </c>
    </row>
    <row r="2905" spans="1:7" x14ac:dyDescent="0.25">
      <c r="A2905" t="s">
        <v>22</v>
      </c>
      <c r="B2905" t="s">
        <v>10656</v>
      </c>
      <c r="C2905">
        <v>5994</v>
      </c>
      <c r="D2905" t="s">
        <v>10655</v>
      </c>
      <c r="E2905">
        <v>8</v>
      </c>
      <c r="F2905">
        <v>1</v>
      </c>
      <c r="G2905" s="1">
        <v>43343.703463692131</v>
      </c>
    </row>
    <row r="2906" spans="1:7" x14ac:dyDescent="0.25">
      <c r="A2906" t="s">
        <v>22</v>
      </c>
      <c r="B2906" t="s">
        <v>10747</v>
      </c>
      <c r="C2906">
        <v>1226</v>
      </c>
      <c r="D2906" t="s">
        <v>10655</v>
      </c>
      <c r="E2906">
        <v>8</v>
      </c>
      <c r="F2906">
        <v>3</v>
      </c>
      <c r="G2906" s="1">
        <v>43343.70346423611</v>
      </c>
    </row>
    <row r="2907" spans="1:7" x14ac:dyDescent="0.25">
      <c r="A2907" t="s">
        <v>22</v>
      </c>
      <c r="B2907" t="s">
        <v>10804</v>
      </c>
      <c r="C2907">
        <v>1964</v>
      </c>
      <c r="D2907" t="s">
        <v>10655</v>
      </c>
      <c r="E2907">
        <v>8</v>
      </c>
      <c r="F2907">
        <v>5</v>
      </c>
      <c r="G2907" s="1">
        <v>43343.703464583334</v>
      </c>
    </row>
    <row r="2908" spans="1:7" x14ac:dyDescent="0.25">
      <c r="A2908" t="s">
        <v>22</v>
      </c>
      <c r="B2908" t="s">
        <v>10805</v>
      </c>
      <c r="C2908">
        <v>1836</v>
      </c>
      <c r="D2908" t="s">
        <v>10655</v>
      </c>
      <c r="E2908">
        <v>8</v>
      </c>
      <c r="F2908">
        <v>4</v>
      </c>
      <c r="G2908" s="1">
        <v>43343.703464432867</v>
      </c>
    </row>
    <row r="2909" spans="1:7" x14ac:dyDescent="0.25">
      <c r="A2909" t="s">
        <v>22</v>
      </c>
      <c r="B2909" t="s">
        <v>10817</v>
      </c>
      <c r="C2909">
        <v>1580</v>
      </c>
      <c r="D2909" t="s">
        <v>10655</v>
      </c>
      <c r="E2909">
        <v>8</v>
      </c>
      <c r="F2909">
        <v>9</v>
      </c>
      <c r="G2909" s="1">
        <v>43343.703465509258</v>
      </c>
    </row>
    <row r="2910" spans="1:7" x14ac:dyDescent="0.25">
      <c r="A2910" t="s">
        <v>22</v>
      </c>
      <c r="B2910" t="s">
        <v>10818</v>
      </c>
      <c r="C2910">
        <v>1422</v>
      </c>
      <c r="D2910" t="s">
        <v>10655</v>
      </c>
      <c r="E2910">
        <v>8</v>
      </c>
      <c r="F2910">
        <v>6</v>
      </c>
      <c r="G2910" s="1">
        <v>43343.70346478009</v>
      </c>
    </row>
    <row r="2911" spans="1:7" x14ac:dyDescent="0.25">
      <c r="A2911" t="s">
        <v>22</v>
      </c>
      <c r="B2911" t="s">
        <v>10819</v>
      </c>
      <c r="C2911">
        <v>1558</v>
      </c>
      <c r="D2911" t="s">
        <v>10655</v>
      </c>
      <c r="E2911">
        <v>8</v>
      </c>
      <c r="F2911">
        <v>8</v>
      </c>
      <c r="G2911" s="1">
        <v>43343.703465312501</v>
      </c>
    </row>
    <row r="2912" spans="1:7" x14ac:dyDescent="0.25">
      <c r="A2912" t="s">
        <v>22</v>
      </c>
      <c r="B2912" t="s">
        <v>10820</v>
      </c>
      <c r="C2912">
        <v>1176</v>
      </c>
      <c r="D2912" t="s">
        <v>10655</v>
      </c>
      <c r="E2912">
        <v>8</v>
      </c>
      <c r="F2912">
        <v>7</v>
      </c>
      <c r="G2912" s="1">
        <v>43343.703465127313</v>
      </c>
    </row>
    <row r="2913" spans="1:7" x14ac:dyDescent="0.25">
      <c r="A2913" t="s">
        <v>22</v>
      </c>
      <c r="B2913" t="s">
        <v>10662</v>
      </c>
      <c r="C2913">
        <v>1340</v>
      </c>
      <c r="D2913" t="s">
        <v>10663</v>
      </c>
      <c r="E2913">
        <v>9</v>
      </c>
      <c r="F2913">
        <v>2</v>
      </c>
      <c r="G2913" s="1">
        <v>43343.703669907409</v>
      </c>
    </row>
    <row r="2914" spans="1:7" x14ac:dyDescent="0.25">
      <c r="A2914" t="s">
        <v>22</v>
      </c>
      <c r="B2914" t="s">
        <v>10714</v>
      </c>
      <c r="C2914">
        <v>1796</v>
      </c>
      <c r="D2914" t="s">
        <v>10663</v>
      </c>
      <c r="E2914">
        <v>9</v>
      </c>
      <c r="F2914">
        <v>4</v>
      </c>
      <c r="G2914" s="1">
        <v>43343.703670486109</v>
      </c>
    </row>
    <row r="2915" spans="1:7" x14ac:dyDescent="0.25">
      <c r="A2915" t="s">
        <v>22</v>
      </c>
      <c r="B2915" t="s">
        <v>10715</v>
      </c>
      <c r="C2915">
        <v>1888</v>
      </c>
      <c r="D2915" t="s">
        <v>10663</v>
      </c>
      <c r="E2915">
        <v>9</v>
      </c>
      <c r="F2915">
        <v>5</v>
      </c>
      <c r="G2915" s="1">
        <v>43343.703670833333</v>
      </c>
    </row>
    <row r="2916" spans="1:7" x14ac:dyDescent="0.25">
      <c r="A2916" t="s">
        <v>22</v>
      </c>
      <c r="B2916" t="s">
        <v>10716</v>
      </c>
      <c r="C2916">
        <v>1320</v>
      </c>
      <c r="D2916" t="s">
        <v>10663</v>
      </c>
      <c r="E2916">
        <v>9</v>
      </c>
      <c r="F2916">
        <v>6</v>
      </c>
      <c r="G2916" s="1">
        <v>43343.703671180556</v>
      </c>
    </row>
    <row r="2917" spans="1:7" x14ac:dyDescent="0.25">
      <c r="A2917" t="s">
        <v>22</v>
      </c>
      <c r="B2917" t="s">
        <v>10717</v>
      </c>
      <c r="C2917">
        <v>966</v>
      </c>
      <c r="D2917" t="s">
        <v>10663</v>
      </c>
      <c r="E2917">
        <v>9</v>
      </c>
      <c r="F2917">
        <v>7</v>
      </c>
      <c r="G2917" s="1">
        <v>43343.703671377312</v>
      </c>
    </row>
    <row r="2918" spans="1:7" x14ac:dyDescent="0.25">
      <c r="A2918" t="s">
        <v>22</v>
      </c>
      <c r="B2918" t="s">
        <v>10718</v>
      </c>
      <c r="C2918">
        <v>1336</v>
      </c>
      <c r="D2918" t="s">
        <v>10663</v>
      </c>
      <c r="E2918">
        <v>9</v>
      </c>
      <c r="F2918">
        <v>8</v>
      </c>
      <c r="G2918" s="1">
        <v>43343.7036715625</v>
      </c>
    </row>
    <row r="2919" spans="1:7" x14ac:dyDescent="0.25">
      <c r="A2919" t="s">
        <v>22</v>
      </c>
      <c r="B2919" t="s">
        <v>10719</v>
      </c>
      <c r="C2919">
        <v>1368</v>
      </c>
      <c r="D2919" t="s">
        <v>10663</v>
      </c>
      <c r="E2919">
        <v>9</v>
      </c>
      <c r="F2919">
        <v>3</v>
      </c>
      <c r="G2919" s="1">
        <v>43343.703670289353</v>
      </c>
    </row>
    <row r="2920" spans="1:7" x14ac:dyDescent="0.25">
      <c r="A2920" t="s">
        <v>22</v>
      </c>
      <c r="B2920" t="s">
        <v>10722</v>
      </c>
      <c r="C2920">
        <v>1572</v>
      </c>
      <c r="D2920" t="s">
        <v>10663</v>
      </c>
      <c r="E2920">
        <v>9</v>
      </c>
      <c r="F2920">
        <v>9</v>
      </c>
      <c r="G2920" s="1">
        <v>43343.703671909723</v>
      </c>
    </row>
    <row r="2921" spans="1:7" x14ac:dyDescent="0.25">
      <c r="A2921" t="s">
        <v>22</v>
      </c>
      <c r="B2921" t="s">
        <v>10807</v>
      </c>
      <c r="C2921">
        <v>5780</v>
      </c>
      <c r="D2921" t="s">
        <v>10663</v>
      </c>
      <c r="E2921">
        <v>9</v>
      </c>
      <c r="F2921">
        <v>1</v>
      </c>
      <c r="G2921" s="1">
        <v>43343.703669756942</v>
      </c>
    </row>
    <row r="2922" spans="1:7" x14ac:dyDescent="0.25">
      <c r="A2922" t="s">
        <v>22</v>
      </c>
      <c r="B2922" t="s">
        <v>10735</v>
      </c>
      <c r="C2922">
        <v>5332</v>
      </c>
      <c r="D2922" t="s">
        <v>10736</v>
      </c>
      <c r="E2922">
        <v>10</v>
      </c>
      <c r="F2922">
        <v>1</v>
      </c>
      <c r="G2922" s="1">
        <v>43343.704287349537</v>
      </c>
    </row>
    <row r="2923" spans="1:7" x14ac:dyDescent="0.25">
      <c r="A2923" t="s">
        <v>22</v>
      </c>
      <c r="B2923" t="s">
        <v>10826</v>
      </c>
      <c r="C2923">
        <v>1992</v>
      </c>
      <c r="D2923" t="s">
        <v>10736</v>
      </c>
      <c r="E2923">
        <v>10</v>
      </c>
      <c r="F2923">
        <v>4</v>
      </c>
      <c r="G2923" s="1">
        <v>43343.704288275461</v>
      </c>
    </row>
    <row r="2924" spans="1:7" x14ac:dyDescent="0.25">
      <c r="A2924" t="s">
        <v>22</v>
      </c>
      <c r="B2924" t="s">
        <v>10827</v>
      </c>
      <c r="C2924">
        <v>1814</v>
      </c>
      <c r="D2924" t="s">
        <v>10736</v>
      </c>
      <c r="E2924">
        <v>10</v>
      </c>
      <c r="F2924">
        <v>14</v>
      </c>
      <c r="G2924" s="1">
        <v>43343.704291319445</v>
      </c>
    </row>
    <row r="2925" spans="1:7" x14ac:dyDescent="0.25">
      <c r="A2925" t="s">
        <v>22</v>
      </c>
      <c r="B2925" t="s">
        <v>10828</v>
      </c>
      <c r="C2925">
        <v>1524</v>
      </c>
      <c r="D2925" t="s">
        <v>10736</v>
      </c>
      <c r="E2925">
        <v>10</v>
      </c>
      <c r="F2925">
        <v>13</v>
      </c>
      <c r="G2925" s="1">
        <v>43343.704291168979</v>
      </c>
    </row>
    <row r="2926" spans="1:7" x14ac:dyDescent="0.25">
      <c r="A2926" t="s">
        <v>22</v>
      </c>
      <c r="B2926" t="s">
        <v>10829</v>
      </c>
      <c r="C2926">
        <v>2648</v>
      </c>
      <c r="D2926" t="s">
        <v>10736</v>
      </c>
      <c r="E2926">
        <v>10</v>
      </c>
      <c r="F2926">
        <v>15</v>
      </c>
      <c r="G2926" s="1">
        <v>43343.704291516202</v>
      </c>
    </row>
    <row r="2927" spans="1:7" x14ac:dyDescent="0.25">
      <c r="A2927" t="s">
        <v>22</v>
      </c>
      <c r="B2927" t="s">
        <v>10830</v>
      </c>
      <c r="C2927">
        <v>3088</v>
      </c>
      <c r="D2927" t="s">
        <v>10736</v>
      </c>
      <c r="E2927">
        <v>10</v>
      </c>
      <c r="F2927">
        <v>12</v>
      </c>
      <c r="G2927" s="1">
        <v>43343.704290775466</v>
      </c>
    </row>
    <row r="2928" spans="1:7" x14ac:dyDescent="0.25">
      <c r="A2928" t="s">
        <v>22</v>
      </c>
      <c r="B2928" t="s">
        <v>10831</v>
      </c>
      <c r="C2928">
        <v>3398</v>
      </c>
      <c r="D2928" t="s">
        <v>10736</v>
      </c>
      <c r="E2928">
        <v>10</v>
      </c>
      <c r="F2928">
        <v>10</v>
      </c>
      <c r="G2928" s="1">
        <v>43343.704290081019</v>
      </c>
    </row>
    <row r="2929" spans="1:7" x14ac:dyDescent="0.25">
      <c r="A2929" t="s">
        <v>22</v>
      </c>
      <c r="B2929" t="s">
        <v>10832</v>
      </c>
      <c r="C2929">
        <v>1536</v>
      </c>
      <c r="D2929" t="s">
        <v>10736</v>
      </c>
      <c r="E2929">
        <v>10</v>
      </c>
      <c r="F2929">
        <v>21</v>
      </c>
      <c r="G2929" s="1">
        <v>43343.704292974537</v>
      </c>
    </row>
    <row r="2930" spans="1:7" x14ac:dyDescent="0.25">
      <c r="A2930" t="s">
        <v>22</v>
      </c>
      <c r="B2930" t="s">
        <v>10833</v>
      </c>
      <c r="C2930">
        <v>1558</v>
      </c>
      <c r="D2930" t="s">
        <v>10736</v>
      </c>
      <c r="E2930">
        <v>10</v>
      </c>
      <c r="F2930">
        <v>16</v>
      </c>
      <c r="G2930" s="1">
        <v>43343.704291863425</v>
      </c>
    </row>
    <row r="2931" spans="1:7" x14ac:dyDescent="0.25">
      <c r="A2931" t="s">
        <v>22</v>
      </c>
      <c r="B2931" t="s">
        <v>10834</v>
      </c>
      <c r="C2931">
        <v>1638</v>
      </c>
      <c r="D2931" t="s">
        <v>10736</v>
      </c>
      <c r="E2931">
        <v>10</v>
      </c>
      <c r="F2931">
        <v>20</v>
      </c>
      <c r="G2931" s="1">
        <v>43343.704292789349</v>
      </c>
    </row>
    <row r="2932" spans="1:7" x14ac:dyDescent="0.25">
      <c r="A2932" t="s">
        <v>22</v>
      </c>
      <c r="B2932" t="s">
        <v>10835</v>
      </c>
      <c r="C2932">
        <v>1462</v>
      </c>
      <c r="D2932" t="s">
        <v>10736</v>
      </c>
      <c r="E2932">
        <v>10</v>
      </c>
      <c r="F2932">
        <v>17</v>
      </c>
      <c r="G2932" s="1">
        <v>43343.704292048613</v>
      </c>
    </row>
    <row r="2933" spans="1:7" x14ac:dyDescent="0.25">
      <c r="A2933" t="s">
        <v>22</v>
      </c>
      <c r="B2933" t="s">
        <v>10836</v>
      </c>
      <c r="C2933">
        <v>4184</v>
      </c>
      <c r="D2933" t="s">
        <v>10736</v>
      </c>
      <c r="E2933">
        <v>10</v>
      </c>
      <c r="F2933">
        <v>11</v>
      </c>
      <c r="G2933" s="1">
        <v>43343.704290624999</v>
      </c>
    </row>
    <row r="2934" spans="1:7" x14ac:dyDescent="0.25">
      <c r="A2934" t="s">
        <v>22</v>
      </c>
      <c r="B2934" t="s">
        <v>10837</v>
      </c>
      <c r="C2934">
        <v>1288</v>
      </c>
      <c r="D2934" t="s">
        <v>10736</v>
      </c>
      <c r="E2934">
        <v>10</v>
      </c>
      <c r="F2934">
        <v>19</v>
      </c>
      <c r="G2934" s="1">
        <v>43343.704292592593</v>
      </c>
    </row>
    <row r="2935" spans="1:7" x14ac:dyDescent="0.25">
      <c r="A2935" t="s">
        <v>22</v>
      </c>
      <c r="B2935" t="s">
        <v>10838</v>
      </c>
      <c r="C2935">
        <v>1302</v>
      </c>
      <c r="D2935" t="s">
        <v>10736</v>
      </c>
      <c r="E2935">
        <v>10</v>
      </c>
      <c r="F2935">
        <v>18</v>
      </c>
      <c r="G2935" s="1">
        <v>43343.704292245369</v>
      </c>
    </row>
    <row r="2936" spans="1:7" x14ac:dyDescent="0.25">
      <c r="A2936" t="s">
        <v>22</v>
      </c>
      <c r="B2936" t="s">
        <v>10839</v>
      </c>
      <c r="C2936">
        <v>2386</v>
      </c>
      <c r="D2936" t="s">
        <v>10736</v>
      </c>
      <c r="E2936">
        <v>10</v>
      </c>
      <c r="F2936">
        <v>5</v>
      </c>
      <c r="G2936" s="1">
        <v>43343.704288425928</v>
      </c>
    </row>
    <row r="2937" spans="1:7" x14ac:dyDescent="0.25">
      <c r="A2937" t="s">
        <v>22</v>
      </c>
      <c r="B2937" t="s">
        <v>10840</v>
      </c>
      <c r="C2937">
        <v>4204</v>
      </c>
      <c r="D2937" t="s">
        <v>10736</v>
      </c>
      <c r="E2937">
        <v>10</v>
      </c>
      <c r="F2937">
        <v>7</v>
      </c>
      <c r="G2937" s="1">
        <v>43343.704288807872</v>
      </c>
    </row>
    <row r="2938" spans="1:7" x14ac:dyDescent="0.25">
      <c r="A2938" t="s">
        <v>22</v>
      </c>
      <c r="B2938" t="s">
        <v>10841</v>
      </c>
      <c r="C2938">
        <v>1318</v>
      </c>
      <c r="D2938" t="s">
        <v>10736</v>
      </c>
      <c r="E2938">
        <v>10</v>
      </c>
      <c r="F2938">
        <v>6</v>
      </c>
      <c r="G2938" s="1">
        <v>43343.704288622685</v>
      </c>
    </row>
    <row r="2939" spans="1:7" x14ac:dyDescent="0.25">
      <c r="A2939" t="s">
        <v>22</v>
      </c>
      <c r="B2939" t="s">
        <v>10842</v>
      </c>
      <c r="C2939">
        <v>2786</v>
      </c>
      <c r="D2939" t="s">
        <v>10736</v>
      </c>
      <c r="E2939">
        <v>10</v>
      </c>
      <c r="F2939">
        <v>9</v>
      </c>
      <c r="G2939" s="1">
        <v>43343.704289699075</v>
      </c>
    </row>
    <row r="2940" spans="1:7" x14ac:dyDescent="0.25">
      <c r="A2940" t="s">
        <v>22</v>
      </c>
      <c r="B2940" t="s">
        <v>10843</v>
      </c>
      <c r="C2940">
        <v>2528</v>
      </c>
      <c r="D2940" t="s">
        <v>10736</v>
      </c>
      <c r="E2940">
        <v>10</v>
      </c>
      <c r="F2940">
        <v>8</v>
      </c>
      <c r="G2940" s="1">
        <v>43343.704289155095</v>
      </c>
    </row>
    <row r="2941" spans="1:7" x14ac:dyDescent="0.25">
      <c r="A2941" t="s">
        <v>22</v>
      </c>
      <c r="B2941" t="s">
        <v>10844</v>
      </c>
      <c r="C2941">
        <v>1568</v>
      </c>
      <c r="D2941" t="s">
        <v>10736</v>
      </c>
      <c r="E2941">
        <v>10</v>
      </c>
      <c r="F2941">
        <v>2</v>
      </c>
      <c r="G2941" s="1">
        <v>43343.704287731482</v>
      </c>
    </row>
    <row r="2942" spans="1:7" x14ac:dyDescent="0.25">
      <c r="A2942" t="s">
        <v>22</v>
      </c>
      <c r="B2942" t="s">
        <v>10845</v>
      </c>
      <c r="C2942">
        <v>5288</v>
      </c>
      <c r="D2942" t="s">
        <v>10736</v>
      </c>
      <c r="E2942">
        <v>10</v>
      </c>
      <c r="F2942">
        <v>3</v>
      </c>
      <c r="G2942" s="1">
        <v>43343.704287881941</v>
      </c>
    </row>
    <row r="2943" spans="1:7" x14ac:dyDescent="0.25">
      <c r="A2943" t="s">
        <v>22</v>
      </c>
      <c r="B2943" t="s">
        <v>10772</v>
      </c>
      <c r="C2943">
        <v>1182</v>
      </c>
      <c r="D2943" t="s">
        <v>10773</v>
      </c>
      <c r="E2943">
        <v>11</v>
      </c>
      <c r="F2943">
        <v>2</v>
      </c>
      <c r="G2943" s="1">
        <v>43343.704619178243</v>
      </c>
    </row>
    <row r="2944" spans="1:7" x14ac:dyDescent="0.25">
      <c r="A2944" t="s">
        <v>22</v>
      </c>
      <c r="B2944" t="s">
        <v>10778</v>
      </c>
      <c r="C2944">
        <v>2024</v>
      </c>
      <c r="D2944" t="s">
        <v>10773</v>
      </c>
      <c r="E2944">
        <v>11</v>
      </c>
      <c r="F2944">
        <v>4</v>
      </c>
      <c r="G2944" s="1">
        <v>43343.70462005787</v>
      </c>
    </row>
    <row r="2945" spans="1:7" x14ac:dyDescent="0.25">
      <c r="A2945" t="s">
        <v>22</v>
      </c>
      <c r="B2945" t="s">
        <v>10780</v>
      </c>
      <c r="C2945">
        <v>1880</v>
      </c>
      <c r="D2945" t="s">
        <v>10773</v>
      </c>
      <c r="E2945">
        <v>11</v>
      </c>
      <c r="F2945">
        <v>9</v>
      </c>
      <c r="G2945" s="1">
        <v>43343.704621331017</v>
      </c>
    </row>
    <row r="2946" spans="1:7" x14ac:dyDescent="0.25">
      <c r="A2946" t="s">
        <v>22</v>
      </c>
      <c r="B2946" t="s">
        <v>10781</v>
      </c>
      <c r="C2946">
        <v>2344</v>
      </c>
      <c r="D2946" t="s">
        <v>10773</v>
      </c>
      <c r="E2946">
        <v>11</v>
      </c>
      <c r="F2946">
        <v>5</v>
      </c>
      <c r="G2946" s="1">
        <v>43343.704620254626</v>
      </c>
    </row>
    <row r="2947" spans="1:7" x14ac:dyDescent="0.25">
      <c r="A2947" t="s">
        <v>22</v>
      </c>
      <c r="B2947" t="s">
        <v>10782</v>
      </c>
      <c r="C2947">
        <v>1882</v>
      </c>
      <c r="D2947" t="s">
        <v>10773</v>
      </c>
      <c r="E2947">
        <v>11</v>
      </c>
      <c r="F2947">
        <v>8</v>
      </c>
      <c r="G2947" s="1">
        <v>43343.704620983794</v>
      </c>
    </row>
    <row r="2948" spans="1:7" x14ac:dyDescent="0.25">
      <c r="A2948" t="s">
        <v>22</v>
      </c>
      <c r="B2948" t="s">
        <v>10783</v>
      </c>
      <c r="C2948">
        <v>2462</v>
      </c>
      <c r="D2948" t="s">
        <v>10773</v>
      </c>
      <c r="E2948">
        <v>11</v>
      </c>
      <c r="F2948">
        <v>7</v>
      </c>
      <c r="G2948" s="1">
        <v>43343.704620798613</v>
      </c>
    </row>
    <row r="2949" spans="1:7" x14ac:dyDescent="0.25">
      <c r="A2949" t="s">
        <v>22</v>
      </c>
      <c r="B2949" t="s">
        <v>10784</v>
      </c>
      <c r="C2949">
        <v>1432</v>
      </c>
      <c r="D2949" t="s">
        <v>10773</v>
      </c>
      <c r="E2949">
        <v>11</v>
      </c>
      <c r="F2949">
        <v>6</v>
      </c>
      <c r="G2949" s="1">
        <v>43343.704620601849</v>
      </c>
    </row>
    <row r="2950" spans="1:7" x14ac:dyDescent="0.25">
      <c r="A2950" t="s">
        <v>22</v>
      </c>
      <c r="B2950" t="s">
        <v>10792</v>
      </c>
      <c r="C2950">
        <v>1592</v>
      </c>
      <c r="D2950" t="s">
        <v>10773</v>
      </c>
      <c r="E2950">
        <v>11</v>
      </c>
      <c r="F2950">
        <v>3</v>
      </c>
      <c r="G2950" s="1">
        <v>43343.704619710647</v>
      </c>
    </row>
    <row r="2951" spans="1:7" x14ac:dyDescent="0.25">
      <c r="A2951" t="s">
        <v>22</v>
      </c>
      <c r="B2951" t="s">
        <v>10793</v>
      </c>
      <c r="C2951">
        <v>1896</v>
      </c>
      <c r="D2951" t="s">
        <v>10773</v>
      </c>
      <c r="E2951">
        <v>11</v>
      </c>
      <c r="F2951">
        <v>10</v>
      </c>
      <c r="G2951" s="1">
        <v>43343.704621527781</v>
      </c>
    </row>
    <row r="2952" spans="1:7" x14ac:dyDescent="0.25">
      <c r="A2952" t="s">
        <v>22</v>
      </c>
      <c r="B2952" t="s">
        <v>10794</v>
      </c>
      <c r="C2952">
        <v>1286</v>
      </c>
      <c r="D2952" t="s">
        <v>10773</v>
      </c>
      <c r="E2952">
        <v>11</v>
      </c>
      <c r="F2952">
        <v>14</v>
      </c>
      <c r="G2952" s="1">
        <v>43343.704622418983</v>
      </c>
    </row>
    <row r="2953" spans="1:7" x14ac:dyDescent="0.25">
      <c r="A2953" t="s">
        <v>22</v>
      </c>
      <c r="B2953" t="s">
        <v>10795</v>
      </c>
      <c r="C2953">
        <v>1272</v>
      </c>
      <c r="D2953" t="s">
        <v>10773</v>
      </c>
      <c r="E2953">
        <v>11</v>
      </c>
      <c r="F2953">
        <v>13</v>
      </c>
      <c r="G2953" s="1">
        <v>43343.704622256948</v>
      </c>
    </row>
    <row r="2954" spans="1:7" x14ac:dyDescent="0.25">
      <c r="A2954" t="s">
        <v>22</v>
      </c>
      <c r="B2954" t="s">
        <v>10798</v>
      </c>
      <c r="C2954">
        <v>1362</v>
      </c>
      <c r="D2954" t="s">
        <v>10773</v>
      </c>
      <c r="E2954">
        <v>11</v>
      </c>
      <c r="F2954">
        <v>15</v>
      </c>
      <c r="G2954" s="1">
        <v>43343.704622800928</v>
      </c>
    </row>
    <row r="2955" spans="1:7" x14ac:dyDescent="0.25">
      <c r="A2955" t="s">
        <v>22</v>
      </c>
      <c r="B2955" t="s">
        <v>10799</v>
      </c>
      <c r="C2955">
        <v>1552</v>
      </c>
      <c r="D2955" t="s">
        <v>10773</v>
      </c>
      <c r="E2955">
        <v>11</v>
      </c>
      <c r="F2955">
        <v>12</v>
      </c>
      <c r="G2955" s="1">
        <v>43343.70462207176</v>
      </c>
    </row>
    <row r="2956" spans="1:7" x14ac:dyDescent="0.25">
      <c r="A2956" t="s">
        <v>22</v>
      </c>
      <c r="B2956" t="s">
        <v>10800</v>
      </c>
      <c r="C2956">
        <v>1292</v>
      </c>
      <c r="D2956" t="s">
        <v>10773</v>
      </c>
      <c r="E2956">
        <v>11</v>
      </c>
      <c r="F2956">
        <v>11</v>
      </c>
      <c r="G2956" s="1">
        <v>43343.704621724537</v>
      </c>
    </row>
    <row r="2957" spans="1:7" x14ac:dyDescent="0.25">
      <c r="A2957" t="s">
        <v>22</v>
      </c>
      <c r="B2957" t="s">
        <v>10806</v>
      </c>
      <c r="C2957">
        <v>4760</v>
      </c>
      <c r="D2957" t="s">
        <v>10773</v>
      </c>
      <c r="E2957">
        <v>11</v>
      </c>
      <c r="F2957">
        <v>1</v>
      </c>
      <c r="G2957" s="1">
        <v>43343.704618981479</v>
      </c>
    </row>
    <row r="2958" spans="1:7" x14ac:dyDescent="0.25">
      <c r="A2958" t="s">
        <v>22</v>
      </c>
      <c r="B2958" t="s">
        <v>10760</v>
      </c>
      <c r="C2958">
        <v>6298</v>
      </c>
      <c r="D2958" t="e">
        <f t="shared" ref="D2958:D2970" si="12">-rsv-ztyu_vsz-u-ytr</f>
        <v>#NAME?</v>
      </c>
      <c r="E2958">
        <v>12</v>
      </c>
      <c r="F2958">
        <v>1</v>
      </c>
      <c r="G2958" s="1">
        <v>43343.704912766203</v>
      </c>
    </row>
    <row r="2959" spans="1:7" x14ac:dyDescent="0.25">
      <c r="A2959" t="s">
        <v>22</v>
      </c>
      <c r="B2959" t="s">
        <v>10761</v>
      </c>
      <c r="C2959">
        <v>2070</v>
      </c>
      <c r="D2959" t="e">
        <f t="shared" si="12"/>
        <v>#NAME?</v>
      </c>
      <c r="E2959">
        <v>12</v>
      </c>
      <c r="F2959">
        <v>8</v>
      </c>
      <c r="G2959" s="1">
        <v>43343.70491547454</v>
      </c>
    </row>
    <row r="2960" spans="1:7" x14ac:dyDescent="0.25">
      <c r="A2960" t="s">
        <v>22</v>
      </c>
      <c r="B2960" t="s">
        <v>10762</v>
      </c>
      <c r="C2960">
        <v>1600</v>
      </c>
      <c r="D2960" t="e">
        <f t="shared" si="12"/>
        <v>#NAME?</v>
      </c>
      <c r="E2960">
        <v>12</v>
      </c>
      <c r="F2960">
        <v>4</v>
      </c>
      <c r="G2960" s="1">
        <v>43343.70491346065</v>
      </c>
    </row>
    <row r="2961" spans="1:7" x14ac:dyDescent="0.25">
      <c r="A2961" t="s">
        <v>22</v>
      </c>
      <c r="B2961" t="s">
        <v>10763</v>
      </c>
      <c r="C2961">
        <v>1430</v>
      </c>
      <c r="D2961" t="e">
        <f t="shared" si="12"/>
        <v>#NAME?</v>
      </c>
      <c r="E2961">
        <v>12</v>
      </c>
      <c r="F2961">
        <v>11</v>
      </c>
      <c r="G2961" s="1">
        <v>43343.7049162037</v>
      </c>
    </row>
    <row r="2962" spans="1:7" x14ac:dyDescent="0.25">
      <c r="A2962" t="s">
        <v>22</v>
      </c>
      <c r="B2962" t="s">
        <v>10764</v>
      </c>
      <c r="C2962">
        <v>1918</v>
      </c>
      <c r="D2962" t="e">
        <f t="shared" si="12"/>
        <v>#NAME?</v>
      </c>
      <c r="E2962">
        <v>12</v>
      </c>
      <c r="F2962">
        <v>6</v>
      </c>
      <c r="G2962" s="1">
        <v>43343.70491508102</v>
      </c>
    </row>
    <row r="2963" spans="1:7" x14ac:dyDescent="0.25">
      <c r="A2963" t="s">
        <v>22</v>
      </c>
      <c r="B2963" t="s">
        <v>10765</v>
      </c>
      <c r="C2963">
        <v>1336</v>
      </c>
      <c r="D2963" t="e">
        <f t="shared" si="12"/>
        <v>#NAME?</v>
      </c>
      <c r="E2963">
        <v>12</v>
      </c>
      <c r="F2963">
        <v>7</v>
      </c>
      <c r="G2963" s="1">
        <v>43343.704915277776</v>
      </c>
    </row>
    <row r="2964" spans="1:7" x14ac:dyDescent="0.25">
      <c r="A2964" t="s">
        <v>22</v>
      </c>
      <c r="B2964" t="s">
        <v>10766</v>
      </c>
      <c r="C2964">
        <v>1448</v>
      </c>
      <c r="D2964" t="e">
        <f t="shared" si="12"/>
        <v>#NAME?</v>
      </c>
      <c r="E2964">
        <v>12</v>
      </c>
      <c r="F2964">
        <v>5</v>
      </c>
      <c r="G2964" s="1">
        <v>43343.704913657406</v>
      </c>
    </row>
    <row r="2965" spans="1:7" x14ac:dyDescent="0.25">
      <c r="A2965" t="s">
        <v>22</v>
      </c>
      <c r="B2965" t="s">
        <v>10767</v>
      </c>
      <c r="C2965">
        <v>1752</v>
      </c>
      <c r="D2965" t="e">
        <f t="shared" si="12"/>
        <v>#NAME?</v>
      </c>
      <c r="E2965">
        <v>12</v>
      </c>
      <c r="F2965">
        <v>2</v>
      </c>
      <c r="G2965" s="1">
        <v>43343.704913113426</v>
      </c>
    </row>
    <row r="2966" spans="1:7" x14ac:dyDescent="0.25">
      <c r="A2966" t="s">
        <v>22</v>
      </c>
      <c r="B2966" t="s">
        <v>10768</v>
      </c>
      <c r="C2966">
        <v>1242</v>
      </c>
      <c r="D2966" t="e">
        <f t="shared" si="12"/>
        <v>#NAME?</v>
      </c>
      <c r="E2966">
        <v>12</v>
      </c>
      <c r="F2966">
        <v>3</v>
      </c>
      <c r="G2966" s="1">
        <v>43343.704913310183</v>
      </c>
    </row>
    <row r="2967" spans="1:7" x14ac:dyDescent="0.25">
      <c r="A2967" t="s">
        <v>22</v>
      </c>
      <c r="B2967" t="s">
        <v>10769</v>
      </c>
      <c r="C2967">
        <v>1824</v>
      </c>
      <c r="D2967" t="e">
        <f t="shared" si="12"/>
        <v>#NAME?</v>
      </c>
      <c r="E2967">
        <v>12</v>
      </c>
      <c r="F2967">
        <v>9</v>
      </c>
      <c r="G2967" s="1">
        <v>43343.704915821756</v>
      </c>
    </row>
    <row r="2968" spans="1:7" x14ac:dyDescent="0.25">
      <c r="A2968" t="s">
        <v>22</v>
      </c>
      <c r="B2968" t="s">
        <v>10770</v>
      </c>
      <c r="C2968">
        <v>1064</v>
      </c>
      <c r="D2968" t="e">
        <f t="shared" si="12"/>
        <v>#NAME?</v>
      </c>
      <c r="E2968">
        <v>12</v>
      </c>
      <c r="F2968">
        <v>10</v>
      </c>
      <c r="G2968" s="1">
        <v>43343.704916006944</v>
      </c>
    </row>
    <row r="2969" spans="1:7" x14ac:dyDescent="0.25">
      <c r="A2969" t="s">
        <v>22</v>
      </c>
      <c r="B2969" t="s">
        <v>10771</v>
      </c>
      <c r="C2969">
        <v>1482</v>
      </c>
      <c r="D2969" t="e">
        <f t="shared" si="12"/>
        <v>#NAME?</v>
      </c>
      <c r="E2969">
        <v>12</v>
      </c>
      <c r="F2969">
        <v>12</v>
      </c>
      <c r="G2969" s="1">
        <v>43343.704916550923</v>
      </c>
    </row>
    <row r="2970" spans="1:7" x14ac:dyDescent="0.25">
      <c r="A2970" t="s">
        <v>22</v>
      </c>
      <c r="B2970" t="s">
        <v>10774</v>
      </c>
      <c r="C2970">
        <v>1488</v>
      </c>
      <c r="D2970" t="e">
        <f t="shared" si="12"/>
        <v>#NAME?</v>
      </c>
      <c r="E2970">
        <v>12</v>
      </c>
      <c r="F2970">
        <v>13</v>
      </c>
      <c r="G2970" s="1">
        <v>43343.704916747687</v>
      </c>
    </row>
    <row r="2971" spans="1:7" x14ac:dyDescent="0.25">
      <c r="A2971" t="s">
        <v>22</v>
      </c>
      <c r="B2971" t="s">
        <v>10748</v>
      </c>
      <c r="C2971">
        <v>2224</v>
      </c>
      <c r="D2971" t="s">
        <v>10749</v>
      </c>
      <c r="E2971">
        <v>13</v>
      </c>
      <c r="F2971">
        <v>6</v>
      </c>
      <c r="G2971" s="1">
        <v>43343.705206099534</v>
      </c>
    </row>
    <row r="2972" spans="1:7" x14ac:dyDescent="0.25">
      <c r="A2972" t="s">
        <v>22</v>
      </c>
      <c r="B2972" t="s">
        <v>10750</v>
      </c>
      <c r="C2972">
        <v>1082</v>
      </c>
      <c r="D2972" t="s">
        <v>10749</v>
      </c>
      <c r="E2972">
        <v>13</v>
      </c>
      <c r="F2972">
        <v>3</v>
      </c>
      <c r="G2972" s="1">
        <v>43343.705205358798</v>
      </c>
    </row>
    <row r="2973" spans="1:7" x14ac:dyDescent="0.25">
      <c r="A2973" t="s">
        <v>22</v>
      </c>
      <c r="B2973" t="s">
        <v>10751</v>
      </c>
      <c r="C2973">
        <v>1416</v>
      </c>
      <c r="D2973" t="s">
        <v>10749</v>
      </c>
      <c r="E2973">
        <v>13</v>
      </c>
      <c r="F2973">
        <v>2</v>
      </c>
      <c r="G2973" s="1">
        <v>43343.705205011574</v>
      </c>
    </row>
    <row r="2974" spans="1:7" x14ac:dyDescent="0.25">
      <c r="A2974" t="s">
        <v>22</v>
      </c>
      <c r="B2974" t="s">
        <v>10752</v>
      </c>
      <c r="C2974">
        <v>7350</v>
      </c>
      <c r="D2974" t="s">
        <v>10749</v>
      </c>
      <c r="E2974">
        <v>13</v>
      </c>
      <c r="F2974">
        <v>1</v>
      </c>
      <c r="G2974" s="1">
        <v>43343.705204826387</v>
      </c>
    </row>
    <row r="2975" spans="1:7" x14ac:dyDescent="0.25">
      <c r="A2975" t="s">
        <v>22</v>
      </c>
      <c r="B2975" t="s">
        <v>10753</v>
      </c>
      <c r="C2975">
        <v>1544</v>
      </c>
      <c r="D2975" t="s">
        <v>10749</v>
      </c>
      <c r="E2975">
        <v>13</v>
      </c>
      <c r="F2975">
        <v>5</v>
      </c>
      <c r="G2975" s="1">
        <v>43343.705205752318</v>
      </c>
    </row>
    <row r="2976" spans="1:7" x14ac:dyDescent="0.25">
      <c r="A2976" t="s">
        <v>22</v>
      </c>
      <c r="B2976" t="s">
        <v>10754</v>
      </c>
      <c r="C2976">
        <v>1806</v>
      </c>
      <c r="D2976" t="s">
        <v>10749</v>
      </c>
      <c r="E2976">
        <v>13</v>
      </c>
      <c r="F2976">
        <v>4</v>
      </c>
      <c r="G2976" s="1">
        <v>43343.705205555554</v>
      </c>
    </row>
    <row r="2977" spans="1:7" x14ac:dyDescent="0.25">
      <c r="A2977" t="s">
        <v>22</v>
      </c>
      <c r="B2977" t="s">
        <v>10758</v>
      </c>
      <c r="C2977">
        <v>1472</v>
      </c>
      <c r="D2977" t="s">
        <v>10749</v>
      </c>
      <c r="E2977">
        <v>13</v>
      </c>
      <c r="F2977">
        <v>7</v>
      </c>
      <c r="G2977" s="1">
        <v>43343.705206284721</v>
      </c>
    </row>
    <row r="2978" spans="1:7" x14ac:dyDescent="0.25">
      <c r="A2978" t="s">
        <v>22</v>
      </c>
      <c r="B2978" t="s">
        <v>10775</v>
      </c>
      <c r="C2978">
        <v>1622</v>
      </c>
      <c r="D2978" t="s">
        <v>10749</v>
      </c>
      <c r="E2978">
        <v>13</v>
      </c>
      <c r="F2978">
        <v>8</v>
      </c>
      <c r="G2978" s="1">
        <v>43343.705206481478</v>
      </c>
    </row>
    <row r="2979" spans="1:7" x14ac:dyDescent="0.25">
      <c r="A2979" t="s">
        <v>22</v>
      </c>
      <c r="B2979" t="s">
        <v>10801</v>
      </c>
      <c r="C2979">
        <v>1184</v>
      </c>
      <c r="D2979" t="s">
        <v>10749</v>
      </c>
      <c r="E2979">
        <v>13</v>
      </c>
      <c r="F2979">
        <v>11</v>
      </c>
      <c r="G2979" s="1">
        <v>43343.705207175924</v>
      </c>
    </row>
    <row r="2980" spans="1:7" x14ac:dyDescent="0.25">
      <c r="A2980" t="s">
        <v>22</v>
      </c>
      <c r="B2980" t="s">
        <v>10802</v>
      </c>
      <c r="C2980">
        <v>1578</v>
      </c>
      <c r="D2980" t="s">
        <v>10749</v>
      </c>
      <c r="E2980">
        <v>13</v>
      </c>
      <c r="F2980">
        <v>12</v>
      </c>
      <c r="G2980" s="1">
        <v>43343.705207557869</v>
      </c>
    </row>
    <row r="2981" spans="1:7" x14ac:dyDescent="0.25">
      <c r="A2981" t="s">
        <v>22</v>
      </c>
      <c r="B2981" t="s">
        <v>10808</v>
      </c>
      <c r="C2981">
        <v>2222</v>
      </c>
      <c r="D2981" t="s">
        <v>10749</v>
      </c>
      <c r="E2981">
        <v>13</v>
      </c>
      <c r="F2981">
        <v>10</v>
      </c>
      <c r="G2981" s="1">
        <v>43343.705207025465</v>
      </c>
    </row>
    <row r="2982" spans="1:7" x14ac:dyDescent="0.25">
      <c r="A2982" t="s">
        <v>22</v>
      </c>
      <c r="B2982" t="s">
        <v>10809</v>
      </c>
      <c r="C2982">
        <v>1280</v>
      </c>
      <c r="D2982" t="s">
        <v>10749</v>
      </c>
      <c r="E2982">
        <v>13</v>
      </c>
      <c r="F2982">
        <v>9</v>
      </c>
      <c r="G2982" s="1">
        <v>43343.705206828701</v>
      </c>
    </row>
    <row r="2983" spans="1:7" x14ac:dyDescent="0.25">
      <c r="A2983" t="s">
        <v>22</v>
      </c>
      <c r="B2983" t="s">
        <v>10684</v>
      </c>
      <c r="C2983">
        <v>1186</v>
      </c>
      <c r="D2983" t="s">
        <v>10685</v>
      </c>
      <c r="E2983">
        <v>14</v>
      </c>
      <c r="F2983">
        <v>13</v>
      </c>
      <c r="G2983" s="1">
        <v>43343.706343321763</v>
      </c>
    </row>
    <row r="2984" spans="1:7" x14ac:dyDescent="0.25">
      <c r="A2984" t="s">
        <v>22</v>
      </c>
      <c r="B2984" t="s">
        <v>10690</v>
      </c>
      <c r="C2984">
        <v>3918</v>
      </c>
      <c r="D2984" t="s">
        <v>10685</v>
      </c>
      <c r="E2984">
        <v>14</v>
      </c>
      <c r="F2984">
        <v>17</v>
      </c>
      <c r="G2984" s="1">
        <v>43343.706344247687</v>
      </c>
    </row>
    <row r="2985" spans="1:7" x14ac:dyDescent="0.25">
      <c r="A2985" t="s">
        <v>22</v>
      </c>
      <c r="B2985" t="s">
        <v>10691</v>
      </c>
      <c r="C2985">
        <v>1906</v>
      </c>
      <c r="D2985" t="s">
        <v>10685</v>
      </c>
      <c r="E2985">
        <v>14</v>
      </c>
      <c r="F2985">
        <v>16</v>
      </c>
      <c r="G2985" s="1">
        <v>43343.706344062499</v>
      </c>
    </row>
    <row r="2986" spans="1:7" x14ac:dyDescent="0.25">
      <c r="A2986" t="s">
        <v>22</v>
      </c>
      <c r="B2986" t="s">
        <v>10691</v>
      </c>
      <c r="C2986">
        <v>3408</v>
      </c>
      <c r="D2986" t="s">
        <v>10685</v>
      </c>
      <c r="E2986">
        <v>14</v>
      </c>
      <c r="F2986">
        <v>18</v>
      </c>
      <c r="G2986" s="1">
        <v>43343.70634459491</v>
      </c>
    </row>
    <row r="2987" spans="1:7" x14ac:dyDescent="0.25">
      <c r="A2987" t="s">
        <v>22</v>
      </c>
      <c r="B2987" t="s">
        <v>10692</v>
      </c>
      <c r="C2987">
        <v>3830</v>
      </c>
      <c r="D2987" t="s">
        <v>10685</v>
      </c>
      <c r="E2987">
        <v>14</v>
      </c>
      <c r="F2987">
        <v>26</v>
      </c>
      <c r="G2987" s="1">
        <v>43343.706346840278</v>
      </c>
    </row>
    <row r="2988" spans="1:7" x14ac:dyDescent="0.25">
      <c r="A2988" t="s">
        <v>22</v>
      </c>
      <c r="B2988" t="s">
        <v>10693</v>
      </c>
      <c r="C2988">
        <v>1724</v>
      </c>
      <c r="D2988" t="s">
        <v>10685</v>
      </c>
      <c r="E2988">
        <v>14</v>
      </c>
      <c r="F2988">
        <v>25</v>
      </c>
      <c r="G2988" s="1">
        <v>43343.706346678242</v>
      </c>
    </row>
    <row r="2989" spans="1:7" x14ac:dyDescent="0.25">
      <c r="A2989" t="s">
        <v>22</v>
      </c>
      <c r="B2989" t="s">
        <v>10694</v>
      </c>
      <c r="C2989">
        <v>1280</v>
      </c>
      <c r="D2989" t="s">
        <v>10685</v>
      </c>
      <c r="E2989">
        <v>14</v>
      </c>
      <c r="F2989">
        <v>20</v>
      </c>
      <c r="G2989" s="1">
        <v>43343.706344988423</v>
      </c>
    </row>
    <row r="2990" spans="1:7" x14ac:dyDescent="0.25">
      <c r="A2990" t="s">
        <v>22</v>
      </c>
      <c r="B2990" t="s">
        <v>10695</v>
      </c>
      <c r="C2990">
        <v>1338</v>
      </c>
      <c r="D2990" t="s">
        <v>10685</v>
      </c>
      <c r="E2990">
        <v>14</v>
      </c>
      <c r="F2990">
        <v>21</v>
      </c>
      <c r="G2990" s="1">
        <v>43343.706345335646</v>
      </c>
    </row>
    <row r="2991" spans="1:7" x14ac:dyDescent="0.25">
      <c r="A2991" t="s">
        <v>22</v>
      </c>
      <c r="B2991" t="s">
        <v>10696</v>
      </c>
      <c r="C2991">
        <v>3256</v>
      </c>
      <c r="D2991" t="s">
        <v>10685</v>
      </c>
      <c r="E2991">
        <v>14</v>
      </c>
      <c r="F2991">
        <v>15</v>
      </c>
      <c r="G2991" s="1">
        <v>43343.706343865742</v>
      </c>
    </row>
    <row r="2992" spans="1:7" x14ac:dyDescent="0.25">
      <c r="A2992" t="s">
        <v>22</v>
      </c>
      <c r="B2992" t="s">
        <v>10696</v>
      </c>
      <c r="C2992">
        <v>2624</v>
      </c>
      <c r="D2992" t="s">
        <v>10685</v>
      </c>
      <c r="E2992">
        <v>14</v>
      </c>
      <c r="F2992">
        <v>19</v>
      </c>
      <c r="G2992" s="1">
        <v>43343.706344791666</v>
      </c>
    </row>
    <row r="2993" spans="1:7" x14ac:dyDescent="0.25">
      <c r="A2993" t="s">
        <v>22</v>
      </c>
      <c r="B2993" t="s">
        <v>10697</v>
      </c>
      <c r="C2993">
        <v>2704</v>
      </c>
      <c r="D2993" t="s">
        <v>10685</v>
      </c>
      <c r="E2993">
        <v>14</v>
      </c>
      <c r="F2993">
        <v>22</v>
      </c>
      <c r="G2993" s="1">
        <v>43343.706345520834</v>
      </c>
    </row>
    <row r="2994" spans="1:7" x14ac:dyDescent="0.25">
      <c r="A2994" t="s">
        <v>22</v>
      </c>
      <c r="B2994" t="s">
        <v>10698</v>
      </c>
      <c r="C2994">
        <v>1126</v>
      </c>
      <c r="D2994" t="s">
        <v>10685</v>
      </c>
      <c r="E2994">
        <v>14</v>
      </c>
      <c r="F2994">
        <v>24</v>
      </c>
      <c r="G2994" s="1">
        <v>43343.706346331019</v>
      </c>
    </row>
    <row r="2995" spans="1:7" x14ac:dyDescent="0.25">
      <c r="A2995" t="s">
        <v>22</v>
      </c>
      <c r="B2995" t="s">
        <v>10699</v>
      </c>
      <c r="C2995">
        <v>974</v>
      </c>
      <c r="D2995" t="s">
        <v>10685</v>
      </c>
      <c r="E2995">
        <v>14</v>
      </c>
      <c r="F2995">
        <v>23</v>
      </c>
      <c r="G2995" s="1">
        <v>43343.706345682869</v>
      </c>
    </row>
    <row r="2996" spans="1:7" x14ac:dyDescent="0.25">
      <c r="A2996" t="s">
        <v>22</v>
      </c>
      <c r="B2996" t="s">
        <v>10700</v>
      </c>
      <c r="C2996">
        <v>1528</v>
      </c>
      <c r="D2996" t="s">
        <v>10685</v>
      </c>
      <c r="E2996">
        <v>14</v>
      </c>
      <c r="F2996">
        <v>44</v>
      </c>
      <c r="G2996" s="1">
        <v>43343.706352083333</v>
      </c>
    </row>
    <row r="2997" spans="1:7" x14ac:dyDescent="0.25">
      <c r="A2997" t="s">
        <v>22</v>
      </c>
      <c r="B2997" t="s">
        <v>10701</v>
      </c>
      <c r="C2997">
        <v>1318</v>
      </c>
      <c r="D2997" t="s">
        <v>10685</v>
      </c>
      <c r="E2997">
        <v>14</v>
      </c>
      <c r="F2997">
        <v>43</v>
      </c>
      <c r="G2997" s="1">
        <v>43343.706351932873</v>
      </c>
    </row>
    <row r="2998" spans="1:7" x14ac:dyDescent="0.25">
      <c r="A2998" t="s">
        <v>22</v>
      </c>
      <c r="B2998" t="s">
        <v>10702</v>
      </c>
      <c r="C2998">
        <v>1696</v>
      </c>
      <c r="D2998" t="s">
        <v>10685</v>
      </c>
      <c r="E2998">
        <v>14</v>
      </c>
      <c r="F2998">
        <v>42</v>
      </c>
      <c r="G2998" s="1">
        <v>43343.706351354165</v>
      </c>
    </row>
    <row r="2999" spans="1:7" x14ac:dyDescent="0.25">
      <c r="A2999" t="s">
        <v>22</v>
      </c>
      <c r="B2999" t="s">
        <v>10703</v>
      </c>
      <c r="C2999">
        <v>1424</v>
      </c>
      <c r="D2999" t="s">
        <v>10685</v>
      </c>
      <c r="E2999">
        <v>14</v>
      </c>
      <c r="F2999">
        <v>34</v>
      </c>
      <c r="G2999" s="1">
        <v>43343.706348842592</v>
      </c>
    </row>
    <row r="3000" spans="1:7" x14ac:dyDescent="0.25">
      <c r="A3000" t="s">
        <v>22</v>
      </c>
      <c r="B3000" t="s">
        <v>10704</v>
      </c>
      <c r="C3000">
        <v>1624</v>
      </c>
      <c r="D3000" t="s">
        <v>10685</v>
      </c>
      <c r="E3000">
        <v>14</v>
      </c>
      <c r="F3000">
        <v>41</v>
      </c>
      <c r="G3000" s="1">
        <v>43343.70635119213</v>
      </c>
    </row>
    <row r="3001" spans="1:7" x14ac:dyDescent="0.25">
      <c r="A3001" t="s">
        <v>22</v>
      </c>
      <c r="B3001" t="s">
        <v>10705</v>
      </c>
      <c r="C3001">
        <v>2686</v>
      </c>
      <c r="D3001" t="s">
        <v>10685</v>
      </c>
      <c r="E3001">
        <v>14</v>
      </c>
      <c r="F3001">
        <v>45</v>
      </c>
      <c r="G3001" s="1">
        <v>43343.706352465277</v>
      </c>
    </row>
    <row r="3002" spans="1:7" x14ac:dyDescent="0.25">
      <c r="A3002" t="s">
        <v>22</v>
      </c>
      <c r="B3002" t="s">
        <v>10706</v>
      </c>
      <c r="C3002">
        <v>2920</v>
      </c>
      <c r="D3002" t="s">
        <v>10685</v>
      </c>
      <c r="E3002">
        <v>14</v>
      </c>
      <c r="F3002">
        <v>36</v>
      </c>
      <c r="G3002" s="1">
        <v>43343.706349571759</v>
      </c>
    </row>
    <row r="3003" spans="1:7" x14ac:dyDescent="0.25">
      <c r="A3003" t="s">
        <v>22</v>
      </c>
      <c r="B3003" t="s">
        <v>10707</v>
      </c>
      <c r="C3003">
        <v>2504</v>
      </c>
      <c r="D3003" t="s">
        <v>10685</v>
      </c>
      <c r="E3003">
        <v>14</v>
      </c>
      <c r="F3003">
        <v>37</v>
      </c>
      <c r="G3003" s="1">
        <v>43343.706349733795</v>
      </c>
    </row>
    <row r="3004" spans="1:7" x14ac:dyDescent="0.25">
      <c r="A3004" t="s">
        <v>22</v>
      </c>
      <c r="B3004" t="s">
        <v>10708</v>
      </c>
      <c r="C3004">
        <v>1368</v>
      </c>
      <c r="D3004" t="s">
        <v>10685</v>
      </c>
      <c r="E3004">
        <v>14</v>
      </c>
      <c r="F3004">
        <v>38</v>
      </c>
      <c r="G3004" s="1">
        <v>43343.706350462962</v>
      </c>
    </row>
    <row r="3005" spans="1:7" x14ac:dyDescent="0.25">
      <c r="A3005" t="s">
        <v>22</v>
      </c>
      <c r="B3005" t="s">
        <v>10709</v>
      </c>
      <c r="C3005">
        <v>1064</v>
      </c>
      <c r="D3005" t="s">
        <v>10685</v>
      </c>
      <c r="E3005">
        <v>14</v>
      </c>
      <c r="F3005">
        <v>33</v>
      </c>
      <c r="G3005" s="1">
        <v>43343.706348645836</v>
      </c>
    </row>
    <row r="3006" spans="1:7" x14ac:dyDescent="0.25">
      <c r="A3006" t="s">
        <v>22</v>
      </c>
      <c r="B3006" t="s">
        <v>10710</v>
      </c>
      <c r="C3006">
        <v>1184</v>
      </c>
      <c r="D3006" t="s">
        <v>10685</v>
      </c>
      <c r="E3006">
        <v>14</v>
      </c>
      <c r="F3006">
        <v>40</v>
      </c>
      <c r="G3006" s="1">
        <v>43343.706351006942</v>
      </c>
    </row>
    <row r="3007" spans="1:7" x14ac:dyDescent="0.25">
      <c r="A3007" t="s">
        <v>22</v>
      </c>
      <c r="B3007" t="s">
        <v>10711</v>
      </c>
      <c r="C3007">
        <v>4312</v>
      </c>
      <c r="D3007" t="s">
        <v>10685</v>
      </c>
      <c r="E3007">
        <v>14</v>
      </c>
      <c r="F3007">
        <v>35</v>
      </c>
      <c r="G3007" s="1">
        <v>43343.706349189815</v>
      </c>
    </row>
    <row r="3008" spans="1:7" x14ac:dyDescent="0.25">
      <c r="A3008" t="s">
        <v>22</v>
      </c>
      <c r="B3008" t="s">
        <v>10712</v>
      </c>
      <c r="C3008">
        <v>1520</v>
      </c>
      <c r="D3008" t="s">
        <v>10685</v>
      </c>
      <c r="E3008">
        <v>14</v>
      </c>
      <c r="F3008">
        <v>39</v>
      </c>
      <c r="G3008" s="1">
        <v>43343.706350659719</v>
      </c>
    </row>
    <row r="3009" spans="1:7" x14ac:dyDescent="0.25">
      <c r="A3009" t="s">
        <v>22</v>
      </c>
      <c r="B3009" t="s">
        <v>10720</v>
      </c>
      <c r="C3009">
        <v>1158</v>
      </c>
      <c r="D3009" t="s">
        <v>10685</v>
      </c>
      <c r="E3009">
        <v>14</v>
      </c>
      <c r="F3009">
        <v>27</v>
      </c>
      <c r="G3009" s="1">
        <v>43343.706347025465</v>
      </c>
    </row>
    <row r="3010" spans="1:7" x14ac:dyDescent="0.25">
      <c r="A3010" t="s">
        <v>22</v>
      </c>
      <c r="B3010" t="s">
        <v>10721</v>
      </c>
      <c r="C3010">
        <v>1808</v>
      </c>
      <c r="D3010" t="s">
        <v>10685</v>
      </c>
      <c r="E3010">
        <v>14</v>
      </c>
      <c r="F3010">
        <v>32</v>
      </c>
      <c r="G3010" s="1">
        <v>43343.706348298612</v>
      </c>
    </row>
    <row r="3011" spans="1:7" x14ac:dyDescent="0.25">
      <c r="A3011" t="s">
        <v>22</v>
      </c>
      <c r="B3011" t="s">
        <v>10723</v>
      </c>
      <c r="C3011">
        <v>1664</v>
      </c>
      <c r="D3011" t="s">
        <v>10685</v>
      </c>
      <c r="E3011">
        <v>14</v>
      </c>
      <c r="F3011">
        <v>30</v>
      </c>
      <c r="G3011" s="1">
        <v>43343.706347766201</v>
      </c>
    </row>
    <row r="3012" spans="1:7" x14ac:dyDescent="0.25">
      <c r="A3012" t="s">
        <v>22</v>
      </c>
      <c r="B3012" t="s">
        <v>10724</v>
      </c>
      <c r="C3012">
        <v>1224</v>
      </c>
      <c r="D3012" t="s">
        <v>10685</v>
      </c>
      <c r="E3012">
        <v>14</v>
      </c>
      <c r="F3012">
        <v>29</v>
      </c>
      <c r="G3012" s="1">
        <v>43343.706347569445</v>
      </c>
    </row>
    <row r="3013" spans="1:7" x14ac:dyDescent="0.25">
      <c r="A3013" t="s">
        <v>22</v>
      </c>
      <c r="B3013" t="s">
        <v>10725</v>
      </c>
      <c r="C3013">
        <v>1556</v>
      </c>
      <c r="D3013" t="s">
        <v>10685</v>
      </c>
      <c r="E3013">
        <v>14</v>
      </c>
      <c r="F3013">
        <v>14</v>
      </c>
      <c r="G3013" s="1">
        <v>43343.706343518519</v>
      </c>
    </row>
    <row r="3014" spans="1:7" x14ac:dyDescent="0.25">
      <c r="A3014" t="s">
        <v>22</v>
      </c>
      <c r="B3014" t="s">
        <v>10726</v>
      </c>
      <c r="C3014">
        <v>1152</v>
      </c>
      <c r="D3014" t="s">
        <v>10685</v>
      </c>
      <c r="E3014">
        <v>14</v>
      </c>
      <c r="F3014">
        <v>28</v>
      </c>
      <c r="G3014" s="1">
        <v>43343.706347222222</v>
      </c>
    </row>
    <row r="3015" spans="1:7" x14ac:dyDescent="0.25">
      <c r="A3015" t="s">
        <v>22</v>
      </c>
      <c r="B3015" t="s">
        <v>10727</v>
      </c>
      <c r="C3015">
        <v>1368</v>
      </c>
      <c r="D3015" t="s">
        <v>10685</v>
      </c>
      <c r="E3015">
        <v>14</v>
      </c>
      <c r="F3015">
        <v>31</v>
      </c>
      <c r="G3015" s="1">
        <v>43343.706347916668</v>
      </c>
    </row>
    <row r="3016" spans="1:7" x14ac:dyDescent="0.25">
      <c r="A3016" t="s">
        <v>22</v>
      </c>
      <c r="B3016" t="s">
        <v>10825</v>
      </c>
      <c r="C3016">
        <v>1376</v>
      </c>
      <c r="D3016" t="s">
        <v>10685</v>
      </c>
      <c r="E3016">
        <v>14</v>
      </c>
      <c r="F3016">
        <v>12</v>
      </c>
      <c r="G3016" s="1">
        <v>43343.706342974539</v>
      </c>
    </row>
    <row r="3017" spans="1:7" x14ac:dyDescent="0.25">
      <c r="A3017" t="s">
        <v>22</v>
      </c>
      <c r="B3017" t="s">
        <v>10846</v>
      </c>
      <c r="C3017">
        <v>2286</v>
      </c>
      <c r="D3017" t="s">
        <v>10685</v>
      </c>
      <c r="E3017">
        <v>14</v>
      </c>
      <c r="F3017">
        <v>4</v>
      </c>
      <c r="G3017" s="1">
        <v>43343.706340972225</v>
      </c>
    </row>
    <row r="3018" spans="1:7" x14ac:dyDescent="0.25">
      <c r="A3018" t="s">
        <v>22</v>
      </c>
      <c r="B3018" t="s">
        <v>10846</v>
      </c>
      <c r="C3018">
        <v>2126</v>
      </c>
      <c r="D3018" t="s">
        <v>10685</v>
      </c>
      <c r="E3018">
        <v>14</v>
      </c>
      <c r="F3018">
        <v>2</v>
      </c>
      <c r="G3018" s="1">
        <v>43343.706340625002</v>
      </c>
    </row>
    <row r="3019" spans="1:7" x14ac:dyDescent="0.25">
      <c r="A3019" t="s">
        <v>22</v>
      </c>
      <c r="B3019" t="s">
        <v>10847</v>
      </c>
      <c r="C3019">
        <v>2024</v>
      </c>
      <c r="D3019" t="s">
        <v>10685</v>
      </c>
      <c r="E3019">
        <v>14</v>
      </c>
      <c r="F3019">
        <v>5</v>
      </c>
      <c r="G3019" s="1">
        <v>43343.706341354169</v>
      </c>
    </row>
    <row r="3020" spans="1:7" x14ac:dyDescent="0.25">
      <c r="A3020" t="s">
        <v>22</v>
      </c>
      <c r="B3020" t="s">
        <v>10848</v>
      </c>
      <c r="C3020">
        <v>1510</v>
      </c>
      <c r="D3020" t="s">
        <v>10685</v>
      </c>
      <c r="E3020">
        <v>14</v>
      </c>
      <c r="F3020">
        <v>6</v>
      </c>
      <c r="G3020" s="1">
        <v>43343.706341516205</v>
      </c>
    </row>
    <row r="3021" spans="1:7" x14ac:dyDescent="0.25">
      <c r="A3021" t="s">
        <v>22</v>
      </c>
      <c r="B3021" t="s">
        <v>10849</v>
      </c>
      <c r="C3021">
        <v>1664</v>
      </c>
      <c r="D3021" t="s">
        <v>10685</v>
      </c>
      <c r="E3021">
        <v>14</v>
      </c>
      <c r="F3021">
        <v>8</v>
      </c>
      <c r="G3021" s="1">
        <v>43343.706342094905</v>
      </c>
    </row>
    <row r="3022" spans="1:7" x14ac:dyDescent="0.25">
      <c r="A3022" t="s">
        <v>22</v>
      </c>
      <c r="B3022" t="s">
        <v>10850</v>
      </c>
      <c r="C3022">
        <v>3384</v>
      </c>
      <c r="D3022" t="s">
        <v>10685</v>
      </c>
      <c r="E3022">
        <v>14</v>
      </c>
      <c r="F3022">
        <v>7</v>
      </c>
      <c r="G3022" s="1">
        <v>43343.706341701392</v>
      </c>
    </row>
    <row r="3023" spans="1:7" x14ac:dyDescent="0.25">
      <c r="A3023" t="s">
        <v>22</v>
      </c>
      <c r="B3023" t="s">
        <v>10851</v>
      </c>
      <c r="C3023">
        <v>5496</v>
      </c>
      <c r="D3023" t="s">
        <v>10685</v>
      </c>
      <c r="E3023">
        <v>14</v>
      </c>
      <c r="F3023">
        <v>1</v>
      </c>
      <c r="G3023" s="1">
        <v>43343.706340428238</v>
      </c>
    </row>
    <row r="3024" spans="1:7" x14ac:dyDescent="0.25">
      <c r="A3024" t="s">
        <v>22</v>
      </c>
      <c r="B3024" t="s">
        <v>10852</v>
      </c>
      <c r="C3024">
        <v>3816</v>
      </c>
      <c r="D3024" t="s">
        <v>10685</v>
      </c>
      <c r="E3024">
        <v>14</v>
      </c>
      <c r="F3024">
        <v>9</v>
      </c>
      <c r="G3024" s="1">
        <v>43343.706342245372</v>
      </c>
    </row>
    <row r="3025" spans="1:7" x14ac:dyDescent="0.25">
      <c r="A3025" t="s">
        <v>22</v>
      </c>
      <c r="B3025" t="s">
        <v>10853</v>
      </c>
      <c r="C3025">
        <v>4714</v>
      </c>
      <c r="D3025" t="s">
        <v>10685</v>
      </c>
      <c r="E3025">
        <v>14</v>
      </c>
      <c r="F3025">
        <v>3</v>
      </c>
      <c r="G3025" s="1">
        <v>43343.706340821758</v>
      </c>
    </row>
    <row r="3026" spans="1:7" x14ac:dyDescent="0.25">
      <c r="A3026" t="s">
        <v>22</v>
      </c>
      <c r="B3026" t="s">
        <v>10854</v>
      </c>
      <c r="C3026">
        <v>2934</v>
      </c>
      <c r="D3026" t="s">
        <v>10685</v>
      </c>
      <c r="E3026">
        <v>14</v>
      </c>
      <c r="F3026">
        <v>10</v>
      </c>
      <c r="G3026" s="1">
        <v>43343.706342627316</v>
      </c>
    </row>
    <row r="3027" spans="1:7" x14ac:dyDescent="0.25">
      <c r="A3027" t="s">
        <v>22</v>
      </c>
      <c r="B3027" t="s">
        <v>10865</v>
      </c>
      <c r="C3027">
        <v>1962</v>
      </c>
      <c r="D3027" t="s">
        <v>10685</v>
      </c>
      <c r="E3027">
        <v>14</v>
      </c>
      <c r="F3027">
        <v>11</v>
      </c>
      <c r="G3027" s="1">
        <v>43343.706342789352</v>
      </c>
    </row>
    <row r="3028" spans="1:7" x14ac:dyDescent="0.25">
      <c r="A3028" t="s">
        <v>22</v>
      </c>
      <c r="B3028" t="s">
        <v>10657</v>
      </c>
      <c r="C3028">
        <v>1088</v>
      </c>
      <c r="D3028" t="s">
        <v>10658</v>
      </c>
      <c r="E3028">
        <v>15</v>
      </c>
      <c r="F3028">
        <v>28</v>
      </c>
      <c r="G3028" s="1">
        <v>43343.707006793979</v>
      </c>
    </row>
    <row r="3029" spans="1:7" x14ac:dyDescent="0.25">
      <c r="A3029" t="s">
        <v>22</v>
      </c>
      <c r="B3029" t="s">
        <v>10659</v>
      </c>
      <c r="C3029">
        <v>1176</v>
      </c>
      <c r="D3029" t="s">
        <v>10658</v>
      </c>
      <c r="E3029">
        <v>15</v>
      </c>
      <c r="F3029">
        <v>29</v>
      </c>
      <c r="G3029" s="1">
        <v>43343.707006979166</v>
      </c>
    </row>
    <row r="3030" spans="1:7" x14ac:dyDescent="0.25">
      <c r="A3030" t="s">
        <v>22</v>
      </c>
      <c r="B3030" t="s">
        <v>10660</v>
      </c>
      <c r="C3030">
        <v>1478</v>
      </c>
      <c r="D3030" t="s">
        <v>10658</v>
      </c>
      <c r="E3030">
        <v>15</v>
      </c>
      <c r="F3030">
        <v>27</v>
      </c>
      <c r="G3030" s="1">
        <v>43343.707006446763</v>
      </c>
    </row>
    <row r="3031" spans="1:7" x14ac:dyDescent="0.25">
      <c r="A3031" t="s">
        <v>22</v>
      </c>
      <c r="B3031" t="s">
        <v>10661</v>
      </c>
      <c r="C3031">
        <v>2720</v>
      </c>
      <c r="D3031" t="s">
        <v>10658</v>
      </c>
      <c r="E3031">
        <v>15</v>
      </c>
      <c r="F3031">
        <v>26</v>
      </c>
      <c r="G3031" s="1">
        <v>43343.707006249999</v>
      </c>
    </row>
    <row r="3032" spans="1:7" x14ac:dyDescent="0.25">
      <c r="A3032" t="s">
        <v>22</v>
      </c>
      <c r="B3032" t="s">
        <v>10664</v>
      </c>
      <c r="C3032">
        <v>3224</v>
      </c>
      <c r="D3032" t="s">
        <v>10658</v>
      </c>
      <c r="E3032">
        <v>15</v>
      </c>
      <c r="F3032">
        <v>15</v>
      </c>
      <c r="G3032" s="1">
        <v>43343.707002812502</v>
      </c>
    </row>
    <row r="3033" spans="1:7" x14ac:dyDescent="0.25">
      <c r="A3033" t="s">
        <v>22</v>
      </c>
      <c r="B3033" t="s">
        <v>10665</v>
      </c>
      <c r="C3033">
        <v>1112</v>
      </c>
      <c r="D3033" t="s">
        <v>10658</v>
      </c>
      <c r="E3033">
        <v>15</v>
      </c>
      <c r="F3033">
        <v>16</v>
      </c>
      <c r="G3033" s="1">
        <v>43343.707003703705</v>
      </c>
    </row>
    <row r="3034" spans="1:7" x14ac:dyDescent="0.25">
      <c r="A3034" t="s">
        <v>22</v>
      </c>
      <c r="B3034" t="s">
        <v>10666</v>
      </c>
      <c r="C3034">
        <v>992</v>
      </c>
      <c r="D3034" t="s">
        <v>10658</v>
      </c>
      <c r="E3034">
        <v>15</v>
      </c>
      <c r="F3034">
        <v>17</v>
      </c>
      <c r="G3034" s="1">
        <v>43343.707003900461</v>
      </c>
    </row>
    <row r="3035" spans="1:7" x14ac:dyDescent="0.25">
      <c r="A3035" t="s">
        <v>22</v>
      </c>
      <c r="B3035" t="s">
        <v>10666</v>
      </c>
      <c r="C3035">
        <v>2816</v>
      </c>
      <c r="D3035" t="s">
        <v>10658</v>
      </c>
      <c r="E3035">
        <v>15</v>
      </c>
      <c r="F3035">
        <v>19</v>
      </c>
      <c r="G3035" s="1">
        <v>43343.707004629628</v>
      </c>
    </row>
    <row r="3036" spans="1:7" x14ac:dyDescent="0.25">
      <c r="A3036" t="s">
        <v>22</v>
      </c>
      <c r="B3036" t="s">
        <v>10667</v>
      </c>
      <c r="C3036">
        <v>1256</v>
      </c>
      <c r="D3036" t="s">
        <v>10658</v>
      </c>
      <c r="E3036">
        <v>15</v>
      </c>
      <c r="F3036">
        <v>18</v>
      </c>
      <c r="G3036" s="1">
        <v>43343.707004247684</v>
      </c>
    </row>
    <row r="3037" spans="1:7" x14ac:dyDescent="0.25">
      <c r="A3037" t="s">
        <v>22</v>
      </c>
      <c r="B3037" t="s">
        <v>10668</v>
      </c>
      <c r="C3037">
        <v>1368</v>
      </c>
      <c r="D3037" t="s">
        <v>10658</v>
      </c>
      <c r="E3037">
        <v>15</v>
      </c>
      <c r="F3037">
        <v>14</v>
      </c>
      <c r="G3037" s="1">
        <v>43343.707002465278</v>
      </c>
    </row>
    <row r="3038" spans="1:7" x14ac:dyDescent="0.25">
      <c r="A3038" t="s">
        <v>22</v>
      </c>
      <c r="B3038" t="s">
        <v>10669</v>
      </c>
      <c r="C3038">
        <v>1240</v>
      </c>
      <c r="D3038" t="s">
        <v>10658</v>
      </c>
      <c r="E3038">
        <v>15</v>
      </c>
      <c r="F3038">
        <v>23</v>
      </c>
      <c r="G3038" s="1">
        <v>43343.707005520831</v>
      </c>
    </row>
    <row r="3039" spans="1:7" x14ac:dyDescent="0.25">
      <c r="A3039" t="s">
        <v>22</v>
      </c>
      <c r="B3039" t="s">
        <v>10670</v>
      </c>
      <c r="C3039">
        <v>1416</v>
      </c>
      <c r="D3039" t="s">
        <v>10658</v>
      </c>
      <c r="E3039">
        <v>15</v>
      </c>
      <c r="F3039">
        <v>22</v>
      </c>
      <c r="G3039" s="1">
        <v>43343.707005358796</v>
      </c>
    </row>
    <row r="3040" spans="1:7" x14ac:dyDescent="0.25">
      <c r="A3040" t="s">
        <v>22</v>
      </c>
      <c r="B3040" t="s">
        <v>10671</v>
      </c>
      <c r="C3040">
        <v>1696</v>
      </c>
      <c r="D3040" t="s">
        <v>10658</v>
      </c>
      <c r="E3040">
        <v>15</v>
      </c>
      <c r="F3040">
        <v>24</v>
      </c>
      <c r="G3040" s="1">
        <v>43343.707005706019</v>
      </c>
    </row>
    <row r="3041" spans="1:7" x14ac:dyDescent="0.25">
      <c r="A3041" t="s">
        <v>22</v>
      </c>
      <c r="B3041" t="s">
        <v>10672</v>
      </c>
      <c r="C3041">
        <v>1240</v>
      </c>
      <c r="D3041" t="s">
        <v>10658</v>
      </c>
      <c r="E3041">
        <v>15</v>
      </c>
      <c r="F3041">
        <v>21</v>
      </c>
      <c r="G3041" s="1">
        <v>43343.707004976852</v>
      </c>
    </row>
    <row r="3042" spans="1:7" x14ac:dyDescent="0.25">
      <c r="A3042" t="s">
        <v>22</v>
      </c>
      <c r="B3042" t="s">
        <v>10673</v>
      </c>
      <c r="C3042">
        <v>1894</v>
      </c>
      <c r="D3042" t="s">
        <v>10658</v>
      </c>
      <c r="E3042">
        <v>15</v>
      </c>
      <c r="F3042">
        <v>9</v>
      </c>
      <c r="G3042" s="1">
        <v>43343.707000810187</v>
      </c>
    </row>
    <row r="3043" spans="1:7" x14ac:dyDescent="0.25">
      <c r="A3043" t="s">
        <v>22</v>
      </c>
      <c r="B3043" t="s">
        <v>10674</v>
      </c>
      <c r="C3043">
        <v>1222</v>
      </c>
      <c r="D3043" t="s">
        <v>10658</v>
      </c>
      <c r="E3043">
        <v>15</v>
      </c>
      <c r="F3043">
        <v>8</v>
      </c>
      <c r="G3043" s="1">
        <v>43343.707000659721</v>
      </c>
    </row>
    <row r="3044" spans="1:7" x14ac:dyDescent="0.25">
      <c r="A3044" t="s">
        <v>22</v>
      </c>
      <c r="B3044" t="s">
        <v>10675</v>
      </c>
      <c r="C3044">
        <v>3648</v>
      </c>
      <c r="D3044" t="s">
        <v>10658</v>
      </c>
      <c r="E3044">
        <v>15</v>
      </c>
      <c r="F3044">
        <v>3</v>
      </c>
      <c r="G3044" s="1">
        <v>43343.706999386573</v>
      </c>
    </row>
    <row r="3045" spans="1:7" x14ac:dyDescent="0.25">
      <c r="A3045" t="s">
        <v>22</v>
      </c>
      <c r="B3045" t="s">
        <v>10676</v>
      </c>
      <c r="C3045">
        <v>4208</v>
      </c>
      <c r="D3045" t="s">
        <v>10658</v>
      </c>
      <c r="E3045">
        <v>15</v>
      </c>
      <c r="F3045">
        <v>4</v>
      </c>
      <c r="G3045" s="1">
        <v>43343.706999733797</v>
      </c>
    </row>
    <row r="3046" spans="1:7" x14ac:dyDescent="0.25">
      <c r="A3046" t="s">
        <v>22</v>
      </c>
      <c r="B3046" t="s">
        <v>10677</v>
      </c>
      <c r="C3046">
        <v>1636</v>
      </c>
      <c r="D3046" t="s">
        <v>10658</v>
      </c>
      <c r="E3046">
        <v>15</v>
      </c>
      <c r="F3046">
        <v>5</v>
      </c>
      <c r="G3046" s="1">
        <v>43343.706999918984</v>
      </c>
    </row>
    <row r="3047" spans="1:7" x14ac:dyDescent="0.25">
      <c r="A3047" t="s">
        <v>22</v>
      </c>
      <c r="B3047" t="s">
        <v>10678</v>
      </c>
      <c r="C3047">
        <v>1516</v>
      </c>
      <c r="D3047" t="s">
        <v>10658</v>
      </c>
      <c r="E3047">
        <v>15</v>
      </c>
      <c r="F3047">
        <v>6</v>
      </c>
      <c r="G3047" s="1">
        <v>43343.707000115741</v>
      </c>
    </row>
    <row r="3048" spans="1:7" x14ac:dyDescent="0.25">
      <c r="A3048" t="s">
        <v>22</v>
      </c>
      <c r="B3048" t="s">
        <v>10679</v>
      </c>
      <c r="C3048">
        <v>1872</v>
      </c>
      <c r="D3048" t="s">
        <v>10658</v>
      </c>
      <c r="E3048">
        <v>15</v>
      </c>
      <c r="F3048">
        <v>2</v>
      </c>
      <c r="G3048" s="1">
        <v>43343.706999189817</v>
      </c>
    </row>
    <row r="3049" spans="1:7" x14ac:dyDescent="0.25">
      <c r="A3049" t="s">
        <v>22</v>
      </c>
      <c r="B3049" t="s">
        <v>10680</v>
      </c>
      <c r="C3049">
        <v>2780</v>
      </c>
      <c r="D3049" t="s">
        <v>10658</v>
      </c>
      <c r="E3049">
        <v>15</v>
      </c>
      <c r="F3049">
        <v>10</v>
      </c>
      <c r="G3049" s="1">
        <v>43343.707001006944</v>
      </c>
    </row>
    <row r="3050" spans="1:7" x14ac:dyDescent="0.25">
      <c r="A3050" t="s">
        <v>22</v>
      </c>
      <c r="B3050" t="s">
        <v>10681</v>
      </c>
      <c r="C3050">
        <v>2408</v>
      </c>
      <c r="D3050" t="s">
        <v>10658</v>
      </c>
      <c r="E3050">
        <v>15</v>
      </c>
      <c r="F3050">
        <v>7</v>
      </c>
      <c r="G3050" s="1">
        <v>43343.7070002662</v>
      </c>
    </row>
    <row r="3051" spans="1:7" x14ac:dyDescent="0.25">
      <c r="A3051" t="s">
        <v>22</v>
      </c>
      <c r="B3051" t="s">
        <v>10682</v>
      </c>
      <c r="C3051">
        <v>1736</v>
      </c>
      <c r="D3051" t="s">
        <v>10658</v>
      </c>
      <c r="E3051">
        <v>15</v>
      </c>
      <c r="F3051">
        <v>25</v>
      </c>
      <c r="G3051" s="1">
        <v>43343.707006053242</v>
      </c>
    </row>
    <row r="3052" spans="1:7" x14ac:dyDescent="0.25">
      <c r="A3052" t="s">
        <v>22</v>
      </c>
      <c r="B3052" t="s">
        <v>10683</v>
      </c>
      <c r="C3052">
        <v>1176</v>
      </c>
      <c r="D3052" t="s">
        <v>10658</v>
      </c>
      <c r="E3052">
        <v>15</v>
      </c>
      <c r="F3052">
        <v>20</v>
      </c>
      <c r="G3052" s="1">
        <v>43343.707004826392</v>
      </c>
    </row>
    <row r="3053" spans="1:7" x14ac:dyDescent="0.25">
      <c r="A3053" t="s">
        <v>22</v>
      </c>
      <c r="B3053" t="s">
        <v>10686</v>
      </c>
      <c r="C3053">
        <v>1278</v>
      </c>
      <c r="D3053" t="s">
        <v>10658</v>
      </c>
      <c r="E3053">
        <v>15</v>
      </c>
      <c r="F3053">
        <v>12</v>
      </c>
      <c r="G3053" s="1">
        <v>43343.707002083334</v>
      </c>
    </row>
    <row r="3054" spans="1:7" x14ac:dyDescent="0.25">
      <c r="A3054" t="s">
        <v>22</v>
      </c>
      <c r="B3054" t="s">
        <v>10687</v>
      </c>
      <c r="C3054">
        <v>1408</v>
      </c>
      <c r="D3054" t="s">
        <v>10658</v>
      </c>
      <c r="E3054">
        <v>15</v>
      </c>
      <c r="F3054">
        <v>11</v>
      </c>
      <c r="G3054" s="1">
        <v>43343.707001539355</v>
      </c>
    </row>
    <row r="3055" spans="1:7" x14ac:dyDescent="0.25">
      <c r="A3055" t="s">
        <v>22</v>
      </c>
      <c r="B3055" t="s">
        <v>10688</v>
      </c>
      <c r="C3055">
        <v>926</v>
      </c>
      <c r="D3055" t="s">
        <v>10658</v>
      </c>
      <c r="E3055">
        <v>15</v>
      </c>
      <c r="F3055">
        <v>13</v>
      </c>
      <c r="G3055" s="1">
        <v>43343.707002280091</v>
      </c>
    </row>
    <row r="3056" spans="1:7" x14ac:dyDescent="0.25">
      <c r="A3056" t="s">
        <v>22</v>
      </c>
      <c r="B3056" t="s">
        <v>10689</v>
      </c>
      <c r="C3056">
        <v>5904</v>
      </c>
      <c r="D3056" t="s">
        <v>10658</v>
      </c>
      <c r="E3056">
        <v>15</v>
      </c>
      <c r="F3056">
        <v>1</v>
      </c>
      <c r="G3056" s="1">
        <v>43343.706998842594</v>
      </c>
    </row>
    <row r="3057" spans="1:7" x14ac:dyDescent="0.25">
      <c r="A3057" t="s">
        <v>23</v>
      </c>
      <c r="B3057" t="s">
        <v>10876</v>
      </c>
      <c r="C3057">
        <v>11082</v>
      </c>
      <c r="D3057" t="s">
        <v>10877</v>
      </c>
      <c r="E3057">
        <v>1</v>
      </c>
      <c r="F3057">
        <v>1</v>
      </c>
      <c r="G3057" s="1">
        <v>43343.771630173615</v>
      </c>
    </row>
    <row r="3058" spans="1:7" x14ac:dyDescent="0.25">
      <c r="A3058" t="s">
        <v>23</v>
      </c>
      <c r="B3058" t="s">
        <v>10886</v>
      </c>
      <c r="C3058">
        <v>2311</v>
      </c>
      <c r="D3058" t="s">
        <v>10877</v>
      </c>
      <c r="E3058">
        <v>1</v>
      </c>
      <c r="F3058">
        <v>2</v>
      </c>
      <c r="G3058" s="1">
        <v>43343.771630520831</v>
      </c>
    </row>
    <row r="3059" spans="1:7" x14ac:dyDescent="0.25">
      <c r="A3059" t="s">
        <v>23</v>
      </c>
      <c r="B3059" t="s">
        <v>10887</v>
      </c>
      <c r="C3059">
        <v>1798</v>
      </c>
      <c r="D3059" t="s">
        <v>10877</v>
      </c>
      <c r="E3059">
        <v>1</v>
      </c>
      <c r="F3059">
        <v>3</v>
      </c>
      <c r="G3059" s="1">
        <v>43343.771630706018</v>
      </c>
    </row>
    <row r="3060" spans="1:7" x14ac:dyDescent="0.25">
      <c r="A3060" t="s">
        <v>23</v>
      </c>
      <c r="B3060" t="s">
        <v>10954</v>
      </c>
      <c r="C3060">
        <v>3663</v>
      </c>
      <c r="D3060" t="e">
        <f>-v-wrty_v--wryt</f>
        <v>#NAME?</v>
      </c>
      <c r="E3060">
        <v>2</v>
      </c>
      <c r="F3060">
        <v>4</v>
      </c>
      <c r="G3060" s="1">
        <v>43343.771953819443</v>
      </c>
    </row>
    <row r="3061" spans="1:7" x14ac:dyDescent="0.25">
      <c r="A3061" t="s">
        <v>23</v>
      </c>
      <c r="B3061" t="s">
        <v>10958</v>
      </c>
      <c r="C3061">
        <v>2045</v>
      </c>
      <c r="D3061" t="e">
        <f>-v-wrty_v--wryt</f>
        <v>#NAME?</v>
      </c>
      <c r="E3061">
        <v>2</v>
      </c>
      <c r="F3061">
        <v>3</v>
      </c>
      <c r="G3061" s="1">
        <v>43343.771953622687</v>
      </c>
    </row>
    <row r="3062" spans="1:7" x14ac:dyDescent="0.25">
      <c r="A3062" t="s">
        <v>23</v>
      </c>
      <c r="B3062" t="s">
        <v>10966</v>
      </c>
      <c r="C3062">
        <v>15281</v>
      </c>
      <c r="D3062" t="e">
        <f>-v-wrty_v--wryt</f>
        <v>#NAME?</v>
      </c>
      <c r="E3062">
        <v>2</v>
      </c>
      <c r="F3062">
        <v>1</v>
      </c>
      <c r="G3062" s="1">
        <v>43343.771953090276</v>
      </c>
    </row>
    <row r="3063" spans="1:7" x14ac:dyDescent="0.25">
      <c r="A3063" t="s">
        <v>23</v>
      </c>
      <c r="B3063" t="s">
        <v>10967</v>
      </c>
      <c r="C3063">
        <v>1995</v>
      </c>
      <c r="D3063" t="e">
        <f>-v-wrty_v--wryt</f>
        <v>#NAME?</v>
      </c>
      <c r="E3063">
        <v>2</v>
      </c>
      <c r="F3063">
        <v>5</v>
      </c>
      <c r="G3063" s="1">
        <v>43343.771954016207</v>
      </c>
    </row>
    <row r="3064" spans="1:7" x14ac:dyDescent="0.25">
      <c r="A3064" t="s">
        <v>23</v>
      </c>
      <c r="B3064" t="s">
        <v>10971</v>
      </c>
      <c r="C3064">
        <v>4581</v>
      </c>
      <c r="D3064" t="e">
        <f>-v-wrty_v--wryt</f>
        <v>#NAME?</v>
      </c>
      <c r="E3064">
        <v>2</v>
      </c>
      <c r="F3064">
        <v>2</v>
      </c>
      <c r="G3064" s="1">
        <v>43343.77195347222</v>
      </c>
    </row>
    <row r="3065" spans="1:7" x14ac:dyDescent="0.25">
      <c r="A3065" t="s">
        <v>23</v>
      </c>
      <c r="B3065" t="s">
        <v>10942</v>
      </c>
      <c r="C3065">
        <v>1677</v>
      </c>
      <c r="D3065" t="s">
        <v>10943</v>
      </c>
      <c r="E3065">
        <v>3</v>
      </c>
      <c r="F3065">
        <v>5</v>
      </c>
      <c r="G3065" s="1">
        <v>43343.772271759262</v>
      </c>
    </row>
    <row r="3066" spans="1:7" x14ac:dyDescent="0.25">
      <c r="A3066" t="s">
        <v>23</v>
      </c>
      <c r="B3066" t="s">
        <v>10944</v>
      </c>
      <c r="C3066">
        <v>2327</v>
      </c>
      <c r="D3066" t="s">
        <v>10943</v>
      </c>
      <c r="E3066">
        <v>3</v>
      </c>
      <c r="F3066">
        <v>4</v>
      </c>
      <c r="G3066" s="1">
        <v>43343.772271377318</v>
      </c>
    </row>
    <row r="3067" spans="1:7" x14ac:dyDescent="0.25">
      <c r="A3067" t="s">
        <v>23</v>
      </c>
      <c r="B3067" t="s">
        <v>10945</v>
      </c>
      <c r="C3067">
        <v>2251</v>
      </c>
      <c r="D3067" t="s">
        <v>10943</v>
      </c>
      <c r="E3067">
        <v>3</v>
      </c>
      <c r="F3067">
        <v>3</v>
      </c>
      <c r="G3067" s="1">
        <v>43343.772271215275</v>
      </c>
    </row>
    <row r="3068" spans="1:7" x14ac:dyDescent="0.25">
      <c r="A3068" t="s">
        <v>23</v>
      </c>
      <c r="B3068" t="s">
        <v>10946</v>
      </c>
      <c r="C3068">
        <v>3342</v>
      </c>
      <c r="D3068" t="s">
        <v>10943</v>
      </c>
      <c r="E3068">
        <v>3</v>
      </c>
      <c r="F3068">
        <v>2</v>
      </c>
      <c r="G3068" s="1">
        <v>43343.772271030095</v>
      </c>
    </row>
    <row r="3069" spans="1:7" x14ac:dyDescent="0.25">
      <c r="A3069" t="s">
        <v>23</v>
      </c>
      <c r="B3069" t="s">
        <v>10947</v>
      </c>
      <c r="C3069">
        <v>17204</v>
      </c>
      <c r="D3069" t="s">
        <v>10943</v>
      </c>
      <c r="E3069">
        <v>3</v>
      </c>
      <c r="F3069">
        <v>1</v>
      </c>
      <c r="G3069" s="1">
        <v>43343.772270682872</v>
      </c>
    </row>
    <row r="3070" spans="1:7" x14ac:dyDescent="0.25">
      <c r="A3070" t="s">
        <v>23</v>
      </c>
      <c r="B3070" t="s">
        <v>10866</v>
      </c>
      <c r="C3070">
        <v>2133</v>
      </c>
      <c r="D3070" t="s">
        <v>10867</v>
      </c>
      <c r="E3070">
        <v>4</v>
      </c>
      <c r="F3070">
        <v>8</v>
      </c>
      <c r="G3070" s="1">
        <v>43343.772739618056</v>
      </c>
    </row>
    <row r="3071" spans="1:7" x14ac:dyDescent="0.25">
      <c r="A3071" t="s">
        <v>23</v>
      </c>
      <c r="B3071" t="s">
        <v>10868</v>
      </c>
      <c r="C3071">
        <v>2387</v>
      </c>
      <c r="D3071" t="s">
        <v>10867</v>
      </c>
      <c r="E3071">
        <v>4</v>
      </c>
      <c r="F3071">
        <v>7</v>
      </c>
      <c r="G3071" s="1">
        <v>43343.772739270833</v>
      </c>
    </row>
    <row r="3072" spans="1:7" x14ac:dyDescent="0.25">
      <c r="A3072" t="s">
        <v>23</v>
      </c>
      <c r="B3072" t="s">
        <v>10869</v>
      </c>
      <c r="C3072">
        <v>2178</v>
      </c>
      <c r="D3072" t="s">
        <v>10867</v>
      </c>
      <c r="E3072">
        <v>4</v>
      </c>
      <c r="F3072">
        <v>9</v>
      </c>
      <c r="G3072" s="1">
        <v>43343.772739814813</v>
      </c>
    </row>
    <row r="3073" spans="1:7" x14ac:dyDescent="0.25">
      <c r="A3073" t="s">
        <v>23</v>
      </c>
      <c r="B3073" t="s">
        <v>10870</v>
      </c>
      <c r="C3073">
        <v>2620</v>
      </c>
      <c r="D3073" t="s">
        <v>10867</v>
      </c>
      <c r="E3073">
        <v>4</v>
      </c>
      <c r="F3073">
        <v>6</v>
      </c>
      <c r="G3073" s="1">
        <v>43343.772739085645</v>
      </c>
    </row>
    <row r="3074" spans="1:7" x14ac:dyDescent="0.25">
      <c r="A3074" t="s">
        <v>23</v>
      </c>
      <c r="B3074" t="s">
        <v>10874</v>
      </c>
      <c r="C3074">
        <v>2532</v>
      </c>
      <c r="D3074" t="s">
        <v>10867</v>
      </c>
      <c r="E3074">
        <v>4</v>
      </c>
      <c r="F3074">
        <v>4</v>
      </c>
      <c r="G3074" s="1">
        <v>43343.772738692132</v>
      </c>
    </row>
    <row r="3075" spans="1:7" x14ac:dyDescent="0.25">
      <c r="A3075" t="s">
        <v>23</v>
      </c>
      <c r="B3075" t="s">
        <v>10875</v>
      </c>
      <c r="C3075">
        <v>5560</v>
      </c>
      <c r="D3075" t="s">
        <v>10867</v>
      </c>
      <c r="E3075">
        <v>4</v>
      </c>
      <c r="F3075">
        <v>5</v>
      </c>
      <c r="G3075" s="1">
        <v>43343.772738888889</v>
      </c>
    </row>
    <row r="3076" spans="1:7" x14ac:dyDescent="0.25">
      <c r="A3076" t="s">
        <v>23</v>
      </c>
      <c r="B3076" t="s">
        <v>11037</v>
      </c>
      <c r="C3076">
        <v>3979</v>
      </c>
      <c r="D3076" t="s">
        <v>10867</v>
      </c>
      <c r="E3076">
        <v>4</v>
      </c>
      <c r="F3076">
        <v>3</v>
      </c>
      <c r="G3076" s="1">
        <v>43343.772738506945</v>
      </c>
    </row>
    <row r="3077" spans="1:7" x14ac:dyDescent="0.25">
      <c r="A3077" t="s">
        <v>23</v>
      </c>
      <c r="B3077" t="s">
        <v>11093</v>
      </c>
      <c r="C3077">
        <v>13561</v>
      </c>
      <c r="D3077" t="s">
        <v>10867</v>
      </c>
      <c r="E3077">
        <v>4</v>
      </c>
      <c r="F3077">
        <v>1</v>
      </c>
      <c r="G3077" s="1">
        <v>43343.772737962965</v>
      </c>
    </row>
    <row r="3078" spans="1:7" x14ac:dyDescent="0.25">
      <c r="A3078" t="s">
        <v>23</v>
      </c>
      <c r="B3078" t="s">
        <v>11103</v>
      </c>
      <c r="C3078">
        <v>5227</v>
      </c>
      <c r="D3078" t="s">
        <v>10867</v>
      </c>
      <c r="E3078">
        <v>4</v>
      </c>
      <c r="F3078">
        <v>2</v>
      </c>
      <c r="G3078" s="1">
        <v>43343.772738159721</v>
      </c>
    </row>
    <row r="3079" spans="1:7" x14ac:dyDescent="0.25">
      <c r="A3079" t="s">
        <v>23</v>
      </c>
      <c r="B3079" t="s">
        <v>10871</v>
      </c>
      <c r="C3079">
        <v>2355</v>
      </c>
      <c r="D3079" t="s">
        <v>10872</v>
      </c>
      <c r="E3079">
        <v>5</v>
      </c>
      <c r="F3079">
        <v>6</v>
      </c>
      <c r="G3079" s="1">
        <v>43343.773044247682</v>
      </c>
    </row>
    <row r="3080" spans="1:7" x14ac:dyDescent="0.25">
      <c r="A3080" t="s">
        <v>23</v>
      </c>
      <c r="B3080" t="s">
        <v>10873</v>
      </c>
      <c r="C3080">
        <v>2354</v>
      </c>
      <c r="D3080" t="s">
        <v>10872</v>
      </c>
      <c r="E3080">
        <v>5</v>
      </c>
      <c r="F3080">
        <v>7</v>
      </c>
      <c r="G3080" s="1">
        <v>43343.773044594906</v>
      </c>
    </row>
    <row r="3081" spans="1:7" x14ac:dyDescent="0.25">
      <c r="A3081" t="s">
        <v>23</v>
      </c>
      <c r="B3081" t="s">
        <v>11089</v>
      </c>
      <c r="C3081">
        <v>2856</v>
      </c>
      <c r="D3081" t="s">
        <v>10872</v>
      </c>
      <c r="E3081">
        <v>5</v>
      </c>
      <c r="F3081">
        <v>5</v>
      </c>
      <c r="G3081" s="1">
        <v>43343.773043865738</v>
      </c>
    </row>
    <row r="3082" spans="1:7" x14ac:dyDescent="0.25">
      <c r="A3082" t="s">
        <v>23</v>
      </c>
      <c r="B3082" t="s">
        <v>11099</v>
      </c>
      <c r="C3082">
        <v>2208</v>
      </c>
      <c r="D3082" t="s">
        <v>10872</v>
      </c>
      <c r="E3082">
        <v>5</v>
      </c>
      <c r="F3082">
        <v>4</v>
      </c>
      <c r="G3082" s="1">
        <v>43343.773043715279</v>
      </c>
    </row>
    <row r="3083" spans="1:7" x14ac:dyDescent="0.25">
      <c r="A3083" t="s">
        <v>23</v>
      </c>
      <c r="B3083" t="s">
        <v>11100</v>
      </c>
      <c r="C3083">
        <v>5865</v>
      </c>
      <c r="D3083" t="s">
        <v>10872</v>
      </c>
      <c r="E3083">
        <v>5</v>
      </c>
      <c r="F3083">
        <v>1</v>
      </c>
      <c r="G3083" s="1">
        <v>43343.773042592591</v>
      </c>
    </row>
    <row r="3084" spans="1:7" x14ac:dyDescent="0.25">
      <c r="A3084" t="s">
        <v>23</v>
      </c>
      <c r="B3084" t="s">
        <v>11101</v>
      </c>
      <c r="C3084">
        <v>8238</v>
      </c>
      <c r="D3084" t="s">
        <v>10872</v>
      </c>
      <c r="E3084">
        <v>5</v>
      </c>
      <c r="F3084">
        <v>2</v>
      </c>
      <c r="G3084" s="1">
        <v>43343.773042974535</v>
      </c>
    </row>
    <row r="3085" spans="1:7" x14ac:dyDescent="0.25">
      <c r="A3085" t="s">
        <v>23</v>
      </c>
      <c r="B3085" t="s">
        <v>11102</v>
      </c>
      <c r="C3085">
        <v>2002</v>
      </c>
      <c r="D3085" t="s">
        <v>10872</v>
      </c>
      <c r="E3085">
        <v>5</v>
      </c>
      <c r="F3085">
        <v>3</v>
      </c>
      <c r="G3085" s="1">
        <v>43343.773043321758</v>
      </c>
    </row>
    <row r="3086" spans="1:7" x14ac:dyDescent="0.25">
      <c r="A3086" t="s">
        <v>23</v>
      </c>
      <c r="B3086" t="s">
        <v>11023</v>
      </c>
      <c r="C3086">
        <v>5323</v>
      </c>
      <c r="D3086" t="s">
        <v>11024</v>
      </c>
      <c r="E3086">
        <v>6</v>
      </c>
      <c r="F3086">
        <v>2</v>
      </c>
      <c r="G3086" s="1">
        <v>43343.773536377317</v>
      </c>
    </row>
    <row r="3087" spans="1:7" x14ac:dyDescent="0.25">
      <c r="A3087" t="s">
        <v>23</v>
      </c>
      <c r="B3087" t="s">
        <v>11023</v>
      </c>
      <c r="C3087">
        <v>6475</v>
      </c>
      <c r="D3087" t="s">
        <v>11024</v>
      </c>
      <c r="E3087">
        <v>6</v>
      </c>
      <c r="F3087">
        <v>4</v>
      </c>
      <c r="G3087" s="1">
        <v>43343.773536921297</v>
      </c>
    </row>
    <row r="3088" spans="1:7" x14ac:dyDescent="0.25">
      <c r="A3088" t="s">
        <v>23</v>
      </c>
      <c r="B3088" t="s">
        <v>11025</v>
      </c>
      <c r="C3088">
        <v>17361</v>
      </c>
      <c r="D3088" t="s">
        <v>11024</v>
      </c>
      <c r="E3088">
        <v>6</v>
      </c>
      <c r="F3088">
        <v>1</v>
      </c>
      <c r="G3088" s="1">
        <v>43343.77353622685</v>
      </c>
    </row>
    <row r="3089" spans="1:7" x14ac:dyDescent="0.25">
      <c r="A3089" t="s">
        <v>23</v>
      </c>
      <c r="B3089" t="s">
        <v>11026</v>
      </c>
      <c r="C3089">
        <v>1586</v>
      </c>
      <c r="D3089" t="s">
        <v>11024</v>
      </c>
      <c r="E3089">
        <v>6</v>
      </c>
      <c r="F3089">
        <v>9</v>
      </c>
      <c r="G3089" s="1">
        <v>43343.773538194444</v>
      </c>
    </row>
    <row r="3090" spans="1:7" x14ac:dyDescent="0.25">
      <c r="A3090" t="s">
        <v>23</v>
      </c>
      <c r="B3090" t="s">
        <v>11027</v>
      </c>
      <c r="C3090">
        <v>2243</v>
      </c>
      <c r="D3090" t="s">
        <v>11024</v>
      </c>
      <c r="E3090">
        <v>6</v>
      </c>
      <c r="F3090">
        <v>6</v>
      </c>
      <c r="G3090" s="1">
        <v>43343.773537465277</v>
      </c>
    </row>
    <row r="3091" spans="1:7" x14ac:dyDescent="0.25">
      <c r="A3091" t="s">
        <v>23</v>
      </c>
      <c r="B3091" t="s">
        <v>11028</v>
      </c>
      <c r="C3091">
        <v>3095</v>
      </c>
      <c r="D3091" t="s">
        <v>11024</v>
      </c>
      <c r="E3091">
        <v>6</v>
      </c>
      <c r="F3091">
        <v>5</v>
      </c>
      <c r="G3091" s="1">
        <v>43343.773537303241</v>
      </c>
    </row>
    <row r="3092" spans="1:7" x14ac:dyDescent="0.25">
      <c r="A3092" t="s">
        <v>23</v>
      </c>
      <c r="B3092" t="s">
        <v>11029</v>
      </c>
      <c r="C3092">
        <v>2362</v>
      </c>
      <c r="D3092" t="s">
        <v>11024</v>
      </c>
      <c r="E3092">
        <v>6</v>
      </c>
      <c r="F3092">
        <v>8</v>
      </c>
      <c r="G3092" s="1">
        <v>43343.773537997688</v>
      </c>
    </row>
    <row r="3093" spans="1:7" x14ac:dyDescent="0.25">
      <c r="A3093" t="s">
        <v>23</v>
      </c>
      <c r="B3093" t="s">
        <v>11030</v>
      </c>
      <c r="C3093">
        <v>1934</v>
      </c>
      <c r="D3093" t="s">
        <v>11024</v>
      </c>
      <c r="E3093">
        <v>6</v>
      </c>
      <c r="F3093">
        <v>7</v>
      </c>
      <c r="G3093" s="1">
        <v>43343.773537650464</v>
      </c>
    </row>
    <row r="3094" spans="1:7" x14ac:dyDescent="0.25">
      <c r="A3094" t="s">
        <v>23</v>
      </c>
      <c r="B3094" t="s">
        <v>11031</v>
      </c>
      <c r="C3094">
        <v>1851</v>
      </c>
      <c r="D3094" t="s">
        <v>11024</v>
      </c>
      <c r="E3094">
        <v>6</v>
      </c>
      <c r="F3094">
        <v>3</v>
      </c>
      <c r="G3094" s="1">
        <v>43343.77353677083</v>
      </c>
    </row>
    <row r="3095" spans="1:7" x14ac:dyDescent="0.25">
      <c r="A3095" t="s">
        <v>23</v>
      </c>
      <c r="B3095" t="s">
        <v>11090</v>
      </c>
      <c r="C3095">
        <v>3814</v>
      </c>
      <c r="D3095" t="s">
        <v>11091</v>
      </c>
      <c r="E3095">
        <v>7</v>
      </c>
      <c r="F3095">
        <v>2</v>
      </c>
      <c r="G3095" s="1">
        <v>43343.773898611114</v>
      </c>
    </row>
    <row r="3096" spans="1:7" x14ac:dyDescent="0.25">
      <c r="A3096" t="s">
        <v>23</v>
      </c>
      <c r="B3096" t="s">
        <v>11092</v>
      </c>
      <c r="C3096">
        <v>15514</v>
      </c>
      <c r="D3096" t="s">
        <v>11091</v>
      </c>
      <c r="E3096">
        <v>7</v>
      </c>
      <c r="F3096">
        <v>1</v>
      </c>
      <c r="G3096" s="1">
        <v>43343.773898263891</v>
      </c>
    </row>
    <row r="3097" spans="1:7" x14ac:dyDescent="0.25">
      <c r="A3097" t="s">
        <v>23</v>
      </c>
      <c r="B3097" t="s">
        <v>11094</v>
      </c>
      <c r="C3097">
        <v>1936</v>
      </c>
      <c r="D3097" t="s">
        <v>11091</v>
      </c>
      <c r="E3097">
        <v>7</v>
      </c>
      <c r="F3097">
        <v>5</v>
      </c>
      <c r="G3097" s="1">
        <v>43343.773899340275</v>
      </c>
    </row>
    <row r="3098" spans="1:7" x14ac:dyDescent="0.25">
      <c r="A3098" t="s">
        <v>23</v>
      </c>
      <c r="B3098" t="s">
        <v>11095</v>
      </c>
      <c r="C3098">
        <v>1519</v>
      </c>
      <c r="D3098" t="s">
        <v>11091</v>
      </c>
      <c r="E3098">
        <v>7</v>
      </c>
      <c r="F3098">
        <v>7</v>
      </c>
      <c r="G3098" s="1">
        <v>43343.773899687498</v>
      </c>
    </row>
    <row r="3099" spans="1:7" x14ac:dyDescent="0.25">
      <c r="A3099" t="s">
        <v>23</v>
      </c>
      <c r="B3099" t="s">
        <v>11096</v>
      </c>
      <c r="C3099">
        <v>2695</v>
      </c>
      <c r="D3099" t="s">
        <v>11091</v>
      </c>
      <c r="E3099">
        <v>7</v>
      </c>
      <c r="F3099">
        <v>6</v>
      </c>
      <c r="G3099" s="1">
        <v>43343.773899502317</v>
      </c>
    </row>
    <row r="3100" spans="1:7" x14ac:dyDescent="0.25">
      <c r="A3100" t="s">
        <v>23</v>
      </c>
      <c r="B3100" t="s">
        <v>11097</v>
      </c>
      <c r="C3100">
        <v>1975</v>
      </c>
      <c r="D3100" t="s">
        <v>11091</v>
      </c>
      <c r="E3100">
        <v>7</v>
      </c>
      <c r="F3100">
        <v>4</v>
      </c>
      <c r="G3100" s="1">
        <v>43343.773899155094</v>
      </c>
    </row>
    <row r="3101" spans="1:7" x14ac:dyDescent="0.25">
      <c r="A3101" t="s">
        <v>23</v>
      </c>
      <c r="B3101" t="s">
        <v>11098</v>
      </c>
      <c r="C3101">
        <v>3399</v>
      </c>
      <c r="D3101" t="s">
        <v>11091</v>
      </c>
      <c r="E3101">
        <v>7</v>
      </c>
      <c r="F3101">
        <v>3</v>
      </c>
      <c r="G3101" s="1">
        <v>43343.773898807871</v>
      </c>
    </row>
    <row r="3102" spans="1:7" x14ac:dyDescent="0.25">
      <c r="A3102" t="s">
        <v>23</v>
      </c>
      <c r="B3102" t="s">
        <v>10925</v>
      </c>
      <c r="C3102">
        <v>4815</v>
      </c>
      <c r="D3102" t="s">
        <v>10926</v>
      </c>
      <c r="E3102">
        <v>8</v>
      </c>
      <c r="F3102">
        <v>3</v>
      </c>
      <c r="G3102" s="1">
        <v>43343.774415196756</v>
      </c>
    </row>
    <row r="3103" spans="1:7" x14ac:dyDescent="0.25">
      <c r="A3103" t="s">
        <v>23</v>
      </c>
      <c r="B3103" t="s">
        <v>10927</v>
      </c>
      <c r="C3103">
        <v>2100</v>
      </c>
      <c r="D3103" t="s">
        <v>10926</v>
      </c>
      <c r="E3103">
        <v>8</v>
      </c>
      <c r="F3103">
        <v>4</v>
      </c>
      <c r="G3103" s="1">
        <v>43343.77441554398</v>
      </c>
    </row>
    <row r="3104" spans="1:7" x14ac:dyDescent="0.25">
      <c r="A3104" t="s">
        <v>23</v>
      </c>
      <c r="B3104" t="s">
        <v>10939</v>
      </c>
      <c r="C3104">
        <v>15587</v>
      </c>
      <c r="D3104" t="s">
        <v>10926</v>
      </c>
      <c r="E3104">
        <v>8</v>
      </c>
      <c r="F3104">
        <v>1</v>
      </c>
      <c r="G3104" s="1">
        <v>43343.774414664353</v>
      </c>
    </row>
    <row r="3105" spans="1:7" x14ac:dyDescent="0.25">
      <c r="A3105" t="s">
        <v>23</v>
      </c>
      <c r="B3105" t="s">
        <v>10940</v>
      </c>
      <c r="C3105">
        <v>2991</v>
      </c>
      <c r="D3105" t="s">
        <v>10926</v>
      </c>
      <c r="E3105">
        <v>8</v>
      </c>
      <c r="F3105">
        <v>2</v>
      </c>
      <c r="G3105" s="1">
        <v>43343.774415011576</v>
      </c>
    </row>
    <row r="3106" spans="1:7" x14ac:dyDescent="0.25">
      <c r="A3106" t="s">
        <v>23</v>
      </c>
      <c r="B3106" t="s">
        <v>10941</v>
      </c>
      <c r="C3106">
        <v>4774</v>
      </c>
      <c r="D3106" t="s">
        <v>10926</v>
      </c>
      <c r="E3106">
        <v>8</v>
      </c>
      <c r="F3106">
        <v>5</v>
      </c>
      <c r="G3106" s="1">
        <v>43343.774415740743</v>
      </c>
    </row>
    <row r="3107" spans="1:7" x14ac:dyDescent="0.25">
      <c r="A3107" t="s">
        <v>23</v>
      </c>
      <c r="B3107" t="s">
        <v>10948</v>
      </c>
      <c r="C3107">
        <v>2345</v>
      </c>
      <c r="D3107" t="s">
        <v>10926</v>
      </c>
      <c r="E3107">
        <v>8</v>
      </c>
      <c r="F3107">
        <v>10</v>
      </c>
      <c r="G3107" s="1">
        <v>43343.77441701389</v>
      </c>
    </row>
    <row r="3108" spans="1:7" x14ac:dyDescent="0.25">
      <c r="A3108" t="s">
        <v>23</v>
      </c>
      <c r="B3108" t="s">
        <v>10949</v>
      </c>
      <c r="C3108">
        <v>2186</v>
      </c>
      <c r="D3108" t="s">
        <v>10926</v>
      </c>
      <c r="E3108">
        <v>8</v>
      </c>
      <c r="F3108">
        <v>9</v>
      </c>
      <c r="G3108" s="1">
        <v>43343.774416817127</v>
      </c>
    </row>
    <row r="3109" spans="1:7" x14ac:dyDescent="0.25">
      <c r="A3109" t="s">
        <v>23</v>
      </c>
      <c r="B3109" t="s">
        <v>10951</v>
      </c>
      <c r="C3109">
        <v>2320</v>
      </c>
      <c r="D3109" t="s">
        <v>10926</v>
      </c>
      <c r="E3109">
        <v>8</v>
      </c>
      <c r="F3109">
        <v>7</v>
      </c>
      <c r="G3109" s="1">
        <v>43343.774416087967</v>
      </c>
    </row>
    <row r="3110" spans="1:7" x14ac:dyDescent="0.25">
      <c r="A3110" t="s">
        <v>23</v>
      </c>
      <c r="B3110" t="s">
        <v>10952</v>
      </c>
      <c r="C3110">
        <v>1702</v>
      </c>
      <c r="D3110" t="s">
        <v>10926</v>
      </c>
      <c r="E3110">
        <v>8</v>
      </c>
      <c r="F3110">
        <v>8</v>
      </c>
      <c r="G3110" s="1">
        <v>43343.774416469911</v>
      </c>
    </row>
    <row r="3111" spans="1:7" x14ac:dyDescent="0.25">
      <c r="A3111" t="s">
        <v>23</v>
      </c>
      <c r="B3111" t="s">
        <v>10974</v>
      </c>
      <c r="C3111">
        <v>5341</v>
      </c>
      <c r="D3111" t="s">
        <v>10926</v>
      </c>
      <c r="E3111">
        <v>8</v>
      </c>
      <c r="F3111">
        <v>6</v>
      </c>
      <c r="G3111" s="1">
        <v>43343.7744159375</v>
      </c>
    </row>
    <row r="3112" spans="1:7" x14ac:dyDescent="0.25">
      <c r="A3112" t="s">
        <v>23</v>
      </c>
      <c r="B3112" t="s">
        <v>10878</v>
      </c>
      <c r="C3112">
        <v>17984</v>
      </c>
      <c r="D3112" t="s">
        <v>10879</v>
      </c>
      <c r="E3112">
        <v>9</v>
      </c>
      <c r="F3112">
        <v>1</v>
      </c>
      <c r="G3112" s="1">
        <v>43343.774953587963</v>
      </c>
    </row>
    <row r="3113" spans="1:7" x14ac:dyDescent="0.25">
      <c r="A3113" t="s">
        <v>23</v>
      </c>
      <c r="B3113" t="s">
        <v>10880</v>
      </c>
      <c r="C3113">
        <v>7080</v>
      </c>
      <c r="D3113" t="s">
        <v>10879</v>
      </c>
      <c r="E3113">
        <v>9</v>
      </c>
      <c r="F3113">
        <v>3</v>
      </c>
      <c r="G3113" s="1">
        <v>43343.774954131943</v>
      </c>
    </row>
    <row r="3114" spans="1:7" x14ac:dyDescent="0.25">
      <c r="A3114" t="s">
        <v>23</v>
      </c>
      <c r="B3114" t="s">
        <v>10881</v>
      </c>
      <c r="C3114">
        <v>6190</v>
      </c>
      <c r="D3114" t="s">
        <v>10879</v>
      </c>
      <c r="E3114">
        <v>9</v>
      </c>
      <c r="F3114">
        <v>2</v>
      </c>
      <c r="G3114" s="1">
        <v>43343.774953935186</v>
      </c>
    </row>
    <row r="3115" spans="1:7" x14ac:dyDescent="0.25">
      <c r="A3115" t="s">
        <v>23</v>
      </c>
      <c r="B3115" t="s">
        <v>10882</v>
      </c>
      <c r="C3115">
        <v>2346</v>
      </c>
      <c r="D3115" t="s">
        <v>10879</v>
      </c>
      <c r="E3115">
        <v>9</v>
      </c>
      <c r="F3115">
        <v>4</v>
      </c>
      <c r="G3115" s="1">
        <v>43343.774954479166</v>
      </c>
    </row>
    <row r="3116" spans="1:7" x14ac:dyDescent="0.25">
      <c r="A3116" t="s">
        <v>23</v>
      </c>
      <c r="B3116" t="s">
        <v>10883</v>
      </c>
      <c r="C3116">
        <v>2189</v>
      </c>
      <c r="D3116" t="s">
        <v>10879</v>
      </c>
      <c r="E3116">
        <v>9</v>
      </c>
      <c r="F3116">
        <v>5</v>
      </c>
      <c r="G3116" s="1">
        <v>43343.774957835645</v>
      </c>
    </row>
    <row r="3117" spans="1:7" x14ac:dyDescent="0.25">
      <c r="A3117" t="s">
        <v>23</v>
      </c>
      <c r="B3117" t="s">
        <v>10884</v>
      </c>
      <c r="C3117">
        <v>2662</v>
      </c>
      <c r="D3117" t="s">
        <v>10879</v>
      </c>
      <c r="E3117">
        <v>9</v>
      </c>
      <c r="F3117">
        <v>7</v>
      </c>
      <c r="G3117" s="1">
        <v>43343.774958368056</v>
      </c>
    </row>
    <row r="3118" spans="1:7" x14ac:dyDescent="0.25">
      <c r="A3118" t="s">
        <v>23</v>
      </c>
      <c r="B3118" t="s">
        <v>10885</v>
      </c>
      <c r="C3118">
        <v>3695</v>
      </c>
      <c r="D3118" t="s">
        <v>10879</v>
      </c>
      <c r="E3118">
        <v>9</v>
      </c>
      <c r="F3118">
        <v>6</v>
      </c>
      <c r="G3118" s="1">
        <v>43343.774958020833</v>
      </c>
    </row>
    <row r="3119" spans="1:7" x14ac:dyDescent="0.25">
      <c r="A3119" t="s">
        <v>23</v>
      </c>
      <c r="B3119" t="s">
        <v>10888</v>
      </c>
      <c r="C3119">
        <v>1953</v>
      </c>
      <c r="D3119" t="s">
        <v>10879</v>
      </c>
      <c r="E3119">
        <v>9</v>
      </c>
      <c r="F3119">
        <v>9</v>
      </c>
      <c r="G3119" s="1">
        <v>43343.774958715279</v>
      </c>
    </row>
    <row r="3120" spans="1:7" x14ac:dyDescent="0.25">
      <c r="A3120" t="s">
        <v>23</v>
      </c>
      <c r="B3120" t="s">
        <v>10889</v>
      </c>
      <c r="C3120">
        <v>2021</v>
      </c>
      <c r="D3120" t="s">
        <v>10879</v>
      </c>
      <c r="E3120">
        <v>9</v>
      </c>
      <c r="F3120">
        <v>8</v>
      </c>
      <c r="G3120" s="1">
        <v>43343.774958564813</v>
      </c>
    </row>
    <row r="3121" spans="1:7" x14ac:dyDescent="0.25">
      <c r="A3121" t="s">
        <v>23</v>
      </c>
      <c r="B3121" t="s">
        <v>10975</v>
      </c>
      <c r="C3121">
        <v>1659</v>
      </c>
      <c r="D3121" t="s">
        <v>10976</v>
      </c>
      <c r="E3121">
        <v>10</v>
      </c>
      <c r="F3121">
        <v>10</v>
      </c>
      <c r="G3121" s="1">
        <v>43343.775641238426</v>
      </c>
    </row>
    <row r="3122" spans="1:7" x14ac:dyDescent="0.25">
      <c r="A3122" t="s">
        <v>23</v>
      </c>
      <c r="B3122" t="s">
        <v>10993</v>
      </c>
      <c r="C3122">
        <v>1854</v>
      </c>
      <c r="D3122" t="s">
        <v>10976</v>
      </c>
      <c r="E3122">
        <v>10</v>
      </c>
      <c r="F3122">
        <v>5</v>
      </c>
      <c r="G3122" s="1">
        <v>43343.775639965279</v>
      </c>
    </row>
    <row r="3123" spans="1:7" x14ac:dyDescent="0.25">
      <c r="A3123" t="s">
        <v>23</v>
      </c>
      <c r="B3123" t="s">
        <v>10994</v>
      </c>
      <c r="C3123">
        <v>4353</v>
      </c>
      <c r="D3123" t="s">
        <v>10976</v>
      </c>
      <c r="E3123">
        <v>10</v>
      </c>
      <c r="F3123">
        <v>6</v>
      </c>
      <c r="G3123" s="1">
        <v>43343.775640162035</v>
      </c>
    </row>
    <row r="3124" spans="1:7" x14ac:dyDescent="0.25">
      <c r="A3124" t="s">
        <v>23</v>
      </c>
      <c r="B3124" t="s">
        <v>10995</v>
      </c>
      <c r="C3124">
        <v>7270</v>
      </c>
      <c r="D3124" t="s">
        <v>10976</v>
      </c>
      <c r="E3124">
        <v>10</v>
      </c>
      <c r="F3124">
        <v>9</v>
      </c>
      <c r="G3124" s="1">
        <v>43343.775640856482</v>
      </c>
    </row>
    <row r="3125" spans="1:7" x14ac:dyDescent="0.25">
      <c r="A3125" t="s">
        <v>23</v>
      </c>
      <c r="B3125" t="s">
        <v>10996</v>
      </c>
      <c r="C3125">
        <v>7521</v>
      </c>
      <c r="D3125" t="s">
        <v>10976</v>
      </c>
      <c r="E3125">
        <v>10</v>
      </c>
      <c r="F3125">
        <v>4</v>
      </c>
      <c r="G3125" s="1">
        <v>43343.775639236112</v>
      </c>
    </row>
    <row r="3126" spans="1:7" x14ac:dyDescent="0.25">
      <c r="A3126" t="s">
        <v>23</v>
      </c>
      <c r="B3126" t="s">
        <v>10997</v>
      </c>
      <c r="C3126">
        <v>5762</v>
      </c>
      <c r="D3126" t="s">
        <v>10976</v>
      </c>
      <c r="E3126">
        <v>10</v>
      </c>
      <c r="F3126">
        <v>7</v>
      </c>
      <c r="G3126" s="1">
        <v>43343.775640312502</v>
      </c>
    </row>
    <row r="3127" spans="1:7" x14ac:dyDescent="0.25">
      <c r="A3127" t="s">
        <v>23</v>
      </c>
      <c r="B3127" t="s">
        <v>10998</v>
      </c>
      <c r="C3127">
        <v>2376</v>
      </c>
      <c r="D3127" t="s">
        <v>10976</v>
      </c>
      <c r="E3127">
        <v>10</v>
      </c>
      <c r="F3127">
        <v>8</v>
      </c>
      <c r="G3127" s="1">
        <v>43343.775640706015</v>
      </c>
    </row>
    <row r="3128" spans="1:7" x14ac:dyDescent="0.25">
      <c r="A3128" t="s">
        <v>23</v>
      </c>
      <c r="B3128" t="s">
        <v>11015</v>
      </c>
      <c r="C3128">
        <v>1822</v>
      </c>
      <c r="D3128" t="s">
        <v>10976</v>
      </c>
      <c r="E3128">
        <v>10</v>
      </c>
      <c r="F3128">
        <v>11</v>
      </c>
      <c r="G3128" s="1">
        <v>43343.775641435182</v>
      </c>
    </row>
    <row r="3129" spans="1:7" x14ac:dyDescent="0.25">
      <c r="A3129" t="s">
        <v>23</v>
      </c>
      <c r="B3129" t="s">
        <v>11018</v>
      </c>
      <c r="C3129">
        <v>2150</v>
      </c>
      <c r="D3129" t="s">
        <v>10976</v>
      </c>
      <c r="E3129">
        <v>10</v>
      </c>
      <c r="F3129">
        <v>12</v>
      </c>
      <c r="G3129" s="1">
        <v>43343.775641585649</v>
      </c>
    </row>
    <row r="3130" spans="1:7" x14ac:dyDescent="0.25">
      <c r="A3130" t="s">
        <v>23</v>
      </c>
      <c r="B3130" t="s">
        <v>11019</v>
      </c>
      <c r="C3130">
        <v>2663</v>
      </c>
      <c r="D3130" t="s">
        <v>10976</v>
      </c>
      <c r="E3130">
        <v>10</v>
      </c>
      <c r="F3130">
        <v>2</v>
      </c>
      <c r="G3130" s="1">
        <v>43343.775638541665</v>
      </c>
    </row>
    <row r="3131" spans="1:7" x14ac:dyDescent="0.25">
      <c r="A3131" t="s">
        <v>23</v>
      </c>
      <c r="B3131" t="s">
        <v>11020</v>
      </c>
      <c r="C3131">
        <v>6515</v>
      </c>
      <c r="D3131" t="s">
        <v>10976</v>
      </c>
      <c r="E3131">
        <v>10</v>
      </c>
      <c r="F3131">
        <v>3</v>
      </c>
      <c r="G3131" s="1">
        <v>43343.775639085645</v>
      </c>
    </row>
    <row r="3132" spans="1:7" x14ac:dyDescent="0.25">
      <c r="A3132" t="s">
        <v>23</v>
      </c>
      <c r="B3132" t="s">
        <v>11021</v>
      </c>
      <c r="C3132">
        <v>1858</v>
      </c>
      <c r="D3132" t="s">
        <v>10976</v>
      </c>
      <c r="E3132">
        <v>10</v>
      </c>
      <c r="F3132">
        <v>13</v>
      </c>
      <c r="G3132" s="1">
        <v>43343.775641979169</v>
      </c>
    </row>
    <row r="3133" spans="1:7" x14ac:dyDescent="0.25">
      <c r="A3133" t="s">
        <v>23</v>
      </c>
      <c r="B3133" t="s">
        <v>11022</v>
      </c>
      <c r="C3133">
        <v>2341</v>
      </c>
      <c r="D3133" t="s">
        <v>10976</v>
      </c>
      <c r="E3133">
        <v>10</v>
      </c>
      <c r="F3133">
        <v>14</v>
      </c>
      <c r="G3133" s="1">
        <v>43343.775642129629</v>
      </c>
    </row>
    <row r="3134" spans="1:7" x14ac:dyDescent="0.25">
      <c r="A3134" t="s">
        <v>23</v>
      </c>
      <c r="B3134" t="s">
        <v>11104</v>
      </c>
      <c r="C3134">
        <v>10617</v>
      </c>
      <c r="D3134" t="s">
        <v>10976</v>
      </c>
      <c r="E3134">
        <v>10</v>
      </c>
      <c r="F3134">
        <v>1</v>
      </c>
      <c r="G3134" s="1">
        <v>43343.775638159721</v>
      </c>
    </row>
    <row r="3135" spans="1:7" x14ac:dyDescent="0.25">
      <c r="A3135" t="s">
        <v>23</v>
      </c>
      <c r="B3135" t="s">
        <v>10923</v>
      </c>
      <c r="C3135">
        <v>6828</v>
      </c>
      <c r="D3135" t="s">
        <v>10924</v>
      </c>
      <c r="E3135">
        <v>11</v>
      </c>
      <c r="F3135">
        <v>1</v>
      </c>
      <c r="G3135" s="1">
        <v>43343.77612696759</v>
      </c>
    </row>
    <row r="3136" spans="1:7" x14ac:dyDescent="0.25">
      <c r="A3136" t="s">
        <v>23</v>
      </c>
      <c r="B3136" t="s">
        <v>10950</v>
      </c>
      <c r="C3136">
        <v>1852</v>
      </c>
      <c r="D3136" t="s">
        <v>10924</v>
      </c>
      <c r="E3136">
        <v>11</v>
      </c>
      <c r="F3136">
        <v>2</v>
      </c>
      <c r="G3136" s="1">
        <v>43343.776127164354</v>
      </c>
    </row>
    <row r="3137" spans="1:7" x14ac:dyDescent="0.25">
      <c r="A3137" t="s">
        <v>23</v>
      </c>
      <c r="B3137" t="s">
        <v>10955</v>
      </c>
      <c r="C3137">
        <v>1657</v>
      </c>
      <c r="D3137" t="s">
        <v>10924</v>
      </c>
      <c r="E3137">
        <v>11</v>
      </c>
      <c r="F3137">
        <v>12</v>
      </c>
      <c r="G3137" s="1">
        <v>43343.776130243059</v>
      </c>
    </row>
    <row r="3138" spans="1:7" x14ac:dyDescent="0.25">
      <c r="A3138" t="s">
        <v>23</v>
      </c>
      <c r="B3138" t="s">
        <v>10956</v>
      </c>
      <c r="C3138">
        <v>3938</v>
      </c>
      <c r="D3138" t="s">
        <v>10924</v>
      </c>
      <c r="E3138">
        <v>11</v>
      </c>
      <c r="F3138">
        <v>13</v>
      </c>
      <c r="G3138" s="1">
        <v>43343.776130590275</v>
      </c>
    </row>
    <row r="3139" spans="1:7" x14ac:dyDescent="0.25">
      <c r="A3139" t="s">
        <v>23</v>
      </c>
      <c r="B3139" t="s">
        <v>10957</v>
      </c>
      <c r="C3139">
        <v>1904</v>
      </c>
      <c r="D3139" t="s">
        <v>10924</v>
      </c>
      <c r="E3139">
        <v>11</v>
      </c>
      <c r="F3139">
        <v>11</v>
      </c>
      <c r="G3139" s="1">
        <v>43343.776130057871</v>
      </c>
    </row>
    <row r="3140" spans="1:7" x14ac:dyDescent="0.25">
      <c r="A3140" t="s">
        <v>23</v>
      </c>
      <c r="B3140" t="s">
        <v>10959</v>
      </c>
      <c r="C3140">
        <v>2215</v>
      </c>
      <c r="D3140" t="s">
        <v>10924</v>
      </c>
      <c r="E3140">
        <v>11</v>
      </c>
      <c r="F3140">
        <v>7</v>
      </c>
      <c r="G3140" s="1">
        <v>43343.776128784724</v>
      </c>
    </row>
    <row r="3141" spans="1:7" x14ac:dyDescent="0.25">
      <c r="A3141" t="s">
        <v>23</v>
      </c>
      <c r="B3141" t="s">
        <v>10960</v>
      </c>
      <c r="C3141">
        <v>1708</v>
      </c>
      <c r="D3141" t="s">
        <v>10924</v>
      </c>
      <c r="E3141">
        <v>11</v>
      </c>
      <c r="F3141">
        <v>6</v>
      </c>
      <c r="G3141" s="1">
        <v>43343.776128622689</v>
      </c>
    </row>
    <row r="3142" spans="1:7" x14ac:dyDescent="0.25">
      <c r="A3142" t="s">
        <v>23</v>
      </c>
      <c r="B3142" t="s">
        <v>10961</v>
      </c>
      <c r="C3142">
        <v>4396</v>
      </c>
      <c r="D3142" t="s">
        <v>10924</v>
      </c>
      <c r="E3142">
        <v>11</v>
      </c>
      <c r="F3142">
        <v>8</v>
      </c>
      <c r="G3142" s="1">
        <v>43343.776128969905</v>
      </c>
    </row>
    <row r="3143" spans="1:7" x14ac:dyDescent="0.25">
      <c r="A3143" t="s">
        <v>23</v>
      </c>
      <c r="B3143" t="s">
        <v>10962</v>
      </c>
      <c r="C3143">
        <v>3060</v>
      </c>
      <c r="D3143" t="s">
        <v>10924</v>
      </c>
      <c r="E3143">
        <v>11</v>
      </c>
      <c r="F3143">
        <v>5</v>
      </c>
      <c r="G3143" s="1">
        <v>43343.776128240737</v>
      </c>
    </row>
    <row r="3144" spans="1:7" x14ac:dyDescent="0.25">
      <c r="A3144" t="s">
        <v>23</v>
      </c>
      <c r="B3144" t="s">
        <v>10963</v>
      </c>
      <c r="C3144">
        <v>2149</v>
      </c>
      <c r="D3144" t="s">
        <v>10924</v>
      </c>
      <c r="E3144">
        <v>11</v>
      </c>
      <c r="F3144">
        <v>9</v>
      </c>
      <c r="G3144" s="1">
        <v>43343.776129513892</v>
      </c>
    </row>
    <row r="3145" spans="1:7" x14ac:dyDescent="0.25">
      <c r="A3145" t="s">
        <v>23</v>
      </c>
      <c r="B3145" t="s">
        <v>10964</v>
      </c>
      <c r="C3145">
        <v>2095</v>
      </c>
      <c r="D3145" t="s">
        <v>10924</v>
      </c>
      <c r="E3145">
        <v>11</v>
      </c>
      <c r="F3145">
        <v>3</v>
      </c>
      <c r="G3145" s="1">
        <v>43343.776127511577</v>
      </c>
    </row>
    <row r="3146" spans="1:7" x14ac:dyDescent="0.25">
      <c r="A3146" t="s">
        <v>23</v>
      </c>
      <c r="B3146" t="s">
        <v>10965</v>
      </c>
      <c r="C3146">
        <v>2770</v>
      </c>
      <c r="D3146" t="s">
        <v>10924</v>
      </c>
      <c r="E3146">
        <v>11</v>
      </c>
      <c r="F3146">
        <v>4</v>
      </c>
      <c r="G3146" s="1">
        <v>43343.776127696758</v>
      </c>
    </row>
    <row r="3147" spans="1:7" x14ac:dyDescent="0.25">
      <c r="A3147" t="s">
        <v>23</v>
      </c>
      <c r="B3147" t="s">
        <v>10968</v>
      </c>
      <c r="C3147">
        <v>2937</v>
      </c>
      <c r="D3147" t="s">
        <v>10924</v>
      </c>
      <c r="E3147">
        <v>11</v>
      </c>
      <c r="F3147">
        <v>15</v>
      </c>
      <c r="G3147" s="1">
        <v>43343.776130983795</v>
      </c>
    </row>
    <row r="3148" spans="1:7" x14ac:dyDescent="0.25">
      <c r="A3148" t="s">
        <v>23</v>
      </c>
      <c r="B3148" t="s">
        <v>10969</v>
      </c>
      <c r="C3148">
        <v>2574</v>
      </c>
      <c r="D3148" t="s">
        <v>10924</v>
      </c>
      <c r="E3148">
        <v>11</v>
      </c>
      <c r="F3148">
        <v>14</v>
      </c>
      <c r="G3148" s="1">
        <v>43343.776130787039</v>
      </c>
    </row>
    <row r="3149" spans="1:7" x14ac:dyDescent="0.25">
      <c r="A3149" t="s">
        <v>23</v>
      </c>
      <c r="B3149" t="s">
        <v>10970</v>
      </c>
      <c r="C3149">
        <v>1732</v>
      </c>
      <c r="D3149" t="s">
        <v>10924</v>
      </c>
      <c r="E3149">
        <v>11</v>
      </c>
      <c r="F3149">
        <v>10</v>
      </c>
      <c r="G3149" s="1">
        <v>43343.776129710648</v>
      </c>
    </row>
    <row r="3150" spans="1:7" x14ac:dyDescent="0.25">
      <c r="A3150" t="s">
        <v>23</v>
      </c>
      <c r="B3150" t="s">
        <v>10890</v>
      </c>
      <c r="C3150">
        <v>9395</v>
      </c>
      <c r="D3150" t="s">
        <v>10891</v>
      </c>
      <c r="E3150">
        <v>12</v>
      </c>
      <c r="F3150">
        <v>1</v>
      </c>
      <c r="G3150" s="1">
        <v>43343.778137499998</v>
      </c>
    </row>
    <row r="3151" spans="1:7" x14ac:dyDescent="0.25">
      <c r="A3151" t="s">
        <v>23</v>
      </c>
      <c r="B3151" t="s">
        <v>10897</v>
      </c>
      <c r="C3151">
        <v>1573</v>
      </c>
      <c r="D3151" t="s">
        <v>10891</v>
      </c>
      <c r="E3151">
        <v>12</v>
      </c>
      <c r="F3151">
        <v>2</v>
      </c>
      <c r="G3151" s="1">
        <v>43343.778137847221</v>
      </c>
    </row>
    <row r="3152" spans="1:7" x14ac:dyDescent="0.25">
      <c r="A3152" t="s">
        <v>23</v>
      </c>
      <c r="B3152" t="s">
        <v>10898</v>
      </c>
      <c r="C3152">
        <v>4172</v>
      </c>
      <c r="D3152" t="s">
        <v>10891</v>
      </c>
      <c r="E3152">
        <v>12</v>
      </c>
      <c r="F3152">
        <v>4</v>
      </c>
      <c r="G3152" s="1">
        <v>43343.778138425929</v>
      </c>
    </row>
    <row r="3153" spans="1:7" x14ac:dyDescent="0.25">
      <c r="A3153" t="s">
        <v>23</v>
      </c>
      <c r="B3153" t="s">
        <v>10899</v>
      </c>
      <c r="C3153">
        <v>2681</v>
      </c>
      <c r="D3153" t="s">
        <v>10891</v>
      </c>
      <c r="E3153">
        <v>12</v>
      </c>
      <c r="F3153">
        <v>8</v>
      </c>
      <c r="G3153" s="1">
        <v>43343.778139317132</v>
      </c>
    </row>
    <row r="3154" spans="1:7" x14ac:dyDescent="0.25">
      <c r="A3154" t="s">
        <v>23</v>
      </c>
      <c r="B3154" t="s">
        <v>10900</v>
      </c>
      <c r="C3154">
        <v>13881</v>
      </c>
      <c r="D3154" t="s">
        <v>10891</v>
      </c>
      <c r="E3154">
        <v>12</v>
      </c>
      <c r="F3154">
        <v>7</v>
      </c>
      <c r="G3154" s="1">
        <v>43343.778139120368</v>
      </c>
    </row>
    <row r="3155" spans="1:7" x14ac:dyDescent="0.25">
      <c r="A3155" t="s">
        <v>23</v>
      </c>
      <c r="B3155" t="s">
        <v>10901</v>
      </c>
      <c r="C3155">
        <v>2971</v>
      </c>
      <c r="D3155" t="s">
        <v>10891</v>
      </c>
      <c r="E3155">
        <v>12</v>
      </c>
      <c r="F3155">
        <v>10</v>
      </c>
      <c r="G3155" s="1">
        <v>43343.778139849535</v>
      </c>
    </row>
    <row r="3156" spans="1:7" x14ac:dyDescent="0.25">
      <c r="A3156" t="s">
        <v>23</v>
      </c>
      <c r="B3156" t="s">
        <v>10902</v>
      </c>
      <c r="C3156">
        <v>1840</v>
      </c>
      <c r="D3156" t="s">
        <v>10891</v>
      </c>
      <c r="E3156">
        <v>12</v>
      </c>
      <c r="F3156">
        <v>5</v>
      </c>
      <c r="G3156" s="1">
        <v>43343.778138576388</v>
      </c>
    </row>
    <row r="3157" spans="1:7" x14ac:dyDescent="0.25">
      <c r="A3157" t="s">
        <v>23</v>
      </c>
      <c r="B3157" t="s">
        <v>10903</v>
      </c>
      <c r="C3157">
        <v>3160</v>
      </c>
      <c r="D3157" t="s">
        <v>10891</v>
      </c>
      <c r="E3157">
        <v>12</v>
      </c>
      <c r="F3157">
        <v>11</v>
      </c>
      <c r="G3157" s="1">
        <v>43343.778140046299</v>
      </c>
    </row>
    <row r="3158" spans="1:7" x14ac:dyDescent="0.25">
      <c r="A3158" t="s">
        <v>23</v>
      </c>
      <c r="B3158" t="s">
        <v>10904</v>
      </c>
      <c r="C3158">
        <v>1883</v>
      </c>
      <c r="D3158" t="s">
        <v>10891</v>
      </c>
      <c r="E3158">
        <v>12</v>
      </c>
      <c r="F3158">
        <v>9</v>
      </c>
      <c r="G3158" s="1">
        <v>43343.778139502312</v>
      </c>
    </row>
    <row r="3159" spans="1:7" x14ac:dyDescent="0.25">
      <c r="A3159" t="s">
        <v>23</v>
      </c>
      <c r="B3159" t="s">
        <v>10905</v>
      </c>
      <c r="C3159">
        <v>2334</v>
      </c>
      <c r="D3159" t="s">
        <v>10891</v>
      </c>
      <c r="E3159">
        <v>12</v>
      </c>
      <c r="F3159">
        <v>6</v>
      </c>
      <c r="G3159" s="1">
        <v>43343.778138773145</v>
      </c>
    </row>
    <row r="3160" spans="1:7" x14ac:dyDescent="0.25">
      <c r="A3160" t="s">
        <v>23</v>
      </c>
      <c r="B3160" t="s">
        <v>10906</v>
      </c>
      <c r="C3160">
        <v>2993</v>
      </c>
      <c r="D3160" t="s">
        <v>10891</v>
      </c>
      <c r="E3160">
        <v>12</v>
      </c>
      <c r="F3160">
        <v>32</v>
      </c>
      <c r="G3160" s="1">
        <v>43343.77814545139</v>
      </c>
    </row>
    <row r="3161" spans="1:7" x14ac:dyDescent="0.25">
      <c r="A3161" t="s">
        <v>23</v>
      </c>
      <c r="B3161" t="s">
        <v>10907</v>
      </c>
      <c r="C3161">
        <v>4164</v>
      </c>
      <c r="D3161" t="s">
        <v>10891</v>
      </c>
      <c r="E3161">
        <v>12</v>
      </c>
      <c r="F3161">
        <v>29</v>
      </c>
      <c r="G3161" s="1">
        <v>43343.778144560187</v>
      </c>
    </row>
    <row r="3162" spans="1:7" x14ac:dyDescent="0.25">
      <c r="A3162" t="s">
        <v>23</v>
      </c>
      <c r="B3162" t="s">
        <v>10908</v>
      </c>
      <c r="C3162">
        <v>2333</v>
      </c>
      <c r="D3162" t="s">
        <v>10891</v>
      </c>
      <c r="E3162">
        <v>12</v>
      </c>
      <c r="F3162">
        <v>28</v>
      </c>
      <c r="G3162" s="1">
        <v>43343.778144363423</v>
      </c>
    </row>
    <row r="3163" spans="1:7" x14ac:dyDescent="0.25">
      <c r="A3163" t="s">
        <v>23</v>
      </c>
      <c r="B3163" t="s">
        <v>10909</v>
      </c>
      <c r="C3163">
        <v>1532</v>
      </c>
      <c r="D3163" t="s">
        <v>10891</v>
      </c>
      <c r="E3163">
        <v>12</v>
      </c>
      <c r="F3163">
        <v>27</v>
      </c>
      <c r="G3163" s="1">
        <v>43343.778144212964</v>
      </c>
    </row>
    <row r="3164" spans="1:7" x14ac:dyDescent="0.25">
      <c r="A3164" t="s">
        <v>23</v>
      </c>
      <c r="B3164" t="s">
        <v>10910</v>
      </c>
      <c r="C3164">
        <v>1830</v>
      </c>
      <c r="D3164" t="s">
        <v>10891</v>
      </c>
      <c r="E3164">
        <v>12</v>
      </c>
      <c r="F3164">
        <v>3</v>
      </c>
      <c r="G3164" s="1">
        <v>43343.778138229165</v>
      </c>
    </row>
    <row r="3165" spans="1:7" x14ac:dyDescent="0.25">
      <c r="A3165" t="s">
        <v>23</v>
      </c>
      <c r="B3165" t="s">
        <v>10911</v>
      </c>
      <c r="C3165">
        <v>1908</v>
      </c>
      <c r="D3165" t="s">
        <v>10891</v>
      </c>
      <c r="E3165">
        <v>12</v>
      </c>
      <c r="F3165">
        <v>37</v>
      </c>
      <c r="G3165" s="1">
        <v>43343.778147256948</v>
      </c>
    </row>
    <row r="3166" spans="1:7" x14ac:dyDescent="0.25">
      <c r="A3166" t="s">
        <v>23</v>
      </c>
      <c r="B3166" t="s">
        <v>10912</v>
      </c>
      <c r="C3166">
        <v>2259</v>
      </c>
      <c r="D3166" t="s">
        <v>10891</v>
      </c>
      <c r="E3166">
        <v>12</v>
      </c>
      <c r="F3166">
        <v>36</v>
      </c>
      <c r="G3166" s="1">
        <v>43343.778147106481</v>
      </c>
    </row>
    <row r="3167" spans="1:7" x14ac:dyDescent="0.25">
      <c r="A3167" t="s">
        <v>23</v>
      </c>
      <c r="B3167" t="s">
        <v>10913</v>
      </c>
      <c r="C3167">
        <v>2204</v>
      </c>
      <c r="D3167" t="s">
        <v>10891</v>
      </c>
      <c r="E3167">
        <v>12</v>
      </c>
      <c r="F3167">
        <v>12</v>
      </c>
      <c r="G3167" s="1">
        <v>43343.778140196759</v>
      </c>
    </row>
    <row r="3168" spans="1:7" x14ac:dyDescent="0.25">
      <c r="A3168" t="s">
        <v>23</v>
      </c>
      <c r="B3168" t="s">
        <v>10914</v>
      </c>
      <c r="C3168">
        <v>3455</v>
      </c>
      <c r="D3168" t="s">
        <v>10891</v>
      </c>
      <c r="E3168">
        <v>12</v>
      </c>
      <c r="F3168">
        <v>33</v>
      </c>
      <c r="G3168" s="1">
        <v>43343.778145983793</v>
      </c>
    </row>
    <row r="3169" spans="1:7" x14ac:dyDescent="0.25">
      <c r="A3169" t="s">
        <v>23</v>
      </c>
      <c r="B3169" t="s">
        <v>10915</v>
      </c>
      <c r="C3169">
        <v>6659</v>
      </c>
      <c r="D3169" t="s">
        <v>10891</v>
      </c>
      <c r="E3169">
        <v>12</v>
      </c>
      <c r="F3169">
        <v>18</v>
      </c>
      <c r="G3169" s="1">
        <v>43343.778141666669</v>
      </c>
    </row>
    <row r="3170" spans="1:7" x14ac:dyDescent="0.25">
      <c r="A3170" t="s">
        <v>23</v>
      </c>
      <c r="B3170" t="s">
        <v>10916</v>
      </c>
      <c r="C3170">
        <v>6897</v>
      </c>
      <c r="D3170" t="s">
        <v>10891</v>
      </c>
      <c r="E3170">
        <v>12</v>
      </c>
      <c r="F3170">
        <v>17</v>
      </c>
      <c r="G3170" s="1">
        <v>43343.778141469906</v>
      </c>
    </row>
    <row r="3171" spans="1:7" x14ac:dyDescent="0.25">
      <c r="A3171" t="s">
        <v>23</v>
      </c>
      <c r="B3171" t="s">
        <v>10917</v>
      </c>
      <c r="C3171">
        <v>1480</v>
      </c>
      <c r="D3171" t="s">
        <v>10891</v>
      </c>
      <c r="E3171">
        <v>12</v>
      </c>
      <c r="F3171">
        <v>15</v>
      </c>
      <c r="G3171" s="1">
        <v>43343.778140937502</v>
      </c>
    </row>
    <row r="3172" spans="1:7" x14ac:dyDescent="0.25">
      <c r="A3172" t="s">
        <v>23</v>
      </c>
      <c r="B3172" t="s">
        <v>10918</v>
      </c>
      <c r="C3172">
        <v>2747</v>
      </c>
      <c r="D3172" t="s">
        <v>10891</v>
      </c>
      <c r="E3172">
        <v>12</v>
      </c>
      <c r="F3172">
        <v>35</v>
      </c>
      <c r="G3172" s="1">
        <v>43343.778146909724</v>
      </c>
    </row>
    <row r="3173" spans="1:7" x14ac:dyDescent="0.25">
      <c r="A3173" t="s">
        <v>23</v>
      </c>
      <c r="B3173" t="s">
        <v>10919</v>
      </c>
      <c r="C3173">
        <v>7735</v>
      </c>
      <c r="D3173" t="s">
        <v>10891</v>
      </c>
      <c r="E3173">
        <v>12</v>
      </c>
      <c r="F3173">
        <v>14</v>
      </c>
      <c r="G3173" s="1">
        <v>43343.778140740738</v>
      </c>
    </row>
    <row r="3174" spans="1:7" x14ac:dyDescent="0.25">
      <c r="A3174" t="s">
        <v>23</v>
      </c>
      <c r="B3174" t="s">
        <v>10920</v>
      </c>
      <c r="C3174">
        <v>4404</v>
      </c>
      <c r="D3174" t="s">
        <v>10891</v>
      </c>
      <c r="E3174">
        <v>12</v>
      </c>
      <c r="F3174">
        <v>13</v>
      </c>
      <c r="G3174" s="1">
        <v>43343.778140590279</v>
      </c>
    </row>
    <row r="3175" spans="1:7" x14ac:dyDescent="0.25">
      <c r="A3175" t="s">
        <v>23</v>
      </c>
      <c r="B3175" t="s">
        <v>10921</v>
      </c>
      <c r="C3175">
        <v>1711</v>
      </c>
      <c r="D3175" t="s">
        <v>10891</v>
      </c>
      <c r="E3175">
        <v>12</v>
      </c>
      <c r="F3175">
        <v>34</v>
      </c>
      <c r="G3175" s="1">
        <v>43343.77814652778</v>
      </c>
    </row>
    <row r="3176" spans="1:7" x14ac:dyDescent="0.25">
      <c r="A3176" t="s">
        <v>23</v>
      </c>
      <c r="B3176" t="s">
        <v>10922</v>
      </c>
      <c r="C3176">
        <v>2165</v>
      </c>
      <c r="D3176" t="s">
        <v>10891</v>
      </c>
      <c r="E3176">
        <v>12</v>
      </c>
      <c r="F3176">
        <v>16</v>
      </c>
      <c r="G3176" s="1">
        <v>43343.778141122682</v>
      </c>
    </row>
    <row r="3177" spans="1:7" x14ac:dyDescent="0.25">
      <c r="A3177" t="s">
        <v>23</v>
      </c>
      <c r="B3177" t="s">
        <v>10928</v>
      </c>
      <c r="C3177">
        <v>29787</v>
      </c>
      <c r="D3177" t="s">
        <v>10891</v>
      </c>
      <c r="E3177">
        <v>12</v>
      </c>
      <c r="F3177">
        <v>23</v>
      </c>
      <c r="G3177" s="1">
        <v>43343.778143090276</v>
      </c>
    </row>
    <row r="3178" spans="1:7" x14ac:dyDescent="0.25">
      <c r="A3178" t="s">
        <v>23</v>
      </c>
      <c r="B3178" t="s">
        <v>10929</v>
      </c>
      <c r="C3178">
        <v>3310</v>
      </c>
      <c r="D3178" t="s">
        <v>10891</v>
      </c>
      <c r="E3178">
        <v>12</v>
      </c>
      <c r="F3178">
        <v>22</v>
      </c>
      <c r="G3178" s="1">
        <v>43343.778142939816</v>
      </c>
    </row>
    <row r="3179" spans="1:7" x14ac:dyDescent="0.25">
      <c r="A3179" t="s">
        <v>23</v>
      </c>
      <c r="B3179" t="s">
        <v>10930</v>
      </c>
      <c r="C3179">
        <v>1720</v>
      </c>
      <c r="D3179" t="s">
        <v>10891</v>
      </c>
      <c r="E3179">
        <v>12</v>
      </c>
      <c r="F3179">
        <v>24</v>
      </c>
      <c r="G3179" s="1">
        <v>43343.77814328704</v>
      </c>
    </row>
    <row r="3180" spans="1:7" x14ac:dyDescent="0.25">
      <c r="A3180" t="s">
        <v>23</v>
      </c>
      <c r="B3180" t="s">
        <v>10931</v>
      </c>
      <c r="C3180">
        <v>13345</v>
      </c>
      <c r="D3180" t="s">
        <v>10891</v>
      </c>
      <c r="E3180">
        <v>12</v>
      </c>
      <c r="F3180">
        <v>26</v>
      </c>
      <c r="G3180" s="1">
        <v>43343.778143831019</v>
      </c>
    </row>
    <row r="3181" spans="1:7" x14ac:dyDescent="0.25">
      <c r="A3181" t="s">
        <v>23</v>
      </c>
      <c r="B3181" t="s">
        <v>10932</v>
      </c>
      <c r="C3181">
        <v>7349</v>
      </c>
      <c r="D3181" t="s">
        <v>10891</v>
      </c>
      <c r="E3181">
        <v>12</v>
      </c>
      <c r="F3181">
        <v>25</v>
      </c>
      <c r="G3181" s="1">
        <v>43343.778143634256</v>
      </c>
    </row>
    <row r="3182" spans="1:7" x14ac:dyDescent="0.25">
      <c r="A3182" t="s">
        <v>23</v>
      </c>
      <c r="B3182" t="s">
        <v>10933</v>
      </c>
      <c r="C3182">
        <v>3659</v>
      </c>
      <c r="D3182" t="s">
        <v>10891</v>
      </c>
      <c r="E3182">
        <v>12</v>
      </c>
      <c r="F3182">
        <v>20</v>
      </c>
      <c r="G3182" s="1">
        <v>43343.778142210649</v>
      </c>
    </row>
    <row r="3183" spans="1:7" x14ac:dyDescent="0.25">
      <c r="A3183" t="s">
        <v>23</v>
      </c>
      <c r="B3183" t="s">
        <v>10934</v>
      </c>
      <c r="C3183">
        <v>1548</v>
      </c>
      <c r="D3183" t="s">
        <v>10891</v>
      </c>
      <c r="E3183">
        <v>12</v>
      </c>
      <c r="F3183">
        <v>21</v>
      </c>
      <c r="G3183" s="1">
        <v>43343.778142743053</v>
      </c>
    </row>
    <row r="3184" spans="1:7" x14ac:dyDescent="0.25">
      <c r="A3184" t="s">
        <v>23</v>
      </c>
      <c r="B3184" t="s">
        <v>10935</v>
      </c>
      <c r="C3184">
        <v>7467</v>
      </c>
      <c r="D3184" t="s">
        <v>10891</v>
      </c>
      <c r="E3184">
        <v>12</v>
      </c>
      <c r="F3184">
        <v>19</v>
      </c>
      <c r="G3184" s="1">
        <v>43343.778142013885</v>
      </c>
    </row>
    <row r="3185" spans="1:7" x14ac:dyDescent="0.25">
      <c r="A3185" t="s">
        <v>23</v>
      </c>
      <c r="B3185" t="s">
        <v>10937</v>
      </c>
      <c r="C3185">
        <v>2187</v>
      </c>
      <c r="D3185" t="s">
        <v>10891</v>
      </c>
      <c r="E3185">
        <v>12</v>
      </c>
      <c r="F3185">
        <v>31</v>
      </c>
      <c r="G3185" s="1">
        <v>43343.778145104166</v>
      </c>
    </row>
    <row r="3186" spans="1:7" x14ac:dyDescent="0.25">
      <c r="A3186" t="s">
        <v>23</v>
      </c>
      <c r="B3186" t="s">
        <v>10938</v>
      </c>
      <c r="C3186">
        <v>2493</v>
      </c>
      <c r="D3186" t="s">
        <v>10891</v>
      </c>
      <c r="E3186">
        <v>12</v>
      </c>
      <c r="F3186">
        <v>30</v>
      </c>
      <c r="G3186" s="1">
        <v>43343.778144756943</v>
      </c>
    </row>
    <row r="3187" spans="1:7" x14ac:dyDescent="0.25">
      <c r="A3187" t="s">
        <v>23</v>
      </c>
      <c r="B3187" t="s">
        <v>10892</v>
      </c>
      <c r="C3187">
        <v>1989</v>
      </c>
      <c r="D3187" t="s">
        <v>10893</v>
      </c>
      <c r="E3187">
        <v>13</v>
      </c>
      <c r="F3187">
        <v>3</v>
      </c>
      <c r="G3187" s="1">
        <v>43343.778984687502</v>
      </c>
    </row>
    <row r="3188" spans="1:7" x14ac:dyDescent="0.25">
      <c r="A3188" t="s">
        <v>23</v>
      </c>
      <c r="B3188" t="s">
        <v>10894</v>
      </c>
      <c r="C3188">
        <v>5369</v>
      </c>
      <c r="D3188" t="s">
        <v>10893</v>
      </c>
      <c r="E3188">
        <v>13</v>
      </c>
      <c r="F3188">
        <v>2</v>
      </c>
      <c r="G3188" s="1">
        <v>43343.778984340279</v>
      </c>
    </row>
    <row r="3189" spans="1:7" x14ac:dyDescent="0.25">
      <c r="A3189" t="s">
        <v>23</v>
      </c>
      <c r="B3189" t="s">
        <v>10895</v>
      </c>
      <c r="C3189">
        <v>2516</v>
      </c>
      <c r="D3189" t="s">
        <v>10893</v>
      </c>
      <c r="E3189">
        <v>13</v>
      </c>
      <c r="F3189">
        <v>4</v>
      </c>
      <c r="G3189" s="1">
        <v>43343.778984872682</v>
      </c>
    </row>
    <row r="3190" spans="1:7" x14ac:dyDescent="0.25">
      <c r="A3190" t="s">
        <v>23</v>
      </c>
      <c r="B3190" t="s">
        <v>10896</v>
      </c>
      <c r="C3190">
        <v>11571</v>
      </c>
      <c r="D3190" t="s">
        <v>10893</v>
      </c>
      <c r="E3190">
        <v>13</v>
      </c>
      <c r="F3190">
        <v>1</v>
      </c>
      <c r="G3190" s="1">
        <v>43343.778984143515</v>
      </c>
    </row>
    <row r="3191" spans="1:7" x14ac:dyDescent="0.25">
      <c r="A3191" t="s">
        <v>23</v>
      </c>
      <c r="B3191" t="s">
        <v>10936</v>
      </c>
      <c r="C3191">
        <v>2583</v>
      </c>
      <c r="D3191" t="s">
        <v>10893</v>
      </c>
      <c r="E3191">
        <v>13</v>
      </c>
      <c r="F3191">
        <v>5</v>
      </c>
      <c r="G3191" s="1">
        <v>43343.778985219906</v>
      </c>
    </row>
    <row r="3192" spans="1:7" x14ac:dyDescent="0.25">
      <c r="A3192" t="s">
        <v>23</v>
      </c>
      <c r="B3192" t="s">
        <v>10953</v>
      </c>
      <c r="C3192">
        <v>3564</v>
      </c>
      <c r="D3192" t="s">
        <v>10893</v>
      </c>
      <c r="E3192">
        <v>13</v>
      </c>
      <c r="F3192">
        <v>6</v>
      </c>
      <c r="G3192" s="1">
        <v>43343.778985416669</v>
      </c>
    </row>
    <row r="3193" spans="1:7" x14ac:dyDescent="0.25">
      <c r="A3193" t="s">
        <v>23</v>
      </c>
      <c r="B3193" t="s">
        <v>10999</v>
      </c>
      <c r="C3193">
        <v>2022</v>
      </c>
      <c r="D3193" t="s">
        <v>10893</v>
      </c>
      <c r="E3193">
        <v>13</v>
      </c>
      <c r="F3193">
        <v>14</v>
      </c>
      <c r="G3193" s="1">
        <v>43343.778987418984</v>
      </c>
    </row>
    <row r="3194" spans="1:7" x14ac:dyDescent="0.25">
      <c r="A3194" t="s">
        <v>23</v>
      </c>
      <c r="B3194" t="s">
        <v>11000</v>
      </c>
      <c r="C3194">
        <v>2679</v>
      </c>
      <c r="D3194" t="s">
        <v>10893</v>
      </c>
      <c r="E3194">
        <v>13</v>
      </c>
      <c r="F3194">
        <v>8</v>
      </c>
      <c r="G3194" s="1">
        <v>43343.778985763885</v>
      </c>
    </row>
    <row r="3195" spans="1:7" x14ac:dyDescent="0.25">
      <c r="A3195" t="s">
        <v>23</v>
      </c>
      <c r="B3195" t="s">
        <v>11001</v>
      </c>
      <c r="C3195">
        <v>1740</v>
      </c>
      <c r="D3195" t="s">
        <v>10893</v>
      </c>
      <c r="E3195">
        <v>13</v>
      </c>
      <c r="F3195">
        <v>11</v>
      </c>
      <c r="G3195" s="1">
        <v>43343.778986689817</v>
      </c>
    </row>
    <row r="3196" spans="1:7" x14ac:dyDescent="0.25">
      <c r="A3196" t="s">
        <v>23</v>
      </c>
      <c r="B3196" t="s">
        <v>11002</v>
      </c>
      <c r="C3196">
        <v>2402</v>
      </c>
      <c r="D3196" t="s">
        <v>10893</v>
      </c>
      <c r="E3196">
        <v>13</v>
      </c>
      <c r="F3196">
        <v>12</v>
      </c>
      <c r="G3196" s="1">
        <v>43343.778986886573</v>
      </c>
    </row>
    <row r="3197" spans="1:7" x14ac:dyDescent="0.25">
      <c r="A3197" t="s">
        <v>23</v>
      </c>
      <c r="B3197" t="s">
        <v>11003</v>
      </c>
      <c r="C3197">
        <v>2459</v>
      </c>
      <c r="D3197" t="s">
        <v>10893</v>
      </c>
      <c r="E3197">
        <v>13</v>
      </c>
      <c r="F3197">
        <v>10</v>
      </c>
      <c r="G3197" s="1">
        <v>43343.778986342593</v>
      </c>
    </row>
    <row r="3198" spans="1:7" x14ac:dyDescent="0.25">
      <c r="A3198" t="s">
        <v>23</v>
      </c>
      <c r="B3198" t="s">
        <v>11004</v>
      </c>
      <c r="C3198">
        <v>3390</v>
      </c>
      <c r="D3198" t="s">
        <v>10893</v>
      </c>
      <c r="E3198">
        <v>13</v>
      </c>
      <c r="F3198">
        <v>13</v>
      </c>
      <c r="G3198" s="1">
        <v>43343.77898703704</v>
      </c>
    </row>
    <row r="3199" spans="1:7" x14ac:dyDescent="0.25">
      <c r="A3199" t="s">
        <v>23</v>
      </c>
      <c r="B3199" t="s">
        <v>11005</v>
      </c>
      <c r="C3199">
        <v>4284</v>
      </c>
      <c r="D3199" t="s">
        <v>10893</v>
      </c>
      <c r="E3199">
        <v>13</v>
      </c>
      <c r="F3199">
        <v>9</v>
      </c>
      <c r="G3199" s="1">
        <v>43343.778986145837</v>
      </c>
    </row>
    <row r="3200" spans="1:7" x14ac:dyDescent="0.25">
      <c r="A3200" t="s">
        <v>23</v>
      </c>
      <c r="B3200" t="s">
        <v>11006</v>
      </c>
      <c r="C3200">
        <v>1746</v>
      </c>
      <c r="D3200" t="s">
        <v>10893</v>
      </c>
      <c r="E3200">
        <v>13</v>
      </c>
      <c r="F3200">
        <v>19</v>
      </c>
      <c r="G3200" s="1">
        <v>43343.778988854167</v>
      </c>
    </row>
    <row r="3201" spans="1:7" x14ac:dyDescent="0.25">
      <c r="A3201" t="s">
        <v>23</v>
      </c>
      <c r="B3201" t="s">
        <v>11007</v>
      </c>
      <c r="C3201">
        <v>2045</v>
      </c>
      <c r="D3201" t="s">
        <v>10893</v>
      </c>
      <c r="E3201">
        <v>13</v>
      </c>
      <c r="F3201">
        <v>18</v>
      </c>
      <c r="G3201" s="1">
        <v>43343.77898865741</v>
      </c>
    </row>
    <row r="3202" spans="1:7" x14ac:dyDescent="0.25">
      <c r="A3202" t="s">
        <v>23</v>
      </c>
      <c r="B3202" t="s">
        <v>11008</v>
      </c>
      <c r="C3202">
        <v>1814</v>
      </c>
      <c r="D3202" t="s">
        <v>10893</v>
      </c>
      <c r="E3202">
        <v>13</v>
      </c>
      <c r="F3202">
        <v>22</v>
      </c>
      <c r="G3202" s="1">
        <v>43343.778989583334</v>
      </c>
    </row>
    <row r="3203" spans="1:7" x14ac:dyDescent="0.25">
      <c r="A3203" t="s">
        <v>23</v>
      </c>
      <c r="B3203" t="s">
        <v>11009</v>
      </c>
      <c r="C3203">
        <v>2126</v>
      </c>
      <c r="D3203" t="s">
        <v>10893</v>
      </c>
      <c r="E3203">
        <v>13</v>
      </c>
      <c r="F3203">
        <v>15</v>
      </c>
      <c r="G3203" s="1">
        <v>43343.778987581019</v>
      </c>
    </row>
    <row r="3204" spans="1:7" x14ac:dyDescent="0.25">
      <c r="A3204" t="s">
        <v>23</v>
      </c>
      <c r="B3204" t="s">
        <v>11010</v>
      </c>
      <c r="C3204">
        <v>2308</v>
      </c>
      <c r="D3204" t="s">
        <v>10893</v>
      </c>
      <c r="E3204">
        <v>13</v>
      </c>
      <c r="F3204">
        <v>20</v>
      </c>
      <c r="G3204" s="1">
        <v>43343.778989236111</v>
      </c>
    </row>
    <row r="3205" spans="1:7" x14ac:dyDescent="0.25">
      <c r="A3205" t="s">
        <v>23</v>
      </c>
      <c r="B3205" t="s">
        <v>11011</v>
      </c>
      <c r="C3205">
        <v>2750</v>
      </c>
      <c r="D3205" t="s">
        <v>10893</v>
      </c>
      <c r="E3205">
        <v>13</v>
      </c>
      <c r="F3205">
        <v>17</v>
      </c>
      <c r="G3205" s="1">
        <v>43343.778988113423</v>
      </c>
    </row>
    <row r="3206" spans="1:7" x14ac:dyDescent="0.25">
      <c r="A3206" t="s">
        <v>23</v>
      </c>
      <c r="B3206" t="s">
        <v>11012</v>
      </c>
      <c r="C3206">
        <v>5001</v>
      </c>
      <c r="D3206" t="s">
        <v>10893</v>
      </c>
      <c r="E3206">
        <v>13</v>
      </c>
      <c r="F3206">
        <v>21</v>
      </c>
      <c r="G3206" s="1">
        <v>43343.778989386577</v>
      </c>
    </row>
    <row r="3207" spans="1:7" x14ac:dyDescent="0.25">
      <c r="A3207" t="s">
        <v>23</v>
      </c>
      <c r="B3207" t="s">
        <v>11013</v>
      </c>
      <c r="C3207">
        <v>6255</v>
      </c>
      <c r="D3207" t="s">
        <v>10893</v>
      </c>
      <c r="E3207">
        <v>13</v>
      </c>
      <c r="F3207">
        <v>16</v>
      </c>
      <c r="G3207" s="1">
        <v>43343.778987766207</v>
      </c>
    </row>
    <row r="3208" spans="1:7" x14ac:dyDescent="0.25">
      <c r="A3208" t="s">
        <v>23</v>
      </c>
      <c r="B3208" t="s">
        <v>11014</v>
      </c>
      <c r="C3208">
        <v>2132</v>
      </c>
      <c r="D3208" t="s">
        <v>10893</v>
      </c>
      <c r="E3208">
        <v>13</v>
      </c>
      <c r="F3208">
        <v>7</v>
      </c>
      <c r="G3208" s="1">
        <v>43343.778985613426</v>
      </c>
    </row>
    <row r="3209" spans="1:7" x14ac:dyDescent="0.25">
      <c r="A3209" t="s">
        <v>23</v>
      </c>
      <c r="B3209" t="s">
        <v>10972</v>
      </c>
      <c r="C3209">
        <v>2998</v>
      </c>
      <c r="D3209" t="s">
        <v>10973</v>
      </c>
      <c r="E3209">
        <v>14</v>
      </c>
      <c r="F3209">
        <v>27</v>
      </c>
      <c r="G3209" s="1">
        <v>43343.78043082176</v>
      </c>
    </row>
    <row r="3210" spans="1:7" x14ac:dyDescent="0.25">
      <c r="A3210" t="s">
        <v>23</v>
      </c>
      <c r="B3210" t="s">
        <v>10977</v>
      </c>
      <c r="C3210">
        <v>2905</v>
      </c>
      <c r="D3210" t="s">
        <v>10973</v>
      </c>
      <c r="E3210">
        <v>14</v>
      </c>
      <c r="F3210">
        <v>25</v>
      </c>
      <c r="G3210" s="1">
        <v>43343.780430092593</v>
      </c>
    </row>
    <row r="3211" spans="1:7" x14ac:dyDescent="0.25">
      <c r="A3211" t="s">
        <v>23</v>
      </c>
      <c r="B3211" t="s">
        <v>10978</v>
      </c>
      <c r="C3211">
        <v>1923</v>
      </c>
      <c r="D3211" t="s">
        <v>10973</v>
      </c>
      <c r="E3211">
        <v>14</v>
      </c>
      <c r="F3211">
        <v>20</v>
      </c>
      <c r="G3211" s="1">
        <v>43343.780428819446</v>
      </c>
    </row>
    <row r="3212" spans="1:7" x14ac:dyDescent="0.25">
      <c r="A3212" t="s">
        <v>23</v>
      </c>
      <c r="B3212" t="s">
        <v>10979</v>
      </c>
      <c r="C3212">
        <v>2589</v>
      </c>
      <c r="D3212" t="s">
        <v>10973</v>
      </c>
      <c r="E3212">
        <v>14</v>
      </c>
      <c r="F3212">
        <v>19</v>
      </c>
      <c r="G3212" s="1">
        <v>43343.780428437502</v>
      </c>
    </row>
    <row r="3213" spans="1:7" x14ac:dyDescent="0.25">
      <c r="A3213" t="s">
        <v>23</v>
      </c>
      <c r="B3213" t="s">
        <v>10980</v>
      </c>
      <c r="C3213">
        <v>2032</v>
      </c>
      <c r="D3213" t="s">
        <v>10973</v>
      </c>
      <c r="E3213">
        <v>14</v>
      </c>
      <c r="F3213">
        <v>18</v>
      </c>
      <c r="G3213" s="1">
        <v>43343.780428275466</v>
      </c>
    </row>
    <row r="3214" spans="1:7" x14ac:dyDescent="0.25">
      <c r="A3214" t="s">
        <v>23</v>
      </c>
      <c r="B3214" t="s">
        <v>10981</v>
      </c>
      <c r="C3214">
        <v>1865</v>
      </c>
      <c r="D3214" t="s">
        <v>10973</v>
      </c>
      <c r="E3214">
        <v>14</v>
      </c>
      <c r="F3214">
        <v>17</v>
      </c>
      <c r="G3214" s="1">
        <v>43343.780428090278</v>
      </c>
    </row>
    <row r="3215" spans="1:7" x14ac:dyDescent="0.25">
      <c r="A3215" t="s">
        <v>23</v>
      </c>
      <c r="B3215" t="s">
        <v>10982</v>
      </c>
      <c r="C3215">
        <v>5555</v>
      </c>
      <c r="D3215" t="s">
        <v>10973</v>
      </c>
      <c r="E3215">
        <v>14</v>
      </c>
      <c r="F3215">
        <v>24</v>
      </c>
      <c r="G3215" s="1">
        <v>43343.780429710649</v>
      </c>
    </row>
    <row r="3216" spans="1:7" x14ac:dyDescent="0.25">
      <c r="A3216" t="s">
        <v>23</v>
      </c>
      <c r="B3216" t="s">
        <v>10983</v>
      </c>
      <c r="C3216">
        <v>2032</v>
      </c>
      <c r="D3216" t="s">
        <v>10973</v>
      </c>
      <c r="E3216">
        <v>14</v>
      </c>
      <c r="F3216">
        <v>10</v>
      </c>
      <c r="G3216" s="1">
        <v>43343.780426469908</v>
      </c>
    </row>
    <row r="3217" spans="1:7" x14ac:dyDescent="0.25">
      <c r="A3217" t="s">
        <v>23</v>
      </c>
      <c r="B3217" t="s">
        <v>10983</v>
      </c>
      <c r="C3217">
        <v>10678</v>
      </c>
      <c r="D3217" t="s">
        <v>10973</v>
      </c>
      <c r="E3217">
        <v>14</v>
      </c>
      <c r="F3217">
        <v>4</v>
      </c>
      <c r="G3217" s="1">
        <v>43343.780424108794</v>
      </c>
    </row>
    <row r="3218" spans="1:7" x14ac:dyDescent="0.25">
      <c r="A3218" t="s">
        <v>23</v>
      </c>
      <c r="B3218" t="s">
        <v>10983</v>
      </c>
      <c r="C3218">
        <v>2803</v>
      </c>
      <c r="D3218" t="s">
        <v>10973</v>
      </c>
      <c r="E3218">
        <v>14</v>
      </c>
      <c r="F3218">
        <v>12</v>
      </c>
      <c r="G3218" s="1">
        <v>43343.780426817131</v>
      </c>
    </row>
    <row r="3219" spans="1:7" x14ac:dyDescent="0.25">
      <c r="A3219" t="s">
        <v>23</v>
      </c>
      <c r="B3219" t="s">
        <v>10984</v>
      </c>
      <c r="C3219">
        <v>8667</v>
      </c>
      <c r="D3219" t="s">
        <v>10973</v>
      </c>
      <c r="E3219">
        <v>14</v>
      </c>
      <c r="F3219">
        <v>11</v>
      </c>
      <c r="G3219" s="1">
        <v>43343.780426655096</v>
      </c>
    </row>
    <row r="3220" spans="1:7" x14ac:dyDescent="0.25">
      <c r="A3220" t="s">
        <v>23</v>
      </c>
      <c r="B3220" t="s">
        <v>10985</v>
      </c>
      <c r="C3220">
        <v>1823</v>
      </c>
      <c r="D3220" t="s">
        <v>10973</v>
      </c>
      <c r="E3220">
        <v>14</v>
      </c>
      <c r="F3220">
        <v>21</v>
      </c>
      <c r="G3220" s="1">
        <v>43343.780428969905</v>
      </c>
    </row>
    <row r="3221" spans="1:7" x14ac:dyDescent="0.25">
      <c r="A3221" t="s">
        <v>23</v>
      </c>
      <c r="B3221" t="s">
        <v>10986</v>
      </c>
      <c r="C3221">
        <v>1757</v>
      </c>
      <c r="D3221" t="s">
        <v>10973</v>
      </c>
      <c r="E3221">
        <v>14</v>
      </c>
      <c r="F3221">
        <v>22</v>
      </c>
      <c r="G3221" s="1">
        <v>43343.780429166669</v>
      </c>
    </row>
    <row r="3222" spans="1:7" x14ac:dyDescent="0.25">
      <c r="A3222" t="s">
        <v>23</v>
      </c>
      <c r="B3222" t="s">
        <v>10987</v>
      </c>
      <c r="C3222">
        <v>1862</v>
      </c>
      <c r="D3222" t="s">
        <v>10973</v>
      </c>
      <c r="E3222">
        <v>14</v>
      </c>
      <c r="F3222">
        <v>23</v>
      </c>
      <c r="G3222" s="1">
        <v>43343.780429548613</v>
      </c>
    </row>
    <row r="3223" spans="1:7" x14ac:dyDescent="0.25">
      <c r="A3223" t="s">
        <v>23</v>
      </c>
      <c r="B3223" t="s">
        <v>10988</v>
      </c>
      <c r="C3223">
        <v>8047</v>
      </c>
      <c r="D3223" t="s">
        <v>10973</v>
      </c>
      <c r="E3223">
        <v>14</v>
      </c>
      <c r="F3223">
        <v>16</v>
      </c>
      <c r="G3223" s="1">
        <v>43343.780427743055</v>
      </c>
    </row>
    <row r="3224" spans="1:7" x14ac:dyDescent="0.25">
      <c r="A3224" t="s">
        <v>23</v>
      </c>
      <c r="B3224" t="s">
        <v>10989</v>
      </c>
      <c r="C3224">
        <v>1899</v>
      </c>
      <c r="D3224" t="s">
        <v>10973</v>
      </c>
      <c r="E3224">
        <v>14</v>
      </c>
      <c r="F3224">
        <v>13</v>
      </c>
      <c r="G3224" s="1">
        <v>43343.780427002312</v>
      </c>
    </row>
    <row r="3225" spans="1:7" x14ac:dyDescent="0.25">
      <c r="A3225" t="s">
        <v>23</v>
      </c>
      <c r="B3225" t="s">
        <v>10989</v>
      </c>
      <c r="C3225">
        <v>2498</v>
      </c>
      <c r="D3225" t="s">
        <v>10973</v>
      </c>
      <c r="E3225">
        <v>14</v>
      </c>
      <c r="F3225">
        <v>3</v>
      </c>
      <c r="G3225" s="1">
        <v>43343.780423923614</v>
      </c>
    </row>
    <row r="3226" spans="1:7" x14ac:dyDescent="0.25">
      <c r="A3226" t="s">
        <v>23</v>
      </c>
      <c r="B3226" t="s">
        <v>10989</v>
      </c>
      <c r="C3226">
        <v>8344</v>
      </c>
      <c r="D3226" t="s">
        <v>10973</v>
      </c>
      <c r="E3226">
        <v>14</v>
      </c>
      <c r="F3226">
        <v>15</v>
      </c>
      <c r="G3226" s="1">
        <v>43343.780427546299</v>
      </c>
    </row>
    <row r="3227" spans="1:7" x14ac:dyDescent="0.25">
      <c r="A3227" t="s">
        <v>23</v>
      </c>
      <c r="B3227" t="s">
        <v>10990</v>
      </c>
      <c r="C3227">
        <v>7596</v>
      </c>
      <c r="D3227" t="s">
        <v>10973</v>
      </c>
      <c r="E3227">
        <v>14</v>
      </c>
      <c r="F3227">
        <v>14</v>
      </c>
      <c r="G3227" s="1">
        <v>43343.780427199075</v>
      </c>
    </row>
    <row r="3228" spans="1:7" x14ac:dyDescent="0.25">
      <c r="A3228" t="s">
        <v>23</v>
      </c>
      <c r="B3228" t="s">
        <v>10990</v>
      </c>
      <c r="C3228">
        <v>4585</v>
      </c>
      <c r="D3228" t="s">
        <v>10973</v>
      </c>
      <c r="E3228">
        <v>14</v>
      </c>
      <c r="F3228">
        <v>2</v>
      </c>
      <c r="G3228" s="1">
        <v>43343.780423576391</v>
      </c>
    </row>
    <row r="3229" spans="1:7" x14ac:dyDescent="0.25">
      <c r="A3229" t="s">
        <v>23</v>
      </c>
      <c r="B3229" t="s">
        <v>10991</v>
      </c>
      <c r="C3229">
        <v>6553</v>
      </c>
      <c r="D3229" t="s">
        <v>10973</v>
      </c>
      <c r="E3229">
        <v>14</v>
      </c>
      <c r="F3229">
        <v>1</v>
      </c>
      <c r="G3229" s="1">
        <v>43343.78042318287</v>
      </c>
    </row>
    <row r="3230" spans="1:7" x14ac:dyDescent="0.25">
      <c r="A3230" t="s">
        <v>23</v>
      </c>
      <c r="B3230" t="s">
        <v>10992</v>
      </c>
      <c r="C3230">
        <v>3909</v>
      </c>
      <c r="D3230" t="s">
        <v>10973</v>
      </c>
      <c r="E3230">
        <v>14</v>
      </c>
      <c r="F3230">
        <v>9</v>
      </c>
      <c r="G3230" s="1">
        <v>43343.780425729165</v>
      </c>
    </row>
    <row r="3231" spans="1:7" x14ac:dyDescent="0.25">
      <c r="A3231" t="s">
        <v>23</v>
      </c>
      <c r="B3231" t="s">
        <v>10992</v>
      </c>
      <c r="C3231">
        <v>3498</v>
      </c>
      <c r="D3231" t="s">
        <v>10973</v>
      </c>
      <c r="E3231">
        <v>14</v>
      </c>
      <c r="F3231">
        <v>5</v>
      </c>
      <c r="G3231" s="1">
        <v>43343.780424456017</v>
      </c>
    </row>
    <row r="3232" spans="1:7" x14ac:dyDescent="0.25">
      <c r="A3232" t="s">
        <v>23</v>
      </c>
      <c r="B3232" t="s">
        <v>11016</v>
      </c>
      <c r="C3232">
        <v>3788</v>
      </c>
      <c r="D3232" t="s">
        <v>10973</v>
      </c>
      <c r="E3232">
        <v>14</v>
      </c>
      <c r="F3232">
        <v>26</v>
      </c>
      <c r="G3232" s="1">
        <v>43343.780430243052</v>
      </c>
    </row>
    <row r="3233" spans="1:7" x14ac:dyDescent="0.25">
      <c r="A3233" t="s">
        <v>23</v>
      </c>
      <c r="B3233" t="s">
        <v>11017</v>
      </c>
      <c r="C3233">
        <v>2674</v>
      </c>
      <c r="D3233" t="s">
        <v>10973</v>
      </c>
      <c r="E3233">
        <v>14</v>
      </c>
      <c r="F3233">
        <v>8</v>
      </c>
      <c r="G3233" s="1">
        <v>43343.780425196761</v>
      </c>
    </row>
    <row r="3234" spans="1:7" x14ac:dyDescent="0.25">
      <c r="A3234" t="s">
        <v>23</v>
      </c>
      <c r="B3234" t="s">
        <v>11017</v>
      </c>
      <c r="C3234">
        <v>7540</v>
      </c>
      <c r="D3234" t="s">
        <v>10973</v>
      </c>
      <c r="E3234">
        <v>14</v>
      </c>
      <c r="F3234">
        <v>6</v>
      </c>
      <c r="G3234" s="1">
        <v>43343.780424652781</v>
      </c>
    </row>
    <row r="3235" spans="1:7" x14ac:dyDescent="0.25">
      <c r="A3235" t="s">
        <v>23</v>
      </c>
      <c r="B3235" t="s">
        <v>11032</v>
      </c>
      <c r="C3235">
        <v>1929</v>
      </c>
      <c r="D3235" t="s">
        <v>10973</v>
      </c>
      <c r="E3235">
        <v>14</v>
      </c>
      <c r="F3235">
        <v>28</v>
      </c>
      <c r="G3235" s="1">
        <v>43343.780431481478</v>
      </c>
    </row>
    <row r="3236" spans="1:7" x14ac:dyDescent="0.25">
      <c r="A3236" t="s">
        <v>23</v>
      </c>
      <c r="B3236" t="s">
        <v>11033</v>
      </c>
      <c r="C3236">
        <v>2485</v>
      </c>
      <c r="D3236" t="s">
        <v>10973</v>
      </c>
      <c r="E3236">
        <v>14</v>
      </c>
      <c r="F3236">
        <v>29</v>
      </c>
      <c r="G3236" s="1">
        <v>43343.780431828702</v>
      </c>
    </row>
    <row r="3237" spans="1:7" x14ac:dyDescent="0.25">
      <c r="A3237" t="s">
        <v>23</v>
      </c>
      <c r="B3237" t="s">
        <v>11034</v>
      </c>
      <c r="C3237">
        <v>2085</v>
      </c>
      <c r="D3237" t="s">
        <v>10973</v>
      </c>
      <c r="E3237">
        <v>14</v>
      </c>
      <c r="F3237">
        <v>30</v>
      </c>
      <c r="G3237" s="1">
        <v>43343.780432025465</v>
      </c>
    </row>
    <row r="3238" spans="1:7" x14ac:dyDescent="0.25">
      <c r="A3238" t="s">
        <v>23</v>
      </c>
      <c r="B3238" t="s">
        <v>11035</v>
      </c>
      <c r="C3238">
        <v>1886</v>
      </c>
      <c r="D3238" t="s">
        <v>10973</v>
      </c>
      <c r="E3238">
        <v>14</v>
      </c>
      <c r="F3238">
        <v>32</v>
      </c>
      <c r="G3238" s="1">
        <v>43343.780432372689</v>
      </c>
    </row>
    <row r="3239" spans="1:7" x14ac:dyDescent="0.25">
      <c r="A3239" t="s">
        <v>23</v>
      </c>
      <c r="B3239" t="s">
        <v>11036</v>
      </c>
      <c r="C3239">
        <v>1948</v>
      </c>
      <c r="D3239" t="s">
        <v>10973</v>
      </c>
      <c r="E3239">
        <v>14</v>
      </c>
      <c r="F3239">
        <v>31</v>
      </c>
      <c r="G3239" s="1">
        <v>43343.780432175925</v>
      </c>
    </row>
    <row r="3240" spans="1:7" x14ac:dyDescent="0.25">
      <c r="A3240" t="s">
        <v>23</v>
      </c>
      <c r="B3240" t="s">
        <v>11087</v>
      </c>
      <c r="C3240">
        <v>3152</v>
      </c>
      <c r="D3240" t="s">
        <v>10973</v>
      </c>
      <c r="E3240">
        <v>14</v>
      </c>
      <c r="F3240">
        <v>7</v>
      </c>
      <c r="G3240" s="1">
        <v>43343.780424999997</v>
      </c>
    </row>
    <row r="3241" spans="1:7" x14ac:dyDescent="0.25">
      <c r="A3241" t="s">
        <v>23</v>
      </c>
      <c r="B3241" t="s">
        <v>11038</v>
      </c>
      <c r="C3241">
        <v>2426</v>
      </c>
      <c r="D3241" t="s">
        <v>11039</v>
      </c>
      <c r="E3241">
        <v>15</v>
      </c>
      <c r="F3241">
        <v>9</v>
      </c>
      <c r="G3241" s="1">
        <v>43343.783463078704</v>
      </c>
    </row>
    <row r="3242" spans="1:7" x14ac:dyDescent="0.25">
      <c r="A3242" t="s">
        <v>23</v>
      </c>
      <c r="B3242" t="s">
        <v>11040</v>
      </c>
      <c r="C3242">
        <v>4686</v>
      </c>
      <c r="D3242" t="s">
        <v>11039</v>
      </c>
      <c r="E3242">
        <v>15</v>
      </c>
      <c r="F3242">
        <v>3</v>
      </c>
      <c r="G3242" s="1">
        <v>43343.783461076389</v>
      </c>
    </row>
    <row r="3243" spans="1:7" x14ac:dyDescent="0.25">
      <c r="A3243" t="s">
        <v>23</v>
      </c>
      <c r="B3243" t="s">
        <v>11041</v>
      </c>
      <c r="C3243">
        <v>1581</v>
      </c>
      <c r="D3243" t="s">
        <v>11039</v>
      </c>
      <c r="E3243">
        <v>15</v>
      </c>
      <c r="F3243">
        <v>5</v>
      </c>
      <c r="G3243" s="1">
        <v>43343.783461956016</v>
      </c>
    </row>
    <row r="3244" spans="1:7" x14ac:dyDescent="0.25">
      <c r="A3244" t="s">
        <v>23</v>
      </c>
      <c r="B3244" t="s">
        <v>11042</v>
      </c>
      <c r="C3244">
        <v>1366</v>
      </c>
      <c r="D3244" t="s">
        <v>11039</v>
      </c>
      <c r="E3244">
        <v>15</v>
      </c>
      <c r="F3244">
        <v>6</v>
      </c>
      <c r="G3244" s="1">
        <v>43343.783462349536</v>
      </c>
    </row>
    <row r="3245" spans="1:7" x14ac:dyDescent="0.25">
      <c r="A3245" t="s">
        <v>23</v>
      </c>
      <c r="B3245" t="s">
        <v>11043</v>
      </c>
      <c r="C3245">
        <v>1921</v>
      </c>
      <c r="D3245" t="s">
        <v>11039</v>
      </c>
      <c r="E3245">
        <v>15</v>
      </c>
      <c r="F3245">
        <v>7</v>
      </c>
      <c r="G3245" s="1">
        <v>43343.78346269676</v>
      </c>
    </row>
    <row r="3246" spans="1:7" x14ac:dyDescent="0.25">
      <c r="A3246" t="s">
        <v>23</v>
      </c>
      <c r="B3246" t="s">
        <v>11044</v>
      </c>
      <c r="C3246">
        <v>8172</v>
      </c>
      <c r="D3246" t="s">
        <v>11039</v>
      </c>
      <c r="E3246">
        <v>15</v>
      </c>
      <c r="F3246">
        <v>2</v>
      </c>
      <c r="G3246" s="1">
        <v>43343.783460879633</v>
      </c>
    </row>
    <row r="3247" spans="1:7" x14ac:dyDescent="0.25">
      <c r="A3247" t="s">
        <v>23</v>
      </c>
      <c r="B3247" t="s">
        <v>11044</v>
      </c>
      <c r="C3247">
        <v>9938</v>
      </c>
      <c r="D3247" t="s">
        <v>11039</v>
      </c>
      <c r="E3247">
        <v>15</v>
      </c>
      <c r="F3247">
        <v>4</v>
      </c>
      <c r="G3247" s="1">
        <v>43343.783461423613</v>
      </c>
    </row>
    <row r="3248" spans="1:7" x14ac:dyDescent="0.25">
      <c r="A3248" t="s">
        <v>23</v>
      </c>
      <c r="B3248" t="s">
        <v>11045</v>
      </c>
      <c r="C3248">
        <v>2604</v>
      </c>
      <c r="D3248" t="s">
        <v>11039</v>
      </c>
      <c r="E3248">
        <v>15</v>
      </c>
      <c r="F3248">
        <v>8</v>
      </c>
      <c r="G3248" s="1">
        <v>43343.783462881947</v>
      </c>
    </row>
    <row r="3249" spans="1:7" x14ac:dyDescent="0.25">
      <c r="A3249" t="s">
        <v>23</v>
      </c>
      <c r="B3249" t="s">
        <v>11046</v>
      </c>
      <c r="C3249">
        <v>10163</v>
      </c>
      <c r="D3249" t="s">
        <v>11039</v>
      </c>
      <c r="E3249">
        <v>15</v>
      </c>
      <c r="F3249">
        <v>1</v>
      </c>
      <c r="G3249" s="1">
        <v>43343.78346053241</v>
      </c>
    </row>
    <row r="3250" spans="1:7" x14ac:dyDescent="0.25">
      <c r="A3250" t="s">
        <v>23</v>
      </c>
      <c r="B3250" t="s">
        <v>11047</v>
      </c>
      <c r="C3250">
        <v>9811</v>
      </c>
      <c r="D3250" t="s">
        <v>11039</v>
      </c>
      <c r="E3250">
        <v>15</v>
      </c>
      <c r="F3250">
        <v>40</v>
      </c>
      <c r="G3250" s="1">
        <v>43343.783471909723</v>
      </c>
    </row>
    <row r="3251" spans="1:7" x14ac:dyDescent="0.25">
      <c r="A3251" t="s">
        <v>23</v>
      </c>
      <c r="B3251" t="s">
        <v>11048</v>
      </c>
      <c r="C3251">
        <v>1871</v>
      </c>
      <c r="D3251" t="s">
        <v>11039</v>
      </c>
      <c r="E3251">
        <v>15</v>
      </c>
      <c r="F3251">
        <v>47</v>
      </c>
      <c r="G3251" s="1">
        <v>43343.783474074073</v>
      </c>
    </row>
    <row r="3252" spans="1:7" x14ac:dyDescent="0.25">
      <c r="A3252" t="s">
        <v>23</v>
      </c>
      <c r="B3252" t="s">
        <v>11049</v>
      </c>
      <c r="C3252">
        <v>1929</v>
      </c>
      <c r="D3252" t="s">
        <v>11039</v>
      </c>
      <c r="E3252">
        <v>15</v>
      </c>
      <c r="F3252">
        <v>38</v>
      </c>
      <c r="G3252" s="1">
        <v>43343.783471377312</v>
      </c>
    </row>
    <row r="3253" spans="1:7" x14ac:dyDescent="0.25">
      <c r="A3253" t="s">
        <v>23</v>
      </c>
      <c r="B3253" t="s">
        <v>11050</v>
      </c>
      <c r="C3253">
        <v>2034</v>
      </c>
      <c r="D3253" t="s">
        <v>11039</v>
      </c>
      <c r="E3253">
        <v>15</v>
      </c>
      <c r="F3253">
        <v>37</v>
      </c>
      <c r="G3253" s="1">
        <v>43343.783470833332</v>
      </c>
    </row>
    <row r="3254" spans="1:7" x14ac:dyDescent="0.25">
      <c r="A3254" t="s">
        <v>23</v>
      </c>
      <c r="B3254" t="s">
        <v>11051</v>
      </c>
      <c r="C3254">
        <v>2158</v>
      </c>
      <c r="D3254" t="s">
        <v>11039</v>
      </c>
      <c r="E3254">
        <v>15</v>
      </c>
      <c r="F3254">
        <v>39</v>
      </c>
      <c r="G3254" s="1">
        <v>43343.783471562499</v>
      </c>
    </row>
    <row r="3255" spans="1:7" x14ac:dyDescent="0.25">
      <c r="A3255" t="s">
        <v>23</v>
      </c>
      <c r="B3255" t="s">
        <v>11052</v>
      </c>
      <c r="C3255">
        <v>1887</v>
      </c>
      <c r="D3255" t="s">
        <v>11039</v>
      </c>
      <c r="E3255">
        <v>15</v>
      </c>
      <c r="F3255">
        <v>36</v>
      </c>
      <c r="G3255" s="1">
        <v>43343.783470289352</v>
      </c>
    </row>
    <row r="3256" spans="1:7" x14ac:dyDescent="0.25">
      <c r="A3256" t="s">
        <v>23</v>
      </c>
      <c r="B3256" t="s">
        <v>11053</v>
      </c>
      <c r="C3256">
        <v>4143</v>
      </c>
      <c r="D3256" t="s">
        <v>11039</v>
      </c>
      <c r="E3256">
        <v>15</v>
      </c>
      <c r="F3256">
        <v>35</v>
      </c>
      <c r="G3256" s="1">
        <v>43343.783470104165</v>
      </c>
    </row>
    <row r="3257" spans="1:7" x14ac:dyDescent="0.25">
      <c r="A3257" t="s">
        <v>23</v>
      </c>
      <c r="B3257" t="s">
        <v>11054</v>
      </c>
      <c r="C3257">
        <v>8502</v>
      </c>
      <c r="D3257" t="s">
        <v>11039</v>
      </c>
      <c r="E3257">
        <v>15</v>
      </c>
      <c r="F3257">
        <v>32</v>
      </c>
      <c r="G3257" s="1">
        <v>43343.783469212962</v>
      </c>
    </row>
    <row r="3258" spans="1:7" x14ac:dyDescent="0.25">
      <c r="A3258" t="s">
        <v>23</v>
      </c>
      <c r="B3258" t="s">
        <v>11055</v>
      </c>
      <c r="C3258">
        <v>2027</v>
      </c>
      <c r="D3258" t="s">
        <v>11039</v>
      </c>
      <c r="E3258">
        <v>15</v>
      </c>
      <c r="F3258">
        <v>31</v>
      </c>
      <c r="G3258" s="1">
        <v>43343.783469016205</v>
      </c>
    </row>
    <row r="3259" spans="1:7" x14ac:dyDescent="0.25">
      <c r="A3259" t="s">
        <v>23</v>
      </c>
      <c r="B3259" t="s">
        <v>11056</v>
      </c>
      <c r="C3259">
        <v>1884</v>
      </c>
      <c r="D3259" t="s">
        <v>11039</v>
      </c>
      <c r="E3259">
        <v>15</v>
      </c>
      <c r="F3259">
        <v>30</v>
      </c>
      <c r="G3259" s="1">
        <v>43343.783468668982</v>
      </c>
    </row>
    <row r="3260" spans="1:7" x14ac:dyDescent="0.25">
      <c r="A3260" t="s">
        <v>23</v>
      </c>
      <c r="B3260" t="s">
        <v>11057</v>
      </c>
      <c r="C3260">
        <v>1881</v>
      </c>
      <c r="D3260" t="s">
        <v>11039</v>
      </c>
      <c r="E3260">
        <v>15</v>
      </c>
      <c r="F3260">
        <v>27</v>
      </c>
      <c r="G3260" s="1">
        <v>43343.783467939815</v>
      </c>
    </row>
    <row r="3261" spans="1:7" x14ac:dyDescent="0.25">
      <c r="A3261" t="s">
        <v>23</v>
      </c>
      <c r="B3261" t="s">
        <v>11057</v>
      </c>
      <c r="C3261">
        <v>4345</v>
      </c>
      <c r="D3261" t="s">
        <v>11039</v>
      </c>
      <c r="E3261">
        <v>15</v>
      </c>
      <c r="F3261">
        <v>29</v>
      </c>
      <c r="G3261" s="1">
        <v>43343.783468483794</v>
      </c>
    </row>
    <row r="3262" spans="1:7" x14ac:dyDescent="0.25">
      <c r="A3262" t="s">
        <v>23</v>
      </c>
      <c r="B3262" t="s">
        <v>11058</v>
      </c>
      <c r="C3262">
        <v>1815</v>
      </c>
      <c r="D3262" t="s">
        <v>11039</v>
      </c>
      <c r="E3262">
        <v>15</v>
      </c>
      <c r="F3262">
        <v>28</v>
      </c>
      <c r="G3262" s="1">
        <v>43343.783468287038</v>
      </c>
    </row>
    <row r="3263" spans="1:7" x14ac:dyDescent="0.25">
      <c r="A3263" t="s">
        <v>23</v>
      </c>
      <c r="B3263" t="s">
        <v>11059</v>
      </c>
      <c r="C3263">
        <v>1845</v>
      </c>
      <c r="D3263" t="s">
        <v>11039</v>
      </c>
      <c r="E3263">
        <v>15</v>
      </c>
      <c r="F3263">
        <v>34</v>
      </c>
      <c r="G3263" s="1">
        <v>43343.783469756941</v>
      </c>
    </row>
    <row r="3264" spans="1:7" x14ac:dyDescent="0.25">
      <c r="A3264" t="s">
        <v>23</v>
      </c>
      <c r="B3264" t="s">
        <v>11060</v>
      </c>
      <c r="C3264">
        <v>1863</v>
      </c>
      <c r="D3264" t="s">
        <v>11039</v>
      </c>
      <c r="E3264">
        <v>15</v>
      </c>
      <c r="F3264">
        <v>33</v>
      </c>
      <c r="G3264" s="1">
        <v>43343.783469560185</v>
      </c>
    </row>
    <row r="3265" spans="1:7" x14ac:dyDescent="0.25">
      <c r="A3265" t="s">
        <v>23</v>
      </c>
      <c r="B3265" t="s">
        <v>11061</v>
      </c>
      <c r="C3265">
        <v>2420</v>
      </c>
      <c r="D3265" t="s">
        <v>11039</v>
      </c>
      <c r="E3265">
        <v>15</v>
      </c>
      <c r="F3265">
        <v>52</v>
      </c>
      <c r="G3265" s="1">
        <v>43343.783475543984</v>
      </c>
    </row>
    <row r="3266" spans="1:7" x14ac:dyDescent="0.25">
      <c r="A3266" t="s">
        <v>23</v>
      </c>
      <c r="B3266" t="s">
        <v>11062</v>
      </c>
      <c r="C3266">
        <v>2712</v>
      </c>
      <c r="D3266" t="s">
        <v>11039</v>
      </c>
      <c r="E3266">
        <v>15</v>
      </c>
      <c r="F3266">
        <v>59</v>
      </c>
      <c r="G3266" s="1">
        <v>43343.783477546298</v>
      </c>
    </row>
    <row r="3267" spans="1:7" x14ac:dyDescent="0.25">
      <c r="A3267" t="s">
        <v>23</v>
      </c>
      <c r="B3267" t="s">
        <v>11063</v>
      </c>
      <c r="C3267">
        <v>2432</v>
      </c>
      <c r="D3267" t="s">
        <v>11039</v>
      </c>
      <c r="E3267">
        <v>15</v>
      </c>
      <c r="F3267">
        <v>48</v>
      </c>
      <c r="G3267" s="1">
        <v>43343.783474270836</v>
      </c>
    </row>
    <row r="3268" spans="1:7" x14ac:dyDescent="0.25">
      <c r="A3268" t="s">
        <v>23</v>
      </c>
      <c r="B3268" t="s">
        <v>11064</v>
      </c>
      <c r="C3268">
        <v>10450</v>
      </c>
      <c r="D3268" t="s">
        <v>11039</v>
      </c>
      <c r="E3268">
        <v>15</v>
      </c>
      <c r="F3268">
        <v>51</v>
      </c>
      <c r="G3268" s="1">
        <v>43343.78347534722</v>
      </c>
    </row>
    <row r="3269" spans="1:7" x14ac:dyDescent="0.25">
      <c r="A3269" t="s">
        <v>23</v>
      </c>
      <c r="B3269" t="s">
        <v>11065</v>
      </c>
      <c r="C3269">
        <v>2466</v>
      </c>
      <c r="D3269" t="s">
        <v>11039</v>
      </c>
      <c r="E3269">
        <v>15</v>
      </c>
      <c r="F3269">
        <v>56</v>
      </c>
      <c r="G3269" s="1">
        <v>43343.783476620367</v>
      </c>
    </row>
    <row r="3270" spans="1:7" x14ac:dyDescent="0.25">
      <c r="A3270" t="s">
        <v>23</v>
      </c>
      <c r="B3270" t="s">
        <v>11066</v>
      </c>
      <c r="C3270">
        <v>3267</v>
      </c>
      <c r="D3270" t="s">
        <v>11039</v>
      </c>
      <c r="E3270">
        <v>15</v>
      </c>
      <c r="F3270">
        <v>53</v>
      </c>
      <c r="G3270" s="1">
        <v>43343.783475891207</v>
      </c>
    </row>
    <row r="3271" spans="1:7" x14ac:dyDescent="0.25">
      <c r="A3271" t="s">
        <v>23</v>
      </c>
      <c r="B3271" t="s">
        <v>11067</v>
      </c>
      <c r="C3271">
        <v>4586</v>
      </c>
      <c r="D3271" t="s">
        <v>11039</v>
      </c>
      <c r="E3271">
        <v>15</v>
      </c>
      <c r="F3271">
        <v>54</v>
      </c>
      <c r="G3271" s="1">
        <v>43343.783476076387</v>
      </c>
    </row>
    <row r="3272" spans="1:7" x14ac:dyDescent="0.25">
      <c r="A3272" t="s">
        <v>23</v>
      </c>
      <c r="B3272" t="s">
        <v>11068</v>
      </c>
      <c r="C3272">
        <v>2078</v>
      </c>
      <c r="D3272" t="s">
        <v>11039</v>
      </c>
      <c r="E3272">
        <v>15</v>
      </c>
      <c r="F3272">
        <v>55</v>
      </c>
      <c r="G3272" s="1">
        <v>43343.783476273151</v>
      </c>
    </row>
    <row r="3273" spans="1:7" x14ac:dyDescent="0.25">
      <c r="A3273" t="s">
        <v>23</v>
      </c>
      <c r="B3273" t="s">
        <v>11069</v>
      </c>
      <c r="C3273">
        <v>1794</v>
      </c>
      <c r="D3273" t="s">
        <v>11039</v>
      </c>
      <c r="E3273">
        <v>15</v>
      </c>
      <c r="F3273">
        <v>58</v>
      </c>
      <c r="G3273" s="1">
        <v>43343.783477349534</v>
      </c>
    </row>
    <row r="3274" spans="1:7" x14ac:dyDescent="0.25">
      <c r="A3274" t="s">
        <v>23</v>
      </c>
      <c r="B3274" t="s">
        <v>11070</v>
      </c>
      <c r="C3274">
        <v>4711</v>
      </c>
      <c r="D3274" t="s">
        <v>11039</v>
      </c>
      <c r="E3274">
        <v>15</v>
      </c>
      <c r="F3274">
        <v>49</v>
      </c>
      <c r="G3274" s="1">
        <v>43343.783474456017</v>
      </c>
    </row>
    <row r="3275" spans="1:7" x14ac:dyDescent="0.25">
      <c r="A3275" t="s">
        <v>23</v>
      </c>
      <c r="B3275" t="s">
        <v>11071</v>
      </c>
      <c r="C3275">
        <v>6579</v>
      </c>
      <c r="D3275" t="s">
        <v>11039</v>
      </c>
      <c r="E3275">
        <v>15</v>
      </c>
      <c r="F3275">
        <v>50</v>
      </c>
      <c r="G3275" s="1">
        <v>43343.78347480324</v>
      </c>
    </row>
    <row r="3276" spans="1:7" x14ac:dyDescent="0.25">
      <c r="A3276" t="s">
        <v>23</v>
      </c>
      <c r="B3276" t="s">
        <v>11072</v>
      </c>
      <c r="C3276">
        <v>3891</v>
      </c>
      <c r="D3276" t="s">
        <v>11039</v>
      </c>
      <c r="E3276">
        <v>15</v>
      </c>
      <c r="F3276">
        <v>57</v>
      </c>
      <c r="G3276" s="1">
        <v>43343.783477002318</v>
      </c>
    </row>
    <row r="3277" spans="1:7" x14ac:dyDescent="0.25">
      <c r="A3277" t="s">
        <v>23</v>
      </c>
      <c r="B3277" t="s">
        <v>11073</v>
      </c>
      <c r="C3277">
        <v>2579</v>
      </c>
      <c r="D3277" t="s">
        <v>11039</v>
      </c>
      <c r="E3277">
        <v>15</v>
      </c>
      <c r="F3277">
        <v>41</v>
      </c>
      <c r="G3277" s="1">
        <v>43343.783472106479</v>
      </c>
    </row>
    <row r="3278" spans="1:7" x14ac:dyDescent="0.25">
      <c r="A3278" t="s">
        <v>23</v>
      </c>
      <c r="B3278" t="s">
        <v>11074</v>
      </c>
      <c r="C3278">
        <v>5161</v>
      </c>
      <c r="D3278" t="s">
        <v>11039</v>
      </c>
      <c r="E3278">
        <v>15</v>
      </c>
      <c r="F3278">
        <v>46</v>
      </c>
      <c r="G3278" s="1">
        <v>43343.783473530093</v>
      </c>
    </row>
    <row r="3279" spans="1:7" x14ac:dyDescent="0.25">
      <c r="A3279" t="s">
        <v>23</v>
      </c>
      <c r="B3279" t="s">
        <v>11075</v>
      </c>
      <c r="C3279">
        <v>10026</v>
      </c>
      <c r="D3279" t="s">
        <v>11039</v>
      </c>
      <c r="E3279">
        <v>15</v>
      </c>
      <c r="F3279">
        <v>43</v>
      </c>
      <c r="G3279" s="1">
        <v>43343.783472453702</v>
      </c>
    </row>
    <row r="3280" spans="1:7" x14ac:dyDescent="0.25">
      <c r="A3280" t="s">
        <v>23</v>
      </c>
      <c r="B3280" t="s">
        <v>11076</v>
      </c>
      <c r="C3280">
        <v>1624</v>
      </c>
      <c r="D3280" t="s">
        <v>11039</v>
      </c>
      <c r="E3280">
        <v>15</v>
      </c>
      <c r="F3280">
        <v>26</v>
      </c>
      <c r="G3280" s="1">
        <v>43343.783467395835</v>
      </c>
    </row>
    <row r="3281" spans="1:7" x14ac:dyDescent="0.25">
      <c r="A3281" t="s">
        <v>23</v>
      </c>
      <c r="B3281" t="s">
        <v>11077</v>
      </c>
      <c r="C3281">
        <v>5627</v>
      </c>
      <c r="D3281" t="s">
        <v>11039</v>
      </c>
      <c r="E3281">
        <v>15</v>
      </c>
      <c r="F3281">
        <v>24</v>
      </c>
      <c r="G3281" s="1">
        <v>43343.783467048612</v>
      </c>
    </row>
    <row r="3282" spans="1:7" x14ac:dyDescent="0.25">
      <c r="A3282" t="s">
        <v>23</v>
      </c>
      <c r="B3282" t="s">
        <v>11077</v>
      </c>
      <c r="C3282">
        <v>3697</v>
      </c>
      <c r="D3282" t="s">
        <v>11039</v>
      </c>
      <c r="E3282">
        <v>15</v>
      </c>
      <c r="F3282">
        <v>12</v>
      </c>
      <c r="G3282" s="1">
        <v>43343.78346377315</v>
      </c>
    </row>
    <row r="3283" spans="1:7" x14ac:dyDescent="0.25">
      <c r="A3283" t="s">
        <v>23</v>
      </c>
      <c r="B3283" t="s">
        <v>11078</v>
      </c>
      <c r="C3283">
        <v>4680</v>
      </c>
      <c r="D3283" t="s">
        <v>11039</v>
      </c>
      <c r="E3283">
        <v>15</v>
      </c>
      <c r="F3283">
        <v>25</v>
      </c>
      <c r="G3283" s="1">
        <v>43343.783467210647</v>
      </c>
    </row>
    <row r="3284" spans="1:7" x14ac:dyDescent="0.25">
      <c r="A3284" t="s">
        <v>23</v>
      </c>
      <c r="B3284" t="s">
        <v>11078</v>
      </c>
      <c r="C3284">
        <v>2951</v>
      </c>
      <c r="D3284" t="s">
        <v>11039</v>
      </c>
      <c r="E3284">
        <v>15</v>
      </c>
      <c r="F3284">
        <v>11</v>
      </c>
      <c r="G3284" s="1">
        <v>43343.783463622683</v>
      </c>
    </row>
    <row r="3285" spans="1:7" x14ac:dyDescent="0.25">
      <c r="A3285" t="s">
        <v>23</v>
      </c>
      <c r="B3285" t="s">
        <v>11079</v>
      </c>
      <c r="C3285">
        <v>2138</v>
      </c>
      <c r="D3285" t="s">
        <v>11039</v>
      </c>
      <c r="E3285">
        <v>15</v>
      </c>
      <c r="F3285">
        <v>42</v>
      </c>
      <c r="G3285" s="1">
        <v>43343.783472303243</v>
      </c>
    </row>
    <row r="3286" spans="1:7" x14ac:dyDescent="0.25">
      <c r="A3286" t="s">
        <v>23</v>
      </c>
      <c r="B3286" t="s">
        <v>11079</v>
      </c>
      <c r="C3286">
        <v>9489</v>
      </c>
      <c r="D3286" t="s">
        <v>11039</v>
      </c>
      <c r="E3286">
        <v>15</v>
      </c>
      <c r="F3286">
        <v>44</v>
      </c>
      <c r="G3286" s="1">
        <v>43343.783472835647</v>
      </c>
    </row>
    <row r="3287" spans="1:7" x14ac:dyDescent="0.25">
      <c r="A3287" t="s">
        <v>23</v>
      </c>
      <c r="B3287" t="s">
        <v>11080</v>
      </c>
      <c r="C3287">
        <v>2349</v>
      </c>
      <c r="D3287" t="s">
        <v>11039</v>
      </c>
      <c r="E3287">
        <v>15</v>
      </c>
      <c r="F3287">
        <v>45</v>
      </c>
      <c r="G3287" s="1">
        <v>43343.783473379626</v>
      </c>
    </row>
    <row r="3288" spans="1:7" x14ac:dyDescent="0.25">
      <c r="A3288" t="s">
        <v>23</v>
      </c>
      <c r="B3288" t="s">
        <v>11081</v>
      </c>
      <c r="C3288">
        <v>2355</v>
      </c>
      <c r="D3288" t="s">
        <v>11039</v>
      </c>
      <c r="E3288">
        <v>15</v>
      </c>
      <c r="F3288">
        <v>18</v>
      </c>
      <c r="G3288" s="1">
        <v>43343.783465393521</v>
      </c>
    </row>
    <row r="3289" spans="1:7" x14ac:dyDescent="0.25">
      <c r="A3289" t="s">
        <v>23</v>
      </c>
      <c r="B3289" t="s">
        <v>11082</v>
      </c>
      <c r="C3289">
        <v>12772</v>
      </c>
      <c r="D3289" t="s">
        <v>11039</v>
      </c>
      <c r="E3289">
        <v>15</v>
      </c>
      <c r="F3289">
        <v>19</v>
      </c>
      <c r="G3289" s="1">
        <v>43343.783465775465</v>
      </c>
    </row>
    <row r="3290" spans="1:7" x14ac:dyDescent="0.25">
      <c r="A3290" t="s">
        <v>23</v>
      </c>
      <c r="B3290" t="s">
        <v>11082</v>
      </c>
      <c r="C3290">
        <v>2143</v>
      </c>
      <c r="D3290" t="s">
        <v>11039</v>
      </c>
      <c r="E3290">
        <v>15</v>
      </c>
      <c r="F3290">
        <v>17</v>
      </c>
      <c r="G3290" s="1">
        <v>43343.783465243054</v>
      </c>
    </row>
    <row r="3291" spans="1:7" x14ac:dyDescent="0.25">
      <c r="A3291" t="s">
        <v>23</v>
      </c>
      <c r="B3291" t="s">
        <v>11083</v>
      </c>
      <c r="C3291">
        <v>5176</v>
      </c>
      <c r="D3291" t="s">
        <v>11039</v>
      </c>
      <c r="E3291">
        <v>15</v>
      </c>
      <c r="F3291">
        <v>16</v>
      </c>
      <c r="G3291" s="1">
        <v>43343.783464849534</v>
      </c>
    </row>
    <row r="3292" spans="1:7" x14ac:dyDescent="0.25">
      <c r="A3292" t="s">
        <v>23</v>
      </c>
      <c r="B3292" t="s">
        <v>11083</v>
      </c>
      <c r="C3292">
        <v>1725</v>
      </c>
      <c r="D3292" t="s">
        <v>11039</v>
      </c>
      <c r="E3292">
        <v>15</v>
      </c>
      <c r="F3292">
        <v>20</v>
      </c>
      <c r="G3292" s="1">
        <v>43343.783465972221</v>
      </c>
    </row>
    <row r="3293" spans="1:7" x14ac:dyDescent="0.25">
      <c r="A3293" t="s">
        <v>23</v>
      </c>
      <c r="B3293" t="s">
        <v>11084</v>
      </c>
      <c r="C3293">
        <v>4224</v>
      </c>
      <c r="D3293" t="s">
        <v>11039</v>
      </c>
      <c r="E3293">
        <v>15</v>
      </c>
      <c r="F3293">
        <v>21</v>
      </c>
      <c r="G3293" s="1">
        <v>43343.783466122688</v>
      </c>
    </row>
    <row r="3294" spans="1:7" x14ac:dyDescent="0.25">
      <c r="A3294" t="s">
        <v>23</v>
      </c>
      <c r="B3294" t="s">
        <v>11084</v>
      </c>
      <c r="C3294">
        <v>8337</v>
      </c>
      <c r="D3294" t="s">
        <v>11039</v>
      </c>
      <c r="E3294">
        <v>15</v>
      </c>
      <c r="F3294">
        <v>15</v>
      </c>
      <c r="G3294" s="1">
        <v>43343.783464502318</v>
      </c>
    </row>
    <row r="3295" spans="1:7" x14ac:dyDescent="0.25">
      <c r="A3295" t="s">
        <v>23</v>
      </c>
      <c r="B3295" t="s">
        <v>11085</v>
      </c>
      <c r="C3295">
        <v>2942</v>
      </c>
      <c r="D3295" t="s">
        <v>11039</v>
      </c>
      <c r="E3295">
        <v>15</v>
      </c>
      <c r="F3295">
        <v>22</v>
      </c>
      <c r="G3295" s="1">
        <v>43343.783466319444</v>
      </c>
    </row>
    <row r="3296" spans="1:7" x14ac:dyDescent="0.25">
      <c r="A3296" t="s">
        <v>23</v>
      </c>
      <c r="B3296" t="s">
        <v>11085</v>
      </c>
      <c r="C3296">
        <v>2514</v>
      </c>
      <c r="D3296" t="s">
        <v>11039</v>
      </c>
      <c r="E3296">
        <v>15</v>
      </c>
      <c r="F3296">
        <v>14</v>
      </c>
      <c r="G3296" s="1">
        <v>43343.783464155094</v>
      </c>
    </row>
    <row r="3297" spans="1:7" x14ac:dyDescent="0.25">
      <c r="A3297" t="s">
        <v>23</v>
      </c>
      <c r="B3297" t="s">
        <v>11086</v>
      </c>
      <c r="C3297">
        <v>2289</v>
      </c>
      <c r="D3297" t="s">
        <v>11039</v>
      </c>
      <c r="E3297">
        <v>15</v>
      </c>
      <c r="F3297">
        <v>13</v>
      </c>
      <c r="G3297" s="1">
        <v>43343.783463969907</v>
      </c>
    </row>
    <row r="3298" spans="1:7" x14ac:dyDescent="0.25">
      <c r="A3298" t="s">
        <v>23</v>
      </c>
      <c r="B3298" t="s">
        <v>11086</v>
      </c>
      <c r="C3298">
        <v>26139</v>
      </c>
      <c r="D3298" t="s">
        <v>11039</v>
      </c>
      <c r="E3298">
        <v>15</v>
      </c>
      <c r="F3298">
        <v>23</v>
      </c>
      <c r="G3298" s="1">
        <v>43343.783466863424</v>
      </c>
    </row>
    <row r="3299" spans="1:7" x14ac:dyDescent="0.25">
      <c r="A3299" t="s">
        <v>23</v>
      </c>
      <c r="B3299" t="s">
        <v>11088</v>
      </c>
      <c r="C3299">
        <v>2709</v>
      </c>
      <c r="D3299" t="s">
        <v>11039</v>
      </c>
      <c r="E3299">
        <v>15</v>
      </c>
      <c r="F3299">
        <v>10</v>
      </c>
      <c r="G3299" s="1">
        <v>43343.783463229163</v>
      </c>
    </row>
    <row r="3300" spans="1:7" x14ac:dyDescent="0.25">
      <c r="A3300" t="s">
        <v>24</v>
      </c>
      <c r="B3300" t="s">
        <v>11184</v>
      </c>
      <c r="C3300">
        <v>763</v>
      </c>
      <c r="D3300" t="s">
        <v>11185</v>
      </c>
      <c r="E3300">
        <v>1</v>
      </c>
      <c r="F3300">
        <v>6</v>
      </c>
      <c r="G3300" s="1">
        <v>43343.764059062501</v>
      </c>
    </row>
    <row r="3301" spans="1:7" x14ac:dyDescent="0.25">
      <c r="A3301" t="s">
        <v>24</v>
      </c>
      <c r="B3301" t="s">
        <v>11186</v>
      </c>
      <c r="C3301">
        <v>865</v>
      </c>
      <c r="D3301" t="s">
        <v>11185</v>
      </c>
      <c r="E3301">
        <v>1</v>
      </c>
      <c r="F3301">
        <v>5</v>
      </c>
      <c r="G3301" s="1">
        <v>43343.764058715278</v>
      </c>
    </row>
    <row r="3302" spans="1:7" x14ac:dyDescent="0.25">
      <c r="A3302" t="s">
        <v>24</v>
      </c>
      <c r="B3302" t="s">
        <v>11254</v>
      </c>
      <c r="C3302">
        <v>1330</v>
      </c>
      <c r="D3302" t="s">
        <v>11185</v>
      </c>
      <c r="E3302">
        <v>1</v>
      </c>
      <c r="F3302">
        <v>2</v>
      </c>
      <c r="G3302" s="1">
        <v>43343.764057789354</v>
      </c>
    </row>
    <row r="3303" spans="1:7" x14ac:dyDescent="0.25">
      <c r="A3303" t="s">
        <v>24</v>
      </c>
      <c r="B3303" t="s">
        <v>11296</v>
      </c>
      <c r="C3303">
        <v>751</v>
      </c>
      <c r="D3303" t="s">
        <v>11185</v>
      </c>
      <c r="E3303">
        <v>1</v>
      </c>
      <c r="F3303">
        <v>7</v>
      </c>
      <c r="G3303" s="1">
        <v>43343.764059409725</v>
      </c>
    </row>
    <row r="3304" spans="1:7" x14ac:dyDescent="0.25">
      <c r="A3304" t="s">
        <v>24</v>
      </c>
      <c r="B3304" t="s">
        <v>11297</v>
      </c>
      <c r="C3304">
        <v>5285</v>
      </c>
      <c r="D3304" t="s">
        <v>11185</v>
      </c>
      <c r="E3304">
        <v>1</v>
      </c>
      <c r="F3304">
        <v>1</v>
      </c>
      <c r="G3304" s="1">
        <v>43343.764057604167</v>
      </c>
    </row>
    <row r="3305" spans="1:7" x14ac:dyDescent="0.25">
      <c r="A3305" t="s">
        <v>24</v>
      </c>
      <c r="B3305" t="s">
        <v>11299</v>
      </c>
      <c r="C3305">
        <v>1003</v>
      </c>
      <c r="D3305" t="s">
        <v>11185</v>
      </c>
      <c r="E3305">
        <v>1</v>
      </c>
      <c r="F3305">
        <v>4</v>
      </c>
      <c r="G3305" s="1">
        <v>43343.764058530091</v>
      </c>
    </row>
    <row r="3306" spans="1:7" x14ac:dyDescent="0.25">
      <c r="A3306" t="s">
        <v>24</v>
      </c>
      <c r="B3306" t="s">
        <v>11300</v>
      </c>
      <c r="C3306">
        <v>723</v>
      </c>
      <c r="D3306" t="s">
        <v>11185</v>
      </c>
      <c r="E3306">
        <v>1</v>
      </c>
      <c r="F3306">
        <v>3</v>
      </c>
      <c r="G3306" s="1">
        <v>43343.764058333334</v>
      </c>
    </row>
    <row r="3307" spans="1:7" x14ac:dyDescent="0.25">
      <c r="A3307" t="s">
        <v>24</v>
      </c>
      <c r="B3307" t="s">
        <v>11222</v>
      </c>
      <c r="C3307">
        <v>941</v>
      </c>
      <c r="D3307" t="s">
        <v>11223</v>
      </c>
      <c r="E3307">
        <v>2</v>
      </c>
      <c r="F3307">
        <v>3</v>
      </c>
      <c r="G3307" s="1">
        <v>43343.764230173612</v>
      </c>
    </row>
    <row r="3308" spans="1:7" x14ac:dyDescent="0.25">
      <c r="A3308" t="s">
        <v>24</v>
      </c>
      <c r="B3308" t="s">
        <v>11224</v>
      </c>
      <c r="C3308">
        <v>948</v>
      </c>
      <c r="D3308" t="s">
        <v>11223</v>
      </c>
      <c r="E3308">
        <v>2</v>
      </c>
      <c r="F3308">
        <v>4</v>
      </c>
      <c r="G3308" s="1">
        <v>43343.764230358793</v>
      </c>
    </row>
    <row r="3309" spans="1:7" x14ac:dyDescent="0.25">
      <c r="A3309" t="s">
        <v>24</v>
      </c>
      <c r="B3309" t="s">
        <v>11225</v>
      </c>
      <c r="C3309">
        <v>899</v>
      </c>
      <c r="D3309" t="s">
        <v>11223</v>
      </c>
      <c r="E3309">
        <v>2</v>
      </c>
      <c r="F3309">
        <v>5</v>
      </c>
      <c r="G3309" s="1">
        <v>43343.764230706016</v>
      </c>
    </row>
    <row r="3310" spans="1:7" x14ac:dyDescent="0.25">
      <c r="A3310" t="s">
        <v>24</v>
      </c>
      <c r="B3310" t="s">
        <v>11226</v>
      </c>
      <c r="C3310">
        <v>1782</v>
      </c>
      <c r="D3310" t="s">
        <v>11223</v>
      </c>
      <c r="E3310">
        <v>2</v>
      </c>
      <c r="F3310">
        <v>2</v>
      </c>
      <c r="G3310" s="1">
        <v>43343.764229826389</v>
      </c>
    </row>
    <row r="3311" spans="1:7" x14ac:dyDescent="0.25">
      <c r="A3311" t="s">
        <v>24</v>
      </c>
      <c r="B3311" t="s">
        <v>11227</v>
      </c>
      <c r="C3311">
        <v>9872</v>
      </c>
      <c r="D3311" t="s">
        <v>11223</v>
      </c>
      <c r="E3311">
        <v>2</v>
      </c>
      <c r="F3311">
        <v>1</v>
      </c>
      <c r="G3311" s="1">
        <v>43343.764229629633</v>
      </c>
    </row>
    <row r="3312" spans="1:7" x14ac:dyDescent="0.25">
      <c r="A3312" t="s">
        <v>24</v>
      </c>
      <c r="B3312" t="s">
        <v>11123</v>
      </c>
      <c r="C3312">
        <v>4005</v>
      </c>
      <c r="D3312" t="e">
        <f t="shared" ref="D3312:D3321" si="13">-svy-wtz_yvz-st-w</f>
        <v>#NAME?</v>
      </c>
      <c r="E3312">
        <v>3</v>
      </c>
      <c r="F3312">
        <v>7</v>
      </c>
      <c r="G3312" s="1">
        <v>43343.764509803237</v>
      </c>
    </row>
    <row r="3313" spans="1:7" x14ac:dyDescent="0.25">
      <c r="A3313" t="s">
        <v>24</v>
      </c>
      <c r="B3313" t="s">
        <v>11127</v>
      </c>
      <c r="C3313">
        <v>2161</v>
      </c>
      <c r="D3313" t="e">
        <f t="shared" si="13"/>
        <v>#NAME?</v>
      </c>
      <c r="E3313">
        <v>3</v>
      </c>
      <c r="F3313">
        <v>6</v>
      </c>
      <c r="G3313" s="1">
        <v>43343.764509606481</v>
      </c>
    </row>
    <row r="3314" spans="1:7" x14ac:dyDescent="0.25">
      <c r="A3314" t="s">
        <v>24</v>
      </c>
      <c r="B3314" t="s">
        <v>11151</v>
      </c>
      <c r="C3314">
        <v>8382</v>
      </c>
      <c r="D3314" t="e">
        <f t="shared" si="13"/>
        <v>#NAME?</v>
      </c>
      <c r="E3314">
        <v>3</v>
      </c>
      <c r="F3314">
        <v>1</v>
      </c>
      <c r="G3314" s="1">
        <v>43343.76450853009</v>
      </c>
    </row>
    <row r="3315" spans="1:7" x14ac:dyDescent="0.25">
      <c r="A3315" t="s">
        <v>24</v>
      </c>
      <c r="B3315" t="s">
        <v>11164</v>
      </c>
      <c r="C3315">
        <v>2360</v>
      </c>
      <c r="D3315" t="e">
        <f t="shared" si="13"/>
        <v>#NAME?</v>
      </c>
      <c r="E3315">
        <v>3</v>
      </c>
      <c r="F3315">
        <v>4</v>
      </c>
      <c r="G3315" s="1">
        <v>43343.764509259257</v>
      </c>
    </row>
    <row r="3316" spans="1:7" x14ac:dyDescent="0.25">
      <c r="A3316" t="s">
        <v>24</v>
      </c>
      <c r="B3316" t="s">
        <v>11165</v>
      </c>
      <c r="C3316">
        <v>1311</v>
      </c>
      <c r="D3316" t="e">
        <f t="shared" si="13"/>
        <v>#NAME?</v>
      </c>
      <c r="E3316">
        <v>3</v>
      </c>
      <c r="F3316">
        <v>3</v>
      </c>
      <c r="G3316" s="1">
        <v>43343.764508877313</v>
      </c>
    </row>
    <row r="3317" spans="1:7" x14ac:dyDescent="0.25">
      <c r="A3317" t="s">
        <v>24</v>
      </c>
      <c r="B3317" t="s">
        <v>11166</v>
      </c>
      <c r="C3317">
        <v>1063</v>
      </c>
      <c r="D3317" t="e">
        <f t="shared" si="13"/>
        <v>#NAME?</v>
      </c>
      <c r="E3317">
        <v>3</v>
      </c>
      <c r="F3317">
        <v>2</v>
      </c>
      <c r="G3317" s="1">
        <v>43343.764508715278</v>
      </c>
    </row>
    <row r="3318" spans="1:7" x14ac:dyDescent="0.25">
      <c r="A3318" t="s">
        <v>24</v>
      </c>
      <c r="B3318" t="s">
        <v>11167</v>
      </c>
      <c r="C3318">
        <v>1344</v>
      </c>
      <c r="D3318" t="e">
        <f t="shared" si="13"/>
        <v>#NAME?</v>
      </c>
      <c r="E3318">
        <v>3</v>
      </c>
      <c r="F3318">
        <v>5</v>
      </c>
      <c r="G3318" s="1">
        <v>43343.764509409724</v>
      </c>
    </row>
    <row r="3319" spans="1:7" x14ac:dyDescent="0.25">
      <c r="A3319" t="s">
        <v>24</v>
      </c>
      <c r="B3319" t="s">
        <v>11303</v>
      </c>
      <c r="C3319">
        <v>1210</v>
      </c>
      <c r="D3319" t="e">
        <f t="shared" si="13"/>
        <v>#NAME?</v>
      </c>
      <c r="E3319">
        <v>3</v>
      </c>
      <c r="F3319">
        <v>8</v>
      </c>
      <c r="G3319" s="1">
        <v>43343.764509953704</v>
      </c>
    </row>
    <row r="3320" spans="1:7" x14ac:dyDescent="0.25">
      <c r="A3320" t="s">
        <v>24</v>
      </c>
      <c r="B3320" t="s">
        <v>11313</v>
      </c>
      <c r="C3320">
        <v>867</v>
      </c>
      <c r="D3320" t="e">
        <f t="shared" si="13"/>
        <v>#NAME?</v>
      </c>
      <c r="E3320">
        <v>3</v>
      </c>
      <c r="F3320">
        <v>9</v>
      </c>
      <c r="G3320" s="1">
        <v>43343.764510335648</v>
      </c>
    </row>
    <row r="3321" spans="1:7" x14ac:dyDescent="0.25">
      <c r="A3321" t="s">
        <v>24</v>
      </c>
      <c r="B3321" t="s">
        <v>11319</v>
      </c>
      <c r="C3321">
        <v>968</v>
      </c>
      <c r="D3321" t="e">
        <f t="shared" si="13"/>
        <v>#NAME?</v>
      </c>
      <c r="E3321">
        <v>3</v>
      </c>
      <c r="F3321">
        <v>10</v>
      </c>
      <c r="G3321" s="1">
        <v>43343.764510497684</v>
      </c>
    </row>
    <row r="3322" spans="1:7" x14ac:dyDescent="0.25">
      <c r="A3322" t="s">
        <v>24</v>
      </c>
      <c r="B3322" t="s">
        <v>11128</v>
      </c>
      <c r="C3322">
        <v>6905</v>
      </c>
      <c r="D3322" t="s">
        <v>11129</v>
      </c>
      <c r="E3322">
        <v>4</v>
      </c>
      <c r="F3322">
        <v>1</v>
      </c>
      <c r="G3322" s="1">
        <v>43343.764730983799</v>
      </c>
    </row>
    <row r="3323" spans="1:7" x14ac:dyDescent="0.25">
      <c r="A3323" t="s">
        <v>24</v>
      </c>
      <c r="B3323" t="s">
        <v>11139</v>
      </c>
      <c r="C3323">
        <v>2234</v>
      </c>
      <c r="D3323" t="s">
        <v>11129</v>
      </c>
      <c r="E3323">
        <v>4</v>
      </c>
      <c r="F3323">
        <v>7</v>
      </c>
      <c r="G3323" s="1">
        <v>43343.764732407406</v>
      </c>
    </row>
    <row r="3324" spans="1:7" x14ac:dyDescent="0.25">
      <c r="A3324" t="s">
        <v>24</v>
      </c>
      <c r="B3324" t="s">
        <v>11140</v>
      </c>
      <c r="C3324">
        <v>1166</v>
      </c>
      <c r="D3324" t="s">
        <v>11129</v>
      </c>
      <c r="E3324">
        <v>4</v>
      </c>
      <c r="F3324">
        <v>2</v>
      </c>
      <c r="G3324" s="1">
        <v>43343.764731331015</v>
      </c>
    </row>
    <row r="3325" spans="1:7" x14ac:dyDescent="0.25">
      <c r="A3325" t="s">
        <v>24</v>
      </c>
      <c r="B3325" t="s">
        <v>11141</v>
      </c>
      <c r="C3325">
        <v>4570</v>
      </c>
      <c r="D3325" t="s">
        <v>11129</v>
      </c>
      <c r="E3325">
        <v>4</v>
      </c>
      <c r="F3325">
        <v>3</v>
      </c>
      <c r="G3325" s="1">
        <v>43343.764731516203</v>
      </c>
    </row>
    <row r="3326" spans="1:7" x14ac:dyDescent="0.25">
      <c r="A3326" t="s">
        <v>24</v>
      </c>
      <c r="B3326" t="s">
        <v>11142</v>
      </c>
      <c r="C3326">
        <v>1346</v>
      </c>
      <c r="D3326" t="s">
        <v>11129</v>
      </c>
      <c r="E3326">
        <v>4</v>
      </c>
      <c r="F3326">
        <v>6</v>
      </c>
      <c r="G3326" s="1">
        <v>43343.76473221065</v>
      </c>
    </row>
    <row r="3327" spans="1:7" x14ac:dyDescent="0.25">
      <c r="A3327" t="s">
        <v>24</v>
      </c>
      <c r="B3327" t="s">
        <v>11143</v>
      </c>
      <c r="C3327">
        <v>1485</v>
      </c>
      <c r="D3327" t="s">
        <v>11129</v>
      </c>
      <c r="E3327">
        <v>4</v>
      </c>
      <c r="F3327">
        <v>5</v>
      </c>
      <c r="G3327" s="1">
        <v>43343.764732060183</v>
      </c>
    </row>
    <row r="3328" spans="1:7" x14ac:dyDescent="0.25">
      <c r="A3328" t="s">
        <v>24</v>
      </c>
      <c r="B3328" t="s">
        <v>11144</v>
      </c>
      <c r="C3328">
        <v>1094</v>
      </c>
      <c r="D3328" t="s">
        <v>11129</v>
      </c>
      <c r="E3328">
        <v>4</v>
      </c>
      <c r="F3328">
        <v>4</v>
      </c>
      <c r="G3328" s="1">
        <v>43343.764731678239</v>
      </c>
    </row>
    <row r="3329" spans="1:7" x14ac:dyDescent="0.25">
      <c r="A3329" t="s">
        <v>24</v>
      </c>
      <c r="B3329" t="s">
        <v>11217</v>
      </c>
      <c r="C3329">
        <v>4877</v>
      </c>
      <c r="D3329" t="s">
        <v>11218</v>
      </c>
      <c r="E3329">
        <v>5</v>
      </c>
      <c r="F3329">
        <v>1</v>
      </c>
      <c r="G3329" s="1">
        <v>43343.764847222221</v>
      </c>
    </row>
    <row r="3330" spans="1:7" x14ac:dyDescent="0.25">
      <c r="A3330" t="s">
        <v>24</v>
      </c>
      <c r="B3330" t="s">
        <v>11235</v>
      </c>
      <c r="C3330">
        <v>1154</v>
      </c>
      <c r="D3330" t="s">
        <v>11218</v>
      </c>
      <c r="E3330">
        <v>5</v>
      </c>
      <c r="F3330">
        <v>2</v>
      </c>
      <c r="G3330" s="1">
        <v>43343.764847418985</v>
      </c>
    </row>
    <row r="3331" spans="1:7" x14ac:dyDescent="0.25">
      <c r="A3331" t="s">
        <v>24</v>
      </c>
      <c r="B3331" t="s">
        <v>11236</v>
      </c>
      <c r="C3331">
        <v>728</v>
      </c>
      <c r="D3331" t="s">
        <v>11218</v>
      </c>
      <c r="E3331">
        <v>5</v>
      </c>
      <c r="F3331">
        <v>4</v>
      </c>
      <c r="G3331" s="1">
        <v>43343.764848148145</v>
      </c>
    </row>
    <row r="3332" spans="1:7" x14ac:dyDescent="0.25">
      <c r="A3332" t="s">
        <v>24</v>
      </c>
      <c r="B3332" t="s">
        <v>11237</v>
      </c>
      <c r="C3332">
        <v>1083</v>
      </c>
      <c r="D3332" t="s">
        <v>11218</v>
      </c>
      <c r="E3332">
        <v>5</v>
      </c>
      <c r="F3332">
        <v>3</v>
      </c>
      <c r="G3332" s="1">
        <v>43343.764847766201</v>
      </c>
    </row>
    <row r="3333" spans="1:7" x14ac:dyDescent="0.25">
      <c r="A3333" t="s">
        <v>24</v>
      </c>
      <c r="B3333" t="s">
        <v>11238</v>
      </c>
      <c r="C3333">
        <v>812</v>
      </c>
      <c r="D3333" t="s">
        <v>11218</v>
      </c>
      <c r="E3333">
        <v>5</v>
      </c>
      <c r="F3333">
        <v>5</v>
      </c>
      <c r="G3333" s="1">
        <v>43343.764848298611</v>
      </c>
    </row>
    <row r="3334" spans="1:7" x14ac:dyDescent="0.25">
      <c r="A3334" t="s">
        <v>24</v>
      </c>
      <c r="B3334" t="s">
        <v>11239</v>
      </c>
      <c r="C3334">
        <v>950</v>
      </c>
      <c r="D3334" t="s">
        <v>11218</v>
      </c>
      <c r="E3334">
        <v>5</v>
      </c>
      <c r="F3334">
        <v>6</v>
      </c>
      <c r="G3334" s="1">
        <v>43343.764848495368</v>
      </c>
    </row>
    <row r="3335" spans="1:7" x14ac:dyDescent="0.25">
      <c r="A3335" t="s">
        <v>24</v>
      </c>
      <c r="B3335" t="s">
        <v>11124</v>
      </c>
      <c r="C3335">
        <v>1517</v>
      </c>
      <c r="D3335" t="s">
        <v>11125</v>
      </c>
      <c r="E3335">
        <v>6</v>
      </c>
      <c r="F3335">
        <v>8</v>
      </c>
      <c r="G3335" s="1">
        <v>43343.765181053241</v>
      </c>
    </row>
    <row r="3336" spans="1:7" x14ac:dyDescent="0.25">
      <c r="A3336" t="s">
        <v>24</v>
      </c>
      <c r="B3336" t="s">
        <v>11126</v>
      </c>
      <c r="C3336">
        <v>828</v>
      </c>
      <c r="D3336" t="s">
        <v>11125</v>
      </c>
      <c r="E3336">
        <v>6</v>
      </c>
      <c r="F3336">
        <v>9</v>
      </c>
      <c r="G3336" s="1">
        <v>43343.765181249997</v>
      </c>
    </row>
    <row r="3337" spans="1:7" x14ac:dyDescent="0.25">
      <c r="A3337" t="s">
        <v>24</v>
      </c>
      <c r="B3337" t="s">
        <v>11153</v>
      </c>
      <c r="C3337">
        <v>1148</v>
      </c>
      <c r="D3337" t="s">
        <v>11125</v>
      </c>
      <c r="E3337">
        <v>6</v>
      </c>
      <c r="F3337">
        <v>7</v>
      </c>
      <c r="G3337" s="1">
        <v>43343.765180706017</v>
      </c>
    </row>
    <row r="3338" spans="1:7" x14ac:dyDescent="0.25">
      <c r="A3338" t="s">
        <v>24</v>
      </c>
      <c r="B3338" t="s">
        <v>11154</v>
      </c>
      <c r="C3338">
        <v>882</v>
      </c>
      <c r="D3338" t="s">
        <v>11125</v>
      </c>
      <c r="E3338">
        <v>6</v>
      </c>
      <c r="F3338">
        <v>10</v>
      </c>
      <c r="G3338" s="1">
        <v>43343.76518159722</v>
      </c>
    </row>
    <row r="3339" spans="1:7" x14ac:dyDescent="0.25">
      <c r="A3339" t="s">
        <v>24</v>
      </c>
      <c r="B3339" t="s">
        <v>11172</v>
      </c>
      <c r="C3339">
        <v>1779</v>
      </c>
      <c r="D3339" t="s">
        <v>11125</v>
      </c>
      <c r="E3339">
        <v>6</v>
      </c>
      <c r="F3339">
        <v>5</v>
      </c>
      <c r="G3339" s="1">
        <v>43343.765180173614</v>
      </c>
    </row>
    <row r="3340" spans="1:7" x14ac:dyDescent="0.25">
      <c r="A3340" t="s">
        <v>24</v>
      </c>
      <c r="B3340" t="s">
        <v>11173</v>
      </c>
      <c r="C3340">
        <v>4440</v>
      </c>
      <c r="D3340" t="s">
        <v>11125</v>
      </c>
      <c r="E3340">
        <v>6</v>
      </c>
      <c r="F3340">
        <v>4</v>
      </c>
      <c r="G3340" s="1">
        <v>43343.76517997685</v>
      </c>
    </row>
    <row r="3341" spans="1:7" x14ac:dyDescent="0.25">
      <c r="A3341" t="s">
        <v>24</v>
      </c>
      <c r="B3341" t="s">
        <v>11187</v>
      </c>
      <c r="C3341">
        <v>4992</v>
      </c>
      <c r="D3341" t="s">
        <v>11125</v>
      </c>
      <c r="E3341">
        <v>6</v>
      </c>
      <c r="F3341">
        <v>1</v>
      </c>
      <c r="G3341" s="1">
        <v>43343.765179282411</v>
      </c>
    </row>
    <row r="3342" spans="1:7" x14ac:dyDescent="0.25">
      <c r="A3342" t="s">
        <v>24</v>
      </c>
      <c r="B3342" t="s">
        <v>11188</v>
      </c>
      <c r="C3342">
        <v>1167</v>
      </c>
      <c r="D3342" t="s">
        <v>11125</v>
      </c>
      <c r="E3342">
        <v>6</v>
      </c>
      <c r="F3342">
        <v>2</v>
      </c>
      <c r="G3342" s="1">
        <v>43343.76517943287</v>
      </c>
    </row>
    <row r="3343" spans="1:7" x14ac:dyDescent="0.25">
      <c r="A3343" t="s">
        <v>24</v>
      </c>
      <c r="B3343" t="s">
        <v>11189</v>
      </c>
      <c r="C3343">
        <v>1156</v>
      </c>
      <c r="D3343" t="s">
        <v>11125</v>
      </c>
      <c r="E3343">
        <v>6</v>
      </c>
      <c r="F3343">
        <v>3</v>
      </c>
      <c r="G3343" s="1">
        <v>43343.765179780094</v>
      </c>
    </row>
    <row r="3344" spans="1:7" x14ac:dyDescent="0.25">
      <c r="A3344" t="s">
        <v>24</v>
      </c>
      <c r="B3344" t="s">
        <v>11232</v>
      </c>
      <c r="C3344">
        <v>3033</v>
      </c>
      <c r="D3344" t="s">
        <v>11125</v>
      </c>
      <c r="E3344">
        <v>6</v>
      </c>
      <c r="F3344">
        <v>6</v>
      </c>
      <c r="G3344" s="1">
        <v>43343.76518052083</v>
      </c>
    </row>
    <row r="3345" spans="1:7" x14ac:dyDescent="0.25">
      <c r="A3345" t="s">
        <v>24</v>
      </c>
      <c r="B3345" t="s">
        <v>11233</v>
      </c>
      <c r="C3345">
        <v>987</v>
      </c>
      <c r="D3345" t="s">
        <v>11125</v>
      </c>
      <c r="E3345">
        <v>6</v>
      </c>
      <c r="F3345">
        <v>11</v>
      </c>
      <c r="G3345" s="1">
        <v>43343.765181793984</v>
      </c>
    </row>
    <row r="3346" spans="1:7" x14ac:dyDescent="0.25">
      <c r="A3346" t="s">
        <v>24</v>
      </c>
      <c r="B3346" t="s">
        <v>11314</v>
      </c>
      <c r="C3346">
        <v>631</v>
      </c>
      <c r="D3346" t="s">
        <v>11125</v>
      </c>
      <c r="E3346">
        <v>6</v>
      </c>
      <c r="F3346">
        <v>16</v>
      </c>
      <c r="G3346" s="1">
        <v>43343.765183252312</v>
      </c>
    </row>
    <row r="3347" spans="1:7" x14ac:dyDescent="0.25">
      <c r="A3347" t="s">
        <v>24</v>
      </c>
      <c r="B3347" t="s">
        <v>11315</v>
      </c>
      <c r="C3347">
        <v>887</v>
      </c>
      <c r="D3347" t="s">
        <v>11125</v>
      </c>
      <c r="E3347">
        <v>6</v>
      </c>
      <c r="F3347">
        <v>15</v>
      </c>
      <c r="G3347" s="1">
        <v>43343.765183067131</v>
      </c>
    </row>
    <row r="3348" spans="1:7" x14ac:dyDescent="0.25">
      <c r="A3348" t="s">
        <v>24</v>
      </c>
      <c r="B3348" t="s">
        <v>11316</v>
      </c>
      <c r="C3348">
        <v>799</v>
      </c>
      <c r="D3348" t="s">
        <v>11125</v>
      </c>
      <c r="E3348">
        <v>6</v>
      </c>
      <c r="F3348">
        <v>17</v>
      </c>
      <c r="G3348" s="1">
        <v>43343.765183599535</v>
      </c>
    </row>
    <row r="3349" spans="1:7" x14ac:dyDescent="0.25">
      <c r="A3349" t="s">
        <v>24</v>
      </c>
      <c r="B3349" t="s">
        <v>11317</v>
      </c>
      <c r="C3349">
        <v>1167</v>
      </c>
      <c r="D3349" t="s">
        <v>11125</v>
      </c>
      <c r="E3349">
        <v>6</v>
      </c>
      <c r="F3349">
        <v>13</v>
      </c>
      <c r="G3349" s="1">
        <v>43343.765182326388</v>
      </c>
    </row>
    <row r="3350" spans="1:7" x14ac:dyDescent="0.25">
      <c r="A3350" t="s">
        <v>24</v>
      </c>
      <c r="B3350" t="s">
        <v>11318</v>
      </c>
      <c r="C3350">
        <v>1672</v>
      </c>
      <c r="D3350" t="s">
        <v>11125</v>
      </c>
      <c r="E3350">
        <v>6</v>
      </c>
      <c r="F3350">
        <v>14</v>
      </c>
      <c r="G3350" s="1">
        <v>43343.765182673611</v>
      </c>
    </row>
    <row r="3351" spans="1:7" x14ac:dyDescent="0.25">
      <c r="A3351" t="s">
        <v>24</v>
      </c>
      <c r="B3351" t="s">
        <v>11320</v>
      </c>
      <c r="C3351">
        <v>1238</v>
      </c>
      <c r="D3351" t="s">
        <v>11125</v>
      </c>
      <c r="E3351">
        <v>6</v>
      </c>
      <c r="F3351">
        <v>12</v>
      </c>
      <c r="G3351" s="1">
        <v>43343.765182141207</v>
      </c>
    </row>
    <row r="3352" spans="1:7" x14ac:dyDescent="0.25">
      <c r="A3352" t="s">
        <v>24</v>
      </c>
      <c r="B3352" t="s">
        <v>11130</v>
      </c>
      <c r="C3352">
        <v>1291</v>
      </c>
      <c r="D3352" t="s">
        <v>11131</v>
      </c>
      <c r="E3352">
        <v>7</v>
      </c>
      <c r="F3352">
        <v>3</v>
      </c>
      <c r="G3352" s="1">
        <v>43343.765333449075</v>
      </c>
    </row>
    <row r="3353" spans="1:7" x14ac:dyDescent="0.25">
      <c r="A3353" t="s">
        <v>24</v>
      </c>
      <c r="B3353" t="s">
        <v>11132</v>
      </c>
      <c r="C3353">
        <v>1448</v>
      </c>
      <c r="D3353" t="s">
        <v>11131</v>
      </c>
      <c r="E3353">
        <v>7</v>
      </c>
      <c r="F3353">
        <v>2</v>
      </c>
      <c r="G3353" s="1">
        <v>43343.765333252311</v>
      </c>
    </row>
    <row r="3354" spans="1:7" x14ac:dyDescent="0.25">
      <c r="A3354" t="s">
        <v>24</v>
      </c>
      <c r="B3354" t="s">
        <v>11133</v>
      </c>
      <c r="C3354">
        <v>627</v>
      </c>
      <c r="D3354" t="s">
        <v>11131</v>
      </c>
      <c r="E3354">
        <v>7</v>
      </c>
      <c r="F3354">
        <v>8</v>
      </c>
      <c r="G3354" s="1">
        <v>43343.765334525466</v>
      </c>
    </row>
    <row r="3355" spans="1:7" x14ac:dyDescent="0.25">
      <c r="A3355" t="s">
        <v>24</v>
      </c>
      <c r="B3355" t="s">
        <v>11134</v>
      </c>
      <c r="C3355">
        <v>995</v>
      </c>
      <c r="D3355" t="s">
        <v>11131</v>
      </c>
      <c r="E3355">
        <v>7</v>
      </c>
      <c r="F3355">
        <v>4</v>
      </c>
      <c r="G3355" s="1">
        <v>43343.765333796298</v>
      </c>
    </row>
    <row r="3356" spans="1:7" x14ac:dyDescent="0.25">
      <c r="A3356" t="s">
        <v>24</v>
      </c>
      <c r="B3356" t="s">
        <v>11135</v>
      </c>
      <c r="C3356">
        <v>1287</v>
      </c>
      <c r="D3356" t="s">
        <v>11131</v>
      </c>
      <c r="E3356">
        <v>7</v>
      </c>
      <c r="F3356">
        <v>5</v>
      </c>
      <c r="G3356" s="1">
        <v>43343.765333993055</v>
      </c>
    </row>
    <row r="3357" spans="1:7" x14ac:dyDescent="0.25">
      <c r="A3357" t="s">
        <v>24</v>
      </c>
      <c r="B3357" t="s">
        <v>11136</v>
      </c>
      <c r="C3357">
        <v>1247</v>
      </c>
      <c r="D3357" t="s">
        <v>11131</v>
      </c>
      <c r="E3357">
        <v>7</v>
      </c>
      <c r="F3357">
        <v>6</v>
      </c>
      <c r="G3357" s="1">
        <v>43343.765334178242</v>
      </c>
    </row>
    <row r="3358" spans="1:7" x14ac:dyDescent="0.25">
      <c r="A3358" t="s">
        <v>24</v>
      </c>
      <c r="B3358" t="s">
        <v>11137</v>
      </c>
      <c r="C3358">
        <v>1301</v>
      </c>
      <c r="D3358" t="s">
        <v>11131</v>
      </c>
      <c r="E3358">
        <v>7</v>
      </c>
      <c r="F3358">
        <v>7</v>
      </c>
      <c r="G3358" s="1">
        <v>43343.765334340278</v>
      </c>
    </row>
    <row r="3359" spans="1:7" x14ac:dyDescent="0.25">
      <c r="A3359" t="s">
        <v>24</v>
      </c>
      <c r="B3359" t="s">
        <v>11152</v>
      </c>
      <c r="C3359">
        <v>4668</v>
      </c>
      <c r="D3359" t="s">
        <v>11131</v>
      </c>
      <c r="E3359">
        <v>7</v>
      </c>
      <c r="F3359">
        <v>1</v>
      </c>
      <c r="G3359" s="1">
        <v>43343.765332905095</v>
      </c>
    </row>
    <row r="3360" spans="1:7" x14ac:dyDescent="0.25">
      <c r="A3360" t="s">
        <v>24</v>
      </c>
      <c r="B3360" t="s">
        <v>11301</v>
      </c>
      <c r="C3360">
        <v>904</v>
      </c>
      <c r="D3360" t="s">
        <v>11302</v>
      </c>
      <c r="E3360">
        <v>8</v>
      </c>
      <c r="F3360">
        <v>10</v>
      </c>
      <c r="G3360" s="1">
        <v>43343.765544479167</v>
      </c>
    </row>
    <row r="3361" spans="1:7" x14ac:dyDescent="0.25">
      <c r="A3361" t="s">
        <v>24</v>
      </c>
      <c r="B3361" t="s">
        <v>11305</v>
      </c>
      <c r="C3361">
        <v>948</v>
      </c>
      <c r="D3361" t="s">
        <v>11302</v>
      </c>
      <c r="E3361">
        <v>8</v>
      </c>
      <c r="F3361">
        <v>7</v>
      </c>
      <c r="G3361" s="1">
        <v>43343.76554375</v>
      </c>
    </row>
    <row r="3362" spans="1:7" x14ac:dyDescent="0.25">
      <c r="A3362" t="s">
        <v>24</v>
      </c>
      <c r="B3362" t="s">
        <v>11306</v>
      </c>
      <c r="C3362">
        <v>1213</v>
      </c>
      <c r="D3362" t="s">
        <v>11302</v>
      </c>
      <c r="E3362">
        <v>8</v>
      </c>
      <c r="F3362">
        <v>6</v>
      </c>
      <c r="G3362" s="1">
        <v>43343.76554359954</v>
      </c>
    </row>
    <row r="3363" spans="1:7" x14ac:dyDescent="0.25">
      <c r="A3363" t="s">
        <v>24</v>
      </c>
      <c r="B3363" t="s">
        <v>11307</v>
      </c>
      <c r="C3363">
        <v>1192</v>
      </c>
      <c r="D3363" t="s">
        <v>11302</v>
      </c>
      <c r="E3363">
        <v>8</v>
      </c>
      <c r="F3363">
        <v>3</v>
      </c>
      <c r="G3363" s="1">
        <v>43343.765542858797</v>
      </c>
    </row>
    <row r="3364" spans="1:7" x14ac:dyDescent="0.25">
      <c r="A3364" t="s">
        <v>24</v>
      </c>
      <c r="B3364" t="s">
        <v>11308</v>
      </c>
      <c r="C3364">
        <v>6554</v>
      </c>
      <c r="D3364" t="s">
        <v>11302</v>
      </c>
      <c r="E3364">
        <v>8</v>
      </c>
      <c r="F3364">
        <v>1</v>
      </c>
      <c r="G3364" s="1">
        <v>43343.765542326386</v>
      </c>
    </row>
    <row r="3365" spans="1:7" x14ac:dyDescent="0.25">
      <c r="A3365" t="s">
        <v>24</v>
      </c>
      <c r="B3365" t="s">
        <v>11309</v>
      </c>
      <c r="C3365">
        <v>995</v>
      </c>
      <c r="D3365" t="s">
        <v>11302</v>
      </c>
      <c r="E3365">
        <v>8</v>
      </c>
      <c r="F3365">
        <v>2</v>
      </c>
      <c r="G3365" s="1">
        <v>43343.765542476853</v>
      </c>
    </row>
    <row r="3366" spans="1:7" x14ac:dyDescent="0.25">
      <c r="A3366" t="s">
        <v>24</v>
      </c>
      <c r="B3366" t="s">
        <v>11310</v>
      </c>
      <c r="C3366">
        <v>1007</v>
      </c>
      <c r="D3366" t="s">
        <v>11302</v>
      </c>
      <c r="E3366">
        <v>8</v>
      </c>
      <c r="F3366">
        <v>4</v>
      </c>
      <c r="G3366" s="1">
        <v>43343.765543020832</v>
      </c>
    </row>
    <row r="3367" spans="1:7" x14ac:dyDescent="0.25">
      <c r="A3367" t="s">
        <v>24</v>
      </c>
      <c r="B3367" t="s">
        <v>11311</v>
      </c>
      <c r="C3367">
        <v>1002</v>
      </c>
      <c r="D3367" t="s">
        <v>11302</v>
      </c>
      <c r="E3367">
        <v>8</v>
      </c>
      <c r="F3367">
        <v>8</v>
      </c>
      <c r="G3367" s="1">
        <v>43343.765543946756</v>
      </c>
    </row>
    <row r="3368" spans="1:7" x14ac:dyDescent="0.25">
      <c r="A3368" t="s">
        <v>24</v>
      </c>
      <c r="B3368" t="s">
        <v>11312</v>
      </c>
      <c r="C3368">
        <v>2932</v>
      </c>
      <c r="D3368" t="s">
        <v>11302</v>
      </c>
      <c r="E3368">
        <v>8</v>
      </c>
      <c r="F3368">
        <v>5</v>
      </c>
      <c r="G3368" s="1">
        <v>43343.76554320602</v>
      </c>
    </row>
    <row r="3369" spans="1:7" x14ac:dyDescent="0.25">
      <c r="A3369" t="s">
        <v>24</v>
      </c>
      <c r="B3369" t="s">
        <v>11321</v>
      </c>
      <c r="C3369">
        <v>936</v>
      </c>
      <c r="D3369" t="s">
        <v>11302</v>
      </c>
      <c r="E3369">
        <v>8</v>
      </c>
      <c r="F3369">
        <v>9</v>
      </c>
      <c r="G3369" s="1">
        <v>43343.765544131944</v>
      </c>
    </row>
    <row r="3370" spans="1:7" x14ac:dyDescent="0.25">
      <c r="A3370" t="s">
        <v>24</v>
      </c>
      <c r="B3370" t="s">
        <v>11168</v>
      </c>
      <c r="C3370">
        <v>5539</v>
      </c>
      <c r="D3370" t="s">
        <v>11169</v>
      </c>
      <c r="E3370">
        <v>9</v>
      </c>
      <c r="F3370">
        <v>1</v>
      </c>
      <c r="G3370" s="1">
        <v>43343.765753935186</v>
      </c>
    </row>
    <row r="3371" spans="1:7" x14ac:dyDescent="0.25">
      <c r="A3371" t="s">
        <v>24</v>
      </c>
      <c r="B3371" t="s">
        <v>11170</v>
      </c>
      <c r="C3371">
        <v>930</v>
      </c>
      <c r="D3371" t="s">
        <v>11169</v>
      </c>
      <c r="E3371">
        <v>9</v>
      </c>
      <c r="F3371">
        <v>3</v>
      </c>
      <c r="G3371" s="1">
        <v>43343.765754479165</v>
      </c>
    </row>
    <row r="3372" spans="1:7" x14ac:dyDescent="0.25">
      <c r="A3372" t="s">
        <v>24</v>
      </c>
      <c r="B3372" t="s">
        <v>11171</v>
      </c>
      <c r="C3372">
        <v>857</v>
      </c>
      <c r="D3372" t="s">
        <v>11169</v>
      </c>
      <c r="E3372">
        <v>9</v>
      </c>
      <c r="F3372">
        <v>2</v>
      </c>
      <c r="G3372" s="1">
        <v>43343.765754282409</v>
      </c>
    </row>
    <row r="3373" spans="1:7" x14ac:dyDescent="0.25">
      <c r="A3373" t="s">
        <v>24</v>
      </c>
      <c r="B3373" t="s">
        <v>11326</v>
      </c>
      <c r="C3373">
        <v>1466</v>
      </c>
      <c r="D3373" t="s">
        <v>11169</v>
      </c>
      <c r="E3373">
        <v>9</v>
      </c>
      <c r="F3373">
        <v>4</v>
      </c>
      <c r="G3373" s="1">
        <v>43343.765754664353</v>
      </c>
    </row>
    <row r="3374" spans="1:7" x14ac:dyDescent="0.25">
      <c r="A3374" t="s">
        <v>24</v>
      </c>
      <c r="B3374" t="s">
        <v>11327</v>
      </c>
      <c r="C3374">
        <v>1077</v>
      </c>
      <c r="D3374" t="s">
        <v>11169</v>
      </c>
      <c r="E3374">
        <v>9</v>
      </c>
      <c r="F3374">
        <v>6</v>
      </c>
      <c r="G3374" s="1">
        <v>43343.765755208333</v>
      </c>
    </row>
    <row r="3375" spans="1:7" x14ac:dyDescent="0.25">
      <c r="A3375" t="s">
        <v>24</v>
      </c>
      <c r="B3375" t="s">
        <v>11328</v>
      </c>
      <c r="C3375">
        <v>910</v>
      </c>
      <c r="D3375" t="s">
        <v>11169</v>
      </c>
      <c r="E3375">
        <v>9</v>
      </c>
      <c r="F3375">
        <v>8</v>
      </c>
      <c r="G3375" s="1">
        <v>43343.765755752313</v>
      </c>
    </row>
    <row r="3376" spans="1:7" x14ac:dyDescent="0.25">
      <c r="A3376" t="s">
        <v>24</v>
      </c>
      <c r="B3376" t="s">
        <v>11329</v>
      </c>
      <c r="C3376">
        <v>928</v>
      </c>
      <c r="D3376" t="s">
        <v>11169</v>
      </c>
      <c r="E3376">
        <v>9</v>
      </c>
      <c r="F3376">
        <v>7</v>
      </c>
      <c r="G3376" s="1">
        <v>43343.765755555556</v>
      </c>
    </row>
    <row r="3377" spans="1:7" x14ac:dyDescent="0.25">
      <c r="A3377" t="s">
        <v>24</v>
      </c>
      <c r="B3377" t="s">
        <v>11330</v>
      </c>
      <c r="C3377">
        <v>1144</v>
      </c>
      <c r="D3377" t="s">
        <v>11169</v>
      </c>
      <c r="E3377">
        <v>9</v>
      </c>
      <c r="F3377">
        <v>10</v>
      </c>
      <c r="G3377" s="1">
        <v>43343.76575648148</v>
      </c>
    </row>
    <row r="3378" spans="1:7" x14ac:dyDescent="0.25">
      <c r="A3378" t="s">
        <v>24</v>
      </c>
      <c r="B3378" t="s">
        <v>11331</v>
      </c>
      <c r="C3378">
        <v>925</v>
      </c>
      <c r="D3378" t="s">
        <v>11169</v>
      </c>
      <c r="E3378">
        <v>9</v>
      </c>
      <c r="F3378">
        <v>9</v>
      </c>
      <c r="G3378" s="1">
        <v>43343.765756284723</v>
      </c>
    </row>
    <row r="3379" spans="1:7" x14ac:dyDescent="0.25">
      <c r="A3379" t="s">
        <v>24</v>
      </c>
      <c r="B3379" t="s">
        <v>11332</v>
      </c>
      <c r="C3379">
        <v>2450</v>
      </c>
      <c r="D3379" t="s">
        <v>11169</v>
      </c>
      <c r="E3379">
        <v>9</v>
      </c>
      <c r="F3379">
        <v>5</v>
      </c>
      <c r="G3379" s="1">
        <v>43343.765755011576</v>
      </c>
    </row>
    <row r="3380" spans="1:7" x14ac:dyDescent="0.25">
      <c r="A3380" t="s">
        <v>24</v>
      </c>
      <c r="B3380" t="s">
        <v>11333</v>
      </c>
      <c r="C3380">
        <v>1648</v>
      </c>
      <c r="D3380" t="s">
        <v>11169</v>
      </c>
      <c r="E3380">
        <v>9</v>
      </c>
      <c r="F3380">
        <v>11</v>
      </c>
      <c r="G3380" s="1">
        <v>43343.765756828703</v>
      </c>
    </row>
    <row r="3381" spans="1:7" x14ac:dyDescent="0.25">
      <c r="A3381" t="s">
        <v>24</v>
      </c>
      <c r="B3381" t="s">
        <v>11115</v>
      </c>
      <c r="C3381">
        <v>1083</v>
      </c>
      <c r="D3381" t="s">
        <v>11116</v>
      </c>
      <c r="E3381">
        <v>10</v>
      </c>
      <c r="F3381">
        <v>8</v>
      </c>
      <c r="G3381" s="1">
        <v>43343.765991979169</v>
      </c>
    </row>
    <row r="3382" spans="1:7" x14ac:dyDescent="0.25">
      <c r="A3382" t="s">
        <v>24</v>
      </c>
      <c r="B3382" t="s">
        <v>11117</v>
      </c>
      <c r="C3382">
        <v>904</v>
      </c>
      <c r="D3382" t="s">
        <v>11116</v>
      </c>
      <c r="E3382">
        <v>10</v>
      </c>
      <c r="F3382">
        <v>9</v>
      </c>
      <c r="G3382" s="1">
        <v>43343.76599216435</v>
      </c>
    </row>
    <row r="3383" spans="1:7" x14ac:dyDescent="0.25">
      <c r="A3383" t="s">
        <v>24</v>
      </c>
      <c r="B3383" t="s">
        <v>11228</v>
      </c>
      <c r="C3383">
        <v>1127</v>
      </c>
      <c r="D3383" t="s">
        <v>11116</v>
      </c>
      <c r="E3383">
        <v>10</v>
      </c>
      <c r="F3383">
        <v>10</v>
      </c>
      <c r="G3383" s="1">
        <v>43343.765992326385</v>
      </c>
    </row>
    <row r="3384" spans="1:7" x14ac:dyDescent="0.25">
      <c r="A3384" t="s">
        <v>24</v>
      </c>
      <c r="B3384" t="s">
        <v>11229</v>
      </c>
      <c r="C3384">
        <v>1078</v>
      </c>
      <c r="D3384" t="s">
        <v>11116</v>
      </c>
      <c r="E3384">
        <v>10</v>
      </c>
      <c r="F3384">
        <v>11</v>
      </c>
      <c r="G3384" s="1">
        <v>43343.765992511573</v>
      </c>
    </row>
    <row r="3385" spans="1:7" x14ac:dyDescent="0.25">
      <c r="A3385" t="s">
        <v>24</v>
      </c>
      <c r="B3385" t="s">
        <v>11230</v>
      </c>
      <c r="C3385">
        <v>675</v>
      </c>
      <c r="D3385" t="s">
        <v>11116</v>
      </c>
      <c r="E3385">
        <v>10</v>
      </c>
      <c r="F3385">
        <v>12</v>
      </c>
      <c r="G3385" s="1">
        <v>43343.765992858796</v>
      </c>
    </row>
    <row r="3386" spans="1:7" x14ac:dyDescent="0.25">
      <c r="A3386" t="s">
        <v>24</v>
      </c>
      <c r="B3386" t="s">
        <v>11240</v>
      </c>
      <c r="C3386">
        <v>823</v>
      </c>
      <c r="D3386" t="s">
        <v>11116</v>
      </c>
      <c r="E3386">
        <v>10</v>
      </c>
      <c r="F3386">
        <v>7</v>
      </c>
      <c r="G3386" s="1">
        <v>43343.765991631946</v>
      </c>
    </row>
    <row r="3387" spans="1:7" x14ac:dyDescent="0.25">
      <c r="A3387" t="s">
        <v>24</v>
      </c>
      <c r="B3387" t="s">
        <v>11282</v>
      </c>
      <c r="C3387">
        <v>1200</v>
      </c>
      <c r="D3387" t="s">
        <v>11116</v>
      </c>
      <c r="E3387">
        <v>10</v>
      </c>
      <c r="F3387">
        <v>6</v>
      </c>
      <c r="G3387" s="1">
        <v>43343.765991435183</v>
      </c>
    </row>
    <row r="3388" spans="1:7" x14ac:dyDescent="0.25">
      <c r="A3388" t="s">
        <v>24</v>
      </c>
      <c r="B3388" t="s">
        <v>11283</v>
      </c>
      <c r="C3388">
        <v>1945</v>
      </c>
      <c r="D3388" t="s">
        <v>11116</v>
      </c>
      <c r="E3388">
        <v>10</v>
      </c>
      <c r="F3388">
        <v>5</v>
      </c>
      <c r="G3388" s="1">
        <v>43343.765991238426</v>
      </c>
    </row>
    <row r="3389" spans="1:7" x14ac:dyDescent="0.25">
      <c r="A3389" t="s">
        <v>24</v>
      </c>
      <c r="B3389" t="s">
        <v>11284</v>
      </c>
      <c r="C3389">
        <v>2576</v>
      </c>
      <c r="D3389" t="s">
        <v>11116</v>
      </c>
      <c r="E3389">
        <v>10</v>
      </c>
      <c r="F3389">
        <v>4</v>
      </c>
      <c r="G3389" s="1">
        <v>43343.765990891203</v>
      </c>
    </row>
    <row r="3390" spans="1:7" x14ac:dyDescent="0.25">
      <c r="A3390" t="s">
        <v>24</v>
      </c>
      <c r="B3390" t="s">
        <v>11285</v>
      </c>
      <c r="C3390">
        <v>1085</v>
      </c>
      <c r="D3390" t="s">
        <v>11116</v>
      </c>
      <c r="E3390">
        <v>10</v>
      </c>
      <c r="F3390">
        <v>2</v>
      </c>
      <c r="G3390" s="1">
        <v>43343.765990162035</v>
      </c>
    </row>
    <row r="3391" spans="1:7" x14ac:dyDescent="0.25">
      <c r="A3391" t="s">
        <v>24</v>
      </c>
      <c r="B3391" t="s">
        <v>11286</v>
      </c>
      <c r="C3391">
        <v>5339</v>
      </c>
      <c r="D3391" t="s">
        <v>11116</v>
      </c>
      <c r="E3391">
        <v>10</v>
      </c>
      <c r="F3391">
        <v>1</v>
      </c>
      <c r="G3391" s="1">
        <v>43343.765989965279</v>
      </c>
    </row>
    <row r="3392" spans="1:7" x14ac:dyDescent="0.25">
      <c r="A3392" t="s">
        <v>24</v>
      </c>
      <c r="B3392" t="s">
        <v>11287</v>
      </c>
      <c r="C3392">
        <v>2075</v>
      </c>
      <c r="D3392" t="s">
        <v>11116</v>
      </c>
      <c r="E3392">
        <v>10</v>
      </c>
      <c r="F3392">
        <v>3</v>
      </c>
      <c r="G3392" s="1">
        <v>43343.765990509259</v>
      </c>
    </row>
    <row r="3393" spans="1:7" x14ac:dyDescent="0.25">
      <c r="A3393" t="s">
        <v>24</v>
      </c>
      <c r="B3393" t="s">
        <v>11105</v>
      </c>
      <c r="C3393">
        <v>2918</v>
      </c>
      <c r="D3393" t="s">
        <v>11106</v>
      </c>
      <c r="E3393">
        <v>11</v>
      </c>
      <c r="F3393">
        <v>17</v>
      </c>
      <c r="G3393" s="1">
        <v>43343.766557719908</v>
      </c>
    </row>
    <row r="3394" spans="1:7" x14ac:dyDescent="0.25">
      <c r="A3394" t="s">
        <v>24</v>
      </c>
      <c r="B3394" t="s">
        <v>11107</v>
      </c>
      <c r="C3394">
        <v>3000</v>
      </c>
      <c r="D3394" t="s">
        <v>11106</v>
      </c>
      <c r="E3394">
        <v>11</v>
      </c>
      <c r="F3394">
        <v>16</v>
      </c>
      <c r="G3394" s="1">
        <v>43343.766557523151</v>
      </c>
    </row>
    <row r="3395" spans="1:7" x14ac:dyDescent="0.25">
      <c r="A3395" t="s">
        <v>24</v>
      </c>
      <c r="B3395" t="s">
        <v>11107</v>
      </c>
      <c r="C3395">
        <v>1472</v>
      </c>
      <c r="D3395" t="s">
        <v>11106</v>
      </c>
      <c r="E3395">
        <v>11</v>
      </c>
      <c r="F3395">
        <v>18</v>
      </c>
      <c r="G3395" s="1">
        <v>43343.766558067131</v>
      </c>
    </row>
    <row r="3396" spans="1:7" x14ac:dyDescent="0.25">
      <c r="A3396" t="s">
        <v>24</v>
      </c>
      <c r="B3396" t="s">
        <v>11108</v>
      </c>
      <c r="C3396">
        <v>974</v>
      </c>
      <c r="D3396" t="s">
        <v>11106</v>
      </c>
      <c r="E3396">
        <v>11</v>
      </c>
      <c r="F3396">
        <v>19</v>
      </c>
      <c r="G3396" s="1">
        <v>43343.766558599535</v>
      </c>
    </row>
    <row r="3397" spans="1:7" x14ac:dyDescent="0.25">
      <c r="A3397" t="s">
        <v>24</v>
      </c>
      <c r="B3397" t="s">
        <v>11109</v>
      </c>
      <c r="C3397">
        <v>1431</v>
      </c>
      <c r="D3397" t="s">
        <v>11106</v>
      </c>
      <c r="E3397">
        <v>11</v>
      </c>
      <c r="F3397">
        <v>15</v>
      </c>
      <c r="G3397" s="1">
        <v>43343.766557175928</v>
      </c>
    </row>
    <row r="3398" spans="1:7" x14ac:dyDescent="0.25">
      <c r="A3398" t="s">
        <v>24</v>
      </c>
      <c r="B3398" t="s">
        <v>11110</v>
      </c>
      <c r="C3398">
        <v>2544</v>
      </c>
      <c r="D3398" t="s">
        <v>11106</v>
      </c>
      <c r="E3398">
        <v>11</v>
      </c>
      <c r="F3398">
        <v>14</v>
      </c>
      <c r="G3398" s="1">
        <v>43343.766556446761</v>
      </c>
    </row>
    <row r="3399" spans="1:7" x14ac:dyDescent="0.25">
      <c r="A3399" t="s">
        <v>24</v>
      </c>
      <c r="B3399" t="s">
        <v>11111</v>
      </c>
      <c r="C3399">
        <v>1180</v>
      </c>
      <c r="D3399" t="s">
        <v>11106</v>
      </c>
      <c r="E3399">
        <v>11</v>
      </c>
      <c r="F3399">
        <v>13</v>
      </c>
      <c r="G3399" s="1">
        <v>43343.766556099537</v>
      </c>
    </row>
    <row r="3400" spans="1:7" x14ac:dyDescent="0.25">
      <c r="A3400" t="s">
        <v>24</v>
      </c>
      <c r="B3400" t="s">
        <v>11112</v>
      </c>
      <c r="C3400">
        <v>783</v>
      </c>
      <c r="D3400" t="s">
        <v>11106</v>
      </c>
      <c r="E3400">
        <v>11</v>
      </c>
      <c r="F3400">
        <v>12</v>
      </c>
      <c r="G3400" s="1">
        <v>43343.766555902781</v>
      </c>
    </row>
    <row r="3401" spans="1:7" x14ac:dyDescent="0.25">
      <c r="A3401" t="s">
        <v>24</v>
      </c>
      <c r="B3401" t="s">
        <v>11113</v>
      </c>
      <c r="C3401">
        <v>1270</v>
      </c>
      <c r="D3401" t="s">
        <v>11106</v>
      </c>
      <c r="E3401">
        <v>11</v>
      </c>
      <c r="F3401">
        <v>11</v>
      </c>
      <c r="G3401" s="1">
        <v>43343.766555555558</v>
      </c>
    </row>
    <row r="3402" spans="1:7" x14ac:dyDescent="0.25">
      <c r="A3402" t="s">
        <v>24</v>
      </c>
      <c r="B3402" t="s">
        <v>11114</v>
      </c>
      <c r="C3402">
        <v>926</v>
      </c>
      <c r="D3402" t="s">
        <v>11106</v>
      </c>
      <c r="E3402">
        <v>11</v>
      </c>
      <c r="F3402">
        <v>10</v>
      </c>
      <c r="G3402" s="1">
        <v>43343.766555358794</v>
      </c>
    </row>
    <row r="3403" spans="1:7" x14ac:dyDescent="0.25">
      <c r="A3403" t="s">
        <v>24</v>
      </c>
      <c r="B3403" t="s">
        <v>11118</v>
      </c>
      <c r="C3403">
        <v>710</v>
      </c>
      <c r="D3403" t="s">
        <v>11106</v>
      </c>
      <c r="E3403">
        <v>11</v>
      </c>
      <c r="F3403">
        <v>20</v>
      </c>
      <c r="G3403" s="1">
        <v>43343.766558796298</v>
      </c>
    </row>
    <row r="3404" spans="1:7" x14ac:dyDescent="0.25">
      <c r="A3404" t="s">
        <v>24</v>
      </c>
      <c r="B3404" t="s">
        <v>11119</v>
      </c>
      <c r="C3404">
        <v>1635</v>
      </c>
      <c r="D3404" t="s">
        <v>11106</v>
      </c>
      <c r="E3404">
        <v>11</v>
      </c>
      <c r="F3404">
        <v>9</v>
      </c>
      <c r="G3404" s="1">
        <v>43343.766555173614</v>
      </c>
    </row>
    <row r="3405" spans="1:7" x14ac:dyDescent="0.25">
      <c r="A3405" t="s">
        <v>24</v>
      </c>
      <c r="B3405" t="s">
        <v>11155</v>
      </c>
      <c r="C3405">
        <v>633</v>
      </c>
      <c r="D3405" t="s">
        <v>11106</v>
      </c>
      <c r="E3405">
        <v>11</v>
      </c>
      <c r="F3405">
        <v>29</v>
      </c>
      <c r="G3405" s="1">
        <v>43343.766561145836</v>
      </c>
    </row>
    <row r="3406" spans="1:7" x14ac:dyDescent="0.25">
      <c r="A3406" t="s">
        <v>24</v>
      </c>
      <c r="B3406" t="s">
        <v>11157</v>
      </c>
      <c r="C3406">
        <v>1177</v>
      </c>
      <c r="D3406" t="s">
        <v>11106</v>
      </c>
      <c r="E3406">
        <v>11</v>
      </c>
      <c r="F3406">
        <v>24</v>
      </c>
      <c r="G3406" s="1">
        <v>43343.766559722222</v>
      </c>
    </row>
    <row r="3407" spans="1:7" x14ac:dyDescent="0.25">
      <c r="A3407" t="s">
        <v>24</v>
      </c>
      <c r="B3407" t="s">
        <v>11158</v>
      </c>
      <c r="C3407">
        <v>966</v>
      </c>
      <c r="D3407" t="s">
        <v>11106</v>
      </c>
      <c r="E3407">
        <v>11</v>
      </c>
      <c r="F3407">
        <v>27</v>
      </c>
      <c r="G3407" s="1">
        <v>43343.766560613425</v>
      </c>
    </row>
    <row r="3408" spans="1:7" x14ac:dyDescent="0.25">
      <c r="A3408" t="s">
        <v>24</v>
      </c>
      <c r="B3408" t="s">
        <v>11159</v>
      </c>
      <c r="C3408">
        <v>721</v>
      </c>
      <c r="D3408" t="s">
        <v>11106</v>
      </c>
      <c r="E3408">
        <v>11</v>
      </c>
      <c r="F3408">
        <v>28</v>
      </c>
      <c r="G3408" s="1">
        <v>43343.766560798613</v>
      </c>
    </row>
    <row r="3409" spans="1:7" x14ac:dyDescent="0.25">
      <c r="A3409" t="s">
        <v>24</v>
      </c>
      <c r="B3409" t="s">
        <v>11160</v>
      </c>
      <c r="C3409">
        <v>1393</v>
      </c>
      <c r="D3409" t="s">
        <v>11106</v>
      </c>
      <c r="E3409">
        <v>11</v>
      </c>
      <c r="F3409">
        <v>25</v>
      </c>
      <c r="G3409" s="1">
        <v>43343.766560069445</v>
      </c>
    </row>
    <row r="3410" spans="1:7" x14ac:dyDescent="0.25">
      <c r="A3410" t="s">
        <v>24</v>
      </c>
      <c r="B3410" t="s">
        <v>11161</v>
      </c>
      <c r="C3410">
        <v>1044</v>
      </c>
      <c r="D3410" t="s">
        <v>11106</v>
      </c>
      <c r="E3410">
        <v>11</v>
      </c>
      <c r="F3410">
        <v>26</v>
      </c>
      <c r="G3410" s="1">
        <v>43343.766560266202</v>
      </c>
    </row>
    <row r="3411" spans="1:7" x14ac:dyDescent="0.25">
      <c r="A3411" t="s">
        <v>24</v>
      </c>
      <c r="B3411" t="s">
        <v>11162</v>
      </c>
      <c r="C3411">
        <v>1222</v>
      </c>
      <c r="D3411" t="s">
        <v>11106</v>
      </c>
      <c r="E3411">
        <v>11</v>
      </c>
      <c r="F3411">
        <v>23</v>
      </c>
      <c r="G3411" s="1">
        <v>43343.766559525466</v>
      </c>
    </row>
    <row r="3412" spans="1:7" x14ac:dyDescent="0.25">
      <c r="A3412" t="s">
        <v>24</v>
      </c>
      <c r="B3412" t="s">
        <v>11163</v>
      </c>
      <c r="C3412">
        <v>1007</v>
      </c>
      <c r="D3412" t="s">
        <v>11106</v>
      </c>
      <c r="E3412">
        <v>11</v>
      </c>
      <c r="F3412">
        <v>22</v>
      </c>
      <c r="G3412" s="1">
        <v>43343.766559143522</v>
      </c>
    </row>
    <row r="3413" spans="1:7" x14ac:dyDescent="0.25">
      <c r="A3413" t="s">
        <v>24</v>
      </c>
      <c r="B3413" t="s">
        <v>11298</v>
      </c>
      <c r="C3413">
        <v>3983</v>
      </c>
      <c r="D3413" t="s">
        <v>11106</v>
      </c>
      <c r="E3413">
        <v>11</v>
      </c>
      <c r="F3413">
        <v>1</v>
      </c>
      <c r="G3413" s="1">
        <v>43343.766552465277</v>
      </c>
    </row>
    <row r="3414" spans="1:7" x14ac:dyDescent="0.25">
      <c r="A3414" t="s">
        <v>24</v>
      </c>
      <c r="B3414" t="s">
        <v>11304</v>
      </c>
      <c r="C3414">
        <v>942</v>
      </c>
      <c r="D3414" t="s">
        <v>11106</v>
      </c>
      <c r="E3414">
        <v>11</v>
      </c>
      <c r="F3414">
        <v>21</v>
      </c>
      <c r="G3414" s="1">
        <v>43343.766558993055</v>
      </c>
    </row>
    <row r="3415" spans="1:7" x14ac:dyDescent="0.25">
      <c r="A3415" t="s">
        <v>24</v>
      </c>
      <c r="B3415" t="s">
        <v>11322</v>
      </c>
      <c r="C3415">
        <v>1110</v>
      </c>
      <c r="D3415" t="s">
        <v>11106</v>
      </c>
      <c r="E3415">
        <v>11</v>
      </c>
      <c r="F3415">
        <v>5</v>
      </c>
      <c r="G3415" s="1">
        <v>43343.766553935187</v>
      </c>
    </row>
    <row r="3416" spans="1:7" x14ac:dyDescent="0.25">
      <c r="A3416" t="s">
        <v>24</v>
      </c>
      <c r="B3416" t="s">
        <v>11323</v>
      </c>
      <c r="C3416">
        <v>5772</v>
      </c>
      <c r="D3416" t="s">
        <v>11106</v>
      </c>
      <c r="E3416">
        <v>11</v>
      </c>
      <c r="F3416">
        <v>6</v>
      </c>
      <c r="G3416" s="1">
        <v>43343.766554479167</v>
      </c>
    </row>
    <row r="3417" spans="1:7" x14ac:dyDescent="0.25">
      <c r="A3417" t="s">
        <v>24</v>
      </c>
      <c r="B3417" t="s">
        <v>11324</v>
      </c>
      <c r="C3417">
        <v>3505</v>
      </c>
      <c r="D3417" t="s">
        <v>11106</v>
      </c>
      <c r="E3417">
        <v>11</v>
      </c>
      <c r="F3417">
        <v>4</v>
      </c>
      <c r="G3417" s="1">
        <v>43343.766553738424</v>
      </c>
    </row>
    <row r="3418" spans="1:7" x14ac:dyDescent="0.25">
      <c r="A3418" t="s">
        <v>24</v>
      </c>
      <c r="B3418" t="s">
        <v>11325</v>
      </c>
      <c r="C3418">
        <v>918</v>
      </c>
      <c r="D3418" t="s">
        <v>11106</v>
      </c>
      <c r="E3418">
        <v>11</v>
      </c>
      <c r="F3418">
        <v>7</v>
      </c>
      <c r="G3418" s="1">
        <v>43343.76655482639</v>
      </c>
    </row>
    <row r="3419" spans="1:7" x14ac:dyDescent="0.25">
      <c r="A3419" t="s">
        <v>24</v>
      </c>
      <c r="B3419" t="s">
        <v>11334</v>
      </c>
      <c r="C3419">
        <v>1027</v>
      </c>
      <c r="D3419" t="s">
        <v>11106</v>
      </c>
      <c r="E3419">
        <v>11</v>
      </c>
      <c r="F3419">
        <v>2</v>
      </c>
      <c r="G3419" s="1">
        <v>43343.76655266204</v>
      </c>
    </row>
    <row r="3420" spans="1:7" x14ac:dyDescent="0.25">
      <c r="A3420" t="s">
        <v>24</v>
      </c>
      <c r="B3420" t="s">
        <v>11335</v>
      </c>
      <c r="C3420">
        <v>2691</v>
      </c>
      <c r="D3420" t="s">
        <v>11106</v>
      </c>
      <c r="E3420">
        <v>11</v>
      </c>
      <c r="F3420">
        <v>3</v>
      </c>
      <c r="G3420" s="1">
        <v>43343.7665528125</v>
      </c>
    </row>
    <row r="3421" spans="1:7" x14ac:dyDescent="0.25">
      <c r="A3421" t="s">
        <v>24</v>
      </c>
      <c r="B3421" t="s">
        <v>11336</v>
      </c>
      <c r="C3421">
        <v>1308</v>
      </c>
      <c r="D3421" t="s">
        <v>11106</v>
      </c>
      <c r="E3421">
        <v>11</v>
      </c>
      <c r="F3421">
        <v>8</v>
      </c>
      <c r="G3421" s="1">
        <v>43343.766555011571</v>
      </c>
    </row>
    <row r="3422" spans="1:7" x14ac:dyDescent="0.25">
      <c r="A3422" t="s">
        <v>24</v>
      </c>
      <c r="B3422" t="s">
        <v>11120</v>
      </c>
      <c r="C3422">
        <v>1349</v>
      </c>
      <c r="D3422" t="s">
        <v>11121</v>
      </c>
      <c r="E3422">
        <v>12</v>
      </c>
      <c r="F3422">
        <v>2</v>
      </c>
      <c r="G3422" s="1">
        <v>43343.76675289352</v>
      </c>
    </row>
    <row r="3423" spans="1:7" x14ac:dyDescent="0.25">
      <c r="A3423" t="s">
        <v>24</v>
      </c>
      <c r="B3423" t="s">
        <v>11122</v>
      </c>
      <c r="C3423">
        <v>5871</v>
      </c>
      <c r="D3423" t="s">
        <v>11121</v>
      </c>
      <c r="E3423">
        <v>12</v>
      </c>
      <c r="F3423">
        <v>1</v>
      </c>
      <c r="G3423" s="1">
        <v>43343.766752743053</v>
      </c>
    </row>
    <row r="3424" spans="1:7" x14ac:dyDescent="0.25">
      <c r="A3424" t="s">
        <v>24</v>
      </c>
      <c r="B3424" t="s">
        <v>11138</v>
      </c>
      <c r="C3424">
        <v>1270</v>
      </c>
      <c r="D3424" t="s">
        <v>11121</v>
      </c>
      <c r="E3424">
        <v>12</v>
      </c>
      <c r="F3424">
        <v>3</v>
      </c>
      <c r="G3424" s="1">
        <v>43343.766753090276</v>
      </c>
    </row>
    <row r="3425" spans="1:7" x14ac:dyDescent="0.25">
      <c r="A3425" t="s">
        <v>24</v>
      </c>
      <c r="B3425" t="s">
        <v>11145</v>
      </c>
      <c r="C3425">
        <v>596</v>
      </c>
      <c r="D3425" t="s">
        <v>11121</v>
      </c>
      <c r="E3425">
        <v>12</v>
      </c>
      <c r="F3425">
        <v>4</v>
      </c>
      <c r="G3425" s="1">
        <v>43343.7667534375</v>
      </c>
    </row>
    <row r="3426" spans="1:7" x14ac:dyDescent="0.25">
      <c r="A3426" t="s">
        <v>24</v>
      </c>
      <c r="B3426" t="s">
        <v>11146</v>
      </c>
      <c r="C3426">
        <v>1119</v>
      </c>
      <c r="D3426" t="s">
        <v>11121</v>
      </c>
      <c r="E3426">
        <v>12</v>
      </c>
      <c r="F3426">
        <v>8</v>
      </c>
      <c r="G3426" s="1">
        <v>43343.766754363423</v>
      </c>
    </row>
    <row r="3427" spans="1:7" x14ac:dyDescent="0.25">
      <c r="A3427" t="s">
        <v>24</v>
      </c>
      <c r="B3427" t="s">
        <v>11147</v>
      </c>
      <c r="C3427">
        <v>1467</v>
      </c>
      <c r="D3427" t="s">
        <v>11121</v>
      </c>
      <c r="E3427">
        <v>12</v>
      </c>
      <c r="F3427">
        <v>7</v>
      </c>
      <c r="G3427" s="1">
        <v>43343.766754166667</v>
      </c>
    </row>
    <row r="3428" spans="1:7" x14ac:dyDescent="0.25">
      <c r="A3428" t="s">
        <v>24</v>
      </c>
      <c r="B3428" t="s">
        <v>11148</v>
      </c>
      <c r="C3428">
        <v>673</v>
      </c>
      <c r="D3428" t="s">
        <v>11121</v>
      </c>
      <c r="E3428">
        <v>12</v>
      </c>
      <c r="F3428">
        <v>5</v>
      </c>
      <c r="G3428" s="1">
        <v>43343.766753622687</v>
      </c>
    </row>
    <row r="3429" spans="1:7" x14ac:dyDescent="0.25">
      <c r="A3429" t="s">
        <v>24</v>
      </c>
      <c r="B3429" t="s">
        <v>11149</v>
      </c>
      <c r="C3429">
        <v>882</v>
      </c>
      <c r="D3429" t="s">
        <v>11121</v>
      </c>
      <c r="E3429">
        <v>12</v>
      </c>
      <c r="F3429">
        <v>9</v>
      </c>
      <c r="G3429" s="1">
        <v>43343.766754710647</v>
      </c>
    </row>
    <row r="3430" spans="1:7" x14ac:dyDescent="0.25">
      <c r="A3430" t="s">
        <v>24</v>
      </c>
      <c r="B3430" t="s">
        <v>11150</v>
      </c>
      <c r="C3430">
        <v>858</v>
      </c>
      <c r="D3430" t="s">
        <v>11121</v>
      </c>
      <c r="E3430">
        <v>12</v>
      </c>
      <c r="F3430">
        <v>6</v>
      </c>
      <c r="G3430" s="1">
        <v>43343.766753819444</v>
      </c>
    </row>
    <row r="3431" spans="1:7" x14ac:dyDescent="0.25">
      <c r="A3431" t="s">
        <v>24</v>
      </c>
      <c r="B3431" t="s">
        <v>11156</v>
      </c>
      <c r="C3431">
        <v>996</v>
      </c>
      <c r="D3431" t="s">
        <v>11121</v>
      </c>
      <c r="E3431">
        <v>12</v>
      </c>
      <c r="F3431">
        <v>10</v>
      </c>
      <c r="G3431" s="1">
        <v>43343.766754895834</v>
      </c>
    </row>
    <row r="3432" spans="1:7" x14ac:dyDescent="0.25">
      <c r="A3432" t="s">
        <v>24</v>
      </c>
      <c r="B3432" t="s">
        <v>11221</v>
      </c>
      <c r="C3432">
        <v>975</v>
      </c>
      <c r="D3432" t="s">
        <v>11121</v>
      </c>
      <c r="E3432">
        <v>12</v>
      </c>
      <c r="F3432">
        <v>12</v>
      </c>
      <c r="G3432" s="1">
        <v>43343.766755868055</v>
      </c>
    </row>
    <row r="3433" spans="1:7" x14ac:dyDescent="0.25">
      <c r="A3433" t="s">
        <v>24</v>
      </c>
      <c r="B3433" t="s">
        <v>11289</v>
      </c>
      <c r="C3433">
        <v>844</v>
      </c>
      <c r="D3433" t="s">
        <v>11121</v>
      </c>
      <c r="E3433">
        <v>12</v>
      </c>
      <c r="F3433">
        <v>11</v>
      </c>
      <c r="G3433" s="1">
        <v>43343.766755092591</v>
      </c>
    </row>
    <row r="3434" spans="1:7" x14ac:dyDescent="0.25">
      <c r="A3434" t="s">
        <v>24</v>
      </c>
      <c r="B3434" t="s">
        <v>11259</v>
      </c>
      <c r="C3434">
        <v>1095</v>
      </c>
      <c r="D3434" t="s">
        <v>11260</v>
      </c>
      <c r="E3434">
        <v>13</v>
      </c>
      <c r="F3434">
        <v>2</v>
      </c>
      <c r="G3434" s="1">
        <v>43343.767121261575</v>
      </c>
    </row>
    <row r="3435" spans="1:7" x14ac:dyDescent="0.25">
      <c r="A3435" t="s">
        <v>24</v>
      </c>
      <c r="B3435" t="s">
        <v>11261</v>
      </c>
      <c r="C3435">
        <v>1260</v>
      </c>
      <c r="D3435" t="s">
        <v>11260</v>
      </c>
      <c r="E3435">
        <v>13</v>
      </c>
      <c r="F3435">
        <v>3</v>
      </c>
      <c r="G3435" s="1">
        <v>43343.767121446763</v>
      </c>
    </row>
    <row r="3436" spans="1:7" x14ac:dyDescent="0.25">
      <c r="A3436" t="s">
        <v>24</v>
      </c>
      <c r="B3436" t="s">
        <v>11262</v>
      </c>
      <c r="C3436">
        <v>4536</v>
      </c>
      <c r="D3436" t="s">
        <v>11260</v>
      </c>
      <c r="E3436">
        <v>13</v>
      </c>
      <c r="F3436">
        <v>1</v>
      </c>
      <c r="G3436" s="1">
        <v>43343.767120914352</v>
      </c>
    </row>
    <row r="3437" spans="1:7" x14ac:dyDescent="0.25">
      <c r="A3437" t="s">
        <v>24</v>
      </c>
      <c r="B3437" t="s">
        <v>11263</v>
      </c>
      <c r="C3437">
        <v>2656</v>
      </c>
      <c r="D3437" t="s">
        <v>11260</v>
      </c>
      <c r="E3437">
        <v>13</v>
      </c>
      <c r="F3437">
        <v>4</v>
      </c>
      <c r="G3437" s="1">
        <v>43343.767121608798</v>
      </c>
    </row>
    <row r="3438" spans="1:7" x14ac:dyDescent="0.25">
      <c r="A3438" t="s">
        <v>24</v>
      </c>
      <c r="B3438" t="s">
        <v>11264</v>
      </c>
      <c r="C3438">
        <v>1132</v>
      </c>
      <c r="D3438" t="s">
        <v>11260</v>
      </c>
      <c r="E3438">
        <v>13</v>
      </c>
      <c r="F3438">
        <v>12</v>
      </c>
      <c r="G3438" s="1">
        <v>43343.767123611113</v>
      </c>
    </row>
    <row r="3439" spans="1:7" x14ac:dyDescent="0.25">
      <c r="A3439" t="s">
        <v>24</v>
      </c>
      <c r="B3439" t="s">
        <v>11265</v>
      </c>
      <c r="C3439">
        <v>2130</v>
      </c>
      <c r="D3439" t="s">
        <v>11260</v>
      </c>
      <c r="E3439">
        <v>13</v>
      </c>
      <c r="F3439">
        <v>15</v>
      </c>
      <c r="G3439" s="1">
        <v>43343.767124155092</v>
      </c>
    </row>
    <row r="3440" spans="1:7" x14ac:dyDescent="0.25">
      <c r="A3440" t="s">
        <v>24</v>
      </c>
      <c r="B3440" t="s">
        <v>11265</v>
      </c>
      <c r="C3440">
        <v>1858</v>
      </c>
      <c r="D3440" t="s">
        <v>11260</v>
      </c>
      <c r="E3440">
        <v>13</v>
      </c>
      <c r="F3440">
        <v>13</v>
      </c>
      <c r="G3440" s="1">
        <v>43343.767123807869</v>
      </c>
    </row>
    <row r="3441" spans="1:7" x14ac:dyDescent="0.25">
      <c r="A3441" t="s">
        <v>24</v>
      </c>
      <c r="B3441" t="s">
        <v>11266</v>
      </c>
      <c r="C3441">
        <v>851</v>
      </c>
      <c r="D3441" t="s">
        <v>11260</v>
      </c>
      <c r="E3441">
        <v>13</v>
      </c>
      <c r="F3441">
        <v>18</v>
      </c>
      <c r="G3441" s="1">
        <v>43343.76712488426</v>
      </c>
    </row>
    <row r="3442" spans="1:7" x14ac:dyDescent="0.25">
      <c r="A3442" t="s">
        <v>24</v>
      </c>
      <c r="B3442" t="s">
        <v>11267</v>
      </c>
      <c r="C3442">
        <v>1891</v>
      </c>
      <c r="D3442" t="s">
        <v>11260</v>
      </c>
      <c r="E3442">
        <v>13</v>
      </c>
      <c r="F3442">
        <v>16</v>
      </c>
      <c r="G3442" s="1">
        <v>43343.767124502316</v>
      </c>
    </row>
    <row r="3443" spans="1:7" x14ac:dyDescent="0.25">
      <c r="A3443" t="s">
        <v>24</v>
      </c>
      <c r="B3443" t="s">
        <v>11268</v>
      </c>
      <c r="C3443">
        <v>3265</v>
      </c>
      <c r="D3443" t="s">
        <v>11260</v>
      </c>
      <c r="E3443">
        <v>13</v>
      </c>
      <c r="F3443">
        <v>8</v>
      </c>
      <c r="G3443" s="1">
        <v>43343.767122534722</v>
      </c>
    </row>
    <row r="3444" spans="1:7" x14ac:dyDescent="0.25">
      <c r="A3444" t="s">
        <v>24</v>
      </c>
      <c r="B3444" t="s">
        <v>11269</v>
      </c>
      <c r="C3444">
        <v>1215</v>
      </c>
      <c r="D3444" t="s">
        <v>11260</v>
      </c>
      <c r="E3444">
        <v>13</v>
      </c>
      <c r="F3444">
        <v>17</v>
      </c>
      <c r="G3444" s="1">
        <v>43343.767124687503</v>
      </c>
    </row>
    <row r="3445" spans="1:7" x14ac:dyDescent="0.25">
      <c r="A3445" t="s">
        <v>24</v>
      </c>
      <c r="B3445" t="s">
        <v>11270</v>
      </c>
      <c r="C3445">
        <v>1837</v>
      </c>
      <c r="D3445" t="s">
        <v>11260</v>
      </c>
      <c r="E3445">
        <v>13</v>
      </c>
      <c r="F3445">
        <v>7</v>
      </c>
      <c r="G3445" s="1">
        <v>43343.767122337966</v>
      </c>
    </row>
    <row r="3446" spans="1:7" x14ac:dyDescent="0.25">
      <c r="A3446" t="s">
        <v>24</v>
      </c>
      <c r="B3446" t="s">
        <v>11271</v>
      </c>
      <c r="C3446">
        <v>789</v>
      </c>
      <c r="D3446" t="s">
        <v>11260</v>
      </c>
      <c r="E3446">
        <v>13</v>
      </c>
      <c r="F3446">
        <v>20</v>
      </c>
      <c r="G3446" s="1">
        <v>43343.76712542824</v>
      </c>
    </row>
    <row r="3447" spans="1:7" x14ac:dyDescent="0.25">
      <c r="A3447" t="s">
        <v>24</v>
      </c>
      <c r="B3447" t="s">
        <v>11272</v>
      </c>
      <c r="C3447">
        <v>951</v>
      </c>
      <c r="D3447" t="s">
        <v>11260</v>
      </c>
      <c r="E3447">
        <v>13</v>
      </c>
      <c r="F3447">
        <v>5</v>
      </c>
      <c r="G3447" s="1">
        <v>43343.767121793979</v>
      </c>
    </row>
    <row r="3448" spans="1:7" x14ac:dyDescent="0.25">
      <c r="A3448" t="s">
        <v>24</v>
      </c>
      <c r="B3448" t="s">
        <v>11273</v>
      </c>
      <c r="C3448">
        <v>953</v>
      </c>
      <c r="D3448" t="s">
        <v>11260</v>
      </c>
      <c r="E3448">
        <v>13</v>
      </c>
      <c r="F3448">
        <v>19</v>
      </c>
      <c r="G3448" s="1">
        <v>43343.767125231483</v>
      </c>
    </row>
    <row r="3449" spans="1:7" x14ac:dyDescent="0.25">
      <c r="A3449" t="s">
        <v>24</v>
      </c>
      <c r="B3449" t="s">
        <v>11274</v>
      </c>
      <c r="C3449">
        <v>1021</v>
      </c>
      <c r="D3449" t="s">
        <v>11260</v>
      </c>
      <c r="E3449">
        <v>13</v>
      </c>
      <c r="F3449">
        <v>14</v>
      </c>
      <c r="G3449" s="1">
        <v>43343.767123958336</v>
      </c>
    </row>
    <row r="3450" spans="1:7" x14ac:dyDescent="0.25">
      <c r="A3450" t="s">
        <v>24</v>
      </c>
      <c r="B3450" t="s">
        <v>11275</v>
      </c>
      <c r="C3450">
        <v>1617</v>
      </c>
      <c r="D3450" t="s">
        <v>11260</v>
      </c>
      <c r="E3450">
        <v>13</v>
      </c>
      <c r="F3450">
        <v>6</v>
      </c>
      <c r="G3450" s="1">
        <v>43343.767121990742</v>
      </c>
    </row>
    <row r="3451" spans="1:7" x14ac:dyDescent="0.25">
      <c r="A3451" t="s">
        <v>24</v>
      </c>
      <c r="B3451" t="s">
        <v>11276</v>
      </c>
      <c r="C3451">
        <v>887</v>
      </c>
      <c r="D3451" t="s">
        <v>11260</v>
      </c>
      <c r="E3451">
        <v>13</v>
      </c>
      <c r="F3451">
        <v>9</v>
      </c>
      <c r="G3451" s="1">
        <v>43343.767122685182</v>
      </c>
    </row>
    <row r="3452" spans="1:7" x14ac:dyDescent="0.25">
      <c r="A3452" t="s">
        <v>24</v>
      </c>
      <c r="B3452" t="s">
        <v>11277</v>
      </c>
      <c r="C3452">
        <v>720</v>
      </c>
      <c r="D3452" t="s">
        <v>11260</v>
      </c>
      <c r="E3452">
        <v>13</v>
      </c>
      <c r="F3452">
        <v>10</v>
      </c>
      <c r="G3452" s="1">
        <v>43343.767122881945</v>
      </c>
    </row>
    <row r="3453" spans="1:7" x14ac:dyDescent="0.25">
      <c r="A3453" t="s">
        <v>24</v>
      </c>
      <c r="B3453" t="s">
        <v>11278</v>
      </c>
      <c r="C3453">
        <v>734</v>
      </c>
      <c r="D3453" t="s">
        <v>11260</v>
      </c>
      <c r="E3453">
        <v>13</v>
      </c>
      <c r="F3453">
        <v>11</v>
      </c>
      <c r="G3453" s="1">
        <v>43343.767123067133</v>
      </c>
    </row>
    <row r="3454" spans="1:7" x14ac:dyDescent="0.25">
      <c r="A3454" t="s">
        <v>24</v>
      </c>
      <c r="B3454" t="s">
        <v>11246</v>
      </c>
      <c r="C3454">
        <v>2511</v>
      </c>
      <c r="D3454" t="s">
        <v>11247</v>
      </c>
      <c r="E3454">
        <v>14</v>
      </c>
      <c r="F3454">
        <v>2</v>
      </c>
      <c r="G3454" s="1">
        <v>43343.767492858795</v>
      </c>
    </row>
    <row r="3455" spans="1:7" x14ac:dyDescent="0.25">
      <c r="A3455" t="s">
        <v>24</v>
      </c>
      <c r="B3455" t="s">
        <v>11248</v>
      </c>
      <c r="C3455">
        <v>1298</v>
      </c>
      <c r="D3455" t="s">
        <v>11247</v>
      </c>
      <c r="E3455">
        <v>14</v>
      </c>
      <c r="F3455">
        <v>3</v>
      </c>
      <c r="G3455" s="1">
        <v>43343.76749302083</v>
      </c>
    </row>
    <row r="3456" spans="1:7" x14ac:dyDescent="0.25">
      <c r="A3456" t="s">
        <v>24</v>
      </c>
      <c r="B3456" t="s">
        <v>11249</v>
      </c>
      <c r="C3456">
        <v>911</v>
      </c>
      <c r="D3456" t="s">
        <v>11247</v>
      </c>
      <c r="E3456">
        <v>14</v>
      </c>
      <c r="F3456">
        <v>6</v>
      </c>
      <c r="G3456" s="1">
        <v>43343.767493749998</v>
      </c>
    </row>
    <row r="3457" spans="1:7" x14ac:dyDescent="0.25">
      <c r="A3457" t="s">
        <v>24</v>
      </c>
      <c r="B3457" t="s">
        <v>11250</v>
      </c>
      <c r="C3457">
        <v>3510</v>
      </c>
      <c r="D3457" t="s">
        <v>11247</v>
      </c>
      <c r="E3457">
        <v>14</v>
      </c>
      <c r="F3457">
        <v>5</v>
      </c>
      <c r="G3457" s="1">
        <v>43343.767493553241</v>
      </c>
    </row>
    <row r="3458" spans="1:7" x14ac:dyDescent="0.25">
      <c r="A3458" t="s">
        <v>24</v>
      </c>
      <c r="B3458" t="s">
        <v>11251</v>
      </c>
      <c r="C3458">
        <v>3654</v>
      </c>
      <c r="D3458" t="s">
        <v>11247</v>
      </c>
      <c r="E3458">
        <v>14</v>
      </c>
      <c r="F3458">
        <v>4</v>
      </c>
      <c r="G3458" s="1">
        <v>43343.767493206018</v>
      </c>
    </row>
    <row r="3459" spans="1:7" x14ac:dyDescent="0.25">
      <c r="A3459" t="s">
        <v>24</v>
      </c>
      <c r="B3459" t="s">
        <v>11252</v>
      </c>
      <c r="C3459">
        <v>5028</v>
      </c>
      <c r="D3459" t="s">
        <v>11247</v>
      </c>
      <c r="E3459">
        <v>14</v>
      </c>
      <c r="F3459">
        <v>1</v>
      </c>
      <c r="G3459" s="1">
        <v>43343.767492476851</v>
      </c>
    </row>
    <row r="3460" spans="1:7" x14ac:dyDescent="0.25">
      <c r="A3460" t="s">
        <v>24</v>
      </c>
      <c r="B3460" t="s">
        <v>11253</v>
      </c>
      <c r="C3460">
        <v>882</v>
      </c>
      <c r="D3460" t="s">
        <v>11247</v>
      </c>
      <c r="E3460">
        <v>14</v>
      </c>
      <c r="F3460">
        <v>7</v>
      </c>
      <c r="G3460" s="1">
        <v>43343.767494131942</v>
      </c>
    </row>
    <row r="3461" spans="1:7" x14ac:dyDescent="0.25">
      <c r="A3461" t="s">
        <v>24</v>
      </c>
      <c r="B3461" t="s">
        <v>11255</v>
      </c>
      <c r="C3461">
        <v>1139</v>
      </c>
      <c r="D3461" t="s">
        <v>11247</v>
      </c>
      <c r="E3461">
        <v>14</v>
      </c>
      <c r="F3461">
        <v>13</v>
      </c>
      <c r="G3461" s="1">
        <v>43343.767495798609</v>
      </c>
    </row>
    <row r="3462" spans="1:7" x14ac:dyDescent="0.25">
      <c r="A3462" t="s">
        <v>24</v>
      </c>
      <c r="B3462" t="s">
        <v>11256</v>
      </c>
      <c r="C3462">
        <v>1033</v>
      </c>
      <c r="D3462" t="s">
        <v>11247</v>
      </c>
      <c r="E3462">
        <v>14</v>
      </c>
      <c r="F3462">
        <v>12</v>
      </c>
      <c r="G3462" s="1">
        <v>43343.767495451386</v>
      </c>
    </row>
    <row r="3463" spans="1:7" x14ac:dyDescent="0.25">
      <c r="A3463" t="s">
        <v>24</v>
      </c>
      <c r="B3463" t="s">
        <v>11257</v>
      </c>
      <c r="C3463">
        <v>1298</v>
      </c>
      <c r="D3463" t="s">
        <v>11247</v>
      </c>
      <c r="E3463">
        <v>14</v>
      </c>
      <c r="F3463">
        <v>14</v>
      </c>
      <c r="G3463" s="1">
        <v>43343.767496145832</v>
      </c>
    </row>
    <row r="3464" spans="1:7" x14ac:dyDescent="0.25">
      <c r="A3464" t="s">
        <v>24</v>
      </c>
      <c r="B3464" t="s">
        <v>11258</v>
      </c>
      <c r="C3464">
        <v>1033</v>
      </c>
      <c r="D3464" t="s">
        <v>11247</v>
      </c>
      <c r="E3464">
        <v>14</v>
      </c>
      <c r="F3464">
        <v>11</v>
      </c>
      <c r="G3464" s="1">
        <v>43343.767495335647</v>
      </c>
    </row>
    <row r="3465" spans="1:7" x14ac:dyDescent="0.25">
      <c r="A3465" t="s">
        <v>24</v>
      </c>
      <c r="B3465" t="s">
        <v>11279</v>
      </c>
      <c r="C3465">
        <v>1180</v>
      </c>
      <c r="D3465" t="s">
        <v>11247</v>
      </c>
      <c r="E3465">
        <v>14</v>
      </c>
      <c r="F3465">
        <v>15</v>
      </c>
      <c r="G3465" s="1">
        <v>43343.76749633102</v>
      </c>
    </row>
    <row r="3466" spans="1:7" x14ac:dyDescent="0.25">
      <c r="A3466" t="s">
        <v>24</v>
      </c>
      <c r="B3466" t="s">
        <v>11280</v>
      </c>
      <c r="C3466">
        <v>2399</v>
      </c>
      <c r="D3466" t="s">
        <v>11247</v>
      </c>
      <c r="E3466">
        <v>14</v>
      </c>
      <c r="F3466">
        <v>9</v>
      </c>
      <c r="G3466" s="1">
        <v>43343.767494479165</v>
      </c>
    </row>
    <row r="3467" spans="1:7" x14ac:dyDescent="0.25">
      <c r="A3467" t="s">
        <v>24</v>
      </c>
      <c r="B3467" t="s">
        <v>11281</v>
      </c>
      <c r="C3467">
        <v>3370</v>
      </c>
      <c r="D3467" t="s">
        <v>11247</v>
      </c>
      <c r="E3467">
        <v>14</v>
      </c>
      <c r="F3467">
        <v>10</v>
      </c>
      <c r="G3467" s="1">
        <v>43343.767494826388</v>
      </c>
    </row>
    <row r="3468" spans="1:7" x14ac:dyDescent="0.25">
      <c r="A3468" t="s">
        <v>24</v>
      </c>
      <c r="B3468" t="s">
        <v>11293</v>
      </c>
      <c r="C3468">
        <v>875</v>
      </c>
      <c r="D3468" t="s">
        <v>11247</v>
      </c>
      <c r="E3468">
        <v>14</v>
      </c>
      <c r="F3468">
        <v>16</v>
      </c>
      <c r="G3468" s="1">
        <v>43343.767496527777</v>
      </c>
    </row>
    <row r="3469" spans="1:7" x14ac:dyDescent="0.25">
      <c r="A3469" t="s">
        <v>24</v>
      </c>
      <c r="B3469" t="s">
        <v>11294</v>
      </c>
      <c r="C3469">
        <v>895</v>
      </c>
      <c r="D3469" t="s">
        <v>11247</v>
      </c>
      <c r="E3469">
        <v>14</v>
      </c>
      <c r="F3469">
        <v>8</v>
      </c>
      <c r="G3469" s="1">
        <v>43343.767494293985</v>
      </c>
    </row>
    <row r="3470" spans="1:7" x14ac:dyDescent="0.25">
      <c r="A3470" t="s">
        <v>24</v>
      </c>
      <c r="B3470" t="s">
        <v>11295</v>
      </c>
      <c r="C3470">
        <v>687</v>
      </c>
      <c r="D3470" t="s">
        <v>11247</v>
      </c>
      <c r="E3470">
        <v>14</v>
      </c>
      <c r="F3470">
        <v>17</v>
      </c>
      <c r="G3470" s="1">
        <v>43343.767496875</v>
      </c>
    </row>
    <row r="3471" spans="1:7" x14ac:dyDescent="0.25">
      <c r="A3471" t="s">
        <v>24</v>
      </c>
      <c r="B3471" t="s">
        <v>11174</v>
      </c>
      <c r="C3471">
        <v>1242</v>
      </c>
      <c r="D3471" t="s">
        <v>11175</v>
      </c>
      <c r="E3471">
        <v>15</v>
      </c>
      <c r="F3471">
        <v>25</v>
      </c>
      <c r="G3471" s="1">
        <v>43343.768675381943</v>
      </c>
    </row>
    <row r="3472" spans="1:7" x14ac:dyDescent="0.25">
      <c r="A3472" t="s">
        <v>24</v>
      </c>
      <c r="B3472" t="s">
        <v>11176</v>
      </c>
      <c r="C3472">
        <v>1033</v>
      </c>
      <c r="D3472" t="s">
        <v>11175</v>
      </c>
      <c r="E3472">
        <v>15</v>
      </c>
      <c r="F3472">
        <v>33</v>
      </c>
      <c r="G3472" s="1">
        <v>43343.768677928238</v>
      </c>
    </row>
    <row r="3473" spans="1:7" x14ac:dyDescent="0.25">
      <c r="A3473" t="s">
        <v>24</v>
      </c>
      <c r="B3473" t="s">
        <v>11177</v>
      </c>
      <c r="C3473">
        <v>811</v>
      </c>
      <c r="D3473" t="s">
        <v>11175</v>
      </c>
      <c r="E3473">
        <v>15</v>
      </c>
      <c r="F3473">
        <v>28</v>
      </c>
      <c r="G3473" s="1">
        <v>43343.768676122687</v>
      </c>
    </row>
    <row r="3474" spans="1:7" x14ac:dyDescent="0.25">
      <c r="A3474" t="s">
        <v>24</v>
      </c>
      <c r="B3474" t="s">
        <v>11178</v>
      </c>
      <c r="C3474">
        <v>684</v>
      </c>
      <c r="D3474" t="s">
        <v>11175</v>
      </c>
      <c r="E3474">
        <v>15</v>
      </c>
      <c r="F3474">
        <v>29</v>
      </c>
      <c r="G3474" s="1">
        <v>43343.768676655091</v>
      </c>
    </row>
    <row r="3475" spans="1:7" x14ac:dyDescent="0.25">
      <c r="A3475" t="s">
        <v>24</v>
      </c>
      <c r="B3475" t="s">
        <v>11179</v>
      </c>
      <c r="C3475">
        <v>600</v>
      </c>
      <c r="D3475" t="s">
        <v>11175</v>
      </c>
      <c r="E3475">
        <v>15</v>
      </c>
      <c r="F3475">
        <v>30</v>
      </c>
      <c r="G3475" s="1">
        <v>43343.768676851854</v>
      </c>
    </row>
    <row r="3476" spans="1:7" x14ac:dyDescent="0.25">
      <c r="A3476" t="s">
        <v>24</v>
      </c>
      <c r="B3476" t="s">
        <v>11180</v>
      </c>
      <c r="C3476">
        <v>1269</v>
      </c>
      <c r="D3476" t="s">
        <v>11175</v>
      </c>
      <c r="E3476">
        <v>15</v>
      </c>
      <c r="F3476">
        <v>27</v>
      </c>
      <c r="G3476" s="1">
        <v>43343.768675925923</v>
      </c>
    </row>
    <row r="3477" spans="1:7" x14ac:dyDescent="0.25">
      <c r="A3477" t="s">
        <v>24</v>
      </c>
      <c r="B3477" t="s">
        <v>11181</v>
      </c>
      <c r="C3477">
        <v>819</v>
      </c>
      <c r="D3477" t="s">
        <v>11175</v>
      </c>
      <c r="E3477">
        <v>15</v>
      </c>
      <c r="F3477">
        <v>31</v>
      </c>
      <c r="G3477" s="1">
        <v>43343.768677511573</v>
      </c>
    </row>
    <row r="3478" spans="1:7" x14ac:dyDescent="0.25">
      <c r="A3478" t="s">
        <v>24</v>
      </c>
      <c r="B3478" t="s">
        <v>11182</v>
      </c>
      <c r="C3478">
        <v>3548</v>
      </c>
      <c r="D3478" t="s">
        <v>11175</v>
      </c>
      <c r="E3478">
        <v>15</v>
      </c>
      <c r="F3478">
        <v>26</v>
      </c>
      <c r="G3478" s="1">
        <v>43343.768675578707</v>
      </c>
    </row>
    <row r="3479" spans="1:7" x14ac:dyDescent="0.25">
      <c r="A3479" t="s">
        <v>24</v>
      </c>
      <c r="B3479" t="s">
        <v>11183</v>
      </c>
      <c r="C3479">
        <v>763</v>
      </c>
      <c r="D3479" t="s">
        <v>11175</v>
      </c>
      <c r="E3479">
        <v>15</v>
      </c>
      <c r="F3479">
        <v>32</v>
      </c>
      <c r="G3479" s="1">
        <v>43343.768677743057</v>
      </c>
    </row>
    <row r="3480" spans="1:7" x14ac:dyDescent="0.25">
      <c r="A3480" t="s">
        <v>24</v>
      </c>
      <c r="B3480" t="s">
        <v>11190</v>
      </c>
      <c r="C3480">
        <v>926</v>
      </c>
      <c r="D3480" t="s">
        <v>11175</v>
      </c>
      <c r="E3480">
        <v>15</v>
      </c>
      <c r="F3480">
        <v>34</v>
      </c>
      <c r="G3480" s="1">
        <v>43343.768678275461</v>
      </c>
    </row>
    <row r="3481" spans="1:7" x14ac:dyDescent="0.25">
      <c r="A3481" t="s">
        <v>24</v>
      </c>
      <c r="B3481" t="s">
        <v>11191</v>
      </c>
      <c r="C3481">
        <v>799</v>
      </c>
      <c r="D3481" t="s">
        <v>11175</v>
      </c>
      <c r="E3481">
        <v>15</v>
      </c>
      <c r="F3481">
        <v>54</v>
      </c>
      <c r="G3481" s="1">
        <v>43343.768684490744</v>
      </c>
    </row>
    <row r="3482" spans="1:7" x14ac:dyDescent="0.25">
      <c r="A3482" t="s">
        <v>24</v>
      </c>
      <c r="B3482" t="s">
        <v>11192</v>
      </c>
      <c r="C3482">
        <v>582</v>
      </c>
      <c r="D3482" t="s">
        <v>11175</v>
      </c>
      <c r="E3482">
        <v>15</v>
      </c>
      <c r="F3482">
        <v>55</v>
      </c>
      <c r="G3482" s="1">
        <v>43343.76868483796</v>
      </c>
    </row>
    <row r="3483" spans="1:7" x14ac:dyDescent="0.25">
      <c r="A3483" t="s">
        <v>24</v>
      </c>
      <c r="B3483" t="s">
        <v>11193</v>
      </c>
      <c r="C3483">
        <v>1817</v>
      </c>
      <c r="D3483" t="s">
        <v>11175</v>
      </c>
      <c r="E3483">
        <v>15</v>
      </c>
      <c r="F3483">
        <v>51</v>
      </c>
      <c r="G3483" s="1">
        <v>43343.768683599534</v>
      </c>
    </row>
    <row r="3484" spans="1:7" x14ac:dyDescent="0.25">
      <c r="A3484" t="s">
        <v>24</v>
      </c>
      <c r="B3484" t="s">
        <v>11194</v>
      </c>
      <c r="C3484">
        <v>869</v>
      </c>
      <c r="D3484" t="s">
        <v>11175</v>
      </c>
      <c r="E3484">
        <v>15</v>
      </c>
      <c r="F3484">
        <v>53</v>
      </c>
      <c r="G3484" s="1">
        <v>43343.76868429398</v>
      </c>
    </row>
    <row r="3485" spans="1:7" x14ac:dyDescent="0.25">
      <c r="A3485" t="s">
        <v>24</v>
      </c>
      <c r="B3485" t="s">
        <v>11195</v>
      </c>
      <c r="C3485">
        <v>1644</v>
      </c>
      <c r="D3485" t="s">
        <v>11175</v>
      </c>
      <c r="E3485">
        <v>15</v>
      </c>
      <c r="F3485">
        <v>52</v>
      </c>
      <c r="G3485" s="1">
        <v>43343.768683761577</v>
      </c>
    </row>
    <row r="3486" spans="1:7" x14ac:dyDescent="0.25">
      <c r="A3486" t="s">
        <v>24</v>
      </c>
      <c r="B3486" t="s">
        <v>11196</v>
      </c>
      <c r="C3486">
        <v>1067</v>
      </c>
      <c r="D3486" t="s">
        <v>11175</v>
      </c>
      <c r="E3486">
        <v>15</v>
      </c>
      <c r="F3486">
        <v>41</v>
      </c>
      <c r="G3486" s="1">
        <v>43343.768680092595</v>
      </c>
    </row>
    <row r="3487" spans="1:7" x14ac:dyDescent="0.25">
      <c r="A3487" t="s">
        <v>24</v>
      </c>
      <c r="B3487" t="s">
        <v>11197</v>
      </c>
      <c r="C3487">
        <v>2002</v>
      </c>
      <c r="D3487" t="s">
        <v>11175</v>
      </c>
      <c r="E3487">
        <v>15</v>
      </c>
      <c r="F3487">
        <v>42</v>
      </c>
      <c r="G3487" s="1">
        <v>43343.768680671295</v>
      </c>
    </row>
    <row r="3488" spans="1:7" x14ac:dyDescent="0.25">
      <c r="A3488" t="s">
        <v>24</v>
      </c>
      <c r="B3488" t="s">
        <v>11198</v>
      </c>
      <c r="C3488">
        <v>1528</v>
      </c>
      <c r="D3488" t="s">
        <v>11175</v>
      </c>
      <c r="E3488">
        <v>15</v>
      </c>
      <c r="F3488">
        <v>44</v>
      </c>
      <c r="G3488" s="1">
        <v>43343.768681250003</v>
      </c>
    </row>
    <row r="3489" spans="1:7" x14ac:dyDescent="0.25">
      <c r="A3489" t="s">
        <v>24</v>
      </c>
      <c r="B3489" t="s">
        <v>11199</v>
      </c>
      <c r="C3489">
        <v>1250</v>
      </c>
      <c r="D3489" t="s">
        <v>11175</v>
      </c>
      <c r="E3489">
        <v>15</v>
      </c>
      <c r="F3489">
        <v>35</v>
      </c>
      <c r="G3489" s="1">
        <v>43343.768678472225</v>
      </c>
    </row>
    <row r="3490" spans="1:7" x14ac:dyDescent="0.25">
      <c r="A3490" t="s">
        <v>24</v>
      </c>
      <c r="B3490" t="s">
        <v>11200</v>
      </c>
      <c r="C3490">
        <v>992</v>
      </c>
      <c r="D3490" t="s">
        <v>11175</v>
      </c>
      <c r="E3490">
        <v>15</v>
      </c>
      <c r="F3490">
        <v>43</v>
      </c>
      <c r="G3490" s="1">
        <v>43343.768680868059</v>
      </c>
    </row>
    <row r="3491" spans="1:7" x14ac:dyDescent="0.25">
      <c r="A3491" t="s">
        <v>24</v>
      </c>
      <c r="B3491" t="s">
        <v>11201</v>
      </c>
      <c r="C3491">
        <v>1151</v>
      </c>
      <c r="D3491" t="s">
        <v>11175</v>
      </c>
      <c r="E3491">
        <v>15</v>
      </c>
      <c r="F3491">
        <v>45</v>
      </c>
      <c r="G3491" s="1">
        <v>43343.768681597219</v>
      </c>
    </row>
    <row r="3492" spans="1:7" x14ac:dyDescent="0.25">
      <c r="A3492" t="s">
        <v>24</v>
      </c>
      <c r="B3492" t="s">
        <v>11202</v>
      </c>
      <c r="C3492">
        <v>1453</v>
      </c>
      <c r="D3492" t="s">
        <v>11175</v>
      </c>
      <c r="E3492">
        <v>15</v>
      </c>
      <c r="F3492">
        <v>48</v>
      </c>
      <c r="G3492" s="1">
        <v>43343.768682870374</v>
      </c>
    </row>
    <row r="3493" spans="1:7" x14ac:dyDescent="0.25">
      <c r="A3493" t="s">
        <v>24</v>
      </c>
      <c r="B3493" t="s">
        <v>11203</v>
      </c>
      <c r="C3493">
        <v>697</v>
      </c>
      <c r="D3493" t="s">
        <v>11175</v>
      </c>
      <c r="E3493">
        <v>15</v>
      </c>
      <c r="F3493">
        <v>56</v>
      </c>
      <c r="G3493" s="1">
        <v>43343.768685034724</v>
      </c>
    </row>
    <row r="3494" spans="1:7" x14ac:dyDescent="0.25">
      <c r="A3494" t="s">
        <v>24</v>
      </c>
      <c r="B3494" t="s">
        <v>11204</v>
      </c>
      <c r="C3494">
        <v>5026</v>
      </c>
      <c r="D3494" t="s">
        <v>11175</v>
      </c>
      <c r="E3494">
        <v>15</v>
      </c>
      <c r="F3494">
        <v>49</v>
      </c>
      <c r="G3494" s="1">
        <v>43343.768683020833</v>
      </c>
    </row>
    <row r="3495" spans="1:7" x14ac:dyDescent="0.25">
      <c r="A3495" t="s">
        <v>24</v>
      </c>
      <c r="B3495" t="s">
        <v>11205</v>
      </c>
      <c r="C3495">
        <v>783</v>
      </c>
      <c r="D3495" t="s">
        <v>11175</v>
      </c>
      <c r="E3495">
        <v>15</v>
      </c>
      <c r="F3495">
        <v>50</v>
      </c>
      <c r="G3495" s="1">
        <v>43343.76868321759</v>
      </c>
    </row>
    <row r="3496" spans="1:7" x14ac:dyDescent="0.25">
      <c r="A3496" t="s">
        <v>24</v>
      </c>
      <c r="B3496" t="s">
        <v>11206</v>
      </c>
      <c r="C3496">
        <v>952</v>
      </c>
      <c r="D3496" t="s">
        <v>11175</v>
      </c>
      <c r="E3496">
        <v>15</v>
      </c>
      <c r="F3496">
        <v>46</v>
      </c>
      <c r="G3496" s="1">
        <v>43343.768681944443</v>
      </c>
    </row>
    <row r="3497" spans="1:7" x14ac:dyDescent="0.25">
      <c r="A3497" t="s">
        <v>24</v>
      </c>
      <c r="B3497" t="s">
        <v>11207</v>
      </c>
      <c r="C3497">
        <v>1501</v>
      </c>
      <c r="D3497" t="s">
        <v>11175</v>
      </c>
      <c r="E3497">
        <v>15</v>
      </c>
      <c r="F3497">
        <v>47</v>
      </c>
      <c r="G3497" s="1">
        <v>43343.768682488429</v>
      </c>
    </row>
    <row r="3498" spans="1:7" x14ac:dyDescent="0.25">
      <c r="A3498" t="s">
        <v>24</v>
      </c>
      <c r="B3498" t="s">
        <v>11208</v>
      </c>
      <c r="C3498">
        <v>2823</v>
      </c>
      <c r="D3498" t="s">
        <v>11175</v>
      </c>
      <c r="E3498">
        <v>15</v>
      </c>
      <c r="F3498">
        <v>37</v>
      </c>
      <c r="G3498" s="1">
        <v>43343.768679247682</v>
      </c>
    </row>
    <row r="3499" spans="1:7" x14ac:dyDescent="0.25">
      <c r="A3499" t="s">
        <v>24</v>
      </c>
      <c r="B3499" t="s">
        <v>11208</v>
      </c>
      <c r="C3499">
        <v>3558</v>
      </c>
      <c r="D3499" t="s">
        <v>11175</v>
      </c>
      <c r="E3499">
        <v>15</v>
      </c>
      <c r="F3499">
        <v>39</v>
      </c>
      <c r="G3499" s="1">
        <v>43343.768679548608</v>
      </c>
    </row>
    <row r="3500" spans="1:7" x14ac:dyDescent="0.25">
      <c r="A3500" t="s">
        <v>24</v>
      </c>
      <c r="B3500" t="s">
        <v>11209</v>
      </c>
      <c r="C3500">
        <v>534</v>
      </c>
      <c r="D3500" t="s">
        <v>11175</v>
      </c>
      <c r="E3500">
        <v>15</v>
      </c>
      <c r="F3500">
        <v>38</v>
      </c>
      <c r="G3500" s="1">
        <v>43343.768679398148</v>
      </c>
    </row>
    <row r="3501" spans="1:7" x14ac:dyDescent="0.25">
      <c r="A3501" t="s">
        <v>24</v>
      </c>
      <c r="B3501" t="s">
        <v>11210</v>
      </c>
      <c r="C3501">
        <v>2909</v>
      </c>
      <c r="D3501" t="s">
        <v>11175</v>
      </c>
      <c r="E3501">
        <v>15</v>
      </c>
      <c r="F3501">
        <v>40</v>
      </c>
      <c r="G3501" s="1">
        <v>43343.768679942128</v>
      </c>
    </row>
    <row r="3502" spans="1:7" x14ac:dyDescent="0.25">
      <c r="A3502" t="s">
        <v>24</v>
      </c>
      <c r="B3502" t="s">
        <v>11210</v>
      </c>
      <c r="C3502">
        <v>1001</v>
      </c>
      <c r="D3502" t="s">
        <v>11175</v>
      </c>
      <c r="E3502">
        <v>15</v>
      </c>
      <c r="F3502">
        <v>36</v>
      </c>
      <c r="G3502" s="1">
        <v>43343.768678819448</v>
      </c>
    </row>
    <row r="3503" spans="1:7" x14ac:dyDescent="0.25">
      <c r="A3503" t="s">
        <v>24</v>
      </c>
      <c r="B3503" t="s">
        <v>11211</v>
      </c>
      <c r="C3503">
        <v>1513</v>
      </c>
      <c r="D3503" t="s">
        <v>11175</v>
      </c>
      <c r="E3503">
        <v>15</v>
      </c>
      <c r="F3503">
        <v>7</v>
      </c>
      <c r="G3503" s="1">
        <v>43343.768670335645</v>
      </c>
    </row>
    <row r="3504" spans="1:7" x14ac:dyDescent="0.25">
      <c r="A3504" t="s">
        <v>24</v>
      </c>
      <c r="B3504" t="s">
        <v>11212</v>
      </c>
      <c r="C3504">
        <v>2301</v>
      </c>
      <c r="D3504" t="s">
        <v>11175</v>
      </c>
      <c r="E3504">
        <v>15</v>
      </c>
      <c r="F3504">
        <v>6</v>
      </c>
      <c r="G3504" s="1">
        <v>43343.768669988429</v>
      </c>
    </row>
    <row r="3505" spans="1:7" x14ac:dyDescent="0.25">
      <c r="A3505" t="s">
        <v>24</v>
      </c>
      <c r="B3505" t="s">
        <v>11213</v>
      </c>
      <c r="C3505">
        <v>810</v>
      </c>
      <c r="D3505" t="s">
        <v>11175</v>
      </c>
      <c r="E3505">
        <v>15</v>
      </c>
      <c r="F3505">
        <v>5</v>
      </c>
      <c r="G3505" s="1">
        <v>43343.768669594909</v>
      </c>
    </row>
    <row r="3506" spans="1:7" x14ac:dyDescent="0.25">
      <c r="A3506" t="s">
        <v>24</v>
      </c>
      <c r="B3506" t="s">
        <v>11214</v>
      </c>
      <c r="C3506">
        <v>4984</v>
      </c>
      <c r="D3506" t="s">
        <v>11175</v>
      </c>
      <c r="E3506">
        <v>15</v>
      </c>
      <c r="F3506">
        <v>4</v>
      </c>
      <c r="G3506" s="1">
        <v>43343.768669247685</v>
      </c>
    </row>
    <row r="3507" spans="1:7" x14ac:dyDescent="0.25">
      <c r="A3507" t="s">
        <v>24</v>
      </c>
      <c r="B3507" t="s">
        <v>11215</v>
      </c>
      <c r="C3507">
        <v>813</v>
      </c>
      <c r="D3507" t="s">
        <v>11175</v>
      </c>
      <c r="E3507">
        <v>15</v>
      </c>
      <c r="F3507">
        <v>8</v>
      </c>
      <c r="G3507" s="1">
        <v>43343.768670520833</v>
      </c>
    </row>
    <row r="3508" spans="1:7" x14ac:dyDescent="0.25">
      <c r="A3508" t="s">
        <v>24</v>
      </c>
      <c r="B3508" t="s">
        <v>11216</v>
      </c>
      <c r="C3508">
        <v>700</v>
      </c>
      <c r="D3508" t="s">
        <v>11175</v>
      </c>
      <c r="E3508">
        <v>15</v>
      </c>
      <c r="F3508">
        <v>3</v>
      </c>
      <c r="G3508" s="1">
        <v>43343.768669062498</v>
      </c>
    </row>
    <row r="3509" spans="1:7" x14ac:dyDescent="0.25">
      <c r="A3509" t="s">
        <v>24</v>
      </c>
      <c r="B3509" t="s">
        <v>11219</v>
      </c>
      <c r="C3509">
        <v>3133</v>
      </c>
      <c r="D3509" t="s">
        <v>11175</v>
      </c>
      <c r="E3509">
        <v>15</v>
      </c>
      <c r="F3509">
        <v>9</v>
      </c>
      <c r="G3509" s="1">
        <v>43343.768670682868</v>
      </c>
    </row>
    <row r="3510" spans="1:7" x14ac:dyDescent="0.25">
      <c r="A3510" t="s">
        <v>24</v>
      </c>
      <c r="B3510" t="s">
        <v>11220</v>
      </c>
      <c r="C3510">
        <v>1191</v>
      </c>
      <c r="D3510" t="s">
        <v>11175</v>
      </c>
      <c r="E3510">
        <v>15</v>
      </c>
      <c r="F3510">
        <v>2</v>
      </c>
      <c r="G3510" s="1">
        <v>43343.768668865741</v>
      </c>
    </row>
    <row r="3511" spans="1:7" x14ac:dyDescent="0.25">
      <c r="A3511" t="s">
        <v>24</v>
      </c>
      <c r="B3511" t="s">
        <v>11231</v>
      </c>
      <c r="C3511">
        <v>3501</v>
      </c>
      <c r="D3511" t="s">
        <v>11175</v>
      </c>
      <c r="E3511">
        <v>15</v>
      </c>
      <c r="F3511">
        <v>10</v>
      </c>
      <c r="G3511" s="1">
        <v>43343.768671064812</v>
      </c>
    </row>
    <row r="3512" spans="1:7" x14ac:dyDescent="0.25">
      <c r="A3512" t="s">
        <v>24</v>
      </c>
      <c r="B3512" t="s">
        <v>11234</v>
      </c>
      <c r="C3512">
        <v>1053</v>
      </c>
      <c r="D3512" t="s">
        <v>11175</v>
      </c>
      <c r="E3512">
        <v>15</v>
      </c>
      <c r="F3512">
        <v>24</v>
      </c>
      <c r="G3512" s="1">
        <v>43343.76867484954</v>
      </c>
    </row>
    <row r="3513" spans="1:7" x14ac:dyDescent="0.25">
      <c r="A3513" t="s">
        <v>24</v>
      </c>
      <c r="B3513" t="s">
        <v>11241</v>
      </c>
      <c r="C3513">
        <v>3662</v>
      </c>
      <c r="D3513" t="s">
        <v>11175</v>
      </c>
      <c r="E3513">
        <v>15</v>
      </c>
      <c r="F3513">
        <v>14</v>
      </c>
      <c r="G3513" s="1">
        <v>43343.768671956015</v>
      </c>
    </row>
    <row r="3514" spans="1:7" x14ac:dyDescent="0.25">
      <c r="A3514" t="s">
        <v>24</v>
      </c>
      <c r="B3514" t="s">
        <v>11242</v>
      </c>
      <c r="C3514">
        <v>2268</v>
      </c>
      <c r="D3514" t="s">
        <v>11175</v>
      </c>
      <c r="E3514">
        <v>15</v>
      </c>
      <c r="F3514">
        <v>21</v>
      </c>
      <c r="G3514" s="1">
        <v>43343.768674305553</v>
      </c>
    </row>
    <row r="3515" spans="1:7" x14ac:dyDescent="0.25">
      <c r="A3515" t="s">
        <v>24</v>
      </c>
      <c r="B3515" t="s">
        <v>11242</v>
      </c>
      <c r="C3515">
        <v>778</v>
      </c>
      <c r="D3515" t="s">
        <v>11175</v>
      </c>
      <c r="E3515">
        <v>15</v>
      </c>
      <c r="F3515">
        <v>15</v>
      </c>
      <c r="G3515" s="1">
        <v>43343.768672141203</v>
      </c>
    </row>
    <row r="3516" spans="1:7" x14ac:dyDescent="0.25">
      <c r="A3516" t="s">
        <v>24</v>
      </c>
      <c r="B3516" t="s">
        <v>11242</v>
      </c>
      <c r="C3516">
        <v>487</v>
      </c>
      <c r="D3516" t="s">
        <v>11175</v>
      </c>
      <c r="E3516">
        <v>15</v>
      </c>
      <c r="F3516">
        <v>19</v>
      </c>
      <c r="G3516" s="1">
        <v>43343.76867341435</v>
      </c>
    </row>
    <row r="3517" spans="1:7" x14ac:dyDescent="0.25">
      <c r="A3517" t="s">
        <v>24</v>
      </c>
      <c r="B3517" t="s">
        <v>11243</v>
      </c>
      <c r="C3517">
        <v>833</v>
      </c>
      <c r="D3517" t="s">
        <v>11175</v>
      </c>
      <c r="E3517">
        <v>15</v>
      </c>
      <c r="F3517">
        <v>20</v>
      </c>
      <c r="G3517" s="1">
        <v>43343.768673958337</v>
      </c>
    </row>
    <row r="3518" spans="1:7" x14ac:dyDescent="0.25">
      <c r="A3518" t="s">
        <v>24</v>
      </c>
      <c r="B3518" t="s">
        <v>11244</v>
      </c>
      <c r="C3518">
        <v>850</v>
      </c>
      <c r="D3518" t="s">
        <v>11175</v>
      </c>
      <c r="E3518">
        <v>15</v>
      </c>
      <c r="F3518">
        <v>13</v>
      </c>
      <c r="G3518" s="1">
        <v>43343.768671759259</v>
      </c>
    </row>
    <row r="3519" spans="1:7" x14ac:dyDescent="0.25">
      <c r="A3519" t="s">
        <v>24</v>
      </c>
      <c r="B3519" t="s">
        <v>11245</v>
      </c>
      <c r="C3519">
        <v>1359</v>
      </c>
      <c r="D3519" t="s">
        <v>11175</v>
      </c>
      <c r="E3519">
        <v>15</v>
      </c>
      <c r="F3519">
        <v>16</v>
      </c>
      <c r="G3519" s="1">
        <v>43343.768672303238</v>
      </c>
    </row>
    <row r="3520" spans="1:7" x14ac:dyDescent="0.25">
      <c r="A3520" t="s">
        <v>24</v>
      </c>
      <c r="B3520" t="s">
        <v>11245</v>
      </c>
      <c r="C3520">
        <v>2839</v>
      </c>
      <c r="D3520" t="s">
        <v>11175</v>
      </c>
      <c r="E3520">
        <v>15</v>
      </c>
      <c r="F3520">
        <v>18</v>
      </c>
      <c r="G3520" s="1">
        <v>43343.76867322917</v>
      </c>
    </row>
    <row r="3521" spans="1:7" x14ac:dyDescent="0.25">
      <c r="A3521" t="s">
        <v>24</v>
      </c>
      <c r="B3521" t="s">
        <v>11245</v>
      </c>
      <c r="C3521">
        <v>525</v>
      </c>
      <c r="D3521" t="s">
        <v>11175</v>
      </c>
      <c r="E3521">
        <v>15</v>
      </c>
      <c r="F3521">
        <v>22</v>
      </c>
      <c r="G3521" s="1">
        <v>43343.768674502317</v>
      </c>
    </row>
    <row r="3522" spans="1:7" x14ac:dyDescent="0.25">
      <c r="A3522" t="s">
        <v>24</v>
      </c>
      <c r="B3522" t="s">
        <v>11288</v>
      </c>
      <c r="C3522">
        <v>16285</v>
      </c>
      <c r="D3522" t="s">
        <v>11175</v>
      </c>
      <c r="E3522">
        <v>15</v>
      </c>
      <c r="F3522">
        <v>1</v>
      </c>
      <c r="G3522" s="1">
        <v>43343.768668715275</v>
      </c>
    </row>
    <row r="3523" spans="1:7" x14ac:dyDescent="0.25">
      <c r="A3523" t="s">
        <v>24</v>
      </c>
      <c r="B3523" t="s">
        <v>11290</v>
      </c>
      <c r="C3523">
        <v>1275</v>
      </c>
      <c r="D3523" t="s">
        <v>11175</v>
      </c>
      <c r="E3523">
        <v>15</v>
      </c>
      <c r="F3523">
        <v>12</v>
      </c>
      <c r="G3523" s="1">
        <v>43343.768671412035</v>
      </c>
    </row>
    <row r="3524" spans="1:7" x14ac:dyDescent="0.25">
      <c r="A3524" t="s">
        <v>24</v>
      </c>
      <c r="B3524" t="s">
        <v>11291</v>
      </c>
      <c r="C3524">
        <v>1121</v>
      </c>
      <c r="D3524" t="s">
        <v>11175</v>
      </c>
      <c r="E3524">
        <v>15</v>
      </c>
      <c r="F3524">
        <v>11</v>
      </c>
      <c r="G3524" s="1">
        <v>43343.768671215279</v>
      </c>
    </row>
    <row r="3525" spans="1:7" x14ac:dyDescent="0.25">
      <c r="A3525" t="s">
        <v>24</v>
      </c>
      <c r="B3525" t="s">
        <v>11292</v>
      </c>
      <c r="C3525">
        <v>1035</v>
      </c>
      <c r="D3525" t="s">
        <v>11175</v>
      </c>
      <c r="E3525">
        <v>15</v>
      </c>
      <c r="F3525">
        <v>23</v>
      </c>
      <c r="G3525" s="1">
        <v>43343.768674652776</v>
      </c>
    </row>
    <row r="3526" spans="1:7" x14ac:dyDescent="0.25">
      <c r="A3526" t="s">
        <v>24</v>
      </c>
      <c r="B3526" t="s">
        <v>11292</v>
      </c>
      <c r="C3526">
        <v>1231</v>
      </c>
      <c r="D3526" t="s">
        <v>11175</v>
      </c>
      <c r="E3526">
        <v>15</v>
      </c>
      <c r="F3526">
        <v>17</v>
      </c>
      <c r="G3526" s="1">
        <v>43343.768672685183</v>
      </c>
    </row>
    <row r="3527" spans="1:7" x14ac:dyDescent="0.25">
      <c r="A3527" t="s">
        <v>25</v>
      </c>
      <c r="B3527" t="s">
        <v>11505</v>
      </c>
      <c r="C3527">
        <v>696</v>
      </c>
      <c r="D3527" t="s">
        <v>11506</v>
      </c>
      <c r="E3527">
        <v>1</v>
      </c>
      <c r="F3527">
        <v>3</v>
      </c>
      <c r="G3527" s="1">
        <v>43343.755189699077</v>
      </c>
    </row>
    <row r="3528" spans="1:7" x14ac:dyDescent="0.25">
      <c r="A3528" t="s">
        <v>25</v>
      </c>
      <c r="B3528" t="s">
        <v>11509</v>
      </c>
      <c r="C3528">
        <v>1347</v>
      </c>
      <c r="D3528" t="s">
        <v>11506</v>
      </c>
      <c r="E3528">
        <v>1</v>
      </c>
      <c r="F3528">
        <v>2</v>
      </c>
      <c r="G3528" s="1">
        <v>43343.755189502313</v>
      </c>
    </row>
    <row r="3529" spans="1:7" x14ac:dyDescent="0.25">
      <c r="A3529" t="s">
        <v>25</v>
      </c>
      <c r="B3529" t="s">
        <v>11537</v>
      </c>
      <c r="C3529">
        <v>3069</v>
      </c>
      <c r="D3529" t="s">
        <v>11506</v>
      </c>
      <c r="E3529">
        <v>1</v>
      </c>
      <c r="F3529">
        <v>1</v>
      </c>
      <c r="G3529" s="1">
        <v>43343.755189317133</v>
      </c>
    </row>
    <row r="3530" spans="1:7" x14ac:dyDescent="0.25">
      <c r="A3530" t="s">
        <v>25</v>
      </c>
      <c r="B3530" t="s">
        <v>11448</v>
      </c>
      <c r="C3530">
        <v>5690</v>
      </c>
      <c r="D3530" t="e">
        <f>-w-tuxs_w--tusx</f>
        <v>#NAME?</v>
      </c>
      <c r="E3530">
        <v>2</v>
      </c>
      <c r="F3530">
        <v>1</v>
      </c>
      <c r="G3530" s="1">
        <v>43343.755327627317</v>
      </c>
    </row>
    <row r="3531" spans="1:7" x14ac:dyDescent="0.25">
      <c r="A3531" t="s">
        <v>25</v>
      </c>
      <c r="B3531" t="s">
        <v>11449</v>
      </c>
      <c r="C3531">
        <v>1041</v>
      </c>
      <c r="D3531" t="e">
        <f>-w-tuxs_w--tusx</f>
        <v>#NAME?</v>
      </c>
      <c r="E3531">
        <v>2</v>
      </c>
      <c r="F3531">
        <v>4</v>
      </c>
      <c r="G3531" s="1">
        <v>43343.755328159721</v>
      </c>
    </row>
    <row r="3532" spans="1:7" x14ac:dyDescent="0.25">
      <c r="A3532" t="s">
        <v>25</v>
      </c>
      <c r="B3532" t="s">
        <v>11450</v>
      </c>
      <c r="C3532">
        <v>2706</v>
      </c>
      <c r="D3532" t="e">
        <f>-w-tuxs_w--tusx</f>
        <v>#NAME?</v>
      </c>
      <c r="E3532">
        <v>2</v>
      </c>
      <c r="F3532">
        <v>5</v>
      </c>
      <c r="G3532" s="1">
        <v>43343.755328321757</v>
      </c>
    </row>
    <row r="3533" spans="1:7" x14ac:dyDescent="0.25">
      <c r="A3533" t="s">
        <v>25</v>
      </c>
      <c r="B3533" t="s">
        <v>11482</v>
      </c>
      <c r="C3533">
        <v>1347</v>
      </c>
      <c r="D3533" t="e">
        <f>-w-tuxs_w--tusx</f>
        <v>#NAME?</v>
      </c>
      <c r="E3533">
        <v>2</v>
      </c>
      <c r="F3533">
        <v>2</v>
      </c>
      <c r="G3533" s="1">
        <v>43343.755327777777</v>
      </c>
    </row>
    <row r="3534" spans="1:7" x14ac:dyDescent="0.25">
      <c r="A3534" t="s">
        <v>25</v>
      </c>
      <c r="B3534" t="s">
        <v>11483</v>
      </c>
      <c r="C3534">
        <v>787</v>
      </c>
      <c r="D3534" t="e">
        <f>-w-tuxs_w--tusx</f>
        <v>#NAME?</v>
      </c>
      <c r="E3534">
        <v>2</v>
      </c>
      <c r="F3534">
        <v>3</v>
      </c>
      <c r="G3534" s="1">
        <v>43343.755327974533</v>
      </c>
    </row>
    <row r="3535" spans="1:7" x14ac:dyDescent="0.25">
      <c r="A3535" t="s">
        <v>25</v>
      </c>
      <c r="B3535" t="s">
        <v>11342</v>
      </c>
      <c r="C3535">
        <v>847</v>
      </c>
      <c r="D3535" t="e">
        <f t="shared" ref="D3535:D3540" si="14">-rvz-su_r-vz-su</f>
        <v>#NAME?</v>
      </c>
      <c r="E3535">
        <v>3</v>
      </c>
      <c r="F3535">
        <v>2</v>
      </c>
      <c r="G3535" s="1">
        <v>43343.755474618054</v>
      </c>
    </row>
    <row r="3536" spans="1:7" x14ac:dyDescent="0.25">
      <c r="A3536" t="s">
        <v>25</v>
      </c>
      <c r="B3536" t="s">
        <v>11343</v>
      </c>
      <c r="C3536">
        <v>1053</v>
      </c>
      <c r="D3536" t="e">
        <f t="shared" si="14"/>
        <v>#NAME?</v>
      </c>
      <c r="E3536">
        <v>3</v>
      </c>
      <c r="F3536">
        <v>3</v>
      </c>
      <c r="G3536" s="1">
        <v>43343.755474965277</v>
      </c>
    </row>
    <row r="3537" spans="1:7" x14ac:dyDescent="0.25">
      <c r="A3537" t="s">
        <v>25</v>
      </c>
      <c r="B3537" t="s">
        <v>11353</v>
      </c>
      <c r="C3537">
        <v>4906</v>
      </c>
      <c r="D3537" t="e">
        <f t="shared" si="14"/>
        <v>#NAME?</v>
      </c>
      <c r="E3537">
        <v>3</v>
      </c>
      <c r="F3537">
        <v>1</v>
      </c>
      <c r="G3537" s="1">
        <v>43343.755474421298</v>
      </c>
    </row>
    <row r="3538" spans="1:7" x14ac:dyDescent="0.25">
      <c r="A3538" t="s">
        <v>25</v>
      </c>
      <c r="B3538" t="s">
        <v>11354</v>
      </c>
      <c r="C3538">
        <v>2936</v>
      </c>
      <c r="D3538" t="e">
        <f t="shared" si="14"/>
        <v>#NAME?</v>
      </c>
      <c r="E3538">
        <v>3</v>
      </c>
      <c r="F3538">
        <v>5</v>
      </c>
      <c r="G3538" s="1">
        <v>43343.755475891201</v>
      </c>
    </row>
    <row r="3539" spans="1:7" x14ac:dyDescent="0.25">
      <c r="A3539" t="s">
        <v>25</v>
      </c>
      <c r="B3539" t="s">
        <v>11355</v>
      </c>
      <c r="C3539">
        <v>1724</v>
      </c>
      <c r="D3539" t="e">
        <f t="shared" si="14"/>
        <v>#NAME?</v>
      </c>
      <c r="E3539">
        <v>3</v>
      </c>
      <c r="F3539">
        <v>4</v>
      </c>
      <c r="G3539" s="1">
        <v>43343.755475150465</v>
      </c>
    </row>
    <row r="3540" spans="1:7" x14ac:dyDescent="0.25">
      <c r="A3540" t="s">
        <v>25</v>
      </c>
      <c r="B3540" t="s">
        <v>11370</v>
      </c>
      <c r="C3540">
        <v>775</v>
      </c>
      <c r="D3540" t="e">
        <f t="shared" si="14"/>
        <v>#NAME?</v>
      </c>
      <c r="E3540">
        <v>3</v>
      </c>
      <c r="F3540">
        <v>6</v>
      </c>
      <c r="G3540" s="1">
        <v>43343.755476238424</v>
      </c>
    </row>
    <row r="3541" spans="1:7" x14ac:dyDescent="0.25">
      <c r="A3541" t="s">
        <v>25</v>
      </c>
      <c r="B3541" t="s">
        <v>11456</v>
      </c>
      <c r="C3541">
        <v>1164</v>
      </c>
      <c r="D3541" t="s">
        <v>11457</v>
      </c>
      <c r="E3541">
        <v>4</v>
      </c>
      <c r="F3541">
        <v>3</v>
      </c>
      <c r="G3541" s="1">
        <v>43343.755677858797</v>
      </c>
    </row>
    <row r="3542" spans="1:7" x14ac:dyDescent="0.25">
      <c r="A3542" t="s">
        <v>25</v>
      </c>
      <c r="B3542" t="s">
        <v>11479</v>
      </c>
      <c r="C3542">
        <v>847</v>
      </c>
      <c r="D3542" t="s">
        <v>11457</v>
      </c>
      <c r="E3542">
        <v>4</v>
      </c>
      <c r="F3542">
        <v>10</v>
      </c>
      <c r="G3542" s="1">
        <v>43343.755679479167</v>
      </c>
    </row>
    <row r="3543" spans="1:7" x14ac:dyDescent="0.25">
      <c r="A3543" t="s">
        <v>25</v>
      </c>
      <c r="B3543" t="s">
        <v>11484</v>
      </c>
      <c r="C3543">
        <v>1224</v>
      </c>
      <c r="D3543" t="s">
        <v>11457</v>
      </c>
      <c r="E3543">
        <v>4</v>
      </c>
      <c r="F3543">
        <v>9</v>
      </c>
      <c r="G3543" s="1">
        <v>43343.755679317132</v>
      </c>
    </row>
    <row r="3544" spans="1:7" x14ac:dyDescent="0.25">
      <c r="A3544" t="s">
        <v>25</v>
      </c>
      <c r="B3544" t="s">
        <v>11485</v>
      </c>
      <c r="C3544">
        <v>1389</v>
      </c>
      <c r="D3544" t="s">
        <v>11457</v>
      </c>
      <c r="E3544">
        <v>4</v>
      </c>
      <c r="F3544">
        <v>4</v>
      </c>
      <c r="G3544" s="1">
        <v>43343.755678240741</v>
      </c>
    </row>
    <row r="3545" spans="1:7" x14ac:dyDescent="0.25">
      <c r="A3545" t="s">
        <v>25</v>
      </c>
      <c r="B3545" t="s">
        <v>11492</v>
      </c>
      <c r="C3545">
        <v>1273</v>
      </c>
      <c r="D3545" t="s">
        <v>11457</v>
      </c>
      <c r="E3545">
        <v>4</v>
      </c>
      <c r="F3545">
        <v>7</v>
      </c>
      <c r="G3545" s="1">
        <v>43343.755678935187</v>
      </c>
    </row>
    <row r="3546" spans="1:7" x14ac:dyDescent="0.25">
      <c r="A3546" t="s">
        <v>25</v>
      </c>
      <c r="B3546" t="s">
        <v>11493</v>
      </c>
      <c r="C3546">
        <v>1775</v>
      </c>
      <c r="D3546" t="s">
        <v>11457</v>
      </c>
      <c r="E3546">
        <v>4</v>
      </c>
      <c r="F3546">
        <v>6</v>
      </c>
      <c r="G3546" s="1">
        <v>43343.755678784721</v>
      </c>
    </row>
    <row r="3547" spans="1:7" x14ac:dyDescent="0.25">
      <c r="A3547" t="s">
        <v>25</v>
      </c>
      <c r="B3547" t="s">
        <v>11501</v>
      </c>
      <c r="C3547">
        <v>1351</v>
      </c>
      <c r="D3547" t="s">
        <v>11457</v>
      </c>
      <c r="E3547">
        <v>4</v>
      </c>
      <c r="F3547">
        <v>8</v>
      </c>
      <c r="G3547" s="1">
        <v>43343.755679131944</v>
      </c>
    </row>
    <row r="3548" spans="1:7" x14ac:dyDescent="0.25">
      <c r="A3548" t="s">
        <v>25</v>
      </c>
      <c r="B3548" t="s">
        <v>11502</v>
      </c>
      <c r="C3548">
        <v>1697</v>
      </c>
      <c r="D3548" t="s">
        <v>11457</v>
      </c>
      <c r="E3548">
        <v>4</v>
      </c>
      <c r="F3548">
        <v>5</v>
      </c>
      <c r="G3548" s="1">
        <v>43343.755678587964</v>
      </c>
    </row>
    <row r="3549" spans="1:7" x14ac:dyDescent="0.25">
      <c r="A3549" t="s">
        <v>25</v>
      </c>
      <c r="B3549" t="s">
        <v>11577</v>
      </c>
      <c r="C3549">
        <v>5089</v>
      </c>
      <c r="D3549" t="s">
        <v>11457</v>
      </c>
      <c r="E3549">
        <v>4</v>
      </c>
      <c r="F3549">
        <v>1</v>
      </c>
      <c r="G3549" s="1">
        <v>43343.755677511574</v>
      </c>
    </row>
    <row r="3550" spans="1:7" x14ac:dyDescent="0.25">
      <c r="A3550" t="s">
        <v>25</v>
      </c>
      <c r="B3550" t="s">
        <v>11580</v>
      </c>
      <c r="C3550">
        <v>999</v>
      </c>
      <c r="D3550" t="s">
        <v>11457</v>
      </c>
      <c r="E3550">
        <v>4</v>
      </c>
      <c r="F3550">
        <v>2</v>
      </c>
      <c r="G3550" s="1">
        <v>43343.755677696761</v>
      </c>
    </row>
    <row r="3551" spans="1:7" x14ac:dyDescent="0.25">
      <c r="A3551" t="s">
        <v>25</v>
      </c>
      <c r="B3551" t="s">
        <v>11465</v>
      </c>
      <c r="C3551">
        <v>4732</v>
      </c>
      <c r="D3551" t="s">
        <v>11466</v>
      </c>
      <c r="E3551">
        <v>5</v>
      </c>
      <c r="F3551">
        <v>1</v>
      </c>
      <c r="G3551" s="1">
        <v>43343.755791469906</v>
      </c>
    </row>
    <row r="3552" spans="1:7" x14ac:dyDescent="0.25">
      <c r="A3552" t="s">
        <v>25</v>
      </c>
      <c r="B3552" t="s">
        <v>11486</v>
      </c>
      <c r="C3552">
        <v>848</v>
      </c>
      <c r="D3552" t="s">
        <v>11466</v>
      </c>
      <c r="E3552">
        <v>5</v>
      </c>
      <c r="F3552">
        <v>2</v>
      </c>
      <c r="G3552" s="1">
        <v>43343.755791631942</v>
      </c>
    </row>
    <row r="3553" spans="1:7" x14ac:dyDescent="0.25">
      <c r="A3553" t="s">
        <v>25</v>
      </c>
      <c r="B3553" t="s">
        <v>11487</v>
      </c>
      <c r="C3553">
        <v>807</v>
      </c>
      <c r="D3553" t="s">
        <v>11466</v>
      </c>
      <c r="E3553">
        <v>5</v>
      </c>
      <c r="F3553">
        <v>3</v>
      </c>
      <c r="G3553" s="1">
        <v>43343.755792013886</v>
      </c>
    </row>
    <row r="3554" spans="1:7" x14ac:dyDescent="0.25">
      <c r="A3554" t="s">
        <v>25</v>
      </c>
      <c r="B3554" t="s">
        <v>11488</v>
      </c>
      <c r="C3554">
        <v>756</v>
      </c>
      <c r="D3554" t="s">
        <v>11466</v>
      </c>
      <c r="E3554">
        <v>5</v>
      </c>
      <c r="F3554">
        <v>5</v>
      </c>
      <c r="G3554" s="1">
        <v>43343.755792743053</v>
      </c>
    </row>
    <row r="3555" spans="1:7" x14ac:dyDescent="0.25">
      <c r="A3555" t="s">
        <v>25</v>
      </c>
      <c r="B3555" t="s">
        <v>11489</v>
      </c>
      <c r="C3555">
        <v>853</v>
      </c>
      <c r="D3555" t="s">
        <v>11466</v>
      </c>
      <c r="E3555">
        <v>5</v>
      </c>
      <c r="F3555">
        <v>6</v>
      </c>
      <c r="G3555" s="1">
        <v>43343.755792905089</v>
      </c>
    </row>
    <row r="3556" spans="1:7" x14ac:dyDescent="0.25">
      <c r="A3556" t="s">
        <v>25</v>
      </c>
      <c r="B3556" t="s">
        <v>11490</v>
      </c>
      <c r="C3556">
        <v>1302</v>
      </c>
      <c r="D3556" t="s">
        <v>11466</v>
      </c>
      <c r="E3556">
        <v>5</v>
      </c>
      <c r="F3556">
        <v>4</v>
      </c>
      <c r="G3556" s="1">
        <v>43343.755792361109</v>
      </c>
    </row>
    <row r="3557" spans="1:7" x14ac:dyDescent="0.25">
      <c r="A3557" t="s">
        <v>25</v>
      </c>
      <c r="B3557" t="s">
        <v>11421</v>
      </c>
      <c r="C3557">
        <v>799</v>
      </c>
      <c r="D3557" t="s">
        <v>11422</v>
      </c>
      <c r="E3557">
        <v>6</v>
      </c>
      <c r="F3557">
        <v>6</v>
      </c>
      <c r="G3557" s="1">
        <v>43343.755907673614</v>
      </c>
    </row>
    <row r="3558" spans="1:7" x14ac:dyDescent="0.25">
      <c r="A3558" t="s">
        <v>25</v>
      </c>
      <c r="B3558" t="s">
        <v>11423</v>
      </c>
      <c r="C3558">
        <v>898</v>
      </c>
      <c r="D3558" t="s">
        <v>11422</v>
      </c>
      <c r="E3558">
        <v>6</v>
      </c>
      <c r="F3558">
        <v>5</v>
      </c>
      <c r="G3558" s="1">
        <v>43343.755907326391</v>
      </c>
    </row>
    <row r="3559" spans="1:7" x14ac:dyDescent="0.25">
      <c r="A3559" t="s">
        <v>25</v>
      </c>
      <c r="B3559" t="s">
        <v>11424</v>
      </c>
      <c r="C3559">
        <v>848</v>
      </c>
      <c r="D3559" t="s">
        <v>11422</v>
      </c>
      <c r="E3559">
        <v>6</v>
      </c>
      <c r="F3559">
        <v>3</v>
      </c>
      <c r="G3559" s="1">
        <v>43343.755906747683</v>
      </c>
    </row>
    <row r="3560" spans="1:7" x14ac:dyDescent="0.25">
      <c r="A3560" t="s">
        <v>25</v>
      </c>
      <c r="B3560" t="s">
        <v>11425</v>
      </c>
      <c r="C3560">
        <v>1693</v>
      </c>
      <c r="D3560" t="s">
        <v>11422</v>
      </c>
      <c r="E3560">
        <v>6</v>
      </c>
      <c r="F3560">
        <v>4</v>
      </c>
      <c r="G3560" s="1">
        <v>43343.755907141203</v>
      </c>
    </row>
    <row r="3561" spans="1:7" x14ac:dyDescent="0.25">
      <c r="A3561" t="s">
        <v>25</v>
      </c>
      <c r="B3561" t="s">
        <v>11451</v>
      </c>
      <c r="C3561">
        <v>4911</v>
      </c>
      <c r="D3561" t="s">
        <v>11422</v>
      </c>
      <c r="E3561">
        <v>6</v>
      </c>
      <c r="F3561">
        <v>1</v>
      </c>
      <c r="G3561" s="1">
        <v>43343.75590640046</v>
      </c>
    </row>
    <row r="3562" spans="1:7" x14ac:dyDescent="0.25">
      <c r="A3562" t="s">
        <v>25</v>
      </c>
      <c r="B3562" t="s">
        <v>11452</v>
      </c>
      <c r="C3562">
        <v>850</v>
      </c>
      <c r="D3562" t="s">
        <v>11422</v>
      </c>
      <c r="E3562">
        <v>6</v>
      </c>
      <c r="F3562">
        <v>2</v>
      </c>
      <c r="G3562" s="1">
        <v>43343.755906597224</v>
      </c>
    </row>
    <row r="3563" spans="1:7" x14ac:dyDescent="0.25">
      <c r="A3563" t="s">
        <v>25</v>
      </c>
      <c r="B3563" t="s">
        <v>11444</v>
      </c>
      <c r="C3563">
        <v>3762</v>
      </c>
      <c r="D3563" t="s">
        <v>11445</v>
      </c>
      <c r="E3563">
        <v>7</v>
      </c>
      <c r="F3563">
        <v>1</v>
      </c>
      <c r="G3563" s="1">
        <v>43343.756079363426</v>
      </c>
    </row>
    <row r="3564" spans="1:7" x14ac:dyDescent="0.25">
      <c r="A3564" t="s">
        <v>25</v>
      </c>
      <c r="B3564" t="s">
        <v>11544</v>
      </c>
      <c r="C3564">
        <v>920</v>
      </c>
      <c r="D3564" t="s">
        <v>11445</v>
      </c>
      <c r="E3564">
        <v>7</v>
      </c>
      <c r="F3564">
        <v>7</v>
      </c>
      <c r="G3564" s="1">
        <v>43343.75608082176</v>
      </c>
    </row>
    <row r="3565" spans="1:7" x14ac:dyDescent="0.25">
      <c r="A3565" t="s">
        <v>25</v>
      </c>
      <c r="B3565" t="s">
        <v>11547</v>
      </c>
      <c r="C3565">
        <v>1369</v>
      </c>
      <c r="D3565" t="s">
        <v>11445</v>
      </c>
      <c r="E3565">
        <v>7</v>
      </c>
      <c r="F3565">
        <v>2</v>
      </c>
      <c r="G3565" s="1">
        <v>43343.756079548613</v>
      </c>
    </row>
    <row r="3566" spans="1:7" x14ac:dyDescent="0.25">
      <c r="A3566" t="s">
        <v>25</v>
      </c>
      <c r="B3566" t="s">
        <v>11550</v>
      </c>
      <c r="C3566">
        <v>703</v>
      </c>
      <c r="D3566" t="s">
        <v>11445</v>
      </c>
      <c r="E3566">
        <v>7</v>
      </c>
      <c r="F3566">
        <v>5</v>
      </c>
      <c r="G3566" s="1">
        <v>43343.756080439816</v>
      </c>
    </row>
    <row r="3567" spans="1:7" x14ac:dyDescent="0.25">
      <c r="A3567" t="s">
        <v>25</v>
      </c>
      <c r="B3567" t="s">
        <v>11551</v>
      </c>
      <c r="C3567">
        <v>2731</v>
      </c>
      <c r="D3567" t="s">
        <v>11445</v>
      </c>
      <c r="E3567">
        <v>7</v>
      </c>
      <c r="F3567">
        <v>4</v>
      </c>
      <c r="G3567" s="1">
        <v>43343.756080243053</v>
      </c>
    </row>
    <row r="3568" spans="1:7" x14ac:dyDescent="0.25">
      <c r="A3568" t="s">
        <v>25</v>
      </c>
      <c r="B3568" t="s">
        <v>11552</v>
      </c>
      <c r="C3568">
        <v>839</v>
      </c>
      <c r="D3568" t="s">
        <v>11445</v>
      </c>
      <c r="E3568">
        <v>7</v>
      </c>
      <c r="F3568">
        <v>6</v>
      </c>
      <c r="G3568" s="1">
        <v>43343.756080636573</v>
      </c>
    </row>
    <row r="3569" spans="1:7" x14ac:dyDescent="0.25">
      <c r="A3569" t="s">
        <v>25</v>
      </c>
      <c r="B3569" t="s">
        <v>11553</v>
      </c>
      <c r="C3569">
        <v>3848</v>
      </c>
      <c r="D3569" t="s">
        <v>11445</v>
      </c>
      <c r="E3569">
        <v>7</v>
      </c>
      <c r="F3569">
        <v>3</v>
      </c>
      <c r="G3569" s="1">
        <v>43343.756079710649</v>
      </c>
    </row>
    <row r="3570" spans="1:7" x14ac:dyDescent="0.25">
      <c r="A3570" t="s">
        <v>25</v>
      </c>
      <c r="B3570" t="s">
        <v>11540</v>
      </c>
      <c r="C3570">
        <v>1105</v>
      </c>
      <c r="D3570" t="s">
        <v>11541</v>
      </c>
      <c r="E3570">
        <v>8</v>
      </c>
      <c r="F3570">
        <v>2</v>
      </c>
      <c r="G3570" s="1">
        <v>43343.756281284725</v>
      </c>
    </row>
    <row r="3571" spans="1:7" x14ac:dyDescent="0.25">
      <c r="A3571" t="s">
        <v>25</v>
      </c>
      <c r="B3571" t="s">
        <v>11542</v>
      </c>
      <c r="C3571">
        <v>6291</v>
      </c>
      <c r="D3571" t="s">
        <v>11541</v>
      </c>
      <c r="E3571">
        <v>8</v>
      </c>
      <c r="F3571">
        <v>1</v>
      </c>
      <c r="G3571" s="1">
        <v>43343.756280752314</v>
      </c>
    </row>
    <row r="3572" spans="1:7" x14ac:dyDescent="0.25">
      <c r="A3572" t="s">
        <v>25</v>
      </c>
      <c r="B3572" t="s">
        <v>11543</v>
      </c>
      <c r="C3572">
        <v>1321</v>
      </c>
      <c r="D3572" t="s">
        <v>11541</v>
      </c>
      <c r="E3572">
        <v>8</v>
      </c>
      <c r="F3572">
        <v>3</v>
      </c>
      <c r="G3572" s="1">
        <v>43343.756281481481</v>
      </c>
    </row>
    <row r="3573" spans="1:7" x14ac:dyDescent="0.25">
      <c r="A3573" t="s">
        <v>25</v>
      </c>
      <c r="B3573" t="s">
        <v>11545</v>
      </c>
      <c r="C3573">
        <v>1558</v>
      </c>
      <c r="D3573" t="s">
        <v>11541</v>
      </c>
      <c r="E3573">
        <v>8</v>
      </c>
      <c r="F3573">
        <v>5</v>
      </c>
      <c r="G3573" s="1">
        <v>43343.756282025461</v>
      </c>
    </row>
    <row r="3574" spans="1:7" x14ac:dyDescent="0.25">
      <c r="A3574" t="s">
        <v>25</v>
      </c>
      <c r="B3574" t="s">
        <v>11546</v>
      </c>
      <c r="C3574">
        <v>1837</v>
      </c>
      <c r="D3574" t="s">
        <v>11541</v>
      </c>
      <c r="E3574">
        <v>8</v>
      </c>
      <c r="F3574">
        <v>6</v>
      </c>
      <c r="G3574" s="1">
        <v>43343.756282210648</v>
      </c>
    </row>
    <row r="3575" spans="1:7" x14ac:dyDescent="0.25">
      <c r="A3575" t="s">
        <v>25</v>
      </c>
      <c r="B3575" t="s">
        <v>11548</v>
      </c>
      <c r="C3575">
        <v>1151</v>
      </c>
      <c r="D3575" t="s">
        <v>11541</v>
      </c>
      <c r="E3575">
        <v>8</v>
      </c>
      <c r="F3575">
        <v>4</v>
      </c>
      <c r="G3575" s="1">
        <v>43343.756281678237</v>
      </c>
    </row>
    <row r="3576" spans="1:7" x14ac:dyDescent="0.25">
      <c r="A3576" t="s">
        <v>25</v>
      </c>
      <c r="B3576" t="s">
        <v>11549</v>
      </c>
      <c r="C3576">
        <v>1586</v>
      </c>
      <c r="D3576" t="s">
        <v>11541</v>
      </c>
      <c r="E3576">
        <v>8</v>
      </c>
      <c r="F3576">
        <v>7</v>
      </c>
      <c r="G3576" s="1">
        <v>43343.756282754628</v>
      </c>
    </row>
    <row r="3577" spans="1:7" x14ac:dyDescent="0.25">
      <c r="A3577" t="s">
        <v>25</v>
      </c>
      <c r="B3577" t="s">
        <v>11554</v>
      </c>
      <c r="C3577">
        <v>961</v>
      </c>
      <c r="D3577" t="s">
        <v>11541</v>
      </c>
      <c r="E3577">
        <v>8</v>
      </c>
      <c r="F3577">
        <v>9</v>
      </c>
      <c r="G3577" s="1">
        <v>43343.75628371528</v>
      </c>
    </row>
    <row r="3578" spans="1:7" x14ac:dyDescent="0.25">
      <c r="A3578" t="s">
        <v>25</v>
      </c>
      <c r="B3578" t="s">
        <v>11555</v>
      </c>
      <c r="C3578">
        <v>1248</v>
      </c>
      <c r="D3578" t="s">
        <v>11541</v>
      </c>
      <c r="E3578">
        <v>8</v>
      </c>
      <c r="F3578">
        <v>8</v>
      </c>
      <c r="G3578" s="1">
        <v>43343.756283333336</v>
      </c>
    </row>
    <row r="3579" spans="1:7" x14ac:dyDescent="0.25">
      <c r="A3579" t="s">
        <v>25</v>
      </c>
      <c r="B3579" t="s">
        <v>11453</v>
      </c>
      <c r="C3579">
        <v>887</v>
      </c>
      <c r="D3579" t="s">
        <v>11454</v>
      </c>
      <c r="E3579">
        <v>9</v>
      </c>
      <c r="F3579">
        <v>9</v>
      </c>
      <c r="G3579" s="1">
        <v>43343.756513391207</v>
      </c>
    </row>
    <row r="3580" spans="1:7" x14ac:dyDescent="0.25">
      <c r="A3580" t="s">
        <v>25</v>
      </c>
      <c r="B3580" t="s">
        <v>11455</v>
      </c>
      <c r="C3580">
        <v>976</v>
      </c>
      <c r="D3580" t="s">
        <v>11454</v>
      </c>
      <c r="E3580">
        <v>9</v>
      </c>
      <c r="F3580">
        <v>8</v>
      </c>
      <c r="G3580" s="1">
        <v>43343.756513043983</v>
      </c>
    </row>
    <row r="3581" spans="1:7" x14ac:dyDescent="0.25">
      <c r="A3581" t="s">
        <v>25</v>
      </c>
      <c r="B3581" t="s">
        <v>11458</v>
      </c>
      <c r="C3581">
        <v>2646</v>
      </c>
      <c r="D3581" t="s">
        <v>11454</v>
      </c>
      <c r="E3581">
        <v>9</v>
      </c>
      <c r="F3581">
        <v>4</v>
      </c>
      <c r="G3581" s="1">
        <v>43343.75651215278</v>
      </c>
    </row>
    <row r="3582" spans="1:7" x14ac:dyDescent="0.25">
      <c r="A3582" t="s">
        <v>25</v>
      </c>
      <c r="B3582" t="s">
        <v>11459</v>
      </c>
      <c r="C3582">
        <v>1016</v>
      </c>
      <c r="D3582" t="s">
        <v>11454</v>
      </c>
      <c r="E3582">
        <v>9</v>
      </c>
      <c r="F3582">
        <v>5</v>
      </c>
      <c r="G3582" s="1">
        <v>43343.756512499996</v>
      </c>
    </row>
    <row r="3583" spans="1:7" x14ac:dyDescent="0.25">
      <c r="A3583" t="s">
        <v>25</v>
      </c>
      <c r="B3583" t="s">
        <v>11460</v>
      </c>
      <c r="C3583">
        <v>1519</v>
      </c>
      <c r="D3583" t="s">
        <v>11454</v>
      </c>
      <c r="E3583">
        <v>9</v>
      </c>
      <c r="F3583">
        <v>3</v>
      </c>
      <c r="G3583" s="1">
        <v>43343.756511956017</v>
      </c>
    </row>
    <row r="3584" spans="1:7" x14ac:dyDescent="0.25">
      <c r="A3584" t="s">
        <v>25</v>
      </c>
      <c r="B3584" t="s">
        <v>11461</v>
      </c>
      <c r="C3584">
        <v>1500</v>
      </c>
      <c r="D3584" t="s">
        <v>11454</v>
      </c>
      <c r="E3584">
        <v>9</v>
      </c>
      <c r="F3584">
        <v>6</v>
      </c>
      <c r="G3584" s="1">
        <v>43343.75651269676</v>
      </c>
    </row>
    <row r="3585" spans="1:7" x14ac:dyDescent="0.25">
      <c r="A3585" t="s">
        <v>25</v>
      </c>
      <c r="B3585" t="s">
        <v>11462</v>
      </c>
      <c r="C3585">
        <v>1609</v>
      </c>
      <c r="D3585" t="s">
        <v>11454</v>
      </c>
      <c r="E3585">
        <v>9</v>
      </c>
      <c r="F3585">
        <v>2</v>
      </c>
      <c r="G3585" s="1">
        <v>43343.756511770836</v>
      </c>
    </row>
    <row r="3586" spans="1:7" x14ac:dyDescent="0.25">
      <c r="A3586" t="s">
        <v>25</v>
      </c>
      <c r="B3586" t="s">
        <v>11463</v>
      </c>
      <c r="C3586">
        <v>1342</v>
      </c>
      <c r="D3586" t="s">
        <v>11454</v>
      </c>
      <c r="E3586">
        <v>9</v>
      </c>
      <c r="F3586">
        <v>7</v>
      </c>
      <c r="G3586" s="1">
        <v>43343.75651284722</v>
      </c>
    </row>
    <row r="3587" spans="1:7" x14ac:dyDescent="0.25">
      <c r="A3587" t="s">
        <v>25</v>
      </c>
      <c r="B3587" t="s">
        <v>11464</v>
      </c>
      <c r="C3587">
        <v>7555</v>
      </c>
      <c r="D3587" t="s">
        <v>11454</v>
      </c>
      <c r="E3587">
        <v>9</v>
      </c>
      <c r="F3587">
        <v>1</v>
      </c>
      <c r="G3587" s="1">
        <v>43343.756511574073</v>
      </c>
    </row>
    <row r="3588" spans="1:7" x14ac:dyDescent="0.25">
      <c r="A3588" t="s">
        <v>25</v>
      </c>
      <c r="B3588" t="s">
        <v>11337</v>
      </c>
      <c r="C3588">
        <v>1269</v>
      </c>
      <c r="D3588" t="s">
        <v>11338</v>
      </c>
      <c r="E3588">
        <v>10</v>
      </c>
      <c r="F3588">
        <v>4</v>
      </c>
      <c r="G3588" s="1">
        <v>43343.757707060184</v>
      </c>
    </row>
    <row r="3589" spans="1:7" x14ac:dyDescent="0.25">
      <c r="A3589" t="s">
        <v>25</v>
      </c>
      <c r="B3589" t="s">
        <v>11339</v>
      </c>
      <c r="C3589">
        <v>1520</v>
      </c>
      <c r="D3589" t="s">
        <v>11338</v>
      </c>
      <c r="E3589">
        <v>10</v>
      </c>
      <c r="F3589">
        <v>11</v>
      </c>
      <c r="G3589" s="1">
        <v>43343.757708680554</v>
      </c>
    </row>
    <row r="3590" spans="1:7" x14ac:dyDescent="0.25">
      <c r="A3590" t="s">
        <v>25</v>
      </c>
      <c r="B3590" t="s">
        <v>11340</v>
      </c>
      <c r="C3590">
        <v>871</v>
      </c>
      <c r="D3590" t="s">
        <v>11338</v>
      </c>
      <c r="E3590">
        <v>10</v>
      </c>
      <c r="F3590">
        <v>6</v>
      </c>
      <c r="G3590" s="1">
        <v>43343.757707442128</v>
      </c>
    </row>
    <row r="3591" spans="1:7" x14ac:dyDescent="0.25">
      <c r="A3591" t="s">
        <v>25</v>
      </c>
      <c r="B3591" t="s">
        <v>11341</v>
      </c>
      <c r="C3591">
        <v>881</v>
      </c>
      <c r="D3591" t="s">
        <v>11338</v>
      </c>
      <c r="E3591">
        <v>10</v>
      </c>
      <c r="F3591">
        <v>5</v>
      </c>
      <c r="G3591" s="1">
        <v>43343.757707256947</v>
      </c>
    </row>
    <row r="3592" spans="1:7" x14ac:dyDescent="0.25">
      <c r="A3592" t="s">
        <v>25</v>
      </c>
      <c r="B3592" t="s">
        <v>11344</v>
      </c>
      <c r="C3592">
        <v>1105</v>
      </c>
      <c r="D3592" t="s">
        <v>11338</v>
      </c>
      <c r="E3592">
        <v>10</v>
      </c>
      <c r="F3592">
        <v>54</v>
      </c>
      <c r="G3592" s="1">
        <v>43343.757721909722</v>
      </c>
    </row>
    <row r="3593" spans="1:7" x14ac:dyDescent="0.25">
      <c r="A3593" t="s">
        <v>25</v>
      </c>
      <c r="B3593" t="s">
        <v>11345</v>
      </c>
      <c r="C3593">
        <v>4191</v>
      </c>
      <c r="D3593" t="s">
        <v>11338</v>
      </c>
      <c r="E3593">
        <v>10</v>
      </c>
      <c r="F3593">
        <v>28</v>
      </c>
      <c r="G3593" s="1">
        <v>43343.757713923609</v>
      </c>
    </row>
    <row r="3594" spans="1:7" x14ac:dyDescent="0.25">
      <c r="A3594" t="s">
        <v>25</v>
      </c>
      <c r="B3594" t="s">
        <v>11346</v>
      </c>
      <c r="C3594">
        <v>2279</v>
      </c>
      <c r="D3594" t="s">
        <v>11338</v>
      </c>
      <c r="E3594">
        <v>10</v>
      </c>
      <c r="F3594">
        <v>53</v>
      </c>
      <c r="G3594" s="1">
        <v>43343.757721724534</v>
      </c>
    </row>
    <row r="3595" spans="1:7" x14ac:dyDescent="0.25">
      <c r="A3595" t="s">
        <v>25</v>
      </c>
      <c r="B3595" t="s">
        <v>11347</v>
      </c>
      <c r="C3595">
        <v>901</v>
      </c>
      <c r="D3595" t="s">
        <v>11338</v>
      </c>
      <c r="E3595">
        <v>10</v>
      </c>
      <c r="F3595">
        <v>50</v>
      </c>
      <c r="G3595" s="1">
        <v>43343.757720254631</v>
      </c>
    </row>
    <row r="3596" spans="1:7" x14ac:dyDescent="0.25">
      <c r="A3596" t="s">
        <v>25</v>
      </c>
      <c r="B3596" t="s">
        <v>11348</v>
      </c>
      <c r="C3596">
        <v>1257</v>
      </c>
      <c r="D3596" t="s">
        <v>11338</v>
      </c>
      <c r="E3596">
        <v>10</v>
      </c>
      <c r="F3596">
        <v>52</v>
      </c>
      <c r="G3596" s="1">
        <v>43343.757721377318</v>
      </c>
    </row>
    <row r="3597" spans="1:7" x14ac:dyDescent="0.25">
      <c r="A3597" t="s">
        <v>25</v>
      </c>
      <c r="B3597" t="s">
        <v>11349</v>
      </c>
      <c r="C3597">
        <v>1487</v>
      </c>
      <c r="D3597" t="s">
        <v>11338</v>
      </c>
      <c r="E3597">
        <v>10</v>
      </c>
      <c r="F3597">
        <v>51</v>
      </c>
      <c r="G3597" s="1">
        <v>43343.757720451387</v>
      </c>
    </row>
    <row r="3598" spans="1:7" x14ac:dyDescent="0.25">
      <c r="A3598" t="s">
        <v>25</v>
      </c>
      <c r="B3598" t="s">
        <v>11350</v>
      </c>
      <c r="C3598">
        <v>2860</v>
      </c>
      <c r="D3598" t="s">
        <v>11338</v>
      </c>
      <c r="E3598">
        <v>10</v>
      </c>
      <c r="F3598">
        <v>49</v>
      </c>
      <c r="G3598" s="1">
        <v>43343.757719710651</v>
      </c>
    </row>
    <row r="3599" spans="1:7" x14ac:dyDescent="0.25">
      <c r="A3599" t="s">
        <v>25</v>
      </c>
      <c r="B3599" t="s">
        <v>11351</v>
      </c>
      <c r="C3599">
        <v>1159</v>
      </c>
      <c r="D3599" t="s">
        <v>11338</v>
      </c>
      <c r="E3599">
        <v>10</v>
      </c>
      <c r="F3599">
        <v>10</v>
      </c>
      <c r="G3599" s="1">
        <v>43343.757708333331</v>
      </c>
    </row>
    <row r="3600" spans="1:7" x14ac:dyDescent="0.25">
      <c r="A3600" t="s">
        <v>25</v>
      </c>
      <c r="B3600" t="s">
        <v>11352</v>
      </c>
      <c r="C3600">
        <v>1335</v>
      </c>
      <c r="D3600" t="s">
        <v>11338</v>
      </c>
      <c r="E3600">
        <v>10</v>
      </c>
      <c r="F3600">
        <v>7</v>
      </c>
      <c r="G3600" s="1">
        <v>43343.757707789351</v>
      </c>
    </row>
    <row r="3601" spans="1:7" x14ac:dyDescent="0.25">
      <c r="A3601" t="s">
        <v>25</v>
      </c>
      <c r="B3601" t="s">
        <v>11356</v>
      </c>
      <c r="C3601">
        <v>1028</v>
      </c>
      <c r="D3601" t="s">
        <v>11338</v>
      </c>
      <c r="E3601">
        <v>10</v>
      </c>
      <c r="F3601">
        <v>29</v>
      </c>
      <c r="G3601" s="1">
        <v>43343.757714120373</v>
      </c>
    </row>
    <row r="3602" spans="1:7" x14ac:dyDescent="0.25">
      <c r="A3602" t="s">
        <v>25</v>
      </c>
      <c r="B3602" t="s">
        <v>11357</v>
      </c>
      <c r="C3602">
        <v>846</v>
      </c>
      <c r="D3602" t="s">
        <v>11338</v>
      </c>
      <c r="E3602">
        <v>10</v>
      </c>
      <c r="F3602">
        <v>30</v>
      </c>
      <c r="G3602" s="1">
        <v>43343.757714664353</v>
      </c>
    </row>
    <row r="3603" spans="1:7" x14ac:dyDescent="0.25">
      <c r="A3603" t="s">
        <v>25</v>
      </c>
      <c r="B3603" t="s">
        <v>11358</v>
      </c>
      <c r="C3603">
        <v>933</v>
      </c>
      <c r="D3603" t="s">
        <v>11338</v>
      </c>
      <c r="E3603">
        <v>10</v>
      </c>
      <c r="F3603">
        <v>35</v>
      </c>
      <c r="G3603" s="1">
        <v>43343.757716122687</v>
      </c>
    </row>
    <row r="3604" spans="1:7" x14ac:dyDescent="0.25">
      <c r="A3604" t="s">
        <v>25</v>
      </c>
      <c r="B3604" t="s">
        <v>11359</v>
      </c>
      <c r="C3604">
        <v>1188</v>
      </c>
      <c r="D3604" t="s">
        <v>11338</v>
      </c>
      <c r="E3604">
        <v>10</v>
      </c>
      <c r="F3604">
        <v>38</v>
      </c>
      <c r="G3604" s="1">
        <v>43343.757716817126</v>
      </c>
    </row>
    <row r="3605" spans="1:7" x14ac:dyDescent="0.25">
      <c r="A3605" t="s">
        <v>25</v>
      </c>
      <c r="B3605" t="s">
        <v>11360</v>
      </c>
      <c r="C3605">
        <v>4010</v>
      </c>
      <c r="D3605" t="s">
        <v>11338</v>
      </c>
      <c r="E3605">
        <v>10</v>
      </c>
      <c r="F3605">
        <v>32</v>
      </c>
      <c r="G3605" s="1">
        <v>43343.757715196756</v>
      </c>
    </row>
    <row r="3606" spans="1:7" x14ac:dyDescent="0.25">
      <c r="A3606" t="s">
        <v>25</v>
      </c>
      <c r="B3606" t="s">
        <v>11361</v>
      </c>
      <c r="C3606">
        <v>1241</v>
      </c>
      <c r="D3606" t="s">
        <v>11338</v>
      </c>
      <c r="E3606">
        <v>10</v>
      </c>
      <c r="F3606">
        <v>39</v>
      </c>
      <c r="G3606" s="1">
        <v>43343.75771701389</v>
      </c>
    </row>
    <row r="3607" spans="1:7" x14ac:dyDescent="0.25">
      <c r="A3607" t="s">
        <v>25</v>
      </c>
      <c r="B3607" t="s">
        <v>11362</v>
      </c>
      <c r="C3607">
        <v>1127</v>
      </c>
      <c r="D3607" t="s">
        <v>11338</v>
      </c>
      <c r="E3607">
        <v>10</v>
      </c>
      <c r="F3607">
        <v>31</v>
      </c>
      <c r="G3607" s="1">
        <v>43343.75771484954</v>
      </c>
    </row>
    <row r="3608" spans="1:7" x14ac:dyDescent="0.25">
      <c r="A3608" t="s">
        <v>25</v>
      </c>
      <c r="B3608" t="s">
        <v>11363</v>
      </c>
      <c r="C3608">
        <v>2815</v>
      </c>
      <c r="D3608" t="s">
        <v>11338</v>
      </c>
      <c r="E3608">
        <v>10</v>
      </c>
      <c r="F3608">
        <v>34</v>
      </c>
      <c r="G3608" s="1">
        <v>43343.757715740743</v>
      </c>
    </row>
    <row r="3609" spans="1:7" x14ac:dyDescent="0.25">
      <c r="A3609" t="s">
        <v>25</v>
      </c>
      <c r="B3609" t="s">
        <v>11364</v>
      </c>
      <c r="C3609">
        <v>1145</v>
      </c>
      <c r="D3609" t="s">
        <v>11338</v>
      </c>
      <c r="E3609">
        <v>10</v>
      </c>
      <c r="F3609">
        <v>33</v>
      </c>
      <c r="G3609" s="1">
        <v>43343.757715543979</v>
      </c>
    </row>
    <row r="3610" spans="1:7" x14ac:dyDescent="0.25">
      <c r="A3610" t="s">
        <v>25</v>
      </c>
      <c r="B3610" t="s">
        <v>11365</v>
      </c>
      <c r="C3610">
        <v>2400</v>
      </c>
      <c r="D3610" t="s">
        <v>11338</v>
      </c>
      <c r="E3610">
        <v>10</v>
      </c>
      <c r="F3610">
        <v>36</v>
      </c>
      <c r="G3610" s="1">
        <v>43343.757716284723</v>
      </c>
    </row>
    <row r="3611" spans="1:7" x14ac:dyDescent="0.25">
      <c r="A3611" t="s">
        <v>25</v>
      </c>
      <c r="B3611" t="s">
        <v>11366</v>
      </c>
      <c r="C3611">
        <v>901</v>
      </c>
      <c r="D3611" t="s">
        <v>11338</v>
      </c>
      <c r="E3611">
        <v>10</v>
      </c>
      <c r="F3611">
        <v>37</v>
      </c>
      <c r="G3611" s="1">
        <v>43343.757716469911</v>
      </c>
    </row>
    <row r="3612" spans="1:7" x14ac:dyDescent="0.25">
      <c r="A3612" t="s">
        <v>25</v>
      </c>
      <c r="B3612" t="s">
        <v>11367</v>
      </c>
      <c r="C3612">
        <v>1112</v>
      </c>
      <c r="D3612" t="s">
        <v>11338</v>
      </c>
      <c r="E3612">
        <v>10</v>
      </c>
      <c r="F3612">
        <v>40</v>
      </c>
      <c r="G3612" s="1">
        <v>43343.75771755787</v>
      </c>
    </row>
    <row r="3613" spans="1:7" x14ac:dyDescent="0.25">
      <c r="A3613" t="s">
        <v>25</v>
      </c>
      <c r="B3613" t="s">
        <v>11368</v>
      </c>
      <c r="C3613">
        <v>708</v>
      </c>
      <c r="D3613" t="s">
        <v>11338</v>
      </c>
      <c r="E3613">
        <v>10</v>
      </c>
      <c r="F3613">
        <v>9</v>
      </c>
      <c r="G3613" s="1">
        <v>43343.757708136574</v>
      </c>
    </row>
    <row r="3614" spans="1:7" x14ac:dyDescent="0.25">
      <c r="A3614" t="s">
        <v>25</v>
      </c>
      <c r="B3614" t="s">
        <v>11369</v>
      </c>
      <c r="C3614">
        <v>1635</v>
      </c>
      <c r="D3614" t="s">
        <v>11338</v>
      </c>
      <c r="E3614">
        <v>10</v>
      </c>
      <c r="F3614">
        <v>8</v>
      </c>
      <c r="G3614" s="1">
        <v>43343.757707986108</v>
      </c>
    </row>
    <row r="3615" spans="1:7" x14ac:dyDescent="0.25">
      <c r="A3615" t="s">
        <v>25</v>
      </c>
      <c r="B3615" t="s">
        <v>11371</v>
      </c>
      <c r="C3615">
        <v>704</v>
      </c>
      <c r="D3615" t="s">
        <v>11338</v>
      </c>
      <c r="E3615">
        <v>10</v>
      </c>
      <c r="F3615">
        <v>14</v>
      </c>
      <c r="G3615" s="1">
        <v>43343.757709756945</v>
      </c>
    </row>
    <row r="3616" spans="1:7" x14ac:dyDescent="0.25">
      <c r="A3616" t="s">
        <v>25</v>
      </c>
      <c r="B3616" t="s">
        <v>11372</v>
      </c>
      <c r="C3616">
        <v>1891</v>
      </c>
      <c r="D3616" t="s">
        <v>11338</v>
      </c>
      <c r="E3616">
        <v>10</v>
      </c>
      <c r="F3616">
        <v>12</v>
      </c>
      <c r="G3616" s="1">
        <v>43343.757708877318</v>
      </c>
    </row>
    <row r="3617" spans="1:7" x14ac:dyDescent="0.25">
      <c r="A3617" t="s">
        <v>25</v>
      </c>
      <c r="B3617" t="s">
        <v>11373</v>
      </c>
      <c r="C3617">
        <v>1399</v>
      </c>
      <c r="D3617" t="s">
        <v>11338</v>
      </c>
      <c r="E3617">
        <v>10</v>
      </c>
      <c r="F3617">
        <v>47</v>
      </c>
      <c r="G3617" s="1">
        <v>43343.75771917824</v>
      </c>
    </row>
    <row r="3618" spans="1:7" x14ac:dyDescent="0.25">
      <c r="A3618" t="s">
        <v>25</v>
      </c>
      <c r="B3618" t="s">
        <v>11373</v>
      </c>
      <c r="C3618">
        <v>1173</v>
      </c>
      <c r="D3618" t="s">
        <v>11338</v>
      </c>
      <c r="E3618">
        <v>10</v>
      </c>
      <c r="F3618">
        <v>41</v>
      </c>
      <c r="G3618" s="1">
        <v>43343.757717743058</v>
      </c>
    </row>
    <row r="3619" spans="1:7" x14ac:dyDescent="0.25">
      <c r="A3619" t="s">
        <v>25</v>
      </c>
      <c r="B3619" t="s">
        <v>11374</v>
      </c>
      <c r="C3619">
        <v>766</v>
      </c>
      <c r="D3619" t="s">
        <v>11338</v>
      </c>
      <c r="E3619">
        <v>10</v>
      </c>
      <c r="F3619">
        <v>13</v>
      </c>
      <c r="G3619" s="1">
        <v>43343.757709224534</v>
      </c>
    </row>
    <row r="3620" spans="1:7" x14ac:dyDescent="0.25">
      <c r="A3620" t="s">
        <v>25</v>
      </c>
      <c r="B3620" t="s">
        <v>11375</v>
      </c>
      <c r="C3620">
        <v>776</v>
      </c>
      <c r="D3620" t="s">
        <v>11338</v>
      </c>
      <c r="E3620">
        <v>10</v>
      </c>
      <c r="F3620">
        <v>27</v>
      </c>
      <c r="G3620" s="1">
        <v>43343.757713391205</v>
      </c>
    </row>
    <row r="3621" spans="1:7" x14ac:dyDescent="0.25">
      <c r="A3621" t="s">
        <v>25</v>
      </c>
      <c r="B3621" t="s">
        <v>11376</v>
      </c>
      <c r="C3621">
        <v>839</v>
      </c>
      <c r="D3621" t="s">
        <v>11338</v>
      </c>
      <c r="E3621">
        <v>10</v>
      </c>
      <c r="F3621">
        <v>22</v>
      </c>
      <c r="G3621" s="1">
        <v>43343.757711956016</v>
      </c>
    </row>
    <row r="3622" spans="1:7" x14ac:dyDescent="0.25">
      <c r="A3622" t="s">
        <v>25</v>
      </c>
      <c r="B3622" t="s">
        <v>11377</v>
      </c>
      <c r="C3622">
        <v>894</v>
      </c>
      <c r="D3622" t="s">
        <v>11338</v>
      </c>
      <c r="E3622">
        <v>10</v>
      </c>
      <c r="F3622">
        <v>48</v>
      </c>
      <c r="G3622" s="1">
        <v>43343.757719363428</v>
      </c>
    </row>
    <row r="3623" spans="1:7" x14ac:dyDescent="0.25">
      <c r="A3623" t="s">
        <v>25</v>
      </c>
      <c r="B3623" t="s">
        <v>11377</v>
      </c>
      <c r="C3623">
        <v>2361</v>
      </c>
      <c r="D3623" t="s">
        <v>11338</v>
      </c>
      <c r="E3623">
        <v>10</v>
      </c>
      <c r="F3623">
        <v>42</v>
      </c>
      <c r="G3623" s="1">
        <v>43343.757717905093</v>
      </c>
    </row>
    <row r="3624" spans="1:7" x14ac:dyDescent="0.25">
      <c r="A3624" t="s">
        <v>25</v>
      </c>
      <c r="B3624" t="s">
        <v>11378</v>
      </c>
      <c r="C3624">
        <v>1144</v>
      </c>
      <c r="D3624" t="s">
        <v>11338</v>
      </c>
      <c r="E3624">
        <v>10</v>
      </c>
      <c r="F3624">
        <v>55</v>
      </c>
      <c r="G3624" s="1">
        <v>43343.757722071758</v>
      </c>
    </row>
    <row r="3625" spans="1:7" x14ac:dyDescent="0.25">
      <c r="A3625" t="s">
        <v>25</v>
      </c>
      <c r="B3625" t="s">
        <v>11379</v>
      </c>
      <c r="C3625">
        <v>927</v>
      </c>
      <c r="D3625" t="s">
        <v>11338</v>
      </c>
      <c r="E3625">
        <v>10</v>
      </c>
      <c r="F3625">
        <v>15</v>
      </c>
      <c r="G3625" s="1">
        <v>43343.757710150465</v>
      </c>
    </row>
    <row r="3626" spans="1:7" x14ac:dyDescent="0.25">
      <c r="A3626" t="s">
        <v>25</v>
      </c>
      <c r="B3626" t="s">
        <v>11380</v>
      </c>
      <c r="C3626">
        <v>1272</v>
      </c>
      <c r="D3626" t="s">
        <v>11338</v>
      </c>
      <c r="E3626">
        <v>10</v>
      </c>
      <c r="F3626">
        <v>56</v>
      </c>
      <c r="G3626" s="1">
        <v>43343.757722453702</v>
      </c>
    </row>
    <row r="3627" spans="1:7" x14ac:dyDescent="0.25">
      <c r="A3627" t="s">
        <v>25</v>
      </c>
      <c r="B3627" t="s">
        <v>10443</v>
      </c>
      <c r="C3627">
        <v>1864</v>
      </c>
      <c r="D3627" t="s">
        <v>11338</v>
      </c>
      <c r="E3627">
        <v>10</v>
      </c>
      <c r="F3627">
        <v>16</v>
      </c>
      <c r="G3627" s="1">
        <v>43343.757710335645</v>
      </c>
    </row>
    <row r="3628" spans="1:7" x14ac:dyDescent="0.25">
      <c r="A3628" t="s">
        <v>25</v>
      </c>
      <c r="B3628" t="s">
        <v>11381</v>
      </c>
      <c r="C3628">
        <v>7377</v>
      </c>
      <c r="D3628" t="s">
        <v>11338</v>
      </c>
      <c r="E3628">
        <v>10</v>
      </c>
      <c r="F3628">
        <v>21</v>
      </c>
      <c r="G3628" s="1">
        <v>43343.757711770835</v>
      </c>
    </row>
    <row r="3629" spans="1:7" x14ac:dyDescent="0.25">
      <c r="A3629" t="s">
        <v>25</v>
      </c>
      <c r="B3629" t="s">
        <v>11382</v>
      </c>
      <c r="C3629">
        <v>695</v>
      </c>
      <c r="D3629" t="s">
        <v>11338</v>
      </c>
      <c r="E3629">
        <v>10</v>
      </c>
      <c r="F3629">
        <v>19</v>
      </c>
      <c r="G3629" s="1">
        <v>43343.757711226855</v>
      </c>
    </row>
    <row r="3630" spans="1:7" x14ac:dyDescent="0.25">
      <c r="A3630" t="s">
        <v>25</v>
      </c>
      <c r="B3630" t="s">
        <v>11383</v>
      </c>
      <c r="C3630">
        <v>1808</v>
      </c>
      <c r="D3630" t="s">
        <v>11338</v>
      </c>
      <c r="E3630">
        <v>10</v>
      </c>
      <c r="F3630">
        <v>17</v>
      </c>
      <c r="G3630" s="1">
        <v>43343.757710682868</v>
      </c>
    </row>
    <row r="3631" spans="1:7" x14ac:dyDescent="0.25">
      <c r="A3631" t="s">
        <v>25</v>
      </c>
      <c r="B3631" t="s">
        <v>11384</v>
      </c>
      <c r="C3631">
        <v>2641</v>
      </c>
      <c r="D3631" t="s">
        <v>11338</v>
      </c>
      <c r="E3631">
        <v>10</v>
      </c>
      <c r="F3631">
        <v>20</v>
      </c>
      <c r="G3631" s="1">
        <v>43343.757711423612</v>
      </c>
    </row>
    <row r="3632" spans="1:7" x14ac:dyDescent="0.25">
      <c r="A3632" t="s">
        <v>25</v>
      </c>
      <c r="B3632" t="s">
        <v>11384</v>
      </c>
      <c r="C3632">
        <v>3385</v>
      </c>
      <c r="D3632" t="s">
        <v>11338</v>
      </c>
      <c r="E3632">
        <v>10</v>
      </c>
      <c r="F3632">
        <v>18</v>
      </c>
      <c r="G3632" s="1">
        <v>43343.757710879632</v>
      </c>
    </row>
    <row r="3633" spans="1:7" x14ac:dyDescent="0.25">
      <c r="A3633" t="s">
        <v>25</v>
      </c>
      <c r="B3633" t="s">
        <v>11385</v>
      </c>
      <c r="C3633">
        <v>2784</v>
      </c>
      <c r="D3633" t="s">
        <v>11338</v>
      </c>
      <c r="E3633">
        <v>10</v>
      </c>
      <c r="F3633">
        <v>26</v>
      </c>
      <c r="G3633" s="1">
        <v>43343.75771322917</v>
      </c>
    </row>
    <row r="3634" spans="1:7" x14ac:dyDescent="0.25">
      <c r="A3634" t="s">
        <v>25</v>
      </c>
      <c r="B3634" t="s">
        <v>11386</v>
      </c>
      <c r="C3634">
        <v>2712</v>
      </c>
      <c r="D3634" t="s">
        <v>11338</v>
      </c>
      <c r="E3634">
        <v>10</v>
      </c>
      <c r="F3634">
        <v>23</v>
      </c>
      <c r="G3634" s="1">
        <v>43343.757712500003</v>
      </c>
    </row>
    <row r="3635" spans="1:7" x14ac:dyDescent="0.25">
      <c r="A3635" t="s">
        <v>25</v>
      </c>
      <c r="B3635" t="s">
        <v>11387</v>
      </c>
      <c r="C3635">
        <v>1186</v>
      </c>
      <c r="D3635" t="s">
        <v>11338</v>
      </c>
      <c r="E3635">
        <v>10</v>
      </c>
      <c r="F3635">
        <v>25</v>
      </c>
      <c r="G3635" s="1">
        <v>43343.757713043982</v>
      </c>
    </row>
    <row r="3636" spans="1:7" x14ac:dyDescent="0.25">
      <c r="A3636" t="s">
        <v>25</v>
      </c>
      <c r="B3636" t="s">
        <v>11388</v>
      </c>
      <c r="C3636">
        <v>6813</v>
      </c>
      <c r="D3636" t="s">
        <v>11338</v>
      </c>
      <c r="E3636">
        <v>10</v>
      </c>
      <c r="F3636">
        <v>24</v>
      </c>
      <c r="G3636" s="1">
        <v>43343.757712847226</v>
      </c>
    </row>
    <row r="3637" spans="1:7" x14ac:dyDescent="0.25">
      <c r="A3637" t="s">
        <v>25</v>
      </c>
      <c r="B3637" t="s">
        <v>11389</v>
      </c>
      <c r="C3637">
        <v>795</v>
      </c>
      <c r="D3637" t="s">
        <v>11338</v>
      </c>
      <c r="E3637">
        <v>10</v>
      </c>
      <c r="F3637">
        <v>3</v>
      </c>
      <c r="G3637" s="1">
        <v>43343.75770671296</v>
      </c>
    </row>
    <row r="3638" spans="1:7" x14ac:dyDescent="0.25">
      <c r="A3638" t="s">
        <v>25</v>
      </c>
      <c r="B3638" t="s">
        <v>11390</v>
      </c>
      <c r="C3638">
        <v>1601</v>
      </c>
      <c r="D3638" t="s">
        <v>11338</v>
      </c>
      <c r="E3638">
        <v>10</v>
      </c>
      <c r="F3638">
        <v>2</v>
      </c>
      <c r="G3638" s="1">
        <v>43343.757706099539</v>
      </c>
    </row>
    <row r="3639" spans="1:7" x14ac:dyDescent="0.25">
      <c r="A3639" t="s">
        <v>25</v>
      </c>
      <c r="B3639" t="s">
        <v>11426</v>
      </c>
      <c r="C3639">
        <v>1160</v>
      </c>
      <c r="D3639" t="s">
        <v>11338</v>
      </c>
      <c r="E3639">
        <v>10</v>
      </c>
      <c r="F3639">
        <v>44</v>
      </c>
      <c r="G3639" s="1">
        <v>43343.757718483794</v>
      </c>
    </row>
    <row r="3640" spans="1:7" x14ac:dyDescent="0.25">
      <c r="A3640" t="s">
        <v>25</v>
      </c>
      <c r="B3640" t="s">
        <v>11427</v>
      </c>
      <c r="C3640">
        <v>1160</v>
      </c>
      <c r="D3640" t="s">
        <v>11338</v>
      </c>
      <c r="E3640">
        <v>10</v>
      </c>
      <c r="F3640">
        <v>45</v>
      </c>
      <c r="G3640" s="1">
        <v>43343.757718634261</v>
      </c>
    </row>
    <row r="3641" spans="1:7" x14ac:dyDescent="0.25">
      <c r="A3641" t="s">
        <v>25</v>
      </c>
      <c r="B3641" t="s">
        <v>11447</v>
      </c>
      <c r="C3641">
        <v>4936</v>
      </c>
      <c r="D3641" t="s">
        <v>11338</v>
      </c>
      <c r="E3641">
        <v>10</v>
      </c>
      <c r="F3641">
        <v>1</v>
      </c>
      <c r="G3641" s="1">
        <v>43343.757705902775</v>
      </c>
    </row>
    <row r="3642" spans="1:7" x14ac:dyDescent="0.25">
      <c r="A3642" t="s">
        <v>25</v>
      </c>
      <c r="B3642" t="s">
        <v>11467</v>
      </c>
      <c r="C3642">
        <v>4279</v>
      </c>
      <c r="D3642" t="s">
        <v>11338</v>
      </c>
      <c r="E3642">
        <v>10</v>
      </c>
      <c r="F3642">
        <v>43</v>
      </c>
      <c r="G3642" s="1">
        <v>43343.757718287037</v>
      </c>
    </row>
    <row r="3643" spans="1:7" x14ac:dyDescent="0.25">
      <c r="A3643" t="s">
        <v>25</v>
      </c>
      <c r="B3643" t="s">
        <v>11468</v>
      </c>
      <c r="C3643">
        <v>1682</v>
      </c>
      <c r="D3643" t="s">
        <v>11338</v>
      </c>
      <c r="E3643">
        <v>10</v>
      </c>
      <c r="F3643">
        <v>46</v>
      </c>
      <c r="G3643" s="1">
        <v>43343.757718831017</v>
      </c>
    </row>
    <row r="3644" spans="1:7" x14ac:dyDescent="0.25">
      <c r="A3644" t="s">
        <v>25</v>
      </c>
      <c r="B3644" t="s">
        <v>11430</v>
      </c>
      <c r="C3644">
        <v>1156</v>
      </c>
      <c r="D3644" t="s">
        <v>11431</v>
      </c>
      <c r="E3644">
        <v>11</v>
      </c>
      <c r="F3644">
        <v>12</v>
      </c>
      <c r="G3644" s="1">
        <v>43343.758069212963</v>
      </c>
    </row>
    <row r="3645" spans="1:7" x14ac:dyDescent="0.25">
      <c r="A3645" t="s">
        <v>25</v>
      </c>
      <c r="B3645" t="s">
        <v>11436</v>
      </c>
      <c r="C3645">
        <v>1054</v>
      </c>
      <c r="D3645" t="s">
        <v>11431</v>
      </c>
      <c r="E3645">
        <v>11</v>
      </c>
      <c r="F3645">
        <v>13</v>
      </c>
      <c r="G3645" s="1">
        <v>43343.75806940972</v>
      </c>
    </row>
    <row r="3646" spans="1:7" x14ac:dyDescent="0.25">
      <c r="A3646" t="s">
        <v>25</v>
      </c>
      <c r="B3646" t="s">
        <v>11438</v>
      </c>
      <c r="C3646">
        <v>890</v>
      </c>
      <c r="D3646" t="s">
        <v>11431</v>
      </c>
      <c r="E3646">
        <v>11</v>
      </c>
      <c r="F3646">
        <v>14</v>
      </c>
      <c r="G3646" s="1">
        <v>43343.758069756943</v>
      </c>
    </row>
    <row r="3647" spans="1:7" x14ac:dyDescent="0.25">
      <c r="A3647" t="s">
        <v>25</v>
      </c>
      <c r="B3647" t="s">
        <v>11439</v>
      </c>
      <c r="C3647">
        <v>730</v>
      </c>
      <c r="D3647" t="s">
        <v>11431</v>
      </c>
      <c r="E3647">
        <v>11</v>
      </c>
      <c r="F3647">
        <v>18</v>
      </c>
      <c r="G3647" s="1">
        <v>43343.758070833333</v>
      </c>
    </row>
    <row r="3648" spans="1:7" x14ac:dyDescent="0.25">
      <c r="A3648" t="s">
        <v>25</v>
      </c>
      <c r="B3648" t="s">
        <v>11440</v>
      </c>
      <c r="C3648">
        <v>730</v>
      </c>
      <c r="D3648" t="s">
        <v>11431</v>
      </c>
      <c r="E3648">
        <v>11</v>
      </c>
      <c r="F3648">
        <v>17</v>
      </c>
      <c r="G3648" s="1">
        <v>43343.75807048611</v>
      </c>
    </row>
    <row r="3649" spans="1:7" x14ac:dyDescent="0.25">
      <c r="A3649" t="s">
        <v>25</v>
      </c>
      <c r="B3649" t="s">
        <v>11441</v>
      </c>
      <c r="C3649">
        <v>590</v>
      </c>
      <c r="D3649" t="s">
        <v>11431</v>
      </c>
      <c r="E3649">
        <v>11</v>
      </c>
      <c r="F3649">
        <v>15</v>
      </c>
      <c r="G3649" s="1">
        <v>43343.758070138887</v>
      </c>
    </row>
    <row r="3650" spans="1:7" x14ac:dyDescent="0.25">
      <c r="A3650" t="s">
        <v>25</v>
      </c>
      <c r="B3650" t="s">
        <v>11442</v>
      </c>
      <c r="C3650">
        <v>2739</v>
      </c>
      <c r="D3650" t="s">
        <v>11431</v>
      </c>
      <c r="E3650">
        <v>11</v>
      </c>
      <c r="F3650">
        <v>16</v>
      </c>
      <c r="G3650" s="1">
        <v>43343.758070289354</v>
      </c>
    </row>
    <row r="3651" spans="1:7" x14ac:dyDescent="0.25">
      <c r="A3651" t="s">
        <v>25</v>
      </c>
      <c r="B3651" t="s">
        <v>11446</v>
      </c>
      <c r="C3651">
        <v>1180</v>
      </c>
      <c r="D3651" t="s">
        <v>11431</v>
      </c>
      <c r="E3651">
        <v>11</v>
      </c>
      <c r="F3651">
        <v>11</v>
      </c>
      <c r="G3651" s="1">
        <v>43343.75806886574</v>
      </c>
    </row>
    <row r="3652" spans="1:7" x14ac:dyDescent="0.25">
      <c r="A3652" t="s">
        <v>25</v>
      </c>
      <c r="B3652" t="s">
        <v>11480</v>
      </c>
      <c r="C3652">
        <v>1003</v>
      </c>
      <c r="D3652" t="s">
        <v>11431</v>
      </c>
      <c r="E3652">
        <v>11</v>
      </c>
      <c r="F3652">
        <v>10</v>
      </c>
      <c r="G3652" s="1">
        <v>43343.758068668983</v>
      </c>
    </row>
    <row r="3653" spans="1:7" x14ac:dyDescent="0.25">
      <c r="A3653" t="s">
        <v>25</v>
      </c>
      <c r="B3653" t="s">
        <v>11494</v>
      </c>
      <c r="C3653">
        <v>3</v>
      </c>
      <c r="D3653" t="s">
        <v>11431</v>
      </c>
      <c r="E3653">
        <v>11</v>
      </c>
      <c r="F3653">
        <v>4</v>
      </c>
      <c r="G3653" s="1">
        <v>43343.758067048613</v>
      </c>
    </row>
    <row r="3654" spans="1:7" x14ac:dyDescent="0.25">
      <c r="A3654" t="s">
        <v>25</v>
      </c>
      <c r="B3654" t="s">
        <v>11494</v>
      </c>
      <c r="C3654">
        <v>881</v>
      </c>
      <c r="D3654" t="s">
        <v>11431</v>
      </c>
      <c r="E3654">
        <v>11</v>
      </c>
      <c r="F3654">
        <v>3</v>
      </c>
      <c r="G3654" s="1">
        <v>43343.758066863425</v>
      </c>
    </row>
    <row r="3655" spans="1:7" x14ac:dyDescent="0.25">
      <c r="A3655" t="s">
        <v>25</v>
      </c>
      <c r="B3655" t="s">
        <v>11495</v>
      </c>
      <c r="C3655">
        <v>6203</v>
      </c>
      <c r="D3655" t="s">
        <v>11431</v>
      </c>
      <c r="E3655">
        <v>11</v>
      </c>
      <c r="F3655">
        <v>1</v>
      </c>
      <c r="G3655" s="1">
        <v>43343.758066319446</v>
      </c>
    </row>
    <row r="3656" spans="1:7" x14ac:dyDescent="0.25">
      <c r="A3656" t="s">
        <v>25</v>
      </c>
      <c r="B3656" t="s">
        <v>11496</v>
      </c>
      <c r="C3656">
        <v>816</v>
      </c>
      <c r="D3656" t="s">
        <v>11431</v>
      </c>
      <c r="E3656">
        <v>11</v>
      </c>
      <c r="F3656">
        <v>2</v>
      </c>
      <c r="G3656" s="1">
        <v>43343.758066516202</v>
      </c>
    </row>
    <row r="3657" spans="1:7" x14ac:dyDescent="0.25">
      <c r="A3657" t="s">
        <v>25</v>
      </c>
      <c r="B3657" t="s">
        <v>11497</v>
      </c>
      <c r="C3657">
        <v>1154</v>
      </c>
      <c r="D3657" t="s">
        <v>11431</v>
      </c>
      <c r="E3657">
        <v>11</v>
      </c>
      <c r="F3657">
        <v>5</v>
      </c>
      <c r="G3657" s="1">
        <v>43343.75806724537</v>
      </c>
    </row>
    <row r="3658" spans="1:7" x14ac:dyDescent="0.25">
      <c r="A3658" t="s">
        <v>25</v>
      </c>
      <c r="B3658" t="s">
        <v>11498</v>
      </c>
      <c r="C3658">
        <v>7192</v>
      </c>
      <c r="D3658" t="s">
        <v>11431</v>
      </c>
      <c r="E3658">
        <v>11</v>
      </c>
      <c r="F3658">
        <v>8</v>
      </c>
      <c r="G3658" s="1">
        <v>43343.758068136573</v>
      </c>
    </row>
    <row r="3659" spans="1:7" x14ac:dyDescent="0.25">
      <c r="A3659" t="s">
        <v>25</v>
      </c>
      <c r="B3659" t="s">
        <v>11498</v>
      </c>
      <c r="C3659">
        <v>1318</v>
      </c>
      <c r="D3659" t="s">
        <v>11431</v>
      </c>
      <c r="E3659">
        <v>11</v>
      </c>
      <c r="F3659">
        <v>6</v>
      </c>
      <c r="G3659" s="1">
        <v>43343.758067592593</v>
      </c>
    </row>
    <row r="3660" spans="1:7" x14ac:dyDescent="0.25">
      <c r="A3660" t="s">
        <v>25</v>
      </c>
      <c r="B3660" t="s">
        <v>11499</v>
      </c>
      <c r="C3660">
        <v>1088</v>
      </c>
      <c r="D3660" t="s">
        <v>11431</v>
      </c>
      <c r="E3660">
        <v>11</v>
      </c>
      <c r="F3660">
        <v>9</v>
      </c>
      <c r="G3660" s="1">
        <v>43343.758068483796</v>
      </c>
    </row>
    <row r="3661" spans="1:7" x14ac:dyDescent="0.25">
      <c r="A3661" t="s">
        <v>25</v>
      </c>
      <c r="B3661" t="s">
        <v>11500</v>
      </c>
      <c r="C3661">
        <v>1628</v>
      </c>
      <c r="D3661" t="s">
        <v>11431</v>
      </c>
      <c r="E3661">
        <v>11</v>
      </c>
      <c r="F3661">
        <v>7</v>
      </c>
      <c r="G3661" s="1">
        <v>43343.758067939816</v>
      </c>
    </row>
    <row r="3662" spans="1:7" x14ac:dyDescent="0.25">
      <c r="A3662" t="s">
        <v>25</v>
      </c>
      <c r="B3662" t="s">
        <v>11556</v>
      </c>
      <c r="C3662">
        <v>969</v>
      </c>
      <c r="D3662" t="s">
        <v>11557</v>
      </c>
      <c r="E3662">
        <v>12</v>
      </c>
      <c r="F3662">
        <v>4</v>
      </c>
      <c r="G3662" s="1">
        <v>43343.758488344909</v>
      </c>
    </row>
    <row r="3663" spans="1:7" x14ac:dyDescent="0.25">
      <c r="A3663" t="s">
        <v>25</v>
      </c>
      <c r="B3663" t="s">
        <v>11558</v>
      </c>
      <c r="C3663">
        <v>853</v>
      </c>
      <c r="D3663" t="s">
        <v>11557</v>
      </c>
      <c r="E3663">
        <v>12</v>
      </c>
      <c r="F3663">
        <v>24</v>
      </c>
      <c r="G3663" s="1">
        <v>43343.75849375</v>
      </c>
    </row>
    <row r="3664" spans="1:7" x14ac:dyDescent="0.25">
      <c r="A3664" t="s">
        <v>25</v>
      </c>
      <c r="B3664" t="s">
        <v>11559</v>
      </c>
      <c r="C3664">
        <v>1223</v>
      </c>
      <c r="D3664" t="s">
        <v>11557</v>
      </c>
      <c r="E3664">
        <v>12</v>
      </c>
      <c r="F3664">
        <v>5</v>
      </c>
      <c r="G3664" s="1">
        <v>43343.758488738429</v>
      </c>
    </row>
    <row r="3665" spans="1:7" x14ac:dyDescent="0.25">
      <c r="A3665" t="s">
        <v>25</v>
      </c>
      <c r="B3665" t="s">
        <v>11560</v>
      </c>
      <c r="C3665">
        <v>751</v>
      </c>
      <c r="D3665" t="s">
        <v>11557</v>
      </c>
      <c r="E3665">
        <v>12</v>
      </c>
      <c r="F3665">
        <v>9</v>
      </c>
      <c r="G3665" s="1">
        <v>43343.758489618056</v>
      </c>
    </row>
    <row r="3666" spans="1:7" x14ac:dyDescent="0.25">
      <c r="A3666" t="s">
        <v>25</v>
      </c>
      <c r="B3666" t="s">
        <v>11561</v>
      </c>
      <c r="C3666">
        <v>1136</v>
      </c>
      <c r="D3666" t="s">
        <v>11557</v>
      </c>
      <c r="E3666">
        <v>12</v>
      </c>
      <c r="F3666">
        <v>15</v>
      </c>
      <c r="G3666" s="1">
        <v>43343.758491400462</v>
      </c>
    </row>
    <row r="3667" spans="1:7" x14ac:dyDescent="0.25">
      <c r="A3667" t="s">
        <v>25</v>
      </c>
      <c r="B3667" t="s">
        <v>11562</v>
      </c>
      <c r="C3667">
        <v>1001</v>
      </c>
      <c r="D3667" t="s">
        <v>11557</v>
      </c>
      <c r="E3667">
        <v>12</v>
      </c>
      <c r="F3667">
        <v>6</v>
      </c>
      <c r="G3667" s="1">
        <v>43343.758488888889</v>
      </c>
    </row>
    <row r="3668" spans="1:7" x14ac:dyDescent="0.25">
      <c r="A3668" t="s">
        <v>25</v>
      </c>
      <c r="B3668" t="s">
        <v>11563</v>
      </c>
      <c r="C3668">
        <v>639</v>
      </c>
      <c r="D3668" t="s">
        <v>11557</v>
      </c>
      <c r="E3668">
        <v>12</v>
      </c>
      <c r="F3668">
        <v>10</v>
      </c>
      <c r="G3668" s="1">
        <v>43343.758490162036</v>
      </c>
    </row>
    <row r="3669" spans="1:7" x14ac:dyDescent="0.25">
      <c r="A3669" t="s">
        <v>25</v>
      </c>
      <c r="B3669" t="s">
        <v>11564</v>
      </c>
      <c r="C3669">
        <v>830</v>
      </c>
      <c r="D3669" t="s">
        <v>11557</v>
      </c>
      <c r="E3669">
        <v>12</v>
      </c>
      <c r="F3669">
        <v>21</v>
      </c>
      <c r="G3669" s="1">
        <v>43343.758492858797</v>
      </c>
    </row>
    <row r="3670" spans="1:7" x14ac:dyDescent="0.25">
      <c r="A3670" t="s">
        <v>25</v>
      </c>
      <c r="B3670" t="s">
        <v>11565</v>
      </c>
      <c r="C3670">
        <v>1390</v>
      </c>
      <c r="D3670" t="s">
        <v>11557</v>
      </c>
      <c r="E3670">
        <v>12</v>
      </c>
      <c r="F3670">
        <v>8</v>
      </c>
      <c r="G3670" s="1">
        <v>43343.758489236112</v>
      </c>
    </row>
    <row r="3671" spans="1:7" x14ac:dyDescent="0.25">
      <c r="A3671" t="s">
        <v>25</v>
      </c>
      <c r="B3671" t="s">
        <v>11566</v>
      </c>
      <c r="C3671">
        <v>2688</v>
      </c>
      <c r="D3671" t="s">
        <v>11557</v>
      </c>
      <c r="E3671">
        <v>12</v>
      </c>
      <c r="F3671">
        <v>7</v>
      </c>
      <c r="G3671" s="1">
        <v>43343.758489039355</v>
      </c>
    </row>
    <row r="3672" spans="1:7" x14ac:dyDescent="0.25">
      <c r="A3672" t="s">
        <v>25</v>
      </c>
      <c r="B3672" t="s">
        <v>11567</v>
      </c>
      <c r="C3672">
        <v>1534</v>
      </c>
      <c r="D3672" t="s">
        <v>11557</v>
      </c>
      <c r="E3672">
        <v>12</v>
      </c>
      <c r="F3672">
        <v>20</v>
      </c>
      <c r="G3672" s="1">
        <v>43343.758492511573</v>
      </c>
    </row>
    <row r="3673" spans="1:7" x14ac:dyDescent="0.25">
      <c r="A3673" t="s">
        <v>25</v>
      </c>
      <c r="B3673" t="s">
        <v>11568</v>
      </c>
      <c r="C3673">
        <v>1177</v>
      </c>
      <c r="D3673" t="s">
        <v>11557</v>
      </c>
      <c r="E3673">
        <v>12</v>
      </c>
      <c r="F3673">
        <v>22</v>
      </c>
      <c r="G3673" s="1">
        <v>43343.758493055553</v>
      </c>
    </row>
    <row r="3674" spans="1:7" x14ac:dyDescent="0.25">
      <c r="A3674" t="s">
        <v>25</v>
      </c>
      <c r="B3674" t="s">
        <v>11569</v>
      </c>
      <c r="C3674">
        <v>1121</v>
      </c>
      <c r="D3674" t="s">
        <v>11557</v>
      </c>
      <c r="E3674">
        <v>12</v>
      </c>
      <c r="F3674">
        <v>16</v>
      </c>
      <c r="G3674" s="1">
        <v>43343.75849158565</v>
      </c>
    </row>
    <row r="3675" spans="1:7" x14ac:dyDescent="0.25">
      <c r="A3675" t="s">
        <v>25</v>
      </c>
      <c r="B3675" t="s">
        <v>11570</v>
      </c>
      <c r="C3675">
        <v>1069</v>
      </c>
      <c r="D3675" t="s">
        <v>11557</v>
      </c>
      <c r="E3675">
        <v>12</v>
      </c>
      <c r="F3675">
        <v>17</v>
      </c>
      <c r="G3675" s="1">
        <v>43343.758491932873</v>
      </c>
    </row>
    <row r="3676" spans="1:7" x14ac:dyDescent="0.25">
      <c r="A3676" t="s">
        <v>25</v>
      </c>
      <c r="B3676" t="s">
        <v>11571</v>
      </c>
      <c r="C3676">
        <v>1220</v>
      </c>
      <c r="D3676" t="s">
        <v>11557</v>
      </c>
      <c r="E3676">
        <v>12</v>
      </c>
      <c r="F3676">
        <v>19</v>
      </c>
      <c r="G3676" s="1">
        <v>43343.758492326386</v>
      </c>
    </row>
    <row r="3677" spans="1:7" x14ac:dyDescent="0.25">
      <c r="A3677" t="s">
        <v>25</v>
      </c>
      <c r="B3677" t="s">
        <v>11572</v>
      </c>
      <c r="C3677">
        <v>784</v>
      </c>
      <c r="D3677" t="s">
        <v>11557</v>
      </c>
      <c r="E3677">
        <v>12</v>
      </c>
      <c r="F3677">
        <v>18</v>
      </c>
      <c r="G3677" s="1">
        <v>43343.758492129629</v>
      </c>
    </row>
    <row r="3678" spans="1:7" x14ac:dyDescent="0.25">
      <c r="A3678" t="s">
        <v>25</v>
      </c>
      <c r="B3678" t="s">
        <v>11573</v>
      </c>
      <c r="C3678">
        <v>681</v>
      </c>
      <c r="D3678" t="s">
        <v>11557</v>
      </c>
      <c r="E3678">
        <v>12</v>
      </c>
      <c r="F3678">
        <v>23</v>
      </c>
      <c r="G3678" s="1">
        <v>43343.758493402776</v>
      </c>
    </row>
    <row r="3679" spans="1:7" x14ac:dyDescent="0.25">
      <c r="A3679" t="s">
        <v>25</v>
      </c>
      <c r="B3679" t="s">
        <v>11574</v>
      </c>
      <c r="C3679">
        <v>1359</v>
      </c>
      <c r="D3679" t="s">
        <v>11557</v>
      </c>
      <c r="E3679">
        <v>12</v>
      </c>
      <c r="F3679">
        <v>13</v>
      </c>
      <c r="G3679" s="1">
        <v>43343.758491053239</v>
      </c>
    </row>
    <row r="3680" spans="1:7" x14ac:dyDescent="0.25">
      <c r="A3680" t="s">
        <v>25</v>
      </c>
      <c r="B3680" t="s">
        <v>11574</v>
      </c>
      <c r="C3680">
        <v>1280</v>
      </c>
      <c r="D3680" t="s">
        <v>11557</v>
      </c>
      <c r="E3680">
        <v>12</v>
      </c>
      <c r="F3680">
        <v>11</v>
      </c>
      <c r="G3680" s="1">
        <v>43343.758490509259</v>
      </c>
    </row>
    <row r="3681" spans="1:7" x14ac:dyDescent="0.25">
      <c r="A3681" t="s">
        <v>25</v>
      </c>
      <c r="B3681" t="s">
        <v>11575</v>
      </c>
      <c r="C3681">
        <v>1009</v>
      </c>
      <c r="D3681" t="s">
        <v>11557</v>
      </c>
      <c r="E3681">
        <v>12</v>
      </c>
      <c r="F3681">
        <v>14</v>
      </c>
      <c r="G3681" s="1">
        <v>43343.758491238426</v>
      </c>
    </row>
    <row r="3682" spans="1:7" x14ac:dyDescent="0.25">
      <c r="A3682" t="s">
        <v>25</v>
      </c>
      <c r="B3682" t="s">
        <v>11576</v>
      </c>
      <c r="C3682">
        <v>969</v>
      </c>
      <c r="D3682" t="s">
        <v>11557</v>
      </c>
      <c r="E3682">
        <v>12</v>
      </c>
      <c r="F3682">
        <v>12</v>
      </c>
      <c r="G3682" s="1">
        <v>43343.758490856482</v>
      </c>
    </row>
    <row r="3683" spans="1:7" x14ac:dyDescent="0.25">
      <c r="A3683" t="s">
        <v>25</v>
      </c>
      <c r="B3683" t="s">
        <v>11578</v>
      </c>
      <c r="C3683">
        <v>768</v>
      </c>
      <c r="D3683" t="s">
        <v>11557</v>
      </c>
      <c r="E3683">
        <v>12</v>
      </c>
      <c r="F3683">
        <v>3</v>
      </c>
      <c r="G3683" s="1">
        <v>43343.758488159721</v>
      </c>
    </row>
    <row r="3684" spans="1:7" x14ac:dyDescent="0.25">
      <c r="A3684" t="s">
        <v>25</v>
      </c>
      <c r="B3684" t="s">
        <v>11579</v>
      </c>
      <c r="C3684">
        <v>1127</v>
      </c>
      <c r="D3684" t="s">
        <v>11557</v>
      </c>
      <c r="E3684">
        <v>12</v>
      </c>
      <c r="F3684">
        <v>2</v>
      </c>
      <c r="G3684" s="1">
        <v>43343.758487615742</v>
      </c>
    </row>
    <row r="3685" spans="1:7" x14ac:dyDescent="0.25">
      <c r="A3685" t="s">
        <v>25</v>
      </c>
      <c r="B3685" t="s">
        <v>11581</v>
      </c>
      <c r="C3685">
        <v>10828</v>
      </c>
      <c r="D3685" t="s">
        <v>11557</v>
      </c>
      <c r="E3685">
        <v>12</v>
      </c>
      <c r="F3685">
        <v>1</v>
      </c>
      <c r="G3685" s="1">
        <v>43343.758487268518</v>
      </c>
    </row>
    <row r="3686" spans="1:7" x14ac:dyDescent="0.25">
      <c r="A3686" t="s">
        <v>25</v>
      </c>
      <c r="B3686" t="s">
        <v>11391</v>
      </c>
      <c r="C3686">
        <v>1032</v>
      </c>
      <c r="D3686" t="s">
        <v>11392</v>
      </c>
      <c r="E3686">
        <v>13</v>
      </c>
      <c r="F3686">
        <v>24</v>
      </c>
      <c r="G3686" s="1">
        <v>43343.758978935184</v>
      </c>
    </row>
    <row r="3687" spans="1:7" x14ac:dyDescent="0.25">
      <c r="A3687" t="s">
        <v>25</v>
      </c>
      <c r="B3687" t="s">
        <v>11393</v>
      </c>
      <c r="C3687">
        <v>848</v>
      </c>
      <c r="D3687" t="s">
        <v>11392</v>
      </c>
      <c r="E3687">
        <v>13</v>
      </c>
      <c r="F3687">
        <v>17</v>
      </c>
      <c r="G3687" s="1">
        <v>43343.758977118057</v>
      </c>
    </row>
    <row r="3688" spans="1:7" x14ac:dyDescent="0.25">
      <c r="A3688" t="s">
        <v>25</v>
      </c>
      <c r="B3688" t="s">
        <v>11394</v>
      </c>
      <c r="C3688">
        <v>1446</v>
      </c>
      <c r="D3688" t="s">
        <v>11392</v>
      </c>
      <c r="E3688">
        <v>13</v>
      </c>
      <c r="F3688">
        <v>9</v>
      </c>
      <c r="G3688" s="1">
        <v>43343.758975312499</v>
      </c>
    </row>
    <row r="3689" spans="1:7" x14ac:dyDescent="0.25">
      <c r="A3689" t="s">
        <v>25</v>
      </c>
      <c r="B3689" t="s">
        <v>11395</v>
      </c>
      <c r="C3689">
        <v>922</v>
      </c>
      <c r="D3689" t="s">
        <v>11392</v>
      </c>
      <c r="E3689">
        <v>13</v>
      </c>
      <c r="F3689">
        <v>12</v>
      </c>
      <c r="G3689" s="1">
        <v>43343.758976041667</v>
      </c>
    </row>
    <row r="3690" spans="1:7" x14ac:dyDescent="0.25">
      <c r="A3690" t="s">
        <v>25</v>
      </c>
      <c r="B3690" t="s">
        <v>11396</v>
      </c>
      <c r="C3690">
        <v>1024</v>
      </c>
      <c r="D3690" t="s">
        <v>11392</v>
      </c>
      <c r="E3690">
        <v>13</v>
      </c>
      <c r="F3690">
        <v>8</v>
      </c>
      <c r="G3690" s="1">
        <v>43343.758975150464</v>
      </c>
    </row>
    <row r="3691" spans="1:7" x14ac:dyDescent="0.25">
      <c r="A3691" t="s">
        <v>25</v>
      </c>
      <c r="B3691" t="s">
        <v>11397</v>
      </c>
      <c r="C3691">
        <v>926</v>
      </c>
      <c r="D3691" t="s">
        <v>11392</v>
      </c>
      <c r="E3691">
        <v>13</v>
      </c>
      <c r="F3691">
        <v>13</v>
      </c>
      <c r="G3691" s="1">
        <v>43343.758976238423</v>
      </c>
    </row>
    <row r="3692" spans="1:7" x14ac:dyDescent="0.25">
      <c r="A3692" t="s">
        <v>25</v>
      </c>
      <c r="B3692" t="s">
        <v>11398</v>
      </c>
      <c r="C3692">
        <v>938</v>
      </c>
      <c r="D3692" t="s">
        <v>11392</v>
      </c>
      <c r="E3692">
        <v>13</v>
      </c>
      <c r="F3692">
        <v>7</v>
      </c>
      <c r="G3692" s="1">
        <v>43343.758974965276</v>
      </c>
    </row>
    <row r="3693" spans="1:7" x14ac:dyDescent="0.25">
      <c r="A3693" t="s">
        <v>25</v>
      </c>
      <c r="B3693" t="s">
        <v>11399</v>
      </c>
      <c r="C3693">
        <v>1096</v>
      </c>
      <c r="D3693" t="s">
        <v>11392</v>
      </c>
      <c r="E3693">
        <v>13</v>
      </c>
      <c r="F3693">
        <v>3</v>
      </c>
      <c r="G3693" s="1">
        <v>43343.758973877317</v>
      </c>
    </row>
    <row r="3694" spans="1:7" x14ac:dyDescent="0.25">
      <c r="A3694" t="s">
        <v>25</v>
      </c>
      <c r="B3694" t="s">
        <v>11400</v>
      </c>
      <c r="C3694">
        <v>902</v>
      </c>
      <c r="D3694" t="s">
        <v>11392</v>
      </c>
      <c r="E3694">
        <v>13</v>
      </c>
      <c r="F3694">
        <v>10</v>
      </c>
      <c r="G3694" s="1">
        <v>43343.758975497687</v>
      </c>
    </row>
    <row r="3695" spans="1:7" x14ac:dyDescent="0.25">
      <c r="A3695" t="s">
        <v>25</v>
      </c>
      <c r="B3695" t="s">
        <v>11401</v>
      </c>
      <c r="C3695">
        <v>914</v>
      </c>
      <c r="D3695" t="s">
        <v>11392</v>
      </c>
      <c r="E3695">
        <v>13</v>
      </c>
      <c r="F3695">
        <v>11</v>
      </c>
      <c r="G3695" s="1">
        <v>43343.758975694444</v>
      </c>
    </row>
    <row r="3696" spans="1:7" x14ac:dyDescent="0.25">
      <c r="A3696" t="s">
        <v>25</v>
      </c>
      <c r="B3696" t="s">
        <v>11402</v>
      </c>
      <c r="C3696">
        <v>9538</v>
      </c>
      <c r="D3696" t="s">
        <v>11392</v>
      </c>
      <c r="E3696">
        <v>13</v>
      </c>
      <c r="F3696">
        <v>1</v>
      </c>
      <c r="G3696" s="1">
        <v>43343.758973495373</v>
      </c>
    </row>
    <row r="3697" spans="1:7" x14ac:dyDescent="0.25">
      <c r="A3697" t="s">
        <v>25</v>
      </c>
      <c r="B3697" t="s">
        <v>11403</v>
      </c>
      <c r="C3697">
        <v>2527</v>
      </c>
      <c r="D3697" t="s">
        <v>11392</v>
      </c>
      <c r="E3697">
        <v>13</v>
      </c>
      <c r="F3697">
        <v>2</v>
      </c>
      <c r="G3697" s="1">
        <v>43343.758973692129</v>
      </c>
    </row>
    <row r="3698" spans="1:7" x14ac:dyDescent="0.25">
      <c r="A3698" t="s">
        <v>25</v>
      </c>
      <c r="B3698" t="s">
        <v>11404</v>
      </c>
      <c r="C3698">
        <v>3044</v>
      </c>
      <c r="D3698" t="s">
        <v>11392</v>
      </c>
      <c r="E3698">
        <v>13</v>
      </c>
      <c r="F3698">
        <v>15</v>
      </c>
      <c r="G3698" s="1">
        <v>43343.758976770834</v>
      </c>
    </row>
    <row r="3699" spans="1:7" x14ac:dyDescent="0.25">
      <c r="A3699" t="s">
        <v>25</v>
      </c>
      <c r="B3699" t="s">
        <v>11405</v>
      </c>
      <c r="C3699">
        <v>898</v>
      </c>
      <c r="D3699" t="s">
        <v>11392</v>
      </c>
      <c r="E3699">
        <v>13</v>
      </c>
      <c r="F3699">
        <v>14</v>
      </c>
      <c r="G3699" s="1">
        <v>43343.75897638889</v>
      </c>
    </row>
    <row r="3700" spans="1:7" x14ac:dyDescent="0.25">
      <c r="A3700" t="s">
        <v>25</v>
      </c>
      <c r="B3700" t="s">
        <v>11405</v>
      </c>
      <c r="C3700">
        <v>3592</v>
      </c>
      <c r="D3700" t="s">
        <v>11392</v>
      </c>
      <c r="E3700">
        <v>13</v>
      </c>
      <c r="F3700">
        <v>16</v>
      </c>
      <c r="G3700" s="1">
        <v>43343.758976967591</v>
      </c>
    </row>
    <row r="3701" spans="1:7" x14ac:dyDescent="0.25">
      <c r="A3701" t="s">
        <v>25</v>
      </c>
      <c r="B3701" t="s">
        <v>11406</v>
      </c>
      <c r="C3701">
        <v>716</v>
      </c>
      <c r="D3701" t="s">
        <v>11392</v>
      </c>
      <c r="E3701">
        <v>13</v>
      </c>
      <c r="F3701">
        <v>5</v>
      </c>
      <c r="G3701" s="1">
        <v>43343.758974421296</v>
      </c>
    </row>
    <row r="3702" spans="1:7" x14ac:dyDescent="0.25">
      <c r="A3702" t="s">
        <v>25</v>
      </c>
      <c r="B3702" t="s">
        <v>11407</v>
      </c>
      <c r="C3702">
        <v>1139</v>
      </c>
      <c r="D3702" t="s">
        <v>11392</v>
      </c>
      <c r="E3702">
        <v>13</v>
      </c>
      <c r="F3702">
        <v>6</v>
      </c>
      <c r="G3702" s="1">
        <v>43343.758974618053</v>
      </c>
    </row>
    <row r="3703" spans="1:7" x14ac:dyDescent="0.25">
      <c r="A3703" t="s">
        <v>25</v>
      </c>
      <c r="B3703" t="s">
        <v>11408</v>
      </c>
      <c r="C3703">
        <v>633</v>
      </c>
      <c r="D3703" t="s">
        <v>11392</v>
      </c>
      <c r="E3703">
        <v>13</v>
      </c>
      <c r="F3703">
        <v>4</v>
      </c>
      <c r="G3703" s="1">
        <v>43343.75897422454</v>
      </c>
    </row>
    <row r="3704" spans="1:7" x14ac:dyDescent="0.25">
      <c r="A3704" t="s">
        <v>25</v>
      </c>
      <c r="B3704" t="s">
        <v>11411</v>
      </c>
      <c r="C3704">
        <v>1016</v>
      </c>
      <c r="D3704" t="s">
        <v>11392</v>
      </c>
      <c r="E3704">
        <v>13</v>
      </c>
      <c r="F3704">
        <v>23</v>
      </c>
      <c r="G3704" s="1">
        <v>43343.758978587961</v>
      </c>
    </row>
    <row r="3705" spans="1:7" x14ac:dyDescent="0.25">
      <c r="A3705" t="s">
        <v>25</v>
      </c>
      <c r="B3705" t="s">
        <v>11413</v>
      </c>
      <c r="C3705">
        <v>1034</v>
      </c>
      <c r="D3705" t="s">
        <v>11392</v>
      </c>
      <c r="E3705">
        <v>13</v>
      </c>
      <c r="F3705">
        <v>22</v>
      </c>
      <c r="G3705" s="1">
        <v>43343.758978391204</v>
      </c>
    </row>
    <row r="3706" spans="1:7" x14ac:dyDescent="0.25">
      <c r="A3706" t="s">
        <v>25</v>
      </c>
      <c r="B3706" t="s">
        <v>11414</v>
      </c>
      <c r="C3706">
        <v>1593</v>
      </c>
      <c r="D3706" t="s">
        <v>11392</v>
      </c>
      <c r="E3706">
        <v>13</v>
      </c>
      <c r="F3706">
        <v>18</v>
      </c>
      <c r="G3706" s="1">
        <v>43343.758977511578</v>
      </c>
    </row>
    <row r="3707" spans="1:7" x14ac:dyDescent="0.25">
      <c r="A3707" t="s">
        <v>25</v>
      </c>
      <c r="B3707" t="s">
        <v>11415</v>
      </c>
      <c r="C3707">
        <v>2368</v>
      </c>
      <c r="D3707" t="s">
        <v>11392</v>
      </c>
      <c r="E3707">
        <v>13</v>
      </c>
      <c r="F3707">
        <v>19</v>
      </c>
      <c r="G3707" s="1">
        <v>43343.758977662037</v>
      </c>
    </row>
    <row r="3708" spans="1:7" x14ac:dyDescent="0.25">
      <c r="A3708" t="s">
        <v>25</v>
      </c>
      <c r="B3708" t="s">
        <v>11416</v>
      </c>
      <c r="C3708">
        <v>1831</v>
      </c>
      <c r="D3708" t="s">
        <v>11392</v>
      </c>
      <c r="E3708">
        <v>13</v>
      </c>
      <c r="F3708">
        <v>20</v>
      </c>
      <c r="G3708" s="1">
        <v>43343.758977858794</v>
      </c>
    </row>
    <row r="3709" spans="1:7" x14ac:dyDescent="0.25">
      <c r="A3709" t="s">
        <v>25</v>
      </c>
      <c r="B3709" t="s">
        <v>11419</v>
      </c>
      <c r="C3709">
        <v>1175</v>
      </c>
      <c r="D3709" t="s">
        <v>11392</v>
      </c>
      <c r="E3709">
        <v>13</v>
      </c>
      <c r="F3709">
        <v>21</v>
      </c>
      <c r="G3709" s="1">
        <v>43343.758978206017</v>
      </c>
    </row>
    <row r="3710" spans="1:7" x14ac:dyDescent="0.25">
      <c r="A3710" t="s">
        <v>25</v>
      </c>
      <c r="B3710" t="s">
        <v>11409</v>
      </c>
      <c r="C3710">
        <v>745</v>
      </c>
      <c r="D3710" t="s">
        <v>11410</v>
      </c>
      <c r="E3710">
        <v>14</v>
      </c>
      <c r="F3710">
        <v>20</v>
      </c>
      <c r="G3710" s="1">
        <v>43343.759435185188</v>
      </c>
    </row>
    <row r="3711" spans="1:7" x14ac:dyDescent="0.25">
      <c r="A3711" t="s">
        <v>25</v>
      </c>
      <c r="B3711" t="s">
        <v>11412</v>
      </c>
      <c r="C3711">
        <v>920</v>
      </c>
      <c r="D3711" t="s">
        <v>11410</v>
      </c>
      <c r="E3711">
        <v>14</v>
      </c>
      <c r="F3711">
        <v>19</v>
      </c>
      <c r="G3711" s="1">
        <v>43343.759434409723</v>
      </c>
    </row>
    <row r="3712" spans="1:7" x14ac:dyDescent="0.25">
      <c r="A3712" t="s">
        <v>25</v>
      </c>
      <c r="B3712" t="s">
        <v>11417</v>
      </c>
      <c r="C3712">
        <v>1278</v>
      </c>
      <c r="D3712" t="s">
        <v>11410</v>
      </c>
      <c r="E3712">
        <v>14</v>
      </c>
      <c r="F3712">
        <v>17</v>
      </c>
      <c r="G3712" s="1">
        <v>43343.759432210645</v>
      </c>
    </row>
    <row r="3713" spans="1:7" x14ac:dyDescent="0.25">
      <c r="A3713" t="s">
        <v>25</v>
      </c>
      <c r="B3713" t="s">
        <v>11418</v>
      </c>
      <c r="C3713">
        <v>1296</v>
      </c>
      <c r="D3713" t="s">
        <v>11410</v>
      </c>
      <c r="E3713">
        <v>14</v>
      </c>
      <c r="F3713">
        <v>18</v>
      </c>
      <c r="G3713" s="1">
        <v>43343.759433136576</v>
      </c>
    </row>
    <row r="3714" spans="1:7" x14ac:dyDescent="0.25">
      <c r="A3714" t="s">
        <v>25</v>
      </c>
      <c r="B3714" t="s">
        <v>11420</v>
      </c>
      <c r="C3714">
        <v>897</v>
      </c>
      <c r="D3714" t="s">
        <v>11410</v>
      </c>
      <c r="E3714">
        <v>14</v>
      </c>
      <c r="F3714">
        <v>16</v>
      </c>
      <c r="G3714" s="1">
        <v>43343.759431134262</v>
      </c>
    </row>
    <row r="3715" spans="1:7" x14ac:dyDescent="0.25">
      <c r="A3715" t="s">
        <v>25</v>
      </c>
      <c r="B3715" t="s">
        <v>11469</v>
      </c>
      <c r="C3715">
        <v>10116</v>
      </c>
      <c r="D3715" t="s">
        <v>11410</v>
      </c>
      <c r="E3715">
        <v>14</v>
      </c>
      <c r="F3715">
        <v>1</v>
      </c>
      <c r="G3715" s="1">
        <v>43343.759417858797</v>
      </c>
    </row>
    <row r="3716" spans="1:7" x14ac:dyDescent="0.25">
      <c r="A3716" t="s">
        <v>25</v>
      </c>
      <c r="B3716" t="s">
        <v>11470</v>
      </c>
      <c r="C3716">
        <v>1208</v>
      </c>
      <c r="D3716" t="s">
        <v>11410</v>
      </c>
      <c r="E3716">
        <v>14</v>
      </c>
      <c r="F3716">
        <v>9</v>
      </c>
      <c r="G3716" s="1">
        <v>43343.759419872687</v>
      </c>
    </row>
    <row r="3717" spans="1:7" x14ac:dyDescent="0.25">
      <c r="A3717" t="s">
        <v>25</v>
      </c>
      <c r="B3717" t="s">
        <v>11471</v>
      </c>
      <c r="C3717">
        <v>857</v>
      </c>
      <c r="D3717" t="s">
        <v>11410</v>
      </c>
      <c r="E3717">
        <v>14</v>
      </c>
      <c r="F3717">
        <v>10</v>
      </c>
      <c r="G3717" s="1">
        <v>43343.759420023147</v>
      </c>
    </row>
    <row r="3718" spans="1:7" x14ac:dyDescent="0.25">
      <c r="A3718" t="s">
        <v>25</v>
      </c>
      <c r="B3718" t="s">
        <v>11472</v>
      </c>
      <c r="C3718">
        <v>849</v>
      </c>
      <c r="D3718" t="s">
        <v>11410</v>
      </c>
      <c r="E3718">
        <v>14</v>
      </c>
      <c r="F3718">
        <v>11</v>
      </c>
      <c r="G3718" s="1">
        <v>43343.759420405091</v>
      </c>
    </row>
    <row r="3719" spans="1:7" x14ac:dyDescent="0.25">
      <c r="A3719" t="s">
        <v>25</v>
      </c>
      <c r="B3719" t="s">
        <v>11473</v>
      </c>
      <c r="C3719">
        <v>881</v>
      </c>
      <c r="D3719" t="s">
        <v>11410</v>
      </c>
      <c r="E3719">
        <v>14</v>
      </c>
      <c r="F3719">
        <v>8</v>
      </c>
      <c r="G3719" s="1">
        <v>43343.759419479167</v>
      </c>
    </row>
    <row r="3720" spans="1:7" x14ac:dyDescent="0.25">
      <c r="A3720" t="s">
        <v>25</v>
      </c>
      <c r="B3720" t="s">
        <v>11474</v>
      </c>
      <c r="C3720">
        <v>1232</v>
      </c>
      <c r="D3720" t="s">
        <v>11410</v>
      </c>
      <c r="E3720">
        <v>14</v>
      </c>
      <c r="F3720">
        <v>7</v>
      </c>
      <c r="G3720" s="1">
        <v>43343.759419131944</v>
      </c>
    </row>
    <row r="3721" spans="1:7" x14ac:dyDescent="0.25">
      <c r="A3721" t="s">
        <v>25</v>
      </c>
      <c r="B3721" t="s">
        <v>11475</v>
      </c>
      <c r="C3721">
        <v>1872</v>
      </c>
      <c r="D3721" t="s">
        <v>11410</v>
      </c>
      <c r="E3721">
        <v>14</v>
      </c>
      <c r="F3721">
        <v>12</v>
      </c>
      <c r="G3721" s="1">
        <v>43343.759424849537</v>
      </c>
    </row>
    <row r="3722" spans="1:7" x14ac:dyDescent="0.25">
      <c r="A3722" t="s">
        <v>25</v>
      </c>
      <c r="B3722" t="s">
        <v>11476</v>
      </c>
      <c r="C3722">
        <v>840</v>
      </c>
      <c r="D3722" t="s">
        <v>11410</v>
      </c>
      <c r="E3722">
        <v>14</v>
      </c>
      <c r="F3722">
        <v>2</v>
      </c>
      <c r="G3722" s="1">
        <v>43343.759418055553</v>
      </c>
    </row>
    <row r="3723" spans="1:7" x14ac:dyDescent="0.25">
      <c r="A3723" t="s">
        <v>25</v>
      </c>
      <c r="B3723" t="s">
        <v>11476</v>
      </c>
      <c r="C3723">
        <v>893</v>
      </c>
      <c r="D3723" t="s">
        <v>11410</v>
      </c>
      <c r="E3723">
        <v>14</v>
      </c>
      <c r="F3723">
        <v>6</v>
      </c>
      <c r="G3723" s="1">
        <v>43343.759418946756</v>
      </c>
    </row>
    <row r="3724" spans="1:7" x14ac:dyDescent="0.25">
      <c r="A3724" t="s">
        <v>25</v>
      </c>
      <c r="B3724" t="s">
        <v>11477</v>
      </c>
      <c r="C3724">
        <v>3330</v>
      </c>
      <c r="D3724" t="s">
        <v>11410</v>
      </c>
      <c r="E3724">
        <v>14</v>
      </c>
      <c r="F3724">
        <v>5</v>
      </c>
      <c r="G3724" s="1">
        <v>43343.75941875</v>
      </c>
    </row>
    <row r="3725" spans="1:7" x14ac:dyDescent="0.25">
      <c r="A3725" t="s">
        <v>25</v>
      </c>
      <c r="B3725" t="s">
        <v>11477</v>
      </c>
      <c r="C3725">
        <v>5784</v>
      </c>
      <c r="D3725" t="s">
        <v>11410</v>
      </c>
      <c r="E3725">
        <v>14</v>
      </c>
      <c r="F3725">
        <v>3</v>
      </c>
      <c r="G3725" s="1">
        <v>43343.75941820602</v>
      </c>
    </row>
    <row r="3726" spans="1:7" x14ac:dyDescent="0.25">
      <c r="A3726" t="s">
        <v>25</v>
      </c>
      <c r="B3726" t="s">
        <v>11478</v>
      </c>
      <c r="C3726">
        <v>849</v>
      </c>
      <c r="D3726" t="s">
        <v>11410</v>
      </c>
      <c r="E3726">
        <v>14</v>
      </c>
      <c r="F3726">
        <v>4</v>
      </c>
      <c r="G3726" s="1">
        <v>43343.75941859954</v>
      </c>
    </row>
    <row r="3727" spans="1:7" x14ac:dyDescent="0.25">
      <c r="A3727" t="s">
        <v>25</v>
      </c>
      <c r="B3727" t="s">
        <v>11481</v>
      </c>
      <c r="C3727">
        <v>2399</v>
      </c>
      <c r="D3727" t="s">
        <v>11410</v>
      </c>
      <c r="E3727">
        <v>14</v>
      </c>
      <c r="F3727">
        <v>13</v>
      </c>
      <c r="G3727" s="1">
        <v>43343.759429131947</v>
      </c>
    </row>
    <row r="3728" spans="1:7" x14ac:dyDescent="0.25">
      <c r="A3728" t="s">
        <v>25</v>
      </c>
      <c r="B3728" t="s">
        <v>11491</v>
      </c>
      <c r="C3728">
        <v>1063</v>
      </c>
      <c r="D3728" t="s">
        <v>11410</v>
      </c>
      <c r="E3728">
        <v>14</v>
      </c>
      <c r="F3728">
        <v>14</v>
      </c>
      <c r="G3728" s="1">
        <v>43343.759430243059</v>
      </c>
    </row>
    <row r="3729" spans="1:7" x14ac:dyDescent="0.25">
      <c r="A3729" t="s">
        <v>25</v>
      </c>
      <c r="B3729" t="s">
        <v>11531</v>
      </c>
      <c r="C3729">
        <v>1079</v>
      </c>
      <c r="D3729" t="s">
        <v>11410</v>
      </c>
      <c r="E3729">
        <v>14</v>
      </c>
      <c r="F3729">
        <v>15</v>
      </c>
      <c r="G3729" s="1">
        <v>43343.759430937498</v>
      </c>
    </row>
    <row r="3730" spans="1:7" x14ac:dyDescent="0.25">
      <c r="A3730" t="s">
        <v>25</v>
      </c>
      <c r="B3730" t="s">
        <v>11428</v>
      </c>
      <c r="C3730">
        <v>790</v>
      </c>
      <c r="D3730" t="s">
        <v>11429</v>
      </c>
      <c r="E3730">
        <v>15</v>
      </c>
      <c r="F3730">
        <v>7</v>
      </c>
      <c r="G3730" s="1">
        <v>43343.760204548613</v>
      </c>
    </row>
    <row r="3731" spans="1:7" x14ac:dyDescent="0.25">
      <c r="A3731" t="s">
        <v>25</v>
      </c>
      <c r="B3731" t="s">
        <v>11432</v>
      </c>
      <c r="C3731">
        <v>688</v>
      </c>
      <c r="D3731" t="s">
        <v>11429</v>
      </c>
      <c r="E3731">
        <v>15</v>
      </c>
      <c r="F3731">
        <v>5</v>
      </c>
      <c r="G3731" s="1">
        <v>43343.760203969905</v>
      </c>
    </row>
    <row r="3732" spans="1:7" x14ac:dyDescent="0.25">
      <c r="A3732" t="s">
        <v>25</v>
      </c>
      <c r="B3732" t="s">
        <v>11433</v>
      </c>
      <c r="C3732">
        <v>584</v>
      </c>
      <c r="D3732" t="s">
        <v>11429</v>
      </c>
      <c r="E3732">
        <v>15</v>
      </c>
      <c r="F3732">
        <v>4</v>
      </c>
      <c r="G3732" s="1">
        <v>43343.760203622682</v>
      </c>
    </row>
    <row r="3733" spans="1:7" x14ac:dyDescent="0.25">
      <c r="A3733" t="s">
        <v>25</v>
      </c>
      <c r="B3733" t="s">
        <v>11434</v>
      </c>
      <c r="C3733">
        <v>1152</v>
      </c>
      <c r="D3733" t="s">
        <v>11429</v>
      </c>
      <c r="E3733">
        <v>15</v>
      </c>
      <c r="F3733">
        <v>6</v>
      </c>
      <c r="G3733" s="1">
        <v>43343.760204166669</v>
      </c>
    </row>
    <row r="3734" spans="1:7" x14ac:dyDescent="0.25">
      <c r="A3734" t="s">
        <v>25</v>
      </c>
      <c r="B3734" t="s">
        <v>11435</v>
      </c>
      <c r="C3734">
        <v>8166</v>
      </c>
      <c r="D3734" t="s">
        <v>11429</v>
      </c>
      <c r="E3734">
        <v>15</v>
      </c>
      <c r="F3734">
        <v>1</v>
      </c>
      <c r="G3734" s="1">
        <v>43343.760203090278</v>
      </c>
    </row>
    <row r="3735" spans="1:7" x14ac:dyDescent="0.25">
      <c r="A3735" t="s">
        <v>25</v>
      </c>
      <c r="B3735" t="s">
        <v>11435</v>
      </c>
      <c r="C3735">
        <v>1182</v>
      </c>
      <c r="D3735" t="s">
        <v>11429</v>
      </c>
      <c r="E3735">
        <v>15</v>
      </c>
      <c r="F3735">
        <v>3</v>
      </c>
      <c r="G3735" s="1">
        <v>43343.760203437501</v>
      </c>
    </row>
    <row r="3736" spans="1:7" x14ac:dyDescent="0.25">
      <c r="A3736" t="s">
        <v>25</v>
      </c>
      <c r="B3736" t="s">
        <v>11437</v>
      </c>
      <c r="C3736">
        <v>1301</v>
      </c>
      <c r="D3736" t="s">
        <v>11429</v>
      </c>
      <c r="E3736">
        <v>15</v>
      </c>
      <c r="F3736">
        <v>2</v>
      </c>
      <c r="G3736" s="1">
        <v>43343.760203275466</v>
      </c>
    </row>
    <row r="3737" spans="1:7" x14ac:dyDescent="0.25">
      <c r="A3737" t="s">
        <v>25</v>
      </c>
      <c r="B3737" t="s">
        <v>11443</v>
      </c>
      <c r="C3737">
        <v>892</v>
      </c>
      <c r="D3737" t="s">
        <v>11429</v>
      </c>
      <c r="E3737">
        <v>15</v>
      </c>
      <c r="F3737">
        <v>8</v>
      </c>
      <c r="G3737" s="1">
        <v>43343.760204745369</v>
      </c>
    </row>
    <row r="3738" spans="1:7" x14ac:dyDescent="0.25">
      <c r="A3738" t="s">
        <v>25</v>
      </c>
      <c r="B3738" t="s">
        <v>11503</v>
      </c>
      <c r="C3738">
        <v>1503</v>
      </c>
      <c r="D3738" t="s">
        <v>11429</v>
      </c>
      <c r="E3738">
        <v>15</v>
      </c>
      <c r="F3738">
        <v>38</v>
      </c>
      <c r="G3738" s="1">
        <v>43343.760214618058</v>
      </c>
    </row>
    <row r="3739" spans="1:7" x14ac:dyDescent="0.25">
      <c r="A3739" t="s">
        <v>25</v>
      </c>
      <c r="B3739" t="s">
        <v>11504</v>
      </c>
      <c r="C3739">
        <v>1747</v>
      </c>
      <c r="D3739" t="s">
        <v>11429</v>
      </c>
      <c r="E3739">
        <v>15</v>
      </c>
      <c r="F3739">
        <v>37</v>
      </c>
      <c r="G3739" s="1">
        <v>43343.760214270835</v>
      </c>
    </row>
    <row r="3740" spans="1:7" x14ac:dyDescent="0.25">
      <c r="A3740" t="s">
        <v>25</v>
      </c>
      <c r="B3740" t="s">
        <v>11507</v>
      </c>
      <c r="C3740">
        <v>791</v>
      </c>
      <c r="D3740" t="s">
        <v>11429</v>
      </c>
      <c r="E3740">
        <v>15</v>
      </c>
      <c r="F3740">
        <v>39</v>
      </c>
      <c r="G3740" s="1">
        <v>43343.760214814814</v>
      </c>
    </row>
    <row r="3741" spans="1:7" x14ac:dyDescent="0.25">
      <c r="A3741" t="s">
        <v>25</v>
      </c>
      <c r="B3741" t="s">
        <v>11508</v>
      </c>
      <c r="C3741">
        <v>806</v>
      </c>
      <c r="D3741" t="s">
        <v>11429</v>
      </c>
      <c r="E3741">
        <v>15</v>
      </c>
      <c r="F3741">
        <v>36</v>
      </c>
      <c r="G3741" s="1">
        <v>43343.760214085647</v>
      </c>
    </row>
    <row r="3742" spans="1:7" x14ac:dyDescent="0.25">
      <c r="A3742" t="s">
        <v>25</v>
      </c>
      <c r="B3742" t="s">
        <v>11510</v>
      </c>
      <c r="C3742">
        <v>1111</v>
      </c>
      <c r="D3742" t="s">
        <v>11429</v>
      </c>
      <c r="E3742">
        <v>15</v>
      </c>
      <c r="F3742">
        <v>16</v>
      </c>
      <c r="G3742" s="1">
        <v>43343.760206979168</v>
      </c>
    </row>
    <row r="3743" spans="1:7" x14ac:dyDescent="0.25">
      <c r="A3743" t="s">
        <v>25</v>
      </c>
      <c r="B3743" t="s">
        <v>11511</v>
      </c>
      <c r="C3743">
        <v>968</v>
      </c>
      <c r="D3743" t="s">
        <v>11429</v>
      </c>
      <c r="E3743">
        <v>15</v>
      </c>
      <c r="F3743">
        <v>40</v>
      </c>
      <c r="G3743" s="1">
        <v>43343.760216284725</v>
      </c>
    </row>
    <row r="3744" spans="1:7" x14ac:dyDescent="0.25">
      <c r="A3744" t="s">
        <v>25</v>
      </c>
      <c r="B3744" t="s">
        <v>11512</v>
      </c>
      <c r="C3744">
        <v>688</v>
      </c>
      <c r="D3744" t="s">
        <v>11429</v>
      </c>
      <c r="E3744">
        <v>15</v>
      </c>
      <c r="F3744">
        <v>41</v>
      </c>
      <c r="G3744" s="1">
        <v>43343.760216631941</v>
      </c>
    </row>
    <row r="3745" spans="1:7" x14ac:dyDescent="0.25">
      <c r="A3745" t="s">
        <v>25</v>
      </c>
      <c r="B3745" t="s">
        <v>11513</v>
      </c>
      <c r="C3745">
        <v>745</v>
      </c>
      <c r="D3745" t="s">
        <v>11429</v>
      </c>
      <c r="E3745">
        <v>15</v>
      </c>
      <c r="F3745">
        <v>35</v>
      </c>
      <c r="G3745" s="1">
        <v>43343.760213344911</v>
      </c>
    </row>
    <row r="3746" spans="1:7" x14ac:dyDescent="0.25">
      <c r="A3746" t="s">
        <v>25</v>
      </c>
      <c r="B3746" t="s">
        <v>11514</v>
      </c>
      <c r="C3746">
        <v>1025</v>
      </c>
      <c r="D3746" t="s">
        <v>11429</v>
      </c>
      <c r="E3746">
        <v>15</v>
      </c>
      <c r="F3746">
        <v>25</v>
      </c>
      <c r="G3746" s="1">
        <v>43343.760210300927</v>
      </c>
    </row>
    <row r="3747" spans="1:7" x14ac:dyDescent="0.25">
      <c r="A3747" t="s">
        <v>25</v>
      </c>
      <c r="B3747" t="s">
        <v>11515</v>
      </c>
      <c r="C3747">
        <v>775</v>
      </c>
      <c r="D3747" t="s">
        <v>11429</v>
      </c>
      <c r="E3747">
        <v>15</v>
      </c>
      <c r="F3747">
        <v>24</v>
      </c>
      <c r="G3747" s="1">
        <v>43343.760209918983</v>
      </c>
    </row>
    <row r="3748" spans="1:7" x14ac:dyDescent="0.25">
      <c r="A3748" t="s">
        <v>25</v>
      </c>
      <c r="B3748" t="s">
        <v>11516</v>
      </c>
      <c r="C3748">
        <v>1986</v>
      </c>
      <c r="D3748" t="s">
        <v>11429</v>
      </c>
      <c r="E3748">
        <v>15</v>
      </c>
      <c r="F3748">
        <v>21</v>
      </c>
      <c r="G3748" s="1">
        <v>43343.76020902778</v>
      </c>
    </row>
    <row r="3749" spans="1:7" x14ac:dyDescent="0.25">
      <c r="A3749" t="s">
        <v>25</v>
      </c>
      <c r="B3749" t="s">
        <v>11517</v>
      </c>
      <c r="C3749">
        <v>948</v>
      </c>
      <c r="D3749" t="s">
        <v>11429</v>
      </c>
      <c r="E3749">
        <v>15</v>
      </c>
      <c r="F3749">
        <v>20</v>
      </c>
      <c r="G3749" s="1">
        <v>43343.760208680556</v>
      </c>
    </row>
    <row r="3750" spans="1:7" x14ac:dyDescent="0.25">
      <c r="A3750" t="s">
        <v>25</v>
      </c>
      <c r="B3750" t="s">
        <v>11518</v>
      </c>
      <c r="C3750">
        <v>792</v>
      </c>
      <c r="D3750" t="s">
        <v>11429</v>
      </c>
      <c r="E3750">
        <v>15</v>
      </c>
      <c r="F3750">
        <v>22</v>
      </c>
      <c r="G3750" s="1">
        <v>43343.760209571759</v>
      </c>
    </row>
    <row r="3751" spans="1:7" x14ac:dyDescent="0.25">
      <c r="A3751" t="s">
        <v>25</v>
      </c>
      <c r="B3751" t="s">
        <v>11519</v>
      </c>
      <c r="C3751">
        <v>3480</v>
      </c>
      <c r="D3751" t="s">
        <v>11429</v>
      </c>
      <c r="E3751">
        <v>15</v>
      </c>
      <c r="F3751">
        <v>27</v>
      </c>
      <c r="G3751" s="1">
        <v>43343.760211377317</v>
      </c>
    </row>
    <row r="3752" spans="1:7" x14ac:dyDescent="0.25">
      <c r="A3752" t="s">
        <v>25</v>
      </c>
      <c r="B3752" t="s">
        <v>11520</v>
      </c>
      <c r="C3752">
        <v>2265</v>
      </c>
      <c r="D3752" t="s">
        <v>11429</v>
      </c>
      <c r="E3752">
        <v>15</v>
      </c>
      <c r="F3752">
        <v>17</v>
      </c>
      <c r="G3752" s="1">
        <v>43343.760207754633</v>
      </c>
    </row>
    <row r="3753" spans="1:7" x14ac:dyDescent="0.25">
      <c r="A3753" t="s">
        <v>25</v>
      </c>
      <c r="B3753" t="s">
        <v>11521</v>
      </c>
      <c r="C3753">
        <v>4345</v>
      </c>
      <c r="D3753" t="s">
        <v>11429</v>
      </c>
      <c r="E3753">
        <v>15</v>
      </c>
      <c r="F3753">
        <v>18</v>
      </c>
      <c r="G3753" s="1">
        <v>43343.760207951389</v>
      </c>
    </row>
    <row r="3754" spans="1:7" x14ac:dyDescent="0.25">
      <c r="A3754" t="s">
        <v>25</v>
      </c>
      <c r="B3754" t="s">
        <v>11522</v>
      </c>
      <c r="C3754">
        <v>783</v>
      </c>
      <c r="D3754" t="s">
        <v>11429</v>
      </c>
      <c r="E3754">
        <v>15</v>
      </c>
      <c r="F3754">
        <v>19</v>
      </c>
      <c r="G3754" s="1">
        <v>43343.760208483793</v>
      </c>
    </row>
    <row r="3755" spans="1:7" x14ac:dyDescent="0.25">
      <c r="A3755" t="s">
        <v>25</v>
      </c>
      <c r="B3755" t="s">
        <v>11523</v>
      </c>
      <c r="C3755">
        <v>2930</v>
      </c>
      <c r="D3755" t="s">
        <v>11429</v>
      </c>
      <c r="E3755">
        <v>15</v>
      </c>
      <c r="F3755">
        <v>23</v>
      </c>
      <c r="G3755" s="1">
        <v>43343.760209756947</v>
      </c>
    </row>
    <row r="3756" spans="1:7" x14ac:dyDescent="0.25">
      <c r="A3756" t="s">
        <v>25</v>
      </c>
      <c r="B3756" t="s">
        <v>11524</v>
      </c>
      <c r="C3756">
        <v>4926</v>
      </c>
      <c r="D3756" t="s">
        <v>11429</v>
      </c>
      <c r="E3756">
        <v>15</v>
      </c>
      <c r="F3756">
        <v>28</v>
      </c>
      <c r="G3756" s="1">
        <v>43343.760211574074</v>
      </c>
    </row>
    <row r="3757" spans="1:7" x14ac:dyDescent="0.25">
      <c r="A3757" t="s">
        <v>25</v>
      </c>
      <c r="B3757" t="s">
        <v>11525</v>
      </c>
      <c r="C3757">
        <v>2288</v>
      </c>
      <c r="D3757" t="s">
        <v>11429</v>
      </c>
      <c r="E3757">
        <v>15</v>
      </c>
      <c r="F3757">
        <v>26</v>
      </c>
      <c r="G3757" s="1">
        <v>43343.760210844906</v>
      </c>
    </row>
    <row r="3758" spans="1:7" x14ac:dyDescent="0.25">
      <c r="A3758" t="s">
        <v>25</v>
      </c>
      <c r="B3758" t="s">
        <v>11526</v>
      </c>
      <c r="C3758">
        <v>3295</v>
      </c>
      <c r="D3758" t="s">
        <v>11429</v>
      </c>
      <c r="E3758">
        <v>15</v>
      </c>
      <c r="F3758">
        <v>33</v>
      </c>
      <c r="G3758" s="1">
        <v>43343.760212997688</v>
      </c>
    </row>
    <row r="3759" spans="1:7" x14ac:dyDescent="0.25">
      <c r="A3759" t="s">
        <v>25</v>
      </c>
      <c r="B3759" t="s">
        <v>11527</v>
      </c>
      <c r="C3759">
        <v>1534</v>
      </c>
      <c r="D3759" t="s">
        <v>11429</v>
      </c>
      <c r="E3759">
        <v>15</v>
      </c>
      <c r="F3759">
        <v>34</v>
      </c>
      <c r="G3759" s="1">
        <v>43343.760213194444</v>
      </c>
    </row>
    <row r="3760" spans="1:7" x14ac:dyDescent="0.25">
      <c r="A3760" t="s">
        <v>25</v>
      </c>
      <c r="B3760" t="s">
        <v>11527</v>
      </c>
      <c r="C3760">
        <v>1362</v>
      </c>
      <c r="D3760" t="s">
        <v>11429</v>
      </c>
      <c r="E3760">
        <v>15</v>
      </c>
      <c r="F3760">
        <v>32</v>
      </c>
      <c r="G3760" s="1">
        <v>43343.7602128125</v>
      </c>
    </row>
    <row r="3761" spans="1:7" x14ac:dyDescent="0.25">
      <c r="A3761" t="s">
        <v>25</v>
      </c>
      <c r="B3761" t="s">
        <v>11528</v>
      </c>
      <c r="C3761">
        <v>762</v>
      </c>
      <c r="D3761" t="s">
        <v>11429</v>
      </c>
      <c r="E3761">
        <v>15</v>
      </c>
      <c r="F3761">
        <v>30</v>
      </c>
      <c r="G3761" s="1">
        <v>43343.76021226852</v>
      </c>
    </row>
    <row r="3762" spans="1:7" x14ac:dyDescent="0.25">
      <c r="A3762" t="s">
        <v>25</v>
      </c>
      <c r="B3762" t="s">
        <v>11529</v>
      </c>
      <c r="C3762">
        <v>960</v>
      </c>
      <c r="D3762" t="s">
        <v>11429</v>
      </c>
      <c r="E3762">
        <v>15</v>
      </c>
      <c r="F3762">
        <v>29</v>
      </c>
      <c r="G3762" s="1">
        <v>43343.760212118053</v>
      </c>
    </row>
    <row r="3763" spans="1:7" x14ac:dyDescent="0.25">
      <c r="A3763" t="s">
        <v>25</v>
      </c>
      <c r="B3763" t="s">
        <v>11530</v>
      </c>
      <c r="C3763">
        <v>1863</v>
      </c>
      <c r="D3763" t="s">
        <v>11429</v>
      </c>
      <c r="E3763">
        <v>15</v>
      </c>
      <c r="F3763">
        <v>31</v>
      </c>
      <c r="G3763" s="1">
        <v>43343.760212465277</v>
      </c>
    </row>
    <row r="3764" spans="1:7" x14ac:dyDescent="0.25">
      <c r="A3764" t="s">
        <v>25</v>
      </c>
      <c r="B3764" t="s">
        <v>11532</v>
      </c>
      <c r="C3764">
        <v>743</v>
      </c>
      <c r="D3764" t="s">
        <v>11429</v>
      </c>
      <c r="E3764">
        <v>15</v>
      </c>
      <c r="F3764">
        <v>14</v>
      </c>
      <c r="G3764" s="1">
        <v>43343.760206446757</v>
      </c>
    </row>
    <row r="3765" spans="1:7" x14ac:dyDescent="0.25">
      <c r="A3765" t="s">
        <v>25</v>
      </c>
      <c r="B3765" t="s">
        <v>11533</v>
      </c>
      <c r="C3765">
        <v>1257</v>
      </c>
      <c r="D3765" t="s">
        <v>11429</v>
      </c>
      <c r="E3765">
        <v>15</v>
      </c>
      <c r="F3765">
        <v>10</v>
      </c>
      <c r="G3765" s="1">
        <v>43343.760205324077</v>
      </c>
    </row>
    <row r="3766" spans="1:7" x14ac:dyDescent="0.25">
      <c r="A3766" t="s">
        <v>25</v>
      </c>
      <c r="B3766" t="s">
        <v>11534</v>
      </c>
      <c r="C3766">
        <v>1111</v>
      </c>
      <c r="D3766" t="s">
        <v>11429</v>
      </c>
      <c r="E3766">
        <v>15</v>
      </c>
      <c r="F3766">
        <v>11</v>
      </c>
      <c r="G3766" s="1">
        <v>43343.760205520834</v>
      </c>
    </row>
    <row r="3767" spans="1:7" x14ac:dyDescent="0.25">
      <c r="A3767" t="s">
        <v>25</v>
      </c>
      <c r="B3767" t="s">
        <v>11535</v>
      </c>
      <c r="C3767">
        <v>809</v>
      </c>
      <c r="D3767" t="s">
        <v>11429</v>
      </c>
      <c r="E3767">
        <v>15</v>
      </c>
      <c r="F3767">
        <v>12</v>
      </c>
      <c r="G3767" s="1">
        <v>43343.760205706021</v>
      </c>
    </row>
    <row r="3768" spans="1:7" x14ac:dyDescent="0.25">
      <c r="A3768" t="s">
        <v>25</v>
      </c>
      <c r="B3768" t="s">
        <v>11536</v>
      </c>
      <c r="C3768">
        <v>1112</v>
      </c>
      <c r="D3768" t="s">
        <v>11429</v>
      </c>
      <c r="E3768">
        <v>15</v>
      </c>
      <c r="F3768">
        <v>13</v>
      </c>
      <c r="G3768" s="1">
        <v>43343.760206250001</v>
      </c>
    </row>
    <row r="3769" spans="1:7" x14ac:dyDescent="0.25">
      <c r="A3769" t="s">
        <v>25</v>
      </c>
      <c r="B3769" t="s">
        <v>11538</v>
      </c>
      <c r="C3769">
        <v>864</v>
      </c>
      <c r="D3769" t="s">
        <v>11429</v>
      </c>
      <c r="E3769">
        <v>15</v>
      </c>
      <c r="F3769">
        <v>15</v>
      </c>
      <c r="G3769" s="1">
        <v>43343.760206597224</v>
      </c>
    </row>
    <row r="3770" spans="1:7" x14ac:dyDescent="0.25">
      <c r="A3770" t="s">
        <v>25</v>
      </c>
      <c r="B3770" t="s">
        <v>11539</v>
      </c>
      <c r="C3770">
        <v>1164</v>
      </c>
      <c r="D3770" t="s">
        <v>11429</v>
      </c>
      <c r="E3770">
        <v>15</v>
      </c>
      <c r="F3770">
        <v>9</v>
      </c>
      <c r="G3770" s="1">
        <v>43343.760205092593</v>
      </c>
    </row>
    <row r="3771" spans="1:7" x14ac:dyDescent="0.25">
      <c r="A3771" t="s">
        <v>26</v>
      </c>
      <c r="B3771" t="s">
        <v>11618</v>
      </c>
      <c r="C3771">
        <v>8041</v>
      </c>
      <c r="D3771" t="s">
        <v>11619</v>
      </c>
      <c r="E3771">
        <v>1</v>
      </c>
      <c r="F3771">
        <v>1</v>
      </c>
      <c r="G3771" s="1">
        <v>43343.70079988426</v>
      </c>
    </row>
    <row r="3772" spans="1:7" x14ac:dyDescent="0.25">
      <c r="A3772" t="s">
        <v>26</v>
      </c>
      <c r="B3772" t="s">
        <v>11620</v>
      </c>
      <c r="C3772">
        <v>1650</v>
      </c>
      <c r="D3772" t="s">
        <v>11619</v>
      </c>
      <c r="E3772">
        <v>1</v>
      </c>
      <c r="F3772">
        <v>3</v>
      </c>
      <c r="G3772" s="1">
        <v>43343.700800613427</v>
      </c>
    </row>
    <row r="3773" spans="1:7" x14ac:dyDescent="0.25">
      <c r="A3773" t="s">
        <v>26</v>
      </c>
      <c r="B3773" t="s">
        <v>11624</v>
      </c>
      <c r="C3773">
        <v>1209</v>
      </c>
      <c r="D3773" t="s">
        <v>11619</v>
      </c>
      <c r="E3773">
        <v>1</v>
      </c>
      <c r="F3773">
        <v>2</v>
      </c>
      <c r="G3773" s="1">
        <v>43343.700800231483</v>
      </c>
    </row>
    <row r="3774" spans="1:7" x14ac:dyDescent="0.25">
      <c r="A3774" t="s">
        <v>26</v>
      </c>
      <c r="B3774" t="s">
        <v>11582</v>
      </c>
      <c r="C3774">
        <v>1053</v>
      </c>
      <c r="D3774" t="s">
        <v>11583</v>
      </c>
      <c r="E3774">
        <v>2</v>
      </c>
      <c r="F3774">
        <v>5</v>
      </c>
      <c r="G3774" s="1">
        <v>43343.700994560182</v>
      </c>
    </row>
    <row r="3775" spans="1:7" x14ac:dyDescent="0.25">
      <c r="A3775" t="s">
        <v>26</v>
      </c>
      <c r="B3775" t="s">
        <v>11584</v>
      </c>
      <c r="C3775">
        <v>7585</v>
      </c>
      <c r="D3775" t="s">
        <v>11583</v>
      </c>
      <c r="E3775">
        <v>2</v>
      </c>
      <c r="F3775">
        <v>1</v>
      </c>
      <c r="G3775" s="1">
        <v>43343.700993483799</v>
      </c>
    </row>
    <row r="3776" spans="1:7" x14ac:dyDescent="0.25">
      <c r="A3776" t="s">
        <v>26</v>
      </c>
      <c r="B3776" t="s">
        <v>11585</v>
      </c>
      <c r="C3776">
        <v>1494</v>
      </c>
      <c r="D3776" t="s">
        <v>11583</v>
      </c>
      <c r="E3776">
        <v>2</v>
      </c>
      <c r="F3776">
        <v>4</v>
      </c>
      <c r="G3776" s="1">
        <v>43343.700994178238</v>
      </c>
    </row>
    <row r="3777" spans="1:7" x14ac:dyDescent="0.25">
      <c r="A3777" t="s">
        <v>26</v>
      </c>
      <c r="B3777" t="s">
        <v>11602</v>
      </c>
      <c r="C3777">
        <v>3652</v>
      </c>
      <c r="D3777" t="s">
        <v>11583</v>
      </c>
      <c r="E3777">
        <v>2</v>
      </c>
      <c r="F3777">
        <v>2</v>
      </c>
      <c r="G3777" s="1">
        <v>43343.700993634258</v>
      </c>
    </row>
    <row r="3778" spans="1:7" x14ac:dyDescent="0.25">
      <c r="A3778" t="s">
        <v>26</v>
      </c>
      <c r="B3778" t="s">
        <v>11603</v>
      </c>
      <c r="C3778">
        <v>2651</v>
      </c>
      <c r="D3778" t="s">
        <v>11583</v>
      </c>
      <c r="E3778">
        <v>2</v>
      </c>
      <c r="F3778">
        <v>3</v>
      </c>
      <c r="G3778" s="1">
        <v>43343.700994016202</v>
      </c>
    </row>
    <row r="3779" spans="1:7" x14ac:dyDescent="0.25">
      <c r="A3779" t="s">
        <v>26</v>
      </c>
      <c r="B3779" t="s">
        <v>11605</v>
      </c>
      <c r="C3779">
        <v>2019</v>
      </c>
      <c r="D3779" t="s">
        <v>11606</v>
      </c>
      <c r="E3779">
        <v>3</v>
      </c>
      <c r="F3779">
        <v>4</v>
      </c>
      <c r="G3779" s="1">
        <v>43343.701437268515</v>
      </c>
    </row>
    <row r="3780" spans="1:7" x14ac:dyDescent="0.25">
      <c r="A3780" t="s">
        <v>26</v>
      </c>
      <c r="B3780" t="s">
        <v>11607</v>
      </c>
      <c r="C3780">
        <v>1220</v>
      </c>
      <c r="D3780" t="s">
        <v>11606</v>
      </c>
      <c r="E3780">
        <v>3</v>
      </c>
      <c r="F3780">
        <v>5</v>
      </c>
      <c r="G3780" s="1">
        <v>43343.701437465279</v>
      </c>
    </row>
    <row r="3781" spans="1:7" x14ac:dyDescent="0.25">
      <c r="A3781" t="s">
        <v>26</v>
      </c>
      <c r="B3781" t="s">
        <v>11617</v>
      </c>
      <c r="C3781">
        <v>30204</v>
      </c>
      <c r="D3781" t="s">
        <v>11606</v>
      </c>
      <c r="E3781">
        <v>3</v>
      </c>
      <c r="F3781">
        <v>1</v>
      </c>
      <c r="G3781" s="1">
        <v>43343.701436574076</v>
      </c>
    </row>
    <row r="3782" spans="1:7" x14ac:dyDescent="0.25">
      <c r="A3782" t="s">
        <v>26</v>
      </c>
      <c r="B3782" t="s">
        <v>11621</v>
      </c>
      <c r="C3782">
        <v>2789</v>
      </c>
      <c r="D3782" t="s">
        <v>11606</v>
      </c>
      <c r="E3782">
        <v>3</v>
      </c>
      <c r="F3782">
        <v>2</v>
      </c>
      <c r="G3782" s="1">
        <v>43343.701436724536</v>
      </c>
    </row>
    <row r="3783" spans="1:7" x14ac:dyDescent="0.25">
      <c r="A3783" t="s">
        <v>26</v>
      </c>
      <c r="B3783" t="s">
        <v>11631</v>
      </c>
      <c r="C3783">
        <v>1631</v>
      </c>
      <c r="D3783" t="s">
        <v>11606</v>
      </c>
      <c r="E3783">
        <v>3</v>
      </c>
      <c r="F3783">
        <v>3</v>
      </c>
      <c r="G3783" s="1">
        <v>43343.701437118056</v>
      </c>
    </row>
    <row r="3784" spans="1:7" x14ac:dyDescent="0.25">
      <c r="A3784" t="s">
        <v>26</v>
      </c>
      <c r="B3784" t="s">
        <v>7803</v>
      </c>
      <c r="C3784">
        <v>1483</v>
      </c>
      <c r="D3784" t="s">
        <v>11588</v>
      </c>
      <c r="E3784">
        <v>4</v>
      </c>
      <c r="F3784">
        <v>2</v>
      </c>
      <c r="G3784" s="1">
        <v>43343.701561805552</v>
      </c>
    </row>
    <row r="3785" spans="1:7" x14ac:dyDescent="0.25">
      <c r="A3785" t="s">
        <v>26</v>
      </c>
      <c r="B3785" t="s">
        <v>11638</v>
      </c>
      <c r="C3785">
        <v>8803</v>
      </c>
      <c r="D3785" t="s">
        <v>11588</v>
      </c>
      <c r="E3785">
        <v>4</v>
      </c>
      <c r="F3785">
        <v>1</v>
      </c>
      <c r="G3785" s="1">
        <v>43343.701561608796</v>
      </c>
    </row>
    <row r="3786" spans="1:7" x14ac:dyDescent="0.25">
      <c r="A3786" t="s">
        <v>26</v>
      </c>
      <c r="B3786" t="s">
        <v>11625</v>
      </c>
      <c r="C3786">
        <v>1791</v>
      </c>
      <c r="D3786" t="e">
        <f t="shared" ref="D3786:D3792" si="15">-vxz-w_--zwvx</f>
        <v>#NAME?</v>
      </c>
      <c r="E3786">
        <v>5</v>
      </c>
      <c r="F3786">
        <v>3</v>
      </c>
      <c r="G3786" s="1">
        <v>43343.70178116898</v>
      </c>
    </row>
    <row r="3787" spans="1:7" x14ac:dyDescent="0.25">
      <c r="A3787" t="s">
        <v>26</v>
      </c>
      <c r="B3787" t="s">
        <v>11626</v>
      </c>
      <c r="C3787">
        <v>2397</v>
      </c>
      <c r="D3787" t="e">
        <f t="shared" si="15"/>
        <v>#NAME?</v>
      </c>
      <c r="E3787">
        <v>5</v>
      </c>
      <c r="F3787">
        <v>4</v>
      </c>
      <c r="G3787" s="1">
        <v>43343.701781516203</v>
      </c>
    </row>
    <row r="3788" spans="1:7" x14ac:dyDescent="0.25">
      <c r="A3788" t="s">
        <v>26</v>
      </c>
      <c r="B3788" t="s">
        <v>11632</v>
      </c>
      <c r="C3788">
        <v>887</v>
      </c>
      <c r="D3788" t="e">
        <f t="shared" si="15"/>
        <v>#NAME?</v>
      </c>
      <c r="E3788">
        <v>5</v>
      </c>
      <c r="F3788">
        <v>5</v>
      </c>
      <c r="G3788" s="1">
        <v>43343.70178171296</v>
      </c>
    </row>
    <row r="3789" spans="1:7" x14ac:dyDescent="0.25">
      <c r="A3789" t="s">
        <v>26</v>
      </c>
      <c r="B3789" t="s">
        <v>11637</v>
      </c>
      <c r="C3789">
        <v>939</v>
      </c>
      <c r="D3789" t="e">
        <f t="shared" si="15"/>
        <v>#NAME?</v>
      </c>
      <c r="E3789">
        <v>5</v>
      </c>
      <c r="F3789">
        <v>6</v>
      </c>
      <c r="G3789" s="1">
        <v>43343.701781909724</v>
      </c>
    </row>
    <row r="3790" spans="1:7" x14ac:dyDescent="0.25">
      <c r="A3790" t="s">
        <v>26</v>
      </c>
      <c r="B3790" t="s">
        <v>11642</v>
      </c>
      <c r="C3790">
        <v>7931</v>
      </c>
      <c r="D3790" t="e">
        <f t="shared" si="15"/>
        <v>#NAME?</v>
      </c>
      <c r="E3790">
        <v>5</v>
      </c>
      <c r="F3790">
        <v>1</v>
      </c>
      <c r="G3790" s="1">
        <v>43343.701780439813</v>
      </c>
    </row>
    <row r="3791" spans="1:7" x14ac:dyDescent="0.25">
      <c r="A3791" t="s">
        <v>26</v>
      </c>
      <c r="B3791" t="s">
        <v>11643</v>
      </c>
      <c r="C3791">
        <v>2759</v>
      </c>
      <c r="D3791" t="e">
        <f t="shared" si="15"/>
        <v>#NAME?</v>
      </c>
      <c r="E3791">
        <v>5</v>
      </c>
      <c r="F3791">
        <v>2</v>
      </c>
      <c r="G3791" s="1">
        <v>43343.7017809838</v>
      </c>
    </row>
    <row r="3792" spans="1:7" x14ac:dyDescent="0.25">
      <c r="A3792" t="s">
        <v>26</v>
      </c>
      <c r="B3792" t="s">
        <v>11644</v>
      </c>
      <c r="C3792">
        <v>1789</v>
      </c>
      <c r="D3792" t="e">
        <f t="shared" si="15"/>
        <v>#NAME?</v>
      </c>
      <c r="E3792">
        <v>5</v>
      </c>
      <c r="F3792">
        <v>7</v>
      </c>
      <c r="G3792" s="1">
        <v>43343.701782442127</v>
      </c>
    </row>
    <row r="3793" spans="1:7" x14ac:dyDescent="0.25">
      <c r="A3793" t="s">
        <v>26</v>
      </c>
      <c r="B3793" t="s">
        <v>11592</v>
      </c>
      <c r="C3793">
        <v>1280</v>
      </c>
      <c r="D3793" t="s">
        <v>11593</v>
      </c>
      <c r="E3793">
        <v>6</v>
      </c>
      <c r="F3793">
        <v>7</v>
      </c>
      <c r="G3793" s="1">
        <v>43343.702034606482</v>
      </c>
    </row>
    <row r="3794" spans="1:7" x14ac:dyDescent="0.25">
      <c r="A3794" t="s">
        <v>26</v>
      </c>
      <c r="B3794" t="s">
        <v>11594</v>
      </c>
      <c r="C3794">
        <v>2832</v>
      </c>
      <c r="D3794" t="s">
        <v>11593</v>
      </c>
      <c r="E3794">
        <v>6</v>
      </c>
      <c r="F3794">
        <v>3</v>
      </c>
      <c r="G3794" s="1">
        <v>43343.702033680558</v>
      </c>
    </row>
    <row r="3795" spans="1:7" x14ac:dyDescent="0.25">
      <c r="A3795" t="s">
        <v>26</v>
      </c>
      <c r="B3795" t="s">
        <v>11595</v>
      </c>
      <c r="C3795">
        <v>5966</v>
      </c>
      <c r="D3795" t="s">
        <v>11593</v>
      </c>
      <c r="E3795">
        <v>6</v>
      </c>
      <c r="F3795">
        <v>2</v>
      </c>
      <c r="G3795" s="1">
        <v>43343.702033530091</v>
      </c>
    </row>
    <row r="3796" spans="1:7" x14ac:dyDescent="0.25">
      <c r="A3796" t="s">
        <v>26</v>
      </c>
      <c r="B3796" t="s">
        <v>11596</v>
      </c>
      <c r="C3796">
        <v>986</v>
      </c>
      <c r="D3796" t="s">
        <v>11593</v>
      </c>
      <c r="E3796">
        <v>6</v>
      </c>
      <c r="F3796">
        <v>6</v>
      </c>
      <c r="G3796" s="1">
        <v>43343.702034224538</v>
      </c>
    </row>
    <row r="3797" spans="1:7" x14ac:dyDescent="0.25">
      <c r="A3797" t="s">
        <v>26</v>
      </c>
      <c r="B3797" t="s">
        <v>11597</v>
      </c>
      <c r="C3797">
        <v>1886</v>
      </c>
      <c r="D3797" t="s">
        <v>11593</v>
      </c>
      <c r="E3797">
        <v>6</v>
      </c>
      <c r="F3797">
        <v>4</v>
      </c>
      <c r="G3797" s="1">
        <v>43343.702033877315</v>
      </c>
    </row>
    <row r="3798" spans="1:7" x14ac:dyDescent="0.25">
      <c r="A3798" t="s">
        <v>26</v>
      </c>
      <c r="B3798" t="s">
        <v>11598</v>
      </c>
      <c r="C3798">
        <v>6989</v>
      </c>
      <c r="D3798" t="s">
        <v>11593</v>
      </c>
      <c r="E3798">
        <v>6</v>
      </c>
      <c r="F3798">
        <v>1</v>
      </c>
      <c r="G3798" s="1">
        <v>43343.702033136571</v>
      </c>
    </row>
    <row r="3799" spans="1:7" x14ac:dyDescent="0.25">
      <c r="A3799" t="s">
        <v>26</v>
      </c>
      <c r="B3799" t="s">
        <v>11599</v>
      </c>
      <c r="C3799">
        <v>1452</v>
      </c>
      <c r="D3799" t="s">
        <v>11593</v>
      </c>
      <c r="E3799">
        <v>6</v>
      </c>
      <c r="F3799">
        <v>5</v>
      </c>
      <c r="G3799" s="1">
        <v>43343.702034062502</v>
      </c>
    </row>
    <row r="3800" spans="1:7" x14ac:dyDescent="0.25">
      <c r="A3800" t="s">
        <v>26</v>
      </c>
      <c r="B3800" t="s">
        <v>11611</v>
      </c>
      <c r="C3800">
        <v>48782</v>
      </c>
      <c r="D3800" t="s">
        <v>11612</v>
      </c>
      <c r="E3800">
        <v>7</v>
      </c>
      <c r="F3800">
        <v>1</v>
      </c>
      <c r="G3800" s="1">
        <v>43343.702785844907</v>
      </c>
    </row>
    <row r="3801" spans="1:7" x14ac:dyDescent="0.25">
      <c r="A3801" t="s">
        <v>26</v>
      </c>
      <c r="B3801" t="s">
        <v>11613</v>
      </c>
      <c r="C3801">
        <v>1537</v>
      </c>
      <c r="D3801" t="s">
        <v>11612</v>
      </c>
      <c r="E3801">
        <v>7</v>
      </c>
      <c r="F3801">
        <v>2</v>
      </c>
      <c r="G3801" s="1">
        <v>43343.702786574075</v>
      </c>
    </row>
    <row r="3802" spans="1:7" x14ac:dyDescent="0.25">
      <c r="A3802" t="s">
        <v>26</v>
      </c>
      <c r="B3802" t="s">
        <v>11614</v>
      </c>
      <c r="C3802">
        <v>1209</v>
      </c>
      <c r="D3802" t="s">
        <v>11612</v>
      </c>
      <c r="E3802">
        <v>7</v>
      </c>
      <c r="F3802">
        <v>7</v>
      </c>
      <c r="G3802" s="1">
        <v>43343.702787847222</v>
      </c>
    </row>
    <row r="3803" spans="1:7" x14ac:dyDescent="0.25">
      <c r="A3803" t="s">
        <v>26</v>
      </c>
      <c r="B3803" t="s">
        <v>11615</v>
      </c>
      <c r="C3803">
        <v>2674</v>
      </c>
      <c r="D3803" t="s">
        <v>11612</v>
      </c>
      <c r="E3803">
        <v>7</v>
      </c>
      <c r="F3803">
        <v>6</v>
      </c>
      <c r="G3803" s="1">
        <v>43343.702787465278</v>
      </c>
    </row>
    <row r="3804" spans="1:7" x14ac:dyDescent="0.25">
      <c r="A3804" t="s">
        <v>26</v>
      </c>
      <c r="B3804" t="s">
        <v>11616</v>
      </c>
      <c r="C3804">
        <v>2382</v>
      </c>
      <c r="D3804" t="s">
        <v>11612</v>
      </c>
      <c r="E3804">
        <v>7</v>
      </c>
      <c r="F3804">
        <v>5</v>
      </c>
      <c r="G3804" s="1">
        <v>43343.702787303242</v>
      </c>
    </row>
    <row r="3805" spans="1:7" x14ac:dyDescent="0.25">
      <c r="A3805" t="s">
        <v>26</v>
      </c>
      <c r="B3805" t="s">
        <v>11622</v>
      </c>
      <c r="C3805">
        <v>3397</v>
      </c>
      <c r="D3805" t="s">
        <v>11612</v>
      </c>
      <c r="E3805">
        <v>7</v>
      </c>
      <c r="F3805">
        <v>4</v>
      </c>
      <c r="G3805" s="1">
        <v>43343.702786921298</v>
      </c>
    </row>
    <row r="3806" spans="1:7" x14ac:dyDescent="0.25">
      <c r="A3806" t="s">
        <v>26</v>
      </c>
      <c r="B3806" t="s">
        <v>11623</v>
      </c>
      <c r="C3806">
        <v>4634</v>
      </c>
      <c r="D3806" t="s">
        <v>11612</v>
      </c>
      <c r="E3806">
        <v>7</v>
      </c>
      <c r="F3806">
        <v>3</v>
      </c>
      <c r="G3806" s="1">
        <v>43343.702786770831</v>
      </c>
    </row>
    <row r="3807" spans="1:7" x14ac:dyDescent="0.25">
      <c r="A3807" t="s">
        <v>26</v>
      </c>
      <c r="B3807" t="s">
        <v>7803</v>
      </c>
      <c r="C3807">
        <v>4919</v>
      </c>
      <c r="D3807" t="s">
        <v>11586</v>
      </c>
      <c r="E3807">
        <v>8</v>
      </c>
      <c r="F3807">
        <v>5</v>
      </c>
      <c r="G3807" s="1">
        <v>43343.703034108796</v>
      </c>
    </row>
    <row r="3808" spans="1:7" x14ac:dyDescent="0.25">
      <c r="A3808" t="s">
        <v>26</v>
      </c>
      <c r="B3808" t="s">
        <v>11604</v>
      </c>
      <c r="C3808">
        <v>1408</v>
      </c>
      <c r="D3808" t="s">
        <v>11586</v>
      </c>
      <c r="E3808">
        <v>8</v>
      </c>
      <c r="F3808">
        <v>3</v>
      </c>
      <c r="G3808" s="1">
        <v>43343.703033715276</v>
      </c>
    </row>
    <row r="3809" spans="1:7" x14ac:dyDescent="0.25">
      <c r="A3809" t="s">
        <v>26</v>
      </c>
      <c r="B3809" t="s">
        <v>11608</v>
      </c>
      <c r="C3809">
        <v>5853</v>
      </c>
      <c r="D3809" t="s">
        <v>11586</v>
      </c>
      <c r="E3809">
        <v>8</v>
      </c>
      <c r="F3809">
        <v>1</v>
      </c>
      <c r="G3809" s="1">
        <v>43343.703033182872</v>
      </c>
    </row>
    <row r="3810" spans="1:7" x14ac:dyDescent="0.25">
      <c r="A3810" t="s">
        <v>26</v>
      </c>
      <c r="B3810" t="s">
        <v>11609</v>
      </c>
      <c r="C3810">
        <v>1582</v>
      </c>
      <c r="D3810" t="s">
        <v>11586</v>
      </c>
      <c r="E3810">
        <v>8</v>
      </c>
      <c r="F3810">
        <v>2</v>
      </c>
      <c r="G3810" s="1">
        <v>43343.703033368052</v>
      </c>
    </row>
    <row r="3811" spans="1:7" x14ac:dyDescent="0.25">
      <c r="A3811" t="s">
        <v>26</v>
      </c>
      <c r="B3811" t="s">
        <v>11610</v>
      </c>
      <c r="C3811">
        <v>6448</v>
      </c>
      <c r="D3811" t="s">
        <v>11586</v>
      </c>
      <c r="E3811">
        <v>8</v>
      </c>
      <c r="F3811">
        <v>4</v>
      </c>
      <c r="G3811" s="1">
        <v>43343.703033912039</v>
      </c>
    </row>
    <row r="3812" spans="1:7" x14ac:dyDescent="0.25">
      <c r="A3812" t="s">
        <v>26</v>
      </c>
      <c r="B3812" t="s">
        <v>11589</v>
      </c>
      <c r="C3812">
        <v>1460</v>
      </c>
      <c r="D3812" t="s">
        <v>11590</v>
      </c>
      <c r="E3812">
        <v>9</v>
      </c>
      <c r="F3812">
        <v>16</v>
      </c>
      <c r="G3812" s="1">
        <v>43343.703610185185</v>
      </c>
    </row>
    <row r="3813" spans="1:7" x14ac:dyDescent="0.25">
      <c r="A3813" t="s">
        <v>26</v>
      </c>
      <c r="B3813" t="s">
        <v>11591</v>
      </c>
      <c r="C3813">
        <v>1347</v>
      </c>
      <c r="D3813" t="s">
        <v>11590</v>
      </c>
      <c r="E3813">
        <v>9</v>
      </c>
      <c r="F3813">
        <v>15</v>
      </c>
      <c r="G3813" s="1">
        <v>43343.703609988428</v>
      </c>
    </row>
    <row r="3814" spans="1:7" x14ac:dyDescent="0.25">
      <c r="A3814" t="s">
        <v>26</v>
      </c>
      <c r="B3814" t="s">
        <v>11600</v>
      </c>
      <c r="C3814">
        <v>2055</v>
      </c>
      <c r="D3814" t="s">
        <v>11590</v>
      </c>
      <c r="E3814">
        <v>9</v>
      </c>
      <c r="F3814">
        <v>13</v>
      </c>
      <c r="G3814" s="1">
        <v>43343.703609456017</v>
      </c>
    </row>
    <row r="3815" spans="1:7" x14ac:dyDescent="0.25">
      <c r="A3815" t="s">
        <v>26</v>
      </c>
      <c r="B3815" t="s">
        <v>11601</v>
      </c>
      <c r="C3815">
        <v>1646</v>
      </c>
      <c r="D3815" t="s">
        <v>11590</v>
      </c>
      <c r="E3815">
        <v>9</v>
      </c>
      <c r="F3815">
        <v>12</v>
      </c>
      <c r="G3815" s="1">
        <v>43343.703609108794</v>
      </c>
    </row>
    <row r="3816" spans="1:7" x14ac:dyDescent="0.25">
      <c r="A3816" t="s">
        <v>26</v>
      </c>
      <c r="B3816" t="s">
        <v>11601</v>
      </c>
      <c r="C3816">
        <v>2506</v>
      </c>
      <c r="D3816" t="s">
        <v>11590</v>
      </c>
      <c r="E3816">
        <v>9</v>
      </c>
      <c r="F3816">
        <v>14</v>
      </c>
      <c r="G3816" s="1">
        <v>43343.703609641205</v>
      </c>
    </row>
    <row r="3817" spans="1:7" x14ac:dyDescent="0.25">
      <c r="A3817" t="s">
        <v>26</v>
      </c>
      <c r="B3817" t="s">
        <v>11627</v>
      </c>
      <c r="C3817">
        <v>1383</v>
      </c>
      <c r="D3817" t="s">
        <v>11590</v>
      </c>
      <c r="E3817">
        <v>9</v>
      </c>
      <c r="F3817">
        <v>9</v>
      </c>
      <c r="G3817" s="1">
        <v>43343.70360818287</v>
      </c>
    </row>
    <row r="3818" spans="1:7" x14ac:dyDescent="0.25">
      <c r="A3818" t="s">
        <v>26</v>
      </c>
      <c r="B3818" t="s">
        <v>11628</v>
      </c>
      <c r="C3818">
        <v>2013</v>
      </c>
      <c r="D3818" t="s">
        <v>11590</v>
      </c>
      <c r="E3818">
        <v>9</v>
      </c>
      <c r="F3818">
        <v>8</v>
      </c>
      <c r="G3818" s="1">
        <v>43343.703608020835</v>
      </c>
    </row>
    <row r="3819" spans="1:7" x14ac:dyDescent="0.25">
      <c r="A3819" t="s">
        <v>26</v>
      </c>
      <c r="B3819" t="s">
        <v>11629</v>
      </c>
      <c r="C3819">
        <v>1338</v>
      </c>
      <c r="D3819" t="s">
        <v>11590</v>
      </c>
      <c r="E3819">
        <v>9</v>
      </c>
      <c r="F3819">
        <v>10</v>
      </c>
      <c r="G3819" s="1">
        <v>43343.703608564814</v>
      </c>
    </row>
    <row r="3820" spans="1:7" x14ac:dyDescent="0.25">
      <c r="A3820" t="s">
        <v>26</v>
      </c>
      <c r="B3820" t="s">
        <v>11630</v>
      </c>
      <c r="C3820">
        <v>7613</v>
      </c>
      <c r="D3820" t="s">
        <v>11590</v>
      </c>
      <c r="E3820">
        <v>9</v>
      </c>
      <c r="F3820">
        <v>7</v>
      </c>
      <c r="G3820" s="1">
        <v>43343.70360763889</v>
      </c>
    </row>
    <row r="3821" spans="1:7" x14ac:dyDescent="0.25">
      <c r="A3821" t="s">
        <v>26</v>
      </c>
      <c r="B3821" t="s">
        <v>11633</v>
      </c>
      <c r="C3821">
        <v>7316</v>
      </c>
      <c r="D3821" t="s">
        <v>11590</v>
      </c>
      <c r="E3821">
        <v>9</v>
      </c>
      <c r="F3821">
        <v>2</v>
      </c>
      <c r="G3821" s="1">
        <v>43343.7036065625</v>
      </c>
    </row>
    <row r="3822" spans="1:7" x14ac:dyDescent="0.25">
      <c r="A3822" t="s">
        <v>26</v>
      </c>
      <c r="B3822" t="s">
        <v>11634</v>
      </c>
      <c r="C3822">
        <v>6444</v>
      </c>
      <c r="D3822" t="s">
        <v>11590</v>
      </c>
      <c r="E3822">
        <v>9</v>
      </c>
      <c r="F3822">
        <v>1</v>
      </c>
      <c r="G3822" s="1">
        <v>43343.703606215277</v>
      </c>
    </row>
    <row r="3823" spans="1:7" x14ac:dyDescent="0.25">
      <c r="A3823" t="s">
        <v>26</v>
      </c>
      <c r="B3823" t="s">
        <v>11635</v>
      </c>
      <c r="C3823">
        <v>1679</v>
      </c>
      <c r="D3823" t="s">
        <v>11590</v>
      </c>
      <c r="E3823">
        <v>9</v>
      </c>
      <c r="F3823">
        <v>3</v>
      </c>
      <c r="G3823" s="1">
        <v>43343.703606747687</v>
      </c>
    </row>
    <row r="3824" spans="1:7" x14ac:dyDescent="0.25">
      <c r="A3824" t="s">
        <v>26</v>
      </c>
      <c r="B3824" t="s">
        <v>11636</v>
      </c>
      <c r="C3824">
        <v>1958</v>
      </c>
      <c r="D3824" t="s">
        <v>11590</v>
      </c>
      <c r="E3824">
        <v>9</v>
      </c>
      <c r="F3824">
        <v>4</v>
      </c>
      <c r="G3824" s="1">
        <v>43343.703606944444</v>
      </c>
    </row>
    <row r="3825" spans="1:7" x14ac:dyDescent="0.25">
      <c r="A3825" t="s">
        <v>26</v>
      </c>
      <c r="B3825" t="s">
        <v>11639</v>
      </c>
      <c r="C3825">
        <v>1591</v>
      </c>
      <c r="D3825" t="s">
        <v>11590</v>
      </c>
      <c r="E3825">
        <v>9</v>
      </c>
      <c r="F3825">
        <v>5</v>
      </c>
      <c r="G3825" s="1">
        <v>43343.703607291667</v>
      </c>
    </row>
    <row r="3826" spans="1:7" x14ac:dyDescent="0.25">
      <c r="A3826" t="s">
        <v>26</v>
      </c>
      <c r="B3826" t="s">
        <v>11640</v>
      </c>
      <c r="C3826">
        <v>3759</v>
      </c>
      <c r="D3826" t="s">
        <v>11590</v>
      </c>
      <c r="E3826">
        <v>9</v>
      </c>
      <c r="F3826">
        <v>11</v>
      </c>
      <c r="G3826" s="1">
        <v>43343.703608761571</v>
      </c>
    </row>
    <row r="3827" spans="1:7" x14ac:dyDescent="0.25">
      <c r="A3827" t="s">
        <v>26</v>
      </c>
      <c r="B3827" t="s">
        <v>11641</v>
      </c>
      <c r="C3827">
        <v>5742</v>
      </c>
      <c r="D3827" t="s">
        <v>11590</v>
      </c>
      <c r="E3827">
        <v>9</v>
      </c>
      <c r="F3827">
        <v>6</v>
      </c>
      <c r="G3827" s="1">
        <v>43343.703607488424</v>
      </c>
    </row>
    <row r="3828" spans="1:7" x14ac:dyDescent="0.25">
      <c r="A3828" t="s">
        <v>26</v>
      </c>
      <c r="B3828" t="s">
        <v>7803</v>
      </c>
      <c r="C3828">
        <v>8856</v>
      </c>
      <c r="D3828" t="s">
        <v>11587</v>
      </c>
      <c r="E3828">
        <v>10</v>
      </c>
      <c r="F3828">
        <v>1</v>
      </c>
      <c r="G3828" s="1">
        <v>43343.703713310184</v>
      </c>
    </row>
    <row r="3829" spans="1:7" x14ac:dyDescent="0.25">
      <c r="A3829" t="s">
        <v>27</v>
      </c>
      <c r="B3829" t="s">
        <v>11782</v>
      </c>
      <c r="C3829">
        <v>2045</v>
      </c>
      <c r="D3829" t="s">
        <v>11783</v>
      </c>
      <c r="E3829">
        <v>1</v>
      </c>
      <c r="F3829">
        <v>2</v>
      </c>
      <c r="G3829" s="1">
        <v>43343.773475775466</v>
      </c>
    </row>
    <row r="3830" spans="1:7" x14ac:dyDescent="0.25">
      <c r="A3830" t="s">
        <v>27</v>
      </c>
      <c r="B3830" t="s">
        <v>11784</v>
      </c>
      <c r="C3830">
        <v>5593</v>
      </c>
      <c r="D3830" t="s">
        <v>11783</v>
      </c>
      <c r="E3830">
        <v>1</v>
      </c>
      <c r="F3830">
        <v>1</v>
      </c>
      <c r="G3830" s="1">
        <v>43343.773475578702</v>
      </c>
    </row>
    <row r="3831" spans="1:7" x14ac:dyDescent="0.25">
      <c r="A3831" t="s">
        <v>27</v>
      </c>
      <c r="B3831" t="s">
        <v>11785</v>
      </c>
      <c r="C3831">
        <v>1232</v>
      </c>
      <c r="D3831" t="s">
        <v>11783</v>
      </c>
      <c r="E3831">
        <v>1</v>
      </c>
      <c r="F3831">
        <v>5</v>
      </c>
      <c r="G3831" s="1">
        <v>43343.773476469905</v>
      </c>
    </row>
    <row r="3832" spans="1:7" x14ac:dyDescent="0.25">
      <c r="A3832" t="s">
        <v>27</v>
      </c>
      <c r="B3832" t="s">
        <v>11786</v>
      </c>
      <c r="C3832">
        <v>1168</v>
      </c>
      <c r="D3832" t="s">
        <v>11783</v>
      </c>
      <c r="E3832">
        <v>1</v>
      </c>
      <c r="F3832">
        <v>3</v>
      </c>
      <c r="G3832" s="1">
        <v>43343.773476122682</v>
      </c>
    </row>
    <row r="3833" spans="1:7" x14ac:dyDescent="0.25">
      <c r="A3833" t="s">
        <v>27</v>
      </c>
      <c r="B3833" t="s">
        <v>11787</v>
      </c>
      <c r="C3833">
        <v>1600</v>
      </c>
      <c r="D3833" t="s">
        <v>11783</v>
      </c>
      <c r="E3833">
        <v>1</v>
      </c>
      <c r="F3833">
        <v>4</v>
      </c>
      <c r="G3833" s="1">
        <v>43343.77347630787</v>
      </c>
    </row>
    <row r="3834" spans="1:7" x14ac:dyDescent="0.25">
      <c r="A3834" t="s">
        <v>27</v>
      </c>
      <c r="B3834" t="s">
        <v>11788</v>
      </c>
      <c r="C3834">
        <v>1399</v>
      </c>
      <c r="D3834" t="s">
        <v>11783</v>
      </c>
      <c r="E3834">
        <v>1</v>
      </c>
      <c r="F3834">
        <v>9</v>
      </c>
      <c r="G3834" s="1">
        <v>43343.773477546296</v>
      </c>
    </row>
    <row r="3835" spans="1:7" x14ac:dyDescent="0.25">
      <c r="A3835" t="s">
        <v>27</v>
      </c>
      <c r="B3835" t="s">
        <v>11789</v>
      </c>
      <c r="C3835">
        <v>2032</v>
      </c>
      <c r="D3835" t="s">
        <v>11783</v>
      </c>
      <c r="E3835">
        <v>1</v>
      </c>
      <c r="F3835">
        <v>6</v>
      </c>
      <c r="G3835" s="1">
        <v>43343.773476851849</v>
      </c>
    </row>
    <row r="3836" spans="1:7" x14ac:dyDescent="0.25">
      <c r="A3836" t="s">
        <v>27</v>
      </c>
      <c r="B3836" t="s">
        <v>11790</v>
      </c>
      <c r="C3836">
        <v>1583</v>
      </c>
      <c r="D3836" t="s">
        <v>11783</v>
      </c>
      <c r="E3836">
        <v>1</v>
      </c>
      <c r="F3836">
        <v>8</v>
      </c>
      <c r="G3836" s="1">
        <v>43343.773477395836</v>
      </c>
    </row>
    <row r="3837" spans="1:7" x14ac:dyDescent="0.25">
      <c r="A3837" t="s">
        <v>27</v>
      </c>
      <c r="B3837" t="s">
        <v>11791</v>
      </c>
      <c r="C3837">
        <v>1281</v>
      </c>
      <c r="D3837" t="s">
        <v>11783</v>
      </c>
      <c r="E3837">
        <v>1</v>
      </c>
      <c r="F3837">
        <v>7</v>
      </c>
      <c r="G3837" s="1">
        <v>43343.773477002316</v>
      </c>
    </row>
    <row r="3838" spans="1:7" x14ac:dyDescent="0.25">
      <c r="A3838" t="s">
        <v>27</v>
      </c>
      <c r="B3838" t="s">
        <v>11757</v>
      </c>
      <c r="C3838">
        <v>3600</v>
      </c>
      <c r="D3838" t="s">
        <v>11758</v>
      </c>
      <c r="E3838">
        <v>2</v>
      </c>
      <c r="F3838">
        <v>3</v>
      </c>
      <c r="G3838" s="1">
        <v>43343.773670983799</v>
      </c>
    </row>
    <row r="3839" spans="1:7" x14ac:dyDescent="0.25">
      <c r="A3839" t="s">
        <v>27</v>
      </c>
      <c r="B3839" t="s">
        <v>11759</v>
      </c>
      <c r="C3839">
        <v>1137</v>
      </c>
      <c r="D3839" t="s">
        <v>11758</v>
      </c>
      <c r="E3839">
        <v>2</v>
      </c>
      <c r="F3839">
        <v>4</v>
      </c>
      <c r="G3839" s="1">
        <v>43343.773671331015</v>
      </c>
    </row>
    <row r="3840" spans="1:7" x14ac:dyDescent="0.25">
      <c r="A3840" t="s">
        <v>27</v>
      </c>
      <c r="B3840" t="s">
        <v>11760</v>
      </c>
      <c r="C3840">
        <v>1310</v>
      </c>
      <c r="D3840" t="s">
        <v>11758</v>
      </c>
      <c r="E3840">
        <v>2</v>
      </c>
      <c r="F3840">
        <v>5</v>
      </c>
      <c r="G3840" s="1">
        <v>43343.773671527779</v>
      </c>
    </row>
    <row r="3841" spans="1:7" x14ac:dyDescent="0.25">
      <c r="A3841" t="s">
        <v>27</v>
      </c>
      <c r="B3841" t="s">
        <v>11765</v>
      </c>
      <c r="C3841">
        <v>1640</v>
      </c>
      <c r="D3841" t="s">
        <v>11758</v>
      </c>
      <c r="E3841">
        <v>2</v>
      </c>
      <c r="F3841">
        <v>2</v>
      </c>
      <c r="G3841" s="1">
        <v>43343.773670798611</v>
      </c>
    </row>
    <row r="3842" spans="1:7" x14ac:dyDescent="0.25">
      <c r="A3842" t="s">
        <v>27</v>
      </c>
      <c r="B3842" t="s">
        <v>11766</v>
      </c>
      <c r="C3842">
        <v>8773</v>
      </c>
      <c r="D3842" t="s">
        <v>11758</v>
      </c>
      <c r="E3842">
        <v>2</v>
      </c>
      <c r="F3842">
        <v>1</v>
      </c>
      <c r="G3842" s="1">
        <v>43343.773670636576</v>
      </c>
    </row>
    <row r="3843" spans="1:7" x14ac:dyDescent="0.25">
      <c r="A3843" t="s">
        <v>27</v>
      </c>
      <c r="B3843" t="s">
        <v>11798</v>
      </c>
      <c r="C3843">
        <v>1249</v>
      </c>
      <c r="D3843" t="s">
        <v>11799</v>
      </c>
      <c r="E3843">
        <v>3</v>
      </c>
      <c r="F3843">
        <v>4</v>
      </c>
      <c r="G3843" s="1">
        <v>43343.773816400462</v>
      </c>
    </row>
    <row r="3844" spans="1:7" x14ac:dyDescent="0.25">
      <c r="A3844" t="s">
        <v>27</v>
      </c>
      <c r="B3844" t="s">
        <v>11800</v>
      </c>
      <c r="C3844">
        <v>1024</v>
      </c>
      <c r="D3844" t="s">
        <v>11799</v>
      </c>
      <c r="E3844">
        <v>3</v>
      </c>
      <c r="F3844">
        <v>3</v>
      </c>
      <c r="G3844" s="1">
        <v>43343.773816203706</v>
      </c>
    </row>
    <row r="3845" spans="1:7" x14ac:dyDescent="0.25">
      <c r="A3845" t="s">
        <v>27</v>
      </c>
      <c r="B3845" t="s">
        <v>11801</v>
      </c>
      <c r="C3845">
        <v>1064</v>
      </c>
      <c r="D3845" t="s">
        <v>11799</v>
      </c>
      <c r="E3845">
        <v>3</v>
      </c>
      <c r="F3845">
        <v>2</v>
      </c>
      <c r="G3845" s="1">
        <v>43343.773816053239</v>
      </c>
    </row>
    <row r="3846" spans="1:7" x14ac:dyDescent="0.25">
      <c r="A3846" t="s">
        <v>27</v>
      </c>
      <c r="B3846" t="s">
        <v>11802</v>
      </c>
      <c r="C3846">
        <v>6477</v>
      </c>
      <c r="D3846" t="s">
        <v>11799</v>
      </c>
      <c r="E3846">
        <v>3</v>
      </c>
      <c r="F3846">
        <v>1</v>
      </c>
      <c r="G3846" s="1">
        <v>43343.77381496528</v>
      </c>
    </row>
    <row r="3847" spans="1:7" x14ac:dyDescent="0.25">
      <c r="A3847" t="s">
        <v>27</v>
      </c>
      <c r="B3847" t="s">
        <v>11803</v>
      </c>
      <c r="C3847">
        <v>2263</v>
      </c>
      <c r="D3847" t="s">
        <v>11799</v>
      </c>
      <c r="E3847">
        <v>3</v>
      </c>
      <c r="F3847">
        <v>5</v>
      </c>
      <c r="G3847" s="1">
        <v>43343.77381658565</v>
      </c>
    </row>
    <row r="3848" spans="1:7" x14ac:dyDescent="0.25">
      <c r="A3848" t="s">
        <v>27</v>
      </c>
      <c r="B3848" t="s">
        <v>11729</v>
      </c>
      <c r="C3848">
        <v>2264</v>
      </c>
      <c r="D3848" t="s">
        <v>11730</v>
      </c>
      <c r="E3848">
        <v>4</v>
      </c>
      <c r="F3848">
        <v>5</v>
      </c>
      <c r="G3848" s="1">
        <v>43343.774057523151</v>
      </c>
    </row>
    <row r="3849" spans="1:7" x14ac:dyDescent="0.25">
      <c r="A3849" t="s">
        <v>27</v>
      </c>
      <c r="B3849" t="s">
        <v>11731</v>
      </c>
      <c r="C3849">
        <v>1160</v>
      </c>
      <c r="D3849" t="s">
        <v>11730</v>
      </c>
      <c r="E3849">
        <v>4</v>
      </c>
      <c r="F3849">
        <v>6</v>
      </c>
      <c r="G3849" s="1">
        <v>43343.774057719907</v>
      </c>
    </row>
    <row r="3850" spans="1:7" x14ac:dyDescent="0.25">
      <c r="A3850" t="s">
        <v>27</v>
      </c>
      <c r="B3850" t="s">
        <v>11732</v>
      </c>
      <c r="C3850">
        <v>1271</v>
      </c>
      <c r="D3850" t="s">
        <v>11730</v>
      </c>
      <c r="E3850">
        <v>4</v>
      </c>
      <c r="F3850">
        <v>10</v>
      </c>
      <c r="G3850" s="1">
        <v>43343.774058796298</v>
      </c>
    </row>
    <row r="3851" spans="1:7" x14ac:dyDescent="0.25">
      <c r="A3851" t="s">
        <v>27</v>
      </c>
      <c r="B3851" t="s">
        <v>11733</v>
      </c>
      <c r="C3851">
        <v>1904</v>
      </c>
      <c r="D3851" t="s">
        <v>11730</v>
      </c>
      <c r="E3851">
        <v>4</v>
      </c>
      <c r="F3851">
        <v>2</v>
      </c>
      <c r="G3851" s="1">
        <v>43343.774056631948</v>
      </c>
    </row>
    <row r="3852" spans="1:7" x14ac:dyDescent="0.25">
      <c r="A3852" t="s">
        <v>27</v>
      </c>
      <c r="B3852" t="s">
        <v>11734</v>
      </c>
      <c r="C3852">
        <v>1552</v>
      </c>
      <c r="D3852" t="s">
        <v>11730</v>
      </c>
      <c r="E3852">
        <v>4</v>
      </c>
      <c r="F3852">
        <v>3</v>
      </c>
      <c r="G3852" s="1">
        <v>43343.774056979164</v>
      </c>
    </row>
    <row r="3853" spans="1:7" x14ac:dyDescent="0.25">
      <c r="A3853" t="s">
        <v>27</v>
      </c>
      <c r="B3853" t="s">
        <v>11735</v>
      </c>
      <c r="C3853">
        <v>1216</v>
      </c>
      <c r="D3853" t="s">
        <v>11730</v>
      </c>
      <c r="E3853">
        <v>4</v>
      </c>
      <c r="F3853">
        <v>9</v>
      </c>
      <c r="G3853" s="1">
        <v>43343.774058414354</v>
      </c>
    </row>
    <row r="3854" spans="1:7" x14ac:dyDescent="0.25">
      <c r="A3854" t="s">
        <v>27</v>
      </c>
      <c r="B3854" t="s">
        <v>11736</v>
      </c>
      <c r="C3854">
        <v>2793</v>
      </c>
      <c r="D3854" t="s">
        <v>11730</v>
      </c>
      <c r="E3854">
        <v>4</v>
      </c>
      <c r="F3854">
        <v>8</v>
      </c>
      <c r="G3854" s="1">
        <v>43343.774058252318</v>
      </c>
    </row>
    <row r="3855" spans="1:7" x14ac:dyDescent="0.25">
      <c r="A3855" t="s">
        <v>27</v>
      </c>
      <c r="B3855" t="s">
        <v>11737</v>
      </c>
      <c r="C3855">
        <v>5277</v>
      </c>
      <c r="D3855" t="s">
        <v>11730</v>
      </c>
      <c r="E3855">
        <v>4</v>
      </c>
      <c r="F3855">
        <v>1</v>
      </c>
      <c r="G3855" s="1">
        <v>43343.77405644676</v>
      </c>
    </row>
    <row r="3856" spans="1:7" x14ac:dyDescent="0.25">
      <c r="A3856" t="s">
        <v>27</v>
      </c>
      <c r="B3856" t="s">
        <v>11738</v>
      </c>
      <c r="C3856">
        <v>1583</v>
      </c>
      <c r="D3856" t="s">
        <v>11730</v>
      </c>
      <c r="E3856">
        <v>4</v>
      </c>
      <c r="F3856">
        <v>4</v>
      </c>
      <c r="G3856" s="1">
        <v>43343.774057175928</v>
      </c>
    </row>
    <row r="3857" spans="1:7" x14ac:dyDescent="0.25">
      <c r="A3857" t="s">
        <v>27</v>
      </c>
      <c r="B3857" t="s">
        <v>11739</v>
      </c>
      <c r="C3857">
        <v>1432</v>
      </c>
      <c r="D3857" t="s">
        <v>11730</v>
      </c>
      <c r="E3857">
        <v>4</v>
      </c>
      <c r="F3857">
        <v>7</v>
      </c>
      <c r="G3857" s="1">
        <v>43343.774057870367</v>
      </c>
    </row>
    <row r="3858" spans="1:7" x14ac:dyDescent="0.25">
      <c r="A3858" t="s">
        <v>27</v>
      </c>
      <c r="B3858" t="s">
        <v>10452</v>
      </c>
      <c r="C3858">
        <v>1416</v>
      </c>
      <c r="D3858" t="s">
        <v>11664</v>
      </c>
      <c r="E3858">
        <v>5</v>
      </c>
      <c r="F3858">
        <v>2</v>
      </c>
      <c r="G3858" s="1">
        <v>43343.774179548614</v>
      </c>
    </row>
    <row r="3859" spans="1:7" x14ac:dyDescent="0.25">
      <c r="A3859" t="s">
        <v>27</v>
      </c>
      <c r="B3859" t="s">
        <v>11665</v>
      </c>
      <c r="C3859">
        <v>1127</v>
      </c>
      <c r="D3859" t="s">
        <v>11664</v>
      </c>
      <c r="E3859">
        <v>5</v>
      </c>
      <c r="F3859">
        <v>4</v>
      </c>
      <c r="G3859" s="1">
        <v>43343.774180289351</v>
      </c>
    </row>
    <row r="3860" spans="1:7" x14ac:dyDescent="0.25">
      <c r="A3860" t="s">
        <v>27</v>
      </c>
      <c r="B3860" t="s">
        <v>11666</v>
      </c>
      <c r="C3860">
        <v>1529</v>
      </c>
      <c r="D3860" t="s">
        <v>11664</v>
      </c>
      <c r="E3860">
        <v>5</v>
      </c>
      <c r="F3860">
        <v>3</v>
      </c>
      <c r="G3860" s="1">
        <v>43343.774180243054</v>
      </c>
    </row>
    <row r="3861" spans="1:7" x14ac:dyDescent="0.25">
      <c r="A3861" t="s">
        <v>27</v>
      </c>
      <c r="B3861" t="s">
        <v>11667</v>
      </c>
      <c r="C3861">
        <v>952</v>
      </c>
      <c r="D3861" t="s">
        <v>11664</v>
      </c>
      <c r="E3861">
        <v>5</v>
      </c>
      <c r="F3861">
        <v>5</v>
      </c>
      <c r="G3861" s="1">
        <v>43343.774180671295</v>
      </c>
    </row>
    <row r="3862" spans="1:7" x14ac:dyDescent="0.25">
      <c r="A3862" t="s">
        <v>27</v>
      </c>
      <c r="B3862" t="s">
        <v>11668</v>
      </c>
      <c r="C3862">
        <v>1096</v>
      </c>
      <c r="D3862" t="s">
        <v>11664</v>
      </c>
      <c r="E3862">
        <v>5</v>
      </c>
      <c r="F3862">
        <v>6</v>
      </c>
      <c r="G3862" s="1">
        <v>43343.774180821762</v>
      </c>
    </row>
    <row r="3863" spans="1:7" x14ac:dyDescent="0.25">
      <c r="A3863" t="s">
        <v>27</v>
      </c>
      <c r="B3863" t="s">
        <v>11794</v>
      </c>
      <c r="C3863">
        <v>4062</v>
      </c>
      <c r="D3863" t="s">
        <v>11664</v>
      </c>
      <c r="E3863">
        <v>5</v>
      </c>
      <c r="F3863">
        <v>1</v>
      </c>
      <c r="G3863" s="1">
        <v>43343.774179016204</v>
      </c>
    </row>
    <row r="3864" spans="1:7" x14ac:dyDescent="0.25">
      <c r="A3864" t="s">
        <v>27</v>
      </c>
      <c r="B3864" t="s">
        <v>11779</v>
      </c>
      <c r="C3864">
        <v>2103</v>
      </c>
      <c r="D3864" t="s">
        <v>11780</v>
      </c>
      <c r="E3864">
        <v>6</v>
      </c>
      <c r="F3864">
        <v>3</v>
      </c>
      <c r="G3864" s="1">
        <v>43343.774352974535</v>
      </c>
    </row>
    <row r="3865" spans="1:7" x14ac:dyDescent="0.25">
      <c r="A3865" t="s">
        <v>27</v>
      </c>
      <c r="B3865" t="s">
        <v>11792</v>
      </c>
      <c r="C3865">
        <v>1640</v>
      </c>
      <c r="D3865" t="s">
        <v>11780</v>
      </c>
      <c r="E3865">
        <v>6</v>
      </c>
      <c r="F3865">
        <v>4</v>
      </c>
      <c r="G3865" s="1">
        <v>43343.774353159723</v>
      </c>
    </row>
    <row r="3866" spans="1:7" x14ac:dyDescent="0.25">
      <c r="A3866" t="s">
        <v>27</v>
      </c>
      <c r="B3866" t="s">
        <v>11793</v>
      </c>
      <c r="C3866">
        <v>1047</v>
      </c>
      <c r="D3866" t="s">
        <v>11780</v>
      </c>
      <c r="E3866">
        <v>6</v>
      </c>
      <c r="F3866">
        <v>5</v>
      </c>
      <c r="G3866" s="1">
        <v>43343.774353356479</v>
      </c>
    </row>
    <row r="3867" spans="1:7" x14ac:dyDescent="0.25">
      <c r="A3867" t="s">
        <v>27</v>
      </c>
      <c r="B3867" t="s">
        <v>11797</v>
      </c>
      <c r="C3867">
        <v>2034</v>
      </c>
      <c r="D3867" t="s">
        <v>11780</v>
      </c>
      <c r="E3867">
        <v>6</v>
      </c>
      <c r="F3867">
        <v>7</v>
      </c>
      <c r="G3867" s="1">
        <v>43343.774353900466</v>
      </c>
    </row>
    <row r="3868" spans="1:7" x14ac:dyDescent="0.25">
      <c r="A3868" t="s">
        <v>27</v>
      </c>
      <c r="B3868" t="s">
        <v>11804</v>
      </c>
      <c r="C3868">
        <v>976</v>
      </c>
      <c r="D3868" t="s">
        <v>11780</v>
      </c>
      <c r="E3868">
        <v>6</v>
      </c>
      <c r="F3868">
        <v>6</v>
      </c>
      <c r="G3868" s="1">
        <v>43343.774353553243</v>
      </c>
    </row>
    <row r="3869" spans="1:7" x14ac:dyDescent="0.25">
      <c r="A3869" t="s">
        <v>27</v>
      </c>
      <c r="B3869" t="s">
        <v>11834</v>
      </c>
      <c r="C3869">
        <v>1497</v>
      </c>
      <c r="D3869" t="s">
        <v>11780</v>
      </c>
      <c r="E3869">
        <v>6</v>
      </c>
      <c r="F3869">
        <v>2</v>
      </c>
      <c r="G3869" s="1">
        <v>43343.774352627312</v>
      </c>
    </row>
    <row r="3870" spans="1:7" x14ac:dyDescent="0.25">
      <c r="A3870" t="s">
        <v>27</v>
      </c>
      <c r="B3870" t="s">
        <v>11843</v>
      </c>
      <c r="C3870">
        <v>5277</v>
      </c>
      <c r="D3870" t="s">
        <v>11780</v>
      </c>
      <c r="E3870">
        <v>6</v>
      </c>
      <c r="F3870">
        <v>1</v>
      </c>
      <c r="G3870" s="1">
        <v>43343.774352280096</v>
      </c>
    </row>
    <row r="3871" spans="1:7" x14ac:dyDescent="0.25">
      <c r="A3871" t="s">
        <v>27</v>
      </c>
      <c r="B3871" t="s">
        <v>11662</v>
      </c>
      <c r="C3871">
        <v>1608</v>
      </c>
      <c r="D3871" t="s">
        <v>11663</v>
      </c>
      <c r="E3871">
        <v>7</v>
      </c>
      <c r="F3871">
        <v>3</v>
      </c>
      <c r="G3871" s="1">
        <v>43343.774643090277</v>
      </c>
    </row>
    <row r="3872" spans="1:7" x14ac:dyDescent="0.25">
      <c r="A3872" t="s">
        <v>27</v>
      </c>
      <c r="B3872" t="s">
        <v>11669</v>
      </c>
      <c r="C3872">
        <v>1127</v>
      </c>
      <c r="D3872" t="s">
        <v>11663</v>
      </c>
      <c r="E3872">
        <v>7</v>
      </c>
      <c r="F3872">
        <v>4</v>
      </c>
      <c r="G3872" s="1">
        <v>43343.774643287034</v>
      </c>
    </row>
    <row r="3873" spans="1:7" x14ac:dyDescent="0.25">
      <c r="A3873" t="s">
        <v>27</v>
      </c>
      <c r="B3873" t="s">
        <v>11670</v>
      </c>
      <c r="C3873">
        <v>2841</v>
      </c>
      <c r="D3873" t="s">
        <v>11663</v>
      </c>
      <c r="E3873">
        <v>7</v>
      </c>
      <c r="F3873">
        <v>5</v>
      </c>
      <c r="G3873" s="1">
        <v>43343.774643483797</v>
      </c>
    </row>
    <row r="3874" spans="1:7" x14ac:dyDescent="0.25">
      <c r="A3874" t="s">
        <v>27</v>
      </c>
      <c r="B3874" t="s">
        <v>11671</v>
      </c>
      <c r="C3874">
        <v>1632</v>
      </c>
      <c r="D3874" t="s">
        <v>11663</v>
      </c>
      <c r="E3874">
        <v>7</v>
      </c>
      <c r="F3874">
        <v>10</v>
      </c>
      <c r="G3874" s="1">
        <v>43343.774644826386</v>
      </c>
    </row>
    <row r="3875" spans="1:7" x14ac:dyDescent="0.25">
      <c r="A3875" t="s">
        <v>27</v>
      </c>
      <c r="B3875" t="s">
        <v>11672</v>
      </c>
      <c r="C3875">
        <v>1095</v>
      </c>
      <c r="D3875" t="s">
        <v>11663</v>
      </c>
      <c r="E3875">
        <v>7</v>
      </c>
      <c r="F3875">
        <v>7</v>
      </c>
      <c r="G3875" s="1">
        <v>43343.774644016201</v>
      </c>
    </row>
    <row r="3876" spans="1:7" x14ac:dyDescent="0.25">
      <c r="A3876" t="s">
        <v>27</v>
      </c>
      <c r="B3876" t="s">
        <v>11673</v>
      </c>
      <c r="C3876">
        <v>1160</v>
      </c>
      <c r="D3876" t="s">
        <v>11663</v>
      </c>
      <c r="E3876">
        <v>7</v>
      </c>
      <c r="F3876">
        <v>8</v>
      </c>
      <c r="G3876" s="1">
        <v>43343.774644212965</v>
      </c>
    </row>
    <row r="3877" spans="1:7" x14ac:dyDescent="0.25">
      <c r="A3877" t="s">
        <v>27</v>
      </c>
      <c r="B3877" t="s">
        <v>11674</v>
      </c>
      <c r="C3877">
        <v>3008</v>
      </c>
      <c r="D3877" t="s">
        <v>11663</v>
      </c>
      <c r="E3877">
        <v>7</v>
      </c>
      <c r="F3877">
        <v>6</v>
      </c>
      <c r="G3877" s="1">
        <v>43343.774643831021</v>
      </c>
    </row>
    <row r="3878" spans="1:7" x14ac:dyDescent="0.25">
      <c r="A3878" t="s">
        <v>27</v>
      </c>
      <c r="B3878" t="s">
        <v>11675</v>
      </c>
      <c r="C3878">
        <v>1369</v>
      </c>
      <c r="D3878" t="s">
        <v>11663</v>
      </c>
      <c r="E3878">
        <v>7</v>
      </c>
      <c r="F3878">
        <v>9</v>
      </c>
      <c r="G3878" s="1">
        <v>43343.774644594909</v>
      </c>
    </row>
    <row r="3879" spans="1:7" x14ac:dyDescent="0.25">
      <c r="A3879" t="s">
        <v>27</v>
      </c>
      <c r="B3879" t="s">
        <v>11678</v>
      </c>
      <c r="C3879">
        <v>1201</v>
      </c>
      <c r="D3879" t="s">
        <v>11663</v>
      </c>
      <c r="E3879">
        <v>7</v>
      </c>
      <c r="F3879">
        <v>13</v>
      </c>
      <c r="G3879" s="1">
        <v>43343.774645370373</v>
      </c>
    </row>
    <row r="3880" spans="1:7" x14ac:dyDescent="0.25">
      <c r="A3880" t="s">
        <v>27</v>
      </c>
      <c r="B3880" t="s">
        <v>11679</v>
      </c>
      <c r="C3880">
        <v>1159</v>
      </c>
      <c r="D3880" t="s">
        <v>11663</v>
      </c>
      <c r="E3880">
        <v>7</v>
      </c>
      <c r="F3880">
        <v>12</v>
      </c>
      <c r="G3880" s="1">
        <v>43343.774645173609</v>
      </c>
    </row>
    <row r="3881" spans="1:7" x14ac:dyDescent="0.25">
      <c r="A3881" t="s">
        <v>27</v>
      </c>
      <c r="B3881" t="s">
        <v>11684</v>
      </c>
      <c r="C3881">
        <v>1087</v>
      </c>
      <c r="D3881" t="s">
        <v>11663</v>
      </c>
      <c r="E3881">
        <v>7</v>
      </c>
      <c r="F3881">
        <v>14</v>
      </c>
      <c r="G3881" s="1">
        <v>43343.774645520833</v>
      </c>
    </row>
    <row r="3882" spans="1:7" x14ac:dyDescent="0.25">
      <c r="A3882" t="s">
        <v>27</v>
      </c>
      <c r="B3882" t="s">
        <v>11685</v>
      </c>
      <c r="C3882">
        <v>2168</v>
      </c>
      <c r="D3882" t="s">
        <v>11663</v>
      </c>
      <c r="E3882">
        <v>7</v>
      </c>
      <c r="F3882">
        <v>11</v>
      </c>
      <c r="G3882" s="1">
        <v>43343.774644988429</v>
      </c>
    </row>
    <row r="3883" spans="1:7" x14ac:dyDescent="0.25">
      <c r="A3883" t="s">
        <v>27</v>
      </c>
      <c r="B3883" t="s">
        <v>11822</v>
      </c>
      <c r="C3883">
        <v>1343</v>
      </c>
      <c r="D3883" t="s">
        <v>11663</v>
      </c>
      <c r="E3883">
        <v>7</v>
      </c>
      <c r="F3883">
        <v>2</v>
      </c>
      <c r="G3883" s="1">
        <v>43343.774642743054</v>
      </c>
    </row>
    <row r="3884" spans="1:7" x14ac:dyDescent="0.25">
      <c r="A3884" t="s">
        <v>27</v>
      </c>
      <c r="B3884" t="s">
        <v>11826</v>
      </c>
      <c r="C3884">
        <v>3861</v>
      </c>
      <c r="D3884" t="s">
        <v>11663</v>
      </c>
      <c r="E3884">
        <v>7</v>
      </c>
      <c r="F3884">
        <v>1</v>
      </c>
      <c r="G3884" s="1">
        <v>43343.774642557873</v>
      </c>
    </row>
    <row r="3885" spans="1:7" x14ac:dyDescent="0.25">
      <c r="A3885" t="s">
        <v>27</v>
      </c>
      <c r="B3885" t="s">
        <v>11680</v>
      </c>
      <c r="C3885">
        <v>1249</v>
      </c>
      <c r="D3885" t="s">
        <v>11681</v>
      </c>
      <c r="E3885">
        <v>8</v>
      </c>
      <c r="F3885">
        <v>2</v>
      </c>
      <c r="G3885" s="1">
        <v>43343.774864664352</v>
      </c>
    </row>
    <row r="3886" spans="1:7" x14ac:dyDescent="0.25">
      <c r="A3886" t="s">
        <v>27</v>
      </c>
      <c r="B3886" t="s">
        <v>11682</v>
      </c>
      <c r="C3886">
        <v>1887</v>
      </c>
      <c r="D3886" t="s">
        <v>11681</v>
      </c>
      <c r="E3886">
        <v>8</v>
      </c>
      <c r="F3886">
        <v>5</v>
      </c>
      <c r="G3886" s="1">
        <v>43343.77486539352</v>
      </c>
    </row>
    <row r="3887" spans="1:7" x14ac:dyDescent="0.25">
      <c r="A3887" t="s">
        <v>27</v>
      </c>
      <c r="B3887" t="s">
        <v>11689</v>
      </c>
      <c r="C3887">
        <v>1160</v>
      </c>
      <c r="D3887" t="s">
        <v>11681</v>
      </c>
      <c r="E3887">
        <v>8</v>
      </c>
      <c r="F3887">
        <v>3</v>
      </c>
      <c r="G3887" s="1">
        <v>43343.77486484954</v>
      </c>
    </row>
    <row r="3888" spans="1:7" x14ac:dyDescent="0.25">
      <c r="A3888" t="s">
        <v>27</v>
      </c>
      <c r="B3888" t="s">
        <v>11690</v>
      </c>
      <c r="C3888">
        <v>1377</v>
      </c>
      <c r="D3888" t="s">
        <v>11681</v>
      </c>
      <c r="E3888">
        <v>8</v>
      </c>
      <c r="F3888">
        <v>4</v>
      </c>
      <c r="G3888" s="1">
        <v>43343.774865196756</v>
      </c>
    </row>
    <row r="3889" spans="1:7" x14ac:dyDescent="0.25">
      <c r="A3889" t="s">
        <v>27</v>
      </c>
      <c r="B3889" t="s">
        <v>11697</v>
      </c>
      <c r="C3889">
        <v>6273</v>
      </c>
      <c r="D3889" t="s">
        <v>11681</v>
      </c>
      <c r="E3889">
        <v>8</v>
      </c>
      <c r="F3889">
        <v>1</v>
      </c>
      <c r="G3889" s="1">
        <v>43343.774864467596</v>
      </c>
    </row>
    <row r="3890" spans="1:7" x14ac:dyDescent="0.25">
      <c r="A3890" t="s">
        <v>27</v>
      </c>
      <c r="B3890" t="s">
        <v>11781</v>
      </c>
      <c r="C3890">
        <v>1354</v>
      </c>
      <c r="D3890" t="s">
        <v>11681</v>
      </c>
      <c r="E3890">
        <v>8</v>
      </c>
      <c r="F3890">
        <v>6</v>
      </c>
      <c r="G3890" s="1">
        <v>43343.774865543979</v>
      </c>
    </row>
    <row r="3891" spans="1:7" x14ac:dyDescent="0.25">
      <c r="A3891" t="s">
        <v>27</v>
      </c>
      <c r="B3891" t="s">
        <v>11830</v>
      </c>
      <c r="C3891">
        <v>2994</v>
      </c>
      <c r="D3891" t="s">
        <v>11681</v>
      </c>
      <c r="E3891">
        <v>8</v>
      </c>
      <c r="F3891">
        <v>8</v>
      </c>
      <c r="G3891" s="1">
        <v>43343.774866932872</v>
      </c>
    </row>
    <row r="3892" spans="1:7" x14ac:dyDescent="0.25">
      <c r="A3892" t="s">
        <v>27</v>
      </c>
      <c r="B3892" t="s">
        <v>11831</v>
      </c>
      <c r="C3892">
        <v>1246</v>
      </c>
      <c r="D3892" t="s">
        <v>11681</v>
      </c>
      <c r="E3892">
        <v>8</v>
      </c>
      <c r="F3892">
        <v>9</v>
      </c>
      <c r="G3892" s="1">
        <v>43343.774867094908</v>
      </c>
    </row>
    <row r="3893" spans="1:7" x14ac:dyDescent="0.25">
      <c r="A3893" t="s">
        <v>27</v>
      </c>
      <c r="B3893" t="s">
        <v>11835</v>
      </c>
      <c r="C3893">
        <v>1237</v>
      </c>
      <c r="D3893" t="s">
        <v>11681</v>
      </c>
      <c r="E3893">
        <v>8</v>
      </c>
      <c r="F3893">
        <v>7</v>
      </c>
      <c r="G3893" s="1">
        <v>43343.774866747684</v>
      </c>
    </row>
    <row r="3894" spans="1:7" x14ac:dyDescent="0.25">
      <c r="A3894" t="s">
        <v>27</v>
      </c>
      <c r="B3894" t="s">
        <v>11752</v>
      </c>
      <c r="C3894">
        <v>937</v>
      </c>
      <c r="D3894" t="s">
        <v>11753</v>
      </c>
      <c r="E3894">
        <v>9</v>
      </c>
      <c r="F3894">
        <v>2</v>
      </c>
      <c r="G3894" s="1">
        <v>43343.77506994213</v>
      </c>
    </row>
    <row r="3895" spans="1:7" x14ac:dyDescent="0.25">
      <c r="A3895" t="s">
        <v>27</v>
      </c>
      <c r="B3895" t="s">
        <v>11754</v>
      </c>
      <c r="C3895">
        <v>4123</v>
      </c>
      <c r="D3895" t="s">
        <v>11753</v>
      </c>
      <c r="E3895">
        <v>9</v>
      </c>
      <c r="F3895">
        <v>1</v>
      </c>
      <c r="G3895" s="1">
        <v>43343.775069247684</v>
      </c>
    </row>
    <row r="3896" spans="1:7" x14ac:dyDescent="0.25">
      <c r="A3896" t="s">
        <v>27</v>
      </c>
      <c r="B3896" t="s">
        <v>11771</v>
      </c>
      <c r="C3896">
        <v>1119</v>
      </c>
      <c r="D3896" t="s">
        <v>11753</v>
      </c>
      <c r="E3896">
        <v>9</v>
      </c>
      <c r="F3896">
        <v>3</v>
      </c>
      <c r="G3896" s="1">
        <v>43343.775070335651</v>
      </c>
    </row>
    <row r="3897" spans="1:7" x14ac:dyDescent="0.25">
      <c r="A3897" t="s">
        <v>27</v>
      </c>
      <c r="B3897" t="s">
        <v>11772</v>
      </c>
      <c r="C3897">
        <v>1858</v>
      </c>
      <c r="D3897" t="s">
        <v>11753</v>
      </c>
      <c r="E3897">
        <v>9</v>
      </c>
      <c r="F3897">
        <v>4</v>
      </c>
      <c r="G3897" s="1">
        <v>43343.775070682874</v>
      </c>
    </row>
    <row r="3898" spans="1:7" x14ac:dyDescent="0.25">
      <c r="A3898" t="s">
        <v>27</v>
      </c>
      <c r="B3898" t="s">
        <v>11773</v>
      </c>
      <c r="C3898">
        <v>791</v>
      </c>
      <c r="D3898" t="s">
        <v>11753</v>
      </c>
      <c r="E3898">
        <v>9</v>
      </c>
      <c r="F3898">
        <v>6</v>
      </c>
      <c r="G3898" s="1">
        <v>43343.775071412034</v>
      </c>
    </row>
    <row r="3899" spans="1:7" x14ac:dyDescent="0.25">
      <c r="A3899" t="s">
        <v>27</v>
      </c>
      <c r="B3899" t="s">
        <v>11774</v>
      </c>
      <c r="C3899">
        <v>839</v>
      </c>
      <c r="D3899" t="s">
        <v>11753</v>
      </c>
      <c r="E3899">
        <v>9</v>
      </c>
      <c r="F3899">
        <v>5</v>
      </c>
      <c r="G3899" s="1">
        <v>43343.775071064818</v>
      </c>
    </row>
    <row r="3900" spans="1:7" x14ac:dyDescent="0.25">
      <c r="A3900" t="s">
        <v>27</v>
      </c>
      <c r="B3900" t="s">
        <v>11775</v>
      </c>
      <c r="C3900">
        <v>863</v>
      </c>
      <c r="D3900" t="s">
        <v>11753</v>
      </c>
      <c r="E3900">
        <v>9</v>
      </c>
      <c r="F3900">
        <v>9</v>
      </c>
      <c r="G3900" s="1">
        <v>43343.775072141201</v>
      </c>
    </row>
    <row r="3901" spans="1:7" x14ac:dyDescent="0.25">
      <c r="A3901" t="s">
        <v>27</v>
      </c>
      <c r="B3901" t="s">
        <v>11776</v>
      </c>
      <c r="C3901">
        <v>3520</v>
      </c>
      <c r="D3901" t="s">
        <v>11753</v>
      </c>
      <c r="E3901">
        <v>9</v>
      </c>
      <c r="F3901">
        <v>8</v>
      </c>
      <c r="G3901" s="1">
        <v>43343.775071956021</v>
      </c>
    </row>
    <row r="3902" spans="1:7" x14ac:dyDescent="0.25">
      <c r="A3902" t="s">
        <v>27</v>
      </c>
      <c r="B3902" t="s">
        <v>11777</v>
      </c>
      <c r="C3902">
        <v>1137</v>
      </c>
      <c r="D3902" t="s">
        <v>11753</v>
      </c>
      <c r="E3902">
        <v>9</v>
      </c>
      <c r="F3902">
        <v>10</v>
      </c>
      <c r="G3902" s="1">
        <v>43343.775072303244</v>
      </c>
    </row>
    <row r="3903" spans="1:7" x14ac:dyDescent="0.25">
      <c r="A3903" t="s">
        <v>27</v>
      </c>
      <c r="B3903" t="s">
        <v>11778</v>
      </c>
      <c r="C3903">
        <v>2112</v>
      </c>
      <c r="D3903" t="s">
        <v>11753</v>
      </c>
      <c r="E3903">
        <v>9</v>
      </c>
      <c r="F3903">
        <v>7</v>
      </c>
      <c r="G3903" s="1">
        <v>43343.775071608798</v>
      </c>
    </row>
    <row r="3904" spans="1:7" x14ac:dyDescent="0.25">
      <c r="A3904" t="s">
        <v>27</v>
      </c>
      <c r="B3904" t="s">
        <v>11709</v>
      </c>
      <c r="C3904">
        <v>1000</v>
      </c>
      <c r="D3904" t="s">
        <v>11710</v>
      </c>
      <c r="E3904">
        <v>10</v>
      </c>
      <c r="F3904">
        <v>9</v>
      </c>
      <c r="G3904" s="1">
        <v>43343.775496909722</v>
      </c>
    </row>
    <row r="3905" spans="1:7" x14ac:dyDescent="0.25">
      <c r="A3905" t="s">
        <v>27</v>
      </c>
      <c r="B3905" t="s">
        <v>11711</v>
      </c>
      <c r="C3905">
        <v>1327</v>
      </c>
      <c r="D3905" t="s">
        <v>11710</v>
      </c>
      <c r="E3905">
        <v>10</v>
      </c>
      <c r="F3905">
        <v>10</v>
      </c>
      <c r="G3905" s="1">
        <v>43343.775497106479</v>
      </c>
    </row>
    <row r="3906" spans="1:7" x14ac:dyDescent="0.25">
      <c r="A3906" t="s">
        <v>27</v>
      </c>
      <c r="B3906" t="s">
        <v>11712</v>
      </c>
      <c r="C3906">
        <v>856</v>
      </c>
      <c r="D3906" t="s">
        <v>11710</v>
      </c>
      <c r="E3906">
        <v>10</v>
      </c>
      <c r="F3906">
        <v>18</v>
      </c>
      <c r="G3906" s="1">
        <v>43343.77549980324</v>
      </c>
    </row>
    <row r="3907" spans="1:7" x14ac:dyDescent="0.25">
      <c r="A3907" t="s">
        <v>27</v>
      </c>
      <c r="B3907" t="s">
        <v>11713</v>
      </c>
      <c r="C3907">
        <v>808</v>
      </c>
      <c r="D3907" t="s">
        <v>11710</v>
      </c>
      <c r="E3907">
        <v>10</v>
      </c>
      <c r="F3907">
        <v>8</v>
      </c>
      <c r="G3907" s="1">
        <v>43343.775496562499</v>
      </c>
    </row>
    <row r="3908" spans="1:7" x14ac:dyDescent="0.25">
      <c r="A3908" t="s">
        <v>27</v>
      </c>
      <c r="B3908" t="s">
        <v>11714</v>
      </c>
      <c r="C3908">
        <v>4000</v>
      </c>
      <c r="D3908" t="s">
        <v>11710</v>
      </c>
      <c r="E3908">
        <v>10</v>
      </c>
      <c r="F3908">
        <v>11</v>
      </c>
      <c r="G3908" s="1">
        <v>43343.775497303242</v>
      </c>
    </row>
    <row r="3909" spans="1:7" x14ac:dyDescent="0.25">
      <c r="A3909" t="s">
        <v>27</v>
      </c>
      <c r="B3909" t="s">
        <v>11715</v>
      </c>
      <c r="C3909">
        <v>1368</v>
      </c>
      <c r="D3909" t="s">
        <v>11710</v>
      </c>
      <c r="E3909">
        <v>10</v>
      </c>
      <c r="F3909">
        <v>15</v>
      </c>
      <c r="G3909" s="1">
        <v>43343.775498182869</v>
      </c>
    </row>
    <row r="3910" spans="1:7" x14ac:dyDescent="0.25">
      <c r="A3910" t="s">
        <v>27</v>
      </c>
      <c r="B3910" t="s">
        <v>11716</v>
      </c>
      <c r="C3910">
        <v>1632</v>
      </c>
      <c r="D3910" t="s">
        <v>11710</v>
      </c>
      <c r="E3910">
        <v>10</v>
      </c>
      <c r="F3910">
        <v>16</v>
      </c>
      <c r="G3910" s="1">
        <v>43343.775499270836</v>
      </c>
    </row>
    <row r="3911" spans="1:7" x14ac:dyDescent="0.25">
      <c r="A3911" t="s">
        <v>27</v>
      </c>
      <c r="B3911" t="s">
        <v>11717</v>
      </c>
      <c r="C3911">
        <v>985</v>
      </c>
      <c r="D3911" t="s">
        <v>11710</v>
      </c>
      <c r="E3911">
        <v>10</v>
      </c>
      <c r="F3911">
        <v>7</v>
      </c>
      <c r="G3911" s="1">
        <v>43343.775496377311</v>
      </c>
    </row>
    <row r="3912" spans="1:7" x14ac:dyDescent="0.25">
      <c r="A3912" t="s">
        <v>27</v>
      </c>
      <c r="B3912" t="s">
        <v>11718</v>
      </c>
      <c r="C3912">
        <v>1336</v>
      </c>
      <c r="D3912" t="s">
        <v>11710</v>
      </c>
      <c r="E3912">
        <v>10</v>
      </c>
      <c r="F3912">
        <v>12</v>
      </c>
      <c r="G3912" s="1">
        <v>43343.775497453702</v>
      </c>
    </row>
    <row r="3913" spans="1:7" x14ac:dyDescent="0.25">
      <c r="A3913" t="s">
        <v>27</v>
      </c>
      <c r="B3913" t="s">
        <v>11719</v>
      </c>
      <c r="C3913">
        <v>4192</v>
      </c>
      <c r="D3913" t="s">
        <v>11710</v>
      </c>
      <c r="E3913">
        <v>10</v>
      </c>
      <c r="F3913">
        <v>13</v>
      </c>
      <c r="G3913" s="1">
        <v>43343.775497835646</v>
      </c>
    </row>
    <row r="3914" spans="1:7" x14ac:dyDescent="0.25">
      <c r="A3914" t="s">
        <v>27</v>
      </c>
      <c r="B3914" t="s">
        <v>11720</v>
      </c>
      <c r="C3914">
        <v>1344</v>
      </c>
      <c r="D3914" t="s">
        <v>11710</v>
      </c>
      <c r="E3914">
        <v>10</v>
      </c>
      <c r="F3914">
        <v>6</v>
      </c>
      <c r="G3914" s="1">
        <v>43343.775496215276</v>
      </c>
    </row>
    <row r="3915" spans="1:7" x14ac:dyDescent="0.25">
      <c r="A3915" t="s">
        <v>27</v>
      </c>
      <c r="B3915" t="s">
        <v>11721</v>
      </c>
      <c r="C3915">
        <v>951</v>
      </c>
      <c r="D3915" t="s">
        <v>11710</v>
      </c>
      <c r="E3915">
        <v>10</v>
      </c>
      <c r="F3915">
        <v>14</v>
      </c>
      <c r="G3915" s="1">
        <v>43343.77549803241</v>
      </c>
    </row>
    <row r="3916" spans="1:7" x14ac:dyDescent="0.25">
      <c r="A3916" t="s">
        <v>27</v>
      </c>
      <c r="B3916" t="s">
        <v>11722</v>
      </c>
      <c r="C3916">
        <v>1136</v>
      </c>
      <c r="D3916" t="s">
        <v>11710</v>
      </c>
      <c r="E3916">
        <v>10</v>
      </c>
      <c r="F3916">
        <v>17</v>
      </c>
      <c r="G3916" s="1">
        <v>43343.775499456016</v>
      </c>
    </row>
    <row r="3917" spans="1:7" x14ac:dyDescent="0.25">
      <c r="A3917" t="s">
        <v>27</v>
      </c>
      <c r="B3917" t="s">
        <v>11741</v>
      </c>
      <c r="C3917">
        <v>1784</v>
      </c>
      <c r="D3917" t="s">
        <v>11710</v>
      </c>
      <c r="E3917">
        <v>10</v>
      </c>
      <c r="F3917">
        <v>4</v>
      </c>
      <c r="G3917" s="1">
        <v>43343.775495682872</v>
      </c>
    </row>
    <row r="3918" spans="1:7" x14ac:dyDescent="0.25">
      <c r="A3918" t="s">
        <v>27</v>
      </c>
      <c r="B3918" t="s">
        <v>11742</v>
      </c>
      <c r="C3918">
        <v>2266</v>
      </c>
      <c r="D3918" t="s">
        <v>11710</v>
      </c>
      <c r="E3918">
        <v>10</v>
      </c>
      <c r="F3918">
        <v>3</v>
      </c>
      <c r="G3918" s="1">
        <v>43343.775495486108</v>
      </c>
    </row>
    <row r="3919" spans="1:7" x14ac:dyDescent="0.25">
      <c r="A3919" t="s">
        <v>27</v>
      </c>
      <c r="B3919" t="s">
        <v>11742</v>
      </c>
      <c r="C3919">
        <v>3022</v>
      </c>
      <c r="D3919" t="s">
        <v>11710</v>
      </c>
      <c r="E3919">
        <v>10</v>
      </c>
      <c r="F3919">
        <v>5</v>
      </c>
      <c r="G3919" s="1">
        <v>43343.775495833332</v>
      </c>
    </row>
    <row r="3920" spans="1:7" x14ac:dyDescent="0.25">
      <c r="A3920" t="s">
        <v>27</v>
      </c>
      <c r="B3920" t="s">
        <v>11832</v>
      </c>
      <c r="C3920">
        <v>5318</v>
      </c>
      <c r="D3920" t="s">
        <v>11710</v>
      </c>
      <c r="E3920">
        <v>10</v>
      </c>
      <c r="F3920">
        <v>1</v>
      </c>
      <c r="G3920" s="1">
        <v>43343.775494942129</v>
      </c>
    </row>
    <row r="3921" spans="1:7" x14ac:dyDescent="0.25">
      <c r="A3921" t="s">
        <v>27</v>
      </c>
      <c r="B3921" t="s">
        <v>11833</v>
      </c>
      <c r="C3921">
        <v>3047</v>
      </c>
      <c r="D3921" t="s">
        <v>11710</v>
      </c>
      <c r="E3921">
        <v>10</v>
      </c>
      <c r="F3921">
        <v>2</v>
      </c>
      <c r="G3921" s="1">
        <v>43343.775495289352</v>
      </c>
    </row>
    <row r="3922" spans="1:7" x14ac:dyDescent="0.25">
      <c r="A3922" t="s">
        <v>27</v>
      </c>
      <c r="B3922" t="s">
        <v>11687</v>
      </c>
      <c r="C3922">
        <v>894</v>
      </c>
      <c r="D3922" t="s">
        <v>11688</v>
      </c>
      <c r="E3922">
        <v>11</v>
      </c>
      <c r="F3922">
        <v>3</v>
      </c>
      <c r="G3922" s="1">
        <v>43343.775935497688</v>
      </c>
    </row>
    <row r="3923" spans="1:7" x14ac:dyDescent="0.25">
      <c r="A3923" t="s">
        <v>27</v>
      </c>
      <c r="B3923" t="s">
        <v>11692</v>
      </c>
      <c r="C3923">
        <v>2160</v>
      </c>
      <c r="D3923" t="s">
        <v>11688</v>
      </c>
      <c r="E3923">
        <v>11</v>
      </c>
      <c r="F3923">
        <v>12</v>
      </c>
      <c r="G3923" s="1">
        <v>43343.775937696759</v>
      </c>
    </row>
    <row r="3924" spans="1:7" x14ac:dyDescent="0.25">
      <c r="A3924" t="s">
        <v>27</v>
      </c>
      <c r="B3924" t="s">
        <v>11693</v>
      </c>
      <c r="C3924">
        <v>2591</v>
      </c>
      <c r="D3924" t="s">
        <v>11688</v>
      </c>
      <c r="E3924">
        <v>11</v>
      </c>
      <c r="F3924">
        <v>11</v>
      </c>
      <c r="G3924" s="1">
        <v>43343.775937303239</v>
      </c>
    </row>
    <row r="3925" spans="1:7" x14ac:dyDescent="0.25">
      <c r="A3925" t="s">
        <v>27</v>
      </c>
      <c r="B3925" t="s">
        <v>11694</v>
      </c>
      <c r="C3925">
        <v>1675</v>
      </c>
      <c r="D3925" t="s">
        <v>11688</v>
      </c>
      <c r="E3925">
        <v>11</v>
      </c>
      <c r="F3925">
        <v>14</v>
      </c>
      <c r="G3925" s="1">
        <v>43343.775938043982</v>
      </c>
    </row>
    <row r="3926" spans="1:7" x14ac:dyDescent="0.25">
      <c r="A3926" t="s">
        <v>27</v>
      </c>
      <c r="B3926" t="s">
        <v>11695</v>
      </c>
      <c r="C3926">
        <v>1367</v>
      </c>
      <c r="D3926" t="s">
        <v>11688</v>
      </c>
      <c r="E3926">
        <v>11</v>
      </c>
      <c r="F3926">
        <v>17</v>
      </c>
      <c r="G3926" s="1">
        <v>43343.775939120373</v>
      </c>
    </row>
    <row r="3927" spans="1:7" x14ac:dyDescent="0.25">
      <c r="A3927" t="s">
        <v>27</v>
      </c>
      <c r="B3927" t="s">
        <v>11696</v>
      </c>
      <c r="C3927">
        <v>1342</v>
      </c>
      <c r="D3927" t="s">
        <v>11688</v>
      </c>
      <c r="E3927">
        <v>11</v>
      </c>
      <c r="F3927">
        <v>13</v>
      </c>
      <c r="G3927" s="1">
        <v>43343.775937847226</v>
      </c>
    </row>
    <row r="3928" spans="1:7" x14ac:dyDescent="0.25">
      <c r="A3928" t="s">
        <v>27</v>
      </c>
      <c r="B3928" t="s">
        <v>11698</v>
      </c>
      <c r="C3928">
        <v>1841</v>
      </c>
      <c r="D3928" t="s">
        <v>11688</v>
      </c>
      <c r="E3928">
        <v>11</v>
      </c>
      <c r="F3928">
        <v>9</v>
      </c>
      <c r="G3928" s="1">
        <v>43343.775936956015</v>
      </c>
    </row>
    <row r="3929" spans="1:7" x14ac:dyDescent="0.25">
      <c r="A3929" t="s">
        <v>27</v>
      </c>
      <c r="B3929" t="s">
        <v>11699</v>
      </c>
      <c r="C3929">
        <v>5698</v>
      </c>
      <c r="D3929" t="s">
        <v>11688</v>
      </c>
      <c r="E3929">
        <v>11</v>
      </c>
      <c r="F3929">
        <v>8</v>
      </c>
      <c r="G3929" s="1">
        <v>43343.775936574071</v>
      </c>
    </row>
    <row r="3930" spans="1:7" x14ac:dyDescent="0.25">
      <c r="A3930" t="s">
        <v>27</v>
      </c>
      <c r="B3930" t="s">
        <v>11700</v>
      </c>
      <c r="C3930">
        <v>1710</v>
      </c>
      <c r="D3930" t="s">
        <v>11688</v>
      </c>
      <c r="E3930">
        <v>11</v>
      </c>
      <c r="F3930">
        <v>15</v>
      </c>
      <c r="G3930" s="1">
        <v>43343.775938576386</v>
      </c>
    </row>
    <row r="3931" spans="1:7" x14ac:dyDescent="0.25">
      <c r="A3931" t="s">
        <v>27</v>
      </c>
      <c r="B3931" t="s">
        <v>11701</v>
      </c>
      <c r="C3931">
        <v>984</v>
      </c>
      <c r="D3931" t="s">
        <v>11688</v>
      </c>
      <c r="E3931">
        <v>11</v>
      </c>
      <c r="F3931">
        <v>16</v>
      </c>
      <c r="G3931" s="1">
        <v>43343.775938773149</v>
      </c>
    </row>
    <row r="3932" spans="1:7" x14ac:dyDescent="0.25">
      <c r="A3932" t="s">
        <v>27</v>
      </c>
      <c r="B3932" t="s">
        <v>11702</v>
      </c>
      <c r="C3932">
        <v>1662</v>
      </c>
      <c r="D3932" t="s">
        <v>11688</v>
      </c>
      <c r="E3932">
        <v>11</v>
      </c>
      <c r="F3932">
        <v>10</v>
      </c>
      <c r="G3932" s="1">
        <v>43343.775937152779</v>
      </c>
    </row>
    <row r="3933" spans="1:7" x14ac:dyDescent="0.25">
      <c r="A3933" t="s">
        <v>27</v>
      </c>
      <c r="B3933" t="s">
        <v>11703</v>
      </c>
      <c r="C3933">
        <v>3079</v>
      </c>
      <c r="D3933" t="s">
        <v>11688</v>
      </c>
      <c r="E3933">
        <v>11</v>
      </c>
      <c r="F3933">
        <v>7</v>
      </c>
      <c r="G3933" s="1">
        <v>43343.775936423612</v>
      </c>
    </row>
    <row r="3934" spans="1:7" x14ac:dyDescent="0.25">
      <c r="A3934" t="s">
        <v>27</v>
      </c>
      <c r="B3934" t="s">
        <v>11704</v>
      </c>
      <c r="C3934">
        <v>912</v>
      </c>
      <c r="D3934" t="s">
        <v>11688</v>
      </c>
      <c r="E3934">
        <v>11</v>
      </c>
      <c r="F3934">
        <v>6</v>
      </c>
      <c r="G3934" s="1">
        <v>43343.775936226855</v>
      </c>
    </row>
    <row r="3935" spans="1:7" x14ac:dyDescent="0.25">
      <c r="A3935" t="s">
        <v>27</v>
      </c>
      <c r="B3935" t="s">
        <v>11705</v>
      </c>
      <c r="C3935">
        <v>2497</v>
      </c>
      <c r="D3935" t="s">
        <v>11688</v>
      </c>
      <c r="E3935">
        <v>11</v>
      </c>
      <c r="F3935">
        <v>4</v>
      </c>
      <c r="G3935" s="1">
        <v>43343.775935879632</v>
      </c>
    </row>
    <row r="3936" spans="1:7" x14ac:dyDescent="0.25">
      <c r="A3936" t="s">
        <v>27</v>
      </c>
      <c r="B3936" t="s">
        <v>11706</v>
      </c>
      <c r="C3936">
        <v>1336</v>
      </c>
      <c r="D3936" t="s">
        <v>11688</v>
      </c>
      <c r="E3936">
        <v>11</v>
      </c>
      <c r="F3936">
        <v>5</v>
      </c>
      <c r="G3936" s="1">
        <v>43343.775936030092</v>
      </c>
    </row>
    <row r="3937" spans="1:7" x14ac:dyDescent="0.25">
      <c r="A3937" t="s">
        <v>27</v>
      </c>
      <c r="B3937" t="s">
        <v>11825</v>
      </c>
      <c r="C3937">
        <v>1298</v>
      </c>
      <c r="D3937" t="s">
        <v>11688</v>
      </c>
      <c r="E3937">
        <v>11</v>
      </c>
      <c r="F3937">
        <v>2</v>
      </c>
      <c r="G3937" s="1">
        <v>43343.775935150465</v>
      </c>
    </row>
    <row r="3938" spans="1:7" x14ac:dyDescent="0.25">
      <c r="A3938" t="s">
        <v>27</v>
      </c>
      <c r="B3938" t="s">
        <v>11845</v>
      </c>
      <c r="C3938">
        <v>6563</v>
      </c>
      <c r="D3938" t="s">
        <v>11688</v>
      </c>
      <c r="E3938">
        <v>11</v>
      </c>
      <c r="F3938">
        <v>1</v>
      </c>
      <c r="G3938" s="1">
        <v>43343.775934953701</v>
      </c>
    </row>
    <row r="3939" spans="1:7" x14ac:dyDescent="0.25">
      <c r="A3939" t="s">
        <v>27</v>
      </c>
      <c r="B3939" t="s">
        <v>11761</v>
      </c>
      <c r="C3939">
        <v>1457</v>
      </c>
      <c r="D3939" t="s">
        <v>11762</v>
      </c>
      <c r="E3939">
        <v>12</v>
      </c>
      <c r="F3939">
        <v>14</v>
      </c>
      <c r="G3939" s="1">
        <v>43343.776487118055</v>
      </c>
    </row>
    <row r="3940" spans="1:7" x14ac:dyDescent="0.25">
      <c r="A3940" t="s">
        <v>27</v>
      </c>
      <c r="B3940" t="s">
        <v>11763</v>
      </c>
      <c r="C3940">
        <v>1401</v>
      </c>
      <c r="D3940" t="s">
        <v>11762</v>
      </c>
      <c r="E3940">
        <v>12</v>
      </c>
      <c r="F3940">
        <v>15</v>
      </c>
      <c r="G3940" s="1">
        <v>43343.776487650466</v>
      </c>
    </row>
    <row r="3941" spans="1:7" x14ac:dyDescent="0.25">
      <c r="A3941" t="s">
        <v>27</v>
      </c>
      <c r="B3941" t="s">
        <v>11764</v>
      </c>
      <c r="C3941">
        <v>1310</v>
      </c>
      <c r="D3941" t="s">
        <v>11762</v>
      </c>
      <c r="E3941">
        <v>12</v>
      </c>
      <c r="F3941">
        <v>16</v>
      </c>
      <c r="G3941" s="1">
        <v>43343.776487847223</v>
      </c>
    </row>
    <row r="3942" spans="1:7" x14ac:dyDescent="0.25">
      <c r="A3942" t="s">
        <v>27</v>
      </c>
      <c r="B3942" t="s">
        <v>11770</v>
      </c>
      <c r="C3942">
        <v>1174</v>
      </c>
      <c r="D3942" t="s">
        <v>11762</v>
      </c>
      <c r="E3942">
        <v>12</v>
      </c>
      <c r="F3942">
        <v>13</v>
      </c>
      <c r="G3942" s="1">
        <v>43343.77648695602</v>
      </c>
    </row>
    <row r="3943" spans="1:7" x14ac:dyDescent="0.25">
      <c r="A3943" t="s">
        <v>27</v>
      </c>
      <c r="B3943" t="s">
        <v>11795</v>
      </c>
      <c r="C3943">
        <v>962</v>
      </c>
      <c r="D3943" t="s">
        <v>11762</v>
      </c>
      <c r="E3943">
        <v>12</v>
      </c>
      <c r="F3943">
        <v>12</v>
      </c>
      <c r="G3943" s="1">
        <v>43343.776486770832</v>
      </c>
    </row>
    <row r="3944" spans="1:7" x14ac:dyDescent="0.25">
      <c r="A3944" t="s">
        <v>27</v>
      </c>
      <c r="B3944" t="s">
        <v>11796</v>
      </c>
      <c r="C3944">
        <v>2245</v>
      </c>
      <c r="D3944" t="s">
        <v>11762</v>
      </c>
      <c r="E3944">
        <v>12</v>
      </c>
      <c r="F3944">
        <v>11</v>
      </c>
      <c r="G3944" s="1">
        <v>43343.776486574076</v>
      </c>
    </row>
    <row r="3945" spans="1:7" x14ac:dyDescent="0.25">
      <c r="A3945" t="s">
        <v>27</v>
      </c>
      <c r="B3945" t="s">
        <v>11827</v>
      </c>
      <c r="C3945">
        <v>2096</v>
      </c>
      <c r="D3945" t="s">
        <v>11762</v>
      </c>
      <c r="E3945">
        <v>12</v>
      </c>
      <c r="F3945">
        <v>7</v>
      </c>
      <c r="G3945" s="1">
        <v>43343.776485682873</v>
      </c>
    </row>
    <row r="3946" spans="1:7" x14ac:dyDescent="0.25">
      <c r="A3946" t="s">
        <v>27</v>
      </c>
      <c r="B3946" t="s">
        <v>11828</v>
      </c>
      <c r="C3946">
        <v>3135</v>
      </c>
      <c r="D3946" t="s">
        <v>11762</v>
      </c>
      <c r="E3946">
        <v>12</v>
      </c>
      <c r="F3946">
        <v>8</v>
      </c>
      <c r="G3946" s="1">
        <v>43343.776485844908</v>
      </c>
    </row>
    <row r="3947" spans="1:7" x14ac:dyDescent="0.25">
      <c r="A3947" t="s">
        <v>27</v>
      </c>
      <c r="B3947" t="s">
        <v>11829</v>
      </c>
      <c r="C3947">
        <v>8346</v>
      </c>
      <c r="D3947" t="s">
        <v>11762</v>
      </c>
      <c r="E3947">
        <v>12</v>
      </c>
      <c r="F3947">
        <v>9</v>
      </c>
      <c r="G3947" s="1">
        <v>43343.776486030096</v>
      </c>
    </row>
    <row r="3948" spans="1:7" x14ac:dyDescent="0.25">
      <c r="A3948" t="s">
        <v>27</v>
      </c>
      <c r="B3948" t="s">
        <v>11836</v>
      </c>
      <c r="C3948">
        <v>4384</v>
      </c>
      <c r="D3948" t="s">
        <v>11762</v>
      </c>
      <c r="E3948">
        <v>12</v>
      </c>
      <c r="F3948">
        <v>6</v>
      </c>
      <c r="G3948" s="1">
        <v>43343.776485300928</v>
      </c>
    </row>
    <row r="3949" spans="1:7" x14ac:dyDescent="0.25">
      <c r="A3949" t="s">
        <v>27</v>
      </c>
      <c r="B3949" t="s">
        <v>11837</v>
      </c>
      <c r="C3949">
        <v>3121</v>
      </c>
      <c r="D3949" t="s">
        <v>11762</v>
      </c>
      <c r="E3949">
        <v>12</v>
      </c>
      <c r="F3949">
        <v>10</v>
      </c>
      <c r="G3949" s="1">
        <v>43343.776486377312</v>
      </c>
    </row>
    <row r="3950" spans="1:7" x14ac:dyDescent="0.25">
      <c r="A3950" t="s">
        <v>27</v>
      </c>
      <c r="B3950" t="s">
        <v>11838</v>
      </c>
      <c r="C3950">
        <v>1276</v>
      </c>
      <c r="D3950" t="s">
        <v>11762</v>
      </c>
      <c r="E3950">
        <v>12</v>
      </c>
      <c r="F3950">
        <v>4</v>
      </c>
      <c r="G3950" s="1">
        <v>43343.776484953705</v>
      </c>
    </row>
    <row r="3951" spans="1:7" x14ac:dyDescent="0.25">
      <c r="A3951" t="s">
        <v>27</v>
      </c>
      <c r="B3951" t="s">
        <v>11839</v>
      </c>
      <c r="C3951">
        <v>1856</v>
      </c>
      <c r="D3951" t="s">
        <v>11762</v>
      </c>
      <c r="E3951">
        <v>12</v>
      </c>
      <c r="F3951">
        <v>3</v>
      </c>
      <c r="G3951" s="1">
        <v>43343.776484606482</v>
      </c>
    </row>
    <row r="3952" spans="1:7" x14ac:dyDescent="0.25">
      <c r="A3952" t="s">
        <v>27</v>
      </c>
      <c r="B3952" t="s">
        <v>11840</v>
      </c>
      <c r="C3952">
        <v>1893</v>
      </c>
      <c r="D3952" t="s">
        <v>11762</v>
      </c>
      <c r="E3952">
        <v>12</v>
      </c>
      <c r="F3952">
        <v>5</v>
      </c>
      <c r="G3952" s="1">
        <v>43343.776485150462</v>
      </c>
    </row>
    <row r="3953" spans="1:7" x14ac:dyDescent="0.25">
      <c r="A3953" t="s">
        <v>27</v>
      </c>
      <c r="B3953" t="s">
        <v>11841</v>
      </c>
      <c r="C3953">
        <v>3438</v>
      </c>
      <c r="D3953" t="s">
        <v>11762</v>
      </c>
      <c r="E3953">
        <v>12</v>
      </c>
      <c r="F3953">
        <v>2</v>
      </c>
      <c r="G3953" s="1">
        <v>43343.776484027781</v>
      </c>
    </row>
    <row r="3954" spans="1:7" x14ac:dyDescent="0.25">
      <c r="A3954" t="s">
        <v>27</v>
      </c>
      <c r="B3954" t="s">
        <v>11842</v>
      </c>
      <c r="C3954">
        <v>8917</v>
      </c>
      <c r="D3954" t="s">
        <v>11762</v>
      </c>
      <c r="E3954">
        <v>12</v>
      </c>
      <c r="F3954">
        <v>1</v>
      </c>
      <c r="G3954" s="1">
        <v>43343.776483877315</v>
      </c>
    </row>
    <row r="3955" spans="1:7" x14ac:dyDescent="0.25">
      <c r="A3955" t="s">
        <v>27</v>
      </c>
      <c r="B3955" t="s">
        <v>11676</v>
      </c>
      <c r="C3955">
        <v>1095</v>
      </c>
      <c r="D3955" t="s">
        <v>11677</v>
      </c>
      <c r="E3955">
        <v>13</v>
      </c>
      <c r="F3955">
        <v>3</v>
      </c>
      <c r="G3955" s="1">
        <v>43343.776824224537</v>
      </c>
    </row>
    <row r="3956" spans="1:7" x14ac:dyDescent="0.25">
      <c r="A3956" t="s">
        <v>27</v>
      </c>
      <c r="B3956" t="s">
        <v>11740</v>
      </c>
      <c r="C3956">
        <v>1127</v>
      </c>
      <c r="D3956" t="s">
        <v>11677</v>
      </c>
      <c r="E3956">
        <v>13</v>
      </c>
      <c r="F3956">
        <v>2</v>
      </c>
      <c r="G3956" s="1">
        <v>43343.776823877313</v>
      </c>
    </row>
    <row r="3957" spans="1:7" x14ac:dyDescent="0.25">
      <c r="A3957" t="s">
        <v>27</v>
      </c>
      <c r="B3957" t="s">
        <v>11743</v>
      </c>
      <c r="C3957">
        <v>9526</v>
      </c>
      <c r="D3957" t="s">
        <v>11677</v>
      </c>
      <c r="E3957">
        <v>13</v>
      </c>
      <c r="F3957">
        <v>1</v>
      </c>
      <c r="G3957" s="1">
        <v>43343.776823692133</v>
      </c>
    </row>
    <row r="3958" spans="1:7" x14ac:dyDescent="0.25">
      <c r="A3958" t="s">
        <v>27</v>
      </c>
      <c r="B3958" t="s">
        <v>11744</v>
      </c>
      <c r="C3958">
        <v>1953</v>
      </c>
      <c r="D3958" t="s">
        <v>11677</v>
      </c>
      <c r="E3958">
        <v>13</v>
      </c>
      <c r="F3958">
        <v>7</v>
      </c>
      <c r="G3958" s="1">
        <v>43343.77682496528</v>
      </c>
    </row>
    <row r="3959" spans="1:7" x14ac:dyDescent="0.25">
      <c r="A3959" t="s">
        <v>27</v>
      </c>
      <c r="B3959" t="s">
        <v>11745</v>
      </c>
      <c r="C3959">
        <v>1457</v>
      </c>
      <c r="D3959" t="s">
        <v>11677</v>
      </c>
      <c r="E3959">
        <v>13</v>
      </c>
      <c r="F3959">
        <v>5</v>
      </c>
      <c r="G3959" s="1">
        <v>43343.776824618057</v>
      </c>
    </row>
    <row r="3960" spans="1:7" x14ac:dyDescent="0.25">
      <c r="A3960" t="s">
        <v>27</v>
      </c>
      <c r="B3960" t="s">
        <v>11746</v>
      </c>
      <c r="C3960">
        <v>3929</v>
      </c>
      <c r="D3960" t="s">
        <v>11677</v>
      </c>
      <c r="E3960">
        <v>13</v>
      </c>
      <c r="F3960">
        <v>6</v>
      </c>
      <c r="G3960" s="1">
        <v>43343.776824768516</v>
      </c>
    </row>
    <row r="3961" spans="1:7" x14ac:dyDescent="0.25">
      <c r="A3961" t="s">
        <v>27</v>
      </c>
      <c r="B3961" t="s">
        <v>11747</v>
      </c>
      <c r="C3961">
        <v>1246</v>
      </c>
      <c r="D3961" t="s">
        <v>11677</v>
      </c>
      <c r="E3961">
        <v>13</v>
      </c>
      <c r="F3961">
        <v>8</v>
      </c>
      <c r="G3961" s="1">
        <v>43343.776825312503</v>
      </c>
    </row>
    <row r="3962" spans="1:7" x14ac:dyDescent="0.25">
      <c r="A3962" t="s">
        <v>27</v>
      </c>
      <c r="B3962" t="s">
        <v>11748</v>
      </c>
      <c r="C3962">
        <v>3073</v>
      </c>
      <c r="D3962" t="s">
        <v>11677</v>
      </c>
      <c r="E3962">
        <v>13</v>
      </c>
      <c r="F3962">
        <v>9</v>
      </c>
      <c r="G3962" s="1">
        <v>43343.776825497684</v>
      </c>
    </row>
    <row r="3963" spans="1:7" x14ac:dyDescent="0.25">
      <c r="A3963" t="s">
        <v>27</v>
      </c>
      <c r="B3963" t="s">
        <v>11749</v>
      </c>
      <c r="C3963">
        <v>1558</v>
      </c>
      <c r="D3963" t="s">
        <v>11677</v>
      </c>
      <c r="E3963">
        <v>13</v>
      </c>
      <c r="F3963">
        <v>10</v>
      </c>
      <c r="G3963" s="1">
        <v>43343.776825694447</v>
      </c>
    </row>
    <row r="3964" spans="1:7" x14ac:dyDescent="0.25">
      <c r="A3964" t="s">
        <v>27</v>
      </c>
      <c r="B3964" t="s">
        <v>11750</v>
      </c>
      <c r="C3964">
        <v>1007</v>
      </c>
      <c r="D3964" t="s">
        <v>11677</v>
      </c>
      <c r="E3964">
        <v>13</v>
      </c>
      <c r="F3964">
        <v>12</v>
      </c>
      <c r="G3964" s="1">
        <v>43343.776826041663</v>
      </c>
    </row>
    <row r="3965" spans="1:7" x14ac:dyDescent="0.25">
      <c r="A3965" t="s">
        <v>27</v>
      </c>
      <c r="B3965" t="s">
        <v>11751</v>
      </c>
      <c r="C3965">
        <v>1345</v>
      </c>
      <c r="D3965" t="s">
        <v>11677</v>
      </c>
      <c r="E3965">
        <v>13</v>
      </c>
      <c r="F3965">
        <v>11</v>
      </c>
      <c r="G3965" s="1">
        <v>43343.776825891204</v>
      </c>
    </row>
    <row r="3966" spans="1:7" x14ac:dyDescent="0.25">
      <c r="A3966" t="s">
        <v>27</v>
      </c>
      <c r="B3966" t="s">
        <v>11755</v>
      </c>
      <c r="C3966">
        <v>1648</v>
      </c>
      <c r="D3966" t="s">
        <v>11677</v>
      </c>
      <c r="E3966">
        <v>13</v>
      </c>
      <c r="F3966">
        <v>4</v>
      </c>
      <c r="G3966" s="1">
        <v>43343.776824421293</v>
      </c>
    </row>
    <row r="3967" spans="1:7" x14ac:dyDescent="0.25">
      <c r="A3967" t="s">
        <v>27</v>
      </c>
      <c r="B3967" t="s">
        <v>7803</v>
      </c>
      <c r="C3967">
        <v>2653</v>
      </c>
      <c r="D3967" t="s">
        <v>11661</v>
      </c>
      <c r="E3967">
        <v>14</v>
      </c>
      <c r="F3967">
        <v>21</v>
      </c>
      <c r="G3967" s="1">
        <v>43343.777545138888</v>
      </c>
    </row>
    <row r="3968" spans="1:7" x14ac:dyDescent="0.25">
      <c r="A3968" t="s">
        <v>27</v>
      </c>
      <c r="B3968" t="s">
        <v>11805</v>
      </c>
      <c r="C3968">
        <v>1056</v>
      </c>
      <c r="D3968" t="s">
        <v>11661</v>
      </c>
      <c r="E3968">
        <v>14</v>
      </c>
      <c r="F3968">
        <v>17</v>
      </c>
      <c r="G3968" s="1">
        <v>43343.777544062497</v>
      </c>
    </row>
    <row r="3969" spans="1:7" x14ac:dyDescent="0.25">
      <c r="A3969" t="s">
        <v>27</v>
      </c>
      <c r="B3969" t="s">
        <v>11806</v>
      </c>
      <c r="C3969">
        <v>11832</v>
      </c>
      <c r="D3969" t="s">
        <v>11661</v>
      </c>
      <c r="E3969">
        <v>14</v>
      </c>
      <c r="F3969">
        <v>16</v>
      </c>
      <c r="G3969" s="1">
        <v>43343.777543715281</v>
      </c>
    </row>
    <row r="3970" spans="1:7" x14ac:dyDescent="0.25">
      <c r="A3970" t="s">
        <v>27</v>
      </c>
      <c r="B3970" t="s">
        <v>11807</v>
      </c>
      <c r="C3970">
        <v>1520</v>
      </c>
      <c r="D3970" t="s">
        <v>11661</v>
      </c>
      <c r="E3970">
        <v>14</v>
      </c>
      <c r="F3970">
        <v>15</v>
      </c>
      <c r="G3970" s="1">
        <v>43343.777543518518</v>
      </c>
    </row>
    <row r="3971" spans="1:7" x14ac:dyDescent="0.25">
      <c r="A3971" t="s">
        <v>27</v>
      </c>
      <c r="B3971" t="s">
        <v>11808</v>
      </c>
      <c r="C3971">
        <v>941</v>
      </c>
      <c r="D3971" t="s">
        <v>11661</v>
      </c>
      <c r="E3971">
        <v>14</v>
      </c>
      <c r="F3971">
        <v>14</v>
      </c>
      <c r="G3971" s="1">
        <v>43343.777543136574</v>
      </c>
    </row>
    <row r="3972" spans="1:7" x14ac:dyDescent="0.25">
      <c r="A3972" t="s">
        <v>27</v>
      </c>
      <c r="B3972" t="s">
        <v>11809</v>
      </c>
      <c r="C3972">
        <v>2312</v>
      </c>
      <c r="D3972" t="s">
        <v>11661</v>
      </c>
      <c r="E3972">
        <v>14</v>
      </c>
      <c r="F3972">
        <v>3</v>
      </c>
      <c r="G3972" s="1">
        <v>43343.777540358795</v>
      </c>
    </row>
    <row r="3973" spans="1:7" x14ac:dyDescent="0.25">
      <c r="A3973" t="s">
        <v>27</v>
      </c>
      <c r="B3973" t="s">
        <v>11810</v>
      </c>
      <c r="C3973">
        <v>1495</v>
      </c>
      <c r="D3973" t="s">
        <v>11661</v>
      </c>
      <c r="E3973">
        <v>14</v>
      </c>
      <c r="F3973">
        <v>18</v>
      </c>
      <c r="G3973" s="1">
        <v>43343.777544409721</v>
      </c>
    </row>
    <row r="3974" spans="1:7" x14ac:dyDescent="0.25">
      <c r="A3974" t="s">
        <v>27</v>
      </c>
      <c r="B3974" t="s">
        <v>11811</v>
      </c>
      <c r="C3974">
        <v>1338</v>
      </c>
      <c r="D3974" t="s">
        <v>11661</v>
      </c>
      <c r="E3974">
        <v>14</v>
      </c>
      <c r="F3974">
        <v>13</v>
      </c>
      <c r="G3974" s="1">
        <v>43343.777542974538</v>
      </c>
    </row>
    <row r="3975" spans="1:7" x14ac:dyDescent="0.25">
      <c r="A3975" t="s">
        <v>27</v>
      </c>
      <c r="B3975" t="s">
        <v>11812</v>
      </c>
      <c r="C3975">
        <v>1927</v>
      </c>
      <c r="D3975" t="s">
        <v>11661</v>
      </c>
      <c r="E3975">
        <v>14</v>
      </c>
      <c r="F3975">
        <v>4</v>
      </c>
      <c r="G3975" s="1">
        <v>43343.777540972224</v>
      </c>
    </row>
    <row r="3976" spans="1:7" x14ac:dyDescent="0.25">
      <c r="A3976" t="s">
        <v>27</v>
      </c>
      <c r="B3976" t="s">
        <v>11813</v>
      </c>
      <c r="C3976">
        <v>2305</v>
      </c>
      <c r="D3976" t="s">
        <v>11661</v>
      </c>
      <c r="E3976">
        <v>14</v>
      </c>
      <c r="F3976">
        <v>5</v>
      </c>
      <c r="G3976" s="1">
        <v>43343.77754116898</v>
      </c>
    </row>
    <row r="3977" spans="1:7" x14ac:dyDescent="0.25">
      <c r="A3977" t="s">
        <v>27</v>
      </c>
      <c r="B3977" t="s">
        <v>11814</v>
      </c>
      <c r="C3977">
        <v>4661</v>
      </c>
      <c r="D3977" t="s">
        <v>11661</v>
      </c>
      <c r="E3977">
        <v>14</v>
      </c>
      <c r="F3977">
        <v>6</v>
      </c>
      <c r="G3977" s="1">
        <v>43343.777541354168</v>
      </c>
    </row>
    <row r="3978" spans="1:7" x14ac:dyDescent="0.25">
      <c r="A3978" t="s">
        <v>27</v>
      </c>
      <c r="B3978" t="s">
        <v>11815</v>
      </c>
      <c r="C3978">
        <v>2393</v>
      </c>
      <c r="D3978" t="s">
        <v>11661</v>
      </c>
      <c r="E3978">
        <v>14</v>
      </c>
      <c r="F3978">
        <v>7</v>
      </c>
      <c r="G3978" s="1">
        <v>43343.777541701391</v>
      </c>
    </row>
    <row r="3979" spans="1:7" x14ac:dyDescent="0.25">
      <c r="A3979" t="s">
        <v>27</v>
      </c>
      <c r="B3979" t="s">
        <v>11816</v>
      </c>
      <c r="C3979">
        <v>1480</v>
      </c>
      <c r="D3979" t="s">
        <v>11661</v>
      </c>
      <c r="E3979">
        <v>14</v>
      </c>
      <c r="F3979">
        <v>8</v>
      </c>
      <c r="G3979" s="1">
        <v>43343.777541898147</v>
      </c>
    </row>
    <row r="3980" spans="1:7" x14ac:dyDescent="0.25">
      <c r="A3980" t="s">
        <v>27</v>
      </c>
      <c r="B3980" t="s">
        <v>11817</v>
      </c>
      <c r="C3980">
        <v>954</v>
      </c>
      <c r="D3980" t="s">
        <v>11661</v>
      </c>
      <c r="E3980">
        <v>14</v>
      </c>
      <c r="F3980">
        <v>10</v>
      </c>
      <c r="G3980" s="1">
        <v>43343.777542245371</v>
      </c>
    </row>
    <row r="3981" spans="1:7" x14ac:dyDescent="0.25">
      <c r="A3981" t="s">
        <v>27</v>
      </c>
      <c r="B3981" t="s">
        <v>11818</v>
      </c>
      <c r="C3981">
        <v>6200</v>
      </c>
      <c r="D3981" t="s">
        <v>11661</v>
      </c>
      <c r="E3981">
        <v>14</v>
      </c>
      <c r="F3981">
        <v>9</v>
      </c>
      <c r="G3981" s="1">
        <v>43343.777542048614</v>
      </c>
    </row>
    <row r="3982" spans="1:7" x14ac:dyDescent="0.25">
      <c r="A3982" t="s">
        <v>27</v>
      </c>
      <c r="B3982" t="s">
        <v>11819</v>
      </c>
      <c r="C3982">
        <v>2049</v>
      </c>
      <c r="D3982" t="s">
        <v>11661</v>
      </c>
      <c r="E3982">
        <v>14</v>
      </c>
      <c r="F3982">
        <v>19</v>
      </c>
      <c r="G3982" s="1">
        <v>43343.777544594908</v>
      </c>
    </row>
    <row r="3983" spans="1:7" x14ac:dyDescent="0.25">
      <c r="A3983" t="s">
        <v>27</v>
      </c>
      <c r="B3983" t="s">
        <v>11820</v>
      </c>
      <c r="C3983">
        <v>3402</v>
      </c>
      <c r="D3983" t="s">
        <v>11661</v>
      </c>
      <c r="E3983">
        <v>14</v>
      </c>
      <c r="F3983">
        <v>11</v>
      </c>
      <c r="G3983" s="1">
        <v>43343.777542592594</v>
      </c>
    </row>
    <row r="3984" spans="1:7" x14ac:dyDescent="0.25">
      <c r="A3984" t="s">
        <v>27</v>
      </c>
      <c r="B3984" t="s">
        <v>11821</v>
      </c>
      <c r="C3984">
        <v>3788</v>
      </c>
      <c r="D3984" t="s">
        <v>11661</v>
      </c>
      <c r="E3984">
        <v>14</v>
      </c>
      <c r="F3984">
        <v>12</v>
      </c>
      <c r="G3984" s="1">
        <v>43343.77754278935</v>
      </c>
    </row>
    <row r="3985" spans="1:7" x14ac:dyDescent="0.25">
      <c r="A3985" t="s">
        <v>27</v>
      </c>
      <c r="B3985" t="s">
        <v>11823</v>
      </c>
      <c r="C3985">
        <v>2385</v>
      </c>
      <c r="D3985" t="s">
        <v>11661</v>
      </c>
      <c r="E3985">
        <v>14</v>
      </c>
      <c r="F3985">
        <v>2</v>
      </c>
      <c r="G3985" s="1">
        <v>43343.777540011572</v>
      </c>
    </row>
    <row r="3986" spans="1:7" x14ac:dyDescent="0.25">
      <c r="A3986" t="s">
        <v>27</v>
      </c>
      <c r="B3986" t="s">
        <v>11824</v>
      </c>
      <c r="C3986">
        <v>5633</v>
      </c>
      <c r="D3986" t="s">
        <v>11661</v>
      </c>
      <c r="E3986">
        <v>14</v>
      </c>
      <c r="F3986">
        <v>1</v>
      </c>
      <c r="G3986" s="1">
        <v>43343.777539814815</v>
      </c>
    </row>
    <row r="3987" spans="1:7" x14ac:dyDescent="0.25">
      <c r="A3987" t="s">
        <v>27</v>
      </c>
      <c r="B3987" t="s">
        <v>11844</v>
      </c>
      <c r="C3987">
        <v>1121</v>
      </c>
      <c r="D3987" t="s">
        <v>11661</v>
      </c>
      <c r="E3987">
        <v>14</v>
      </c>
      <c r="F3987">
        <v>20</v>
      </c>
      <c r="G3987" s="1">
        <v>43343.777544791665</v>
      </c>
    </row>
    <row r="3988" spans="1:7" x14ac:dyDescent="0.25">
      <c r="A3988" t="s">
        <v>27</v>
      </c>
      <c r="B3988" t="s">
        <v>11645</v>
      </c>
      <c r="C3988">
        <v>2322</v>
      </c>
      <c r="D3988" t="s">
        <v>11646</v>
      </c>
      <c r="E3988">
        <v>15</v>
      </c>
      <c r="F3988">
        <v>18</v>
      </c>
      <c r="G3988" s="1">
        <v>43343.778524965281</v>
      </c>
    </row>
    <row r="3989" spans="1:7" x14ac:dyDescent="0.25">
      <c r="A3989" t="s">
        <v>27</v>
      </c>
      <c r="B3989" t="s">
        <v>11647</v>
      </c>
      <c r="C3989">
        <v>1311</v>
      </c>
      <c r="D3989" t="s">
        <v>11646</v>
      </c>
      <c r="E3989">
        <v>15</v>
      </c>
      <c r="F3989">
        <v>4</v>
      </c>
      <c r="G3989" s="1">
        <v>43343.778520717591</v>
      </c>
    </row>
    <row r="3990" spans="1:7" x14ac:dyDescent="0.25">
      <c r="A3990" t="s">
        <v>27</v>
      </c>
      <c r="B3990" t="s">
        <v>11648</v>
      </c>
      <c r="C3990">
        <v>12001</v>
      </c>
      <c r="D3990" t="s">
        <v>11646</v>
      </c>
      <c r="E3990">
        <v>15</v>
      </c>
      <c r="F3990">
        <v>1</v>
      </c>
      <c r="G3990" s="1">
        <v>43343.778519988424</v>
      </c>
    </row>
    <row r="3991" spans="1:7" x14ac:dyDescent="0.25">
      <c r="A3991" t="s">
        <v>27</v>
      </c>
      <c r="B3991" t="s">
        <v>11648</v>
      </c>
      <c r="C3991">
        <v>5418</v>
      </c>
      <c r="D3991" t="s">
        <v>11646</v>
      </c>
      <c r="E3991">
        <v>15</v>
      </c>
      <c r="F3991">
        <v>3</v>
      </c>
      <c r="G3991" s="1">
        <v>43343.778520335647</v>
      </c>
    </row>
    <row r="3992" spans="1:7" x14ac:dyDescent="0.25">
      <c r="A3992" t="s">
        <v>27</v>
      </c>
      <c r="B3992" t="s">
        <v>11649</v>
      </c>
      <c r="C3992">
        <v>2927</v>
      </c>
      <c r="D3992" t="s">
        <v>11646</v>
      </c>
      <c r="E3992">
        <v>15</v>
      </c>
      <c r="F3992">
        <v>17</v>
      </c>
      <c r="G3992" s="1">
        <v>43343.77852457176</v>
      </c>
    </row>
    <row r="3993" spans="1:7" x14ac:dyDescent="0.25">
      <c r="A3993" t="s">
        <v>27</v>
      </c>
      <c r="B3993" t="s">
        <v>11650</v>
      </c>
      <c r="C3993">
        <v>1488</v>
      </c>
      <c r="D3993" t="s">
        <v>11646</v>
      </c>
      <c r="E3993">
        <v>15</v>
      </c>
      <c r="F3993">
        <v>5</v>
      </c>
      <c r="G3993" s="1">
        <v>43343.778520868058</v>
      </c>
    </row>
    <row r="3994" spans="1:7" x14ac:dyDescent="0.25">
      <c r="A3994" t="s">
        <v>27</v>
      </c>
      <c r="B3994" t="s">
        <v>11651</v>
      </c>
      <c r="C3994">
        <v>1400</v>
      </c>
      <c r="D3994" t="s">
        <v>11646</v>
      </c>
      <c r="E3994">
        <v>15</v>
      </c>
      <c r="F3994">
        <v>16</v>
      </c>
      <c r="G3994" s="1">
        <v>43343.778524224537</v>
      </c>
    </row>
    <row r="3995" spans="1:7" x14ac:dyDescent="0.25">
      <c r="A3995" t="s">
        <v>27</v>
      </c>
      <c r="B3995" t="s">
        <v>11652</v>
      </c>
      <c r="C3995">
        <v>5074</v>
      </c>
      <c r="D3995" t="s">
        <v>11646</v>
      </c>
      <c r="E3995">
        <v>15</v>
      </c>
      <c r="F3995">
        <v>11</v>
      </c>
      <c r="G3995" s="1">
        <v>43343.778522766203</v>
      </c>
    </row>
    <row r="3996" spans="1:7" x14ac:dyDescent="0.25">
      <c r="A3996" t="s">
        <v>27</v>
      </c>
      <c r="B3996" t="s">
        <v>11653</v>
      </c>
      <c r="C3996">
        <v>1623</v>
      </c>
      <c r="D3996" t="s">
        <v>11646</v>
      </c>
      <c r="E3996">
        <v>15</v>
      </c>
      <c r="F3996">
        <v>12</v>
      </c>
      <c r="G3996" s="1">
        <v>43343.778523148147</v>
      </c>
    </row>
    <row r="3997" spans="1:7" x14ac:dyDescent="0.25">
      <c r="A3997" t="s">
        <v>27</v>
      </c>
      <c r="B3997" t="s">
        <v>11654</v>
      </c>
      <c r="C3997">
        <v>3047</v>
      </c>
      <c r="D3997" t="s">
        <v>11646</v>
      </c>
      <c r="E3997">
        <v>15</v>
      </c>
      <c r="F3997">
        <v>6</v>
      </c>
      <c r="G3997" s="1">
        <v>43343.778521261571</v>
      </c>
    </row>
    <row r="3998" spans="1:7" x14ac:dyDescent="0.25">
      <c r="A3998" t="s">
        <v>27</v>
      </c>
      <c r="B3998" t="s">
        <v>11655</v>
      </c>
      <c r="C3998">
        <v>1402</v>
      </c>
      <c r="D3998" t="s">
        <v>11646</v>
      </c>
      <c r="E3998">
        <v>15</v>
      </c>
      <c r="F3998">
        <v>14</v>
      </c>
      <c r="G3998" s="1">
        <v>43343.778523692126</v>
      </c>
    </row>
    <row r="3999" spans="1:7" x14ac:dyDescent="0.25">
      <c r="A3999" t="s">
        <v>27</v>
      </c>
      <c r="B3999" t="s">
        <v>11656</v>
      </c>
      <c r="C3999">
        <v>975</v>
      </c>
      <c r="D3999" t="s">
        <v>11646</v>
      </c>
      <c r="E3999">
        <v>15</v>
      </c>
      <c r="F3999">
        <v>15</v>
      </c>
      <c r="G3999" s="1">
        <v>43343.778523877314</v>
      </c>
    </row>
    <row r="4000" spans="1:7" x14ac:dyDescent="0.25">
      <c r="A4000" t="s">
        <v>27</v>
      </c>
      <c r="B4000" t="s">
        <v>11657</v>
      </c>
      <c r="C4000">
        <v>1135</v>
      </c>
      <c r="D4000" t="s">
        <v>11646</v>
      </c>
      <c r="E4000">
        <v>15</v>
      </c>
      <c r="F4000">
        <v>13</v>
      </c>
      <c r="G4000" s="1">
        <v>43343.77852349537</v>
      </c>
    </row>
    <row r="4001" spans="1:7" x14ac:dyDescent="0.25">
      <c r="A4001" t="s">
        <v>27</v>
      </c>
      <c r="B4001" t="s">
        <v>11658</v>
      </c>
      <c r="C4001">
        <v>2279</v>
      </c>
      <c r="D4001" t="s">
        <v>11646</v>
      </c>
      <c r="E4001">
        <v>15</v>
      </c>
      <c r="F4001">
        <v>8</v>
      </c>
      <c r="G4001" s="1">
        <v>43343.778521608794</v>
      </c>
    </row>
    <row r="4002" spans="1:7" x14ac:dyDescent="0.25">
      <c r="A4002" t="s">
        <v>27</v>
      </c>
      <c r="B4002" t="s">
        <v>11659</v>
      </c>
      <c r="C4002">
        <v>777</v>
      </c>
      <c r="D4002" t="s">
        <v>11646</v>
      </c>
      <c r="E4002">
        <v>15</v>
      </c>
      <c r="F4002">
        <v>7</v>
      </c>
      <c r="G4002" s="1">
        <v>43343.778521446759</v>
      </c>
    </row>
    <row r="4003" spans="1:7" x14ac:dyDescent="0.25">
      <c r="A4003" t="s">
        <v>27</v>
      </c>
      <c r="B4003" t="s">
        <v>11659</v>
      </c>
      <c r="C4003">
        <v>5776</v>
      </c>
      <c r="D4003" t="s">
        <v>11646</v>
      </c>
      <c r="E4003">
        <v>15</v>
      </c>
      <c r="F4003">
        <v>9</v>
      </c>
      <c r="G4003" s="1">
        <v>43343.778522222223</v>
      </c>
    </row>
    <row r="4004" spans="1:7" x14ac:dyDescent="0.25">
      <c r="A4004" t="s">
        <v>27</v>
      </c>
      <c r="B4004" t="s">
        <v>11660</v>
      </c>
      <c r="C4004">
        <v>1511</v>
      </c>
      <c r="D4004" t="s">
        <v>11646</v>
      </c>
      <c r="E4004">
        <v>15</v>
      </c>
      <c r="F4004">
        <v>10</v>
      </c>
      <c r="G4004" s="1">
        <v>43343.778522604167</v>
      </c>
    </row>
    <row r="4005" spans="1:7" x14ac:dyDescent="0.25">
      <c r="A4005" t="s">
        <v>27</v>
      </c>
      <c r="B4005" t="s">
        <v>11683</v>
      </c>
      <c r="C4005">
        <v>2519</v>
      </c>
      <c r="D4005" t="s">
        <v>11646</v>
      </c>
      <c r="E4005">
        <v>15</v>
      </c>
      <c r="F4005">
        <v>28</v>
      </c>
      <c r="G4005" s="1">
        <v>43343.778527314818</v>
      </c>
    </row>
    <row r="4006" spans="1:7" x14ac:dyDescent="0.25">
      <c r="A4006" t="s">
        <v>27</v>
      </c>
      <c r="B4006" t="s">
        <v>11686</v>
      </c>
      <c r="C4006">
        <v>2494</v>
      </c>
      <c r="D4006" t="s">
        <v>11646</v>
      </c>
      <c r="E4006">
        <v>15</v>
      </c>
      <c r="F4006">
        <v>19</v>
      </c>
      <c r="G4006" s="1">
        <v>43343.77852511574</v>
      </c>
    </row>
    <row r="4007" spans="1:7" x14ac:dyDescent="0.25">
      <c r="A4007" t="s">
        <v>27</v>
      </c>
      <c r="B4007" t="s">
        <v>11691</v>
      </c>
      <c r="C4007">
        <v>1228</v>
      </c>
      <c r="D4007" t="s">
        <v>11646</v>
      </c>
      <c r="E4007">
        <v>15</v>
      </c>
      <c r="F4007">
        <v>2</v>
      </c>
      <c r="G4007" s="1">
        <v>43343.778520173611</v>
      </c>
    </row>
    <row r="4008" spans="1:7" x14ac:dyDescent="0.25">
      <c r="A4008" t="s">
        <v>27</v>
      </c>
      <c r="B4008" t="s">
        <v>11707</v>
      </c>
      <c r="C4008">
        <v>1834</v>
      </c>
      <c r="D4008" t="s">
        <v>11646</v>
      </c>
      <c r="E4008">
        <v>15</v>
      </c>
      <c r="F4008">
        <v>27</v>
      </c>
      <c r="G4008" s="1">
        <v>43343.778527118055</v>
      </c>
    </row>
    <row r="4009" spans="1:7" x14ac:dyDescent="0.25">
      <c r="A4009" t="s">
        <v>27</v>
      </c>
      <c r="B4009" t="s">
        <v>11708</v>
      </c>
      <c r="C4009">
        <v>5848</v>
      </c>
      <c r="D4009" t="s">
        <v>11646</v>
      </c>
      <c r="E4009">
        <v>15</v>
      </c>
      <c r="F4009">
        <v>20</v>
      </c>
      <c r="G4009" s="1">
        <v>43343.778525312497</v>
      </c>
    </row>
    <row r="4010" spans="1:7" x14ac:dyDescent="0.25">
      <c r="A4010" t="s">
        <v>27</v>
      </c>
      <c r="B4010" t="s">
        <v>11723</v>
      </c>
      <c r="C4010">
        <v>2888</v>
      </c>
      <c r="D4010" t="s">
        <v>11646</v>
      </c>
      <c r="E4010">
        <v>15</v>
      </c>
      <c r="F4010">
        <v>23</v>
      </c>
      <c r="G4010" s="1">
        <v>43343.778526041664</v>
      </c>
    </row>
    <row r="4011" spans="1:7" x14ac:dyDescent="0.25">
      <c r="A4011" t="s">
        <v>27</v>
      </c>
      <c r="B4011" t="s">
        <v>11724</v>
      </c>
      <c r="C4011">
        <v>1721</v>
      </c>
      <c r="D4011" t="s">
        <v>11646</v>
      </c>
      <c r="E4011">
        <v>15</v>
      </c>
      <c r="F4011">
        <v>22</v>
      </c>
      <c r="G4011" s="1">
        <v>43343.778525844908</v>
      </c>
    </row>
    <row r="4012" spans="1:7" x14ac:dyDescent="0.25">
      <c r="A4012" t="s">
        <v>27</v>
      </c>
      <c r="B4012" t="s">
        <v>11725</v>
      </c>
      <c r="C4012">
        <v>1905</v>
      </c>
      <c r="D4012" t="s">
        <v>11646</v>
      </c>
      <c r="E4012">
        <v>15</v>
      </c>
      <c r="F4012">
        <v>26</v>
      </c>
      <c r="G4012" s="1">
        <v>43343.778526770831</v>
      </c>
    </row>
    <row r="4013" spans="1:7" x14ac:dyDescent="0.25">
      <c r="A4013" t="s">
        <v>27</v>
      </c>
      <c r="B4013" t="s">
        <v>11726</v>
      </c>
      <c r="C4013">
        <v>4143</v>
      </c>
      <c r="D4013" t="s">
        <v>11646</v>
      </c>
      <c r="E4013">
        <v>15</v>
      </c>
      <c r="F4013">
        <v>21</v>
      </c>
      <c r="G4013" s="1">
        <v>43343.77852565972</v>
      </c>
    </row>
    <row r="4014" spans="1:7" x14ac:dyDescent="0.25">
      <c r="A4014" t="s">
        <v>27</v>
      </c>
      <c r="B4014" t="s">
        <v>11727</v>
      </c>
      <c r="C4014">
        <v>2302</v>
      </c>
      <c r="D4014" t="s">
        <v>11646</v>
      </c>
      <c r="E4014">
        <v>15</v>
      </c>
      <c r="F4014">
        <v>24</v>
      </c>
      <c r="G4014" s="1">
        <v>43343.778526388887</v>
      </c>
    </row>
    <row r="4015" spans="1:7" x14ac:dyDescent="0.25">
      <c r="A4015" t="s">
        <v>27</v>
      </c>
      <c r="B4015" t="s">
        <v>11728</v>
      </c>
      <c r="C4015">
        <v>1832</v>
      </c>
      <c r="D4015" t="s">
        <v>11646</v>
      </c>
      <c r="E4015">
        <v>15</v>
      </c>
      <c r="F4015">
        <v>25</v>
      </c>
      <c r="G4015" s="1">
        <v>43343.778526585651</v>
      </c>
    </row>
    <row r="4016" spans="1:7" x14ac:dyDescent="0.25">
      <c r="A4016" t="s">
        <v>27</v>
      </c>
      <c r="B4016" t="s">
        <v>11756</v>
      </c>
      <c r="C4016">
        <v>1231</v>
      </c>
      <c r="D4016" t="s">
        <v>11646</v>
      </c>
      <c r="E4016">
        <v>15</v>
      </c>
      <c r="F4016">
        <v>29</v>
      </c>
      <c r="G4016" s="1">
        <v>43343.778527662034</v>
      </c>
    </row>
    <row r="4017" spans="1:7" x14ac:dyDescent="0.25">
      <c r="A4017" t="s">
        <v>27</v>
      </c>
      <c r="B4017" t="s">
        <v>11767</v>
      </c>
      <c r="C4017">
        <v>1048</v>
      </c>
      <c r="D4017" t="s">
        <v>11646</v>
      </c>
      <c r="E4017">
        <v>15</v>
      </c>
      <c r="F4017">
        <v>30</v>
      </c>
      <c r="G4017" s="1">
        <v>43343.778527858798</v>
      </c>
    </row>
    <row r="4018" spans="1:7" x14ac:dyDescent="0.25">
      <c r="A4018" t="s">
        <v>27</v>
      </c>
      <c r="B4018" t="s">
        <v>11768</v>
      </c>
      <c r="C4018">
        <v>1434</v>
      </c>
      <c r="D4018" t="s">
        <v>11646</v>
      </c>
      <c r="E4018">
        <v>15</v>
      </c>
      <c r="F4018">
        <v>31</v>
      </c>
      <c r="G4018" s="1">
        <v>43343.778528009258</v>
      </c>
    </row>
    <row r="4019" spans="1:7" x14ac:dyDescent="0.25">
      <c r="A4019" t="s">
        <v>27</v>
      </c>
      <c r="B4019" t="s">
        <v>11769</v>
      </c>
      <c r="C4019">
        <v>1390</v>
      </c>
      <c r="D4019" t="s">
        <v>11646</v>
      </c>
      <c r="E4019">
        <v>15</v>
      </c>
      <c r="F4019">
        <v>32</v>
      </c>
      <c r="G4019" s="1">
        <v>43343.778528206021</v>
      </c>
    </row>
    <row r="4020" spans="1:7" x14ac:dyDescent="0.25">
      <c r="A4020" t="s">
        <v>28</v>
      </c>
      <c r="B4020" t="s">
        <v>11948</v>
      </c>
      <c r="C4020">
        <v>2563</v>
      </c>
      <c r="D4020" t="s">
        <v>11949</v>
      </c>
      <c r="E4020">
        <v>1</v>
      </c>
      <c r="F4020">
        <v>2</v>
      </c>
      <c r="G4020" s="1">
        <v>43343.747531863424</v>
      </c>
    </row>
    <row r="4021" spans="1:7" x14ac:dyDescent="0.25">
      <c r="A4021" t="s">
        <v>28</v>
      </c>
      <c r="B4021" t="s">
        <v>11950</v>
      </c>
      <c r="C4021">
        <v>529</v>
      </c>
      <c r="D4021" t="s">
        <v>11949</v>
      </c>
      <c r="E4021">
        <v>1</v>
      </c>
      <c r="F4021">
        <v>3</v>
      </c>
      <c r="G4021" s="1">
        <v>43343.747532060188</v>
      </c>
    </row>
    <row r="4022" spans="1:7" x14ac:dyDescent="0.25">
      <c r="A4022" t="s">
        <v>28</v>
      </c>
      <c r="B4022" t="s">
        <v>11967</v>
      </c>
      <c r="C4022">
        <v>2985</v>
      </c>
      <c r="D4022" t="s">
        <v>11949</v>
      </c>
      <c r="E4022">
        <v>1</v>
      </c>
      <c r="F4022">
        <v>1</v>
      </c>
      <c r="G4022" s="1">
        <v>43343.747531516201</v>
      </c>
    </row>
    <row r="4023" spans="1:7" x14ac:dyDescent="0.25">
      <c r="A4023" t="s">
        <v>28</v>
      </c>
      <c r="B4023" t="s">
        <v>11995</v>
      </c>
      <c r="C4023">
        <v>1510</v>
      </c>
      <c r="D4023" t="s">
        <v>11996</v>
      </c>
      <c r="E4023">
        <v>2</v>
      </c>
      <c r="F4023">
        <v>4</v>
      </c>
      <c r="G4023" s="1">
        <v>43343.747652627317</v>
      </c>
    </row>
    <row r="4024" spans="1:7" x14ac:dyDescent="0.25">
      <c r="A4024" t="s">
        <v>28</v>
      </c>
      <c r="B4024" t="s">
        <v>11997</v>
      </c>
      <c r="C4024">
        <v>720</v>
      </c>
      <c r="D4024" t="s">
        <v>11996</v>
      </c>
      <c r="E4024">
        <v>2</v>
      </c>
      <c r="F4024">
        <v>5</v>
      </c>
      <c r="G4024" s="1">
        <v>43343.74765297454</v>
      </c>
    </row>
    <row r="4025" spans="1:7" x14ac:dyDescent="0.25">
      <c r="A4025" t="s">
        <v>28</v>
      </c>
      <c r="B4025" t="s">
        <v>12057</v>
      </c>
      <c r="C4025">
        <v>2717</v>
      </c>
      <c r="D4025" t="s">
        <v>11996</v>
      </c>
      <c r="E4025">
        <v>2</v>
      </c>
      <c r="F4025">
        <v>2</v>
      </c>
      <c r="G4025" s="1">
        <v>43343.747652280093</v>
      </c>
    </row>
    <row r="4026" spans="1:7" x14ac:dyDescent="0.25">
      <c r="A4026" t="s">
        <v>28</v>
      </c>
      <c r="B4026" t="s">
        <v>12060</v>
      </c>
      <c r="C4026">
        <v>868</v>
      </c>
      <c r="D4026" t="s">
        <v>11996</v>
      </c>
      <c r="E4026">
        <v>2</v>
      </c>
      <c r="F4026">
        <v>3</v>
      </c>
      <c r="G4026" s="1">
        <v>43343.747652430553</v>
      </c>
    </row>
    <row r="4027" spans="1:7" x14ac:dyDescent="0.25">
      <c r="A4027" t="s">
        <v>28</v>
      </c>
      <c r="B4027" t="s">
        <v>12067</v>
      </c>
      <c r="C4027">
        <v>819</v>
      </c>
      <c r="D4027" t="s">
        <v>11996</v>
      </c>
      <c r="E4027">
        <v>2</v>
      </c>
      <c r="F4027">
        <v>6</v>
      </c>
      <c r="G4027" s="1">
        <v>43343.747653356484</v>
      </c>
    </row>
    <row r="4028" spans="1:7" x14ac:dyDescent="0.25">
      <c r="A4028" t="s">
        <v>28</v>
      </c>
      <c r="B4028" t="s">
        <v>12068</v>
      </c>
      <c r="C4028">
        <v>3390</v>
      </c>
      <c r="D4028" t="s">
        <v>11996</v>
      </c>
      <c r="E4028">
        <v>2</v>
      </c>
      <c r="F4028">
        <v>1</v>
      </c>
      <c r="G4028" s="1">
        <v>43343.747651886573</v>
      </c>
    </row>
    <row r="4029" spans="1:7" x14ac:dyDescent="0.25">
      <c r="A4029" t="s">
        <v>28</v>
      </c>
      <c r="B4029" t="s">
        <v>11943</v>
      </c>
      <c r="C4029">
        <v>958</v>
      </c>
      <c r="D4029" t="e">
        <f>-yx-usw_u-yx-sw</f>
        <v>#NAME?</v>
      </c>
      <c r="E4029">
        <v>3</v>
      </c>
      <c r="F4029">
        <v>5</v>
      </c>
      <c r="G4029" s="1">
        <v>43343.747764120373</v>
      </c>
    </row>
    <row r="4030" spans="1:7" x14ac:dyDescent="0.25">
      <c r="A4030" t="s">
        <v>28</v>
      </c>
      <c r="B4030" t="s">
        <v>11944</v>
      </c>
      <c r="C4030">
        <v>2069</v>
      </c>
      <c r="D4030" t="e">
        <f>-yx-usw_u-yx-sw</f>
        <v>#NAME?</v>
      </c>
      <c r="E4030">
        <v>3</v>
      </c>
      <c r="F4030">
        <v>4</v>
      </c>
      <c r="G4030" s="1">
        <v>43343.747763923609</v>
      </c>
    </row>
    <row r="4031" spans="1:7" x14ac:dyDescent="0.25">
      <c r="A4031" t="s">
        <v>28</v>
      </c>
      <c r="B4031" t="s">
        <v>11945</v>
      </c>
      <c r="C4031">
        <v>1771</v>
      </c>
      <c r="D4031" t="e">
        <f>-yx-usw_u-yx-sw</f>
        <v>#NAME?</v>
      </c>
      <c r="E4031">
        <v>3</v>
      </c>
      <c r="F4031">
        <v>3</v>
      </c>
      <c r="G4031" s="1">
        <v>43343.747763738429</v>
      </c>
    </row>
    <row r="4032" spans="1:7" x14ac:dyDescent="0.25">
      <c r="A4032" t="s">
        <v>28</v>
      </c>
      <c r="B4032" t="s">
        <v>12100</v>
      </c>
      <c r="C4032">
        <v>815</v>
      </c>
      <c r="D4032" t="e">
        <f>-yx-usw_u-yx-sw</f>
        <v>#NAME?</v>
      </c>
      <c r="E4032">
        <v>3</v>
      </c>
      <c r="F4032">
        <v>2</v>
      </c>
      <c r="G4032" s="1">
        <v>43343.747763391206</v>
      </c>
    </row>
    <row r="4033" spans="1:7" x14ac:dyDescent="0.25">
      <c r="A4033" t="s">
        <v>28</v>
      </c>
      <c r="B4033" t="s">
        <v>12101</v>
      </c>
      <c r="C4033">
        <v>3592</v>
      </c>
      <c r="D4033" t="e">
        <f>-yx-usw_u-yx-sw</f>
        <v>#NAME?</v>
      </c>
      <c r="E4033">
        <v>3</v>
      </c>
      <c r="F4033">
        <v>1</v>
      </c>
      <c r="G4033" s="1">
        <v>43343.747763194442</v>
      </c>
    </row>
    <row r="4034" spans="1:7" x14ac:dyDescent="0.25">
      <c r="A4034" t="s">
        <v>28</v>
      </c>
      <c r="B4034" t="s">
        <v>12033</v>
      </c>
      <c r="C4034">
        <v>723</v>
      </c>
      <c r="D4034" t="s">
        <v>12034</v>
      </c>
      <c r="E4034">
        <v>4</v>
      </c>
      <c r="F4034">
        <v>10</v>
      </c>
      <c r="G4034" s="1">
        <v>43343.747907060184</v>
      </c>
    </row>
    <row r="4035" spans="1:7" x14ac:dyDescent="0.25">
      <c r="A4035" t="s">
        <v>28</v>
      </c>
      <c r="B4035" t="s">
        <v>12079</v>
      </c>
      <c r="C4035">
        <v>5030</v>
      </c>
      <c r="D4035" t="s">
        <v>12034</v>
      </c>
      <c r="E4035">
        <v>4</v>
      </c>
      <c r="F4035">
        <v>1</v>
      </c>
      <c r="G4035" s="1">
        <v>43343.747904710646</v>
      </c>
    </row>
    <row r="4036" spans="1:7" x14ac:dyDescent="0.25">
      <c r="A4036" t="s">
        <v>28</v>
      </c>
      <c r="B4036" t="s">
        <v>12080</v>
      </c>
      <c r="C4036">
        <v>562</v>
      </c>
      <c r="D4036" t="s">
        <v>12034</v>
      </c>
      <c r="E4036">
        <v>4</v>
      </c>
      <c r="F4036">
        <v>6</v>
      </c>
      <c r="G4036" s="1">
        <v>43343.747906365737</v>
      </c>
    </row>
    <row r="4037" spans="1:7" x14ac:dyDescent="0.25">
      <c r="A4037" t="s">
        <v>28</v>
      </c>
      <c r="B4037" t="s">
        <v>12081</v>
      </c>
      <c r="C4037">
        <v>690</v>
      </c>
      <c r="D4037" t="s">
        <v>12034</v>
      </c>
      <c r="E4037">
        <v>4</v>
      </c>
      <c r="F4037">
        <v>2</v>
      </c>
      <c r="G4037" s="1">
        <v>43343.747904895834</v>
      </c>
    </row>
    <row r="4038" spans="1:7" x14ac:dyDescent="0.25">
      <c r="A4038" t="s">
        <v>28</v>
      </c>
      <c r="B4038" t="s">
        <v>12082</v>
      </c>
      <c r="C4038">
        <v>672</v>
      </c>
      <c r="D4038" t="s">
        <v>12034</v>
      </c>
      <c r="E4038">
        <v>4</v>
      </c>
      <c r="F4038">
        <v>3</v>
      </c>
      <c r="G4038" s="1">
        <v>43343.74790509259</v>
      </c>
    </row>
    <row r="4039" spans="1:7" x14ac:dyDescent="0.25">
      <c r="A4039" t="s">
        <v>28</v>
      </c>
      <c r="B4039" t="s">
        <v>12083</v>
      </c>
      <c r="C4039">
        <v>868</v>
      </c>
      <c r="D4039" t="s">
        <v>12034</v>
      </c>
      <c r="E4039">
        <v>4</v>
      </c>
      <c r="F4039">
        <v>4</v>
      </c>
      <c r="G4039" s="1">
        <v>43343.747905439814</v>
      </c>
    </row>
    <row r="4040" spans="1:7" x14ac:dyDescent="0.25">
      <c r="A4040" t="s">
        <v>28</v>
      </c>
      <c r="B4040" t="s">
        <v>12084</v>
      </c>
      <c r="C4040">
        <v>929</v>
      </c>
      <c r="D4040" t="s">
        <v>12034</v>
      </c>
      <c r="E4040">
        <v>4</v>
      </c>
      <c r="F4040">
        <v>5</v>
      </c>
      <c r="G4040" s="1">
        <v>43343.747905787037</v>
      </c>
    </row>
    <row r="4041" spans="1:7" x14ac:dyDescent="0.25">
      <c r="A4041" t="s">
        <v>28</v>
      </c>
      <c r="B4041" t="s">
        <v>12097</v>
      </c>
      <c r="C4041">
        <v>1078</v>
      </c>
      <c r="D4041" t="s">
        <v>12034</v>
      </c>
      <c r="E4041">
        <v>4</v>
      </c>
      <c r="F4041">
        <v>8</v>
      </c>
      <c r="G4041" s="1">
        <v>43343.747906712961</v>
      </c>
    </row>
    <row r="4042" spans="1:7" x14ac:dyDescent="0.25">
      <c r="A4042" t="s">
        <v>28</v>
      </c>
      <c r="B4042" t="s">
        <v>12098</v>
      </c>
      <c r="C4042">
        <v>596</v>
      </c>
      <c r="D4042" t="s">
        <v>12034</v>
      </c>
      <c r="E4042">
        <v>4</v>
      </c>
      <c r="F4042">
        <v>7</v>
      </c>
      <c r="G4042" s="1">
        <v>43343.747906516204</v>
      </c>
    </row>
    <row r="4043" spans="1:7" x14ac:dyDescent="0.25">
      <c r="A4043" t="s">
        <v>28</v>
      </c>
      <c r="B4043" t="s">
        <v>12099</v>
      </c>
      <c r="C4043">
        <v>678</v>
      </c>
      <c r="D4043" t="s">
        <v>12034</v>
      </c>
      <c r="E4043">
        <v>4</v>
      </c>
      <c r="F4043">
        <v>9</v>
      </c>
      <c r="G4043" s="1">
        <v>43343.747906909724</v>
      </c>
    </row>
    <row r="4044" spans="1:7" x14ac:dyDescent="0.25">
      <c r="A4044" t="s">
        <v>28</v>
      </c>
      <c r="B4044" t="s">
        <v>11928</v>
      </c>
      <c r="C4044">
        <v>8757</v>
      </c>
      <c r="D4044" t="s">
        <v>11929</v>
      </c>
      <c r="E4044">
        <v>5</v>
      </c>
      <c r="F4044">
        <v>1</v>
      </c>
      <c r="G4044" s="1">
        <v>43343.748117708332</v>
      </c>
    </row>
    <row r="4045" spans="1:7" x14ac:dyDescent="0.25">
      <c r="A4045" t="s">
        <v>28</v>
      </c>
      <c r="B4045" t="s">
        <v>11946</v>
      </c>
      <c r="C4045">
        <v>926</v>
      </c>
      <c r="D4045" t="s">
        <v>11929</v>
      </c>
      <c r="E4045">
        <v>5</v>
      </c>
      <c r="F4045">
        <v>2</v>
      </c>
      <c r="G4045" s="1">
        <v>43343.748117905096</v>
      </c>
    </row>
    <row r="4046" spans="1:7" x14ac:dyDescent="0.25">
      <c r="A4046" t="s">
        <v>28</v>
      </c>
      <c r="B4046" t="s">
        <v>11975</v>
      </c>
      <c r="C4046">
        <v>1653</v>
      </c>
      <c r="D4046" t="s">
        <v>11929</v>
      </c>
      <c r="E4046">
        <v>5</v>
      </c>
      <c r="F4046">
        <v>5</v>
      </c>
      <c r="G4046" s="1">
        <v>43343.748118634256</v>
      </c>
    </row>
    <row r="4047" spans="1:7" x14ac:dyDescent="0.25">
      <c r="A4047" t="s">
        <v>28</v>
      </c>
      <c r="B4047" t="s">
        <v>11976</v>
      </c>
      <c r="C4047">
        <v>1687</v>
      </c>
      <c r="D4047" t="s">
        <v>11929</v>
      </c>
      <c r="E4047">
        <v>5</v>
      </c>
      <c r="F4047">
        <v>4</v>
      </c>
      <c r="G4047" s="1">
        <v>43343.748118437499</v>
      </c>
    </row>
    <row r="4048" spans="1:7" x14ac:dyDescent="0.25">
      <c r="A4048" t="s">
        <v>28</v>
      </c>
      <c r="B4048" t="s">
        <v>11977</v>
      </c>
      <c r="C4048">
        <v>1187</v>
      </c>
      <c r="D4048" t="s">
        <v>11929</v>
      </c>
      <c r="E4048">
        <v>5</v>
      </c>
      <c r="F4048">
        <v>6</v>
      </c>
      <c r="G4048" s="1">
        <v>43343.748118981479</v>
      </c>
    </row>
    <row r="4049" spans="1:7" x14ac:dyDescent="0.25">
      <c r="A4049" t="s">
        <v>28</v>
      </c>
      <c r="B4049" t="s">
        <v>11978</v>
      </c>
      <c r="C4049">
        <v>961</v>
      </c>
      <c r="D4049" t="s">
        <v>11929</v>
      </c>
      <c r="E4049">
        <v>5</v>
      </c>
      <c r="F4049">
        <v>7</v>
      </c>
      <c r="G4049" s="1">
        <v>43343.748119872682</v>
      </c>
    </row>
    <row r="4050" spans="1:7" x14ac:dyDescent="0.25">
      <c r="A4050" t="s">
        <v>28</v>
      </c>
      <c r="B4050" t="s">
        <v>11992</v>
      </c>
      <c r="C4050">
        <v>2796</v>
      </c>
      <c r="D4050" t="s">
        <v>11929</v>
      </c>
      <c r="E4050">
        <v>5</v>
      </c>
      <c r="F4050">
        <v>3</v>
      </c>
      <c r="G4050" s="1">
        <v>43343.748118252312</v>
      </c>
    </row>
    <row r="4051" spans="1:7" x14ac:dyDescent="0.25">
      <c r="A4051" t="s">
        <v>28</v>
      </c>
      <c r="B4051" t="s">
        <v>11864</v>
      </c>
      <c r="C4051">
        <v>1493</v>
      </c>
      <c r="D4051" t="s">
        <v>11865</v>
      </c>
      <c r="E4051">
        <v>6</v>
      </c>
      <c r="F4051">
        <v>8</v>
      </c>
      <c r="G4051" s="1">
        <v>43343.748624108797</v>
      </c>
    </row>
    <row r="4052" spans="1:7" x14ac:dyDescent="0.25">
      <c r="A4052" t="s">
        <v>28</v>
      </c>
      <c r="B4052" t="s">
        <v>11866</v>
      </c>
      <c r="C4052">
        <v>1167</v>
      </c>
      <c r="D4052" t="s">
        <v>11865</v>
      </c>
      <c r="E4052">
        <v>6</v>
      </c>
      <c r="F4052">
        <v>7</v>
      </c>
      <c r="G4052" s="1">
        <v>43343.74862392361</v>
      </c>
    </row>
    <row r="4053" spans="1:7" x14ac:dyDescent="0.25">
      <c r="A4053" t="s">
        <v>28</v>
      </c>
      <c r="B4053" t="s">
        <v>11867</v>
      </c>
      <c r="C4053">
        <v>2037</v>
      </c>
      <c r="D4053" t="s">
        <v>11865</v>
      </c>
      <c r="E4053">
        <v>6</v>
      </c>
      <c r="F4053">
        <v>9</v>
      </c>
      <c r="G4053" s="1">
        <v>43343.74862445602</v>
      </c>
    </row>
    <row r="4054" spans="1:7" x14ac:dyDescent="0.25">
      <c r="A4054" t="s">
        <v>28</v>
      </c>
      <c r="B4054" t="s">
        <v>11877</v>
      </c>
      <c r="C4054">
        <v>3643</v>
      </c>
      <c r="D4054" t="s">
        <v>11865</v>
      </c>
      <c r="E4054">
        <v>6</v>
      </c>
      <c r="F4054">
        <v>1</v>
      </c>
      <c r="G4054" s="1">
        <v>43343.748622106483</v>
      </c>
    </row>
    <row r="4055" spans="1:7" x14ac:dyDescent="0.25">
      <c r="A4055" t="s">
        <v>28</v>
      </c>
      <c r="B4055" t="s">
        <v>11878</v>
      </c>
      <c r="C4055">
        <v>868</v>
      </c>
      <c r="D4055" t="s">
        <v>11865</v>
      </c>
      <c r="E4055">
        <v>6</v>
      </c>
      <c r="F4055">
        <v>6</v>
      </c>
      <c r="G4055" s="1">
        <v>43343.748623726853</v>
      </c>
    </row>
    <row r="4056" spans="1:7" x14ac:dyDescent="0.25">
      <c r="A4056" t="s">
        <v>28</v>
      </c>
      <c r="B4056" t="s">
        <v>11879</v>
      </c>
      <c r="C4056">
        <v>1988</v>
      </c>
      <c r="D4056" t="s">
        <v>11865</v>
      </c>
      <c r="E4056">
        <v>6</v>
      </c>
      <c r="F4056">
        <v>10</v>
      </c>
      <c r="G4056" s="1">
        <v>43343.748624652777</v>
      </c>
    </row>
    <row r="4057" spans="1:7" x14ac:dyDescent="0.25">
      <c r="A4057" t="s">
        <v>28</v>
      </c>
      <c r="B4057" t="s">
        <v>11913</v>
      </c>
      <c r="C4057">
        <v>824</v>
      </c>
      <c r="D4057" t="s">
        <v>11865</v>
      </c>
      <c r="E4057">
        <v>6</v>
      </c>
      <c r="F4057">
        <v>4</v>
      </c>
      <c r="G4057" s="1">
        <v>43343.74862283565</v>
      </c>
    </row>
    <row r="4058" spans="1:7" x14ac:dyDescent="0.25">
      <c r="A4058" t="s">
        <v>28</v>
      </c>
      <c r="B4058" t="s">
        <v>11913</v>
      </c>
      <c r="C4058">
        <v>2644</v>
      </c>
      <c r="D4058" t="s">
        <v>11865</v>
      </c>
      <c r="E4058">
        <v>6</v>
      </c>
      <c r="F4058">
        <v>5</v>
      </c>
      <c r="G4058" s="1">
        <v>43343.748623032407</v>
      </c>
    </row>
    <row r="4059" spans="1:7" x14ac:dyDescent="0.25">
      <c r="A4059" t="s">
        <v>28</v>
      </c>
      <c r="B4059" t="s">
        <v>11914</v>
      </c>
      <c r="C4059">
        <v>816</v>
      </c>
      <c r="D4059" t="s">
        <v>11865</v>
      </c>
      <c r="E4059">
        <v>6</v>
      </c>
      <c r="F4059">
        <v>3</v>
      </c>
      <c r="G4059" s="1">
        <v>43343.748622488427</v>
      </c>
    </row>
    <row r="4060" spans="1:7" x14ac:dyDescent="0.25">
      <c r="A4060" t="s">
        <v>28</v>
      </c>
      <c r="B4060" t="s">
        <v>11915</v>
      </c>
      <c r="C4060">
        <v>1859</v>
      </c>
      <c r="D4060" t="s">
        <v>11865</v>
      </c>
      <c r="E4060">
        <v>6</v>
      </c>
      <c r="F4060">
        <v>2</v>
      </c>
      <c r="G4060" s="1">
        <v>43343.748622303239</v>
      </c>
    </row>
    <row r="4061" spans="1:7" x14ac:dyDescent="0.25">
      <c r="A4061" t="s">
        <v>28</v>
      </c>
      <c r="B4061" t="s">
        <v>11916</v>
      </c>
      <c r="C4061">
        <v>1087</v>
      </c>
      <c r="D4061" t="s">
        <v>11865</v>
      </c>
      <c r="E4061">
        <v>6</v>
      </c>
      <c r="F4061">
        <v>11</v>
      </c>
      <c r="G4061" s="1">
        <v>43343.748624849541</v>
      </c>
    </row>
    <row r="4062" spans="1:7" x14ac:dyDescent="0.25">
      <c r="A4062" t="s">
        <v>28</v>
      </c>
      <c r="B4062" t="s">
        <v>11979</v>
      </c>
      <c r="C4062">
        <v>633</v>
      </c>
      <c r="D4062" t="s">
        <v>11865</v>
      </c>
      <c r="E4062">
        <v>6</v>
      </c>
      <c r="F4062">
        <v>20</v>
      </c>
      <c r="G4062" s="1">
        <v>43343.748627002315</v>
      </c>
    </row>
    <row r="4063" spans="1:7" x14ac:dyDescent="0.25">
      <c r="A4063" t="s">
        <v>28</v>
      </c>
      <c r="B4063" t="s">
        <v>12025</v>
      </c>
      <c r="C4063">
        <v>3774</v>
      </c>
      <c r="D4063" t="s">
        <v>11865</v>
      </c>
      <c r="E4063">
        <v>6</v>
      </c>
      <c r="F4063">
        <v>18</v>
      </c>
      <c r="G4063" s="1">
        <v>43343.748626469911</v>
      </c>
    </row>
    <row r="4064" spans="1:7" x14ac:dyDescent="0.25">
      <c r="A4064" t="s">
        <v>28</v>
      </c>
      <c r="B4064" t="s">
        <v>12026</v>
      </c>
      <c r="C4064">
        <v>1204</v>
      </c>
      <c r="D4064" t="s">
        <v>11865</v>
      </c>
      <c r="E4064">
        <v>6</v>
      </c>
      <c r="F4064">
        <v>14</v>
      </c>
      <c r="G4064" s="1">
        <v>43343.74862554398</v>
      </c>
    </row>
    <row r="4065" spans="1:7" x14ac:dyDescent="0.25">
      <c r="A4065" t="s">
        <v>28</v>
      </c>
      <c r="B4065" t="s">
        <v>12027</v>
      </c>
      <c r="C4065">
        <v>1488</v>
      </c>
      <c r="D4065" t="s">
        <v>11865</v>
      </c>
      <c r="E4065">
        <v>6</v>
      </c>
      <c r="F4065">
        <v>15</v>
      </c>
      <c r="G4065" s="1">
        <v>43343.748625729168</v>
      </c>
    </row>
    <row r="4066" spans="1:7" x14ac:dyDescent="0.25">
      <c r="A4066" t="s">
        <v>28</v>
      </c>
      <c r="B4066" t="s">
        <v>12028</v>
      </c>
      <c r="C4066">
        <v>1233</v>
      </c>
      <c r="D4066" t="s">
        <v>11865</v>
      </c>
      <c r="E4066">
        <v>6</v>
      </c>
      <c r="F4066">
        <v>16</v>
      </c>
      <c r="G4066" s="1">
        <v>43343.748625925924</v>
      </c>
    </row>
    <row r="4067" spans="1:7" x14ac:dyDescent="0.25">
      <c r="A4067" t="s">
        <v>28</v>
      </c>
      <c r="B4067" t="s">
        <v>12029</v>
      </c>
      <c r="C4067">
        <v>1027</v>
      </c>
      <c r="D4067" t="s">
        <v>11865</v>
      </c>
      <c r="E4067">
        <v>6</v>
      </c>
      <c r="F4067">
        <v>17</v>
      </c>
      <c r="G4067" s="1">
        <v>43343.748626273147</v>
      </c>
    </row>
    <row r="4068" spans="1:7" x14ac:dyDescent="0.25">
      <c r="A4068" t="s">
        <v>28</v>
      </c>
      <c r="B4068" t="s">
        <v>12039</v>
      </c>
      <c r="C4068">
        <v>769</v>
      </c>
      <c r="D4068" t="s">
        <v>11865</v>
      </c>
      <c r="E4068">
        <v>6</v>
      </c>
      <c r="F4068">
        <v>19</v>
      </c>
      <c r="G4068" s="1">
        <v>43343.74862662037</v>
      </c>
    </row>
    <row r="4069" spans="1:7" x14ac:dyDescent="0.25">
      <c r="A4069" t="s">
        <v>28</v>
      </c>
      <c r="B4069" t="s">
        <v>12048</v>
      </c>
      <c r="C4069">
        <v>2412</v>
      </c>
      <c r="D4069" t="s">
        <v>11865</v>
      </c>
      <c r="E4069">
        <v>6</v>
      </c>
      <c r="F4069">
        <v>13</v>
      </c>
      <c r="G4069" s="1">
        <v>43343.748625381944</v>
      </c>
    </row>
    <row r="4070" spans="1:7" x14ac:dyDescent="0.25">
      <c r="A4070" t="s">
        <v>28</v>
      </c>
      <c r="B4070" t="s">
        <v>12105</v>
      </c>
      <c r="C4070">
        <v>1551</v>
      </c>
      <c r="D4070" t="s">
        <v>11865</v>
      </c>
      <c r="E4070">
        <v>6</v>
      </c>
      <c r="F4070">
        <v>25</v>
      </c>
      <c r="G4070" s="1">
        <v>43343.748628090281</v>
      </c>
    </row>
    <row r="4071" spans="1:7" x14ac:dyDescent="0.25">
      <c r="A4071" t="s">
        <v>28</v>
      </c>
      <c r="B4071" t="s">
        <v>12106</v>
      </c>
      <c r="C4071">
        <v>1112</v>
      </c>
      <c r="D4071" t="s">
        <v>11865</v>
      </c>
      <c r="E4071">
        <v>6</v>
      </c>
      <c r="F4071">
        <v>24</v>
      </c>
      <c r="G4071" s="1">
        <v>43343.748627743058</v>
      </c>
    </row>
    <row r="4072" spans="1:7" x14ac:dyDescent="0.25">
      <c r="A4072" t="s">
        <v>28</v>
      </c>
      <c r="B4072" t="s">
        <v>12107</v>
      </c>
      <c r="C4072">
        <v>970</v>
      </c>
      <c r="D4072" t="s">
        <v>11865</v>
      </c>
      <c r="E4072">
        <v>6</v>
      </c>
      <c r="F4072">
        <v>29</v>
      </c>
      <c r="G4072" s="1">
        <v>43343.748628969908</v>
      </c>
    </row>
    <row r="4073" spans="1:7" x14ac:dyDescent="0.25">
      <c r="A4073" t="s">
        <v>28</v>
      </c>
      <c r="B4073" t="s">
        <v>12108</v>
      </c>
      <c r="C4073">
        <v>1064</v>
      </c>
      <c r="D4073" t="s">
        <v>11865</v>
      </c>
      <c r="E4073">
        <v>6</v>
      </c>
      <c r="F4073">
        <v>26</v>
      </c>
      <c r="G4073" s="1">
        <v>43343.748628275462</v>
      </c>
    </row>
    <row r="4074" spans="1:7" x14ac:dyDescent="0.25">
      <c r="A4074" t="s">
        <v>28</v>
      </c>
      <c r="B4074" t="s">
        <v>12109</v>
      </c>
      <c r="C4074">
        <v>1265</v>
      </c>
      <c r="D4074" t="s">
        <v>11865</v>
      </c>
      <c r="E4074">
        <v>6</v>
      </c>
      <c r="F4074">
        <v>22</v>
      </c>
      <c r="G4074" s="1">
        <v>43343.748627349538</v>
      </c>
    </row>
    <row r="4075" spans="1:7" x14ac:dyDescent="0.25">
      <c r="A4075" t="s">
        <v>28</v>
      </c>
      <c r="B4075" t="s">
        <v>12110</v>
      </c>
      <c r="C4075">
        <v>974</v>
      </c>
      <c r="D4075" t="s">
        <v>11865</v>
      </c>
      <c r="E4075">
        <v>6</v>
      </c>
      <c r="F4075">
        <v>23</v>
      </c>
      <c r="G4075" s="1">
        <v>43343.748627546294</v>
      </c>
    </row>
    <row r="4076" spans="1:7" x14ac:dyDescent="0.25">
      <c r="A4076" t="s">
        <v>28</v>
      </c>
      <c r="B4076" t="s">
        <v>12111</v>
      </c>
      <c r="C4076">
        <v>810</v>
      </c>
      <c r="D4076" t="s">
        <v>11865</v>
      </c>
      <c r="E4076">
        <v>6</v>
      </c>
      <c r="F4076">
        <v>30</v>
      </c>
      <c r="G4076" s="1">
        <v>43343.748629166665</v>
      </c>
    </row>
    <row r="4077" spans="1:7" x14ac:dyDescent="0.25">
      <c r="A4077" t="s">
        <v>28</v>
      </c>
      <c r="B4077" t="s">
        <v>12121</v>
      </c>
      <c r="C4077">
        <v>763</v>
      </c>
      <c r="D4077" t="s">
        <v>11865</v>
      </c>
      <c r="E4077">
        <v>6</v>
      </c>
      <c r="F4077">
        <v>21</v>
      </c>
      <c r="G4077" s="1">
        <v>43343.74862716435</v>
      </c>
    </row>
    <row r="4078" spans="1:7" x14ac:dyDescent="0.25">
      <c r="A4078" t="s">
        <v>28</v>
      </c>
      <c r="B4078" t="s">
        <v>12124</v>
      </c>
      <c r="C4078">
        <v>846</v>
      </c>
      <c r="D4078" t="s">
        <v>11865</v>
      </c>
      <c r="E4078">
        <v>6</v>
      </c>
      <c r="F4078">
        <v>12</v>
      </c>
      <c r="G4078" s="1">
        <v>43343.748625196757</v>
      </c>
    </row>
    <row r="4079" spans="1:7" x14ac:dyDescent="0.25">
      <c r="A4079" t="s">
        <v>28</v>
      </c>
      <c r="B4079" t="s">
        <v>12125</v>
      </c>
      <c r="C4079">
        <v>930</v>
      </c>
      <c r="D4079" t="s">
        <v>11865</v>
      </c>
      <c r="E4079">
        <v>6</v>
      </c>
      <c r="F4079">
        <v>28</v>
      </c>
      <c r="G4079" s="1">
        <v>43343.748628622685</v>
      </c>
    </row>
    <row r="4080" spans="1:7" x14ac:dyDescent="0.25">
      <c r="A4080" t="s">
        <v>28</v>
      </c>
      <c r="B4080" t="s">
        <v>12126</v>
      </c>
      <c r="C4080">
        <v>1891</v>
      </c>
      <c r="D4080" t="s">
        <v>11865</v>
      </c>
      <c r="E4080">
        <v>6</v>
      </c>
      <c r="F4080">
        <v>27</v>
      </c>
      <c r="G4080" s="1">
        <v>43343.748628437497</v>
      </c>
    </row>
    <row r="4081" spans="1:7" x14ac:dyDescent="0.25">
      <c r="A4081" t="s">
        <v>28</v>
      </c>
      <c r="B4081" t="s">
        <v>12030</v>
      </c>
      <c r="C4081">
        <v>1057</v>
      </c>
      <c r="D4081" t="s">
        <v>12031</v>
      </c>
      <c r="E4081">
        <v>7</v>
      </c>
      <c r="F4081">
        <v>7</v>
      </c>
      <c r="G4081" s="1">
        <v>43343.748845717593</v>
      </c>
    </row>
    <row r="4082" spans="1:7" x14ac:dyDescent="0.25">
      <c r="A4082" t="s">
        <v>28</v>
      </c>
      <c r="B4082" t="s">
        <v>12032</v>
      </c>
      <c r="C4082">
        <v>1643</v>
      </c>
      <c r="D4082" t="s">
        <v>12031</v>
      </c>
      <c r="E4082">
        <v>7</v>
      </c>
      <c r="F4082">
        <v>8</v>
      </c>
      <c r="G4082" s="1">
        <v>43343.748846064816</v>
      </c>
    </row>
    <row r="4083" spans="1:7" x14ac:dyDescent="0.25">
      <c r="A4083" t="s">
        <v>28</v>
      </c>
      <c r="B4083" t="s">
        <v>12035</v>
      </c>
      <c r="C4083">
        <v>510</v>
      </c>
      <c r="D4083" t="s">
        <v>12031</v>
      </c>
      <c r="E4083">
        <v>7</v>
      </c>
      <c r="F4083">
        <v>13</v>
      </c>
      <c r="G4083" s="1">
        <v>43343.748847337964</v>
      </c>
    </row>
    <row r="4084" spans="1:7" x14ac:dyDescent="0.25">
      <c r="A4084" t="s">
        <v>28</v>
      </c>
      <c r="B4084" t="s">
        <v>12036</v>
      </c>
      <c r="C4084">
        <v>769</v>
      </c>
      <c r="D4084" t="s">
        <v>12031</v>
      </c>
      <c r="E4084">
        <v>7</v>
      </c>
      <c r="F4084">
        <v>12</v>
      </c>
      <c r="G4084" s="1">
        <v>43343.748847141207</v>
      </c>
    </row>
    <row r="4085" spans="1:7" x14ac:dyDescent="0.25">
      <c r="A4085" t="s">
        <v>28</v>
      </c>
      <c r="B4085" t="s">
        <v>12037</v>
      </c>
      <c r="C4085">
        <v>3036</v>
      </c>
      <c r="D4085" t="s">
        <v>12031</v>
      </c>
      <c r="E4085">
        <v>7</v>
      </c>
      <c r="F4085">
        <v>11</v>
      </c>
      <c r="G4085" s="1">
        <v>43343.748846793984</v>
      </c>
    </row>
    <row r="4086" spans="1:7" x14ac:dyDescent="0.25">
      <c r="A4086" t="s">
        <v>28</v>
      </c>
      <c r="B4086" t="s">
        <v>12038</v>
      </c>
      <c r="C4086">
        <v>474</v>
      </c>
      <c r="D4086" t="s">
        <v>12031</v>
      </c>
      <c r="E4086">
        <v>7</v>
      </c>
      <c r="F4086">
        <v>10</v>
      </c>
      <c r="G4086" s="1">
        <v>43343.748846446761</v>
      </c>
    </row>
    <row r="4087" spans="1:7" x14ac:dyDescent="0.25">
      <c r="A4087" t="s">
        <v>28</v>
      </c>
      <c r="B4087" t="s">
        <v>12040</v>
      </c>
      <c r="C4087">
        <v>836</v>
      </c>
      <c r="D4087" t="s">
        <v>12031</v>
      </c>
      <c r="E4087">
        <v>7</v>
      </c>
      <c r="F4087">
        <v>14</v>
      </c>
      <c r="G4087" s="1">
        <v>43343.74884753472</v>
      </c>
    </row>
    <row r="4088" spans="1:7" x14ac:dyDescent="0.25">
      <c r="A4088" t="s">
        <v>28</v>
      </c>
      <c r="B4088" t="s">
        <v>12041</v>
      </c>
      <c r="C4088">
        <v>525</v>
      </c>
      <c r="D4088" t="s">
        <v>12031</v>
      </c>
      <c r="E4088">
        <v>7</v>
      </c>
      <c r="F4088">
        <v>15</v>
      </c>
      <c r="G4088" s="1">
        <v>43343.748847685187</v>
      </c>
    </row>
    <row r="4089" spans="1:7" x14ac:dyDescent="0.25">
      <c r="A4089" t="s">
        <v>28</v>
      </c>
      <c r="B4089" t="s">
        <v>12042</v>
      </c>
      <c r="C4089">
        <v>563</v>
      </c>
      <c r="D4089" t="s">
        <v>12031</v>
      </c>
      <c r="E4089">
        <v>7</v>
      </c>
      <c r="F4089">
        <v>9</v>
      </c>
      <c r="G4089" s="1">
        <v>43343.748846261573</v>
      </c>
    </row>
    <row r="4090" spans="1:7" x14ac:dyDescent="0.25">
      <c r="A4090" t="s">
        <v>28</v>
      </c>
      <c r="B4090" t="s">
        <v>12045</v>
      </c>
      <c r="C4090">
        <v>5100</v>
      </c>
      <c r="D4090" t="s">
        <v>12031</v>
      </c>
      <c r="E4090">
        <v>7</v>
      </c>
      <c r="F4090">
        <v>1</v>
      </c>
      <c r="G4090" s="1">
        <v>43343.748843900466</v>
      </c>
    </row>
    <row r="4091" spans="1:7" x14ac:dyDescent="0.25">
      <c r="A4091" t="s">
        <v>28</v>
      </c>
      <c r="B4091" t="s">
        <v>12049</v>
      </c>
      <c r="C4091">
        <v>1089</v>
      </c>
      <c r="D4091" t="s">
        <v>12031</v>
      </c>
      <c r="E4091">
        <v>7</v>
      </c>
      <c r="F4091">
        <v>2</v>
      </c>
      <c r="G4091" s="1">
        <v>43343.748844247682</v>
      </c>
    </row>
    <row r="4092" spans="1:7" x14ac:dyDescent="0.25">
      <c r="A4092" t="s">
        <v>28</v>
      </c>
      <c r="B4092" t="s">
        <v>12050</v>
      </c>
      <c r="C4092">
        <v>615</v>
      </c>
      <c r="D4092" t="s">
        <v>12031</v>
      </c>
      <c r="E4092">
        <v>7</v>
      </c>
      <c r="F4092">
        <v>6</v>
      </c>
      <c r="G4092" s="1">
        <v>43343.748845520837</v>
      </c>
    </row>
    <row r="4093" spans="1:7" x14ac:dyDescent="0.25">
      <c r="A4093" t="s">
        <v>28</v>
      </c>
      <c r="B4093" t="s">
        <v>12051</v>
      </c>
      <c r="C4093">
        <v>613</v>
      </c>
      <c r="D4093" t="s">
        <v>12031</v>
      </c>
      <c r="E4093">
        <v>7</v>
      </c>
      <c r="F4093">
        <v>5</v>
      </c>
      <c r="G4093" s="1">
        <v>43343.748845335649</v>
      </c>
    </row>
    <row r="4094" spans="1:7" x14ac:dyDescent="0.25">
      <c r="A4094" t="s">
        <v>28</v>
      </c>
      <c r="B4094" t="s">
        <v>12052</v>
      </c>
      <c r="C4094">
        <v>671</v>
      </c>
      <c r="D4094" t="s">
        <v>12031</v>
      </c>
      <c r="E4094">
        <v>7</v>
      </c>
      <c r="F4094">
        <v>4</v>
      </c>
      <c r="G4094" s="1">
        <v>43343.748844988426</v>
      </c>
    </row>
    <row r="4095" spans="1:7" x14ac:dyDescent="0.25">
      <c r="A4095" t="s">
        <v>28</v>
      </c>
      <c r="B4095" t="s">
        <v>12053</v>
      </c>
      <c r="C4095">
        <v>1244</v>
      </c>
      <c r="D4095" t="s">
        <v>12031</v>
      </c>
      <c r="E4095">
        <v>7</v>
      </c>
      <c r="F4095">
        <v>3</v>
      </c>
      <c r="G4095" s="1">
        <v>43343.748844791669</v>
      </c>
    </row>
    <row r="4096" spans="1:7" x14ac:dyDescent="0.25">
      <c r="A4096" t="s">
        <v>28</v>
      </c>
      <c r="B4096" t="s">
        <v>11852</v>
      </c>
      <c r="C4096">
        <v>790</v>
      </c>
      <c r="D4096" t="s">
        <v>11853</v>
      </c>
      <c r="E4096">
        <v>8</v>
      </c>
      <c r="F4096">
        <v>6</v>
      </c>
      <c r="G4096" s="1">
        <v>43343.749261770834</v>
      </c>
    </row>
    <row r="4097" spans="1:7" x14ac:dyDescent="0.25">
      <c r="A4097" t="s">
        <v>28</v>
      </c>
      <c r="B4097" t="s">
        <v>11854</v>
      </c>
      <c r="C4097">
        <v>1004</v>
      </c>
      <c r="D4097" t="s">
        <v>11853</v>
      </c>
      <c r="E4097">
        <v>8</v>
      </c>
      <c r="F4097">
        <v>5</v>
      </c>
      <c r="G4097" s="1">
        <v>43343.749261574078</v>
      </c>
    </row>
    <row r="4098" spans="1:7" x14ac:dyDescent="0.25">
      <c r="A4098" t="s">
        <v>28</v>
      </c>
      <c r="B4098" t="s">
        <v>11858</v>
      </c>
      <c r="C4098">
        <v>1112</v>
      </c>
      <c r="D4098" t="s">
        <v>11853</v>
      </c>
      <c r="E4098">
        <v>8</v>
      </c>
      <c r="F4098">
        <v>4</v>
      </c>
      <c r="G4098" s="1">
        <v>43343.749261377314</v>
      </c>
    </row>
    <row r="4099" spans="1:7" x14ac:dyDescent="0.25">
      <c r="A4099" t="s">
        <v>28</v>
      </c>
      <c r="B4099" t="s">
        <v>11859</v>
      </c>
      <c r="C4099">
        <v>711</v>
      </c>
      <c r="D4099" t="s">
        <v>11853</v>
      </c>
      <c r="E4099">
        <v>8</v>
      </c>
      <c r="F4099">
        <v>7</v>
      </c>
      <c r="G4099" s="1">
        <v>43343.749261956022</v>
      </c>
    </row>
    <row r="4100" spans="1:7" x14ac:dyDescent="0.25">
      <c r="A4100" t="s">
        <v>28</v>
      </c>
      <c r="B4100" t="s">
        <v>11869</v>
      </c>
      <c r="C4100">
        <v>664</v>
      </c>
      <c r="D4100" t="s">
        <v>11853</v>
      </c>
      <c r="E4100">
        <v>8</v>
      </c>
      <c r="F4100">
        <v>15</v>
      </c>
      <c r="G4100" s="1">
        <v>43343.749263923608</v>
      </c>
    </row>
    <row r="4101" spans="1:7" x14ac:dyDescent="0.25">
      <c r="A4101" t="s">
        <v>28</v>
      </c>
      <c r="B4101" t="s">
        <v>11874</v>
      </c>
      <c r="C4101">
        <v>647</v>
      </c>
      <c r="D4101" t="s">
        <v>11853</v>
      </c>
      <c r="E4101">
        <v>8</v>
      </c>
      <c r="F4101">
        <v>9</v>
      </c>
      <c r="G4101" s="1">
        <v>43343.749262500001</v>
      </c>
    </row>
    <row r="4102" spans="1:7" x14ac:dyDescent="0.25">
      <c r="A4102" t="s">
        <v>28</v>
      </c>
      <c r="B4102" t="s">
        <v>11880</v>
      </c>
      <c r="C4102">
        <v>1581</v>
      </c>
      <c r="D4102" t="s">
        <v>11853</v>
      </c>
      <c r="E4102">
        <v>8</v>
      </c>
      <c r="F4102">
        <v>11</v>
      </c>
      <c r="G4102" s="1">
        <v>43343.749262847225</v>
      </c>
    </row>
    <row r="4103" spans="1:7" x14ac:dyDescent="0.25">
      <c r="A4103" t="s">
        <v>28</v>
      </c>
      <c r="B4103" t="s">
        <v>11881</v>
      </c>
      <c r="C4103">
        <v>980</v>
      </c>
      <c r="D4103" t="s">
        <v>11853</v>
      </c>
      <c r="E4103">
        <v>8</v>
      </c>
      <c r="F4103">
        <v>14</v>
      </c>
      <c r="G4103" s="1">
        <v>43343.749263576392</v>
      </c>
    </row>
    <row r="4104" spans="1:7" x14ac:dyDescent="0.25">
      <c r="A4104" t="s">
        <v>28</v>
      </c>
      <c r="B4104" t="s">
        <v>11882</v>
      </c>
      <c r="C4104">
        <v>1470</v>
      </c>
      <c r="D4104" t="s">
        <v>11853</v>
      </c>
      <c r="E4104">
        <v>8</v>
      </c>
      <c r="F4104">
        <v>10</v>
      </c>
      <c r="G4104" s="1">
        <v>43343.749262650461</v>
      </c>
    </row>
    <row r="4105" spans="1:7" x14ac:dyDescent="0.25">
      <c r="A4105" t="s">
        <v>28</v>
      </c>
      <c r="B4105" t="s">
        <v>11883</v>
      </c>
      <c r="C4105">
        <v>852</v>
      </c>
      <c r="D4105" t="s">
        <v>11853</v>
      </c>
      <c r="E4105">
        <v>8</v>
      </c>
      <c r="F4105">
        <v>12</v>
      </c>
      <c r="G4105" s="1">
        <v>43343.749263043981</v>
      </c>
    </row>
    <row r="4106" spans="1:7" x14ac:dyDescent="0.25">
      <c r="A4106" t="s">
        <v>28</v>
      </c>
      <c r="B4106" t="s">
        <v>11884</v>
      </c>
      <c r="C4106">
        <v>622</v>
      </c>
      <c r="D4106" t="s">
        <v>11853</v>
      </c>
      <c r="E4106">
        <v>8</v>
      </c>
      <c r="F4106">
        <v>13</v>
      </c>
      <c r="G4106" s="1">
        <v>43343.749263391204</v>
      </c>
    </row>
    <row r="4107" spans="1:7" x14ac:dyDescent="0.25">
      <c r="A4107" t="s">
        <v>28</v>
      </c>
      <c r="B4107" t="s">
        <v>11908</v>
      </c>
      <c r="C4107">
        <v>1701</v>
      </c>
      <c r="D4107" t="s">
        <v>11853</v>
      </c>
      <c r="E4107">
        <v>8</v>
      </c>
      <c r="F4107">
        <v>3</v>
      </c>
      <c r="G4107" s="1">
        <v>43343.749261030091</v>
      </c>
    </row>
    <row r="4108" spans="1:7" x14ac:dyDescent="0.25">
      <c r="A4108" t="s">
        <v>28</v>
      </c>
      <c r="B4108" t="s">
        <v>11909</v>
      </c>
      <c r="C4108">
        <v>624</v>
      </c>
      <c r="D4108" t="s">
        <v>11853</v>
      </c>
      <c r="E4108">
        <v>8</v>
      </c>
      <c r="F4108">
        <v>8</v>
      </c>
      <c r="G4108" s="1">
        <v>43343.749262118057</v>
      </c>
    </row>
    <row r="4109" spans="1:7" x14ac:dyDescent="0.25">
      <c r="A4109" t="s">
        <v>28</v>
      </c>
      <c r="B4109" t="s">
        <v>11910</v>
      </c>
      <c r="C4109">
        <v>661</v>
      </c>
      <c r="D4109" t="s">
        <v>11853</v>
      </c>
      <c r="E4109">
        <v>8</v>
      </c>
      <c r="F4109">
        <v>2</v>
      </c>
      <c r="G4109" s="1">
        <v>43343.74926084491</v>
      </c>
    </row>
    <row r="4110" spans="1:7" x14ac:dyDescent="0.25">
      <c r="A4110" t="s">
        <v>28</v>
      </c>
      <c r="B4110" t="s">
        <v>11917</v>
      </c>
      <c r="C4110">
        <v>22157</v>
      </c>
      <c r="D4110" t="s">
        <v>11853</v>
      </c>
      <c r="E4110">
        <v>8</v>
      </c>
      <c r="F4110">
        <v>1</v>
      </c>
      <c r="G4110" s="1">
        <v>43343.749260497687</v>
      </c>
    </row>
    <row r="4111" spans="1:7" x14ac:dyDescent="0.25">
      <c r="A4111" t="s">
        <v>28</v>
      </c>
      <c r="B4111" t="s">
        <v>12071</v>
      </c>
      <c r="C4111">
        <v>1076</v>
      </c>
      <c r="D4111" t="s">
        <v>12072</v>
      </c>
      <c r="E4111">
        <v>9</v>
      </c>
      <c r="F4111">
        <v>4</v>
      </c>
      <c r="G4111" s="1">
        <v>43343.749654942127</v>
      </c>
    </row>
    <row r="4112" spans="1:7" x14ac:dyDescent="0.25">
      <c r="A4112" t="s">
        <v>28</v>
      </c>
      <c r="B4112" t="s">
        <v>12073</v>
      </c>
      <c r="C4112">
        <v>5769</v>
      </c>
      <c r="D4112" t="s">
        <v>12072</v>
      </c>
      <c r="E4112">
        <v>9</v>
      </c>
      <c r="F4112">
        <v>5</v>
      </c>
      <c r="G4112" s="1">
        <v>43343.749655092593</v>
      </c>
    </row>
    <row r="4113" spans="1:7" x14ac:dyDescent="0.25">
      <c r="A4113" t="s">
        <v>28</v>
      </c>
      <c r="B4113" t="s">
        <v>12074</v>
      </c>
      <c r="C4113">
        <v>1011</v>
      </c>
      <c r="D4113" t="s">
        <v>12072</v>
      </c>
      <c r="E4113">
        <v>9</v>
      </c>
      <c r="F4113">
        <v>3</v>
      </c>
      <c r="G4113" s="1">
        <v>43343.74965474537</v>
      </c>
    </row>
    <row r="4114" spans="1:7" x14ac:dyDescent="0.25">
      <c r="A4114" t="s">
        <v>28</v>
      </c>
      <c r="B4114" t="s">
        <v>12075</v>
      </c>
      <c r="C4114">
        <v>2942</v>
      </c>
      <c r="D4114" t="s">
        <v>12072</v>
      </c>
      <c r="E4114">
        <v>9</v>
      </c>
      <c r="F4114">
        <v>6</v>
      </c>
      <c r="G4114" s="1">
        <v>43343.749655474538</v>
      </c>
    </row>
    <row r="4115" spans="1:7" x14ac:dyDescent="0.25">
      <c r="A4115" t="s">
        <v>28</v>
      </c>
      <c r="B4115" t="s">
        <v>12076</v>
      </c>
      <c r="C4115">
        <v>1389</v>
      </c>
      <c r="D4115" t="s">
        <v>12072</v>
      </c>
      <c r="E4115">
        <v>9</v>
      </c>
      <c r="F4115">
        <v>2</v>
      </c>
      <c r="G4115" s="1">
        <v>43343.749654548614</v>
      </c>
    </row>
    <row r="4116" spans="1:7" x14ac:dyDescent="0.25">
      <c r="A4116" t="s">
        <v>28</v>
      </c>
      <c r="B4116" t="s">
        <v>12077</v>
      </c>
      <c r="C4116">
        <v>1605</v>
      </c>
      <c r="D4116" t="s">
        <v>12072</v>
      </c>
      <c r="E4116">
        <v>9</v>
      </c>
      <c r="F4116">
        <v>7</v>
      </c>
      <c r="G4116" s="1">
        <v>43343.749655821761</v>
      </c>
    </row>
    <row r="4117" spans="1:7" x14ac:dyDescent="0.25">
      <c r="A4117" t="s">
        <v>28</v>
      </c>
      <c r="B4117" t="s">
        <v>12078</v>
      </c>
      <c r="C4117">
        <v>18539</v>
      </c>
      <c r="D4117" t="s">
        <v>12072</v>
      </c>
      <c r="E4117">
        <v>9</v>
      </c>
      <c r="F4117">
        <v>1</v>
      </c>
      <c r="G4117" s="1">
        <v>43343.749654398147</v>
      </c>
    </row>
    <row r="4118" spans="1:7" x14ac:dyDescent="0.25">
      <c r="A4118" t="s">
        <v>28</v>
      </c>
      <c r="B4118" t="s">
        <v>12102</v>
      </c>
      <c r="C4118">
        <v>722</v>
      </c>
      <c r="D4118" t="s">
        <v>12072</v>
      </c>
      <c r="E4118">
        <v>9</v>
      </c>
      <c r="F4118">
        <v>8</v>
      </c>
      <c r="G4118" s="1">
        <v>43343.749656018517</v>
      </c>
    </row>
    <row r="4119" spans="1:7" x14ac:dyDescent="0.25">
      <c r="A4119" t="s">
        <v>28</v>
      </c>
      <c r="B4119" t="s">
        <v>12103</v>
      </c>
      <c r="C4119">
        <v>572</v>
      </c>
      <c r="D4119" t="s">
        <v>12072</v>
      </c>
      <c r="E4119">
        <v>9</v>
      </c>
      <c r="F4119">
        <v>9</v>
      </c>
      <c r="G4119" s="1">
        <v>43343.749656215281</v>
      </c>
    </row>
    <row r="4120" spans="1:7" x14ac:dyDescent="0.25">
      <c r="A4120" t="s">
        <v>28</v>
      </c>
      <c r="B4120" t="s">
        <v>11973</v>
      </c>
      <c r="C4120">
        <v>11011</v>
      </c>
      <c r="D4120" t="s">
        <v>11974</v>
      </c>
      <c r="E4120">
        <v>10</v>
      </c>
      <c r="F4120">
        <v>1</v>
      </c>
      <c r="G4120" s="1">
        <v>43343.749917210647</v>
      </c>
    </row>
    <row r="4121" spans="1:7" x14ac:dyDescent="0.25">
      <c r="A4121" t="s">
        <v>28</v>
      </c>
      <c r="B4121" t="s">
        <v>12056</v>
      </c>
      <c r="C4121">
        <v>593</v>
      </c>
      <c r="D4121" t="s">
        <v>11974</v>
      </c>
      <c r="E4121">
        <v>10</v>
      </c>
      <c r="F4121">
        <v>8</v>
      </c>
      <c r="G4121" s="1">
        <v>43343.749919016205</v>
      </c>
    </row>
    <row r="4122" spans="1:7" x14ac:dyDescent="0.25">
      <c r="A4122" t="s">
        <v>28</v>
      </c>
      <c r="B4122" t="s">
        <v>12062</v>
      </c>
      <c r="C4122">
        <v>641</v>
      </c>
      <c r="D4122" t="s">
        <v>11974</v>
      </c>
      <c r="E4122">
        <v>10</v>
      </c>
      <c r="F4122">
        <v>7</v>
      </c>
      <c r="G4122" s="1">
        <v>43343.749918668982</v>
      </c>
    </row>
    <row r="4123" spans="1:7" x14ac:dyDescent="0.25">
      <c r="A4123" t="s">
        <v>28</v>
      </c>
      <c r="B4123" t="s">
        <v>12064</v>
      </c>
      <c r="C4123">
        <v>707</v>
      </c>
      <c r="D4123" t="s">
        <v>11974</v>
      </c>
      <c r="E4123">
        <v>10</v>
      </c>
      <c r="F4123">
        <v>6</v>
      </c>
      <c r="G4123" s="1">
        <v>43343.749918483794</v>
      </c>
    </row>
    <row r="4124" spans="1:7" x14ac:dyDescent="0.25">
      <c r="A4124" t="s">
        <v>28</v>
      </c>
      <c r="B4124" t="s">
        <v>12065</v>
      </c>
      <c r="C4124">
        <v>807</v>
      </c>
      <c r="D4124" t="s">
        <v>11974</v>
      </c>
      <c r="E4124">
        <v>10</v>
      </c>
      <c r="F4124">
        <v>4</v>
      </c>
      <c r="G4124" s="1">
        <v>43343.749917939815</v>
      </c>
    </row>
    <row r="4125" spans="1:7" x14ac:dyDescent="0.25">
      <c r="A4125" t="s">
        <v>28</v>
      </c>
      <c r="B4125" t="s">
        <v>12066</v>
      </c>
      <c r="C4125">
        <v>836</v>
      </c>
      <c r="D4125" t="s">
        <v>11974</v>
      </c>
      <c r="E4125">
        <v>10</v>
      </c>
      <c r="F4125">
        <v>5</v>
      </c>
      <c r="G4125" s="1">
        <v>43343.749918136571</v>
      </c>
    </row>
    <row r="4126" spans="1:7" x14ac:dyDescent="0.25">
      <c r="A4126" t="s">
        <v>28</v>
      </c>
      <c r="B4126" t="s">
        <v>12085</v>
      </c>
      <c r="C4126">
        <v>580</v>
      </c>
      <c r="D4126" t="s">
        <v>11974</v>
      </c>
      <c r="E4126">
        <v>10</v>
      </c>
      <c r="F4126">
        <v>9</v>
      </c>
      <c r="G4126" s="1">
        <v>43343.749919409725</v>
      </c>
    </row>
    <row r="4127" spans="1:7" x14ac:dyDescent="0.25">
      <c r="A4127" t="s">
        <v>28</v>
      </c>
      <c r="B4127" t="s">
        <v>12088</v>
      </c>
      <c r="C4127">
        <v>1153</v>
      </c>
      <c r="D4127" t="s">
        <v>11974</v>
      </c>
      <c r="E4127">
        <v>10</v>
      </c>
      <c r="F4127">
        <v>2</v>
      </c>
      <c r="G4127" s="1">
        <v>43343.749917592591</v>
      </c>
    </row>
    <row r="4128" spans="1:7" x14ac:dyDescent="0.25">
      <c r="A4128" t="s">
        <v>28</v>
      </c>
      <c r="B4128" t="s">
        <v>12089</v>
      </c>
      <c r="C4128">
        <v>945</v>
      </c>
      <c r="D4128" t="s">
        <v>11974</v>
      </c>
      <c r="E4128">
        <v>10</v>
      </c>
      <c r="F4128">
        <v>10</v>
      </c>
      <c r="G4128" s="1">
        <v>43343.749919560185</v>
      </c>
    </row>
    <row r="4129" spans="1:7" x14ac:dyDescent="0.25">
      <c r="A4129" t="s">
        <v>28</v>
      </c>
      <c r="B4129" t="s">
        <v>12090</v>
      </c>
      <c r="C4129">
        <v>538</v>
      </c>
      <c r="D4129" t="s">
        <v>11974</v>
      </c>
      <c r="E4129">
        <v>10</v>
      </c>
      <c r="F4129">
        <v>15</v>
      </c>
      <c r="G4129" s="1">
        <v>43343.749921261573</v>
      </c>
    </row>
    <row r="4130" spans="1:7" x14ac:dyDescent="0.25">
      <c r="A4130" t="s">
        <v>28</v>
      </c>
      <c r="B4130" t="s">
        <v>12091</v>
      </c>
      <c r="C4130">
        <v>592</v>
      </c>
      <c r="D4130" t="s">
        <v>11974</v>
      </c>
      <c r="E4130">
        <v>10</v>
      </c>
      <c r="F4130">
        <v>14</v>
      </c>
      <c r="G4130" s="1">
        <v>43343.749920682872</v>
      </c>
    </row>
    <row r="4131" spans="1:7" x14ac:dyDescent="0.25">
      <c r="A4131" t="s">
        <v>28</v>
      </c>
      <c r="B4131" t="s">
        <v>12092</v>
      </c>
      <c r="C4131">
        <v>1808</v>
      </c>
      <c r="D4131" t="s">
        <v>11974</v>
      </c>
      <c r="E4131">
        <v>10</v>
      </c>
      <c r="F4131">
        <v>11</v>
      </c>
      <c r="G4131" s="1">
        <v>43343.749919942129</v>
      </c>
    </row>
    <row r="4132" spans="1:7" x14ac:dyDescent="0.25">
      <c r="A4132" t="s">
        <v>28</v>
      </c>
      <c r="B4132" t="s">
        <v>12093</v>
      </c>
      <c r="C4132">
        <v>596</v>
      </c>
      <c r="D4132" t="s">
        <v>11974</v>
      </c>
      <c r="E4132">
        <v>10</v>
      </c>
      <c r="F4132">
        <v>13</v>
      </c>
      <c r="G4132" s="1">
        <v>43343.749920289352</v>
      </c>
    </row>
    <row r="4133" spans="1:7" x14ac:dyDescent="0.25">
      <c r="A4133" t="s">
        <v>28</v>
      </c>
      <c r="B4133" t="s">
        <v>12094</v>
      </c>
      <c r="C4133">
        <v>719</v>
      </c>
      <c r="D4133" t="s">
        <v>11974</v>
      </c>
      <c r="E4133">
        <v>10</v>
      </c>
      <c r="F4133">
        <v>12</v>
      </c>
      <c r="G4133" s="1">
        <v>43343.749920104165</v>
      </c>
    </row>
    <row r="4134" spans="1:7" x14ac:dyDescent="0.25">
      <c r="A4134" t="s">
        <v>28</v>
      </c>
      <c r="B4134" t="s">
        <v>12096</v>
      </c>
      <c r="C4134">
        <v>771</v>
      </c>
      <c r="D4134" t="s">
        <v>11974</v>
      </c>
      <c r="E4134">
        <v>10</v>
      </c>
      <c r="F4134">
        <v>3</v>
      </c>
      <c r="G4134" s="1">
        <v>43343.749917789355</v>
      </c>
    </row>
    <row r="4135" spans="1:7" x14ac:dyDescent="0.25">
      <c r="A4135" t="s">
        <v>28</v>
      </c>
      <c r="B4135" t="s">
        <v>11861</v>
      </c>
      <c r="C4135">
        <v>1497</v>
      </c>
      <c r="D4135" t="s">
        <v>11862</v>
      </c>
      <c r="E4135">
        <v>11</v>
      </c>
      <c r="F4135">
        <v>4</v>
      </c>
      <c r="G4135" s="1">
        <v>43343.750103124999</v>
      </c>
    </row>
    <row r="4136" spans="1:7" x14ac:dyDescent="0.25">
      <c r="A4136" t="s">
        <v>28</v>
      </c>
      <c r="B4136" t="s">
        <v>11863</v>
      </c>
      <c r="C4136">
        <v>674</v>
      </c>
      <c r="D4136" t="s">
        <v>11862</v>
      </c>
      <c r="E4136">
        <v>11</v>
      </c>
      <c r="F4136">
        <v>11</v>
      </c>
      <c r="G4136" s="1">
        <v>43343.750104942126</v>
      </c>
    </row>
    <row r="4137" spans="1:7" x14ac:dyDescent="0.25">
      <c r="A4137" t="s">
        <v>28</v>
      </c>
      <c r="B4137" t="s">
        <v>11868</v>
      </c>
      <c r="C4137">
        <v>1653</v>
      </c>
      <c r="D4137" t="s">
        <v>11862</v>
      </c>
      <c r="E4137">
        <v>11</v>
      </c>
      <c r="F4137">
        <v>5</v>
      </c>
      <c r="G4137" s="1">
        <v>43343.750103321756</v>
      </c>
    </row>
    <row r="4138" spans="1:7" x14ac:dyDescent="0.25">
      <c r="A4138" t="s">
        <v>28</v>
      </c>
      <c r="B4138" t="s">
        <v>11870</v>
      </c>
      <c r="C4138">
        <v>444</v>
      </c>
      <c r="D4138" t="s">
        <v>11862</v>
      </c>
      <c r="E4138">
        <v>11</v>
      </c>
      <c r="F4138">
        <v>6</v>
      </c>
      <c r="G4138" s="1">
        <v>43343.750103506944</v>
      </c>
    </row>
    <row r="4139" spans="1:7" x14ac:dyDescent="0.25">
      <c r="A4139" t="s">
        <v>28</v>
      </c>
      <c r="B4139" t="s">
        <v>11871</v>
      </c>
      <c r="C4139">
        <v>628</v>
      </c>
      <c r="D4139" t="s">
        <v>11862</v>
      </c>
      <c r="E4139">
        <v>11</v>
      </c>
      <c r="F4139">
        <v>7</v>
      </c>
      <c r="G4139" s="1">
        <v>43343.750103668979</v>
      </c>
    </row>
    <row r="4140" spans="1:7" x14ac:dyDescent="0.25">
      <c r="A4140" t="s">
        <v>28</v>
      </c>
      <c r="B4140" t="s">
        <v>11872</v>
      </c>
      <c r="C4140">
        <v>1029</v>
      </c>
      <c r="D4140" t="s">
        <v>11862</v>
      </c>
      <c r="E4140">
        <v>11</v>
      </c>
      <c r="F4140">
        <v>8</v>
      </c>
      <c r="G4140" s="1">
        <v>43343.750104050923</v>
      </c>
    </row>
    <row r="4141" spans="1:7" x14ac:dyDescent="0.25">
      <c r="A4141" t="s">
        <v>28</v>
      </c>
      <c r="B4141" t="s">
        <v>11873</v>
      </c>
      <c r="C4141">
        <v>551</v>
      </c>
      <c r="D4141" t="s">
        <v>11862</v>
      </c>
      <c r="E4141">
        <v>11</v>
      </c>
      <c r="F4141">
        <v>9</v>
      </c>
      <c r="G4141" s="1">
        <v>43343.75010420139</v>
      </c>
    </row>
    <row r="4142" spans="1:7" x14ac:dyDescent="0.25">
      <c r="A4142" t="s">
        <v>28</v>
      </c>
      <c r="B4142" t="s">
        <v>11875</v>
      </c>
      <c r="C4142">
        <v>767</v>
      </c>
      <c r="D4142" t="s">
        <v>11862</v>
      </c>
      <c r="E4142">
        <v>11</v>
      </c>
      <c r="F4142">
        <v>10</v>
      </c>
      <c r="G4142" s="1">
        <v>43343.75010459491</v>
      </c>
    </row>
    <row r="4143" spans="1:7" x14ac:dyDescent="0.25">
      <c r="A4143" t="s">
        <v>28</v>
      </c>
      <c r="B4143" t="s">
        <v>11876</v>
      </c>
      <c r="C4143">
        <v>835</v>
      </c>
      <c r="D4143" t="s">
        <v>11862</v>
      </c>
      <c r="E4143">
        <v>11</v>
      </c>
      <c r="F4143">
        <v>12</v>
      </c>
      <c r="G4143" s="1">
        <v>43343.750105127314</v>
      </c>
    </row>
    <row r="4144" spans="1:7" x14ac:dyDescent="0.25">
      <c r="A4144" t="s">
        <v>28</v>
      </c>
      <c r="B4144" t="s">
        <v>11911</v>
      </c>
      <c r="C4144">
        <v>649</v>
      </c>
      <c r="D4144" t="s">
        <v>11862</v>
      </c>
      <c r="E4144">
        <v>11</v>
      </c>
      <c r="F4144">
        <v>13</v>
      </c>
      <c r="G4144" s="1">
        <v>43343.750105324078</v>
      </c>
    </row>
    <row r="4145" spans="1:7" x14ac:dyDescent="0.25">
      <c r="A4145" t="s">
        <v>28</v>
      </c>
      <c r="B4145" t="s">
        <v>11912</v>
      </c>
      <c r="C4145">
        <v>535</v>
      </c>
      <c r="D4145" t="s">
        <v>11862</v>
      </c>
      <c r="E4145">
        <v>11</v>
      </c>
      <c r="F4145">
        <v>14</v>
      </c>
      <c r="G4145" s="1">
        <v>43343.750105474537</v>
      </c>
    </row>
    <row r="4146" spans="1:7" x14ac:dyDescent="0.25">
      <c r="A4146" t="s">
        <v>28</v>
      </c>
      <c r="B4146" t="s">
        <v>11951</v>
      </c>
      <c r="C4146">
        <v>554</v>
      </c>
      <c r="D4146" t="s">
        <v>11862</v>
      </c>
      <c r="E4146">
        <v>11</v>
      </c>
      <c r="F4146">
        <v>3</v>
      </c>
      <c r="G4146" s="1">
        <v>43343.750102777776</v>
      </c>
    </row>
    <row r="4147" spans="1:7" x14ac:dyDescent="0.25">
      <c r="A4147" t="s">
        <v>28</v>
      </c>
      <c r="B4147" t="s">
        <v>11993</v>
      </c>
      <c r="C4147">
        <v>825</v>
      </c>
      <c r="D4147" t="s">
        <v>11862</v>
      </c>
      <c r="E4147">
        <v>11</v>
      </c>
      <c r="F4147">
        <v>2</v>
      </c>
      <c r="G4147" s="1">
        <v>43343.75010258102</v>
      </c>
    </row>
    <row r="4148" spans="1:7" x14ac:dyDescent="0.25">
      <c r="A4148" t="s">
        <v>28</v>
      </c>
      <c r="B4148" t="s">
        <v>11994</v>
      </c>
      <c r="C4148">
        <v>4938</v>
      </c>
      <c r="D4148" t="s">
        <v>11862</v>
      </c>
      <c r="E4148">
        <v>11</v>
      </c>
      <c r="F4148">
        <v>1</v>
      </c>
      <c r="G4148" s="1">
        <v>43343.750102430553</v>
      </c>
    </row>
    <row r="4149" spans="1:7" x14ac:dyDescent="0.25">
      <c r="A4149" t="s">
        <v>28</v>
      </c>
      <c r="B4149" t="s">
        <v>11918</v>
      </c>
      <c r="C4149">
        <v>441</v>
      </c>
      <c r="D4149" t="s">
        <v>11919</v>
      </c>
      <c r="E4149">
        <v>12</v>
      </c>
      <c r="F4149">
        <v>30</v>
      </c>
      <c r="G4149" s="1">
        <v>43343.7505318287</v>
      </c>
    </row>
    <row r="4150" spans="1:7" x14ac:dyDescent="0.25">
      <c r="A4150" t="s">
        <v>28</v>
      </c>
      <c r="B4150" t="s">
        <v>11920</v>
      </c>
      <c r="C4150">
        <v>509</v>
      </c>
      <c r="D4150" t="s">
        <v>11919</v>
      </c>
      <c r="E4150">
        <v>12</v>
      </c>
      <c r="F4150">
        <v>31</v>
      </c>
      <c r="G4150" s="1">
        <v>43343.750532175924</v>
      </c>
    </row>
    <row r="4151" spans="1:7" x14ac:dyDescent="0.25">
      <c r="A4151" t="s">
        <v>28</v>
      </c>
      <c r="B4151" t="s">
        <v>11921</v>
      </c>
      <c r="C4151">
        <v>1461</v>
      </c>
      <c r="D4151" t="s">
        <v>11919</v>
      </c>
      <c r="E4151">
        <v>12</v>
      </c>
      <c r="F4151">
        <v>29</v>
      </c>
      <c r="G4151" s="1">
        <v>43343.750531631944</v>
      </c>
    </row>
    <row r="4152" spans="1:7" x14ac:dyDescent="0.25">
      <c r="A4152" t="s">
        <v>28</v>
      </c>
      <c r="B4152" t="s">
        <v>11922</v>
      </c>
      <c r="C4152">
        <v>812</v>
      </c>
      <c r="D4152" t="s">
        <v>11919</v>
      </c>
      <c r="E4152">
        <v>12</v>
      </c>
      <c r="F4152">
        <v>28</v>
      </c>
      <c r="G4152" s="1">
        <v>43343.75053109954</v>
      </c>
    </row>
    <row r="4153" spans="1:7" x14ac:dyDescent="0.25">
      <c r="A4153" t="s">
        <v>28</v>
      </c>
      <c r="B4153" t="s">
        <v>11925</v>
      </c>
      <c r="C4153">
        <v>575</v>
      </c>
      <c r="D4153" t="s">
        <v>11919</v>
      </c>
      <c r="E4153">
        <v>12</v>
      </c>
      <c r="F4153">
        <v>25</v>
      </c>
      <c r="G4153" s="1">
        <v>43343.750530555553</v>
      </c>
    </row>
    <row r="4154" spans="1:7" x14ac:dyDescent="0.25">
      <c r="A4154" t="s">
        <v>28</v>
      </c>
      <c r="B4154" t="s">
        <v>11926</v>
      </c>
      <c r="C4154">
        <v>1518</v>
      </c>
      <c r="D4154" t="s">
        <v>11919</v>
      </c>
      <c r="E4154">
        <v>12</v>
      </c>
      <c r="F4154">
        <v>26</v>
      </c>
      <c r="G4154" s="1">
        <v>43343.75053070602</v>
      </c>
    </row>
    <row r="4155" spans="1:7" x14ac:dyDescent="0.25">
      <c r="A4155" t="s">
        <v>28</v>
      </c>
      <c r="B4155" t="s">
        <v>11927</v>
      </c>
      <c r="C4155">
        <v>458</v>
      </c>
      <c r="D4155" t="s">
        <v>11919</v>
      </c>
      <c r="E4155">
        <v>12</v>
      </c>
      <c r="F4155">
        <v>27</v>
      </c>
      <c r="G4155" s="1">
        <v>43343.750530902777</v>
      </c>
    </row>
    <row r="4156" spans="1:7" x14ac:dyDescent="0.25">
      <c r="A4156" t="s">
        <v>28</v>
      </c>
      <c r="B4156" t="s">
        <v>11956</v>
      </c>
      <c r="C4156">
        <v>567</v>
      </c>
      <c r="D4156" t="s">
        <v>11919</v>
      </c>
      <c r="E4156">
        <v>12</v>
      </c>
      <c r="F4156">
        <v>4</v>
      </c>
      <c r="G4156" s="1">
        <v>43343.750525613425</v>
      </c>
    </row>
    <row r="4157" spans="1:7" x14ac:dyDescent="0.25">
      <c r="A4157" t="s">
        <v>28</v>
      </c>
      <c r="B4157" t="s">
        <v>11958</v>
      </c>
      <c r="C4157">
        <v>5489</v>
      </c>
      <c r="D4157" t="s">
        <v>11919</v>
      </c>
      <c r="E4157">
        <v>12</v>
      </c>
      <c r="F4157">
        <v>1</v>
      </c>
      <c r="G4157" s="1">
        <v>43343.750524884257</v>
      </c>
    </row>
    <row r="4158" spans="1:7" x14ac:dyDescent="0.25">
      <c r="A4158" t="s">
        <v>28</v>
      </c>
      <c r="B4158" t="s">
        <v>11958</v>
      </c>
      <c r="C4158">
        <v>1563</v>
      </c>
      <c r="D4158" t="s">
        <v>11919</v>
      </c>
      <c r="E4158">
        <v>12</v>
      </c>
      <c r="F4158">
        <v>2</v>
      </c>
      <c r="G4158" s="1">
        <v>43343.750525081021</v>
      </c>
    </row>
    <row r="4159" spans="1:7" x14ac:dyDescent="0.25">
      <c r="A4159" t="s">
        <v>28</v>
      </c>
      <c r="B4159" t="s">
        <v>11959</v>
      </c>
      <c r="C4159">
        <v>522</v>
      </c>
      <c r="D4159" t="s">
        <v>11919</v>
      </c>
      <c r="E4159">
        <v>12</v>
      </c>
      <c r="F4159">
        <v>3</v>
      </c>
      <c r="G4159" s="1">
        <v>43343.750525428244</v>
      </c>
    </row>
    <row r="4160" spans="1:7" x14ac:dyDescent="0.25">
      <c r="A4160" t="s">
        <v>28</v>
      </c>
      <c r="B4160" t="s">
        <v>12043</v>
      </c>
      <c r="C4160">
        <v>2847</v>
      </c>
      <c r="D4160" t="s">
        <v>11919</v>
      </c>
      <c r="E4160">
        <v>12</v>
      </c>
      <c r="F4160">
        <v>18</v>
      </c>
      <c r="G4160" s="1">
        <v>43343.750528703706</v>
      </c>
    </row>
    <row r="4161" spans="1:7" x14ac:dyDescent="0.25">
      <c r="A4161" t="s">
        <v>28</v>
      </c>
      <c r="B4161" t="s">
        <v>12044</v>
      </c>
      <c r="C4161">
        <v>644</v>
      </c>
      <c r="D4161" t="s">
        <v>11919</v>
      </c>
      <c r="E4161">
        <v>12</v>
      </c>
      <c r="F4161">
        <v>23</v>
      </c>
      <c r="G4161" s="1">
        <v>43343.750529780089</v>
      </c>
    </row>
    <row r="4162" spans="1:7" x14ac:dyDescent="0.25">
      <c r="A4162" t="s">
        <v>28</v>
      </c>
      <c r="B4162" t="s">
        <v>12046</v>
      </c>
      <c r="C4162">
        <v>1674</v>
      </c>
      <c r="D4162" t="s">
        <v>11919</v>
      </c>
      <c r="E4162">
        <v>12</v>
      </c>
      <c r="F4162">
        <v>21</v>
      </c>
      <c r="G4162" s="1">
        <v>43343.750529247685</v>
      </c>
    </row>
    <row r="4163" spans="1:7" x14ac:dyDescent="0.25">
      <c r="A4163" t="s">
        <v>28</v>
      </c>
      <c r="B4163" t="s">
        <v>12047</v>
      </c>
      <c r="C4163">
        <v>744</v>
      </c>
      <c r="D4163" t="s">
        <v>11919</v>
      </c>
      <c r="E4163">
        <v>12</v>
      </c>
      <c r="F4163">
        <v>20</v>
      </c>
      <c r="G4163" s="1">
        <v>43343.750529050929</v>
      </c>
    </row>
    <row r="4164" spans="1:7" x14ac:dyDescent="0.25">
      <c r="A4164" t="s">
        <v>28</v>
      </c>
      <c r="B4164" t="s">
        <v>12054</v>
      </c>
      <c r="C4164">
        <v>961</v>
      </c>
      <c r="D4164" t="s">
        <v>11919</v>
      </c>
      <c r="E4164">
        <v>12</v>
      </c>
      <c r="F4164">
        <v>19</v>
      </c>
      <c r="G4164" s="1">
        <v>43343.750528854165</v>
      </c>
    </row>
    <row r="4165" spans="1:7" x14ac:dyDescent="0.25">
      <c r="A4165" t="s">
        <v>28</v>
      </c>
      <c r="B4165" t="s">
        <v>12055</v>
      </c>
      <c r="C4165">
        <v>1320</v>
      </c>
      <c r="D4165" t="s">
        <v>11919</v>
      </c>
      <c r="E4165">
        <v>12</v>
      </c>
      <c r="F4165">
        <v>22</v>
      </c>
      <c r="G4165" s="1">
        <v>43343.750529398145</v>
      </c>
    </row>
    <row r="4166" spans="1:7" x14ac:dyDescent="0.25">
      <c r="A4166" t="s">
        <v>28</v>
      </c>
      <c r="B4166" t="s">
        <v>12063</v>
      </c>
      <c r="C4166">
        <v>735</v>
      </c>
      <c r="D4166" t="s">
        <v>11919</v>
      </c>
      <c r="E4166">
        <v>12</v>
      </c>
      <c r="F4166">
        <v>5</v>
      </c>
      <c r="G4166" s="1">
        <v>43343.750525810188</v>
      </c>
    </row>
    <row r="4167" spans="1:7" x14ac:dyDescent="0.25">
      <c r="A4167" t="s">
        <v>28</v>
      </c>
      <c r="B4167" t="s">
        <v>12086</v>
      </c>
      <c r="C4167">
        <v>1544</v>
      </c>
      <c r="D4167" t="s">
        <v>11919</v>
      </c>
      <c r="E4167">
        <v>12</v>
      </c>
      <c r="F4167">
        <v>16</v>
      </c>
      <c r="G4167" s="1">
        <v>43343.750528159719</v>
      </c>
    </row>
    <row r="4168" spans="1:7" x14ac:dyDescent="0.25">
      <c r="A4168" t="s">
        <v>28</v>
      </c>
      <c r="B4168" t="s">
        <v>12087</v>
      </c>
      <c r="C4168">
        <v>1988</v>
      </c>
      <c r="D4168" t="s">
        <v>11919</v>
      </c>
      <c r="E4168">
        <v>12</v>
      </c>
      <c r="F4168">
        <v>17</v>
      </c>
      <c r="G4168" s="1">
        <v>43343.750528321762</v>
      </c>
    </row>
    <row r="4169" spans="1:7" x14ac:dyDescent="0.25">
      <c r="A4169" t="s">
        <v>28</v>
      </c>
      <c r="B4169" t="s">
        <v>12095</v>
      </c>
      <c r="C4169">
        <v>648</v>
      </c>
      <c r="D4169" t="s">
        <v>11919</v>
      </c>
      <c r="E4169">
        <v>12</v>
      </c>
      <c r="F4169">
        <v>24</v>
      </c>
      <c r="G4169" s="1">
        <v>43343.750529976853</v>
      </c>
    </row>
    <row r="4170" spans="1:7" x14ac:dyDescent="0.25">
      <c r="A4170" t="s">
        <v>28</v>
      </c>
      <c r="B4170" t="s">
        <v>12116</v>
      </c>
      <c r="C4170">
        <v>598</v>
      </c>
      <c r="D4170" t="s">
        <v>11919</v>
      </c>
      <c r="E4170">
        <v>12</v>
      </c>
      <c r="F4170">
        <v>10</v>
      </c>
      <c r="G4170" s="1">
        <v>43343.750526886572</v>
      </c>
    </row>
    <row r="4171" spans="1:7" x14ac:dyDescent="0.25">
      <c r="A4171" t="s">
        <v>28</v>
      </c>
      <c r="B4171" t="s">
        <v>12117</v>
      </c>
      <c r="C4171">
        <v>541</v>
      </c>
      <c r="D4171" t="s">
        <v>11919</v>
      </c>
      <c r="E4171">
        <v>12</v>
      </c>
      <c r="F4171">
        <v>9</v>
      </c>
      <c r="G4171" s="1">
        <v>43343.750526701391</v>
      </c>
    </row>
    <row r="4172" spans="1:7" x14ac:dyDescent="0.25">
      <c r="A4172" t="s">
        <v>28</v>
      </c>
      <c r="B4172" t="s">
        <v>12118</v>
      </c>
      <c r="C4172">
        <v>1688</v>
      </c>
      <c r="D4172" t="s">
        <v>11919</v>
      </c>
      <c r="E4172">
        <v>12</v>
      </c>
      <c r="F4172">
        <v>11</v>
      </c>
      <c r="G4172" s="1">
        <v>43343.750527083335</v>
      </c>
    </row>
    <row r="4173" spans="1:7" x14ac:dyDescent="0.25">
      <c r="A4173" t="s">
        <v>28</v>
      </c>
      <c r="B4173" t="s">
        <v>12119</v>
      </c>
      <c r="C4173">
        <v>492</v>
      </c>
      <c r="D4173" t="s">
        <v>11919</v>
      </c>
      <c r="E4173">
        <v>12</v>
      </c>
      <c r="F4173">
        <v>8</v>
      </c>
      <c r="G4173" s="1">
        <v>43343.750526504627</v>
      </c>
    </row>
    <row r="4174" spans="1:7" x14ac:dyDescent="0.25">
      <c r="A4174" t="s">
        <v>28</v>
      </c>
      <c r="B4174" t="s">
        <v>12120</v>
      </c>
      <c r="C4174">
        <v>596</v>
      </c>
      <c r="D4174" t="s">
        <v>11919</v>
      </c>
      <c r="E4174">
        <v>12</v>
      </c>
      <c r="F4174">
        <v>12</v>
      </c>
      <c r="G4174" s="1">
        <v>43343.750527233795</v>
      </c>
    </row>
    <row r="4175" spans="1:7" x14ac:dyDescent="0.25">
      <c r="A4175" t="s">
        <v>28</v>
      </c>
      <c r="B4175" t="s">
        <v>12122</v>
      </c>
      <c r="C4175">
        <v>568</v>
      </c>
      <c r="D4175" t="s">
        <v>11919</v>
      </c>
      <c r="E4175">
        <v>12</v>
      </c>
      <c r="F4175">
        <v>7</v>
      </c>
      <c r="G4175" s="1">
        <v>43343.750526157404</v>
      </c>
    </row>
    <row r="4176" spans="1:7" x14ac:dyDescent="0.25">
      <c r="A4176" t="s">
        <v>28</v>
      </c>
      <c r="B4176" t="s">
        <v>12123</v>
      </c>
      <c r="C4176">
        <v>616</v>
      </c>
      <c r="D4176" t="s">
        <v>11919</v>
      </c>
      <c r="E4176">
        <v>12</v>
      </c>
      <c r="F4176">
        <v>13</v>
      </c>
      <c r="G4176" s="1">
        <v>43343.750527430559</v>
      </c>
    </row>
    <row r="4177" spans="1:7" x14ac:dyDescent="0.25">
      <c r="A4177" t="s">
        <v>28</v>
      </c>
      <c r="B4177" t="s">
        <v>12127</v>
      </c>
      <c r="C4177">
        <v>1157</v>
      </c>
      <c r="D4177" t="s">
        <v>11919</v>
      </c>
      <c r="E4177">
        <v>12</v>
      </c>
      <c r="F4177">
        <v>6</v>
      </c>
      <c r="G4177" s="1">
        <v>43343.750525960648</v>
      </c>
    </row>
    <row r="4178" spans="1:7" x14ac:dyDescent="0.25">
      <c r="A4178" t="s">
        <v>28</v>
      </c>
      <c r="B4178" t="s">
        <v>12128</v>
      </c>
      <c r="C4178">
        <v>2279</v>
      </c>
      <c r="D4178" t="s">
        <v>11919</v>
      </c>
      <c r="E4178">
        <v>12</v>
      </c>
      <c r="F4178">
        <v>15</v>
      </c>
      <c r="G4178" s="1">
        <v>43343.750527974538</v>
      </c>
    </row>
    <row r="4179" spans="1:7" x14ac:dyDescent="0.25">
      <c r="A4179" t="s">
        <v>28</v>
      </c>
      <c r="B4179" t="s">
        <v>12129</v>
      </c>
      <c r="C4179">
        <v>503</v>
      </c>
      <c r="D4179" t="s">
        <v>11919</v>
      </c>
      <c r="E4179">
        <v>12</v>
      </c>
      <c r="F4179">
        <v>14</v>
      </c>
      <c r="G4179" s="1">
        <v>43343.750527777775</v>
      </c>
    </row>
    <row r="4180" spans="1:7" x14ac:dyDescent="0.25">
      <c r="A4180" t="s">
        <v>28</v>
      </c>
      <c r="B4180" t="s">
        <v>11846</v>
      </c>
      <c r="C4180">
        <v>829</v>
      </c>
      <c r="D4180" t="s">
        <v>11847</v>
      </c>
      <c r="E4180">
        <v>13</v>
      </c>
      <c r="F4180">
        <v>14</v>
      </c>
      <c r="G4180" s="1">
        <v>43343.751753553239</v>
      </c>
    </row>
    <row r="4181" spans="1:7" x14ac:dyDescent="0.25">
      <c r="A4181" t="s">
        <v>28</v>
      </c>
      <c r="B4181" t="s">
        <v>11848</v>
      </c>
      <c r="C4181">
        <v>850</v>
      </c>
      <c r="D4181" t="s">
        <v>11847</v>
      </c>
      <c r="E4181">
        <v>13</v>
      </c>
      <c r="F4181">
        <v>15</v>
      </c>
      <c r="G4181" s="1">
        <v>43343.751753703706</v>
      </c>
    </row>
    <row r="4182" spans="1:7" x14ac:dyDescent="0.25">
      <c r="A4182" t="s">
        <v>28</v>
      </c>
      <c r="B4182" t="s">
        <v>11849</v>
      </c>
      <c r="C4182">
        <v>709</v>
      </c>
      <c r="D4182" t="s">
        <v>11847</v>
      </c>
      <c r="E4182">
        <v>13</v>
      </c>
      <c r="F4182">
        <v>11</v>
      </c>
      <c r="G4182" s="1">
        <v>43343.751752812503</v>
      </c>
    </row>
    <row r="4183" spans="1:7" x14ac:dyDescent="0.25">
      <c r="A4183" t="s">
        <v>28</v>
      </c>
      <c r="B4183" t="s">
        <v>11850</v>
      </c>
      <c r="C4183">
        <v>529</v>
      </c>
      <c r="D4183" t="s">
        <v>11847</v>
      </c>
      <c r="E4183">
        <v>13</v>
      </c>
      <c r="F4183">
        <v>13</v>
      </c>
      <c r="G4183" s="1">
        <v>43343.751753159719</v>
      </c>
    </row>
    <row r="4184" spans="1:7" x14ac:dyDescent="0.25">
      <c r="A4184" t="s">
        <v>28</v>
      </c>
      <c r="B4184" t="s">
        <v>11851</v>
      </c>
      <c r="C4184">
        <v>879</v>
      </c>
      <c r="D4184" t="s">
        <v>11847</v>
      </c>
      <c r="E4184">
        <v>13</v>
      </c>
      <c r="F4184">
        <v>12</v>
      </c>
      <c r="G4184" s="1">
        <v>43343.751753009259</v>
      </c>
    </row>
    <row r="4185" spans="1:7" x14ac:dyDescent="0.25">
      <c r="A4185" t="s">
        <v>28</v>
      </c>
      <c r="B4185" t="s">
        <v>11855</v>
      </c>
      <c r="C4185">
        <v>688</v>
      </c>
      <c r="D4185" t="s">
        <v>11847</v>
      </c>
      <c r="E4185">
        <v>13</v>
      </c>
      <c r="F4185">
        <v>9</v>
      </c>
      <c r="G4185" s="1">
        <v>43343.751752465279</v>
      </c>
    </row>
    <row r="4186" spans="1:7" x14ac:dyDescent="0.25">
      <c r="A4186" t="s">
        <v>28</v>
      </c>
      <c r="B4186" t="s">
        <v>11856</v>
      </c>
      <c r="C4186">
        <v>537</v>
      </c>
      <c r="D4186" t="s">
        <v>11847</v>
      </c>
      <c r="E4186">
        <v>13</v>
      </c>
      <c r="F4186">
        <v>16</v>
      </c>
      <c r="G4186" s="1">
        <v>43343.751753900462</v>
      </c>
    </row>
    <row r="4187" spans="1:7" x14ac:dyDescent="0.25">
      <c r="A4187" t="s">
        <v>28</v>
      </c>
      <c r="B4187" t="s">
        <v>11857</v>
      </c>
      <c r="C4187">
        <v>1813</v>
      </c>
      <c r="D4187" t="s">
        <v>11847</v>
      </c>
      <c r="E4187">
        <v>13</v>
      </c>
      <c r="F4187">
        <v>10</v>
      </c>
      <c r="G4187" s="1">
        <v>43343.751752627315</v>
      </c>
    </row>
    <row r="4188" spans="1:7" x14ac:dyDescent="0.25">
      <c r="A4188" t="s">
        <v>28</v>
      </c>
      <c r="B4188" t="s">
        <v>11860</v>
      </c>
      <c r="C4188">
        <v>739</v>
      </c>
      <c r="D4188" t="s">
        <v>11847</v>
      </c>
      <c r="E4188">
        <v>13</v>
      </c>
      <c r="F4188">
        <v>53</v>
      </c>
      <c r="G4188" s="1">
        <v>43343.751764201392</v>
      </c>
    </row>
    <row r="4189" spans="1:7" x14ac:dyDescent="0.25">
      <c r="A4189" t="s">
        <v>28</v>
      </c>
      <c r="B4189" t="s">
        <v>11885</v>
      </c>
      <c r="C4189">
        <v>976</v>
      </c>
      <c r="D4189" t="s">
        <v>11847</v>
      </c>
      <c r="E4189">
        <v>13</v>
      </c>
      <c r="F4189">
        <v>19</v>
      </c>
      <c r="G4189" s="1">
        <v>43343.751754780089</v>
      </c>
    </row>
    <row r="4190" spans="1:7" x14ac:dyDescent="0.25">
      <c r="A4190" t="s">
        <v>28</v>
      </c>
      <c r="B4190" t="s">
        <v>11886</v>
      </c>
      <c r="C4190">
        <v>830</v>
      </c>
      <c r="D4190" t="s">
        <v>11847</v>
      </c>
      <c r="E4190">
        <v>13</v>
      </c>
      <c r="F4190">
        <v>18</v>
      </c>
      <c r="G4190" s="1">
        <v>43343.751754432873</v>
      </c>
    </row>
    <row r="4191" spans="1:7" x14ac:dyDescent="0.25">
      <c r="A4191" t="s">
        <v>28</v>
      </c>
      <c r="B4191" t="s">
        <v>11887</v>
      </c>
      <c r="C4191">
        <v>2094</v>
      </c>
      <c r="D4191" t="s">
        <v>11847</v>
      </c>
      <c r="E4191">
        <v>13</v>
      </c>
      <c r="F4191">
        <v>43</v>
      </c>
      <c r="G4191" s="1">
        <v>43343.751760960651</v>
      </c>
    </row>
    <row r="4192" spans="1:7" x14ac:dyDescent="0.25">
      <c r="A4192" t="s">
        <v>28</v>
      </c>
      <c r="B4192" t="s">
        <v>11888</v>
      </c>
      <c r="C4192">
        <v>740</v>
      </c>
      <c r="D4192" t="s">
        <v>11847</v>
      </c>
      <c r="E4192">
        <v>13</v>
      </c>
      <c r="F4192">
        <v>29</v>
      </c>
      <c r="G4192" s="1">
        <v>43343.751757141203</v>
      </c>
    </row>
    <row r="4193" spans="1:7" x14ac:dyDescent="0.25">
      <c r="A4193" t="s">
        <v>28</v>
      </c>
      <c r="B4193" t="s">
        <v>11889</v>
      </c>
      <c r="C4193">
        <v>1734</v>
      </c>
      <c r="D4193" t="s">
        <v>11847</v>
      </c>
      <c r="E4193">
        <v>13</v>
      </c>
      <c r="F4193">
        <v>39</v>
      </c>
      <c r="G4193" s="1">
        <v>43343.751759872684</v>
      </c>
    </row>
    <row r="4194" spans="1:7" x14ac:dyDescent="0.25">
      <c r="A4194" t="s">
        <v>28</v>
      </c>
      <c r="B4194" t="s">
        <v>11890</v>
      </c>
      <c r="C4194">
        <v>737</v>
      </c>
      <c r="D4194" t="s">
        <v>11847</v>
      </c>
      <c r="E4194">
        <v>13</v>
      </c>
      <c r="F4194">
        <v>33</v>
      </c>
      <c r="G4194" s="1">
        <v>43343.751758252314</v>
      </c>
    </row>
    <row r="4195" spans="1:7" x14ac:dyDescent="0.25">
      <c r="A4195" t="s">
        <v>28</v>
      </c>
      <c r="B4195" t="s">
        <v>11890</v>
      </c>
      <c r="C4195">
        <v>6682</v>
      </c>
      <c r="D4195" t="s">
        <v>11847</v>
      </c>
      <c r="E4195">
        <v>13</v>
      </c>
      <c r="F4195">
        <v>35</v>
      </c>
      <c r="G4195" s="1">
        <v>43343.751758796294</v>
      </c>
    </row>
    <row r="4196" spans="1:7" x14ac:dyDescent="0.25">
      <c r="A4196" t="s">
        <v>28</v>
      </c>
      <c r="B4196" t="s">
        <v>11891</v>
      </c>
      <c r="C4196">
        <v>1335</v>
      </c>
      <c r="D4196" t="s">
        <v>11847</v>
      </c>
      <c r="E4196">
        <v>13</v>
      </c>
      <c r="F4196">
        <v>32</v>
      </c>
      <c r="G4196" s="1">
        <v>43343.751758067127</v>
      </c>
    </row>
    <row r="4197" spans="1:7" x14ac:dyDescent="0.25">
      <c r="A4197" t="s">
        <v>28</v>
      </c>
      <c r="B4197" t="s">
        <v>11891</v>
      </c>
      <c r="C4197">
        <v>1110</v>
      </c>
      <c r="D4197" t="s">
        <v>11847</v>
      </c>
      <c r="E4197">
        <v>13</v>
      </c>
      <c r="F4197">
        <v>36</v>
      </c>
      <c r="G4197" s="1">
        <v>43343.751759143517</v>
      </c>
    </row>
    <row r="4198" spans="1:7" x14ac:dyDescent="0.25">
      <c r="A4198" t="s">
        <v>28</v>
      </c>
      <c r="B4198" t="s">
        <v>11892</v>
      </c>
      <c r="C4198">
        <v>550</v>
      </c>
      <c r="D4198" t="s">
        <v>11847</v>
      </c>
      <c r="E4198">
        <v>13</v>
      </c>
      <c r="F4198">
        <v>37</v>
      </c>
      <c r="G4198" s="1">
        <v>43343.751759340281</v>
      </c>
    </row>
    <row r="4199" spans="1:7" x14ac:dyDescent="0.25">
      <c r="A4199" t="s">
        <v>28</v>
      </c>
      <c r="B4199" t="s">
        <v>11892</v>
      </c>
      <c r="C4199">
        <v>2816</v>
      </c>
      <c r="D4199" t="s">
        <v>11847</v>
      </c>
      <c r="E4199">
        <v>13</v>
      </c>
      <c r="F4199">
        <v>31</v>
      </c>
      <c r="G4199" s="1">
        <v>43343.751757523147</v>
      </c>
    </row>
    <row r="4200" spans="1:7" x14ac:dyDescent="0.25">
      <c r="A4200" t="s">
        <v>28</v>
      </c>
      <c r="B4200" t="s">
        <v>11892</v>
      </c>
      <c r="C4200">
        <v>556</v>
      </c>
      <c r="D4200" t="s">
        <v>11847</v>
      </c>
      <c r="E4200">
        <v>13</v>
      </c>
      <c r="F4200">
        <v>30</v>
      </c>
      <c r="G4200" s="1">
        <v>43343.75175732639</v>
      </c>
    </row>
    <row r="4201" spans="1:7" x14ac:dyDescent="0.25">
      <c r="A4201" t="s">
        <v>28</v>
      </c>
      <c r="B4201" t="s">
        <v>11893</v>
      </c>
      <c r="C4201">
        <v>2509</v>
      </c>
      <c r="D4201" t="s">
        <v>11847</v>
      </c>
      <c r="E4201">
        <v>13</v>
      </c>
      <c r="F4201">
        <v>38</v>
      </c>
      <c r="G4201" s="1">
        <v>43343.75175949074</v>
      </c>
    </row>
    <row r="4202" spans="1:7" x14ac:dyDescent="0.25">
      <c r="A4202" t="s">
        <v>28</v>
      </c>
      <c r="B4202" t="s">
        <v>11894</v>
      </c>
      <c r="C4202">
        <v>1172</v>
      </c>
      <c r="D4202" t="s">
        <v>11847</v>
      </c>
      <c r="E4202">
        <v>13</v>
      </c>
      <c r="F4202">
        <v>34</v>
      </c>
      <c r="G4202" s="1">
        <v>43343.751758599537</v>
      </c>
    </row>
    <row r="4203" spans="1:7" x14ac:dyDescent="0.25">
      <c r="A4203" t="s">
        <v>28</v>
      </c>
      <c r="B4203" t="s">
        <v>11895</v>
      </c>
      <c r="C4203">
        <v>628</v>
      </c>
      <c r="D4203" t="s">
        <v>11847</v>
      </c>
      <c r="E4203">
        <v>13</v>
      </c>
      <c r="F4203">
        <v>20</v>
      </c>
      <c r="G4203" s="1">
        <v>43343.751754976853</v>
      </c>
    </row>
    <row r="4204" spans="1:7" x14ac:dyDescent="0.25">
      <c r="A4204" t="s">
        <v>28</v>
      </c>
      <c r="B4204" t="s">
        <v>11896</v>
      </c>
      <c r="C4204">
        <v>716</v>
      </c>
      <c r="D4204" t="s">
        <v>11847</v>
      </c>
      <c r="E4204">
        <v>13</v>
      </c>
      <c r="F4204">
        <v>42</v>
      </c>
      <c r="G4204" s="1">
        <v>43343.751760567131</v>
      </c>
    </row>
    <row r="4205" spans="1:7" x14ac:dyDescent="0.25">
      <c r="A4205" t="s">
        <v>28</v>
      </c>
      <c r="B4205" t="s">
        <v>11896</v>
      </c>
      <c r="C4205">
        <v>949</v>
      </c>
      <c r="D4205" t="s">
        <v>11847</v>
      </c>
      <c r="E4205">
        <v>13</v>
      </c>
      <c r="F4205">
        <v>26</v>
      </c>
      <c r="G4205" s="1">
        <v>43343.751756446756</v>
      </c>
    </row>
    <row r="4206" spans="1:7" x14ac:dyDescent="0.25">
      <c r="A4206" t="s">
        <v>28</v>
      </c>
      <c r="B4206" t="s">
        <v>11896</v>
      </c>
      <c r="C4206">
        <v>970</v>
      </c>
      <c r="D4206" t="s">
        <v>11847</v>
      </c>
      <c r="E4206">
        <v>13</v>
      </c>
      <c r="F4206">
        <v>22</v>
      </c>
      <c r="G4206" s="1">
        <v>43343.751755520832</v>
      </c>
    </row>
    <row r="4207" spans="1:7" x14ac:dyDescent="0.25">
      <c r="A4207" t="s">
        <v>28</v>
      </c>
      <c r="B4207" t="s">
        <v>11896</v>
      </c>
      <c r="C4207">
        <v>2391</v>
      </c>
      <c r="D4207" t="s">
        <v>11847</v>
      </c>
      <c r="E4207">
        <v>13</v>
      </c>
      <c r="F4207">
        <v>21</v>
      </c>
      <c r="G4207" s="1">
        <v>43343.751755173609</v>
      </c>
    </row>
    <row r="4208" spans="1:7" x14ac:dyDescent="0.25">
      <c r="A4208" t="s">
        <v>28</v>
      </c>
      <c r="B4208" t="s">
        <v>11897</v>
      </c>
      <c r="C4208">
        <v>887</v>
      </c>
      <c r="D4208" t="s">
        <v>11847</v>
      </c>
      <c r="E4208">
        <v>13</v>
      </c>
      <c r="F4208">
        <v>23</v>
      </c>
      <c r="G4208" s="1">
        <v>43343.75175570602</v>
      </c>
    </row>
    <row r="4209" spans="1:7" x14ac:dyDescent="0.25">
      <c r="A4209" t="s">
        <v>28</v>
      </c>
      <c r="B4209" t="s">
        <v>11897</v>
      </c>
      <c r="C4209">
        <v>649</v>
      </c>
      <c r="D4209" t="s">
        <v>11847</v>
      </c>
      <c r="E4209">
        <v>13</v>
      </c>
      <c r="F4209">
        <v>40</v>
      </c>
      <c r="G4209" s="1">
        <v>43343.751760219908</v>
      </c>
    </row>
    <row r="4210" spans="1:7" x14ac:dyDescent="0.25">
      <c r="A4210" t="s">
        <v>28</v>
      </c>
      <c r="B4210" t="s">
        <v>11897</v>
      </c>
      <c r="C4210">
        <v>1678</v>
      </c>
      <c r="D4210" t="s">
        <v>11847</v>
      </c>
      <c r="E4210">
        <v>13</v>
      </c>
      <c r="F4210">
        <v>41</v>
      </c>
      <c r="G4210" s="1">
        <v>43343.751760416664</v>
      </c>
    </row>
    <row r="4211" spans="1:7" x14ac:dyDescent="0.25">
      <c r="A4211" t="s">
        <v>28</v>
      </c>
      <c r="B4211" t="s">
        <v>11897</v>
      </c>
      <c r="C4211">
        <v>1907</v>
      </c>
      <c r="D4211" t="s">
        <v>11847</v>
      </c>
      <c r="E4211">
        <v>13</v>
      </c>
      <c r="F4211">
        <v>25</v>
      </c>
      <c r="G4211" s="1">
        <v>43343.751756053243</v>
      </c>
    </row>
    <row r="4212" spans="1:7" x14ac:dyDescent="0.25">
      <c r="A4212" t="s">
        <v>28</v>
      </c>
      <c r="B4212" t="s">
        <v>11897</v>
      </c>
      <c r="C4212">
        <v>7116</v>
      </c>
      <c r="D4212" t="s">
        <v>11847</v>
      </c>
      <c r="E4212">
        <v>13</v>
      </c>
      <c r="F4212">
        <v>27</v>
      </c>
      <c r="G4212" s="1">
        <v>43343.751756597223</v>
      </c>
    </row>
    <row r="4213" spans="1:7" x14ac:dyDescent="0.25">
      <c r="A4213" t="s">
        <v>28</v>
      </c>
      <c r="B4213" t="s">
        <v>11898</v>
      </c>
      <c r="C4213">
        <v>1743</v>
      </c>
      <c r="D4213" t="s">
        <v>11847</v>
      </c>
      <c r="E4213">
        <v>13</v>
      </c>
      <c r="F4213">
        <v>28</v>
      </c>
      <c r="G4213" s="1">
        <v>43343.751756793979</v>
      </c>
    </row>
    <row r="4214" spans="1:7" x14ac:dyDescent="0.25">
      <c r="A4214" t="s">
        <v>28</v>
      </c>
      <c r="B4214" t="s">
        <v>11898</v>
      </c>
      <c r="C4214">
        <v>578</v>
      </c>
      <c r="D4214" t="s">
        <v>11847</v>
      </c>
      <c r="E4214">
        <v>13</v>
      </c>
      <c r="F4214">
        <v>24</v>
      </c>
      <c r="G4214" s="1">
        <v>43343.751755902776</v>
      </c>
    </row>
    <row r="4215" spans="1:7" x14ac:dyDescent="0.25">
      <c r="A4215" t="s">
        <v>28</v>
      </c>
      <c r="B4215" t="s">
        <v>11899</v>
      </c>
      <c r="C4215">
        <v>782</v>
      </c>
      <c r="D4215" t="s">
        <v>11847</v>
      </c>
      <c r="E4215">
        <v>13</v>
      </c>
      <c r="F4215">
        <v>17</v>
      </c>
      <c r="G4215" s="1">
        <v>43343.751754247685</v>
      </c>
    </row>
    <row r="4216" spans="1:7" x14ac:dyDescent="0.25">
      <c r="A4216" t="s">
        <v>28</v>
      </c>
      <c r="B4216" t="s">
        <v>11900</v>
      </c>
      <c r="C4216">
        <v>723</v>
      </c>
      <c r="D4216" t="s">
        <v>11847</v>
      </c>
      <c r="E4216">
        <v>13</v>
      </c>
      <c r="F4216">
        <v>44</v>
      </c>
      <c r="G4216" s="1">
        <v>43343.751761493055</v>
      </c>
    </row>
    <row r="4217" spans="1:7" x14ac:dyDescent="0.25">
      <c r="A4217" t="s">
        <v>28</v>
      </c>
      <c r="B4217" t="s">
        <v>11901</v>
      </c>
      <c r="C4217">
        <v>564</v>
      </c>
      <c r="D4217" t="s">
        <v>11847</v>
      </c>
      <c r="E4217">
        <v>13</v>
      </c>
      <c r="F4217">
        <v>52</v>
      </c>
      <c r="G4217" s="1">
        <v>43343.751764039349</v>
      </c>
    </row>
    <row r="4218" spans="1:7" x14ac:dyDescent="0.25">
      <c r="A4218" t="s">
        <v>28</v>
      </c>
      <c r="B4218" t="s">
        <v>11902</v>
      </c>
      <c r="C4218">
        <v>539</v>
      </c>
      <c r="D4218" t="s">
        <v>11847</v>
      </c>
      <c r="E4218">
        <v>13</v>
      </c>
      <c r="F4218">
        <v>46</v>
      </c>
      <c r="G4218" s="1">
        <v>43343.751762233798</v>
      </c>
    </row>
    <row r="4219" spans="1:7" x14ac:dyDescent="0.25">
      <c r="A4219" t="s">
        <v>28</v>
      </c>
      <c r="B4219" t="s">
        <v>11903</v>
      </c>
      <c r="C4219">
        <v>1932</v>
      </c>
      <c r="D4219" t="s">
        <v>11847</v>
      </c>
      <c r="E4219">
        <v>13</v>
      </c>
      <c r="F4219">
        <v>47</v>
      </c>
      <c r="G4219" s="1">
        <v>43343.751762384258</v>
      </c>
    </row>
    <row r="4220" spans="1:7" x14ac:dyDescent="0.25">
      <c r="A4220" t="s">
        <v>28</v>
      </c>
      <c r="B4220" t="s">
        <v>11904</v>
      </c>
      <c r="C4220">
        <v>880</v>
      </c>
      <c r="D4220" t="s">
        <v>11847</v>
      </c>
      <c r="E4220">
        <v>13</v>
      </c>
      <c r="F4220">
        <v>48</v>
      </c>
      <c r="G4220" s="1">
        <v>43343.751762766202</v>
      </c>
    </row>
    <row r="4221" spans="1:7" x14ac:dyDescent="0.25">
      <c r="A4221" t="s">
        <v>28</v>
      </c>
      <c r="B4221" t="s">
        <v>11905</v>
      </c>
      <c r="C4221">
        <v>717</v>
      </c>
      <c r="D4221" t="s">
        <v>11847</v>
      </c>
      <c r="E4221">
        <v>13</v>
      </c>
      <c r="F4221">
        <v>45</v>
      </c>
      <c r="G4221" s="1">
        <v>43343.751761689811</v>
      </c>
    </row>
    <row r="4222" spans="1:7" x14ac:dyDescent="0.25">
      <c r="A4222" t="s">
        <v>28</v>
      </c>
      <c r="B4222" t="s">
        <v>11906</v>
      </c>
      <c r="C4222">
        <v>2960</v>
      </c>
      <c r="D4222" t="s">
        <v>11847</v>
      </c>
      <c r="E4222">
        <v>13</v>
      </c>
      <c r="F4222">
        <v>51</v>
      </c>
      <c r="G4222" s="1">
        <v>43343.751763854169</v>
      </c>
    </row>
    <row r="4223" spans="1:7" x14ac:dyDescent="0.25">
      <c r="A4223" t="s">
        <v>28</v>
      </c>
      <c r="B4223" t="s">
        <v>11906</v>
      </c>
      <c r="C4223">
        <v>7271</v>
      </c>
      <c r="D4223" t="s">
        <v>11847</v>
      </c>
      <c r="E4223">
        <v>13</v>
      </c>
      <c r="F4223">
        <v>49</v>
      </c>
      <c r="G4223" s="1">
        <v>43343.751763310182</v>
      </c>
    </row>
    <row r="4224" spans="1:7" x14ac:dyDescent="0.25">
      <c r="A4224" t="s">
        <v>28</v>
      </c>
      <c r="B4224" t="s">
        <v>11907</v>
      </c>
      <c r="C4224">
        <v>1658</v>
      </c>
      <c r="D4224" t="s">
        <v>11847</v>
      </c>
      <c r="E4224">
        <v>13</v>
      </c>
      <c r="F4224">
        <v>50</v>
      </c>
      <c r="G4224" s="1">
        <v>43343.751763657405</v>
      </c>
    </row>
    <row r="4225" spans="1:7" x14ac:dyDescent="0.25">
      <c r="A4225" t="s">
        <v>28</v>
      </c>
      <c r="B4225" t="s">
        <v>7803</v>
      </c>
      <c r="C4225">
        <v>893</v>
      </c>
      <c r="D4225" t="s">
        <v>11847</v>
      </c>
      <c r="E4225">
        <v>13</v>
      </c>
      <c r="F4225">
        <v>74</v>
      </c>
      <c r="G4225" s="1">
        <v>43343.751769444447</v>
      </c>
    </row>
    <row r="4226" spans="1:7" x14ac:dyDescent="0.25">
      <c r="A4226" t="s">
        <v>28</v>
      </c>
      <c r="B4226" t="s">
        <v>11930</v>
      </c>
      <c r="C4226">
        <v>637</v>
      </c>
      <c r="D4226" t="s">
        <v>11847</v>
      </c>
      <c r="E4226">
        <v>13</v>
      </c>
      <c r="F4226">
        <v>8</v>
      </c>
      <c r="G4226" s="1">
        <v>43343.751752083335</v>
      </c>
    </row>
    <row r="4227" spans="1:7" x14ac:dyDescent="0.25">
      <c r="A4227" t="s">
        <v>28</v>
      </c>
      <c r="B4227" t="s">
        <v>11931</v>
      </c>
      <c r="C4227">
        <v>743</v>
      </c>
      <c r="D4227" t="s">
        <v>11847</v>
      </c>
      <c r="E4227">
        <v>13</v>
      </c>
      <c r="F4227">
        <v>54</v>
      </c>
      <c r="G4227" s="1">
        <v>43343.751764583336</v>
      </c>
    </row>
    <row r="4228" spans="1:7" x14ac:dyDescent="0.25">
      <c r="A4228" t="s">
        <v>28</v>
      </c>
      <c r="B4228" t="s">
        <v>11932</v>
      </c>
      <c r="C4228">
        <v>1235</v>
      </c>
      <c r="D4228" t="s">
        <v>11847</v>
      </c>
      <c r="E4228">
        <v>13</v>
      </c>
      <c r="F4228">
        <v>69</v>
      </c>
      <c r="G4228" s="1">
        <v>43343.751768020833</v>
      </c>
    </row>
    <row r="4229" spans="1:7" x14ac:dyDescent="0.25">
      <c r="A4229" t="s">
        <v>28</v>
      </c>
      <c r="B4229" t="s">
        <v>11932</v>
      </c>
      <c r="C4229">
        <v>1394</v>
      </c>
      <c r="D4229" t="s">
        <v>11847</v>
      </c>
      <c r="E4229">
        <v>13</v>
      </c>
      <c r="F4229">
        <v>68</v>
      </c>
      <c r="G4229" s="1">
        <v>43343.751767824077</v>
      </c>
    </row>
    <row r="4230" spans="1:7" x14ac:dyDescent="0.25">
      <c r="A4230" t="s">
        <v>28</v>
      </c>
      <c r="B4230" t="s">
        <v>11933</v>
      </c>
      <c r="C4230">
        <v>669</v>
      </c>
      <c r="D4230" t="s">
        <v>11847</v>
      </c>
      <c r="E4230">
        <v>13</v>
      </c>
      <c r="F4230">
        <v>55</v>
      </c>
      <c r="G4230" s="1">
        <v>43343.751764733795</v>
      </c>
    </row>
    <row r="4231" spans="1:7" x14ac:dyDescent="0.25">
      <c r="A4231" t="s">
        <v>28</v>
      </c>
      <c r="B4231" t="s">
        <v>11934</v>
      </c>
      <c r="C4231">
        <v>1113</v>
      </c>
      <c r="D4231" t="s">
        <v>11847</v>
      </c>
      <c r="E4231">
        <v>13</v>
      </c>
      <c r="F4231">
        <v>64</v>
      </c>
      <c r="G4231" s="1">
        <v>43343.751766932874</v>
      </c>
    </row>
    <row r="4232" spans="1:7" x14ac:dyDescent="0.25">
      <c r="A4232" t="s">
        <v>28</v>
      </c>
      <c r="B4232" t="s">
        <v>11935</v>
      </c>
      <c r="C4232">
        <v>549</v>
      </c>
      <c r="D4232" t="s">
        <v>11847</v>
      </c>
      <c r="E4232">
        <v>13</v>
      </c>
      <c r="F4232">
        <v>63</v>
      </c>
      <c r="G4232" s="1">
        <v>43343.751766747686</v>
      </c>
    </row>
    <row r="4233" spans="1:7" x14ac:dyDescent="0.25">
      <c r="A4233" t="s">
        <v>28</v>
      </c>
      <c r="B4233" t="s">
        <v>11935</v>
      </c>
      <c r="C4233">
        <v>640</v>
      </c>
      <c r="D4233" t="s">
        <v>11847</v>
      </c>
      <c r="E4233">
        <v>13</v>
      </c>
      <c r="F4233">
        <v>72</v>
      </c>
      <c r="G4233" s="1">
        <v>43343.751768715279</v>
      </c>
    </row>
    <row r="4234" spans="1:7" x14ac:dyDescent="0.25">
      <c r="A4234" t="s">
        <v>28</v>
      </c>
      <c r="B4234" t="s">
        <v>11935</v>
      </c>
      <c r="C4234">
        <v>1378</v>
      </c>
      <c r="D4234" t="s">
        <v>11847</v>
      </c>
      <c r="E4234">
        <v>13</v>
      </c>
      <c r="F4234">
        <v>65</v>
      </c>
      <c r="G4234" s="1">
        <v>43343.751767094909</v>
      </c>
    </row>
    <row r="4235" spans="1:7" x14ac:dyDescent="0.25">
      <c r="A4235" t="s">
        <v>28</v>
      </c>
      <c r="B4235" t="s">
        <v>11936</v>
      </c>
      <c r="C4235">
        <v>614</v>
      </c>
      <c r="D4235" t="s">
        <v>11847</v>
      </c>
      <c r="E4235">
        <v>13</v>
      </c>
      <c r="F4235">
        <v>57</v>
      </c>
      <c r="G4235" s="1">
        <v>43343.751765277775</v>
      </c>
    </row>
    <row r="4236" spans="1:7" x14ac:dyDescent="0.25">
      <c r="A4236" t="s">
        <v>28</v>
      </c>
      <c r="B4236" t="s">
        <v>11937</v>
      </c>
      <c r="C4236">
        <v>746</v>
      </c>
      <c r="D4236" t="s">
        <v>11847</v>
      </c>
      <c r="E4236">
        <v>13</v>
      </c>
      <c r="F4236">
        <v>61</v>
      </c>
      <c r="G4236" s="1">
        <v>43343.751766203706</v>
      </c>
    </row>
    <row r="4237" spans="1:7" x14ac:dyDescent="0.25">
      <c r="A4237" t="s">
        <v>28</v>
      </c>
      <c r="B4237" t="s">
        <v>11938</v>
      </c>
      <c r="C4237">
        <v>1443</v>
      </c>
      <c r="D4237" t="s">
        <v>11847</v>
      </c>
      <c r="E4237">
        <v>13</v>
      </c>
      <c r="F4237">
        <v>73</v>
      </c>
      <c r="G4237" s="1">
        <v>43343.751769097224</v>
      </c>
    </row>
    <row r="4238" spans="1:7" x14ac:dyDescent="0.25">
      <c r="A4238" t="s">
        <v>28</v>
      </c>
      <c r="B4238" t="s">
        <v>11938</v>
      </c>
      <c r="C4238">
        <v>615</v>
      </c>
      <c r="D4238" t="s">
        <v>11847</v>
      </c>
      <c r="E4238">
        <v>13</v>
      </c>
      <c r="F4238">
        <v>71</v>
      </c>
      <c r="G4238" s="1">
        <v>43343.751768368056</v>
      </c>
    </row>
    <row r="4239" spans="1:7" x14ac:dyDescent="0.25">
      <c r="A4239" t="s">
        <v>28</v>
      </c>
      <c r="B4239" t="s">
        <v>11938</v>
      </c>
      <c r="C4239">
        <v>1423</v>
      </c>
      <c r="D4239" t="s">
        <v>11847</v>
      </c>
      <c r="E4239">
        <v>13</v>
      </c>
      <c r="F4239">
        <v>62</v>
      </c>
      <c r="G4239" s="1">
        <v>43343.751766354166</v>
      </c>
    </row>
    <row r="4240" spans="1:7" x14ac:dyDescent="0.25">
      <c r="A4240" t="s">
        <v>28</v>
      </c>
      <c r="B4240" t="s">
        <v>11938</v>
      </c>
      <c r="C4240">
        <v>1180</v>
      </c>
      <c r="D4240" t="s">
        <v>11847</v>
      </c>
      <c r="E4240">
        <v>13</v>
      </c>
      <c r="F4240">
        <v>66</v>
      </c>
      <c r="G4240" s="1">
        <v>43343.75176728009</v>
      </c>
    </row>
    <row r="4241" spans="1:7" x14ac:dyDescent="0.25">
      <c r="A4241" t="s">
        <v>28</v>
      </c>
      <c r="B4241" t="s">
        <v>11939</v>
      </c>
      <c r="C4241">
        <v>554</v>
      </c>
      <c r="D4241" t="s">
        <v>11847</v>
      </c>
      <c r="E4241">
        <v>13</v>
      </c>
      <c r="F4241">
        <v>58</v>
      </c>
      <c r="G4241" s="1">
        <v>43343.751765659719</v>
      </c>
    </row>
    <row r="4242" spans="1:7" x14ac:dyDescent="0.25">
      <c r="A4242" t="s">
        <v>28</v>
      </c>
      <c r="B4242" t="s">
        <v>11940</v>
      </c>
      <c r="C4242">
        <v>1225</v>
      </c>
      <c r="D4242" t="s">
        <v>11847</v>
      </c>
      <c r="E4242">
        <v>13</v>
      </c>
      <c r="F4242">
        <v>59</v>
      </c>
      <c r="G4242" s="1">
        <v>43343.751765821762</v>
      </c>
    </row>
    <row r="4243" spans="1:7" x14ac:dyDescent="0.25">
      <c r="A4243" t="s">
        <v>28</v>
      </c>
      <c r="B4243" t="s">
        <v>11940</v>
      </c>
      <c r="C4243">
        <v>1220</v>
      </c>
      <c r="D4243" t="s">
        <v>11847</v>
      </c>
      <c r="E4243">
        <v>13</v>
      </c>
      <c r="F4243">
        <v>60</v>
      </c>
      <c r="G4243" s="1">
        <v>43343.751766006942</v>
      </c>
    </row>
    <row r="4244" spans="1:7" x14ac:dyDescent="0.25">
      <c r="A4244" t="s">
        <v>28</v>
      </c>
      <c r="B4244" t="s">
        <v>11941</v>
      </c>
      <c r="C4244">
        <v>534</v>
      </c>
      <c r="D4244" t="s">
        <v>11847</v>
      </c>
      <c r="E4244">
        <v>13</v>
      </c>
      <c r="F4244">
        <v>56</v>
      </c>
      <c r="G4244" s="1">
        <v>43343.751764930559</v>
      </c>
    </row>
    <row r="4245" spans="1:7" x14ac:dyDescent="0.25">
      <c r="A4245" t="s">
        <v>28</v>
      </c>
      <c r="B4245" t="s">
        <v>11942</v>
      </c>
      <c r="C4245">
        <v>732</v>
      </c>
      <c r="D4245" t="s">
        <v>11847</v>
      </c>
      <c r="E4245">
        <v>13</v>
      </c>
      <c r="F4245">
        <v>67</v>
      </c>
      <c r="G4245" s="1">
        <v>43343.751767476853</v>
      </c>
    </row>
    <row r="4246" spans="1:7" x14ac:dyDescent="0.25">
      <c r="A4246" t="s">
        <v>28</v>
      </c>
      <c r="B4246" t="s">
        <v>11942</v>
      </c>
      <c r="C4246">
        <v>991</v>
      </c>
      <c r="D4246" t="s">
        <v>11847</v>
      </c>
      <c r="E4246">
        <v>13</v>
      </c>
      <c r="F4246">
        <v>70</v>
      </c>
      <c r="G4246" s="1">
        <v>43343.7517681713</v>
      </c>
    </row>
    <row r="4247" spans="1:7" x14ac:dyDescent="0.25">
      <c r="A4247" t="s">
        <v>28</v>
      </c>
      <c r="B4247" t="s">
        <v>12058</v>
      </c>
      <c r="C4247">
        <v>2199</v>
      </c>
      <c r="D4247" t="s">
        <v>11847</v>
      </c>
      <c r="E4247">
        <v>13</v>
      </c>
      <c r="F4247">
        <v>5</v>
      </c>
      <c r="G4247" s="1">
        <v>43343.751751539348</v>
      </c>
    </row>
    <row r="4248" spans="1:7" x14ac:dyDescent="0.25">
      <c r="A4248" t="s">
        <v>28</v>
      </c>
      <c r="B4248" t="s">
        <v>12058</v>
      </c>
      <c r="C4248">
        <v>1368</v>
      </c>
      <c r="D4248" t="s">
        <v>11847</v>
      </c>
      <c r="E4248">
        <v>13</v>
      </c>
      <c r="F4248">
        <v>3</v>
      </c>
      <c r="G4248" s="1">
        <v>43343.751751006945</v>
      </c>
    </row>
    <row r="4249" spans="1:7" x14ac:dyDescent="0.25">
      <c r="A4249" t="s">
        <v>28</v>
      </c>
      <c r="B4249" t="s">
        <v>12059</v>
      </c>
      <c r="C4249">
        <v>623</v>
      </c>
      <c r="D4249" t="s">
        <v>11847</v>
      </c>
      <c r="E4249">
        <v>13</v>
      </c>
      <c r="F4249">
        <v>6</v>
      </c>
      <c r="G4249" s="1">
        <v>43343.751751736112</v>
      </c>
    </row>
    <row r="4250" spans="1:7" x14ac:dyDescent="0.25">
      <c r="A4250" t="s">
        <v>28</v>
      </c>
      <c r="B4250" t="s">
        <v>12061</v>
      </c>
      <c r="C4250">
        <v>1306</v>
      </c>
      <c r="D4250" t="s">
        <v>11847</v>
      </c>
      <c r="E4250">
        <v>13</v>
      </c>
      <c r="F4250">
        <v>4</v>
      </c>
      <c r="G4250" s="1">
        <v>43343.751751192132</v>
      </c>
    </row>
    <row r="4251" spans="1:7" x14ac:dyDescent="0.25">
      <c r="A4251" t="s">
        <v>28</v>
      </c>
      <c r="B4251" t="s">
        <v>12069</v>
      </c>
      <c r="C4251">
        <v>5472</v>
      </c>
      <c r="D4251" t="s">
        <v>11847</v>
      </c>
      <c r="E4251">
        <v>13</v>
      </c>
      <c r="F4251">
        <v>1</v>
      </c>
      <c r="G4251" s="1">
        <v>43343.751750266201</v>
      </c>
    </row>
    <row r="4252" spans="1:7" x14ac:dyDescent="0.25">
      <c r="A4252" t="s">
        <v>28</v>
      </c>
      <c r="B4252" t="s">
        <v>12069</v>
      </c>
      <c r="C4252">
        <v>1525</v>
      </c>
      <c r="D4252" t="s">
        <v>11847</v>
      </c>
      <c r="E4252">
        <v>13</v>
      </c>
      <c r="F4252">
        <v>2</v>
      </c>
      <c r="G4252" s="1">
        <v>43343.751750810188</v>
      </c>
    </row>
    <row r="4253" spans="1:7" x14ac:dyDescent="0.25">
      <c r="A4253" t="s">
        <v>28</v>
      </c>
      <c r="B4253" t="s">
        <v>12070</v>
      </c>
      <c r="C4253">
        <v>2753</v>
      </c>
      <c r="D4253" t="s">
        <v>11847</v>
      </c>
      <c r="E4253">
        <v>13</v>
      </c>
      <c r="F4253">
        <v>7</v>
      </c>
      <c r="G4253" s="1">
        <v>43343.751751886572</v>
      </c>
    </row>
    <row r="4254" spans="1:7" x14ac:dyDescent="0.25">
      <c r="A4254" t="s">
        <v>28</v>
      </c>
      <c r="B4254" t="s">
        <v>11923</v>
      </c>
      <c r="C4254">
        <v>509</v>
      </c>
      <c r="D4254" t="s">
        <v>11924</v>
      </c>
      <c r="E4254">
        <v>14</v>
      </c>
      <c r="F4254">
        <v>21</v>
      </c>
      <c r="G4254" s="1">
        <v>43343.752164502315</v>
      </c>
    </row>
    <row r="4255" spans="1:7" x14ac:dyDescent="0.25">
      <c r="A4255" t="s">
        <v>28</v>
      </c>
      <c r="B4255" t="s">
        <v>11947</v>
      </c>
      <c r="C4255">
        <v>446</v>
      </c>
      <c r="D4255" t="s">
        <v>11924</v>
      </c>
      <c r="E4255">
        <v>14</v>
      </c>
      <c r="F4255">
        <v>20</v>
      </c>
      <c r="G4255" s="1">
        <v>43343.752164317128</v>
      </c>
    </row>
    <row r="4256" spans="1:7" x14ac:dyDescent="0.25">
      <c r="A4256" t="s">
        <v>28</v>
      </c>
      <c r="B4256" t="s">
        <v>11952</v>
      </c>
      <c r="C4256">
        <v>781</v>
      </c>
      <c r="D4256" t="s">
        <v>11924</v>
      </c>
      <c r="E4256">
        <v>14</v>
      </c>
      <c r="F4256">
        <v>9</v>
      </c>
      <c r="G4256" s="1">
        <v>43343.752160879631</v>
      </c>
    </row>
    <row r="4257" spans="1:7" x14ac:dyDescent="0.25">
      <c r="A4257" t="s">
        <v>28</v>
      </c>
      <c r="B4257" t="s">
        <v>11953</v>
      </c>
      <c r="C4257">
        <v>684</v>
      </c>
      <c r="D4257" t="s">
        <v>11924</v>
      </c>
      <c r="E4257">
        <v>14</v>
      </c>
      <c r="F4257">
        <v>10</v>
      </c>
      <c r="G4257" s="1">
        <v>43343.752161261575</v>
      </c>
    </row>
    <row r="4258" spans="1:7" x14ac:dyDescent="0.25">
      <c r="A4258" t="s">
        <v>28</v>
      </c>
      <c r="B4258" t="s">
        <v>11954</v>
      </c>
      <c r="C4258">
        <v>766</v>
      </c>
      <c r="D4258" t="s">
        <v>11924</v>
      </c>
      <c r="E4258">
        <v>14</v>
      </c>
      <c r="F4258">
        <v>19</v>
      </c>
      <c r="G4258" s="1">
        <v>43343.752163773148</v>
      </c>
    </row>
    <row r="4259" spans="1:7" x14ac:dyDescent="0.25">
      <c r="A4259" t="s">
        <v>28</v>
      </c>
      <c r="B4259" t="s">
        <v>11955</v>
      </c>
      <c r="C4259">
        <v>2947</v>
      </c>
      <c r="D4259" t="s">
        <v>11924</v>
      </c>
      <c r="E4259">
        <v>14</v>
      </c>
      <c r="F4259">
        <v>8</v>
      </c>
      <c r="G4259" s="1">
        <v>43343.752160532407</v>
      </c>
    </row>
    <row r="4260" spans="1:7" x14ac:dyDescent="0.25">
      <c r="A4260" t="s">
        <v>28</v>
      </c>
      <c r="B4260" t="s">
        <v>11955</v>
      </c>
      <c r="C4260">
        <v>791</v>
      </c>
      <c r="D4260" t="s">
        <v>11924</v>
      </c>
      <c r="E4260">
        <v>14</v>
      </c>
      <c r="F4260">
        <v>7</v>
      </c>
      <c r="G4260" s="1">
        <v>43343.752160335651</v>
      </c>
    </row>
    <row r="4261" spans="1:7" x14ac:dyDescent="0.25">
      <c r="A4261" t="s">
        <v>28</v>
      </c>
      <c r="B4261" t="s">
        <v>11957</v>
      </c>
      <c r="C4261">
        <v>507</v>
      </c>
      <c r="D4261" t="s">
        <v>11924</v>
      </c>
      <c r="E4261">
        <v>14</v>
      </c>
      <c r="F4261">
        <v>11</v>
      </c>
      <c r="G4261" s="1">
        <v>43343.752161608798</v>
      </c>
    </row>
    <row r="4262" spans="1:7" x14ac:dyDescent="0.25">
      <c r="A4262" t="s">
        <v>28</v>
      </c>
      <c r="B4262" t="s">
        <v>11960</v>
      </c>
      <c r="C4262">
        <v>2750</v>
      </c>
      <c r="D4262" t="s">
        <v>11924</v>
      </c>
      <c r="E4262">
        <v>14</v>
      </c>
      <c r="F4262">
        <v>18</v>
      </c>
      <c r="G4262" s="1">
        <v>43343.752163576391</v>
      </c>
    </row>
    <row r="4263" spans="1:7" x14ac:dyDescent="0.25">
      <c r="A4263" t="s">
        <v>28</v>
      </c>
      <c r="B4263" t="s">
        <v>11961</v>
      </c>
      <c r="C4263">
        <v>763</v>
      </c>
      <c r="D4263" t="s">
        <v>11924</v>
      </c>
      <c r="E4263">
        <v>14</v>
      </c>
      <c r="F4263">
        <v>15</v>
      </c>
      <c r="G4263" s="1">
        <v>43343.752162881945</v>
      </c>
    </row>
    <row r="4264" spans="1:7" x14ac:dyDescent="0.25">
      <c r="A4264" t="s">
        <v>28</v>
      </c>
      <c r="B4264" t="s">
        <v>11962</v>
      </c>
      <c r="C4264">
        <v>580</v>
      </c>
      <c r="D4264" t="s">
        <v>11924</v>
      </c>
      <c r="E4264">
        <v>14</v>
      </c>
      <c r="F4264">
        <v>12</v>
      </c>
      <c r="G4264" s="1">
        <v>43343.752161956021</v>
      </c>
    </row>
    <row r="4265" spans="1:7" x14ac:dyDescent="0.25">
      <c r="A4265" t="s">
        <v>28</v>
      </c>
      <c r="B4265" t="s">
        <v>11963</v>
      </c>
      <c r="C4265">
        <v>1516</v>
      </c>
      <c r="D4265" t="s">
        <v>11924</v>
      </c>
      <c r="E4265">
        <v>14</v>
      </c>
      <c r="F4265">
        <v>14</v>
      </c>
      <c r="G4265" s="1">
        <v>43343.752162500001</v>
      </c>
    </row>
    <row r="4266" spans="1:7" x14ac:dyDescent="0.25">
      <c r="A4266" t="s">
        <v>28</v>
      </c>
      <c r="B4266" t="s">
        <v>11964</v>
      </c>
      <c r="C4266">
        <v>581</v>
      </c>
      <c r="D4266" t="s">
        <v>11924</v>
      </c>
      <c r="E4266">
        <v>14</v>
      </c>
      <c r="F4266">
        <v>13</v>
      </c>
      <c r="G4266" s="1">
        <v>43343.752162349534</v>
      </c>
    </row>
    <row r="4267" spans="1:7" x14ac:dyDescent="0.25">
      <c r="A4267" t="s">
        <v>28</v>
      </c>
      <c r="B4267" t="s">
        <v>11965</v>
      </c>
      <c r="C4267">
        <v>482</v>
      </c>
      <c r="D4267" t="s">
        <v>11924</v>
      </c>
      <c r="E4267">
        <v>14</v>
      </c>
      <c r="F4267">
        <v>17</v>
      </c>
      <c r="G4267" s="1">
        <v>43343.752163425925</v>
      </c>
    </row>
    <row r="4268" spans="1:7" x14ac:dyDescent="0.25">
      <c r="A4268" t="s">
        <v>28</v>
      </c>
      <c r="B4268" t="s">
        <v>11966</v>
      </c>
      <c r="C4268">
        <v>956</v>
      </c>
      <c r="D4268" t="s">
        <v>11924</v>
      </c>
      <c r="E4268">
        <v>14</v>
      </c>
      <c r="F4268">
        <v>16</v>
      </c>
      <c r="G4268" s="1">
        <v>43343.752163043981</v>
      </c>
    </row>
    <row r="4269" spans="1:7" x14ac:dyDescent="0.25">
      <c r="A4269" t="s">
        <v>28</v>
      </c>
      <c r="B4269" t="s">
        <v>11968</v>
      </c>
      <c r="C4269">
        <v>769</v>
      </c>
      <c r="D4269" t="s">
        <v>11924</v>
      </c>
      <c r="E4269">
        <v>14</v>
      </c>
      <c r="F4269">
        <v>6</v>
      </c>
      <c r="G4269" s="1">
        <v>43343.752159606483</v>
      </c>
    </row>
    <row r="4270" spans="1:7" x14ac:dyDescent="0.25">
      <c r="A4270" t="s">
        <v>28</v>
      </c>
      <c r="B4270" t="s">
        <v>11969</v>
      </c>
      <c r="C4270">
        <v>891</v>
      </c>
      <c r="D4270" t="s">
        <v>11924</v>
      </c>
      <c r="E4270">
        <v>14</v>
      </c>
      <c r="F4270">
        <v>3</v>
      </c>
      <c r="G4270" s="1">
        <v>43343.752158715281</v>
      </c>
    </row>
    <row r="4271" spans="1:7" x14ac:dyDescent="0.25">
      <c r="A4271" t="s">
        <v>28</v>
      </c>
      <c r="B4271" t="s">
        <v>11970</v>
      </c>
      <c r="C4271">
        <v>4184</v>
      </c>
      <c r="D4271" t="s">
        <v>11924</v>
      </c>
      <c r="E4271">
        <v>14</v>
      </c>
      <c r="F4271">
        <v>5</v>
      </c>
      <c r="G4271" s="1">
        <v>43343.75215925926</v>
      </c>
    </row>
    <row r="4272" spans="1:7" x14ac:dyDescent="0.25">
      <c r="A4272" t="s">
        <v>28</v>
      </c>
      <c r="B4272" t="s">
        <v>11971</v>
      </c>
      <c r="C4272">
        <v>585</v>
      </c>
      <c r="D4272" t="s">
        <v>11924</v>
      </c>
      <c r="E4272">
        <v>14</v>
      </c>
      <c r="F4272">
        <v>4</v>
      </c>
      <c r="G4272" s="1">
        <v>43343.752158912037</v>
      </c>
    </row>
    <row r="4273" spans="1:7" x14ac:dyDescent="0.25">
      <c r="A4273" t="s">
        <v>28</v>
      </c>
      <c r="B4273" t="s">
        <v>11972</v>
      </c>
      <c r="C4273">
        <v>1055</v>
      </c>
      <c r="D4273" t="s">
        <v>11924</v>
      </c>
      <c r="E4273">
        <v>14</v>
      </c>
      <c r="F4273">
        <v>2</v>
      </c>
      <c r="G4273" s="1">
        <v>43343.752157986113</v>
      </c>
    </row>
    <row r="4274" spans="1:7" x14ac:dyDescent="0.25">
      <c r="A4274" t="s">
        <v>28</v>
      </c>
      <c r="B4274" t="s">
        <v>11972</v>
      </c>
      <c r="C4274">
        <v>8667</v>
      </c>
      <c r="D4274" t="s">
        <v>11924</v>
      </c>
      <c r="E4274">
        <v>14</v>
      </c>
      <c r="F4274">
        <v>1</v>
      </c>
      <c r="G4274" s="1">
        <v>43343.752157442126</v>
      </c>
    </row>
    <row r="4275" spans="1:7" x14ac:dyDescent="0.25">
      <c r="A4275" t="s">
        <v>28</v>
      </c>
      <c r="B4275" t="s">
        <v>12104</v>
      </c>
      <c r="C4275">
        <v>844</v>
      </c>
      <c r="D4275" t="s">
        <v>11924</v>
      </c>
      <c r="E4275">
        <v>14</v>
      </c>
      <c r="F4275">
        <v>22</v>
      </c>
      <c r="G4275" s="1">
        <v>43343.752165081016</v>
      </c>
    </row>
    <row r="4276" spans="1:7" x14ac:dyDescent="0.25">
      <c r="A4276" t="s">
        <v>28</v>
      </c>
      <c r="B4276" t="s">
        <v>12112</v>
      </c>
      <c r="C4276">
        <v>967</v>
      </c>
      <c r="D4276" t="s">
        <v>11924</v>
      </c>
      <c r="E4276">
        <v>14</v>
      </c>
      <c r="F4276">
        <v>24</v>
      </c>
      <c r="G4276" s="1">
        <v>43343.752165428239</v>
      </c>
    </row>
    <row r="4277" spans="1:7" x14ac:dyDescent="0.25">
      <c r="A4277" t="s">
        <v>28</v>
      </c>
      <c r="B4277" t="s">
        <v>12113</v>
      </c>
      <c r="C4277">
        <v>769</v>
      </c>
      <c r="D4277" t="s">
        <v>11924</v>
      </c>
      <c r="E4277">
        <v>14</v>
      </c>
      <c r="F4277">
        <v>23</v>
      </c>
      <c r="G4277" s="1">
        <v>43343.752165243059</v>
      </c>
    </row>
    <row r="4278" spans="1:7" x14ac:dyDescent="0.25">
      <c r="A4278" t="s">
        <v>28</v>
      </c>
      <c r="B4278" t="s">
        <v>12114</v>
      </c>
      <c r="C4278">
        <v>493</v>
      </c>
      <c r="D4278" t="s">
        <v>11924</v>
      </c>
      <c r="E4278">
        <v>14</v>
      </c>
      <c r="F4278">
        <v>25</v>
      </c>
      <c r="G4278" s="1">
        <v>43343.752166701386</v>
      </c>
    </row>
    <row r="4279" spans="1:7" x14ac:dyDescent="0.25">
      <c r="A4279" t="s">
        <v>28</v>
      </c>
      <c r="B4279" t="s">
        <v>12115</v>
      </c>
      <c r="C4279">
        <v>470</v>
      </c>
      <c r="D4279" t="s">
        <v>11924</v>
      </c>
      <c r="E4279">
        <v>14</v>
      </c>
      <c r="F4279">
        <v>26</v>
      </c>
      <c r="G4279" s="1">
        <v>43343.752166932871</v>
      </c>
    </row>
    <row r="4280" spans="1:7" x14ac:dyDescent="0.25">
      <c r="A4280" t="s">
        <v>28</v>
      </c>
      <c r="B4280" t="s">
        <v>11980</v>
      </c>
      <c r="C4280">
        <v>913</v>
      </c>
      <c r="D4280" t="s">
        <v>11981</v>
      </c>
      <c r="E4280">
        <v>15</v>
      </c>
      <c r="F4280">
        <v>13</v>
      </c>
      <c r="G4280" s="1">
        <v>43343.753001273151</v>
      </c>
    </row>
    <row r="4281" spans="1:7" x14ac:dyDescent="0.25">
      <c r="A4281" t="s">
        <v>28</v>
      </c>
      <c r="B4281" t="s">
        <v>11982</v>
      </c>
      <c r="C4281">
        <v>1645</v>
      </c>
      <c r="D4281" t="s">
        <v>11981</v>
      </c>
      <c r="E4281">
        <v>15</v>
      </c>
      <c r="F4281">
        <v>8</v>
      </c>
      <c r="G4281" s="1">
        <v>43343.752999999997</v>
      </c>
    </row>
    <row r="4282" spans="1:7" x14ac:dyDescent="0.25">
      <c r="A4282" t="s">
        <v>28</v>
      </c>
      <c r="B4282" t="s">
        <v>11983</v>
      </c>
      <c r="C4282">
        <v>14279</v>
      </c>
      <c r="D4282" t="s">
        <v>11981</v>
      </c>
      <c r="E4282">
        <v>15</v>
      </c>
      <c r="F4282">
        <v>1</v>
      </c>
      <c r="G4282" s="1">
        <v>43343.752997685187</v>
      </c>
    </row>
    <row r="4283" spans="1:7" x14ac:dyDescent="0.25">
      <c r="A4283" t="s">
        <v>28</v>
      </c>
      <c r="B4283" t="s">
        <v>11984</v>
      </c>
      <c r="C4283">
        <v>1673</v>
      </c>
      <c r="D4283" t="s">
        <v>11981</v>
      </c>
      <c r="E4283">
        <v>15</v>
      </c>
      <c r="F4283">
        <v>7</v>
      </c>
      <c r="G4283" s="1">
        <v>43343.752999849537</v>
      </c>
    </row>
    <row r="4284" spans="1:7" x14ac:dyDescent="0.25">
      <c r="A4284" t="s">
        <v>28</v>
      </c>
      <c r="B4284" t="s">
        <v>11984</v>
      </c>
      <c r="C4284">
        <v>2157</v>
      </c>
      <c r="D4284" t="s">
        <v>11981</v>
      </c>
      <c r="E4284">
        <v>15</v>
      </c>
      <c r="F4284">
        <v>9</v>
      </c>
      <c r="G4284" s="1">
        <v>43343.753000196761</v>
      </c>
    </row>
    <row r="4285" spans="1:7" x14ac:dyDescent="0.25">
      <c r="A4285" t="s">
        <v>28</v>
      </c>
      <c r="B4285" t="s">
        <v>11984</v>
      </c>
      <c r="C4285">
        <v>2023</v>
      </c>
      <c r="D4285" t="s">
        <v>11981</v>
      </c>
      <c r="E4285">
        <v>15</v>
      </c>
      <c r="F4285">
        <v>10</v>
      </c>
      <c r="G4285" s="1">
        <v>43343.753000543984</v>
      </c>
    </row>
    <row r="4286" spans="1:7" x14ac:dyDescent="0.25">
      <c r="A4286" t="s">
        <v>28</v>
      </c>
      <c r="B4286" t="s">
        <v>11984</v>
      </c>
      <c r="C4286">
        <v>670</v>
      </c>
      <c r="D4286" t="s">
        <v>11981</v>
      </c>
      <c r="E4286">
        <v>15</v>
      </c>
      <c r="F4286">
        <v>6</v>
      </c>
      <c r="G4286" s="1">
        <v>43343.752999652781</v>
      </c>
    </row>
    <row r="4287" spans="1:7" x14ac:dyDescent="0.25">
      <c r="A4287" t="s">
        <v>28</v>
      </c>
      <c r="B4287" t="s">
        <v>11985</v>
      </c>
      <c r="C4287">
        <v>1220</v>
      </c>
      <c r="D4287" t="s">
        <v>11981</v>
      </c>
      <c r="E4287">
        <v>15</v>
      </c>
      <c r="F4287">
        <v>5</v>
      </c>
      <c r="G4287" s="1">
        <v>43343.752999305558</v>
      </c>
    </row>
    <row r="4288" spans="1:7" x14ac:dyDescent="0.25">
      <c r="A4288" t="s">
        <v>28</v>
      </c>
      <c r="B4288" t="s">
        <v>11986</v>
      </c>
      <c r="C4288">
        <v>542</v>
      </c>
      <c r="D4288" t="s">
        <v>11981</v>
      </c>
      <c r="E4288">
        <v>15</v>
      </c>
      <c r="F4288">
        <v>2</v>
      </c>
      <c r="G4288" s="1">
        <v>43343.75299818287</v>
      </c>
    </row>
    <row r="4289" spans="1:7" x14ac:dyDescent="0.25">
      <c r="A4289" t="s">
        <v>28</v>
      </c>
      <c r="B4289" t="s">
        <v>11987</v>
      </c>
      <c r="C4289">
        <v>1568</v>
      </c>
      <c r="D4289" t="s">
        <v>11981</v>
      </c>
      <c r="E4289">
        <v>15</v>
      </c>
      <c r="F4289">
        <v>4</v>
      </c>
      <c r="G4289" s="1">
        <v>43343.752999108794</v>
      </c>
    </row>
    <row r="4290" spans="1:7" x14ac:dyDescent="0.25">
      <c r="A4290" t="s">
        <v>28</v>
      </c>
      <c r="B4290" t="s">
        <v>11988</v>
      </c>
      <c r="C4290">
        <v>795</v>
      </c>
      <c r="D4290" t="s">
        <v>11981</v>
      </c>
      <c r="E4290">
        <v>15</v>
      </c>
      <c r="F4290">
        <v>3</v>
      </c>
      <c r="G4290" s="1">
        <v>43343.752998923614</v>
      </c>
    </row>
    <row r="4291" spans="1:7" x14ac:dyDescent="0.25">
      <c r="A4291" t="s">
        <v>28</v>
      </c>
      <c r="B4291" t="s">
        <v>11989</v>
      </c>
      <c r="C4291">
        <v>1175</v>
      </c>
      <c r="D4291" t="s">
        <v>11981</v>
      </c>
      <c r="E4291">
        <v>15</v>
      </c>
      <c r="F4291">
        <v>12</v>
      </c>
      <c r="G4291" s="1">
        <v>43343.753001076388</v>
      </c>
    </row>
    <row r="4292" spans="1:7" x14ac:dyDescent="0.25">
      <c r="A4292" t="s">
        <v>28</v>
      </c>
      <c r="B4292" t="s">
        <v>11990</v>
      </c>
      <c r="C4292">
        <v>664</v>
      </c>
      <c r="D4292" t="s">
        <v>11981</v>
      </c>
      <c r="E4292">
        <v>15</v>
      </c>
      <c r="F4292">
        <v>11</v>
      </c>
      <c r="G4292" s="1">
        <v>43343.753000925928</v>
      </c>
    </row>
    <row r="4293" spans="1:7" x14ac:dyDescent="0.25">
      <c r="A4293" t="s">
        <v>28</v>
      </c>
      <c r="B4293" t="s">
        <v>11991</v>
      </c>
      <c r="C4293">
        <v>786</v>
      </c>
      <c r="D4293" t="s">
        <v>11981</v>
      </c>
      <c r="E4293">
        <v>15</v>
      </c>
      <c r="F4293">
        <v>14</v>
      </c>
      <c r="G4293" s="1">
        <v>43343.753001469908</v>
      </c>
    </row>
    <row r="4294" spans="1:7" x14ac:dyDescent="0.25">
      <c r="A4294" t="s">
        <v>28</v>
      </c>
      <c r="B4294" t="s">
        <v>11998</v>
      </c>
      <c r="C4294">
        <v>2547</v>
      </c>
      <c r="D4294" t="s">
        <v>11981</v>
      </c>
      <c r="E4294">
        <v>15</v>
      </c>
      <c r="F4294">
        <v>43</v>
      </c>
      <c r="G4294" s="1">
        <v>43343.7530090625</v>
      </c>
    </row>
    <row r="4295" spans="1:7" x14ac:dyDescent="0.25">
      <c r="A4295" t="s">
        <v>28</v>
      </c>
      <c r="B4295" t="s">
        <v>11999</v>
      </c>
      <c r="C4295">
        <v>539</v>
      </c>
      <c r="D4295" t="s">
        <v>11981</v>
      </c>
      <c r="E4295">
        <v>15</v>
      </c>
      <c r="F4295">
        <v>44</v>
      </c>
      <c r="G4295" s="1">
        <v>43343.753009224536</v>
      </c>
    </row>
    <row r="4296" spans="1:7" x14ac:dyDescent="0.25">
      <c r="A4296" t="s">
        <v>28</v>
      </c>
      <c r="B4296" t="s">
        <v>12000</v>
      </c>
      <c r="C4296">
        <v>1382</v>
      </c>
      <c r="D4296" t="s">
        <v>11981</v>
      </c>
      <c r="E4296">
        <v>15</v>
      </c>
      <c r="F4296">
        <v>34</v>
      </c>
      <c r="G4296" s="1">
        <v>43343.753007060186</v>
      </c>
    </row>
    <row r="4297" spans="1:7" x14ac:dyDescent="0.25">
      <c r="A4297" t="s">
        <v>28</v>
      </c>
      <c r="B4297" t="s">
        <v>12001</v>
      </c>
      <c r="C4297">
        <v>1225</v>
      </c>
      <c r="D4297" t="s">
        <v>11981</v>
      </c>
      <c r="E4297">
        <v>15</v>
      </c>
      <c r="F4297">
        <v>30</v>
      </c>
      <c r="G4297" s="1">
        <v>43343.753006168983</v>
      </c>
    </row>
    <row r="4298" spans="1:7" x14ac:dyDescent="0.25">
      <c r="A4298" t="s">
        <v>28</v>
      </c>
      <c r="B4298" t="s">
        <v>12002</v>
      </c>
      <c r="C4298">
        <v>480</v>
      </c>
      <c r="D4298" t="s">
        <v>11981</v>
      </c>
      <c r="E4298">
        <v>15</v>
      </c>
      <c r="F4298">
        <v>29</v>
      </c>
      <c r="G4298" s="1">
        <v>43343.753005787039</v>
      </c>
    </row>
    <row r="4299" spans="1:7" x14ac:dyDescent="0.25">
      <c r="A4299" t="s">
        <v>28</v>
      </c>
      <c r="B4299" t="s">
        <v>12003</v>
      </c>
      <c r="C4299">
        <v>631</v>
      </c>
      <c r="D4299" t="s">
        <v>11981</v>
      </c>
      <c r="E4299">
        <v>15</v>
      </c>
      <c r="F4299">
        <v>27</v>
      </c>
      <c r="G4299" s="1">
        <v>43343.753005092593</v>
      </c>
    </row>
    <row r="4300" spans="1:7" x14ac:dyDescent="0.25">
      <c r="A4300" t="s">
        <v>28</v>
      </c>
      <c r="B4300" t="s">
        <v>12004</v>
      </c>
      <c r="C4300">
        <v>1020</v>
      </c>
      <c r="D4300" t="s">
        <v>11981</v>
      </c>
      <c r="E4300">
        <v>15</v>
      </c>
      <c r="F4300">
        <v>28</v>
      </c>
      <c r="G4300" s="1">
        <v>43343.753005439816</v>
      </c>
    </row>
    <row r="4301" spans="1:7" x14ac:dyDescent="0.25">
      <c r="A4301" t="s">
        <v>28</v>
      </c>
      <c r="B4301" t="s">
        <v>12005</v>
      </c>
      <c r="C4301">
        <v>414</v>
      </c>
      <c r="D4301" t="s">
        <v>11981</v>
      </c>
      <c r="E4301">
        <v>15</v>
      </c>
      <c r="F4301">
        <v>46</v>
      </c>
      <c r="G4301" s="1">
        <v>43343.753009756947</v>
      </c>
    </row>
    <row r="4302" spans="1:7" x14ac:dyDescent="0.25">
      <c r="A4302" t="s">
        <v>28</v>
      </c>
      <c r="B4302" t="s">
        <v>12006</v>
      </c>
      <c r="C4302">
        <v>535</v>
      </c>
      <c r="D4302" t="s">
        <v>11981</v>
      </c>
      <c r="E4302">
        <v>15</v>
      </c>
      <c r="F4302">
        <v>42</v>
      </c>
      <c r="G4302" s="1">
        <v>43343.753008877313</v>
      </c>
    </row>
    <row r="4303" spans="1:7" x14ac:dyDescent="0.25">
      <c r="A4303" t="s">
        <v>28</v>
      </c>
      <c r="B4303" t="s">
        <v>12007</v>
      </c>
      <c r="C4303">
        <v>448</v>
      </c>
      <c r="D4303" t="s">
        <v>11981</v>
      </c>
      <c r="E4303">
        <v>15</v>
      </c>
      <c r="F4303">
        <v>45</v>
      </c>
      <c r="G4303" s="1">
        <v>43343.753009409724</v>
      </c>
    </row>
    <row r="4304" spans="1:7" x14ac:dyDescent="0.25">
      <c r="A4304" t="s">
        <v>28</v>
      </c>
      <c r="B4304" t="s">
        <v>12008</v>
      </c>
      <c r="C4304">
        <v>640</v>
      </c>
      <c r="D4304" t="s">
        <v>11981</v>
      </c>
      <c r="E4304">
        <v>15</v>
      </c>
      <c r="F4304">
        <v>26</v>
      </c>
      <c r="G4304" s="1">
        <v>43343.753004895836</v>
      </c>
    </row>
    <row r="4305" spans="1:7" x14ac:dyDescent="0.25">
      <c r="A4305" t="s">
        <v>28</v>
      </c>
      <c r="B4305" t="s">
        <v>12009</v>
      </c>
      <c r="C4305">
        <v>406</v>
      </c>
      <c r="D4305" t="s">
        <v>11981</v>
      </c>
      <c r="E4305">
        <v>15</v>
      </c>
      <c r="F4305">
        <v>20</v>
      </c>
      <c r="G4305" s="1">
        <v>43343.753003275466</v>
      </c>
    </row>
    <row r="4306" spans="1:7" x14ac:dyDescent="0.25">
      <c r="A4306" t="s">
        <v>28</v>
      </c>
      <c r="B4306" t="s">
        <v>12010</v>
      </c>
      <c r="C4306">
        <v>774</v>
      </c>
      <c r="D4306" t="s">
        <v>11981</v>
      </c>
      <c r="E4306">
        <v>15</v>
      </c>
      <c r="F4306">
        <v>32</v>
      </c>
      <c r="G4306" s="1">
        <v>43343.753006516206</v>
      </c>
    </row>
    <row r="4307" spans="1:7" x14ac:dyDescent="0.25">
      <c r="A4307" t="s">
        <v>28</v>
      </c>
      <c r="B4307" t="s">
        <v>12011</v>
      </c>
      <c r="C4307">
        <v>1324</v>
      </c>
      <c r="D4307" t="s">
        <v>11981</v>
      </c>
      <c r="E4307">
        <v>15</v>
      </c>
      <c r="F4307">
        <v>33</v>
      </c>
      <c r="G4307" s="1">
        <v>43343.753006712963</v>
      </c>
    </row>
    <row r="4308" spans="1:7" x14ac:dyDescent="0.25">
      <c r="A4308" t="s">
        <v>28</v>
      </c>
      <c r="B4308" t="s">
        <v>12012</v>
      </c>
      <c r="C4308">
        <v>1645</v>
      </c>
      <c r="D4308" t="s">
        <v>11981</v>
      </c>
      <c r="E4308">
        <v>15</v>
      </c>
      <c r="F4308">
        <v>31</v>
      </c>
      <c r="G4308" s="1">
        <v>43343.753006331019</v>
      </c>
    </row>
    <row r="4309" spans="1:7" x14ac:dyDescent="0.25">
      <c r="A4309" t="s">
        <v>28</v>
      </c>
      <c r="B4309" t="s">
        <v>12013</v>
      </c>
      <c r="C4309">
        <v>1357</v>
      </c>
      <c r="D4309" t="s">
        <v>11981</v>
      </c>
      <c r="E4309">
        <v>15</v>
      </c>
      <c r="F4309">
        <v>35</v>
      </c>
      <c r="G4309" s="1">
        <v>43343.753007256943</v>
      </c>
    </row>
    <row r="4310" spans="1:7" x14ac:dyDescent="0.25">
      <c r="A4310" t="s">
        <v>28</v>
      </c>
      <c r="B4310" t="s">
        <v>12013</v>
      </c>
      <c r="C4310">
        <v>445</v>
      </c>
      <c r="D4310" t="s">
        <v>11981</v>
      </c>
      <c r="E4310">
        <v>15</v>
      </c>
      <c r="F4310">
        <v>40</v>
      </c>
      <c r="G4310" s="1">
        <v>43343.75300853009</v>
      </c>
    </row>
    <row r="4311" spans="1:7" x14ac:dyDescent="0.25">
      <c r="A4311" t="s">
        <v>28</v>
      </c>
      <c r="B4311" t="s">
        <v>12014</v>
      </c>
      <c r="C4311">
        <v>723</v>
      </c>
      <c r="D4311" t="s">
        <v>11981</v>
      </c>
      <c r="E4311">
        <v>15</v>
      </c>
      <c r="F4311">
        <v>36</v>
      </c>
      <c r="G4311" s="1">
        <v>43343.75300744213</v>
      </c>
    </row>
    <row r="4312" spans="1:7" x14ac:dyDescent="0.25">
      <c r="A4312" t="s">
        <v>28</v>
      </c>
      <c r="B4312" t="s">
        <v>12014</v>
      </c>
      <c r="C4312">
        <v>2569</v>
      </c>
      <c r="D4312" t="s">
        <v>11981</v>
      </c>
      <c r="E4312">
        <v>15</v>
      </c>
      <c r="F4312">
        <v>39</v>
      </c>
      <c r="G4312" s="1">
        <v>43343.753008136577</v>
      </c>
    </row>
    <row r="4313" spans="1:7" x14ac:dyDescent="0.25">
      <c r="A4313" t="s">
        <v>28</v>
      </c>
      <c r="B4313" t="s">
        <v>12015</v>
      </c>
      <c r="C4313">
        <v>1256</v>
      </c>
      <c r="D4313" t="s">
        <v>11981</v>
      </c>
      <c r="E4313">
        <v>15</v>
      </c>
      <c r="F4313">
        <v>38</v>
      </c>
      <c r="G4313" s="1">
        <v>43343.75300798611</v>
      </c>
    </row>
    <row r="4314" spans="1:7" x14ac:dyDescent="0.25">
      <c r="A4314" t="s">
        <v>28</v>
      </c>
      <c r="B4314" t="s">
        <v>12015</v>
      </c>
      <c r="C4314">
        <v>2449</v>
      </c>
      <c r="D4314" t="s">
        <v>11981</v>
      </c>
      <c r="E4314">
        <v>15</v>
      </c>
      <c r="F4314">
        <v>37</v>
      </c>
      <c r="G4314" s="1">
        <v>43343.753007604166</v>
      </c>
    </row>
    <row r="4315" spans="1:7" x14ac:dyDescent="0.25">
      <c r="A4315" t="s">
        <v>28</v>
      </c>
      <c r="B4315" t="s">
        <v>12016</v>
      </c>
      <c r="C4315">
        <v>391</v>
      </c>
      <c r="D4315" t="s">
        <v>11981</v>
      </c>
      <c r="E4315">
        <v>15</v>
      </c>
      <c r="F4315">
        <v>41</v>
      </c>
      <c r="G4315" s="1">
        <v>43343.753008680556</v>
      </c>
    </row>
    <row r="4316" spans="1:7" x14ac:dyDescent="0.25">
      <c r="A4316" t="s">
        <v>28</v>
      </c>
      <c r="B4316" t="s">
        <v>12017</v>
      </c>
      <c r="C4316">
        <v>1111</v>
      </c>
      <c r="D4316" t="s">
        <v>11981</v>
      </c>
      <c r="E4316">
        <v>15</v>
      </c>
      <c r="F4316">
        <v>22</v>
      </c>
      <c r="G4316" s="1">
        <v>43343.753003969905</v>
      </c>
    </row>
    <row r="4317" spans="1:7" x14ac:dyDescent="0.25">
      <c r="A4317" t="s">
        <v>28</v>
      </c>
      <c r="B4317" t="s">
        <v>12018</v>
      </c>
      <c r="C4317">
        <v>1829</v>
      </c>
      <c r="D4317" t="s">
        <v>11981</v>
      </c>
      <c r="E4317">
        <v>15</v>
      </c>
      <c r="F4317">
        <v>24</v>
      </c>
      <c r="G4317" s="1">
        <v>43343.753004548613</v>
      </c>
    </row>
    <row r="4318" spans="1:7" x14ac:dyDescent="0.25">
      <c r="A4318" t="s">
        <v>28</v>
      </c>
      <c r="B4318" t="s">
        <v>12018</v>
      </c>
      <c r="C4318">
        <v>1193</v>
      </c>
      <c r="D4318" t="s">
        <v>11981</v>
      </c>
      <c r="E4318">
        <v>15</v>
      </c>
      <c r="F4318">
        <v>25</v>
      </c>
      <c r="G4318" s="1">
        <v>43343.753004710648</v>
      </c>
    </row>
    <row r="4319" spans="1:7" x14ac:dyDescent="0.25">
      <c r="A4319" t="s">
        <v>28</v>
      </c>
      <c r="B4319" t="s">
        <v>12018</v>
      </c>
      <c r="C4319">
        <v>2068</v>
      </c>
      <c r="D4319" t="s">
        <v>11981</v>
      </c>
      <c r="E4319">
        <v>15</v>
      </c>
      <c r="F4319">
        <v>23</v>
      </c>
      <c r="G4319" s="1">
        <v>43343.753004166669</v>
      </c>
    </row>
    <row r="4320" spans="1:7" x14ac:dyDescent="0.25">
      <c r="A4320" t="s">
        <v>28</v>
      </c>
      <c r="B4320" t="s">
        <v>12019</v>
      </c>
      <c r="C4320">
        <v>7857</v>
      </c>
      <c r="D4320" t="s">
        <v>11981</v>
      </c>
      <c r="E4320">
        <v>15</v>
      </c>
      <c r="F4320">
        <v>21</v>
      </c>
      <c r="G4320" s="1">
        <v>43343.753003622682</v>
      </c>
    </row>
    <row r="4321" spans="1:7" x14ac:dyDescent="0.25">
      <c r="A4321" t="s">
        <v>28</v>
      </c>
      <c r="B4321" t="s">
        <v>12020</v>
      </c>
      <c r="C4321">
        <v>771</v>
      </c>
      <c r="D4321" t="s">
        <v>11981</v>
      </c>
      <c r="E4321">
        <v>15</v>
      </c>
      <c r="F4321">
        <v>15</v>
      </c>
      <c r="G4321" s="1">
        <v>43343.753001817131</v>
      </c>
    </row>
    <row r="4322" spans="1:7" x14ac:dyDescent="0.25">
      <c r="A4322" t="s">
        <v>28</v>
      </c>
      <c r="B4322" t="s">
        <v>12021</v>
      </c>
      <c r="C4322">
        <v>708</v>
      </c>
      <c r="D4322" t="s">
        <v>11981</v>
      </c>
      <c r="E4322">
        <v>15</v>
      </c>
      <c r="F4322">
        <v>19</v>
      </c>
      <c r="G4322" s="1">
        <v>43343.753003090278</v>
      </c>
    </row>
    <row r="4323" spans="1:7" x14ac:dyDescent="0.25">
      <c r="A4323" t="s">
        <v>28</v>
      </c>
      <c r="B4323" t="s">
        <v>12022</v>
      </c>
      <c r="C4323">
        <v>746</v>
      </c>
      <c r="D4323" t="s">
        <v>11981</v>
      </c>
      <c r="E4323">
        <v>15</v>
      </c>
      <c r="F4323">
        <v>17</v>
      </c>
      <c r="G4323" s="1">
        <v>43343.753002546298</v>
      </c>
    </row>
    <row r="4324" spans="1:7" x14ac:dyDescent="0.25">
      <c r="A4324" t="s">
        <v>28</v>
      </c>
      <c r="B4324" t="s">
        <v>12023</v>
      </c>
      <c r="C4324">
        <v>1679</v>
      </c>
      <c r="D4324" t="s">
        <v>11981</v>
      </c>
      <c r="E4324">
        <v>15</v>
      </c>
      <c r="F4324">
        <v>16</v>
      </c>
      <c r="G4324" s="1">
        <v>43343.753002199075</v>
      </c>
    </row>
    <row r="4325" spans="1:7" x14ac:dyDescent="0.25">
      <c r="A4325" t="s">
        <v>28</v>
      </c>
      <c r="B4325" t="s">
        <v>12024</v>
      </c>
      <c r="C4325">
        <v>881</v>
      </c>
      <c r="D4325" t="s">
        <v>11981</v>
      </c>
      <c r="E4325">
        <v>15</v>
      </c>
      <c r="F4325">
        <v>18</v>
      </c>
      <c r="G4325" s="1">
        <v>43343.753002893522</v>
      </c>
    </row>
    <row r="4326" spans="1:7" x14ac:dyDescent="0.25">
      <c r="A4326" t="s">
        <v>29</v>
      </c>
      <c r="B4326" t="s">
        <v>12209</v>
      </c>
      <c r="C4326">
        <v>9145</v>
      </c>
      <c r="D4326" t="s">
        <v>12210</v>
      </c>
      <c r="E4326">
        <v>1</v>
      </c>
      <c r="F4326">
        <v>1</v>
      </c>
      <c r="G4326" s="1">
        <v>43343.718969710651</v>
      </c>
    </row>
    <row r="4327" spans="1:7" x14ac:dyDescent="0.25">
      <c r="A4327" t="s">
        <v>29</v>
      </c>
      <c r="B4327" t="s">
        <v>12211</v>
      </c>
      <c r="C4327">
        <v>1243</v>
      </c>
      <c r="D4327" t="s">
        <v>12210</v>
      </c>
      <c r="E4327">
        <v>1</v>
      </c>
      <c r="F4327">
        <v>3</v>
      </c>
      <c r="G4327" s="1">
        <v>43343.71897021991</v>
      </c>
    </row>
    <row r="4328" spans="1:7" x14ac:dyDescent="0.25">
      <c r="A4328" t="s">
        <v>29</v>
      </c>
      <c r="B4328" t="s">
        <v>12211</v>
      </c>
      <c r="C4328">
        <v>2100</v>
      </c>
      <c r="D4328" t="s">
        <v>12210</v>
      </c>
      <c r="E4328">
        <v>1</v>
      </c>
      <c r="F4328">
        <v>2</v>
      </c>
      <c r="G4328" s="1">
        <v>43343.718969872687</v>
      </c>
    </row>
    <row r="4329" spans="1:7" x14ac:dyDescent="0.25">
      <c r="A4329" t="s">
        <v>29</v>
      </c>
      <c r="B4329" t="s">
        <v>12219</v>
      </c>
      <c r="C4329">
        <v>2354</v>
      </c>
      <c r="D4329" t="s">
        <v>12210</v>
      </c>
      <c r="E4329">
        <v>1</v>
      </c>
      <c r="F4329">
        <v>4</v>
      </c>
      <c r="G4329" s="1">
        <v>43343.718970752314</v>
      </c>
    </row>
    <row r="4330" spans="1:7" x14ac:dyDescent="0.25">
      <c r="A4330" t="s">
        <v>29</v>
      </c>
      <c r="B4330" t="s">
        <v>12220</v>
      </c>
      <c r="C4330">
        <v>1549</v>
      </c>
      <c r="D4330" t="s">
        <v>12210</v>
      </c>
      <c r="E4330">
        <v>1</v>
      </c>
      <c r="F4330">
        <v>5</v>
      </c>
      <c r="G4330" s="1">
        <v>43343.718971145834</v>
      </c>
    </row>
    <row r="4331" spans="1:7" x14ac:dyDescent="0.25">
      <c r="A4331" t="s">
        <v>29</v>
      </c>
      <c r="B4331" t="s">
        <v>12159</v>
      </c>
      <c r="C4331">
        <v>1365</v>
      </c>
      <c r="D4331" t="s">
        <v>12160</v>
      </c>
      <c r="E4331">
        <v>2</v>
      </c>
      <c r="F4331">
        <v>5</v>
      </c>
      <c r="G4331" s="1">
        <v>43343.719139039349</v>
      </c>
    </row>
    <row r="4332" spans="1:7" x14ac:dyDescent="0.25">
      <c r="A4332" t="s">
        <v>29</v>
      </c>
      <c r="B4332" t="s">
        <v>12161</v>
      </c>
      <c r="C4332">
        <v>976</v>
      </c>
      <c r="D4332" t="s">
        <v>12160</v>
      </c>
      <c r="E4332">
        <v>2</v>
      </c>
      <c r="F4332">
        <v>4</v>
      </c>
      <c r="G4332" s="1">
        <v>43343.719138854169</v>
      </c>
    </row>
    <row r="4333" spans="1:7" x14ac:dyDescent="0.25">
      <c r="A4333" t="s">
        <v>29</v>
      </c>
      <c r="B4333" t="s">
        <v>12164</v>
      </c>
      <c r="C4333">
        <v>1433</v>
      </c>
      <c r="D4333" t="s">
        <v>12160</v>
      </c>
      <c r="E4333">
        <v>2</v>
      </c>
      <c r="F4333">
        <v>3</v>
      </c>
      <c r="G4333" s="1">
        <v>43343.719138692133</v>
      </c>
    </row>
    <row r="4334" spans="1:7" x14ac:dyDescent="0.25">
      <c r="A4334" t="s">
        <v>29</v>
      </c>
      <c r="B4334" t="s">
        <v>12167</v>
      </c>
      <c r="C4334">
        <v>7446</v>
      </c>
      <c r="D4334" t="s">
        <v>12160</v>
      </c>
      <c r="E4334">
        <v>2</v>
      </c>
      <c r="F4334">
        <v>1</v>
      </c>
      <c r="G4334" s="1">
        <v>43343.719138310182</v>
      </c>
    </row>
    <row r="4335" spans="1:7" x14ac:dyDescent="0.25">
      <c r="A4335" t="s">
        <v>29</v>
      </c>
      <c r="B4335" t="s">
        <v>12170</v>
      </c>
      <c r="C4335">
        <v>2929</v>
      </c>
      <c r="D4335" t="s">
        <v>12160</v>
      </c>
      <c r="E4335">
        <v>2</v>
      </c>
      <c r="F4335">
        <v>2</v>
      </c>
      <c r="G4335" s="1">
        <v>43343.719138506945</v>
      </c>
    </row>
    <row r="4336" spans="1:7" x14ac:dyDescent="0.25">
      <c r="A4336" t="s">
        <v>29</v>
      </c>
      <c r="B4336" t="s">
        <v>12142</v>
      </c>
      <c r="C4336">
        <v>8210</v>
      </c>
      <c r="D4336" t="e">
        <f t="shared" ref="D4336:D4346" si="16">-rux-vzw_xuw-rz-v</f>
        <v>#NAME?</v>
      </c>
      <c r="E4336">
        <v>3</v>
      </c>
      <c r="F4336">
        <v>1</v>
      </c>
      <c r="G4336" s="1">
        <v>43343.719515474535</v>
      </c>
    </row>
    <row r="4337" spans="1:7" x14ac:dyDescent="0.25">
      <c r="A4337" t="s">
        <v>29</v>
      </c>
      <c r="B4337" t="s">
        <v>12142</v>
      </c>
      <c r="C4337">
        <v>956</v>
      </c>
      <c r="D4337" t="e">
        <f t="shared" si="16"/>
        <v>#NAME?</v>
      </c>
      <c r="E4337">
        <v>3</v>
      </c>
      <c r="F4337">
        <v>5</v>
      </c>
      <c r="G4337" s="1">
        <v>43343.719516550926</v>
      </c>
    </row>
    <row r="4338" spans="1:7" x14ac:dyDescent="0.25">
      <c r="A4338" t="s">
        <v>29</v>
      </c>
      <c r="B4338" t="s">
        <v>12143</v>
      </c>
      <c r="C4338">
        <v>6779</v>
      </c>
      <c r="D4338" t="e">
        <f t="shared" si="16"/>
        <v>#NAME?</v>
      </c>
      <c r="E4338">
        <v>3</v>
      </c>
      <c r="F4338">
        <v>2</v>
      </c>
      <c r="G4338" s="1">
        <v>43343.719515625002</v>
      </c>
    </row>
    <row r="4339" spans="1:7" x14ac:dyDescent="0.25">
      <c r="A4339" t="s">
        <v>29</v>
      </c>
      <c r="B4339" t="s">
        <v>12143</v>
      </c>
      <c r="C4339">
        <v>2270</v>
      </c>
      <c r="D4339" t="e">
        <f t="shared" si="16"/>
        <v>#NAME?</v>
      </c>
      <c r="E4339">
        <v>3</v>
      </c>
      <c r="F4339">
        <v>4</v>
      </c>
      <c r="G4339" s="1">
        <v>43343.719516354169</v>
      </c>
    </row>
    <row r="4340" spans="1:7" x14ac:dyDescent="0.25">
      <c r="A4340" t="s">
        <v>29</v>
      </c>
      <c r="B4340" t="s">
        <v>12237</v>
      </c>
      <c r="C4340">
        <v>1083</v>
      </c>
      <c r="D4340" t="e">
        <f t="shared" si="16"/>
        <v>#NAME?</v>
      </c>
      <c r="E4340">
        <v>3</v>
      </c>
      <c r="F4340">
        <v>8</v>
      </c>
      <c r="G4340" s="1">
        <v>43343.719517094905</v>
      </c>
    </row>
    <row r="4341" spans="1:7" x14ac:dyDescent="0.25">
      <c r="A4341" t="s">
        <v>29</v>
      </c>
      <c r="B4341" t="s">
        <v>12237</v>
      </c>
      <c r="C4341">
        <v>645</v>
      </c>
      <c r="D4341" t="e">
        <f t="shared" si="16"/>
        <v>#NAME?</v>
      </c>
      <c r="E4341">
        <v>3</v>
      </c>
      <c r="F4341">
        <v>6</v>
      </c>
      <c r="G4341" s="1">
        <v>43343.719516747682</v>
      </c>
    </row>
    <row r="4342" spans="1:7" x14ac:dyDescent="0.25">
      <c r="A4342" t="s">
        <v>29</v>
      </c>
      <c r="B4342" t="s">
        <v>12247</v>
      </c>
      <c r="C4342">
        <v>2001</v>
      </c>
      <c r="D4342" t="e">
        <f t="shared" si="16"/>
        <v>#NAME?</v>
      </c>
      <c r="E4342">
        <v>3</v>
      </c>
      <c r="F4342">
        <v>7</v>
      </c>
      <c r="G4342" s="1">
        <v>43343.719516898149</v>
      </c>
    </row>
    <row r="4343" spans="1:7" x14ac:dyDescent="0.25">
      <c r="A4343" t="s">
        <v>29</v>
      </c>
      <c r="B4343" t="s">
        <v>12247</v>
      </c>
      <c r="C4343">
        <v>2775</v>
      </c>
      <c r="D4343" t="e">
        <f t="shared" si="16"/>
        <v>#NAME?</v>
      </c>
      <c r="E4343">
        <v>3</v>
      </c>
      <c r="F4343">
        <v>9</v>
      </c>
      <c r="G4343" s="1">
        <v>43343.719517442129</v>
      </c>
    </row>
    <row r="4344" spans="1:7" x14ac:dyDescent="0.25">
      <c r="A4344" t="s">
        <v>29</v>
      </c>
      <c r="B4344" t="s">
        <v>12248</v>
      </c>
      <c r="C4344">
        <v>1082</v>
      </c>
      <c r="D4344" t="e">
        <f t="shared" si="16"/>
        <v>#NAME?</v>
      </c>
      <c r="E4344">
        <v>3</v>
      </c>
      <c r="F4344">
        <v>10</v>
      </c>
      <c r="G4344" s="1">
        <v>43343.719517627316</v>
      </c>
    </row>
    <row r="4345" spans="1:7" x14ac:dyDescent="0.25">
      <c r="A4345" t="s">
        <v>29</v>
      </c>
      <c r="B4345" t="s">
        <v>12251</v>
      </c>
      <c r="C4345">
        <v>1496</v>
      </c>
      <c r="D4345" t="e">
        <f t="shared" si="16"/>
        <v>#NAME?</v>
      </c>
      <c r="E4345">
        <v>3</v>
      </c>
      <c r="F4345">
        <v>11</v>
      </c>
      <c r="G4345" s="1">
        <v>43343.719517824073</v>
      </c>
    </row>
    <row r="4346" spans="1:7" x14ac:dyDescent="0.25">
      <c r="A4346" t="s">
        <v>29</v>
      </c>
      <c r="B4346" t="s">
        <v>12294</v>
      </c>
      <c r="C4346">
        <v>5118</v>
      </c>
      <c r="D4346" t="e">
        <f t="shared" si="16"/>
        <v>#NAME?</v>
      </c>
      <c r="E4346">
        <v>3</v>
      </c>
      <c r="F4346">
        <v>3</v>
      </c>
      <c r="G4346" s="1">
        <v>43343.719516006946</v>
      </c>
    </row>
    <row r="4347" spans="1:7" x14ac:dyDescent="0.25">
      <c r="A4347" t="s">
        <v>29</v>
      </c>
      <c r="B4347" t="s">
        <v>12299</v>
      </c>
      <c r="C4347">
        <v>574</v>
      </c>
      <c r="D4347" t="s">
        <v>12300</v>
      </c>
      <c r="E4347">
        <v>4</v>
      </c>
      <c r="F4347">
        <v>2</v>
      </c>
      <c r="G4347" s="1">
        <v>43343.71969568287</v>
      </c>
    </row>
    <row r="4348" spans="1:7" x14ac:dyDescent="0.25">
      <c r="A4348" t="s">
        <v>29</v>
      </c>
      <c r="B4348" t="s">
        <v>12301</v>
      </c>
      <c r="C4348">
        <v>536</v>
      </c>
      <c r="D4348" t="s">
        <v>12300</v>
      </c>
      <c r="E4348">
        <v>4</v>
      </c>
      <c r="F4348">
        <v>3</v>
      </c>
      <c r="G4348" s="1">
        <v>43343.719696064814</v>
      </c>
    </row>
    <row r="4349" spans="1:7" x14ac:dyDescent="0.25">
      <c r="A4349" t="s">
        <v>29</v>
      </c>
      <c r="B4349" t="s">
        <v>12302</v>
      </c>
      <c r="C4349">
        <v>789</v>
      </c>
      <c r="D4349" t="s">
        <v>12300</v>
      </c>
      <c r="E4349">
        <v>4</v>
      </c>
      <c r="F4349">
        <v>6</v>
      </c>
      <c r="G4349" s="1">
        <v>43343.719696608794</v>
      </c>
    </row>
    <row r="4350" spans="1:7" x14ac:dyDescent="0.25">
      <c r="A4350" t="s">
        <v>29</v>
      </c>
      <c r="B4350" t="s">
        <v>12303</v>
      </c>
      <c r="C4350">
        <v>2029</v>
      </c>
      <c r="D4350" t="s">
        <v>12300</v>
      </c>
      <c r="E4350">
        <v>4</v>
      </c>
      <c r="F4350">
        <v>5</v>
      </c>
      <c r="G4350" s="1">
        <v>43343.719696412038</v>
      </c>
    </row>
    <row r="4351" spans="1:7" x14ac:dyDescent="0.25">
      <c r="A4351" t="s">
        <v>29</v>
      </c>
      <c r="B4351" t="s">
        <v>12304</v>
      </c>
      <c r="C4351">
        <v>1818</v>
      </c>
      <c r="D4351" t="s">
        <v>12300</v>
      </c>
      <c r="E4351">
        <v>4</v>
      </c>
      <c r="F4351">
        <v>7</v>
      </c>
      <c r="G4351" s="1">
        <v>43343.719696956017</v>
      </c>
    </row>
    <row r="4352" spans="1:7" x14ac:dyDescent="0.25">
      <c r="A4352" t="s">
        <v>29</v>
      </c>
      <c r="B4352" t="s">
        <v>12305</v>
      </c>
      <c r="C4352">
        <v>6765</v>
      </c>
      <c r="D4352" t="s">
        <v>12300</v>
      </c>
      <c r="E4352">
        <v>4</v>
      </c>
      <c r="F4352">
        <v>1</v>
      </c>
      <c r="G4352" s="1">
        <v>43343.719695335647</v>
      </c>
    </row>
    <row r="4353" spans="1:7" x14ac:dyDescent="0.25">
      <c r="A4353" t="s">
        <v>29</v>
      </c>
      <c r="B4353" t="s">
        <v>12306</v>
      </c>
      <c r="C4353">
        <v>2625</v>
      </c>
      <c r="D4353" t="s">
        <v>12300</v>
      </c>
      <c r="E4353">
        <v>4</v>
      </c>
      <c r="F4353">
        <v>4</v>
      </c>
      <c r="G4353" s="1">
        <v>43343.719696215281</v>
      </c>
    </row>
    <row r="4354" spans="1:7" x14ac:dyDescent="0.25">
      <c r="A4354" t="s">
        <v>29</v>
      </c>
      <c r="B4354" t="s">
        <v>12233</v>
      </c>
      <c r="C4354">
        <v>6110</v>
      </c>
      <c r="D4354" t="s">
        <v>12234</v>
      </c>
      <c r="E4354">
        <v>5</v>
      </c>
      <c r="F4354">
        <v>1</v>
      </c>
      <c r="G4354" s="1">
        <v>43343.719963923613</v>
      </c>
    </row>
    <row r="4355" spans="1:7" x14ac:dyDescent="0.25">
      <c r="A4355" t="s">
        <v>29</v>
      </c>
      <c r="B4355" t="s">
        <v>12295</v>
      </c>
      <c r="C4355">
        <v>1096</v>
      </c>
      <c r="D4355" t="s">
        <v>12234</v>
      </c>
      <c r="E4355">
        <v>5</v>
      </c>
      <c r="F4355">
        <v>8</v>
      </c>
      <c r="G4355" s="1">
        <v>43343.719965543984</v>
      </c>
    </row>
    <row r="4356" spans="1:7" x14ac:dyDescent="0.25">
      <c r="A4356" t="s">
        <v>29</v>
      </c>
      <c r="B4356" t="s">
        <v>12296</v>
      </c>
      <c r="C4356">
        <v>985</v>
      </c>
      <c r="D4356" t="s">
        <v>12234</v>
      </c>
      <c r="E4356">
        <v>5</v>
      </c>
      <c r="F4356">
        <v>9</v>
      </c>
      <c r="G4356" s="1">
        <v>43343.71996574074</v>
      </c>
    </row>
    <row r="4357" spans="1:7" x14ac:dyDescent="0.25">
      <c r="A4357" t="s">
        <v>29</v>
      </c>
      <c r="B4357" t="s">
        <v>12297</v>
      </c>
      <c r="C4357">
        <v>1000</v>
      </c>
      <c r="D4357" t="s">
        <v>12234</v>
      </c>
      <c r="E4357">
        <v>5</v>
      </c>
      <c r="F4357">
        <v>10</v>
      </c>
      <c r="G4357" s="1">
        <v>43343.719966087963</v>
      </c>
    </row>
    <row r="4358" spans="1:7" x14ac:dyDescent="0.25">
      <c r="A4358" t="s">
        <v>29</v>
      </c>
      <c r="B4358" t="s">
        <v>12298</v>
      </c>
      <c r="C4358">
        <v>851</v>
      </c>
      <c r="D4358" t="s">
        <v>12234</v>
      </c>
      <c r="E4358">
        <v>5</v>
      </c>
      <c r="F4358">
        <v>11</v>
      </c>
      <c r="G4358" s="1">
        <v>43343.71996628472</v>
      </c>
    </row>
    <row r="4359" spans="1:7" x14ac:dyDescent="0.25">
      <c r="A4359" t="s">
        <v>29</v>
      </c>
      <c r="B4359" t="s">
        <v>12325</v>
      </c>
      <c r="C4359">
        <v>1003</v>
      </c>
      <c r="D4359" t="s">
        <v>12234</v>
      </c>
      <c r="E4359">
        <v>5</v>
      </c>
      <c r="F4359">
        <v>3</v>
      </c>
      <c r="G4359" s="1">
        <v>43343.719964467593</v>
      </c>
    </row>
    <row r="4360" spans="1:7" x14ac:dyDescent="0.25">
      <c r="A4360" t="s">
        <v>29</v>
      </c>
      <c r="B4360" t="s">
        <v>12326</v>
      </c>
      <c r="C4360">
        <v>491</v>
      </c>
      <c r="D4360" t="s">
        <v>12234</v>
      </c>
      <c r="E4360">
        <v>5</v>
      </c>
      <c r="F4360">
        <v>4</v>
      </c>
      <c r="G4360" s="1">
        <v>43343.719964664349</v>
      </c>
    </row>
    <row r="4361" spans="1:7" x14ac:dyDescent="0.25">
      <c r="A4361" t="s">
        <v>29</v>
      </c>
      <c r="B4361" t="s">
        <v>12327</v>
      </c>
      <c r="C4361">
        <v>2515</v>
      </c>
      <c r="D4361" t="s">
        <v>12234</v>
      </c>
      <c r="E4361">
        <v>5</v>
      </c>
      <c r="F4361">
        <v>7</v>
      </c>
      <c r="G4361" s="1">
        <v>43343.719965393517</v>
      </c>
    </row>
    <row r="4362" spans="1:7" x14ac:dyDescent="0.25">
      <c r="A4362" t="s">
        <v>29</v>
      </c>
      <c r="B4362" t="s">
        <v>12328</v>
      </c>
      <c r="C4362">
        <v>792</v>
      </c>
      <c r="D4362" t="s">
        <v>12234</v>
      </c>
      <c r="E4362">
        <v>5</v>
      </c>
      <c r="F4362">
        <v>2</v>
      </c>
      <c r="G4362" s="1">
        <v>43343.719964270836</v>
      </c>
    </row>
    <row r="4363" spans="1:7" x14ac:dyDescent="0.25">
      <c r="A4363" t="s">
        <v>29</v>
      </c>
      <c r="B4363" t="s">
        <v>12329</v>
      </c>
      <c r="C4363">
        <v>917</v>
      </c>
      <c r="D4363" t="s">
        <v>12234</v>
      </c>
      <c r="E4363">
        <v>5</v>
      </c>
      <c r="F4363">
        <v>5</v>
      </c>
      <c r="G4363" s="1">
        <v>43343.719964849537</v>
      </c>
    </row>
    <row r="4364" spans="1:7" x14ac:dyDescent="0.25">
      <c r="A4364" t="s">
        <v>29</v>
      </c>
      <c r="B4364" t="s">
        <v>12330</v>
      </c>
      <c r="C4364">
        <v>6993</v>
      </c>
      <c r="D4364" t="s">
        <v>12234</v>
      </c>
      <c r="E4364">
        <v>5</v>
      </c>
      <c r="F4364">
        <v>6</v>
      </c>
      <c r="G4364" s="1">
        <v>43343.71996519676</v>
      </c>
    </row>
    <row r="4365" spans="1:7" x14ac:dyDescent="0.25">
      <c r="A4365" t="s">
        <v>29</v>
      </c>
      <c r="B4365" t="s">
        <v>12206</v>
      </c>
      <c r="C4365">
        <v>779</v>
      </c>
      <c r="D4365" t="s">
        <v>12207</v>
      </c>
      <c r="E4365">
        <v>6</v>
      </c>
      <c r="F4365">
        <v>5</v>
      </c>
      <c r="G4365" s="1">
        <v>43343.720165937499</v>
      </c>
    </row>
    <row r="4366" spans="1:7" x14ac:dyDescent="0.25">
      <c r="A4366" t="s">
        <v>29</v>
      </c>
      <c r="B4366" t="s">
        <v>12215</v>
      </c>
      <c r="C4366">
        <v>2124</v>
      </c>
      <c r="D4366" t="s">
        <v>12207</v>
      </c>
      <c r="E4366">
        <v>6</v>
      </c>
      <c r="F4366">
        <v>4</v>
      </c>
      <c r="G4366" s="1">
        <v>43343.720165740742</v>
      </c>
    </row>
    <row r="4367" spans="1:7" x14ac:dyDescent="0.25">
      <c r="A4367" t="s">
        <v>29</v>
      </c>
      <c r="B4367" t="s">
        <v>12216</v>
      </c>
      <c r="C4367">
        <v>1374</v>
      </c>
      <c r="D4367" t="s">
        <v>12207</v>
      </c>
      <c r="E4367">
        <v>6</v>
      </c>
      <c r="F4367">
        <v>3</v>
      </c>
      <c r="G4367" s="1">
        <v>43343.720165590275</v>
      </c>
    </row>
    <row r="4368" spans="1:7" x14ac:dyDescent="0.25">
      <c r="A4368" t="s">
        <v>29</v>
      </c>
      <c r="B4368" t="s">
        <v>12217</v>
      </c>
      <c r="C4368">
        <v>7348</v>
      </c>
      <c r="D4368" t="s">
        <v>12207</v>
      </c>
      <c r="E4368">
        <v>6</v>
      </c>
      <c r="F4368">
        <v>1</v>
      </c>
      <c r="G4368" s="1">
        <v>43343.720165196763</v>
      </c>
    </row>
    <row r="4369" spans="1:7" x14ac:dyDescent="0.25">
      <c r="A4369" t="s">
        <v>29</v>
      </c>
      <c r="B4369" t="s">
        <v>12218</v>
      </c>
      <c r="C4369">
        <v>2934</v>
      </c>
      <c r="D4369" t="s">
        <v>12207</v>
      </c>
      <c r="E4369">
        <v>6</v>
      </c>
      <c r="F4369">
        <v>2</v>
      </c>
      <c r="G4369" s="1">
        <v>43343.720165393519</v>
      </c>
    </row>
    <row r="4370" spans="1:7" x14ac:dyDescent="0.25">
      <c r="A4370" t="s">
        <v>29</v>
      </c>
      <c r="B4370" t="s">
        <v>12232</v>
      </c>
      <c r="C4370">
        <v>667</v>
      </c>
      <c r="D4370" t="s">
        <v>12207</v>
      </c>
      <c r="E4370">
        <v>6</v>
      </c>
      <c r="F4370">
        <v>7</v>
      </c>
      <c r="G4370" s="1">
        <v>43343.72016646991</v>
      </c>
    </row>
    <row r="4371" spans="1:7" x14ac:dyDescent="0.25">
      <c r="A4371" t="s">
        <v>29</v>
      </c>
      <c r="B4371" t="s">
        <v>12235</v>
      </c>
      <c r="C4371">
        <v>674</v>
      </c>
      <c r="D4371" t="s">
        <v>12207</v>
      </c>
      <c r="E4371">
        <v>6</v>
      </c>
      <c r="F4371">
        <v>6</v>
      </c>
      <c r="G4371" s="1">
        <v>43343.720166122686</v>
      </c>
    </row>
    <row r="4372" spans="1:7" x14ac:dyDescent="0.25">
      <c r="A4372" t="s">
        <v>29</v>
      </c>
      <c r="B4372" t="s">
        <v>12181</v>
      </c>
      <c r="C4372">
        <v>2044</v>
      </c>
      <c r="D4372" t="s">
        <v>12182</v>
      </c>
      <c r="E4372">
        <v>7</v>
      </c>
      <c r="F4372">
        <v>7</v>
      </c>
      <c r="G4372" s="1">
        <v>43343.720463391204</v>
      </c>
    </row>
    <row r="4373" spans="1:7" x14ac:dyDescent="0.25">
      <c r="A4373" t="s">
        <v>29</v>
      </c>
      <c r="B4373" t="s">
        <v>12183</v>
      </c>
      <c r="C4373">
        <v>1831</v>
      </c>
      <c r="D4373" t="s">
        <v>12182</v>
      </c>
      <c r="E4373">
        <v>7</v>
      </c>
      <c r="F4373">
        <v>10</v>
      </c>
      <c r="G4373" s="1">
        <v>43343.720465011575</v>
      </c>
    </row>
    <row r="4374" spans="1:7" x14ac:dyDescent="0.25">
      <c r="A4374" t="s">
        <v>29</v>
      </c>
      <c r="B4374" t="s">
        <v>12184</v>
      </c>
      <c r="C4374">
        <v>1542</v>
      </c>
      <c r="D4374" t="s">
        <v>12182</v>
      </c>
      <c r="E4374">
        <v>7</v>
      </c>
      <c r="F4374">
        <v>8</v>
      </c>
      <c r="G4374" s="1">
        <v>43343.720464317128</v>
      </c>
    </row>
    <row r="4375" spans="1:7" x14ac:dyDescent="0.25">
      <c r="A4375" t="s">
        <v>29</v>
      </c>
      <c r="B4375" t="s">
        <v>12185</v>
      </c>
      <c r="C4375">
        <v>576</v>
      </c>
      <c r="D4375" t="s">
        <v>12182</v>
      </c>
      <c r="E4375">
        <v>7</v>
      </c>
      <c r="F4375">
        <v>9</v>
      </c>
      <c r="G4375" s="1">
        <v>43343.720464849539</v>
      </c>
    </row>
    <row r="4376" spans="1:7" x14ac:dyDescent="0.25">
      <c r="A4376" t="s">
        <v>29</v>
      </c>
      <c r="B4376" t="s">
        <v>12212</v>
      </c>
      <c r="C4376">
        <v>799</v>
      </c>
      <c r="D4376" t="s">
        <v>12182</v>
      </c>
      <c r="E4376">
        <v>7</v>
      </c>
      <c r="F4376">
        <v>6</v>
      </c>
      <c r="G4376" s="1">
        <v>43343.720463043981</v>
      </c>
    </row>
    <row r="4377" spans="1:7" x14ac:dyDescent="0.25">
      <c r="A4377" t="s">
        <v>29</v>
      </c>
      <c r="B4377" t="s">
        <v>12213</v>
      </c>
      <c r="C4377">
        <v>1904</v>
      </c>
      <c r="D4377" t="s">
        <v>12182</v>
      </c>
      <c r="E4377">
        <v>7</v>
      </c>
      <c r="F4377">
        <v>12</v>
      </c>
      <c r="G4377" s="1">
        <v>43343.720465393519</v>
      </c>
    </row>
    <row r="4378" spans="1:7" x14ac:dyDescent="0.25">
      <c r="A4378" t="s">
        <v>29</v>
      </c>
      <c r="B4378" t="s">
        <v>12214</v>
      </c>
      <c r="C4378">
        <v>685</v>
      </c>
      <c r="D4378" t="s">
        <v>12182</v>
      </c>
      <c r="E4378">
        <v>7</v>
      </c>
      <c r="F4378">
        <v>11</v>
      </c>
      <c r="G4378" s="1">
        <v>43343.720465196762</v>
      </c>
    </row>
    <row r="4379" spans="1:7" x14ac:dyDescent="0.25">
      <c r="A4379" t="s">
        <v>29</v>
      </c>
      <c r="B4379" t="s">
        <v>12322</v>
      </c>
      <c r="C4379">
        <v>1718</v>
      </c>
      <c r="D4379" t="s">
        <v>12182</v>
      </c>
      <c r="E4379">
        <v>7</v>
      </c>
      <c r="F4379">
        <v>2</v>
      </c>
      <c r="G4379" s="1">
        <v>43343.720462118057</v>
      </c>
    </row>
    <row r="4380" spans="1:7" x14ac:dyDescent="0.25">
      <c r="A4380" t="s">
        <v>29</v>
      </c>
      <c r="B4380" t="s">
        <v>12323</v>
      </c>
      <c r="C4380">
        <v>1142</v>
      </c>
      <c r="D4380" t="s">
        <v>12182</v>
      </c>
      <c r="E4380">
        <v>7</v>
      </c>
      <c r="F4380">
        <v>4</v>
      </c>
      <c r="G4380" s="1">
        <v>43343.720462650461</v>
      </c>
    </row>
    <row r="4381" spans="1:7" x14ac:dyDescent="0.25">
      <c r="A4381" t="s">
        <v>29</v>
      </c>
      <c r="B4381" t="s">
        <v>12324</v>
      </c>
      <c r="C4381">
        <v>2275</v>
      </c>
      <c r="D4381" t="s">
        <v>12182</v>
      </c>
      <c r="E4381">
        <v>7</v>
      </c>
      <c r="F4381">
        <v>5</v>
      </c>
      <c r="G4381" s="1">
        <v>43343.720462847225</v>
      </c>
    </row>
    <row r="4382" spans="1:7" x14ac:dyDescent="0.25">
      <c r="A4382" t="s">
        <v>29</v>
      </c>
      <c r="B4382" t="s">
        <v>12331</v>
      </c>
      <c r="C4382">
        <v>3219</v>
      </c>
      <c r="D4382" t="s">
        <v>12182</v>
      </c>
      <c r="E4382">
        <v>7</v>
      </c>
      <c r="F4382">
        <v>3</v>
      </c>
      <c r="G4382" s="1">
        <v>43343.720462500001</v>
      </c>
    </row>
    <row r="4383" spans="1:7" x14ac:dyDescent="0.25">
      <c r="A4383" t="s">
        <v>29</v>
      </c>
      <c r="B4383" t="s">
        <v>12331</v>
      </c>
      <c r="C4383">
        <v>8376</v>
      </c>
      <c r="D4383" t="s">
        <v>12182</v>
      </c>
      <c r="E4383">
        <v>7</v>
      </c>
      <c r="F4383">
        <v>1</v>
      </c>
      <c r="G4383" s="1">
        <v>43343.720461956022</v>
      </c>
    </row>
    <row r="4384" spans="1:7" x14ac:dyDescent="0.25">
      <c r="A4384" t="s">
        <v>29</v>
      </c>
      <c r="B4384" t="s">
        <v>12186</v>
      </c>
      <c r="C4384">
        <v>975</v>
      </c>
      <c r="D4384" t="s">
        <v>12187</v>
      </c>
      <c r="E4384">
        <v>8</v>
      </c>
      <c r="F4384">
        <v>5</v>
      </c>
      <c r="G4384" s="1">
        <v>43343.721013923612</v>
      </c>
    </row>
    <row r="4385" spans="1:7" x14ac:dyDescent="0.25">
      <c r="A4385" t="s">
        <v>29</v>
      </c>
      <c r="B4385" t="s">
        <v>12188</v>
      </c>
      <c r="C4385">
        <v>705</v>
      </c>
      <c r="D4385" t="s">
        <v>12187</v>
      </c>
      <c r="E4385">
        <v>8</v>
      </c>
      <c r="F4385">
        <v>6</v>
      </c>
      <c r="G4385" s="1">
        <v>43343.721014085648</v>
      </c>
    </row>
    <row r="4386" spans="1:7" x14ac:dyDescent="0.25">
      <c r="A4386" t="s">
        <v>29</v>
      </c>
      <c r="B4386" t="s">
        <v>12189</v>
      </c>
      <c r="C4386">
        <v>3287</v>
      </c>
      <c r="D4386" t="s">
        <v>12187</v>
      </c>
      <c r="E4386">
        <v>8</v>
      </c>
      <c r="F4386">
        <v>2</v>
      </c>
      <c r="G4386" s="1">
        <v>43343.721013194445</v>
      </c>
    </row>
    <row r="4387" spans="1:7" x14ac:dyDescent="0.25">
      <c r="A4387" t="s">
        <v>29</v>
      </c>
      <c r="B4387" t="s">
        <v>12190</v>
      </c>
      <c r="C4387">
        <v>863</v>
      </c>
      <c r="D4387" t="s">
        <v>12187</v>
      </c>
      <c r="E4387">
        <v>8</v>
      </c>
      <c r="F4387">
        <v>7</v>
      </c>
      <c r="G4387" s="1">
        <v>43343.721014270835</v>
      </c>
    </row>
    <row r="4388" spans="1:7" x14ac:dyDescent="0.25">
      <c r="A4388" t="s">
        <v>29</v>
      </c>
      <c r="B4388" t="s">
        <v>12191</v>
      </c>
      <c r="C4388">
        <v>7278</v>
      </c>
      <c r="D4388" t="s">
        <v>12187</v>
      </c>
      <c r="E4388">
        <v>8</v>
      </c>
      <c r="F4388">
        <v>4</v>
      </c>
      <c r="G4388" s="1">
        <v>43343.721013541668</v>
      </c>
    </row>
    <row r="4389" spans="1:7" x14ac:dyDescent="0.25">
      <c r="A4389" t="s">
        <v>29</v>
      </c>
      <c r="B4389" t="s">
        <v>12191</v>
      </c>
      <c r="C4389">
        <v>766</v>
      </c>
      <c r="D4389" t="s">
        <v>12187</v>
      </c>
      <c r="E4389">
        <v>8</v>
      </c>
      <c r="F4389">
        <v>3</v>
      </c>
      <c r="G4389" s="1">
        <v>43343.721013391201</v>
      </c>
    </row>
    <row r="4390" spans="1:7" x14ac:dyDescent="0.25">
      <c r="A4390" t="s">
        <v>29</v>
      </c>
      <c r="B4390" t="s">
        <v>12192</v>
      </c>
      <c r="C4390">
        <v>9176</v>
      </c>
      <c r="D4390" t="s">
        <v>12187</v>
      </c>
      <c r="E4390">
        <v>8</v>
      </c>
      <c r="F4390">
        <v>1</v>
      </c>
      <c r="G4390" s="1">
        <v>43343.721012997688</v>
      </c>
    </row>
    <row r="4391" spans="1:7" x14ac:dyDescent="0.25">
      <c r="A4391" t="s">
        <v>29</v>
      </c>
      <c r="B4391" t="s">
        <v>12193</v>
      </c>
      <c r="C4391">
        <v>1535</v>
      </c>
      <c r="D4391" t="s">
        <v>12187</v>
      </c>
      <c r="E4391">
        <v>8</v>
      </c>
      <c r="F4391">
        <v>11</v>
      </c>
      <c r="G4391" s="1">
        <v>43343.721015543983</v>
      </c>
    </row>
    <row r="4392" spans="1:7" x14ac:dyDescent="0.25">
      <c r="A4392" t="s">
        <v>29</v>
      </c>
      <c r="B4392" t="s">
        <v>12194</v>
      </c>
      <c r="C4392">
        <v>766</v>
      </c>
      <c r="D4392" t="s">
        <v>12187</v>
      </c>
      <c r="E4392">
        <v>8</v>
      </c>
      <c r="F4392">
        <v>13</v>
      </c>
      <c r="G4392" s="1">
        <v>43343.721015891206</v>
      </c>
    </row>
    <row r="4393" spans="1:7" x14ac:dyDescent="0.25">
      <c r="A4393" t="s">
        <v>29</v>
      </c>
      <c r="B4393" t="s">
        <v>12195</v>
      </c>
      <c r="C4393">
        <v>1858</v>
      </c>
      <c r="D4393" t="s">
        <v>12187</v>
      </c>
      <c r="E4393">
        <v>8</v>
      </c>
      <c r="F4393">
        <v>14</v>
      </c>
      <c r="G4393" s="1">
        <v>43343.721016087962</v>
      </c>
    </row>
    <row r="4394" spans="1:7" x14ac:dyDescent="0.25">
      <c r="A4394" t="s">
        <v>29</v>
      </c>
      <c r="B4394" t="s">
        <v>12196</v>
      </c>
      <c r="C4394">
        <v>3484</v>
      </c>
      <c r="D4394" t="s">
        <v>12187</v>
      </c>
      <c r="E4394">
        <v>8</v>
      </c>
      <c r="F4394">
        <v>10</v>
      </c>
      <c r="G4394" s="1">
        <v>43343.721015162038</v>
      </c>
    </row>
    <row r="4395" spans="1:7" x14ac:dyDescent="0.25">
      <c r="A4395" t="s">
        <v>29</v>
      </c>
      <c r="B4395" t="s">
        <v>12196</v>
      </c>
      <c r="C4395">
        <v>2085</v>
      </c>
      <c r="D4395" t="s">
        <v>12187</v>
      </c>
      <c r="E4395">
        <v>8</v>
      </c>
      <c r="F4395">
        <v>12</v>
      </c>
      <c r="G4395" s="1">
        <v>43343.721015706018</v>
      </c>
    </row>
    <row r="4396" spans="1:7" x14ac:dyDescent="0.25">
      <c r="A4396" t="s">
        <v>29</v>
      </c>
      <c r="B4396" t="s">
        <v>12197</v>
      </c>
      <c r="C4396">
        <v>1420</v>
      </c>
      <c r="D4396" t="s">
        <v>12187</v>
      </c>
      <c r="E4396">
        <v>8</v>
      </c>
      <c r="F4396">
        <v>15</v>
      </c>
      <c r="G4396" s="1">
        <v>43343.721016435185</v>
      </c>
    </row>
    <row r="4397" spans="1:7" x14ac:dyDescent="0.25">
      <c r="A4397" t="s">
        <v>29</v>
      </c>
      <c r="B4397" t="s">
        <v>12198</v>
      </c>
      <c r="C4397">
        <v>4102</v>
      </c>
      <c r="D4397" t="s">
        <v>12187</v>
      </c>
      <c r="E4397">
        <v>8</v>
      </c>
      <c r="F4397">
        <v>16</v>
      </c>
      <c r="G4397" s="1">
        <v>43343.721016631942</v>
      </c>
    </row>
    <row r="4398" spans="1:7" x14ac:dyDescent="0.25">
      <c r="A4398" t="s">
        <v>29</v>
      </c>
      <c r="B4398" t="s">
        <v>12199</v>
      </c>
      <c r="C4398">
        <v>1307</v>
      </c>
      <c r="D4398" t="s">
        <v>12187</v>
      </c>
      <c r="E4398">
        <v>8</v>
      </c>
      <c r="F4398">
        <v>19</v>
      </c>
      <c r="G4398" s="1">
        <v>43343.721017361109</v>
      </c>
    </row>
    <row r="4399" spans="1:7" x14ac:dyDescent="0.25">
      <c r="A4399" t="s">
        <v>29</v>
      </c>
      <c r="B4399" t="s">
        <v>12200</v>
      </c>
      <c r="C4399">
        <v>785</v>
      </c>
      <c r="D4399" t="s">
        <v>12187</v>
      </c>
      <c r="E4399">
        <v>8</v>
      </c>
      <c r="F4399">
        <v>20</v>
      </c>
      <c r="G4399" s="1">
        <v>43343.721017511576</v>
      </c>
    </row>
    <row r="4400" spans="1:7" x14ac:dyDescent="0.25">
      <c r="A4400" t="s">
        <v>29</v>
      </c>
      <c r="B4400" t="s">
        <v>12201</v>
      </c>
      <c r="C4400">
        <v>1742</v>
      </c>
      <c r="D4400" t="s">
        <v>12187</v>
      </c>
      <c r="E4400">
        <v>8</v>
      </c>
      <c r="F4400">
        <v>9</v>
      </c>
      <c r="G4400" s="1">
        <v>43343.721014814815</v>
      </c>
    </row>
    <row r="4401" spans="1:7" x14ac:dyDescent="0.25">
      <c r="A4401" t="s">
        <v>29</v>
      </c>
      <c r="B4401" t="s">
        <v>12202</v>
      </c>
      <c r="C4401">
        <v>1019</v>
      </c>
      <c r="D4401" t="s">
        <v>12187</v>
      </c>
      <c r="E4401">
        <v>8</v>
      </c>
      <c r="F4401">
        <v>18</v>
      </c>
      <c r="G4401" s="1">
        <v>43343.721016979165</v>
      </c>
    </row>
    <row r="4402" spans="1:7" x14ac:dyDescent="0.25">
      <c r="A4402" t="s">
        <v>29</v>
      </c>
      <c r="B4402" t="s">
        <v>12203</v>
      </c>
      <c r="C4402">
        <v>1157</v>
      </c>
      <c r="D4402" t="s">
        <v>12187</v>
      </c>
      <c r="E4402">
        <v>8</v>
      </c>
      <c r="F4402">
        <v>17</v>
      </c>
      <c r="G4402" s="1">
        <v>43343.72101681713</v>
      </c>
    </row>
    <row r="4403" spans="1:7" x14ac:dyDescent="0.25">
      <c r="A4403" t="s">
        <v>29</v>
      </c>
      <c r="B4403" t="s">
        <v>12204</v>
      </c>
      <c r="C4403">
        <v>385</v>
      </c>
      <c r="D4403" t="s">
        <v>12187</v>
      </c>
      <c r="E4403">
        <v>8</v>
      </c>
      <c r="F4403">
        <v>22</v>
      </c>
      <c r="G4403" s="1">
        <v>43343.721018252312</v>
      </c>
    </row>
    <row r="4404" spans="1:7" x14ac:dyDescent="0.25">
      <c r="A4404" t="s">
        <v>29</v>
      </c>
      <c r="B4404" t="s">
        <v>12205</v>
      </c>
      <c r="C4404">
        <v>455</v>
      </c>
      <c r="D4404" t="s">
        <v>12187</v>
      </c>
      <c r="E4404">
        <v>8</v>
      </c>
      <c r="F4404">
        <v>21</v>
      </c>
      <c r="G4404" s="1">
        <v>43343.721017905089</v>
      </c>
    </row>
    <row r="4405" spans="1:7" x14ac:dyDescent="0.25">
      <c r="A4405" t="s">
        <v>29</v>
      </c>
      <c r="B4405" t="s">
        <v>12208</v>
      </c>
      <c r="C4405">
        <v>1834</v>
      </c>
      <c r="D4405" t="s">
        <v>12187</v>
      </c>
      <c r="E4405">
        <v>8</v>
      </c>
      <c r="F4405">
        <v>8</v>
      </c>
      <c r="G4405" s="1">
        <v>43343.721014467592</v>
      </c>
    </row>
    <row r="4406" spans="1:7" x14ac:dyDescent="0.25">
      <c r="A4406" t="s">
        <v>29</v>
      </c>
      <c r="B4406" t="s">
        <v>12150</v>
      </c>
      <c r="C4406">
        <v>834</v>
      </c>
      <c r="D4406" t="s">
        <v>12151</v>
      </c>
      <c r="E4406">
        <v>9</v>
      </c>
      <c r="F4406">
        <v>10</v>
      </c>
      <c r="G4406" s="1">
        <v>43343.721464780094</v>
      </c>
    </row>
    <row r="4407" spans="1:7" x14ac:dyDescent="0.25">
      <c r="A4407" t="s">
        <v>29</v>
      </c>
      <c r="B4407" t="s">
        <v>12152</v>
      </c>
      <c r="C4407">
        <v>1011</v>
      </c>
      <c r="D4407" t="s">
        <v>12151</v>
      </c>
      <c r="E4407">
        <v>9</v>
      </c>
      <c r="F4407">
        <v>9</v>
      </c>
      <c r="G4407" s="1">
        <v>43343.721464618058</v>
      </c>
    </row>
    <row r="4408" spans="1:7" x14ac:dyDescent="0.25">
      <c r="A4408" t="s">
        <v>29</v>
      </c>
      <c r="B4408" t="s">
        <v>12153</v>
      </c>
      <c r="C4408">
        <v>593</v>
      </c>
      <c r="D4408" t="s">
        <v>12151</v>
      </c>
      <c r="E4408">
        <v>9</v>
      </c>
      <c r="F4408">
        <v>8</v>
      </c>
      <c r="G4408" s="1">
        <v>43343.721464432871</v>
      </c>
    </row>
    <row r="4409" spans="1:7" x14ac:dyDescent="0.25">
      <c r="A4409" t="s">
        <v>29</v>
      </c>
      <c r="B4409" t="s">
        <v>12162</v>
      </c>
      <c r="C4409">
        <v>501</v>
      </c>
      <c r="D4409" t="s">
        <v>12151</v>
      </c>
      <c r="E4409">
        <v>9</v>
      </c>
      <c r="F4409">
        <v>13</v>
      </c>
      <c r="G4409" s="1">
        <v>43343.721465706018</v>
      </c>
    </row>
    <row r="4410" spans="1:7" x14ac:dyDescent="0.25">
      <c r="A4410" t="s">
        <v>29</v>
      </c>
      <c r="B4410" t="s">
        <v>12163</v>
      </c>
      <c r="C4410">
        <v>2937</v>
      </c>
      <c r="D4410" t="s">
        <v>12151</v>
      </c>
      <c r="E4410">
        <v>9</v>
      </c>
      <c r="F4410">
        <v>12</v>
      </c>
      <c r="G4410" s="1">
        <v>43343.721465162038</v>
      </c>
    </row>
    <row r="4411" spans="1:7" x14ac:dyDescent="0.25">
      <c r="A4411" t="s">
        <v>29</v>
      </c>
      <c r="B4411" t="s">
        <v>12168</v>
      </c>
      <c r="C4411">
        <v>444</v>
      </c>
      <c r="D4411" t="s">
        <v>12151</v>
      </c>
      <c r="E4411">
        <v>9</v>
      </c>
      <c r="F4411">
        <v>14</v>
      </c>
      <c r="G4411" s="1">
        <v>43343.721465856484</v>
      </c>
    </row>
    <row r="4412" spans="1:7" x14ac:dyDescent="0.25">
      <c r="A4412" t="s">
        <v>29</v>
      </c>
      <c r="B4412" t="s">
        <v>12169</v>
      </c>
      <c r="C4412">
        <v>631</v>
      </c>
      <c r="D4412" t="s">
        <v>12151</v>
      </c>
      <c r="E4412">
        <v>9</v>
      </c>
      <c r="F4412">
        <v>11</v>
      </c>
      <c r="G4412" s="1">
        <v>43343.721464965274</v>
      </c>
    </row>
    <row r="4413" spans="1:7" x14ac:dyDescent="0.25">
      <c r="A4413" t="s">
        <v>29</v>
      </c>
      <c r="B4413" t="s">
        <v>12221</v>
      </c>
      <c r="C4413">
        <v>917</v>
      </c>
      <c r="D4413" t="s">
        <v>12151</v>
      </c>
      <c r="E4413">
        <v>9</v>
      </c>
      <c r="F4413">
        <v>7</v>
      </c>
      <c r="G4413" s="1">
        <v>43343.72146403935</v>
      </c>
    </row>
    <row r="4414" spans="1:7" x14ac:dyDescent="0.25">
      <c r="A4414" t="s">
        <v>29</v>
      </c>
      <c r="B4414" t="s">
        <v>12225</v>
      </c>
      <c r="C4414">
        <v>1384</v>
      </c>
      <c r="D4414" t="s">
        <v>12151</v>
      </c>
      <c r="E4414">
        <v>9</v>
      </c>
      <c r="F4414">
        <v>3</v>
      </c>
      <c r="G4414" s="1">
        <v>43343.721462615744</v>
      </c>
    </row>
    <row r="4415" spans="1:7" x14ac:dyDescent="0.25">
      <c r="A4415" t="s">
        <v>29</v>
      </c>
      <c r="B4415" t="s">
        <v>12226</v>
      </c>
      <c r="C4415">
        <v>5322</v>
      </c>
      <c r="D4415" t="s">
        <v>12151</v>
      </c>
      <c r="E4415">
        <v>9</v>
      </c>
      <c r="F4415">
        <v>5</v>
      </c>
      <c r="G4415" s="1">
        <v>43343.721463506947</v>
      </c>
    </row>
    <row r="4416" spans="1:7" x14ac:dyDescent="0.25">
      <c r="A4416" t="s">
        <v>29</v>
      </c>
      <c r="B4416" t="s">
        <v>12227</v>
      </c>
      <c r="C4416">
        <v>1628</v>
      </c>
      <c r="D4416" t="s">
        <v>12151</v>
      </c>
      <c r="E4416">
        <v>9</v>
      </c>
      <c r="F4416">
        <v>4</v>
      </c>
      <c r="G4416" s="1">
        <v>43343.7214628125</v>
      </c>
    </row>
    <row r="4417" spans="1:7" x14ac:dyDescent="0.25">
      <c r="A4417" t="s">
        <v>29</v>
      </c>
      <c r="B4417" t="s">
        <v>12228</v>
      </c>
      <c r="C4417">
        <v>11812</v>
      </c>
      <c r="D4417" t="s">
        <v>12151</v>
      </c>
      <c r="E4417">
        <v>9</v>
      </c>
      <c r="F4417">
        <v>1</v>
      </c>
      <c r="G4417" s="1">
        <v>43343.721462071757</v>
      </c>
    </row>
    <row r="4418" spans="1:7" x14ac:dyDescent="0.25">
      <c r="A4418" t="s">
        <v>29</v>
      </c>
      <c r="B4418" t="s">
        <v>12229</v>
      </c>
      <c r="C4418">
        <v>6569</v>
      </c>
      <c r="D4418" t="s">
        <v>12151</v>
      </c>
      <c r="E4418">
        <v>9</v>
      </c>
      <c r="F4418">
        <v>2</v>
      </c>
      <c r="G4418" s="1">
        <v>43343.72146241898</v>
      </c>
    </row>
    <row r="4419" spans="1:7" x14ac:dyDescent="0.25">
      <c r="A4419" t="s">
        <v>29</v>
      </c>
      <c r="B4419" t="s">
        <v>12236</v>
      </c>
      <c r="C4419">
        <v>4302</v>
      </c>
      <c r="D4419" t="s">
        <v>12151</v>
      </c>
      <c r="E4419">
        <v>9</v>
      </c>
      <c r="F4419">
        <v>6</v>
      </c>
      <c r="G4419" s="1">
        <v>43343.721463692127</v>
      </c>
    </row>
    <row r="4420" spans="1:7" x14ac:dyDescent="0.25">
      <c r="A4420" t="s">
        <v>29</v>
      </c>
      <c r="B4420" t="s">
        <v>12145</v>
      </c>
      <c r="C4420">
        <v>618</v>
      </c>
      <c r="D4420" t="s">
        <v>12146</v>
      </c>
      <c r="E4420">
        <v>10</v>
      </c>
      <c r="F4420">
        <v>11</v>
      </c>
      <c r="G4420" s="1">
        <v>43343.721787233793</v>
      </c>
    </row>
    <row r="4421" spans="1:7" x14ac:dyDescent="0.25">
      <c r="A4421" t="s">
        <v>29</v>
      </c>
      <c r="B4421" t="s">
        <v>12147</v>
      </c>
      <c r="C4421">
        <v>2594</v>
      </c>
      <c r="D4421" t="s">
        <v>12146</v>
      </c>
      <c r="E4421">
        <v>10</v>
      </c>
      <c r="F4421">
        <v>10</v>
      </c>
      <c r="G4421" s="1">
        <v>43343.721787037037</v>
      </c>
    </row>
    <row r="4422" spans="1:7" x14ac:dyDescent="0.25">
      <c r="A4422" t="s">
        <v>29</v>
      </c>
      <c r="B4422" t="s">
        <v>12148</v>
      </c>
      <c r="C4422">
        <v>1791</v>
      </c>
      <c r="D4422" t="s">
        <v>12146</v>
      </c>
      <c r="E4422">
        <v>10</v>
      </c>
      <c r="F4422">
        <v>6</v>
      </c>
      <c r="G4422" s="1">
        <v>43343.721786145834</v>
      </c>
    </row>
    <row r="4423" spans="1:7" x14ac:dyDescent="0.25">
      <c r="A4423" t="s">
        <v>29</v>
      </c>
      <c r="B4423" t="s">
        <v>12148</v>
      </c>
      <c r="C4423">
        <v>1900</v>
      </c>
      <c r="D4423" t="s">
        <v>12146</v>
      </c>
      <c r="E4423">
        <v>10</v>
      </c>
      <c r="F4423">
        <v>8</v>
      </c>
      <c r="G4423" s="1">
        <v>43343.721786493057</v>
      </c>
    </row>
    <row r="4424" spans="1:7" x14ac:dyDescent="0.25">
      <c r="A4424" t="s">
        <v>29</v>
      </c>
      <c r="B4424" t="s">
        <v>12149</v>
      </c>
      <c r="C4424">
        <v>3026</v>
      </c>
      <c r="D4424" t="s">
        <v>12146</v>
      </c>
      <c r="E4424">
        <v>10</v>
      </c>
      <c r="F4424">
        <v>7</v>
      </c>
      <c r="G4424" s="1">
        <v>43343.721786307869</v>
      </c>
    </row>
    <row r="4425" spans="1:7" x14ac:dyDescent="0.25">
      <c r="A4425" t="s">
        <v>29</v>
      </c>
      <c r="B4425" t="s">
        <v>12154</v>
      </c>
      <c r="C4425">
        <v>497</v>
      </c>
      <c r="D4425" t="s">
        <v>12146</v>
      </c>
      <c r="E4425">
        <v>10</v>
      </c>
      <c r="F4425">
        <v>2</v>
      </c>
      <c r="G4425" s="1">
        <v>43343.721785034722</v>
      </c>
    </row>
    <row r="4426" spans="1:7" x14ac:dyDescent="0.25">
      <c r="A4426" t="s">
        <v>29</v>
      </c>
      <c r="B4426" t="s">
        <v>12155</v>
      </c>
      <c r="C4426">
        <v>2938</v>
      </c>
      <c r="D4426" t="s">
        <v>12146</v>
      </c>
      <c r="E4426">
        <v>10</v>
      </c>
      <c r="F4426">
        <v>5</v>
      </c>
      <c r="G4426" s="1">
        <v>43343.721785960646</v>
      </c>
    </row>
    <row r="4427" spans="1:7" x14ac:dyDescent="0.25">
      <c r="A4427" t="s">
        <v>29</v>
      </c>
      <c r="B4427" t="s">
        <v>12155</v>
      </c>
      <c r="C4427">
        <v>891</v>
      </c>
      <c r="D4427" t="s">
        <v>12146</v>
      </c>
      <c r="E4427">
        <v>10</v>
      </c>
      <c r="F4427">
        <v>9</v>
      </c>
      <c r="G4427" s="1">
        <v>43343.72178684028</v>
      </c>
    </row>
    <row r="4428" spans="1:7" x14ac:dyDescent="0.25">
      <c r="A4428" t="s">
        <v>29</v>
      </c>
      <c r="B4428" t="s">
        <v>12156</v>
      </c>
      <c r="C4428">
        <v>1186</v>
      </c>
      <c r="D4428" t="s">
        <v>12146</v>
      </c>
      <c r="E4428">
        <v>10</v>
      </c>
      <c r="F4428">
        <v>3</v>
      </c>
      <c r="G4428" s="1">
        <v>43343.72178521991</v>
      </c>
    </row>
    <row r="4429" spans="1:7" x14ac:dyDescent="0.25">
      <c r="A4429" t="s">
        <v>29</v>
      </c>
      <c r="B4429" t="s">
        <v>12157</v>
      </c>
      <c r="C4429">
        <v>381</v>
      </c>
      <c r="D4429" t="s">
        <v>12146</v>
      </c>
      <c r="E4429">
        <v>10</v>
      </c>
      <c r="F4429">
        <v>4</v>
      </c>
      <c r="G4429" s="1">
        <v>43343.721785567126</v>
      </c>
    </row>
    <row r="4430" spans="1:7" x14ac:dyDescent="0.25">
      <c r="A4430" t="s">
        <v>29</v>
      </c>
      <c r="B4430" t="s">
        <v>12158</v>
      </c>
      <c r="C4430">
        <v>7144</v>
      </c>
      <c r="D4430" t="s">
        <v>12146</v>
      </c>
      <c r="E4430">
        <v>10</v>
      </c>
      <c r="F4430">
        <v>1</v>
      </c>
      <c r="G4430" s="1">
        <v>43343.721784872687</v>
      </c>
    </row>
    <row r="4431" spans="1:7" x14ac:dyDescent="0.25">
      <c r="A4431" t="s">
        <v>29</v>
      </c>
      <c r="B4431" t="s">
        <v>12222</v>
      </c>
      <c r="C4431">
        <v>933</v>
      </c>
      <c r="D4431" t="s">
        <v>12146</v>
      </c>
      <c r="E4431">
        <v>10</v>
      </c>
      <c r="F4431">
        <v>16</v>
      </c>
      <c r="G4431" s="1">
        <v>43343.721788310184</v>
      </c>
    </row>
    <row r="4432" spans="1:7" x14ac:dyDescent="0.25">
      <c r="A4432" t="s">
        <v>29</v>
      </c>
      <c r="B4432" t="s">
        <v>12223</v>
      </c>
      <c r="C4432">
        <v>889</v>
      </c>
      <c r="D4432" t="s">
        <v>12146</v>
      </c>
      <c r="E4432">
        <v>10</v>
      </c>
      <c r="F4432">
        <v>15</v>
      </c>
      <c r="G4432" s="1">
        <v>43343.721788113427</v>
      </c>
    </row>
    <row r="4433" spans="1:7" x14ac:dyDescent="0.25">
      <c r="A4433" t="s">
        <v>29</v>
      </c>
      <c r="B4433" t="s">
        <v>12224</v>
      </c>
      <c r="C4433">
        <v>734</v>
      </c>
      <c r="D4433" t="s">
        <v>12146</v>
      </c>
      <c r="E4433">
        <v>10</v>
      </c>
      <c r="F4433">
        <v>14</v>
      </c>
      <c r="G4433" s="1">
        <v>43343.721787962961</v>
      </c>
    </row>
    <row r="4434" spans="1:7" x14ac:dyDescent="0.25">
      <c r="A4434" t="s">
        <v>29</v>
      </c>
      <c r="B4434" t="s">
        <v>12230</v>
      </c>
      <c r="C4434">
        <v>832</v>
      </c>
      <c r="D4434" t="s">
        <v>12146</v>
      </c>
      <c r="E4434">
        <v>10</v>
      </c>
      <c r="F4434">
        <v>12</v>
      </c>
      <c r="G4434" s="1">
        <v>43343.72178738426</v>
      </c>
    </row>
    <row r="4435" spans="1:7" x14ac:dyDescent="0.25">
      <c r="A4435" t="s">
        <v>29</v>
      </c>
      <c r="B4435" t="s">
        <v>12231</v>
      </c>
      <c r="C4435">
        <v>851</v>
      </c>
      <c r="D4435" t="s">
        <v>12146</v>
      </c>
      <c r="E4435">
        <v>10</v>
      </c>
      <c r="F4435">
        <v>13</v>
      </c>
      <c r="G4435" s="1">
        <v>43343.721787581017</v>
      </c>
    </row>
    <row r="4436" spans="1:7" x14ac:dyDescent="0.25">
      <c r="A4436" t="s">
        <v>29</v>
      </c>
      <c r="B4436" t="s">
        <v>12165</v>
      </c>
      <c r="C4436">
        <v>2285</v>
      </c>
      <c r="D4436" t="s">
        <v>12166</v>
      </c>
      <c r="E4436">
        <v>11</v>
      </c>
      <c r="F4436">
        <v>5</v>
      </c>
      <c r="G4436" s="1">
        <v>43343.722191053239</v>
      </c>
    </row>
    <row r="4437" spans="1:7" x14ac:dyDescent="0.25">
      <c r="A4437" t="s">
        <v>29</v>
      </c>
      <c r="B4437" t="s">
        <v>12171</v>
      </c>
      <c r="C4437">
        <v>311</v>
      </c>
      <c r="D4437" t="s">
        <v>12166</v>
      </c>
      <c r="E4437">
        <v>11</v>
      </c>
      <c r="F4437">
        <v>17</v>
      </c>
      <c r="G4437" s="1">
        <v>43343.722193784721</v>
      </c>
    </row>
    <row r="4438" spans="1:7" x14ac:dyDescent="0.25">
      <c r="A4438" t="s">
        <v>29</v>
      </c>
      <c r="B4438" t="s">
        <v>12172</v>
      </c>
      <c r="C4438">
        <v>788</v>
      </c>
      <c r="D4438" t="s">
        <v>12166</v>
      </c>
      <c r="E4438">
        <v>11</v>
      </c>
      <c r="F4438">
        <v>6</v>
      </c>
      <c r="G4438" s="1">
        <v>43343.722191435183</v>
      </c>
    </row>
    <row r="4439" spans="1:7" x14ac:dyDescent="0.25">
      <c r="A4439" t="s">
        <v>29</v>
      </c>
      <c r="B4439" t="s">
        <v>12173</v>
      </c>
      <c r="C4439">
        <v>1142</v>
      </c>
      <c r="D4439" t="s">
        <v>12166</v>
      </c>
      <c r="E4439">
        <v>11</v>
      </c>
      <c r="F4439">
        <v>9</v>
      </c>
      <c r="G4439" s="1">
        <v>43343.72219197917</v>
      </c>
    </row>
    <row r="4440" spans="1:7" x14ac:dyDescent="0.25">
      <c r="A4440" t="s">
        <v>29</v>
      </c>
      <c r="B4440" t="s">
        <v>12174</v>
      </c>
      <c r="C4440">
        <v>826</v>
      </c>
      <c r="D4440" t="s">
        <v>12166</v>
      </c>
      <c r="E4440">
        <v>11</v>
      </c>
      <c r="F4440">
        <v>8</v>
      </c>
      <c r="G4440" s="1">
        <v>43343.722191782406</v>
      </c>
    </row>
    <row r="4441" spans="1:7" x14ac:dyDescent="0.25">
      <c r="A4441" t="s">
        <v>29</v>
      </c>
      <c r="B4441" t="s">
        <v>12174</v>
      </c>
      <c r="C4441">
        <v>2016</v>
      </c>
      <c r="D4441" t="s">
        <v>12166</v>
      </c>
      <c r="E4441">
        <v>11</v>
      </c>
      <c r="F4441">
        <v>10</v>
      </c>
      <c r="G4441" s="1">
        <v>43343.722192326386</v>
      </c>
    </row>
    <row r="4442" spans="1:7" x14ac:dyDescent="0.25">
      <c r="A4442" t="s">
        <v>29</v>
      </c>
      <c r="B4442" t="s">
        <v>12175</v>
      </c>
      <c r="C4442">
        <v>519</v>
      </c>
      <c r="D4442" t="s">
        <v>12166</v>
      </c>
      <c r="E4442">
        <v>11</v>
      </c>
      <c r="F4442">
        <v>15</v>
      </c>
      <c r="G4442" s="1">
        <v>43343.722193402777</v>
      </c>
    </row>
    <row r="4443" spans="1:7" x14ac:dyDescent="0.25">
      <c r="A4443" t="s">
        <v>29</v>
      </c>
      <c r="B4443" t="s">
        <v>12176</v>
      </c>
      <c r="C4443">
        <v>2711</v>
      </c>
      <c r="D4443" t="s">
        <v>12166</v>
      </c>
      <c r="E4443">
        <v>11</v>
      </c>
      <c r="F4443">
        <v>14</v>
      </c>
      <c r="G4443" s="1">
        <v>43343.722193252317</v>
      </c>
    </row>
    <row r="4444" spans="1:7" x14ac:dyDescent="0.25">
      <c r="A4444" t="s">
        <v>29</v>
      </c>
      <c r="B4444" t="s">
        <v>12177</v>
      </c>
      <c r="C4444">
        <v>617</v>
      </c>
      <c r="D4444" t="s">
        <v>12166</v>
      </c>
      <c r="E4444">
        <v>11</v>
      </c>
      <c r="F4444">
        <v>16</v>
      </c>
      <c r="G4444" s="1">
        <v>43343.72219359954</v>
      </c>
    </row>
    <row r="4445" spans="1:7" x14ac:dyDescent="0.25">
      <c r="A4445" t="s">
        <v>29</v>
      </c>
      <c r="B4445" t="s">
        <v>12178</v>
      </c>
      <c r="C4445">
        <v>771</v>
      </c>
      <c r="D4445" t="s">
        <v>12166</v>
      </c>
      <c r="E4445">
        <v>11</v>
      </c>
      <c r="F4445">
        <v>13</v>
      </c>
      <c r="G4445" s="1">
        <v>43343.722192858797</v>
      </c>
    </row>
    <row r="4446" spans="1:7" x14ac:dyDescent="0.25">
      <c r="A4446" t="s">
        <v>29</v>
      </c>
      <c r="B4446" t="s">
        <v>12179</v>
      </c>
      <c r="C4446">
        <v>1104</v>
      </c>
      <c r="D4446" t="s">
        <v>12166</v>
      </c>
      <c r="E4446">
        <v>11</v>
      </c>
      <c r="F4446">
        <v>12</v>
      </c>
      <c r="G4446" s="1">
        <v>43343.72219270833</v>
      </c>
    </row>
    <row r="4447" spans="1:7" x14ac:dyDescent="0.25">
      <c r="A4447" t="s">
        <v>29</v>
      </c>
      <c r="B4447" t="s">
        <v>12180</v>
      </c>
      <c r="C4447">
        <v>2921</v>
      </c>
      <c r="D4447" t="s">
        <v>12166</v>
      </c>
      <c r="E4447">
        <v>11</v>
      </c>
      <c r="F4447">
        <v>7</v>
      </c>
      <c r="G4447" s="1">
        <v>43343.72219158565</v>
      </c>
    </row>
    <row r="4448" spans="1:7" x14ac:dyDescent="0.25">
      <c r="A4448" t="s">
        <v>29</v>
      </c>
      <c r="B4448" t="s">
        <v>12180</v>
      </c>
      <c r="C4448">
        <v>1181</v>
      </c>
      <c r="D4448" t="s">
        <v>12166</v>
      </c>
      <c r="E4448">
        <v>11</v>
      </c>
      <c r="F4448">
        <v>11</v>
      </c>
      <c r="G4448" s="1">
        <v>43343.722192511574</v>
      </c>
    </row>
    <row r="4449" spans="1:7" x14ac:dyDescent="0.25">
      <c r="A4449" t="s">
        <v>29</v>
      </c>
      <c r="B4449" t="s">
        <v>12238</v>
      </c>
      <c r="C4449">
        <v>3294</v>
      </c>
      <c r="D4449" t="s">
        <v>12166</v>
      </c>
      <c r="E4449">
        <v>11</v>
      </c>
      <c r="F4449">
        <v>4</v>
      </c>
      <c r="G4449" s="1">
        <v>43343.722190891203</v>
      </c>
    </row>
    <row r="4450" spans="1:7" x14ac:dyDescent="0.25">
      <c r="A4450" t="s">
        <v>29</v>
      </c>
      <c r="B4450" t="s">
        <v>12320</v>
      </c>
      <c r="C4450">
        <v>7156</v>
      </c>
      <c r="D4450" t="s">
        <v>12166</v>
      </c>
      <c r="E4450">
        <v>11</v>
      </c>
      <c r="F4450">
        <v>1</v>
      </c>
      <c r="G4450" s="1">
        <v>43343.722189814813</v>
      </c>
    </row>
    <row r="4451" spans="1:7" x14ac:dyDescent="0.25">
      <c r="A4451" t="s">
        <v>29</v>
      </c>
      <c r="B4451" t="s">
        <v>12321</v>
      </c>
      <c r="C4451">
        <v>1902</v>
      </c>
      <c r="D4451" t="s">
        <v>12166</v>
      </c>
      <c r="E4451">
        <v>11</v>
      </c>
      <c r="F4451">
        <v>2</v>
      </c>
      <c r="G4451" s="1">
        <v>43343.722190162036</v>
      </c>
    </row>
    <row r="4452" spans="1:7" x14ac:dyDescent="0.25">
      <c r="A4452" t="s">
        <v>29</v>
      </c>
      <c r="B4452" t="s">
        <v>12332</v>
      </c>
      <c r="C4452">
        <v>5253</v>
      </c>
      <c r="D4452" t="s">
        <v>12166</v>
      </c>
      <c r="E4452">
        <v>11</v>
      </c>
      <c r="F4452">
        <v>3</v>
      </c>
      <c r="G4452" s="1">
        <v>43343.722190706016</v>
      </c>
    </row>
    <row r="4453" spans="1:7" x14ac:dyDescent="0.25">
      <c r="A4453" t="s">
        <v>29</v>
      </c>
      <c r="B4453" t="s">
        <v>12307</v>
      </c>
      <c r="C4453">
        <v>958</v>
      </c>
      <c r="D4453" t="s">
        <v>12308</v>
      </c>
      <c r="E4453">
        <v>12</v>
      </c>
      <c r="F4453">
        <v>14</v>
      </c>
      <c r="G4453" s="1">
        <v>43343.722470717592</v>
      </c>
    </row>
    <row r="4454" spans="1:7" x14ac:dyDescent="0.25">
      <c r="A4454" t="s">
        <v>29</v>
      </c>
      <c r="B4454" t="s">
        <v>12309</v>
      </c>
      <c r="C4454">
        <v>965</v>
      </c>
      <c r="D4454" t="s">
        <v>12308</v>
      </c>
      <c r="E4454">
        <v>12</v>
      </c>
      <c r="F4454">
        <v>13</v>
      </c>
      <c r="G4454" s="1">
        <v>43343.722470023145</v>
      </c>
    </row>
    <row r="4455" spans="1:7" x14ac:dyDescent="0.25">
      <c r="A4455" t="s">
        <v>29</v>
      </c>
      <c r="B4455" t="s">
        <v>12310</v>
      </c>
      <c r="C4455">
        <v>1097</v>
      </c>
      <c r="D4455" t="s">
        <v>12308</v>
      </c>
      <c r="E4455">
        <v>12</v>
      </c>
      <c r="F4455">
        <v>12</v>
      </c>
      <c r="G4455" s="1">
        <v>43343.722469641201</v>
      </c>
    </row>
    <row r="4456" spans="1:7" x14ac:dyDescent="0.25">
      <c r="A4456" t="s">
        <v>29</v>
      </c>
      <c r="B4456" t="s">
        <v>12311</v>
      </c>
      <c r="C4456">
        <v>2755</v>
      </c>
      <c r="D4456" t="s">
        <v>12308</v>
      </c>
      <c r="E4456">
        <v>12</v>
      </c>
      <c r="F4456">
        <v>9</v>
      </c>
      <c r="G4456" s="1">
        <v>43343.722468946762</v>
      </c>
    </row>
    <row r="4457" spans="1:7" x14ac:dyDescent="0.25">
      <c r="A4457" t="s">
        <v>29</v>
      </c>
      <c r="B4457" t="s">
        <v>12311</v>
      </c>
      <c r="C4457">
        <v>920</v>
      </c>
      <c r="D4457" t="s">
        <v>12308</v>
      </c>
      <c r="E4457">
        <v>12</v>
      </c>
      <c r="F4457">
        <v>8</v>
      </c>
      <c r="G4457" s="1">
        <v>43343.722468749998</v>
      </c>
    </row>
    <row r="4458" spans="1:7" x14ac:dyDescent="0.25">
      <c r="A4458" t="s">
        <v>29</v>
      </c>
      <c r="B4458" t="s">
        <v>12312</v>
      </c>
      <c r="C4458">
        <v>1744</v>
      </c>
      <c r="D4458" t="s">
        <v>12308</v>
      </c>
      <c r="E4458">
        <v>12</v>
      </c>
      <c r="F4458">
        <v>7</v>
      </c>
      <c r="G4458" s="1">
        <v>43343.722468206019</v>
      </c>
    </row>
    <row r="4459" spans="1:7" x14ac:dyDescent="0.25">
      <c r="A4459" t="s">
        <v>29</v>
      </c>
      <c r="B4459" t="s">
        <v>12313</v>
      </c>
      <c r="C4459">
        <v>1365</v>
      </c>
      <c r="D4459" t="s">
        <v>12308</v>
      </c>
      <c r="E4459">
        <v>12</v>
      </c>
      <c r="F4459">
        <v>10</v>
      </c>
      <c r="G4459" s="1">
        <v>43343.722469097222</v>
      </c>
    </row>
    <row r="4460" spans="1:7" x14ac:dyDescent="0.25">
      <c r="A4460" t="s">
        <v>29</v>
      </c>
      <c r="B4460" t="s">
        <v>12314</v>
      </c>
      <c r="C4460">
        <v>1649</v>
      </c>
      <c r="D4460" t="s">
        <v>12308</v>
      </c>
      <c r="E4460">
        <v>12</v>
      </c>
      <c r="F4460">
        <v>11</v>
      </c>
      <c r="G4460" s="1">
        <v>43343.722469293978</v>
      </c>
    </row>
    <row r="4461" spans="1:7" x14ac:dyDescent="0.25">
      <c r="A4461" t="s">
        <v>29</v>
      </c>
      <c r="B4461" t="s">
        <v>12315</v>
      </c>
      <c r="C4461">
        <v>567</v>
      </c>
      <c r="D4461" t="s">
        <v>12308</v>
      </c>
      <c r="E4461">
        <v>12</v>
      </c>
      <c r="F4461">
        <v>6</v>
      </c>
      <c r="G4461" s="1">
        <v>43343.722468020831</v>
      </c>
    </row>
    <row r="4462" spans="1:7" x14ac:dyDescent="0.25">
      <c r="A4462" t="s">
        <v>29</v>
      </c>
      <c r="B4462" t="s">
        <v>12316</v>
      </c>
      <c r="C4462">
        <v>1400</v>
      </c>
      <c r="D4462" t="s">
        <v>12308</v>
      </c>
      <c r="E4462">
        <v>12</v>
      </c>
      <c r="F4462">
        <v>3</v>
      </c>
      <c r="G4462" s="1">
        <v>43343.722467280095</v>
      </c>
    </row>
    <row r="4463" spans="1:7" x14ac:dyDescent="0.25">
      <c r="A4463" t="s">
        <v>29</v>
      </c>
      <c r="B4463" t="s">
        <v>12317</v>
      </c>
      <c r="C4463">
        <v>1924</v>
      </c>
      <c r="D4463" t="s">
        <v>12308</v>
      </c>
      <c r="E4463">
        <v>12</v>
      </c>
      <c r="F4463">
        <v>5</v>
      </c>
      <c r="G4463" s="1">
        <v>43343.722467824075</v>
      </c>
    </row>
    <row r="4464" spans="1:7" x14ac:dyDescent="0.25">
      <c r="A4464" t="s">
        <v>29</v>
      </c>
      <c r="B4464" t="s">
        <v>12318</v>
      </c>
      <c r="C4464">
        <v>1228</v>
      </c>
      <c r="D4464" t="s">
        <v>12308</v>
      </c>
      <c r="E4464">
        <v>12</v>
      </c>
      <c r="F4464">
        <v>4</v>
      </c>
      <c r="G4464" s="1">
        <v>43343.722467476851</v>
      </c>
    </row>
    <row r="4465" spans="1:7" x14ac:dyDescent="0.25">
      <c r="A4465" t="s">
        <v>29</v>
      </c>
      <c r="B4465" t="s">
        <v>12319</v>
      </c>
      <c r="C4465">
        <v>984</v>
      </c>
      <c r="D4465" t="s">
        <v>12308</v>
      </c>
      <c r="E4465">
        <v>12</v>
      </c>
      <c r="F4465">
        <v>2</v>
      </c>
      <c r="G4465" s="1">
        <v>43343.722466932872</v>
      </c>
    </row>
    <row r="4466" spans="1:7" x14ac:dyDescent="0.25">
      <c r="A4466" t="s">
        <v>29</v>
      </c>
      <c r="B4466" t="s">
        <v>12333</v>
      </c>
      <c r="C4466">
        <v>5747</v>
      </c>
      <c r="D4466" t="s">
        <v>12308</v>
      </c>
      <c r="E4466">
        <v>12</v>
      </c>
      <c r="F4466">
        <v>1</v>
      </c>
      <c r="G4466" s="1">
        <v>43343.722466585648</v>
      </c>
    </row>
    <row r="4467" spans="1:7" x14ac:dyDescent="0.25">
      <c r="A4467" t="s">
        <v>29</v>
      </c>
      <c r="B4467" t="s">
        <v>12130</v>
      </c>
      <c r="C4467">
        <v>5951</v>
      </c>
      <c r="D4467" t="s">
        <v>12131</v>
      </c>
      <c r="E4467">
        <v>13</v>
      </c>
      <c r="F4467">
        <v>1</v>
      </c>
      <c r="G4467" s="1">
        <v>43343.722723379629</v>
      </c>
    </row>
    <row r="4468" spans="1:7" x14ac:dyDescent="0.25">
      <c r="A4468" t="s">
        <v>29</v>
      </c>
      <c r="B4468" t="s">
        <v>12132</v>
      </c>
      <c r="C4468">
        <v>1977</v>
      </c>
      <c r="D4468" t="s">
        <v>12131</v>
      </c>
      <c r="E4468">
        <v>13</v>
      </c>
      <c r="F4468">
        <v>8</v>
      </c>
      <c r="G4468" s="1">
        <v>43343.722725</v>
      </c>
    </row>
    <row r="4469" spans="1:7" x14ac:dyDescent="0.25">
      <c r="A4469" t="s">
        <v>29</v>
      </c>
      <c r="B4469" t="s">
        <v>12133</v>
      </c>
      <c r="C4469">
        <v>851</v>
      </c>
      <c r="D4469" t="s">
        <v>12131</v>
      </c>
      <c r="E4469">
        <v>13</v>
      </c>
      <c r="F4469">
        <v>9</v>
      </c>
      <c r="G4469" s="1">
        <v>43343.722725381944</v>
      </c>
    </row>
    <row r="4470" spans="1:7" x14ac:dyDescent="0.25">
      <c r="A4470" t="s">
        <v>29</v>
      </c>
      <c r="B4470" t="s">
        <v>12134</v>
      </c>
      <c r="C4470">
        <v>1302</v>
      </c>
      <c r="D4470" t="s">
        <v>12131</v>
      </c>
      <c r="E4470">
        <v>13</v>
      </c>
      <c r="F4470">
        <v>7</v>
      </c>
      <c r="G4470" s="1">
        <v>43343.72272484954</v>
      </c>
    </row>
    <row r="4471" spans="1:7" x14ac:dyDescent="0.25">
      <c r="A4471" t="s">
        <v>29</v>
      </c>
      <c r="B4471" t="s">
        <v>12135</v>
      </c>
      <c r="C4471">
        <v>1186</v>
      </c>
      <c r="D4471" t="s">
        <v>12131</v>
      </c>
      <c r="E4471">
        <v>13</v>
      </c>
      <c r="F4471">
        <v>12</v>
      </c>
      <c r="G4471" s="1">
        <v>43343.72272607639</v>
      </c>
    </row>
    <row r="4472" spans="1:7" x14ac:dyDescent="0.25">
      <c r="A4472" t="s">
        <v>29</v>
      </c>
      <c r="B4472" t="s">
        <v>12136</v>
      </c>
      <c r="C4472">
        <v>1211</v>
      </c>
      <c r="D4472" t="s">
        <v>12131</v>
      </c>
      <c r="E4472">
        <v>13</v>
      </c>
      <c r="F4472">
        <v>11</v>
      </c>
      <c r="G4472" s="1">
        <v>43343.722725729167</v>
      </c>
    </row>
    <row r="4473" spans="1:7" x14ac:dyDescent="0.25">
      <c r="A4473" t="s">
        <v>29</v>
      </c>
      <c r="B4473" t="s">
        <v>12137</v>
      </c>
      <c r="C4473">
        <v>700</v>
      </c>
      <c r="D4473" t="s">
        <v>12131</v>
      </c>
      <c r="E4473">
        <v>13</v>
      </c>
      <c r="F4473">
        <v>10</v>
      </c>
      <c r="G4473" s="1">
        <v>43343.722725543979</v>
      </c>
    </row>
    <row r="4474" spans="1:7" x14ac:dyDescent="0.25">
      <c r="A4474" t="s">
        <v>29</v>
      </c>
      <c r="B4474" t="s">
        <v>12138</v>
      </c>
      <c r="C4474">
        <v>493</v>
      </c>
      <c r="D4474" t="s">
        <v>12131</v>
      </c>
      <c r="E4474">
        <v>13</v>
      </c>
      <c r="F4474">
        <v>4</v>
      </c>
      <c r="G4474" s="1">
        <v>43343.722724108797</v>
      </c>
    </row>
    <row r="4475" spans="1:7" x14ac:dyDescent="0.25">
      <c r="A4475" t="s">
        <v>29</v>
      </c>
      <c r="B4475" t="s">
        <v>12139</v>
      </c>
      <c r="C4475">
        <v>4209</v>
      </c>
      <c r="D4475" t="s">
        <v>12131</v>
      </c>
      <c r="E4475">
        <v>13</v>
      </c>
      <c r="F4475">
        <v>2</v>
      </c>
      <c r="G4475" s="1">
        <v>43343.722723576386</v>
      </c>
    </row>
    <row r="4476" spans="1:7" x14ac:dyDescent="0.25">
      <c r="A4476" t="s">
        <v>29</v>
      </c>
      <c r="B4476" t="s">
        <v>12140</v>
      </c>
      <c r="C4476">
        <v>1368</v>
      </c>
      <c r="D4476" t="s">
        <v>12131</v>
      </c>
      <c r="E4476">
        <v>13</v>
      </c>
      <c r="F4476">
        <v>3</v>
      </c>
      <c r="G4476" s="1">
        <v>43343.722723923609</v>
      </c>
    </row>
    <row r="4477" spans="1:7" x14ac:dyDescent="0.25">
      <c r="A4477" t="s">
        <v>29</v>
      </c>
      <c r="B4477" t="s">
        <v>12141</v>
      </c>
      <c r="C4477">
        <v>1874</v>
      </c>
      <c r="D4477" t="s">
        <v>12131</v>
      </c>
      <c r="E4477">
        <v>13</v>
      </c>
      <c r="F4477">
        <v>5</v>
      </c>
      <c r="G4477" s="1">
        <v>43343.722724305553</v>
      </c>
    </row>
    <row r="4478" spans="1:7" x14ac:dyDescent="0.25">
      <c r="A4478" t="s">
        <v>29</v>
      </c>
      <c r="B4478" t="s">
        <v>12144</v>
      </c>
      <c r="C4478">
        <v>817</v>
      </c>
      <c r="D4478" t="s">
        <v>12131</v>
      </c>
      <c r="E4478">
        <v>13</v>
      </c>
      <c r="F4478">
        <v>6</v>
      </c>
      <c r="G4478" s="1">
        <v>43343.72272445602</v>
      </c>
    </row>
    <row r="4479" spans="1:7" x14ac:dyDescent="0.25">
      <c r="A4479" t="s">
        <v>29</v>
      </c>
      <c r="B4479" t="s">
        <v>12239</v>
      </c>
      <c r="C4479">
        <v>534</v>
      </c>
      <c r="D4479" t="s">
        <v>12240</v>
      </c>
      <c r="E4479">
        <v>14</v>
      </c>
      <c r="F4479">
        <v>19</v>
      </c>
      <c r="G4479" s="1">
        <v>43343.723464502313</v>
      </c>
    </row>
    <row r="4480" spans="1:7" x14ac:dyDescent="0.25">
      <c r="A4480" t="s">
        <v>29</v>
      </c>
      <c r="B4480" t="s">
        <v>12241</v>
      </c>
      <c r="C4480">
        <v>1106</v>
      </c>
      <c r="D4480" t="s">
        <v>12240</v>
      </c>
      <c r="E4480">
        <v>14</v>
      </c>
      <c r="F4480">
        <v>11</v>
      </c>
      <c r="G4480" s="1">
        <v>43343.723461886577</v>
      </c>
    </row>
    <row r="4481" spans="1:7" x14ac:dyDescent="0.25">
      <c r="A4481" t="s">
        <v>29</v>
      </c>
      <c r="B4481" t="s">
        <v>12242</v>
      </c>
      <c r="C4481">
        <v>1969</v>
      </c>
      <c r="D4481" t="s">
        <v>12240</v>
      </c>
      <c r="E4481">
        <v>14</v>
      </c>
      <c r="F4481">
        <v>20</v>
      </c>
      <c r="G4481" s="1">
        <v>43343.723464699076</v>
      </c>
    </row>
    <row r="4482" spans="1:7" x14ac:dyDescent="0.25">
      <c r="A4482" t="s">
        <v>29</v>
      </c>
      <c r="B4482" t="s">
        <v>12262</v>
      </c>
      <c r="C4482">
        <v>958</v>
      </c>
      <c r="D4482" t="s">
        <v>12240</v>
      </c>
      <c r="E4482">
        <v>14</v>
      </c>
      <c r="F4482">
        <v>17</v>
      </c>
      <c r="G4482" s="1">
        <v>43343.723463692128</v>
      </c>
    </row>
    <row r="4483" spans="1:7" x14ac:dyDescent="0.25">
      <c r="A4483" t="s">
        <v>29</v>
      </c>
      <c r="B4483" t="s">
        <v>12263</v>
      </c>
      <c r="C4483">
        <v>2501</v>
      </c>
      <c r="D4483" t="s">
        <v>12240</v>
      </c>
      <c r="E4483">
        <v>14</v>
      </c>
      <c r="F4483">
        <v>14</v>
      </c>
      <c r="G4483" s="1">
        <v>43343.723462766204</v>
      </c>
    </row>
    <row r="4484" spans="1:7" x14ac:dyDescent="0.25">
      <c r="A4484" t="s">
        <v>29</v>
      </c>
      <c r="B4484" t="s">
        <v>12264</v>
      </c>
      <c r="C4484">
        <v>725</v>
      </c>
      <c r="D4484" t="s">
        <v>12240</v>
      </c>
      <c r="E4484">
        <v>14</v>
      </c>
      <c r="F4484">
        <v>16</v>
      </c>
      <c r="G4484" s="1">
        <v>43343.723463310183</v>
      </c>
    </row>
    <row r="4485" spans="1:7" x14ac:dyDescent="0.25">
      <c r="A4485" t="s">
        <v>29</v>
      </c>
      <c r="B4485" t="s">
        <v>12265</v>
      </c>
      <c r="C4485">
        <v>1535</v>
      </c>
      <c r="D4485" t="s">
        <v>12240</v>
      </c>
      <c r="E4485">
        <v>14</v>
      </c>
      <c r="F4485">
        <v>15</v>
      </c>
      <c r="G4485" s="1">
        <v>43343.72346296296</v>
      </c>
    </row>
    <row r="4486" spans="1:7" x14ac:dyDescent="0.25">
      <c r="A4486" t="s">
        <v>29</v>
      </c>
      <c r="B4486" t="s">
        <v>12266</v>
      </c>
      <c r="C4486">
        <v>2262</v>
      </c>
      <c r="D4486" t="s">
        <v>12240</v>
      </c>
      <c r="E4486">
        <v>14</v>
      </c>
      <c r="F4486">
        <v>18</v>
      </c>
      <c r="G4486" s="1">
        <v>43343.723463888891</v>
      </c>
    </row>
    <row r="4487" spans="1:7" x14ac:dyDescent="0.25">
      <c r="A4487" t="s">
        <v>29</v>
      </c>
      <c r="B4487" t="s">
        <v>12267</v>
      </c>
      <c r="C4487">
        <v>3253</v>
      </c>
      <c r="D4487" t="s">
        <v>12240</v>
      </c>
      <c r="E4487">
        <v>14</v>
      </c>
      <c r="F4487">
        <v>12</v>
      </c>
      <c r="G4487" s="1">
        <v>43343.723462233793</v>
      </c>
    </row>
    <row r="4488" spans="1:7" x14ac:dyDescent="0.25">
      <c r="A4488" t="s">
        <v>29</v>
      </c>
      <c r="B4488" t="s">
        <v>12268</v>
      </c>
      <c r="C4488">
        <v>3618</v>
      </c>
      <c r="D4488" t="s">
        <v>12240</v>
      </c>
      <c r="E4488">
        <v>14</v>
      </c>
      <c r="F4488">
        <v>13</v>
      </c>
      <c r="G4488" s="1">
        <v>43343.72346241898</v>
      </c>
    </row>
    <row r="4489" spans="1:7" x14ac:dyDescent="0.25">
      <c r="A4489" t="s">
        <v>29</v>
      </c>
      <c r="B4489" t="s">
        <v>12277</v>
      </c>
      <c r="C4489">
        <v>544</v>
      </c>
      <c r="D4489" t="s">
        <v>12240</v>
      </c>
      <c r="E4489">
        <v>14</v>
      </c>
      <c r="F4489">
        <v>10</v>
      </c>
      <c r="G4489" s="1">
        <v>43343.723461145833</v>
      </c>
    </row>
    <row r="4490" spans="1:7" x14ac:dyDescent="0.25">
      <c r="A4490" t="s">
        <v>29</v>
      </c>
      <c r="B4490" t="s">
        <v>12281</v>
      </c>
      <c r="C4490">
        <v>20565</v>
      </c>
      <c r="D4490" t="s">
        <v>12240</v>
      </c>
      <c r="E4490">
        <v>14</v>
      </c>
      <c r="F4490">
        <v>4</v>
      </c>
      <c r="G4490" s="1">
        <v>43343.723459525463</v>
      </c>
    </row>
    <row r="4491" spans="1:7" x14ac:dyDescent="0.25">
      <c r="A4491" t="s">
        <v>29</v>
      </c>
      <c r="B4491" t="s">
        <v>12282</v>
      </c>
      <c r="C4491">
        <v>7804</v>
      </c>
      <c r="D4491" t="s">
        <v>12240</v>
      </c>
      <c r="E4491">
        <v>14</v>
      </c>
      <c r="F4491">
        <v>1</v>
      </c>
      <c r="G4491" s="1">
        <v>43343.723458796296</v>
      </c>
    </row>
    <row r="4492" spans="1:7" x14ac:dyDescent="0.25">
      <c r="A4492" t="s">
        <v>29</v>
      </c>
      <c r="B4492" t="s">
        <v>12282</v>
      </c>
      <c r="C4492">
        <v>4348</v>
      </c>
      <c r="D4492" t="s">
        <v>12240</v>
      </c>
      <c r="E4492">
        <v>14</v>
      </c>
      <c r="F4492">
        <v>3</v>
      </c>
      <c r="G4492" s="1">
        <v>43343.723459340275</v>
      </c>
    </row>
    <row r="4493" spans="1:7" x14ac:dyDescent="0.25">
      <c r="A4493" t="s">
        <v>29</v>
      </c>
      <c r="B4493" t="s">
        <v>12283</v>
      </c>
      <c r="C4493">
        <v>3895</v>
      </c>
      <c r="D4493" t="s">
        <v>12240</v>
      </c>
      <c r="E4493">
        <v>14</v>
      </c>
      <c r="F4493">
        <v>2</v>
      </c>
      <c r="G4493" s="1">
        <v>43343.723458993052</v>
      </c>
    </row>
    <row r="4494" spans="1:7" x14ac:dyDescent="0.25">
      <c r="A4494" t="s">
        <v>29</v>
      </c>
      <c r="B4494" t="s">
        <v>12286</v>
      </c>
      <c r="C4494">
        <v>1038</v>
      </c>
      <c r="D4494" t="s">
        <v>12240</v>
      </c>
      <c r="E4494">
        <v>14</v>
      </c>
      <c r="F4494">
        <v>9</v>
      </c>
      <c r="G4494" s="1">
        <v>43343.723460995374</v>
      </c>
    </row>
    <row r="4495" spans="1:7" x14ac:dyDescent="0.25">
      <c r="A4495" t="s">
        <v>29</v>
      </c>
      <c r="B4495" t="s">
        <v>12287</v>
      </c>
      <c r="C4495">
        <v>1011</v>
      </c>
      <c r="D4495" t="s">
        <v>12240</v>
      </c>
      <c r="E4495">
        <v>14</v>
      </c>
      <c r="F4495">
        <v>8</v>
      </c>
      <c r="G4495" s="1">
        <v>43343.723460613423</v>
      </c>
    </row>
    <row r="4496" spans="1:7" x14ac:dyDescent="0.25">
      <c r="A4496" t="s">
        <v>29</v>
      </c>
      <c r="B4496" t="s">
        <v>12288</v>
      </c>
      <c r="C4496">
        <v>927</v>
      </c>
      <c r="D4496" t="s">
        <v>12240</v>
      </c>
      <c r="E4496">
        <v>14</v>
      </c>
      <c r="F4496">
        <v>6</v>
      </c>
      <c r="G4496" s="1">
        <v>43343.723460069443</v>
      </c>
    </row>
    <row r="4497" spans="1:7" x14ac:dyDescent="0.25">
      <c r="A4497" t="s">
        <v>29</v>
      </c>
      <c r="B4497" t="s">
        <v>12289</v>
      </c>
      <c r="C4497">
        <v>2674</v>
      </c>
      <c r="D4497" t="s">
        <v>12240</v>
      </c>
      <c r="E4497">
        <v>14</v>
      </c>
      <c r="F4497">
        <v>7</v>
      </c>
      <c r="G4497" s="1">
        <v>43343.723460416666</v>
      </c>
    </row>
    <row r="4498" spans="1:7" x14ac:dyDescent="0.25">
      <c r="A4498" t="s">
        <v>29</v>
      </c>
      <c r="B4498" t="s">
        <v>12293</v>
      </c>
      <c r="C4498">
        <v>756</v>
      </c>
      <c r="D4498" t="s">
        <v>12240</v>
      </c>
      <c r="E4498">
        <v>14</v>
      </c>
      <c r="F4498">
        <v>5</v>
      </c>
      <c r="G4498" s="1">
        <v>43343.72345972222</v>
      </c>
    </row>
    <row r="4499" spans="1:7" x14ac:dyDescent="0.25">
      <c r="A4499" t="s">
        <v>29</v>
      </c>
      <c r="B4499" t="s">
        <v>12243</v>
      </c>
      <c r="C4499">
        <v>719</v>
      </c>
      <c r="D4499" t="s">
        <v>12244</v>
      </c>
      <c r="E4499">
        <v>15</v>
      </c>
      <c r="F4499">
        <v>31</v>
      </c>
      <c r="G4499" s="1">
        <v>43343.724525810183</v>
      </c>
    </row>
    <row r="4500" spans="1:7" x14ac:dyDescent="0.25">
      <c r="A4500" t="s">
        <v>29</v>
      </c>
      <c r="B4500" t="s">
        <v>12245</v>
      </c>
      <c r="C4500">
        <v>3217</v>
      </c>
      <c r="D4500" t="s">
        <v>12244</v>
      </c>
      <c r="E4500">
        <v>15</v>
      </c>
      <c r="F4500">
        <v>33</v>
      </c>
      <c r="G4500" s="1">
        <v>43343.724526701386</v>
      </c>
    </row>
    <row r="4501" spans="1:7" x14ac:dyDescent="0.25">
      <c r="A4501" t="s">
        <v>29</v>
      </c>
      <c r="B4501" t="s">
        <v>12246</v>
      </c>
      <c r="C4501">
        <v>789</v>
      </c>
      <c r="D4501" t="s">
        <v>12244</v>
      </c>
      <c r="E4501">
        <v>15</v>
      </c>
      <c r="F4501">
        <v>32</v>
      </c>
      <c r="G4501" s="1">
        <v>43343.72452596065</v>
      </c>
    </row>
    <row r="4502" spans="1:7" x14ac:dyDescent="0.25">
      <c r="A4502" t="s">
        <v>29</v>
      </c>
      <c r="B4502" t="s">
        <v>12249</v>
      </c>
      <c r="C4502">
        <v>2442</v>
      </c>
      <c r="D4502" t="s">
        <v>12244</v>
      </c>
      <c r="E4502">
        <v>15</v>
      </c>
      <c r="F4502">
        <v>10</v>
      </c>
      <c r="G4502" s="1">
        <v>43343.724521099539</v>
      </c>
    </row>
    <row r="4503" spans="1:7" x14ac:dyDescent="0.25">
      <c r="A4503" t="s">
        <v>29</v>
      </c>
      <c r="B4503" t="s">
        <v>12250</v>
      </c>
      <c r="C4503">
        <v>2616</v>
      </c>
      <c r="D4503" t="s">
        <v>12244</v>
      </c>
      <c r="E4503">
        <v>15</v>
      </c>
      <c r="F4503">
        <v>9</v>
      </c>
      <c r="G4503" s="1">
        <v>43343.724520567128</v>
      </c>
    </row>
    <row r="4504" spans="1:7" x14ac:dyDescent="0.25">
      <c r="A4504" t="s">
        <v>29</v>
      </c>
      <c r="B4504" t="s">
        <v>12252</v>
      </c>
      <c r="C4504">
        <v>6711</v>
      </c>
      <c r="D4504" t="s">
        <v>12244</v>
      </c>
      <c r="E4504">
        <v>15</v>
      </c>
      <c r="F4504">
        <v>2</v>
      </c>
      <c r="G4504" s="1">
        <v>43343.724518750001</v>
      </c>
    </row>
    <row r="4505" spans="1:7" x14ac:dyDescent="0.25">
      <c r="A4505" t="s">
        <v>29</v>
      </c>
      <c r="B4505" t="s">
        <v>12253</v>
      </c>
      <c r="C4505">
        <v>7324</v>
      </c>
      <c r="D4505" t="s">
        <v>12244</v>
      </c>
      <c r="E4505">
        <v>15</v>
      </c>
      <c r="F4505">
        <v>1</v>
      </c>
      <c r="G4505" s="1">
        <v>43343.724518553237</v>
      </c>
    </row>
    <row r="4506" spans="1:7" x14ac:dyDescent="0.25">
      <c r="A4506" t="s">
        <v>29</v>
      </c>
      <c r="B4506" t="s">
        <v>12254</v>
      </c>
      <c r="C4506">
        <v>3702</v>
      </c>
      <c r="D4506" t="s">
        <v>12244</v>
      </c>
      <c r="E4506">
        <v>15</v>
      </c>
      <c r="F4506">
        <v>8</v>
      </c>
      <c r="G4506" s="1">
        <v>43343.724520173608</v>
      </c>
    </row>
    <row r="4507" spans="1:7" x14ac:dyDescent="0.25">
      <c r="A4507" t="s">
        <v>29</v>
      </c>
      <c r="B4507" t="s">
        <v>12254</v>
      </c>
      <c r="C4507">
        <v>2768</v>
      </c>
      <c r="D4507" t="s">
        <v>12244</v>
      </c>
      <c r="E4507">
        <v>15</v>
      </c>
      <c r="F4507">
        <v>7</v>
      </c>
      <c r="G4507" s="1">
        <v>43343.724520023148</v>
      </c>
    </row>
    <row r="4508" spans="1:7" x14ac:dyDescent="0.25">
      <c r="A4508" t="s">
        <v>29</v>
      </c>
      <c r="B4508" t="s">
        <v>12255</v>
      </c>
      <c r="C4508">
        <v>492</v>
      </c>
      <c r="D4508" t="s">
        <v>12244</v>
      </c>
      <c r="E4508">
        <v>15</v>
      </c>
      <c r="F4508">
        <v>3</v>
      </c>
      <c r="G4508" s="1">
        <v>43343.724518900461</v>
      </c>
    </row>
    <row r="4509" spans="1:7" x14ac:dyDescent="0.25">
      <c r="A4509" t="s">
        <v>29</v>
      </c>
      <c r="B4509" t="s">
        <v>12256</v>
      </c>
      <c r="C4509">
        <v>1006</v>
      </c>
      <c r="D4509" t="s">
        <v>12244</v>
      </c>
      <c r="E4509">
        <v>15</v>
      </c>
      <c r="F4509">
        <v>4</v>
      </c>
      <c r="G4509" s="1">
        <v>43343.724519293981</v>
      </c>
    </row>
    <row r="4510" spans="1:7" x14ac:dyDescent="0.25">
      <c r="A4510" t="s">
        <v>29</v>
      </c>
      <c r="B4510" t="s">
        <v>12257</v>
      </c>
      <c r="C4510">
        <v>2674</v>
      </c>
      <c r="D4510" t="s">
        <v>12244</v>
      </c>
      <c r="E4510">
        <v>15</v>
      </c>
      <c r="F4510">
        <v>6</v>
      </c>
      <c r="G4510" s="1">
        <v>43343.724519826392</v>
      </c>
    </row>
    <row r="4511" spans="1:7" x14ac:dyDescent="0.25">
      <c r="A4511" t="s">
        <v>29</v>
      </c>
      <c r="B4511" t="s">
        <v>12258</v>
      </c>
      <c r="C4511">
        <v>497</v>
      </c>
      <c r="D4511" t="s">
        <v>12244</v>
      </c>
      <c r="E4511">
        <v>15</v>
      </c>
      <c r="F4511">
        <v>5</v>
      </c>
      <c r="G4511" s="1">
        <v>43343.724519479169</v>
      </c>
    </row>
    <row r="4512" spans="1:7" x14ac:dyDescent="0.25">
      <c r="A4512" t="s">
        <v>29</v>
      </c>
      <c r="B4512" t="s">
        <v>12259</v>
      </c>
      <c r="C4512">
        <v>936</v>
      </c>
      <c r="D4512" t="s">
        <v>12244</v>
      </c>
      <c r="E4512">
        <v>15</v>
      </c>
      <c r="F4512">
        <v>11</v>
      </c>
      <c r="G4512" s="1">
        <v>43343.724521261574</v>
      </c>
    </row>
    <row r="4513" spans="1:7" x14ac:dyDescent="0.25">
      <c r="A4513" t="s">
        <v>29</v>
      </c>
      <c r="B4513" t="s">
        <v>12260</v>
      </c>
      <c r="C4513">
        <v>1418</v>
      </c>
      <c r="D4513" t="s">
        <v>12244</v>
      </c>
      <c r="E4513">
        <v>15</v>
      </c>
      <c r="F4513">
        <v>21</v>
      </c>
      <c r="G4513" s="1">
        <v>43343.724523460645</v>
      </c>
    </row>
    <row r="4514" spans="1:7" x14ac:dyDescent="0.25">
      <c r="A4514" t="s">
        <v>29</v>
      </c>
      <c r="B4514" t="s">
        <v>12261</v>
      </c>
      <c r="C4514">
        <v>5927</v>
      </c>
      <c r="D4514" t="s">
        <v>12244</v>
      </c>
      <c r="E4514">
        <v>15</v>
      </c>
      <c r="F4514">
        <v>30</v>
      </c>
      <c r="G4514" s="1">
        <v>43343.724525428239</v>
      </c>
    </row>
    <row r="4515" spans="1:7" x14ac:dyDescent="0.25">
      <c r="A4515" t="s">
        <v>29</v>
      </c>
      <c r="B4515" t="s">
        <v>12269</v>
      </c>
      <c r="C4515">
        <v>6972</v>
      </c>
      <c r="D4515" t="s">
        <v>12244</v>
      </c>
      <c r="E4515">
        <v>15</v>
      </c>
      <c r="F4515">
        <v>22</v>
      </c>
      <c r="G4515" s="1">
        <v>43343.724523807869</v>
      </c>
    </row>
    <row r="4516" spans="1:7" x14ac:dyDescent="0.25">
      <c r="A4516" t="s">
        <v>29</v>
      </c>
      <c r="B4516" t="s">
        <v>12270</v>
      </c>
      <c r="C4516">
        <v>733</v>
      </c>
      <c r="D4516" t="s">
        <v>12244</v>
      </c>
      <c r="E4516">
        <v>15</v>
      </c>
      <c r="F4516">
        <v>29</v>
      </c>
      <c r="G4516" s="1">
        <v>43343.724525266203</v>
      </c>
    </row>
    <row r="4517" spans="1:7" x14ac:dyDescent="0.25">
      <c r="A4517" t="s">
        <v>29</v>
      </c>
      <c r="B4517" t="s">
        <v>12271</v>
      </c>
      <c r="C4517">
        <v>2678</v>
      </c>
      <c r="D4517" t="s">
        <v>12244</v>
      </c>
      <c r="E4517">
        <v>15</v>
      </c>
      <c r="F4517">
        <v>25</v>
      </c>
      <c r="G4517" s="1">
        <v>43343.724524340279</v>
      </c>
    </row>
    <row r="4518" spans="1:7" x14ac:dyDescent="0.25">
      <c r="A4518" t="s">
        <v>29</v>
      </c>
      <c r="B4518" t="s">
        <v>12272</v>
      </c>
      <c r="C4518">
        <v>2833</v>
      </c>
      <c r="D4518" t="s">
        <v>12244</v>
      </c>
      <c r="E4518">
        <v>15</v>
      </c>
      <c r="F4518">
        <v>26</v>
      </c>
      <c r="G4518" s="1">
        <v>43343.724524687503</v>
      </c>
    </row>
    <row r="4519" spans="1:7" x14ac:dyDescent="0.25">
      <c r="A4519" t="s">
        <v>29</v>
      </c>
      <c r="B4519" t="s">
        <v>12273</v>
      </c>
      <c r="C4519">
        <v>692</v>
      </c>
      <c r="D4519" t="s">
        <v>12244</v>
      </c>
      <c r="E4519">
        <v>15</v>
      </c>
      <c r="F4519">
        <v>27</v>
      </c>
      <c r="G4519" s="1">
        <v>43343.724524884259</v>
      </c>
    </row>
    <row r="4520" spans="1:7" x14ac:dyDescent="0.25">
      <c r="A4520" t="s">
        <v>29</v>
      </c>
      <c r="B4520" t="s">
        <v>12274</v>
      </c>
      <c r="C4520">
        <v>2660</v>
      </c>
      <c r="D4520" t="s">
        <v>12244</v>
      </c>
      <c r="E4520">
        <v>15</v>
      </c>
      <c r="F4520">
        <v>24</v>
      </c>
      <c r="G4520" s="1">
        <v>43343.724524155092</v>
      </c>
    </row>
    <row r="4521" spans="1:7" x14ac:dyDescent="0.25">
      <c r="A4521" t="s">
        <v>29</v>
      </c>
      <c r="B4521" t="s">
        <v>12275</v>
      </c>
      <c r="C4521">
        <v>7611</v>
      </c>
      <c r="D4521" t="s">
        <v>12244</v>
      </c>
      <c r="E4521">
        <v>15</v>
      </c>
      <c r="F4521">
        <v>23</v>
      </c>
      <c r="G4521" s="1">
        <v>43343.724523993056</v>
      </c>
    </row>
    <row r="4522" spans="1:7" x14ac:dyDescent="0.25">
      <c r="A4522" t="s">
        <v>29</v>
      </c>
      <c r="B4522" t="s">
        <v>12276</v>
      </c>
      <c r="C4522">
        <v>1091</v>
      </c>
      <c r="D4522" t="s">
        <v>12244</v>
      </c>
      <c r="E4522">
        <v>15</v>
      </c>
      <c r="F4522">
        <v>28</v>
      </c>
      <c r="G4522" s="1">
        <v>43343.724525081016</v>
      </c>
    </row>
    <row r="4523" spans="1:7" x14ac:dyDescent="0.25">
      <c r="A4523" t="s">
        <v>29</v>
      </c>
      <c r="B4523" t="s">
        <v>12278</v>
      </c>
      <c r="C4523">
        <v>3359</v>
      </c>
      <c r="D4523" t="s">
        <v>12244</v>
      </c>
      <c r="E4523">
        <v>15</v>
      </c>
      <c r="F4523">
        <v>13</v>
      </c>
      <c r="G4523" s="1">
        <v>43343.724521793978</v>
      </c>
    </row>
    <row r="4524" spans="1:7" x14ac:dyDescent="0.25">
      <c r="A4524" t="s">
        <v>29</v>
      </c>
      <c r="B4524" t="s">
        <v>12279</v>
      </c>
      <c r="C4524">
        <v>4304</v>
      </c>
      <c r="D4524" t="s">
        <v>12244</v>
      </c>
      <c r="E4524">
        <v>15</v>
      </c>
      <c r="F4524">
        <v>14</v>
      </c>
      <c r="G4524" s="1">
        <v>43343.724521990742</v>
      </c>
    </row>
    <row r="4525" spans="1:7" x14ac:dyDescent="0.25">
      <c r="A4525" t="s">
        <v>29</v>
      </c>
      <c r="B4525" t="s">
        <v>12280</v>
      </c>
      <c r="C4525">
        <v>2841</v>
      </c>
      <c r="D4525" t="s">
        <v>12244</v>
      </c>
      <c r="E4525">
        <v>15</v>
      </c>
      <c r="F4525">
        <v>17</v>
      </c>
      <c r="G4525" s="1">
        <v>43343.724522719909</v>
      </c>
    </row>
    <row r="4526" spans="1:7" x14ac:dyDescent="0.25">
      <c r="A4526" t="s">
        <v>29</v>
      </c>
      <c r="B4526" t="s">
        <v>12284</v>
      </c>
      <c r="C4526">
        <v>661</v>
      </c>
      <c r="D4526" t="s">
        <v>12244</v>
      </c>
      <c r="E4526">
        <v>15</v>
      </c>
      <c r="F4526">
        <v>15</v>
      </c>
      <c r="G4526" s="1">
        <v>43343.724522187498</v>
      </c>
    </row>
    <row r="4527" spans="1:7" x14ac:dyDescent="0.25">
      <c r="A4527" t="s">
        <v>29</v>
      </c>
      <c r="B4527" t="s">
        <v>12285</v>
      </c>
      <c r="C4527">
        <v>4575</v>
      </c>
      <c r="D4527" t="s">
        <v>12244</v>
      </c>
      <c r="E4527">
        <v>15</v>
      </c>
      <c r="F4527">
        <v>16</v>
      </c>
      <c r="G4527" s="1">
        <v>43343.724522372686</v>
      </c>
    </row>
    <row r="4528" spans="1:7" x14ac:dyDescent="0.25">
      <c r="A4528" t="s">
        <v>29</v>
      </c>
      <c r="B4528" t="s">
        <v>12290</v>
      </c>
      <c r="C4528">
        <v>1383</v>
      </c>
      <c r="D4528" t="s">
        <v>12244</v>
      </c>
      <c r="E4528">
        <v>15</v>
      </c>
      <c r="F4528">
        <v>12</v>
      </c>
      <c r="G4528" s="1">
        <v>43343.724521446762</v>
      </c>
    </row>
    <row r="4529" spans="1:7" x14ac:dyDescent="0.25">
      <c r="A4529" t="s">
        <v>29</v>
      </c>
      <c r="B4529" t="s">
        <v>12291</v>
      </c>
      <c r="C4529">
        <v>2077</v>
      </c>
      <c r="D4529" t="s">
        <v>12244</v>
      </c>
      <c r="E4529">
        <v>15</v>
      </c>
      <c r="F4529">
        <v>19</v>
      </c>
      <c r="G4529" s="1">
        <v>43343.724523067132</v>
      </c>
    </row>
    <row r="4530" spans="1:7" x14ac:dyDescent="0.25">
      <c r="A4530" t="s">
        <v>29</v>
      </c>
      <c r="B4530" t="s">
        <v>12291</v>
      </c>
      <c r="C4530">
        <v>1345</v>
      </c>
      <c r="D4530" t="s">
        <v>12244</v>
      </c>
      <c r="E4530">
        <v>15</v>
      </c>
      <c r="F4530">
        <v>18</v>
      </c>
      <c r="G4530" s="1">
        <v>43343.724522916666</v>
      </c>
    </row>
    <row r="4531" spans="1:7" x14ac:dyDescent="0.25">
      <c r="A4531" t="s">
        <v>29</v>
      </c>
      <c r="B4531" t="s">
        <v>12292</v>
      </c>
      <c r="C4531">
        <v>2748</v>
      </c>
      <c r="D4531" t="s">
        <v>12244</v>
      </c>
      <c r="E4531">
        <v>15</v>
      </c>
      <c r="F4531">
        <v>20</v>
      </c>
      <c r="G4531" s="1">
        <v>43343.724523263889</v>
      </c>
    </row>
    <row r="4532" spans="1:7" x14ac:dyDescent="0.25">
      <c r="A4532" t="s">
        <v>30</v>
      </c>
      <c r="B4532" t="s">
        <v>12482</v>
      </c>
      <c r="C4532">
        <v>1818</v>
      </c>
      <c r="D4532" t="s">
        <v>12483</v>
      </c>
      <c r="E4532">
        <v>1</v>
      </c>
      <c r="F4532">
        <v>4</v>
      </c>
      <c r="G4532" s="1">
        <v>43343.755157025465</v>
      </c>
    </row>
    <row r="4533" spans="1:7" x14ac:dyDescent="0.25">
      <c r="A4533" t="s">
        <v>30</v>
      </c>
      <c r="B4533" t="s">
        <v>12484</v>
      </c>
      <c r="C4533">
        <v>1496</v>
      </c>
      <c r="D4533" t="s">
        <v>12483</v>
      </c>
      <c r="E4533">
        <v>1</v>
      </c>
      <c r="F4533">
        <v>3</v>
      </c>
      <c r="G4533" s="1">
        <v>43343.755156678242</v>
      </c>
    </row>
    <row r="4534" spans="1:7" x14ac:dyDescent="0.25">
      <c r="A4534" t="s">
        <v>30</v>
      </c>
      <c r="B4534" t="s">
        <v>12485</v>
      </c>
      <c r="C4534">
        <v>1585</v>
      </c>
      <c r="D4534" t="s">
        <v>12483</v>
      </c>
      <c r="E4534">
        <v>1</v>
      </c>
      <c r="F4534">
        <v>2</v>
      </c>
      <c r="G4534" s="1">
        <v>43343.755156284722</v>
      </c>
    </row>
    <row r="4535" spans="1:7" x14ac:dyDescent="0.25">
      <c r="A4535" t="s">
        <v>30</v>
      </c>
      <c r="B4535" t="s">
        <v>12486</v>
      </c>
      <c r="C4535">
        <v>5771</v>
      </c>
      <c r="D4535" t="s">
        <v>12483</v>
      </c>
      <c r="E4535">
        <v>1</v>
      </c>
      <c r="F4535">
        <v>1</v>
      </c>
      <c r="G4535" s="1">
        <v>43343.755156134263</v>
      </c>
    </row>
    <row r="4536" spans="1:7" x14ac:dyDescent="0.25">
      <c r="A4536" t="s">
        <v>30</v>
      </c>
      <c r="B4536" t="s">
        <v>12377</v>
      </c>
      <c r="C4536">
        <v>2184</v>
      </c>
      <c r="D4536" t="s">
        <v>12378</v>
      </c>
      <c r="E4536">
        <v>2</v>
      </c>
      <c r="F4536">
        <v>2</v>
      </c>
      <c r="G4536" s="1">
        <v>43343.755351504631</v>
      </c>
    </row>
    <row r="4537" spans="1:7" x14ac:dyDescent="0.25">
      <c r="A4537" t="s">
        <v>30</v>
      </c>
      <c r="B4537" t="s">
        <v>12405</v>
      </c>
      <c r="C4537">
        <v>1706</v>
      </c>
      <c r="D4537" t="s">
        <v>12378</v>
      </c>
      <c r="E4537">
        <v>2</v>
      </c>
      <c r="F4537">
        <v>5</v>
      </c>
      <c r="G4537" s="1">
        <v>43343.755352233798</v>
      </c>
    </row>
    <row r="4538" spans="1:7" x14ac:dyDescent="0.25">
      <c r="A4538" t="s">
        <v>30</v>
      </c>
      <c r="B4538" t="s">
        <v>12406</v>
      </c>
      <c r="C4538">
        <v>4265</v>
      </c>
      <c r="D4538" t="s">
        <v>12378</v>
      </c>
      <c r="E4538">
        <v>2</v>
      </c>
      <c r="F4538">
        <v>1</v>
      </c>
      <c r="G4538" s="1">
        <v>43343.755351157408</v>
      </c>
    </row>
    <row r="4539" spans="1:7" x14ac:dyDescent="0.25">
      <c r="A4539" t="s">
        <v>30</v>
      </c>
      <c r="B4539" t="s">
        <v>12445</v>
      </c>
      <c r="C4539">
        <v>6326</v>
      </c>
      <c r="D4539" t="s">
        <v>12378</v>
      </c>
      <c r="E4539">
        <v>2</v>
      </c>
      <c r="F4539">
        <v>3</v>
      </c>
      <c r="G4539" s="1">
        <v>43343.755351701388</v>
      </c>
    </row>
    <row r="4540" spans="1:7" x14ac:dyDescent="0.25">
      <c r="A4540" t="s">
        <v>30</v>
      </c>
      <c r="B4540" t="s">
        <v>12448</v>
      </c>
      <c r="C4540">
        <v>1862</v>
      </c>
      <c r="D4540" t="s">
        <v>12378</v>
      </c>
      <c r="E4540">
        <v>2</v>
      </c>
      <c r="F4540">
        <v>4</v>
      </c>
      <c r="G4540" s="1">
        <v>43343.755351886575</v>
      </c>
    </row>
    <row r="4541" spans="1:7" x14ac:dyDescent="0.25">
      <c r="A4541" t="s">
        <v>30</v>
      </c>
      <c r="B4541" t="s">
        <v>12373</v>
      </c>
      <c r="C4541">
        <v>1981</v>
      </c>
      <c r="D4541" t="s">
        <v>12374</v>
      </c>
      <c r="E4541">
        <v>3</v>
      </c>
      <c r="F4541">
        <v>2</v>
      </c>
      <c r="G4541" s="1">
        <v>43343.75552283565</v>
      </c>
    </row>
    <row r="4542" spans="1:7" x14ac:dyDescent="0.25">
      <c r="A4542" t="s">
        <v>30</v>
      </c>
      <c r="B4542" t="s">
        <v>12428</v>
      </c>
      <c r="C4542">
        <v>5997</v>
      </c>
      <c r="D4542" t="s">
        <v>12374</v>
      </c>
      <c r="E4542">
        <v>3</v>
      </c>
      <c r="F4542">
        <v>1</v>
      </c>
      <c r="G4542" s="1">
        <v>43343.755522650463</v>
      </c>
    </row>
    <row r="4543" spans="1:7" x14ac:dyDescent="0.25">
      <c r="A4543" t="s">
        <v>30</v>
      </c>
      <c r="B4543" t="s">
        <v>12521</v>
      </c>
      <c r="C4543">
        <v>2029</v>
      </c>
      <c r="D4543" t="s">
        <v>12374</v>
      </c>
      <c r="E4543">
        <v>3</v>
      </c>
      <c r="F4543">
        <v>6</v>
      </c>
      <c r="G4543" s="1">
        <v>43343.755524074077</v>
      </c>
    </row>
    <row r="4544" spans="1:7" x14ac:dyDescent="0.25">
      <c r="A4544" t="s">
        <v>30</v>
      </c>
      <c r="B4544" t="s">
        <v>12522</v>
      </c>
      <c r="C4544">
        <v>1412</v>
      </c>
      <c r="D4544" t="s">
        <v>12374</v>
      </c>
      <c r="E4544">
        <v>3</v>
      </c>
      <c r="F4544">
        <v>3</v>
      </c>
      <c r="G4544" s="1">
        <v>43343.755523182874</v>
      </c>
    </row>
    <row r="4545" spans="1:7" x14ac:dyDescent="0.25">
      <c r="A4545" t="s">
        <v>30</v>
      </c>
      <c r="B4545" t="s">
        <v>12526</v>
      </c>
      <c r="C4545">
        <v>1366</v>
      </c>
      <c r="D4545" t="s">
        <v>12374</v>
      </c>
      <c r="E4545">
        <v>3</v>
      </c>
      <c r="F4545">
        <v>5</v>
      </c>
      <c r="G4545" s="1">
        <v>43343.75552392361</v>
      </c>
    </row>
    <row r="4546" spans="1:7" x14ac:dyDescent="0.25">
      <c r="A4546" t="s">
        <v>30</v>
      </c>
      <c r="B4546" t="s">
        <v>12527</v>
      </c>
      <c r="C4546">
        <v>1604</v>
      </c>
      <c r="D4546" t="s">
        <v>12374</v>
      </c>
      <c r="E4546">
        <v>3</v>
      </c>
      <c r="F4546">
        <v>4</v>
      </c>
      <c r="G4546" s="1">
        <v>43343.75552337963</v>
      </c>
    </row>
    <row r="4547" spans="1:7" x14ac:dyDescent="0.25">
      <c r="A4547" t="s">
        <v>30</v>
      </c>
      <c r="B4547" t="s">
        <v>12458</v>
      </c>
      <c r="C4547">
        <v>1085</v>
      </c>
      <c r="D4547" t="s">
        <v>12459</v>
      </c>
      <c r="E4547">
        <v>4</v>
      </c>
      <c r="F4547">
        <v>14</v>
      </c>
      <c r="G4547" s="1">
        <v>43343.756284641204</v>
      </c>
    </row>
    <row r="4548" spans="1:7" x14ac:dyDescent="0.25">
      <c r="A4548" t="s">
        <v>30</v>
      </c>
      <c r="B4548" t="s">
        <v>12460</v>
      </c>
      <c r="C4548">
        <v>1588</v>
      </c>
      <c r="D4548" t="s">
        <v>12459</v>
      </c>
      <c r="E4548">
        <v>4</v>
      </c>
      <c r="F4548">
        <v>13</v>
      </c>
      <c r="G4548" s="1">
        <v>43343.756284293981</v>
      </c>
    </row>
    <row r="4549" spans="1:7" x14ac:dyDescent="0.25">
      <c r="A4549" t="s">
        <v>30</v>
      </c>
      <c r="B4549" t="s">
        <v>12461</v>
      </c>
      <c r="C4549">
        <v>1261</v>
      </c>
      <c r="D4549" t="s">
        <v>12459</v>
      </c>
      <c r="E4549">
        <v>4</v>
      </c>
      <c r="F4549">
        <v>12</v>
      </c>
      <c r="G4549" s="1">
        <v>43343.756284108793</v>
      </c>
    </row>
    <row r="4550" spans="1:7" x14ac:dyDescent="0.25">
      <c r="A4550" t="s">
        <v>30</v>
      </c>
      <c r="B4550" t="s">
        <v>12462</v>
      </c>
      <c r="C4550">
        <v>2797</v>
      </c>
      <c r="D4550" t="s">
        <v>12459</v>
      </c>
      <c r="E4550">
        <v>4</v>
      </c>
      <c r="F4550">
        <v>5</v>
      </c>
      <c r="G4550" s="1">
        <v>43343.756281481481</v>
      </c>
    </row>
    <row r="4551" spans="1:7" x14ac:dyDescent="0.25">
      <c r="A4551" t="s">
        <v>30</v>
      </c>
      <c r="B4551" t="s">
        <v>12463</v>
      </c>
      <c r="C4551">
        <v>2834</v>
      </c>
      <c r="D4551" t="s">
        <v>12459</v>
      </c>
      <c r="E4551">
        <v>4</v>
      </c>
      <c r="F4551">
        <v>4</v>
      </c>
      <c r="G4551" s="1">
        <v>43343.756281284725</v>
      </c>
    </row>
    <row r="4552" spans="1:7" x14ac:dyDescent="0.25">
      <c r="A4552" t="s">
        <v>30</v>
      </c>
      <c r="B4552" t="s">
        <v>12464</v>
      </c>
      <c r="C4552">
        <v>6821</v>
      </c>
      <c r="D4552" t="s">
        <v>12459</v>
      </c>
      <c r="E4552">
        <v>4</v>
      </c>
      <c r="F4552">
        <v>11</v>
      </c>
      <c r="G4552" s="1">
        <v>43343.75628371528</v>
      </c>
    </row>
    <row r="4553" spans="1:7" x14ac:dyDescent="0.25">
      <c r="A4553" t="s">
        <v>30</v>
      </c>
      <c r="B4553" t="s">
        <v>12465</v>
      </c>
      <c r="C4553">
        <v>1812</v>
      </c>
      <c r="D4553" t="s">
        <v>12459</v>
      </c>
      <c r="E4553">
        <v>4</v>
      </c>
      <c r="F4553">
        <v>3</v>
      </c>
      <c r="G4553" s="1">
        <v>43343.756280937501</v>
      </c>
    </row>
    <row r="4554" spans="1:7" x14ac:dyDescent="0.25">
      <c r="A4554" t="s">
        <v>30</v>
      </c>
      <c r="B4554" t="s">
        <v>12466</v>
      </c>
      <c r="C4554">
        <v>1824</v>
      </c>
      <c r="D4554" t="s">
        <v>12459</v>
      </c>
      <c r="E4554">
        <v>4</v>
      </c>
      <c r="F4554">
        <v>2</v>
      </c>
      <c r="G4554" s="1">
        <v>43343.756280590278</v>
      </c>
    </row>
    <row r="4555" spans="1:7" x14ac:dyDescent="0.25">
      <c r="A4555" t="s">
        <v>30</v>
      </c>
      <c r="B4555" t="s">
        <v>12467</v>
      </c>
      <c r="C4555">
        <v>17020</v>
      </c>
      <c r="D4555" t="s">
        <v>12459</v>
      </c>
      <c r="E4555">
        <v>4</v>
      </c>
      <c r="F4555">
        <v>1</v>
      </c>
      <c r="G4555" s="1">
        <v>43343.756280208334</v>
      </c>
    </row>
    <row r="4556" spans="1:7" x14ac:dyDescent="0.25">
      <c r="A4556" t="s">
        <v>30</v>
      </c>
      <c r="B4556" t="s">
        <v>12468</v>
      </c>
      <c r="C4556">
        <v>1378</v>
      </c>
      <c r="D4556" t="s">
        <v>12459</v>
      </c>
      <c r="E4556">
        <v>4</v>
      </c>
      <c r="F4556">
        <v>15</v>
      </c>
      <c r="G4556" s="1">
        <v>43343.75628483796</v>
      </c>
    </row>
    <row r="4557" spans="1:7" x14ac:dyDescent="0.25">
      <c r="A4557" t="s">
        <v>30</v>
      </c>
      <c r="B4557" t="s">
        <v>12469</v>
      </c>
      <c r="C4557">
        <v>5035</v>
      </c>
      <c r="D4557" t="s">
        <v>12459</v>
      </c>
      <c r="E4557">
        <v>4</v>
      </c>
      <c r="F4557">
        <v>8</v>
      </c>
      <c r="G4557" s="1">
        <v>43343.756282407405</v>
      </c>
    </row>
    <row r="4558" spans="1:7" x14ac:dyDescent="0.25">
      <c r="A4558" t="s">
        <v>30</v>
      </c>
      <c r="B4558" t="s">
        <v>12470</v>
      </c>
      <c r="C4558">
        <v>2287</v>
      </c>
      <c r="D4558" t="s">
        <v>12459</v>
      </c>
      <c r="E4558">
        <v>4</v>
      </c>
      <c r="F4558">
        <v>7</v>
      </c>
      <c r="G4558" s="1">
        <v>43343.756282025461</v>
      </c>
    </row>
    <row r="4559" spans="1:7" x14ac:dyDescent="0.25">
      <c r="A4559" t="s">
        <v>30</v>
      </c>
      <c r="B4559" t="s">
        <v>12471</v>
      </c>
      <c r="C4559">
        <v>5798</v>
      </c>
      <c r="D4559" t="s">
        <v>12459</v>
      </c>
      <c r="E4559">
        <v>4</v>
      </c>
      <c r="F4559">
        <v>6</v>
      </c>
      <c r="G4559" s="1">
        <v>43343.756281828704</v>
      </c>
    </row>
    <row r="4560" spans="1:7" x14ac:dyDescent="0.25">
      <c r="A4560" t="s">
        <v>30</v>
      </c>
      <c r="B4560" t="s">
        <v>12472</v>
      </c>
      <c r="C4560">
        <v>1468</v>
      </c>
      <c r="D4560" t="s">
        <v>12459</v>
      </c>
      <c r="E4560">
        <v>4</v>
      </c>
      <c r="F4560">
        <v>9</v>
      </c>
      <c r="G4560" s="1">
        <v>43343.756282754628</v>
      </c>
    </row>
    <row r="4561" spans="1:7" x14ac:dyDescent="0.25">
      <c r="A4561" t="s">
        <v>30</v>
      </c>
      <c r="B4561" t="s">
        <v>12473</v>
      </c>
      <c r="C4561">
        <v>3223</v>
      </c>
      <c r="D4561" t="s">
        <v>12459</v>
      </c>
      <c r="E4561">
        <v>4</v>
      </c>
      <c r="F4561">
        <v>17</v>
      </c>
      <c r="G4561" s="1">
        <v>43343.756285381947</v>
      </c>
    </row>
    <row r="4562" spans="1:7" x14ac:dyDescent="0.25">
      <c r="A4562" t="s">
        <v>30</v>
      </c>
      <c r="B4562" t="s">
        <v>12474</v>
      </c>
      <c r="C4562">
        <v>1792</v>
      </c>
      <c r="D4562" t="s">
        <v>12459</v>
      </c>
      <c r="E4562">
        <v>4</v>
      </c>
      <c r="F4562">
        <v>18</v>
      </c>
      <c r="G4562" s="1">
        <v>43343.756285729163</v>
      </c>
    </row>
    <row r="4563" spans="1:7" x14ac:dyDescent="0.25">
      <c r="A4563" t="s">
        <v>30</v>
      </c>
      <c r="B4563" t="s">
        <v>12475</v>
      </c>
      <c r="C4563">
        <v>3364</v>
      </c>
      <c r="D4563" t="s">
        <v>12459</v>
      </c>
      <c r="E4563">
        <v>4</v>
      </c>
      <c r="F4563">
        <v>10</v>
      </c>
      <c r="G4563" s="1">
        <v>43343.756283333336</v>
      </c>
    </row>
    <row r="4564" spans="1:7" x14ac:dyDescent="0.25">
      <c r="A4564" t="s">
        <v>30</v>
      </c>
      <c r="B4564" t="s">
        <v>12476</v>
      </c>
      <c r="C4564">
        <v>1767</v>
      </c>
      <c r="D4564" t="s">
        <v>12459</v>
      </c>
      <c r="E4564">
        <v>4</v>
      </c>
      <c r="F4564">
        <v>16</v>
      </c>
      <c r="G4564" s="1">
        <v>43343.756285185184</v>
      </c>
    </row>
    <row r="4565" spans="1:7" x14ac:dyDescent="0.25">
      <c r="A4565" t="s">
        <v>30</v>
      </c>
      <c r="B4565" t="s">
        <v>12477</v>
      </c>
      <c r="C4565">
        <v>1834</v>
      </c>
      <c r="D4565" t="s">
        <v>12459</v>
      </c>
      <c r="E4565">
        <v>4</v>
      </c>
      <c r="F4565">
        <v>19</v>
      </c>
      <c r="G4565" s="1">
        <v>43343.756286076386</v>
      </c>
    </row>
    <row r="4566" spans="1:7" x14ac:dyDescent="0.25">
      <c r="A4566" t="s">
        <v>30</v>
      </c>
      <c r="B4566" t="s">
        <v>12359</v>
      </c>
      <c r="C4566">
        <v>1387</v>
      </c>
      <c r="D4566" t="e">
        <f t="shared" ref="D4566:D4577" si="17">-try-s_--ystr</f>
        <v>#NAME?</v>
      </c>
      <c r="E4566">
        <v>5</v>
      </c>
      <c r="F4566">
        <v>11</v>
      </c>
      <c r="G4566" s="1">
        <v>43343.756636956015</v>
      </c>
    </row>
    <row r="4567" spans="1:7" x14ac:dyDescent="0.25">
      <c r="A4567" t="s">
        <v>30</v>
      </c>
      <c r="B4567" t="s">
        <v>12369</v>
      </c>
      <c r="C4567">
        <v>1917</v>
      </c>
      <c r="D4567" t="e">
        <f t="shared" si="17"/>
        <v>#NAME?</v>
      </c>
      <c r="E4567">
        <v>5</v>
      </c>
      <c r="F4567">
        <v>2</v>
      </c>
      <c r="G4567" s="1">
        <v>43343.756634062498</v>
      </c>
    </row>
    <row r="4568" spans="1:7" x14ac:dyDescent="0.25">
      <c r="A4568" t="s">
        <v>30</v>
      </c>
      <c r="B4568" t="s">
        <v>12370</v>
      </c>
      <c r="C4568">
        <v>9234</v>
      </c>
      <c r="D4568" t="e">
        <f t="shared" si="17"/>
        <v>#NAME?</v>
      </c>
      <c r="E4568">
        <v>5</v>
      </c>
      <c r="F4568">
        <v>1</v>
      </c>
      <c r="G4568" s="1">
        <v>43343.756633877318</v>
      </c>
    </row>
    <row r="4569" spans="1:7" x14ac:dyDescent="0.25">
      <c r="A4569" t="s">
        <v>30</v>
      </c>
      <c r="B4569" t="s">
        <v>12371</v>
      </c>
      <c r="C4569">
        <v>1138</v>
      </c>
      <c r="D4569" t="e">
        <f t="shared" si="17"/>
        <v>#NAME?</v>
      </c>
      <c r="E4569">
        <v>5</v>
      </c>
      <c r="F4569">
        <v>3</v>
      </c>
      <c r="G4569" s="1">
        <v>43343.756634456018</v>
      </c>
    </row>
    <row r="4570" spans="1:7" x14ac:dyDescent="0.25">
      <c r="A4570" t="s">
        <v>30</v>
      </c>
      <c r="B4570" t="s">
        <v>12375</v>
      </c>
      <c r="C4570">
        <v>4928</v>
      </c>
      <c r="D4570" t="e">
        <f t="shared" si="17"/>
        <v>#NAME?</v>
      </c>
      <c r="E4570">
        <v>5</v>
      </c>
      <c r="F4570">
        <v>6</v>
      </c>
      <c r="G4570" s="1">
        <v>43343.756635879632</v>
      </c>
    </row>
    <row r="4571" spans="1:7" x14ac:dyDescent="0.25">
      <c r="A4571" t="s">
        <v>30</v>
      </c>
      <c r="B4571" t="s">
        <v>12376</v>
      </c>
      <c r="C4571">
        <v>1169</v>
      </c>
      <c r="D4571" t="e">
        <f t="shared" si="17"/>
        <v>#NAME?</v>
      </c>
      <c r="E4571">
        <v>5</v>
      </c>
      <c r="F4571">
        <v>4</v>
      </c>
      <c r="G4571" s="1">
        <v>43343.756634606485</v>
      </c>
    </row>
    <row r="4572" spans="1:7" x14ac:dyDescent="0.25">
      <c r="A4572" t="s">
        <v>30</v>
      </c>
      <c r="B4572" t="s">
        <v>12379</v>
      </c>
      <c r="C4572">
        <v>3008</v>
      </c>
      <c r="D4572" t="e">
        <f t="shared" si="17"/>
        <v>#NAME?</v>
      </c>
      <c r="E4572">
        <v>5</v>
      </c>
      <c r="F4572">
        <v>8</v>
      </c>
      <c r="G4572" s="1">
        <v>43343.756636226855</v>
      </c>
    </row>
    <row r="4573" spans="1:7" x14ac:dyDescent="0.25">
      <c r="A4573" t="s">
        <v>30</v>
      </c>
      <c r="B4573" t="s">
        <v>12385</v>
      </c>
      <c r="C4573">
        <v>1251</v>
      </c>
      <c r="D4573" t="e">
        <f t="shared" si="17"/>
        <v>#NAME?</v>
      </c>
      <c r="E4573">
        <v>5</v>
      </c>
      <c r="F4573">
        <v>10</v>
      </c>
      <c r="G4573" s="1">
        <v>43343.756636770835</v>
      </c>
    </row>
    <row r="4574" spans="1:7" x14ac:dyDescent="0.25">
      <c r="A4574" t="s">
        <v>30</v>
      </c>
      <c r="B4574" t="s">
        <v>12386</v>
      </c>
      <c r="C4574">
        <v>1513</v>
      </c>
      <c r="D4574" t="e">
        <f t="shared" si="17"/>
        <v>#NAME?</v>
      </c>
      <c r="E4574">
        <v>5</v>
      </c>
      <c r="F4574">
        <v>9</v>
      </c>
      <c r="G4574" s="1">
        <v>43343.756636423612</v>
      </c>
    </row>
    <row r="4575" spans="1:7" x14ac:dyDescent="0.25">
      <c r="A4575" t="s">
        <v>30</v>
      </c>
      <c r="B4575" t="s">
        <v>12407</v>
      </c>
      <c r="C4575">
        <v>1678</v>
      </c>
      <c r="D4575" t="e">
        <f t="shared" si="17"/>
        <v>#NAME?</v>
      </c>
      <c r="E4575">
        <v>5</v>
      </c>
      <c r="F4575">
        <v>7</v>
      </c>
      <c r="G4575" s="1">
        <v>43343.756636076389</v>
      </c>
    </row>
    <row r="4576" spans="1:7" x14ac:dyDescent="0.25">
      <c r="A4576" t="s">
        <v>30</v>
      </c>
      <c r="B4576" t="s">
        <v>12487</v>
      </c>
      <c r="C4576">
        <v>1553</v>
      </c>
      <c r="D4576" t="e">
        <f t="shared" si="17"/>
        <v>#NAME?</v>
      </c>
      <c r="E4576">
        <v>5</v>
      </c>
      <c r="F4576">
        <v>5</v>
      </c>
      <c r="G4576" s="1">
        <v>43343.756634953701</v>
      </c>
    </row>
    <row r="4577" spans="1:7" x14ac:dyDescent="0.25">
      <c r="A4577" t="s">
        <v>30</v>
      </c>
      <c r="B4577" t="s">
        <v>12495</v>
      </c>
      <c r="C4577">
        <v>1349</v>
      </c>
      <c r="D4577" t="e">
        <f t="shared" si="17"/>
        <v>#NAME?</v>
      </c>
      <c r="E4577">
        <v>5</v>
      </c>
      <c r="F4577">
        <v>12</v>
      </c>
      <c r="G4577" s="1">
        <v>43343.756637152779</v>
      </c>
    </row>
    <row r="4578" spans="1:7" x14ac:dyDescent="0.25">
      <c r="A4578" t="s">
        <v>30</v>
      </c>
      <c r="B4578" t="s">
        <v>12341</v>
      </c>
      <c r="C4578">
        <v>1546</v>
      </c>
      <c r="D4578" t="e">
        <f t="shared" ref="D4578:D4584" si="18">-vur-syx_rv-uyx-s</f>
        <v>#NAME?</v>
      </c>
      <c r="E4578">
        <v>6</v>
      </c>
      <c r="F4578">
        <v>2</v>
      </c>
      <c r="G4578" s="1">
        <v>43343.757030520836</v>
      </c>
    </row>
    <row r="4579" spans="1:7" x14ac:dyDescent="0.25">
      <c r="A4579" t="s">
        <v>30</v>
      </c>
      <c r="B4579" t="s">
        <v>12342</v>
      </c>
      <c r="C4579">
        <v>2126</v>
      </c>
      <c r="D4579" t="e">
        <f t="shared" si="18"/>
        <v>#NAME?</v>
      </c>
      <c r="E4579">
        <v>6</v>
      </c>
      <c r="F4579">
        <v>3</v>
      </c>
      <c r="G4579" s="1">
        <v>43343.757030868059</v>
      </c>
    </row>
    <row r="4580" spans="1:7" x14ac:dyDescent="0.25">
      <c r="A4580" t="s">
        <v>30</v>
      </c>
      <c r="B4580" t="s">
        <v>12343</v>
      </c>
      <c r="C4580">
        <v>22984</v>
      </c>
      <c r="D4580" t="e">
        <f t="shared" si="18"/>
        <v>#NAME?</v>
      </c>
      <c r="E4580">
        <v>6</v>
      </c>
      <c r="F4580">
        <v>1</v>
      </c>
      <c r="G4580" s="1">
        <v>43343.757030324072</v>
      </c>
    </row>
    <row r="4581" spans="1:7" x14ac:dyDescent="0.25">
      <c r="A4581" t="s">
        <v>30</v>
      </c>
      <c r="B4581" t="s">
        <v>12344</v>
      </c>
      <c r="C4581">
        <v>2618</v>
      </c>
      <c r="D4581" t="e">
        <f t="shared" si="18"/>
        <v>#NAME?</v>
      </c>
      <c r="E4581">
        <v>6</v>
      </c>
      <c r="F4581">
        <v>4</v>
      </c>
      <c r="G4581" s="1">
        <v>43343.757031053239</v>
      </c>
    </row>
    <row r="4582" spans="1:7" x14ac:dyDescent="0.25">
      <c r="A4582" t="s">
        <v>30</v>
      </c>
      <c r="B4582" t="s">
        <v>12345</v>
      </c>
      <c r="C4582">
        <v>1204</v>
      </c>
      <c r="D4582" t="e">
        <f t="shared" si="18"/>
        <v>#NAME?</v>
      </c>
      <c r="E4582">
        <v>6</v>
      </c>
      <c r="F4582">
        <v>7</v>
      </c>
      <c r="G4582" s="1">
        <v>43343.757031944442</v>
      </c>
    </row>
    <row r="4583" spans="1:7" x14ac:dyDescent="0.25">
      <c r="A4583" t="s">
        <v>30</v>
      </c>
      <c r="B4583" t="s">
        <v>12346</v>
      </c>
      <c r="C4583">
        <v>1999</v>
      </c>
      <c r="D4583" t="e">
        <f t="shared" si="18"/>
        <v>#NAME?</v>
      </c>
      <c r="E4583">
        <v>6</v>
      </c>
      <c r="F4583">
        <v>5</v>
      </c>
      <c r="G4583" s="1">
        <v>43343.757031400462</v>
      </c>
    </row>
    <row r="4584" spans="1:7" x14ac:dyDescent="0.25">
      <c r="A4584" t="s">
        <v>30</v>
      </c>
      <c r="B4584" t="s">
        <v>12347</v>
      </c>
      <c r="C4584">
        <v>1332</v>
      </c>
      <c r="D4584" t="e">
        <f t="shared" si="18"/>
        <v>#NAME?</v>
      </c>
      <c r="E4584">
        <v>6</v>
      </c>
      <c r="F4584">
        <v>6</v>
      </c>
      <c r="G4584" s="1">
        <v>43343.757031597219</v>
      </c>
    </row>
    <row r="4585" spans="1:7" x14ac:dyDescent="0.25">
      <c r="A4585" t="s">
        <v>30</v>
      </c>
      <c r="B4585" t="s">
        <v>12348</v>
      </c>
      <c r="C4585">
        <v>1189</v>
      </c>
      <c r="D4585" t="s">
        <v>12349</v>
      </c>
      <c r="E4585">
        <v>7</v>
      </c>
      <c r="F4585">
        <v>8</v>
      </c>
      <c r="G4585" s="1">
        <v>43343.757405289354</v>
      </c>
    </row>
    <row r="4586" spans="1:7" x14ac:dyDescent="0.25">
      <c r="A4586" t="s">
        <v>30</v>
      </c>
      <c r="B4586" t="s">
        <v>12350</v>
      </c>
      <c r="C4586">
        <v>1322</v>
      </c>
      <c r="D4586" t="s">
        <v>12349</v>
      </c>
      <c r="E4586">
        <v>7</v>
      </c>
      <c r="F4586">
        <v>9</v>
      </c>
      <c r="G4586" s="1">
        <v>43343.757405636577</v>
      </c>
    </row>
    <row r="4587" spans="1:7" x14ac:dyDescent="0.25">
      <c r="A4587" t="s">
        <v>30</v>
      </c>
      <c r="B4587" t="s">
        <v>12352</v>
      </c>
      <c r="C4587">
        <v>1759</v>
      </c>
      <c r="D4587" t="s">
        <v>12349</v>
      </c>
      <c r="E4587">
        <v>7</v>
      </c>
      <c r="F4587">
        <v>7</v>
      </c>
      <c r="G4587" s="1">
        <v>43343.757404479169</v>
      </c>
    </row>
    <row r="4588" spans="1:7" x14ac:dyDescent="0.25">
      <c r="A4588" t="s">
        <v>30</v>
      </c>
      <c r="B4588" t="s">
        <v>12353</v>
      </c>
      <c r="C4588">
        <v>1520</v>
      </c>
      <c r="D4588" t="s">
        <v>12349</v>
      </c>
      <c r="E4588">
        <v>7</v>
      </c>
      <c r="F4588">
        <v>10</v>
      </c>
      <c r="G4588" s="1">
        <v>43343.757405821758</v>
      </c>
    </row>
    <row r="4589" spans="1:7" x14ac:dyDescent="0.25">
      <c r="A4589" t="s">
        <v>30</v>
      </c>
      <c r="B4589" t="s">
        <v>12425</v>
      </c>
      <c r="C4589">
        <v>1309</v>
      </c>
      <c r="D4589" t="s">
        <v>12349</v>
      </c>
      <c r="E4589">
        <v>7</v>
      </c>
      <c r="F4589">
        <v>2</v>
      </c>
      <c r="G4589" s="1">
        <v>43343.757403391202</v>
      </c>
    </row>
    <row r="4590" spans="1:7" x14ac:dyDescent="0.25">
      <c r="A4590" t="s">
        <v>30</v>
      </c>
      <c r="B4590" t="s">
        <v>12426</v>
      </c>
      <c r="C4590">
        <v>17098</v>
      </c>
      <c r="D4590" t="s">
        <v>12349</v>
      </c>
      <c r="E4590">
        <v>7</v>
      </c>
      <c r="F4590">
        <v>1</v>
      </c>
      <c r="G4590" s="1">
        <v>43343.757403240743</v>
      </c>
    </row>
    <row r="4591" spans="1:7" x14ac:dyDescent="0.25">
      <c r="A4591" t="s">
        <v>30</v>
      </c>
      <c r="B4591" t="s">
        <v>12440</v>
      </c>
      <c r="C4591">
        <v>1371</v>
      </c>
      <c r="D4591" t="s">
        <v>12349</v>
      </c>
      <c r="E4591">
        <v>7</v>
      </c>
      <c r="F4591">
        <v>3</v>
      </c>
      <c r="G4591" s="1">
        <v>43343.757403587966</v>
      </c>
    </row>
    <row r="4592" spans="1:7" x14ac:dyDescent="0.25">
      <c r="A4592" t="s">
        <v>30</v>
      </c>
      <c r="B4592" t="s">
        <v>12441</v>
      </c>
      <c r="C4592">
        <v>2320</v>
      </c>
      <c r="D4592" t="s">
        <v>12349</v>
      </c>
      <c r="E4592">
        <v>7</v>
      </c>
      <c r="F4592">
        <v>4</v>
      </c>
      <c r="G4592" s="1">
        <v>43343.757403784723</v>
      </c>
    </row>
    <row r="4593" spans="1:7" x14ac:dyDescent="0.25">
      <c r="A4593" t="s">
        <v>30</v>
      </c>
      <c r="B4593" t="s">
        <v>12478</v>
      </c>
      <c r="C4593">
        <v>1941</v>
      </c>
      <c r="D4593" t="s">
        <v>12349</v>
      </c>
      <c r="E4593">
        <v>7</v>
      </c>
      <c r="F4593">
        <v>6</v>
      </c>
      <c r="G4593" s="1">
        <v>43343.757404317126</v>
      </c>
    </row>
    <row r="4594" spans="1:7" x14ac:dyDescent="0.25">
      <c r="A4594" t="s">
        <v>30</v>
      </c>
      <c r="B4594" t="s">
        <v>12479</v>
      </c>
      <c r="C4594">
        <v>1950</v>
      </c>
      <c r="D4594" t="s">
        <v>12349</v>
      </c>
      <c r="E4594">
        <v>7</v>
      </c>
      <c r="F4594">
        <v>5</v>
      </c>
      <c r="G4594" s="1">
        <v>43343.757403935182</v>
      </c>
    </row>
    <row r="4595" spans="1:7" x14ac:dyDescent="0.25">
      <c r="A4595" t="s">
        <v>30</v>
      </c>
      <c r="B4595" t="s">
        <v>12380</v>
      </c>
      <c r="C4595">
        <v>1635</v>
      </c>
      <c r="D4595" t="s">
        <v>12381</v>
      </c>
      <c r="E4595">
        <v>8</v>
      </c>
      <c r="F4595">
        <v>8</v>
      </c>
      <c r="G4595" s="1">
        <v>43343.757828506947</v>
      </c>
    </row>
    <row r="4596" spans="1:7" x14ac:dyDescent="0.25">
      <c r="A4596" t="s">
        <v>30</v>
      </c>
      <c r="B4596" t="s">
        <v>12446</v>
      </c>
      <c r="C4596">
        <v>1061</v>
      </c>
      <c r="D4596" t="s">
        <v>12381</v>
      </c>
      <c r="E4596">
        <v>8</v>
      </c>
      <c r="F4596">
        <v>7</v>
      </c>
      <c r="G4596" s="1">
        <v>43343.757827777779</v>
      </c>
    </row>
    <row r="4597" spans="1:7" x14ac:dyDescent="0.25">
      <c r="A4597" t="s">
        <v>30</v>
      </c>
      <c r="B4597" t="s">
        <v>12447</v>
      </c>
      <c r="C4597">
        <v>3944</v>
      </c>
      <c r="D4597" t="s">
        <v>12381</v>
      </c>
      <c r="E4597">
        <v>8</v>
      </c>
      <c r="F4597">
        <v>2</v>
      </c>
      <c r="G4597" s="1">
        <v>43343.757826157409</v>
      </c>
    </row>
    <row r="4598" spans="1:7" x14ac:dyDescent="0.25">
      <c r="A4598" t="s">
        <v>30</v>
      </c>
      <c r="B4598" t="s">
        <v>12449</v>
      </c>
      <c r="C4598">
        <v>11028</v>
      </c>
      <c r="D4598" t="s">
        <v>12381</v>
      </c>
      <c r="E4598">
        <v>8</v>
      </c>
      <c r="F4598">
        <v>1</v>
      </c>
      <c r="G4598" s="1">
        <v>43343.757826006942</v>
      </c>
    </row>
    <row r="4599" spans="1:7" x14ac:dyDescent="0.25">
      <c r="A4599" t="s">
        <v>30</v>
      </c>
      <c r="B4599" t="s">
        <v>12450</v>
      </c>
      <c r="C4599">
        <v>4198</v>
      </c>
      <c r="D4599" t="s">
        <v>12381</v>
      </c>
      <c r="E4599">
        <v>8</v>
      </c>
      <c r="F4599">
        <v>6</v>
      </c>
      <c r="G4599" s="1">
        <v>43343.757827627313</v>
      </c>
    </row>
    <row r="4600" spans="1:7" x14ac:dyDescent="0.25">
      <c r="A4600" t="s">
        <v>30</v>
      </c>
      <c r="B4600" t="s">
        <v>12450</v>
      </c>
      <c r="C4600">
        <v>1401</v>
      </c>
      <c r="D4600" t="s">
        <v>12381</v>
      </c>
      <c r="E4600">
        <v>8</v>
      </c>
      <c r="F4600">
        <v>4</v>
      </c>
      <c r="G4600" s="1">
        <v>43343.757826701389</v>
      </c>
    </row>
    <row r="4601" spans="1:7" x14ac:dyDescent="0.25">
      <c r="A4601" t="s">
        <v>30</v>
      </c>
      <c r="B4601" t="s">
        <v>12451</v>
      </c>
      <c r="C4601">
        <v>5959</v>
      </c>
      <c r="D4601" t="s">
        <v>12381</v>
      </c>
      <c r="E4601">
        <v>8</v>
      </c>
      <c r="F4601">
        <v>3</v>
      </c>
      <c r="G4601" s="1">
        <v>43343.757826539353</v>
      </c>
    </row>
    <row r="4602" spans="1:7" x14ac:dyDescent="0.25">
      <c r="A4602" t="s">
        <v>30</v>
      </c>
      <c r="B4602" t="s">
        <v>12452</v>
      </c>
      <c r="C4602">
        <v>2857</v>
      </c>
      <c r="D4602" t="s">
        <v>12381</v>
      </c>
      <c r="E4602">
        <v>8</v>
      </c>
      <c r="F4602">
        <v>5</v>
      </c>
      <c r="G4602" s="1">
        <v>43343.757827083333</v>
      </c>
    </row>
    <row r="4603" spans="1:7" x14ac:dyDescent="0.25">
      <c r="A4603" t="s">
        <v>30</v>
      </c>
      <c r="B4603" t="s">
        <v>12455</v>
      </c>
      <c r="C4603">
        <v>1220</v>
      </c>
      <c r="D4603" t="s">
        <v>12381</v>
      </c>
      <c r="E4603">
        <v>8</v>
      </c>
      <c r="F4603">
        <v>10</v>
      </c>
      <c r="G4603" s="1">
        <v>43343.757829050926</v>
      </c>
    </row>
    <row r="4604" spans="1:7" x14ac:dyDescent="0.25">
      <c r="A4604" t="s">
        <v>30</v>
      </c>
      <c r="B4604" t="s">
        <v>12456</v>
      </c>
      <c r="C4604">
        <v>1439</v>
      </c>
      <c r="D4604" t="s">
        <v>12381</v>
      </c>
      <c r="E4604">
        <v>8</v>
      </c>
      <c r="F4604">
        <v>11</v>
      </c>
      <c r="G4604" s="1">
        <v>43343.757829247683</v>
      </c>
    </row>
    <row r="4605" spans="1:7" x14ac:dyDescent="0.25">
      <c r="A4605" t="s">
        <v>30</v>
      </c>
      <c r="B4605" t="s">
        <v>12457</v>
      </c>
      <c r="C4605">
        <v>1334</v>
      </c>
      <c r="D4605" t="s">
        <v>12381</v>
      </c>
      <c r="E4605">
        <v>8</v>
      </c>
      <c r="F4605">
        <v>9</v>
      </c>
      <c r="G4605" s="1">
        <v>43343.75782890046</v>
      </c>
    </row>
    <row r="4606" spans="1:7" x14ac:dyDescent="0.25">
      <c r="A4606" t="s">
        <v>30</v>
      </c>
      <c r="B4606" t="s">
        <v>12415</v>
      </c>
      <c r="C4606">
        <v>2235</v>
      </c>
      <c r="D4606" t="s">
        <v>12416</v>
      </c>
      <c r="E4606">
        <v>9</v>
      </c>
      <c r="F4606">
        <v>6</v>
      </c>
      <c r="G4606" s="1">
        <v>43343.75815390046</v>
      </c>
    </row>
    <row r="4607" spans="1:7" x14ac:dyDescent="0.25">
      <c r="A4607" t="s">
        <v>30</v>
      </c>
      <c r="B4607" t="s">
        <v>12417</v>
      </c>
      <c r="C4607">
        <v>1438</v>
      </c>
      <c r="D4607" t="s">
        <v>12416</v>
      </c>
      <c r="E4607">
        <v>9</v>
      </c>
      <c r="F4607">
        <v>3</v>
      </c>
      <c r="G4607" s="1">
        <v>43343.758152812501</v>
      </c>
    </row>
    <row r="4608" spans="1:7" x14ac:dyDescent="0.25">
      <c r="A4608" t="s">
        <v>30</v>
      </c>
      <c r="B4608" t="s">
        <v>12418</v>
      </c>
      <c r="C4608">
        <v>1023</v>
      </c>
      <c r="D4608" t="s">
        <v>12416</v>
      </c>
      <c r="E4608">
        <v>9</v>
      </c>
      <c r="F4608">
        <v>2</v>
      </c>
      <c r="G4608" s="1">
        <v>43343.758152662034</v>
      </c>
    </row>
    <row r="4609" spans="1:7" x14ac:dyDescent="0.25">
      <c r="A4609" t="s">
        <v>30</v>
      </c>
      <c r="B4609" t="s">
        <v>12421</v>
      </c>
      <c r="C4609">
        <v>8327</v>
      </c>
      <c r="D4609" t="s">
        <v>12416</v>
      </c>
      <c r="E4609">
        <v>9</v>
      </c>
      <c r="F4609">
        <v>4</v>
      </c>
      <c r="G4609" s="1">
        <v>43343.758153206021</v>
      </c>
    </row>
    <row r="4610" spans="1:7" x14ac:dyDescent="0.25">
      <c r="A4610" t="s">
        <v>30</v>
      </c>
      <c r="B4610" t="s">
        <v>12423</v>
      </c>
      <c r="C4610">
        <v>7304</v>
      </c>
      <c r="D4610" t="s">
        <v>12416</v>
      </c>
      <c r="E4610">
        <v>9</v>
      </c>
      <c r="F4610">
        <v>1</v>
      </c>
      <c r="G4610" s="1">
        <v>43343.758152465278</v>
      </c>
    </row>
    <row r="4611" spans="1:7" x14ac:dyDescent="0.25">
      <c r="A4611" t="s">
        <v>30</v>
      </c>
      <c r="B4611" t="s">
        <v>12424</v>
      </c>
      <c r="C4611">
        <v>1839</v>
      </c>
      <c r="D4611" t="s">
        <v>12416</v>
      </c>
      <c r="E4611">
        <v>9</v>
      </c>
      <c r="F4611">
        <v>5</v>
      </c>
      <c r="G4611" s="1">
        <v>43343.758153553237</v>
      </c>
    </row>
    <row r="4612" spans="1:7" x14ac:dyDescent="0.25">
      <c r="A4612" t="s">
        <v>30</v>
      </c>
      <c r="B4612" t="s">
        <v>12453</v>
      </c>
      <c r="C4612">
        <v>1365</v>
      </c>
      <c r="D4612" t="s">
        <v>12416</v>
      </c>
      <c r="E4612">
        <v>9</v>
      </c>
      <c r="F4612">
        <v>9</v>
      </c>
      <c r="G4612" s="1">
        <v>43343.758154629628</v>
      </c>
    </row>
    <row r="4613" spans="1:7" x14ac:dyDescent="0.25">
      <c r="A4613" t="s">
        <v>30</v>
      </c>
      <c r="B4613" t="s">
        <v>12454</v>
      </c>
      <c r="C4613">
        <v>1568</v>
      </c>
      <c r="D4613" t="s">
        <v>12416</v>
      </c>
      <c r="E4613">
        <v>9</v>
      </c>
      <c r="F4613">
        <v>10</v>
      </c>
      <c r="G4613" s="1">
        <v>43343.758154826392</v>
      </c>
    </row>
    <row r="4614" spans="1:7" x14ac:dyDescent="0.25">
      <c r="A4614" t="s">
        <v>30</v>
      </c>
      <c r="B4614" t="s">
        <v>12480</v>
      </c>
      <c r="C4614">
        <v>1119</v>
      </c>
      <c r="D4614" t="s">
        <v>12416</v>
      </c>
      <c r="E4614">
        <v>9</v>
      </c>
      <c r="F4614">
        <v>8</v>
      </c>
      <c r="G4614" s="1">
        <v>43343.758154432871</v>
      </c>
    </row>
    <row r="4615" spans="1:7" x14ac:dyDescent="0.25">
      <c r="A4615" t="s">
        <v>30</v>
      </c>
      <c r="B4615" t="s">
        <v>12481</v>
      </c>
      <c r="C4615">
        <v>1574</v>
      </c>
      <c r="D4615" t="s">
        <v>12416</v>
      </c>
      <c r="E4615">
        <v>9</v>
      </c>
      <c r="F4615">
        <v>7</v>
      </c>
      <c r="G4615" s="1">
        <v>43343.758154085648</v>
      </c>
    </row>
    <row r="4616" spans="1:7" x14ac:dyDescent="0.25">
      <c r="A4616" t="s">
        <v>30</v>
      </c>
      <c r="B4616" t="s">
        <v>7803</v>
      </c>
      <c r="C4616">
        <v>2772</v>
      </c>
      <c r="D4616" t="s">
        <v>12367</v>
      </c>
      <c r="E4616">
        <v>10</v>
      </c>
      <c r="F4616">
        <v>8</v>
      </c>
      <c r="G4616" s="1">
        <v>43343.758536608795</v>
      </c>
    </row>
    <row r="4617" spans="1:7" x14ac:dyDescent="0.25">
      <c r="A4617" t="s">
        <v>30</v>
      </c>
      <c r="B4617" t="s">
        <v>12442</v>
      </c>
      <c r="C4617">
        <v>4105</v>
      </c>
      <c r="D4617" t="s">
        <v>12367</v>
      </c>
      <c r="E4617">
        <v>10</v>
      </c>
      <c r="F4617">
        <v>7</v>
      </c>
      <c r="G4617" s="1">
        <v>43343.758536226851</v>
      </c>
    </row>
    <row r="4618" spans="1:7" x14ac:dyDescent="0.25">
      <c r="A4618" t="s">
        <v>30</v>
      </c>
      <c r="B4618" t="s">
        <v>12504</v>
      </c>
      <c r="C4618">
        <v>1593</v>
      </c>
      <c r="D4618" t="s">
        <v>12367</v>
      </c>
      <c r="E4618">
        <v>10</v>
      </c>
      <c r="F4618">
        <v>3</v>
      </c>
      <c r="G4618" s="1">
        <v>43343.758534953704</v>
      </c>
    </row>
    <row r="4619" spans="1:7" x14ac:dyDescent="0.25">
      <c r="A4619" t="s">
        <v>30</v>
      </c>
      <c r="B4619" t="s">
        <v>12505</v>
      </c>
      <c r="C4619">
        <v>1576</v>
      </c>
      <c r="D4619" t="s">
        <v>12367</v>
      </c>
      <c r="E4619">
        <v>10</v>
      </c>
      <c r="F4619">
        <v>2</v>
      </c>
      <c r="G4619" s="1">
        <v>43343.758534606481</v>
      </c>
    </row>
    <row r="4620" spans="1:7" x14ac:dyDescent="0.25">
      <c r="A4620" t="s">
        <v>30</v>
      </c>
      <c r="B4620" t="s">
        <v>12510</v>
      </c>
      <c r="C4620">
        <v>4586</v>
      </c>
      <c r="D4620" t="s">
        <v>12367</v>
      </c>
      <c r="E4620">
        <v>10</v>
      </c>
      <c r="F4620">
        <v>4</v>
      </c>
      <c r="G4620" s="1">
        <v>43343.75853515046</v>
      </c>
    </row>
    <row r="4621" spans="1:7" x14ac:dyDescent="0.25">
      <c r="A4621" t="s">
        <v>30</v>
      </c>
      <c r="B4621" t="s">
        <v>12511</v>
      </c>
      <c r="C4621">
        <v>14989</v>
      </c>
      <c r="D4621" t="s">
        <v>12367</v>
      </c>
      <c r="E4621">
        <v>10</v>
      </c>
      <c r="F4621">
        <v>1</v>
      </c>
      <c r="G4621" s="1">
        <v>43343.758534409724</v>
      </c>
    </row>
    <row r="4622" spans="1:7" x14ac:dyDescent="0.25">
      <c r="A4622" t="s">
        <v>30</v>
      </c>
      <c r="B4622" t="s">
        <v>12513</v>
      </c>
      <c r="C4622">
        <v>1072</v>
      </c>
      <c r="D4622" t="s">
        <v>12367</v>
      </c>
      <c r="E4622">
        <v>10</v>
      </c>
      <c r="F4622">
        <v>5</v>
      </c>
      <c r="G4622" s="1">
        <v>43343.758535335648</v>
      </c>
    </row>
    <row r="4623" spans="1:7" x14ac:dyDescent="0.25">
      <c r="A4623" t="s">
        <v>30</v>
      </c>
      <c r="B4623" t="s">
        <v>12514</v>
      </c>
      <c r="C4623">
        <v>1278</v>
      </c>
      <c r="D4623" t="s">
        <v>12367</v>
      </c>
      <c r="E4623">
        <v>10</v>
      </c>
      <c r="F4623">
        <v>6</v>
      </c>
      <c r="G4623" s="1">
        <v>43343.758535879628</v>
      </c>
    </row>
    <row r="4624" spans="1:7" x14ac:dyDescent="0.25">
      <c r="A4624" t="s">
        <v>30</v>
      </c>
      <c r="B4624" t="s">
        <v>7803</v>
      </c>
      <c r="C4624">
        <v>1235</v>
      </c>
      <c r="D4624" t="s">
        <v>12368</v>
      </c>
      <c r="E4624">
        <v>11</v>
      </c>
      <c r="F4624">
        <v>9</v>
      </c>
      <c r="G4624" s="1">
        <v>43343.760175347219</v>
      </c>
    </row>
    <row r="4625" spans="1:7" x14ac:dyDescent="0.25">
      <c r="A4625" t="s">
        <v>30</v>
      </c>
      <c r="B4625" t="s">
        <v>12372</v>
      </c>
      <c r="C4625">
        <v>2160</v>
      </c>
      <c r="D4625" t="s">
        <v>12368</v>
      </c>
      <c r="E4625">
        <v>11</v>
      </c>
      <c r="F4625">
        <v>2</v>
      </c>
      <c r="G4625" s="1">
        <v>43343.760173726849</v>
      </c>
    </row>
    <row r="4626" spans="1:7" x14ac:dyDescent="0.25">
      <c r="A4626" t="s">
        <v>30</v>
      </c>
      <c r="B4626" t="s">
        <v>12409</v>
      </c>
      <c r="C4626">
        <v>1514</v>
      </c>
      <c r="D4626" t="s">
        <v>12368</v>
      </c>
      <c r="E4626">
        <v>11</v>
      </c>
      <c r="F4626">
        <v>3</v>
      </c>
      <c r="G4626" s="1">
        <v>43343.760173923612</v>
      </c>
    </row>
    <row r="4627" spans="1:7" x14ac:dyDescent="0.25">
      <c r="A4627" t="s">
        <v>30</v>
      </c>
      <c r="B4627" t="s">
        <v>12410</v>
      </c>
      <c r="C4627">
        <v>1114</v>
      </c>
      <c r="D4627" t="s">
        <v>12368</v>
      </c>
      <c r="E4627">
        <v>11</v>
      </c>
      <c r="F4627">
        <v>5</v>
      </c>
      <c r="G4627" s="1">
        <v>43343.760174456016</v>
      </c>
    </row>
    <row r="4628" spans="1:7" x14ac:dyDescent="0.25">
      <c r="A4628" t="s">
        <v>30</v>
      </c>
      <c r="B4628" t="s">
        <v>12411</v>
      </c>
      <c r="C4628">
        <v>2005</v>
      </c>
      <c r="D4628" t="s">
        <v>12368</v>
      </c>
      <c r="E4628">
        <v>11</v>
      </c>
      <c r="F4628">
        <v>4</v>
      </c>
      <c r="G4628" s="1">
        <v>43343.760174074072</v>
      </c>
    </row>
    <row r="4629" spans="1:7" x14ac:dyDescent="0.25">
      <c r="A4629" t="s">
        <v>30</v>
      </c>
      <c r="B4629" t="s">
        <v>12412</v>
      </c>
      <c r="C4629">
        <v>5180</v>
      </c>
      <c r="D4629" t="s">
        <v>12368</v>
      </c>
      <c r="E4629">
        <v>11</v>
      </c>
      <c r="F4629">
        <v>7</v>
      </c>
      <c r="G4629" s="1">
        <v>43343.760174803239</v>
      </c>
    </row>
    <row r="4630" spans="1:7" x14ac:dyDescent="0.25">
      <c r="A4630" t="s">
        <v>30</v>
      </c>
      <c r="B4630" t="s">
        <v>12413</v>
      </c>
      <c r="C4630">
        <v>2015</v>
      </c>
      <c r="D4630" t="s">
        <v>12368</v>
      </c>
      <c r="E4630">
        <v>11</v>
      </c>
      <c r="F4630">
        <v>8</v>
      </c>
      <c r="G4630" s="1">
        <v>43343.76017519676</v>
      </c>
    </row>
    <row r="4631" spans="1:7" x14ac:dyDescent="0.25">
      <c r="A4631" t="s">
        <v>30</v>
      </c>
      <c r="B4631" t="s">
        <v>12414</v>
      </c>
      <c r="C4631">
        <v>1334</v>
      </c>
      <c r="D4631" t="s">
        <v>12368</v>
      </c>
      <c r="E4631">
        <v>11</v>
      </c>
      <c r="F4631">
        <v>6</v>
      </c>
      <c r="G4631" s="1">
        <v>43343.760174618059</v>
      </c>
    </row>
    <row r="4632" spans="1:7" x14ac:dyDescent="0.25">
      <c r="A4632" t="s">
        <v>30</v>
      </c>
      <c r="B4632" t="s">
        <v>12427</v>
      </c>
      <c r="C4632">
        <v>124646</v>
      </c>
      <c r="D4632" t="s">
        <v>12368</v>
      </c>
      <c r="E4632">
        <v>11</v>
      </c>
      <c r="F4632">
        <v>1</v>
      </c>
      <c r="G4632" s="1">
        <v>43343.760173379633</v>
      </c>
    </row>
    <row r="4633" spans="1:7" x14ac:dyDescent="0.25">
      <c r="A4633" t="s">
        <v>30</v>
      </c>
      <c r="B4633" t="s">
        <v>12337</v>
      </c>
      <c r="C4633">
        <v>1870</v>
      </c>
      <c r="D4633" t="e">
        <f t="shared" ref="D4633:D4657" si="19">-wr-zuxy_-yw-xrzu</f>
        <v>#NAME?</v>
      </c>
      <c r="E4633">
        <v>12</v>
      </c>
      <c r="F4633">
        <v>6</v>
      </c>
      <c r="G4633" s="1">
        <v>43343.760757870368</v>
      </c>
    </row>
    <row r="4634" spans="1:7" x14ac:dyDescent="0.25">
      <c r="A4634" t="s">
        <v>30</v>
      </c>
      <c r="B4634" t="s">
        <v>12338</v>
      </c>
      <c r="C4634">
        <v>1305</v>
      </c>
      <c r="D4634" t="e">
        <f t="shared" si="19"/>
        <v>#NAME?</v>
      </c>
      <c r="E4634">
        <v>12</v>
      </c>
      <c r="F4634">
        <v>9</v>
      </c>
      <c r="G4634" s="1">
        <v>43343.760758564815</v>
      </c>
    </row>
    <row r="4635" spans="1:7" x14ac:dyDescent="0.25">
      <c r="A4635" t="s">
        <v>30</v>
      </c>
      <c r="B4635" t="s">
        <v>12339</v>
      </c>
      <c r="C4635">
        <v>1537</v>
      </c>
      <c r="D4635" t="e">
        <f t="shared" si="19"/>
        <v>#NAME?</v>
      </c>
      <c r="E4635">
        <v>12</v>
      </c>
      <c r="F4635">
        <v>8</v>
      </c>
      <c r="G4635" s="1">
        <v>43343.760758414355</v>
      </c>
    </row>
    <row r="4636" spans="1:7" x14ac:dyDescent="0.25">
      <c r="A4636" t="s">
        <v>30</v>
      </c>
      <c r="B4636" t="s">
        <v>12340</v>
      </c>
      <c r="C4636">
        <v>1202</v>
      </c>
      <c r="D4636" t="e">
        <f t="shared" si="19"/>
        <v>#NAME?</v>
      </c>
      <c r="E4636">
        <v>12</v>
      </c>
      <c r="F4636">
        <v>7</v>
      </c>
      <c r="G4636" s="1">
        <v>43343.760758217592</v>
      </c>
    </row>
    <row r="4637" spans="1:7" x14ac:dyDescent="0.25">
      <c r="A4637" t="s">
        <v>30</v>
      </c>
      <c r="B4637" t="s">
        <v>12351</v>
      </c>
      <c r="C4637">
        <v>1539</v>
      </c>
      <c r="D4637" t="e">
        <f t="shared" si="19"/>
        <v>#NAME?</v>
      </c>
      <c r="E4637">
        <v>12</v>
      </c>
      <c r="F4637">
        <v>3</v>
      </c>
      <c r="G4637" s="1">
        <v>43343.760756944444</v>
      </c>
    </row>
    <row r="4638" spans="1:7" x14ac:dyDescent="0.25">
      <c r="A4638" t="s">
        <v>30</v>
      </c>
      <c r="B4638" t="s">
        <v>12354</v>
      </c>
      <c r="C4638">
        <v>9469</v>
      </c>
      <c r="D4638" t="e">
        <f t="shared" si="19"/>
        <v>#NAME?</v>
      </c>
      <c r="E4638">
        <v>12</v>
      </c>
      <c r="F4638">
        <v>1</v>
      </c>
      <c r="G4638" s="1">
        <v>43343.760756400465</v>
      </c>
    </row>
    <row r="4639" spans="1:7" x14ac:dyDescent="0.25">
      <c r="A4639" t="s">
        <v>30</v>
      </c>
      <c r="B4639" t="s">
        <v>12355</v>
      </c>
      <c r="C4639">
        <v>1018</v>
      </c>
      <c r="D4639" t="e">
        <f t="shared" si="19"/>
        <v>#NAME?</v>
      </c>
      <c r="E4639">
        <v>12</v>
      </c>
      <c r="F4639">
        <v>2</v>
      </c>
      <c r="G4639" s="1">
        <v>43343.760756747688</v>
      </c>
    </row>
    <row r="4640" spans="1:7" x14ac:dyDescent="0.25">
      <c r="A4640" t="s">
        <v>30</v>
      </c>
      <c r="B4640" t="s">
        <v>12356</v>
      </c>
      <c r="C4640">
        <v>1088</v>
      </c>
      <c r="D4640" t="e">
        <f t="shared" si="19"/>
        <v>#NAME?</v>
      </c>
      <c r="E4640">
        <v>12</v>
      </c>
      <c r="F4640">
        <v>13</v>
      </c>
      <c r="G4640" s="1">
        <v>43343.760759490739</v>
      </c>
    </row>
    <row r="4641" spans="1:7" x14ac:dyDescent="0.25">
      <c r="A4641" t="s">
        <v>30</v>
      </c>
      <c r="B4641" t="s">
        <v>12357</v>
      </c>
      <c r="C4641">
        <v>1219</v>
      </c>
      <c r="D4641" t="e">
        <f t="shared" si="19"/>
        <v>#NAME?</v>
      </c>
      <c r="E4641">
        <v>12</v>
      </c>
      <c r="F4641">
        <v>12</v>
      </c>
      <c r="G4641" s="1">
        <v>43343.760759108794</v>
      </c>
    </row>
    <row r="4642" spans="1:7" x14ac:dyDescent="0.25">
      <c r="A4642" t="s">
        <v>30</v>
      </c>
      <c r="B4642" t="s">
        <v>12358</v>
      </c>
      <c r="C4642">
        <v>2393</v>
      </c>
      <c r="D4642" t="e">
        <f t="shared" si="19"/>
        <v>#NAME?</v>
      </c>
      <c r="E4642">
        <v>12</v>
      </c>
      <c r="F4642">
        <v>11</v>
      </c>
      <c r="G4642" s="1">
        <v>43343.760758946759</v>
      </c>
    </row>
    <row r="4643" spans="1:7" x14ac:dyDescent="0.25">
      <c r="A4643" t="s">
        <v>30</v>
      </c>
      <c r="B4643" t="s">
        <v>12360</v>
      </c>
      <c r="C4643">
        <v>3996</v>
      </c>
      <c r="D4643" t="e">
        <f t="shared" si="19"/>
        <v>#NAME?</v>
      </c>
      <c r="E4643">
        <v>12</v>
      </c>
      <c r="F4643">
        <v>16</v>
      </c>
      <c r="G4643" s="1">
        <v>43343.760760034726</v>
      </c>
    </row>
    <row r="4644" spans="1:7" x14ac:dyDescent="0.25">
      <c r="A4644" t="s">
        <v>30</v>
      </c>
      <c r="B4644" t="s">
        <v>12360</v>
      </c>
      <c r="C4644">
        <v>1453</v>
      </c>
      <c r="D4644" t="e">
        <f t="shared" si="19"/>
        <v>#NAME?</v>
      </c>
      <c r="E4644">
        <v>12</v>
      </c>
      <c r="F4644">
        <v>14</v>
      </c>
      <c r="G4644" s="1">
        <v>43343.760759641205</v>
      </c>
    </row>
    <row r="4645" spans="1:7" x14ac:dyDescent="0.25">
      <c r="A4645" t="s">
        <v>30</v>
      </c>
      <c r="B4645" t="s">
        <v>12361</v>
      </c>
      <c r="C4645">
        <v>2567</v>
      </c>
      <c r="D4645" t="e">
        <f t="shared" si="19"/>
        <v>#NAME?</v>
      </c>
      <c r="E4645">
        <v>12</v>
      </c>
      <c r="F4645">
        <v>15</v>
      </c>
      <c r="G4645" s="1">
        <v>43343.760759837962</v>
      </c>
    </row>
    <row r="4646" spans="1:7" x14ac:dyDescent="0.25">
      <c r="A4646" t="s">
        <v>30</v>
      </c>
      <c r="B4646" t="s">
        <v>12362</v>
      </c>
      <c r="C4646">
        <v>3275</v>
      </c>
      <c r="D4646" t="e">
        <f t="shared" si="19"/>
        <v>#NAME?</v>
      </c>
      <c r="E4646">
        <v>12</v>
      </c>
      <c r="F4646">
        <v>5</v>
      </c>
      <c r="G4646" s="1">
        <v>43343.760757673612</v>
      </c>
    </row>
    <row r="4647" spans="1:7" x14ac:dyDescent="0.25">
      <c r="A4647" t="s">
        <v>30</v>
      </c>
      <c r="B4647" t="s">
        <v>12363</v>
      </c>
      <c r="C4647">
        <v>1267</v>
      </c>
      <c r="D4647" t="e">
        <f t="shared" si="19"/>
        <v>#NAME?</v>
      </c>
      <c r="E4647">
        <v>12</v>
      </c>
      <c r="F4647">
        <v>4</v>
      </c>
      <c r="G4647" s="1">
        <v>43343.760757326389</v>
      </c>
    </row>
    <row r="4648" spans="1:7" x14ac:dyDescent="0.25">
      <c r="A4648" t="s">
        <v>30</v>
      </c>
      <c r="B4648" t="s">
        <v>12364</v>
      </c>
      <c r="C4648">
        <v>2375</v>
      </c>
      <c r="D4648" t="e">
        <f t="shared" si="19"/>
        <v>#NAME?</v>
      </c>
      <c r="E4648">
        <v>12</v>
      </c>
      <c r="F4648">
        <v>10</v>
      </c>
      <c r="G4648" s="1">
        <v>43343.760758761571</v>
      </c>
    </row>
    <row r="4649" spans="1:7" x14ac:dyDescent="0.25">
      <c r="A4649" t="s">
        <v>30</v>
      </c>
      <c r="B4649" t="s">
        <v>12517</v>
      </c>
      <c r="C4649">
        <v>1680</v>
      </c>
      <c r="D4649" t="e">
        <f t="shared" si="19"/>
        <v>#NAME?</v>
      </c>
      <c r="E4649">
        <v>12</v>
      </c>
      <c r="F4649">
        <v>17</v>
      </c>
      <c r="G4649" s="1">
        <v>43343.760760219906</v>
      </c>
    </row>
    <row r="4650" spans="1:7" x14ac:dyDescent="0.25">
      <c r="A4650" t="s">
        <v>30</v>
      </c>
      <c r="B4650" t="s">
        <v>12518</v>
      </c>
      <c r="C4650">
        <v>1140</v>
      </c>
      <c r="D4650" t="e">
        <f t="shared" si="19"/>
        <v>#NAME?</v>
      </c>
      <c r="E4650">
        <v>12</v>
      </c>
      <c r="F4650">
        <v>18</v>
      </c>
      <c r="G4650" s="1">
        <v>43343.760760567129</v>
      </c>
    </row>
    <row r="4651" spans="1:7" x14ac:dyDescent="0.25">
      <c r="A4651" t="s">
        <v>30</v>
      </c>
      <c r="B4651" t="s">
        <v>12519</v>
      </c>
      <c r="C4651">
        <v>1330</v>
      </c>
      <c r="D4651" t="e">
        <f t="shared" si="19"/>
        <v>#NAME?</v>
      </c>
      <c r="E4651">
        <v>12</v>
      </c>
      <c r="F4651">
        <v>24</v>
      </c>
      <c r="G4651" s="1">
        <v>43343.760762002312</v>
      </c>
    </row>
    <row r="4652" spans="1:7" x14ac:dyDescent="0.25">
      <c r="A4652" t="s">
        <v>30</v>
      </c>
      <c r="B4652" t="s">
        <v>12520</v>
      </c>
      <c r="C4652">
        <v>1192</v>
      </c>
      <c r="D4652" t="e">
        <f t="shared" si="19"/>
        <v>#NAME?</v>
      </c>
      <c r="E4652">
        <v>12</v>
      </c>
      <c r="F4652">
        <v>25</v>
      </c>
      <c r="G4652" s="1">
        <v>43343.760762187499</v>
      </c>
    </row>
    <row r="4653" spans="1:7" x14ac:dyDescent="0.25">
      <c r="A4653" t="s">
        <v>30</v>
      </c>
      <c r="B4653" t="s">
        <v>12523</v>
      </c>
      <c r="C4653">
        <v>1591</v>
      </c>
      <c r="D4653" t="e">
        <f t="shared" si="19"/>
        <v>#NAME?</v>
      </c>
      <c r="E4653">
        <v>12</v>
      </c>
      <c r="F4653">
        <v>21</v>
      </c>
      <c r="G4653" s="1">
        <v>43343.760761307873</v>
      </c>
    </row>
    <row r="4654" spans="1:7" x14ac:dyDescent="0.25">
      <c r="A4654" t="s">
        <v>30</v>
      </c>
      <c r="B4654" t="s">
        <v>12524</v>
      </c>
      <c r="C4654">
        <v>1321</v>
      </c>
      <c r="D4654" t="e">
        <f t="shared" si="19"/>
        <v>#NAME?</v>
      </c>
      <c r="E4654">
        <v>12</v>
      </c>
      <c r="F4654">
        <v>20</v>
      </c>
      <c r="G4654" s="1">
        <v>43343.760761111109</v>
      </c>
    </row>
    <row r="4655" spans="1:7" x14ac:dyDescent="0.25">
      <c r="A4655" t="s">
        <v>30</v>
      </c>
      <c r="B4655" t="s">
        <v>12525</v>
      </c>
      <c r="C4655">
        <v>1318</v>
      </c>
      <c r="D4655" t="e">
        <f t="shared" si="19"/>
        <v>#NAME?</v>
      </c>
      <c r="E4655">
        <v>12</v>
      </c>
      <c r="F4655">
        <v>22</v>
      </c>
      <c r="G4655" s="1">
        <v>43343.760761458332</v>
      </c>
    </row>
    <row r="4656" spans="1:7" x14ac:dyDescent="0.25">
      <c r="A4656" t="s">
        <v>30</v>
      </c>
      <c r="B4656" t="s">
        <v>12529</v>
      </c>
      <c r="C4656">
        <v>1539</v>
      </c>
      <c r="D4656" t="e">
        <f t="shared" si="19"/>
        <v>#NAME?</v>
      </c>
      <c r="E4656">
        <v>12</v>
      </c>
      <c r="F4656">
        <v>19</v>
      </c>
      <c r="G4656" s="1">
        <v>43343.760760914352</v>
      </c>
    </row>
    <row r="4657" spans="1:7" x14ac:dyDescent="0.25">
      <c r="A4657" t="s">
        <v>30</v>
      </c>
      <c r="B4657" t="s">
        <v>12530</v>
      </c>
      <c r="C4657">
        <v>1264</v>
      </c>
      <c r="D4657" t="e">
        <f t="shared" si="19"/>
        <v>#NAME?</v>
      </c>
      <c r="E4657">
        <v>12</v>
      </c>
      <c r="F4657">
        <v>23</v>
      </c>
      <c r="G4657" s="1">
        <v>43343.760761840276</v>
      </c>
    </row>
    <row r="4658" spans="1:7" x14ac:dyDescent="0.25">
      <c r="A4658" t="s">
        <v>30</v>
      </c>
      <c r="B4658" t="s">
        <v>12488</v>
      </c>
      <c r="C4658">
        <v>1676</v>
      </c>
      <c r="D4658" t="s">
        <v>12489</v>
      </c>
      <c r="E4658">
        <v>13</v>
      </c>
      <c r="F4658">
        <v>7</v>
      </c>
      <c r="G4658" s="1">
        <v>43343.76127797454</v>
      </c>
    </row>
    <row r="4659" spans="1:7" x14ac:dyDescent="0.25">
      <c r="A4659" t="s">
        <v>30</v>
      </c>
      <c r="B4659" t="s">
        <v>12490</v>
      </c>
      <c r="C4659">
        <v>1126</v>
      </c>
      <c r="D4659" t="s">
        <v>12489</v>
      </c>
      <c r="E4659">
        <v>13</v>
      </c>
      <c r="F4659">
        <v>19</v>
      </c>
      <c r="G4659" s="1">
        <v>43343.761281400461</v>
      </c>
    </row>
    <row r="4660" spans="1:7" x14ac:dyDescent="0.25">
      <c r="A4660" t="s">
        <v>30</v>
      </c>
      <c r="B4660" t="s">
        <v>12491</v>
      </c>
      <c r="C4660">
        <v>1659</v>
      </c>
      <c r="D4660" t="s">
        <v>12489</v>
      </c>
      <c r="E4660">
        <v>13</v>
      </c>
      <c r="F4660">
        <v>13</v>
      </c>
      <c r="G4660" s="1">
        <v>43343.761279942133</v>
      </c>
    </row>
    <row r="4661" spans="1:7" x14ac:dyDescent="0.25">
      <c r="A4661" t="s">
        <v>30</v>
      </c>
      <c r="B4661" t="s">
        <v>12492</v>
      </c>
      <c r="C4661">
        <v>1277</v>
      </c>
      <c r="D4661" t="s">
        <v>12489</v>
      </c>
      <c r="E4661">
        <v>13</v>
      </c>
      <c r="F4661">
        <v>18</v>
      </c>
      <c r="G4661" s="1">
        <v>43343.76128121528</v>
      </c>
    </row>
    <row r="4662" spans="1:7" x14ac:dyDescent="0.25">
      <c r="A4662" t="s">
        <v>30</v>
      </c>
      <c r="B4662" t="s">
        <v>12493</v>
      </c>
      <c r="C4662">
        <v>1522</v>
      </c>
      <c r="D4662" t="s">
        <v>12489</v>
      </c>
      <c r="E4662">
        <v>13</v>
      </c>
      <c r="F4662">
        <v>8</v>
      </c>
      <c r="G4662" s="1">
        <v>43343.761278321763</v>
      </c>
    </row>
    <row r="4663" spans="1:7" x14ac:dyDescent="0.25">
      <c r="A4663" t="s">
        <v>30</v>
      </c>
      <c r="B4663" t="s">
        <v>12494</v>
      </c>
      <c r="C4663">
        <v>2445</v>
      </c>
      <c r="D4663" t="s">
        <v>12489</v>
      </c>
      <c r="E4663">
        <v>13</v>
      </c>
      <c r="F4663">
        <v>12</v>
      </c>
      <c r="G4663" s="1">
        <v>43343.76127978009</v>
      </c>
    </row>
    <row r="4664" spans="1:7" x14ac:dyDescent="0.25">
      <c r="A4664" t="s">
        <v>30</v>
      </c>
      <c r="B4664" t="s">
        <v>12496</v>
      </c>
      <c r="C4664">
        <v>1617</v>
      </c>
      <c r="D4664" t="s">
        <v>12489</v>
      </c>
      <c r="E4664">
        <v>13</v>
      </c>
      <c r="F4664">
        <v>9</v>
      </c>
      <c r="G4664" s="1">
        <v>43343.761278703707</v>
      </c>
    </row>
    <row r="4665" spans="1:7" x14ac:dyDescent="0.25">
      <c r="A4665" t="s">
        <v>30</v>
      </c>
      <c r="B4665" t="s">
        <v>12497</v>
      </c>
      <c r="C4665">
        <v>1924</v>
      </c>
      <c r="D4665" t="s">
        <v>12489</v>
      </c>
      <c r="E4665">
        <v>13</v>
      </c>
      <c r="F4665">
        <v>10</v>
      </c>
      <c r="G4665" s="1">
        <v>43343.761278854166</v>
      </c>
    </row>
    <row r="4666" spans="1:7" x14ac:dyDescent="0.25">
      <c r="A4666" t="s">
        <v>30</v>
      </c>
      <c r="B4666" t="s">
        <v>12498</v>
      </c>
      <c r="C4666">
        <v>2125</v>
      </c>
      <c r="D4666" t="s">
        <v>12489</v>
      </c>
      <c r="E4666">
        <v>13</v>
      </c>
      <c r="F4666">
        <v>11</v>
      </c>
      <c r="G4666" s="1">
        <v>43343.761279398146</v>
      </c>
    </row>
    <row r="4667" spans="1:7" x14ac:dyDescent="0.25">
      <c r="A4667" t="s">
        <v>30</v>
      </c>
      <c r="B4667" t="s">
        <v>12499</v>
      </c>
      <c r="C4667">
        <v>1786</v>
      </c>
      <c r="D4667" t="s">
        <v>12489</v>
      </c>
      <c r="E4667">
        <v>13</v>
      </c>
      <c r="F4667">
        <v>14</v>
      </c>
      <c r="G4667" s="1">
        <v>43343.761280324077</v>
      </c>
    </row>
    <row r="4668" spans="1:7" x14ac:dyDescent="0.25">
      <c r="A4668" t="s">
        <v>30</v>
      </c>
      <c r="B4668" t="s">
        <v>12500</v>
      </c>
      <c r="C4668">
        <v>3668</v>
      </c>
      <c r="D4668" t="s">
        <v>12489</v>
      </c>
      <c r="E4668">
        <v>13</v>
      </c>
      <c r="F4668">
        <v>17</v>
      </c>
      <c r="G4668" s="1">
        <v>43343.761280868057</v>
      </c>
    </row>
    <row r="4669" spans="1:7" x14ac:dyDescent="0.25">
      <c r="A4669" t="s">
        <v>30</v>
      </c>
      <c r="B4669" t="s">
        <v>12501</v>
      </c>
      <c r="C4669">
        <v>1341</v>
      </c>
      <c r="D4669" t="s">
        <v>12489</v>
      </c>
      <c r="E4669">
        <v>13</v>
      </c>
      <c r="F4669">
        <v>15</v>
      </c>
      <c r="G4669" s="1">
        <v>43343.761280474537</v>
      </c>
    </row>
    <row r="4670" spans="1:7" x14ac:dyDescent="0.25">
      <c r="A4670" t="s">
        <v>30</v>
      </c>
      <c r="B4670" t="s">
        <v>12502</v>
      </c>
      <c r="C4670">
        <v>3235</v>
      </c>
      <c r="D4670" t="s">
        <v>12489</v>
      </c>
      <c r="E4670">
        <v>13</v>
      </c>
      <c r="F4670">
        <v>16</v>
      </c>
      <c r="G4670" s="1">
        <v>43343.761280671293</v>
      </c>
    </row>
    <row r="4671" spans="1:7" x14ac:dyDescent="0.25">
      <c r="A4671" t="s">
        <v>30</v>
      </c>
      <c r="B4671" t="s">
        <v>12503</v>
      </c>
      <c r="C4671">
        <v>1213</v>
      </c>
      <c r="D4671" t="s">
        <v>12489</v>
      </c>
      <c r="E4671">
        <v>13</v>
      </c>
      <c r="F4671">
        <v>6</v>
      </c>
      <c r="G4671" s="1">
        <v>43343.761277777776</v>
      </c>
    </row>
    <row r="4672" spans="1:7" x14ac:dyDescent="0.25">
      <c r="A4672" t="s">
        <v>30</v>
      </c>
      <c r="B4672" t="s">
        <v>12506</v>
      </c>
      <c r="C4672">
        <v>3463</v>
      </c>
      <c r="D4672" t="s">
        <v>12489</v>
      </c>
      <c r="E4672">
        <v>13</v>
      </c>
      <c r="F4672">
        <v>5</v>
      </c>
      <c r="G4672" s="1">
        <v>43343.761277581019</v>
      </c>
    </row>
    <row r="4673" spans="1:7" x14ac:dyDescent="0.25">
      <c r="A4673" t="s">
        <v>30</v>
      </c>
      <c r="B4673" t="s">
        <v>12507</v>
      </c>
      <c r="C4673">
        <v>1939</v>
      </c>
      <c r="D4673" t="s">
        <v>12489</v>
      </c>
      <c r="E4673">
        <v>13</v>
      </c>
      <c r="F4673">
        <v>4</v>
      </c>
      <c r="G4673" s="1">
        <v>43343.761277233796</v>
      </c>
    </row>
    <row r="4674" spans="1:7" x14ac:dyDescent="0.25">
      <c r="A4674" t="s">
        <v>30</v>
      </c>
      <c r="B4674" t="s">
        <v>12508</v>
      </c>
      <c r="C4674">
        <v>1210</v>
      </c>
      <c r="D4674" t="s">
        <v>12489</v>
      </c>
      <c r="E4674">
        <v>13</v>
      </c>
      <c r="F4674">
        <v>2</v>
      </c>
      <c r="G4674" s="1">
        <v>43343.761276886573</v>
      </c>
    </row>
    <row r="4675" spans="1:7" x14ac:dyDescent="0.25">
      <c r="A4675" t="s">
        <v>30</v>
      </c>
      <c r="B4675" t="s">
        <v>12509</v>
      </c>
      <c r="C4675">
        <v>1999</v>
      </c>
      <c r="D4675" t="s">
        <v>12489</v>
      </c>
      <c r="E4675">
        <v>13</v>
      </c>
      <c r="F4675">
        <v>3</v>
      </c>
      <c r="G4675" s="1">
        <v>43343.761277048608</v>
      </c>
    </row>
    <row r="4676" spans="1:7" x14ac:dyDescent="0.25">
      <c r="A4676" t="s">
        <v>30</v>
      </c>
      <c r="B4676" t="s">
        <v>12512</v>
      </c>
      <c r="C4676">
        <v>9182</v>
      </c>
      <c r="D4676" t="s">
        <v>12489</v>
      </c>
      <c r="E4676">
        <v>13</v>
      </c>
      <c r="F4676">
        <v>1</v>
      </c>
      <c r="G4676" s="1">
        <v>43343.761276504629</v>
      </c>
    </row>
    <row r="4677" spans="1:7" x14ac:dyDescent="0.25">
      <c r="A4677" t="s">
        <v>30</v>
      </c>
      <c r="B4677" t="s">
        <v>12334</v>
      </c>
      <c r="C4677">
        <v>6484</v>
      </c>
      <c r="D4677" t="s">
        <v>12335</v>
      </c>
      <c r="E4677">
        <v>14</v>
      </c>
      <c r="F4677">
        <v>2</v>
      </c>
      <c r="G4677" s="1">
        <v>43343.761788043979</v>
      </c>
    </row>
    <row r="4678" spans="1:7" x14ac:dyDescent="0.25">
      <c r="A4678" t="s">
        <v>30</v>
      </c>
      <c r="B4678" t="s">
        <v>12336</v>
      </c>
      <c r="C4678">
        <v>1299</v>
      </c>
      <c r="D4678" t="s">
        <v>12335</v>
      </c>
      <c r="E4678">
        <v>14</v>
      </c>
      <c r="F4678">
        <v>3</v>
      </c>
      <c r="G4678" s="1">
        <v>43343.761788229167</v>
      </c>
    </row>
    <row r="4679" spans="1:7" x14ac:dyDescent="0.25">
      <c r="A4679" t="s">
        <v>30</v>
      </c>
      <c r="B4679" t="s">
        <v>12365</v>
      </c>
      <c r="C4679">
        <v>1871</v>
      </c>
      <c r="D4679" t="s">
        <v>12335</v>
      </c>
      <c r="E4679">
        <v>14</v>
      </c>
      <c r="F4679">
        <v>4</v>
      </c>
      <c r="G4679" s="1">
        <v>43343.76178857639</v>
      </c>
    </row>
    <row r="4680" spans="1:7" x14ac:dyDescent="0.25">
      <c r="A4680" t="s">
        <v>30</v>
      </c>
      <c r="B4680" t="s">
        <v>12366</v>
      </c>
      <c r="C4680">
        <v>12782</v>
      </c>
      <c r="D4680" t="s">
        <v>12335</v>
      </c>
      <c r="E4680">
        <v>14</v>
      </c>
      <c r="F4680">
        <v>1</v>
      </c>
      <c r="G4680" s="1">
        <v>43343.761787881944</v>
      </c>
    </row>
    <row r="4681" spans="1:7" x14ac:dyDescent="0.25">
      <c r="A4681" t="s">
        <v>30</v>
      </c>
      <c r="B4681" t="s">
        <v>12429</v>
      </c>
      <c r="C4681">
        <v>1324</v>
      </c>
      <c r="D4681" t="s">
        <v>12335</v>
      </c>
      <c r="E4681">
        <v>14</v>
      </c>
      <c r="F4681">
        <v>11</v>
      </c>
      <c r="G4681" s="1">
        <v>43343.761790046294</v>
      </c>
    </row>
    <row r="4682" spans="1:7" x14ac:dyDescent="0.25">
      <c r="A4682" t="s">
        <v>30</v>
      </c>
      <c r="B4682" t="s">
        <v>12430</v>
      </c>
      <c r="C4682">
        <v>1591</v>
      </c>
      <c r="D4682" t="s">
        <v>12335</v>
      </c>
      <c r="E4682">
        <v>14</v>
      </c>
      <c r="F4682">
        <v>12</v>
      </c>
      <c r="G4682" s="1">
        <v>43343.761790196761</v>
      </c>
    </row>
    <row r="4683" spans="1:7" x14ac:dyDescent="0.25">
      <c r="A4683" t="s">
        <v>30</v>
      </c>
      <c r="B4683" t="s">
        <v>12431</v>
      </c>
      <c r="C4683">
        <v>1424</v>
      </c>
      <c r="D4683" t="s">
        <v>12335</v>
      </c>
      <c r="E4683">
        <v>14</v>
      </c>
      <c r="F4683">
        <v>13</v>
      </c>
      <c r="G4683" s="1">
        <v>43343.761790590281</v>
      </c>
    </row>
    <row r="4684" spans="1:7" x14ac:dyDescent="0.25">
      <c r="A4684" t="s">
        <v>30</v>
      </c>
      <c r="B4684" t="s">
        <v>12432</v>
      </c>
      <c r="C4684">
        <v>1094</v>
      </c>
      <c r="D4684" t="s">
        <v>12335</v>
      </c>
      <c r="E4684">
        <v>14</v>
      </c>
      <c r="F4684">
        <v>16</v>
      </c>
      <c r="G4684" s="1">
        <v>43343.761791319441</v>
      </c>
    </row>
    <row r="4685" spans="1:7" x14ac:dyDescent="0.25">
      <c r="A4685" t="s">
        <v>30</v>
      </c>
      <c r="B4685" t="s">
        <v>12433</v>
      </c>
      <c r="C4685">
        <v>1242</v>
      </c>
      <c r="D4685" t="s">
        <v>12335</v>
      </c>
      <c r="E4685">
        <v>14</v>
      </c>
      <c r="F4685">
        <v>17</v>
      </c>
      <c r="G4685" s="1">
        <v>43343.761791469908</v>
      </c>
    </row>
    <row r="4686" spans="1:7" x14ac:dyDescent="0.25">
      <c r="A4686" t="s">
        <v>30</v>
      </c>
      <c r="B4686" t="s">
        <v>12434</v>
      </c>
      <c r="C4686">
        <v>3244</v>
      </c>
      <c r="D4686" t="s">
        <v>12335</v>
      </c>
      <c r="E4686">
        <v>14</v>
      </c>
      <c r="F4686">
        <v>10</v>
      </c>
      <c r="G4686" s="1">
        <v>43343.761789849537</v>
      </c>
    </row>
    <row r="4687" spans="1:7" x14ac:dyDescent="0.25">
      <c r="A4687" t="s">
        <v>30</v>
      </c>
      <c r="B4687" t="s">
        <v>12435</v>
      </c>
      <c r="C4687">
        <v>1733</v>
      </c>
      <c r="D4687" t="s">
        <v>12335</v>
      </c>
      <c r="E4687">
        <v>14</v>
      </c>
      <c r="F4687">
        <v>15</v>
      </c>
      <c r="G4687" s="1">
        <v>43343.761791122684</v>
      </c>
    </row>
    <row r="4688" spans="1:7" x14ac:dyDescent="0.25">
      <c r="A4688" t="s">
        <v>30</v>
      </c>
      <c r="B4688" t="s">
        <v>12436</v>
      </c>
      <c r="C4688">
        <v>1444</v>
      </c>
      <c r="D4688" t="s">
        <v>12335</v>
      </c>
      <c r="E4688">
        <v>14</v>
      </c>
      <c r="F4688">
        <v>14</v>
      </c>
      <c r="G4688" s="1">
        <v>43343.761790775461</v>
      </c>
    </row>
    <row r="4689" spans="1:7" x14ac:dyDescent="0.25">
      <c r="A4689" t="s">
        <v>30</v>
      </c>
      <c r="B4689" t="s">
        <v>12437</v>
      </c>
      <c r="C4689">
        <v>1649</v>
      </c>
      <c r="D4689" t="s">
        <v>12335</v>
      </c>
      <c r="E4689">
        <v>14</v>
      </c>
      <c r="F4689">
        <v>18</v>
      </c>
      <c r="G4689" s="1">
        <v>43343.761791863428</v>
      </c>
    </row>
    <row r="4690" spans="1:7" x14ac:dyDescent="0.25">
      <c r="A4690" t="s">
        <v>30</v>
      </c>
      <c r="B4690" t="s">
        <v>12438</v>
      </c>
      <c r="C4690">
        <v>1130</v>
      </c>
      <c r="D4690" t="s">
        <v>12335</v>
      </c>
      <c r="E4690">
        <v>14</v>
      </c>
      <c r="F4690">
        <v>9</v>
      </c>
      <c r="G4690" s="1">
        <v>43343.76178966435</v>
      </c>
    </row>
    <row r="4691" spans="1:7" x14ac:dyDescent="0.25">
      <c r="A4691" t="s">
        <v>30</v>
      </c>
      <c r="B4691" t="s">
        <v>12439</v>
      </c>
      <c r="C4691">
        <v>1633</v>
      </c>
      <c r="D4691" t="s">
        <v>12335</v>
      </c>
      <c r="E4691">
        <v>14</v>
      </c>
      <c r="F4691">
        <v>8</v>
      </c>
      <c r="G4691" s="1">
        <v>43343.761789502314</v>
      </c>
    </row>
    <row r="4692" spans="1:7" x14ac:dyDescent="0.25">
      <c r="A4692" t="s">
        <v>30</v>
      </c>
      <c r="B4692" t="s">
        <v>12443</v>
      </c>
      <c r="C4692">
        <v>1595</v>
      </c>
      <c r="D4692" t="s">
        <v>12335</v>
      </c>
      <c r="E4692">
        <v>14</v>
      </c>
      <c r="F4692">
        <v>6</v>
      </c>
      <c r="G4692" s="1">
        <v>43343.76178896991</v>
      </c>
    </row>
    <row r="4693" spans="1:7" x14ac:dyDescent="0.25">
      <c r="A4693" t="s">
        <v>30</v>
      </c>
      <c r="B4693" t="s">
        <v>12444</v>
      </c>
      <c r="C4693">
        <v>1171</v>
      </c>
      <c r="D4693" t="s">
        <v>12335</v>
      </c>
      <c r="E4693">
        <v>14</v>
      </c>
      <c r="F4693">
        <v>7</v>
      </c>
      <c r="G4693" s="1">
        <v>43343.76178912037</v>
      </c>
    </row>
    <row r="4694" spans="1:7" x14ac:dyDescent="0.25">
      <c r="A4694" t="s">
        <v>30</v>
      </c>
      <c r="B4694" t="s">
        <v>12528</v>
      </c>
      <c r="C4694">
        <v>1698</v>
      </c>
      <c r="D4694" t="s">
        <v>12335</v>
      </c>
      <c r="E4694">
        <v>14</v>
      </c>
      <c r="F4694">
        <v>5</v>
      </c>
      <c r="G4694" s="1">
        <v>43343.761788773147</v>
      </c>
    </row>
    <row r="4695" spans="1:7" x14ac:dyDescent="0.25">
      <c r="A4695" t="s">
        <v>30</v>
      </c>
      <c r="B4695" t="s">
        <v>12382</v>
      </c>
      <c r="C4695">
        <v>1155</v>
      </c>
      <c r="D4695" t="s">
        <v>12383</v>
      </c>
      <c r="E4695">
        <v>15</v>
      </c>
      <c r="F4695">
        <v>24</v>
      </c>
      <c r="G4695" s="1">
        <v>43343.762961423614</v>
      </c>
    </row>
    <row r="4696" spans="1:7" x14ac:dyDescent="0.25">
      <c r="A4696" t="s">
        <v>30</v>
      </c>
      <c r="B4696" t="s">
        <v>12384</v>
      </c>
      <c r="C4696">
        <v>1301</v>
      </c>
      <c r="D4696" t="s">
        <v>12383</v>
      </c>
      <c r="E4696">
        <v>15</v>
      </c>
      <c r="F4696">
        <v>23</v>
      </c>
      <c r="G4696" s="1">
        <v>43343.76296122685</v>
      </c>
    </row>
    <row r="4697" spans="1:7" x14ac:dyDescent="0.25">
      <c r="A4697" t="s">
        <v>30</v>
      </c>
      <c r="B4697" t="s">
        <v>12387</v>
      </c>
      <c r="C4697">
        <v>1728</v>
      </c>
      <c r="D4697" t="s">
        <v>12383</v>
      </c>
      <c r="E4697">
        <v>15</v>
      </c>
      <c r="F4697">
        <v>25</v>
      </c>
      <c r="G4697" s="1">
        <v>43343.762961608794</v>
      </c>
    </row>
    <row r="4698" spans="1:7" x14ac:dyDescent="0.25">
      <c r="A4698" t="s">
        <v>30</v>
      </c>
      <c r="B4698" t="s">
        <v>12388</v>
      </c>
      <c r="C4698">
        <v>1770</v>
      </c>
      <c r="D4698" t="s">
        <v>12383</v>
      </c>
      <c r="E4698">
        <v>15</v>
      </c>
      <c r="F4698">
        <v>22</v>
      </c>
      <c r="G4698" s="1">
        <v>43343.762960879627</v>
      </c>
    </row>
    <row r="4699" spans="1:7" x14ac:dyDescent="0.25">
      <c r="A4699" t="s">
        <v>30</v>
      </c>
      <c r="B4699" t="s">
        <v>12389</v>
      </c>
      <c r="C4699">
        <v>1230</v>
      </c>
      <c r="D4699" t="s">
        <v>12383</v>
      </c>
      <c r="E4699">
        <v>15</v>
      </c>
      <c r="F4699">
        <v>11</v>
      </c>
      <c r="G4699" s="1">
        <v>43343.762958333333</v>
      </c>
    </row>
    <row r="4700" spans="1:7" x14ac:dyDescent="0.25">
      <c r="A4700" t="s">
        <v>30</v>
      </c>
      <c r="B4700" t="s">
        <v>12390</v>
      </c>
      <c r="C4700">
        <v>1410</v>
      </c>
      <c r="D4700" t="s">
        <v>12383</v>
      </c>
      <c r="E4700">
        <v>15</v>
      </c>
      <c r="F4700">
        <v>10</v>
      </c>
      <c r="G4700" s="1">
        <v>43343.762958136576</v>
      </c>
    </row>
    <row r="4701" spans="1:7" x14ac:dyDescent="0.25">
      <c r="A4701" t="s">
        <v>30</v>
      </c>
      <c r="B4701" t="s">
        <v>12391</v>
      </c>
      <c r="C4701">
        <v>923</v>
      </c>
      <c r="D4701" t="s">
        <v>12383</v>
      </c>
      <c r="E4701">
        <v>15</v>
      </c>
      <c r="F4701">
        <v>12</v>
      </c>
      <c r="G4701" s="1">
        <v>43343.762958530089</v>
      </c>
    </row>
    <row r="4702" spans="1:7" x14ac:dyDescent="0.25">
      <c r="A4702" t="s">
        <v>30</v>
      </c>
      <c r="B4702" t="s">
        <v>12392</v>
      </c>
      <c r="C4702">
        <v>48184</v>
      </c>
      <c r="D4702" t="s">
        <v>12383</v>
      </c>
      <c r="E4702">
        <v>15</v>
      </c>
      <c r="F4702">
        <v>1</v>
      </c>
      <c r="G4702" s="1">
        <v>43343.762955868056</v>
      </c>
    </row>
    <row r="4703" spans="1:7" x14ac:dyDescent="0.25">
      <c r="A4703" t="s">
        <v>30</v>
      </c>
      <c r="B4703" t="s">
        <v>12393</v>
      </c>
      <c r="C4703">
        <v>3200</v>
      </c>
      <c r="D4703" t="s">
        <v>12383</v>
      </c>
      <c r="E4703">
        <v>15</v>
      </c>
      <c r="F4703">
        <v>3</v>
      </c>
      <c r="G4703" s="1">
        <v>43343.762956516206</v>
      </c>
    </row>
    <row r="4704" spans="1:7" x14ac:dyDescent="0.25">
      <c r="A4704" t="s">
        <v>30</v>
      </c>
      <c r="B4704" t="s">
        <v>12394</v>
      </c>
      <c r="C4704">
        <v>1399</v>
      </c>
      <c r="D4704" t="s">
        <v>12383</v>
      </c>
      <c r="E4704">
        <v>15</v>
      </c>
      <c r="F4704">
        <v>14</v>
      </c>
      <c r="G4704" s="1">
        <v>43343.7629590625</v>
      </c>
    </row>
    <row r="4705" spans="1:7" x14ac:dyDescent="0.25">
      <c r="A4705" t="s">
        <v>30</v>
      </c>
      <c r="B4705" t="s">
        <v>12395</v>
      </c>
      <c r="C4705">
        <v>1582</v>
      </c>
      <c r="D4705" t="s">
        <v>12383</v>
      </c>
      <c r="E4705">
        <v>15</v>
      </c>
      <c r="F4705">
        <v>15</v>
      </c>
      <c r="G4705" s="1">
        <v>43343.762959259257</v>
      </c>
    </row>
    <row r="4706" spans="1:7" x14ac:dyDescent="0.25">
      <c r="A4706" t="s">
        <v>30</v>
      </c>
      <c r="B4706" t="s">
        <v>12396</v>
      </c>
      <c r="C4706">
        <v>1424</v>
      </c>
      <c r="D4706" t="s">
        <v>12383</v>
      </c>
      <c r="E4706">
        <v>15</v>
      </c>
      <c r="F4706">
        <v>2</v>
      </c>
      <c r="G4706" s="1">
        <v>43343.762956168983</v>
      </c>
    </row>
    <row r="4707" spans="1:7" x14ac:dyDescent="0.25">
      <c r="A4707" t="s">
        <v>30</v>
      </c>
      <c r="B4707" t="s">
        <v>12397</v>
      </c>
      <c r="C4707">
        <v>2234</v>
      </c>
      <c r="D4707" t="s">
        <v>12383</v>
      </c>
      <c r="E4707">
        <v>15</v>
      </c>
      <c r="F4707">
        <v>7</v>
      </c>
      <c r="G4707" s="1">
        <v>43343.76295744213</v>
      </c>
    </row>
    <row r="4708" spans="1:7" x14ac:dyDescent="0.25">
      <c r="A4708" t="s">
        <v>30</v>
      </c>
      <c r="B4708" t="s">
        <v>12398</v>
      </c>
      <c r="C4708">
        <v>1788</v>
      </c>
      <c r="D4708" t="s">
        <v>12383</v>
      </c>
      <c r="E4708">
        <v>15</v>
      </c>
      <c r="F4708">
        <v>13</v>
      </c>
      <c r="G4708" s="1">
        <v>43343.762958877312</v>
      </c>
    </row>
    <row r="4709" spans="1:7" x14ac:dyDescent="0.25">
      <c r="A4709" t="s">
        <v>30</v>
      </c>
      <c r="B4709" t="s">
        <v>12399</v>
      </c>
      <c r="C4709">
        <v>2425</v>
      </c>
      <c r="D4709" t="s">
        <v>12383</v>
      </c>
      <c r="E4709">
        <v>15</v>
      </c>
      <c r="F4709">
        <v>16</v>
      </c>
      <c r="G4709" s="1">
        <v>43343.76295960648</v>
      </c>
    </row>
    <row r="4710" spans="1:7" x14ac:dyDescent="0.25">
      <c r="A4710" t="s">
        <v>30</v>
      </c>
      <c r="B4710" t="s">
        <v>12400</v>
      </c>
      <c r="C4710">
        <v>1172</v>
      </c>
      <c r="D4710" t="s">
        <v>12383</v>
      </c>
      <c r="E4710">
        <v>15</v>
      </c>
      <c r="F4710">
        <v>6</v>
      </c>
      <c r="G4710" s="1">
        <v>43343.762957256942</v>
      </c>
    </row>
    <row r="4711" spans="1:7" x14ac:dyDescent="0.25">
      <c r="A4711" t="s">
        <v>30</v>
      </c>
      <c r="B4711" t="s">
        <v>12401</v>
      </c>
      <c r="C4711">
        <v>1821</v>
      </c>
      <c r="D4711" t="s">
        <v>12383</v>
      </c>
      <c r="E4711">
        <v>15</v>
      </c>
      <c r="F4711">
        <v>8</v>
      </c>
      <c r="G4711" s="1">
        <v>43343.762957604165</v>
      </c>
    </row>
    <row r="4712" spans="1:7" x14ac:dyDescent="0.25">
      <c r="A4712" t="s">
        <v>30</v>
      </c>
      <c r="B4712" t="s">
        <v>12402</v>
      </c>
      <c r="C4712">
        <v>1331</v>
      </c>
      <c r="D4712" t="s">
        <v>12383</v>
      </c>
      <c r="E4712">
        <v>15</v>
      </c>
      <c r="F4712">
        <v>5</v>
      </c>
      <c r="G4712" s="1">
        <v>43343.762956909719</v>
      </c>
    </row>
    <row r="4713" spans="1:7" x14ac:dyDescent="0.25">
      <c r="A4713" t="s">
        <v>30</v>
      </c>
      <c r="B4713" t="s">
        <v>12403</v>
      </c>
      <c r="C4713">
        <v>877</v>
      </c>
      <c r="D4713" t="s">
        <v>12383</v>
      </c>
      <c r="E4713">
        <v>15</v>
      </c>
      <c r="F4713">
        <v>9</v>
      </c>
      <c r="G4713" s="1">
        <v>43343.762957789353</v>
      </c>
    </row>
    <row r="4714" spans="1:7" x14ac:dyDescent="0.25">
      <c r="A4714" t="s">
        <v>30</v>
      </c>
      <c r="B4714" t="s">
        <v>12404</v>
      </c>
      <c r="C4714">
        <v>1545</v>
      </c>
      <c r="D4714" t="s">
        <v>12383</v>
      </c>
      <c r="E4714">
        <v>15</v>
      </c>
      <c r="F4714">
        <v>4</v>
      </c>
      <c r="G4714" s="1">
        <v>43343.762956712962</v>
      </c>
    </row>
    <row r="4715" spans="1:7" x14ac:dyDescent="0.25">
      <c r="A4715" t="s">
        <v>30</v>
      </c>
      <c r="B4715" t="s">
        <v>12408</v>
      </c>
      <c r="C4715">
        <v>1288</v>
      </c>
      <c r="D4715" t="s">
        <v>12383</v>
      </c>
      <c r="E4715">
        <v>15</v>
      </c>
      <c r="F4715">
        <v>17</v>
      </c>
      <c r="G4715" s="1">
        <v>43343.762959803244</v>
      </c>
    </row>
    <row r="4716" spans="1:7" x14ac:dyDescent="0.25">
      <c r="A4716" t="s">
        <v>30</v>
      </c>
      <c r="B4716" t="s">
        <v>12419</v>
      </c>
      <c r="C4716">
        <v>1541</v>
      </c>
      <c r="D4716" t="s">
        <v>12383</v>
      </c>
      <c r="E4716">
        <v>15</v>
      </c>
      <c r="F4716">
        <v>26</v>
      </c>
      <c r="G4716" s="1">
        <v>43343.762961956018</v>
      </c>
    </row>
    <row r="4717" spans="1:7" x14ac:dyDescent="0.25">
      <c r="A4717" t="s">
        <v>30</v>
      </c>
      <c r="B4717" t="s">
        <v>12420</v>
      </c>
      <c r="C4717">
        <v>1269</v>
      </c>
      <c r="D4717" t="s">
        <v>12383</v>
      </c>
      <c r="E4717">
        <v>15</v>
      </c>
      <c r="F4717">
        <v>21</v>
      </c>
      <c r="G4717" s="1">
        <v>43343.76296068287</v>
      </c>
    </row>
    <row r="4718" spans="1:7" x14ac:dyDescent="0.25">
      <c r="A4718" t="s">
        <v>30</v>
      </c>
      <c r="B4718" t="s">
        <v>12422</v>
      </c>
      <c r="C4718">
        <v>13255</v>
      </c>
      <c r="D4718" t="s">
        <v>12383</v>
      </c>
      <c r="E4718">
        <v>15</v>
      </c>
      <c r="F4718">
        <v>20</v>
      </c>
      <c r="G4718" s="1">
        <v>43343.762960497683</v>
      </c>
    </row>
    <row r="4719" spans="1:7" x14ac:dyDescent="0.25">
      <c r="A4719" t="s">
        <v>30</v>
      </c>
      <c r="B4719" t="s">
        <v>12422</v>
      </c>
      <c r="C4719">
        <v>1258</v>
      </c>
      <c r="D4719" t="s">
        <v>12383</v>
      </c>
      <c r="E4719">
        <v>15</v>
      </c>
      <c r="F4719">
        <v>18</v>
      </c>
      <c r="G4719" s="1">
        <v>43343.762959953703</v>
      </c>
    </row>
    <row r="4720" spans="1:7" x14ac:dyDescent="0.25">
      <c r="A4720" t="s">
        <v>30</v>
      </c>
      <c r="B4720" t="s">
        <v>12515</v>
      </c>
      <c r="C4720">
        <v>1412</v>
      </c>
      <c r="D4720" t="s">
        <v>12383</v>
      </c>
      <c r="E4720">
        <v>15</v>
      </c>
      <c r="F4720">
        <v>27</v>
      </c>
      <c r="G4720" s="1">
        <v>43343.762962152781</v>
      </c>
    </row>
    <row r="4721" spans="1:7" x14ac:dyDescent="0.25">
      <c r="A4721" t="s">
        <v>30</v>
      </c>
      <c r="B4721" t="s">
        <v>12516</v>
      </c>
      <c r="C4721">
        <v>1233</v>
      </c>
      <c r="D4721" t="s">
        <v>12383</v>
      </c>
      <c r="E4721">
        <v>15</v>
      </c>
      <c r="F4721">
        <v>19</v>
      </c>
      <c r="G4721" s="1">
        <v>43343.76296015046</v>
      </c>
    </row>
    <row r="4722" spans="1:7" x14ac:dyDescent="0.25">
      <c r="A4722" t="s">
        <v>31</v>
      </c>
      <c r="B4722" t="s">
        <v>12689</v>
      </c>
      <c r="C4722">
        <v>1495</v>
      </c>
      <c r="D4722" t="s">
        <v>12690</v>
      </c>
      <c r="E4722">
        <v>1</v>
      </c>
      <c r="F4722">
        <v>5</v>
      </c>
      <c r="G4722" s="1">
        <v>43343.756259571761</v>
      </c>
    </row>
    <row r="4723" spans="1:7" x14ac:dyDescent="0.25">
      <c r="A4723" t="s">
        <v>31</v>
      </c>
      <c r="B4723" t="s">
        <v>12691</v>
      </c>
      <c r="C4723">
        <v>4086</v>
      </c>
      <c r="D4723" t="s">
        <v>12690</v>
      </c>
      <c r="E4723">
        <v>1</v>
      </c>
      <c r="F4723">
        <v>4</v>
      </c>
      <c r="G4723" s="1">
        <v>43343.756259178241</v>
      </c>
    </row>
    <row r="4724" spans="1:7" x14ac:dyDescent="0.25">
      <c r="A4724" t="s">
        <v>31</v>
      </c>
      <c r="B4724" t="s">
        <v>12692</v>
      </c>
      <c r="C4724">
        <v>1011</v>
      </c>
      <c r="D4724" t="s">
        <v>12690</v>
      </c>
      <c r="E4724">
        <v>1</v>
      </c>
      <c r="F4724">
        <v>2</v>
      </c>
      <c r="G4724" s="1">
        <v>43343.756258831017</v>
      </c>
    </row>
    <row r="4725" spans="1:7" x14ac:dyDescent="0.25">
      <c r="A4725" t="s">
        <v>31</v>
      </c>
      <c r="B4725" t="s">
        <v>12693</v>
      </c>
      <c r="C4725">
        <v>4108</v>
      </c>
      <c r="D4725" t="s">
        <v>12690</v>
      </c>
      <c r="E4725">
        <v>1</v>
      </c>
      <c r="F4725">
        <v>1</v>
      </c>
      <c r="G4725" s="1">
        <v>43343.75625864583</v>
      </c>
    </row>
    <row r="4726" spans="1:7" x14ac:dyDescent="0.25">
      <c r="A4726" t="s">
        <v>31</v>
      </c>
      <c r="B4726" t="s">
        <v>12694</v>
      </c>
      <c r="C4726">
        <v>2233</v>
      </c>
      <c r="D4726" t="s">
        <v>12690</v>
      </c>
      <c r="E4726">
        <v>1</v>
      </c>
      <c r="F4726">
        <v>3</v>
      </c>
      <c r="G4726" s="1">
        <v>43343.756259027781</v>
      </c>
    </row>
    <row r="4727" spans="1:7" x14ac:dyDescent="0.25">
      <c r="A4727" t="s">
        <v>31</v>
      </c>
      <c r="B4727" t="s">
        <v>12709</v>
      </c>
      <c r="C4727">
        <v>1450</v>
      </c>
      <c r="D4727" t="s">
        <v>12710</v>
      </c>
      <c r="E4727">
        <v>2</v>
      </c>
      <c r="F4727">
        <v>2</v>
      </c>
      <c r="G4727" s="1">
        <v>43343.756410497685</v>
      </c>
    </row>
    <row r="4728" spans="1:7" x14ac:dyDescent="0.25">
      <c r="A4728" t="s">
        <v>31</v>
      </c>
      <c r="B4728" t="s">
        <v>12711</v>
      </c>
      <c r="C4728">
        <v>1293</v>
      </c>
      <c r="D4728" t="s">
        <v>12710</v>
      </c>
      <c r="E4728">
        <v>2</v>
      </c>
      <c r="F4728">
        <v>3</v>
      </c>
      <c r="G4728" s="1">
        <v>43343.756411226852</v>
      </c>
    </row>
    <row r="4729" spans="1:7" x14ac:dyDescent="0.25">
      <c r="A4729" t="s">
        <v>31</v>
      </c>
      <c r="B4729" t="s">
        <v>12712</v>
      </c>
      <c r="C4729">
        <v>1190</v>
      </c>
      <c r="D4729" t="s">
        <v>12710</v>
      </c>
      <c r="E4729">
        <v>2</v>
      </c>
      <c r="F4729">
        <v>4</v>
      </c>
      <c r="G4729" s="1">
        <v>43343.756411574075</v>
      </c>
    </row>
    <row r="4730" spans="1:7" x14ac:dyDescent="0.25">
      <c r="A4730" t="s">
        <v>31</v>
      </c>
      <c r="B4730" t="s">
        <v>12713</v>
      </c>
      <c r="C4730">
        <v>956</v>
      </c>
      <c r="D4730" t="s">
        <v>12710</v>
      </c>
      <c r="E4730">
        <v>2</v>
      </c>
      <c r="F4730">
        <v>5</v>
      </c>
      <c r="G4730" s="1">
        <v>43343.756411770832</v>
      </c>
    </row>
    <row r="4731" spans="1:7" x14ac:dyDescent="0.25">
      <c r="A4731" t="s">
        <v>31</v>
      </c>
      <c r="B4731" t="s">
        <v>12714</v>
      </c>
      <c r="C4731">
        <v>7643</v>
      </c>
      <c r="D4731" t="s">
        <v>12710</v>
      </c>
      <c r="E4731">
        <v>2</v>
      </c>
      <c r="F4731">
        <v>1</v>
      </c>
      <c r="G4731" s="1">
        <v>43343.756410300928</v>
      </c>
    </row>
    <row r="4732" spans="1:7" x14ac:dyDescent="0.25">
      <c r="A4732" t="s">
        <v>31</v>
      </c>
      <c r="B4732" t="s">
        <v>12619</v>
      </c>
      <c r="C4732">
        <v>1239</v>
      </c>
      <c r="D4732" t="s">
        <v>12620</v>
      </c>
      <c r="E4732">
        <v>3</v>
      </c>
      <c r="F4732">
        <v>2</v>
      </c>
      <c r="G4732" s="1">
        <v>43343.756574768522</v>
      </c>
    </row>
    <row r="4733" spans="1:7" x14ac:dyDescent="0.25">
      <c r="A4733" t="s">
        <v>31</v>
      </c>
      <c r="B4733" t="s">
        <v>12622</v>
      </c>
      <c r="C4733">
        <v>6880</v>
      </c>
      <c r="D4733" t="s">
        <v>12620</v>
      </c>
      <c r="E4733">
        <v>3</v>
      </c>
      <c r="F4733">
        <v>1</v>
      </c>
      <c r="G4733" s="1">
        <v>43343.756574421299</v>
      </c>
    </row>
    <row r="4734" spans="1:7" x14ac:dyDescent="0.25">
      <c r="A4734" t="s">
        <v>31</v>
      </c>
      <c r="B4734" t="s">
        <v>12623</v>
      </c>
      <c r="C4734">
        <v>1338</v>
      </c>
      <c r="D4734" t="s">
        <v>12620</v>
      </c>
      <c r="E4734">
        <v>3</v>
      </c>
      <c r="F4734">
        <v>3</v>
      </c>
      <c r="G4734" s="1">
        <v>43343.756575729167</v>
      </c>
    </row>
    <row r="4735" spans="1:7" x14ac:dyDescent="0.25">
      <c r="A4735" t="s">
        <v>31</v>
      </c>
      <c r="B4735" t="s">
        <v>12624</v>
      </c>
      <c r="C4735">
        <v>2011</v>
      </c>
      <c r="D4735" t="s">
        <v>12620</v>
      </c>
      <c r="E4735">
        <v>3</v>
      </c>
      <c r="F4735">
        <v>5</v>
      </c>
      <c r="G4735" s="1">
        <v>43343.756576273146</v>
      </c>
    </row>
    <row r="4736" spans="1:7" x14ac:dyDescent="0.25">
      <c r="A4736" t="s">
        <v>31</v>
      </c>
      <c r="B4736" t="s">
        <v>12625</v>
      </c>
      <c r="C4736">
        <v>2376</v>
      </c>
      <c r="D4736" t="s">
        <v>12620</v>
      </c>
      <c r="E4736">
        <v>3</v>
      </c>
      <c r="F4736">
        <v>4</v>
      </c>
      <c r="G4736" s="1">
        <v>43343.756576122687</v>
      </c>
    </row>
    <row r="4737" spans="1:7" x14ac:dyDescent="0.25">
      <c r="A4737" t="s">
        <v>31</v>
      </c>
      <c r="B4737" t="s">
        <v>12599</v>
      </c>
      <c r="C4737">
        <v>1664</v>
      </c>
      <c r="D4737" t="s">
        <v>12600</v>
      </c>
      <c r="E4737">
        <v>4</v>
      </c>
      <c r="F4737">
        <v>6</v>
      </c>
      <c r="G4737" s="1">
        <v>43343.756760763892</v>
      </c>
    </row>
    <row r="4738" spans="1:7" x14ac:dyDescent="0.25">
      <c r="A4738" t="s">
        <v>31</v>
      </c>
      <c r="B4738" t="s">
        <v>12601</v>
      </c>
      <c r="C4738">
        <v>1014</v>
      </c>
      <c r="D4738" t="s">
        <v>12600</v>
      </c>
      <c r="E4738">
        <v>4</v>
      </c>
      <c r="F4738">
        <v>5</v>
      </c>
      <c r="G4738" s="1">
        <v>43343.756760567128</v>
      </c>
    </row>
    <row r="4739" spans="1:7" x14ac:dyDescent="0.25">
      <c r="A4739" t="s">
        <v>31</v>
      </c>
      <c r="B4739" t="s">
        <v>12602</v>
      </c>
      <c r="C4739">
        <v>1311</v>
      </c>
      <c r="D4739" t="s">
        <v>12600</v>
      </c>
      <c r="E4739">
        <v>4</v>
      </c>
      <c r="F4739">
        <v>4</v>
      </c>
      <c r="G4739" s="1">
        <v>43343.756760219905</v>
      </c>
    </row>
    <row r="4740" spans="1:7" x14ac:dyDescent="0.25">
      <c r="A4740" t="s">
        <v>31</v>
      </c>
      <c r="B4740" t="s">
        <v>12603</v>
      </c>
      <c r="C4740">
        <v>1762</v>
      </c>
      <c r="D4740" t="s">
        <v>12600</v>
      </c>
      <c r="E4740">
        <v>4</v>
      </c>
      <c r="F4740">
        <v>2</v>
      </c>
      <c r="G4740" s="1">
        <v>43343.756759641205</v>
      </c>
    </row>
    <row r="4741" spans="1:7" x14ac:dyDescent="0.25">
      <c r="A4741" t="s">
        <v>31</v>
      </c>
      <c r="B4741" t="s">
        <v>12604</v>
      </c>
      <c r="C4741">
        <v>1020</v>
      </c>
      <c r="D4741" t="s">
        <v>12600</v>
      </c>
      <c r="E4741">
        <v>4</v>
      </c>
      <c r="F4741">
        <v>3</v>
      </c>
      <c r="G4741" s="1">
        <v>43343.756760034725</v>
      </c>
    </row>
    <row r="4742" spans="1:7" x14ac:dyDescent="0.25">
      <c r="A4742" t="s">
        <v>31</v>
      </c>
      <c r="B4742" t="s">
        <v>12617</v>
      </c>
      <c r="C4742">
        <v>8680</v>
      </c>
      <c r="D4742" t="s">
        <v>12600</v>
      </c>
      <c r="E4742">
        <v>4</v>
      </c>
      <c r="F4742">
        <v>1</v>
      </c>
      <c r="G4742" s="1">
        <v>43343.756759490738</v>
      </c>
    </row>
    <row r="4743" spans="1:7" x14ac:dyDescent="0.25">
      <c r="A4743" t="s">
        <v>31</v>
      </c>
      <c r="B4743" t="s">
        <v>12551</v>
      </c>
      <c r="C4743">
        <v>4885</v>
      </c>
      <c r="D4743" t="s">
        <v>12552</v>
      </c>
      <c r="E4743">
        <v>5</v>
      </c>
      <c r="F4743">
        <v>1</v>
      </c>
      <c r="G4743" s="1">
        <v>43343.756875694446</v>
      </c>
    </row>
    <row r="4744" spans="1:7" x14ac:dyDescent="0.25">
      <c r="A4744" t="s">
        <v>31</v>
      </c>
      <c r="B4744" t="s">
        <v>12565</v>
      </c>
      <c r="C4744">
        <v>947</v>
      </c>
      <c r="D4744" t="s">
        <v>12552</v>
      </c>
      <c r="E4744">
        <v>5</v>
      </c>
      <c r="F4744">
        <v>2</v>
      </c>
      <c r="G4744" s="1">
        <v>43343.756876041669</v>
      </c>
    </row>
    <row r="4745" spans="1:7" x14ac:dyDescent="0.25">
      <c r="A4745" t="s">
        <v>31</v>
      </c>
      <c r="B4745" t="s">
        <v>12589</v>
      </c>
      <c r="C4745">
        <v>1026</v>
      </c>
      <c r="D4745" t="s">
        <v>12552</v>
      </c>
      <c r="E4745">
        <v>5</v>
      </c>
      <c r="F4745">
        <v>3</v>
      </c>
      <c r="G4745" s="1">
        <v>43343.756876238425</v>
      </c>
    </row>
    <row r="4746" spans="1:7" x14ac:dyDescent="0.25">
      <c r="A4746" t="s">
        <v>31</v>
      </c>
      <c r="B4746" t="s">
        <v>12590</v>
      </c>
      <c r="C4746">
        <v>840</v>
      </c>
      <c r="D4746" t="s">
        <v>12552</v>
      </c>
      <c r="E4746">
        <v>5</v>
      </c>
      <c r="F4746">
        <v>6</v>
      </c>
      <c r="G4746" s="1">
        <v>43343.756877164349</v>
      </c>
    </row>
    <row r="4747" spans="1:7" x14ac:dyDescent="0.25">
      <c r="A4747" t="s">
        <v>31</v>
      </c>
      <c r="B4747" t="s">
        <v>12696</v>
      </c>
      <c r="C4747">
        <v>1021</v>
      </c>
      <c r="D4747" t="s">
        <v>12552</v>
      </c>
      <c r="E4747">
        <v>5</v>
      </c>
      <c r="F4747">
        <v>4</v>
      </c>
      <c r="G4747" s="1">
        <v>43343.756876620369</v>
      </c>
    </row>
    <row r="4748" spans="1:7" x14ac:dyDescent="0.25">
      <c r="A4748" t="s">
        <v>31</v>
      </c>
      <c r="B4748" t="s">
        <v>12697</v>
      </c>
      <c r="C4748">
        <v>1115</v>
      </c>
      <c r="D4748" t="s">
        <v>12552</v>
      </c>
      <c r="E4748">
        <v>5</v>
      </c>
      <c r="F4748">
        <v>5</v>
      </c>
      <c r="G4748" s="1">
        <v>43343.756876770836</v>
      </c>
    </row>
    <row r="4749" spans="1:7" x14ac:dyDescent="0.25">
      <c r="A4749" t="s">
        <v>31</v>
      </c>
      <c r="B4749" t="s">
        <v>12627</v>
      </c>
      <c r="C4749">
        <v>802</v>
      </c>
      <c r="D4749" t="e">
        <f t="shared" ref="D4749:D4755" si="20">-zyv-suw_ws-z-uyv</f>
        <v>#NAME?</v>
      </c>
      <c r="E4749">
        <v>6</v>
      </c>
      <c r="F4749">
        <v>6</v>
      </c>
      <c r="G4749" s="1">
        <v>43343.757017627315</v>
      </c>
    </row>
    <row r="4750" spans="1:7" x14ac:dyDescent="0.25">
      <c r="A4750" t="s">
        <v>31</v>
      </c>
      <c r="B4750" t="s">
        <v>12628</v>
      </c>
      <c r="C4750">
        <v>1320</v>
      </c>
      <c r="D4750" t="e">
        <f t="shared" si="20"/>
        <v>#NAME?</v>
      </c>
      <c r="E4750">
        <v>6</v>
      </c>
      <c r="F4750">
        <v>5</v>
      </c>
      <c r="G4750" s="1">
        <v>43343.757017280092</v>
      </c>
    </row>
    <row r="4751" spans="1:7" x14ac:dyDescent="0.25">
      <c r="A4751" t="s">
        <v>31</v>
      </c>
      <c r="B4751" t="s">
        <v>12630</v>
      </c>
      <c r="C4751">
        <v>858</v>
      </c>
      <c r="D4751" t="e">
        <f t="shared" si="20"/>
        <v>#NAME?</v>
      </c>
      <c r="E4751">
        <v>6</v>
      </c>
      <c r="F4751">
        <v>7</v>
      </c>
      <c r="G4751" s="1">
        <v>43343.757017824071</v>
      </c>
    </row>
    <row r="4752" spans="1:7" x14ac:dyDescent="0.25">
      <c r="A4752" t="s">
        <v>31</v>
      </c>
      <c r="B4752" t="s">
        <v>12631</v>
      </c>
      <c r="C4752">
        <v>1148</v>
      </c>
      <c r="D4752" t="e">
        <f t="shared" si="20"/>
        <v>#NAME?</v>
      </c>
      <c r="E4752">
        <v>6</v>
      </c>
      <c r="F4752">
        <v>4</v>
      </c>
      <c r="G4752" s="1">
        <v>43343.757017094904</v>
      </c>
    </row>
    <row r="4753" spans="1:7" x14ac:dyDescent="0.25">
      <c r="A4753" t="s">
        <v>31</v>
      </c>
      <c r="B4753" t="s">
        <v>12632</v>
      </c>
      <c r="C4753">
        <v>1036</v>
      </c>
      <c r="D4753" t="e">
        <f t="shared" si="20"/>
        <v>#NAME?</v>
      </c>
      <c r="E4753">
        <v>6</v>
      </c>
      <c r="F4753">
        <v>3</v>
      </c>
      <c r="G4753" s="1">
        <v>43343.757016747688</v>
      </c>
    </row>
    <row r="4754" spans="1:7" x14ac:dyDescent="0.25">
      <c r="A4754" t="s">
        <v>31</v>
      </c>
      <c r="B4754" t="s">
        <v>12640</v>
      </c>
      <c r="C4754">
        <v>5140</v>
      </c>
      <c r="D4754" t="e">
        <f t="shared" si="20"/>
        <v>#NAME?</v>
      </c>
      <c r="E4754">
        <v>6</v>
      </c>
      <c r="F4754">
        <v>1</v>
      </c>
      <c r="G4754" s="1">
        <v>43343.757016354168</v>
      </c>
    </row>
    <row r="4755" spans="1:7" x14ac:dyDescent="0.25">
      <c r="A4755" t="s">
        <v>31</v>
      </c>
      <c r="B4755" t="s">
        <v>12641</v>
      </c>
      <c r="C4755">
        <v>1308</v>
      </c>
      <c r="D4755" t="e">
        <f t="shared" si="20"/>
        <v>#NAME?</v>
      </c>
      <c r="E4755">
        <v>6</v>
      </c>
      <c r="F4755">
        <v>2</v>
      </c>
      <c r="G4755" s="1">
        <v>43343.757016550924</v>
      </c>
    </row>
    <row r="4756" spans="1:7" x14ac:dyDescent="0.25">
      <c r="A4756" t="s">
        <v>31</v>
      </c>
      <c r="B4756" t="s">
        <v>12584</v>
      </c>
      <c r="C4756">
        <v>844</v>
      </c>
      <c r="D4756" t="s">
        <v>12585</v>
      </c>
      <c r="E4756">
        <v>7</v>
      </c>
      <c r="F4756">
        <v>2</v>
      </c>
      <c r="G4756" s="1">
        <v>43343.757176157407</v>
      </c>
    </row>
    <row r="4757" spans="1:7" x14ac:dyDescent="0.25">
      <c r="A4757" t="s">
        <v>31</v>
      </c>
      <c r="B4757" t="s">
        <v>12586</v>
      </c>
      <c r="C4757">
        <v>5067</v>
      </c>
      <c r="D4757" t="s">
        <v>12585</v>
      </c>
      <c r="E4757">
        <v>7</v>
      </c>
      <c r="F4757">
        <v>1</v>
      </c>
      <c r="G4757" s="1">
        <v>43343.757175960651</v>
      </c>
    </row>
    <row r="4758" spans="1:7" x14ac:dyDescent="0.25">
      <c r="A4758" t="s">
        <v>31</v>
      </c>
      <c r="B4758" t="s">
        <v>12629</v>
      </c>
      <c r="C4758">
        <v>818</v>
      </c>
      <c r="D4758" t="s">
        <v>12585</v>
      </c>
      <c r="E4758">
        <v>7</v>
      </c>
      <c r="F4758">
        <v>3</v>
      </c>
      <c r="G4758" s="1">
        <v>43343.75717650463</v>
      </c>
    </row>
    <row r="4759" spans="1:7" x14ac:dyDescent="0.25">
      <c r="A4759" t="s">
        <v>31</v>
      </c>
      <c r="B4759" t="s">
        <v>12636</v>
      </c>
      <c r="C4759">
        <v>1892</v>
      </c>
      <c r="D4759" t="s">
        <v>12585</v>
      </c>
      <c r="E4759">
        <v>7</v>
      </c>
      <c r="F4759">
        <v>5</v>
      </c>
      <c r="G4759" s="1">
        <v>43343.757184490743</v>
      </c>
    </row>
    <row r="4760" spans="1:7" x14ac:dyDescent="0.25">
      <c r="A4760" t="s">
        <v>31</v>
      </c>
      <c r="B4760" t="s">
        <v>12636</v>
      </c>
      <c r="C4760">
        <v>1101</v>
      </c>
      <c r="D4760" t="s">
        <v>12585</v>
      </c>
      <c r="E4760">
        <v>7</v>
      </c>
      <c r="F4760">
        <v>4</v>
      </c>
      <c r="G4760" s="1">
        <v>43343.75718414352</v>
      </c>
    </row>
    <row r="4761" spans="1:7" x14ac:dyDescent="0.25">
      <c r="A4761" t="s">
        <v>31</v>
      </c>
      <c r="B4761" t="s">
        <v>12637</v>
      </c>
      <c r="C4761">
        <v>1377</v>
      </c>
      <c r="D4761" t="s">
        <v>12585</v>
      </c>
      <c r="E4761">
        <v>7</v>
      </c>
      <c r="F4761">
        <v>8</v>
      </c>
      <c r="G4761" s="1">
        <v>43343.757185567127</v>
      </c>
    </row>
    <row r="4762" spans="1:7" x14ac:dyDescent="0.25">
      <c r="A4762" t="s">
        <v>31</v>
      </c>
      <c r="B4762" t="s">
        <v>12638</v>
      </c>
      <c r="C4762">
        <v>1376</v>
      </c>
      <c r="D4762" t="s">
        <v>12585</v>
      </c>
      <c r="E4762">
        <v>7</v>
      </c>
      <c r="F4762">
        <v>6</v>
      </c>
      <c r="G4762" s="1">
        <v>43343.757184837959</v>
      </c>
    </row>
    <row r="4763" spans="1:7" x14ac:dyDescent="0.25">
      <c r="A4763" t="s">
        <v>31</v>
      </c>
      <c r="B4763" t="s">
        <v>12639</v>
      </c>
      <c r="C4763">
        <v>882</v>
      </c>
      <c r="D4763" t="s">
        <v>12585</v>
      </c>
      <c r="E4763">
        <v>7</v>
      </c>
      <c r="F4763">
        <v>7</v>
      </c>
      <c r="G4763" s="1">
        <v>43343.757185416667</v>
      </c>
    </row>
    <row r="4764" spans="1:7" x14ac:dyDescent="0.25">
      <c r="A4764" t="s">
        <v>31</v>
      </c>
      <c r="B4764" t="s">
        <v>12652</v>
      </c>
      <c r="C4764">
        <v>1243</v>
      </c>
      <c r="D4764" t="s">
        <v>12653</v>
      </c>
      <c r="E4764">
        <v>8</v>
      </c>
      <c r="F4764">
        <v>15</v>
      </c>
      <c r="G4764" s="1">
        <v>43343.757692743056</v>
      </c>
    </row>
    <row r="4765" spans="1:7" x14ac:dyDescent="0.25">
      <c r="A4765" t="s">
        <v>31</v>
      </c>
      <c r="B4765" t="s">
        <v>12654</v>
      </c>
      <c r="C4765">
        <v>12170</v>
      </c>
      <c r="D4765" t="s">
        <v>12653</v>
      </c>
      <c r="E4765">
        <v>8</v>
      </c>
      <c r="F4765">
        <v>1</v>
      </c>
      <c r="G4765" s="1">
        <v>43343.757689120372</v>
      </c>
    </row>
    <row r="4766" spans="1:7" x14ac:dyDescent="0.25">
      <c r="A4766" t="s">
        <v>31</v>
      </c>
      <c r="B4766" t="s">
        <v>12655</v>
      </c>
      <c r="C4766">
        <v>1568</v>
      </c>
      <c r="D4766" t="s">
        <v>12653</v>
      </c>
      <c r="E4766">
        <v>8</v>
      </c>
      <c r="F4766">
        <v>2</v>
      </c>
      <c r="G4766" s="1">
        <v>43343.757689467595</v>
      </c>
    </row>
    <row r="4767" spans="1:7" x14ac:dyDescent="0.25">
      <c r="A4767" t="s">
        <v>31</v>
      </c>
      <c r="B4767" t="s">
        <v>12656</v>
      </c>
      <c r="C4767">
        <v>2786</v>
      </c>
      <c r="D4767" t="s">
        <v>12653</v>
      </c>
      <c r="E4767">
        <v>8</v>
      </c>
      <c r="F4767">
        <v>14</v>
      </c>
      <c r="G4767" s="1">
        <v>43343.757692361112</v>
      </c>
    </row>
    <row r="4768" spans="1:7" x14ac:dyDescent="0.25">
      <c r="A4768" t="s">
        <v>31</v>
      </c>
      <c r="B4768" t="s">
        <v>11635</v>
      </c>
      <c r="C4768">
        <v>1959</v>
      </c>
      <c r="D4768" t="s">
        <v>12653</v>
      </c>
      <c r="E4768">
        <v>8</v>
      </c>
      <c r="F4768">
        <v>4</v>
      </c>
      <c r="G4768" s="1">
        <v>43343.757689849539</v>
      </c>
    </row>
    <row r="4769" spans="1:7" x14ac:dyDescent="0.25">
      <c r="A4769" t="s">
        <v>31</v>
      </c>
      <c r="B4769" t="s">
        <v>12657</v>
      </c>
      <c r="C4769">
        <v>1468</v>
      </c>
      <c r="D4769" t="s">
        <v>12653</v>
      </c>
      <c r="E4769">
        <v>8</v>
      </c>
      <c r="F4769">
        <v>7</v>
      </c>
      <c r="G4769" s="1">
        <v>43343.757690590275</v>
      </c>
    </row>
    <row r="4770" spans="1:7" x14ac:dyDescent="0.25">
      <c r="A4770" t="s">
        <v>31</v>
      </c>
      <c r="B4770" t="s">
        <v>12658</v>
      </c>
      <c r="C4770">
        <v>1436</v>
      </c>
      <c r="D4770" t="s">
        <v>12653</v>
      </c>
      <c r="E4770">
        <v>8</v>
      </c>
      <c r="F4770">
        <v>11</v>
      </c>
      <c r="G4770" s="1">
        <v>43343.757691469909</v>
      </c>
    </row>
    <row r="4771" spans="1:7" x14ac:dyDescent="0.25">
      <c r="A4771" t="s">
        <v>31</v>
      </c>
      <c r="B4771" t="s">
        <v>12659</v>
      </c>
      <c r="C4771">
        <v>1292</v>
      </c>
      <c r="D4771" t="s">
        <v>12653</v>
      </c>
      <c r="E4771">
        <v>8</v>
      </c>
      <c r="F4771">
        <v>3</v>
      </c>
      <c r="G4771" s="1">
        <v>43343.757689664351</v>
      </c>
    </row>
    <row r="4772" spans="1:7" x14ac:dyDescent="0.25">
      <c r="A4772" t="s">
        <v>31</v>
      </c>
      <c r="B4772" t="s">
        <v>12660</v>
      </c>
      <c r="C4772">
        <v>2892</v>
      </c>
      <c r="D4772" t="s">
        <v>12653</v>
      </c>
      <c r="E4772">
        <v>8</v>
      </c>
      <c r="F4772">
        <v>10</v>
      </c>
      <c r="G4772" s="1">
        <v>43343.757691284722</v>
      </c>
    </row>
    <row r="4773" spans="1:7" x14ac:dyDescent="0.25">
      <c r="A4773" t="s">
        <v>31</v>
      </c>
      <c r="B4773" t="s">
        <v>12660</v>
      </c>
      <c r="C4773">
        <v>1232</v>
      </c>
      <c r="D4773" t="s">
        <v>12653</v>
      </c>
      <c r="E4773">
        <v>8</v>
      </c>
      <c r="F4773">
        <v>9</v>
      </c>
      <c r="G4773" s="1">
        <v>43343.757691122686</v>
      </c>
    </row>
    <row r="4774" spans="1:7" x14ac:dyDescent="0.25">
      <c r="A4774" t="s">
        <v>31</v>
      </c>
      <c r="B4774" t="s">
        <v>12660</v>
      </c>
      <c r="C4774">
        <v>6536</v>
      </c>
      <c r="D4774" t="s">
        <v>12653</v>
      </c>
      <c r="E4774">
        <v>8</v>
      </c>
      <c r="F4774">
        <v>8</v>
      </c>
      <c r="G4774" s="1">
        <v>43343.757690937498</v>
      </c>
    </row>
    <row r="4775" spans="1:7" x14ac:dyDescent="0.25">
      <c r="A4775" t="s">
        <v>31</v>
      </c>
      <c r="B4775" t="s">
        <v>12661</v>
      </c>
      <c r="C4775">
        <v>2231</v>
      </c>
      <c r="D4775" t="s">
        <v>12653</v>
      </c>
      <c r="E4775">
        <v>8</v>
      </c>
      <c r="F4775">
        <v>5</v>
      </c>
      <c r="G4775" s="1">
        <v>43343.757690196762</v>
      </c>
    </row>
    <row r="4776" spans="1:7" x14ac:dyDescent="0.25">
      <c r="A4776" t="s">
        <v>31</v>
      </c>
      <c r="B4776" t="s">
        <v>12662</v>
      </c>
      <c r="C4776">
        <v>1026</v>
      </c>
      <c r="D4776" t="s">
        <v>12653</v>
      </c>
      <c r="E4776">
        <v>8</v>
      </c>
      <c r="F4776">
        <v>6</v>
      </c>
      <c r="G4776" s="1">
        <v>43343.757690393519</v>
      </c>
    </row>
    <row r="4777" spans="1:7" x14ac:dyDescent="0.25">
      <c r="A4777" t="s">
        <v>31</v>
      </c>
      <c r="B4777" t="s">
        <v>12663</v>
      </c>
      <c r="C4777">
        <v>2840</v>
      </c>
      <c r="D4777" t="s">
        <v>12653</v>
      </c>
      <c r="E4777">
        <v>8</v>
      </c>
      <c r="F4777">
        <v>12</v>
      </c>
      <c r="G4777" s="1">
        <v>43343.757691817133</v>
      </c>
    </row>
    <row r="4778" spans="1:7" x14ac:dyDescent="0.25">
      <c r="A4778" t="s">
        <v>31</v>
      </c>
      <c r="B4778" t="s">
        <v>12664</v>
      </c>
      <c r="C4778">
        <v>1213</v>
      </c>
      <c r="D4778" t="s">
        <v>12653</v>
      </c>
      <c r="E4778">
        <v>8</v>
      </c>
      <c r="F4778">
        <v>13</v>
      </c>
      <c r="G4778" s="1">
        <v>43343.757692013889</v>
      </c>
    </row>
    <row r="4779" spans="1:7" x14ac:dyDescent="0.25">
      <c r="A4779" t="s">
        <v>31</v>
      </c>
      <c r="B4779" t="s">
        <v>12669</v>
      </c>
      <c r="C4779">
        <v>1080</v>
      </c>
      <c r="D4779" t="s">
        <v>12653</v>
      </c>
      <c r="E4779">
        <v>8</v>
      </c>
      <c r="F4779">
        <v>16</v>
      </c>
      <c r="G4779" s="1">
        <v>43343.757693368054</v>
      </c>
    </row>
    <row r="4780" spans="1:7" x14ac:dyDescent="0.25">
      <c r="A4780" t="s">
        <v>31</v>
      </c>
      <c r="B4780" t="s">
        <v>12670</v>
      </c>
      <c r="C4780">
        <v>1010</v>
      </c>
      <c r="D4780" t="s">
        <v>12653</v>
      </c>
      <c r="E4780">
        <v>8</v>
      </c>
      <c r="F4780">
        <v>17</v>
      </c>
      <c r="G4780" s="1">
        <v>43343.757693518521</v>
      </c>
    </row>
    <row r="4781" spans="1:7" x14ac:dyDescent="0.25">
      <c r="A4781" t="s">
        <v>31</v>
      </c>
      <c r="B4781" t="s">
        <v>12536</v>
      </c>
      <c r="C4781">
        <v>6724</v>
      </c>
      <c r="D4781" t="s">
        <v>12537</v>
      </c>
      <c r="E4781">
        <v>9</v>
      </c>
      <c r="F4781">
        <v>1</v>
      </c>
      <c r="G4781" s="1">
        <v>43343.757993599538</v>
      </c>
    </row>
    <row r="4782" spans="1:7" x14ac:dyDescent="0.25">
      <c r="A4782" t="s">
        <v>31</v>
      </c>
      <c r="B4782" t="s">
        <v>12579</v>
      </c>
      <c r="C4782">
        <v>3345</v>
      </c>
      <c r="D4782" t="s">
        <v>12537</v>
      </c>
      <c r="E4782">
        <v>9</v>
      </c>
      <c r="F4782">
        <v>2</v>
      </c>
      <c r="G4782" s="1">
        <v>43343.757993749998</v>
      </c>
    </row>
    <row r="4783" spans="1:7" x14ac:dyDescent="0.25">
      <c r="A4783" t="s">
        <v>31</v>
      </c>
      <c r="B4783" t="s">
        <v>12591</v>
      </c>
      <c r="C4783">
        <v>1064</v>
      </c>
      <c r="D4783" t="s">
        <v>12537</v>
      </c>
      <c r="E4783">
        <v>9</v>
      </c>
      <c r="F4783">
        <v>4</v>
      </c>
      <c r="G4783" s="1">
        <v>43343.757994675929</v>
      </c>
    </row>
    <row r="4784" spans="1:7" x14ac:dyDescent="0.25">
      <c r="A4784" t="s">
        <v>31</v>
      </c>
      <c r="B4784" t="s">
        <v>12592</v>
      </c>
      <c r="C4784">
        <v>1405</v>
      </c>
      <c r="D4784" t="s">
        <v>12537</v>
      </c>
      <c r="E4784">
        <v>9</v>
      </c>
      <c r="F4784">
        <v>3</v>
      </c>
      <c r="G4784" s="1">
        <v>43343.757994293985</v>
      </c>
    </row>
    <row r="4785" spans="1:7" x14ac:dyDescent="0.25">
      <c r="A4785" t="s">
        <v>31</v>
      </c>
      <c r="B4785" t="s">
        <v>12593</v>
      </c>
      <c r="C4785">
        <v>7804</v>
      </c>
      <c r="D4785" t="s">
        <v>12537</v>
      </c>
      <c r="E4785">
        <v>9</v>
      </c>
      <c r="F4785">
        <v>6</v>
      </c>
      <c r="G4785" s="1">
        <v>43343.757995219908</v>
      </c>
    </row>
    <row r="4786" spans="1:7" x14ac:dyDescent="0.25">
      <c r="A4786" t="s">
        <v>31</v>
      </c>
      <c r="B4786" t="s">
        <v>12594</v>
      </c>
      <c r="C4786">
        <v>946</v>
      </c>
      <c r="D4786" t="s">
        <v>12537</v>
      </c>
      <c r="E4786">
        <v>9</v>
      </c>
      <c r="F4786">
        <v>9</v>
      </c>
      <c r="G4786" s="1">
        <v>43343.757996296299</v>
      </c>
    </row>
    <row r="4787" spans="1:7" x14ac:dyDescent="0.25">
      <c r="A4787" t="s">
        <v>31</v>
      </c>
      <c r="B4787" t="s">
        <v>12595</v>
      </c>
      <c r="C4787">
        <v>933</v>
      </c>
      <c r="D4787" t="s">
        <v>12537</v>
      </c>
      <c r="E4787">
        <v>9</v>
      </c>
      <c r="F4787">
        <v>7</v>
      </c>
      <c r="G4787" s="1">
        <v>43343.757995567132</v>
      </c>
    </row>
    <row r="4788" spans="1:7" x14ac:dyDescent="0.25">
      <c r="A4788" t="s">
        <v>31</v>
      </c>
      <c r="B4788" t="s">
        <v>12596</v>
      </c>
      <c r="C4788">
        <v>869</v>
      </c>
      <c r="D4788" t="s">
        <v>12537</v>
      </c>
      <c r="E4788">
        <v>9</v>
      </c>
      <c r="F4788">
        <v>8</v>
      </c>
      <c r="G4788" s="1">
        <v>43343.757995949076</v>
      </c>
    </row>
    <row r="4789" spans="1:7" x14ac:dyDescent="0.25">
      <c r="A4789" t="s">
        <v>31</v>
      </c>
      <c r="B4789" t="s">
        <v>12597</v>
      </c>
      <c r="C4789">
        <v>1472</v>
      </c>
      <c r="D4789" t="s">
        <v>12537</v>
      </c>
      <c r="E4789">
        <v>9</v>
      </c>
      <c r="F4789">
        <v>5</v>
      </c>
      <c r="G4789" s="1">
        <v>43343.757994872685</v>
      </c>
    </row>
    <row r="4790" spans="1:7" x14ac:dyDescent="0.25">
      <c r="A4790" t="s">
        <v>31</v>
      </c>
      <c r="B4790" t="s">
        <v>12598</v>
      </c>
      <c r="C4790">
        <v>1033</v>
      </c>
      <c r="D4790" t="s">
        <v>12537</v>
      </c>
      <c r="E4790">
        <v>9</v>
      </c>
      <c r="F4790">
        <v>10</v>
      </c>
      <c r="G4790" s="1">
        <v>43343.757996840279</v>
      </c>
    </row>
    <row r="4791" spans="1:7" x14ac:dyDescent="0.25">
      <c r="A4791" t="s">
        <v>31</v>
      </c>
      <c r="B4791" t="s">
        <v>12546</v>
      </c>
      <c r="C4791">
        <v>7650</v>
      </c>
      <c r="D4791" t="s">
        <v>12547</v>
      </c>
      <c r="E4791">
        <v>10</v>
      </c>
      <c r="F4791">
        <v>1</v>
      </c>
      <c r="G4791" s="1">
        <v>43343.758257175927</v>
      </c>
    </row>
    <row r="4792" spans="1:7" x14ac:dyDescent="0.25">
      <c r="A4792" t="s">
        <v>31</v>
      </c>
      <c r="B4792" t="s">
        <v>12642</v>
      </c>
      <c r="C4792">
        <v>798</v>
      </c>
      <c r="D4792" t="s">
        <v>12547</v>
      </c>
      <c r="E4792">
        <v>10</v>
      </c>
      <c r="F4792">
        <v>10</v>
      </c>
      <c r="G4792" s="1">
        <v>43343.758259525464</v>
      </c>
    </row>
    <row r="4793" spans="1:7" x14ac:dyDescent="0.25">
      <c r="A4793" t="s">
        <v>31</v>
      </c>
      <c r="B4793" t="s">
        <v>12643</v>
      </c>
      <c r="C4793">
        <v>1649</v>
      </c>
      <c r="D4793" t="s">
        <v>12547</v>
      </c>
      <c r="E4793">
        <v>10</v>
      </c>
      <c r="F4793">
        <v>9</v>
      </c>
      <c r="G4793" s="1">
        <v>43343.758259178241</v>
      </c>
    </row>
    <row r="4794" spans="1:7" x14ac:dyDescent="0.25">
      <c r="A4794" t="s">
        <v>31</v>
      </c>
      <c r="B4794" t="s">
        <v>12644</v>
      </c>
      <c r="C4794">
        <v>877</v>
      </c>
      <c r="D4794" t="s">
        <v>12547</v>
      </c>
      <c r="E4794">
        <v>10</v>
      </c>
      <c r="F4794">
        <v>11</v>
      </c>
      <c r="G4794" s="1">
        <v>43343.758259722221</v>
      </c>
    </row>
    <row r="4795" spans="1:7" x14ac:dyDescent="0.25">
      <c r="A4795" t="s">
        <v>31</v>
      </c>
      <c r="B4795" t="s">
        <v>12645</v>
      </c>
      <c r="C4795">
        <v>2466</v>
      </c>
      <c r="D4795" t="s">
        <v>12547</v>
      </c>
      <c r="E4795">
        <v>10</v>
      </c>
      <c r="F4795">
        <v>8</v>
      </c>
      <c r="G4795" s="1">
        <v>43343.758258993053</v>
      </c>
    </row>
    <row r="4796" spans="1:7" x14ac:dyDescent="0.25">
      <c r="A4796" t="s">
        <v>31</v>
      </c>
      <c r="B4796" t="s">
        <v>12646</v>
      </c>
      <c r="C4796">
        <v>1844</v>
      </c>
      <c r="D4796" t="s">
        <v>12547</v>
      </c>
      <c r="E4796">
        <v>10</v>
      </c>
      <c r="F4796">
        <v>12</v>
      </c>
      <c r="G4796" s="1">
        <v>43343.758260069444</v>
      </c>
    </row>
    <row r="4797" spans="1:7" x14ac:dyDescent="0.25">
      <c r="A4797" t="s">
        <v>31</v>
      </c>
      <c r="B4797" t="s">
        <v>12647</v>
      </c>
      <c r="C4797">
        <v>949</v>
      </c>
      <c r="D4797" t="s">
        <v>12547</v>
      </c>
      <c r="E4797">
        <v>10</v>
      </c>
      <c r="F4797">
        <v>7</v>
      </c>
      <c r="G4797" s="1">
        <v>43343.758258796297</v>
      </c>
    </row>
    <row r="4798" spans="1:7" x14ac:dyDescent="0.25">
      <c r="A4798" t="s">
        <v>31</v>
      </c>
      <c r="B4798" t="s">
        <v>12648</v>
      </c>
      <c r="C4798">
        <v>920</v>
      </c>
      <c r="D4798" t="s">
        <v>12547</v>
      </c>
      <c r="E4798">
        <v>10</v>
      </c>
      <c r="F4798">
        <v>13</v>
      </c>
      <c r="G4798" s="1">
        <v>43343.758260266201</v>
      </c>
    </row>
    <row r="4799" spans="1:7" x14ac:dyDescent="0.25">
      <c r="A4799" t="s">
        <v>31</v>
      </c>
      <c r="B4799" t="s">
        <v>12650</v>
      </c>
      <c r="C4799">
        <v>820</v>
      </c>
      <c r="D4799" t="s">
        <v>12547</v>
      </c>
      <c r="E4799">
        <v>10</v>
      </c>
      <c r="F4799">
        <v>14</v>
      </c>
      <c r="G4799" s="1">
        <v>43343.758260613424</v>
      </c>
    </row>
    <row r="4800" spans="1:7" x14ac:dyDescent="0.25">
      <c r="A4800" t="s">
        <v>31</v>
      </c>
      <c r="B4800" t="s">
        <v>12665</v>
      </c>
      <c r="C4800">
        <v>1278</v>
      </c>
      <c r="D4800" t="s">
        <v>12547</v>
      </c>
      <c r="E4800">
        <v>10</v>
      </c>
      <c r="F4800">
        <v>4</v>
      </c>
      <c r="G4800" s="1">
        <v>43343.75825806713</v>
      </c>
    </row>
    <row r="4801" spans="1:7" x14ac:dyDescent="0.25">
      <c r="A4801" t="s">
        <v>31</v>
      </c>
      <c r="B4801" t="s">
        <v>12666</v>
      </c>
      <c r="C4801">
        <v>721</v>
      </c>
      <c r="D4801" t="s">
        <v>12547</v>
      </c>
      <c r="E4801">
        <v>10</v>
      </c>
      <c r="F4801">
        <v>5</v>
      </c>
      <c r="G4801" s="1">
        <v>43343.758258252317</v>
      </c>
    </row>
    <row r="4802" spans="1:7" x14ac:dyDescent="0.25">
      <c r="A4802" t="s">
        <v>31</v>
      </c>
      <c r="B4802" t="s">
        <v>12667</v>
      </c>
      <c r="C4802">
        <v>856</v>
      </c>
      <c r="D4802" t="s">
        <v>12547</v>
      </c>
      <c r="E4802">
        <v>10</v>
      </c>
      <c r="F4802">
        <v>6</v>
      </c>
      <c r="G4802" s="1">
        <v>43343.75825864583</v>
      </c>
    </row>
    <row r="4803" spans="1:7" x14ac:dyDescent="0.25">
      <c r="A4803" t="s">
        <v>31</v>
      </c>
      <c r="B4803" t="s">
        <v>12668</v>
      </c>
      <c r="C4803">
        <v>745</v>
      </c>
      <c r="D4803" t="s">
        <v>12547</v>
      </c>
      <c r="E4803">
        <v>10</v>
      </c>
      <c r="F4803">
        <v>3</v>
      </c>
      <c r="G4803" s="1">
        <v>43343.758257719906</v>
      </c>
    </row>
    <row r="4804" spans="1:7" x14ac:dyDescent="0.25">
      <c r="A4804" t="s">
        <v>31</v>
      </c>
      <c r="B4804" t="s">
        <v>12699</v>
      </c>
      <c r="C4804">
        <v>860</v>
      </c>
      <c r="D4804" t="s">
        <v>12547</v>
      </c>
      <c r="E4804">
        <v>10</v>
      </c>
      <c r="F4804">
        <v>2</v>
      </c>
      <c r="G4804" s="1">
        <v>43343.75825752315</v>
      </c>
    </row>
    <row r="4805" spans="1:7" x14ac:dyDescent="0.25">
      <c r="A4805" t="s">
        <v>31</v>
      </c>
      <c r="B4805" t="s">
        <v>12587</v>
      </c>
      <c r="C4805">
        <v>764</v>
      </c>
      <c r="D4805" t="s">
        <v>12588</v>
      </c>
      <c r="E4805">
        <v>11</v>
      </c>
      <c r="F4805">
        <v>2</v>
      </c>
      <c r="G4805" s="1">
        <v>43343.75849158565</v>
      </c>
    </row>
    <row r="4806" spans="1:7" x14ac:dyDescent="0.25">
      <c r="A4806" t="s">
        <v>31</v>
      </c>
      <c r="B4806" t="s">
        <v>12649</v>
      </c>
      <c r="C4806">
        <v>5353</v>
      </c>
      <c r="D4806" t="s">
        <v>12588</v>
      </c>
      <c r="E4806">
        <v>11</v>
      </c>
      <c r="F4806">
        <v>1</v>
      </c>
      <c r="G4806" s="1">
        <v>43343.758491400462</v>
      </c>
    </row>
    <row r="4807" spans="1:7" x14ac:dyDescent="0.25">
      <c r="A4807" t="s">
        <v>31</v>
      </c>
      <c r="B4807" t="s">
        <v>12695</v>
      </c>
      <c r="C4807">
        <v>1521</v>
      </c>
      <c r="D4807" t="s">
        <v>12588</v>
      </c>
      <c r="E4807">
        <v>11</v>
      </c>
      <c r="F4807">
        <v>3</v>
      </c>
      <c r="G4807" s="1">
        <v>43343.758491782406</v>
      </c>
    </row>
    <row r="4808" spans="1:7" x14ac:dyDescent="0.25">
      <c r="A4808" t="s">
        <v>31</v>
      </c>
      <c r="B4808" t="s">
        <v>12698</v>
      </c>
      <c r="C4808">
        <v>1565</v>
      </c>
      <c r="D4808" t="s">
        <v>12588</v>
      </c>
      <c r="E4808">
        <v>11</v>
      </c>
      <c r="F4808">
        <v>4</v>
      </c>
      <c r="G4808" s="1">
        <v>43343.758492129629</v>
      </c>
    </row>
    <row r="4809" spans="1:7" x14ac:dyDescent="0.25">
      <c r="A4809" t="s">
        <v>31</v>
      </c>
      <c r="B4809" t="s">
        <v>12700</v>
      </c>
      <c r="C4809">
        <v>948</v>
      </c>
      <c r="D4809" t="s">
        <v>12588</v>
      </c>
      <c r="E4809">
        <v>11</v>
      </c>
      <c r="F4809">
        <v>5</v>
      </c>
      <c r="G4809" s="1">
        <v>43343.758492326386</v>
      </c>
    </row>
    <row r="4810" spans="1:7" x14ac:dyDescent="0.25">
      <c r="A4810" t="s">
        <v>31</v>
      </c>
      <c r="B4810" t="s">
        <v>12701</v>
      </c>
      <c r="C4810">
        <v>739</v>
      </c>
      <c r="D4810" t="s">
        <v>12588</v>
      </c>
      <c r="E4810">
        <v>11</v>
      </c>
      <c r="F4810">
        <v>9</v>
      </c>
      <c r="G4810" s="1">
        <v>43343.75849359954</v>
      </c>
    </row>
    <row r="4811" spans="1:7" x14ac:dyDescent="0.25">
      <c r="A4811" t="s">
        <v>31</v>
      </c>
      <c r="B4811" t="s">
        <v>12702</v>
      </c>
      <c r="C4811">
        <v>807</v>
      </c>
      <c r="D4811" t="s">
        <v>12588</v>
      </c>
      <c r="E4811">
        <v>11</v>
      </c>
      <c r="F4811">
        <v>12</v>
      </c>
      <c r="G4811" s="1">
        <v>43343.758494131944</v>
      </c>
    </row>
    <row r="4812" spans="1:7" x14ac:dyDescent="0.25">
      <c r="A4812" t="s">
        <v>31</v>
      </c>
      <c r="B4812" t="s">
        <v>12703</v>
      </c>
      <c r="C4812">
        <v>868</v>
      </c>
      <c r="D4812" t="s">
        <v>12588</v>
      </c>
      <c r="E4812">
        <v>11</v>
      </c>
      <c r="F4812">
        <v>10</v>
      </c>
      <c r="G4812" s="1">
        <v>43343.75849375</v>
      </c>
    </row>
    <row r="4813" spans="1:7" x14ac:dyDescent="0.25">
      <c r="A4813" t="s">
        <v>31</v>
      </c>
      <c r="B4813" t="s">
        <v>12704</v>
      </c>
      <c r="C4813">
        <v>1365</v>
      </c>
      <c r="D4813" t="s">
        <v>12588</v>
      </c>
      <c r="E4813">
        <v>11</v>
      </c>
      <c r="F4813">
        <v>6</v>
      </c>
      <c r="G4813" s="1">
        <v>43343.758492511573</v>
      </c>
    </row>
    <row r="4814" spans="1:7" x14ac:dyDescent="0.25">
      <c r="A4814" t="s">
        <v>31</v>
      </c>
      <c r="B4814" t="s">
        <v>12705</v>
      </c>
      <c r="C4814">
        <v>1088</v>
      </c>
      <c r="D4814" t="s">
        <v>12588</v>
      </c>
      <c r="E4814">
        <v>11</v>
      </c>
      <c r="F4814">
        <v>11</v>
      </c>
      <c r="G4814" s="1">
        <v>43343.758493946756</v>
      </c>
    </row>
    <row r="4815" spans="1:7" x14ac:dyDescent="0.25">
      <c r="A4815" t="s">
        <v>31</v>
      </c>
      <c r="B4815" t="s">
        <v>12706</v>
      </c>
      <c r="C4815">
        <v>793</v>
      </c>
      <c r="D4815" t="s">
        <v>12588</v>
      </c>
      <c r="E4815">
        <v>11</v>
      </c>
      <c r="F4815">
        <v>13</v>
      </c>
      <c r="G4815" s="1">
        <v>43343.758494479167</v>
      </c>
    </row>
    <row r="4816" spans="1:7" x14ac:dyDescent="0.25">
      <c r="A4816" t="s">
        <v>31</v>
      </c>
      <c r="B4816" t="s">
        <v>12707</v>
      </c>
      <c r="C4816">
        <v>3220</v>
      </c>
      <c r="D4816" t="s">
        <v>12588</v>
      </c>
      <c r="E4816">
        <v>11</v>
      </c>
      <c r="F4816">
        <v>7</v>
      </c>
      <c r="G4816" s="1">
        <v>43343.758492858797</v>
      </c>
    </row>
    <row r="4817" spans="1:7" x14ac:dyDescent="0.25">
      <c r="A4817" t="s">
        <v>31</v>
      </c>
      <c r="B4817" t="s">
        <v>12708</v>
      </c>
      <c r="C4817">
        <v>796</v>
      </c>
      <c r="D4817" t="s">
        <v>12588</v>
      </c>
      <c r="E4817">
        <v>11</v>
      </c>
      <c r="F4817">
        <v>8</v>
      </c>
      <c r="G4817" s="1">
        <v>43343.758493055553</v>
      </c>
    </row>
    <row r="4818" spans="1:7" x14ac:dyDescent="0.25">
      <c r="A4818" t="s">
        <v>31</v>
      </c>
      <c r="B4818" t="s">
        <v>12605</v>
      </c>
      <c r="C4818">
        <v>902</v>
      </c>
      <c r="D4818" t="s">
        <v>12606</v>
      </c>
      <c r="E4818">
        <v>12</v>
      </c>
      <c r="F4818">
        <v>3</v>
      </c>
      <c r="G4818" s="1">
        <v>43343.758721759259</v>
      </c>
    </row>
    <row r="4819" spans="1:7" x14ac:dyDescent="0.25">
      <c r="A4819" t="s">
        <v>31</v>
      </c>
      <c r="B4819" t="s">
        <v>12607</v>
      </c>
      <c r="C4819">
        <v>693</v>
      </c>
      <c r="D4819" t="s">
        <v>12606</v>
      </c>
      <c r="E4819">
        <v>12</v>
      </c>
      <c r="F4819">
        <v>4</v>
      </c>
      <c r="G4819" s="1">
        <v>43343.758721956016</v>
      </c>
    </row>
    <row r="4820" spans="1:7" x14ac:dyDescent="0.25">
      <c r="A4820" t="s">
        <v>31</v>
      </c>
      <c r="B4820" t="s">
        <v>12608</v>
      </c>
      <c r="C4820">
        <v>1518</v>
      </c>
      <c r="D4820" t="s">
        <v>12606</v>
      </c>
      <c r="E4820">
        <v>12</v>
      </c>
      <c r="F4820">
        <v>5</v>
      </c>
      <c r="G4820" s="1">
        <v>43343.758722303239</v>
      </c>
    </row>
    <row r="4821" spans="1:7" x14ac:dyDescent="0.25">
      <c r="A4821" t="s">
        <v>31</v>
      </c>
      <c r="B4821" t="s">
        <v>12609</v>
      </c>
      <c r="C4821">
        <v>1304</v>
      </c>
      <c r="D4821" t="s">
        <v>12606</v>
      </c>
      <c r="E4821">
        <v>12</v>
      </c>
      <c r="F4821">
        <v>9</v>
      </c>
      <c r="G4821" s="1">
        <v>43343.758723379629</v>
      </c>
    </row>
    <row r="4822" spans="1:7" x14ac:dyDescent="0.25">
      <c r="A4822" t="s">
        <v>31</v>
      </c>
      <c r="B4822" t="s">
        <v>12610</v>
      </c>
      <c r="C4822">
        <v>2082</v>
      </c>
      <c r="D4822" t="s">
        <v>12606</v>
      </c>
      <c r="E4822">
        <v>12</v>
      </c>
      <c r="F4822">
        <v>6</v>
      </c>
      <c r="G4822" s="1">
        <v>43343.758722488426</v>
      </c>
    </row>
    <row r="4823" spans="1:7" x14ac:dyDescent="0.25">
      <c r="A4823" t="s">
        <v>31</v>
      </c>
      <c r="B4823" t="s">
        <v>12611</v>
      </c>
      <c r="C4823">
        <v>778</v>
      </c>
      <c r="D4823" t="s">
        <v>12606</v>
      </c>
      <c r="E4823">
        <v>12</v>
      </c>
      <c r="F4823">
        <v>7</v>
      </c>
      <c r="G4823" s="1">
        <v>43343.758723032406</v>
      </c>
    </row>
    <row r="4824" spans="1:7" x14ac:dyDescent="0.25">
      <c r="A4824" t="s">
        <v>31</v>
      </c>
      <c r="B4824" t="s">
        <v>12612</v>
      </c>
      <c r="C4824">
        <v>770</v>
      </c>
      <c r="D4824" t="s">
        <v>12606</v>
      </c>
      <c r="E4824">
        <v>12</v>
      </c>
      <c r="F4824">
        <v>8</v>
      </c>
      <c r="G4824" s="1">
        <v>43343.75872322917</v>
      </c>
    </row>
    <row r="4825" spans="1:7" x14ac:dyDescent="0.25">
      <c r="A4825" t="s">
        <v>31</v>
      </c>
      <c r="B4825" t="s">
        <v>12614</v>
      </c>
      <c r="C4825">
        <v>1093</v>
      </c>
      <c r="D4825" t="s">
        <v>12606</v>
      </c>
      <c r="E4825">
        <v>12</v>
      </c>
      <c r="F4825">
        <v>10</v>
      </c>
      <c r="G4825" s="1">
        <v>43343.758723761573</v>
      </c>
    </row>
    <row r="4826" spans="1:7" x14ac:dyDescent="0.25">
      <c r="A4826" t="s">
        <v>31</v>
      </c>
      <c r="B4826" t="s">
        <v>12615</v>
      </c>
      <c r="C4826">
        <v>920</v>
      </c>
      <c r="D4826" t="s">
        <v>12606</v>
      </c>
      <c r="E4826">
        <v>12</v>
      </c>
      <c r="F4826">
        <v>11</v>
      </c>
      <c r="G4826" s="1">
        <v>43343.758723923609</v>
      </c>
    </row>
    <row r="4827" spans="1:7" x14ac:dyDescent="0.25">
      <c r="A4827" t="s">
        <v>31</v>
      </c>
      <c r="B4827" t="s">
        <v>12616</v>
      </c>
      <c r="C4827">
        <v>731</v>
      </c>
      <c r="D4827" t="s">
        <v>12606</v>
      </c>
      <c r="E4827">
        <v>12</v>
      </c>
      <c r="F4827">
        <v>12</v>
      </c>
      <c r="G4827" s="1">
        <v>43343.758724108797</v>
      </c>
    </row>
    <row r="4828" spans="1:7" x14ac:dyDescent="0.25">
      <c r="A4828" t="s">
        <v>31</v>
      </c>
      <c r="B4828" t="s">
        <v>12635</v>
      </c>
      <c r="C4828">
        <v>723</v>
      </c>
      <c r="D4828" t="s">
        <v>12606</v>
      </c>
      <c r="E4828">
        <v>12</v>
      </c>
      <c r="F4828">
        <v>2</v>
      </c>
      <c r="G4828" s="1">
        <v>43343.758721562503</v>
      </c>
    </row>
    <row r="4829" spans="1:7" x14ac:dyDescent="0.25">
      <c r="A4829" t="s">
        <v>31</v>
      </c>
      <c r="B4829" t="s">
        <v>12651</v>
      </c>
      <c r="C4829">
        <v>7921</v>
      </c>
      <c r="D4829" t="s">
        <v>12606</v>
      </c>
      <c r="E4829">
        <v>12</v>
      </c>
      <c r="F4829">
        <v>1</v>
      </c>
      <c r="G4829" s="1">
        <v>43343.758721215279</v>
      </c>
    </row>
    <row r="4830" spans="1:7" x14ac:dyDescent="0.25">
      <c r="A4830" t="s">
        <v>31</v>
      </c>
      <c r="B4830" t="s">
        <v>12671</v>
      </c>
      <c r="C4830">
        <v>720</v>
      </c>
      <c r="D4830" t="s">
        <v>12672</v>
      </c>
      <c r="E4830">
        <v>13</v>
      </c>
      <c r="F4830">
        <v>19</v>
      </c>
      <c r="G4830" s="1">
        <v>43343.759202696761</v>
      </c>
    </row>
    <row r="4831" spans="1:7" x14ac:dyDescent="0.25">
      <c r="A4831" t="s">
        <v>31</v>
      </c>
      <c r="B4831" t="s">
        <v>12673</v>
      </c>
      <c r="C4831">
        <v>863</v>
      </c>
      <c r="D4831" t="s">
        <v>12672</v>
      </c>
      <c r="E4831">
        <v>13</v>
      </c>
      <c r="F4831">
        <v>18</v>
      </c>
      <c r="G4831" s="1">
        <v>43343.759202349538</v>
      </c>
    </row>
    <row r="4832" spans="1:7" x14ac:dyDescent="0.25">
      <c r="A4832" t="s">
        <v>31</v>
      </c>
      <c r="B4832" t="s">
        <v>12674</v>
      </c>
      <c r="C4832">
        <v>3563</v>
      </c>
      <c r="D4832" t="s">
        <v>12672</v>
      </c>
      <c r="E4832">
        <v>13</v>
      </c>
      <c r="F4832">
        <v>16</v>
      </c>
      <c r="G4832" s="1">
        <v>43343.759201817127</v>
      </c>
    </row>
    <row r="4833" spans="1:7" x14ac:dyDescent="0.25">
      <c r="A4833" t="s">
        <v>31</v>
      </c>
      <c r="B4833" t="s">
        <v>12674</v>
      </c>
      <c r="C4833">
        <v>967</v>
      </c>
      <c r="D4833" t="s">
        <v>12672</v>
      </c>
      <c r="E4833">
        <v>13</v>
      </c>
      <c r="F4833">
        <v>15</v>
      </c>
      <c r="G4833" s="1">
        <v>43343.759201620371</v>
      </c>
    </row>
    <row r="4834" spans="1:7" x14ac:dyDescent="0.25">
      <c r="A4834" t="s">
        <v>31</v>
      </c>
      <c r="B4834" t="s">
        <v>12675</v>
      </c>
      <c r="C4834">
        <v>5371</v>
      </c>
      <c r="D4834" t="s">
        <v>12672</v>
      </c>
      <c r="E4834">
        <v>13</v>
      </c>
      <c r="F4834">
        <v>5</v>
      </c>
      <c r="G4834" s="1">
        <v>43343.75919853009</v>
      </c>
    </row>
    <row r="4835" spans="1:7" x14ac:dyDescent="0.25">
      <c r="A4835" t="s">
        <v>31</v>
      </c>
      <c r="B4835" t="s">
        <v>12676</v>
      </c>
      <c r="C4835">
        <v>841</v>
      </c>
      <c r="D4835" t="s">
        <v>12672</v>
      </c>
      <c r="E4835">
        <v>13</v>
      </c>
      <c r="F4835">
        <v>6</v>
      </c>
      <c r="G4835" s="1">
        <v>43343.759198726853</v>
      </c>
    </row>
    <row r="4836" spans="1:7" x14ac:dyDescent="0.25">
      <c r="A4836" t="s">
        <v>31</v>
      </c>
      <c r="B4836" t="s">
        <v>12677</v>
      </c>
      <c r="C4836">
        <v>819</v>
      </c>
      <c r="D4836" t="s">
        <v>12672</v>
      </c>
      <c r="E4836">
        <v>13</v>
      </c>
      <c r="F4836">
        <v>17</v>
      </c>
      <c r="G4836" s="1">
        <v>43343.75920216435</v>
      </c>
    </row>
    <row r="4837" spans="1:7" x14ac:dyDescent="0.25">
      <c r="A4837" t="s">
        <v>31</v>
      </c>
      <c r="B4837" t="s">
        <v>12678</v>
      </c>
      <c r="C4837">
        <v>783</v>
      </c>
      <c r="D4837" t="s">
        <v>12672</v>
      </c>
      <c r="E4837">
        <v>13</v>
      </c>
      <c r="F4837">
        <v>8</v>
      </c>
      <c r="G4837" s="1">
        <v>43343.759199074077</v>
      </c>
    </row>
    <row r="4838" spans="1:7" x14ac:dyDescent="0.25">
      <c r="A4838" t="s">
        <v>31</v>
      </c>
      <c r="B4838" t="s">
        <v>12679</v>
      </c>
      <c r="C4838">
        <v>654</v>
      </c>
      <c r="D4838" t="s">
        <v>12672</v>
      </c>
      <c r="E4838">
        <v>13</v>
      </c>
      <c r="F4838">
        <v>7</v>
      </c>
      <c r="G4838" s="1">
        <v>43343.75919892361</v>
      </c>
    </row>
    <row r="4839" spans="1:7" x14ac:dyDescent="0.25">
      <c r="A4839" t="s">
        <v>31</v>
      </c>
      <c r="B4839" t="s">
        <v>12680</v>
      </c>
      <c r="C4839">
        <v>3463</v>
      </c>
      <c r="D4839" t="s">
        <v>12672</v>
      </c>
      <c r="E4839">
        <v>13</v>
      </c>
      <c r="F4839">
        <v>3</v>
      </c>
      <c r="G4839" s="1">
        <v>43343.759197997686</v>
      </c>
    </row>
    <row r="4840" spans="1:7" x14ac:dyDescent="0.25">
      <c r="A4840" t="s">
        <v>31</v>
      </c>
      <c r="B4840" t="s">
        <v>12680</v>
      </c>
      <c r="C4840">
        <v>11085</v>
      </c>
      <c r="D4840" t="s">
        <v>12672</v>
      </c>
      <c r="E4840">
        <v>13</v>
      </c>
      <c r="F4840">
        <v>1</v>
      </c>
      <c r="G4840" s="1">
        <v>43343.759197650463</v>
      </c>
    </row>
    <row r="4841" spans="1:7" x14ac:dyDescent="0.25">
      <c r="A4841" t="s">
        <v>31</v>
      </c>
      <c r="B4841" t="s">
        <v>12681</v>
      </c>
      <c r="C4841">
        <v>858</v>
      </c>
      <c r="D4841" t="s">
        <v>12672</v>
      </c>
      <c r="E4841">
        <v>13</v>
      </c>
      <c r="F4841">
        <v>2</v>
      </c>
      <c r="G4841" s="1">
        <v>43343.75919783565</v>
      </c>
    </row>
    <row r="4842" spans="1:7" x14ac:dyDescent="0.25">
      <c r="A4842" t="s">
        <v>31</v>
      </c>
      <c r="B4842" t="s">
        <v>12682</v>
      </c>
      <c r="C4842">
        <v>919</v>
      </c>
      <c r="D4842" t="s">
        <v>12672</v>
      </c>
      <c r="E4842">
        <v>13</v>
      </c>
      <c r="F4842">
        <v>14</v>
      </c>
      <c r="G4842" s="1">
        <v>43343.759201273147</v>
      </c>
    </row>
    <row r="4843" spans="1:7" x14ac:dyDescent="0.25">
      <c r="A4843" t="s">
        <v>31</v>
      </c>
      <c r="B4843" t="s">
        <v>12683</v>
      </c>
      <c r="C4843">
        <v>895</v>
      </c>
      <c r="D4843" t="s">
        <v>12672</v>
      </c>
      <c r="E4843">
        <v>13</v>
      </c>
      <c r="F4843">
        <v>13</v>
      </c>
      <c r="G4843" s="1">
        <v>43343.759201076391</v>
      </c>
    </row>
    <row r="4844" spans="1:7" x14ac:dyDescent="0.25">
      <c r="A4844" t="s">
        <v>31</v>
      </c>
      <c r="B4844" t="s">
        <v>12684</v>
      </c>
      <c r="C4844">
        <v>2337</v>
      </c>
      <c r="D4844" t="s">
        <v>12672</v>
      </c>
      <c r="E4844">
        <v>13</v>
      </c>
      <c r="F4844">
        <v>9</v>
      </c>
      <c r="G4844" s="1">
        <v>43343.759199456021</v>
      </c>
    </row>
    <row r="4845" spans="1:7" x14ac:dyDescent="0.25">
      <c r="A4845" t="s">
        <v>31</v>
      </c>
      <c r="B4845" t="s">
        <v>12685</v>
      </c>
      <c r="C4845">
        <v>851</v>
      </c>
      <c r="D4845" t="s">
        <v>12672</v>
      </c>
      <c r="E4845">
        <v>13</v>
      </c>
      <c r="F4845">
        <v>11</v>
      </c>
      <c r="G4845" s="1">
        <v>43343.75920054398</v>
      </c>
    </row>
    <row r="4846" spans="1:7" x14ac:dyDescent="0.25">
      <c r="A4846" t="s">
        <v>31</v>
      </c>
      <c r="B4846" t="s">
        <v>12686</v>
      </c>
      <c r="C4846">
        <v>900</v>
      </c>
      <c r="D4846" t="s">
        <v>12672</v>
      </c>
      <c r="E4846">
        <v>13</v>
      </c>
      <c r="F4846">
        <v>12</v>
      </c>
      <c r="G4846" s="1">
        <v>43343.759200729168</v>
      </c>
    </row>
    <row r="4847" spans="1:7" x14ac:dyDescent="0.25">
      <c r="A4847" t="s">
        <v>31</v>
      </c>
      <c r="B4847" t="s">
        <v>12687</v>
      </c>
      <c r="C4847">
        <v>2415</v>
      </c>
      <c r="D4847" t="s">
        <v>12672</v>
      </c>
      <c r="E4847">
        <v>13</v>
      </c>
      <c r="F4847">
        <v>4</v>
      </c>
      <c r="G4847" s="1">
        <v>43343.759198182874</v>
      </c>
    </row>
    <row r="4848" spans="1:7" x14ac:dyDescent="0.25">
      <c r="A4848" t="s">
        <v>31</v>
      </c>
      <c r="B4848" t="s">
        <v>12688</v>
      </c>
      <c r="C4848">
        <v>2387</v>
      </c>
      <c r="D4848" t="s">
        <v>12672</v>
      </c>
      <c r="E4848">
        <v>13</v>
      </c>
      <c r="F4848">
        <v>10</v>
      </c>
      <c r="G4848" s="1">
        <v>43343.759199618056</v>
      </c>
    </row>
    <row r="4849" spans="1:7" x14ac:dyDescent="0.25">
      <c r="A4849" t="s">
        <v>31</v>
      </c>
      <c r="B4849" t="s">
        <v>12531</v>
      </c>
      <c r="C4849">
        <v>1013</v>
      </c>
      <c r="D4849" t="s">
        <v>12532</v>
      </c>
      <c r="E4849">
        <v>14</v>
      </c>
      <c r="F4849">
        <v>15</v>
      </c>
      <c r="G4849" s="1">
        <v>43343.759710763887</v>
      </c>
    </row>
    <row r="4850" spans="1:7" x14ac:dyDescent="0.25">
      <c r="A4850" t="s">
        <v>31</v>
      </c>
      <c r="B4850" t="s">
        <v>12533</v>
      </c>
      <c r="C4850">
        <v>826</v>
      </c>
      <c r="D4850" t="s">
        <v>12532</v>
      </c>
      <c r="E4850">
        <v>14</v>
      </c>
      <c r="F4850">
        <v>16</v>
      </c>
      <c r="G4850" s="1">
        <v>43343.75971111111</v>
      </c>
    </row>
    <row r="4851" spans="1:7" x14ac:dyDescent="0.25">
      <c r="A4851" t="s">
        <v>31</v>
      </c>
      <c r="B4851" t="s">
        <v>12534</v>
      </c>
      <c r="C4851">
        <v>1363</v>
      </c>
      <c r="D4851" t="s">
        <v>12532</v>
      </c>
      <c r="E4851">
        <v>14</v>
      </c>
      <c r="F4851">
        <v>14</v>
      </c>
      <c r="G4851" s="1">
        <v>43343.75971056713</v>
      </c>
    </row>
    <row r="4852" spans="1:7" x14ac:dyDescent="0.25">
      <c r="A4852" t="s">
        <v>31</v>
      </c>
      <c r="B4852" t="s">
        <v>12535</v>
      </c>
      <c r="C4852">
        <v>1379</v>
      </c>
      <c r="D4852" t="s">
        <v>12532</v>
      </c>
      <c r="E4852">
        <v>14</v>
      </c>
      <c r="F4852">
        <v>6</v>
      </c>
      <c r="G4852" s="1">
        <v>43343.759708761572</v>
      </c>
    </row>
    <row r="4853" spans="1:7" x14ac:dyDescent="0.25">
      <c r="A4853" t="s">
        <v>31</v>
      </c>
      <c r="B4853" t="s">
        <v>12538</v>
      </c>
      <c r="C4853">
        <v>816</v>
      </c>
      <c r="D4853" t="s">
        <v>12532</v>
      </c>
      <c r="E4853">
        <v>14</v>
      </c>
      <c r="F4853">
        <v>12</v>
      </c>
      <c r="G4853" s="1">
        <v>43343.759710034719</v>
      </c>
    </row>
    <row r="4854" spans="1:7" x14ac:dyDescent="0.25">
      <c r="A4854" t="s">
        <v>31</v>
      </c>
      <c r="B4854" t="s">
        <v>12539</v>
      </c>
      <c r="C4854">
        <v>1482</v>
      </c>
      <c r="D4854" t="s">
        <v>12532</v>
      </c>
      <c r="E4854">
        <v>14</v>
      </c>
      <c r="F4854">
        <v>11</v>
      </c>
      <c r="G4854" s="1">
        <v>43343.759709837963</v>
      </c>
    </row>
    <row r="4855" spans="1:7" x14ac:dyDescent="0.25">
      <c r="A4855" t="s">
        <v>31</v>
      </c>
      <c r="B4855" t="s">
        <v>12540</v>
      </c>
      <c r="C4855">
        <v>992</v>
      </c>
      <c r="D4855" t="s">
        <v>12532</v>
      </c>
      <c r="E4855">
        <v>14</v>
      </c>
      <c r="F4855">
        <v>10</v>
      </c>
      <c r="G4855" s="1">
        <v>43343.759709687503</v>
      </c>
    </row>
    <row r="4856" spans="1:7" x14ac:dyDescent="0.25">
      <c r="A4856" t="s">
        <v>31</v>
      </c>
      <c r="B4856" t="s">
        <v>12541</v>
      </c>
      <c r="C4856">
        <v>2995</v>
      </c>
      <c r="D4856" t="s">
        <v>12532</v>
      </c>
      <c r="E4856">
        <v>14</v>
      </c>
      <c r="F4856">
        <v>9</v>
      </c>
      <c r="G4856" s="1">
        <v>43343.75970949074</v>
      </c>
    </row>
    <row r="4857" spans="1:7" x14ac:dyDescent="0.25">
      <c r="A4857" t="s">
        <v>31</v>
      </c>
      <c r="B4857" t="s">
        <v>12542</v>
      </c>
      <c r="C4857">
        <v>939</v>
      </c>
      <c r="D4857" t="s">
        <v>12532</v>
      </c>
      <c r="E4857">
        <v>14</v>
      </c>
      <c r="F4857">
        <v>13</v>
      </c>
      <c r="G4857" s="1">
        <v>43343.759710381943</v>
      </c>
    </row>
    <row r="4858" spans="1:7" x14ac:dyDescent="0.25">
      <c r="A4858" t="s">
        <v>31</v>
      </c>
      <c r="B4858" t="s">
        <v>12543</v>
      </c>
      <c r="C4858">
        <v>13276</v>
      </c>
      <c r="D4858" t="s">
        <v>12532</v>
      </c>
      <c r="E4858">
        <v>14</v>
      </c>
      <c r="F4858">
        <v>7</v>
      </c>
      <c r="G4858" s="1">
        <v>43343.75970894676</v>
      </c>
    </row>
    <row r="4859" spans="1:7" x14ac:dyDescent="0.25">
      <c r="A4859" t="s">
        <v>31</v>
      </c>
      <c r="B4859" t="s">
        <v>12544</v>
      </c>
      <c r="C4859">
        <v>2034</v>
      </c>
      <c r="D4859" t="s">
        <v>12532</v>
      </c>
      <c r="E4859">
        <v>14</v>
      </c>
      <c r="F4859">
        <v>8</v>
      </c>
      <c r="G4859" s="1">
        <v>43343.759709293983</v>
      </c>
    </row>
    <row r="4860" spans="1:7" x14ac:dyDescent="0.25">
      <c r="A4860" t="s">
        <v>31</v>
      </c>
      <c r="B4860" t="s">
        <v>12545</v>
      </c>
      <c r="C4860">
        <v>3104</v>
      </c>
      <c r="D4860" t="s">
        <v>12532</v>
      </c>
      <c r="E4860">
        <v>14</v>
      </c>
      <c r="F4860">
        <v>5</v>
      </c>
      <c r="G4860" s="1">
        <v>43343.759708414349</v>
      </c>
    </row>
    <row r="4861" spans="1:7" x14ac:dyDescent="0.25">
      <c r="A4861" t="s">
        <v>31</v>
      </c>
      <c r="B4861" t="s">
        <v>12568</v>
      </c>
      <c r="C4861">
        <v>886</v>
      </c>
      <c r="D4861" t="s">
        <v>12532</v>
      </c>
      <c r="E4861">
        <v>14</v>
      </c>
      <c r="F4861">
        <v>3</v>
      </c>
      <c r="G4861" s="1">
        <v>43343.759708020836</v>
      </c>
    </row>
    <row r="4862" spans="1:7" x14ac:dyDescent="0.25">
      <c r="A4862" t="s">
        <v>31</v>
      </c>
      <c r="B4862" t="s">
        <v>12582</v>
      </c>
      <c r="C4862">
        <v>8666</v>
      </c>
      <c r="D4862" t="s">
        <v>12532</v>
      </c>
      <c r="E4862">
        <v>14</v>
      </c>
      <c r="F4862">
        <v>1</v>
      </c>
      <c r="G4862" s="1">
        <v>43343.759707488425</v>
      </c>
    </row>
    <row r="4863" spans="1:7" x14ac:dyDescent="0.25">
      <c r="A4863" t="s">
        <v>31</v>
      </c>
      <c r="B4863" t="s">
        <v>12583</v>
      </c>
      <c r="C4863">
        <v>3106</v>
      </c>
      <c r="D4863" t="s">
        <v>12532</v>
      </c>
      <c r="E4863">
        <v>14</v>
      </c>
      <c r="F4863">
        <v>2</v>
      </c>
      <c r="G4863" s="1">
        <v>43343.759707870369</v>
      </c>
    </row>
    <row r="4864" spans="1:7" x14ac:dyDescent="0.25">
      <c r="A4864" t="s">
        <v>31</v>
      </c>
      <c r="B4864" t="s">
        <v>12613</v>
      </c>
      <c r="C4864">
        <v>815</v>
      </c>
      <c r="D4864" t="s">
        <v>12532</v>
      </c>
      <c r="E4864">
        <v>14</v>
      </c>
      <c r="F4864">
        <v>4</v>
      </c>
      <c r="G4864" s="1">
        <v>43343.759708217593</v>
      </c>
    </row>
    <row r="4865" spans="1:7" x14ac:dyDescent="0.25">
      <c r="A4865" t="s">
        <v>31</v>
      </c>
      <c r="B4865" t="s">
        <v>12548</v>
      </c>
      <c r="C4865">
        <v>2813</v>
      </c>
      <c r="D4865" t="s">
        <v>12549</v>
      </c>
      <c r="E4865">
        <v>15</v>
      </c>
      <c r="F4865">
        <v>26</v>
      </c>
      <c r="G4865" s="1">
        <v>43343.760722418985</v>
      </c>
    </row>
    <row r="4866" spans="1:7" x14ac:dyDescent="0.25">
      <c r="A4866" t="s">
        <v>31</v>
      </c>
      <c r="B4866" t="s">
        <v>12548</v>
      </c>
      <c r="C4866">
        <v>1361</v>
      </c>
      <c r="D4866" t="s">
        <v>12549</v>
      </c>
      <c r="E4866">
        <v>15</v>
      </c>
      <c r="F4866">
        <v>36</v>
      </c>
      <c r="G4866" s="1">
        <v>43343.760725312502</v>
      </c>
    </row>
    <row r="4867" spans="1:7" x14ac:dyDescent="0.25">
      <c r="A4867" t="s">
        <v>31</v>
      </c>
      <c r="B4867" t="s">
        <v>12550</v>
      </c>
      <c r="C4867">
        <v>1147</v>
      </c>
      <c r="D4867" t="s">
        <v>12549</v>
      </c>
      <c r="E4867">
        <v>15</v>
      </c>
      <c r="F4867">
        <v>37</v>
      </c>
      <c r="G4867" s="1">
        <v>43343.760725462962</v>
      </c>
    </row>
    <row r="4868" spans="1:7" x14ac:dyDescent="0.25">
      <c r="A4868" t="s">
        <v>31</v>
      </c>
      <c r="B4868" t="s">
        <v>12553</v>
      </c>
      <c r="C4868">
        <v>3396</v>
      </c>
      <c r="D4868" t="s">
        <v>12549</v>
      </c>
      <c r="E4868">
        <v>15</v>
      </c>
      <c r="F4868">
        <v>6</v>
      </c>
      <c r="G4868" s="1">
        <v>43343.760717164354</v>
      </c>
    </row>
    <row r="4869" spans="1:7" x14ac:dyDescent="0.25">
      <c r="A4869" t="s">
        <v>31</v>
      </c>
      <c r="B4869" t="s">
        <v>12554</v>
      </c>
      <c r="C4869">
        <v>726</v>
      </c>
      <c r="D4869" t="s">
        <v>12549</v>
      </c>
      <c r="E4869">
        <v>15</v>
      </c>
      <c r="F4869">
        <v>9</v>
      </c>
      <c r="G4869" s="1">
        <v>43343.760718055557</v>
      </c>
    </row>
    <row r="4870" spans="1:7" x14ac:dyDescent="0.25">
      <c r="A4870" t="s">
        <v>31</v>
      </c>
      <c r="B4870" t="s">
        <v>12555</v>
      </c>
      <c r="C4870">
        <v>988</v>
      </c>
      <c r="D4870" t="s">
        <v>12549</v>
      </c>
      <c r="E4870">
        <v>15</v>
      </c>
      <c r="F4870">
        <v>11</v>
      </c>
      <c r="G4870" s="1">
        <v>43343.760718831021</v>
      </c>
    </row>
    <row r="4871" spans="1:7" x14ac:dyDescent="0.25">
      <c r="A4871" t="s">
        <v>31</v>
      </c>
      <c r="B4871" t="s">
        <v>12556</v>
      </c>
      <c r="C4871">
        <v>6580</v>
      </c>
      <c r="D4871" t="s">
        <v>12549</v>
      </c>
      <c r="E4871">
        <v>15</v>
      </c>
      <c r="F4871">
        <v>10</v>
      </c>
      <c r="G4871" s="1">
        <v>43343.76071840278</v>
      </c>
    </row>
    <row r="4872" spans="1:7" x14ac:dyDescent="0.25">
      <c r="A4872" t="s">
        <v>31</v>
      </c>
      <c r="B4872" t="s">
        <v>12557</v>
      </c>
      <c r="C4872">
        <v>794</v>
      </c>
      <c r="D4872" t="s">
        <v>12549</v>
      </c>
      <c r="E4872">
        <v>15</v>
      </c>
      <c r="F4872">
        <v>7</v>
      </c>
      <c r="G4872" s="1">
        <v>43343.76071732639</v>
      </c>
    </row>
    <row r="4873" spans="1:7" x14ac:dyDescent="0.25">
      <c r="A4873" t="s">
        <v>31</v>
      </c>
      <c r="B4873" t="s">
        <v>12558</v>
      </c>
      <c r="C4873">
        <v>712</v>
      </c>
      <c r="D4873" t="s">
        <v>12549</v>
      </c>
      <c r="E4873">
        <v>15</v>
      </c>
      <c r="F4873">
        <v>8</v>
      </c>
      <c r="G4873" s="1">
        <v>43343.760717708334</v>
      </c>
    </row>
    <row r="4874" spans="1:7" x14ac:dyDescent="0.25">
      <c r="A4874" t="s">
        <v>31</v>
      </c>
      <c r="B4874" t="s">
        <v>12559</v>
      </c>
      <c r="C4874">
        <v>681</v>
      </c>
      <c r="D4874" t="s">
        <v>12549</v>
      </c>
      <c r="E4874">
        <v>15</v>
      </c>
      <c r="F4874">
        <v>12</v>
      </c>
      <c r="G4874" s="1">
        <v>43343.760719131948</v>
      </c>
    </row>
    <row r="4875" spans="1:7" x14ac:dyDescent="0.25">
      <c r="A4875" t="s">
        <v>31</v>
      </c>
      <c r="B4875" t="s">
        <v>12560</v>
      </c>
      <c r="C4875">
        <v>1021</v>
      </c>
      <c r="D4875" t="s">
        <v>12549</v>
      </c>
      <c r="E4875">
        <v>15</v>
      </c>
      <c r="F4875">
        <v>5</v>
      </c>
      <c r="G4875" s="1">
        <v>43343.760716979166</v>
      </c>
    </row>
    <row r="4876" spans="1:7" x14ac:dyDescent="0.25">
      <c r="A4876" t="s">
        <v>31</v>
      </c>
      <c r="B4876" t="s">
        <v>12561</v>
      </c>
      <c r="C4876">
        <v>1740</v>
      </c>
      <c r="D4876" t="s">
        <v>12549</v>
      </c>
      <c r="E4876">
        <v>15</v>
      </c>
      <c r="F4876">
        <v>4</v>
      </c>
      <c r="G4876" s="1">
        <v>43343.76071678241</v>
      </c>
    </row>
    <row r="4877" spans="1:7" x14ac:dyDescent="0.25">
      <c r="A4877" t="s">
        <v>31</v>
      </c>
      <c r="B4877" t="s">
        <v>12562</v>
      </c>
      <c r="C4877">
        <v>3713</v>
      </c>
      <c r="D4877" t="s">
        <v>12549</v>
      </c>
      <c r="E4877">
        <v>15</v>
      </c>
      <c r="F4877">
        <v>3</v>
      </c>
      <c r="G4877" s="1">
        <v>43343.760716435187</v>
      </c>
    </row>
    <row r="4878" spans="1:7" x14ac:dyDescent="0.25">
      <c r="A4878" t="s">
        <v>31</v>
      </c>
      <c r="B4878" t="s">
        <v>12563</v>
      </c>
      <c r="C4878">
        <v>7993</v>
      </c>
      <c r="D4878" t="s">
        <v>12549</v>
      </c>
      <c r="E4878">
        <v>15</v>
      </c>
      <c r="F4878">
        <v>1</v>
      </c>
      <c r="G4878" s="1">
        <v>43343.760715856479</v>
      </c>
    </row>
    <row r="4879" spans="1:7" x14ac:dyDescent="0.25">
      <c r="A4879" t="s">
        <v>31</v>
      </c>
      <c r="B4879" t="s">
        <v>12564</v>
      </c>
      <c r="C4879">
        <v>690</v>
      </c>
      <c r="D4879" t="s">
        <v>12549</v>
      </c>
      <c r="E4879">
        <v>15</v>
      </c>
      <c r="F4879">
        <v>2</v>
      </c>
      <c r="G4879" s="1">
        <v>43343.760716053243</v>
      </c>
    </row>
    <row r="4880" spans="1:7" x14ac:dyDescent="0.25">
      <c r="A4880" t="s">
        <v>31</v>
      </c>
      <c r="B4880" t="s">
        <v>12566</v>
      </c>
      <c r="C4880">
        <v>832</v>
      </c>
      <c r="D4880" t="s">
        <v>12549</v>
      </c>
      <c r="E4880">
        <v>15</v>
      </c>
      <c r="F4880">
        <v>22</v>
      </c>
      <c r="G4880" s="1">
        <v>43343.760721493054</v>
      </c>
    </row>
    <row r="4881" spans="1:7" x14ac:dyDescent="0.25">
      <c r="A4881" t="s">
        <v>31</v>
      </c>
      <c r="B4881" t="s">
        <v>12567</v>
      </c>
      <c r="C4881">
        <v>2728</v>
      </c>
      <c r="D4881" t="s">
        <v>12549</v>
      </c>
      <c r="E4881">
        <v>15</v>
      </c>
      <c r="F4881">
        <v>15</v>
      </c>
      <c r="G4881" s="1">
        <v>43343.760719675927</v>
      </c>
    </row>
    <row r="4882" spans="1:7" x14ac:dyDescent="0.25">
      <c r="A4882" t="s">
        <v>31</v>
      </c>
      <c r="B4882" t="s">
        <v>12569</v>
      </c>
      <c r="C4882">
        <v>2405</v>
      </c>
      <c r="D4882" t="s">
        <v>12549</v>
      </c>
      <c r="E4882">
        <v>15</v>
      </c>
      <c r="F4882">
        <v>17</v>
      </c>
      <c r="G4882" s="1">
        <v>43343.760720219907</v>
      </c>
    </row>
    <row r="4883" spans="1:7" x14ac:dyDescent="0.25">
      <c r="A4883" t="s">
        <v>31</v>
      </c>
      <c r="B4883" t="s">
        <v>12570</v>
      </c>
      <c r="C4883">
        <v>761</v>
      </c>
      <c r="D4883" t="s">
        <v>12549</v>
      </c>
      <c r="E4883">
        <v>15</v>
      </c>
      <c r="F4883">
        <v>19</v>
      </c>
      <c r="G4883" s="1">
        <v>43343.760720752318</v>
      </c>
    </row>
    <row r="4884" spans="1:7" x14ac:dyDescent="0.25">
      <c r="A4884" t="s">
        <v>31</v>
      </c>
      <c r="B4884" t="s">
        <v>12571</v>
      </c>
      <c r="C4884">
        <v>734</v>
      </c>
      <c r="D4884" t="s">
        <v>12549</v>
      </c>
      <c r="E4884">
        <v>15</v>
      </c>
      <c r="F4884">
        <v>20</v>
      </c>
      <c r="G4884" s="1">
        <v>43343.760720949074</v>
      </c>
    </row>
    <row r="4885" spans="1:7" x14ac:dyDescent="0.25">
      <c r="A4885" t="s">
        <v>31</v>
      </c>
      <c r="B4885" t="s">
        <v>12572</v>
      </c>
      <c r="C4885">
        <v>2582</v>
      </c>
      <c r="D4885" t="s">
        <v>12549</v>
      </c>
      <c r="E4885">
        <v>15</v>
      </c>
      <c r="F4885">
        <v>18</v>
      </c>
      <c r="G4885" s="1">
        <v>43343.760720405095</v>
      </c>
    </row>
    <row r="4886" spans="1:7" x14ac:dyDescent="0.25">
      <c r="A4886" t="s">
        <v>31</v>
      </c>
      <c r="B4886" t="s">
        <v>12573</v>
      </c>
      <c r="C4886">
        <v>1845</v>
      </c>
      <c r="D4886" t="s">
        <v>12549</v>
      </c>
      <c r="E4886">
        <v>15</v>
      </c>
      <c r="F4886">
        <v>21</v>
      </c>
      <c r="G4886" s="1">
        <v>43343.760721145831</v>
      </c>
    </row>
    <row r="4887" spans="1:7" x14ac:dyDescent="0.25">
      <c r="A4887" t="s">
        <v>31</v>
      </c>
      <c r="B4887" t="s">
        <v>12574</v>
      </c>
      <c r="C4887">
        <v>1489</v>
      </c>
      <c r="D4887" t="s">
        <v>12549</v>
      </c>
      <c r="E4887">
        <v>15</v>
      </c>
      <c r="F4887">
        <v>16</v>
      </c>
      <c r="G4887" s="1">
        <v>43343.760720057871</v>
      </c>
    </row>
    <row r="4888" spans="1:7" x14ac:dyDescent="0.25">
      <c r="A4888" t="s">
        <v>31</v>
      </c>
      <c r="B4888" t="s">
        <v>12575</v>
      </c>
      <c r="C4888">
        <v>3572</v>
      </c>
      <c r="D4888" t="s">
        <v>12549</v>
      </c>
      <c r="E4888">
        <v>15</v>
      </c>
      <c r="F4888">
        <v>27</v>
      </c>
      <c r="G4888" s="1">
        <v>43343.760722569445</v>
      </c>
    </row>
    <row r="4889" spans="1:7" x14ac:dyDescent="0.25">
      <c r="A4889" t="s">
        <v>31</v>
      </c>
      <c r="B4889" t="s">
        <v>12575</v>
      </c>
      <c r="C4889">
        <v>5342</v>
      </c>
      <c r="D4889" t="s">
        <v>12549</v>
      </c>
      <c r="E4889">
        <v>15</v>
      </c>
      <c r="F4889">
        <v>35</v>
      </c>
      <c r="G4889" s="1">
        <v>43343.760725115739</v>
      </c>
    </row>
    <row r="4890" spans="1:7" x14ac:dyDescent="0.25">
      <c r="A4890" t="s">
        <v>31</v>
      </c>
      <c r="B4890" t="s">
        <v>12575</v>
      </c>
      <c r="C4890">
        <v>1476</v>
      </c>
      <c r="D4890" t="s">
        <v>12549</v>
      </c>
      <c r="E4890">
        <v>15</v>
      </c>
      <c r="F4890">
        <v>25</v>
      </c>
      <c r="G4890" s="1">
        <v>43343.760722025465</v>
      </c>
    </row>
    <row r="4891" spans="1:7" x14ac:dyDescent="0.25">
      <c r="A4891" t="s">
        <v>31</v>
      </c>
      <c r="B4891" t="s">
        <v>12576</v>
      </c>
      <c r="C4891">
        <v>1847</v>
      </c>
      <c r="D4891" t="s">
        <v>12549</v>
      </c>
      <c r="E4891">
        <v>15</v>
      </c>
      <c r="F4891">
        <v>24</v>
      </c>
      <c r="G4891" s="1">
        <v>43343.760721874998</v>
      </c>
    </row>
    <row r="4892" spans="1:7" x14ac:dyDescent="0.25">
      <c r="A4892" t="s">
        <v>31</v>
      </c>
      <c r="B4892" t="s">
        <v>12577</v>
      </c>
      <c r="C4892">
        <v>869</v>
      </c>
      <c r="D4892" t="s">
        <v>12549</v>
      </c>
      <c r="E4892">
        <v>15</v>
      </c>
      <c r="F4892">
        <v>23</v>
      </c>
      <c r="G4892" s="1">
        <v>43343.760721678242</v>
      </c>
    </row>
    <row r="4893" spans="1:7" x14ac:dyDescent="0.25">
      <c r="A4893" t="s">
        <v>31</v>
      </c>
      <c r="B4893" t="s">
        <v>12578</v>
      </c>
      <c r="C4893">
        <v>1033</v>
      </c>
      <c r="D4893" t="s">
        <v>12549</v>
      </c>
      <c r="E4893">
        <v>15</v>
      </c>
      <c r="F4893">
        <v>38</v>
      </c>
      <c r="G4893" s="1">
        <v>43343.760725729167</v>
      </c>
    </row>
    <row r="4894" spans="1:7" x14ac:dyDescent="0.25">
      <c r="A4894" t="s">
        <v>31</v>
      </c>
      <c r="B4894" t="s">
        <v>12580</v>
      </c>
      <c r="C4894">
        <v>2641</v>
      </c>
      <c r="D4894" t="s">
        <v>12549</v>
      </c>
      <c r="E4894">
        <v>15</v>
      </c>
      <c r="F4894">
        <v>13</v>
      </c>
      <c r="G4894" s="1">
        <v>43343.760719328704</v>
      </c>
    </row>
    <row r="4895" spans="1:7" x14ac:dyDescent="0.25">
      <c r="A4895" t="s">
        <v>31</v>
      </c>
      <c r="B4895" t="s">
        <v>12581</v>
      </c>
      <c r="C4895">
        <v>5620</v>
      </c>
      <c r="D4895" t="s">
        <v>12549</v>
      </c>
      <c r="E4895">
        <v>15</v>
      </c>
      <c r="F4895">
        <v>14</v>
      </c>
      <c r="G4895" s="1">
        <v>43343.76071952546</v>
      </c>
    </row>
    <row r="4896" spans="1:7" x14ac:dyDescent="0.25">
      <c r="A4896" t="s">
        <v>31</v>
      </c>
      <c r="B4896" t="s">
        <v>12618</v>
      </c>
      <c r="C4896">
        <v>836</v>
      </c>
      <c r="D4896" t="s">
        <v>12549</v>
      </c>
      <c r="E4896">
        <v>15</v>
      </c>
      <c r="F4896">
        <v>34</v>
      </c>
      <c r="G4896" s="1">
        <v>43343.760724571759</v>
      </c>
    </row>
    <row r="4897" spans="1:7" x14ac:dyDescent="0.25">
      <c r="A4897" t="s">
        <v>31</v>
      </c>
      <c r="B4897" t="s">
        <v>12618</v>
      </c>
      <c r="C4897">
        <v>864</v>
      </c>
      <c r="D4897" t="s">
        <v>12549</v>
      </c>
      <c r="E4897">
        <v>15</v>
      </c>
      <c r="F4897">
        <v>28</v>
      </c>
      <c r="G4897" s="1">
        <v>43343.760722951389</v>
      </c>
    </row>
    <row r="4898" spans="1:7" x14ac:dyDescent="0.25">
      <c r="A4898" t="s">
        <v>31</v>
      </c>
      <c r="B4898" t="s">
        <v>12621</v>
      </c>
      <c r="C4898">
        <v>1146</v>
      </c>
      <c r="D4898" t="s">
        <v>12549</v>
      </c>
      <c r="E4898">
        <v>15</v>
      </c>
      <c r="F4898">
        <v>39</v>
      </c>
      <c r="G4898" s="1">
        <v>43343.760725891203</v>
      </c>
    </row>
    <row r="4899" spans="1:7" x14ac:dyDescent="0.25">
      <c r="A4899" t="s">
        <v>31</v>
      </c>
      <c r="B4899" t="s">
        <v>12626</v>
      </c>
      <c r="C4899">
        <v>1116</v>
      </c>
      <c r="D4899" t="s">
        <v>12549</v>
      </c>
      <c r="E4899">
        <v>15</v>
      </c>
      <c r="F4899">
        <v>32</v>
      </c>
      <c r="G4899" s="1">
        <v>43343.760723842592</v>
      </c>
    </row>
    <row r="4900" spans="1:7" x14ac:dyDescent="0.25">
      <c r="A4900" t="s">
        <v>31</v>
      </c>
      <c r="B4900" t="s">
        <v>12633</v>
      </c>
      <c r="C4900">
        <v>1918</v>
      </c>
      <c r="D4900" t="s">
        <v>12549</v>
      </c>
      <c r="E4900">
        <v>15</v>
      </c>
      <c r="F4900">
        <v>29</v>
      </c>
      <c r="G4900" s="1">
        <v>43343.760723113424</v>
      </c>
    </row>
    <row r="4901" spans="1:7" x14ac:dyDescent="0.25">
      <c r="A4901" t="s">
        <v>31</v>
      </c>
      <c r="B4901" t="s">
        <v>12633</v>
      </c>
      <c r="C4901">
        <v>3170</v>
      </c>
      <c r="D4901" t="s">
        <v>12549</v>
      </c>
      <c r="E4901">
        <v>15</v>
      </c>
      <c r="F4901">
        <v>33</v>
      </c>
      <c r="G4901" s="1">
        <v>43343.760724189815</v>
      </c>
    </row>
    <row r="4902" spans="1:7" x14ac:dyDescent="0.25">
      <c r="A4902" t="s">
        <v>31</v>
      </c>
      <c r="B4902" t="s">
        <v>12634</v>
      </c>
      <c r="C4902">
        <v>6363</v>
      </c>
      <c r="D4902" t="s">
        <v>12549</v>
      </c>
      <c r="E4902">
        <v>15</v>
      </c>
      <c r="F4902">
        <v>31</v>
      </c>
      <c r="G4902" s="1">
        <v>43343.760723645835</v>
      </c>
    </row>
    <row r="4903" spans="1:7" x14ac:dyDescent="0.25">
      <c r="A4903" t="s">
        <v>31</v>
      </c>
      <c r="B4903" t="s">
        <v>12634</v>
      </c>
      <c r="C4903">
        <v>1006</v>
      </c>
      <c r="D4903" t="s">
        <v>12549</v>
      </c>
      <c r="E4903">
        <v>15</v>
      </c>
      <c r="F4903">
        <v>30</v>
      </c>
      <c r="G4903" s="1">
        <v>43343.760723298612</v>
      </c>
    </row>
    <row r="4904" spans="1:7" x14ac:dyDescent="0.25">
      <c r="A4904" t="s">
        <v>32</v>
      </c>
      <c r="B4904" t="s">
        <v>12854</v>
      </c>
      <c r="C4904">
        <v>1890</v>
      </c>
      <c r="D4904" t="s">
        <v>12855</v>
      </c>
      <c r="E4904">
        <v>1</v>
      </c>
      <c r="F4904">
        <v>4</v>
      </c>
      <c r="G4904" s="1">
        <v>43343.746170868057</v>
      </c>
    </row>
    <row r="4905" spans="1:7" x14ac:dyDescent="0.25">
      <c r="A4905" t="s">
        <v>32</v>
      </c>
      <c r="B4905" t="s">
        <v>12867</v>
      </c>
      <c r="C4905">
        <v>1730</v>
      </c>
      <c r="D4905" t="s">
        <v>12855</v>
      </c>
      <c r="E4905">
        <v>1</v>
      </c>
      <c r="F4905">
        <v>3</v>
      </c>
      <c r="G4905" s="1">
        <v>43343.746170682869</v>
      </c>
    </row>
    <row r="4906" spans="1:7" x14ac:dyDescent="0.25">
      <c r="A4906" t="s">
        <v>32</v>
      </c>
      <c r="B4906" t="s">
        <v>12868</v>
      </c>
      <c r="C4906">
        <v>7488</v>
      </c>
      <c r="D4906" t="s">
        <v>12855</v>
      </c>
      <c r="E4906">
        <v>1</v>
      </c>
      <c r="F4906">
        <v>1</v>
      </c>
      <c r="G4906" s="1">
        <v>43343.746170138889</v>
      </c>
    </row>
    <row r="4907" spans="1:7" x14ac:dyDescent="0.25">
      <c r="A4907" t="s">
        <v>32</v>
      </c>
      <c r="B4907" t="s">
        <v>12869</v>
      </c>
      <c r="C4907">
        <v>1891</v>
      </c>
      <c r="D4907" t="s">
        <v>12855</v>
      </c>
      <c r="E4907">
        <v>1</v>
      </c>
      <c r="F4907">
        <v>2</v>
      </c>
      <c r="G4907" s="1">
        <v>43343.746170335646</v>
      </c>
    </row>
    <row r="4908" spans="1:7" x14ac:dyDescent="0.25">
      <c r="A4908" t="s">
        <v>32</v>
      </c>
      <c r="B4908" t="s">
        <v>12896</v>
      </c>
      <c r="C4908">
        <v>2069</v>
      </c>
      <c r="D4908" t="s">
        <v>12897</v>
      </c>
      <c r="E4908">
        <v>2</v>
      </c>
      <c r="F4908">
        <v>4</v>
      </c>
      <c r="G4908" s="1">
        <v>43343.746373807873</v>
      </c>
    </row>
    <row r="4909" spans="1:7" x14ac:dyDescent="0.25">
      <c r="A4909" t="s">
        <v>32</v>
      </c>
      <c r="B4909" t="s">
        <v>12898</v>
      </c>
      <c r="C4909">
        <v>1631</v>
      </c>
      <c r="D4909" t="s">
        <v>12897</v>
      </c>
      <c r="E4909">
        <v>2</v>
      </c>
      <c r="F4909">
        <v>5</v>
      </c>
      <c r="G4909" s="1">
        <v>43343.746373993054</v>
      </c>
    </row>
    <row r="4910" spans="1:7" x14ac:dyDescent="0.25">
      <c r="A4910" t="s">
        <v>32</v>
      </c>
      <c r="B4910" t="s">
        <v>12899</v>
      </c>
      <c r="C4910">
        <v>5551</v>
      </c>
      <c r="D4910" t="s">
        <v>12897</v>
      </c>
      <c r="E4910">
        <v>2</v>
      </c>
      <c r="F4910">
        <v>1</v>
      </c>
      <c r="G4910" s="1">
        <v>43343.74637291667</v>
      </c>
    </row>
    <row r="4911" spans="1:7" x14ac:dyDescent="0.25">
      <c r="A4911" t="s">
        <v>32</v>
      </c>
      <c r="B4911" t="s">
        <v>12900</v>
      </c>
      <c r="C4911">
        <v>1889</v>
      </c>
      <c r="D4911" t="s">
        <v>12897</v>
      </c>
      <c r="E4911">
        <v>2</v>
      </c>
      <c r="F4911">
        <v>3</v>
      </c>
      <c r="G4911" s="1">
        <v>43343.74637346065</v>
      </c>
    </row>
    <row r="4912" spans="1:7" x14ac:dyDescent="0.25">
      <c r="A4912" t="s">
        <v>32</v>
      </c>
      <c r="B4912" t="s">
        <v>12901</v>
      </c>
      <c r="C4912">
        <v>5922</v>
      </c>
      <c r="D4912" t="s">
        <v>12897</v>
      </c>
      <c r="E4912">
        <v>2</v>
      </c>
      <c r="F4912">
        <v>2</v>
      </c>
      <c r="G4912" s="1">
        <v>43343.746373263886</v>
      </c>
    </row>
    <row r="4913" spans="1:7" x14ac:dyDescent="0.25">
      <c r="A4913" t="s">
        <v>32</v>
      </c>
      <c r="B4913" t="s">
        <v>12879</v>
      </c>
      <c r="C4913">
        <v>3571</v>
      </c>
      <c r="D4913" t="s">
        <v>12880</v>
      </c>
      <c r="E4913">
        <v>3</v>
      </c>
      <c r="F4913">
        <v>2</v>
      </c>
      <c r="G4913" s="1">
        <v>43343.74678927083</v>
      </c>
    </row>
    <row r="4914" spans="1:7" x14ac:dyDescent="0.25">
      <c r="A4914" t="s">
        <v>32</v>
      </c>
      <c r="B4914" t="s">
        <v>12881</v>
      </c>
      <c r="C4914">
        <v>2547</v>
      </c>
      <c r="D4914" t="s">
        <v>12880</v>
      </c>
      <c r="E4914">
        <v>3</v>
      </c>
      <c r="F4914">
        <v>3</v>
      </c>
      <c r="G4914" s="1">
        <v>43343.746789467594</v>
      </c>
    </row>
    <row r="4915" spans="1:7" x14ac:dyDescent="0.25">
      <c r="A4915" t="s">
        <v>32</v>
      </c>
      <c r="B4915" t="s">
        <v>12889</v>
      </c>
      <c r="C4915">
        <v>4238</v>
      </c>
      <c r="D4915" t="s">
        <v>12880</v>
      </c>
      <c r="E4915">
        <v>3</v>
      </c>
      <c r="F4915">
        <v>4</v>
      </c>
      <c r="G4915" s="1">
        <v>43343.746789618053</v>
      </c>
    </row>
    <row r="4916" spans="1:7" x14ac:dyDescent="0.25">
      <c r="A4916" t="s">
        <v>32</v>
      </c>
      <c r="B4916" t="s">
        <v>12890</v>
      </c>
      <c r="C4916">
        <v>2478</v>
      </c>
      <c r="D4916" t="s">
        <v>12880</v>
      </c>
      <c r="E4916">
        <v>3</v>
      </c>
      <c r="F4916">
        <v>6</v>
      </c>
      <c r="G4916" s="1">
        <v>43343.746790011573</v>
      </c>
    </row>
    <row r="4917" spans="1:7" x14ac:dyDescent="0.25">
      <c r="A4917" t="s">
        <v>32</v>
      </c>
      <c r="B4917" t="s">
        <v>12891</v>
      </c>
      <c r="C4917">
        <v>2492</v>
      </c>
      <c r="D4917" t="s">
        <v>12880</v>
      </c>
      <c r="E4917">
        <v>3</v>
      </c>
      <c r="F4917">
        <v>5</v>
      </c>
      <c r="G4917" s="1">
        <v>43343.746789814817</v>
      </c>
    </row>
    <row r="4918" spans="1:7" x14ac:dyDescent="0.25">
      <c r="A4918" t="s">
        <v>32</v>
      </c>
      <c r="B4918" t="s">
        <v>12892</v>
      </c>
      <c r="C4918">
        <v>5011</v>
      </c>
      <c r="D4918" t="s">
        <v>12880</v>
      </c>
      <c r="E4918">
        <v>3</v>
      </c>
      <c r="F4918">
        <v>8</v>
      </c>
      <c r="G4918" s="1">
        <v>43343.746790543984</v>
      </c>
    </row>
    <row r="4919" spans="1:7" x14ac:dyDescent="0.25">
      <c r="A4919" t="s">
        <v>32</v>
      </c>
      <c r="B4919" t="s">
        <v>12893</v>
      </c>
      <c r="C4919">
        <v>3034</v>
      </c>
      <c r="D4919" t="s">
        <v>12880</v>
      </c>
      <c r="E4919">
        <v>3</v>
      </c>
      <c r="F4919">
        <v>7</v>
      </c>
      <c r="G4919" s="1">
        <v>43343.74679016204</v>
      </c>
    </row>
    <row r="4920" spans="1:7" x14ac:dyDescent="0.25">
      <c r="A4920" t="s">
        <v>32</v>
      </c>
      <c r="B4920" t="s">
        <v>12902</v>
      </c>
      <c r="C4920">
        <v>7539</v>
      </c>
      <c r="D4920" t="s">
        <v>12880</v>
      </c>
      <c r="E4920">
        <v>3</v>
      </c>
      <c r="F4920">
        <v>1</v>
      </c>
      <c r="G4920" s="1">
        <v>43343.746788923614</v>
      </c>
    </row>
    <row r="4921" spans="1:7" x14ac:dyDescent="0.25">
      <c r="A4921" t="s">
        <v>32</v>
      </c>
      <c r="B4921" t="s">
        <v>12908</v>
      </c>
      <c r="C4921">
        <v>1591</v>
      </c>
      <c r="D4921" t="s">
        <v>12880</v>
      </c>
      <c r="E4921">
        <v>3</v>
      </c>
      <c r="F4921">
        <v>10</v>
      </c>
      <c r="G4921" s="1">
        <v>43343.7467908912</v>
      </c>
    </row>
    <row r="4922" spans="1:7" x14ac:dyDescent="0.25">
      <c r="A4922" t="s">
        <v>32</v>
      </c>
      <c r="B4922" t="s">
        <v>12909</v>
      </c>
      <c r="C4922">
        <v>3048</v>
      </c>
      <c r="D4922" t="s">
        <v>12880</v>
      </c>
      <c r="E4922">
        <v>3</v>
      </c>
      <c r="F4922">
        <v>9</v>
      </c>
      <c r="G4922" s="1">
        <v>43343.746790740741</v>
      </c>
    </row>
    <row r="4923" spans="1:7" x14ac:dyDescent="0.25">
      <c r="A4923" t="s">
        <v>32</v>
      </c>
      <c r="B4923" t="s">
        <v>7803</v>
      </c>
      <c r="C4923">
        <v>3936</v>
      </c>
      <c r="D4923" t="s">
        <v>12735</v>
      </c>
      <c r="E4923">
        <v>4</v>
      </c>
      <c r="F4923">
        <v>7</v>
      </c>
      <c r="G4923" s="1">
        <v>43343.747116631945</v>
      </c>
    </row>
    <row r="4924" spans="1:7" x14ac:dyDescent="0.25">
      <c r="A4924" t="s">
        <v>32</v>
      </c>
      <c r="B4924" t="s">
        <v>12876</v>
      </c>
      <c r="C4924">
        <v>3121</v>
      </c>
      <c r="D4924" t="s">
        <v>12735</v>
      </c>
      <c r="E4924">
        <v>4</v>
      </c>
      <c r="F4924">
        <v>4</v>
      </c>
      <c r="G4924" s="1">
        <v>43343.747115891201</v>
      </c>
    </row>
    <row r="4925" spans="1:7" x14ac:dyDescent="0.25">
      <c r="A4925" t="s">
        <v>32</v>
      </c>
      <c r="B4925" t="s">
        <v>12877</v>
      </c>
      <c r="C4925">
        <v>5262</v>
      </c>
      <c r="D4925" t="s">
        <v>12735</v>
      </c>
      <c r="E4925">
        <v>4</v>
      </c>
      <c r="F4925">
        <v>5</v>
      </c>
      <c r="G4925" s="1">
        <v>43343.747116087965</v>
      </c>
    </row>
    <row r="4926" spans="1:7" x14ac:dyDescent="0.25">
      <c r="A4926" t="s">
        <v>32</v>
      </c>
      <c r="B4926" t="s">
        <v>12877</v>
      </c>
      <c r="C4926">
        <v>3457</v>
      </c>
      <c r="D4926" t="s">
        <v>12735</v>
      </c>
      <c r="E4926">
        <v>4</v>
      </c>
      <c r="F4926">
        <v>3</v>
      </c>
      <c r="G4926" s="1">
        <v>43343.747115740742</v>
      </c>
    </row>
    <row r="4927" spans="1:7" x14ac:dyDescent="0.25">
      <c r="A4927" t="s">
        <v>32</v>
      </c>
      <c r="B4927" t="s">
        <v>12878</v>
      </c>
      <c r="C4927">
        <v>2563</v>
      </c>
      <c r="D4927" t="s">
        <v>12735</v>
      </c>
      <c r="E4927">
        <v>4</v>
      </c>
      <c r="F4927">
        <v>6</v>
      </c>
      <c r="G4927" s="1">
        <v>43343.747116435188</v>
      </c>
    </row>
    <row r="4928" spans="1:7" x14ac:dyDescent="0.25">
      <c r="A4928" t="s">
        <v>32</v>
      </c>
      <c r="B4928" t="s">
        <v>12882</v>
      </c>
      <c r="C4928">
        <v>3164</v>
      </c>
      <c r="D4928" t="s">
        <v>12735</v>
      </c>
      <c r="E4928">
        <v>4</v>
      </c>
      <c r="F4928">
        <v>2</v>
      </c>
      <c r="G4928" s="1">
        <v>43343.747115543978</v>
      </c>
    </row>
    <row r="4929" spans="1:7" x14ac:dyDescent="0.25">
      <c r="A4929" t="s">
        <v>32</v>
      </c>
      <c r="B4929" t="s">
        <v>12906</v>
      </c>
      <c r="C4929">
        <v>6270</v>
      </c>
      <c r="D4929" t="s">
        <v>12735</v>
      </c>
      <c r="E4929">
        <v>4</v>
      </c>
      <c r="F4929">
        <v>1</v>
      </c>
      <c r="G4929" s="1">
        <v>43343.747115358798</v>
      </c>
    </row>
    <row r="4930" spans="1:7" x14ac:dyDescent="0.25">
      <c r="A4930" t="s">
        <v>32</v>
      </c>
      <c r="B4930" t="s">
        <v>12754</v>
      </c>
      <c r="C4930">
        <v>6502</v>
      </c>
      <c r="D4930" t="s">
        <v>12755</v>
      </c>
      <c r="E4930">
        <v>5</v>
      </c>
      <c r="F4930">
        <v>1</v>
      </c>
      <c r="G4930" s="1">
        <v>43343.747310497682</v>
      </c>
    </row>
    <row r="4931" spans="1:7" x14ac:dyDescent="0.25">
      <c r="A4931" t="s">
        <v>32</v>
      </c>
      <c r="B4931" t="s">
        <v>12806</v>
      </c>
      <c r="C4931">
        <v>1991</v>
      </c>
      <c r="D4931" t="s">
        <v>12755</v>
      </c>
      <c r="E4931">
        <v>5</v>
      </c>
      <c r="F4931">
        <v>2</v>
      </c>
      <c r="G4931" s="1">
        <v>43343.747310682869</v>
      </c>
    </row>
    <row r="4932" spans="1:7" x14ac:dyDescent="0.25">
      <c r="A4932" t="s">
        <v>32</v>
      </c>
      <c r="B4932" t="s">
        <v>12833</v>
      </c>
      <c r="C4932">
        <v>1695</v>
      </c>
      <c r="D4932" t="s">
        <v>12755</v>
      </c>
      <c r="E4932">
        <v>5</v>
      </c>
      <c r="F4932">
        <v>4</v>
      </c>
      <c r="G4932" s="1">
        <v>43343.747311226849</v>
      </c>
    </row>
    <row r="4933" spans="1:7" x14ac:dyDescent="0.25">
      <c r="A4933" t="s">
        <v>32</v>
      </c>
      <c r="B4933" t="s">
        <v>12834</v>
      </c>
      <c r="C4933">
        <v>2509</v>
      </c>
      <c r="D4933" t="s">
        <v>12755</v>
      </c>
      <c r="E4933">
        <v>5</v>
      </c>
      <c r="F4933">
        <v>3</v>
      </c>
      <c r="G4933" s="1">
        <v>43343.747310879633</v>
      </c>
    </row>
    <row r="4934" spans="1:7" x14ac:dyDescent="0.25">
      <c r="A4934" t="s">
        <v>32</v>
      </c>
      <c r="B4934" t="s">
        <v>12835</v>
      </c>
      <c r="C4934">
        <v>1681</v>
      </c>
      <c r="D4934" t="s">
        <v>12755</v>
      </c>
      <c r="E4934">
        <v>5</v>
      </c>
      <c r="F4934">
        <v>5</v>
      </c>
      <c r="G4934" s="1">
        <v>43343.747311423613</v>
      </c>
    </row>
    <row r="4935" spans="1:7" x14ac:dyDescent="0.25">
      <c r="A4935" t="s">
        <v>32</v>
      </c>
      <c r="B4935" t="s">
        <v>12836</v>
      </c>
      <c r="C4935">
        <v>1999</v>
      </c>
      <c r="D4935" t="s">
        <v>12755</v>
      </c>
      <c r="E4935">
        <v>5</v>
      </c>
      <c r="F4935">
        <v>6</v>
      </c>
      <c r="G4935" s="1">
        <v>43343.747311608793</v>
      </c>
    </row>
    <row r="4936" spans="1:7" x14ac:dyDescent="0.25">
      <c r="A4936" t="s">
        <v>32</v>
      </c>
      <c r="B4936" t="s">
        <v>12752</v>
      </c>
      <c r="C4936">
        <v>2342</v>
      </c>
      <c r="D4936" t="s">
        <v>12753</v>
      </c>
      <c r="E4936">
        <v>6</v>
      </c>
      <c r="F4936">
        <v>6</v>
      </c>
      <c r="G4936" s="1">
        <v>43343.74773116898</v>
      </c>
    </row>
    <row r="4937" spans="1:7" x14ac:dyDescent="0.25">
      <c r="A4937" t="s">
        <v>32</v>
      </c>
      <c r="B4937" t="s">
        <v>12842</v>
      </c>
      <c r="C4937">
        <v>2105</v>
      </c>
      <c r="D4937" t="s">
        <v>12753</v>
      </c>
      <c r="E4937">
        <v>6</v>
      </c>
      <c r="F4937">
        <v>9</v>
      </c>
      <c r="G4937" s="1">
        <v>43343.747731909723</v>
      </c>
    </row>
    <row r="4938" spans="1:7" x14ac:dyDescent="0.25">
      <c r="A4938" t="s">
        <v>32</v>
      </c>
      <c r="B4938" t="s">
        <v>12843</v>
      </c>
      <c r="C4938">
        <v>2104</v>
      </c>
      <c r="D4938" t="s">
        <v>12753</v>
      </c>
      <c r="E4938">
        <v>6</v>
      </c>
      <c r="F4938">
        <v>7</v>
      </c>
      <c r="G4938" s="1">
        <v>43343.747731516203</v>
      </c>
    </row>
    <row r="4939" spans="1:7" x14ac:dyDescent="0.25">
      <c r="A4939" t="s">
        <v>32</v>
      </c>
      <c r="B4939" t="s">
        <v>12844</v>
      </c>
      <c r="C4939">
        <v>3408</v>
      </c>
      <c r="D4939" t="s">
        <v>12753</v>
      </c>
      <c r="E4939">
        <v>6</v>
      </c>
      <c r="F4939">
        <v>8</v>
      </c>
      <c r="G4939" s="1">
        <v>43343.74773171296</v>
      </c>
    </row>
    <row r="4940" spans="1:7" x14ac:dyDescent="0.25">
      <c r="A4940" t="s">
        <v>32</v>
      </c>
      <c r="B4940" t="s">
        <v>12894</v>
      </c>
      <c r="C4940">
        <v>4381</v>
      </c>
      <c r="D4940" t="s">
        <v>12753</v>
      </c>
      <c r="E4940">
        <v>6</v>
      </c>
      <c r="F4940">
        <v>4</v>
      </c>
      <c r="G4940" s="1">
        <v>43343.747730636576</v>
      </c>
    </row>
    <row r="4941" spans="1:7" x14ac:dyDescent="0.25">
      <c r="A4941" t="s">
        <v>32</v>
      </c>
      <c r="B4941" t="s">
        <v>12895</v>
      </c>
      <c r="C4941">
        <v>7450</v>
      </c>
      <c r="D4941" t="s">
        <v>12753</v>
      </c>
      <c r="E4941">
        <v>6</v>
      </c>
      <c r="F4941">
        <v>5</v>
      </c>
      <c r="G4941" s="1">
        <v>43343.747730787036</v>
      </c>
    </row>
    <row r="4942" spans="1:7" x14ac:dyDescent="0.25">
      <c r="A4942" t="s">
        <v>32</v>
      </c>
      <c r="B4942" t="s">
        <v>12903</v>
      </c>
      <c r="C4942">
        <v>2723</v>
      </c>
      <c r="D4942" t="s">
        <v>12753</v>
      </c>
      <c r="E4942">
        <v>6</v>
      </c>
      <c r="F4942">
        <v>3</v>
      </c>
      <c r="G4942" s="1">
        <v>43343.747730439813</v>
      </c>
    </row>
    <row r="4943" spans="1:7" x14ac:dyDescent="0.25">
      <c r="A4943" t="s">
        <v>32</v>
      </c>
      <c r="B4943" t="s">
        <v>12904</v>
      </c>
      <c r="C4943">
        <v>7914</v>
      </c>
      <c r="D4943" t="s">
        <v>12753</v>
      </c>
      <c r="E4943">
        <v>6</v>
      </c>
      <c r="F4943">
        <v>1</v>
      </c>
      <c r="G4943" s="1">
        <v>43343.747730092589</v>
      </c>
    </row>
    <row r="4944" spans="1:7" x14ac:dyDescent="0.25">
      <c r="A4944" t="s">
        <v>32</v>
      </c>
      <c r="B4944" t="s">
        <v>12905</v>
      </c>
      <c r="C4944">
        <v>3404</v>
      </c>
      <c r="D4944" t="s">
        <v>12753</v>
      </c>
      <c r="E4944">
        <v>6</v>
      </c>
      <c r="F4944">
        <v>2</v>
      </c>
      <c r="G4944" s="1">
        <v>43343.747730243056</v>
      </c>
    </row>
    <row r="4945" spans="1:7" x14ac:dyDescent="0.25">
      <c r="A4945" t="s">
        <v>32</v>
      </c>
      <c r="B4945" t="s">
        <v>12757</v>
      </c>
      <c r="C4945">
        <v>8134</v>
      </c>
      <c r="D4945" t="s">
        <v>12758</v>
      </c>
      <c r="E4945">
        <v>7</v>
      </c>
      <c r="F4945">
        <v>1</v>
      </c>
      <c r="G4945" s="1">
        <v>43343.747998611114</v>
      </c>
    </row>
    <row r="4946" spans="1:7" x14ac:dyDescent="0.25">
      <c r="A4946" t="s">
        <v>32</v>
      </c>
      <c r="B4946" t="s">
        <v>12761</v>
      </c>
      <c r="C4946">
        <v>2321</v>
      </c>
      <c r="D4946" t="s">
        <v>12758</v>
      </c>
      <c r="E4946">
        <v>7</v>
      </c>
      <c r="F4946">
        <v>3</v>
      </c>
      <c r="G4946" s="1">
        <v>43343.747999189814</v>
      </c>
    </row>
    <row r="4947" spans="1:7" x14ac:dyDescent="0.25">
      <c r="A4947" t="s">
        <v>32</v>
      </c>
      <c r="B4947" t="s">
        <v>12762</v>
      </c>
      <c r="C4947">
        <v>2361</v>
      </c>
      <c r="D4947" t="s">
        <v>12758</v>
      </c>
      <c r="E4947">
        <v>7</v>
      </c>
      <c r="F4947">
        <v>2</v>
      </c>
      <c r="G4947" s="1">
        <v>43343.747998761573</v>
      </c>
    </row>
    <row r="4948" spans="1:7" x14ac:dyDescent="0.25">
      <c r="A4948" t="s">
        <v>32</v>
      </c>
      <c r="B4948" t="s">
        <v>12764</v>
      </c>
      <c r="C4948">
        <v>1953</v>
      </c>
      <c r="D4948" t="s">
        <v>12758</v>
      </c>
      <c r="E4948">
        <v>7</v>
      </c>
      <c r="F4948">
        <v>6</v>
      </c>
      <c r="G4948" s="1">
        <v>43343.747999884261</v>
      </c>
    </row>
    <row r="4949" spans="1:7" x14ac:dyDescent="0.25">
      <c r="A4949" t="s">
        <v>32</v>
      </c>
      <c r="B4949" t="s">
        <v>12765</v>
      </c>
      <c r="C4949">
        <v>4445</v>
      </c>
      <c r="D4949" t="s">
        <v>12758</v>
      </c>
      <c r="E4949">
        <v>7</v>
      </c>
      <c r="F4949">
        <v>5</v>
      </c>
      <c r="G4949" s="1">
        <v>43343.747999687497</v>
      </c>
    </row>
    <row r="4950" spans="1:7" x14ac:dyDescent="0.25">
      <c r="A4950" t="s">
        <v>32</v>
      </c>
      <c r="B4950" t="s">
        <v>12766</v>
      </c>
      <c r="C4950">
        <v>1785</v>
      </c>
      <c r="D4950" t="s">
        <v>12758</v>
      </c>
      <c r="E4950">
        <v>7</v>
      </c>
      <c r="F4950">
        <v>7</v>
      </c>
      <c r="G4950" s="1">
        <v>43343.74800003472</v>
      </c>
    </row>
    <row r="4951" spans="1:7" x14ac:dyDescent="0.25">
      <c r="A4951" t="s">
        <v>32</v>
      </c>
      <c r="B4951" t="s">
        <v>12767</v>
      </c>
      <c r="C4951">
        <v>1730</v>
      </c>
      <c r="D4951" t="s">
        <v>12758</v>
      </c>
      <c r="E4951">
        <v>7</v>
      </c>
      <c r="F4951">
        <v>4</v>
      </c>
      <c r="G4951" s="1">
        <v>43343.747999340281</v>
      </c>
    </row>
    <row r="4952" spans="1:7" x14ac:dyDescent="0.25">
      <c r="A4952" t="s">
        <v>32</v>
      </c>
      <c r="B4952" t="s">
        <v>12850</v>
      </c>
      <c r="C4952">
        <v>7425</v>
      </c>
      <c r="D4952" t="s">
        <v>12851</v>
      </c>
      <c r="E4952">
        <v>8</v>
      </c>
      <c r="F4952">
        <v>1</v>
      </c>
      <c r="G4952" s="1">
        <v>43343.748546296294</v>
      </c>
    </row>
    <row r="4953" spans="1:7" x14ac:dyDescent="0.25">
      <c r="A4953" t="s">
        <v>32</v>
      </c>
      <c r="B4953" t="s">
        <v>12852</v>
      </c>
      <c r="C4953">
        <v>2758</v>
      </c>
      <c r="D4953" t="s">
        <v>12851</v>
      </c>
      <c r="E4953">
        <v>8</v>
      </c>
      <c r="F4953">
        <v>2</v>
      </c>
      <c r="G4953" s="1">
        <v>43343.748546678238</v>
      </c>
    </row>
    <row r="4954" spans="1:7" x14ac:dyDescent="0.25">
      <c r="A4954" t="s">
        <v>32</v>
      </c>
      <c r="B4954" t="s">
        <v>12853</v>
      </c>
      <c r="C4954">
        <v>3512</v>
      </c>
      <c r="D4954" t="s">
        <v>12851</v>
      </c>
      <c r="E4954">
        <v>8</v>
      </c>
      <c r="F4954">
        <v>3</v>
      </c>
      <c r="G4954" s="1">
        <v>43343.748546840281</v>
      </c>
    </row>
    <row r="4955" spans="1:7" x14ac:dyDescent="0.25">
      <c r="A4955" t="s">
        <v>32</v>
      </c>
      <c r="B4955" t="s">
        <v>12856</v>
      </c>
      <c r="C4955">
        <v>3434</v>
      </c>
      <c r="D4955" t="s">
        <v>12851</v>
      </c>
      <c r="E4955">
        <v>8</v>
      </c>
      <c r="F4955">
        <v>9</v>
      </c>
      <c r="G4955" s="1">
        <v>43343.748548298609</v>
      </c>
    </row>
    <row r="4956" spans="1:7" x14ac:dyDescent="0.25">
      <c r="A4956" t="s">
        <v>32</v>
      </c>
      <c r="B4956" t="s">
        <v>12856</v>
      </c>
      <c r="C4956">
        <v>2601</v>
      </c>
      <c r="D4956" t="s">
        <v>12851</v>
      </c>
      <c r="E4956">
        <v>8</v>
      </c>
      <c r="F4956">
        <v>7</v>
      </c>
      <c r="G4956" s="1">
        <v>43343.748547916664</v>
      </c>
    </row>
    <row r="4957" spans="1:7" x14ac:dyDescent="0.25">
      <c r="A4957" t="s">
        <v>32</v>
      </c>
      <c r="B4957" t="s">
        <v>12857</v>
      </c>
      <c r="C4957">
        <v>2370</v>
      </c>
      <c r="D4957" t="s">
        <v>12851</v>
      </c>
      <c r="E4957">
        <v>8</v>
      </c>
      <c r="F4957">
        <v>4</v>
      </c>
      <c r="G4957" s="1">
        <v>43343.748547025461</v>
      </c>
    </row>
    <row r="4958" spans="1:7" x14ac:dyDescent="0.25">
      <c r="A4958" t="s">
        <v>32</v>
      </c>
      <c r="B4958" t="s">
        <v>12858</v>
      </c>
      <c r="C4958">
        <v>2183</v>
      </c>
      <c r="D4958" t="s">
        <v>12851</v>
      </c>
      <c r="E4958">
        <v>8</v>
      </c>
      <c r="F4958">
        <v>14</v>
      </c>
      <c r="G4958" s="1">
        <v>43343.748549571763</v>
      </c>
    </row>
    <row r="4959" spans="1:7" x14ac:dyDescent="0.25">
      <c r="A4959" t="s">
        <v>32</v>
      </c>
      <c r="B4959" t="s">
        <v>12859</v>
      </c>
      <c r="C4959">
        <v>1670</v>
      </c>
      <c r="D4959" t="s">
        <v>12851</v>
      </c>
      <c r="E4959">
        <v>8</v>
      </c>
      <c r="F4959">
        <v>15</v>
      </c>
      <c r="G4959" s="1">
        <v>43343.748549733798</v>
      </c>
    </row>
    <row r="4960" spans="1:7" x14ac:dyDescent="0.25">
      <c r="A4960" t="s">
        <v>32</v>
      </c>
      <c r="B4960" t="s">
        <v>12860</v>
      </c>
      <c r="C4960">
        <v>2115</v>
      </c>
      <c r="D4960" t="s">
        <v>12851</v>
      </c>
      <c r="E4960">
        <v>8</v>
      </c>
      <c r="F4960">
        <v>8</v>
      </c>
      <c r="G4960" s="1">
        <v>43343.748548113428</v>
      </c>
    </row>
    <row r="4961" spans="1:7" x14ac:dyDescent="0.25">
      <c r="A4961" t="s">
        <v>32</v>
      </c>
      <c r="B4961" t="s">
        <v>12861</v>
      </c>
      <c r="C4961">
        <v>1713</v>
      </c>
      <c r="D4961" t="s">
        <v>12851</v>
      </c>
      <c r="E4961">
        <v>8</v>
      </c>
      <c r="F4961">
        <v>11</v>
      </c>
      <c r="G4961" s="1">
        <v>43343.748548842595</v>
      </c>
    </row>
    <row r="4962" spans="1:7" x14ac:dyDescent="0.25">
      <c r="A4962" t="s">
        <v>32</v>
      </c>
      <c r="B4962" t="s">
        <v>12861</v>
      </c>
      <c r="C4962">
        <v>2284</v>
      </c>
      <c r="D4962" t="s">
        <v>12851</v>
      </c>
      <c r="E4962">
        <v>8</v>
      </c>
      <c r="F4962">
        <v>5</v>
      </c>
      <c r="G4962" s="1">
        <v>43343.748547222225</v>
      </c>
    </row>
    <row r="4963" spans="1:7" x14ac:dyDescent="0.25">
      <c r="A4963" t="s">
        <v>32</v>
      </c>
      <c r="B4963" t="s">
        <v>12862</v>
      </c>
      <c r="C4963">
        <v>4849</v>
      </c>
      <c r="D4963" t="s">
        <v>12851</v>
      </c>
      <c r="E4963">
        <v>8</v>
      </c>
      <c r="F4963">
        <v>6</v>
      </c>
      <c r="G4963" s="1">
        <v>43343.748547372685</v>
      </c>
    </row>
    <row r="4964" spans="1:7" x14ac:dyDescent="0.25">
      <c r="A4964" t="s">
        <v>32</v>
      </c>
      <c r="B4964" t="s">
        <v>12862</v>
      </c>
      <c r="C4964">
        <v>1676</v>
      </c>
      <c r="D4964" t="s">
        <v>12851</v>
      </c>
      <c r="E4964">
        <v>8</v>
      </c>
      <c r="F4964">
        <v>10</v>
      </c>
      <c r="G4964" s="1">
        <v>43343.748548645832</v>
      </c>
    </row>
    <row r="4965" spans="1:7" x14ac:dyDescent="0.25">
      <c r="A4965" t="s">
        <v>32</v>
      </c>
      <c r="B4965" t="s">
        <v>12863</v>
      </c>
      <c r="C4965">
        <v>2219</v>
      </c>
      <c r="D4965" t="s">
        <v>12851</v>
      </c>
      <c r="E4965">
        <v>8</v>
      </c>
      <c r="F4965">
        <v>13</v>
      </c>
      <c r="G4965" s="1">
        <v>43343.748549386575</v>
      </c>
    </row>
    <row r="4966" spans="1:7" x14ac:dyDescent="0.25">
      <c r="A4966" t="s">
        <v>32</v>
      </c>
      <c r="B4966" t="s">
        <v>12864</v>
      </c>
      <c r="C4966">
        <v>3900</v>
      </c>
      <c r="D4966" t="s">
        <v>12851</v>
      </c>
      <c r="E4966">
        <v>8</v>
      </c>
      <c r="F4966">
        <v>12</v>
      </c>
      <c r="G4966" s="1">
        <v>43343.748549189811</v>
      </c>
    </row>
    <row r="4967" spans="1:7" x14ac:dyDescent="0.25">
      <c r="A4967" t="s">
        <v>32</v>
      </c>
      <c r="B4967" t="s">
        <v>12865</v>
      </c>
      <c r="C4967">
        <v>2090</v>
      </c>
      <c r="D4967" t="s">
        <v>12851</v>
      </c>
      <c r="E4967">
        <v>8</v>
      </c>
      <c r="F4967">
        <v>16</v>
      </c>
      <c r="G4967" s="1">
        <v>43343.748550115743</v>
      </c>
    </row>
    <row r="4968" spans="1:7" x14ac:dyDescent="0.25">
      <c r="A4968" t="s">
        <v>32</v>
      </c>
      <c r="B4968" t="s">
        <v>12774</v>
      </c>
      <c r="C4968">
        <v>1471</v>
      </c>
      <c r="D4968" t="s">
        <v>12775</v>
      </c>
      <c r="E4968">
        <v>9</v>
      </c>
      <c r="F4968">
        <v>3</v>
      </c>
      <c r="G4968" s="1">
        <v>43343.749071331018</v>
      </c>
    </row>
    <row r="4969" spans="1:7" x14ac:dyDescent="0.25">
      <c r="A4969" t="s">
        <v>32</v>
      </c>
      <c r="B4969" t="s">
        <v>12776</v>
      </c>
      <c r="C4969">
        <v>7139</v>
      </c>
      <c r="D4969" t="s">
        <v>12775</v>
      </c>
      <c r="E4969">
        <v>9</v>
      </c>
      <c r="F4969">
        <v>1</v>
      </c>
      <c r="G4969" s="1">
        <v>43343.749070983795</v>
      </c>
    </row>
    <row r="4970" spans="1:7" x14ac:dyDescent="0.25">
      <c r="A4970" t="s">
        <v>32</v>
      </c>
      <c r="B4970" t="s">
        <v>12777</v>
      </c>
      <c r="C4970">
        <v>1931</v>
      </c>
      <c r="D4970" t="s">
        <v>12775</v>
      </c>
      <c r="E4970">
        <v>9</v>
      </c>
      <c r="F4970">
        <v>2</v>
      </c>
      <c r="G4970" s="1">
        <v>43343.74907114583</v>
      </c>
    </row>
    <row r="4971" spans="1:7" x14ac:dyDescent="0.25">
      <c r="A4971" t="s">
        <v>32</v>
      </c>
      <c r="B4971" t="s">
        <v>12781</v>
      </c>
      <c r="C4971">
        <v>1866</v>
      </c>
      <c r="D4971" t="s">
        <v>12775</v>
      </c>
      <c r="E4971">
        <v>9</v>
      </c>
      <c r="F4971">
        <v>4</v>
      </c>
      <c r="G4971" s="1">
        <v>43343.749071527775</v>
      </c>
    </row>
    <row r="4972" spans="1:7" x14ac:dyDescent="0.25">
      <c r="A4972" t="s">
        <v>32</v>
      </c>
      <c r="B4972" t="s">
        <v>12821</v>
      </c>
      <c r="C4972">
        <v>2931</v>
      </c>
      <c r="D4972" t="s">
        <v>12775</v>
      </c>
      <c r="E4972">
        <v>9</v>
      </c>
      <c r="F4972">
        <v>6</v>
      </c>
      <c r="G4972" s="1">
        <v>43343.749072071761</v>
      </c>
    </row>
    <row r="4973" spans="1:7" x14ac:dyDescent="0.25">
      <c r="A4973" t="s">
        <v>32</v>
      </c>
      <c r="B4973" t="s">
        <v>12822</v>
      </c>
      <c r="C4973">
        <v>2159</v>
      </c>
      <c r="D4973" t="s">
        <v>12775</v>
      </c>
      <c r="E4973">
        <v>9</v>
      </c>
      <c r="F4973">
        <v>7</v>
      </c>
      <c r="G4973" s="1">
        <v>43343.749072256942</v>
      </c>
    </row>
    <row r="4974" spans="1:7" x14ac:dyDescent="0.25">
      <c r="A4974" t="s">
        <v>32</v>
      </c>
      <c r="B4974" t="s">
        <v>12823</v>
      </c>
      <c r="C4974">
        <v>1326</v>
      </c>
      <c r="D4974" t="s">
        <v>12775</v>
      </c>
      <c r="E4974">
        <v>9</v>
      </c>
      <c r="F4974">
        <v>17</v>
      </c>
      <c r="G4974" s="1">
        <v>43343.749075312502</v>
      </c>
    </row>
    <row r="4975" spans="1:7" x14ac:dyDescent="0.25">
      <c r="A4975" t="s">
        <v>32</v>
      </c>
      <c r="B4975" t="s">
        <v>12824</v>
      </c>
      <c r="C4975">
        <v>2728</v>
      </c>
      <c r="D4975" t="s">
        <v>12775</v>
      </c>
      <c r="E4975">
        <v>9</v>
      </c>
      <c r="F4975">
        <v>8</v>
      </c>
      <c r="G4975" s="1">
        <v>43343.749072418985</v>
      </c>
    </row>
    <row r="4976" spans="1:7" x14ac:dyDescent="0.25">
      <c r="A4976" t="s">
        <v>32</v>
      </c>
      <c r="B4976" t="s">
        <v>12825</v>
      </c>
      <c r="C4976">
        <v>1990</v>
      </c>
      <c r="D4976" t="s">
        <v>12775</v>
      </c>
      <c r="E4976">
        <v>9</v>
      </c>
      <c r="F4976">
        <v>9</v>
      </c>
      <c r="G4976" s="1">
        <v>43343.749072800929</v>
      </c>
    </row>
    <row r="4977" spans="1:7" x14ac:dyDescent="0.25">
      <c r="A4977" t="s">
        <v>32</v>
      </c>
      <c r="B4977" t="s">
        <v>12826</v>
      </c>
      <c r="C4977">
        <v>3079</v>
      </c>
      <c r="D4977" t="s">
        <v>12775</v>
      </c>
      <c r="E4977">
        <v>9</v>
      </c>
      <c r="F4977">
        <v>10</v>
      </c>
      <c r="G4977" s="1">
        <v>43343.749072951388</v>
      </c>
    </row>
    <row r="4978" spans="1:7" x14ac:dyDescent="0.25">
      <c r="A4978" t="s">
        <v>32</v>
      </c>
      <c r="B4978" t="s">
        <v>12827</v>
      </c>
      <c r="C4978">
        <v>1449</v>
      </c>
      <c r="D4978" t="s">
        <v>12775</v>
      </c>
      <c r="E4978">
        <v>9</v>
      </c>
      <c r="F4978">
        <v>11</v>
      </c>
      <c r="G4978" s="1">
        <v>43343.749073148145</v>
      </c>
    </row>
    <row r="4979" spans="1:7" x14ac:dyDescent="0.25">
      <c r="A4979" t="s">
        <v>32</v>
      </c>
      <c r="B4979" t="s">
        <v>12828</v>
      </c>
      <c r="C4979">
        <v>2361</v>
      </c>
      <c r="D4979" t="s">
        <v>12775</v>
      </c>
      <c r="E4979">
        <v>9</v>
      </c>
      <c r="F4979">
        <v>12</v>
      </c>
      <c r="G4979" s="1">
        <v>43343.749073495368</v>
      </c>
    </row>
    <row r="4980" spans="1:7" x14ac:dyDescent="0.25">
      <c r="A4980" t="s">
        <v>32</v>
      </c>
      <c r="B4980" t="s">
        <v>12829</v>
      </c>
      <c r="C4980">
        <v>1418</v>
      </c>
      <c r="D4980" t="s">
        <v>12775</v>
      </c>
      <c r="E4980">
        <v>9</v>
      </c>
      <c r="F4980">
        <v>13</v>
      </c>
      <c r="G4980" s="1">
        <v>43343.749074039355</v>
      </c>
    </row>
    <row r="4981" spans="1:7" x14ac:dyDescent="0.25">
      <c r="A4981" t="s">
        <v>32</v>
      </c>
      <c r="B4981" t="s">
        <v>12830</v>
      </c>
      <c r="C4981">
        <v>1798</v>
      </c>
      <c r="D4981" t="s">
        <v>12775</v>
      </c>
      <c r="E4981">
        <v>9</v>
      </c>
      <c r="F4981">
        <v>16</v>
      </c>
      <c r="G4981" s="1">
        <v>43343.749074965279</v>
      </c>
    </row>
    <row r="4982" spans="1:7" x14ac:dyDescent="0.25">
      <c r="A4982" t="s">
        <v>32</v>
      </c>
      <c r="B4982" t="s">
        <v>12831</v>
      </c>
      <c r="C4982">
        <v>7427</v>
      </c>
      <c r="D4982" t="s">
        <v>12775</v>
      </c>
      <c r="E4982">
        <v>9</v>
      </c>
      <c r="F4982">
        <v>14</v>
      </c>
      <c r="G4982" s="1">
        <v>43343.749074224535</v>
      </c>
    </row>
    <row r="4983" spans="1:7" x14ac:dyDescent="0.25">
      <c r="A4983" t="s">
        <v>32</v>
      </c>
      <c r="B4983" t="s">
        <v>12832</v>
      </c>
      <c r="C4983">
        <v>1753</v>
      </c>
      <c r="D4983" t="s">
        <v>12775</v>
      </c>
      <c r="E4983">
        <v>9</v>
      </c>
      <c r="F4983">
        <v>15</v>
      </c>
      <c r="G4983" s="1">
        <v>43343.749074421299</v>
      </c>
    </row>
    <row r="4984" spans="1:7" x14ac:dyDescent="0.25">
      <c r="A4984" t="s">
        <v>32</v>
      </c>
      <c r="B4984" t="s">
        <v>12848</v>
      </c>
      <c r="C4984">
        <v>2120</v>
      </c>
      <c r="D4984" t="s">
        <v>12775</v>
      </c>
      <c r="E4984">
        <v>9</v>
      </c>
      <c r="F4984">
        <v>5</v>
      </c>
      <c r="G4984" s="1">
        <v>43343.749071874998</v>
      </c>
    </row>
    <row r="4985" spans="1:7" x14ac:dyDescent="0.25">
      <c r="A4985" t="s">
        <v>32</v>
      </c>
      <c r="B4985" t="s">
        <v>12778</v>
      </c>
      <c r="C4985">
        <v>2216</v>
      </c>
      <c r="D4985" t="s">
        <v>12779</v>
      </c>
      <c r="E4985">
        <v>10</v>
      </c>
      <c r="F4985">
        <v>2</v>
      </c>
      <c r="G4985" s="1">
        <v>43343.749525844905</v>
      </c>
    </row>
    <row r="4986" spans="1:7" x14ac:dyDescent="0.25">
      <c r="A4986" t="s">
        <v>32</v>
      </c>
      <c r="B4986" t="s">
        <v>12782</v>
      </c>
      <c r="C4986">
        <v>1925</v>
      </c>
      <c r="D4986" t="s">
        <v>12779</v>
      </c>
      <c r="E4986">
        <v>10</v>
      </c>
      <c r="F4986">
        <v>16</v>
      </c>
      <c r="G4986" s="1">
        <v>43343.74952928241</v>
      </c>
    </row>
    <row r="4987" spans="1:7" x14ac:dyDescent="0.25">
      <c r="A4987" t="s">
        <v>32</v>
      </c>
      <c r="B4987" t="s">
        <v>12783</v>
      </c>
      <c r="C4987">
        <v>2398</v>
      </c>
      <c r="D4987" t="s">
        <v>12779</v>
      </c>
      <c r="E4987">
        <v>10</v>
      </c>
      <c r="F4987">
        <v>13</v>
      </c>
      <c r="G4987" s="1">
        <v>43343.749528587963</v>
      </c>
    </row>
    <row r="4988" spans="1:7" x14ac:dyDescent="0.25">
      <c r="A4988" t="s">
        <v>32</v>
      </c>
      <c r="B4988" t="s">
        <v>12784</v>
      </c>
      <c r="C4988">
        <v>2123</v>
      </c>
      <c r="D4988" t="s">
        <v>12779</v>
      </c>
      <c r="E4988">
        <v>10</v>
      </c>
      <c r="F4988">
        <v>12</v>
      </c>
      <c r="G4988" s="1">
        <v>43343.749528391207</v>
      </c>
    </row>
    <row r="4989" spans="1:7" x14ac:dyDescent="0.25">
      <c r="A4989" t="s">
        <v>32</v>
      </c>
      <c r="B4989" t="s">
        <v>12785</v>
      </c>
      <c r="C4989">
        <v>2052</v>
      </c>
      <c r="D4989" t="s">
        <v>12779</v>
      </c>
      <c r="E4989">
        <v>10</v>
      </c>
      <c r="F4989">
        <v>4</v>
      </c>
      <c r="G4989" s="1">
        <v>43343.749526585649</v>
      </c>
    </row>
    <row r="4990" spans="1:7" x14ac:dyDescent="0.25">
      <c r="A4990" t="s">
        <v>32</v>
      </c>
      <c r="B4990" t="s">
        <v>12786</v>
      </c>
      <c r="C4990">
        <v>1572</v>
      </c>
      <c r="D4990" t="s">
        <v>12779</v>
      </c>
      <c r="E4990">
        <v>10</v>
      </c>
      <c r="F4990">
        <v>8</v>
      </c>
      <c r="G4990" s="1">
        <v>43343.749527465276</v>
      </c>
    </row>
    <row r="4991" spans="1:7" x14ac:dyDescent="0.25">
      <c r="A4991" t="s">
        <v>32</v>
      </c>
      <c r="B4991" t="s">
        <v>12787</v>
      </c>
      <c r="C4991">
        <v>1742</v>
      </c>
      <c r="D4991" t="s">
        <v>12779</v>
      </c>
      <c r="E4991">
        <v>10</v>
      </c>
      <c r="F4991">
        <v>9</v>
      </c>
      <c r="G4991" s="1">
        <v>43343.749527858796</v>
      </c>
    </row>
    <row r="4992" spans="1:7" x14ac:dyDescent="0.25">
      <c r="A4992" t="s">
        <v>32</v>
      </c>
      <c r="B4992" t="s">
        <v>12788</v>
      </c>
      <c r="C4992">
        <v>2032</v>
      </c>
      <c r="D4992" t="s">
        <v>12779</v>
      </c>
      <c r="E4992">
        <v>10</v>
      </c>
      <c r="F4992">
        <v>7</v>
      </c>
      <c r="G4992" s="1">
        <v>43343.749527314816</v>
      </c>
    </row>
    <row r="4993" spans="1:7" x14ac:dyDescent="0.25">
      <c r="A4993" t="s">
        <v>32</v>
      </c>
      <c r="B4993" t="s">
        <v>12789</v>
      </c>
      <c r="C4993">
        <v>1992</v>
      </c>
      <c r="D4993" t="s">
        <v>12779</v>
      </c>
      <c r="E4993">
        <v>10</v>
      </c>
      <c r="F4993">
        <v>10</v>
      </c>
      <c r="G4993" s="1">
        <v>43343.749528043983</v>
      </c>
    </row>
    <row r="4994" spans="1:7" x14ac:dyDescent="0.25">
      <c r="A4994" t="s">
        <v>32</v>
      </c>
      <c r="B4994" t="s">
        <v>12790</v>
      </c>
      <c r="C4994">
        <v>3471</v>
      </c>
      <c r="D4994" t="s">
        <v>12779</v>
      </c>
      <c r="E4994">
        <v>10</v>
      </c>
      <c r="F4994">
        <v>6</v>
      </c>
      <c r="G4994" s="1">
        <v>43343.749526932872</v>
      </c>
    </row>
    <row r="4995" spans="1:7" x14ac:dyDescent="0.25">
      <c r="A4995" t="s">
        <v>32</v>
      </c>
      <c r="B4995" t="s">
        <v>12791</v>
      </c>
      <c r="C4995">
        <v>2433</v>
      </c>
      <c r="D4995" t="s">
        <v>12779</v>
      </c>
      <c r="E4995">
        <v>10</v>
      </c>
      <c r="F4995">
        <v>5</v>
      </c>
      <c r="G4995" s="1">
        <v>43343.749526770836</v>
      </c>
    </row>
    <row r="4996" spans="1:7" x14ac:dyDescent="0.25">
      <c r="A4996" t="s">
        <v>32</v>
      </c>
      <c r="B4996" t="s">
        <v>12792</v>
      </c>
      <c r="C4996">
        <v>2741</v>
      </c>
      <c r="D4996" t="s">
        <v>12779</v>
      </c>
      <c r="E4996">
        <v>10</v>
      </c>
      <c r="F4996">
        <v>3</v>
      </c>
      <c r="G4996" s="1">
        <v>43343.749526041669</v>
      </c>
    </row>
    <row r="4997" spans="1:7" x14ac:dyDescent="0.25">
      <c r="A4997" t="s">
        <v>32</v>
      </c>
      <c r="B4997" t="s">
        <v>12793</v>
      </c>
      <c r="C4997">
        <v>1606</v>
      </c>
      <c r="D4997" t="s">
        <v>12779</v>
      </c>
      <c r="E4997">
        <v>10</v>
      </c>
      <c r="F4997">
        <v>15</v>
      </c>
      <c r="G4997" s="1">
        <v>43343.749529131943</v>
      </c>
    </row>
    <row r="4998" spans="1:7" x14ac:dyDescent="0.25">
      <c r="A4998" t="s">
        <v>32</v>
      </c>
      <c r="B4998" t="s">
        <v>12794</v>
      </c>
      <c r="C4998">
        <v>1611</v>
      </c>
      <c r="D4998" t="s">
        <v>12779</v>
      </c>
      <c r="E4998">
        <v>10</v>
      </c>
      <c r="F4998">
        <v>14</v>
      </c>
      <c r="G4998" s="1">
        <v>43343.749528738423</v>
      </c>
    </row>
    <row r="4999" spans="1:7" x14ac:dyDescent="0.25">
      <c r="A4999" t="s">
        <v>32</v>
      </c>
      <c r="B4999" t="s">
        <v>12795</v>
      </c>
      <c r="C4999">
        <v>2621</v>
      </c>
      <c r="D4999" t="s">
        <v>12779</v>
      </c>
      <c r="E4999">
        <v>10</v>
      </c>
      <c r="F4999">
        <v>11</v>
      </c>
      <c r="G4999" s="1">
        <v>43343.749528206019</v>
      </c>
    </row>
    <row r="5000" spans="1:7" x14ac:dyDescent="0.25">
      <c r="A5000" t="s">
        <v>32</v>
      </c>
      <c r="B5000" t="s">
        <v>12837</v>
      </c>
      <c r="C5000">
        <v>5612</v>
      </c>
      <c r="D5000" t="s">
        <v>12779</v>
      </c>
      <c r="E5000">
        <v>10</v>
      </c>
      <c r="F5000">
        <v>1</v>
      </c>
      <c r="G5000" s="1">
        <v>43343.749525694446</v>
      </c>
    </row>
    <row r="5001" spans="1:7" x14ac:dyDescent="0.25">
      <c r="A5001" t="s">
        <v>32</v>
      </c>
      <c r="B5001" t="s">
        <v>12796</v>
      </c>
      <c r="C5001">
        <v>1894</v>
      </c>
      <c r="D5001" t="s">
        <v>12797</v>
      </c>
      <c r="E5001">
        <v>11</v>
      </c>
      <c r="F5001">
        <v>12</v>
      </c>
      <c r="G5001" s="1">
        <v>43343.750053240743</v>
      </c>
    </row>
    <row r="5002" spans="1:7" x14ac:dyDescent="0.25">
      <c r="A5002" t="s">
        <v>32</v>
      </c>
      <c r="B5002" t="s">
        <v>12798</v>
      </c>
      <c r="C5002">
        <v>1627</v>
      </c>
      <c r="D5002" t="s">
        <v>12797</v>
      </c>
      <c r="E5002">
        <v>11</v>
      </c>
      <c r="F5002">
        <v>11</v>
      </c>
      <c r="G5002" s="1">
        <v>43343.75005289352</v>
      </c>
    </row>
    <row r="5003" spans="1:7" x14ac:dyDescent="0.25">
      <c r="A5003" t="s">
        <v>32</v>
      </c>
      <c r="B5003" t="s">
        <v>12799</v>
      </c>
      <c r="C5003">
        <v>1454</v>
      </c>
      <c r="D5003" t="s">
        <v>12797</v>
      </c>
      <c r="E5003">
        <v>11</v>
      </c>
      <c r="F5003">
        <v>13</v>
      </c>
      <c r="G5003" s="1">
        <v>43343.750053437499</v>
      </c>
    </row>
    <row r="5004" spans="1:7" x14ac:dyDescent="0.25">
      <c r="A5004" t="s">
        <v>32</v>
      </c>
      <c r="B5004" t="s">
        <v>12800</v>
      </c>
      <c r="C5004">
        <v>3585</v>
      </c>
      <c r="D5004" t="s">
        <v>12797</v>
      </c>
      <c r="E5004">
        <v>11</v>
      </c>
      <c r="F5004">
        <v>17</v>
      </c>
      <c r="G5004" s="1">
        <v>43343.750054363423</v>
      </c>
    </row>
    <row r="5005" spans="1:7" x14ac:dyDescent="0.25">
      <c r="A5005" t="s">
        <v>32</v>
      </c>
      <c r="B5005" t="s">
        <v>12801</v>
      </c>
      <c r="C5005">
        <v>1350</v>
      </c>
      <c r="D5005" t="s">
        <v>12797</v>
      </c>
      <c r="E5005">
        <v>11</v>
      </c>
      <c r="F5005">
        <v>18</v>
      </c>
      <c r="G5005" s="1">
        <v>43343.750054710647</v>
      </c>
    </row>
    <row r="5006" spans="1:7" x14ac:dyDescent="0.25">
      <c r="A5006" t="s">
        <v>32</v>
      </c>
      <c r="B5006" t="s">
        <v>12803</v>
      </c>
      <c r="C5006">
        <v>1927</v>
      </c>
      <c r="D5006" t="s">
        <v>12797</v>
      </c>
      <c r="E5006">
        <v>11</v>
      </c>
      <c r="F5006">
        <v>16</v>
      </c>
      <c r="G5006" s="1">
        <v>43343.750054166667</v>
      </c>
    </row>
    <row r="5007" spans="1:7" x14ac:dyDescent="0.25">
      <c r="A5007" t="s">
        <v>32</v>
      </c>
      <c r="B5007" t="s">
        <v>12804</v>
      </c>
      <c r="C5007">
        <v>2916</v>
      </c>
      <c r="D5007" t="s">
        <v>12797</v>
      </c>
      <c r="E5007">
        <v>11</v>
      </c>
      <c r="F5007">
        <v>14</v>
      </c>
      <c r="G5007" s="1">
        <v>43343.750053784723</v>
      </c>
    </row>
    <row r="5008" spans="1:7" x14ac:dyDescent="0.25">
      <c r="A5008" t="s">
        <v>32</v>
      </c>
      <c r="B5008" t="s">
        <v>12805</v>
      </c>
      <c r="C5008">
        <v>1563</v>
      </c>
      <c r="D5008" t="s">
        <v>12797</v>
      </c>
      <c r="E5008">
        <v>11</v>
      </c>
      <c r="F5008">
        <v>15</v>
      </c>
      <c r="G5008" s="1">
        <v>43343.75005396991</v>
      </c>
    </row>
    <row r="5009" spans="1:7" x14ac:dyDescent="0.25">
      <c r="A5009" t="s">
        <v>32</v>
      </c>
      <c r="B5009" t="s">
        <v>12870</v>
      </c>
      <c r="C5009">
        <v>1702</v>
      </c>
      <c r="D5009" t="s">
        <v>12797</v>
      </c>
      <c r="E5009">
        <v>11</v>
      </c>
      <c r="F5009">
        <v>9</v>
      </c>
      <c r="G5009" s="1">
        <v>43343.750052546297</v>
      </c>
    </row>
    <row r="5010" spans="1:7" x14ac:dyDescent="0.25">
      <c r="A5010" t="s">
        <v>32</v>
      </c>
      <c r="B5010" t="s">
        <v>12871</v>
      </c>
      <c r="C5010">
        <v>1960</v>
      </c>
      <c r="D5010" t="s">
        <v>12797</v>
      </c>
      <c r="E5010">
        <v>11</v>
      </c>
      <c r="F5010">
        <v>10</v>
      </c>
      <c r="G5010" s="1">
        <v>43343.750052696756</v>
      </c>
    </row>
    <row r="5011" spans="1:7" x14ac:dyDescent="0.25">
      <c r="A5011" t="s">
        <v>32</v>
      </c>
      <c r="B5011" t="s">
        <v>12872</v>
      </c>
      <c r="C5011">
        <v>3682</v>
      </c>
      <c r="D5011" t="s">
        <v>12797</v>
      </c>
      <c r="E5011">
        <v>11</v>
      </c>
      <c r="F5011">
        <v>8</v>
      </c>
      <c r="G5011" s="1">
        <v>43343.750052164352</v>
      </c>
    </row>
    <row r="5012" spans="1:7" x14ac:dyDescent="0.25">
      <c r="A5012" t="s">
        <v>32</v>
      </c>
      <c r="B5012" t="s">
        <v>12883</v>
      </c>
      <c r="C5012">
        <v>2154</v>
      </c>
      <c r="D5012" t="s">
        <v>12797</v>
      </c>
      <c r="E5012">
        <v>11</v>
      </c>
      <c r="F5012">
        <v>6</v>
      </c>
      <c r="G5012" s="1">
        <v>43343.750051817129</v>
      </c>
    </row>
    <row r="5013" spans="1:7" x14ac:dyDescent="0.25">
      <c r="A5013" t="s">
        <v>32</v>
      </c>
      <c r="B5013" t="s">
        <v>12884</v>
      </c>
      <c r="C5013">
        <v>2144</v>
      </c>
      <c r="D5013" t="s">
        <v>12797</v>
      </c>
      <c r="E5013">
        <v>11</v>
      </c>
      <c r="F5013">
        <v>4</v>
      </c>
      <c r="G5013" s="1">
        <v>43343.750051469906</v>
      </c>
    </row>
    <row r="5014" spans="1:7" x14ac:dyDescent="0.25">
      <c r="A5014" t="s">
        <v>32</v>
      </c>
      <c r="B5014" t="s">
        <v>12885</v>
      </c>
      <c r="C5014">
        <v>3030</v>
      </c>
      <c r="D5014" t="s">
        <v>12797</v>
      </c>
      <c r="E5014">
        <v>11</v>
      </c>
      <c r="F5014">
        <v>3</v>
      </c>
      <c r="G5014" s="1">
        <v>43343.750051076386</v>
      </c>
    </row>
    <row r="5015" spans="1:7" x14ac:dyDescent="0.25">
      <c r="A5015" t="s">
        <v>32</v>
      </c>
      <c r="B5015" t="s">
        <v>12886</v>
      </c>
      <c r="C5015">
        <v>1748</v>
      </c>
      <c r="D5015" t="s">
        <v>12797</v>
      </c>
      <c r="E5015">
        <v>11</v>
      </c>
      <c r="F5015">
        <v>5</v>
      </c>
      <c r="G5015" s="1">
        <v>43343.750051620373</v>
      </c>
    </row>
    <row r="5016" spans="1:7" x14ac:dyDescent="0.25">
      <c r="A5016" t="s">
        <v>32</v>
      </c>
      <c r="B5016" t="s">
        <v>12887</v>
      </c>
      <c r="C5016">
        <v>7961</v>
      </c>
      <c r="D5016" t="s">
        <v>12797</v>
      </c>
      <c r="E5016">
        <v>11</v>
      </c>
      <c r="F5016">
        <v>1</v>
      </c>
      <c r="G5016" s="1">
        <v>43343.75005072917</v>
      </c>
    </row>
    <row r="5017" spans="1:7" x14ac:dyDescent="0.25">
      <c r="A5017" t="s">
        <v>32</v>
      </c>
      <c r="B5017" t="s">
        <v>12888</v>
      </c>
      <c r="C5017">
        <v>2232</v>
      </c>
      <c r="D5017" t="s">
        <v>12797</v>
      </c>
      <c r="E5017">
        <v>11</v>
      </c>
      <c r="F5017">
        <v>2</v>
      </c>
      <c r="G5017" s="1">
        <v>43343.750050891205</v>
      </c>
    </row>
    <row r="5018" spans="1:7" x14ac:dyDescent="0.25">
      <c r="A5018" t="s">
        <v>32</v>
      </c>
      <c r="B5018" t="s">
        <v>12907</v>
      </c>
      <c r="C5018">
        <v>2652</v>
      </c>
      <c r="D5018" t="s">
        <v>12797</v>
      </c>
      <c r="E5018">
        <v>11</v>
      </c>
      <c r="F5018">
        <v>7</v>
      </c>
      <c r="G5018" s="1">
        <v>43343.750052002317</v>
      </c>
    </row>
    <row r="5019" spans="1:7" x14ac:dyDescent="0.25">
      <c r="A5019" t="s">
        <v>32</v>
      </c>
      <c r="B5019" t="s">
        <v>7803</v>
      </c>
      <c r="C5019">
        <v>3006</v>
      </c>
      <c r="D5019" t="s">
        <v>12736</v>
      </c>
      <c r="E5019">
        <v>12</v>
      </c>
      <c r="F5019">
        <v>20</v>
      </c>
      <c r="G5019" s="1">
        <v>43343.750682141203</v>
      </c>
    </row>
    <row r="5020" spans="1:7" x14ac:dyDescent="0.25">
      <c r="A5020" t="s">
        <v>32</v>
      </c>
      <c r="B5020" t="s">
        <v>12809</v>
      </c>
      <c r="C5020">
        <v>1820</v>
      </c>
      <c r="D5020" t="s">
        <v>12736</v>
      </c>
      <c r="E5020">
        <v>12</v>
      </c>
      <c r="F5020">
        <v>8</v>
      </c>
      <c r="G5020" s="1">
        <v>43343.750678506942</v>
      </c>
    </row>
    <row r="5021" spans="1:7" x14ac:dyDescent="0.25">
      <c r="A5021" t="s">
        <v>32</v>
      </c>
      <c r="B5021" t="s">
        <v>12810</v>
      </c>
      <c r="C5021">
        <v>2384</v>
      </c>
      <c r="D5021" t="s">
        <v>12736</v>
      </c>
      <c r="E5021">
        <v>12</v>
      </c>
      <c r="F5021">
        <v>15</v>
      </c>
      <c r="G5021" s="1">
        <v>43343.750680520832</v>
      </c>
    </row>
    <row r="5022" spans="1:7" x14ac:dyDescent="0.25">
      <c r="A5022" t="s">
        <v>32</v>
      </c>
      <c r="B5022" t="s">
        <v>12811</v>
      </c>
      <c r="C5022">
        <v>1945</v>
      </c>
      <c r="D5022" t="s">
        <v>12736</v>
      </c>
      <c r="E5022">
        <v>12</v>
      </c>
      <c r="F5022">
        <v>16</v>
      </c>
      <c r="G5022" s="1">
        <v>43343.750681053243</v>
      </c>
    </row>
    <row r="5023" spans="1:7" x14ac:dyDescent="0.25">
      <c r="A5023" t="s">
        <v>32</v>
      </c>
      <c r="B5023" t="s">
        <v>12812</v>
      </c>
      <c r="C5023">
        <v>1664</v>
      </c>
      <c r="D5023" t="s">
        <v>12736</v>
      </c>
      <c r="E5023">
        <v>12</v>
      </c>
      <c r="F5023">
        <v>9</v>
      </c>
      <c r="G5023" s="1">
        <v>43343.750678703705</v>
      </c>
    </row>
    <row r="5024" spans="1:7" x14ac:dyDescent="0.25">
      <c r="A5024" t="s">
        <v>32</v>
      </c>
      <c r="B5024" t="s">
        <v>12813</v>
      </c>
      <c r="C5024">
        <v>2402</v>
      </c>
      <c r="D5024" t="s">
        <v>12736</v>
      </c>
      <c r="E5024">
        <v>12</v>
      </c>
      <c r="F5024">
        <v>14</v>
      </c>
      <c r="G5024" s="1">
        <v>43343.750680324076</v>
      </c>
    </row>
    <row r="5025" spans="1:7" x14ac:dyDescent="0.25">
      <c r="A5025" t="s">
        <v>32</v>
      </c>
      <c r="B5025" t="s">
        <v>12814</v>
      </c>
      <c r="C5025">
        <v>1558</v>
      </c>
      <c r="D5025" t="s">
        <v>12736</v>
      </c>
      <c r="E5025">
        <v>12</v>
      </c>
      <c r="F5025">
        <v>10</v>
      </c>
      <c r="G5025" s="1">
        <v>43343.750679050929</v>
      </c>
    </row>
    <row r="5026" spans="1:7" x14ac:dyDescent="0.25">
      <c r="A5026" t="s">
        <v>32</v>
      </c>
      <c r="B5026" t="s">
        <v>12815</v>
      </c>
      <c r="C5026">
        <v>2264</v>
      </c>
      <c r="D5026" t="s">
        <v>12736</v>
      </c>
      <c r="E5026">
        <v>12</v>
      </c>
      <c r="F5026">
        <v>13</v>
      </c>
      <c r="G5026" s="1">
        <v>43343.750680173609</v>
      </c>
    </row>
    <row r="5027" spans="1:7" x14ac:dyDescent="0.25">
      <c r="A5027" t="s">
        <v>32</v>
      </c>
      <c r="B5027" t="s">
        <v>12816</v>
      </c>
      <c r="C5027">
        <v>2372</v>
      </c>
      <c r="D5027" t="s">
        <v>12736</v>
      </c>
      <c r="E5027">
        <v>12</v>
      </c>
      <c r="F5027">
        <v>17</v>
      </c>
      <c r="G5027" s="1">
        <v>43343.750681400466</v>
      </c>
    </row>
    <row r="5028" spans="1:7" x14ac:dyDescent="0.25">
      <c r="A5028" t="s">
        <v>32</v>
      </c>
      <c r="B5028" t="s">
        <v>12817</v>
      </c>
      <c r="C5028">
        <v>2101</v>
      </c>
      <c r="D5028" t="s">
        <v>12736</v>
      </c>
      <c r="E5028">
        <v>12</v>
      </c>
      <c r="F5028">
        <v>11</v>
      </c>
      <c r="G5028" s="1">
        <v>43343.750679594908</v>
      </c>
    </row>
    <row r="5029" spans="1:7" x14ac:dyDescent="0.25">
      <c r="A5029" t="s">
        <v>32</v>
      </c>
      <c r="B5029" t="s">
        <v>12818</v>
      </c>
      <c r="C5029">
        <v>2043</v>
      </c>
      <c r="D5029" t="s">
        <v>12736</v>
      </c>
      <c r="E5029">
        <v>12</v>
      </c>
      <c r="F5029">
        <v>12</v>
      </c>
      <c r="G5029" s="1">
        <v>43343.750679780096</v>
      </c>
    </row>
    <row r="5030" spans="1:7" x14ac:dyDescent="0.25">
      <c r="A5030" t="s">
        <v>32</v>
      </c>
      <c r="B5030" t="s">
        <v>12819</v>
      </c>
      <c r="C5030">
        <v>3127</v>
      </c>
      <c r="D5030" t="s">
        <v>12736</v>
      </c>
      <c r="E5030">
        <v>12</v>
      </c>
      <c r="F5030">
        <v>19</v>
      </c>
      <c r="G5030" s="1">
        <v>43343.750681944446</v>
      </c>
    </row>
    <row r="5031" spans="1:7" x14ac:dyDescent="0.25">
      <c r="A5031" t="s">
        <v>32</v>
      </c>
      <c r="B5031" t="s">
        <v>12820</v>
      </c>
      <c r="C5031">
        <v>2410</v>
      </c>
      <c r="D5031" t="s">
        <v>12736</v>
      </c>
      <c r="E5031">
        <v>12</v>
      </c>
      <c r="F5031">
        <v>18</v>
      </c>
      <c r="G5031" s="1">
        <v>43343.750681597223</v>
      </c>
    </row>
    <row r="5032" spans="1:7" x14ac:dyDescent="0.25">
      <c r="A5032" t="s">
        <v>32</v>
      </c>
      <c r="B5032" t="s">
        <v>12840</v>
      </c>
      <c r="C5032">
        <v>2221</v>
      </c>
      <c r="D5032" t="s">
        <v>12736</v>
      </c>
      <c r="E5032">
        <v>12</v>
      </c>
      <c r="F5032">
        <v>7</v>
      </c>
      <c r="G5032" s="1">
        <v>43343.750678356482</v>
      </c>
    </row>
    <row r="5033" spans="1:7" x14ac:dyDescent="0.25">
      <c r="A5033" t="s">
        <v>32</v>
      </c>
      <c r="B5033" t="s">
        <v>12841</v>
      </c>
      <c r="C5033">
        <v>2244</v>
      </c>
      <c r="D5033" t="s">
        <v>12736</v>
      </c>
      <c r="E5033">
        <v>12</v>
      </c>
      <c r="F5033">
        <v>6</v>
      </c>
      <c r="G5033" s="1">
        <v>43343.750677974538</v>
      </c>
    </row>
    <row r="5034" spans="1:7" x14ac:dyDescent="0.25">
      <c r="A5034" t="s">
        <v>32</v>
      </c>
      <c r="B5034" t="s">
        <v>12845</v>
      </c>
      <c r="C5034">
        <v>3288</v>
      </c>
      <c r="D5034" t="s">
        <v>12736</v>
      </c>
      <c r="E5034">
        <v>12</v>
      </c>
      <c r="F5034">
        <v>2</v>
      </c>
      <c r="G5034" s="1">
        <v>43343.750676539355</v>
      </c>
    </row>
    <row r="5035" spans="1:7" x14ac:dyDescent="0.25">
      <c r="A5035" t="s">
        <v>32</v>
      </c>
      <c r="B5035" t="s">
        <v>12846</v>
      </c>
      <c r="C5035">
        <v>7634</v>
      </c>
      <c r="D5035" t="s">
        <v>12736</v>
      </c>
      <c r="E5035">
        <v>12</v>
      </c>
      <c r="F5035">
        <v>1</v>
      </c>
      <c r="G5035" s="1">
        <v>43343.750676354168</v>
      </c>
    </row>
    <row r="5036" spans="1:7" x14ac:dyDescent="0.25">
      <c r="A5036" t="s">
        <v>32</v>
      </c>
      <c r="B5036" t="s">
        <v>12847</v>
      </c>
      <c r="C5036">
        <v>4563</v>
      </c>
      <c r="D5036" t="s">
        <v>12736</v>
      </c>
      <c r="E5036">
        <v>12</v>
      </c>
      <c r="F5036">
        <v>3</v>
      </c>
      <c r="G5036" s="1">
        <v>43343.750676886571</v>
      </c>
    </row>
    <row r="5037" spans="1:7" x14ac:dyDescent="0.25">
      <c r="A5037" t="s">
        <v>32</v>
      </c>
      <c r="B5037" t="s">
        <v>12849</v>
      </c>
      <c r="C5037">
        <v>2240</v>
      </c>
      <c r="D5037" t="s">
        <v>12736</v>
      </c>
      <c r="E5037">
        <v>12</v>
      </c>
      <c r="F5037">
        <v>4</v>
      </c>
      <c r="G5037" s="1">
        <v>43343.750677430558</v>
      </c>
    </row>
    <row r="5038" spans="1:7" x14ac:dyDescent="0.25">
      <c r="A5038" t="s">
        <v>32</v>
      </c>
      <c r="B5038" t="s">
        <v>12910</v>
      </c>
      <c r="C5038">
        <v>2342</v>
      </c>
      <c r="D5038" t="s">
        <v>12736</v>
      </c>
      <c r="E5038">
        <v>12</v>
      </c>
      <c r="F5038">
        <v>5</v>
      </c>
      <c r="G5038" s="1">
        <v>43343.750677812503</v>
      </c>
    </row>
    <row r="5039" spans="1:7" x14ac:dyDescent="0.25">
      <c r="A5039" t="s">
        <v>32</v>
      </c>
      <c r="B5039" t="s">
        <v>12717</v>
      </c>
      <c r="C5039">
        <v>3561</v>
      </c>
      <c r="D5039" t="s">
        <v>12718</v>
      </c>
      <c r="E5039">
        <v>13</v>
      </c>
      <c r="F5039">
        <v>2</v>
      </c>
      <c r="G5039" s="1">
        <v>43343.751000960649</v>
      </c>
    </row>
    <row r="5040" spans="1:7" x14ac:dyDescent="0.25">
      <c r="A5040" t="s">
        <v>32</v>
      </c>
      <c r="B5040" t="s">
        <v>12719</v>
      </c>
      <c r="C5040">
        <v>2140</v>
      </c>
      <c r="D5040" t="s">
        <v>12718</v>
      </c>
      <c r="E5040">
        <v>13</v>
      </c>
      <c r="F5040">
        <v>3</v>
      </c>
      <c r="G5040" s="1">
        <v>43343.751001122684</v>
      </c>
    </row>
    <row r="5041" spans="1:7" x14ac:dyDescent="0.25">
      <c r="A5041" t="s">
        <v>32</v>
      </c>
      <c r="B5041" t="s">
        <v>12720</v>
      </c>
      <c r="C5041">
        <v>7370</v>
      </c>
      <c r="D5041" t="s">
        <v>12718</v>
      </c>
      <c r="E5041">
        <v>13</v>
      </c>
      <c r="F5041">
        <v>1</v>
      </c>
      <c r="G5041" s="1">
        <v>43343.751000578704</v>
      </c>
    </row>
    <row r="5042" spans="1:7" x14ac:dyDescent="0.25">
      <c r="A5042" t="s">
        <v>32</v>
      </c>
      <c r="B5042" t="s">
        <v>12721</v>
      </c>
      <c r="C5042">
        <v>2206</v>
      </c>
      <c r="D5042" t="s">
        <v>12718</v>
      </c>
      <c r="E5042">
        <v>13</v>
      </c>
      <c r="F5042">
        <v>4</v>
      </c>
      <c r="G5042" s="1">
        <v>43343.751001307872</v>
      </c>
    </row>
    <row r="5043" spans="1:7" x14ac:dyDescent="0.25">
      <c r="A5043" t="s">
        <v>32</v>
      </c>
      <c r="B5043" t="s">
        <v>12722</v>
      </c>
      <c r="C5043">
        <v>1929</v>
      </c>
      <c r="D5043" t="s">
        <v>12718</v>
      </c>
      <c r="E5043">
        <v>13</v>
      </c>
      <c r="F5043">
        <v>5</v>
      </c>
      <c r="G5043" s="1">
        <v>43343.751001504628</v>
      </c>
    </row>
    <row r="5044" spans="1:7" x14ac:dyDescent="0.25">
      <c r="A5044" t="s">
        <v>32</v>
      </c>
      <c r="B5044" t="s">
        <v>12723</v>
      </c>
      <c r="C5044">
        <v>2352</v>
      </c>
      <c r="D5044" t="s">
        <v>12718</v>
      </c>
      <c r="E5044">
        <v>13</v>
      </c>
      <c r="F5044">
        <v>6</v>
      </c>
      <c r="G5044" s="1">
        <v>43343.751001851851</v>
      </c>
    </row>
    <row r="5045" spans="1:7" x14ac:dyDescent="0.25">
      <c r="A5045" t="s">
        <v>32</v>
      </c>
      <c r="B5045" t="s">
        <v>12734</v>
      </c>
      <c r="C5045">
        <v>1834</v>
      </c>
      <c r="D5045" t="s">
        <v>12718</v>
      </c>
      <c r="E5045">
        <v>13</v>
      </c>
      <c r="F5045">
        <v>7</v>
      </c>
      <c r="G5045" s="1">
        <v>43343.751002048608</v>
      </c>
    </row>
    <row r="5046" spans="1:7" x14ac:dyDescent="0.25">
      <c r="A5046" t="s">
        <v>32</v>
      </c>
      <c r="B5046" t="s">
        <v>12772</v>
      </c>
      <c r="C5046">
        <v>3776</v>
      </c>
      <c r="D5046" t="s">
        <v>12718</v>
      </c>
      <c r="E5046">
        <v>13</v>
      </c>
      <c r="F5046">
        <v>9</v>
      </c>
      <c r="G5046" s="1">
        <v>43343.751002395831</v>
      </c>
    </row>
    <row r="5047" spans="1:7" x14ac:dyDescent="0.25">
      <c r="A5047" t="s">
        <v>32</v>
      </c>
      <c r="B5047" t="s">
        <v>12875</v>
      </c>
      <c r="C5047">
        <v>2496</v>
      </c>
      <c r="D5047" t="s">
        <v>12718</v>
      </c>
      <c r="E5047">
        <v>13</v>
      </c>
      <c r="F5047">
        <v>8</v>
      </c>
      <c r="G5047" s="1">
        <v>43343.751002233796</v>
      </c>
    </row>
    <row r="5048" spans="1:7" x14ac:dyDescent="0.25">
      <c r="A5048" t="s">
        <v>32</v>
      </c>
      <c r="B5048" t="s">
        <v>12737</v>
      </c>
      <c r="C5048">
        <v>1500</v>
      </c>
      <c r="D5048" t="s">
        <v>12738</v>
      </c>
      <c r="E5048">
        <v>14</v>
      </c>
      <c r="F5048">
        <v>7</v>
      </c>
      <c r="G5048" s="1">
        <v>43343.751732557874</v>
      </c>
    </row>
    <row r="5049" spans="1:7" x14ac:dyDescent="0.25">
      <c r="A5049" t="s">
        <v>32</v>
      </c>
      <c r="B5049" t="s">
        <v>12739</v>
      </c>
      <c r="C5049">
        <v>2094</v>
      </c>
      <c r="D5049" t="s">
        <v>12738</v>
      </c>
      <c r="E5049">
        <v>14</v>
      </c>
      <c r="F5049">
        <v>6</v>
      </c>
      <c r="G5049" s="1">
        <v>43343.751732407407</v>
      </c>
    </row>
    <row r="5050" spans="1:7" x14ac:dyDescent="0.25">
      <c r="A5050" t="s">
        <v>32</v>
      </c>
      <c r="B5050" t="s">
        <v>12740</v>
      </c>
      <c r="C5050">
        <v>4583</v>
      </c>
      <c r="D5050" t="s">
        <v>12738</v>
      </c>
      <c r="E5050">
        <v>14</v>
      </c>
      <c r="F5050">
        <v>19</v>
      </c>
      <c r="G5050" s="1">
        <v>43343.751735844904</v>
      </c>
    </row>
    <row r="5051" spans="1:7" x14ac:dyDescent="0.25">
      <c r="A5051" t="s">
        <v>32</v>
      </c>
      <c r="B5051" t="s">
        <v>12741</v>
      </c>
      <c r="C5051">
        <v>1735</v>
      </c>
      <c r="D5051" t="s">
        <v>12738</v>
      </c>
      <c r="E5051">
        <v>14</v>
      </c>
      <c r="F5051">
        <v>18</v>
      </c>
      <c r="G5051" s="1">
        <v>43343.751735497688</v>
      </c>
    </row>
    <row r="5052" spans="1:7" x14ac:dyDescent="0.25">
      <c r="A5052" t="s">
        <v>32</v>
      </c>
      <c r="B5052" t="s">
        <v>12742</v>
      </c>
      <c r="C5052">
        <v>1886</v>
      </c>
      <c r="D5052" t="s">
        <v>12738</v>
      </c>
      <c r="E5052">
        <v>14</v>
      </c>
      <c r="F5052">
        <v>11</v>
      </c>
      <c r="G5052" s="1">
        <v>43343.751733483798</v>
      </c>
    </row>
    <row r="5053" spans="1:7" x14ac:dyDescent="0.25">
      <c r="A5053" t="s">
        <v>32</v>
      </c>
      <c r="B5053" t="s">
        <v>12743</v>
      </c>
      <c r="C5053">
        <v>2077</v>
      </c>
      <c r="D5053" t="s">
        <v>12738</v>
      </c>
      <c r="E5053">
        <v>14</v>
      </c>
      <c r="F5053">
        <v>15</v>
      </c>
      <c r="G5053" s="1">
        <v>43343.751734756945</v>
      </c>
    </row>
    <row r="5054" spans="1:7" x14ac:dyDescent="0.25">
      <c r="A5054" t="s">
        <v>32</v>
      </c>
      <c r="B5054" t="s">
        <v>12744</v>
      </c>
      <c r="C5054">
        <v>1809</v>
      </c>
      <c r="D5054" t="s">
        <v>12738</v>
      </c>
      <c r="E5054">
        <v>14</v>
      </c>
      <c r="F5054">
        <v>12</v>
      </c>
      <c r="G5054" s="1">
        <v>43343.751734027777</v>
      </c>
    </row>
    <row r="5055" spans="1:7" x14ac:dyDescent="0.25">
      <c r="A5055" t="s">
        <v>32</v>
      </c>
      <c r="B5055" t="s">
        <v>12745</v>
      </c>
      <c r="C5055">
        <v>2601</v>
      </c>
      <c r="D5055" t="s">
        <v>12738</v>
      </c>
      <c r="E5055">
        <v>14</v>
      </c>
      <c r="F5055">
        <v>14</v>
      </c>
      <c r="G5055" s="1">
        <v>43343.751734375001</v>
      </c>
    </row>
    <row r="5056" spans="1:7" x14ac:dyDescent="0.25">
      <c r="A5056" t="s">
        <v>32</v>
      </c>
      <c r="B5056" t="s">
        <v>12746</v>
      </c>
      <c r="C5056">
        <v>2114</v>
      </c>
      <c r="D5056" t="s">
        <v>12738</v>
      </c>
      <c r="E5056">
        <v>14</v>
      </c>
      <c r="F5056">
        <v>13</v>
      </c>
      <c r="G5056" s="1">
        <v>43343.751734224534</v>
      </c>
    </row>
    <row r="5057" spans="1:7" x14ac:dyDescent="0.25">
      <c r="A5057" t="s">
        <v>32</v>
      </c>
      <c r="B5057" t="s">
        <v>12747</v>
      </c>
      <c r="C5057">
        <v>2424</v>
      </c>
      <c r="D5057" t="s">
        <v>12738</v>
      </c>
      <c r="E5057">
        <v>14</v>
      </c>
      <c r="F5057">
        <v>9</v>
      </c>
      <c r="G5057" s="1">
        <v>43343.751733136574</v>
      </c>
    </row>
    <row r="5058" spans="1:7" x14ac:dyDescent="0.25">
      <c r="A5058" t="s">
        <v>32</v>
      </c>
      <c r="B5058" t="s">
        <v>12748</v>
      </c>
      <c r="C5058">
        <v>4920</v>
      </c>
      <c r="D5058" t="s">
        <v>12738</v>
      </c>
      <c r="E5058">
        <v>14</v>
      </c>
      <c r="F5058">
        <v>10</v>
      </c>
      <c r="G5058" s="1">
        <v>43343.75173329861</v>
      </c>
    </row>
    <row r="5059" spans="1:7" x14ac:dyDescent="0.25">
      <c r="A5059" t="s">
        <v>32</v>
      </c>
      <c r="B5059" t="s">
        <v>12749</v>
      </c>
      <c r="C5059">
        <v>4362</v>
      </c>
      <c r="D5059" t="s">
        <v>12738</v>
      </c>
      <c r="E5059">
        <v>14</v>
      </c>
      <c r="F5059">
        <v>17</v>
      </c>
      <c r="G5059" s="1">
        <v>43343.751735300924</v>
      </c>
    </row>
    <row r="5060" spans="1:7" x14ac:dyDescent="0.25">
      <c r="A5060" t="s">
        <v>32</v>
      </c>
      <c r="B5060" t="s">
        <v>12750</v>
      </c>
      <c r="C5060">
        <v>1961</v>
      </c>
      <c r="D5060" t="s">
        <v>12738</v>
      </c>
      <c r="E5060">
        <v>14</v>
      </c>
      <c r="F5060">
        <v>16</v>
      </c>
      <c r="G5060" s="1">
        <v>43343.751735150465</v>
      </c>
    </row>
    <row r="5061" spans="1:7" x14ac:dyDescent="0.25">
      <c r="A5061" t="s">
        <v>32</v>
      </c>
      <c r="B5061" t="s">
        <v>12751</v>
      </c>
      <c r="C5061">
        <v>1927</v>
      </c>
      <c r="D5061" t="s">
        <v>12738</v>
      </c>
      <c r="E5061">
        <v>14</v>
      </c>
      <c r="F5061">
        <v>8</v>
      </c>
      <c r="G5061" s="1">
        <v>43343.75173275463</v>
      </c>
    </row>
    <row r="5062" spans="1:7" x14ac:dyDescent="0.25">
      <c r="A5062" t="s">
        <v>32</v>
      </c>
      <c r="B5062" t="s">
        <v>12780</v>
      </c>
      <c r="C5062">
        <v>2496</v>
      </c>
      <c r="D5062" t="s">
        <v>12738</v>
      </c>
      <c r="E5062">
        <v>14</v>
      </c>
      <c r="F5062">
        <v>5</v>
      </c>
      <c r="G5062" s="1">
        <v>43343.751732210651</v>
      </c>
    </row>
    <row r="5063" spans="1:7" x14ac:dyDescent="0.25">
      <c r="A5063" t="s">
        <v>32</v>
      </c>
      <c r="B5063" t="s">
        <v>12807</v>
      </c>
      <c r="C5063">
        <v>2355</v>
      </c>
      <c r="D5063" t="s">
        <v>12738</v>
      </c>
      <c r="E5063">
        <v>14</v>
      </c>
      <c r="F5063">
        <v>4</v>
      </c>
      <c r="G5063" s="1">
        <v>43343.751732025463</v>
      </c>
    </row>
    <row r="5064" spans="1:7" x14ac:dyDescent="0.25">
      <c r="A5064" t="s">
        <v>32</v>
      </c>
      <c r="B5064" t="s">
        <v>12808</v>
      </c>
      <c r="C5064">
        <v>8607</v>
      </c>
      <c r="D5064" t="s">
        <v>12738</v>
      </c>
      <c r="E5064">
        <v>14</v>
      </c>
      <c r="F5064">
        <v>1</v>
      </c>
      <c r="G5064" s="1">
        <v>43343.751730937503</v>
      </c>
    </row>
    <row r="5065" spans="1:7" x14ac:dyDescent="0.25">
      <c r="A5065" t="s">
        <v>32</v>
      </c>
      <c r="B5065" t="s">
        <v>12838</v>
      </c>
      <c r="C5065">
        <v>2014</v>
      </c>
      <c r="D5065" t="s">
        <v>12738</v>
      </c>
      <c r="E5065">
        <v>14</v>
      </c>
      <c r="F5065">
        <v>3</v>
      </c>
      <c r="G5065" s="1">
        <v>43343.75173167824</v>
      </c>
    </row>
    <row r="5066" spans="1:7" x14ac:dyDescent="0.25">
      <c r="A5066" t="s">
        <v>32</v>
      </c>
      <c r="B5066" t="s">
        <v>12839</v>
      </c>
      <c r="C5066">
        <v>11066</v>
      </c>
      <c r="D5066" t="s">
        <v>12738</v>
      </c>
      <c r="E5066">
        <v>14</v>
      </c>
      <c r="F5066">
        <v>2</v>
      </c>
      <c r="G5066" s="1">
        <v>43343.751731481483</v>
      </c>
    </row>
    <row r="5067" spans="1:7" x14ac:dyDescent="0.25">
      <c r="A5067" t="s">
        <v>32</v>
      </c>
      <c r="B5067" t="s">
        <v>12715</v>
      </c>
      <c r="C5067">
        <v>2200</v>
      </c>
      <c r="D5067" t="s">
        <v>12716</v>
      </c>
      <c r="E5067">
        <v>15</v>
      </c>
      <c r="F5067">
        <v>15</v>
      </c>
      <c r="G5067" s="1">
        <v>43343.752489895836</v>
      </c>
    </row>
    <row r="5068" spans="1:7" x14ac:dyDescent="0.25">
      <c r="A5068" t="s">
        <v>32</v>
      </c>
      <c r="B5068" t="s">
        <v>12724</v>
      </c>
      <c r="C5068">
        <v>1644</v>
      </c>
      <c r="D5068" t="s">
        <v>12716</v>
      </c>
      <c r="E5068">
        <v>15</v>
      </c>
      <c r="F5068">
        <v>19</v>
      </c>
      <c r="G5068" s="1">
        <v>43343.75249097222</v>
      </c>
    </row>
    <row r="5069" spans="1:7" x14ac:dyDescent="0.25">
      <c r="A5069" t="s">
        <v>32</v>
      </c>
      <c r="B5069" t="s">
        <v>12725</v>
      </c>
      <c r="C5069">
        <v>1836</v>
      </c>
      <c r="D5069" t="s">
        <v>12716</v>
      </c>
      <c r="E5069">
        <v>15</v>
      </c>
      <c r="F5069">
        <v>22</v>
      </c>
      <c r="G5069" s="1">
        <v>43343.752491701387</v>
      </c>
    </row>
    <row r="5070" spans="1:7" x14ac:dyDescent="0.25">
      <c r="A5070" t="s">
        <v>32</v>
      </c>
      <c r="B5070" t="s">
        <v>12726</v>
      </c>
      <c r="C5070">
        <v>2479</v>
      </c>
      <c r="D5070" t="s">
        <v>12716</v>
      </c>
      <c r="E5070">
        <v>15</v>
      </c>
      <c r="F5070">
        <v>16</v>
      </c>
      <c r="G5070" s="1">
        <v>43343.752490243052</v>
      </c>
    </row>
    <row r="5071" spans="1:7" x14ac:dyDescent="0.25">
      <c r="A5071" t="s">
        <v>32</v>
      </c>
      <c r="B5071" t="s">
        <v>12727</v>
      </c>
      <c r="C5071">
        <v>1458</v>
      </c>
      <c r="D5071" t="s">
        <v>12716</v>
      </c>
      <c r="E5071">
        <v>15</v>
      </c>
      <c r="F5071">
        <v>25</v>
      </c>
      <c r="G5071" s="1">
        <v>43343.75249259259</v>
      </c>
    </row>
    <row r="5072" spans="1:7" x14ac:dyDescent="0.25">
      <c r="A5072" t="s">
        <v>32</v>
      </c>
      <c r="B5072" t="s">
        <v>12728</v>
      </c>
      <c r="C5072">
        <v>5574</v>
      </c>
      <c r="D5072" t="s">
        <v>12716</v>
      </c>
      <c r="E5072">
        <v>15</v>
      </c>
      <c r="F5072">
        <v>18</v>
      </c>
      <c r="G5072" s="1">
        <v>43343.752490775463</v>
      </c>
    </row>
    <row r="5073" spans="1:7" x14ac:dyDescent="0.25">
      <c r="A5073" t="s">
        <v>32</v>
      </c>
      <c r="B5073" t="s">
        <v>12729</v>
      </c>
      <c r="C5073">
        <v>1593</v>
      </c>
      <c r="D5073" t="s">
        <v>12716</v>
      </c>
      <c r="E5073">
        <v>15</v>
      </c>
      <c r="F5073">
        <v>23</v>
      </c>
      <c r="G5073" s="1">
        <v>43343.752491863423</v>
      </c>
    </row>
    <row r="5074" spans="1:7" x14ac:dyDescent="0.25">
      <c r="A5074" t="s">
        <v>32</v>
      </c>
      <c r="B5074" t="s">
        <v>12729</v>
      </c>
      <c r="C5074">
        <v>3278</v>
      </c>
      <c r="D5074" t="s">
        <v>12716</v>
      </c>
      <c r="E5074">
        <v>15</v>
      </c>
      <c r="F5074">
        <v>17</v>
      </c>
      <c r="G5074" s="1">
        <v>43343.75249042824</v>
      </c>
    </row>
    <row r="5075" spans="1:7" x14ac:dyDescent="0.25">
      <c r="A5075" t="s">
        <v>32</v>
      </c>
      <c r="B5075" t="s">
        <v>12730</v>
      </c>
      <c r="C5075">
        <v>2166</v>
      </c>
      <c r="D5075" t="s">
        <v>12716</v>
      </c>
      <c r="E5075">
        <v>15</v>
      </c>
      <c r="F5075">
        <v>24</v>
      </c>
      <c r="G5075" s="1">
        <v>43343.752492245367</v>
      </c>
    </row>
    <row r="5076" spans="1:7" x14ac:dyDescent="0.25">
      <c r="A5076" t="s">
        <v>32</v>
      </c>
      <c r="B5076" t="s">
        <v>12731</v>
      </c>
      <c r="C5076">
        <v>1660</v>
      </c>
      <c r="D5076" t="s">
        <v>12716</v>
      </c>
      <c r="E5076">
        <v>15</v>
      </c>
      <c r="F5076">
        <v>21</v>
      </c>
      <c r="G5076" s="1">
        <v>43343.752491516207</v>
      </c>
    </row>
    <row r="5077" spans="1:7" x14ac:dyDescent="0.25">
      <c r="A5077" t="s">
        <v>32</v>
      </c>
      <c r="B5077" t="s">
        <v>12732</v>
      </c>
      <c r="C5077">
        <v>1694</v>
      </c>
      <c r="D5077" t="s">
        <v>12716</v>
      </c>
      <c r="E5077">
        <v>15</v>
      </c>
      <c r="F5077">
        <v>20</v>
      </c>
      <c r="G5077" s="1">
        <v>43343.752491319443</v>
      </c>
    </row>
    <row r="5078" spans="1:7" x14ac:dyDescent="0.25">
      <c r="A5078" t="s">
        <v>32</v>
      </c>
      <c r="B5078" t="s">
        <v>12733</v>
      </c>
      <c r="C5078">
        <v>1815</v>
      </c>
      <c r="D5078" t="s">
        <v>12716</v>
      </c>
      <c r="E5078">
        <v>15</v>
      </c>
      <c r="F5078">
        <v>14</v>
      </c>
      <c r="G5078" s="1">
        <v>43343.752489502316</v>
      </c>
    </row>
    <row r="5079" spans="1:7" x14ac:dyDescent="0.25">
      <c r="A5079" t="s">
        <v>32</v>
      </c>
      <c r="B5079" t="s">
        <v>12756</v>
      </c>
      <c r="C5079">
        <v>2086</v>
      </c>
      <c r="D5079" t="s">
        <v>12716</v>
      </c>
      <c r="E5079">
        <v>15</v>
      </c>
      <c r="F5079">
        <v>5</v>
      </c>
      <c r="G5079" s="1">
        <v>43343.752486458332</v>
      </c>
    </row>
    <row r="5080" spans="1:7" x14ac:dyDescent="0.25">
      <c r="A5080" t="s">
        <v>32</v>
      </c>
      <c r="B5080" t="s">
        <v>12759</v>
      </c>
      <c r="C5080">
        <v>2029</v>
      </c>
      <c r="D5080" t="s">
        <v>12716</v>
      </c>
      <c r="E5080">
        <v>15</v>
      </c>
      <c r="F5080">
        <v>12</v>
      </c>
      <c r="G5080" s="1">
        <v>43343.752488969905</v>
      </c>
    </row>
    <row r="5081" spans="1:7" x14ac:dyDescent="0.25">
      <c r="A5081" t="s">
        <v>32</v>
      </c>
      <c r="B5081" t="s">
        <v>12760</v>
      </c>
      <c r="C5081">
        <v>2347</v>
      </c>
      <c r="D5081" t="s">
        <v>12716</v>
      </c>
      <c r="E5081">
        <v>15</v>
      </c>
      <c r="F5081">
        <v>6</v>
      </c>
      <c r="G5081" s="1">
        <v>43343.752487002312</v>
      </c>
    </row>
    <row r="5082" spans="1:7" x14ac:dyDescent="0.25">
      <c r="A5082" t="s">
        <v>32</v>
      </c>
      <c r="B5082" t="s">
        <v>12763</v>
      </c>
      <c r="C5082">
        <v>4799</v>
      </c>
      <c r="D5082" t="s">
        <v>12716</v>
      </c>
      <c r="E5082">
        <v>15</v>
      </c>
      <c r="F5082">
        <v>11</v>
      </c>
      <c r="G5082" s="1">
        <v>43343.75248880787</v>
      </c>
    </row>
    <row r="5083" spans="1:7" x14ac:dyDescent="0.25">
      <c r="A5083" t="s">
        <v>32</v>
      </c>
      <c r="B5083" t="s">
        <v>12768</v>
      </c>
      <c r="C5083">
        <v>1550</v>
      </c>
      <c r="D5083" t="s">
        <v>12716</v>
      </c>
      <c r="E5083">
        <v>15</v>
      </c>
      <c r="F5083">
        <v>9</v>
      </c>
      <c r="G5083" s="1">
        <v>43343.752488275466</v>
      </c>
    </row>
    <row r="5084" spans="1:7" x14ac:dyDescent="0.25">
      <c r="A5084" t="s">
        <v>32</v>
      </c>
      <c r="B5084" t="s">
        <v>12769</v>
      </c>
      <c r="C5084">
        <v>1797</v>
      </c>
      <c r="D5084" t="s">
        <v>12716</v>
      </c>
      <c r="E5084">
        <v>15</v>
      </c>
      <c r="F5084">
        <v>8</v>
      </c>
      <c r="G5084" s="1">
        <v>43343.752487731479</v>
      </c>
    </row>
    <row r="5085" spans="1:7" x14ac:dyDescent="0.25">
      <c r="A5085" t="s">
        <v>32</v>
      </c>
      <c r="B5085" t="s">
        <v>12770</v>
      </c>
      <c r="C5085">
        <v>2515</v>
      </c>
      <c r="D5085" t="s">
        <v>12716</v>
      </c>
      <c r="E5085">
        <v>15</v>
      </c>
      <c r="F5085">
        <v>7</v>
      </c>
      <c r="G5085" s="1">
        <v>43343.752487534723</v>
      </c>
    </row>
    <row r="5086" spans="1:7" x14ac:dyDescent="0.25">
      <c r="A5086" t="s">
        <v>32</v>
      </c>
      <c r="B5086" t="s">
        <v>12771</v>
      </c>
      <c r="C5086">
        <v>2040</v>
      </c>
      <c r="D5086" t="s">
        <v>12716</v>
      </c>
      <c r="E5086">
        <v>15</v>
      </c>
      <c r="F5086">
        <v>10</v>
      </c>
      <c r="G5086" s="1">
        <v>43343.752488425926</v>
      </c>
    </row>
    <row r="5087" spans="1:7" x14ac:dyDescent="0.25">
      <c r="A5087" t="s">
        <v>32</v>
      </c>
      <c r="B5087" t="s">
        <v>12773</v>
      </c>
      <c r="C5087">
        <v>2394</v>
      </c>
      <c r="D5087" t="s">
        <v>12716</v>
      </c>
      <c r="E5087">
        <v>15</v>
      </c>
      <c r="F5087">
        <v>4</v>
      </c>
      <c r="G5087" s="1">
        <v>43343.752486261576</v>
      </c>
    </row>
    <row r="5088" spans="1:7" x14ac:dyDescent="0.25">
      <c r="A5088" t="s">
        <v>32</v>
      </c>
      <c r="B5088" t="s">
        <v>12802</v>
      </c>
      <c r="C5088">
        <v>1929</v>
      </c>
      <c r="D5088" t="s">
        <v>12716</v>
      </c>
      <c r="E5088">
        <v>15</v>
      </c>
      <c r="F5088">
        <v>13</v>
      </c>
      <c r="G5088" s="1">
        <v>43343.752489351849</v>
      </c>
    </row>
    <row r="5089" spans="1:7" x14ac:dyDescent="0.25">
      <c r="A5089" t="s">
        <v>32</v>
      </c>
      <c r="B5089" t="s">
        <v>12866</v>
      </c>
      <c r="C5089">
        <v>3455</v>
      </c>
      <c r="D5089" t="s">
        <v>12716</v>
      </c>
      <c r="E5089">
        <v>15</v>
      </c>
      <c r="F5089">
        <v>3</v>
      </c>
      <c r="G5089" s="1">
        <v>43343.752486076388</v>
      </c>
    </row>
    <row r="5090" spans="1:7" x14ac:dyDescent="0.25">
      <c r="A5090" t="s">
        <v>32</v>
      </c>
      <c r="B5090" t="s">
        <v>12873</v>
      </c>
      <c r="C5090">
        <v>8075</v>
      </c>
      <c r="D5090" t="s">
        <v>12716</v>
      </c>
      <c r="E5090">
        <v>15</v>
      </c>
      <c r="F5090">
        <v>1</v>
      </c>
      <c r="G5090" s="1">
        <v>43343.752485532408</v>
      </c>
    </row>
    <row r="5091" spans="1:7" x14ac:dyDescent="0.25">
      <c r="A5091" t="s">
        <v>32</v>
      </c>
      <c r="B5091" t="s">
        <v>12874</v>
      </c>
      <c r="C5091">
        <v>2342</v>
      </c>
      <c r="D5091" t="s">
        <v>12716</v>
      </c>
      <c r="E5091">
        <v>15</v>
      </c>
      <c r="F5091">
        <v>2</v>
      </c>
      <c r="G5091" s="1">
        <v>43343.752485729165</v>
      </c>
    </row>
    <row r="5092" spans="1:7" x14ac:dyDescent="0.25">
      <c r="A5092" t="s">
        <v>33</v>
      </c>
      <c r="B5092" t="s">
        <v>13013</v>
      </c>
      <c r="C5092">
        <v>1409</v>
      </c>
      <c r="D5092" t="e">
        <f>-zru-wy_wu-zr-y</f>
        <v>#NAME?</v>
      </c>
      <c r="E5092">
        <v>1</v>
      </c>
      <c r="F5092">
        <v>4</v>
      </c>
      <c r="G5092" s="1">
        <v>43343.720234918983</v>
      </c>
    </row>
    <row r="5093" spans="1:7" x14ac:dyDescent="0.25">
      <c r="A5093" t="s">
        <v>33</v>
      </c>
      <c r="B5093" t="s">
        <v>13016</v>
      </c>
      <c r="C5093">
        <v>2758</v>
      </c>
      <c r="D5093" t="e">
        <f>-zru-wy_wu-zr-y</f>
        <v>#NAME?</v>
      </c>
      <c r="E5093">
        <v>1</v>
      </c>
      <c r="F5093">
        <v>3</v>
      </c>
      <c r="G5093" s="1">
        <v>43343.720234722219</v>
      </c>
    </row>
    <row r="5094" spans="1:7" x14ac:dyDescent="0.25">
      <c r="A5094" t="s">
        <v>33</v>
      </c>
      <c r="B5094" t="s">
        <v>13017</v>
      </c>
      <c r="C5094">
        <v>1458</v>
      </c>
      <c r="D5094" t="e">
        <f>-zru-wy_wu-zr-y</f>
        <v>#NAME?</v>
      </c>
      <c r="E5094">
        <v>1</v>
      </c>
      <c r="F5094">
        <v>2</v>
      </c>
      <c r="G5094" s="1">
        <v>43343.720234525463</v>
      </c>
    </row>
    <row r="5095" spans="1:7" x14ac:dyDescent="0.25">
      <c r="A5095" t="s">
        <v>33</v>
      </c>
      <c r="B5095" t="s">
        <v>13051</v>
      </c>
      <c r="C5095">
        <v>3211</v>
      </c>
      <c r="D5095" t="e">
        <f>-zru-wy_wu-zr-y</f>
        <v>#NAME?</v>
      </c>
      <c r="E5095">
        <v>1</v>
      </c>
      <c r="F5095">
        <v>1</v>
      </c>
      <c r="G5095" s="1">
        <v>43343.720234375003</v>
      </c>
    </row>
    <row r="5096" spans="1:7" x14ac:dyDescent="0.25">
      <c r="A5096" t="s">
        <v>33</v>
      </c>
      <c r="B5096" t="s">
        <v>12984</v>
      </c>
      <c r="C5096">
        <v>1240</v>
      </c>
      <c r="D5096" t="s">
        <v>12985</v>
      </c>
      <c r="E5096">
        <v>2</v>
      </c>
      <c r="F5096">
        <v>3</v>
      </c>
      <c r="G5096" s="1">
        <v>43343.720443368053</v>
      </c>
    </row>
    <row r="5097" spans="1:7" x14ac:dyDescent="0.25">
      <c r="A5097" t="s">
        <v>33</v>
      </c>
      <c r="B5097" t="s">
        <v>12986</v>
      </c>
      <c r="C5097">
        <v>6909</v>
      </c>
      <c r="D5097" t="s">
        <v>12985</v>
      </c>
      <c r="E5097">
        <v>2</v>
      </c>
      <c r="F5097">
        <v>2</v>
      </c>
      <c r="G5097" s="1">
        <v>43343.720443020837</v>
      </c>
    </row>
    <row r="5098" spans="1:7" x14ac:dyDescent="0.25">
      <c r="A5098" t="s">
        <v>33</v>
      </c>
      <c r="B5098" t="s">
        <v>12990</v>
      </c>
      <c r="C5098">
        <v>6762</v>
      </c>
      <c r="D5098" t="s">
        <v>12985</v>
      </c>
      <c r="E5098">
        <v>2</v>
      </c>
      <c r="F5098">
        <v>1</v>
      </c>
      <c r="G5098" s="1">
        <v>43343.720442824073</v>
      </c>
    </row>
    <row r="5099" spans="1:7" x14ac:dyDescent="0.25">
      <c r="A5099" t="s">
        <v>33</v>
      </c>
      <c r="B5099" t="s">
        <v>12991</v>
      </c>
      <c r="C5099">
        <v>1564</v>
      </c>
      <c r="D5099" t="s">
        <v>12985</v>
      </c>
      <c r="E5099">
        <v>2</v>
      </c>
      <c r="F5099">
        <v>4</v>
      </c>
      <c r="G5099" s="1">
        <v>43343.72044355324</v>
      </c>
    </row>
    <row r="5100" spans="1:7" x14ac:dyDescent="0.25">
      <c r="A5100" t="s">
        <v>33</v>
      </c>
      <c r="B5100" t="s">
        <v>12992</v>
      </c>
      <c r="C5100">
        <v>1216</v>
      </c>
      <c r="D5100" t="s">
        <v>12985</v>
      </c>
      <c r="E5100">
        <v>2</v>
      </c>
      <c r="F5100">
        <v>5</v>
      </c>
      <c r="G5100" s="1">
        <v>43343.720443749997</v>
      </c>
    </row>
    <row r="5101" spans="1:7" x14ac:dyDescent="0.25">
      <c r="A5101" t="s">
        <v>33</v>
      </c>
      <c r="B5101" t="s">
        <v>12963</v>
      </c>
      <c r="C5101">
        <v>865</v>
      </c>
      <c r="D5101" t="s">
        <v>12964</v>
      </c>
      <c r="E5101">
        <v>3</v>
      </c>
      <c r="F5101">
        <v>7</v>
      </c>
      <c r="G5101" s="1">
        <v>43343.720632372686</v>
      </c>
    </row>
    <row r="5102" spans="1:7" x14ac:dyDescent="0.25">
      <c r="A5102" t="s">
        <v>33</v>
      </c>
      <c r="B5102" t="s">
        <v>12965</v>
      </c>
      <c r="C5102">
        <v>1115</v>
      </c>
      <c r="D5102" t="s">
        <v>12964</v>
      </c>
      <c r="E5102">
        <v>3</v>
      </c>
      <c r="F5102">
        <v>3</v>
      </c>
      <c r="G5102" s="1">
        <v>43343.720631284719</v>
      </c>
    </row>
    <row r="5103" spans="1:7" x14ac:dyDescent="0.25">
      <c r="A5103" t="s">
        <v>33</v>
      </c>
      <c r="B5103" t="s">
        <v>12966</v>
      </c>
      <c r="C5103">
        <v>1454</v>
      </c>
      <c r="D5103" t="s">
        <v>12964</v>
      </c>
      <c r="E5103">
        <v>3</v>
      </c>
      <c r="F5103">
        <v>4</v>
      </c>
      <c r="G5103" s="1">
        <v>43343.720631678239</v>
      </c>
    </row>
    <row r="5104" spans="1:7" x14ac:dyDescent="0.25">
      <c r="A5104" t="s">
        <v>33</v>
      </c>
      <c r="B5104" t="s">
        <v>12967</v>
      </c>
      <c r="C5104">
        <v>6742</v>
      </c>
      <c r="D5104" t="s">
        <v>12964</v>
      </c>
      <c r="E5104">
        <v>3</v>
      </c>
      <c r="F5104">
        <v>1</v>
      </c>
      <c r="G5104" s="1">
        <v>43343.720630937503</v>
      </c>
    </row>
    <row r="5105" spans="1:7" x14ac:dyDescent="0.25">
      <c r="A5105" t="s">
        <v>33</v>
      </c>
      <c r="B5105" t="s">
        <v>12968</v>
      </c>
      <c r="C5105">
        <v>3541</v>
      </c>
      <c r="D5105" t="s">
        <v>12964</v>
      </c>
      <c r="E5105">
        <v>3</v>
      </c>
      <c r="F5105">
        <v>2</v>
      </c>
      <c r="G5105" s="1">
        <v>43343.72063113426</v>
      </c>
    </row>
    <row r="5106" spans="1:7" x14ac:dyDescent="0.25">
      <c r="A5106" t="s">
        <v>33</v>
      </c>
      <c r="B5106" t="s">
        <v>12969</v>
      </c>
      <c r="C5106">
        <v>954</v>
      </c>
      <c r="D5106" t="s">
        <v>12964</v>
      </c>
      <c r="E5106">
        <v>3</v>
      </c>
      <c r="F5106">
        <v>6</v>
      </c>
      <c r="G5106" s="1">
        <v>43343.72063221065</v>
      </c>
    </row>
    <row r="5107" spans="1:7" x14ac:dyDescent="0.25">
      <c r="A5107" t="s">
        <v>33</v>
      </c>
      <c r="B5107" t="s">
        <v>12970</v>
      </c>
      <c r="C5107">
        <v>1167</v>
      </c>
      <c r="D5107" t="s">
        <v>12964</v>
      </c>
      <c r="E5107">
        <v>3</v>
      </c>
      <c r="F5107">
        <v>5</v>
      </c>
      <c r="G5107" s="1">
        <v>43343.720631828706</v>
      </c>
    </row>
    <row r="5108" spans="1:7" x14ac:dyDescent="0.25">
      <c r="A5108" t="s">
        <v>33</v>
      </c>
      <c r="B5108" t="s">
        <v>12948</v>
      </c>
      <c r="C5108">
        <v>2363</v>
      </c>
      <c r="D5108" t="s">
        <v>12949</v>
      </c>
      <c r="E5108">
        <v>4</v>
      </c>
      <c r="F5108">
        <v>7</v>
      </c>
      <c r="G5108" s="1">
        <v>43343.720819097223</v>
      </c>
    </row>
    <row r="5109" spans="1:7" x14ac:dyDescent="0.25">
      <c r="A5109" t="s">
        <v>33</v>
      </c>
      <c r="B5109" t="s">
        <v>13018</v>
      </c>
      <c r="C5109">
        <v>1974</v>
      </c>
      <c r="D5109" t="s">
        <v>12949</v>
      </c>
      <c r="E5109">
        <v>4</v>
      </c>
      <c r="F5109">
        <v>2</v>
      </c>
      <c r="G5109" s="1">
        <v>43343.720818020833</v>
      </c>
    </row>
    <row r="5110" spans="1:7" x14ac:dyDescent="0.25">
      <c r="A5110" t="s">
        <v>33</v>
      </c>
      <c r="B5110" t="s">
        <v>13019</v>
      </c>
      <c r="C5110">
        <v>799</v>
      </c>
      <c r="D5110" t="s">
        <v>12949</v>
      </c>
      <c r="E5110">
        <v>4</v>
      </c>
      <c r="F5110">
        <v>3</v>
      </c>
      <c r="G5110" s="1">
        <v>43343.72081820602</v>
      </c>
    </row>
    <row r="5111" spans="1:7" x14ac:dyDescent="0.25">
      <c r="A5111" t="s">
        <v>33</v>
      </c>
      <c r="B5111" t="s">
        <v>13021</v>
      </c>
      <c r="C5111">
        <v>1016</v>
      </c>
      <c r="D5111" t="s">
        <v>12949</v>
      </c>
      <c r="E5111">
        <v>4</v>
      </c>
      <c r="F5111">
        <v>4</v>
      </c>
      <c r="G5111" s="1">
        <v>43343.720818402777</v>
      </c>
    </row>
    <row r="5112" spans="1:7" x14ac:dyDescent="0.25">
      <c r="A5112" t="s">
        <v>33</v>
      </c>
      <c r="B5112" t="s">
        <v>13022</v>
      </c>
      <c r="C5112">
        <v>6648</v>
      </c>
      <c r="D5112" t="s">
        <v>12949</v>
      </c>
      <c r="E5112">
        <v>4</v>
      </c>
      <c r="F5112">
        <v>1</v>
      </c>
      <c r="G5112" s="1">
        <v>43343.720817858797</v>
      </c>
    </row>
    <row r="5113" spans="1:7" x14ac:dyDescent="0.25">
      <c r="A5113" t="s">
        <v>33</v>
      </c>
      <c r="B5113" t="s">
        <v>13023</v>
      </c>
      <c r="C5113">
        <v>1396</v>
      </c>
      <c r="D5113" t="s">
        <v>12949</v>
      </c>
      <c r="E5113">
        <v>4</v>
      </c>
      <c r="F5113">
        <v>5</v>
      </c>
      <c r="G5113" s="1">
        <v>43343.72081875</v>
      </c>
    </row>
    <row r="5114" spans="1:7" x14ac:dyDescent="0.25">
      <c r="A5114" t="s">
        <v>33</v>
      </c>
      <c r="B5114" t="s">
        <v>13024</v>
      </c>
      <c r="C5114">
        <v>1391</v>
      </c>
      <c r="D5114" t="s">
        <v>12949</v>
      </c>
      <c r="E5114">
        <v>4</v>
      </c>
      <c r="F5114">
        <v>6</v>
      </c>
      <c r="G5114" s="1">
        <v>43343.720818946756</v>
      </c>
    </row>
    <row r="5115" spans="1:7" x14ac:dyDescent="0.25">
      <c r="A5115" t="s">
        <v>33</v>
      </c>
      <c r="B5115" t="s">
        <v>12914</v>
      </c>
      <c r="C5115">
        <v>8067</v>
      </c>
      <c r="D5115" t="s">
        <v>12915</v>
      </c>
      <c r="E5115">
        <v>5</v>
      </c>
      <c r="F5115">
        <v>1</v>
      </c>
      <c r="G5115" s="1">
        <v>43343.720981446757</v>
      </c>
    </row>
    <row r="5116" spans="1:7" x14ac:dyDescent="0.25">
      <c r="A5116" t="s">
        <v>33</v>
      </c>
      <c r="B5116" t="s">
        <v>13050</v>
      </c>
      <c r="C5116">
        <v>1079</v>
      </c>
      <c r="D5116" t="s">
        <v>12915</v>
      </c>
      <c r="E5116">
        <v>5</v>
      </c>
      <c r="F5116">
        <v>2</v>
      </c>
      <c r="G5116" s="1">
        <v>43343.720981631945</v>
      </c>
    </row>
    <row r="5117" spans="1:7" x14ac:dyDescent="0.25">
      <c r="A5117" t="s">
        <v>33</v>
      </c>
      <c r="B5117" t="s">
        <v>13072</v>
      </c>
      <c r="C5117">
        <v>1061</v>
      </c>
      <c r="D5117" t="s">
        <v>12915</v>
      </c>
      <c r="E5117">
        <v>5</v>
      </c>
      <c r="F5117">
        <v>4</v>
      </c>
      <c r="G5117" s="1">
        <v>43343.720982326391</v>
      </c>
    </row>
    <row r="5118" spans="1:7" x14ac:dyDescent="0.25">
      <c r="A5118" t="s">
        <v>33</v>
      </c>
      <c r="B5118" t="s">
        <v>13073</v>
      </c>
      <c r="C5118">
        <v>1667</v>
      </c>
      <c r="D5118" t="s">
        <v>12915</v>
      </c>
      <c r="E5118">
        <v>5</v>
      </c>
      <c r="F5118">
        <v>3</v>
      </c>
      <c r="G5118" s="1">
        <v>43343.720981979168</v>
      </c>
    </row>
    <row r="5119" spans="1:7" x14ac:dyDescent="0.25">
      <c r="A5119" t="s">
        <v>33</v>
      </c>
      <c r="B5119" t="s">
        <v>13074</v>
      </c>
      <c r="C5119">
        <v>956</v>
      </c>
      <c r="D5119" t="s">
        <v>12915</v>
      </c>
      <c r="E5119">
        <v>5</v>
      </c>
      <c r="F5119">
        <v>5</v>
      </c>
      <c r="G5119" s="1">
        <v>43343.720982523148</v>
      </c>
    </row>
    <row r="5120" spans="1:7" x14ac:dyDescent="0.25">
      <c r="A5120" t="s">
        <v>33</v>
      </c>
      <c r="B5120" t="s">
        <v>13075</v>
      </c>
      <c r="C5120">
        <v>1053</v>
      </c>
      <c r="D5120" t="s">
        <v>12915</v>
      </c>
      <c r="E5120">
        <v>5</v>
      </c>
      <c r="F5120">
        <v>6</v>
      </c>
      <c r="G5120" s="1">
        <v>43343.720982719904</v>
      </c>
    </row>
    <row r="5121" spans="1:7" x14ac:dyDescent="0.25">
      <c r="A5121" t="s">
        <v>33</v>
      </c>
      <c r="B5121" t="s">
        <v>12959</v>
      </c>
      <c r="C5121">
        <v>1142</v>
      </c>
      <c r="D5121" t="s">
        <v>12960</v>
      </c>
      <c r="E5121">
        <v>6</v>
      </c>
      <c r="F5121">
        <v>4</v>
      </c>
      <c r="G5121" s="1">
        <v>43343.721258020836</v>
      </c>
    </row>
    <row r="5122" spans="1:7" x14ac:dyDescent="0.25">
      <c r="A5122" t="s">
        <v>33</v>
      </c>
      <c r="B5122" t="s">
        <v>12959</v>
      </c>
      <c r="C5122">
        <v>1202</v>
      </c>
      <c r="D5122" t="s">
        <v>12960</v>
      </c>
      <c r="E5122">
        <v>6</v>
      </c>
      <c r="F5122">
        <v>10</v>
      </c>
      <c r="G5122" s="1">
        <v>43343.721259293983</v>
      </c>
    </row>
    <row r="5123" spans="1:7" x14ac:dyDescent="0.25">
      <c r="A5123" t="s">
        <v>33</v>
      </c>
      <c r="B5123" t="s">
        <v>12961</v>
      </c>
      <c r="C5123">
        <v>1383</v>
      </c>
      <c r="D5123" t="s">
        <v>12960</v>
      </c>
      <c r="E5123">
        <v>6</v>
      </c>
      <c r="F5123">
        <v>3</v>
      </c>
      <c r="G5123" s="1">
        <v>43343.721257870369</v>
      </c>
    </row>
    <row r="5124" spans="1:7" x14ac:dyDescent="0.25">
      <c r="A5124" t="s">
        <v>33</v>
      </c>
      <c r="B5124" t="s">
        <v>12962</v>
      </c>
      <c r="C5124">
        <v>2181</v>
      </c>
      <c r="D5124" t="s">
        <v>12960</v>
      </c>
      <c r="E5124">
        <v>6</v>
      </c>
      <c r="F5124">
        <v>9</v>
      </c>
      <c r="G5124" s="1">
        <v>43343.721259108795</v>
      </c>
    </row>
    <row r="5125" spans="1:7" x14ac:dyDescent="0.25">
      <c r="A5125" t="s">
        <v>33</v>
      </c>
      <c r="B5125" t="s">
        <v>12962</v>
      </c>
      <c r="C5125">
        <v>1233</v>
      </c>
      <c r="D5125" t="s">
        <v>12960</v>
      </c>
      <c r="E5125">
        <v>6</v>
      </c>
      <c r="F5125">
        <v>5</v>
      </c>
      <c r="G5125" s="1">
        <v>43343.721258217593</v>
      </c>
    </row>
    <row r="5126" spans="1:7" x14ac:dyDescent="0.25">
      <c r="A5126" t="s">
        <v>33</v>
      </c>
      <c r="B5126" t="s">
        <v>13011</v>
      </c>
      <c r="C5126">
        <v>1329</v>
      </c>
      <c r="D5126" t="s">
        <v>12960</v>
      </c>
      <c r="E5126">
        <v>6</v>
      </c>
      <c r="F5126">
        <v>11</v>
      </c>
      <c r="G5126" s="1">
        <v>43343.72125949074</v>
      </c>
    </row>
    <row r="5127" spans="1:7" x14ac:dyDescent="0.25">
      <c r="A5127" t="s">
        <v>33</v>
      </c>
      <c r="B5127" t="s">
        <v>13012</v>
      </c>
      <c r="C5127">
        <v>1255</v>
      </c>
      <c r="D5127" t="s">
        <v>12960</v>
      </c>
      <c r="E5127">
        <v>6</v>
      </c>
      <c r="F5127">
        <v>12</v>
      </c>
      <c r="G5127" s="1">
        <v>43343.721259837963</v>
      </c>
    </row>
    <row r="5128" spans="1:7" x14ac:dyDescent="0.25">
      <c r="A5128" t="s">
        <v>33</v>
      </c>
      <c r="B5128" t="s">
        <v>13014</v>
      </c>
      <c r="C5128">
        <v>1161</v>
      </c>
      <c r="D5128" t="s">
        <v>12960</v>
      </c>
      <c r="E5128">
        <v>6</v>
      </c>
      <c r="F5128">
        <v>14</v>
      </c>
      <c r="G5128" s="1">
        <v>43343.721260185186</v>
      </c>
    </row>
    <row r="5129" spans="1:7" x14ac:dyDescent="0.25">
      <c r="A5129" t="s">
        <v>33</v>
      </c>
      <c r="B5129" t="s">
        <v>13015</v>
      </c>
      <c r="C5129">
        <v>814</v>
      </c>
      <c r="D5129" t="s">
        <v>12960</v>
      </c>
      <c r="E5129">
        <v>6</v>
      </c>
      <c r="F5129">
        <v>13</v>
      </c>
      <c r="G5129" s="1">
        <v>43343.721260034719</v>
      </c>
    </row>
    <row r="5130" spans="1:7" x14ac:dyDescent="0.25">
      <c r="A5130" t="s">
        <v>33</v>
      </c>
      <c r="B5130" t="s">
        <v>13026</v>
      </c>
      <c r="C5130">
        <v>2852</v>
      </c>
      <c r="D5130" t="s">
        <v>12960</v>
      </c>
      <c r="E5130">
        <v>6</v>
      </c>
      <c r="F5130">
        <v>8</v>
      </c>
      <c r="G5130" s="1">
        <v>43343.72125894676</v>
      </c>
    </row>
    <row r="5131" spans="1:7" x14ac:dyDescent="0.25">
      <c r="A5131" t="s">
        <v>33</v>
      </c>
      <c r="B5131" t="s">
        <v>13026</v>
      </c>
      <c r="C5131">
        <v>1293</v>
      </c>
      <c r="D5131" t="s">
        <v>12960</v>
      </c>
      <c r="E5131">
        <v>6</v>
      </c>
      <c r="F5131">
        <v>6</v>
      </c>
      <c r="G5131" s="1">
        <v>43343.721258414349</v>
      </c>
    </row>
    <row r="5132" spans="1:7" x14ac:dyDescent="0.25">
      <c r="A5132" t="s">
        <v>33</v>
      </c>
      <c r="B5132" t="s">
        <v>13027</v>
      </c>
      <c r="C5132">
        <v>1222</v>
      </c>
      <c r="D5132" t="s">
        <v>12960</v>
      </c>
      <c r="E5132">
        <v>6</v>
      </c>
      <c r="F5132">
        <v>7</v>
      </c>
      <c r="G5132" s="1">
        <v>43343.721258761572</v>
      </c>
    </row>
    <row r="5133" spans="1:7" x14ac:dyDescent="0.25">
      <c r="A5133" t="s">
        <v>33</v>
      </c>
      <c r="B5133" t="s">
        <v>13035</v>
      </c>
      <c r="C5133">
        <v>1564</v>
      </c>
      <c r="D5133" t="s">
        <v>12960</v>
      </c>
      <c r="E5133">
        <v>6</v>
      </c>
      <c r="F5133">
        <v>2</v>
      </c>
      <c r="G5133" s="1">
        <v>43343.721257673613</v>
      </c>
    </row>
    <row r="5134" spans="1:7" x14ac:dyDescent="0.25">
      <c r="A5134" t="s">
        <v>33</v>
      </c>
      <c r="B5134" t="s">
        <v>13039</v>
      </c>
      <c r="C5134">
        <v>4784</v>
      </c>
      <c r="D5134" t="s">
        <v>12960</v>
      </c>
      <c r="E5134">
        <v>6</v>
      </c>
      <c r="F5134">
        <v>1</v>
      </c>
      <c r="G5134" s="1">
        <v>43343.721257291669</v>
      </c>
    </row>
    <row r="5135" spans="1:7" x14ac:dyDescent="0.25">
      <c r="A5135" t="s">
        <v>33</v>
      </c>
      <c r="B5135" t="s">
        <v>12950</v>
      </c>
      <c r="C5135">
        <v>6981</v>
      </c>
      <c r="D5135" t="s">
        <v>12951</v>
      </c>
      <c r="E5135">
        <v>7</v>
      </c>
      <c r="F5135">
        <v>1</v>
      </c>
      <c r="G5135" s="1">
        <v>43343.721423645831</v>
      </c>
    </row>
    <row r="5136" spans="1:7" x14ac:dyDescent="0.25">
      <c r="A5136" t="s">
        <v>33</v>
      </c>
      <c r="B5136" t="s">
        <v>12952</v>
      </c>
      <c r="C5136">
        <v>1006</v>
      </c>
      <c r="D5136" t="s">
        <v>12951</v>
      </c>
      <c r="E5136">
        <v>7</v>
      </c>
      <c r="F5136">
        <v>2</v>
      </c>
      <c r="G5136" s="1">
        <v>43343.721423842595</v>
      </c>
    </row>
    <row r="5137" spans="1:7" x14ac:dyDescent="0.25">
      <c r="A5137" t="s">
        <v>33</v>
      </c>
      <c r="B5137" t="s">
        <v>12953</v>
      </c>
      <c r="C5137">
        <v>1087</v>
      </c>
      <c r="D5137" t="s">
        <v>12951</v>
      </c>
      <c r="E5137">
        <v>7</v>
      </c>
      <c r="F5137">
        <v>7</v>
      </c>
      <c r="G5137" s="1">
        <v>43343.72142519676</v>
      </c>
    </row>
    <row r="5138" spans="1:7" x14ac:dyDescent="0.25">
      <c r="A5138" t="s">
        <v>33</v>
      </c>
      <c r="B5138" t="s">
        <v>12954</v>
      </c>
      <c r="C5138">
        <v>1115</v>
      </c>
      <c r="D5138" t="s">
        <v>12951</v>
      </c>
      <c r="E5138">
        <v>7</v>
      </c>
      <c r="F5138">
        <v>6</v>
      </c>
      <c r="G5138" s="1">
        <v>43343.72142480324</v>
      </c>
    </row>
    <row r="5139" spans="1:7" x14ac:dyDescent="0.25">
      <c r="A5139" t="s">
        <v>33</v>
      </c>
      <c r="B5139" t="s">
        <v>12955</v>
      </c>
      <c r="C5139">
        <v>1297</v>
      </c>
      <c r="D5139" t="s">
        <v>12951</v>
      </c>
      <c r="E5139">
        <v>7</v>
      </c>
      <c r="F5139">
        <v>3</v>
      </c>
      <c r="G5139" s="1">
        <v>43343.721424189818</v>
      </c>
    </row>
    <row r="5140" spans="1:7" x14ac:dyDescent="0.25">
      <c r="A5140" t="s">
        <v>33</v>
      </c>
      <c r="B5140" t="s">
        <v>12957</v>
      </c>
      <c r="C5140">
        <v>1372</v>
      </c>
      <c r="D5140" t="s">
        <v>12951</v>
      </c>
      <c r="E5140">
        <v>7</v>
      </c>
      <c r="F5140">
        <v>5</v>
      </c>
      <c r="G5140" s="1">
        <v>43343.721424618052</v>
      </c>
    </row>
    <row r="5141" spans="1:7" x14ac:dyDescent="0.25">
      <c r="A5141" t="s">
        <v>33</v>
      </c>
      <c r="B5141" t="s">
        <v>12958</v>
      </c>
      <c r="C5141">
        <v>1120</v>
      </c>
      <c r="D5141" t="s">
        <v>12951</v>
      </c>
      <c r="E5141">
        <v>7</v>
      </c>
      <c r="F5141">
        <v>4</v>
      </c>
      <c r="G5141" s="1">
        <v>43343.721424386575</v>
      </c>
    </row>
    <row r="5142" spans="1:7" x14ac:dyDescent="0.25">
      <c r="A5142" t="s">
        <v>33</v>
      </c>
      <c r="B5142" t="s">
        <v>12987</v>
      </c>
      <c r="C5142">
        <v>1235</v>
      </c>
      <c r="D5142" t="s">
        <v>12988</v>
      </c>
      <c r="E5142">
        <v>8</v>
      </c>
      <c r="F5142">
        <v>8</v>
      </c>
      <c r="G5142" s="1">
        <v>43343.721678587965</v>
      </c>
    </row>
    <row r="5143" spans="1:7" x14ac:dyDescent="0.25">
      <c r="A5143" t="s">
        <v>33</v>
      </c>
      <c r="B5143" t="s">
        <v>12989</v>
      </c>
      <c r="C5143">
        <v>1214</v>
      </c>
      <c r="D5143" t="s">
        <v>12988</v>
      </c>
      <c r="E5143">
        <v>8</v>
      </c>
      <c r="F5143">
        <v>9</v>
      </c>
      <c r="G5143" s="1">
        <v>43343.721679131944</v>
      </c>
    </row>
    <row r="5144" spans="1:7" x14ac:dyDescent="0.25">
      <c r="A5144" t="s">
        <v>33</v>
      </c>
      <c r="B5144" t="s">
        <v>12995</v>
      </c>
      <c r="C5144">
        <v>927</v>
      </c>
      <c r="D5144" t="s">
        <v>12988</v>
      </c>
      <c r="E5144">
        <v>8</v>
      </c>
      <c r="F5144">
        <v>7</v>
      </c>
      <c r="G5144" s="1">
        <v>43343.721678391201</v>
      </c>
    </row>
    <row r="5145" spans="1:7" x14ac:dyDescent="0.25">
      <c r="A5145" t="s">
        <v>33</v>
      </c>
      <c r="B5145" t="s">
        <v>13025</v>
      </c>
      <c r="C5145">
        <v>1451</v>
      </c>
      <c r="D5145" t="s">
        <v>12988</v>
      </c>
      <c r="E5145">
        <v>8</v>
      </c>
      <c r="F5145">
        <v>6</v>
      </c>
      <c r="G5145" s="1">
        <v>43343.721678009257</v>
      </c>
    </row>
    <row r="5146" spans="1:7" x14ac:dyDescent="0.25">
      <c r="A5146" t="s">
        <v>33</v>
      </c>
      <c r="B5146" t="s">
        <v>13028</v>
      </c>
      <c r="C5146">
        <v>8504</v>
      </c>
      <c r="D5146" t="s">
        <v>12988</v>
      </c>
      <c r="E5146">
        <v>8</v>
      </c>
      <c r="F5146">
        <v>1</v>
      </c>
      <c r="G5146" s="1">
        <v>43343.721676932873</v>
      </c>
    </row>
    <row r="5147" spans="1:7" x14ac:dyDescent="0.25">
      <c r="A5147" t="s">
        <v>33</v>
      </c>
      <c r="B5147" t="s">
        <v>13037</v>
      </c>
      <c r="C5147">
        <v>3117</v>
      </c>
      <c r="D5147" t="s">
        <v>12988</v>
      </c>
      <c r="E5147">
        <v>8</v>
      </c>
      <c r="F5147">
        <v>4</v>
      </c>
      <c r="G5147" s="1">
        <v>43343.721677465277</v>
      </c>
    </row>
    <row r="5148" spans="1:7" x14ac:dyDescent="0.25">
      <c r="A5148" t="s">
        <v>33</v>
      </c>
      <c r="B5148" t="s">
        <v>13038</v>
      </c>
      <c r="C5148">
        <v>748</v>
      </c>
      <c r="D5148" t="s">
        <v>12988</v>
      </c>
      <c r="E5148">
        <v>8</v>
      </c>
      <c r="F5148">
        <v>3</v>
      </c>
      <c r="G5148" s="1">
        <v>43343.721677314817</v>
      </c>
    </row>
    <row r="5149" spans="1:7" x14ac:dyDescent="0.25">
      <c r="A5149" t="s">
        <v>33</v>
      </c>
      <c r="B5149" t="s">
        <v>13040</v>
      </c>
      <c r="C5149">
        <v>2622</v>
      </c>
      <c r="D5149" t="s">
        <v>12988</v>
      </c>
      <c r="E5149">
        <v>8</v>
      </c>
      <c r="F5149">
        <v>5</v>
      </c>
      <c r="G5149" s="1">
        <v>43343.721677858797</v>
      </c>
    </row>
    <row r="5150" spans="1:7" x14ac:dyDescent="0.25">
      <c r="A5150" t="s">
        <v>33</v>
      </c>
      <c r="B5150" t="s">
        <v>13041</v>
      </c>
      <c r="C5150">
        <v>1312</v>
      </c>
      <c r="D5150" t="s">
        <v>12988</v>
      </c>
      <c r="E5150">
        <v>8</v>
      </c>
      <c r="F5150">
        <v>2</v>
      </c>
      <c r="G5150" s="1">
        <v>43343.721677118054</v>
      </c>
    </row>
    <row r="5151" spans="1:7" x14ac:dyDescent="0.25">
      <c r="A5151" t="s">
        <v>33</v>
      </c>
      <c r="B5151" t="s">
        <v>12911</v>
      </c>
      <c r="C5151">
        <v>1044</v>
      </c>
      <c r="D5151" t="s">
        <v>12912</v>
      </c>
      <c r="E5151">
        <v>9</v>
      </c>
      <c r="F5151">
        <v>2</v>
      </c>
      <c r="G5151" s="1">
        <v>43343.721876539355</v>
      </c>
    </row>
    <row r="5152" spans="1:7" x14ac:dyDescent="0.25">
      <c r="A5152" t="s">
        <v>33</v>
      </c>
      <c r="B5152" t="s">
        <v>12913</v>
      </c>
      <c r="C5152">
        <v>6219</v>
      </c>
      <c r="D5152" t="s">
        <v>12912</v>
      </c>
      <c r="E5152">
        <v>9</v>
      </c>
      <c r="F5152">
        <v>1</v>
      </c>
      <c r="G5152" s="1">
        <v>43343.721876192132</v>
      </c>
    </row>
    <row r="5153" spans="1:7" x14ac:dyDescent="0.25">
      <c r="A5153" t="s">
        <v>33</v>
      </c>
      <c r="B5153" t="s">
        <v>12916</v>
      </c>
      <c r="C5153">
        <v>1415</v>
      </c>
      <c r="D5153" t="s">
        <v>12912</v>
      </c>
      <c r="E5153">
        <v>9</v>
      </c>
      <c r="F5153">
        <v>3</v>
      </c>
      <c r="G5153" s="1">
        <v>43343.721876736112</v>
      </c>
    </row>
    <row r="5154" spans="1:7" x14ac:dyDescent="0.25">
      <c r="A5154" t="s">
        <v>33</v>
      </c>
      <c r="B5154" t="s">
        <v>12917</v>
      </c>
      <c r="C5154">
        <v>1650</v>
      </c>
      <c r="D5154" t="s">
        <v>12912</v>
      </c>
      <c r="E5154">
        <v>9</v>
      </c>
      <c r="F5154">
        <v>4</v>
      </c>
      <c r="G5154" s="1">
        <v>43343.721876932868</v>
      </c>
    </row>
    <row r="5155" spans="1:7" x14ac:dyDescent="0.25">
      <c r="A5155" t="s">
        <v>33</v>
      </c>
      <c r="B5155" t="s">
        <v>12918</v>
      </c>
      <c r="C5155">
        <v>948</v>
      </c>
      <c r="D5155" t="s">
        <v>12912</v>
      </c>
      <c r="E5155">
        <v>9</v>
      </c>
      <c r="F5155">
        <v>9</v>
      </c>
      <c r="G5155" s="1">
        <v>43343.721878356482</v>
      </c>
    </row>
    <row r="5156" spans="1:7" x14ac:dyDescent="0.25">
      <c r="A5156" t="s">
        <v>33</v>
      </c>
      <c r="B5156" t="s">
        <v>12919</v>
      </c>
      <c r="C5156">
        <v>968</v>
      </c>
      <c r="D5156" t="s">
        <v>12912</v>
      </c>
      <c r="E5156">
        <v>9</v>
      </c>
      <c r="F5156">
        <v>5</v>
      </c>
      <c r="G5156" s="1">
        <v>43343.721877280092</v>
      </c>
    </row>
    <row r="5157" spans="1:7" x14ac:dyDescent="0.25">
      <c r="A5157" t="s">
        <v>33</v>
      </c>
      <c r="B5157" t="s">
        <v>12920</v>
      </c>
      <c r="C5157">
        <v>1381</v>
      </c>
      <c r="D5157" t="s">
        <v>12912</v>
      </c>
      <c r="E5157">
        <v>9</v>
      </c>
      <c r="F5157">
        <v>8</v>
      </c>
      <c r="G5157" s="1">
        <v>43343.721877812502</v>
      </c>
    </row>
    <row r="5158" spans="1:7" x14ac:dyDescent="0.25">
      <c r="A5158" t="s">
        <v>33</v>
      </c>
      <c r="B5158" t="s">
        <v>12921</v>
      </c>
      <c r="C5158">
        <v>1162</v>
      </c>
      <c r="D5158" t="s">
        <v>12912</v>
      </c>
      <c r="E5158">
        <v>9</v>
      </c>
      <c r="F5158">
        <v>10</v>
      </c>
      <c r="G5158" s="1">
        <v>43343.721878738426</v>
      </c>
    </row>
    <row r="5159" spans="1:7" x14ac:dyDescent="0.25">
      <c r="A5159" t="s">
        <v>33</v>
      </c>
      <c r="B5159" t="s">
        <v>12922</v>
      </c>
      <c r="C5159">
        <v>1108</v>
      </c>
      <c r="D5159" t="s">
        <v>12912</v>
      </c>
      <c r="E5159">
        <v>9</v>
      </c>
      <c r="F5159">
        <v>6</v>
      </c>
      <c r="G5159" s="1">
        <v>43343.721877465279</v>
      </c>
    </row>
    <row r="5160" spans="1:7" x14ac:dyDescent="0.25">
      <c r="A5160" t="s">
        <v>33</v>
      </c>
      <c r="B5160" t="s">
        <v>12923</v>
      </c>
      <c r="C5160">
        <v>1253</v>
      </c>
      <c r="D5160" t="s">
        <v>12912</v>
      </c>
      <c r="E5160">
        <v>9</v>
      </c>
      <c r="F5160">
        <v>7</v>
      </c>
      <c r="G5160" s="1">
        <v>43343.721877627315</v>
      </c>
    </row>
    <row r="5161" spans="1:7" x14ac:dyDescent="0.25">
      <c r="A5161" t="s">
        <v>33</v>
      </c>
      <c r="B5161" t="s">
        <v>12924</v>
      </c>
      <c r="C5161">
        <v>1399</v>
      </c>
      <c r="D5161" t="s">
        <v>12925</v>
      </c>
      <c r="E5161">
        <v>10</v>
      </c>
      <c r="F5161">
        <v>2</v>
      </c>
      <c r="G5161" s="1">
        <v>43343.722138344907</v>
      </c>
    </row>
    <row r="5162" spans="1:7" x14ac:dyDescent="0.25">
      <c r="A5162" t="s">
        <v>33</v>
      </c>
      <c r="B5162" t="s">
        <v>12947</v>
      </c>
      <c r="C5162">
        <v>4751</v>
      </c>
      <c r="D5162" t="s">
        <v>12925</v>
      </c>
      <c r="E5162">
        <v>10</v>
      </c>
      <c r="F5162">
        <v>1</v>
      </c>
      <c r="G5162" s="1">
        <v>43343.722138043981</v>
      </c>
    </row>
    <row r="5163" spans="1:7" x14ac:dyDescent="0.25">
      <c r="A5163" t="s">
        <v>33</v>
      </c>
      <c r="B5163" t="s">
        <v>13045</v>
      </c>
      <c r="C5163">
        <v>1279</v>
      </c>
      <c r="D5163" t="s">
        <v>12925</v>
      </c>
      <c r="E5163">
        <v>10</v>
      </c>
      <c r="F5163">
        <v>5</v>
      </c>
      <c r="G5163" s="1">
        <v>43343.722138888887</v>
      </c>
    </row>
    <row r="5164" spans="1:7" x14ac:dyDescent="0.25">
      <c r="A5164" t="s">
        <v>33</v>
      </c>
      <c r="B5164" t="s">
        <v>13046</v>
      </c>
      <c r="C5164">
        <v>914</v>
      </c>
      <c r="D5164" t="s">
        <v>12925</v>
      </c>
      <c r="E5164">
        <v>10</v>
      </c>
      <c r="F5164">
        <v>9</v>
      </c>
      <c r="G5164" s="1">
        <v>43343.722139780089</v>
      </c>
    </row>
    <row r="5165" spans="1:7" x14ac:dyDescent="0.25">
      <c r="A5165" t="s">
        <v>33</v>
      </c>
      <c r="B5165" t="s">
        <v>13047</v>
      </c>
      <c r="C5165">
        <v>1130</v>
      </c>
      <c r="D5165" t="s">
        <v>12925</v>
      </c>
      <c r="E5165">
        <v>10</v>
      </c>
      <c r="F5165">
        <v>6</v>
      </c>
      <c r="G5165" s="1">
        <v>43343.72213908565</v>
      </c>
    </row>
    <row r="5166" spans="1:7" x14ac:dyDescent="0.25">
      <c r="A5166" t="s">
        <v>33</v>
      </c>
      <c r="B5166" t="s">
        <v>13048</v>
      </c>
      <c r="C5166">
        <v>1147</v>
      </c>
      <c r="D5166" t="s">
        <v>12925</v>
      </c>
      <c r="E5166">
        <v>10</v>
      </c>
      <c r="F5166">
        <v>7</v>
      </c>
      <c r="G5166" s="1">
        <v>43343.72213923611</v>
      </c>
    </row>
    <row r="5167" spans="1:7" x14ac:dyDescent="0.25">
      <c r="A5167" t="s">
        <v>33</v>
      </c>
      <c r="B5167" t="s">
        <v>13049</v>
      </c>
      <c r="C5167">
        <v>2902</v>
      </c>
      <c r="D5167" t="s">
        <v>12925</v>
      </c>
      <c r="E5167">
        <v>10</v>
      </c>
      <c r="F5167">
        <v>8</v>
      </c>
      <c r="G5167" s="1">
        <v>43343.722139618054</v>
      </c>
    </row>
    <row r="5168" spans="1:7" x14ac:dyDescent="0.25">
      <c r="A5168" t="s">
        <v>33</v>
      </c>
      <c r="B5168" t="s">
        <v>13052</v>
      </c>
      <c r="C5168">
        <v>1164</v>
      </c>
      <c r="D5168" t="s">
        <v>12925</v>
      </c>
      <c r="E5168">
        <v>10</v>
      </c>
      <c r="F5168">
        <v>3</v>
      </c>
      <c r="G5168" s="1">
        <v>43343.722138541663</v>
      </c>
    </row>
    <row r="5169" spans="1:7" x14ac:dyDescent="0.25">
      <c r="A5169" t="s">
        <v>33</v>
      </c>
      <c r="B5169" t="s">
        <v>13053</v>
      </c>
      <c r="C5169">
        <v>1117</v>
      </c>
      <c r="D5169" t="s">
        <v>12925</v>
      </c>
      <c r="E5169">
        <v>10</v>
      </c>
      <c r="F5169">
        <v>4</v>
      </c>
      <c r="G5169" s="1">
        <v>43343.72213869213</v>
      </c>
    </row>
    <row r="5170" spans="1:7" x14ac:dyDescent="0.25">
      <c r="A5170" t="s">
        <v>33</v>
      </c>
      <c r="B5170" t="s">
        <v>13054</v>
      </c>
      <c r="C5170">
        <v>1009</v>
      </c>
      <c r="D5170" t="s">
        <v>12925</v>
      </c>
      <c r="E5170">
        <v>10</v>
      </c>
      <c r="F5170">
        <v>11</v>
      </c>
      <c r="G5170" s="1">
        <v>43343.722140162034</v>
      </c>
    </row>
    <row r="5171" spans="1:7" x14ac:dyDescent="0.25">
      <c r="A5171" t="s">
        <v>33</v>
      </c>
      <c r="B5171" t="s">
        <v>13055</v>
      </c>
      <c r="C5171">
        <v>1016</v>
      </c>
      <c r="D5171" t="s">
        <v>12925</v>
      </c>
      <c r="E5171">
        <v>10</v>
      </c>
      <c r="F5171">
        <v>10</v>
      </c>
      <c r="G5171" s="1">
        <v>43343.722139965277</v>
      </c>
    </row>
    <row r="5172" spans="1:7" x14ac:dyDescent="0.25">
      <c r="A5172" t="s">
        <v>33</v>
      </c>
      <c r="B5172" t="s">
        <v>13058</v>
      </c>
      <c r="C5172">
        <v>1021</v>
      </c>
      <c r="D5172" t="s">
        <v>12925</v>
      </c>
      <c r="E5172">
        <v>10</v>
      </c>
      <c r="F5172">
        <v>14</v>
      </c>
      <c r="G5172" s="1">
        <v>43343.722140891201</v>
      </c>
    </row>
    <row r="5173" spans="1:7" x14ac:dyDescent="0.25">
      <c r="A5173" t="s">
        <v>33</v>
      </c>
      <c r="B5173" t="s">
        <v>13063</v>
      </c>
      <c r="C5173">
        <v>1070</v>
      </c>
      <c r="D5173" t="s">
        <v>12925</v>
      </c>
      <c r="E5173">
        <v>10</v>
      </c>
      <c r="F5173">
        <v>13</v>
      </c>
      <c r="G5173" s="1">
        <v>43343.722140706021</v>
      </c>
    </row>
    <row r="5174" spans="1:7" x14ac:dyDescent="0.25">
      <c r="A5174" t="s">
        <v>33</v>
      </c>
      <c r="B5174" t="s">
        <v>13068</v>
      </c>
      <c r="C5174">
        <v>2113</v>
      </c>
      <c r="D5174" t="s">
        <v>12925</v>
      </c>
      <c r="E5174">
        <v>10</v>
      </c>
      <c r="F5174">
        <v>12</v>
      </c>
      <c r="G5174" s="1">
        <v>43343.722140509257</v>
      </c>
    </row>
    <row r="5175" spans="1:7" x14ac:dyDescent="0.25">
      <c r="A5175" t="s">
        <v>33</v>
      </c>
      <c r="B5175" t="s">
        <v>12993</v>
      </c>
      <c r="C5175">
        <v>5061</v>
      </c>
      <c r="D5175" t="s">
        <v>12994</v>
      </c>
      <c r="E5175">
        <v>11</v>
      </c>
      <c r="F5175">
        <v>1</v>
      </c>
      <c r="G5175" s="1">
        <v>43343.722399074075</v>
      </c>
    </row>
    <row r="5176" spans="1:7" x14ac:dyDescent="0.25">
      <c r="A5176" t="s">
        <v>33</v>
      </c>
      <c r="B5176" t="s">
        <v>13020</v>
      </c>
      <c r="C5176">
        <v>977</v>
      </c>
      <c r="D5176" t="s">
        <v>12994</v>
      </c>
      <c r="E5176">
        <v>11</v>
      </c>
      <c r="F5176">
        <v>2</v>
      </c>
      <c r="G5176" s="1">
        <v>43343.722399618055</v>
      </c>
    </row>
    <row r="5177" spans="1:7" x14ac:dyDescent="0.25">
      <c r="A5177" t="s">
        <v>33</v>
      </c>
      <c r="B5177" t="s">
        <v>13056</v>
      </c>
      <c r="C5177">
        <v>865</v>
      </c>
      <c r="D5177" t="s">
        <v>12994</v>
      </c>
      <c r="E5177">
        <v>11</v>
      </c>
      <c r="F5177">
        <v>12</v>
      </c>
      <c r="G5177" s="1">
        <v>43343.722402164349</v>
      </c>
    </row>
    <row r="5178" spans="1:7" x14ac:dyDescent="0.25">
      <c r="A5178" t="s">
        <v>33</v>
      </c>
      <c r="B5178" t="s">
        <v>13057</v>
      </c>
      <c r="C5178">
        <v>2478</v>
      </c>
      <c r="D5178" t="s">
        <v>12994</v>
      </c>
      <c r="E5178">
        <v>11</v>
      </c>
      <c r="F5178">
        <v>11</v>
      </c>
      <c r="G5178" s="1">
        <v>43343.722401967592</v>
      </c>
    </row>
    <row r="5179" spans="1:7" x14ac:dyDescent="0.25">
      <c r="A5179" t="s">
        <v>33</v>
      </c>
      <c r="B5179" t="s">
        <v>13059</v>
      </c>
      <c r="C5179">
        <v>1058</v>
      </c>
      <c r="D5179" t="s">
        <v>12994</v>
      </c>
      <c r="E5179">
        <v>11</v>
      </c>
      <c r="F5179">
        <v>7</v>
      </c>
      <c r="G5179" s="1">
        <v>43343.722401076389</v>
      </c>
    </row>
    <row r="5180" spans="1:7" x14ac:dyDescent="0.25">
      <c r="A5180" t="s">
        <v>33</v>
      </c>
      <c r="B5180" t="s">
        <v>13060</v>
      </c>
      <c r="C5180">
        <v>1089</v>
      </c>
      <c r="D5180" t="s">
        <v>12994</v>
      </c>
      <c r="E5180">
        <v>11</v>
      </c>
      <c r="F5180">
        <v>6</v>
      </c>
      <c r="G5180" s="1">
        <v>43343.722400694445</v>
      </c>
    </row>
    <row r="5181" spans="1:7" x14ac:dyDescent="0.25">
      <c r="A5181" t="s">
        <v>33</v>
      </c>
      <c r="B5181" t="s">
        <v>13061</v>
      </c>
      <c r="C5181">
        <v>1314</v>
      </c>
      <c r="D5181" t="s">
        <v>12994</v>
      </c>
      <c r="E5181">
        <v>11</v>
      </c>
      <c r="F5181">
        <v>5</v>
      </c>
      <c r="G5181" s="1">
        <v>43343.722400543978</v>
      </c>
    </row>
    <row r="5182" spans="1:7" x14ac:dyDescent="0.25">
      <c r="A5182" t="s">
        <v>33</v>
      </c>
      <c r="B5182" t="s">
        <v>13062</v>
      </c>
      <c r="C5182">
        <v>1163</v>
      </c>
      <c r="D5182" t="s">
        <v>12994</v>
      </c>
      <c r="E5182">
        <v>11</v>
      </c>
      <c r="F5182">
        <v>8</v>
      </c>
      <c r="G5182" s="1">
        <v>43343.722401238425</v>
      </c>
    </row>
    <row r="5183" spans="1:7" x14ac:dyDescent="0.25">
      <c r="A5183" t="s">
        <v>33</v>
      </c>
      <c r="B5183" t="s">
        <v>13064</v>
      </c>
      <c r="C5183">
        <v>3710</v>
      </c>
      <c r="D5183" t="s">
        <v>12994</v>
      </c>
      <c r="E5183">
        <v>11</v>
      </c>
      <c r="F5183">
        <v>4</v>
      </c>
      <c r="G5183" s="1">
        <v>43343.722400347222</v>
      </c>
    </row>
    <row r="5184" spans="1:7" x14ac:dyDescent="0.25">
      <c r="A5184" t="s">
        <v>33</v>
      </c>
      <c r="B5184" t="s">
        <v>13065</v>
      </c>
      <c r="C5184">
        <v>1078</v>
      </c>
      <c r="D5184" t="s">
        <v>12994</v>
      </c>
      <c r="E5184">
        <v>11</v>
      </c>
      <c r="F5184">
        <v>13</v>
      </c>
      <c r="G5184" s="1">
        <v>43343.722402314816</v>
      </c>
    </row>
    <row r="5185" spans="1:7" x14ac:dyDescent="0.25">
      <c r="A5185" t="s">
        <v>33</v>
      </c>
      <c r="B5185" t="s">
        <v>13066</v>
      </c>
      <c r="C5185">
        <v>920</v>
      </c>
      <c r="D5185" t="s">
        <v>12994</v>
      </c>
      <c r="E5185">
        <v>11</v>
      </c>
      <c r="F5185">
        <v>10</v>
      </c>
      <c r="G5185" s="1">
        <v>43343.722401770836</v>
      </c>
    </row>
    <row r="5186" spans="1:7" x14ac:dyDescent="0.25">
      <c r="A5186" t="s">
        <v>33</v>
      </c>
      <c r="B5186" t="s">
        <v>13067</v>
      </c>
      <c r="C5186">
        <v>1288</v>
      </c>
      <c r="D5186" t="s">
        <v>12994</v>
      </c>
      <c r="E5186">
        <v>11</v>
      </c>
      <c r="F5186">
        <v>9</v>
      </c>
      <c r="G5186" s="1">
        <v>43343.722401423613</v>
      </c>
    </row>
    <row r="5187" spans="1:7" x14ac:dyDescent="0.25">
      <c r="A5187" t="s">
        <v>33</v>
      </c>
      <c r="B5187" t="s">
        <v>13069</v>
      </c>
      <c r="C5187">
        <v>1336</v>
      </c>
      <c r="D5187" t="s">
        <v>12994</v>
      </c>
      <c r="E5187">
        <v>11</v>
      </c>
      <c r="F5187">
        <v>3</v>
      </c>
      <c r="G5187" s="1">
        <v>43343.722399803242</v>
      </c>
    </row>
    <row r="5188" spans="1:7" x14ac:dyDescent="0.25">
      <c r="A5188" t="s">
        <v>33</v>
      </c>
      <c r="B5188" t="s">
        <v>7803</v>
      </c>
      <c r="C5188">
        <v>3270</v>
      </c>
      <c r="D5188" t="s">
        <v>12929</v>
      </c>
      <c r="E5188">
        <v>12</v>
      </c>
      <c r="F5188">
        <v>17</v>
      </c>
      <c r="G5188" s="1">
        <v>43343.722827048608</v>
      </c>
    </row>
    <row r="5189" spans="1:7" x14ac:dyDescent="0.25">
      <c r="A5189" t="s">
        <v>33</v>
      </c>
      <c r="B5189" t="s">
        <v>12980</v>
      </c>
      <c r="C5189">
        <v>7241</v>
      </c>
      <c r="D5189" t="s">
        <v>12929</v>
      </c>
      <c r="E5189">
        <v>12</v>
      </c>
      <c r="F5189">
        <v>1</v>
      </c>
      <c r="G5189" s="1">
        <v>43343.722822534721</v>
      </c>
    </row>
    <row r="5190" spans="1:7" x14ac:dyDescent="0.25">
      <c r="A5190" t="s">
        <v>33</v>
      </c>
      <c r="B5190" t="s">
        <v>12981</v>
      </c>
      <c r="C5190">
        <v>1244</v>
      </c>
      <c r="D5190" t="s">
        <v>12929</v>
      </c>
      <c r="E5190">
        <v>12</v>
      </c>
      <c r="F5190">
        <v>2</v>
      </c>
      <c r="G5190" s="1">
        <v>43343.722822881944</v>
      </c>
    </row>
    <row r="5191" spans="1:7" x14ac:dyDescent="0.25">
      <c r="A5191" t="s">
        <v>33</v>
      </c>
      <c r="B5191" t="s">
        <v>12982</v>
      </c>
      <c r="C5191">
        <v>2239</v>
      </c>
      <c r="D5191" t="s">
        <v>12929</v>
      </c>
      <c r="E5191">
        <v>12</v>
      </c>
      <c r="F5191">
        <v>3</v>
      </c>
      <c r="G5191" s="1">
        <v>43343.722823263888</v>
      </c>
    </row>
    <row r="5192" spans="1:7" x14ac:dyDescent="0.25">
      <c r="A5192" t="s">
        <v>33</v>
      </c>
      <c r="B5192" t="s">
        <v>12996</v>
      </c>
      <c r="C5192">
        <v>1110</v>
      </c>
      <c r="D5192" t="s">
        <v>12929</v>
      </c>
      <c r="E5192">
        <v>12</v>
      </c>
      <c r="F5192">
        <v>4</v>
      </c>
      <c r="G5192" s="1">
        <v>43343.722823414355</v>
      </c>
    </row>
    <row r="5193" spans="1:7" x14ac:dyDescent="0.25">
      <c r="A5193" t="s">
        <v>33</v>
      </c>
      <c r="B5193" t="s">
        <v>13029</v>
      </c>
      <c r="C5193">
        <v>1313</v>
      </c>
      <c r="D5193" t="s">
        <v>12929</v>
      </c>
      <c r="E5193">
        <v>12</v>
      </c>
      <c r="F5193">
        <v>13</v>
      </c>
      <c r="G5193" s="1">
        <v>43343.722825960649</v>
      </c>
    </row>
    <row r="5194" spans="1:7" x14ac:dyDescent="0.25">
      <c r="A5194" t="s">
        <v>33</v>
      </c>
      <c r="B5194" t="s">
        <v>13030</v>
      </c>
      <c r="C5194">
        <v>1121</v>
      </c>
      <c r="D5194" t="s">
        <v>12929</v>
      </c>
      <c r="E5194">
        <v>12</v>
      </c>
      <c r="F5194">
        <v>12</v>
      </c>
      <c r="G5194" s="1">
        <v>43343.722825775461</v>
      </c>
    </row>
    <row r="5195" spans="1:7" x14ac:dyDescent="0.25">
      <c r="A5195" t="s">
        <v>33</v>
      </c>
      <c r="B5195" t="s">
        <v>13031</v>
      </c>
      <c r="C5195">
        <v>993</v>
      </c>
      <c r="D5195" t="s">
        <v>12929</v>
      </c>
      <c r="E5195">
        <v>12</v>
      </c>
      <c r="F5195">
        <v>16</v>
      </c>
      <c r="G5195" s="1">
        <v>43343.722826851852</v>
      </c>
    </row>
    <row r="5196" spans="1:7" x14ac:dyDescent="0.25">
      <c r="A5196" t="s">
        <v>33</v>
      </c>
      <c r="B5196" t="s">
        <v>13032</v>
      </c>
      <c r="C5196">
        <v>7341</v>
      </c>
      <c r="D5196" t="s">
        <v>12929</v>
      </c>
      <c r="E5196">
        <v>12</v>
      </c>
      <c r="F5196">
        <v>14</v>
      </c>
      <c r="G5196" s="1">
        <v>43343.722826307872</v>
      </c>
    </row>
    <row r="5197" spans="1:7" x14ac:dyDescent="0.25">
      <c r="A5197" t="s">
        <v>33</v>
      </c>
      <c r="B5197" t="s">
        <v>13033</v>
      </c>
      <c r="C5197">
        <v>1080</v>
      </c>
      <c r="D5197" t="s">
        <v>12929</v>
      </c>
      <c r="E5197">
        <v>12</v>
      </c>
      <c r="F5197">
        <v>11</v>
      </c>
      <c r="G5197" s="1">
        <v>43343.722825613426</v>
      </c>
    </row>
    <row r="5198" spans="1:7" x14ac:dyDescent="0.25">
      <c r="A5198" t="s">
        <v>33</v>
      </c>
      <c r="B5198" t="s">
        <v>13034</v>
      </c>
      <c r="C5198">
        <v>1471</v>
      </c>
      <c r="D5198" t="s">
        <v>12929</v>
      </c>
      <c r="E5198">
        <v>12</v>
      </c>
      <c r="F5198">
        <v>15</v>
      </c>
      <c r="G5198" s="1">
        <v>43343.722826504629</v>
      </c>
    </row>
    <row r="5199" spans="1:7" x14ac:dyDescent="0.25">
      <c r="A5199" t="s">
        <v>33</v>
      </c>
      <c r="B5199" t="s">
        <v>13036</v>
      </c>
      <c r="C5199">
        <v>1253</v>
      </c>
      <c r="D5199" t="s">
        <v>12929</v>
      </c>
      <c r="E5199">
        <v>12</v>
      </c>
      <c r="F5199">
        <v>10</v>
      </c>
      <c r="G5199" s="1">
        <v>43343.722825231482</v>
      </c>
    </row>
    <row r="5200" spans="1:7" x14ac:dyDescent="0.25">
      <c r="A5200" t="s">
        <v>33</v>
      </c>
      <c r="B5200" t="s">
        <v>13042</v>
      </c>
      <c r="C5200">
        <v>887</v>
      </c>
      <c r="D5200" t="s">
        <v>12929</v>
      </c>
      <c r="E5200">
        <v>12</v>
      </c>
      <c r="F5200">
        <v>8</v>
      </c>
      <c r="G5200" s="1">
        <v>43343.722824155091</v>
      </c>
    </row>
    <row r="5201" spans="1:7" x14ac:dyDescent="0.25">
      <c r="A5201" t="s">
        <v>33</v>
      </c>
      <c r="B5201" t="s">
        <v>13043</v>
      </c>
      <c r="C5201">
        <v>1041</v>
      </c>
      <c r="D5201" t="s">
        <v>12929</v>
      </c>
      <c r="E5201">
        <v>12</v>
      </c>
      <c r="F5201">
        <v>9</v>
      </c>
      <c r="G5201" s="1">
        <v>43343.722824502314</v>
      </c>
    </row>
    <row r="5202" spans="1:7" x14ac:dyDescent="0.25">
      <c r="A5202" t="s">
        <v>33</v>
      </c>
      <c r="B5202" t="s">
        <v>13044</v>
      </c>
      <c r="C5202">
        <v>1036</v>
      </c>
      <c r="D5202" t="s">
        <v>12929</v>
      </c>
      <c r="E5202">
        <v>12</v>
      </c>
      <c r="F5202">
        <v>7</v>
      </c>
      <c r="G5202" s="1">
        <v>43343.722823958335</v>
      </c>
    </row>
    <row r="5203" spans="1:7" x14ac:dyDescent="0.25">
      <c r="A5203" t="s">
        <v>33</v>
      </c>
      <c r="B5203" t="s">
        <v>13070</v>
      </c>
      <c r="C5203">
        <v>1344</v>
      </c>
      <c r="D5203" t="s">
        <v>12929</v>
      </c>
      <c r="E5203">
        <v>12</v>
      </c>
      <c r="F5203">
        <v>5</v>
      </c>
      <c r="G5203" s="1">
        <v>43343.722823611111</v>
      </c>
    </row>
    <row r="5204" spans="1:7" x14ac:dyDescent="0.25">
      <c r="A5204" t="s">
        <v>33</v>
      </c>
      <c r="B5204" t="s">
        <v>13071</v>
      </c>
      <c r="C5204">
        <v>2194</v>
      </c>
      <c r="D5204" t="s">
        <v>12929</v>
      </c>
      <c r="E5204">
        <v>12</v>
      </c>
      <c r="F5204">
        <v>6</v>
      </c>
      <c r="G5204" s="1">
        <v>43343.722823807868</v>
      </c>
    </row>
    <row r="5205" spans="1:7" x14ac:dyDescent="0.25">
      <c r="A5205" t="s">
        <v>33</v>
      </c>
      <c r="B5205" t="s">
        <v>12926</v>
      </c>
      <c r="C5205">
        <v>964</v>
      </c>
      <c r="D5205" t="s">
        <v>12927</v>
      </c>
      <c r="E5205">
        <v>13</v>
      </c>
      <c r="F5205">
        <v>15</v>
      </c>
      <c r="G5205" s="1">
        <v>43343.723278356483</v>
      </c>
    </row>
    <row r="5206" spans="1:7" x14ac:dyDescent="0.25">
      <c r="A5206" t="s">
        <v>33</v>
      </c>
      <c r="B5206" t="s">
        <v>12932</v>
      </c>
      <c r="C5206">
        <v>1017</v>
      </c>
      <c r="D5206" t="s">
        <v>12927</v>
      </c>
      <c r="E5206">
        <v>13</v>
      </c>
      <c r="F5206">
        <v>16</v>
      </c>
      <c r="G5206" s="1">
        <v>43343.723279166668</v>
      </c>
    </row>
    <row r="5207" spans="1:7" x14ac:dyDescent="0.25">
      <c r="A5207" t="s">
        <v>33</v>
      </c>
      <c r="B5207" t="s">
        <v>12945</v>
      </c>
      <c r="C5207">
        <v>654</v>
      </c>
      <c r="D5207" t="s">
        <v>12927</v>
      </c>
      <c r="E5207">
        <v>13</v>
      </c>
      <c r="F5207">
        <v>17</v>
      </c>
      <c r="G5207" s="1">
        <v>43343.723279363425</v>
      </c>
    </row>
    <row r="5208" spans="1:7" x14ac:dyDescent="0.25">
      <c r="A5208" t="s">
        <v>33</v>
      </c>
      <c r="B5208" t="s">
        <v>12946</v>
      </c>
      <c r="C5208">
        <v>676</v>
      </c>
      <c r="D5208" t="s">
        <v>12927</v>
      </c>
      <c r="E5208">
        <v>13</v>
      </c>
      <c r="F5208">
        <v>18</v>
      </c>
      <c r="G5208" s="1">
        <v>43343.723279548612</v>
      </c>
    </row>
    <row r="5209" spans="1:7" x14ac:dyDescent="0.25">
      <c r="A5209" t="s">
        <v>33</v>
      </c>
      <c r="B5209" t="s">
        <v>12997</v>
      </c>
      <c r="C5209">
        <v>3266</v>
      </c>
      <c r="D5209" t="s">
        <v>12927</v>
      </c>
      <c r="E5209">
        <v>13</v>
      </c>
      <c r="F5209">
        <v>5</v>
      </c>
      <c r="G5209" s="1">
        <v>43343.723275659722</v>
      </c>
    </row>
    <row r="5210" spans="1:7" x14ac:dyDescent="0.25">
      <c r="A5210" t="s">
        <v>33</v>
      </c>
      <c r="B5210" t="s">
        <v>12998</v>
      </c>
      <c r="C5210">
        <v>2316</v>
      </c>
      <c r="D5210" t="s">
        <v>12927</v>
      </c>
      <c r="E5210">
        <v>13</v>
      </c>
      <c r="F5210">
        <v>2</v>
      </c>
      <c r="G5210" s="1">
        <v>43343.723274918979</v>
      </c>
    </row>
    <row r="5211" spans="1:7" x14ac:dyDescent="0.25">
      <c r="A5211" t="s">
        <v>33</v>
      </c>
      <c r="B5211" t="s">
        <v>12999</v>
      </c>
      <c r="C5211">
        <v>8763</v>
      </c>
      <c r="D5211" t="s">
        <v>12927</v>
      </c>
      <c r="E5211">
        <v>13</v>
      </c>
      <c r="F5211">
        <v>1</v>
      </c>
      <c r="G5211" s="1">
        <v>43343.723274768519</v>
      </c>
    </row>
    <row r="5212" spans="1:7" x14ac:dyDescent="0.25">
      <c r="A5212" t="s">
        <v>33</v>
      </c>
      <c r="B5212" t="s">
        <v>13000</v>
      </c>
      <c r="C5212">
        <v>3259</v>
      </c>
      <c r="D5212" t="s">
        <v>12927</v>
      </c>
      <c r="E5212">
        <v>13</v>
      </c>
      <c r="F5212">
        <v>14</v>
      </c>
      <c r="G5212" s="1">
        <v>43343.723278206016</v>
      </c>
    </row>
    <row r="5213" spans="1:7" x14ac:dyDescent="0.25">
      <c r="A5213" t="s">
        <v>33</v>
      </c>
      <c r="B5213" t="s">
        <v>13001</v>
      </c>
      <c r="C5213">
        <v>2571</v>
      </c>
      <c r="D5213" t="s">
        <v>12927</v>
      </c>
      <c r="E5213">
        <v>13</v>
      </c>
      <c r="F5213">
        <v>7</v>
      </c>
      <c r="G5213" s="1">
        <v>43343.723276585646</v>
      </c>
    </row>
    <row r="5214" spans="1:7" x14ac:dyDescent="0.25">
      <c r="A5214" t="s">
        <v>33</v>
      </c>
      <c r="B5214" t="s">
        <v>13002</v>
      </c>
      <c r="C5214">
        <v>779</v>
      </c>
      <c r="D5214" t="s">
        <v>12927</v>
      </c>
      <c r="E5214">
        <v>13</v>
      </c>
      <c r="F5214">
        <v>6</v>
      </c>
      <c r="G5214" s="1">
        <v>43343.723276006946</v>
      </c>
    </row>
    <row r="5215" spans="1:7" x14ac:dyDescent="0.25">
      <c r="A5215" t="s">
        <v>33</v>
      </c>
      <c r="B5215" t="s">
        <v>13003</v>
      </c>
      <c r="C5215">
        <v>2743</v>
      </c>
      <c r="D5215" t="s">
        <v>12927</v>
      </c>
      <c r="E5215">
        <v>13</v>
      </c>
      <c r="F5215">
        <v>13</v>
      </c>
      <c r="G5215" s="1">
        <v>43343.723277812504</v>
      </c>
    </row>
    <row r="5216" spans="1:7" x14ac:dyDescent="0.25">
      <c r="A5216" t="s">
        <v>33</v>
      </c>
      <c r="B5216" t="s">
        <v>13004</v>
      </c>
      <c r="C5216">
        <v>1418</v>
      </c>
      <c r="D5216" t="s">
        <v>12927</v>
      </c>
      <c r="E5216">
        <v>13</v>
      </c>
      <c r="F5216">
        <v>12</v>
      </c>
      <c r="G5216" s="1">
        <v>43343.723277662037</v>
      </c>
    </row>
    <row r="5217" spans="1:7" x14ac:dyDescent="0.25">
      <c r="A5217" t="s">
        <v>33</v>
      </c>
      <c r="B5217" t="s">
        <v>13005</v>
      </c>
      <c r="C5217">
        <v>1237</v>
      </c>
      <c r="D5217" t="s">
        <v>12927</v>
      </c>
      <c r="E5217">
        <v>13</v>
      </c>
      <c r="F5217">
        <v>9</v>
      </c>
      <c r="G5217" s="1">
        <v>43343.723276932869</v>
      </c>
    </row>
    <row r="5218" spans="1:7" x14ac:dyDescent="0.25">
      <c r="A5218" t="s">
        <v>33</v>
      </c>
      <c r="B5218" t="s">
        <v>13006</v>
      </c>
      <c r="C5218">
        <v>1007</v>
      </c>
      <c r="D5218" t="s">
        <v>12927</v>
      </c>
      <c r="E5218">
        <v>13</v>
      </c>
      <c r="F5218">
        <v>8</v>
      </c>
      <c r="G5218" s="1">
        <v>43343.723276736113</v>
      </c>
    </row>
    <row r="5219" spans="1:7" x14ac:dyDescent="0.25">
      <c r="A5219" t="s">
        <v>33</v>
      </c>
      <c r="B5219" t="s">
        <v>13007</v>
      </c>
      <c r="C5219">
        <v>1127</v>
      </c>
      <c r="D5219" t="s">
        <v>12927</v>
      </c>
      <c r="E5219">
        <v>13</v>
      </c>
      <c r="F5219">
        <v>11</v>
      </c>
      <c r="G5219" s="1">
        <v>43343.723277280093</v>
      </c>
    </row>
    <row r="5220" spans="1:7" x14ac:dyDescent="0.25">
      <c r="A5220" t="s">
        <v>33</v>
      </c>
      <c r="B5220" t="s">
        <v>13008</v>
      </c>
      <c r="C5220">
        <v>1494</v>
      </c>
      <c r="D5220" t="s">
        <v>12927</v>
      </c>
      <c r="E5220">
        <v>13</v>
      </c>
      <c r="F5220">
        <v>10</v>
      </c>
      <c r="G5220" s="1">
        <v>43343.723277118057</v>
      </c>
    </row>
    <row r="5221" spans="1:7" x14ac:dyDescent="0.25">
      <c r="A5221" t="s">
        <v>33</v>
      </c>
      <c r="B5221" t="s">
        <v>13009</v>
      </c>
      <c r="C5221">
        <v>1630</v>
      </c>
      <c r="D5221" t="s">
        <v>12927</v>
      </c>
      <c r="E5221">
        <v>13</v>
      </c>
      <c r="F5221">
        <v>4</v>
      </c>
      <c r="G5221" s="1">
        <v>43343.723275462966</v>
      </c>
    </row>
    <row r="5222" spans="1:7" x14ac:dyDescent="0.25">
      <c r="A5222" t="s">
        <v>33</v>
      </c>
      <c r="B5222" t="s">
        <v>13010</v>
      </c>
      <c r="C5222">
        <v>3472</v>
      </c>
      <c r="D5222" t="s">
        <v>12927</v>
      </c>
      <c r="E5222">
        <v>13</v>
      </c>
      <c r="F5222">
        <v>3</v>
      </c>
      <c r="G5222" s="1">
        <v>43343.723275115743</v>
      </c>
    </row>
    <row r="5223" spans="1:7" x14ac:dyDescent="0.25">
      <c r="A5223" t="s">
        <v>33</v>
      </c>
      <c r="B5223" t="s">
        <v>12933</v>
      </c>
      <c r="C5223">
        <v>1084</v>
      </c>
      <c r="D5223" t="s">
        <v>12934</v>
      </c>
      <c r="E5223">
        <v>14</v>
      </c>
      <c r="F5223">
        <v>12</v>
      </c>
      <c r="G5223" s="1">
        <v>43343.723641898148</v>
      </c>
    </row>
    <row r="5224" spans="1:7" x14ac:dyDescent="0.25">
      <c r="A5224" t="s">
        <v>33</v>
      </c>
      <c r="B5224" t="s">
        <v>12940</v>
      </c>
      <c r="C5224">
        <v>1120</v>
      </c>
      <c r="D5224" t="s">
        <v>12934</v>
      </c>
      <c r="E5224">
        <v>14</v>
      </c>
      <c r="F5224">
        <v>13</v>
      </c>
      <c r="G5224" s="1">
        <v>43343.723642094905</v>
      </c>
    </row>
    <row r="5225" spans="1:7" x14ac:dyDescent="0.25">
      <c r="A5225" t="s">
        <v>33</v>
      </c>
      <c r="B5225" t="s">
        <v>12941</v>
      </c>
      <c r="C5225">
        <v>711</v>
      </c>
      <c r="D5225" t="s">
        <v>12934</v>
      </c>
      <c r="E5225">
        <v>14</v>
      </c>
      <c r="F5225">
        <v>14</v>
      </c>
      <c r="G5225" s="1">
        <v>43343.723642280092</v>
      </c>
    </row>
    <row r="5226" spans="1:7" x14ac:dyDescent="0.25">
      <c r="A5226" t="s">
        <v>33</v>
      </c>
      <c r="B5226" t="s">
        <v>12943</v>
      </c>
      <c r="C5226">
        <v>1011</v>
      </c>
      <c r="D5226" t="s">
        <v>12934</v>
      </c>
      <c r="E5226">
        <v>14</v>
      </c>
      <c r="F5226">
        <v>16</v>
      </c>
      <c r="G5226" s="1">
        <v>43343.723642824072</v>
      </c>
    </row>
    <row r="5227" spans="1:7" x14ac:dyDescent="0.25">
      <c r="A5227" t="s">
        <v>33</v>
      </c>
      <c r="B5227" t="s">
        <v>12944</v>
      </c>
      <c r="C5227">
        <v>1220</v>
      </c>
      <c r="D5227" t="s">
        <v>12934</v>
      </c>
      <c r="E5227">
        <v>14</v>
      </c>
      <c r="F5227">
        <v>15</v>
      </c>
      <c r="G5227" s="1">
        <v>43343.723642627316</v>
      </c>
    </row>
    <row r="5228" spans="1:7" x14ac:dyDescent="0.25">
      <c r="A5228" t="s">
        <v>33</v>
      </c>
      <c r="B5228" t="s">
        <v>12956</v>
      </c>
      <c r="C5228">
        <v>1102</v>
      </c>
      <c r="D5228" t="s">
        <v>12934</v>
      </c>
      <c r="E5228">
        <v>14</v>
      </c>
      <c r="F5228">
        <v>11</v>
      </c>
      <c r="G5228" s="1">
        <v>43343.723641747689</v>
      </c>
    </row>
    <row r="5229" spans="1:7" x14ac:dyDescent="0.25">
      <c r="A5229" t="s">
        <v>33</v>
      </c>
      <c r="B5229" t="s">
        <v>12971</v>
      </c>
      <c r="C5229">
        <v>10457</v>
      </c>
      <c r="D5229" t="s">
        <v>12934</v>
      </c>
      <c r="E5229">
        <v>14</v>
      </c>
      <c r="F5229">
        <v>1</v>
      </c>
      <c r="G5229" s="1">
        <v>43343.723639004631</v>
      </c>
    </row>
    <row r="5230" spans="1:7" x14ac:dyDescent="0.25">
      <c r="A5230" t="s">
        <v>33</v>
      </c>
      <c r="B5230" t="s">
        <v>12972</v>
      </c>
      <c r="C5230">
        <v>1375</v>
      </c>
      <c r="D5230" t="s">
        <v>12934</v>
      </c>
      <c r="E5230">
        <v>14</v>
      </c>
      <c r="F5230">
        <v>4</v>
      </c>
      <c r="G5230" s="1">
        <v>43343.723639930555</v>
      </c>
    </row>
    <row r="5231" spans="1:7" x14ac:dyDescent="0.25">
      <c r="A5231" t="s">
        <v>33</v>
      </c>
      <c r="B5231" t="s">
        <v>12973</v>
      </c>
      <c r="C5231">
        <v>2473</v>
      </c>
      <c r="D5231" t="s">
        <v>12934</v>
      </c>
      <c r="E5231">
        <v>14</v>
      </c>
      <c r="F5231">
        <v>8</v>
      </c>
      <c r="G5231" s="1">
        <v>43343.723641006945</v>
      </c>
    </row>
    <row r="5232" spans="1:7" x14ac:dyDescent="0.25">
      <c r="A5232" t="s">
        <v>33</v>
      </c>
      <c r="B5232" t="s">
        <v>12974</v>
      </c>
      <c r="C5232">
        <v>788</v>
      </c>
      <c r="D5232" t="s">
        <v>12934</v>
      </c>
      <c r="E5232">
        <v>14</v>
      </c>
      <c r="F5232">
        <v>5</v>
      </c>
      <c r="G5232" s="1">
        <v>43343.723640474534</v>
      </c>
    </row>
    <row r="5233" spans="1:7" x14ac:dyDescent="0.25">
      <c r="A5233" t="s">
        <v>33</v>
      </c>
      <c r="B5233" t="s">
        <v>12975</v>
      </c>
      <c r="C5233">
        <v>943</v>
      </c>
      <c r="D5233" t="s">
        <v>12934</v>
      </c>
      <c r="E5233">
        <v>14</v>
      </c>
      <c r="F5233">
        <v>6</v>
      </c>
      <c r="G5233" s="1">
        <v>43343.723640659722</v>
      </c>
    </row>
    <row r="5234" spans="1:7" x14ac:dyDescent="0.25">
      <c r="A5234" t="s">
        <v>33</v>
      </c>
      <c r="B5234" t="s">
        <v>12976</v>
      </c>
      <c r="C5234">
        <v>1164</v>
      </c>
      <c r="D5234" t="s">
        <v>12934</v>
      </c>
      <c r="E5234">
        <v>14</v>
      </c>
      <c r="F5234">
        <v>7</v>
      </c>
      <c r="G5234" s="1">
        <v>43343.723640821758</v>
      </c>
    </row>
    <row r="5235" spans="1:7" x14ac:dyDescent="0.25">
      <c r="A5235" t="s">
        <v>33</v>
      </c>
      <c r="B5235" t="s">
        <v>12977</v>
      </c>
      <c r="C5235">
        <v>1319</v>
      </c>
      <c r="D5235" t="s">
        <v>12934</v>
      </c>
      <c r="E5235">
        <v>14</v>
      </c>
      <c r="F5235">
        <v>2</v>
      </c>
      <c r="G5235" s="1">
        <v>43343.723639201387</v>
      </c>
    </row>
    <row r="5236" spans="1:7" x14ac:dyDescent="0.25">
      <c r="A5236" t="s">
        <v>33</v>
      </c>
      <c r="B5236" t="s">
        <v>12978</v>
      </c>
      <c r="C5236">
        <v>4008</v>
      </c>
      <c r="D5236" t="s">
        <v>12934</v>
      </c>
      <c r="E5236">
        <v>14</v>
      </c>
      <c r="F5236">
        <v>3</v>
      </c>
      <c r="G5236" s="1">
        <v>43343.723639548611</v>
      </c>
    </row>
    <row r="5237" spans="1:7" x14ac:dyDescent="0.25">
      <c r="A5237" t="s">
        <v>33</v>
      </c>
      <c r="B5237" t="s">
        <v>12979</v>
      </c>
      <c r="C5237">
        <v>1204</v>
      </c>
      <c r="D5237" t="s">
        <v>12934</v>
      </c>
      <c r="E5237">
        <v>14</v>
      </c>
      <c r="F5237">
        <v>9</v>
      </c>
      <c r="G5237" s="1">
        <v>43343.723641203702</v>
      </c>
    </row>
    <row r="5238" spans="1:7" x14ac:dyDescent="0.25">
      <c r="A5238" t="s">
        <v>33</v>
      </c>
      <c r="B5238" t="s">
        <v>12983</v>
      </c>
      <c r="C5238">
        <v>1394</v>
      </c>
      <c r="D5238" t="s">
        <v>12934</v>
      </c>
      <c r="E5238">
        <v>14</v>
      </c>
      <c r="F5238">
        <v>10</v>
      </c>
      <c r="G5238" s="1">
        <v>43343.723641354169</v>
      </c>
    </row>
    <row r="5239" spans="1:7" x14ac:dyDescent="0.25">
      <c r="A5239" t="s">
        <v>33</v>
      </c>
      <c r="B5239" t="s">
        <v>7803</v>
      </c>
      <c r="C5239">
        <v>5518</v>
      </c>
      <c r="D5239" t="s">
        <v>12928</v>
      </c>
      <c r="E5239">
        <v>15</v>
      </c>
      <c r="F5239">
        <v>9</v>
      </c>
      <c r="G5239" s="1">
        <v>43343.724002118055</v>
      </c>
    </row>
    <row r="5240" spans="1:7" x14ac:dyDescent="0.25">
      <c r="A5240" t="s">
        <v>33</v>
      </c>
      <c r="B5240" t="s">
        <v>12930</v>
      </c>
      <c r="C5240">
        <v>4119</v>
      </c>
      <c r="D5240" t="s">
        <v>12928</v>
      </c>
      <c r="E5240">
        <v>15</v>
      </c>
      <c r="F5240">
        <v>2</v>
      </c>
      <c r="G5240" s="1">
        <v>43343.724000497685</v>
      </c>
    </row>
    <row r="5241" spans="1:7" x14ac:dyDescent="0.25">
      <c r="A5241" t="s">
        <v>33</v>
      </c>
      <c r="B5241" t="s">
        <v>12931</v>
      </c>
      <c r="C5241">
        <v>8268</v>
      </c>
      <c r="D5241" t="s">
        <v>12928</v>
      </c>
      <c r="E5241">
        <v>15</v>
      </c>
      <c r="F5241">
        <v>1</v>
      </c>
      <c r="G5241" s="1">
        <v>43343.724000150462</v>
      </c>
    </row>
    <row r="5242" spans="1:7" x14ac:dyDescent="0.25">
      <c r="A5242" t="s">
        <v>33</v>
      </c>
      <c r="B5242" t="s">
        <v>12935</v>
      </c>
      <c r="C5242">
        <v>5193</v>
      </c>
      <c r="D5242" t="s">
        <v>12928</v>
      </c>
      <c r="E5242">
        <v>15</v>
      </c>
      <c r="F5242">
        <v>3</v>
      </c>
      <c r="G5242" s="1">
        <v>43343.724000694441</v>
      </c>
    </row>
    <row r="5243" spans="1:7" x14ac:dyDescent="0.25">
      <c r="A5243" t="s">
        <v>33</v>
      </c>
      <c r="B5243" t="s">
        <v>12936</v>
      </c>
      <c r="C5243">
        <v>712</v>
      </c>
      <c r="D5243" t="s">
        <v>12928</v>
      </c>
      <c r="E5243">
        <v>15</v>
      </c>
      <c r="F5243">
        <v>4</v>
      </c>
      <c r="G5243" s="1">
        <v>43343.724000891205</v>
      </c>
    </row>
    <row r="5244" spans="1:7" x14ac:dyDescent="0.25">
      <c r="A5244" t="s">
        <v>33</v>
      </c>
      <c r="B5244" t="s">
        <v>12937</v>
      </c>
      <c r="C5244">
        <v>1057</v>
      </c>
      <c r="D5244" t="s">
        <v>12928</v>
      </c>
      <c r="E5244">
        <v>15</v>
      </c>
      <c r="F5244">
        <v>7</v>
      </c>
      <c r="G5244" s="1">
        <v>43343.724001585651</v>
      </c>
    </row>
    <row r="5245" spans="1:7" x14ac:dyDescent="0.25">
      <c r="A5245" t="s">
        <v>33</v>
      </c>
      <c r="B5245" t="s">
        <v>12938</v>
      </c>
      <c r="C5245">
        <v>663</v>
      </c>
      <c r="D5245" t="s">
        <v>12928</v>
      </c>
      <c r="E5245">
        <v>15</v>
      </c>
      <c r="F5245">
        <v>5</v>
      </c>
      <c r="G5245" s="1">
        <v>43343.724001041664</v>
      </c>
    </row>
    <row r="5246" spans="1:7" x14ac:dyDescent="0.25">
      <c r="A5246" t="s">
        <v>33</v>
      </c>
      <c r="B5246" t="s">
        <v>12939</v>
      </c>
      <c r="C5246">
        <v>3583</v>
      </c>
      <c r="D5246" t="s">
        <v>12928</v>
      </c>
      <c r="E5246">
        <v>15</v>
      </c>
      <c r="F5246">
        <v>6</v>
      </c>
      <c r="G5246" s="1">
        <v>43343.724001423609</v>
      </c>
    </row>
    <row r="5247" spans="1:7" x14ac:dyDescent="0.25">
      <c r="A5247" t="s">
        <v>33</v>
      </c>
      <c r="B5247" t="s">
        <v>12942</v>
      </c>
      <c r="C5247">
        <v>1601</v>
      </c>
      <c r="D5247" t="s">
        <v>12928</v>
      </c>
      <c r="E5247">
        <v>15</v>
      </c>
      <c r="F5247">
        <v>8</v>
      </c>
      <c r="G5247" s="1">
        <v>43343.724001967596</v>
      </c>
    </row>
    <row r="5248" spans="1:7" x14ac:dyDescent="0.25">
      <c r="A5248" t="s">
        <v>34</v>
      </c>
      <c r="B5248" t="s">
        <v>13089</v>
      </c>
      <c r="C5248">
        <v>5319</v>
      </c>
      <c r="D5248" t="e">
        <f>-w-xzr_-wz-xr</f>
        <v>#NAME?</v>
      </c>
      <c r="E5248">
        <v>1</v>
      </c>
      <c r="F5248">
        <v>1</v>
      </c>
      <c r="G5248" s="1">
        <v>43343.759332442132</v>
      </c>
    </row>
    <row r="5249" spans="1:7" x14ac:dyDescent="0.25">
      <c r="A5249" t="s">
        <v>34</v>
      </c>
      <c r="B5249" t="s">
        <v>13091</v>
      </c>
      <c r="C5249">
        <v>1455</v>
      </c>
      <c r="D5249" t="e">
        <f>-w-xzr_-wz-xr</f>
        <v>#NAME?</v>
      </c>
      <c r="E5249">
        <v>1</v>
      </c>
      <c r="F5249">
        <v>2</v>
      </c>
      <c r="G5249" s="1">
        <v>43343.759332835645</v>
      </c>
    </row>
    <row r="5250" spans="1:7" x14ac:dyDescent="0.25">
      <c r="A5250" t="s">
        <v>34</v>
      </c>
      <c r="B5250" t="s">
        <v>13185</v>
      </c>
      <c r="C5250">
        <v>1244</v>
      </c>
      <c r="D5250" t="e">
        <f>-w-xzr_-wz-xr</f>
        <v>#NAME?</v>
      </c>
      <c r="E5250">
        <v>1</v>
      </c>
      <c r="F5250">
        <v>3</v>
      </c>
      <c r="G5250" s="1">
        <v>43343.759332986112</v>
      </c>
    </row>
    <row r="5251" spans="1:7" x14ac:dyDescent="0.25">
      <c r="A5251" t="s">
        <v>34</v>
      </c>
      <c r="B5251" t="s">
        <v>13175</v>
      </c>
      <c r="C5251">
        <v>2858</v>
      </c>
      <c r="D5251" t="s">
        <v>13176</v>
      </c>
      <c r="E5251">
        <v>2</v>
      </c>
      <c r="F5251">
        <v>5</v>
      </c>
      <c r="G5251" s="1">
        <v>43343.759620254626</v>
      </c>
    </row>
    <row r="5252" spans="1:7" x14ac:dyDescent="0.25">
      <c r="A5252" t="s">
        <v>34</v>
      </c>
      <c r="B5252" t="s">
        <v>13175</v>
      </c>
      <c r="C5252">
        <v>1500</v>
      </c>
      <c r="D5252" t="s">
        <v>13176</v>
      </c>
      <c r="E5252">
        <v>2</v>
      </c>
      <c r="F5252">
        <v>3</v>
      </c>
      <c r="G5252" s="1">
        <v>43343.759619675926</v>
      </c>
    </row>
    <row r="5253" spans="1:7" x14ac:dyDescent="0.25">
      <c r="A5253" t="s">
        <v>34</v>
      </c>
      <c r="B5253" t="s">
        <v>13177</v>
      </c>
      <c r="C5253">
        <v>2165</v>
      </c>
      <c r="D5253" t="s">
        <v>13176</v>
      </c>
      <c r="E5253">
        <v>2</v>
      </c>
      <c r="F5253">
        <v>4</v>
      </c>
      <c r="G5253" s="1">
        <v>43343.759620104167</v>
      </c>
    </row>
    <row r="5254" spans="1:7" x14ac:dyDescent="0.25">
      <c r="A5254" t="s">
        <v>34</v>
      </c>
      <c r="B5254" t="s">
        <v>13179</v>
      </c>
      <c r="C5254">
        <v>9280</v>
      </c>
      <c r="D5254" t="s">
        <v>13176</v>
      </c>
      <c r="E5254">
        <v>2</v>
      </c>
      <c r="F5254">
        <v>1</v>
      </c>
      <c r="G5254" s="1">
        <v>43343.759619131946</v>
      </c>
    </row>
    <row r="5255" spans="1:7" x14ac:dyDescent="0.25">
      <c r="A5255" t="s">
        <v>34</v>
      </c>
      <c r="B5255" t="s">
        <v>13180</v>
      </c>
      <c r="C5255">
        <v>1819</v>
      </c>
      <c r="D5255" t="s">
        <v>13176</v>
      </c>
      <c r="E5255">
        <v>2</v>
      </c>
      <c r="F5255">
        <v>7</v>
      </c>
      <c r="G5255" s="1">
        <v>43343.759620798613</v>
      </c>
    </row>
    <row r="5256" spans="1:7" x14ac:dyDescent="0.25">
      <c r="A5256" t="s">
        <v>34</v>
      </c>
      <c r="B5256" t="s">
        <v>13181</v>
      </c>
      <c r="C5256">
        <v>1203</v>
      </c>
      <c r="D5256" t="s">
        <v>13176</v>
      </c>
      <c r="E5256">
        <v>2</v>
      </c>
      <c r="F5256">
        <v>6</v>
      </c>
      <c r="G5256" s="1">
        <v>43343.759620405093</v>
      </c>
    </row>
    <row r="5257" spans="1:7" x14ac:dyDescent="0.25">
      <c r="A5257" t="s">
        <v>34</v>
      </c>
      <c r="B5257" t="s">
        <v>13181</v>
      </c>
      <c r="C5257">
        <v>1264</v>
      </c>
      <c r="D5257" t="s">
        <v>13176</v>
      </c>
      <c r="E5257">
        <v>2</v>
      </c>
      <c r="F5257">
        <v>2</v>
      </c>
      <c r="G5257" s="1">
        <v>43343.759619525466</v>
      </c>
    </row>
    <row r="5258" spans="1:7" x14ac:dyDescent="0.25">
      <c r="A5258" t="s">
        <v>34</v>
      </c>
      <c r="B5258" t="s">
        <v>13182</v>
      </c>
      <c r="C5258">
        <v>1083</v>
      </c>
      <c r="D5258" t="s">
        <v>13176</v>
      </c>
      <c r="E5258">
        <v>2</v>
      </c>
      <c r="F5258">
        <v>10</v>
      </c>
      <c r="G5258" s="1">
        <v>43343.759621493053</v>
      </c>
    </row>
    <row r="5259" spans="1:7" x14ac:dyDescent="0.25">
      <c r="A5259" t="s">
        <v>34</v>
      </c>
      <c r="B5259" t="s">
        <v>13183</v>
      </c>
      <c r="C5259">
        <v>1736</v>
      </c>
      <c r="D5259" t="s">
        <v>13176</v>
      </c>
      <c r="E5259">
        <v>2</v>
      </c>
      <c r="F5259">
        <v>9</v>
      </c>
      <c r="G5259" s="1">
        <v>43343.759621145837</v>
      </c>
    </row>
    <row r="5260" spans="1:7" x14ac:dyDescent="0.25">
      <c r="A5260" t="s">
        <v>34</v>
      </c>
      <c r="B5260" t="s">
        <v>13184</v>
      </c>
      <c r="C5260">
        <v>1443</v>
      </c>
      <c r="D5260" t="s">
        <v>13176</v>
      </c>
      <c r="E5260">
        <v>2</v>
      </c>
      <c r="F5260">
        <v>8</v>
      </c>
      <c r="G5260" s="1">
        <v>43343.759620949073</v>
      </c>
    </row>
    <row r="5261" spans="1:7" x14ac:dyDescent="0.25">
      <c r="A5261" t="s">
        <v>34</v>
      </c>
      <c r="B5261" t="s">
        <v>13122</v>
      </c>
      <c r="C5261">
        <v>1423</v>
      </c>
      <c r="D5261" t="e">
        <f t="shared" ref="D5261:D5268" si="21">-xw-try_t-xw-ry</f>
        <v>#NAME?</v>
      </c>
      <c r="E5261">
        <v>3</v>
      </c>
      <c r="F5261">
        <v>5</v>
      </c>
      <c r="G5261" s="1">
        <v>43343.759819826388</v>
      </c>
    </row>
    <row r="5262" spans="1:7" x14ac:dyDescent="0.25">
      <c r="A5262" t="s">
        <v>34</v>
      </c>
      <c r="B5262" t="s">
        <v>13123</v>
      </c>
      <c r="C5262">
        <v>1361</v>
      </c>
      <c r="D5262" t="e">
        <f t="shared" si="21"/>
        <v>#NAME?</v>
      </c>
      <c r="E5262">
        <v>3</v>
      </c>
      <c r="F5262">
        <v>6</v>
      </c>
      <c r="G5262" s="1">
        <v>43343.759819988423</v>
      </c>
    </row>
    <row r="5263" spans="1:7" x14ac:dyDescent="0.25">
      <c r="A5263" t="s">
        <v>34</v>
      </c>
      <c r="B5263" t="s">
        <v>13123</v>
      </c>
      <c r="C5263">
        <v>2484</v>
      </c>
      <c r="D5263" t="e">
        <f t="shared" si="21"/>
        <v>#NAME?</v>
      </c>
      <c r="E5263">
        <v>3</v>
      </c>
      <c r="F5263">
        <v>4</v>
      </c>
      <c r="G5263" s="1">
        <v>43343.759819641207</v>
      </c>
    </row>
    <row r="5264" spans="1:7" x14ac:dyDescent="0.25">
      <c r="A5264" t="s">
        <v>34</v>
      </c>
      <c r="B5264" t="s">
        <v>13124</v>
      </c>
      <c r="C5264">
        <v>1042</v>
      </c>
      <c r="D5264" t="e">
        <f t="shared" si="21"/>
        <v>#NAME?</v>
      </c>
      <c r="E5264">
        <v>3</v>
      </c>
      <c r="F5264">
        <v>8</v>
      </c>
      <c r="G5264" s="1">
        <v>43343.759820520834</v>
      </c>
    </row>
    <row r="5265" spans="1:7" x14ac:dyDescent="0.25">
      <c r="A5265" t="s">
        <v>34</v>
      </c>
      <c r="B5265" t="s">
        <v>13127</v>
      </c>
      <c r="C5265">
        <v>1325</v>
      </c>
      <c r="D5265" t="e">
        <f t="shared" si="21"/>
        <v>#NAME?</v>
      </c>
      <c r="E5265">
        <v>3</v>
      </c>
      <c r="F5265">
        <v>7</v>
      </c>
      <c r="G5265" s="1">
        <v>43343.759820173611</v>
      </c>
    </row>
    <row r="5266" spans="1:7" x14ac:dyDescent="0.25">
      <c r="A5266" t="s">
        <v>34</v>
      </c>
      <c r="B5266" t="s">
        <v>13128</v>
      </c>
      <c r="C5266">
        <v>2044</v>
      </c>
      <c r="D5266" t="e">
        <f t="shared" si="21"/>
        <v>#NAME?</v>
      </c>
      <c r="E5266">
        <v>3</v>
      </c>
      <c r="F5266">
        <v>3</v>
      </c>
      <c r="G5266" s="1">
        <v>43343.759819293984</v>
      </c>
    </row>
    <row r="5267" spans="1:7" x14ac:dyDescent="0.25">
      <c r="A5267" t="s">
        <v>34</v>
      </c>
      <c r="B5267" t="s">
        <v>13194</v>
      </c>
      <c r="C5267">
        <v>1345</v>
      </c>
      <c r="D5267" t="e">
        <f t="shared" si="21"/>
        <v>#NAME?</v>
      </c>
      <c r="E5267">
        <v>3</v>
      </c>
      <c r="F5267">
        <v>2</v>
      </c>
      <c r="G5267" s="1">
        <v>43343.75981909722</v>
      </c>
    </row>
    <row r="5268" spans="1:7" x14ac:dyDescent="0.25">
      <c r="A5268" t="s">
        <v>34</v>
      </c>
      <c r="B5268" t="s">
        <v>13195</v>
      </c>
      <c r="C5268">
        <v>5808</v>
      </c>
      <c r="D5268" t="e">
        <f t="shared" si="21"/>
        <v>#NAME?</v>
      </c>
      <c r="E5268">
        <v>3</v>
      </c>
      <c r="F5268">
        <v>1</v>
      </c>
      <c r="G5268" s="1">
        <v>43343.759818749997</v>
      </c>
    </row>
    <row r="5269" spans="1:7" x14ac:dyDescent="0.25">
      <c r="A5269" t="s">
        <v>34</v>
      </c>
      <c r="B5269" t="s">
        <v>13169</v>
      </c>
      <c r="C5269">
        <v>1345</v>
      </c>
      <c r="D5269" t="s">
        <v>13170</v>
      </c>
      <c r="E5269">
        <v>4</v>
      </c>
      <c r="F5269">
        <v>2</v>
      </c>
      <c r="G5269" s="1">
        <v>43343.76008896991</v>
      </c>
    </row>
    <row r="5270" spans="1:7" x14ac:dyDescent="0.25">
      <c r="A5270" t="s">
        <v>34</v>
      </c>
      <c r="B5270" t="s">
        <v>13174</v>
      </c>
      <c r="C5270">
        <v>7464</v>
      </c>
      <c r="D5270" t="s">
        <v>13170</v>
      </c>
      <c r="E5270">
        <v>4</v>
      </c>
      <c r="F5270">
        <v>1</v>
      </c>
      <c r="G5270" s="1">
        <v>43343.760088622686</v>
      </c>
    </row>
    <row r="5271" spans="1:7" x14ac:dyDescent="0.25">
      <c r="A5271" t="s">
        <v>34</v>
      </c>
      <c r="B5271" t="s">
        <v>13197</v>
      </c>
      <c r="C5271">
        <v>1786</v>
      </c>
      <c r="D5271" t="s">
        <v>13170</v>
      </c>
      <c r="E5271">
        <v>4</v>
      </c>
      <c r="F5271">
        <v>3</v>
      </c>
      <c r="G5271" s="1">
        <v>43343.76008915509</v>
      </c>
    </row>
    <row r="5272" spans="1:7" x14ac:dyDescent="0.25">
      <c r="A5272" t="s">
        <v>34</v>
      </c>
      <c r="B5272" t="s">
        <v>13198</v>
      </c>
      <c r="C5272">
        <v>1604</v>
      </c>
      <c r="D5272" t="s">
        <v>13170</v>
      </c>
      <c r="E5272">
        <v>4</v>
      </c>
      <c r="F5272">
        <v>4</v>
      </c>
      <c r="G5272" s="1">
        <v>43343.760089351854</v>
      </c>
    </row>
    <row r="5273" spans="1:7" x14ac:dyDescent="0.25">
      <c r="A5273" t="s">
        <v>34</v>
      </c>
      <c r="B5273" t="s">
        <v>13201</v>
      </c>
      <c r="C5273">
        <v>1237</v>
      </c>
      <c r="D5273" t="s">
        <v>13170</v>
      </c>
      <c r="E5273">
        <v>4</v>
      </c>
      <c r="F5273">
        <v>9</v>
      </c>
      <c r="G5273" s="1">
        <v>43343.760090972224</v>
      </c>
    </row>
    <row r="5274" spans="1:7" x14ac:dyDescent="0.25">
      <c r="A5274" t="s">
        <v>34</v>
      </c>
      <c r="B5274" t="s">
        <v>13202</v>
      </c>
      <c r="C5274">
        <v>1251</v>
      </c>
      <c r="D5274" t="s">
        <v>13170</v>
      </c>
      <c r="E5274">
        <v>4</v>
      </c>
      <c r="F5274">
        <v>10</v>
      </c>
      <c r="G5274" s="1">
        <v>43343.760091122684</v>
      </c>
    </row>
    <row r="5275" spans="1:7" x14ac:dyDescent="0.25">
      <c r="A5275" t="s">
        <v>34</v>
      </c>
      <c r="B5275" t="s">
        <v>13204</v>
      </c>
      <c r="C5275">
        <v>4008</v>
      </c>
      <c r="D5275" t="s">
        <v>13170</v>
      </c>
      <c r="E5275">
        <v>4</v>
      </c>
      <c r="F5275">
        <v>5</v>
      </c>
      <c r="G5275" s="1">
        <v>43343.760089699077</v>
      </c>
    </row>
    <row r="5276" spans="1:7" x14ac:dyDescent="0.25">
      <c r="A5276" t="s">
        <v>34</v>
      </c>
      <c r="B5276" t="s">
        <v>13205</v>
      </c>
      <c r="C5276">
        <v>1397</v>
      </c>
      <c r="D5276" t="s">
        <v>13170</v>
      </c>
      <c r="E5276">
        <v>4</v>
      </c>
      <c r="F5276">
        <v>8</v>
      </c>
      <c r="G5276" s="1">
        <v>43343.76009059028</v>
      </c>
    </row>
    <row r="5277" spans="1:7" x14ac:dyDescent="0.25">
      <c r="A5277" t="s">
        <v>34</v>
      </c>
      <c r="B5277" t="s">
        <v>13210</v>
      </c>
      <c r="C5277">
        <v>1341</v>
      </c>
      <c r="D5277" t="s">
        <v>13170</v>
      </c>
      <c r="E5277">
        <v>4</v>
      </c>
      <c r="F5277">
        <v>6</v>
      </c>
      <c r="G5277" s="1">
        <v>43343.760090046293</v>
      </c>
    </row>
    <row r="5278" spans="1:7" x14ac:dyDescent="0.25">
      <c r="A5278" t="s">
        <v>34</v>
      </c>
      <c r="B5278" t="s">
        <v>13211</v>
      </c>
      <c r="C5278">
        <v>1464</v>
      </c>
      <c r="D5278" t="s">
        <v>13170</v>
      </c>
      <c r="E5278">
        <v>4</v>
      </c>
      <c r="F5278">
        <v>7</v>
      </c>
      <c r="G5278" s="1">
        <v>43343.760090243057</v>
      </c>
    </row>
    <row r="5279" spans="1:7" x14ac:dyDescent="0.25">
      <c r="A5279" t="s">
        <v>34</v>
      </c>
      <c r="B5279" t="s">
        <v>13132</v>
      </c>
      <c r="C5279">
        <v>1414</v>
      </c>
      <c r="D5279" t="s">
        <v>13133</v>
      </c>
      <c r="E5279">
        <v>5</v>
      </c>
      <c r="F5279">
        <v>2</v>
      </c>
      <c r="G5279" s="1">
        <v>43343.760249803243</v>
      </c>
    </row>
    <row r="5280" spans="1:7" x14ac:dyDescent="0.25">
      <c r="A5280" t="s">
        <v>34</v>
      </c>
      <c r="B5280" t="s">
        <v>13134</v>
      </c>
      <c r="C5280">
        <v>6814</v>
      </c>
      <c r="D5280" t="s">
        <v>13133</v>
      </c>
      <c r="E5280">
        <v>5</v>
      </c>
      <c r="F5280">
        <v>1</v>
      </c>
      <c r="G5280" s="1">
        <v>43343.760249652776</v>
      </c>
    </row>
    <row r="5281" spans="1:7" x14ac:dyDescent="0.25">
      <c r="A5281" t="s">
        <v>34</v>
      </c>
      <c r="B5281" t="s">
        <v>13167</v>
      </c>
      <c r="C5281">
        <v>1328</v>
      </c>
      <c r="D5281" t="s">
        <v>13133</v>
      </c>
      <c r="E5281">
        <v>5</v>
      </c>
      <c r="F5281">
        <v>4</v>
      </c>
      <c r="G5281" s="1">
        <v>43343.760250347223</v>
      </c>
    </row>
    <row r="5282" spans="1:7" x14ac:dyDescent="0.25">
      <c r="A5282" t="s">
        <v>34</v>
      </c>
      <c r="B5282" t="s">
        <v>13168</v>
      </c>
      <c r="C5282">
        <v>1316</v>
      </c>
      <c r="D5282" t="s">
        <v>13133</v>
      </c>
      <c r="E5282">
        <v>5</v>
      </c>
      <c r="F5282">
        <v>5</v>
      </c>
      <c r="G5282" s="1">
        <v>43343.760250543979</v>
      </c>
    </row>
    <row r="5283" spans="1:7" x14ac:dyDescent="0.25">
      <c r="A5283" t="s">
        <v>34</v>
      </c>
      <c r="B5283" t="s">
        <v>13192</v>
      </c>
      <c r="C5283">
        <v>1335</v>
      </c>
      <c r="D5283" t="s">
        <v>13133</v>
      </c>
      <c r="E5283">
        <v>5</v>
      </c>
      <c r="F5283">
        <v>3</v>
      </c>
      <c r="G5283" s="1">
        <v>43343.760249999999</v>
      </c>
    </row>
    <row r="5284" spans="1:7" x14ac:dyDescent="0.25">
      <c r="A5284" t="s">
        <v>34</v>
      </c>
      <c r="B5284" t="s">
        <v>13193</v>
      </c>
      <c r="C5284">
        <v>1302</v>
      </c>
      <c r="D5284" t="s">
        <v>13133</v>
      </c>
      <c r="E5284">
        <v>5</v>
      </c>
      <c r="F5284">
        <v>6</v>
      </c>
      <c r="G5284" s="1">
        <v>43343.760250729167</v>
      </c>
    </row>
    <row r="5285" spans="1:7" x14ac:dyDescent="0.25">
      <c r="A5285" t="s">
        <v>34</v>
      </c>
      <c r="B5285" t="s">
        <v>13129</v>
      </c>
      <c r="C5285">
        <v>9863</v>
      </c>
      <c r="D5285" t="s">
        <v>13130</v>
      </c>
      <c r="E5285">
        <v>6</v>
      </c>
      <c r="F5285">
        <v>1</v>
      </c>
      <c r="G5285" s="1">
        <v>43343.760538854163</v>
      </c>
    </row>
    <row r="5286" spans="1:7" x14ac:dyDescent="0.25">
      <c r="A5286" t="s">
        <v>34</v>
      </c>
      <c r="B5286" t="s">
        <v>13131</v>
      </c>
      <c r="C5286">
        <v>5287</v>
      </c>
      <c r="D5286" t="s">
        <v>13130</v>
      </c>
      <c r="E5286">
        <v>6</v>
      </c>
      <c r="F5286">
        <v>2</v>
      </c>
      <c r="G5286" s="1">
        <v>43343.760539039351</v>
      </c>
    </row>
    <row r="5287" spans="1:7" x14ac:dyDescent="0.25">
      <c r="A5287" t="s">
        <v>34</v>
      </c>
      <c r="B5287" t="s">
        <v>13212</v>
      </c>
      <c r="C5287">
        <v>1194</v>
      </c>
      <c r="D5287" t="s">
        <v>13130</v>
      </c>
      <c r="E5287">
        <v>6</v>
      </c>
      <c r="F5287">
        <v>3</v>
      </c>
      <c r="G5287" s="1">
        <v>43343.760539467592</v>
      </c>
    </row>
    <row r="5288" spans="1:7" x14ac:dyDescent="0.25">
      <c r="A5288" t="s">
        <v>34</v>
      </c>
      <c r="B5288" t="s">
        <v>13222</v>
      </c>
      <c r="C5288">
        <v>2695</v>
      </c>
      <c r="D5288" t="s">
        <v>13130</v>
      </c>
      <c r="E5288">
        <v>6</v>
      </c>
      <c r="F5288">
        <v>6</v>
      </c>
      <c r="G5288" s="1">
        <v>43343.760540312498</v>
      </c>
    </row>
    <row r="5289" spans="1:7" x14ac:dyDescent="0.25">
      <c r="A5289" t="s">
        <v>34</v>
      </c>
      <c r="B5289" t="s">
        <v>13223</v>
      </c>
      <c r="C5289">
        <v>1358</v>
      </c>
      <c r="D5289" t="s">
        <v>13130</v>
      </c>
      <c r="E5289">
        <v>6</v>
      </c>
      <c r="F5289">
        <v>7</v>
      </c>
      <c r="G5289" s="1">
        <v>43343.760540659721</v>
      </c>
    </row>
    <row r="5290" spans="1:7" x14ac:dyDescent="0.25">
      <c r="A5290" t="s">
        <v>34</v>
      </c>
      <c r="B5290" t="s">
        <v>13224</v>
      </c>
      <c r="C5290">
        <v>1656</v>
      </c>
      <c r="D5290" t="s">
        <v>13130</v>
      </c>
      <c r="E5290">
        <v>6</v>
      </c>
      <c r="F5290">
        <v>5</v>
      </c>
      <c r="G5290" s="1">
        <v>43343.760539930554</v>
      </c>
    </row>
    <row r="5291" spans="1:7" x14ac:dyDescent="0.25">
      <c r="A5291" t="s">
        <v>34</v>
      </c>
      <c r="B5291" t="s">
        <v>13225</v>
      </c>
      <c r="C5291">
        <v>1205</v>
      </c>
      <c r="D5291" t="s">
        <v>13130</v>
      </c>
      <c r="E5291">
        <v>6</v>
      </c>
      <c r="F5291">
        <v>8</v>
      </c>
      <c r="G5291" s="1">
        <v>43343.760540856485</v>
      </c>
    </row>
    <row r="5292" spans="1:7" x14ac:dyDescent="0.25">
      <c r="A5292" t="s">
        <v>34</v>
      </c>
      <c r="B5292" t="s">
        <v>13226</v>
      </c>
      <c r="C5292">
        <v>1290</v>
      </c>
      <c r="D5292" t="s">
        <v>13130</v>
      </c>
      <c r="E5292">
        <v>6</v>
      </c>
      <c r="F5292">
        <v>4</v>
      </c>
      <c r="G5292" s="1">
        <v>43343.760539583331</v>
      </c>
    </row>
    <row r="5293" spans="1:7" x14ac:dyDescent="0.25">
      <c r="A5293" t="s">
        <v>34</v>
      </c>
      <c r="B5293" t="s">
        <v>13140</v>
      </c>
      <c r="C5293">
        <v>5644</v>
      </c>
      <c r="D5293" t="s">
        <v>13141</v>
      </c>
      <c r="E5293">
        <v>7</v>
      </c>
      <c r="F5293">
        <v>1</v>
      </c>
      <c r="G5293" s="1">
        <v>43343.760714432872</v>
      </c>
    </row>
    <row r="5294" spans="1:7" x14ac:dyDescent="0.25">
      <c r="A5294" t="s">
        <v>34</v>
      </c>
      <c r="B5294" t="s">
        <v>13148</v>
      </c>
      <c r="C5294">
        <v>1161</v>
      </c>
      <c r="D5294" t="s">
        <v>13141</v>
      </c>
      <c r="E5294">
        <v>7</v>
      </c>
      <c r="F5294">
        <v>7</v>
      </c>
      <c r="G5294" s="1">
        <v>43343.760715856479</v>
      </c>
    </row>
    <row r="5295" spans="1:7" x14ac:dyDescent="0.25">
      <c r="A5295" t="s">
        <v>34</v>
      </c>
      <c r="B5295" t="s">
        <v>13149</v>
      </c>
      <c r="C5295">
        <v>1681</v>
      </c>
      <c r="D5295" t="s">
        <v>13141</v>
      </c>
      <c r="E5295">
        <v>7</v>
      </c>
      <c r="F5295">
        <v>6</v>
      </c>
      <c r="G5295" s="1">
        <v>43343.760715659722</v>
      </c>
    </row>
    <row r="5296" spans="1:7" x14ac:dyDescent="0.25">
      <c r="A5296" t="s">
        <v>34</v>
      </c>
      <c r="B5296" t="s">
        <v>13151</v>
      </c>
      <c r="C5296">
        <v>1597</v>
      </c>
      <c r="D5296" t="s">
        <v>13141</v>
      </c>
      <c r="E5296">
        <v>7</v>
      </c>
      <c r="F5296">
        <v>4</v>
      </c>
      <c r="G5296" s="1">
        <v>43343.760715127311</v>
      </c>
    </row>
    <row r="5297" spans="1:7" x14ac:dyDescent="0.25">
      <c r="A5297" t="s">
        <v>34</v>
      </c>
      <c r="B5297" t="s">
        <v>13152</v>
      </c>
      <c r="C5297">
        <v>1972</v>
      </c>
      <c r="D5297" t="s">
        <v>13141</v>
      </c>
      <c r="E5297">
        <v>7</v>
      </c>
      <c r="F5297">
        <v>5</v>
      </c>
      <c r="G5297" s="1">
        <v>43343.760715509263</v>
      </c>
    </row>
    <row r="5298" spans="1:7" x14ac:dyDescent="0.25">
      <c r="A5298" t="s">
        <v>34</v>
      </c>
      <c r="B5298" t="s">
        <v>13154</v>
      </c>
      <c r="C5298">
        <v>1481</v>
      </c>
      <c r="D5298" t="s">
        <v>13141</v>
      </c>
      <c r="E5298">
        <v>7</v>
      </c>
      <c r="F5298">
        <v>3</v>
      </c>
      <c r="G5298" s="1">
        <v>43343.760714965276</v>
      </c>
    </row>
    <row r="5299" spans="1:7" x14ac:dyDescent="0.25">
      <c r="A5299" t="s">
        <v>34</v>
      </c>
      <c r="B5299" t="s">
        <v>13172</v>
      </c>
      <c r="C5299">
        <v>1234</v>
      </c>
      <c r="D5299" t="s">
        <v>13141</v>
      </c>
      <c r="E5299">
        <v>7</v>
      </c>
      <c r="F5299">
        <v>2</v>
      </c>
      <c r="G5299" s="1">
        <v>43343.760714583332</v>
      </c>
    </row>
    <row r="5300" spans="1:7" x14ac:dyDescent="0.25">
      <c r="A5300" t="s">
        <v>34</v>
      </c>
      <c r="B5300" t="s">
        <v>13135</v>
      </c>
      <c r="C5300">
        <v>2601</v>
      </c>
      <c r="D5300" t="s">
        <v>13136</v>
      </c>
      <c r="E5300">
        <v>8</v>
      </c>
      <c r="F5300">
        <v>4</v>
      </c>
      <c r="G5300" s="1">
        <v>43343.761099421296</v>
      </c>
    </row>
    <row r="5301" spans="1:7" x14ac:dyDescent="0.25">
      <c r="A5301" t="s">
        <v>34</v>
      </c>
      <c r="B5301" t="s">
        <v>13137</v>
      </c>
      <c r="C5301">
        <v>2322</v>
      </c>
      <c r="D5301" t="s">
        <v>13136</v>
      </c>
      <c r="E5301">
        <v>8</v>
      </c>
      <c r="F5301">
        <v>7</v>
      </c>
      <c r="G5301" s="1">
        <v>43343.761101620374</v>
      </c>
    </row>
    <row r="5302" spans="1:7" x14ac:dyDescent="0.25">
      <c r="A5302" t="s">
        <v>34</v>
      </c>
      <c r="B5302" t="s">
        <v>13138</v>
      </c>
      <c r="C5302">
        <v>1795</v>
      </c>
      <c r="D5302" t="s">
        <v>13136</v>
      </c>
      <c r="E5302">
        <v>8</v>
      </c>
      <c r="F5302">
        <v>6</v>
      </c>
      <c r="G5302" s="1">
        <v>43343.76110123843</v>
      </c>
    </row>
    <row r="5303" spans="1:7" x14ac:dyDescent="0.25">
      <c r="A5303" t="s">
        <v>34</v>
      </c>
      <c r="B5303" t="s">
        <v>13139</v>
      </c>
      <c r="C5303">
        <v>1577</v>
      </c>
      <c r="D5303" t="s">
        <v>13136</v>
      </c>
      <c r="E5303">
        <v>8</v>
      </c>
      <c r="F5303">
        <v>5</v>
      </c>
      <c r="G5303" s="1">
        <v>43343.761101076387</v>
      </c>
    </row>
    <row r="5304" spans="1:7" x14ac:dyDescent="0.25">
      <c r="A5304" t="s">
        <v>34</v>
      </c>
      <c r="B5304" t="s">
        <v>13143</v>
      </c>
      <c r="C5304">
        <v>1504</v>
      </c>
      <c r="D5304" t="s">
        <v>13136</v>
      </c>
      <c r="E5304">
        <v>8</v>
      </c>
      <c r="F5304">
        <v>3</v>
      </c>
      <c r="G5304" s="1">
        <v>43343.761098530093</v>
      </c>
    </row>
    <row r="5305" spans="1:7" x14ac:dyDescent="0.25">
      <c r="A5305" t="s">
        <v>34</v>
      </c>
      <c r="B5305" t="s">
        <v>13144</v>
      </c>
      <c r="C5305">
        <v>1323</v>
      </c>
      <c r="D5305" t="s">
        <v>13136</v>
      </c>
      <c r="E5305">
        <v>8</v>
      </c>
      <c r="F5305">
        <v>2</v>
      </c>
      <c r="G5305" s="1">
        <v>43343.761098182869</v>
      </c>
    </row>
    <row r="5306" spans="1:7" x14ac:dyDescent="0.25">
      <c r="A5306" t="s">
        <v>34</v>
      </c>
      <c r="B5306" t="s">
        <v>13145</v>
      </c>
      <c r="C5306">
        <v>2548</v>
      </c>
      <c r="D5306" t="s">
        <v>13136</v>
      </c>
      <c r="E5306">
        <v>8</v>
      </c>
      <c r="F5306">
        <v>10</v>
      </c>
      <c r="G5306" s="1">
        <v>43343.761102511577</v>
      </c>
    </row>
    <row r="5307" spans="1:7" x14ac:dyDescent="0.25">
      <c r="A5307" t="s">
        <v>34</v>
      </c>
      <c r="B5307" t="s">
        <v>13146</v>
      </c>
      <c r="C5307">
        <v>1608</v>
      </c>
      <c r="D5307" t="s">
        <v>13136</v>
      </c>
      <c r="E5307">
        <v>8</v>
      </c>
      <c r="F5307">
        <v>11</v>
      </c>
      <c r="G5307" s="1">
        <v>43343.7611028588</v>
      </c>
    </row>
    <row r="5308" spans="1:7" x14ac:dyDescent="0.25">
      <c r="A5308" t="s">
        <v>34</v>
      </c>
      <c r="B5308" t="s">
        <v>13147</v>
      </c>
      <c r="C5308">
        <v>3834</v>
      </c>
      <c r="D5308" t="s">
        <v>13136</v>
      </c>
      <c r="E5308">
        <v>8</v>
      </c>
      <c r="F5308">
        <v>12</v>
      </c>
      <c r="G5308" s="1">
        <v>43343.761103391204</v>
      </c>
    </row>
    <row r="5309" spans="1:7" x14ac:dyDescent="0.25">
      <c r="A5309" t="s">
        <v>34</v>
      </c>
      <c r="B5309" t="s">
        <v>13150</v>
      </c>
      <c r="C5309">
        <v>1391</v>
      </c>
      <c r="D5309" t="s">
        <v>13136</v>
      </c>
      <c r="E5309">
        <v>8</v>
      </c>
      <c r="F5309">
        <v>9</v>
      </c>
      <c r="G5309" s="1">
        <v>43343.761102164353</v>
      </c>
    </row>
    <row r="5310" spans="1:7" x14ac:dyDescent="0.25">
      <c r="A5310" t="s">
        <v>34</v>
      </c>
      <c r="B5310" t="s">
        <v>13153</v>
      </c>
      <c r="C5310">
        <v>1296</v>
      </c>
      <c r="D5310" t="s">
        <v>13136</v>
      </c>
      <c r="E5310">
        <v>8</v>
      </c>
      <c r="F5310">
        <v>14</v>
      </c>
      <c r="G5310" s="1">
        <v>43343.761103784724</v>
      </c>
    </row>
    <row r="5311" spans="1:7" x14ac:dyDescent="0.25">
      <c r="A5311" t="s">
        <v>34</v>
      </c>
      <c r="B5311" t="s">
        <v>13155</v>
      </c>
      <c r="C5311">
        <v>1726</v>
      </c>
      <c r="D5311" t="s">
        <v>13136</v>
      </c>
      <c r="E5311">
        <v>8</v>
      </c>
      <c r="F5311">
        <v>13</v>
      </c>
      <c r="G5311" s="1">
        <v>43343.76110358796</v>
      </c>
    </row>
    <row r="5312" spans="1:7" x14ac:dyDescent="0.25">
      <c r="A5312" t="s">
        <v>34</v>
      </c>
      <c r="B5312" t="s">
        <v>13157</v>
      </c>
      <c r="C5312">
        <v>8306</v>
      </c>
      <c r="D5312" t="s">
        <v>13136</v>
      </c>
      <c r="E5312">
        <v>8</v>
      </c>
      <c r="F5312">
        <v>1</v>
      </c>
      <c r="G5312" s="1">
        <v>43343.761097997682</v>
      </c>
    </row>
    <row r="5313" spans="1:7" x14ac:dyDescent="0.25">
      <c r="A5313" t="s">
        <v>34</v>
      </c>
      <c r="B5313" t="s">
        <v>13171</v>
      </c>
      <c r="C5313">
        <v>891</v>
      </c>
      <c r="D5313" t="s">
        <v>13136</v>
      </c>
      <c r="E5313">
        <v>8</v>
      </c>
      <c r="F5313">
        <v>8</v>
      </c>
      <c r="G5313" s="1">
        <v>43343.76110196759</v>
      </c>
    </row>
    <row r="5314" spans="1:7" x14ac:dyDescent="0.25">
      <c r="A5314" t="s">
        <v>34</v>
      </c>
      <c r="B5314" t="s">
        <v>13076</v>
      </c>
      <c r="C5314">
        <v>862</v>
      </c>
      <c r="D5314" t="s">
        <v>13077</v>
      </c>
      <c r="E5314">
        <v>9</v>
      </c>
      <c r="F5314">
        <v>7</v>
      </c>
      <c r="G5314" s="1">
        <v>43343.761486192132</v>
      </c>
    </row>
    <row r="5315" spans="1:7" x14ac:dyDescent="0.25">
      <c r="A5315" t="s">
        <v>34</v>
      </c>
      <c r="B5315" t="s">
        <v>13078</v>
      </c>
      <c r="C5315">
        <v>3807</v>
      </c>
      <c r="D5315" t="s">
        <v>13077</v>
      </c>
      <c r="E5315">
        <v>9</v>
      </c>
      <c r="F5315">
        <v>6</v>
      </c>
      <c r="G5315" s="1">
        <v>43343.761486030089</v>
      </c>
    </row>
    <row r="5316" spans="1:7" x14ac:dyDescent="0.25">
      <c r="A5316" t="s">
        <v>34</v>
      </c>
      <c r="B5316" t="s">
        <v>13078</v>
      </c>
      <c r="C5316">
        <v>2805</v>
      </c>
      <c r="D5316" t="s">
        <v>13077</v>
      </c>
      <c r="E5316">
        <v>9</v>
      </c>
      <c r="F5316">
        <v>8</v>
      </c>
      <c r="G5316" s="1">
        <v>43343.761486724536</v>
      </c>
    </row>
    <row r="5317" spans="1:7" x14ac:dyDescent="0.25">
      <c r="A5317" t="s">
        <v>34</v>
      </c>
      <c r="B5317" t="s">
        <v>13079</v>
      </c>
      <c r="C5317">
        <v>1380</v>
      </c>
      <c r="D5317" t="s">
        <v>13077</v>
      </c>
      <c r="E5317">
        <v>9</v>
      </c>
      <c r="F5317">
        <v>5</v>
      </c>
      <c r="G5317" s="1">
        <v>43343.761485844909</v>
      </c>
    </row>
    <row r="5318" spans="1:7" x14ac:dyDescent="0.25">
      <c r="A5318" t="s">
        <v>34</v>
      </c>
      <c r="B5318" t="s">
        <v>13080</v>
      </c>
      <c r="C5318">
        <v>1456</v>
      </c>
      <c r="D5318" t="s">
        <v>13077</v>
      </c>
      <c r="E5318">
        <v>9</v>
      </c>
      <c r="F5318">
        <v>4</v>
      </c>
      <c r="G5318" s="1">
        <v>43343.761485497685</v>
      </c>
    </row>
    <row r="5319" spans="1:7" x14ac:dyDescent="0.25">
      <c r="A5319" t="s">
        <v>34</v>
      </c>
      <c r="B5319" t="s">
        <v>13081</v>
      </c>
      <c r="C5319">
        <v>1200</v>
      </c>
      <c r="D5319" t="s">
        <v>13077</v>
      </c>
      <c r="E5319">
        <v>9</v>
      </c>
      <c r="F5319">
        <v>12</v>
      </c>
      <c r="G5319" s="1">
        <v>43343.761487650459</v>
      </c>
    </row>
    <row r="5320" spans="1:7" x14ac:dyDescent="0.25">
      <c r="A5320" t="s">
        <v>34</v>
      </c>
      <c r="B5320" t="s">
        <v>13082</v>
      </c>
      <c r="C5320">
        <v>1316</v>
      </c>
      <c r="D5320" t="s">
        <v>13077</v>
      </c>
      <c r="E5320">
        <v>9</v>
      </c>
      <c r="F5320">
        <v>11</v>
      </c>
      <c r="G5320" s="1">
        <v>43343.761487465279</v>
      </c>
    </row>
    <row r="5321" spans="1:7" x14ac:dyDescent="0.25">
      <c r="A5321" t="s">
        <v>34</v>
      </c>
      <c r="B5321" t="s">
        <v>13083</v>
      </c>
      <c r="C5321">
        <v>2025</v>
      </c>
      <c r="D5321" t="s">
        <v>13077</v>
      </c>
      <c r="E5321">
        <v>9</v>
      </c>
      <c r="F5321">
        <v>3</v>
      </c>
      <c r="G5321" s="1">
        <v>43343.761485300929</v>
      </c>
    </row>
    <row r="5322" spans="1:7" x14ac:dyDescent="0.25">
      <c r="A5322" t="s">
        <v>34</v>
      </c>
      <c r="B5322" t="s">
        <v>13084</v>
      </c>
      <c r="C5322">
        <v>1791</v>
      </c>
      <c r="D5322" t="s">
        <v>13077</v>
      </c>
      <c r="E5322">
        <v>9</v>
      </c>
      <c r="F5322">
        <v>9</v>
      </c>
      <c r="G5322" s="1">
        <v>43343.761486921299</v>
      </c>
    </row>
    <row r="5323" spans="1:7" x14ac:dyDescent="0.25">
      <c r="A5323" t="s">
        <v>34</v>
      </c>
      <c r="B5323" t="s">
        <v>13085</v>
      </c>
      <c r="C5323">
        <v>3683</v>
      </c>
      <c r="D5323" t="s">
        <v>13077</v>
      </c>
      <c r="E5323">
        <v>9</v>
      </c>
      <c r="F5323">
        <v>10</v>
      </c>
      <c r="G5323" s="1">
        <v>43343.761487268515</v>
      </c>
    </row>
    <row r="5324" spans="1:7" x14ac:dyDescent="0.25">
      <c r="A5324" t="s">
        <v>34</v>
      </c>
      <c r="B5324" t="s">
        <v>13086</v>
      </c>
      <c r="C5324">
        <v>1598</v>
      </c>
      <c r="D5324" t="s">
        <v>13077</v>
      </c>
      <c r="E5324">
        <v>9</v>
      </c>
      <c r="F5324">
        <v>13</v>
      </c>
      <c r="G5324" s="1">
        <v>43343.761487997683</v>
      </c>
    </row>
    <row r="5325" spans="1:7" x14ac:dyDescent="0.25">
      <c r="A5325" t="s">
        <v>34</v>
      </c>
      <c r="B5325" t="s">
        <v>13103</v>
      </c>
      <c r="C5325">
        <v>9467</v>
      </c>
      <c r="D5325" t="s">
        <v>13077</v>
      </c>
      <c r="E5325">
        <v>9</v>
      </c>
      <c r="F5325">
        <v>1</v>
      </c>
      <c r="G5325" s="1">
        <v>43343.761484953706</v>
      </c>
    </row>
    <row r="5326" spans="1:7" x14ac:dyDescent="0.25">
      <c r="A5326" t="s">
        <v>34</v>
      </c>
      <c r="B5326" t="s">
        <v>13104</v>
      </c>
      <c r="C5326">
        <v>1625</v>
      </c>
      <c r="D5326" t="s">
        <v>13077</v>
      </c>
      <c r="E5326">
        <v>9</v>
      </c>
      <c r="F5326">
        <v>2</v>
      </c>
      <c r="G5326" s="1">
        <v>43343.761485104165</v>
      </c>
    </row>
    <row r="5327" spans="1:7" x14ac:dyDescent="0.25">
      <c r="A5327" t="s">
        <v>34</v>
      </c>
      <c r="B5327" t="s">
        <v>13108</v>
      </c>
      <c r="C5327">
        <v>1016</v>
      </c>
      <c r="D5327" t="s">
        <v>13109</v>
      </c>
      <c r="E5327">
        <v>10</v>
      </c>
      <c r="F5327">
        <v>8</v>
      </c>
      <c r="G5327" s="1">
        <v>43343.761869444446</v>
      </c>
    </row>
    <row r="5328" spans="1:7" x14ac:dyDescent="0.25">
      <c r="A5328" t="s">
        <v>34</v>
      </c>
      <c r="B5328" t="s">
        <v>13110</v>
      </c>
      <c r="C5328">
        <v>2384</v>
      </c>
      <c r="D5328" t="s">
        <v>13109</v>
      </c>
      <c r="E5328">
        <v>10</v>
      </c>
      <c r="F5328">
        <v>9</v>
      </c>
      <c r="G5328" s="1">
        <v>43343.761869594906</v>
      </c>
    </row>
    <row r="5329" spans="1:7" x14ac:dyDescent="0.25">
      <c r="A5329" t="s">
        <v>34</v>
      </c>
      <c r="B5329" t="s">
        <v>13111</v>
      </c>
      <c r="C5329">
        <v>2442</v>
      </c>
      <c r="D5329" t="s">
        <v>13109</v>
      </c>
      <c r="E5329">
        <v>10</v>
      </c>
      <c r="F5329">
        <v>7</v>
      </c>
      <c r="G5329" s="1">
        <v>43343.761869062502</v>
      </c>
    </row>
    <row r="5330" spans="1:7" x14ac:dyDescent="0.25">
      <c r="A5330" t="s">
        <v>34</v>
      </c>
      <c r="B5330" t="s">
        <v>13112</v>
      </c>
      <c r="C5330">
        <v>2012</v>
      </c>
      <c r="D5330" t="s">
        <v>13109</v>
      </c>
      <c r="E5330">
        <v>10</v>
      </c>
      <c r="F5330">
        <v>10</v>
      </c>
      <c r="G5330" s="1">
        <v>43343.76186979167</v>
      </c>
    </row>
    <row r="5331" spans="1:7" x14ac:dyDescent="0.25">
      <c r="A5331" t="s">
        <v>34</v>
      </c>
      <c r="B5331" t="s">
        <v>13113</v>
      </c>
      <c r="C5331">
        <v>1484</v>
      </c>
      <c r="D5331" t="s">
        <v>13109</v>
      </c>
      <c r="E5331">
        <v>10</v>
      </c>
      <c r="F5331">
        <v>2</v>
      </c>
      <c r="G5331" s="1">
        <v>43343.761867824076</v>
      </c>
    </row>
    <row r="5332" spans="1:7" x14ac:dyDescent="0.25">
      <c r="A5332" t="s">
        <v>34</v>
      </c>
      <c r="B5332" t="s">
        <v>13114</v>
      </c>
      <c r="C5332">
        <v>9797</v>
      </c>
      <c r="D5332" t="s">
        <v>13109</v>
      </c>
      <c r="E5332">
        <v>10</v>
      </c>
      <c r="F5332">
        <v>1</v>
      </c>
      <c r="G5332" s="1">
        <v>43343.761867442132</v>
      </c>
    </row>
    <row r="5333" spans="1:7" x14ac:dyDescent="0.25">
      <c r="A5333" t="s">
        <v>34</v>
      </c>
      <c r="B5333" t="s">
        <v>13115</v>
      </c>
      <c r="C5333">
        <v>2109</v>
      </c>
      <c r="D5333" t="s">
        <v>13109</v>
      </c>
      <c r="E5333">
        <v>10</v>
      </c>
      <c r="F5333">
        <v>3</v>
      </c>
      <c r="G5333" s="1">
        <v>43343.761867974536</v>
      </c>
    </row>
    <row r="5334" spans="1:7" x14ac:dyDescent="0.25">
      <c r="A5334" t="s">
        <v>34</v>
      </c>
      <c r="B5334" t="s">
        <v>13116</v>
      </c>
      <c r="C5334">
        <v>1036</v>
      </c>
      <c r="D5334" t="s">
        <v>13109</v>
      </c>
      <c r="E5334">
        <v>10</v>
      </c>
      <c r="F5334">
        <v>4</v>
      </c>
      <c r="G5334" s="1">
        <v>43343.761868171299</v>
      </c>
    </row>
    <row r="5335" spans="1:7" x14ac:dyDescent="0.25">
      <c r="A5335" t="s">
        <v>34</v>
      </c>
      <c r="B5335" t="s">
        <v>13117</v>
      </c>
      <c r="C5335">
        <v>2676</v>
      </c>
      <c r="D5335" t="s">
        <v>13109</v>
      </c>
      <c r="E5335">
        <v>10</v>
      </c>
      <c r="F5335">
        <v>5</v>
      </c>
      <c r="G5335" s="1">
        <v>43343.761868518515</v>
      </c>
    </row>
    <row r="5336" spans="1:7" x14ac:dyDescent="0.25">
      <c r="A5336" t="s">
        <v>34</v>
      </c>
      <c r="B5336" t="s">
        <v>13118</v>
      </c>
      <c r="C5336">
        <v>1977</v>
      </c>
      <c r="D5336" t="s">
        <v>13109</v>
      </c>
      <c r="E5336">
        <v>10</v>
      </c>
      <c r="F5336">
        <v>12</v>
      </c>
      <c r="G5336" s="1">
        <v>43343.761870335649</v>
      </c>
    </row>
    <row r="5337" spans="1:7" x14ac:dyDescent="0.25">
      <c r="A5337" t="s">
        <v>34</v>
      </c>
      <c r="B5337" t="s">
        <v>13119</v>
      </c>
      <c r="C5337">
        <v>2047</v>
      </c>
      <c r="D5337" t="s">
        <v>13109</v>
      </c>
      <c r="E5337">
        <v>10</v>
      </c>
      <c r="F5337">
        <v>11</v>
      </c>
      <c r="G5337" s="1">
        <v>43343.761870173614</v>
      </c>
    </row>
    <row r="5338" spans="1:7" x14ac:dyDescent="0.25">
      <c r="A5338" t="s">
        <v>34</v>
      </c>
      <c r="B5338" t="s">
        <v>13120</v>
      </c>
      <c r="C5338">
        <v>1423</v>
      </c>
      <c r="D5338" t="s">
        <v>13109</v>
      </c>
      <c r="E5338">
        <v>10</v>
      </c>
      <c r="F5338">
        <v>6</v>
      </c>
      <c r="G5338" s="1">
        <v>43343.761868900459</v>
      </c>
    </row>
    <row r="5339" spans="1:7" x14ac:dyDescent="0.25">
      <c r="A5339" t="s">
        <v>34</v>
      </c>
      <c r="B5339" t="s">
        <v>13121</v>
      </c>
      <c r="C5339">
        <v>2229</v>
      </c>
      <c r="D5339" t="s">
        <v>13109</v>
      </c>
      <c r="E5339">
        <v>10</v>
      </c>
      <c r="F5339">
        <v>13</v>
      </c>
      <c r="G5339" s="1">
        <v>43343.761870717593</v>
      </c>
    </row>
    <row r="5340" spans="1:7" x14ac:dyDescent="0.25">
      <c r="A5340" t="s">
        <v>34</v>
      </c>
      <c r="B5340" t="s">
        <v>13087</v>
      </c>
      <c r="C5340">
        <v>981</v>
      </c>
      <c r="D5340" t="s">
        <v>13088</v>
      </c>
      <c r="E5340">
        <v>11</v>
      </c>
      <c r="F5340">
        <v>15</v>
      </c>
      <c r="G5340" s="1">
        <v>43343.762308645833</v>
      </c>
    </row>
    <row r="5341" spans="1:7" x14ac:dyDescent="0.25">
      <c r="A5341" t="s">
        <v>34</v>
      </c>
      <c r="B5341" t="s">
        <v>13090</v>
      </c>
      <c r="C5341">
        <v>1416</v>
      </c>
      <c r="D5341" t="s">
        <v>13088</v>
      </c>
      <c r="E5341">
        <v>11</v>
      </c>
      <c r="F5341">
        <v>16</v>
      </c>
      <c r="G5341" s="1">
        <v>43343.762308831021</v>
      </c>
    </row>
    <row r="5342" spans="1:7" x14ac:dyDescent="0.25">
      <c r="A5342" t="s">
        <v>34</v>
      </c>
      <c r="B5342" t="s">
        <v>13092</v>
      </c>
      <c r="C5342">
        <v>1728</v>
      </c>
      <c r="D5342" t="s">
        <v>13088</v>
      </c>
      <c r="E5342">
        <v>11</v>
      </c>
      <c r="F5342">
        <v>4</v>
      </c>
      <c r="G5342" s="1">
        <v>43343.762305752316</v>
      </c>
    </row>
    <row r="5343" spans="1:7" x14ac:dyDescent="0.25">
      <c r="A5343" t="s">
        <v>34</v>
      </c>
      <c r="B5343" t="s">
        <v>13093</v>
      </c>
      <c r="C5343">
        <v>1995</v>
      </c>
      <c r="D5343" t="s">
        <v>13088</v>
      </c>
      <c r="E5343">
        <v>11</v>
      </c>
      <c r="F5343">
        <v>5</v>
      </c>
      <c r="G5343" s="1">
        <v>43343.762305937496</v>
      </c>
    </row>
    <row r="5344" spans="1:7" x14ac:dyDescent="0.25">
      <c r="A5344" t="s">
        <v>34</v>
      </c>
      <c r="B5344" t="s">
        <v>13094</v>
      </c>
      <c r="C5344">
        <v>3700</v>
      </c>
      <c r="D5344" t="s">
        <v>13088</v>
      </c>
      <c r="E5344">
        <v>11</v>
      </c>
      <c r="F5344">
        <v>11</v>
      </c>
      <c r="G5344" s="1">
        <v>43343.76230771991</v>
      </c>
    </row>
    <row r="5345" spans="1:7" x14ac:dyDescent="0.25">
      <c r="A5345" t="s">
        <v>34</v>
      </c>
      <c r="B5345" t="s">
        <v>13095</v>
      </c>
      <c r="C5345">
        <v>2337</v>
      </c>
      <c r="D5345" t="s">
        <v>13088</v>
      </c>
      <c r="E5345">
        <v>11</v>
      </c>
      <c r="F5345">
        <v>14</v>
      </c>
      <c r="G5345" s="1">
        <v>43343.762308449077</v>
      </c>
    </row>
    <row r="5346" spans="1:7" x14ac:dyDescent="0.25">
      <c r="A5346" t="s">
        <v>34</v>
      </c>
      <c r="B5346" t="s">
        <v>13096</v>
      </c>
      <c r="C5346">
        <v>1640</v>
      </c>
      <c r="D5346" t="s">
        <v>13088</v>
      </c>
      <c r="E5346">
        <v>11</v>
      </c>
      <c r="F5346">
        <v>6</v>
      </c>
      <c r="G5346" s="1">
        <v>43343.76230628472</v>
      </c>
    </row>
    <row r="5347" spans="1:7" x14ac:dyDescent="0.25">
      <c r="A5347" t="s">
        <v>34</v>
      </c>
      <c r="B5347" t="s">
        <v>13097</v>
      </c>
      <c r="C5347">
        <v>927</v>
      </c>
      <c r="D5347" t="s">
        <v>13088</v>
      </c>
      <c r="E5347">
        <v>11</v>
      </c>
      <c r="F5347">
        <v>10</v>
      </c>
      <c r="G5347" s="1">
        <v>43343.762307175923</v>
      </c>
    </row>
    <row r="5348" spans="1:7" x14ac:dyDescent="0.25">
      <c r="A5348" t="s">
        <v>34</v>
      </c>
      <c r="B5348" t="s">
        <v>13098</v>
      </c>
      <c r="C5348">
        <v>1559</v>
      </c>
      <c r="D5348" t="s">
        <v>13088</v>
      </c>
      <c r="E5348">
        <v>11</v>
      </c>
      <c r="F5348">
        <v>7</v>
      </c>
      <c r="G5348" s="1">
        <v>43343.762306481483</v>
      </c>
    </row>
    <row r="5349" spans="1:7" x14ac:dyDescent="0.25">
      <c r="A5349" t="s">
        <v>34</v>
      </c>
      <c r="B5349" t="s">
        <v>13099</v>
      </c>
      <c r="C5349">
        <v>1773</v>
      </c>
      <c r="D5349" t="s">
        <v>13088</v>
      </c>
      <c r="E5349">
        <v>11</v>
      </c>
      <c r="F5349">
        <v>8</v>
      </c>
      <c r="G5349" s="1">
        <v>43343.762306631943</v>
      </c>
    </row>
    <row r="5350" spans="1:7" x14ac:dyDescent="0.25">
      <c r="A5350" t="s">
        <v>34</v>
      </c>
      <c r="B5350" t="s">
        <v>13100</v>
      </c>
      <c r="C5350">
        <v>5550</v>
      </c>
      <c r="D5350" t="s">
        <v>13088</v>
      </c>
      <c r="E5350">
        <v>11</v>
      </c>
      <c r="F5350">
        <v>9</v>
      </c>
      <c r="G5350" s="1">
        <v>43343.762307025463</v>
      </c>
    </row>
    <row r="5351" spans="1:7" x14ac:dyDescent="0.25">
      <c r="A5351" t="s">
        <v>34</v>
      </c>
      <c r="B5351" t="s">
        <v>13101</v>
      </c>
      <c r="C5351">
        <v>1003</v>
      </c>
      <c r="D5351" t="s">
        <v>13088</v>
      </c>
      <c r="E5351">
        <v>11</v>
      </c>
      <c r="F5351">
        <v>12</v>
      </c>
      <c r="G5351" s="1">
        <v>43343.762308101854</v>
      </c>
    </row>
    <row r="5352" spans="1:7" x14ac:dyDescent="0.25">
      <c r="A5352" t="s">
        <v>34</v>
      </c>
      <c r="B5352" t="s">
        <v>13102</v>
      </c>
      <c r="C5352">
        <v>1887</v>
      </c>
      <c r="D5352" t="s">
        <v>13088</v>
      </c>
      <c r="E5352">
        <v>11</v>
      </c>
      <c r="F5352">
        <v>13</v>
      </c>
      <c r="G5352" s="1">
        <v>43343.76230829861</v>
      </c>
    </row>
    <row r="5353" spans="1:7" x14ac:dyDescent="0.25">
      <c r="A5353" t="s">
        <v>34</v>
      </c>
      <c r="B5353" t="s">
        <v>13186</v>
      </c>
      <c r="C5353">
        <v>2799</v>
      </c>
      <c r="D5353" t="s">
        <v>13088</v>
      </c>
      <c r="E5353">
        <v>11</v>
      </c>
      <c r="F5353">
        <v>3</v>
      </c>
      <c r="G5353" s="1">
        <v>43343.762305555552</v>
      </c>
    </row>
    <row r="5354" spans="1:7" x14ac:dyDescent="0.25">
      <c r="A5354" t="s">
        <v>34</v>
      </c>
      <c r="B5354" t="s">
        <v>13214</v>
      </c>
      <c r="C5354">
        <v>2141</v>
      </c>
      <c r="D5354" t="s">
        <v>13088</v>
      </c>
      <c r="E5354">
        <v>11</v>
      </c>
      <c r="F5354">
        <v>2</v>
      </c>
      <c r="G5354" s="1">
        <v>43343.762305208336</v>
      </c>
    </row>
    <row r="5355" spans="1:7" x14ac:dyDescent="0.25">
      <c r="A5355" t="s">
        <v>34</v>
      </c>
      <c r="B5355" t="s">
        <v>13215</v>
      </c>
      <c r="C5355">
        <v>5959</v>
      </c>
      <c r="D5355" t="s">
        <v>13088</v>
      </c>
      <c r="E5355">
        <v>11</v>
      </c>
      <c r="F5355">
        <v>1</v>
      </c>
      <c r="G5355" s="1">
        <v>43343.762305011573</v>
      </c>
    </row>
    <row r="5356" spans="1:7" x14ac:dyDescent="0.25">
      <c r="A5356" t="s">
        <v>34</v>
      </c>
      <c r="B5356" t="s">
        <v>7803</v>
      </c>
      <c r="C5356">
        <v>15506</v>
      </c>
      <c r="D5356" t="s">
        <v>13106</v>
      </c>
      <c r="E5356">
        <v>12</v>
      </c>
      <c r="F5356">
        <v>10</v>
      </c>
      <c r="G5356" s="1">
        <v>43343.762738113423</v>
      </c>
    </row>
    <row r="5357" spans="1:7" x14ac:dyDescent="0.25">
      <c r="A5357" t="s">
        <v>34</v>
      </c>
      <c r="B5357" t="s">
        <v>13199</v>
      </c>
      <c r="C5357">
        <v>1011</v>
      </c>
      <c r="D5357" t="s">
        <v>13106</v>
      </c>
      <c r="E5357">
        <v>12</v>
      </c>
      <c r="F5357">
        <v>2</v>
      </c>
      <c r="G5357" s="1">
        <v>43343.762735960649</v>
      </c>
    </row>
    <row r="5358" spans="1:7" x14ac:dyDescent="0.25">
      <c r="A5358" t="s">
        <v>34</v>
      </c>
      <c r="B5358" t="s">
        <v>13200</v>
      </c>
      <c r="C5358">
        <v>9041</v>
      </c>
      <c r="D5358" t="s">
        <v>13106</v>
      </c>
      <c r="E5358">
        <v>12</v>
      </c>
      <c r="F5358">
        <v>1</v>
      </c>
      <c r="G5358" s="1">
        <v>43343.762735763892</v>
      </c>
    </row>
    <row r="5359" spans="1:7" x14ac:dyDescent="0.25">
      <c r="A5359" t="s">
        <v>34</v>
      </c>
      <c r="B5359" t="s">
        <v>13213</v>
      </c>
      <c r="C5359">
        <v>1133</v>
      </c>
      <c r="D5359" t="s">
        <v>13106</v>
      </c>
      <c r="E5359">
        <v>12</v>
      </c>
      <c r="F5359">
        <v>3</v>
      </c>
      <c r="G5359" s="1">
        <v>43343.762736307872</v>
      </c>
    </row>
    <row r="5360" spans="1:7" x14ac:dyDescent="0.25">
      <c r="A5360" t="s">
        <v>34</v>
      </c>
      <c r="B5360" t="s">
        <v>13216</v>
      </c>
      <c r="C5360">
        <v>874</v>
      </c>
      <c r="D5360" t="s">
        <v>13106</v>
      </c>
      <c r="E5360">
        <v>12</v>
      </c>
      <c r="F5360">
        <v>7</v>
      </c>
      <c r="G5360" s="1">
        <v>43343.762737418983</v>
      </c>
    </row>
    <row r="5361" spans="1:7" x14ac:dyDescent="0.25">
      <c r="A5361" t="s">
        <v>34</v>
      </c>
      <c r="B5361" t="s">
        <v>13217</v>
      </c>
      <c r="C5361">
        <v>2427</v>
      </c>
      <c r="D5361" t="s">
        <v>13106</v>
      </c>
      <c r="E5361">
        <v>12</v>
      </c>
      <c r="F5361">
        <v>6</v>
      </c>
      <c r="G5361" s="1">
        <v>43343.762736840275</v>
      </c>
    </row>
    <row r="5362" spans="1:7" x14ac:dyDescent="0.25">
      <c r="A5362" t="s">
        <v>34</v>
      </c>
      <c r="B5362" t="s">
        <v>13218</v>
      </c>
      <c r="C5362">
        <v>927</v>
      </c>
      <c r="D5362" t="s">
        <v>13106</v>
      </c>
      <c r="E5362">
        <v>12</v>
      </c>
      <c r="F5362">
        <v>4</v>
      </c>
      <c r="G5362" s="1">
        <v>43343.762736493052</v>
      </c>
    </row>
    <row r="5363" spans="1:7" x14ac:dyDescent="0.25">
      <c r="A5363" t="s">
        <v>34</v>
      </c>
      <c r="B5363" t="s">
        <v>13219</v>
      </c>
      <c r="C5363">
        <v>1811</v>
      </c>
      <c r="D5363" t="s">
        <v>13106</v>
      </c>
      <c r="E5363">
        <v>12</v>
      </c>
      <c r="F5363">
        <v>5</v>
      </c>
      <c r="G5363" s="1">
        <v>43343.762736689816</v>
      </c>
    </row>
    <row r="5364" spans="1:7" x14ac:dyDescent="0.25">
      <c r="A5364" t="s">
        <v>34</v>
      </c>
      <c r="B5364" t="s">
        <v>13220</v>
      </c>
      <c r="C5364">
        <v>2698</v>
      </c>
      <c r="D5364" t="s">
        <v>13106</v>
      </c>
      <c r="E5364">
        <v>12</v>
      </c>
      <c r="F5364">
        <v>8</v>
      </c>
      <c r="G5364" s="1">
        <v>43343.762737766207</v>
      </c>
    </row>
    <row r="5365" spans="1:7" x14ac:dyDescent="0.25">
      <c r="A5365" t="s">
        <v>34</v>
      </c>
      <c r="B5365" t="s">
        <v>13221</v>
      </c>
      <c r="C5365">
        <v>1396</v>
      </c>
      <c r="D5365" t="s">
        <v>13106</v>
      </c>
      <c r="E5365">
        <v>12</v>
      </c>
      <c r="F5365">
        <v>9</v>
      </c>
      <c r="G5365" s="1">
        <v>43343.762737962963</v>
      </c>
    </row>
    <row r="5366" spans="1:7" x14ac:dyDescent="0.25">
      <c r="A5366" t="s">
        <v>34</v>
      </c>
      <c r="B5366" t="s">
        <v>7803</v>
      </c>
      <c r="C5366">
        <v>1798</v>
      </c>
      <c r="D5366" t="s">
        <v>13107</v>
      </c>
      <c r="E5366">
        <v>13</v>
      </c>
      <c r="F5366">
        <v>8</v>
      </c>
      <c r="G5366" s="1">
        <v>43343.763214120372</v>
      </c>
    </row>
    <row r="5367" spans="1:7" x14ac:dyDescent="0.25">
      <c r="A5367" t="s">
        <v>34</v>
      </c>
      <c r="B5367" t="s">
        <v>13187</v>
      </c>
      <c r="C5367">
        <v>8066</v>
      </c>
      <c r="D5367" t="s">
        <v>13107</v>
      </c>
      <c r="E5367">
        <v>13</v>
      </c>
      <c r="F5367">
        <v>2</v>
      </c>
      <c r="G5367" s="1">
        <v>43343.763212650461</v>
      </c>
    </row>
    <row r="5368" spans="1:7" x14ac:dyDescent="0.25">
      <c r="A5368" t="s">
        <v>34</v>
      </c>
      <c r="B5368" t="s">
        <v>13188</v>
      </c>
      <c r="C5368">
        <v>1034</v>
      </c>
      <c r="D5368" t="s">
        <v>13107</v>
      </c>
      <c r="E5368">
        <v>13</v>
      </c>
      <c r="F5368">
        <v>3</v>
      </c>
      <c r="G5368" s="1">
        <v>43343.763212847225</v>
      </c>
    </row>
    <row r="5369" spans="1:7" x14ac:dyDescent="0.25">
      <c r="A5369" t="s">
        <v>34</v>
      </c>
      <c r="B5369" t="s">
        <v>13189</v>
      </c>
      <c r="C5369">
        <v>2747</v>
      </c>
      <c r="D5369" t="s">
        <v>13107</v>
      </c>
      <c r="E5369">
        <v>13</v>
      </c>
      <c r="F5369">
        <v>4</v>
      </c>
      <c r="G5369" s="1">
        <v>43343.763213194441</v>
      </c>
    </row>
    <row r="5370" spans="1:7" x14ac:dyDescent="0.25">
      <c r="A5370" t="s">
        <v>34</v>
      </c>
      <c r="B5370" t="s">
        <v>13190</v>
      </c>
      <c r="C5370">
        <v>6623</v>
      </c>
      <c r="D5370" t="s">
        <v>13107</v>
      </c>
      <c r="E5370">
        <v>13</v>
      </c>
      <c r="F5370">
        <v>1</v>
      </c>
      <c r="G5370" s="1">
        <v>43343.763212500002</v>
      </c>
    </row>
    <row r="5371" spans="1:7" x14ac:dyDescent="0.25">
      <c r="A5371" t="s">
        <v>34</v>
      </c>
      <c r="B5371" t="s">
        <v>13191</v>
      </c>
      <c r="C5371">
        <v>5065</v>
      </c>
      <c r="D5371" t="s">
        <v>13107</v>
      </c>
      <c r="E5371">
        <v>13</v>
      </c>
      <c r="F5371">
        <v>5</v>
      </c>
      <c r="G5371" s="1">
        <v>43343.763213391205</v>
      </c>
    </row>
    <row r="5372" spans="1:7" x14ac:dyDescent="0.25">
      <c r="A5372" t="s">
        <v>34</v>
      </c>
      <c r="B5372" t="s">
        <v>13196</v>
      </c>
      <c r="C5372">
        <v>13735</v>
      </c>
      <c r="D5372" t="s">
        <v>13107</v>
      </c>
      <c r="E5372">
        <v>13</v>
      </c>
      <c r="F5372">
        <v>6</v>
      </c>
      <c r="G5372" s="1">
        <v>43343.763213576392</v>
      </c>
    </row>
    <row r="5373" spans="1:7" x14ac:dyDescent="0.25">
      <c r="A5373" t="s">
        <v>34</v>
      </c>
      <c r="B5373" t="s">
        <v>13227</v>
      </c>
      <c r="C5373">
        <v>1695</v>
      </c>
      <c r="D5373" t="s">
        <v>13107</v>
      </c>
      <c r="E5373">
        <v>13</v>
      </c>
      <c r="F5373">
        <v>7</v>
      </c>
      <c r="G5373" s="1">
        <v>43343.763213923608</v>
      </c>
    </row>
    <row r="5374" spans="1:7" x14ac:dyDescent="0.25">
      <c r="A5374" t="s">
        <v>34</v>
      </c>
      <c r="B5374" t="s">
        <v>13125</v>
      </c>
      <c r="C5374">
        <v>1341</v>
      </c>
      <c r="D5374" t="s">
        <v>13126</v>
      </c>
      <c r="E5374">
        <v>14</v>
      </c>
      <c r="F5374">
        <v>11</v>
      </c>
      <c r="G5374" s="1">
        <v>43343.763767326389</v>
      </c>
    </row>
    <row r="5375" spans="1:7" x14ac:dyDescent="0.25">
      <c r="A5375" t="s">
        <v>34</v>
      </c>
      <c r="B5375" t="s">
        <v>13142</v>
      </c>
      <c r="C5375">
        <v>1244</v>
      </c>
      <c r="D5375" t="s">
        <v>13126</v>
      </c>
      <c r="E5375">
        <v>14</v>
      </c>
      <c r="F5375">
        <v>10</v>
      </c>
      <c r="G5375" s="1">
        <v>43343.763767129632</v>
      </c>
    </row>
    <row r="5376" spans="1:7" x14ac:dyDescent="0.25">
      <c r="A5376" t="s">
        <v>34</v>
      </c>
      <c r="B5376" t="s">
        <v>13156</v>
      </c>
      <c r="C5376">
        <v>1402</v>
      </c>
      <c r="D5376" t="s">
        <v>13126</v>
      </c>
      <c r="E5376">
        <v>14</v>
      </c>
      <c r="F5376">
        <v>9</v>
      </c>
      <c r="G5376" s="1">
        <v>43343.763766932869</v>
      </c>
    </row>
    <row r="5377" spans="1:7" x14ac:dyDescent="0.25">
      <c r="A5377" t="s">
        <v>34</v>
      </c>
      <c r="B5377" t="s">
        <v>13159</v>
      </c>
      <c r="C5377">
        <v>4188</v>
      </c>
      <c r="D5377" t="s">
        <v>13126</v>
      </c>
      <c r="E5377">
        <v>14</v>
      </c>
      <c r="F5377">
        <v>2</v>
      </c>
      <c r="G5377" s="1">
        <v>43343.763765162039</v>
      </c>
    </row>
    <row r="5378" spans="1:7" x14ac:dyDescent="0.25">
      <c r="A5378" t="s">
        <v>34</v>
      </c>
      <c r="B5378" t="s">
        <v>13160</v>
      </c>
      <c r="C5378">
        <v>1510</v>
      </c>
      <c r="D5378" t="s">
        <v>13126</v>
      </c>
      <c r="E5378">
        <v>14</v>
      </c>
      <c r="F5378">
        <v>3</v>
      </c>
      <c r="G5378" s="1">
        <v>43343.763765509262</v>
      </c>
    </row>
    <row r="5379" spans="1:7" x14ac:dyDescent="0.25">
      <c r="A5379" t="s">
        <v>34</v>
      </c>
      <c r="B5379" t="s">
        <v>13161</v>
      </c>
      <c r="C5379">
        <v>12441</v>
      </c>
      <c r="D5379" t="s">
        <v>13126</v>
      </c>
      <c r="E5379">
        <v>14</v>
      </c>
      <c r="F5379">
        <v>1</v>
      </c>
      <c r="G5379" s="1">
        <v>43343.763764965275</v>
      </c>
    </row>
    <row r="5380" spans="1:7" x14ac:dyDescent="0.25">
      <c r="A5380" t="s">
        <v>34</v>
      </c>
      <c r="B5380" t="s">
        <v>13162</v>
      </c>
      <c r="C5380">
        <v>1551</v>
      </c>
      <c r="D5380" t="s">
        <v>13126</v>
      </c>
      <c r="E5380">
        <v>14</v>
      </c>
      <c r="F5380">
        <v>4</v>
      </c>
      <c r="G5380" s="1">
        <v>43343.763765706019</v>
      </c>
    </row>
    <row r="5381" spans="1:7" x14ac:dyDescent="0.25">
      <c r="A5381" t="s">
        <v>34</v>
      </c>
      <c r="B5381" t="s">
        <v>13163</v>
      </c>
      <c r="C5381">
        <v>10495</v>
      </c>
      <c r="D5381" t="s">
        <v>13126</v>
      </c>
      <c r="E5381">
        <v>14</v>
      </c>
      <c r="F5381">
        <v>8</v>
      </c>
      <c r="G5381" s="1">
        <v>43343.763766400465</v>
      </c>
    </row>
    <row r="5382" spans="1:7" x14ac:dyDescent="0.25">
      <c r="A5382" t="s">
        <v>34</v>
      </c>
      <c r="B5382" t="s">
        <v>13164</v>
      </c>
      <c r="C5382">
        <v>1250</v>
      </c>
      <c r="D5382" t="s">
        <v>13126</v>
      </c>
      <c r="E5382">
        <v>14</v>
      </c>
      <c r="F5382">
        <v>7</v>
      </c>
      <c r="G5382" s="1">
        <v>43343.76376623843</v>
      </c>
    </row>
    <row r="5383" spans="1:7" x14ac:dyDescent="0.25">
      <c r="A5383" t="s">
        <v>34</v>
      </c>
      <c r="B5383" t="s">
        <v>13165</v>
      </c>
      <c r="C5383">
        <v>1296</v>
      </c>
      <c r="D5383" t="s">
        <v>13126</v>
      </c>
      <c r="E5383">
        <v>14</v>
      </c>
      <c r="F5383">
        <v>6</v>
      </c>
      <c r="G5383" s="1">
        <v>43343.763766053242</v>
      </c>
    </row>
    <row r="5384" spans="1:7" x14ac:dyDescent="0.25">
      <c r="A5384" t="s">
        <v>34</v>
      </c>
      <c r="B5384" t="s">
        <v>13166</v>
      </c>
      <c r="C5384">
        <v>2964</v>
      </c>
      <c r="D5384" t="s">
        <v>13126</v>
      </c>
      <c r="E5384">
        <v>14</v>
      </c>
      <c r="F5384">
        <v>5</v>
      </c>
      <c r="G5384" s="1">
        <v>43343.763765856478</v>
      </c>
    </row>
    <row r="5385" spans="1:7" x14ac:dyDescent="0.25">
      <c r="A5385" t="s">
        <v>34</v>
      </c>
      <c r="B5385" t="s">
        <v>13203</v>
      </c>
      <c r="C5385">
        <v>1413</v>
      </c>
      <c r="D5385" t="s">
        <v>13126</v>
      </c>
      <c r="E5385">
        <v>14</v>
      </c>
      <c r="F5385">
        <v>12</v>
      </c>
      <c r="G5385" s="1">
        <v>43343.763767673612</v>
      </c>
    </row>
    <row r="5386" spans="1:7" x14ac:dyDescent="0.25">
      <c r="A5386" t="s">
        <v>34</v>
      </c>
      <c r="B5386" t="s">
        <v>13206</v>
      </c>
      <c r="C5386">
        <v>1079</v>
      </c>
      <c r="D5386" t="s">
        <v>13126</v>
      </c>
      <c r="E5386">
        <v>14</v>
      </c>
      <c r="F5386">
        <v>14</v>
      </c>
      <c r="G5386" s="1">
        <v>43343.763768055556</v>
      </c>
    </row>
    <row r="5387" spans="1:7" x14ac:dyDescent="0.25">
      <c r="A5387" t="s">
        <v>34</v>
      </c>
      <c r="B5387" t="s">
        <v>13207</v>
      </c>
      <c r="C5387">
        <v>2513</v>
      </c>
      <c r="D5387" t="s">
        <v>13126</v>
      </c>
      <c r="E5387">
        <v>14</v>
      </c>
      <c r="F5387">
        <v>13</v>
      </c>
      <c r="G5387" s="1">
        <v>43343.7637678588</v>
      </c>
    </row>
    <row r="5388" spans="1:7" x14ac:dyDescent="0.25">
      <c r="A5388" t="s">
        <v>34</v>
      </c>
      <c r="B5388" t="s">
        <v>13208</v>
      </c>
      <c r="C5388">
        <v>1372</v>
      </c>
      <c r="D5388" t="s">
        <v>13126</v>
      </c>
      <c r="E5388">
        <v>14</v>
      </c>
      <c r="F5388">
        <v>15</v>
      </c>
      <c r="G5388" s="1">
        <v>43343.763768206016</v>
      </c>
    </row>
    <row r="5389" spans="1:7" x14ac:dyDescent="0.25">
      <c r="A5389" t="s">
        <v>34</v>
      </c>
      <c r="B5389" t="s">
        <v>13209</v>
      </c>
      <c r="C5389">
        <v>1272</v>
      </c>
      <c r="D5389" t="s">
        <v>13126</v>
      </c>
      <c r="E5389">
        <v>14</v>
      </c>
      <c r="F5389">
        <v>16</v>
      </c>
      <c r="G5389" s="1">
        <v>43343.76376840278</v>
      </c>
    </row>
    <row r="5390" spans="1:7" x14ac:dyDescent="0.25">
      <c r="A5390" t="s">
        <v>34</v>
      </c>
      <c r="B5390" t="s">
        <v>7803</v>
      </c>
      <c r="C5390">
        <v>2928</v>
      </c>
      <c r="D5390" t="s">
        <v>13105</v>
      </c>
      <c r="E5390">
        <v>15</v>
      </c>
      <c r="F5390">
        <v>4</v>
      </c>
      <c r="G5390" s="1">
        <v>43343.76413221065</v>
      </c>
    </row>
    <row r="5391" spans="1:7" x14ac:dyDescent="0.25">
      <c r="A5391" t="s">
        <v>34</v>
      </c>
      <c r="B5391" t="s">
        <v>13158</v>
      </c>
      <c r="C5391">
        <v>2435</v>
      </c>
      <c r="D5391" t="s">
        <v>13105</v>
      </c>
      <c r="E5391">
        <v>15</v>
      </c>
      <c r="F5391">
        <v>2</v>
      </c>
      <c r="G5391" s="1">
        <v>43343.764131863427</v>
      </c>
    </row>
    <row r="5392" spans="1:7" x14ac:dyDescent="0.25">
      <c r="A5392" t="s">
        <v>34</v>
      </c>
      <c r="B5392" t="s">
        <v>13173</v>
      </c>
      <c r="C5392">
        <v>16839</v>
      </c>
      <c r="D5392" t="s">
        <v>13105</v>
      </c>
      <c r="E5392">
        <v>15</v>
      </c>
      <c r="F5392">
        <v>1</v>
      </c>
      <c r="G5392" s="1">
        <v>43343.764131516204</v>
      </c>
    </row>
    <row r="5393" spans="1:7" x14ac:dyDescent="0.25">
      <c r="A5393" t="s">
        <v>34</v>
      </c>
      <c r="B5393" t="s">
        <v>13178</v>
      </c>
      <c r="C5393">
        <v>9076</v>
      </c>
      <c r="D5393" t="s">
        <v>13105</v>
      </c>
      <c r="E5393">
        <v>15</v>
      </c>
      <c r="F5393">
        <v>3</v>
      </c>
      <c r="G5393" s="1">
        <v>43343.764132060183</v>
      </c>
    </row>
    <row r="5394" spans="1:7" x14ac:dyDescent="0.25">
      <c r="A5394" t="s">
        <v>35</v>
      </c>
      <c r="B5394" t="s">
        <v>13325</v>
      </c>
      <c r="C5394">
        <v>1384</v>
      </c>
      <c r="D5394" t="e">
        <f>-urx-v_-ux-vr</f>
        <v>#NAME?</v>
      </c>
      <c r="E5394">
        <v>1</v>
      </c>
      <c r="F5394">
        <v>3</v>
      </c>
      <c r="G5394" s="1">
        <v>43343.737756400464</v>
      </c>
    </row>
    <row r="5395" spans="1:7" x14ac:dyDescent="0.25">
      <c r="A5395" t="s">
        <v>35</v>
      </c>
      <c r="B5395" t="s">
        <v>13387</v>
      </c>
      <c r="C5395">
        <v>7940</v>
      </c>
      <c r="D5395" t="e">
        <f>-urx-v_-ux-vr</f>
        <v>#NAME?</v>
      </c>
      <c r="E5395">
        <v>1</v>
      </c>
      <c r="F5395">
        <v>1</v>
      </c>
      <c r="G5395" s="1">
        <v>43343.737755324073</v>
      </c>
    </row>
    <row r="5396" spans="1:7" x14ac:dyDescent="0.25">
      <c r="A5396" t="s">
        <v>35</v>
      </c>
      <c r="B5396" t="s">
        <v>13390</v>
      </c>
      <c r="C5396">
        <v>1767</v>
      </c>
      <c r="D5396" t="e">
        <f>-urx-v_-ux-vr</f>
        <v>#NAME?</v>
      </c>
      <c r="E5396">
        <v>1</v>
      </c>
      <c r="F5396">
        <v>2</v>
      </c>
      <c r="G5396" s="1">
        <v>43343.737755706017</v>
      </c>
    </row>
    <row r="5397" spans="1:7" x14ac:dyDescent="0.25">
      <c r="A5397" t="s">
        <v>35</v>
      </c>
      <c r="B5397" t="s">
        <v>13355</v>
      </c>
      <c r="C5397">
        <v>2281</v>
      </c>
      <c r="D5397" t="s">
        <v>13356</v>
      </c>
      <c r="E5397">
        <v>2</v>
      </c>
      <c r="F5397">
        <v>5</v>
      </c>
      <c r="G5397" s="1">
        <v>43343.737952743053</v>
      </c>
    </row>
    <row r="5398" spans="1:7" x14ac:dyDescent="0.25">
      <c r="A5398" t="s">
        <v>35</v>
      </c>
      <c r="B5398" t="s">
        <v>13399</v>
      </c>
      <c r="C5398">
        <v>1218</v>
      </c>
      <c r="D5398" t="s">
        <v>13356</v>
      </c>
      <c r="E5398">
        <v>2</v>
      </c>
      <c r="F5398">
        <v>4</v>
      </c>
      <c r="G5398" s="1">
        <v>43343.73795239583</v>
      </c>
    </row>
    <row r="5399" spans="1:7" x14ac:dyDescent="0.25">
      <c r="A5399" t="s">
        <v>35</v>
      </c>
      <c r="B5399" t="s">
        <v>13400</v>
      </c>
      <c r="C5399">
        <v>8269</v>
      </c>
      <c r="D5399" t="s">
        <v>13356</v>
      </c>
      <c r="E5399">
        <v>2</v>
      </c>
      <c r="F5399">
        <v>1</v>
      </c>
      <c r="G5399" s="1">
        <v>43343.737951504627</v>
      </c>
    </row>
    <row r="5400" spans="1:7" x14ac:dyDescent="0.25">
      <c r="A5400" t="s">
        <v>35</v>
      </c>
      <c r="B5400" t="s">
        <v>13426</v>
      </c>
      <c r="C5400">
        <v>3215</v>
      </c>
      <c r="D5400" t="s">
        <v>13356</v>
      </c>
      <c r="E5400">
        <v>2</v>
      </c>
      <c r="F5400">
        <v>2</v>
      </c>
      <c r="G5400" s="1">
        <v>43343.737951817129</v>
      </c>
    </row>
    <row r="5401" spans="1:7" x14ac:dyDescent="0.25">
      <c r="A5401" t="s">
        <v>35</v>
      </c>
      <c r="B5401" t="s">
        <v>13427</v>
      </c>
      <c r="C5401">
        <v>1150</v>
      </c>
      <c r="D5401" t="s">
        <v>13356</v>
      </c>
      <c r="E5401">
        <v>2</v>
      </c>
      <c r="F5401">
        <v>3</v>
      </c>
      <c r="G5401" s="1">
        <v>43343.737952199073</v>
      </c>
    </row>
    <row r="5402" spans="1:7" x14ac:dyDescent="0.25">
      <c r="A5402" t="s">
        <v>35</v>
      </c>
      <c r="B5402" t="s">
        <v>13359</v>
      </c>
      <c r="C5402">
        <v>2779</v>
      </c>
      <c r="D5402" t="s">
        <v>13360</v>
      </c>
      <c r="E5402">
        <v>3</v>
      </c>
      <c r="F5402">
        <v>2</v>
      </c>
      <c r="G5402" s="1">
        <v>43343.738141203707</v>
      </c>
    </row>
    <row r="5403" spans="1:7" x14ac:dyDescent="0.25">
      <c r="A5403" t="s">
        <v>35</v>
      </c>
      <c r="B5403" t="s">
        <v>13364</v>
      </c>
      <c r="C5403">
        <v>7955</v>
      </c>
      <c r="D5403" t="s">
        <v>13360</v>
      </c>
      <c r="E5403">
        <v>3</v>
      </c>
      <c r="F5403">
        <v>1</v>
      </c>
      <c r="G5403" s="1">
        <v>43343.73814065972</v>
      </c>
    </row>
    <row r="5404" spans="1:7" x14ac:dyDescent="0.25">
      <c r="A5404" t="s">
        <v>35</v>
      </c>
      <c r="B5404" t="s">
        <v>13409</v>
      </c>
      <c r="C5404">
        <v>1500</v>
      </c>
      <c r="D5404" t="s">
        <v>13360</v>
      </c>
      <c r="E5404">
        <v>3</v>
      </c>
      <c r="F5404">
        <v>3</v>
      </c>
      <c r="G5404" s="1">
        <v>43343.738141400463</v>
      </c>
    </row>
    <row r="5405" spans="1:7" x14ac:dyDescent="0.25">
      <c r="A5405" t="s">
        <v>35</v>
      </c>
      <c r="B5405" t="s">
        <v>13420</v>
      </c>
      <c r="C5405">
        <v>998</v>
      </c>
      <c r="D5405" t="s">
        <v>13360</v>
      </c>
      <c r="E5405">
        <v>3</v>
      </c>
      <c r="F5405">
        <v>6</v>
      </c>
      <c r="G5405" s="1">
        <v>43343.73814267361</v>
      </c>
    </row>
    <row r="5406" spans="1:7" x14ac:dyDescent="0.25">
      <c r="A5406" t="s">
        <v>35</v>
      </c>
      <c r="B5406" t="s">
        <v>13430</v>
      </c>
      <c r="C5406">
        <v>1673</v>
      </c>
      <c r="D5406" t="s">
        <v>13360</v>
      </c>
      <c r="E5406">
        <v>3</v>
      </c>
      <c r="F5406">
        <v>5</v>
      </c>
      <c r="G5406" s="1">
        <v>43343.738142476854</v>
      </c>
    </row>
    <row r="5407" spans="1:7" x14ac:dyDescent="0.25">
      <c r="A5407" t="s">
        <v>35</v>
      </c>
      <c r="B5407" t="s">
        <v>13431</v>
      </c>
      <c r="C5407">
        <v>1152</v>
      </c>
      <c r="D5407" t="s">
        <v>13360</v>
      </c>
      <c r="E5407">
        <v>3</v>
      </c>
      <c r="F5407">
        <v>4</v>
      </c>
      <c r="G5407" s="1">
        <v>43343.73814228009</v>
      </c>
    </row>
    <row r="5408" spans="1:7" x14ac:dyDescent="0.25">
      <c r="A5408" t="s">
        <v>35</v>
      </c>
      <c r="B5408" t="s">
        <v>13347</v>
      </c>
      <c r="C5408">
        <v>6553</v>
      </c>
      <c r="D5408" t="s">
        <v>13348</v>
      </c>
      <c r="E5408">
        <v>4</v>
      </c>
      <c r="F5408">
        <v>1</v>
      </c>
      <c r="G5408" s="1">
        <v>43343.738374189816</v>
      </c>
    </row>
    <row r="5409" spans="1:7" x14ac:dyDescent="0.25">
      <c r="A5409" t="s">
        <v>35</v>
      </c>
      <c r="B5409" t="s">
        <v>13358</v>
      </c>
      <c r="C5409">
        <v>2017</v>
      </c>
      <c r="D5409" t="s">
        <v>13348</v>
      </c>
      <c r="E5409">
        <v>4</v>
      </c>
      <c r="F5409">
        <v>2</v>
      </c>
      <c r="G5409" s="1">
        <v>43343.738374386572</v>
      </c>
    </row>
    <row r="5410" spans="1:7" x14ac:dyDescent="0.25">
      <c r="A5410" t="s">
        <v>35</v>
      </c>
      <c r="B5410" t="s">
        <v>13397</v>
      </c>
      <c r="C5410">
        <v>1134</v>
      </c>
      <c r="D5410" t="s">
        <v>13348</v>
      </c>
      <c r="E5410">
        <v>4</v>
      </c>
      <c r="F5410">
        <v>9</v>
      </c>
      <c r="G5410" s="1">
        <v>43343.73837619213</v>
      </c>
    </row>
    <row r="5411" spans="1:7" x14ac:dyDescent="0.25">
      <c r="A5411" t="s">
        <v>35</v>
      </c>
      <c r="B5411" t="s">
        <v>13398</v>
      </c>
      <c r="C5411">
        <v>1280</v>
      </c>
      <c r="D5411" t="s">
        <v>13348</v>
      </c>
      <c r="E5411">
        <v>4</v>
      </c>
      <c r="F5411">
        <v>10</v>
      </c>
      <c r="G5411" s="1">
        <v>43343.738376354166</v>
      </c>
    </row>
    <row r="5412" spans="1:7" x14ac:dyDescent="0.25">
      <c r="A5412" t="s">
        <v>35</v>
      </c>
      <c r="B5412" t="s">
        <v>13401</v>
      </c>
      <c r="C5412">
        <v>1856</v>
      </c>
      <c r="D5412" t="s">
        <v>13348</v>
      </c>
      <c r="E5412">
        <v>4</v>
      </c>
      <c r="F5412">
        <v>3</v>
      </c>
      <c r="G5412" s="1">
        <v>43343.738374537039</v>
      </c>
    </row>
    <row r="5413" spans="1:7" x14ac:dyDescent="0.25">
      <c r="A5413" t="s">
        <v>35</v>
      </c>
      <c r="B5413" t="s">
        <v>13402</v>
      </c>
      <c r="C5413">
        <v>1135</v>
      </c>
      <c r="D5413" t="s">
        <v>13348</v>
      </c>
      <c r="E5413">
        <v>4</v>
      </c>
      <c r="F5413">
        <v>4</v>
      </c>
      <c r="G5413" s="1">
        <v>43343.738374733795</v>
      </c>
    </row>
    <row r="5414" spans="1:7" x14ac:dyDescent="0.25">
      <c r="A5414" t="s">
        <v>35</v>
      </c>
      <c r="B5414" t="s">
        <v>13403</v>
      </c>
      <c r="C5414">
        <v>1144</v>
      </c>
      <c r="D5414" t="s">
        <v>13348</v>
      </c>
      <c r="E5414">
        <v>4</v>
      </c>
      <c r="F5414">
        <v>8</v>
      </c>
      <c r="G5414" s="1">
        <v>43343.738376006942</v>
      </c>
    </row>
    <row r="5415" spans="1:7" x14ac:dyDescent="0.25">
      <c r="A5415" t="s">
        <v>35</v>
      </c>
      <c r="B5415" t="s">
        <v>13404</v>
      </c>
      <c r="C5415">
        <v>1708</v>
      </c>
      <c r="D5415" t="s">
        <v>13348</v>
      </c>
      <c r="E5415">
        <v>4</v>
      </c>
      <c r="F5415">
        <v>5</v>
      </c>
      <c r="G5415" s="1">
        <v>43343.738375266206</v>
      </c>
    </row>
    <row r="5416" spans="1:7" x14ac:dyDescent="0.25">
      <c r="A5416" t="s">
        <v>35</v>
      </c>
      <c r="B5416" t="s">
        <v>13405</v>
      </c>
      <c r="C5416">
        <v>1474</v>
      </c>
      <c r="D5416" t="s">
        <v>13348</v>
      </c>
      <c r="E5416">
        <v>4</v>
      </c>
      <c r="F5416">
        <v>7</v>
      </c>
      <c r="G5416" s="1">
        <v>43343.738375810186</v>
      </c>
    </row>
    <row r="5417" spans="1:7" x14ac:dyDescent="0.25">
      <c r="A5417" t="s">
        <v>35</v>
      </c>
      <c r="B5417" t="s">
        <v>13406</v>
      </c>
      <c r="C5417">
        <v>1732</v>
      </c>
      <c r="D5417" t="s">
        <v>13348</v>
      </c>
      <c r="E5417">
        <v>4</v>
      </c>
      <c r="F5417">
        <v>6</v>
      </c>
      <c r="G5417" s="1">
        <v>43343.738375462963</v>
      </c>
    </row>
    <row r="5418" spans="1:7" x14ac:dyDescent="0.25">
      <c r="A5418" t="s">
        <v>35</v>
      </c>
      <c r="B5418" t="s">
        <v>13292</v>
      </c>
      <c r="C5418">
        <v>4861</v>
      </c>
      <c r="D5418" t="s">
        <v>13293</v>
      </c>
      <c r="E5418">
        <v>5</v>
      </c>
      <c r="F5418">
        <v>1</v>
      </c>
      <c r="G5418" s="1">
        <v>43343.738502280095</v>
      </c>
    </row>
    <row r="5419" spans="1:7" x14ac:dyDescent="0.25">
      <c r="A5419" t="s">
        <v>35</v>
      </c>
      <c r="B5419" t="s">
        <v>13376</v>
      </c>
      <c r="C5419">
        <v>1376</v>
      </c>
      <c r="D5419" t="s">
        <v>13293</v>
      </c>
      <c r="E5419">
        <v>5</v>
      </c>
      <c r="F5419">
        <v>4</v>
      </c>
      <c r="G5419" s="1">
        <v>43343.738503009263</v>
      </c>
    </row>
    <row r="5420" spans="1:7" x14ac:dyDescent="0.25">
      <c r="A5420" t="s">
        <v>35</v>
      </c>
      <c r="B5420" t="s">
        <v>13377</v>
      </c>
      <c r="C5420">
        <v>1216</v>
      </c>
      <c r="D5420" t="s">
        <v>13293</v>
      </c>
      <c r="E5420">
        <v>5</v>
      </c>
      <c r="F5420">
        <v>2</v>
      </c>
      <c r="G5420" s="1">
        <v>43343.738502465276</v>
      </c>
    </row>
    <row r="5421" spans="1:7" x14ac:dyDescent="0.25">
      <c r="A5421" t="s">
        <v>35</v>
      </c>
      <c r="B5421" t="s">
        <v>13378</v>
      </c>
      <c r="C5421">
        <v>1072</v>
      </c>
      <c r="D5421" t="s">
        <v>13293</v>
      </c>
      <c r="E5421">
        <v>5</v>
      </c>
      <c r="F5421">
        <v>3</v>
      </c>
      <c r="G5421" s="1">
        <v>43343.73850266204</v>
      </c>
    </row>
    <row r="5422" spans="1:7" x14ac:dyDescent="0.25">
      <c r="A5422" t="s">
        <v>35</v>
      </c>
      <c r="B5422" t="s">
        <v>13379</v>
      </c>
      <c r="C5422">
        <v>1024</v>
      </c>
      <c r="D5422" t="s">
        <v>13293</v>
      </c>
      <c r="E5422">
        <v>5</v>
      </c>
      <c r="F5422">
        <v>5</v>
      </c>
      <c r="G5422" s="1">
        <v>43343.738503206019</v>
      </c>
    </row>
    <row r="5423" spans="1:7" x14ac:dyDescent="0.25">
      <c r="A5423" t="s">
        <v>35</v>
      </c>
      <c r="B5423" t="s">
        <v>13380</v>
      </c>
      <c r="C5423">
        <v>1127</v>
      </c>
      <c r="D5423" t="s">
        <v>13293</v>
      </c>
      <c r="E5423">
        <v>5</v>
      </c>
      <c r="F5423">
        <v>6</v>
      </c>
      <c r="G5423" s="1">
        <v>43343.738503356479</v>
      </c>
    </row>
    <row r="5424" spans="1:7" x14ac:dyDescent="0.25">
      <c r="A5424" t="s">
        <v>35</v>
      </c>
      <c r="B5424" t="s">
        <v>13228</v>
      </c>
      <c r="C5424">
        <v>5866</v>
      </c>
      <c r="D5424" t="s">
        <v>13229</v>
      </c>
      <c r="E5424">
        <v>6</v>
      </c>
      <c r="F5424">
        <v>1</v>
      </c>
      <c r="G5424" s="1">
        <v>43343.738688923608</v>
      </c>
    </row>
    <row r="5425" spans="1:7" x14ac:dyDescent="0.25">
      <c r="A5425" t="s">
        <v>35</v>
      </c>
      <c r="B5425" t="s">
        <v>13230</v>
      </c>
      <c r="C5425">
        <v>2256</v>
      </c>
      <c r="D5425" t="s">
        <v>13229</v>
      </c>
      <c r="E5425">
        <v>6</v>
      </c>
      <c r="F5425">
        <v>2</v>
      </c>
      <c r="G5425" s="1">
        <v>43343.738689120371</v>
      </c>
    </row>
    <row r="5426" spans="1:7" x14ac:dyDescent="0.25">
      <c r="A5426" t="s">
        <v>35</v>
      </c>
      <c r="B5426" t="s">
        <v>13256</v>
      </c>
      <c r="C5426">
        <v>2184</v>
      </c>
      <c r="D5426" t="s">
        <v>13229</v>
      </c>
      <c r="E5426">
        <v>6</v>
      </c>
      <c r="F5426">
        <v>3</v>
      </c>
      <c r="G5426" s="1">
        <v>43343.738689317128</v>
      </c>
    </row>
    <row r="5427" spans="1:7" x14ac:dyDescent="0.25">
      <c r="A5427" t="s">
        <v>35</v>
      </c>
      <c r="B5427" t="s">
        <v>13396</v>
      </c>
      <c r="C5427">
        <v>1025</v>
      </c>
      <c r="D5427" t="s">
        <v>13229</v>
      </c>
      <c r="E5427">
        <v>6</v>
      </c>
      <c r="F5427">
        <v>6</v>
      </c>
      <c r="G5427" s="1">
        <v>43343.738690196762</v>
      </c>
    </row>
    <row r="5428" spans="1:7" x14ac:dyDescent="0.25">
      <c r="A5428" t="s">
        <v>35</v>
      </c>
      <c r="B5428" t="s">
        <v>13412</v>
      </c>
      <c r="C5428">
        <v>1184</v>
      </c>
      <c r="D5428" t="s">
        <v>13229</v>
      </c>
      <c r="E5428">
        <v>6</v>
      </c>
      <c r="F5428">
        <v>5</v>
      </c>
      <c r="G5428" s="1">
        <v>43343.738690046295</v>
      </c>
    </row>
    <row r="5429" spans="1:7" x14ac:dyDescent="0.25">
      <c r="A5429" t="s">
        <v>35</v>
      </c>
      <c r="B5429" t="s">
        <v>13419</v>
      </c>
      <c r="C5429">
        <v>3199</v>
      </c>
      <c r="D5429" t="s">
        <v>13229</v>
      </c>
      <c r="E5429">
        <v>6</v>
      </c>
      <c r="F5429">
        <v>4</v>
      </c>
      <c r="G5429" s="1">
        <v>43343.738689849539</v>
      </c>
    </row>
    <row r="5430" spans="1:7" x14ac:dyDescent="0.25">
      <c r="A5430" t="s">
        <v>35</v>
      </c>
      <c r="B5430" t="s">
        <v>13383</v>
      </c>
      <c r="C5430">
        <v>1383</v>
      </c>
      <c r="D5430" t="s">
        <v>13384</v>
      </c>
      <c r="E5430">
        <v>7</v>
      </c>
      <c r="F5430">
        <v>2</v>
      </c>
      <c r="G5430" s="1">
        <v>43343.738845567132</v>
      </c>
    </row>
    <row r="5431" spans="1:7" x14ac:dyDescent="0.25">
      <c r="A5431" t="s">
        <v>35</v>
      </c>
      <c r="B5431" t="s">
        <v>13385</v>
      </c>
      <c r="C5431">
        <v>4155</v>
      </c>
      <c r="D5431" t="s">
        <v>13384</v>
      </c>
      <c r="E5431">
        <v>7</v>
      </c>
      <c r="F5431">
        <v>1</v>
      </c>
      <c r="G5431" s="1">
        <v>43343.738845219908</v>
      </c>
    </row>
    <row r="5432" spans="1:7" x14ac:dyDescent="0.25">
      <c r="A5432" t="s">
        <v>35</v>
      </c>
      <c r="B5432" t="s">
        <v>13388</v>
      </c>
      <c r="C5432">
        <v>1231</v>
      </c>
      <c r="D5432" t="s">
        <v>13384</v>
      </c>
      <c r="E5432">
        <v>7</v>
      </c>
      <c r="F5432">
        <v>3</v>
      </c>
      <c r="G5432" s="1">
        <v>43343.738845752312</v>
      </c>
    </row>
    <row r="5433" spans="1:7" x14ac:dyDescent="0.25">
      <c r="A5433" t="s">
        <v>35</v>
      </c>
      <c r="B5433" t="s">
        <v>13389</v>
      </c>
      <c r="C5433">
        <v>969</v>
      </c>
      <c r="D5433" t="s">
        <v>13384</v>
      </c>
      <c r="E5433">
        <v>7</v>
      </c>
      <c r="F5433">
        <v>4</v>
      </c>
      <c r="G5433" s="1">
        <v>43343.738845949076</v>
      </c>
    </row>
    <row r="5434" spans="1:7" x14ac:dyDescent="0.25">
      <c r="A5434" t="s">
        <v>35</v>
      </c>
      <c r="B5434" t="s">
        <v>13391</v>
      </c>
      <c r="C5434">
        <v>1495</v>
      </c>
      <c r="D5434" t="s">
        <v>13384</v>
      </c>
      <c r="E5434">
        <v>7</v>
      </c>
      <c r="F5434">
        <v>5</v>
      </c>
      <c r="G5434" s="1">
        <v>43343.738846099535</v>
      </c>
    </row>
    <row r="5435" spans="1:7" x14ac:dyDescent="0.25">
      <c r="A5435" t="s">
        <v>35</v>
      </c>
      <c r="B5435" t="s">
        <v>13392</v>
      </c>
      <c r="C5435">
        <v>2367</v>
      </c>
      <c r="D5435" t="s">
        <v>13384</v>
      </c>
      <c r="E5435">
        <v>7</v>
      </c>
      <c r="F5435">
        <v>7</v>
      </c>
      <c r="G5435" s="1">
        <v>43343.73884690972</v>
      </c>
    </row>
    <row r="5436" spans="1:7" x14ac:dyDescent="0.25">
      <c r="A5436" t="s">
        <v>35</v>
      </c>
      <c r="B5436" t="s">
        <v>13393</v>
      </c>
      <c r="C5436">
        <v>1489</v>
      </c>
      <c r="D5436" t="s">
        <v>13384</v>
      </c>
      <c r="E5436">
        <v>7</v>
      </c>
      <c r="F5436">
        <v>6</v>
      </c>
      <c r="G5436" s="1">
        <v>43343.738846296299</v>
      </c>
    </row>
    <row r="5437" spans="1:7" x14ac:dyDescent="0.25">
      <c r="A5437" t="s">
        <v>35</v>
      </c>
      <c r="B5437" t="s">
        <v>13234</v>
      </c>
      <c r="C5437">
        <v>1289</v>
      </c>
      <c r="D5437" t="s">
        <v>13235</v>
      </c>
      <c r="E5437">
        <v>8</v>
      </c>
      <c r="F5437">
        <v>8</v>
      </c>
      <c r="G5437" s="1">
        <v>43343.739059803243</v>
      </c>
    </row>
    <row r="5438" spans="1:7" x14ac:dyDescent="0.25">
      <c r="A5438" t="s">
        <v>35</v>
      </c>
      <c r="B5438" t="s">
        <v>13236</v>
      </c>
      <c r="C5438">
        <v>1176</v>
      </c>
      <c r="D5438" t="s">
        <v>13235</v>
      </c>
      <c r="E5438">
        <v>8</v>
      </c>
      <c r="F5438">
        <v>9</v>
      </c>
      <c r="G5438" s="1">
        <v>43343.739060185188</v>
      </c>
    </row>
    <row r="5439" spans="1:7" x14ac:dyDescent="0.25">
      <c r="A5439" t="s">
        <v>35</v>
      </c>
      <c r="B5439" t="s">
        <v>13237</v>
      </c>
      <c r="C5439">
        <v>1634</v>
      </c>
      <c r="D5439" t="s">
        <v>13235</v>
      </c>
      <c r="E5439">
        <v>8</v>
      </c>
      <c r="F5439">
        <v>4</v>
      </c>
      <c r="G5439" s="1">
        <v>43343.739058368054</v>
      </c>
    </row>
    <row r="5440" spans="1:7" x14ac:dyDescent="0.25">
      <c r="A5440" t="s">
        <v>35</v>
      </c>
      <c r="B5440" t="s">
        <v>13238</v>
      </c>
      <c r="C5440">
        <v>1201</v>
      </c>
      <c r="D5440" t="s">
        <v>13235</v>
      </c>
      <c r="E5440">
        <v>8</v>
      </c>
      <c r="F5440">
        <v>5</v>
      </c>
      <c r="G5440" s="1">
        <v>43343.739058715277</v>
      </c>
    </row>
    <row r="5441" spans="1:7" x14ac:dyDescent="0.25">
      <c r="A5441" t="s">
        <v>35</v>
      </c>
      <c r="B5441" t="s">
        <v>13239</v>
      </c>
      <c r="C5441">
        <v>6478</v>
      </c>
      <c r="D5441" t="s">
        <v>13235</v>
      </c>
      <c r="E5441">
        <v>8</v>
      </c>
      <c r="F5441">
        <v>1</v>
      </c>
      <c r="G5441" s="1">
        <v>43343.73905783565</v>
      </c>
    </row>
    <row r="5442" spans="1:7" x14ac:dyDescent="0.25">
      <c r="A5442" t="s">
        <v>35</v>
      </c>
      <c r="B5442" t="s">
        <v>13240</v>
      </c>
      <c r="C5442">
        <v>1570</v>
      </c>
      <c r="D5442" t="s">
        <v>13235</v>
      </c>
      <c r="E5442">
        <v>8</v>
      </c>
      <c r="F5442">
        <v>2</v>
      </c>
      <c r="G5442" s="1">
        <v>43343.73905802083</v>
      </c>
    </row>
    <row r="5443" spans="1:7" x14ac:dyDescent="0.25">
      <c r="A5443" t="s">
        <v>35</v>
      </c>
      <c r="B5443" t="s">
        <v>13241</v>
      </c>
      <c r="C5443">
        <v>1589</v>
      </c>
      <c r="D5443" t="s">
        <v>13235</v>
      </c>
      <c r="E5443">
        <v>8</v>
      </c>
      <c r="F5443">
        <v>3</v>
      </c>
      <c r="G5443" s="1">
        <v>43343.739058182873</v>
      </c>
    </row>
    <row r="5444" spans="1:7" x14ac:dyDescent="0.25">
      <c r="A5444" t="s">
        <v>35</v>
      </c>
      <c r="B5444" t="s">
        <v>13245</v>
      </c>
      <c r="C5444">
        <v>1312</v>
      </c>
      <c r="D5444" t="s">
        <v>13235</v>
      </c>
      <c r="E5444">
        <v>8</v>
      </c>
      <c r="F5444">
        <v>6</v>
      </c>
      <c r="G5444" s="1">
        <v>43343.73905891204</v>
      </c>
    </row>
    <row r="5445" spans="1:7" x14ac:dyDescent="0.25">
      <c r="A5445" t="s">
        <v>35</v>
      </c>
      <c r="B5445" t="s">
        <v>13255</v>
      </c>
      <c r="C5445">
        <v>1734</v>
      </c>
      <c r="D5445" t="s">
        <v>13235</v>
      </c>
      <c r="E5445">
        <v>8</v>
      </c>
      <c r="F5445">
        <v>7</v>
      </c>
      <c r="G5445" s="1">
        <v>43343.739059641201</v>
      </c>
    </row>
    <row r="5446" spans="1:7" x14ac:dyDescent="0.25">
      <c r="A5446" t="s">
        <v>35</v>
      </c>
      <c r="B5446" t="s">
        <v>13246</v>
      </c>
      <c r="C5446">
        <v>1281</v>
      </c>
      <c r="D5446" t="s">
        <v>13247</v>
      </c>
      <c r="E5446">
        <v>9</v>
      </c>
      <c r="F5446">
        <v>9</v>
      </c>
      <c r="G5446" s="1">
        <v>43343.739286458331</v>
      </c>
    </row>
    <row r="5447" spans="1:7" x14ac:dyDescent="0.25">
      <c r="A5447" t="s">
        <v>35</v>
      </c>
      <c r="B5447" t="s">
        <v>13248</v>
      </c>
      <c r="C5447">
        <v>1719</v>
      </c>
      <c r="D5447" t="s">
        <v>13247</v>
      </c>
      <c r="E5447">
        <v>9</v>
      </c>
      <c r="F5447">
        <v>4</v>
      </c>
      <c r="G5447" s="1">
        <v>43343.739285381947</v>
      </c>
    </row>
    <row r="5448" spans="1:7" x14ac:dyDescent="0.25">
      <c r="A5448" t="s">
        <v>35</v>
      </c>
      <c r="B5448" t="s">
        <v>13249</v>
      </c>
      <c r="C5448">
        <v>1161</v>
      </c>
      <c r="D5448" t="s">
        <v>13247</v>
      </c>
      <c r="E5448">
        <v>9</v>
      </c>
      <c r="F5448">
        <v>5</v>
      </c>
      <c r="G5448" s="1">
        <v>43343.739285567128</v>
      </c>
    </row>
    <row r="5449" spans="1:7" x14ac:dyDescent="0.25">
      <c r="A5449" t="s">
        <v>35</v>
      </c>
      <c r="B5449" t="s">
        <v>13250</v>
      </c>
      <c r="C5449">
        <v>935</v>
      </c>
      <c r="D5449" t="s">
        <v>13247</v>
      </c>
      <c r="E5449">
        <v>9</v>
      </c>
      <c r="F5449">
        <v>8</v>
      </c>
      <c r="G5449" s="1">
        <v>43343.739286307871</v>
      </c>
    </row>
    <row r="5450" spans="1:7" x14ac:dyDescent="0.25">
      <c r="A5450" t="s">
        <v>35</v>
      </c>
      <c r="B5450" t="s">
        <v>13251</v>
      </c>
      <c r="C5450">
        <v>1376</v>
      </c>
      <c r="D5450" t="s">
        <v>13247</v>
      </c>
      <c r="E5450">
        <v>9</v>
      </c>
      <c r="F5450">
        <v>7</v>
      </c>
      <c r="G5450" s="1">
        <v>43343.739286111108</v>
      </c>
    </row>
    <row r="5451" spans="1:7" x14ac:dyDescent="0.25">
      <c r="A5451" t="s">
        <v>35</v>
      </c>
      <c r="B5451" t="s">
        <v>13252</v>
      </c>
      <c r="C5451">
        <v>2793</v>
      </c>
      <c r="D5451" t="s">
        <v>13247</v>
      </c>
      <c r="E5451">
        <v>9</v>
      </c>
      <c r="F5451">
        <v>3</v>
      </c>
      <c r="G5451" s="1">
        <v>43343.739285034724</v>
      </c>
    </row>
    <row r="5452" spans="1:7" x14ac:dyDescent="0.25">
      <c r="A5452" t="s">
        <v>35</v>
      </c>
      <c r="B5452" t="s">
        <v>13253</v>
      </c>
      <c r="C5452">
        <v>2495</v>
      </c>
      <c r="D5452" t="s">
        <v>13247</v>
      </c>
      <c r="E5452">
        <v>9</v>
      </c>
      <c r="F5452">
        <v>6</v>
      </c>
      <c r="G5452" s="1">
        <v>43343.739285914351</v>
      </c>
    </row>
    <row r="5453" spans="1:7" x14ac:dyDescent="0.25">
      <c r="A5453" t="s">
        <v>35</v>
      </c>
      <c r="B5453" t="s">
        <v>13259</v>
      </c>
      <c r="C5453">
        <v>5881</v>
      </c>
      <c r="D5453" t="s">
        <v>13247</v>
      </c>
      <c r="E5453">
        <v>9</v>
      </c>
      <c r="F5453">
        <v>1</v>
      </c>
      <c r="G5453" s="1">
        <v>43343.739284293981</v>
      </c>
    </row>
    <row r="5454" spans="1:7" x14ac:dyDescent="0.25">
      <c r="A5454" t="s">
        <v>35</v>
      </c>
      <c r="B5454" t="s">
        <v>13260</v>
      </c>
      <c r="C5454">
        <v>1512</v>
      </c>
      <c r="D5454" t="s">
        <v>13247</v>
      </c>
      <c r="E5454">
        <v>9</v>
      </c>
      <c r="F5454">
        <v>2</v>
      </c>
      <c r="G5454" s="1">
        <v>43343.739284687501</v>
      </c>
    </row>
    <row r="5455" spans="1:7" x14ac:dyDescent="0.25">
      <c r="A5455" t="s">
        <v>35</v>
      </c>
      <c r="B5455" t="s">
        <v>13257</v>
      </c>
      <c r="C5455">
        <v>5547</v>
      </c>
      <c r="D5455" t="s">
        <v>13258</v>
      </c>
      <c r="E5455">
        <v>10</v>
      </c>
      <c r="F5455">
        <v>1</v>
      </c>
      <c r="G5455" s="1">
        <v>43343.740040543984</v>
      </c>
    </row>
    <row r="5456" spans="1:7" x14ac:dyDescent="0.25">
      <c r="A5456" t="s">
        <v>35</v>
      </c>
      <c r="B5456" t="s">
        <v>13302</v>
      </c>
      <c r="C5456">
        <v>1351</v>
      </c>
      <c r="D5456" t="s">
        <v>13258</v>
      </c>
      <c r="E5456">
        <v>10</v>
      </c>
      <c r="F5456">
        <v>24</v>
      </c>
      <c r="G5456" s="1">
        <v>43343.740046064813</v>
      </c>
    </row>
    <row r="5457" spans="1:7" x14ac:dyDescent="0.25">
      <c r="A5457" t="s">
        <v>35</v>
      </c>
      <c r="B5457" t="s">
        <v>13303</v>
      </c>
      <c r="C5457">
        <v>1490</v>
      </c>
      <c r="D5457" t="s">
        <v>13258</v>
      </c>
      <c r="E5457">
        <v>10</v>
      </c>
      <c r="F5457">
        <v>25</v>
      </c>
      <c r="G5457" s="1">
        <v>43343.740046261577</v>
      </c>
    </row>
    <row r="5458" spans="1:7" x14ac:dyDescent="0.25">
      <c r="A5458" t="s">
        <v>35</v>
      </c>
      <c r="B5458" t="s">
        <v>13304</v>
      </c>
      <c r="C5458">
        <v>1554</v>
      </c>
      <c r="D5458" t="s">
        <v>13258</v>
      </c>
      <c r="E5458">
        <v>10</v>
      </c>
      <c r="F5458">
        <v>2</v>
      </c>
      <c r="G5458" s="1">
        <v>43343.740040937497</v>
      </c>
    </row>
    <row r="5459" spans="1:7" x14ac:dyDescent="0.25">
      <c r="A5459" t="s">
        <v>35</v>
      </c>
      <c r="B5459" t="s">
        <v>13305</v>
      </c>
      <c r="C5459">
        <v>1868</v>
      </c>
      <c r="D5459" t="s">
        <v>13258</v>
      </c>
      <c r="E5459">
        <v>10</v>
      </c>
      <c r="F5459">
        <v>21</v>
      </c>
      <c r="G5459" s="1">
        <v>43343.740045335646</v>
      </c>
    </row>
    <row r="5460" spans="1:7" x14ac:dyDescent="0.25">
      <c r="A5460" t="s">
        <v>35</v>
      </c>
      <c r="B5460" t="s">
        <v>13306</v>
      </c>
      <c r="C5460">
        <v>1389</v>
      </c>
      <c r="D5460" t="s">
        <v>13258</v>
      </c>
      <c r="E5460">
        <v>10</v>
      </c>
      <c r="F5460">
        <v>22</v>
      </c>
      <c r="G5460" s="1">
        <v>43343.740045520834</v>
      </c>
    </row>
    <row r="5461" spans="1:7" x14ac:dyDescent="0.25">
      <c r="A5461" t="s">
        <v>35</v>
      </c>
      <c r="B5461" t="s">
        <v>13307</v>
      </c>
      <c r="C5461">
        <v>1168</v>
      </c>
      <c r="D5461" t="s">
        <v>13258</v>
      </c>
      <c r="E5461">
        <v>10</v>
      </c>
      <c r="F5461">
        <v>23</v>
      </c>
      <c r="G5461" s="1">
        <v>43343.740045868057</v>
      </c>
    </row>
    <row r="5462" spans="1:7" x14ac:dyDescent="0.25">
      <c r="A5462" t="s">
        <v>35</v>
      </c>
      <c r="B5462" t="s">
        <v>13309</v>
      </c>
      <c r="C5462">
        <v>3648</v>
      </c>
      <c r="D5462" t="s">
        <v>13258</v>
      </c>
      <c r="E5462">
        <v>10</v>
      </c>
      <c r="F5462">
        <v>10</v>
      </c>
      <c r="G5462" s="1">
        <v>43343.740042974539</v>
      </c>
    </row>
    <row r="5463" spans="1:7" x14ac:dyDescent="0.25">
      <c r="A5463" t="s">
        <v>35</v>
      </c>
      <c r="B5463" t="s">
        <v>13310</v>
      </c>
      <c r="C5463">
        <v>1217</v>
      </c>
      <c r="D5463" t="s">
        <v>13258</v>
      </c>
      <c r="E5463">
        <v>10</v>
      </c>
      <c r="F5463">
        <v>4</v>
      </c>
      <c r="G5463" s="1">
        <v>43343.74004128472</v>
      </c>
    </row>
    <row r="5464" spans="1:7" x14ac:dyDescent="0.25">
      <c r="A5464" t="s">
        <v>35</v>
      </c>
      <c r="B5464" t="s">
        <v>13311</v>
      </c>
      <c r="C5464">
        <v>4937</v>
      </c>
      <c r="D5464" t="s">
        <v>13258</v>
      </c>
      <c r="E5464">
        <v>10</v>
      </c>
      <c r="F5464">
        <v>5</v>
      </c>
      <c r="G5464" s="1">
        <v>43343.740041469908</v>
      </c>
    </row>
    <row r="5465" spans="1:7" x14ac:dyDescent="0.25">
      <c r="A5465" t="s">
        <v>35</v>
      </c>
      <c r="B5465" t="s">
        <v>13311</v>
      </c>
      <c r="C5465">
        <v>4542</v>
      </c>
      <c r="D5465" t="s">
        <v>13258</v>
      </c>
      <c r="E5465">
        <v>10</v>
      </c>
      <c r="F5465">
        <v>3</v>
      </c>
      <c r="G5465" s="1">
        <v>43343.740041087964</v>
      </c>
    </row>
    <row r="5466" spans="1:7" x14ac:dyDescent="0.25">
      <c r="A5466" t="s">
        <v>35</v>
      </c>
      <c r="B5466" t="s">
        <v>13312</v>
      </c>
      <c r="C5466">
        <v>1376</v>
      </c>
      <c r="D5466" t="s">
        <v>13258</v>
      </c>
      <c r="E5466">
        <v>10</v>
      </c>
      <c r="F5466">
        <v>6</v>
      </c>
      <c r="G5466" s="1">
        <v>43343.740041817131</v>
      </c>
    </row>
    <row r="5467" spans="1:7" x14ac:dyDescent="0.25">
      <c r="A5467" t="s">
        <v>35</v>
      </c>
      <c r="B5467" t="s">
        <v>13313</v>
      </c>
      <c r="C5467">
        <v>1566</v>
      </c>
      <c r="D5467" t="s">
        <v>13258</v>
      </c>
      <c r="E5467">
        <v>10</v>
      </c>
      <c r="F5467">
        <v>20</v>
      </c>
      <c r="G5467" s="1">
        <v>43343.740045138889</v>
      </c>
    </row>
    <row r="5468" spans="1:7" x14ac:dyDescent="0.25">
      <c r="A5468" t="s">
        <v>35</v>
      </c>
      <c r="B5468" t="s">
        <v>13314</v>
      </c>
      <c r="C5468">
        <v>2848</v>
      </c>
      <c r="D5468" t="s">
        <v>13258</v>
      </c>
      <c r="E5468">
        <v>10</v>
      </c>
      <c r="F5468">
        <v>9</v>
      </c>
      <c r="G5468" s="1">
        <v>43343.740042789352</v>
      </c>
    </row>
    <row r="5469" spans="1:7" x14ac:dyDescent="0.25">
      <c r="A5469" t="s">
        <v>35</v>
      </c>
      <c r="B5469" t="s">
        <v>13314</v>
      </c>
      <c r="C5469">
        <v>8343</v>
      </c>
      <c r="D5469" t="s">
        <v>13258</v>
      </c>
      <c r="E5469">
        <v>10</v>
      </c>
      <c r="F5469">
        <v>11</v>
      </c>
      <c r="G5469" s="1">
        <v>43343.740043171296</v>
      </c>
    </row>
    <row r="5470" spans="1:7" x14ac:dyDescent="0.25">
      <c r="A5470" t="s">
        <v>35</v>
      </c>
      <c r="B5470" t="s">
        <v>13315</v>
      </c>
      <c r="C5470">
        <v>1552</v>
      </c>
      <c r="D5470" t="s">
        <v>13258</v>
      </c>
      <c r="E5470">
        <v>10</v>
      </c>
      <c r="F5470">
        <v>12</v>
      </c>
      <c r="G5470" s="1">
        <v>43343.740043368052</v>
      </c>
    </row>
    <row r="5471" spans="1:7" x14ac:dyDescent="0.25">
      <c r="A5471" t="s">
        <v>35</v>
      </c>
      <c r="B5471" t="s">
        <v>13316</v>
      </c>
      <c r="C5471">
        <v>1463</v>
      </c>
      <c r="D5471" t="s">
        <v>13258</v>
      </c>
      <c r="E5471">
        <v>10</v>
      </c>
      <c r="F5471">
        <v>8</v>
      </c>
      <c r="G5471" s="1">
        <v>43343.740042627316</v>
      </c>
    </row>
    <row r="5472" spans="1:7" x14ac:dyDescent="0.25">
      <c r="A5472" t="s">
        <v>35</v>
      </c>
      <c r="B5472" t="s">
        <v>13317</v>
      </c>
      <c r="C5472">
        <v>5215</v>
      </c>
      <c r="D5472" t="s">
        <v>13258</v>
      </c>
      <c r="E5472">
        <v>10</v>
      </c>
      <c r="F5472">
        <v>13</v>
      </c>
      <c r="G5472" s="1">
        <v>43343.740043518519</v>
      </c>
    </row>
    <row r="5473" spans="1:7" x14ac:dyDescent="0.25">
      <c r="A5473" t="s">
        <v>35</v>
      </c>
      <c r="B5473" t="s">
        <v>13318</v>
      </c>
      <c r="C5473">
        <v>3953</v>
      </c>
      <c r="D5473" t="s">
        <v>13258</v>
      </c>
      <c r="E5473">
        <v>10</v>
      </c>
      <c r="F5473">
        <v>7</v>
      </c>
      <c r="G5473" s="1">
        <v>43343.740042164354</v>
      </c>
    </row>
    <row r="5474" spans="1:7" x14ac:dyDescent="0.25">
      <c r="A5474" t="s">
        <v>35</v>
      </c>
      <c r="B5474" t="s">
        <v>13319</v>
      </c>
      <c r="C5474">
        <v>2256</v>
      </c>
      <c r="D5474" t="s">
        <v>13258</v>
      </c>
      <c r="E5474">
        <v>10</v>
      </c>
      <c r="F5474">
        <v>14</v>
      </c>
      <c r="G5474" s="1">
        <v>43343.740043900463</v>
      </c>
    </row>
    <row r="5475" spans="1:7" x14ac:dyDescent="0.25">
      <c r="A5475" t="s">
        <v>35</v>
      </c>
      <c r="B5475" t="s">
        <v>13320</v>
      </c>
      <c r="C5475">
        <v>1624</v>
      </c>
      <c r="D5475" t="s">
        <v>13258</v>
      </c>
      <c r="E5475">
        <v>10</v>
      </c>
      <c r="F5475">
        <v>19</v>
      </c>
      <c r="G5475" s="1">
        <v>43343.740044791666</v>
      </c>
    </row>
    <row r="5476" spans="1:7" x14ac:dyDescent="0.25">
      <c r="A5476" t="s">
        <v>35</v>
      </c>
      <c r="B5476" t="s">
        <v>13321</v>
      </c>
      <c r="C5476">
        <v>1568</v>
      </c>
      <c r="D5476" t="s">
        <v>13258</v>
      </c>
      <c r="E5476">
        <v>10</v>
      </c>
      <c r="F5476">
        <v>16</v>
      </c>
      <c r="G5476" s="1">
        <v>43343.740044247686</v>
      </c>
    </row>
    <row r="5477" spans="1:7" x14ac:dyDescent="0.25">
      <c r="A5477" t="s">
        <v>35</v>
      </c>
      <c r="B5477" t="s">
        <v>13322</v>
      </c>
      <c r="C5477">
        <v>1178</v>
      </c>
      <c r="D5477" t="s">
        <v>13258</v>
      </c>
      <c r="E5477">
        <v>10</v>
      </c>
      <c r="F5477">
        <v>17</v>
      </c>
      <c r="G5477" s="1">
        <v>43343.740044444443</v>
      </c>
    </row>
    <row r="5478" spans="1:7" x14ac:dyDescent="0.25">
      <c r="A5478" t="s">
        <v>35</v>
      </c>
      <c r="B5478" t="s">
        <v>13323</v>
      </c>
      <c r="C5478">
        <v>1535</v>
      </c>
      <c r="D5478" t="s">
        <v>13258</v>
      </c>
      <c r="E5478">
        <v>10</v>
      </c>
      <c r="F5478">
        <v>15</v>
      </c>
      <c r="G5478" s="1">
        <v>43343.740044062499</v>
      </c>
    </row>
    <row r="5479" spans="1:7" x14ac:dyDescent="0.25">
      <c r="A5479" t="s">
        <v>35</v>
      </c>
      <c r="B5479" t="s">
        <v>13324</v>
      </c>
      <c r="C5479">
        <v>1287</v>
      </c>
      <c r="D5479" t="s">
        <v>13258</v>
      </c>
      <c r="E5479">
        <v>10</v>
      </c>
      <c r="F5479">
        <v>18</v>
      </c>
      <c r="G5479" s="1">
        <v>43343.74004459491</v>
      </c>
    </row>
    <row r="5480" spans="1:7" x14ac:dyDescent="0.25">
      <c r="A5480" t="s">
        <v>35</v>
      </c>
      <c r="B5480" t="s">
        <v>13242</v>
      </c>
      <c r="C5480">
        <v>8148</v>
      </c>
      <c r="D5480" t="s">
        <v>13243</v>
      </c>
      <c r="E5480">
        <v>11</v>
      </c>
      <c r="F5480">
        <v>1</v>
      </c>
      <c r="G5480" s="1">
        <v>43343.740376967595</v>
      </c>
    </row>
    <row r="5481" spans="1:7" x14ac:dyDescent="0.25">
      <c r="A5481" t="s">
        <v>35</v>
      </c>
      <c r="B5481" t="s">
        <v>13242</v>
      </c>
      <c r="C5481">
        <v>3064</v>
      </c>
      <c r="D5481" t="s">
        <v>13243</v>
      </c>
      <c r="E5481">
        <v>11</v>
      </c>
      <c r="F5481">
        <v>3</v>
      </c>
      <c r="G5481" s="1">
        <v>43343.740377314818</v>
      </c>
    </row>
    <row r="5482" spans="1:7" x14ac:dyDescent="0.25">
      <c r="A5482" t="s">
        <v>35</v>
      </c>
      <c r="B5482" t="s">
        <v>13244</v>
      </c>
      <c r="C5482">
        <v>1296</v>
      </c>
      <c r="D5482" t="s">
        <v>13243</v>
      </c>
      <c r="E5482">
        <v>11</v>
      </c>
      <c r="F5482">
        <v>2</v>
      </c>
      <c r="G5482" s="1">
        <v>43343.740377164351</v>
      </c>
    </row>
    <row r="5483" spans="1:7" x14ac:dyDescent="0.25">
      <c r="A5483" t="s">
        <v>35</v>
      </c>
      <c r="B5483" t="s">
        <v>13254</v>
      </c>
      <c r="C5483">
        <v>1255</v>
      </c>
      <c r="D5483" t="s">
        <v>13243</v>
      </c>
      <c r="E5483">
        <v>11</v>
      </c>
      <c r="F5483">
        <v>4</v>
      </c>
      <c r="G5483" s="1">
        <v>43343.740377511574</v>
      </c>
    </row>
    <row r="5484" spans="1:7" x14ac:dyDescent="0.25">
      <c r="A5484" t="s">
        <v>35</v>
      </c>
      <c r="B5484" t="s">
        <v>13349</v>
      </c>
      <c r="C5484">
        <v>1376</v>
      </c>
      <c r="D5484" t="s">
        <v>13243</v>
      </c>
      <c r="E5484">
        <v>11</v>
      </c>
      <c r="F5484">
        <v>9</v>
      </c>
      <c r="G5484" s="1">
        <v>43343.740378784722</v>
      </c>
    </row>
    <row r="5485" spans="1:7" x14ac:dyDescent="0.25">
      <c r="A5485" t="s">
        <v>35</v>
      </c>
      <c r="B5485" t="s">
        <v>13350</v>
      </c>
      <c r="C5485">
        <v>1119</v>
      </c>
      <c r="D5485" t="s">
        <v>13243</v>
      </c>
      <c r="E5485">
        <v>11</v>
      </c>
      <c r="F5485">
        <v>6</v>
      </c>
      <c r="G5485" s="1">
        <v>43343.740378043978</v>
      </c>
    </row>
    <row r="5486" spans="1:7" x14ac:dyDescent="0.25">
      <c r="A5486" t="s">
        <v>35</v>
      </c>
      <c r="B5486" t="s">
        <v>13351</v>
      </c>
      <c r="C5486">
        <v>1120</v>
      </c>
      <c r="D5486" t="s">
        <v>13243</v>
      </c>
      <c r="E5486">
        <v>11</v>
      </c>
      <c r="F5486">
        <v>8</v>
      </c>
      <c r="G5486" s="1">
        <v>43343.740378587965</v>
      </c>
    </row>
    <row r="5487" spans="1:7" x14ac:dyDescent="0.25">
      <c r="A5487" t="s">
        <v>35</v>
      </c>
      <c r="B5487" t="s">
        <v>13352</v>
      </c>
      <c r="C5487">
        <v>969</v>
      </c>
      <c r="D5487" t="s">
        <v>13243</v>
      </c>
      <c r="E5487">
        <v>11</v>
      </c>
      <c r="F5487">
        <v>7</v>
      </c>
      <c r="G5487" s="1">
        <v>43343.740378240742</v>
      </c>
    </row>
    <row r="5488" spans="1:7" x14ac:dyDescent="0.25">
      <c r="A5488" t="s">
        <v>35</v>
      </c>
      <c r="B5488" t="s">
        <v>13361</v>
      </c>
      <c r="C5488">
        <v>1049</v>
      </c>
      <c r="D5488" t="s">
        <v>13243</v>
      </c>
      <c r="E5488">
        <v>11</v>
      </c>
      <c r="F5488">
        <v>11</v>
      </c>
      <c r="G5488" s="1">
        <v>43343.740379131945</v>
      </c>
    </row>
    <row r="5489" spans="1:7" x14ac:dyDescent="0.25">
      <c r="A5489" t="s">
        <v>35</v>
      </c>
      <c r="B5489" t="s">
        <v>13362</v>
      </c>
      <c r="C5489">
        <v>1176</v>
      </c>
      <c r="D5489" t="s">
        <v>13243</v>
      </c>
      <c r="E5489">
        <v>11</v>
      </c>
      <c r="F5489">
        <v>10</v>
      </c>
      <c r="G5489" s="1">
        <v>43343.740378969909</v>
      </c>
    </row>
    <row r="5490" spans="1:7" x14ac:dyDescent="0.25">
      <c r="A5490" t="s">
        <v>35</v>
      </c>
      <c r="B5490" t="s">
        <v>13363</v>
      </c>
      <c r="C5490">
        <v>992</v>
      </c>
      <c r="D5490" t="s">
        <v>13243</v>
      </c>
      <c r="E5490">
        <v>11</v>
      </c>
      <c r="F5490">
        <v>5</v>
      </c>
      <c r="G5490" s="1">
        <v>43343.740377893519</v>
      </c>
    </row>
    <row r="5491" spans="1:7" x14ac:dyDescent="0.25">
      <c r="A5491" t="s">
        <v>35</v>
      </c>
      <c r="B5491" t="s">
        <v>13417</v>
      </c>
      <c r="C5491">
        <v>1102</v>
      </c>
      <c r="D5491" t="s">
        <v>13243</v>
      </c>
      <c r="E5491">
        <v>11</v>
      </c>
      <c r="F5491">
        <v>15</v>
      </c>
      <c r="G5491" s="1">
        <v>43343.740380208335</v>
      </c>
    </row>
    <row r="5492" spans="1:7" x14ac:dyDescent="0.25">
      <c r="A5492" t="s">
        <v>35</v>
      </c>
      <c r="B5492" t="s">
        <v>13418</v>
      </c>
      <c r="C5492">
        <v>1034</v>
      </c>
      <c r="D5492" t="s">
        <v>13243</v>
      </c>
      <c r="E5492">
        <v>11</v>
      </c>
      <c r="F5492">
        <v>16</v>
      </c>
      <c r="G5492" s="1">
        <v>43343.740380405092</v>
      </c>
    </row>
    <row r="5493" spans="1:7" x14ac:dyDescent="0.25">
      <c r="A5493" t="s">
        <v>35</v>
      </c>
      <c r="B5493" t="s">
        <v>13421</v>
      </c>
      <c r="C5493">
        <v>1176</v>
      </c>
      <c r="D5493" t="s">
        <v>13243</v>
      </c>
      <c r="E5493">
        <v>11</v>
      </c>
      <c r="F5493">
        <v>12</v>
      </c>
      <c r="G5493" s="1">
        <v>43343.740379317132</v>
      </c>
    </row>
    <row r="5494" spans="1:7" x14ac:dyDescent="0.25">
      <c r="A5494" t="s">
        <v>35</v>
      </c>
      <c r="B5494" t="s">
        <v>13422</v>
      </c>
      <c r="C5494">
        <v>2887</v>
      </c>
      <c r="D5494" t="s">
        <v>13243</v>
      </c>
      <c r="E5494">
        <v>11</v>
      </c>
      <c r="F5494">
        <v>13</v>
      </c>
      <c r="G5494" s="1">
        <v>43343.740379513889</v>
      </c>
    </row>
    <row r="5495" spans="1:7" x14ac:dyDescent="0.25">
      <c r="A5495" t="s">
        <v>35</v>
      </c>
      <c r="B5495" t="s">
        <v>13423</v>
      </c>
      <c r="C5495">
        <v>1329</v>
      </c>
      <c r="D5495" t="s">
        <v>13243</v>
      </c>
      <c r="E5495">
        <v>11</v>
      </c>
      <c r="F5495">
        <v>14</v>
      </c>
      <c r="G5495" s="1">
        <v>43343.740379861112</v>
      </c>
    </row>
    <row r="5496" spans="1:7" x14ac:dyDescent="0.25">
      <c r="A5496" t="s">
        <v>35</v>
      </c>
      <c r="B5496" t="s">
        <v>13231</v>
      </c>
      <c r="C5496">
        <v>1114</v>
      </c>
      <c r="D5496" t="s">
        <v>13232</v>
      </c>
      <c r="E5496">
        <v>12</v>
      </c>
      <c r="F5496">
        <v>19</v>
      </c>
      <c r="G5496" s="1">
        <v>43343.740885613428</v>
      </c>
    </row>
    <row r="5497" spans="1:7" x14ac:dyDescent="0.25">
      <c r="A5497" t="s">
        <v>35</v>
      </c>
      <c r="B5497" t="s">
        <v>13233</v>
      </c>
      <c r="C5497">
        <v>1378</v>
      </c>
      <c r="D5497" t="s">
        <v>13232</v>
      </c>
      <c r="E5497">
        <v>12</v>
      </c>
      <c r="F5497">
        <v>12</v>
      </c>
      <c r="G5497" s="1">
        <v>43343.74088341435</v>
      </c>
    </row>
    <row r="5498" spans="1:7" x14ac:dyDescent="0.25">
      <c r="A5498" t="s">
        <v>35</v>
      </c>
      <c r="B5498" t="s">
        <v>13326</v>
      </c>
      <c r="C5498">
        <v>1174</v>
      </c>
      <c r="D5498" t="s">
        <v>13232</v>
      </c>
      <c r="E5498">
        <v>12</v>
      </c>
      <c r="F5498">
        <v>20</v>
      </c>
      <c r="G5498" s="1">
        <v>43343.740885763887</v>
      </c>
    </row>
    <row r="5499" spans="1:7" x14ac:dyDescent="0.25">
      <c r="A5499" t="s">
        <v>35</v>
      </c>
      <c r="B5499" t="s">
        <v>13353</v>
      </c>
      <c r="C5499">
        <v>1338</v>
      </c>
      <c r="D5499" t="s">
        <v>13232</v>
      </c>
      <c r="E5499">
        <v>12</v>
      </c>
      <c r="F5499">
        <v>21</v>
      </c>
      <c r="G5499" s="1">
        <v>43343.740885995372</v>
      </c>
    </row>
    <row r="5500" spans="1:7" x14ac:dyDescent="0.25">
      <c r="A5500" t="s">
        <v>35</v>
      </c>
      <c r="B5500" t="s">
        <v>13354</v>
      </c>
      <c r="C5500">
        <v>935</v>
      </c>
      <c r="D5500" t="s">
        <v>13232</v>
      </c>
      <c r="E5500">
        <v>12</v>
      </c>
      <c r="F5500">
        <v>22</v>
      </c>
      <c r="G5500" s="1">
        <v>43343.740886145832</v>
      </c>
    </row>
    <row r="5501" spans="1:7" x14ac:dyDescent="0.25">
      <c r="A5501" t="s">
        <v>35</v>
      </c>
      <c r="B5501" t="s">
        <v>13357</v>
      </c>
      <c r="C5501">
        <v>1300</v>
      </c>
      <c r="D5501" t="s">
        <v>13232</v>
      </c>
      <c r="E5501">
        <v>12</v>
      </c>
      <c r="F5501">
        <v>23</v>
      </c>
      <c r="G5501" s="1">
        <v>43343.740886493055</v>
      </c>
    </row>
    <row r="5502" spans="1:7" x14ac:dyDescent="0.25">
      <c r="A5502" t="s">
        <v>35</v>
      </c>
      <c r="B5502" t="s">
        <v>13394</v>
      </c>
      <c r="C5502">
        <v>1383</v>
      </c>
      <c r="D5502" t="s">
        <v>13232</v>
      </c>
      <c r="E5502">
        <v>12</v>
      </c>
      <c r="F5502">
        <v>18</v>
      </c>
      <c r="G5502" s="1">
        <v>43343.740885219908</v>
      </c>
    </row>
    <row r="5503" spans="1:7" x14ac:dyDescent="0.25">
      <c r="A5503" t="s">
        <v>35</v>
      </c>
      <c r="B5503" t="s">
        <v>13395</v>
      </c>
      <c r="C5503">
        <v>4583</v>
      </c>
      <c r="D5503" t="s">
        <v>13232</v>
      </c>
      <c r="E5503">
        <v>12</v>
      </c>
      <c r="F5503">
        <v>13</v>
      </c>
      <c r="G5503" s="1">
        <v>43343.740883599537</v>
      </c>
    </row>
    <row r="5504" spans="1:7" x14ac:dyDescent="0.25">
      <c r="A5504" t="s">
        <v>35</v>
      </c>
      <c r="B5504" t="s">
        <v>13407</v>
      </c>
      <c r="C5504">
        <v>2535</v>
      </c>
      <c r="D5504" t="s">
        <v>13232</v>
      </c>
      <c r="E5504">
        <v>12</v>
      </c>
      <c r="F5504">
        <v>17</v>
      </c>
      <c r="G5504" s="1">
        <v>43343.74088449074</v>
      </c>
    </row>
    <row r="5505" spans="1:7" x14ac:dyDescent="0.25">
      <c r="A5505" t="s">
        <v>35</v>
      </c>
      <c r="B5505" t="s">
        <v>13408</v>
      </c>
      <c r="C5505">
        <v>2417</v>
      </c>
      <c r="D5505" t="s">
        <v>13232</v>
      </c>
      <c r="E5505">
        <v>12</v>
      </c>
      <c r="F5505">
        <v>14</v>
      </c>
      <c r="G5505" s="1">
        <v>43343.740883796294</v>
      </c>
    </row>
    <row r="5506" spans="1:7" x14ac:dyDescent="0.25">
      <c r="A5506" t="s">
        <v>35</v>
      </c>
      <c r="B5506" t="s">
        <v>13410</v>
      </c>
      <c r="C5506">
        <v>1098</v>
      </c>
      <c r="D5506" t="s">
        <v>13232</v>
      </c>
      <c r="E5506">
        <v>12</v>
      </c>
      <c r="F5506">
        <v>16</v>
      </c>
      <c r="G5506" s="1">
        <v>43343.740884340281</v>
      </c>
    </row>
    <row r="5507" spans="1:7" x14ac:dyDescent="0.25">
      <c r="A5507" t="s">
        <v>35</v>
      </c>
      <c r="B5507" t="s">
        <v>13411</v>
      </c>
      <c r="C5507">
        <v>1150</v>
      </c>
      <c r="D5507" t="s">
        <v>13232</v>
      </c>
      <c r="E5507">
        <v>12</v>
      </c>
      <c r="F5507">
        <v>15</v>
      </c>
      <c r="G5507" s="1">
        <v>43343.740884143517</v>
      </c>
    </row>
    <row r="5508" spans="1:7" x14ac:dyDescent="0.25">
      <c r="A5508" t="s">
        <v>35</v>
      </c>
      <c r="B5508" t="s">
        <v>13413</v>
      </c>
      <c r="C5508">
        <v>1111</v>
      </c>
      <c r="D5508" t="s">
        <v>13232</v>
      </c>
      <c r="E5508">
        <v>12</v>
      </c>
      <c r="F5508">
        <v>11</v>
      </c>
      <c r="G5508" s="1">
        <v>43343.740883067127</v>
      </c>
    </row>
    <row r="5509" spans="1:7" x14ac:dyDescent="0.25">
      <c r="A5509" t="s">
        <v>35</v>
      </c>
      <c r="B5509" t="s">
        <v>13414</v>
      </c>
      <c r="C5509">
        <v>3239</v>
      </c>
      <c r="D5509" t="s">
        <v>13232</v>
      </c>
      <c r="E5509">
        <v>12</v>
      </c>
      <c r="F5509">
        <v>3</v>
      </c>
      <c r="G5509" s="1">
        <v>43343.740881215279</v>
      </c>
    </row>
    <row r="5510" spans="1:7" x14ac:dyDescent="0.25">
      <c r="A5510" t="s">
        <v>35</v>
      </c>
      <c r="B5510" t="s">
        <v>13415</v>
      </c>
      <c r="C5510">
        <v>5659</v>
      </c>
      <c r="D5510" t="s">
        <v>13232</v>
      </c>
      <c r="E5510">
        <v>12</v>
      </c>
      <c r="F5510">
        <v>1</v>
      </c>
      <c r="G5510" s="1">
        <v>43343.740880752317</v>
      </c>
    </row>
    <row r="5511" spans="1:7" x14ac:dyDescent="0.25">
      <c r="A5511" t="s">
        <v>35</v>
      </c>
      <c r="B5511" t="s">
        <v>13416</v>
      </c>
      <c r="C5511">
        <v>2569</v>
      </c>
      <c r="D5511" t="s">
        <v>13232</v>
      </c>
      <c r="E5511">
        <v>12</v>
      </c>
      <c r="F5511">
        <v>2</v>
      </c>
      <c r="G5511" s="1">
        <v>43343.740881018515</v>
      </c>
    </row>
    <row r="5512" spans="1:7" x14ac:dyDescent="0.25">
      <c r="A5512" t="s">
        <v>35</v>
      </c>
      <c r="B5512" t="s">
        <v>13424</v>
      </c>
      <c r="C5512">
        <v>1279</v>
      </c>
      <c r="D5512" t="s">
        <v>13232</v>
      </c>
      <c r="E5512">
        <v>12</v>
      </c>
      <c r="F5512">
        <v>10</v>
      </c>
      <c r="G5512" s="1">
        <v>43343.740882835649</v>
      </c>
    </row>
    <row r="5513" spans="1:7" x14ac:dyDescent="0.25">
      <c r="A5513" t="s">
        <v>35</v>
      </c>
      <c r="B5513" t="s">
        <v>13425</v>
      </c>
      <c r="C5513">
        <v>1969</v>
      </c>
      <c r="D5513" t="s">
        <v>13232</v>
      </c>
      <c r="E5513">
        <v>12</v>
      </c>
      <c r="F5513">
        <v>4</v>
      </c>
      <c r="G5513" s="1">
        <v>43343.740881562502</v>
      </c>
    </row>
    <row r="5514" spans="1:7" x14ac:dyDescent="0.25">
      <c r="A5514" t="s">
        <v>35</v>
      </c>
      <c r="B5514" t="s">
        <v>13428</v>
      </c>
      <c r="C5514">
        <v>2423</v>
      </c>
      <c r="D5514" t="s">
        <v>13232</v>
      </c>
      <c r="E5514">
        <v>12</v>
      </c>
      <c r="F5514">
        <v>9</v>
      </c>
      <c r="G5514" s="1">
        <v>43343.740882673614</v>
      </c>
    </row>
    <row r="5515" spans="1:7" x14ac:dyDescent="0.25">
      <c r="A5515" t="s">
        <v>35</v>
      </c>
      <c r="B5515" t="s">
        <v>13429</v>
      </c>
      <c r="C5515">
        <v>1185</v>
      </c>
      <c r="D5515" t="s">
        <v>13232</v>
      </c>
      <c r="E5515">
        <v>12</v>
      </c>
      <c r="F5515">
        <v>5</v>
      </c>
      <c r="G5515" s="1">
        <v>43343.740881747683</v>
      </c>
    </row>
    <row r="5516" spans="1:7" x14ac:dyDescent="0.25">
      <c r="A5516" t="s">
        <v>35</v>
      </c>
      <c r="B5516" t="s">
        <v>13432</v>
      </c>
      <c r="C5516">
        <v>1015</v>
      </c>
      <c r="D5516" t="s">
        <v>13232</v>
      </c>
      <c r="E5516">
        <v>12</v>
      </c>
      <c r="F5516">
        <v>6</v>
      </c>
      <c r="G5516" s="1">
        <v>43343.740881944446</v>
      </c>
    </row>
    <row r="5517" spans="1:7" x14ac:dyDescent="0.25">
      <c r="A5517" t="s">
        <v>35</v>
      </c>
      <c r="B5517" t="s">
        <v>13433</v>
      </c>
      <c r="C5517">
        <v>1159</v>
      </c>
      <c r="D5517" t="s">
        <v>13232</v>
      </c>
      <c r="E5517">
        <v>12</v>
      </c>
      <c r="F5517">
        <v>7</v>
      </c>
      <c r="G5517" s="1">
        <v>43343.74088229167</v>
      </c>
    </row>
    <row r="5518" spans="1:7" x14ac:dyDescent="0.25">
      <c r="A5518" t="s">
        <v>35</v>
      </c>
      <c r="B5518" t="s">
        <v>13434</v>
      </c>
      <c r="C5518">
        <v>1137</v>
      </c>
      <c r="D5518" t="s">
        <v>13232</v>
      </c>
      <c r="E5518">
        <v>12</v>
      </c>
      <c r="F5518">
        <v>8</v>
      </c>
      <c r="G5518" s="1">
        <v>43343.740882488426</v>
      </c>
    </row>
    <row r="5519" spans="1:7" x14ac:dyDescent="0.25">
      <c r="A5519" t="s">
        <v>35</v>
      </c>
      <c r="B5519" t="s">
        <v>13261</v>
      </c>
      <c r="C5519">
        <v>3449</v>
      </c>
      <c r="D5519" t="s">
        <v>13262</v>
      </c>
      <c r="E5519">
        <v>13</v>
      </c>
      <c r="F5519">
        <v>5</v>
      </c>
      <c r="G5519" s="1">
        <v>43343.741461458332</v>
      </c>
    </row>
    <row r="5520" spans="1:7" x14ac:dyDescent="0.25">
      <c r="A5520" t="s">
        <v>35</v>
      </c>
      <c r="B5520" t="s">
        <v>13263</v>
      </c>
      <c r="C5520">
        <v>895</v>
      </c>
      <c r="D5520" t="s">
        <v>13262</v>
      </c>
      <c r="E5520">
        <v>13</v>
      </c>
      <c r="F5520">
        <v>12</v>
      </c>
      <c r="G5520" s="1">
        <v>43343.74146365741</v>
      </c>
    </row>
    <row r="5521" spans="1:7" x14ac:dyDescent="0.25">
      <c r="A5521" t="s">
        <v>35</v>
      </c>
      <c r="B5521" t="s">
        <v>13270</v>
      </c>
      <c r="C5521">
        <v>1584</v>
      </c>
      <c r="D5521" t="s">
        <v>13262</v>
      </c>
      <c r="E5521">
        <v>13</v>
      </c>
      <c r="F5521">
        <v>7</v>
      </c>
      <c r="G5521" s="1">
        <v>43343.7414621875</v>
      </c>
    </row>
    <row r="5522" spans="1:7" x14ac:dyDescent="0.25">
      <c r="A5522" t="s">
        <v>35</v>
      </c>
      <c r="B5522" t="s">
        <v>13271</v>
      </c>
      <c r="C5522">
        <v>1103</v>
      </c>
      <c r="D5522" t="s">
        <v>13262</v>
      </c>
      <c r="E5522">
        <v>13</v>
      </c>
      <c r="F5522">
        <v>6</v>
      </c>
      <c r="G5522" s="1">
        <v>43343.741461840276</v>
      </c>
    </row>
    <row r="5523" spans="1:7" x14ac:dyDescent="0.25">
      <c r="A5523" t="s">
        <v>35</v>
      </c>
      <c r="B5523" t="s">
        <v>13272</v>
      </c>
      <c r="C5523">
        <v>3811</v>
      </c>
      <c r="D5523" t="s">
        <v>13262</v>
      </c>
      <c r="E5523">
        <v>13</v>
      </c>
      <c r="F5523">
        <v>11</v>
      </c>
      <c r="G5523" s="1">
        <v>43343.741463275466</v>
      </c>
    </row>
    <row r="5524" spans="1:7" x14ac:dyDescent="0.25">
      <c r="A5524" t="s">
        <v>35</v>
      </c>
      <c r="B5524" t="s">
        <v>13273</v>
      </c>
      <c r="C5524">
        <v>3593</v>
      </c>
      <c r="D5524" t="s">
        <v>13262</v>
      </c>
      <c r="E5524">
        <v>13</v>
      </c>
      <c r="F5524">
        <v>8</v>
      </c>
      <c r="G5524" s="1">
        <v>43343.741462384256</v>
      </c>
    </row>
    <row r="5525" spans="1:7" x14ac:dyDescent="0.25">
      <c r="A5525" t="s">
        <v>35</v>
      </c>
      <c r="B5525" t="s">
        <v>13274</v>
      </c>
      <c r="C5525">
        <v>1647</v>
      </c>
      <c r="D5525" t="s">
        <v>13262</v>
      </c>
      <c r="E5525">
        <v>13</v>
      </c>
      <c r="F5525">
        <v>9</v>
      </c>
      <c r="G5525" s="1">
        <v>43343.741462731479</v>
      </c>
    </row>
    <row r="5526" spans="1:7" x14ac:dyDescent="0.25">
      <c r="A5526" t="s">
        <v>35</v>
      </c>
      <c r="B5526" t="s">
        <v>13275</v>
      </c>
      <c r="C5526">
        <v>1376</v>
      </c>
      <c r="D5526" t="s">
        <v>13262</v>
      </c>
      <c r="E5526">
        <v>13</v>
      </c>
      <c r="F5526">
        <v>10</v>
      </c>
      <c r="G5526" s="1">
        <v>43343.741463078703</v>
      </c>
    </row>
    <row r="5527" spans="1:7" x14ac:dyDescent="0.25">
      <c r="A5527" t="s">
        <v>35</v>
      </c>
      <c r="B5527" t="s">
        <v>13282</v>
      </c>
      <c r="C5527">
        <v>1566</v>
      </c>
      <c r="D5527" t="s">
        <v>13262</v>
      </c>
      <c r="E5527">
        <v>13</v>
      </c>
      <c r="F5527">
        <v>4</v>
      </c>
      <c r="G5527" s="1">
        <v>43343.741461111109</v>
      </c>
    </row>
    <row r="5528" spans="1:7" x14ac:dyDescent="0.25">
      <c r="A5528" t="s">
        <v>35</v>
      </c>
      <c r="B5528" t="s">
        <v>13283</v>
      </c>
      <c r="C5528">
        <v>799</v>
      </c>
      <c r="D5528" t="s">
        <v>13262</v>
      </c>
      <c r="E5528">
        <v>13</v>
      </c>
      <c r="F5528">
        <v>13</v>
      </c>
      <c r="G5528" s="1">
        <v>43343.74146380787</v>
      </c>
    </row>
    <row r="5529" spans="1:7" x14ac:dyDescent="0.25">
      <c r="A5529" t="s">
        <v>35</v>
      </c>
      <c r="B5529" t="s">
        <v>13284</v>
      </c>
      <c r="C5529">
        <v>1711</v>
      </c>
      <c r="D5529" t="s">
        <v>13262</v>
      </c>
      <c r="E5529">
        <v>13</v>
      </c>
      <c r="F5529">
        <v>2</v>
      </c>
      <c r="G5529" s="1">
        <v>43343.741460763886</v>
      </c>
    </row>
    <row r="5530" spans="1:7" x14ac:dyDescent="0.25">
      <c r="A5530" t="s">
        <v>35</v>
      </c>
      <c r="B5530" t="s">
        <v>13285</v>
      </c>
      <c r="C5530">
        <v>5880</v>
      </c>
      <c r="D5530" t="s">
        <v>13262</v>
      </c>
      <c r="E5530">
        <v>13</v>
      </c>
      <c r="F5530">
        <v>1</v>
      </c>
      <c r="G5530" s="1">
        <v>43343.741460567129</v>
      </c>
    </row>
    <row r="5531" spans="1:7" x14ac:dyDescent="0.25">
      <c r="A5531" t="s">
        <v>35</v>
      </c>
      <c r="B5531" t="s">
        <v>13286</v>
      </c>
      <c r="C5531">
        <v>2242</v>
      </c>
      <c r="D5531" t="s">
        <v>13262</v>
      </c>
      <c r="E5531">
        <v>13</v>
      </c>
      <c r="F5531">
        <v>3</v>
      </c>
      <c r="G5531" s="1">
        <v>43343.741460914353</v>
      </c>
    </row>
    <row r="5532" spans="1:7" x14ac:dyDescent="0.25">
      <c r="A5532" t="s">
        <v>35</v>
      </c>
      <c r="B5532" t="s">
        <v>13308</v>
      </c>
      <c r="C5532">
        <v>1110</v>
      </c>
      <c r="D5532" t="s">
        <v>13262</v>
      </c>
      <c r="E5532">
        <v>13</v>
      </c>
      <c r="F5532">
        <v>14</v>
      </c>
      <c r="G5532" s="1">
        <v>43343.741464004626</v>
      </c>
    </row>
    <row r="5533" spans="1:7" x14ac:dyDescent="0.25">
      <c r="A5533" t="s">
        <v>35</v>
      </c>
      <c r="B5533" t="s">
        <v>13365</v>
      </c>
      <c r="C5533">
        <v>1503</v>
      </c>
      <c r="D5533" t="s">
        <v>13262</v>
      </c>
      <c r="E5533">
        <v>13</v>
      </c>
      <c r="F5533">
        <v>22</v>
      </c>
      <c r="G5533" s="1">
        <v>43343.74146582176</v>
      </c>
    </row>
    <row r="5534" spans="1:7" x14ac:dyDescent="0.25">
      <c r="A5534" t="s">
        <v>35</v>
      </c>
      <c r="B5534" t="s">
        <v>13366</v>
      </c>
      <c r="C5534">
        <v>1625</v>
      </c>
      <c r="D5534" t="s">
        <v>13262</v>
      </c>
      <c r="E5534">
        <v>13</v>
      </c>
      <c r="F5534">
        <v>25</v>
      </c>
      <c r="G5534" s="1">
        <v>43343.741466550928</v>
      </c>
    </row>
    <row r="5535" spans="1:7" x14ac:dyDescent="0.25">
      <c r="A5535" t="s">
        <v>35</v>
      </c>
      <c r="B5535" t="s">
        <v>13367</v>
      </c>
      <c r="C5535">
        <v>1595</v>
      </c>
      <c r="D5535" t="s">
        <v>13262</v>
      </c>
      <c r="E5535">
        <v>13</v>
      </c>
      <c r="F5535">
        <v>17</v>
      </c>
      <c r="G5535" s="1">
        <v>43343.741464733794</v>
      </c>
    </row>
    <row r="5536" spans="1:7" x14ac:dyDescent="0.25">
      <c r="A5536" t="s">
        <v>35</v>
      </c>
      <c r="B5536" t="s">
        <v>13368</v>
      </c>
      <c r="C5536">
        <v>992</v>
      </c>
      <c r="D5536" t="s">
        <v>13262</v>
      </c>
      <c r="E5536">
        <v>13</v>
      </c>
      <c r="F5536">
        <v>20</v>
      </c>
      <c r="G5536" s="1">
        <v>43343.74146542824</v>
      </c>
    </row>
    <row r="5537" spans="1:7" x14ac:dyDescent="0.25">
      <c r="A5537" t="s">
        <v>35</v>
      </c>
      <c r="B5537" t="s">
        <v>13369</v>
      </c>
      <c r="C5537">
        <v>1047</v>
      </c>
      <c r="D5537" t="s">
        <v>13262</v>
      </c>
      <c r="E5537">
        <v>13</v>
      </c>
      <c r="F5537">
        <v>21</v>
      </c>
      <c r="G5537" s="1">
        <v>43343.741465624997</v>
      </c>
    </row>
    <row r="5538" spans="1:7" x14ac:dyDescent="0.25">
      <c r="A5538" t="s">
        <v>35</v>
      </c>
      <c r="B5538" t="s">
        <v>13370</v>
      </c>
      <c r="C5538">
        <v>2416</v>
      </c>
      <c r="D5538" t="s">
        <v>13262</v>
      </c>
      <c r="E5538">
        <v>13</v>
      </c>
      <c r="F5538">
        <v>19</v>
      </c>
      <c r="G5538" s="1">
        <v>43343.741465277781</v>
      </c>
    </row>
    <row r="5539" spans="1:7" x14ac:dyDescent="0.25">
      <c r="A5539" t="s">
        <v>35</v>
      </c>
      <c r="B5539" t="s">
        <v>13371</v>
      </c>
      <c r="C5539">
        <v>1187</v>
      </c>
      <c r="D5539" t="s">
        <v>13262</v>
      </c>
      <c r="E5539">
        <v>13</v>
      </c>
      <c r="F5539">
        <v>18</v>
      </c>
      <c r="G5539" s="1">
        <v>43343.741464895837</v>
      </c>
    </row>
    <row r="5540" spans="1:7" x14ac:dyDescent="0.25">
      <c r="A5540" t="s">
        <v>35</v>
      </c>
      <c r="B5540" t="s">
        <v>13372</v>
      </c>
      <c r="C5540">
        <v>905</v>
      </c>
      <c r="D5540" t="s">
        <v>13262</v>
      </c>
      <c r="E5540">
        <v>13</v>
      </c>
      <c r="F5540">
        <v>23</v>
      </c>
      <c r="G5540" s="1">
        <v>43343.74146597222</v>
      </c>
    </row>
    <row r="5541" spans="1:7" x14ac:dyDescent="0.25">
      <c r="A5541" t="s">
        <v>35</v>
      </c>
      <c r="B5541" t="s">
        <v>13373</v>
      </c>
      <c r="C5541">
        <v>1199</v>
      </c>
      <c r="D5541" t="s">
        <v>13262</v>
      </c>
      <c r="E5541">
        <v>13</v>
      </c>
      <c r="F5541">
        <v>24</v>
      </c>
      <c r="G5541" s="1">
        <v>43343.741466354164</v>
      </c>
    </row>
    <row r="5542" spans="1:7" x14ac:dyDescent="0.25">
      <c r="A5542" t="s">
        <v>35</v>
      </c>
      <c r="B5542" t="s">
        <v>13374</v>
      </c>
      <c r="C5542">
        <v>1318</v>
      </c>
      <c r="D5542" t="s">
        <v>13262</v>
      </c>
      <c r="E5542">
        <v>13</v>
      </c>
      <c r="F5542">
        <v>26</v>
      </c>
      <c r="G5542" s="1">
        <v>43343.741466701387</v>
      </c>
    </row>
    <row r="5543" spans="1:7" x14ac:dyDescent="0.25">
      <c r="A5543" t="s">
        <v>35</v>
      </c>
      <c r="B5543" t="s">
        <v>13375</v>
      </c>
      <c r="C5543">
        <v>1473</v>
      </c>
      <c r="D5543" t="s">
        <v>13262</v>
      </c>
      <c r="E5543">
        <v>13</v>
      </c>
      <c r="F5543">
        <v>16</v>
      </c>
      <c r="G5543" s="1">
        <v>43343.741464548613</v>
      </c>
    </row>
    <row r="5544" spans="1:7" x14ac:dyDescent="0.25">
      <c r="A5544" t="s">
        <v>35</v>
      </c>
      <c r="B5544" t="s">
        <v>13381</v>
      </c>
      <c r="C5544">
        <v>817</v>
      </c>
      <c r="D5544" t="s">
        <v>13262</v>
      </c>
      <c r="E5544">
        <v>13</v>
      </c>
      <c r="F5544">
        <v>27</v>
      </c>
      <c r="G5544" s="1">
        <v>43343.741466898151</v>
      </c>
    </row>
    <row r="5545" spans="1:7" x14ac:dyDescent="0.25">
      <c r="A5545" t="s">
        <v>35</v>
      </c>
      <c r="B5545" t="s">
        <v>13382</v>
      </c>
      <c r="C5545">
        <v>1016</v>
      </c>
      <c r="D5545" t="s">
        <v>13262</v>
      </c>
      <c r="E5545">
        <v>13</v>
      </c>
      <c r="F5545">
        <v>28</v>
      </c>
      <c r="G5545" s="1">
        <v>43343.741467245367</v>
      </c>
    </row>
    <row r="5546" spans="1:7" x14ac:dyDescent="0.25">
      <c r="A5546" t="s">
        <v>35</v>
      </c>
      <c r="B5546" t="s">
        <v>13386</v>
      </c>
      <c r="C5546">
        <v>1376</v>
      </c>
      <c r="D5546" t="s">
        <v>13262</v>
      </c>
      <c r="E5546">
        <v>13</v>
      </c>
      <c r="F5546">
        <v>15</v>
      </c>
      <c r="G5546" s="1">
        <v>43343.74146420139</v>
      </c>
    </row>
    <row r="5547" spans="1:7" x14ac:dyDescent="0.25">
      <c r="A5547" t="s">
        <v>35</v>
      </c>
      <c r="B5547" t="s">
        <v>13264</v>
      </c>
      <c r="C5547">
        <v>1143</v>
      </c>
      <c r="D5547" t="s">
        <v>13265</v>
      </c>
      <c r="E5547">
        <v>14</v>
      </c>
      <c r="F5547">
        <v>8</v>
      </c>
      <c r="G5547" s="1">
        <v>43343.742039583332</v>
      </c>
    </row>
    <row r="5548" spans="1:7" x14ac:dyDescent="0.25">
      <c r="A5548" t="s">
        <v>35</v>
      </c>
      <c r="B5548" t="s">
        <v>13266</v>
      </c>
      <c r="C5548">
        <v>968</v>
      </c>
      <c r="D5548" t="s">
        <v>13265</v>
      </c>
      <c r="E5548">
        <v>14</v>
      </c>
      <c r="F5548">
        <v>11</v>
      </c>
      <c r="G5548" s="1">
        <v>43343.7420403125</v>
      </c>
    </row>
    <row r="5549" spans="1:7" x14ac:dyDescent="0.25">
      <c r="A5549" t="s">
        <v>35</v>
      </c>
      <c r="B5549" t="s">
        <v>13267</v>
      </c>
      <c r="C5549">
        <v>1553</v>
      </c>
      <c r="D5549" t="s">
        <v>13265</v>
      </c>
      <c r="E5549">
        <v>14</v>
      </c>
      <c r="F5549">
        <v>9</v>
      </c>
      <c r="G5549" s="1">
        <v>43343.742039965276</v>
      </c>
    </row>
    <row r="5550" spans="1:7" x14ac:dyDescent="0.25">
      <c r="A5550" t="s">
        <v>35</v>
      </c>
      <c r="B5550" t="s">
        <v>13268</v>
      </c>
      <c r="C5550">
        <v>2527</v>
      </c>
      <c r="D5550" t="s">
        <v>13265</v>
      </c>
      <c r="E5550">
        <v>14</v>
      </c>
      <c r="F5550">
        <v>10</v>
      </c>
      <c r="G5550" s="1">
        <v>43343.742040127312</v>
      </c>
    </row>
    <row r="5551" spans="1:7" x14ac:dyDescent="0.25">
      <c r="A5551" t="s">
        <v>35</v>
      </c>
      <c r="B5551" t="s">
        <v>13269</v>
      </c>
      <c r="C5551">
        <v>1497</v>
      </c>
      <c r="D5551" t="s">
        <v>13265</v>
      </c>
      <c r="E5551">
        <v>14</v>
      </c>
      <c r="F5551">
        <v>12</v>
      </c>
      <c r="G5551" s="1">
        <v>43343.742040509256</v>
      </c>
    </row>
    <row r="5552" spans="1:7" x14ac:dyDescent="0.25">
      <c r="A5552" t="s">
        <v>35</v>
      </c>
      <c r="B5552" t="s">
        <v>13276</v>
      </c>
      <c r="C5552">
        <v>1553</v>
      </c>
      <c r="D5552" t="s">
        <v>13265</v>
      </c>
      <c r="E5552">
        <v>14</v>
      </c>
      <c r="F5552">
        <v>7</v>
      </c>
      <c r="G5552" s="1">
        <v>43343.742039432873</v>
      </c>
    </row>
    <row r="5553" spans="1:7" x14ac:dyDescent="0.25">
      <c r="A5553" t="s">
        <v>35</v>
      </c>
      <c r="B5553" t="s">
        <v>13277</v>
      </c>
      <c r="C5553">
        <v>7114</v>
      </c>
      <c r="D5553" t="s">
        <v>13265</v>
      </c>
      <c r="E5553">
        <v>14</v>
      </c>
      <c r="F5553">
        <v>1</v>
      </c>
      <c r="G5553" s="1">
        <v>43343.742037233795</v>
      </c>
    </row>
    <row r="5554" spans="1:7" x14ac:dyDescent="0.25">
      <c r="A5554" t="s">
        <v>35</v>
      </c>
      <c r="B5554" t="s">
        <v>13277</v>
      </c>
      <c r="C5554">
        <v>2449</v>
      </c>
      <c r="D5554" t="s">
        <v>13265</v>
      </c>
      <c r="E5554">
        <v>14</v>
      </c>
      <c r="F5554">
        <v>3</v>
      </c>
      <c r="G5554" s="1">
        <v>43343.742038310185</v>
      </c>
    </row>
    <row r="5555" spans="1:7" x14ac:dyDescent="0.25">
      <c r="A5555" t="s">
        <v>35</v>
      </c>
      <c r="B5555" t="s">
        <v>13278</v>
      </c>
      <c r="C5555">
        <v>4888</v>
      </c>
      <c r="D5555" t="s">
        <v>13265</v>
      </c>
      <c r="E5555">
        <v>14</v>
      </c>
      <c r="F5555">
        <v>2</v>
      </c>
      <c r="G5555" s="1">
        <v>43343.742037962962</v>
      </c>
    </row>
    <row r="5556" spans="1:7" x14ac:dyDescent="0.25">
      <c r="A5556" t="s">
        <v>35</v>
      </c>
      <c r="B5556" t="s">
        <v>13278</v>
      </c>
      <c r="C5556">
        <v>1521</v>
      </c>
      <c r="D5556" t="s">
        <v>13265</v>
      </c>
      <c r="E5556">
        <v>14</v>
      </c>
      <c r="F5556">
        <v>4</v>
      </c>
      <c r="G5556" s="1">
        <v>43343.742038506942</v>
      </c>
    </row>
    <row r="5557" spans="1:7" x14ac:dyDescent="0.25">
      <c r="A5557" t="s">
        <v>35</v>
      </c>
      <c r="B5557" t="s">
        <v>13279</v>
      </c>
      <c r="C5557">
        <v>1295</v>
      </c>
      <c r="D5557" t="s">
        <v>13265</v>
      </c>
      <c r="E5557">
        <v>14</v>
      </c>
      <c r="F5557">
        <v>13</v>
      </c>
      <c r="G5557" s="1">
        <v>43343.742040659723</v>
      </c>
    </row>
    <row r="5558" spans="1:7" x14ac:dyDescent="0.25">
      <c r="A5558" t="s">
        <v>35</v>
      </c>
      <c r="B5558" t="s">
        <v>13280</v>
      </c>
      <c r="C5558">
        <v>1759</v>
      </c>
      <c r="D5558" t="s">
        <v>13265</v>
      </c>
      <c r="E5558">
        <v>14</v>
      </c>
      <c r="F5558">
        <v>6</v>
      </c>
      <c r="G5558" s="1">
        <v>43343.742039236109</v>
      </c>
    </row>
    <row r="5559" spans="1:7" x14ac:dyDescent="0.25">
      <c r="A5559" t="s">
        <v>35</v>
      </c>
      <c r="B5559" t="s">
        <v>13281</v>
      </c>
      <c r="C5559">
        <v>1079</v>
      </c>
      <c r="D5559" t="s">
        <v>13265</v>
      </c>
      <c r="E5559">
        <v>14</v>
      </c>
      <c r="F5559">
        <v>5</v>
      </c>
      <c r="G5559" s="1">
        <v>43343.742039039353</v>
      </c>
    </row>
    <row r="5560" spans="1:7" x14ac:dyDescent="0.25">
      <c r="A5560" t="s">
        <v>35</v>
      </c>
      <c r="B5560" t="s">
        <v>13287</v>
      </c>
      <c r="C5560">
        <v>1321</v>
      </c>
      <c r="D5560" t="s">
        <v>13265</v>
      </c>
      <c r="E5560">
        <v>14</v>
      </c>
      <c r="F5560">
        <v>23</v>
      </c>
      <c r="G5560" s="1">
        <v>43343.742042858794</v>
      </c>
    </row>
    <row r="5561" spans="1:7" x14ac:dyDescent="0.25">
      <c r="A5561" t="s">
        <v>35</v>
      </c>
      <c r="B5561" t="s">
        <v>13288</v>
      </c>
      <c r="C5561">
        <v>1143</v>
      </c>
      <c r="D5561" t="s">
        <v>13265</v>
      </c>
      <c r="E5561">
        <v>14</v>
      </c>
      <c r="F5561">
        <v>20</v>
      </c>
      <c r="G5561" s="1">
        <v>43343.74204232639</v>
      </c>
    </row>
    <row r="5562" spans="1:7" x14ac:dyDescent="0.25">
      <c r="A5562" t="s">
        <v>35</v>
      </c>
      <c r="B5562" t="s">
        <v>13289</v>
      </c>
      <c r="C5562">
        <v>1048</v>
      </c>
      <c r="D5562" t="s">
        <v>13265</v>
      </c>
      <c r="E5562">
        <v>14</v>
      </c>
      <c r="F5562">
        <v>19</v>
      </c>
      <c r="G5562" s="1">
        <v>43343.74204193287</v>
      </c>
    </row>
    <row r="5563" spans="1:7" x14ac:dyDescent="0.25">
      <c r="A5563" t="s">
        <v>35</v>
      </c>
      <c r="B5563" t="s">
        <v>13290</v>
      </c>
      <c r="C5563">
        <v>1176</v>
      </c>
      <c r="D5563" t="s">
        <v>13265</v>
      </c>
      <c r="E5563">
        <v>14</v>
      </c>
      <c r="F5563">
        <v>22</v>
      </c>
      <c r="G5563" s="1">
        <v>43343.742042673613</v>
      </c>
    </row>
    <row r="5564" spans="1:7" x14ac:dyDescent="0.25">
      <c r="A5564" t="s">
        <v>35</v>
      </c>
      <c r="B5564" t="s">
        <v>13291</v>
      </c>
      <c r="C5564">
        <v>976</v>
      </c>
      <c r="D5564" t="s">
        <v>13265</v>
      </c>
      <c r="E5564">
        <v>14</v>
      </c>
      <c r="F5564">
        <v>21</v>
      </c>
      <c r="G5564" s="1">
        <v>43343.74204247685</v>
      </c>
    </row>
    <row r="5565" spans="1:7" x14ac:dyDescent="0.25">
      <c r="A5565" t="s">
        <v>35</v>
      </c>
      <c r="B5565" t="s">
        <v>13294</v>
      </c>
      <c r="C5565">
        <v>3850</v>
      </c>
      <c r="D5565" t="s">
        <v>13265</v>
      </c>
      <c r="E5565">
        <v>14</v>
      </c>
      <c r="F5565">
        <v>17</v>
      </c>
      <c r="G5565" s="1">
        <v>43343.742041585647</v>
      </c>
    </row>
    <row r="5566" spans="1:7" x14ac:dyDescent="0.25">
      <c r="A5566" t="s">
        <v>35</v>
      </c>
      <c r="B5566" t="s">
        <v>13295</v>
      </c>
      <c r="C5566">
        <v>1983</v>
      </c>
      <c r="D5566" t="s">
        <v>13265</v>
      </c>
      <c r="E5566">
        <v>14</v>
      </c>
      <c r="F5566">
        <v>16</v>
      </c>
      <c r="G5566" s="1">
        <v>43343.742041400466</v>
      </c>
    </row>
    <row r="5567" spans="1:7" x14ac:dyDescent="0.25">
      <c r="A5567" t="s">
        <v>35</v>
      </c>
      <c r="B5567" t="s">
        <v>13296</v>
      </c>
      <c r="C5567">
        <v>928</v>
      </c>
      <c r="D5567" t="s">
        <v>13265</v>
      </c>
      <c r="E5567">
        <v>14</v>
      </c>
      <c r="F5567">
        <v>24</v>
      </c>
      <c r="G5567" s="1">
        <v>43343.742043020837</v>
      </c>
    </row>
    <row r="5568" spans="1:7" x14ac:dyDescent="0.25">
      <c r="A5568" t="s">
        <v>35</v>
      </c>
      <c r="B5568" t="s">
        <v>13297</v>
      </c>
      <c r="C5568">
        <v>1895</v>
      </c>
      <c r="D5568" t="s">
        <v>13265</v>
      </c>
      <c r="E5568">
        <v>14</v>
      </c>
      <c r="F5568">
        <v>18</v>
      </c>
      <c r="G5568" s="1">
        <v>43343.742041747682</v>
      </c>
    </row>
    <row r="5569" spans="1:7" x14ac:dyDescent="0.25">
      <c r="A5569" t="s">
        <v>35</v>
      </c>
      <c r="B5569" t="s">
        <v>13298</v>
      </c>
      <c r="C5569">
        <v>1888</v>
      </c>
      <c r="D5569" t="s">
        <v>13265</v>
      </c>
      <c r="E5569">
        <v>14</v>
      </c>
      <c r="F5569">
        <v>15</v>
      </c>
      <c r="G5569" s="1">
        <v>43343.742041203703</v>
      </c>
    </row>
    <row r="5570" spans="1:7" x14ac:dyDescent="0.25">
      <c r="A5570" t="s">
        <v>35</v>
      </c>
      <c r="B5570" t="s">
        <v>13299</v>
      </c>
      <c r="C5570">
        <v>1415</v>
      </c>
      <c r="D5570" t="s">
        <v>13265</v>
      </c>
      <c r="E5570">
        <v>14</v>
      </c>
      <c r="F5570">
        <v>25</v>
      </c>
      <c r="G5570" s="1">
        <v>43343.742043402781</v>
      </c>
    </row>
    <row r="5571" spans="1:7" x14ac:dyDescent="0.25">
      <c r="A5571" t="s">
        <v>35</v>
      </c>
      <c r="B5571" t="s">
        <v>13300</v>
      </c>
      <c r="C5571">
        <v>1081</v>
      </c>
      <c r="D5571" t="s">
        <v>13265</v>
      </c>
      <c r="E5571">
        <v>14</v>
      </c>
      <c r="F5571">
        <v>26</v>
      </c>
      <c r="G5571" s="1">
        <v>43343.74204355324</v>
      </c>
    </row>
    <row r="5572" spans="1:7" x14ac:dyDescent="0.25">
      <c r="A5572" t="s">
        <v>35</v>
      </c>
      <c r="B5572" t="s">
        <v>13301</v>
      </c>
      <c r="C5572">
        <v>1433</v>
      </c>
      <c r="D5572" t="s">
        <v>13265</v>
      </c>
      <c r="E5572">
        <v>14</v>
      </c>
      <c r="F5572">
        <v>14</v>
      </c>
      <c r="G5572" s="1">
        <v>43343.742040856479</v>
      </c>
    </row>
    <row r="5573" spans="1:7" x14ac:dyDescent="0.25">
      <c r="A5573" t="s">
        <v>35</v>
      </c>
      <c r="B5573" t="s">
        <v>13327</v>
      </c>
      <c r="C5573">
        <v>1167</v>
      </c>
      <c r="D5573" t="s">
        <v>13328</v>
      </c>
      <c r="E5573">
        <v>15</v>
      </c>
      <c r="F5573">
        <v>8</v>
      </c>
      <c r="G5573" s="1">
        <v>43343.742538425926</v>
      </c>
    </row>
    <row r="5574" spans="1:7" x14ac:dyDescent="0.25">
      <c r="A5574" t="s">
        <v>35</v>
      </c>
      <c r="B5574" t="s">
        <v>13329</v>
      </c>
      <c r="C5574">
        <v>761</v>
      </c>
      <c r="D5574" t="s">
        <v>13328</v>
      </c>
      <c r="E5574">
        <v>15</v>
      </c>
      <c r="F5574">
        <v>9</v>
      </c>
      <c r="G5574" s="1">
        <v>43343.742538622682</v>
      </c>
    </row>
    <row r="5575" spans="1:7" x14ac:dyDescent="0.25">
      <c r="A5575" t="s">
        <v>35</v>
      </c>
      <c r="B5575" t="s">
        <v>13330</v>
      </c>
      <c r="C5575">
        <v>3319</v>
      </c>
      <c r="D5575" t="s">
        <v>13328</v>
      </c>
      <c r="E5575">
        <v>15</v>
      </c>
      <c r="F5575">
        <v>7</v>
      </c>
      <c r="G5575" s="1">
        <v>43343.742538229169</v>
      </c>
    </row>
    <row r="5576" spans="1:7" x14ac:dyDescent="0.25">
      <c r="A5576" t="s">
        <v>35</v>
      </c>
      <c r="B5576" t="s">
        <v>13331</v>
      </c>
      <c r="C5576">
        <v>12576</v>
      </c>
      <c r="D5576" t="s">
        <v>13328</v>
      </c>
      <c r="E5576">
        <v>15</v>
      </c>
      <c r="F5576">
        <v>1</v>
      </c>
      <c r="G5576" s="1">
        <v>43343.742536377315</v>
      </c>
    </row>
    <row r="5577" spans="1:7" x14ac:dyDescent="0.25">
      <c r="A5577" t="s">
        <v>35</v>
      </c>
      <c r="B5577" t="s">
        <v>13332</v>
      </c>
      <c r="C5577">
        <v>2465</v>
      </c>
      <c r="D5577" t="s">
        <v>13328</v>
      </c>
      <c r="E5577">
        <v>15</v>
      </c>
      <c r="F5577">
        <v>6</v>
      </c>
      <c r="G5577" s="1">
        <v>43343.742538078703</v>
      </c>
    </row>
    <row r="5578" spans="1:7" x14ac:dyDescent="0.25">
      <c r="A5578" t="s">
        <v>35</v>
      </c>
      <c r="B5578" t="s">
        <v>13333</v>
      </c>
      <c r="C5578">
        <v>1640</v>
      </c>
      <c r="D5578" t="s">
        <v>13328</v>
      </c>
      <c r="E5578">
        <v>15</v>
      </c>
      <c r="F5578">
        <v>2</v>
      </c>
      <c r="G5578" s="1">
        <v>43343.742536770835</v>
      </c>
    </row>
    <row r="5579" spans="1:7" x14ac:dyDescent="0.25">
      <c r="A5579" t="s">
        <v>35</v>
      </c>
      <c r="B5579" t="s">
        <v>13334</v>
      </c>
      <c r="C5579">
        <v>1200</v>
      </c>
      <c r="D5579" t="s">
        <v>13328</v>
      </c>
      <c r="E5579">
        <v>15</v>
      </c>
      <c r="F5579">
        <v>5</v>
      </c>
      <c r="G5579" s="1">
        <v>43343.742537534723</v>
      </c>
    </row>
    <row r="5580" spans="1:7" x14ac:dyDescent="0.25">
      <c r="A5580" t="s">
        <v>35</v>
      </c>
      <c r="B5580" t="s">
        <v>13335</v>
      </c>
      <c r="C5580">
        <v>1407</v>
      </c>
      <c r="D5580" t="s">
        <v>13328</v>
      </c>
      <c r="E5580">
        <v>15</v>
      </c>
      <c r="F5580">
        <v>4</v>
      </c>
      <c r="G5580" s="1">
        <v>43343.742537349535</v>
      </c>
    </row>
    <row r="5581" spans="1:7" x14ac:dyDescent="0.25">
      <c r="A5581" t="s">
        <v>35</v>
      </c>
      <c r="B5581" t="s">
        <v>13336</v>
      </c>
      <c r="C5581">
        <v>1384</v>
      </c>
      <c r="D5581" t="s">
        <v>13328</v>
      </c>
      <c r="E5581">
        <v>15</v>
      </c>
      <c r="F5581">
        <v>3</v>
      </c>
      <c r="G5581" s="1">
        <v>43343.742536921294</v>
      </c>
    </row>
    <row r="5582" spans="1:7" x14ac:dyDescent="0.25">
      <c r="A5582" t="s">
        <v>35</v>
      </c>
      <c r="B5582" t="s">
        <v>13337</v>
      </c>
      <c r="C5582">
        <v>1320</v>
      </c>
      <c r="D5582" t="s">
        <v>13328</v>
      </c>
      <c r="E5582">
        <v>15</v>
      </c>
      <c r="F5582">
        <v>10</v>
      </c>
      <c r="G5582" s="1">
        <v>43343.742539155093</v>
      </c>
    </row>
    <row r="5583" spans="1:7" x14ac:dyDescent="0.25">
      <c r="A5583" t="s">
        <v>35</v>
      </c>
      <c r="B5583" t="s">
        <v>13338</v>
      </c>
      <c r="C5583">
        <v>1152</v>
      </c>
      <c r="D5583" t="s">
        <v>13328</v>
      </c>
      <c r="E5583">
        <v>15</v>
      </c>
      <c r="F5583">
        <v>14</v>
      </c>
      <c r="G5583" s="1">
        <v>43343.742540312502</v>
      </c>
    </row>
    <row r="5584" spans="1:7" x14ac:dyDescent="0.25">
      <c r="A5584" t="s">
        <v>35</v>
      </c>
      <c r="B5584" t="s">
        <v>13339</v>
      </c>
      <c r="C5584">
        <v>2360</v>
      </c>
      <c r="D5584" t="s">
        <v>13328</v>
      </c>
      <c r="E5584">
        <v>15</v>
      </c>
      <c r="F5584">
        <v>13</v>
      </c>
      <c r="G5584" s="1">
        <v>43343.742540127314</v>
      </c>
    </row>
    <row r="5585" spans="1:7" x14ac:dyDescent="0.25">
      <c r="A5585" t="s">
        <v>35</v>
      </c>
      <c r="B5585" t="s">
        <v>13340</v>
      </c>
      <c r="C5585">
        <v>1199</v>
      </c>
      <c r="D5585" t="s">
        <v>13328</v>
      </c>
      <c r="E5585">
        <v>15</v>
      </c>
      <c r="F5585">
        <v>11</v>
      </c>
      <c r="G5585" s="1">
        <v>43343.742539780091</v>
      </c>
    </row>
    <row r="5586" spans="1:7" x14ac:dyDescent="0.25">
      <c r="A5586" t="s">
        <v>35</v>
      </c>
      <c r="B5586" t="s">
        <v>13341</v>
      </c>
      <c r="C5586">
        <v>5096</v>
      </c>
      <c r="D5586" t="s">
        <v>13328</v>
      </c>
      <c r="E5586">
        <v>15</v>
      </c>
      <c r="F5586">
        <v>12</v>
      </c>
      <c r="G5586" s="1">
        <v>43343.742539930558</v>
      </c>
    </row>
    <row r="5587" spans="1:7" x14ac:dyDescent="0.25">
      <c r="A5587" t="s">
        <v>35</v>
      </c>
      <c r="B5587" t="s">
        <v>13342</v>
      </c>
      <c r="C5587">
        <v>1184</v>
      </c>
      <c r="D5587" t="s">
        <v>13328</v>
      </c>
      <c r="E5587">
        <v>15</v>
      </c>
      <c r="F5587">
        <v>19</v>
      </c>
      <c r="G5587" s="1">
        <v>43343.742541932872</v>
      </c>
    </row>
    <row r="5588" spans="1:7" x14ac:dyDescent="0.25">
      <c r="A5588" t="s">
        <v>35</v>
      </c>
      <c r="B5588" t="s">
        <v>13343</v>
      </c>
      <c r="C5588">
        <v>1209</v>
      </c>
      <c r="D5588" t="s">
        <v>13328</v>
      </c>
      <c r="E5588">
        <v>15</v>
      </c>
      <c r="F5588">
        <v>16</v>
      </c>
      <c r="G5588" s="1">
        <v>43343.742540659725</v>
      </c>
    </row>
    <row r="5589" spans="1:7" x14ac:dyDescent="0.25">
      <c r="A5589" t="s">
        <v>35</v>
      </c>
      <c r="B5589" t="s">
        <v>13344</v>
      </c>
      <c r="C5589">
        <v>1223</v>
      </c>
      <c r="D5589" t="s">
        <v>13328</v>
      </c>
      <c r="E5589">
        <v>15</v>
      </c>
      <c r="F5589">
        <v>18</v>
      </c>
      <c r="G5589" s="1">
        <v>43343.742541203705</v>
      </c>
    </row>
    <row r="5590" spans="1:7" x14ac:dyDescent="0.25">
      <c r="A5590" t="s">
        <v>35</v>
      </c>
      <c r="B5590" t="s">
        <v>13345</v>
      </c>
      <c r="C5590">
        <v>1097</v>
      </c>
      <c r="D5590" t="s">
        <v>13328</v>
      </c>
      <c r="E5590">
        <v>15</v>
      </c>
      <c r="F5590">
        <v>17</v>
      </c>
      <c r="G5590" s="1">
        <v>43343.742541053238</v>
      </c>
    </row>
    <row r="5591" spans="1:7" x14ac:dyDescent="0.25">
      <c r="A5591" t="s">
        <v>35</v>
      </c>
      <c r="B5591" t="s">
        <v>13346</v>
      </c>
      <c r="C5591">
        <v>1319</v>
      </c>
      <c r="D5591" t="s">
        <v>13328</v>
      </c>
      <c r="E5591">
        <v>15</v>
      </c>
      <c r="F5591">
        <v>15</v>
      </c>
      <c r="G5591" s="1">
        <v>43343.742540474537</v>
      </c>
    </row>
    <row r="5592" spans="1:7" x14ac:dyDescent="0.25">
      <c r="A5592" s="2" t="s">
        <v>36</v>
      </c>
      <c r="B5592" t="s">
        <v>13583</v>
      </c>
      <c r="C5592">
        <v>984</v>
      </c>
      <c r="D5592" t="s">
        <v>13584</v>
      </c>
      <c r="E5592">
        <v>1</v>
      </c>
      <c r="F5592">
        <v>3</v>
      </c>
      <c r="G5592" s="1">
        <v>43343.766577893519</v>
      </c>
    </row>
    <row r="5593" spans="1:7" x14ac:dyDescent="0.25">
      <c r="A5593" s="2" t="s">
        <v>36</v>
      </c>
      <c r="B5593" t="s">
        <v>13585</v>
      </c>
      <c r="C5593">
        <v>4536</v>
      </c>
      <c r="D5593" t="s">
        <v>13584</v>
      </c>
      <c r="E5593">
        <v>1</v>
      </c>
      <c r="F5593">
        <v>1</v>
      </c>
      <c r="G5593" s="1">
        <v>43343.766577511575</v>
      </c>
    </row>
    <row r="5594" spans="1:7" x14ac:dyDescent="0.25">
      <c r="A5594" s="2" t="s">
        <v>36</v>
      </c>
      <c r="B5594" t="s">
        <v>13586</v>
      </c>
      <c r="C5594">
        <v>1067</v>
      </c>
      <c r="D5594" t="s">
        <v>13584</v>
      </c>
      <c r="E5594">
        <v>1</v>
      </c>
      <c r="F5594">
        <v>2</v>
      </c>
      <c r="G5594" s="1">
        <v>43343.766577696762</v>
      </c>
    </row>
    <row r="5595" spans="1:7" x14ac:dyDescent="0.25">
      <c r="A5595" s="2" t="s">
        <v>36</v>
      </c>
      <c r="B5595" t="s">
        <v>13587</v>
      </c>
      <c r="C5595">
        <v>980</v>
      </c>
      <c r="D5595" t="s">
        <v>13584</v>
      </c>
      <c r="E5595">
        <v>1</v>
      </c>
      <c r="F5595">
        <v>4</v>
      </c>
      <c r="G5595" s="1">
        <v>43343.766578240742</v>
      </c>
    </row>
    <row r="5596" spans="1:7" x14ac:dyDescent="0.25">
      <c r="A5596" s="2" t="s">
        <v>36</v>
      </c>
      <c r="B5596" t="s">
        <v>13465</v>
      </c>
      <c r="C5596">
        <v>2767</v>
      </c>
      <c r="D5596" t="s">
        <v>13466</v>
      </c>
      <c r="E5596">
        <v>2</v>
      </c>
      <c r="F5596">
        <v>6</v>
      </c>
      <c r="G5596" s="1">
        <v>43343.766816863426</v>
      </c>
    </row>
    <row r="5597" spans="1:7" x14ac:dyDescent="0.25">
      <c r="A5597" s="2" t="s">
        <v>36</v>
      </c>
      <c r="B5597" t="s">
        <v>13467</v>
      </c>
      <c r="C5597">
        <v>719</v>
      </c>
      <c r="D5597" t="s">
        <v>13466</v>
      </c>
      <c r="E5597">
        <v>2</v>
      </c>
      <c r="F5597">
        <v>7</v>
      </c>
      <c r="G5597" s="1">
        <v>43343.766817013886</v>
      </c>
    </row>
    <row r="5598" spans="1:7" x14ac:dyDescent="0.25">
      <c r="A5598" s="2" t="s">
        <v>36</v>
      </c>
      <c r="B5598" t="s">
        <v>13507</v>
      </c>
      <c r="C5598">
        <v>2087</v>
      </c>
      <c r="D5598" t="s">
        <v>13466</v>
      </c>
      <c r="E5598">
        <v>2</v>
      </c>
      <c r="F5598">
        <v>2</v>
      </c>
      <c r="G5598" s="1">
        <v>43343.76681577546</v>
      </c>
    </row>
    <row r="5599" spans="1:7" x14ac:dyDescent="0.25">
      <c r="A5599" s="2" t="s">
        <v>36</v>
      </c>
      <c r="B5599" t="s">
        <v>13508</v>
      </c>
      <c r="C5599">
        <v>4391</v>
      </c>
      <c r="D5599" t="s">
        <v>13466</v>
      </c>
      <c r="E5599">
        <v>2</v>
      </c>
      <c r="F5599">
        <v>3</v>
      </c>
      <c r="G5599" s="1">
        <v>43343.766816122683</v>
      </c>
    </row>
    <row r="5600" spans="1:7" x14ac:dyDescent="0.25">
      <c r="A5600" s="2" t="s">
        <v>36</v>
      </c>
      <c r="B5600" t="s">
        <v>13508</v>
      </c>
      <c r="C5600">
        <v>5395</v>
      </c>
      <c r="D5600" t="s">
        <v>13466</v>
      </c>
      <c r="E5600">
        <v>2</v>
      </c>
      <c r="F5600">
        <v>1</v>
      </c>
      <c r="G5600" s="1">
        <v>43343.766815590279</v>
      </c>
    </row>
    <row r="5601" spans="1:7" x14ac:dyDescent="0.25">
      <c r="A5601" s="2" t="s">
        <v>36</v>
      </c>
      <c r="B5601" t="s">
        <v>13509</v>
      </c>
      <c r="C5601">
        <v>1008</v>
      </c>
      <c r="D5601" t="s">
        <v>13466</v>
      </c>
      <c r="E5601">
        <v>2</v>
      </c>
      <c r="F5601">
        <v>4</v>
      </c>
      <c r="G5601" s="1">
        <v>43343.766816319447</v>
      </c>
    </row>
    <row r="5602" spans="1:7" x14ac:dyDescent="0.25">
      <c r="A5602" s="2" t="s">
        <v>36</v>
      </c>
      <c r="B5602" t="s">
        <v>13543</v>
      </c>
      <c r="C5602">
        <v>885</v>
      </c>
      <c r="D5602" t="s">
        <v>13466</v>
      </c>
      <c r="E5602">
        <v>2</v>
      </c>
      <c r="F5602">
        <v>9</v>
      </c>
      <c r="G5602" s="1">
        <v>43343.766818090277</v>
      </c>
    </row>
    <row r="5603" spans="1:7" x14ac:dyDescent="0.25">
      <c r="A5603" s="2" t="s">
        <v>36</v>
      </c>
      <c r="B5603" t="s">
        <v>13544</v>
      </c>
      <c r="C5603">
        <v>1715</v>
      </c>
      <c r="D5603" t="s">
        <v>13466</v>
      </c>
      <c r="E5603">
        <v>2</v>
      </c>
      <c r="F5603">
        <v>8</v>
      </c>
      <c r="G5603" s="1">
        <v>43343.76681721065</v>
      </c>
    </row>
    <row r="5604" spans="1:7" x14ac:dyDescent="0.25">
      <c r="A5604" s="2" t="s">
        <v>36</v>
      </c>
      <c r="B5604" t="s">
        <v>13545</v>
      </c>
      <c r="C5604">
        <v>1193</v>
      </c>
      <c r="D5604" t="s">
        <v>13466</v>
      </c>
      <c r="E5604">
        <v>2</v>
      </c>
      <c r="F5604">
        <v>5</v>
      </c>
      <c r="G5604" s="1">
        <v>43343.766816469906</v>
      </c>
    </row>
    <row r="5605" spans="1:7" x14ac:dyDescent="0.25">
      <c r="A5605" s="2" t="s">
        <v>36</v>
      </c>
      <c r="B5605" t="s">
        <v>13597</v>
      </c>
      <c r="C5605">
        <v>912</v>
      </c>
      <c r="D5605" t="s">
        <v>13598</v>
      </c>
      <c r="E5605">
        <v>3</v>
      </c>
      <c r="F5605">
        <v>5</v>
      </c>
      <c r="G5605" s="1">
        <v>43343.766950081015</v>
      </c>
    </row>
    <row r="5606" spans="1:7" x14ac:dyDescent="0.25">
      <c r="A5606" s="2" t="s">
        <v>36</v>
      </c>
      <c r="B5606" t="s">
        <v>13599</v>
      </c>
      <c r="C5606">
        <v>1237</v>
      </c>
      <c r="D5606" t="s">
        <v>13598</v>
      </c>
      <c r="E5606">
        <v>3</v>
      </c>
      <c r="F5606">
        <v>2</v>
      </c>
      <c r="G5606" s="1">
        <v>43343.766949340279</v>
      </c>
    </row>
    <row r="5607" spans="1:7" x14ac:dyDescent="0.25">
      <c r="A5607" s="2" t="s">
        <v>36</v>
      </c>
      <c r="B5607" t="s">
        <v>13600</v>
      </c>
      <c r="C5607">
        <v>982</v>
      </c>
      <c r="D5607" t="s">
        <v>13598</v>
      </c>
      <c r="E5607">
        <v>3</v>
      </c>
      <c r="F5607">
        <v>3</v>
      </c>
      <c r="G5607" s="1">
        <v>43343.766949537036</v>
      </c>
    </row>
    <row r="5608" spans="1:7" x14ac:dyDescent="0.25">
      <c r="A5608" s="2" t="s">
        <v>36</v>
      </c>
      <c r="B5608" t="s">
        <v>13601</v>
      </c>
      <c r="C5608">
        <v>7007</v>
      </c>
      <c r="D5608" t="s">
        <v>13598</v>
      </c>
      <c r="E5608">
        <v>3</v>
      </c>
      <c r="F5608">
        <v>1</v>
      </c>
      <c r="G5608" s="1">
        <v>43343.766949155091</v>
      </c>
    </row>
    <row r="5609" spans="1:7" x14ac:dyDescent="0.25">
      <c r="A5609" s="2" t="s">
        <v>36</v>
      </c>
      <c r="B5609" t="s">
        <v>13602</v>
      </c>
      <c r="C5609">
        <v>999</v>
      </c>
      <c r="D5609" t="s">
        <v>13598</v>
      </c>
      <c r="E5609">
        <v>3</v>
      </c>
      <c r="F5609">
        <v>4</v>
      </c>
      <c r="G5609" s="1">
        <v>43343.766949884259</v>
      </c>
    </row>
    <row r="5610" spans="1:7" x14ac:dyDescent="0.25">
      <c r="A5610" s="2" t="s">
        <v>36</v>
      </c>
      <c r="B5610" t="s">
        <v>13524</v>
      </c>
      <c r="C5610">
        <v>1383</v>
      </c>
      <c r="D5610" t="s">
        <v>13525</v>
      </c>
      <c r="E5610">
        <v>4</v>
      </c>
      <c r="F5610">
        <v>2</v>
      </c>
      <c r="G5610" s="1">
        <v>43343.767075960648</v>
      </c>
    </row>
    <row r="5611" spans="1:7" x14ac:dyDescent="0.25">
      <c r="A5611" s="2" t="s">
        <v>36</v>
      </c>
      <c r="B5611" t="s">
        <v>13526</v>
      </c>
      <c r="C5611">
        <v>4514</v>
      </c>
      <c r="D5611" t="s">
        <v>13525</v>
      </c>
      <c r="E5611">
        <v>4</v>
      </c>
      <c r="F5611">
        <v>1</v>
      </c>
      <c r="G5611" s="1">
        <v>43343.76707577546</v>
      </c>
    </row>
    <row r="5612" spans="1:7" x14ac:dyDescent="0.25">
      <c r="A5612" s="2" t="s">
        <v>36</v>
      </c>
      <c r="B5612" t="s">
        <v>13529</v>
      </c>
      <c r="C5612">
        <v>690</v>
      </c>
      <c r="D5612" t="s">
        <v>13525</v>
      </c>
      <c r="E5612">
        <v>4</v>
      </c>
      <c r="F5612">
        <v>3</v>
      </c>
      <c r="G5612" s="1">
        <v>43343.767076122684</v>
      </c>
    </row>
    <row r="5613" spans="1:7" x14ac:dyDescent="0.25">
      <c r="A5613" s="2" t="s">
        <v>36</v>
      </c>
      <c r="B5613" t="s">
        <v>13530</v>
      </c>
      <c r="C5613">
        <v>871</v>
      </c>
      <c r="D5613" t="s">
        <v>13525</v>
      </c>
      <c r="E5613">
        <v>4</v>
      </c>
      <c r="F5613">
        <v>5</v>
      </c>
      <c r="G5613" s="1">
        <v>43343.767076701391</v>
      </c>
    </row>
    <row r="5614" spans="1:7" x14ac:dyDescent="0.25">
      <c r="A5614" s="2" t="s">
        <v>36</v>
      </c>
      <c r="B5614" t="s">
        <v>13531</v>
      </c>
      <c r="C5614">
        <v>1755</v>
      </c>
      <c r="D5614" t="s">
        <v>13525</v>
      </c>
      <c r="E5614">
        <v>4</v>
      </c>
      <c r="F5614">
        <v>4</v>
      </c>
      <c r="G5614" s="1">
        <v>43343.767076504628</v>
      </c>
    </row>
    <row r="5615" spans="1:7" x14ac:dyDescent="0.25">
      <c r="A5615" s="2" t="s">
        <v>36</v>
      </c>
      <c r="B5615" t="s">
        <v>13557</v>
      </c>
      <c r="C5615">
        <v>1309</v>
      </c>
      <c r="D5615" t="s">
        <v>13525</v>
      </c>
      <c r="E5615">
        <v>4</v>
      </c>
      <c r="F5615">
        <v>6</v>
      </c>
      <c r="G5615" s="1">
        <v>43343.767076851851</v>
      </c>
    </row>
    <row r="5616" spans="1:7" x14ac:dyDescent="0.25">
      <c r="A5616" s="2" t="s">
        <v>36</v>
      </c>
      <c r="B5616" t="s">
        <v>13451</v>
      </c>
      <c r="C5616">
        <v>806</v>
      </c>
      <c r="D5616" t="s">
        <v>13452</v>
      </c>
      <c r="E5616">
        <v>5</v>
      </c>
      <c r="F5616">
        <v>5</v>
      </c>
      <c r="G5616" s="1">
        <v>43343.767178472219</v>
      </c>
    </row>
    <row r="5617" spans="1:7" x14ac:dyDescent="0.25">
      <c r="A5617" s="2" t="s">
        <v>36</v>
      </c>
      <c r="B5617" t="s">
        <v>13476</v>
      </c>
      <c r="C5617">
        <v>949</v>
      </c>
      <c r="D5617" t="s">
        <v>13452</v>
      </c>
      <c r="E5617">
        <v>5</v>
      </c>
      <c r="F5617">
        <v>2</v>
      </c>
      <c r="G5617" s="1">
        <v>43343.767177743059</v>
      </c>
    </row>
    <row r="5618" spans="1:7" x14ac:dyDescent="0.25">
      <c r="A5618" s="2" t="s">
        <v>36</v>
      </c>
      <c r="B5618" t="s">
        <v>13479</v>
      </c>
      <c r="C5618">
        <v>706</v>
      </c>
      <c r="D5618" t="s">
        <v>13452</v>
      </c>
      <c r="E5618">
        <v>5</v>
      </c>
      <c r="F5618">
        <v>4</v>
      </c>
      <c r="G5618" s="1">
        <v>43343.767178090275</v>
      </c>
    </row>
    <row r="5619" spans="1:7" x14ac:dyDescent="0.25">
      <c r="A5619" s="2" t="s">
        <v>36</v>
      </c>
      <c r="B5619" t="s">
        <v>13480</v>
      </c>
      <c r="C5619">
        <v>940</v>
      </c>
      <c r="D5619" t="s">
        <v>13452</v>
      </c>
      <c r="E5619">
        <v>5</v>
      </c>
      <c r="F5619">
        <v>3</v>
      </c>
      <c r="G5619" s="1">
        <v>43343.767177928239</v>
      </c>
    </row>
    <row r="5620" spans="1:7" x14ac:dyDescent="0.25">
      <c r="A5620" s="2" t="s">
        <v>36</v>
      </c>
      <c r="B5620" t="s">
        <v>13481</v>
      </c>
      <c r="C5620">
        <v>3887</v>
      </c>
      <c r="D5620" t="s">
        <v>13452</v>
      </c>
      <c r="E5620">
        <v>5</v>
      </c>
      <c r="F5620">
        <v>1</v>
      </c>
      <c r="G5620" s="1">
        <v>43343.767176851848</v>
      </c>
    </row>
    <row r="5621" spans="1:7" x14ac:dyDescent="0.25">
      <c r="A5621" s="2" t="s">
        <v>36</v>
      </c>
      <c r="B5621" t="s">
        <v>13593</v>
      </c>
      <c r="C5621">
        <v>1040</v>
      </c>
      <c r="D5621" t="s">
        <v>13452</v>
      </c>
      <c r="E5621">
        <v>5</v>
      </c>
      <c r="F5621">
        <v>6</v>
      </c>
      <c r="G5621" s="1">
        <v>43343.767178819442</v>
      </c>
    </row>
    <row r="5622" spans="1:7" x14ac:dyDescent="0.25">
      <c r="A5622" s="2" t="s">
        <v>36</v>
      </c>
      <c r="B5622" t="s">
        <v>13488</v>
      </c>
      <c r="C5622">
        <v>1121</v>
      </c>
      <c r="D5622" t="s">
        <v>13489</v>
      </c>
      <c r="E5622">
        <v>6</v>
      </c>
      <c r="F5622">
        <v>3</v>
      </c>
      <c r="G5622" s="1">
        <v>43343.767356099539</v>
      </c>
    </row>
    <row r="5623" spans="1:7" x14ac:dyDescent="0.25">
      <c r="A5623" s="2" t="s">
        <v>36</v>
      </c>
      <c r="B5623" t="s">
        <v>13576</v>
      </c>
      <c r="C5623">
        <v>2101</v>
      </c>
      <c r="D5623" t="s">
        <v>13489</v>
      </c>
      <c r="E5623">
        <v>6</v>
      </c>
      <c r="F5623">
        <v>2</v>
      </c>
      <c r="G5623" s="1">
        <v>43343.767355555552</v>
      </c>
    </row>
    <row r="5624" spans="1:7" x14ac:dyDescent="0.25">
      <c r="A5624" s="2" t="s">
        <v>36</v>
      </c>
      <c r="B5624" t="s">
        <v>13588</v>
      </c>
      <c r="C5624">
        <v>5942</v>
      </c>
      <c r="D5624" t="s">
        <v>13489</v>
      </c>
      <c r="E5624">
        <v>6</v>
      </c>
      <c r="F5624">
        <v>1</v>
      </c>
      <c r="G5624" s="1">
        <v>43343.767355439813</v>
      </c>
    </row>
    <row r="5625" spans="1:7" x14ac:dyDescent="0.25">
      <c r="A5625" s="2" t="s">
        <v>36</v>
      </c>
      <c r="B5625" t="s">
        <v>13591</v>
      </c>
      <c r="C5625">
        <v>1540</v>
      </c>
      <c r="D5625" t="s">
        <v>13489</v>
      </c>
      <c r="E5625">
        <v>6</v>
      </c>
      <c r="F5625">
        <v>4</v>
      </c>
      <c r="G5625" s="1">
        <v>43343.767356284719</v>
      </c>
    </row>
    <row r="5626" spans="1:7" x14ac:dyDescent="0.25">
      <c r="A5626" s="2" t="s">
        <v>36</v>
      </c>
      <c r="B5626" t="s">
        <v>13592</v>
      </c>
      <c r="C5626">
        <v>1782</v>
      </c>
      <c r="D5626" t="s">
        <v>13489</v>
      </c>
      <c r="E5626">
        <v>6</v>
      </c>
      <c r="F5626">
        <v>5</v>
      </c>
      <c r="G5626" s="1">
        <v>43343.767356446762</v>
      </c>
    </row>
    <row r="5627" spans="1:7" x14ac:dyDescent="0.25">
      <c r="A5627" s="2" t="s">
        <v>36</v>
      </c>
      <c r="B5627" t="s">
        <v>13594</v>
      </c>
      <c r="C5627">
        <v>732</v>
      </c>
      <c r="D5627" t="s">
        <v>13489</v>
      </c>
      <c r="E5627">
        <v>6</v>
      </c>
      <c r="F5627">
        <v>6</v>
      </c>
      <c r="G5627" s="1">
        <v>43343.767356828706</v>
      </c>
    </row>
    <row r="5628" spans="1:7" x14ac:dyDescent="0.25">
      <c r="A5628" s="2" t="s">
        <v>36</v>
      </c>
      <c r="B5628" t="s">
        <v>13595</v>
      </c>
      <c r="C5628">
        <v>1809</v>
      </c>
      <c r="D5628" t="s">
        <v>13489</v>
      </c>
      <c r="E5628">
        <v>6</v>
      </c>
      <c r="F5628">
        <v>7</v>
      </c>
      <c r="G5628" s="1">
        <v>43343.767357025463</v>
      </c>
    </row>
    <row r="5629" spans="1:7" x14ac:dyDescent="0.25">
      <c r="A5629" s="2" t="s">
        <v>36</v>
      </c>
      <c r="B5629" t="s">
        <v>13510</v>
      </c>
      <c r="C5629">
        <v>705</v>
      </c>
      <c r="D5629" t="s">
        <v>13511</v>
      </c>
      <c r="E5629">
        <v>7</v>
      </c>
      <c r="F5629">
        <v>7</v>
      </c>
      <c r="G5629" s="1">
        <v>43343.767470254628</v>
      </c>
    </row>
    <row r="5630" spans="1:7" x14ac:dyDescent="0.25">
      <c r="A5630" s="2" t="s">
        <v>36</v>
      </c>
      <c r="B5630" t="s">
        <v>13512</v>
      </c>
      <c r="C5630">
        <v>697</v>
      </c>
      <c r="D5630" t="s">
        <v>13511</v>
      </c>
      <c r="E5630">
        <v>7</v>
      </c>
      <c r="F5630">
        <v>6</v>
      </c>
      <c r="G5630" s="1">
        <v>43343.767470057872</v>
      </c>
    </row>
    <row r="5631" spans="1:7" x14ac:dyDescent="0.25">
      <c r="A5631" s="2" t="s">
        <v>36</v>
      </c>
      <c r="B5631" t="s">
        <v>13513</v>
      </c>
      <c r="C5631">
        <v>735</v>
      </c>
      <c r="D5631" t="s">
        <v>13511</v>
      </c>
      <c r="E5631">
        <v>7</v>
      </c>
      <c r="F5631">
        <v>5</v>
      </c>
      <c r="G5631" s="1">
        <v>43343.767469872684</v>
      </c>
    </row>
    <row r="5632" spans="1:7" x14ac:dyDescent="0.25">
      <c r="A5632" s="2" t="s">
        <v>36</v>
      </c>
      <c r="B5632" t="s">
        <v>13514</v>
      </c>
      <c r="C5632">
        <v>936</v>
      </c>
      <c r="D5632" t="s">
        <v>13511</v>
      </c>
      <c r="E5632">
        <v>7</v>
      </c>
      <c r="F5632">
        <v>4</v>
      </c>
      <c r="G5632" s="1">
        <v>43343.767469525461</v>
      </c>
    </row>
    <row r="5633" spans="1:7" x14ac:dyDescent="0.25">
      <c r="A5633" s="2" t="s">
        <v>36</v>
      </c>
      <c r="B5633" t="s">
        <v>13515</v>
      </c>
      <c r="C5633">
        <v>1068</v>
      </c>
      <c r="D5633" t="s">
        <v>13511</v>
      </c>
      <c r="E5633">
        <v>7</v>
      </c>
      <c r="F5633">
        <v>3</v>
      </c>
      <c r="G5633" s="1">
        <v>43343.767469131948</v>
      </c>
    </row>
    <row r="5634" spans="1:7" x14ac:dyDescent="0.25">
      <c r="A5634" s="2" t="s">
        <v>36</v>
      </c>
      <c r="B5634" t="s">
        <v>13623</v>
      </c>
      <c r="C5634">
        <v>1153</v>
      </c>
      <c r="D5634" t="s">
        <v>13511</v>
      </c>
      <c r="E5634">
        <v>7</v>
      </c>
      <c r="F5634">
        <v>2</v>
      </c>
      <c r="G5634" s="1">
        <v>43343.767468981481</v>
      </c>
    </row>
    <row r="5635" spans="1:7" x14ac:dyDescent="0.25">
      <c r="A5635" s="2" t="s">
        <v>36</v>
      </c>
      <c r="B5635" t="s">
        <v>13624</v>
      </c>
      <c r="C5635">
        <v>4084</v>
      </c>
      <c r="D5635" t="s">
        <v>13511</v>
      </c>
      <c r="E5635">
        <v>7</v>
      </c>
      <c r="F5635">
        <v>1</v>
      </c>
      <c r="G5635" s="1">
        <v>43343.767468784725</v>
      </c>
    </row>
    <row r="5636" spans="1:7" x14ac:dyDescent="0.25">
      <c r="A5636" s="2" t="s">
        <v>36</v>
      </c>
      <c r="B5636" t="s">
        <v>13546</v>
      </c>
      <c r="C5636">
        <v>921</v>
      </c>
      <c r="D5636" t="s">
        <v>13547</v>
      </c>
      <c r="E5636">
        <v>8</v>
      </c>
      <c r="F5636">
        <v>8</v>
      </c>
      <c r="G5636" s="1">
        <v>43343.767652696763</v>
      </c>
    </row>
    <row r="5637" spans="1:7" x14ac:dyDescent="0.25">
      <c r="A5637" s="2" t="s">
        <v>36</v>
      </c>
      <c r="B5637" t="s">
        <v>13548</v>
      </c>
      <c r="C5637">
        <v>2541</v>
      </c>
      <c r="D5637" t="s">
        <v>13547</v>
      </c>
      <c r="E5637">
        <v>8</v>
      </c>
      <c r="F5637">
        <v>5</v>
      </c>
      <c r="G5637" s="1">
        <v>43343.767651620372</v>
      </c>
    </row>
    <row r="5638" spans="1:7" x14ac:dyDescent="0.25">
      <c r="A5638" s="2" t="s">
        <v>36</v>
      </c>
      <c r="B5638" t="s">
        <v>13549</v>
      </c>
      <c r="C5638">
        <v>793</v>
      </c>
      <c r="D5638" t="s">
        <v>13547</v>
      </c>
      <c r="E5638">
        <v>8</v>
      </c>
      <c r="F5638">
        <v>6</v>
      </c>
      <c r="G5638" s="1">
        <v>43343.767652349539</v>
      </c>
    </row>
    <row r="5639" spans="1:7" x14ac:dyDescent="0.25">
      <c r="A5639" s="2" t="s">
        <v>36</v>
      </c>
      <c r="B5639" t="s">
        <v>13550</v>
      </c>
      <c r="C5639">
        <v>906</v>
      </c>
      <c r="D5639" t="s">
        <v>13547</v>
      </c>
      <c r="E5639">
        <v>8</v>
      </c>
      <c r="F5639">
        <v>4</v>
      </c>
      <c r="G5639" s="1">
        <v>43343.767651076392</v>
      </c>
    </row>
    <row r="5640" spans="1:7" x14ac:dyDescent="0.25">
      <c r="A5640" s="2" t="s">
        <v>36</v>
      </c>
      <c r="B5640" t="s">
        <v>13551</v>
      </c>
      <c r="C5640">
        <v>1006</v>
      </c>
      <c r="D5640" t="s">
        <v>13547</v>
      </c>
      <c r="E5640">
        <v>8</v>
      </c>
      <c r="F5640">
        <v>7</v>
      </c>
      <c r="G5640" s="1">
        <v>43343.767652511575</v>
      </c>
    </row>
    <row r="5641" spans="1:7" x14ac:dyDescent="0.25">
      <c r="A5641" s="2" t="s">
        <v>36</v>
      </c>
      <c r="B5641" t="s">
        <v>13553</v>
      </c>
      <c r="C5641">
        <v>885</v>
      </c>
      <c r="D5641" t="s">
        <v>13547</v>
      </c>
      <c r="E5641">
        <v>8</v>
      </c>
      <c r="F5641">
        <v>2</v>
      </c>
      <c r="G5641" s="1">
        <v>43343.767650729169</v>
      </c>
    </row>
    <row r="5642" spans="1:7" x14ac:dyDescent="0.25">
      <c r="A5642" s="2" t="s">
        <v>36</v>
      </c>
      <c r="B5642" t="s">
        <v>13554</v>
      </c>
      <c r="C5642">
        <v>5249</v>
      </c>
      <c r="D5642" t="s">
        <v>13547</v>
      </c>
      <c r="E5642">
        <v>8</v>
      </c>
      <c r="F5642">
        <v>1</v>
      </c>
      <c r="G5642" s="1">
        <v>43343.767650543981</v>
      </c>
    </row>
    <row r="5643" spans="1:7" x14ac:dyDescent="0.25">
      <c r="A5643" s="2" t="s">
        <v>36</v>
      </c>
      <c r="B5643" t="s">
        <v>13555</v>
      </c>
      <c r="C5643">
        <v>800</v>
      </c>
      <c r="D5643" t="s">
        <v>13547</v>
      </c>
      <c r="E5643">
        <v>8</v>
      </c>
      <c r="F5643">
        <v>3</v>
      </c>
      <c r="G5643" s="1">
        <v>43343.767650891205</v>
      </c>
    </row>
    <row r="5644" spans="1:7" x14ac:dyDescent="0.25">
      <c r="A5644" s="2" t="s">
        <v>36</v>
      </c>
      <c r="B5644" t="s">
        <v>13556</v>
      </c>
      <c r="C5644">
        <v>1117</v>
      </c>
      <c r="D5644" t="s">
        <v>13547</v>
      </c>
      <c r="E5644">
        <v>8</v>
      </c>
      <c r="F5644">
        <v>9</v>
      </c>
      <c r="G5644" s="1">
        <v>43343.767652893519</v>
      </c>
    </row>
    <row r="5645" spans="1:7" x14ac:dyDescent="0.25">
      <c r="A5645" s="2" t="s">
        <v>36</v>
      </c>
      <c r="B5645" t="s">
        <v>13573</v>
      </c>
      <c r="C5645">
        <v>1023</v>
      </c>
      <c r="D5645" t="s">
        <v>13547</v>
      </c>
      <c r="E5645">
        <v>8</v>
      </c>
      <c r="F5645">
        <v>10</v>
      </c>
      <c r="G5645" s="1">
        <v>43343.767653090275</v>
      </c>
    </row>
    <row r="5646" spans="1:7" x14ac:dyDescent="0.25">
      <c r="A5646" s="2" t="s">
        <v>36</v>
      </c>
      <c r="B5646" t="s">
        <v>13532</v>
      </c>
      <c r="C5646">
        <v>632</v>
      </c>
      <c r="D5646" t="s">
        <v>13533</v>
      </c>
      <c r="E5646">
        <v>9</v>
      </c>
      <c r="F5646">
        <v>2</v>
      </c>
      <c r="G5646" s="1">
        <v>43343.768013310182</v>
      </c>
    </row>
    <row r="5647" spans="1:7" x14ac:dyDescent="0.25">
      <c r="A5647" s="2" t="s">
        <v>36</v>
      </c>
      <c r="B5647" t="s">
        <v>13534</v>
      </c>
      <c r="C5647">
        <v>21181</v>
      </c>
      <c r="D5647" t="s">
        <v>13533</v>
      </c>
      <c r="E5647">
        <v>9</v>
      </c>
      <c r="F5647">
        <v>1</v>
      </c>
      <c r="G5647" s="1">
        <v>43343.768013113426</v>
      </c>
    </row>
    <row r="5648" spans="1:7" x14ac:dyDescent="0.25">
      <c r="A5648" s="2" t="s">
        <v>36</v>
      </c>
      <c r="B5648" t="s">
        <v>13535</v>
      </c>
      <c r="C5648">
        <v>875</v>
      </c>
      <c r="D5648" t="s">
        <v>13533</v>
      </c>
      <c r="E5648">
        <v>9</v>
      </c>
      <c r="F5648">
        <v>10</v>
      </c>
      <c r="G5648" s="1">
        <v>43343.768015127316</v>
      </c>
    </row>
    <row r="5649" spans="1:7" x14ac:dyDescent="0.25">
      <c r="A5649" s="2" t="s">
        <v>36</v>
      </c>
      <c r="B5649" t="s">
        <v>13536</v>
      </c>
      <c r="C5649">
        <v>918</v>
      </c>
      <c r="D5649" t="s">
        <v>13533</v>
      </c>
      <c r="E5649">
        <v>9</v>
      </c>
      <c r="F5649">
        <v>6</v>
      </c>
      <c r="G5649" s="1">
        <v>43343.768014201392</v>
      </c>
    </row>
    <row r="5650" spans="1:7" x14ac:dyDescent="0.25">
      <c r="A5650" s="2" t="s">
        <v>36</v>
      </c>
      <c r="B5650" t="s">
        <v>13537</v>
      </c>
      <c r="C5650">
        <v>929</v>
      </c>
      <c r="D5650" t="s">
        <v>13533</v>
      </c>
      <c r="E5650">
        <v>9</v>
      </c>
      <c r="F5650">
        <v>7</v>
      </c>
      <c r="G5650" s="1">
        <v>43343.768014386573</v>
      </c>
    </row>
    <row r="5651" spans="1:7" x14ac:dyDescent="0.25">
      <c r="A5651" s="2" t="s">
        <v>36</v>
      </c>
      <c r="B5651" t="s">
        <v>13538</v>
      </c>
      <c r="C5651">
        <v>1039</v>
      </c>
      <c r="D5651" t="s">
        <v>13533</v>
      </c>
      <c r="E5651">
        <v>9</v>
      </c>
      <c r="F5651">
        <v>3</v>
      </c>
      <c r="G5651" s="1">
        <v>43343.768013460649</v>
      </c>
    </row>
    <row r="5652" spans="1:7" x14ac:dyDescent="0.25">
      <c r="A5652" s="2" t="s">
        <v>36</v>
      </c>
      <c r="B5652" t="s">
        <v>13539</v>
      </c>
      <c r="C5652">
        <v>2258</v>
      </c>
      <c r="D5652" t="s">
        <v>13533</v>
      </c>
      <c r="E5652">
        <v>9</v>
      </c>
      <c r="F5652">
        <v>4</v>
      </c>
      <c r="G5652" s="1">
        <v>43343.768013657405</v>
      </c>
    </row>
    <row r="5653" spans="1:7" x14ac:dyDescent="0.25">
      <c r="A5653" s="2" t="s">
        <v>36</v>
      </c>
      <c r="B5653" t="s">
        <v>13540</v>
      </c>
      <c r="C5653">
        <v>921</v>
      </c>
      <c r="D5653" t="s">
        <v>13533</v>
      </c>
      <c r="E5653">
        <v>9</v>
      </c>
      <c r="F5653">
        <v>9</v>
      </c>
      <c r="G5653" s="1">
        <v>43343.768014733796</v>
      </c>
    </row>
    <row r="5654" spans="1:7" x14ac:dyDescent="0.25">
      <c r="A5654" s="2" t="s">
        <v>36</v>
      </c>
      <c r="B5654" t="s">
        <v>13541</v>
      </c>
      <c r="C5654">
        <v>1343</v>
      </c>
      <c r="D5654" t="s">
        <v>13533</v>
      </c>
      <c r="E5654">
        <v>9</v>
      </c>
      <c r="F5654">
        <v>5</v>
      </c>
      <c r="G5654" s="1">
        <v>43343.768013854169</v>
      </c>
    </row>
    <row r="5655" spans="1:7" x14ac:dyDescent="0.25">
      <c r="A5655" s="2" t="s">
        <v>36</v>
      </c>
      <c r="B5655" t="s">
        <v>13542</v>
      </c>
      <c r="C5655">
        <v>879</v>
      </c>
      <c r="D5655" t="s">
        <v>13533</v>
      </c>
      <c r="E5655">
        <v>9</v>
      </c>
      <c r="F5655">
        <v>8</v>
      </c>
      <c r="G5655" s="1">
        <v>43343.768014583336</v>
      </c>
    </row>
    <row r="5656" spans="1:7" x14ac:dyDescent="0.25">
      <c r="A5656" s="2" t="s">
        <v>36</v>
      </c>
      <c r="B5656" t="s">
        <v>13468</v>
      </c>
      <c r="C5656">
        <v>929</v>
      </c>
      <c r="D5656" t="s">
        <v>13469</v>
      </c>
      <c r="E5656">
        <v>10</v>
      </c>
      <c r="F5656">
        <v>20</v>
      </c>
      <c r="G5656" s="1">
        <v>43343.768428935182</v>
      </c>
    </row>
    <row r="5657" spans="1:7" x14ac:dyDescent="0.25">
      <c r="A5657" s="2" t="s">
        <v>36</v>
      </c>
      <c r="B5657" t="s">
        <v>13471</v>
      </c>
      <c r="C5657">
        <v>783</v>
      </c>
      <c r="D5657" t="s">
        <v>13469</v>
      </c>
      <c r="E5657">
        <v>10</v>
      </c>
      <c r="F5657">
        <v>17</v>
      </c>
      <c r="G5657" s="1">
        <v>43343.768428043979</v>
      </c>
    </row>
    <row r="5658" spans="1:7" x14ac:dyDescent="0.25">
      <c r="A5658" s="2" t="s">
        <v>36</v>
      </c>
      <c r="B5658" t="s">
        <v>13472</v>
      </c>
      <c r="C5658">
        <v>1544</v>
      </c>
      <c r="D5658" t="s">
        <v>13469</v>
      </c>
      <c r="E5658">
        <v>10</v>
      </c>
      <c r="F5658">
        <v>18</v>
      </c>
      <c r="G5658" s="1">
        <v>43343.768428391202</v>
      </c>
    </row>
    <row r="5659" spans="1:7" x14ac:dyDescent="0.25">
      <c r="A5659" s="2" t="s">
        <v>36</v>
      </c>
      <c r="B5659" t="s">
        <v>13473</v>
      </c>
      <c r="C5659">
        <v>905</v>
      </c>
      <c r="D5659" t="s">
        <v>13469</v>
      </c>
      <c r="E5659">
        <v>10</v>
      </c>
      <c r="F5659">
        <v>19</v>
      </c>
      <c r="G5659" s="1">
        <v>43343.768428587966</v>
      </c>
    </row>
    <row r="5660" spans="1:7" x14ac:dyDescent="0.25">
      <c r="A5660" s="2" t="s">
        <v>36</v>
      </c>
      <c r="B5660" t="s">
        <v>13475</v>
      </c>
      <c r="C5660">
        <v>813</v>
      </c>
      <c r="D5660" t="s">
        <v>13469</v>
      </c>
      <c r="E5660">
        <v>10</v>
      </c>
      <c r="F5660">
        <v>16</v>
      </c>
      <c r="G5660" s="1">
        <v>43343.768427511575</v>
      </c>
    </row>
    <row r="5661" spans="1:7" x14ac:dyDescent="0.25">
      <c r="A5661" s="2" t="s">
        <v>36</v>
      </c>
      <c r="B5661" t="s">
        <v>13577</v>
      </c>
      <c r="C5661">
        <v>9668</v>
      </c>
      <c r="D5661" t="s">
        <v>13469</v>
      </c>
      <c r="E5661">
        <v>10</v>
      </c>
      <c r="F5661">
        <v>1</v>
      </c>
      <c r="G5661" s="1">
        <v>43343.76842349537</v>
      </c>
    </row>
    <row r="5662" spans="1:7" x14ac:dyDescent="0.25">
      <c r="A5662" s="2" t="s">
        <v>36</v>
      </c>
      <c r="B5662" t="s">
        <v>13578</v>
      </c>
      <c r="C5662">
        <v>2157</v>
      </c>
      <c r="D5662" t="s">
        <v>13469</v>
      </c>
      <c r="E5662">
        <v>10</v>
      </c>
      <c r="F5662">
        <v>2</v>
      </c>
      <c r="G5662" s="1">
        <v>43343.768423692127</v>
      </c>
    </row>
    <row r="5663" spans="1:7" x14ac:dyDescent="0.25">
      <c r="A5663" s="2" t="s">
        <v>36</v>
      </c>
      <c r="B5663" t="s">
        <v>13579</v>
      </c>
      <c r="C5663">
        <v>926</v>
      </c>
      <c r="D5663" t="s">
        <v>13469</v>
      </c>
      <c r="E5663">
        <v>10</v>
      </c>
      <c r="F5663">
        <v>11</v>
      </c>
      <c r="G5663" s="1">
        <v>43343.768425844908</v>
      </c>
    </row>
    <row r="5664" spans="1:7" x14ac:dyDescent="0.25">
      <c r="A5664" s="2" t="s">
        <v>36</v>
      </c>
      <c r="B5664" t="s">
        <v>13580</v>
      </c>
      <c r="C5664">
        <v>967</v>
      </c>
      <c r="D5664" t="s">
        <v>13469</v>
      </c>
      <c r="E5664">
        <v>10</v>
      </c>
      <c r="F5664">
        <v>10</v>
      </c>
      <c r="G5664" s="1">
        <v>43343.768425694441</v>
      </c>
    </row>
    <row r="5665" spans="1:7" x14ac:dyDescent="0.25">
      <c r="A5665" s="2" t="s">
        <v>36</v>
      </c>
      <c r="B5665" t="s">
        <v>13581</v>
      </c>
      <c r="C5665">
        <v>2105</v>
      </c>
      <c r="D5665" t="s">
        <v>13469</v>
      </c>
      <c r="E5665">
        <v>10</v>
      </c>
      <c r="F5665">
        <v>3</v>
      </c>
      <c r="G5665" s="1">
        <v>43343.768423877314</v>
      </c>
    </row>
    <row r="5666" spans="1:7" x14ac:dyDescent="0.25">
      <c r="A5666" s="2" t="s">
        <v>36</v>
      </c>
      <c r="B5666" t="s">
        <v>13581</v>
      </c>
      <c r="C5666">
        <v>946</v>
      </c>
      <c r="D5666" t="s">
        <v>13469</v>
      </c>
      <c r="E5666">
        <v>10</v>
      </c>
      <c r="F5666">
        <v>9</v>
      </c>
      <c r="G5666" s="1">
        <v>43343.768425497685</v>
      </c>
    </row>
    <row r="5667" spans="1:7" x14ac:dyDescent="0.25">
      <c r="A5667" s="2" t="s">
        <v>36</v>
      </c>
      <c r="B5667" t="s">
        <v>13582</v>
      </c>
      <c r="C5667">
        <v>2192</v>
      </c>
      <c r="D5667" t="s">
        <v>13469</v>
      </c>
      <c r="E5667">
        <v>10</v>
      </c>
      <c r="F5667">
        <v>12</v>
      </c>
      <c r="G5667" s="1">
        <v>43343.768426238428</v>
      </c>
    </row>
    <row r="5668" spans="1:7" x14ac:dyDescent="0.25">
      <c r="A5668" s="2" t="s">
        <v>36</v>
      </c>
      <c r="B5668" t="s">
        <v>13589</v>
      </c>
      <c r="C5668">
        <v>827</v>
      </c>
      <c r="D5668" t="s">
        <v>13469</v>
      </c>
      <c r="E5668">
        <v>10</v>
      </c>
      <c r="F5668">
        <v>4</v>
      </c>
      <c r="G5668" s="1">
        <v>43343.768424074071</v>
      </c>
    </row>
    <row r="5669" spans="1:7" x14ac:dyDescent="0.25">
      <c r="A5669" s="2" t="s">
        <v>36</v>
      </c>
      <c r="B5669" t="s">
        <v>13589</v>
      </c>
      <c r="C5669">
        <v>1026</v>
      </c>
      <c r="D5669" t="s">
        <v>13469</v>
      </c>
      <c r="E5669">
        <v>10</v>
      </c>
      <c r="F5669">
        <v>8</v>
      </c>
      <c r="G5669" s="1">
        <v>43343.768425312497</v>
      </c>
    </row>
    <row r="5670" spans="1:7" x14ac:dyDescent="0.25">
      <c r="A5670" s="2" t="s">
        <v>36</v>
      </c>
      <c r="B5670" t="s">
        <v>13590</v>
      </c>
      <c r="C5670">
        <v>2375</v>
      </c>
      <c r="D5670" t="s">
        <v>13469</v>
      </c>
      <c r="E5670">
        <v>10</v>
      </c>
      <c r="F5670">
        <v>13</v>
      </c>
      <c r="G5670" s="1">
        <v>43343.768426770832</v>
      </c>
    </row>
    <row r="5671" spans="1:7" x14ac:dyDescent="0.25">
      <c r="A5671" s="2" t="s">
        <v>36</v>
      </c>
      <c r="B5671" t="s">
        <v>13606</v>
      </c>
      <c r="C5671">
        <v>1880</v>
      </c>
      <c r="D5671" t="s">
        <v>13469</v>
      </c>
      <c r="E5671">
        <v>10</v>
      </c>
      <c r="F5671">
        <v>6</v>
      </c>
      <c r="G5671" s="1">
        <v>43343.768424618058</v>
      </c>
    </row>
    <row r="5672" spans="1:7" x14ac:dyDescent="0.25">
      <c r="A5672" s="2" t="s">
        <v>36</v>
      </c>
      <c r="B5672" t="s">
        <v>13607</v>
      </c>
      <c r="C5672">
        <v>1794</v>
      </c>
      <c r="D5672" t="s">
        <v>13469</v>
      </c>
      <c r="E5672">
        <v>10</v>
      </c>
      <c r="F5672">
        <v>7</v>
      </c>
      <c r="G5672" s="1">
        <v>43343.768424965281</v>
      </c>
    </row>
    <row r="5673" spans="1:7" x14ac:dyDescent="0.25">
      <c r="A5673" s="2" t="s">
        <v>36</v>
      </c>
      <c r="B5673" t="s">
        <v>13607</v>
      </c>
      <c r="C5673">
        <v>1113</v>
      </c>
      <c r="D5673" t="s">
        <v>13469</v>
      </c>
      <c r="E5673">
        <v>10</v>
      </c>
      <c r="F5673">
        <v>5</v>
      </c>
      <c r="G5673" s="1">
        <v>43343.768424421294</v>
      </c>
    </row>
    <row r="5674" spans="1:7" x14ac:dyDescent="0.25">
      <c r="A5674" s="2" t="s">
        <v>36</v>
      </c>
      <c r="B5674" t="s">
        <v>13610</v>
      </c>
      <c r="C5674">
        <v>868</v>
      </c>
      <c r="D5674" t="s">
        <v>13469</v>
      </c>
      <c r="E5674">
        <v>10</v>
      </c>
      <c r="F5674">
        <v>15</v>
      </c>
      <c r="G5674" s="1">
        <v>43343.768427314812</v>
      </c>
    </row>
    <row r="5675" spans="1:7" x14ac:dyDescent="0.25">
      <c r="A5675" s="2" t="s">
        <v>36</v>
      </c>
      <c r="B5675" t="s">
        <v>13611</v>
      </c>
      <c r="C5675">
        <v>1232</v>
      </c>
      <c r="D5675" t="s">
        <v>13469</v>
      </c>
      <c r="E5675">
        <v>10</v>
      </c>
      <c r="F5675">
        <v>14</v>
      </c>
      <c r="G5675" s="1">
        <v>43343.768427118055</v>
      </c>
    </row>
    <row r="5676" spans="1:7" x14ac:dyDescent="0.25">
      <c r="A5676" s="2" t="s">
        <v>36</v>
      </c>
      <c r="B5676" t="s">
        <v>13435</v>
      </c>
      <c r="C5676">
        <v>926</v>
      </c>
      <c r="D5676" t="s">
        <v>13436</v>
      </c>
      <c r="E5676">
        <v>11</v>
      </c>
      <c r="F5676">
        <v>14</v>
      </c>
      <c r="G5676" s="1">
        <v>43343.768742210646</v>
      </c>
    </row>
    <row r="5677" spans="1:7" x14ac:dyDescent="0.25">
      <c r="A5677" s="2" t="s">
        <v>36</v>
      </c>
      <c r="B5677" t="s">
        <v>13437</v>
      </c>
      <c r="C5677">
        <v>786</v>
      </c>
      <c r="D5677" t="s">
        <v>13436</v>
      </c>
      <c r="E5677">
        <v>11</v>
      </c>
      <c r="F5677">
        <v>15</v>
      </c>
      <c r="G5677" s="1">
        <v>43343.768742395834</v>
      </c>
    </row>
    <row r="5678" spans="1:7" x14ac:dyDescent="0.25">
      <c r="A5678" s="2" t="s">
        <v>36</v>
      </c>
      <c r="B5678" t="s">
        <v>13447</v>
      </c>
      <c r="C5678">
        <v>1327</v>
      </c>
      <c r="D5678" t="s">
        <v>13436</v>
      </c>
      <c r="E5678">
        <v>11</v>
      </c>
      <c r="F5678">
        <v>3</v>
      </c>
      <c r="G5678" s="1">
        <v>43343.768738773149</v>
      </c>
    </row>
    <row r="5679" spans="1:7" x14ac:dyDescent="0.25">
      <c r="A5679" s="2" t="s">
        <v>36</v>
      </c>
      <c r="B5679" t="s">
        <v>13453</v>
      </c>
      <c r="C5679">
        <v>2726</v>
      </c>
      <c r="D5679" t="s">
        <v>13436</v>
      </c>
      <c r="E5679">
        <v>11</v>
      </c>
      <c r="F5679">
        <v>8</v>
      </c>
      <c r="G5679" s="1">
        <v>43343.76874039352</v>
      </c>
    </row>
    <row r="5680" spans="1:7" x14ac:dyDescent="0.25">
      <c r="A5680" s="2" t="s">
        <v>36</v>
      </c>
      <c r="B5680" t="s">
        <v>13454</v>
      </c>
      <c r="C5680">
        <v>1149</v>
      </c>
      <c r="D5680" t="s">
        <v>13436</v>
      </c>
      <c r="E5680">
        <v>11</v>
      </c>
      <c r="F5680">
        <v>7</v>
      </c>
      <c r="G5680" s="1">
        <v>43343.768740046296</v>
      </c>
    </row>
    <row r="5681" spans="1:7" x14ac:dyDescent="0.25">
      <c r="A5681" s="2" t="s">
        <v>36</v>
      </c>
      <c r="B5681" t="s">
        <v>13455</v>
      </c>
      <c r="C5681">
        <v>919</v>
      </c>
      <c r="D5681" t="s">
        <v>13436</v>
      </c>
      <c r="E5681">
        <v>11</v>
      </c>
      <c r="F5681">
        <v>6</v>
      </c>
      <c r="G5681" s="1">
        <v>43343.768739699073</v>
      </c>
    </row>
    <row r="5682" spans="1:7" x14ac:dyDescent="0.25">
      <c r="A5682" s="2" t="s">
        <v>36</v>
      </c>
      <c r="B5682" t="s">
        <v>13456</v>
      </c>
      <c r="C5682">
        <v>1223</v>
      </c>
      <c r="D5682" t="s">
        <v>13436</v>
      </c>
      <c r="E5682">
        <v>11</v>
      </c>
      <c r="F5682">
        <v>10</v>
      </c>
      <c r="G5682" s="1">
        <v>43343.76874097222</v>
      </c>
    </row>
    <row r="5683" spans="1:7" x14ac:dyDescent="0.25">
      <c r="A5683" s="2" t="s">
        <v>36</v>
      </c>
      <c r="B5683" t="s">
        <v>13457</v>
      </c>
      <c r="C5683">
        <v>968</v>
      </c>
      <c r="D5683" t="s">
        <v>13436</v>
      </c>
      <c r="E5683">
        <v>11</v>
      </c>
      <c r="F5683">
        <v>9</v>
      </c>
      <c r="G5683" s="1">
        <v>43343.768740590276</v>
      </c>
    </row>
    <row r="5684" spans="1:7" x14ac:dyDescent="0.25">
      <c r="A5684" s="2" t="s">
        <v>36</v>
      </c>
      <c r="B5684" t="s">
        <v>13458</v>
      </c>
      <c r="C5684">
        <v>897</v>
      </c>
      <c r="D5684" t="s">
        <v>13436</v>
      </c>
      <c r="E5684">
        <v>11</v>
      </c>
      <c r="F5684">
        <v>13</v>
      </c>
      <c r="G5684" s="1">
        <v>43343.768741863423</v>
      </c>
    </row>
    <row r="5685" spans="1:7" x14ac:dyDescent="0.25">
      <c r="A5685" s="2" t="s">
        <v>36</v>
      </c>
      <c r="B5685" t="s">
        <v>13459</v>
      </c>
      <c r="C5685">
        <v>827</v>
      </c>
      <c r="D5685" t="s">
        <v>13436</v>
      </c>
      <c r="E5685">
        <v>11</v>
      </c>
      <c r="F5685">
        <v>5</v>
      </c>
      <c r="G5685" s="1">
        <v>43343.768739502317</v>
      </c>
    </row>
    <row r="5686" spans="1:7" x14ac:dyDescent="0.25">
      <c r="A5686" s="2" t="s">
        <v>36</v>
      </c>
      <c r="B5686" t="s">
        <v>13460</v>
      </c>
      <c r="C5686">
        <v>1104</v>
      </c>
      <c r="D5686" t="s">
        <v>13436</v>
      </c>
      <c r="E5686">
        <v>11</v>
      </c>
      <c r="F5686">
        <v>11</v>
      </c>
      <c r="G5686" s="1">
        <v>43343.768741319444</v>
      </c>
    </row>
    <row r="5687" spans="1:7" x14ac:dyDescent="0.25">
      <c r="A5687" s="2" t="s">
        <v>36</v>
      </c>
      <c r="B5687" t="s">
        <v>13461</v>
      </c>
      <c r="C5687">
        <v>1207</v>
      </c>
      <c r="D5687" t="s">
        <v>13436</v>
      </c>
      <c r="E5687">
        <v>11</v>
      </c>
      <c r="F5687">
        <v>12</v>
      </c>
      <c r="G5687" s="1">
        <v>43343.768741666667</v>
      </c>
    </row>
    <row r="5688" spans="1:7" x14ac:dyDescent="0.25">
      <c r="A5688" s="2" t="s">
        <v>36</v>
      </c>
      <c r="B5688" t="s">
        <v>13462</v>
      </c>
      <c r="C5688">
        <v>2639</v>
      </c>
      <c r="D5688" t="s">
        <v>13436</v>
      </c>
      <c r="E5688">
        <v>11</v>
      </c>
      <c r="F5688">
        <v>4</v>
      </c>
      <c r="G5688" s="1">
        <v>43343.768739155093</v>
      </c>
    </row>
    <row r="5689" spans="1:7" x14ac:dyDescent="0.25">
      <c r="A5689" s="2" t="s">
        <v>36</v>
      </c>
      <c r="B5689" t="s">
        <v>13470</v>
      </c>
      <c r="C5689">
        <v>9089</v>
      </c>
      <c r="D5689" t="s">
        <v>13436</v>
      </c>
      <c r="E5689">
        <v>11</v>
      </c>
      <c r="F5689">
        <v>1</v>
      </c>
      <c r="G5689" s="1">
        <v>43343.76873822917</v>
      </c>
    </row>
    <row r="5690" spans="1:7" x14ac:dyDescent="0.25">
      <c r="A5690" s="2" t="s">
        <v>36</v>
      </c>
      <c r="B5690" t="s">
        <v>13563</v>
      </c>
      <c r="C5690">
        <v>918</v>
      </c>
      <c r="D5690" t="s">
        <v>13436</v>
      </c>
      <c r="E5690">
        <v>11</v>
      </c>
      <c r="F5690">
        <v>2</v>
      </c>
      <c r="G5690" s="1">
        <v>43343.768738425926</v>
      </c>
    </row>
    <row r="5691" spans="1:7" x14ac:dyDescent="0.25">
      <c r="A5691" s="2" t="s">
        <v>36</v>
      </c>
      <c r="B5691" t="s">
        <v>13438</v>
      </c>
      <c r="C5691">
        <v>1841</v>
      </c>
      <c r="D5691" t="s">
        <v>13439</v>
      </c>
      <c r="E5691">
        <v>12</v>
      </c>
      <c r="F5691">
        <v>3</v>
      </c>
      <c r="G5691" s="1">
        <v>43343.768975150466</v>
      </c>
    </row>
    <row r="5692" spans="1:7" x14ac:dyDescent="0.25">
      <c r="A5692" s="2" t="s">
        <v>36</v>
      </c>
      <c r="B5692" t="s">
        <v>13440</v>
      </c>
      <c r="C5692">
        <v>896</v>
      </c>
      <c r="D5692" t="s">
        <v>13439</v>
      </c>
      <c r="E5692">
        <v>12</v>
      </c>
      <c r="F5692">
        <v>6</v>
      </c>
      <c r="G5692" s="1">
        <v>43343.768975694446</v>
      </c>
    </row>
    <row r="5693" spans="1:7" x14ac:dyDescent="0.25">
      <c r="A5693" s="2" t="s">
        <v>36</v>
      </c>
      <c r="B5693" t="s">
        <v>13441</v>
      </c>
      <c r="C5693">
        <v>1905</v>
      </c>
      <c r="D5693" t="s">
        <v>13439</v>
      </c>
      <c r="E5693">
        <v>12</v>
      </c>
      <c r="F5693">
        <v>10</v>
      </c>
      <c r="G5693" s="1">
        <v>43343.768976770836</v>
      </c>
    </row>
    <row r="5694" spans="1:7" x14ac:dyDescent="0.25">
      <c r="A5694" s="2" t="s">
        <v>36</v>
      </c>
      <c r="B5694" t="s">
        <v>13442</v>
      </c>
      <c r="C5694">
        <v>1070</v>
      </c>
      <c r="D5694" t="s">
        <v>13439</v>
      </c>
      <c r="E5694">
        <v>12</v>
      </c>
      <c r="F5694">
        <v>8</v>
      </c>
      <c r="G5694" s="1">
        <v>43343.768976238425</v>
      </c>
    </row>
    <row r="5695" spans="1:7" x14ac:dyDescent="0.25">
      <c r="A5695" s="2" t="s">
        <v>36</v>
      </c>
      <c r="B5695" t="s">
        <v>13443</v>
      </c>
      <c r="C5695">
        <v>1728</v>
      </c>
      <c r="D5695" t="s">
        <v>13439</v>
      </c>
      <c r="E5695">
        <v>12</v>
      </c>
      <c r="F5695">
        <v>7</v>
      </c>
      <c r="G5695" s="1">
        <v>43343.768976041669</v>
      </c>
    </row>
    <row r="5696" spans="1:7" x14ac:dyDescent="0.25">
      <c r="A5696" s="2" t="s">
        <v>36</v>
      </c>
      <c r="B5696" t="s">
        <v>13444</v>
      </c>
      <c r="C5696">
        <v>1146</v>
      </c>
      <c r="D5696" t="s">
        <v>13439</v>
      </c>
      <c r="E5696">
        <v>12</v>
      </c>
      <c r="F5696">
        <v>9</v>
      </c>
      <c r="G5696" s="1">
        <v>43343.768976423613</v>
      </c>
    </row>
    <row r="5697" spans="1:7" x14ac:dyDescent="0.25">
      <c r="A5697" s="2" t="s">
        <v>36</v>
      </c>
      <c r="B5697" t="s">
        <v>13445</v>
      </c>
      <c r="C5697">
        <v>2079</v>
      </c>
      <c r="D5697" t="s">
        <v>13439</v>
      </c>
      <c r="E5697">
        <v>12</v>
      </c>
      <c r="F5697">
        <v>5</v>
      </c>
      <c r="G5697" s="1">
        <v>43343.768975497682</v>
      </c>
    </row>
    <row r="5698" spans="1:7" x14ac:dyDescent="0.25">
      <c r="A5698" s="2" t="s">
        <v>36</v>
      </c>
      <c r="B5698" t="s">
        <v>13446</v>
      </c>
      <c r="C5698">
        <v>762</v>
      </c>
      <c r="D5698" t="s">
        <v>13439</v>
      </c>
      <c r="E5698">
        <v>12</v>
      </c>
      <c r="F5698">
        <v>4</v>
      </c>
      <c r="G5698" s="1">
        <v>43343.768975347222</v>
      </c>
    </row>
    <row r="5699" spans="1:7" x14ac:dyDescent="0.25">
      <c r="A5699" s="2" t="s">
        <v>36</v>
      </c>
      <c r="B5699" t="s">
        <v>13448</v>
      </c>
      <c r="C5699">
        <v>1301</v>
      </c>
      <c r="D5699" t="s">
        <v>13439</v>
      </c>
      <c r="E5699">
        <v>12</v>
      </c>
      <c r="F5699">
        <v>11</v>
      </c>
      <c r="G5699" s="1">
        <v>43343.768976967593</v>
      </c>
    </row>
    <row r="5700" spans="1:7" x14ac:dyDescent="0.25">
      <c r="A5700" s="2" t="s">
        <v>36</v>
      </c>
      <c r="B5700" t="s">
        <v>13506</v>
      </c>
      <c r="C5700">
        <v>1397</v>
      </c>
      <c r="D5700" t="s">
        <v>13439</v>
      </c>
      <c r="E5700">
        <v>12</v>
      </c>
      <c r="F5700">
        <v>2</v>
      </c>
      <c r="G5700" s="1">
        <v>43343.768974965278</v>
      </c>
    </row>
    <row r="5701" spans="1:7" x14ac:dyDescent="0.25">
      <c r="A5701" s="2" t="s">
        <v>36</v>
      </c>
      <c r="B5701" t="s">
        <v>13558</v>
      </c>
      <c r="C5701">
        <v>5976</v>
      </c>
      <c r="D5701" t="s">
        <v>13439</v>
      </c>
      <c r="E5701">
        <v>12</v>
      </c>
      <c r="F5701">
        <v>1</v>
      </c>
      <c r="G5701" s="1">
        <v>43343.768974803243</v>
      </c>
    </row>
    <row r="5702" spans="1:7" x14ac:dyDescent="0.25">
      <c r="A5702" s="2" t="s">
        <v>36</v>
      </c>
      <c r="B5702" t="s">
        <v>13463</v>
      </c>
      <c r="C5702">
        <v>1112</v>
      </c>
      <c r="D5702" t="s">
        <v>13464</v>
      </c>
      <c r="E5702">
        <v>13</v>
      </c>
      <c r="F5702">
        <v>2</v>
      </c>
      <c r="G5702" s="1">
        <v>43343.77055883102</v>
      </c>
    </row>
    <row r="5703" spans="1:7" x14ac:dyDescent="0.25">
      <c r="A5703" s="2" t="s">
        <v>36</v>
      </c>
      <c r="B5703" t="s">
        <v>13474</v>
      </c>
      <c r="C5703">
        <v>1307</v>
      </c>
      <c r="D5703" t="s">
        <v>13464</v>
      </c>
      <c r="E5703">
        <v>13</v>
      </c>
      <c r="F5703">
        <v>12</v>
      </c>
      <c r="G5703" s="1">
        <v>43343.770562268517</v>
      </c>
    </row>
    <row r="5704" spans="1:7" x14ac:dyDescent="0.25">
      <c r="A5704" s="2" t="s">
        <v>36</v>
      </c>
      <c r="B5704" t="s">
        <v>13516</v>
      </c>
      <c r="C5704">
        <v>33049</v>
      </c>
      <c r="D5704" t="s">
        <v>13464</v>
      </c>
      <c r="E5704">
        <v>13</v>
      </c>
      <c r="F5704">
        <v>3</v>
      </c>
      <c r="G5704" s="1">
        <v>43343.77055922454</v>
      </c>
    </row>
    <row r="5705" spans="1:7" x14ac:dyDescent="0.25">
      <c r="A5705" s="2" t="s">
        <v>36</v>
      </c>
      <c r="B5705" t="s">
        <v>13516</v>
      </c>
      <c r="C5705">
        <v>10524</v>
      </c>
      <c r="D5705" t="s">
        <v>13464</v>
      </c>
      <c r="E5705">
        <v>13</v>
      </c>
      <c r="F5705">
        <v>1</v>
      </c>
      <c r="G5705" s="1">
        <v>43343.770558680553</v>
      </c>
    </row>
    <row r="5706" spans="1:7" x14ac:dyDescent="0.25">
      <c r="A5706" s="2" t="s">
        <v>36</v>
      </c>
      <c r="B5706" t="s">
        <v>13517</v>
      </c>
      <c r="C5706">
        <v>767</v>
      </c>
      <c r="D5706" t="s">
        <v>13464</v>
      </c>
      <c r="E5706">
        <v>13</v>
      </c>
      <c r="F5706">
        <v>11</v>
      </c>
      <c r="G5706" s="1">
        <v>43343.770561655096</v>
      </c>
    </row>
    <row r="5707" spans="1:7" x14ac:dyDescent="0.25">
      <c r="A5707" s="2" t="s">
        <v>36</v>
      </c>
      <c r="B5707" t="s">
        <v>13518</v>
      </c>
      <c r="C5707">
        <v>689</v>
      </c>
      <c r="D5707" t="s">
        <v>13464</v>
      </c>
      <c r="E5707">
        <v>13</v>
      </c>
      <c r="F5707">
        <v>5</v>
      </c>
      <c r="G5707" s="1">
        <v>43343.770559571756</v>
      </c>
    </row>
    <row r="5708" spans="1:7" x14ac:dyDescent="0.25">
      <c r="A5708" s="2" t="s">
        <v>36</v>
      </c>
      <c r="B5708" t="s">
        <v>13519</v>
      </c>
      <c r="C5708">
        <v>4594</v>
      </c>
      <c r="D5708" t="s">
        <v>13464</v>
      </c>
      <c r="E5708">
        <v>13</v>
      </c>
      <c r="F5708">
        <v>8</v>
      </c>
      <c r="G5708" s="1">
        <v>43343.770560914352</v>
      </c>
    </row>
    <row r="5709" spans="1:7" x14ac:dyDescent="0.25">
      <c r="A5709" s="2" t="s">
        <v>36</v>
      </c>
      <c r="B5709" t="s">
        <v>13519</v>
      </c>
      <c r="C5709">
        <v>1093</v>
      </c>
      <c r="D5709" t="s">
        <v>13464</v>
      </c>
      <c r="E5709">
        <v>13</v>
      </c>
      <c r="F5709">
        <v>6</v>
      </c>
      <c r="G5709" s="1">
        <v>43343.7705599537</v>
      </c>
    </row>
    <row r="5710" spans="1:7" x14ac:dyDescent="0.25">
      <c r="A5710" s="2" t="s">
        <v>36</v>
      </c>
      <c r="B5710" t="s">
        <v>13520</v>
      </c>
      <c r="C5710">
        <v>974</v>
      </c>
      <c r="D5710" t="s">
        <v>13464</v>
      </c>
      <c r="E5710">
        <v>13</v>
      </c>
      <c r="F5710">
        <v>7</v>
      </c>
      <c r="G5710" s="1">
        <v>43343.770560729165</v>
      </c>
    </row>
    <row r="5711" spans="1:7" x14ac:dyDescent="0.25">
      <c r="A5711" s="2" t="s">
        <v>36</v>
      </c>
      <c r="B5711" t="s">
        <v>13523</v>
      </c>
      <c r="C5711">
        <v>584</v>
      </c>
      <c r="D5711" t="s">
        <v>13464</v>
      </c>
      <c r="E5711">
        <v>13</v>
      </c>
      <c r="F5711">
        <v>4</v>
      </c>
      <c r="G5711" s="1">
        <v>43343.770559409721</v>
      </c>
    </row>
    <row r="5712" spans="1:7" x14ac:dyDescent="0.25">
      <c r="A5712" s="2" t="s">
        <v>36</v>
      </c>
      <c r="B5712" t="s">
        <v>13527</v>
      </c>
      <c r="C5712">
        <v>1431</v>
      </c>
      <c r="D5712" t="s">
        <v>13464</v>
      </c>
      <c r="E5712">
        <v>13</v>
      </c>
      <c r="F5712">
        <v>9</v>
      </c>
      <c r="G5712" s="1">
        <v>43343.770561261575</v>
      </c>
    </row>
    <row r="5713" spans="1:7" x14ac:dyDescent="0.25">
      <c r="A5713" s="2" t="s">
        <v>36</v>
      </c>
      <c r="B5713" t="s">
        <v>13528</v>
      </c>
      <c r="C5713">
        <v>14076</v>
      </c>
      <c r="D5713" t="s">
        <v>13464</v>
      </c>
      <c r="E5713">
        <v>13</v>
      </c>
      <c r="F5713">
        <v>10</v>
      </c>
      <c r="G5713" s="1">
        <v>43343.770561458332</v>
      </c>
    </row>
    <row r="5714" spans="1:7" x14ac:dyDescent="0.25">
      <c r="A5714" s="2" t="s">
        <v>36</v>
      </c>
      <c r="B5714" t="s">
        <v>13552</v>
      </c>
      <c r="C5714">
        <v>811</v>
      </c>
      <c r="D5714" t="s">
        <v>13464</v>
      </c>
      <c r="E5714">
        <v>13</v>
      </c>
      <c r="F5714">
        <v>13</v>
      </c>
      <c r="G5714" s="1">
        <v>43343.770562384256</v>
      </c>
    </row>
    <row r="5715" spans="1:7" x14ac:dyDescent="0.25">
      <c r="A5715" s="2" t="s">
        <v>36</v>
      </c>
      <c r="B5715" t="s">
        <v>13559</v>
      </c>
      <c r="C5715">
        <v>978</v>
      </c>
      <c r="D5715" t="s">
        <v>13464</v>
      </c>
      <c r="E5715">
        <v>13</v>
      </c>
      <c r="F5715">
        <v>14</v>
      </c>
      <c r="G5715" s="1">
        <v>43343.770562731479</v>
      </c>
    </row>
    <row r="5716" spans="1:7" x14ac:dyDescent="0.25">
      <c r="A5716" s="2" t="s">
        <v>36</v>
      </c>
      <c r="B5716" t="s">
        <v>13560</v>
      </c>
      <c r="C5716">
        <v>1063</v>
      </c>
      <c r="D5716" t="s">
        <v>13464</v>
      </c>
      <c r="E5716">
        <v>13</v>
      </c>
      <c r="F5716">
        <v>15</v>
      </c>
      <c r="G5716" s="1">
        <v>43343.770562928243</v>
      </c>
    </row>
    <row r="5717" spans="1:7" x14ac:dyDescent="0.25">
      <c r="A5717" s="2" t="s">
        <v>36</v>
      </c>
      <c r="B5717" t="s">
        <v>13561</v>
      </c>
      <c r="C5717">
        <v>1158</v>
      </c>
      <c r="D5717" t="s">
        <v>13464</v>
      </c>
      <c r="E5717">
        <v>13</v>
      </c>
      <c r="F5717">
        <v>23</v>
      </c>
      <c r="G5717" s="1">
        <v>43343.770564895836</v>
      </c>
    </row>
    <row r="5718" spans="1:7" x14ac:dyDescent="0.25">
      <c r="A5718" s="2" t="s">
        <v>36</v>
      </c>
      <c r="B5718" t="s">
        <v>13562</v>
      </c>
      <c r="C5718">
        <v>959</v>
      </c>
      <c r="D5718" t="s">
        <v>13464</v>
      </c>
      <c r="E5718">
        <v>13</v>
      </c>
      <c r="F5718">
        <v>24</v>
      </c>
      <c r="G5718" s="1">
        <v>43343.77056527778</v>
      </c>
    </row>
    <row r="5719" spans="1:7" x14ac:dyDescent="0.25">
      <c r="A5719" s="2" t="s">
        <v>36</v>
      </c>
      <c r="B5719" t="s">
        <v>13564</v>
      </c>
      <c r="C5719">
        <v>648</v>
      </c>
      <c r="D5719" t="s">
        <v>13464</v>
      </c>
      <c r="E5719">
        <v>13</v>
      </c>
      <c r="F5719">
        <v>25</v>
      </c>
      <c r="G5719" s="1">
        <v>43343.770565474537</v>
      </c>
    </row>
    <row r="5720" spans="1:7" x14ac:dyDescent="0.25">
      <c r="A5720" s="2" t="s">
        <v>36</v>
      </c>
      <c r="B5720" t="s">
        <v>13565</v>
      </c>
      <c r="C5720">
        <v>36723</v>
      </c>
      <c r="D5720" t="s">
        <v>13464</v>
      </c>
      <c r="E5720">
        <v>13</v>
      </c>
      <c r="F5720">
        <v>19</v>
      </c>
      <c r="G5720" s="1">
        <v>43343.770564004626</v>
      </c>
    </row>
    <row r="5721" spans="1:7" x14ac:dyDescent="0.25">
      <c r="A5721" s="2" t="s">
        <v>36</v>
      </c>
      <c r="B5721" t="s">
        <v>13566</v>
      </c>
      <c r="C5721">
        <v>2387</v>
      </c>
      <c r="D5721" t="s">
        <v>13464</v>
      </c>
      <c r="E5721">
        <v>13</v>
      </c>
      <c r="F5721">
        <v>16</v>
      </c>
      <c r="G5721" s="1">
        <v>43343.770563113423</v>
      </c>
    </row>
    <row r="5722" spans="1:7" x14ac:dyDescent="0.25">
      <c r="A5722" s="2" t="s">
        <v>36</v>
      </c>
      <c r="B5722" t="s">
        <v>13567</v>
      </c>
      <c r="C5722">
        <v>16895</v>
      </c>
      <c r="D5722" t="s">
        <v>13464</v>
      </c>
      <c r="E5722">
        <v>13</v>
      </c>
      <c r="F5722">
        <v>18</v>
      </c>
      <c r="G5722" s="1">
        <v>43343.77056380787</v>
      </c>
    </row>
    <row r="5723" spans="1:7" x14ac:dyDescent="0.25">
      <c r="A5723" s="2" t="s">
        <v>36</v>
      </c>
      <c r="B5723" t="s">
        <v>13568</v>
      </c>
      <c r="C5723">
        <v>1198</v>
      </c>
      <c r="D5723" t="s">
        <v>13464</v>
      </c>
      <c r="E5723">
        <v>13</v>
      </c>
      <c r="F5723">
        <v>17</v>
      </c>
      <c r="G5723" s="1">
        <v>43343.770563460646</v>
      </c>
    </row>
    <row r="5724" spans="1:7" x14ac:dyDescent="0.25">
      <c r="A5724" s="2" t="s">
        <v>36</v>
      </c>
      <c r="B5724" t="s">
        <v>13569</v>
      </c>
      <c r="C5724">
        <v>1246</v>
      </c>
      <c r="D5724" t="s">
        <v>13464</v>
      </c>
      <c r="E5724">
        <v>13</v>
      </c>
      <c r="F5724">
        <v>20</v>
      </c>
      <c r="G5724" s="1">
        <v>43343.770564351849</v>
      </c>
    </row>
    <row r="5725" spans="1:7" x14ac:dyDescent="0.25">
      <c r="A5725" s="2" t="s">
        <v>36</v>
      </c>
      <c r="B5725" t="s">
        <v>13570</v>
      </c>
      <c r="C5725">
        <v>867</v>
      </c>
      <c r="D5725" t="s">
        <v>13464</v>
      </c>
      <c r="E5725">
        <v>13</v>
      </c>
      <c r="F5725">
        <v>21</v>
      </c>
      <c r="G5725" s="1">
        <v>43343.770564548613</v>
      </c>
    </row>
    <row r="5726" spans="1:7" x14ac:dyDescent="0.25">
      <c r="A5726" s="2" t="s">
        <v>36</v>
      </c>
      <c r="B5726" t="s">
        <v>13571</v>
      </c>
      <c r="C5726">
        <v>935</v>
      </c>
      <c r="D5726" t="s">
        <v>13464</v>
      </c>
      <c r="E5726">
        <v>13</v>
      </c>
      <c r="F5726">
        <v>22</v>
      </c>
      <c r="G5726" s="1">
        <v>43343.770564733793</v>
      </c>
    </row>
    <row r="5727" spans="1:7" x14ac:dyDescent="0.25">
      <c r="A5727" s="2" t="s">
        <v>36</v>
      </c>
      <c r="B5727" t="s">
        <v>13521</v>
      </c>
      <c r="C5727">
        <v>1070</v>
      </c>
      <c r="D5727" t="s">
        <v>13522</v>
      </c>
      <c r="E5727">
        <v>14</v>
      </c>
      <c r="F5727">
        <v>4</v>
      </c>
      <c r="G5727" s="1">
        <v>43343.771126770836</v>
      </c>
    </row>
    <row r="5728" spans="1:7" x14ac:dyDescent="0.25">
      <c r="A5728" s="2" t="s">
        <v>36</v>
      </c>
      <c r="B5728" t="s">
        <v>13572</v>
      </c>
      <c r="C5728">
        <v>1167</v>
      </c>
      <c r="D5728" t="s">
        <v>13522</v>
      </c>
      <c r="E5728">
        <v>14</v>
      </c>
      <c r="F5728">
        <v>3</v>
      </c>
      <c r="G5728" s="1">
        <v>43343.77112662037</v>
      </c>
    </row>
    <row r="5729" spans="1:7" x14ac:dyDescent="0.25">
      <c r="A5729" s="2" t="s">
        <v>36</v>
      </c>
      <c r="B5729" t="s">
        <v>13574</v>
      </c>
      <c r="C5729">
        <v>839</v>
      </c>
      <c r="D5729" t="s">
        <v>13522</v>
      </c>
      <c r="E5729">
        <v>14</v>
      </c>
      <c r="F5729">
        <v>2</v>
      </c>
      <c r="G5729" s="1">
        <v>43343.771126423613</v>
      </c>
    </row>
    <row r="5730" spans="1:7" x14ac:dyDescent="0.25">
      <c r="A5730" s="2" t="s">
        <v>36</v>
      </c>
      <c r="B5730" t="s">
        <v>13575</v>
      </c>
      <c r="C5730">
        <v>12685</v>
      </c>
      <c r="D5730" t="s">
        <v>13522</v>
      </c>
      <c r="E5730">
        <v>14</v>
      </c>
      <c r="F5730">
        <v>1</v>
      </c>
      <c r="G5730" s="1">
        <v>43343.771126238425</v>
      </c>
    </row>
    <row r="5731" spans="1:7" x14ac:dyDescent="0.25">
      <c r="A5731" s="2" t="s">
        <v>36</v>
      </c>
      <c r="B5731" t="s">
        <v>13605</v>
      </c>
      <c r="C5731">
        <v>1332</v>
      </c>
      <c r="D5731" t="s">
        <v>13522</v>
      </c>
      <c r="E5731">
        <v>14</v>
      </c>
      <c r="F5731">
        <v>5</v>
      </c>
      <c r="G5731" s="1">
        <v>43343.771127164349</v>
      </c>
    </row>
    <row r="5732" spans="1:7" x14ac:dyDescent="0.25">
      <c r="A5732" s="2" t="s">
        <v>36</v>
      </c>
      <c r="B5732" t="s">
        <v>13608</v>
      </c>
      <c r="C5732">
        <v>4825</v>
      </c>
      <c r="D5732" t="s">
        <v>13522</v>
      </c>
      <c r="E5732">
        <v>14</v>
      </c>
      <c r="F5732">
        <v>9</v>
      </c>
      <c r="G5732" s="1">
        <v>43343.771128043983</v>
      </c>
    </row>
    <row r="5733" spans="1:7" x14ac:dyDescent="0.25">
      <c r="A5733" s="2" t="s">
        <v>36</v>
      </c>
      <c r="B5733" t="s">
        <v>13608</v>
      </c>
      <c r="C5733">
        <v>2061</v>
      </c>
      <c r="D5733" t="s">
        <v>13522</v>
      </c>
      <c r="E5733">
        <v>14</v>
      </c>
      <c r="F5733">
        <v>7</v>
      </c>
      <c r="G5733" s="1">
        <v>43343.771127511573</v>
      </c>
    </row>
    <row r="5734" spans="1:7" x14ac:dyDescent="0.25">
      <c r="A5734" s="2" t="s">
        <v>36</v>
      </c>
      <c r="B5734" t="s">
        <v>13609</v>
      </c>
      <c r="C5734">
        <v>1697</v>
      </c>
      <c r="D5734" t="s">
        <v>13522</v>
      </c>
      <c r="E5734">
        <v>14</v>
      </c>
      <c r="F5734">
        <v>8</v>
      </c>
      <c r="G5734" s="1">
        <v>43343.77112769676</v>
      </c>
    </row>
    <row r="5735" spans="1:7" x14ac:dyDescent="0.25">
      <c r="A5735" s="2" t="s">
        <v>36</v>
      </c>
      <c r="B5735" t="s">
        <v>13612</v>
      </c>
      <c r="C5735">
        <v>895</v>
      </c>
      <c r="D5735" t="s">
        <v>13522</v>
      </c>
      <c r="E5735">
        <v>14</v>
      </c>
      <c r="F5735">
        <v>19</v>
      </c>
      <c r="G5735" s="1">
        <v>43343.77113040509</v>
      </c>
    </row>
    <row r="5736" spans="1:7" x14ac:dyDescent="0.25">
      <c r="A5736" s="2" t="s">
        <v>36</v>
      </c>
      <c r="B5736" t="s">
        <v>13613</v>
      </c>
      <c r="C5736">
        <v>869</v>
      </c>
      <c r="D5736" t="s">
        <v>13522</v>
      </c>
      <c r="E5736">
        <v>14</v>
      </c>
      <c r="F5736">
        <v>20</v>
      </c>
      <c r="G5736" s="1">
        <v>43343.771130590278</v>
      </c>
    </row>
    <row r="5737" spans="1:7" x14ac:dyDescent="0.25">
      <c r="A5737" s="2" t="s">
        <v>36</v>
      </c>
      <c r="B5737" t="s">
        <v>13614</v>
      </c>
      <c r="C5737">
        <v>2001</v>
      </c>
      <c r="D5737" t="s">
        <v>13522</v>
      </c>
      <c r="E5737">
        <v>14</v>
      </c>
      <c r="F5737">
        <v>10</v>
      </c>
      <c r="G5737" s="1">
        <v>43343.77112824074</v>
      </c>
    </row>
    <row r="5738" spans="1:7" x14ac:dyDescent="0.25">
      <c r="A5738" s="2" t="s">
        <v>36</v>
      </c>
      <c r="B5738" t="s">
        <v>13614</v>
      </c>
      <c r="C5738">
        <v>2030</v>
      </c>
      <c r="D5738" t="s">
        <v>13522</v>
      </c>
      <c r="E5738">
        <v>14</v>
      </c>
      <c r="F5738">
        <v>6</v>
      </c>
      <c r="G5738" s="1">
        <v>43343.771127314816</v>
      </c>
    </row>
    <row r="5739" spans="1:7" x14ac:dyDescent="0.25">
      <c r="A5739" s="2" t="s">
        <v>36</v>
      </c>
      <c r="B5739" t="s">
        <v>13615</v>
      </c>
      <c r="C5739">
        <v>809</v>
      </c>
      <c r="D5739" t="s">
        <v>13522</v>
      </c>
      <c r="E5739">
        <v>14</v>
      </c>
      <c r="F5739">
        <v>18</v>
      </c>
      <c r="G5739" s="1">
        <v>43343.771130208333</v>
      </c>
    </row>
    <row r="5740" spans="1:7" x14ac:dyDescent="0.25">
      <c r="A5740" s="2" t="s">
        <v>36</v>
      </c>
      <c r="B5740" t="s">
        <v>13616</v>
      </c>
      <c r="C5740">
        <v>978</v>
      </c>
      <c r="D5740" t="s">
        <v>13522</v>
      </c>
      <c r="E5740">
        <v>14</v>
      </c>
      <c r="F5740">
        <v>14</v>
      </c>
      <c r="G5740" s="1">
        <v>43343.771129131943</v>
      </c>
    </row>
    <row r="5741" spans="1:7" x14ac:dyDescent="0.25">
      <c r="A5741" s="2" t="s">
        <v>36</v>
      </c>
      <c r="B5741" t="s">
        <v>13617</v>
      </c>
      <c r="C5741">
        <v>999</v>
      </c>
      <c r="D5741" t="s">
        <v>13522</v>
      </c>
      <c r="E5741">
        <v>14</v>
      </c>
      <c r="F5741">
        <v>13</v>
      </c>
      <c r="G5741" s="1">
        <v>43343.771128969907</v>
      </c>
    </row>
    <row r="5742" spans="1:7" x14ac:dyDescent="0.25">
      <c r="A5742" s="2" t="s">
        <v>36</v>
      </c>
      <c r="B5742" t="s">
        <v>13618</v>
      </c>
      <c r="C5742">
        <v>2299</v>
      </c>
      <c r="D5742" t="s">
        <v>13522</v>
      </c>
      <c r="E5742">
        <v>14</v>
      </c>
      <c r="F5742">
        <v>15</v>
      </c>
      <c r="G5742" s="1">
        <v>43343.771129317131</v>
      </c>
    </row>
    <row r="5743" spans="1:7" x14ac:dyDescent="0.25">
      <c r="A5743" s="2" t="s">
        <v>36</v>
      </c>
      <c r="B5743" t="s">
        <v>13619</v>
      </c>
      <c r="C5743">
        <v>1659</v>
      </c>
      <c r="D5743" t="s">
        <v>13522</v>
      </c>
      <c r="E5743">
        <v>14</v>
      </c>
      <c r="F5743">
        <v>16</v>
      </c>
      <c r="G5743" s="1">
        <v>43343.771129664354</v>
      </c>
    </row>
    <row r="5744" spans="1:7" x14ac:dyDescent="0.25">
      <c r="A5744" s="2" t="s">
        <v>36</v>
      </c>
      <c r="B5744" t="s">
        <v>13620</v>
      </c>
      <c r="C5744">
        <v>4826</v>
      </c>
      <c r="D5744" t="s">
        <v>13522</v>
      </c>
      <c r="E5744">
        <v>14</v>
      </c>
      <c r="F5744">
        <v>11</v>
      </c>
      <c r="G5744" s="1">
        <v>43343.771128437496</v>
      </c>
    </row>
    <row r="5745" spans="1:7" x14ac:dyDescent="0.25">
      <c r="A5745" s="2" t="s">
        <v>36</v>
      </c>
      <c r="B5745" t="s">
        <v>13621</v>
      </c>
      <c r="C5745">
        <v>3976</v>
      </c>
      <c r="D5745" t="s">
        <v>13522</v>
      </c>
      <c r="E5745">
        <v>14</v>
      </c>
      <c r="F5745">
        <v>12</v>
      </c>
      <c r="G5745" s="1">
        <v>43343.77112878472</v>
      </c>
    </row>
    <row r="5746" spans="1:7" x14ac:dyDescent="0.25">
      <c r="A5746" s="2" t="s">
        <v>36</v>
      </c>
      <c r="B5746" t="s">
        <v>13622</v>
      </c>
      <c r="C5746">
        <v>1985</v>
      </c>
      <c r="D5746" t="s">
        <v>13522</v>
      </c>
      <c r="E5746">
        <v>14</v>
      </c>
      <c r="F5746">
        <v>17</v>
      </c>
      <c r="G5746" s="1">
        <v>43343.77112986111</v>
      </c>
    </row>
    <row r="5747" spans="1:7" x14ac:dyDescent="0.25">
      <c r="A5747" s="2" t="s">
        <v>36</v>
      </c>
      <c r="B5747" t="s">
        <v>13449</v>
      </c>
      <c r="C5747">
        <v>1136</v>
      </c>
      <c r="D5747" t="s">
        <v>13450</v>
      </c>
      <c r="E5747">
        <v>15</v>
      </c>
      <c r="F5747">
        <v>4</v>
      </c>
      <c r="G5747" s="1">
        <v>43343.772284756946</v>
      </c>
    </row>
    <row r="5748" spans="1:7" x14ac:dyDescent="0.25">
      <c r="A5748" s="2" t="s">
        <v>36</v>
      </c>
      <c r="B5748" t="s">
        <v>13477</v>
      </c>
      <c r="C5748">
        <v>1134</v>
      </c>
      <c r="D5748" t="s">
        <v>13450</v>
      </c>
      <c r="E5748">
        <v>15</v>
      </c>
      <c r="F5748">
        <v>11</v>
      </c>
      <c r="G5748" s="1">
        <v>43343.772286377316</v>
      </c>
    </row>
    <row r="5749" spans="1:7" x14ac:dyDescent="0.25">
      <c r="A5749" s="2" t="s">
        <v>36</v>
      </c>
      <c r="B5749" t="s">
        <v>13478</v>
      </c>
      <c r="C5749">
        <v>991</v>
      </c>
      <c r="D5749" t="s">
        <v>13450</v>
      </c>
      <c r="E5749">
        <v>15</v>
      </c>
      <c r="F5749">
        <v>5</v>
      </c>
      <c r="G5749" s="1">
        <v>43343.772284953702</v>
      </c>
    </row>
    <row r="5750" spans="1:7" x14ac:dyDescent="0.25">
      <c r="A5750" s="2" t="s">
        <v>36</v>
      </c>
      <c r="B5750" t="s">
        <v>13482</v>
      </c>
      <c r="C5750">
        <v>1464</v>
      </c>
      <c r="D5750" t="s">
        <v>13450</v>
      </c>
      <c r="E5750">
        <v>15</v>
      </c>
      <c r="F5750">
        <v>30</v>
      </c>
      <c r="G5750" s="1">
        <v>43343.772291817128</v>
      </c>
    </row>
    <row r="5751" spans="1:7" x14ac:dyDescent="0.25">
      <c r="A5751" s="2" t="s">
        <v>36</v>
      </c>
      <c r="B5751" t="s">
        <v>13483</v>
      </c>
      <c r="C5751">
        <v>659</v>
      </c>
      <c r="D5751" t="s">
        <v>13450</v>
      </c>
      <c r="E5751">
        <v>15</v>
      </c>
      <c r="F5751">
        <v>25</v>
      </c>
      <c r="G5751" s="1">
        <v>43343.77229054398</v>
      </c>
    </row>
    <row r="5752" spans="1:7" x14ac:dyDescent="0.25">
      <c r="A5752" s="2" t="s">
        <v>36</v>
      </c>
      <c r="B5752" t="s">
        <v>13484</v>
      </c>
      <c r="C5752">
        <v>2703</v>
      </c>
      <c r="D5752" t="s">
        <v>13450</v>
      </c>
      <c r="E5752">
        <v>15</v>
      </c>
      <c r="F5752">
        <v>24</v>
      </c>
      <c r="G5752" s="1">
        <v>43343.772290162036</v>
      </c>
    </row>
    <row r="5753" spans="1:7" x14ac:dyDescent="0.25">
      <c r="A5753" s="2" t="s">
        <v>36</v>
      </c>
      <c r="B5753" t="s">
        <v>13485</v>
      </c>
      <c r="C5753">
        <v>872</v>
      </c>
      <c r="D5753" t="s">
        <v>13450</v>
      </c>
      <c r="E5753">
        <v>15</v>
      </c>
      <c r="F5753">
        <v>12</v>
      </c>
      <c r="G5753" s="1">
        <v>43343.772286574072</v>
      </c>
    </row>
    <row r="5754" spans="1:7" x14ac:dyDescent="0.25">
      <c r="A5754" s="2" t="s">
        <v>36</v>
      </c>
      <c r="B5754" t="s">
        <v>13486</v>
      </c>
      <c r="C5754">
        <v>2379</v>
      </c>
      <c r="D5754" t="s">
        <v>13450</v>
      </c>
      <c r="E5754">
        <v>15</v>
      </c>
      <c r="F5754">
        <v>29</v>
      </c>
      <c r="G5754" s="1">
        <v>43343.772291435183</v>
      </c>
    </row>
    <row r="5755" spans="1:7" x14ac:dyDescent="0.25">
      <c r="A5755" s="2" t="s">
        <v>36</v>
      </c>
      <c r="B5755" t="s">
        <v>13487</v>
      </c>
      <c r="C5755">
        <v>642</v>
      </c>
      <c r="D5755" t="s">
        <v>13450</v>
      </c>
      <c r="E5755">
        <v>15</v>
      </c>
      <c r="F5755">
        <v>26</v>
      </c>
      <c r="G5755" s="1">
        <v>43343.772290740744</v>
      </c>
    </row>
    <row r="5756" spans="1:7" x14ac:dyDescent="0.25">
      <c r="A5756" s="2" t="s">
        <v>36</v>
      </c>
      <c r="B5756" t="s">
        <v>13490</v>
      </c>
      <c r="C5756">
        <v>711</v>
      </c>
      <c r="D5756" t="s">
        <v>13450</v>
      </c>
      <c r="E5756">
        <v>15</v>
      </c>
      <c r="F5756">
        <v>28</v>
      </c>
      <c r="G5756" s="1">
        <v>43343.772291284724</v>
      </c>
    </row>
    <row r="5757" spans="1:7" x14ac:dyDescent="0.25">
      <c r="A5757" s="2" t="s">
        <v>36</v>
      </c>
      <c r="B5757" t="s">
        <v>13491</v>
      </c>
      <c r="C5757">
        <v>949</v>
      </c>
      <c r="D5757" t="s">
        <v>13450</v>
      </c>
      <c r="E5757">
        <v>15</v>
      </c>
      <c r="F5757">
        <v>27</v>
      </c>
      <c r="G5757" s="1">
        <v>43343.77229108796</v>
      </c>
    </row>
    <row r="5758" spans="1:7" x14ac:dyDescent="0.25">
      <c r="A5758" s="2" t="s">
        <v>36</v>
      </c>
      <c r="B5758" t="s">
        <v>13492</v>
      </c>
      <c r="C5758">
        <v>1081</v>
      </c>
      <c r="D5758" t="s">
        <v>13450</v>
      </c>
      <c r="E5758">
        <v>15</v>
      </c>
      <c r="F5758">
        <v>13</v>
      </c>
      <c r="G5758" s="1">
        <v>43343.772286724539</v>
      </c>
    </row>
    <row r="5759" spans="1:7" x14ac:dyDescent="0.25">
      <c r="A5759" s="2" t="s">
        <v>36</v>
      </c>
      <c r="B5759" t="s">
        <v>13493</v>
      </c>
      <c r="C5759">
        <v>3284</v>
      </c>
      <c r="D5759" t="s">
        <v>13450</v>
      </c>
      <c r="E5759">
        <v>15</v>
      </c>
      <c r="F5759">
        <v>20</v>
      </c>
      <c r="G5759" s="1">
        <v>43343.772288738423</v>
      </c>
    </row>
    <row r="5760" spans="1:7" x14ac:dyDescent="0.25">
      <c r="A5760" s="2" t="s">
        <v>36</v>
      </c>
      <c r="B5760" t="s">
        <v>13493</v>
      </c>
      <c r="C5760">
        <v>574</v>
      </c>
      <c r="D5760" t="s">
        <v>13450</v>
      </c>
      <c r="E5760">
        <v>15</v>
      </c>
      <c r="F5760">
        <v>18</v>
      </c>
      <c r="G5760" s="1">
        <v>43343.772288194443</v>
      </c>
    </row>
    <row r="5761" spans="1:7" x14ac:dyDescent="0.25">
      <c r="A5761" s="2" t="s">
        <v>36</v>
      </c>
      <c r="B5761" t="s">
        <v>13494</v>
      </c>
      <c r="C5761">
        <v>1011</v>
      </c>
      <c r="D5761" t="s">
        <v>13450</v>
      </c>
      <c r="E5761">
        <v>15</v>
      </c>
      <c r="F5761">
        <v>19</v>
      </c>
      <c r="G5761" s="1">
        <v>43343.772288541666</v>
      </c>
    </row>
    <row r="5762" spans="1:7" x14ac:dyDescent="0.25">
      <c r="A5762" s="2" t="s">
        <v>36</v>
      </c>
      <c r="B5762" t="s">
        <v>13495</v>
      </c>
      <c r="C5762">
        <v>711</v>
      </c>
      <c r="D5762" t="s">
        <v>13450</v>
      </c>
      <c r="E5762">
        <v>15</v>
      </c>
      <c r="F5762">
        <v>31</v>
      </c>
      <c r="G5762" s="1">
        <v>43343.772292164351</v>
      </c>
    </row>
    <row r="5763" spans="1:7" x14ac:dyDescent="0.25">
      <c r="A5763" s="2" t="s">
        <v>36</v>
      </c>
      <c r="B5763" t="s">
        <v>13496</v>
      </c>
      <c r="C5763">
        <v>4708</v>
      </c>
      <c r="D5763" t="s">
        <v>13450</v>
      </c>
      <c r="E5763">
        <v>15</v>
      </c>
      <c r="F5763">
        <v>14</v>
      </c>
      <c r="G5763" s="1">
        <v>43343.772286921296</v>
      </c>
    </row>
    <row r="5764" spans="1:7" x14ac:dyDescent="0.25">
      <c r="A5764" s="2" t="s">
        <v>36</v>
      </c>
      <c r="B5764" t="s">
        <v>13497</v>
      </c>
      <c r="C5764">
        <v>906</v>
      </c>
      <c r="D5764" t="s">
        <v>13450</v>
      </c>
      <c r="E5764">
        <v>15</v>
      </c>
      <c r="F5764">
        <v>32</v>
      </c>
      <c r="G5764" s="1">
        <v>43343.772292511574</v>
      </c>
    </row>
    <row r="5765" spans="1:7" x14ac:dyDescent="0.25">
      <c r="A5765" s="2" t="s">
        <v>36</v>
      </c>
      <c r="B5765" t="s">
        <v>13498</v>
      </c>
      <c r="C5765">
        <v>1114</v>
      </c>
      <c r="D5765" t="s">
        <v>13450</v>
      </c>
      <c r="E5765">
        <v>15</v>
      </c>
      <c r="F5765">
        <v>21</v>
      </c>
      <c r="G5765" s="1">
        <v>43343.772289085646</v>
      </c>
    </row>
    <row r="5766" spans="1:7" x14ac:dyDescent="0.25">
      <c r="A5766" s="2" t="s">
        <v>36</v>
      </c>
      <c r="B5766" t="s">
        <v>13498</v>
      </c>
      <c r="C5766">
        <v>7470</v>
      </c>
      <c r="D5766" t="s">
        <v>13450</v>
      </c>
      <c r="E5766">
        <v>15</v>
      </c>
      <c r="F5766">
        <v>17</v>
      </c>
      <c r="G5766" s="1">
        <v>43343.77228784722</v>
      </c>
    </row>
    <row r="5767" spans="1:7" x14ac:dyDescent="0.25">
      <c r="A5767" s="2" t="s">
        <v>36</v>
      </c>
      <c r="B5767" t="s">
        <v>13499</v>
      </c>
      <c r="C5767">
        <v>1611</v>
      </c>
      <c r="D5767" t="s">
        <v>13450</v>
      </c>
      <c r="E5767">
        <v>15</v>
      </c>
      <c r="F5767">
        <v>15</v>
      </c>
      <c r="G5767" s="1">
        <v>43343.772287268519</v>
      </c>
    </row>
    <row r="5768" spans="1:7" x14ac:dyDescent="0.25">
      <c r="A5768" s="2" t="s">
        <v>36</v>
      </c>
      <c r="B5768" t="s">
        <v>13499</v>
      </c>
      <c r="C5768">
        <v>3739</v>
      </c>
      <c r="D5768" t="s">
        <v>13450</v>
      </c>
      <c r="E5768">
        <v>15</v>
      </c>
      <c r="F5768">
        <v>23</v>
      </c>
      <c r="G5768" s="1">
        <v>43343.772289618057</v>
      </c>
    </row>
    <row r="5769" spans="1:7" x14ac:dyDescent="0.25">
      <c r="A5769" s="2" t="s">
        <v>36</v>
      </c>
      <c r="B5769" t="s">
        <v>13500</v>
      </c>
      <c r="C5769">
        <v>1003</v>
      </c>
      <c r="D5769" t="s">
        <v>13450</v>
      </c>
      <c r="E5769">
        <v>15</v>
      </c>
      <c r="F5769">
        <v>16</v>
      </c>
      <c r="G5769" s="1">
        <v>43343.772287650463</v>
      </c>
    </row>
    <row r="5770" spans="1:7" x14ac:dyDescent="0.25">
      <c r="A5770" s="2" t="s">
        <v>36</v>
      </c>
      <c r="B5770" t="s">
        <v>13500</v>
      </c>
      <c r="C5770">
        <v>2151</v>
      </c>
      <c r="D5770" t="s">
        <v>13450</v>
      </c>
      <c r="E5770">
        <v>15</v>
      </c>
      <c r="F5770">
        <v>22</v>
      </c>
      <c r="G5770" s="1">
        <v>43343.772289270833</v>
      </c>
    </row>
    <row r="5771" spans="1:7" x14ac:dyDescent="0.25">
      <c r="A5771" s="2" t="s">
        <v>36</v>
      </c>
      <c r="B5771" t="s">
        <v>13501</v>
      </c>
      <c r="C5771">
        <v>1822</v>
      </c>
      <c r="D5771" t="s">
        <v>13450</v>
      </c>
      <c r="E5771">
        <v>15</v>
      </c>
      <c r="F5771">
        <v>6</v>
      </c>
      <c r="G5771" s="1">
        <v>43343.772285104169</v>
      </c>
    </row>
    <row r="5772" spans="1:7" x14ac:dyDescent="0.25">
      <c r="A5772" s="2" t="s">
        <v>36</v>
      </c>
      <c r="B5772" t="s">
        <v>13502</v>
      </c>
      <c r="C5772">
        <v>708</v>
      </c>
      <c r="D5772" t="s">
        <v>13450</v>
      </c>
      <c r="E5772">
        <v>15</v>
      </c>
      <c r="F5772">
        <v>10</v>
      </c>
      <c r="G5772" s="1">
        <v>43343.772286030093</v>
      </c>
    </row>
    <row r="5773" spans="1:7" x14ac:dyDescent="0.25">
      <c r="A5773" s="2" t="s">
        <v>36</v>
      </c>
      <c r="B5773" t="s">
        <v>13503</v>
      </c>
      <c r="C5773">
        <v>2400</v>
      </c>
      <c r="D5773" t="s">
        <v>13450</v>
      </c>
      <c r="E5773">
        <v>15</v>
      </c>
      <c r="F5773">
        <v>7</v>
      </c>
      <c r="G5773" s="1">
        <v>43343.772285300925</v>
      </c>
    </row>
    <row r="5774" spans="1:7" x14ac:dyDescent="0.25">
      <c r="A5774" s="2" t="s">
        <v>36</v>
      </c>
      <c r="B5774" t="s">
        <v>13504</v>
      </c>
      <c r="C5774">
        <v>932</v>
      </c>
      <c r="D5774" t="s">
        <v>13450</v>
      </c>
      <c r="E5774">
        <v>15</v>
      </c>
      <c r="F5774">
        <v>8</v>
      </c>
      <c r="G5774" s="1">
        <v>43343.772285648149</v>
      </c>
    </row>
    <row r="5775" spans="1:7" x14ac:dyDescent="0.25">
      <c r="A5775" s="2" t="s">
        <v>36</v>
      </c>
      <c r="B5775" t="s">
        <v>13505</v>
      </c>
      <c r="C5775">
        <v>1354</v>
      </c>
      <c r="D5775" t="s">
        <v>13450</v>
      </c>
      <c r="E5775">
        <v>15</v>
      </c>
      <c r="F5775">
        <v>9</v>
      </c>
      <c r="G5775" s="1">
        <v>43343.772285844905</v>
      </c>
    </row>
    <row r="5776" spans="1:7" x14ac:dyDescent="0.25">
      <c r="A5776" s="2" t="s">
        <v>36</v>
      </c>
      <c r="B5776" t="s">
        <v>13596</v>
      </c>
      <c r="C5776">
        <v>826</v>
      </c>
      <c r="D5776" t="s">
        <v>13450</v>
      </c>
      <c r="E5776">
        <v>15</v>
      </c>
      <c r="F5776">
        <v>3</v>
      </c>
      <c r="G5776" s="1">
        <v>43343.772284375002</v>
      </c>
    </row>
    <row r="5777" spans="1:7" x14ac:dyDescent="0.25">
      <c r="A5777" s="2" t="s">
        <v>36</v>
      </c>
      <c r="B5777" t="s">
        <v>13603</v>
      </c>
      <c r="C5777">
        <v>1031</v>
      </c>
      <c r="D5777" t="s">
        <v>13450</v>
      </c>
      <c r="E5777">
        <v>15</v>
      </c>
      <c r="F5777">
        <v>2</v>
      </c>
      <c r="G5777" s="1">
        <v>43343.772284027778</v>
      </c>
    </row>
    <row r="5778" spans="1:7" x14ac:dyDescent="0.25">
      <c r="A5778" s="2" t="s">
        <v>36</v>
      </c>
      <c r="B5778" t="s">
        <v>13604</v>
      </c>
      <c r="C5778">
        <v>47540</v>
      </c>
      <c r="D5778" t="s">
        <v>13450</v>
      </c>
      <c r="E5778">
        <v>15</v>
      </c>
      <c r="F5778">
        <v>1</v>
      </c>
      <c r="G5778" s="1">
        <v>43343.772283831022</v>
      </c>
    </row>
    <row r="5779" spans="1:7" x14ac:dyDescent="0.25">
      <c r="A5779" t="s">
        <v>37</v>
      </c>
      <c r="B5779" t="s">
        <v>13654</v>
      </c>
      <c r="C5779">
        <v>3810</v>
      </c>
      <c r="D5779" t="s">
        <v>13655</v>
      </c>
      <c r="E5779">
        <v>1</v>
      </c>
      <c r="F5779">
        <v>1</v>
      </c>
      <c r="G5779" s="1">
        <v>43343.757822534724</v>
      </c>
    </row>
    <row r="5780" spans="1:7" x14ac:dyDescent="0.25">
      <c r="A5780" t="s">
        <v>37</v>
      </c>
      <c r="B5780" t="s">
        <v>13656</v>
      </c>
      <c r="C5780">
        <v>1472</v>
      </c>
      <c r="D5780" t="s">
        <v>13655</v>
      </c>
      <c r="E5780">
        <v>1</v>
      </c>
      <c r="F5780">
        <v>2</v>
      </c>
      <c r="G5780" s="1">
        <v>43343.757822719905</v>
      </c>
    </row>
    <row r="5781" spans="1:7" x14ac:dyDescent="0.25">
      <c r="A5781" t="s">
        <v>37</v>
      </c>
      <c r="B5781" t="s">
        <v>13657</v>
      </c>
      <c r="C5781">
        <v>1012</v>
      </c>
      <c r="D5781" t="s">
        <v>13655</v>
      </c>
      <c r="E5781">
        <v>1</v>
      </c>
      <c r="F5781">
        <v>4</v>
      </c>
      <c r="G5781" s="1">
        <v>43343.757823113425</v>
      </c>
    </row>
    <row r="5782" spans="1:7" x14ac:dyDescent="0.25">
      <c r="A5782" t="s">
        <v>37</v>
      </c>
      <c r="B5782" t="s">
        <v>13658</v>
      </c>
      <c r="C5782">
        <v>1504</v>
      </c>
      <c r="D5782" t="s">
        <v>13655</v>
      </c>
      <c r="E5782">
        <v>1</v>
      </c>
      <c r="F5782">
        <v>3</v>
      </c>
      <c r="G5782" s="1">
        <v>43343.757822916668</v>
      </c>
    </row>
    <row r="5783" spans="1:7" x14ac:dyDescent="0.25">
      <c r="A5783" t="s">
        <v>37</v>
      </c>
      <c r="B5783" t="s">
        <v>13659</v>
      </c>
      <c r="C5783">
        <v>1641</v>
      </c>
      <c r="D5783" t="s">
        <v>13655</v>
      </c>
      <c r="E5783">
        <v>1</v>
      </c>
      <c r="F5783">
        <v>11</v>
      </c>
      <c r="G5783" s="1">
        <v>43343.757825081018</v>
      </c>
    </row>
    <row r="5784" spans="1:7" x14ac:dyDescent="0.25">
      <c r="A5784" t="s">
        <v>37</v>
      </c>
      <c r="B5784" t="s">
        <v>13660</v>
      </c>
      <c r="C5784">
        <v>1378</v>
      </c>
      <c r="D5784" t="s">
        <v>13655</v>
      </c>
      <c r="E5784">
        <v>1</v>
      </c>
      <c r="F5784">
        <v>8</v>
      </c>
      <c r="G5784" s="1">
        <v>43343.757823993059</v>
      </c>
    </row>
    <row r="5785" spans="1:7" x14ac:dyDescent="0.25">
      <c r="A5785" t="s">
        <v>37</v>
      </c>
      <c r="B5785" t="s">
        <v>13661</v>
      </c>
      <c r="C5785">
        <v>1702</v>
      </c>
      <c r="D5785" t="s">
        <v>13655</v>
      </c>
      <c r="E5785">
        <v>1</v>
      </c>
      <c r="F5785">
        <v>7</v>
      </c>
      <c r="G5785" s="1">
        <v>43343.757823807871</v>
      </c>
    </row>
    <row r="5786" spans="1:7" x14ac:dyDescent="0.25">
      <c r="A5786" t="s">
        <v>37</v>
      </c>
      <c r="B5786" t="s">
        <v>13662</v>
      </c>
      <c r="C5786">
        <v>1352</v>
      </c>
      <c r="D5786" t="s">
        <v>13655</v>
      </c>
      <c r="E5786">
        <v>1</v>
      </c>
      <c r="F5786">
        <v>10</v>
      </c>
      <c r="G5786" s="1">
        <v>43343.757824884262</v>
      </c>
    </row>
    <row r="5787" spans="1:7" x14ac:dyDescent="0.25">
      <c r="A5787" t="s">
        <v>37</v>
      </c>
      <c r="B5787" t="s">
        <v>13663</v>
      </c>
      <c r="C5787">
        <v>1556</v>
      </c>
      <c r="D5787" t="s">
        <v>13655</v>
      </c>
      <c r="E5787">
        <v>1</v>
      </c>
      <c r="F5787">
        <v>9</v>
      </c>
      <c r="G5787" s="1">
        <v>43343.757824537039</v>
      </c>
    </row>
    <row r="5788" spans="1:7" x14ac:dyDescent="0.25">
      <c r="A5788" t="s">
        <v>37</v>
      </c>
      <c r="B5788" t="s">
        <v>13664</v>
      </c>
      <c r="C5788">
        <v>1774</v>
      </c>
      <c r="D5788" t="s">
        <v>13655</v>
      </c>
      <c r="E5788">
        <v>1</v>
      </c>
      <c r="F5788">
        <v>5</v>
      </c>
      <c r="G5788" s="1">
        <v>43343.757823460648</v>
      </c>
    </row>
    <row r="5789" spans="1:7" x14ac:dyDescent="0.25">
      <c r="A5789" t="s">
        <v>37</v>
      </c>
      <c r="B5789" t="s">
        <v>13665</v>
      </c>
      <c r="C5789">
        <v>3045</v>
      </c>
      <c r="D5789" t="s">
        <v>13655</v>
      </c>
      <c r="E5789">
        <v>1</v>
      </c>
      <c r="F5789">
        <v>6</v>
      </c>
      <c r="G5789" s="1">
        <v>43343.757823645836</v>
      </c>
    </row>
    <row r="5790" spans="1:7" x14ac:dyDescent="0.25">
      <c r="A5790" t="s">
        <v>37</v>
      </c>
      <c r="B5790" t="s">
        <v>13689</v>
      </c>
      <c r="C5790">
        <v>2330</v>
      </c>
      <c r="D5790" t="s">
        <v>13690</v>
      </c>
      <c r="E5790">
        <v>2</v>
      </c>
      <c r="F5790">
        <v>3</v>
      </c>
      <c r="G5790" s="1">
        <v>43343.757974386572</v>
      </c>
    </row>
    <row r="5791" spans="1:7" x14ac:dyDescent="0.25">
      <c r="A5791" t="s">
        <v>37</v>
      </c>
      <c r="B5791" t="s">
        <v>13691</v>
      </c>
      <c r="C5791">
        <v>1339</v>
      </c>
      <c r="D5791" t="s">
        <v>13690</v>
      </c>
      <c r="E5791">
        <v>2</v>
      </c>
      <c r="F5791">
        <v>4</v>
      </c>
      <c r="G5791" s="1">
        <v>43343.757974768516</v>
      </c>
    </row>
    <row r="5792" spans="1:7" x14ac:dyDescent="0.25">
      <c r="A5792" t="s">
        <v>37</v>
      </c>
      <c r="B5792" t="s">
        <v>13767</v>
      </c>
      <c r="C5792">
        <v>1268</v>
      </c>
      <c r="D5792" t="s">
        <v>13690</v>
      </c>
      <c r="E5792">
        <v>2</v>
      </c>
      <c r="F5792">
        <v>2</v>
      </c>
      <c r="G5792" s="1">
        <v>43343.757974039348</v>
      </c>
    </row>
    <row r="5793" spans="1:7" x14ac:dyDescent="0.25">
      <c r="A5793" t="s">
        <v>37</v>
      </c>
      <c r="B5793" t="s">
        <v>13768</v>
      </c>
      <c r="C5793">
        <v>6329</v>
      </c>
      <c r="D5793" t="s">
        <v>13690</v>
      </c>
      <c r="E5793">
        <v>2</v>
      </c>
      <c r="F5793">
        <v>1</v>
      </c>
      <c r="G5793" s="1">
        <v>43343.757973842592</v>
      </c>
    </row>
    <row r="5794" spans="1:7" x14ac:dyDescent="0.25">
      <c r="A5794" t="s">
        <v>37</v>
      </c>
      <c r="B5794" t="s">
        <v>13769</v>
      </c>
      <c r="C5794">
        <v>1408</v>
      </c>
      <c r="D5794" t="s">
        <v>13690</v>
      </c>
      <c r="E5794">
        <v>2</v>
      </c>
      <c r="F5794">
        <v>5</v>
      </c>
      <c r="G5794" s="1">
        <v>43343.757975115739</v>
      </c>
    </row>
    <row r="5795" spans="1:7" x14ac:dyDescent="0.25">
      <c r="A5795" t="s">
        <v>37</v>
      </c>
      <c r="B5795" t="s">
        <v>13818</v>
      </c>
      <c r="C5795">
        <v>1868</v>
      </c>
      <c r="D5795" t="s">
        <v>13819</v>
      </c>
      <c r="E5795">
        <v>3</v>
      </c>
      <c r="F5795">
        <v>3</v>
      </c>
      <c r="G5795" s="1">
        <v>43343.758161886573</v>
      </c>
    </row>
    <row r="5796" spans="1:7" x14ac:dyDescent="0.25">
      <c r="A5796" t="s">
        <v>37</v>
      </c>
      <c r="B5796" t="s">
        <v>13820</v>
      </c>
      <c r="C5796">
        <v>2600</v>
      </c>
      <c r="D5796" t="s">
        <v>13819</v>
      </c>
      <c r="E5796">
        <v>3</v>
      </c>
      <c r="F5796">
        <v>2</v>
      </c>
      <c r="G5796" s="1">
        <v>43343.75816153935</v>
      </c>
    </row>
    <row r="5797" spans="1:7" x14ac:dyDescent="0.25">
      <c r="A5797" t="s">
        <v>37</v>
      </c>
      <c r="B5797" t="s">
        <v>13821</v>
      </c>
      <c r="C5797">
        <v>7711</v>
      </c>
      <c r="D5797" t="s">
        <v>13819</v>
      </c>
      <c r="E5797">
        <v>3</v>
      </c>
      <c r="F5797">
        <v>1</v>
      </c>
      <c r="G5797" s="1">
        <v>43343.758161342594</v>
      </c>
    </row>
    <row r="5798" spans="1:7" x14ac:dyDescent="0.25">
      <c r="A5798" t="s">
        <v>37</v>
      </c>
      <c r="B5798" t="s">
        <v>13822</v>
      </c>
      <c r="C5798">
        <v>1209</v>
      </c>
      <c r="D5798" t="s">
        <v>13819</v>
      </c>
      <c r="E5798">
        <v>3</v>
      </c>
      <c r="F5798">
        <v>4</v>
      </c>
      <c r="G5798" s="1">
        <v>43343.758162071761</v>
      </c>
    </row>
    <row r="5799" spans="1:7" x14ac:dyDescent="0.25">
      <c r="A5799" t="s">
        <v>37</v>
      </c>
      <c r="B5799" t="s">
        <v>13837</v>
      </c>
      <c r="C5799">
        <v>1182</v>
      </c>
      <c r="D5799" t="s">
        <v>13819</v>
      </c>
      <c r="E5799">
        <v>3</v>
      </c>
      <c r="F5799">
        <v>6</v>
      </c>
      <c r="G5799" s="1">
        <v>43343.7581627662</v>
      </c>
    </row>
    <row r="5800" spans="1:7" x14ac:dyDescent="0.25">
      <c r="A5800" t="s">
        <v>37</v>
      </c>
      <c r="B5800" t="s">
        <v>13840</v>
      </c>
      <c r="C5800">
        <v>1208</v>
      </c>
      <c r="D5800" t="s">
        <v>13819</v>
      </c>
      <c r="E5800">
        <v>3</v>
      </c>
      <c r="F5800">
        <v>5</v>
      </c>
      <c r="G5800" s="1">
        <v>43343.758162233797</v>
      </c>
    </row>
    <row r="5801" spans="1:7" x14ac:dyDescent="0.25">
      <c r="A5801" t="s">
        <v>37</v>
      </c>
      <c r="B5801" t="s">
        <v>13638</v>
      </c>
      <c r="C5801">
        <v>1541</v>
      </c>
      <c r="D5801" t="s">
        <v>13639</v>
      </c>
      <c r="E5801">
        <v>4</v>
      </c>
      <c r="F5801">
        <v>5</v>
      </c>
      <c r="G5801" s="1">
        <v>43343.758485995371</v>
      </c>
    </row>
    <row r="5802" spans="1:7" x14ac:dyDescent="0.25">
      <c r="A5802" t="s">
        <v>37</v>
      </c>
      <c r="B5802" t="s">
        <v>13755</v>
      </c>
      <c r="C5802">
        <v>1145</v>
      </c>
      <c r="D5802" t="s">
        <v>13639</v>
      </c>
      <c r="E5802">
        <v>4</v>
      </c>
      <c r="F5802">
        <v>9</v>
      </c>
      <c r="G5802" s="1">
        <v>43343.758486886574</v>
      </c>
    </row>
    <row r="5803" spans="1:7" x14ac:dyDescent="0.25">
      <c r="A5803" t="s">
        <v>37</v>
      </c>
      <c r="B5803" t="s">
        <v>13756</v>
      </c>
      <c r="C5803">
        <v>1389</v>
      </c>
      <c r="D5803" t="s">
        <v>13639</v>
      </c>
      <c r="E5803">
        <v>4</v>
      </c>
      <c r="F5803">
        <v>10</v>
      </c>
      <c r="G5803" s="1">
        <v>43343.758487071762</v>
      </c>
    </row>
    <row r="5804" spans="1:7" x14ac:dyDescent="0.25">
      <c r="A5804" t="s">
        <v>37</v>
      </c>
      <c r="B5804" t="s">
        <v>13761</v>
      </c>
      <c r="C5804">
        <v>1428</v>
      </c>
      <c r="D5804" t="s">
        <v>13639</v>
      </c>
      <c r="E5804">
        <v>4</v>
      </c>
      <c r="F5804">
        <v>8</v>
      </c>
      <c r="G5804" s="1">
        <v>43343.758486724539</v>
      </c>
    </row>
    <row r="5805" spans="1:7" x14ac:dyDescent="0.25">
      <c r="A5805" t="s">
        <v>37</v>
      </c>
      <c r="B5805" t="s">
        <v>13762</v>
      </c>
      <c r="C5805">
        <v>1282</v>
      </c>
      <c r="D5805" t="s">
        <v>13639</v>
      </c>
      <c r="E5805">
        <v>4</v>
      </c>
      <c r="F5805">
        <v>7</v>
      </c>
      <c r="G5805" s="1">
        <v>43343.758486539351</v>
      </c>
    </row>
    <row r="5806" spans="1:7" x14ac:dyDescent="0.25">
      <c r="A5806" t="s">
        <v>37</v>
      </c>
      <c r="B5806" t="s">
        <v>13763</v>
      </c>
      <c r="C5806">
        <v>1252</v>
      </c>
      <c r="D5806" t="s">
        <v>13639</v>
      </c>
      <c r="E5806">
        <v>4</v>
      </c>
      <c r="F5806">
        <v>11</v>
      </c>
      <c r="G5806" s="1">
        <v>43343.758487615742</v>
      </c>
    </row>
    <row r="5807" spans="1:7" x14ac:dyDescent="0.25">
      <c r="A5807" t="s">
        <v>37</v>
      </c>
      <c r="B5807" t="s">
        <v>13773</v>
      </c>
      <c r="C5807">
        <v>1133</v>
      </c>
      <c r="D5807" t="s">
        <v>13639</v>
      </c>
      <c r="E5807">
        <v>4</v>
      </c>
      <c r="F5807">
        <v>13</v>
      </c>
      <c r="G5807" s="1">
        <v>43343.758488159721</v>
      </c>
    </row>
    <row r="5808" spans="1:7" x14ac:dyDescent="0.25">
      <c r="A5808" t="s">
        <v>37</v>
      </c>
      <c r="B5808" t="s">
        <v>13774</v>
      </c>
      <c r="C5808">
        <v>1249</v>
      </c>
      <c r="D5808" t="s">
        <v>13639</v>
      </c>
      <c r="E5808">
        <v>4</v>
      </c>
      <c r="F5808">
        <v>3</v>
      </c>
      <c r="G5808" s="1">
        <v>43343.758485266204</v>
      </c>
    </row>
    <row r="5809" spans="1:7" x14ac:dyDescent="0.25">
      <c r="A5809" t="s">
        <v>37</v>
      </c>
      <c r="B5809" t="s">
        <v>13775</v>
      </c>
      <c r="C5809">
        <v>1610</v>
      </c>
      <c r="D5809" t="s">
        <v>13639</v>
      </c>
      <c r="E5809">
        <v>4</v>
      </c>
      <c r="F5809">
        <v>12</v>
      </c>
      <c r="G5809" s="1">
        <v>43343.758487962965</v>
      </c>
    </row>
    <row r="5810" spans="1:7" x14ac:dyDescent="0.25">
      <c r="A5810" t="s">
        <v>37</v>
      </c>
      <c r="B5810" t="s">
        <v>13776</v>
      </c>
      <c r="C5810">
        <v>6729</v>
      </c>
      <c r="D5810" t="s">
        <v>13639</v>
      </c>
      <c r="E5810">
        <v>4</v>
      </c>
      <c r="F5810">
        <v>6</v>
      </c>
      <c r="G5810" s="1">
        <v>43343.758486145831</v>
      </c>
    </row>
    <row r="5811" spans="1:7" x14ac:dyDescent="0.25">
      <c r="A5811" t="s">
        <v>37</v>
      </c>
      <c r="B5811" t="s">
        <v>13776</v>
      </c>
      <c r="C5811">
        <v>2002</v>
      </c>
      <c r="D5811" t="s">
        <v>13639</v>
      </c>
      <c r="E5811">
        <v>4</v>
      </c>
      <c r="F5811">
        <v>4</v>
      </c>
      <c r="G5811" s="1">
        <v>43343.758485798608</v>
      </c>
    </row>
    <row r="5812" spans="1:7" x14ac:dyDescent="0.25">
      <c r="A5812" t="s">
        <v>37</v>
      </c>
      <c r="B5812" t="s">
        <v>13832</v>
      </c>
      <c r="C5812">
        <v>5395</v>
      </c>
      <c r="D5812" t="s">
        <v>13639</v>
      </c>
      <c r="E5812">
        <v>4</v>
      </c>
      <c r="F5812">
        <v>1</v>
      </c>
      <c r="G5812" s="1">
        <v>43343.758483993057</v>
      </c>
    </row>
    <row r="5813" spans="1:7" x14ac:dyDescent="0.25">
      <c r="A5813" t="s">
        <v>37</v>
      </c>
      <c r="B5813" t="s">
        <v>13836</v>
      </c>
      <c r="C5813">
        <v>1325</v>
      </c>
      <c r="D5813" t="s">
        <v>13639</v>
      </c>
      <c r="E5813">
        <v>4</v>
      </c>
      <c r="F5813">
        <v>2</v>
      </c>
      <c r="G5813" s="1">
        <v>43343.758484178237</v>
      </c>
    </row>
    <row r="5814" spans="1:7" x14ac:dyDescent="0.25">
      <c r="A5814" t="s">
        <v>37</v>
      </c>
      <c r="B5814" t="s">
        <v>13730</v>
      </c>
      <c r="C5814">
        <v>1412</v>
      </c>
      <c r="D5814" t="s">
        <v>13731</v>
      </c>
      <c r="E5814">
        <v>5</v>
      </c>
      <c r="F5814">
        <v>2</v>
      </c>
      <c r="G5814" s="1">
        <v>43343.7586590625</v>
      </c>
    </row>
    <row r="5815" spans="1:7" x14ac:dyDescent="0.25">
      <c r="A5815" t="s">
        <v>37</v>
      </c>
      <c r="B5815" t="s">
        <v>13732</v>
      </c>
      <c r="C5815">
        <v>3600</v>
      </c>
      <c r="D5815" t="s">
        <v>13731</v>
      </c>
      <c r="E5815">
        <v>5</v>
      </c>
      <c r="F5815">
        <v>3</v>
      </c>
      <c r="G5815" s="1">
        <v>43343.758659259256</v>
      </c>
    </row>
    <row r="5816" spans="1:7" x14ac:dyDescent="0.25">
      <c r="A5816" t="s">
        <v>37</v>
      </c>
      <c r="B5816" t="s">
        <v>13733</v>
      </c>
      <c r="C5816">
        <v>5676</v>
      </c>
      <c r="D5816" t="s">
        <v>13731</v>
      </c>
      <c r="E5816">
        <v>5</v>
      </c>
      <c r="F5816">
        <v>1</v>
      </c>
      <c r="G5816" s="1">
        <v>43343.758658530096</v>
      </c>
    </row>
    <row r="5817" spans="1:7" x14ac:dyDescent="0.25">
      <c r="A5817" t="s">
        <v>37</v>
      </c>
      <c r="B5817" t="s">
        <v>13741</v>
      </c>
      <c r="C5817">
        <v>1575</v>
      </c>
      <c r="D5817" t="s">
        <v>13731</v>
      </c>
      <c r="E5817">
        <v>5</v>
      </c>
      <c r="F5817">
        <v>4</v>
      </c>
      <c r="G5817" s="1">
        <v>43343.758659606479</v>
      </c>
    </row>
    <row r="5818" spans="1:7" x14ac:dyDescent="0.25">
      <c r="A5818" t="s">
        <v>37</v>
      </c>
      <c r="B5818" t="s">
        <v>13789</v>
      </c>
      <c r="C5818">
        <v>1100</v>
      </c>
      <c r="D5818" t="s">
        <v>13731</v>
      </c>
      <c r="E5818">
        <v>5</v>
      </c>
      <c r="F5818">
        <v>5</v>
      </c>
      <c r="G5818" s="1">
        <v>43343.758659953703</v>
      </c>
    </row>
    <row r="5819" spans="1:7" x14ac:dyDescent="0.25">
      <c r="A5819" t="s">
        <v>37</v>
      </c>
      <c r="B5819" t="s">
        <v>13790</v>
      </c>
      <c r="C5819">
        <v>1280</v>
      </c>
      <c r="D5819" t="s">
        <v>13731</v>
      </c>
      <c r="E5819">
        <v>5</v>
      </c>
      <c r="F5819">
        <v>6</v>
      </c>
      <c r="G5819" s="1">
        <v>43343.758660150466</v>
      </c>
    </row>
    <row r="5820" spans="1:7" x14ac:dyDescent="0.25">
      <c r="A5820" t="s">
        <v>37</v>
      </c>
      <c r="B5820" t="s">
        <v>13687</v>
      </c>
      <c r="C5820">
        <v>2069</v>
      </c>
      <c r="D5820" t="e">
        <f t="shared" ref="D5820:D5826" si="22">-wzs-yxu_uy-w-xzs</f>
        <v>#NAME?</v>
      </c>
      <c r="E5820">
        <v>6</v>
      </c>
      <c r="F5820">
        <v>2</v>
      </c>
      <c r="G5820" s="1">
        <v>43343.758823113429</v>
      </c>
    </row>
    <row r="5821" spans="1:7" x14ac:dyDescent="0.25">
      <c r="A5821" t="s">
        <v>37</v>
      </c>
      <c r="B5821" t="s">
        <v>13688</v>
      </c>
      <c r="C5821">
        <v>5304</v>
      </c>
      <c r="D5821" t="e">
        <f t="shared" si="22"/>
        <v>#NAME?</v>
      </c>
      <c r="E5821">
        <v>6</v>
      </c>
      <c r="F5821">
        <v>1</v>
      </c>
      <c r="G5821" s="1">
        <v>43343.758822719908</v>
      </c>
    </row>
    <row r="5822" spans="1:7" x14ac:dyDescent="0.25">
      <c r="A5822" t="s">
        <v>37</v>
      </c>
      <c r="B5822" t="s">
        <v>13694</v>
      </c>
      <c r="C5822">
        <v>1323</v>
      </c>
      <c r="D5822" t="e">
        <f t="shared" si="22"/>
        <v>#NAME?</v>
      </c>
      <c r="E5822">
        <v>6</v>
      </c>
      <c r="F5822">
        <v>6</v>
      </c>
      <c r="G5822" s="1">
        <v>43343.758824189812</v>
      </c>
    </row>
    <row r="5823" spans="1:7" x14ac:dyDescent="0.25">
      <c r="A5823" t="s">
        <v>37</v>
      </c>
      <c r="B5823" t="s">
        <v>13695</v>
      </c>
      <c r="C5823">
        <v>979</v>
      </c>
      <c r="D5823" t="e">
        <f t="shared" si="22"/>
        <v>#NAME?</v>
      </c>
      <c r="E5823">
        <v>6</v>
      </c>
      <c r="F5823">
        <v>5</v>
      </c>
      <c r="G5823" s="1">
        <v>43343.758824039352</v>
      </c>
    </row>
    <row r="5824" spans="1:7" x14ac:dyDescent="0.25">
      <c r="A5824" t="s">
        <v>37</v>
      </c>
      <c r="B5824" t="s">
        <v>13700</v>
      </c>
      <c r="C5824">
        <v>1370</v>
      </c>
      <c r="D5824" t="e">
        <f t="shared" si="22"/>
        <v>#NAME?</v>
      </c>
      <c r="E5824">
        <v>6</v>
      </c>
      <c r="F5824">
        <v>7</v>
      </c>
      <c r="G5824" s="1">
        <v>43343.758824571756</v>
      </c>
    </row>
    <row r="5825" spans="1:7" x14ac:dyDescent="0.25">
      <c r="A5825" t="s">
        <v>37</v>
      </c>
      <c r="B5825" t="s">
        <v>13701</v>
      </c>
      <c r="C5825">
        <v>1223</v>
      </c>
      <c r="D5825" t="e">
        <f t="shared" si="22"/>
        <v>#NAME?</v>
      </c>
      <c r="E5825">
        <v>6</v>
      </c>
      <c r="F5825">
        <v>4</v>
      </c>
      <c r="G5825" s="1">
        <v>43343.758823645832</v>
      </c>
    </row>
    <row r="5826" spans="1:7" x14ac:dyDescent="0.25">
      <c r="A5826" t="s">
        <v>37</v>
      </c>
      <c r="B5826" t="s">
        <v>13702</v>
      </c>
      <c r="C5826">
        <v>1562</v>
      </c>
      <c r="D5826" t="e">
        <f t="shared" si="22"/>
        <v>#NAME?</v>
      </c>
      <c r="E5826">
        <v>6</v>
      </c>
      <c r="F5826">
        <v>3</v>
      </c>
      <c r="G5826" s="1">
        <v>43343.758823298609</v>
      </c>
    </row>
    <row r="5827" spans="1:7" x14ac:dyDescent="0.25">
      <c r="A5827" t="s">
        <v>37</v>
      </c>
      <c r="B5827" t="s">
        <v>13631</v>
      </c>
      <c r="C5827">
        <v>10537</v>
      </c>
      <c r="D5827" t="s">
        <v>13632</v>
      </c>
      <c r="E5827">
        <v>7</v>
      </c>
      <c r="F5827">
        <v>1</v>
      </c>
      <c r="G5827" s="1">
        <v>43343.759082407407</v>
      </c>
    </row>
    <row r="5828" spans="1:7" x14ac:dyDescent="0.25">
      <c r="A5828" t="s">
        <v>37</v>
      </c>
      <c r="B5828" t="s">
        <v>13649</v>
      </c>
      <c r="C5828">
        <v>1152</v>
      </c>
      <c r="D5828" t="s">
        <v>13632</v>
      </c>
      <c r="E5828">
        <v>7</v>
      </c>
      <c r="F5828">
        <v>5</v>
      </c>
      <c r="G5828" s="1">
        <v>43343.759083483797</v>
      </c>
    </row>
    <row r="5829" spans="1:7" x14ac:dyDescent="0.25">
      <c r="A5829" t="s">
        <v>37</v>
      </c>
      <c r="B5829" t="s">
        <v>13650</v>
      </c>
      <c r="C5829">
        <v>1298</v>
      </c>
      <c r="D5829" t="s">
        <v>13632</v>
      </c>
      <c r="E5829">
        <v>7</v>
      </c>
      <c r="F5829">
        <v>6</v>
      </c>
      <c r="G5829" s="1">
        <v>43343.759083680554</v>
      </c>
    </row>
    <row r="5830" spans="1:7" x14ac:dyDescent="0.25">
      <c r="A5830" t="s">
        <v>37</v>
      </c>
      <c r="B5830" t="s">
        <v>13651</v>
      </c>
      <c r="C5830">
        <v>1342</v>
      </c>
      <c r="D5830" t="s">
        <v>13632</v>
      </c>
      <c r="E5830">
        <v>7</v>
      </c>
      <c r="F5830">
        <v>4</v>
      </c>
      <c r="G5830" s="1">
        <v>43343.759083136574</v>
      </c>
    </row>
    <row r="5831" spans="1:7" x14ac:dyDescent="0.25">
      <c r="A5831" t="s">
        <v>37</v>
      </c>
      <c r="B5831" t="s">
        <v>13652</v>
      </c>
      <c r="C5831">
        <v>2874</v>
      </c>
      <c r="D5831" t="s">
        <v>13632</v>
      </c>
      <c r="E5831">
        <v>7</v>
      </c>
      <c r="F5831">
        <v>7</v>
      </c>
      <c r="G5831" s="1">
        <v>43343.759083831021</v>
      </c>
    </row>
    <row r="5832" spans="1:7" x14ac:dyDescent="0.25">
      <c r="A5832" t="s">
        <v>37</v>
      </c>
      <c r="B5832" t="s">
        <v>13653</v>
      </c>
      <c r="C5832">
        <v>1873</v>
      </c>
      <c r="D5832" t="s">
        <v>13632</v>
      </c>
      <c r="E5832">
        <v>7</v>
      </c>
      <c r="F5832">
        <v>3</v>
      </c>
      <c r="G5832" s="1">
        <v>43343.75908275463</v>
      </c>
    </row>
    <row r="5833" spans="1:7" x14ac:dyDescent="0.25">
      <c r="A5833" t="s">
        <v>37</v>
      </c>
      <c r="B5833" t="s">
        <v>13766</v>
      </c>
      <c r="C5833">
        <v>2836</v>
      </c>
      <c r="D5833" t="s">
        <v>13632</v>
      </c>
      <c r="E5833">
        <v>7</v>
      </c>
      <c r="F5833">
        <v>2</v>
      </c>
      <c r="G5833" s="1">
        <v>43343.759082557874</v>
      </c>
    </row>
    <row r="5834" spans="1:7" x14ac:dyDescent="0.25">
      <c r="A5834" t="s">
        <v>37</v>
      </c>
      <c r="B5834" t="s">
        <v>13770</v>
      </c>
      <c r="C5834">
        <v>2272</v>
      </c>
      <c r="D5834" t="s">
        <v>13771</v>
      </c>
      <c r="E5834">
        <v>8</v>
      </c>
      <c r="F5834">
        <v>6</v>
      </c>
      <c r="G5834" s="1">
        <v>43343.759336261573</v>
      </c>
    </row>
    <row r="5835" spans="1:7" x14ac:dyDescent="0.25">
      <c r="A5835" t="s">
        <v>37</v>
      </c>
      <c r="B5835" t="s">
        <v>13791</v>
      </c>
      <c r="C5835">
        <v>9299</v>
      </c>
      <c r="D5835" t="s">
        <v>13771</v>
      </c>
      <c r="E5835">
        <v>8</v>
      </c>
      <c r="F5835">
        <v>1</v>
      </c>
      <c r="G5835" s="1">
        <v>43343.759334988426</v>
      </c>
    </row>
    <row r="5836" spans="1:7" x14ac:dyDescent="0.25">
      <c r="A5836" t="s">
        <v>37</v>
      </c>
      <c r="B5836" t="s">
        <v>13803</v>
      </c>
      <c r="C5836">
        <v>1359</v>
      </c>
      <c r="D5836" t="s">
        <v>13771</v>
      </c>
      <c r="E5836">
        <v>8</v>
      </c>
      <c r="F5836">
        <v>5</v>
      </c>
      <c r="G5836" s="1">
        <v>43343.759336076386</v>
      </c>
    </row>
    <row r="5837" spans="1:7" x14ac:dyDescent="0.25">
      <c r="A5837" t="s">
        <v>37</v>
      </c>
      <c r="B5837" t="s">
        <v>13804</v>
      </c>
      <c r="C5837">
        <v>1484</v>
      </c>
      <c r="D5837" t="s">
        <v>13771</v>
      </c>
      <c r="E5837">
        <v>8</v>
      </c>
      <c r="F5837">
        <v>2</v>
      </c>
      <c r="G5837" s="1">
        <v>43343.759335185183</v>
      </c>
    </row>
    <row r="5838" spans="1:7" x14ac:dyDescent="0.25">
      <c r="A5838" t="s">
        <v>37</v>
      </c>
      <c r="B5838" t="s">
        <v>13816</v>
      </c>
      <c r="C5838">
        <v>1323</v>
      </c>
      <c r="D5838" t="s">
        <v>13771</v>
      </c>
      <c r="E5838">
        <v>8</v>
      </c>
      <c r="F5838">
        <v>4</v>
      </c>
      <c r="G5838" s="1">
        <v>43343.759335879629</v>
      </c>
    </row>
    <row r="5839" spans="1:7" x14ac:dyDescent="0.25">
      <c r="A5839" t="s">
        <v>37</v>
      </c>
      <c r="B5839" t="s">
        <v>13817</v>
      </c>
      <c r="C5839">
        <v>1595</v>
      </c>
      <c r="D5839" t="s">
        <v>13771</v>
      </c>
      <c r="E5839">
        <v>8</v>
      </c>
      <c r="F5839">
        <v>3</v>
      </c>
      <c r="G5839" s="1">
        <v>43343.759335532406</v>
      </c>
    </row>
    <row r="5840" spans="1:7" x14ac:dyDescent="0.25">
      <c r="A5840" t="s">
        <v>37</v>
      </c>
      <c r="B5840" t="s">
        <v>13830</v>
      </c>
      <c r="C5840">
        <v>1439</v>
      </c>
      <c r="D5840" t="s">
        <v>13771</v>
      </c>
      <c r="E5840">
        <v>8</v>
      </c>
      <c r="F5840">
        <v>9</v>
      </c>
      <c r="G5840" s="1">
        <v>43343.759337002317</v>
      </c>
    </row>
    <row r="5841" spans="1:7" x14ac:dyDescent="0.25">
      <c r="A5841" t="s">
        <v>37</v>
      </c>
      <c r="B5841" t="s">
        <v>13831</v>
      </c>
      <c r="C5841">
        <v>1381</v>
      </c>
      <c r="D5841" t="s">
        <v>13771</v>
      </c>
      <c r="E5841">
        <v>8</v>
      </c>
      <c r="F5841">
        <v>8</v>
      </c>
      <c r="G5841" s="1">
        <v>43343.759336805553</v>
      </c>
    </row>
    <row r="5842" spans="1:7" x14ac:dyDescent="0.25">
      <c r="A5842" t="s">
        <v>37</v>
      </c>
      <c r="B5842" t="s">
        <v>13835</v>
      </c>
      <c r="C5842">
        <v>1371</v>
      </c>
      <c r="D5842" t="s">
        <v>13771</v>
      </c>
      <c r="E5842">
        <v>8</v>
      </c>
      <c r="F5842">
        <v>7</v>
      </c>
      <c r="G5842" s="1">
        <v>43343.75933645833</v>
      </c>
    </row>
    <row r="5843" spans="1:7" x14ac:dyDescent="0.25">
      <c r="A5843" t="s">
        <v>37</v>
      </c>
      <c r="B5843" t="s">
        <v>13666</v>
      </c>
      <c r="C5843">
        <v>1263</v>
      </c>
      <c r="D5843" t="s">
        <v>13667</v>
      </c>
      <c r="E5843">
        <v>9</v>
      </c>
      <c r="F5843">
        <v>18</v>
      </c>
      <c r="G5843" s="1">
        <v>43343.759968749997</v>
      </c>
    </row>
    <row r="5844" spans="1:7" x14ac:dyDescent="0.25">
      <c r="A5844" t="s">
        <v>37</v>
      </c>
      <c r="B5844" t="s">
        <v>13673</v>
      </c>
      <c r="C5844">
        <v>5719</v>
      </c>
      <c r="D5844" t="s">
        <v>13667</v>
      </c>
      <c r="E5844">
        <v>9</v>
      </c>
      <c r="F5844">
        <v>1</v>
      </c>
      <c r="G5844" s="1">
        <v>43343.759963310185</v>
      </c>
    </row>
    <row r="5845" spans="1:7" x14ac:dyDescent="0.25">
      <c r="A5845" t="s">
        <v>37</v>
      </c>
      <c r="B5845" t="s">
        <v>13674</v>
      </c>
      <c r="C5845">
        <v>1417</v>
      </c>
      <c r="D5845" t="s">
        <v>13667</v>
      </c>
      <c r="E5845">
        <v>9</v>
      </c>
      <c r="F5845">
        <v>2</v>
      </c>
      <c r="G5845" s="1">
        <v>43343.759963854165</v>
      </c>
    </row>
    <row r="5846" spans="1:7" x14ac:dyDescent="0.25">
      <c r="A5846" t="s">
        <v>37</v>
      </c>
      <c r="B5846" t="s">
        <v>13675</v>
      </c>
      <c r="C5846">
        <v>12805</v>
      </c>
      <c r="D5846" t="s">
        <v>13667</v>
      </c>
      <c r="E5846">
        <v>9</v>
      </c>
      <c r="F5846">
        <v>7</v>
      </c>
      <c r="G5846" s="1">
        <v>43343.759965509256</v>
      </c>
    </row>
    <row r="5847" spans="1:7" x14ac:dyDescent="0.25">
      <c r="A5847" t="s">
        <v>37</v>
      </c>
      <c r="B5847" t="s">
        <v>13676</v>
      </c>
      <c r="C5847">
        <v>1320</v>
      </c>
      <c r="D5847" t="s">
        <v>13667</v>
      </c>
      <c r="E5847">
        <v>9</v>
      </c>
      <c r="F5847">
        <v>17</v>
      </c>
      <c r="G5847" s="1">
        <v>43343.75996855324</v>
      </c>
    </row>
    <row r="5848" spans="1:7" x14ac:dyDescent="0.25">
      <c r="A5848" t="s">
        <v>37</v>
      </c>
      <c r="B5848" t="s">
        <v>13677</v>
      </c>
      <c r="C5848">
        <v>1282</v>
      </c>
      <c r="D5848" t="s">
        <v>13667</v>
      </c>
      <c r="E5848">
        <v>9</v>
      </c>
      <c r="F5848">
        <v>16</v>
      </c>
      <c r="G5848" s="1">
        <v>43343.759968402781</v>
      </c>
    </row>
    <row r="5849" spans="1:7" x14ac:dyDescent="0.25">
      <c r="A5849" t="s">
        <v>37</v>
      </c>
      <c r="B5849" t="s">
        <v>13678</v>
      </c>
      <c r="C5849">
        <v>1238</v>
      </c>
      <c r="D5849" t="s">
        <v>13667</v>
      </c>
      <c r="E5849">
        <v>9</v>
      </c>
      <c r="F5849">
        <v>15</v>
      </c>
      <c r="G5849" s="1">
        <v>43343.759968206017</v>
      </c>
    </row>
    <row r="5850" spans="1:7" x14ac:dyDescent="0.25">
      <c r="A5850" t="s">
        <v>37</v>
      </c>
      <c r="B5850" t="s">
        <v>13678</v>
      </c>
      <c r="C5850">
        <v>1421</v>
      </c>
      <c r="D5850" t="s">
        <v>13667</v>
      </c>
      <c r="E5850">
        <v>9</v>
      </c>
      <c r="F5850">
        <v>11</v>
      </c>
      <c r="G5850" s="1">
        <v>43343.75996693287</v>
      </c>
    </row>
    <row r="5851" spans="1:7" x14ac:dyDescent="0.25">
      <c r="A5851" t="s">
        <v>37</v>
      </c>
      <c r="B5851" t="s">
        <v>13679</v>
      </c>
      <c r="C5851">
        <v>1401</v>
      </c>
      <c r="D5851" t="s">
        <v>13667</v>
      </c>
      <c r="E5851">
        <v>9</v>
      </c>
      <c r="F5851">
        <v>10</v>
      </c>
      <c r="G5851" s="1">
        <v>43343.759966585647</v>
      </c>
    </row>
    <row r="5852" spans="1:7" x14ac:dyDescent="0.25">
      <c r="A5852" t="s">
        <v>37</v>
      </c>
      <c r="B5852" t="s">
        <v>13680</v>
      </c>
      <c r="C5852">
        <v>1513</v>
      </c>
      <c r="D5852" t="s">
        <v>13667</v>
      </c>
      <c r="E5852">
        <v>9</v>
      </c>
      <c r="F5852">
        <v>9</v>
      </c>
      <c r="G5852" s="1">
        <v>43343.759966203703</v>
      </c>
    </row>
    <row r="5853" spans="1:7" x14ac:dyDescent="0.25">
      <c r="A5853" t="s">
        <v>37</v>
      </c>
      <c r="B5853" t="s">
        <v>13681</v>
      </c>
      <c r="C5853">
        <v>1224</v>
      </c>
      <c r="D5853" t="s">
        <v>13667</v>
      </c>
      <c r="E5853">
        <v>9</v>
      </c>
      <c r="F5853">
        <v>6</v>
      </c>
      <c r="G5853" s="1">
        <v>43343.7599653125</v>
      </c>
    </row>
    <row r="5854" spans="1:7" x14ac:dyDescent="0.25">
      <c r="A5854" t="s">
        <v>37</v>
      </c>
      <c r="B5854" t="s">
        <v>13681</v>
      </c>
      <c r="C5854">
        <v>3394</v>
      </c>
      <c r="D5854" t="s">
        <v>13667</v>
      </c>
      <c r="E5854">
        <v>9</v>
      </c>
      <c r="F5854">
        <v>8</v>
      </c>
      <c r="G5854" s="1">
        <v>43343.75996585648</v>
      </c>
    </row>
    <row r="5855" spans="1:7" x14ac:dyDescent="0.25">
      <c r="A5855" t="s">
        <v>37</v>
      </c>
      <c r="B5855" t="s">
        <v>13685</v>
      </c>
      <c r="C5855">
        <v>1370</v>
      </c>
      <c r="D5855" t="s">
        <v>13667</v>
      </c>
      <c r="E5855">
        <v>9</v>
      </c>
      <c r="F5855">
        <v>12</v>
      </c>
      <c r="G5855" s="1">
        <v>43343.759967129627</v>
      </c>
    </row>
    <row r="5856" spans="1:7" x14ac:dyDescent="0.25">
      <c r="A5856" t="s">
        <v>37</v>
      </c>
      <c r="B5856" t="s">
        <v>13685</v>
      </c>
      <c r="C5856">
        <v>5098</v>
      </c>
      <c r="D5856" t="s">
        <v>13667</v>
      </c>
      <c r="E5856">
        <v>9</v>
      </c>
      <c r="F5856">
        <v>14</v>
      </c>
      <c r="G5856" s="1">
        <v>43343.759967858794</v>
      </c>
    </row>
    <row r="5857" spans="1:7" x14ac:dyDescent="0.25">
      <c r="A5857" t="s">
        <v>37</v>
      </c>
      <c r="B5857" t="s">
        <v>13686</v>
      </c>
      <c r="C5857">
        <v>930</v>
      </c>
      <c r="D5857" t="s">
        <v>13667</v>
      </c>
      <c r="E5857">
        <v>9</v>
      </c>
      <c r="F5857">
        <v>5</v>
      </c>
      <c r="G5857" s="1">
        <v>43343.759965127312</v>
      </c>
    </row>
    <row r="5858" spans="1:7" x14ac:dyDescent="0.25">
      <c r="A5858" t="s">
        <v>37</v>
      </c>
      <c r="B5858" t="s">
        <v>13692</v>
      </c>
      <c r="C5858">
        <v>1349</v>
      </c>
      <c r="D5858" t="s">
        <v>13667</v>
      </c>
      <c r="E5858">
        <v>9</v>
      </c>
      <c r="F5858">
        <v>19</v>
      </c>
      <c r="G5858" s="1">
        <v>43343.75996909722</v>
      </c>
    </row>
    <row r="5859" spans="1:7" x14ac:dyDescent="0.25">
      <c r="A5859" t="s">
        <v>37</v>
      </c>
      <c r="B5859" t="s">
        <v>13693</v>
      </c>
      <c r="C5859">
        <v>1470</v>
      </c>
      <c r="D5859" t="s">
        <v>13667</v>
      </c>
      <c r="E5859">
        <v>9</v>
      </c>
      <c r="F5859">
        <v>13</v>
      </c>
      <c r="G5859" s="1">
        <v>43343.75996747685</v>
      </c>
    </row>
    <row r="5860" spans="1:7" x14ac:dyDescent="0.25">
      <c r="A5860" t="s">
        <v>37</v>
      </c>
      <c r="B5860" t="s">
        <v>13696</v>
      </c>
      <c r="C5860">
        <v>1884</v>
      </c>
      <c r="D5860" t="s">
        <v>13667</v>
      </c>
      <c r="E5860">
        <v>9</v>
      </c>
      <c r="F5860">
        <v>23</v>
      </c>
      <c r="G5860" s="1">
        <v>43343.759970023151</v>
      </c>
    </row>
    <row r="5861" spans="1:7" x14ac:dyDescent="0.25">
      <c r="A5861" t="s">
        <v>37</v>
      </c>
      <c r="B5861" t="s">
        <v>13697</v>
      </c>
      <c r="C5861">
        <v>1401</v>
      </c>
      <c r="D5861" t="s">
        <v>13667</v>
      </c>
      <c r="E5861">
        <v>9</v>
      </c>
      <c r="F5861">
        <v>20</v>
      </c>
      <c r="G5861" s="1">
        <v>43343.759969293984</v>
      </c>
    </row>
    <row r="5862" spans="1:7" x14ac:dyDescent="0.25">
      <c r="A5862" t="s">
        <v>37</v>
      </c>
      <c r="B5862" t="s">
        <v>13698</v>
      </c>
      <c r="C5862">
        <v>2399</v>
      </c>
      <c r="D5862" t="s">
        <v>13667</v>
      </c>
      <c r="E5862">
        <v>9</v>
      </c>
      <c r="F5862">
        <v>22</v>
      </c>
      <c r="G5862" s="1">
        <v>43343.759969872684</v>
      </c>
    </row>
    <row r="5863" spans="1:7" x14ac:dyDescent="0.25">
      <c r="A5863" t="s">
        <v>37</v>
      </c>
      <c r="B5863" t="s">
        <v>13699</v>
      </c>
      <c r="C5863">
        <v>1155</v>
      </c>
      <c r="D5863" t="s">
        <v>13667</v>
      </c>
      <c r="E5863">
        <v>9</v>
      </c>
      <c r="F5863">
        <v>21</v>
      </c>
      <c r="G5863" s="1">
        <v>43343.759969479164</v>
      </c>
    </row>
    <row r="5864" spans="1:7" x14ac:dyDescent="0.25">
      <c r="A5864" t="s">
        <v>37</v>
      </c>
      <c r="B5864" t="s">
        <v>13703</v>
      </c>
      <c r="C5864">
        <v>1240</v>
      </c>
      <c r="D5864" t="s">
        <v>13667</v>
      </c>
      <c r="E5864">
        <v>9</v>
      </c>
      <c r="F5864">
        <v>4</v>
      </c>
      <c r="G5864" s="1">
        <v>43343.759964236109</v>
      </c>
    </row>
    <row r="5865" spans="1:7" x14ac:dyDescent="0.25">
      <c r="A5865" t="s">
        <v>37</v>
      </c>
      <c r="B5865" t="s">
        <v>13704</v>
      </c>
      <c r="C5865">
        <v>1585</v>
      </c>
      <c r="D5865" t="s">
        <v>13667</v>
      </c>
      <c r="E5865">
        <v>9</v>
      </c>
      <c r="F5865">
        <v>3</v>
      </c>
      <c r="G5865" s="1">
        <v>43343.759964039353</v>
      </c>
    </row>
    <row r="5866" spans="1:7" x14ac:dyDescent="0.25">
      <c r="A5866" t="s">
        <v>37</v>
      </c>
      <c r="B5866" t="s">
        <v>13764</v>
      </c>
      <c r="C5866">
        <v>2041</v>
      </c>
      <c r="D5866" t="s">
        <v>13765</v>
      </c>
      <c r="E5866">
        <v>10</v>
      </c>
      <c r="F5866">
        <v>3</v>
      </c>
      <c r="G5866" s="1">
        <v>43343.760431516203</v>
      </c>
    </row>
    <row r="5867" spans="1:7" x14ac:dyDescent="0.25">
      <c r="A5867" t="s">
        <v>37</v>
      </c>
      <c r="B5867" t="s">
        <v>13788</v>
      </c>
      <c r="C5867">
        <v>1068</v>
      </c>
      <c r="D5867" t="s">
        <v>13765</v>
      </c>
      <c r="E5867">
        <v>10</v>
      </c>
      <c r="F5867">
        <v>16</v>
      </c>
      <c r="G5867" s="1">
        <v>43343.760435648146</v>
      </c>
    </row>
    <row r="5868" spans="1:7" x14ac:dyDescent="0.25">
      <c r="A5868" t="s">
        <v>37</v>
      </c>
      <c r="B5868" t="s">
        <v>13795</v>
      </c>
      <c r="C5868">
        <v>1814</v>
      </c>
      <c r="D5868" t="s">
        <v>13765</v>
      </c>
      <c r="E5868">
        <v>10</v>
      </c>
      <c r="F5868">
        <v>4</v>
      </c>
      <c r="G5868" s="1">
        <v>43343.760431863426</v>
      </c>
    </row>
    <row r="5869" spans="1:7" x14ac:dyDescent="0.25">
      <c r="A5869" t="s">
        <v>37</v>
      </c>
      <c r="B5869" t="s">
        <v>13805</v>
      </c>
      <c r="C5869">
        <v>1968</v>
      </c>
      <c r="D5869" t="s">
        <v>13765</v>
      </c>
      <c r="E5869">
        <v>10</v>
      </c>
      <c r="F5869">
        <v>6</v>
      </c>
      <c r="G5869" s="1">
        <v>43343.760432210649</v>
      </c>
    </row>
    <row r="5870" spans="1:7" x14ac:dyDescent="0.25">
      <c r="A5870" t="s">
        <v>37</v>
      </c>
      <c r="B5870" t="s">
        <v>13806</v>
      </c>
      <c r="C5870">
        <v>4073</v>
      </c>
      <c r="D5870" t="s">
        <v>13765</v>
      </c>
      <c r="E5870">
        <v>10</v>
      </c>
      <c r="F5870">
        <v>7</v>
      </c>
      <c r="G5870" s="1">
        <v>43343.760432407405</v>
      </c>
    </row>
    <row r="5871" spans="1:7" x14ac:dyDescent="0.25">
      <c r="A5871" t="s">
        <v>37</v>
      </c>
      <c r="B5871" t="s">
        <v>13807</v>
      </c>
      <c r="C5871">
        <v>1692</v>
      </c>
      <c r="D5871" t="s">
        <v>13765</v>
      </c>
      <c r="E5871">
        <v>10</v>
      </c>
      <c r="F5871">
        <v>8</v>
      </c>
      <c r="G5871" s="1">
        <v>43343.760432754629</v>
      </c>
    </row>
    <row r="5872" spans="1:7" x14ac:dyDescent="0.25">
      <c r="A5872" t="s">
        <v>37</v>
      </c>
      <c r="B5872" t="s">
        <v>13808</v>
      </c>
      <c r="C5872">
        <v>1353</v>
      </c>
      <c r="D5872" t="s">
        <v>13765</v>
      </c>
      <c r="E5872">
        <v>10</v>
      </c>
      <c r="F5872">
        <v>15</v>
      </c>
      <c r="G5872" s="1">
        <v>43343.760435497687</v>
      </c>
    </row>
    <row r="5873" spans="1:7" x14ac:dyDescent="0.25">
      <c r="A5873" t="s">
        <v>37</v>
      </c>
      <c r="B5873" t="s">
        <v>13809</v>
      </c>
      <c r="C5873">
        <v>1258</v>
      </c>
      <c r="D5873" t="s">
        <v>13765</v>
      </c>
      <c r="E5873">
        <v>10</v>
      </c>
      <c r="F5873">
        <v>14</v>
      </c>
      <c r="G5873" s="1">
        <v>43343.760435300923</v>
      </c>
    </row>
    <row r="5874" spans="1:7" x14ac:dyDescent="0.25">
      <c r="A5874" t="s">
        <v>37</v>
      </c>
      <c r="B5874" t="s">
        <v>13810</v>
      </c>
      <c r="C5874">
        <v>1546</v>
      </c>
      <c r="D5874" t="s">
        <v>13765</v>
      </c>
      <c r="E5874">
        <v>10</v>
      </c>
      <c r="F5874">
        <v>11</v>
      </c>
      <c r="G5874" s="1">
        <v>43343.760433680553</v>
      </c>
    </row>
    <row r="5875" spans="1:7" x14ac:dyDescent="0.25">
      <c r="A5875" t="s">
        <v>37</v>
      </c>
      <c r="B5875" t="s">
        <v>13811</v>
      </c>
      <c r="C5875">
        <v>3528</v>
      </c>
      <c r="D5875" t="s">
        <v>13765</v>
      </c>
      <c r="E5875">
        <v>10</v>
      </c>
      <c r="F5875">
        <v>12</v>
      </c>
      <c r="G5875" s="1">
        <v>43343.760434756943</v>
      </c>
    </row>
    <row r="5876" spans="1:7" x14ac:dyDescent="0.25">
      <c r="A5876" t="s">
        <v>37</v>
      </c>
      <c r="B5876" t="s">
        <v>13812</v>
      </c>
      <c r="C5876">
        <v>1256</v>
      </c>
      <c r="D5876" t="s">
        <v>13765</v>
      </c>
      <c r="E5876">
        <v>10</v>
      </c>
      <c r="F5876">
        <v>13</v>
      </c>
      <c r="G5876" s="1">
        <v>43343.760435104166</v>
      </c>
    </row>
    <row r="5877" spans="1:7" x14ac:dyDescent="0.25">
      <c r="A5877" t="s">
        <v>37</v>
      </c>
      <c r="B5877" t="s">
        <v>13813</v>
      </c>
      <c r="C5877">
        <v>1766</v>
      </c>
      <c r="D5877" t="s">
        <v>13765</v>
      </c>
      <c r="E5877">
        <v>10</v>
      </c>
      <c r="F5877">
        <v>5</v>
      </c>
      <c r="G5877" s="1">
        <v>43343.760432060182</v>
      </c>
    </row>
    <row r="5878" spans="1:7" x14ac:dyDescent="0.25">
      <c r="A5878" t="s">
        <v>37</v>
      </c>
      <c r="B5878" t="s">
        <v>13814</v>
      </c>
      <c r="C5878">
        <v>2446</v>
      </c>
      <c r="D5878" t="s">
        <v>13765</v>
      </c>
      <c r="E5878">
        <v>10</v>
      </c>
      <c r="F5878">
        <v>10</v>
      </c>
      <c r="G5878" s="1">
        <v>43343.760433136573</v>
      </c>
    </row>
    <row r="5879" spans="1:7" x14ac:dyDescent="0.25">
      <c r="A5879" t="s">
        <v>37</v>
      </c>
      <c r="B5879" t="s">
        <v>13815</v>
      </c>
      <c r="C5879">
        <v>1772</v>
      </c>
      <c r="D5879" t="s">
        <v>13765</v>
      </c>
      <c r="E5879">
        <v>10</v>
      </c>
      <c r="F5879">
        <v>9</v>
      </c>
      <c r="G5879" s="1">
        <v>43343.760432951392</v>
      </c>
    </row>
    <row r="5880" spans="1:7" x14ac:dyDescent="0.25">
      <c r="A5880" t="s">
        <v>37</v>
      </c>
      <c r="B5880" t="s">
        <v>13833</v>
      </c>
      <c r="C5880">
        <v>9390</v>
      </c>
      <c r="D5880" t="s">
        <v>13765</v>
      </c>
      <c r="E5880">
        <v>10</v>
      </c>
      <c r="F5880">
        <v>1</v>
      </c>
      <c r="G5880" s="1">
        <v>43343.760431134258</v>
      </c>
    </row>
    <row r="5881" spans="1:7" x14ac:dyDescent="0.25">
      <c r="A5881" t="s">
        <v>37</v>
      </c>
      <c r="B5881" t="s">
        <v>13834</v>
      </c>
      <c r="C5881">
        <v>2542</v>
      </c>
      <c r="D5881" t="s">
        <v>13765</v>
      </c>
      <c r="E5881">
        <v>10</v>
      </c>
      <c r="F5881">
        <v>2</v>
      </c>
      <c r="G5881" s="1">
        <v>43343.760431331022</v>
      </c>
    </row>
    <row r="5882" spans="1:7" x14ac:dyDescent="0.25">
      <c r="A5882" t="s">
        <v>37</v>
      </c>
      <c r="B5882" t="s">
        <v>13625</v>
      </c>
      <c r="C5882">
        <v>1193</v>
      </c>
      <c r="D5882" t="s">
        <v>13626</v>
      </c>
      <c r="E5882">
        <v>11</v>
      </c>
      <c r="F5882">
        <v>7</v>
      </c>
      <c r="G5882" s="1">
        <v>43343.760795405091</v>
      </c>
    </row>
    <row r="5883" spans="1:7" x14ac:dyDescent="0.25">
      <c r="A5883" t="s">
        <v>37</v>
      </c>
      <c r="B5883" t="s">
        <v>13627</v>
      </c>
      <c r="C5883">
        <v>1308</v>
      </c>
      <c r="D5883" t="s">
        <v>13626</v>
      </c>
      <c r="E5883">
        <v>11</v>
      </c>
      <c r="F5883">
        <v>8</v>
      </c>
      <c r="G5883" s="1">
        <v>43343.760795567126</v>
      </c>
    </row>
    <row r="5884" spans="1:7" x14ac:dyDescent="0.25">
      <c r="A5884" t="s">
        <v>37</v>
      </c>
      <c r="B5884" t="s">
        <v>13628</v>
      </c>
      <c r="C5884">
        <v>1488</v>
      </c>
      <c r="D5884" t="s">
        <v>13626</v>
      </c>
      <c r="E5884">
        <v>11</v>
      </c>
      <c r="F5884">
        <v>6</v>
      </c>
      <c r="G5884" s="1">
        <v>43343.760795219911</v>
      </c>
    </row>
    <row r="5885" spans="1:7" x14ac:dyDescent="0.25">
      <c r="A5885" t="s">
        <v>37</v>
      </c>
      <c r="B5885" t="s">
        <v>13629</v>
      </c>
      <c r="C5885">
        <v>1330</v>
      </c>
      <c r="D5885" t="s">
        <v>13626</v>
      </c>
      <c r="E5885">
        <v>11</v>
      </c>
      <c r="F5885">
        <v>9</v>
      </c>
      <c r="G5885" s="1">
        <v>43343.760795949071</v>
      </c>
    </row>
    <row r="5886" spans="1:7" x14ac:dyDescent="0.25">
      <c r="A5886" t="s">
        <v>37</v>
      </c>
      <c r="B5886" t="s">
        <v>13630</v>
      </c>
      <c r="C5886">
        <v>1368</v>
      </c>
      <c r="D5886" t="s">
        <v>13626</v>
      </c>
      <c r="E5886">
        <v>11</v>
      </c>
      <c r="F5886">
        <v>5</v>
      </c>
      <c r="G5886" s="1">
        <v>43343.760795023147</v>
      </c>
    </row>
    <row r="5887" spans="1:7" x14ac:dyDescent="0.25">
      <c r="A5887" t="s">
        <v>37</v>
      </c>
      <c r="B5887" t="s">
        <v>13633</v>
      </c>
      <c r="C5887">
        <v>1500</v>
      </c>
      <c r="D5887" t="s">
        <v>13626</v>
      </c>
      <c r="E5887">
        <v>11</v>
      </c>
      <c r="F5887">
        <v>12</v>
      </c>
      <c r="G5887" s="1">
        <v>43343.760796643517</v>
      </c>
    </row>
    <row r="5888" spans="1:7" x14ac:dyDescent="0.25">
      <c r="A5888" t="s">
        <v>37</v>
      </c>
      <c r="B5888" t="s">
        <v>13634</v>
      </c>
      <c r="C5888">
        <v>1365</v>
      </c>
      <c r="D5888" t="s">
        <v>13626</v>
      </c>
      <c r="E5888">
        <v>11</v>
      </c>
      <c r="F5888">
        <v>10</v>
      </c>
      <c r="G5888" s="1">
        <v>43343.760796099537</v>
      </c>
    </row>
    <row r="5889" spans="1:7" x14ac:dyDescent="0.25">
      <c r="A5889" t="s">
        <v>37</v>
      </c>
      <c r="B5889" t="s">
        <v>13635</v>
      </c>
      <c r="C5889">
        <v>1498</v>
      </c>
      <c r="D5889" t="s">
        <v>13626</v>
      </c>
      <c r="E5889">
        <v>11</v>
      </c>
      <c r="F5889">
        <v>11</v>
      </c>
      <c r="G5889" s="1">
        <v>43343.760796296294</v>
      </c>
    </row>
    <row r="5890" spans="1:7" x14ac:dyDescent="0.25">
      <c r="A5890" t="s">
        <v>37</v>
      </c>
      <c r="B5890" t="s">
        <v>13636</v>
      </c>
      <c r="C5890">
        <v>1331</v>
      </c>
      <c r="D5890" t="s">
        <v>13626</v>
      </c>
      <c r="E5890">
        <v>11</v>
      </c>
      <c r="F5890">
        <v>3</v>
      </c>
      <c r="G5890" s="1">
        <v>43343.760794479167</v>
      </c>
    </row>
    <row r="5891" spans="1:7" x14ac:dyDescent="0.25">
      <c r="A5891" t="s">
        <v>37</v>
      </c>
      <c r="B5891" t="s">
        <v>13637</v>
      </c>
      <c r="C5891">
        <v>1719</v>
      </c>
      <c r="D5891" t="s">
        <v>13626</v>
      </c>
      <c r="E5891">
        <v>11</v>
      </c>
      <c r="F5891">
        <v>4</v>
      </c>
      <c r="G5891" s="1">
        <v>43343.76079482639</v>
      </c>
    </row>
    <row r="5892" spans="1:7" x14ac:dyDescent="0.25">
      <c r="A5892" t="s">
        <v>37</v>
      </c>
      <c r="B5892" t="s">
        <v>13640</v>
      </c>
      <c r="C5892">
        <v>1073</v>
      </c>
      <c r="D5892" t="s">
        <v>13626</v>
      </c>
      <c r="E5892">
        <v>11</v>
      </c>
      <c r="F5892">
        <v>16</v>
      </c>
      <c r="G5892" s="1">
        <v>43343.760797569441</v>
      </c>
    </row>
    <row r="5893" spans="1:7" x14ac:dyDescent="0.25">
      <c r="A5893" t="s">
        <v>37</v>
      </c>
      <c r="B5893" t="s">
        <v>13641</v>
      </c>
      <c r="C5893">
        <v>1248</v>
      </c>
      <c r="D5893" t="s">
        <v>13626</v>
      </c>
      <c r="E5893">
        <v>11</v>
      </c>
      <c r="F5893">
        <v>13</v>
      </c>
      <c r="G5893" s="1">
        <v>43343.760796840281</v>
      </c>
    </row>
    <row r="5894" spans="1:7" x14ac:dyDescent="0.25">
      <c r="A5894" t="s">
        <v>37</v>
      </c>
      <c r="B5894" t="s">
        <v>13642</v>
      </c>
      <c r="C5894">
        <v>1280</v>
      </c>
      <c r="D5894" t="s">
        <v>13626</v>
      </c>
      <c r="E5894">
        <v>11</v>
      </c>
      <c r="F5894">
        <v>15</v>
      </c>
      <c r="G5894" s="1">
        <v>43343.760797187497</v>
      </c>
    </row>
    <row r="5895" spans="1:7" x14ac:dyDescent="0.25">
      <c r="A5895" t="s">
        <v>37</v>
      </c>
      <c r="B5895" t="s">
        <v>13643</v>
      </c>
      <c r="C5895">
        <v>3005</v>
      </c>
      <c r="D5895" t="s">
        <v>13626</v>
      </c>
      <c r="E5895">
        <v>11</v>
      </c>
      <c r="F5895">
        <v>14</v>
      </c>
      <c r="G5895" s="1">
        <v>43343.760797025461</v>
      </c>
    </row>
    <row r="5896" spans="1:7" x14ac:dyDescent="0.25">
      <c r="A5896" t="s">
        <v>37</v>
      </c>
      <c r="B5896" t="s">
        <v>13682</v>
      </c>
      <c r="C5896">
        <v>7387</v>
      </c>
      <c r="D5896" t="s">
        <v>13626</v>
      </c>
      <c r="E5896">
        <v>11</v>
      </c>
      <c r="F5896">
        <v>1</v>
      </c>
      <c r="G5896" s="1">
        <v>43343.760794131944</v>
      </c>
    </row>
    <row r="5897" spans="1:7" x14ac:dyDescent="0.25">
      <c r="A5897" t="s">
        <v>37</v>
      </c>
      <c r="B5897" t="s">
        <v>13744</v>
      </c>
      <c r="C5897">
        <v>3368</v>
      </c>
      <c r="D5897" t="s">
        <v>13626</v>
      </c>
      <c r="E5897">
        <v>11</v>
      </c>
      <c r="F5897">
        <v>2</v>
      </c>
      <c r="G5897" s="1">
        <v>43343.760794293979</v>
      </c>
    </row>
    <row r="5898" spans="1:7" x14ac:dyDescent="0.25">
      <c r="A5898" t="s">
        <v>37</v>
      </c>
      <c r="B5898" t="s">
        <v>13668</v>
      </c>
      <c r="C5898">
        <v>1216</v>
      </c>
      <c r="D5898" t="s">
        <v>13669</v>
      </c>
      <c r="E5898">
        <v>12</v>
      </c>
      <c r="F5898">
        <v>13</v>
      </c>
      <c r="G5898" s="1">
        <v>43343.761104861114</v>
      </c>
    </row>
    <row r="5899" spans="1:7" x14ac:dyDescent="0.25">
      <c r="A5899" t="s">
        <v>37</v>
      </c>
      <c r="B5899" t="s">
        <v>13670</v>
      </c>
      <c r="C5899">
        <v>1115</v>
      </c>
      <c r="D5899" t="s">
        <v>13669</v>
      </c>
      <c r="E5899">
        <v>12</v>
      </c>
      <c r="F5899">
        <v>14</v>
      </c>
      <c r="G5899" s="1">
        <v>43343.761105057871</v>
      </c>
    </row>
    <row r="5900" spans="1:7" x14ac:dyDescent="0.25">
      <c r="A5900" t="s">
        <v>37</v>
      </c>
      <c r="B5900" t="s">
        <v>13671</v>
      </c>
      <c r="C5900">
        <v>1199</v>
      </c>
      <c r="D5900" t="s">
        <v>13669</v>
      </c>
      <c r="E5900">
        <v>12</v>
      </c>
      <c r="F5900">
        <v>15</v>
      </c>
      <c r="G5900" s="1">
        <v>43343.761105405094</v>
      </c>
    </row>
    <row r="5901" spans="1:7" x14ac:dyDescent="0.25">
      <c r="A5901" t="s">
        <v>37</v>
      </c>
      <c r="B5901" t="s">
        <v>13672</v>
      </c>
      <c r="C5901">
        <v>1343</v>
      </c>
      <c r="D5901" t="s">
        <v>13669</v>
      </c>
      <c r="E5901">
        <v>12</v>
      </c>
      <c r="F5901">
        <v>12</v>
      </c>
      <c r="G5901" s="1">
        <v>43343.761104664351</v>
      </c>
    </row>
    <row r="5902" spans="1:7" x14ac:dyDescent="0.25">
      <c r="A5902" t="s">
        <v>37</v>
      </c>
      <c r="B5902" t="s">
        <v>13734</v>
      </c>
      <c r="C5902">
        <v>1447</v>
      </c>
      <c r="D5902" t="s">
        <v>13669</v>
      </c>
      <c r="E5902">
        <v>12</v>
      </c>
      <c r="F5902">
        <v>11</v>
      </c>
      <c r="G5902" s="1">
        <v>43343.761104317127</v>
      </c>
    </row>
    <row r="5903" spans="1:7" x14ac:dyDescent="0.25">
      <c r="A5903" t="s">
        <v>37</v>
      </c>
      <c r="B5903" t="s">
        <v>13745</v>
      </c>
      <c r="C5903">
        <v>1420</v>
      </c>
      <c r="D5903" t="s">
        <v>13669</v>
      </c>
      <c r="E5903">
        <v>12</v>
      </c>
      <c r="F5903">
        <v>9</v>
      </c>
      <c r="G5903" s="1">
        <v>43343.761103784724</v>
      </c>
    </row>
    <row r="5904" spans="1:7" x14ac:dyDescent="0.25">
      <c r="A5904" t="s">
        <v>37</v>
      </c>
      <c r="B5904" t="s">
        <v>13746</v>
      </c>
      <c r="C5904">
        <v>2364</v>
      </c>
      <c r="D5904" t="s">
        <v>13669</v>
      </c>
      <c r="E5904">
        <v>12</v>
      </c>
      <c r="F5904">
        <v>7</v>
      </c>
      <c r="G5904" s="1">
        <v>43343.761103391204</v>
      </c>
    </row>
    <row r="5905" spans="1:7" x14ac:dyDescent="0.25">
      <c r="A5905" t="s">
        <v>37</v>
      </c>
      <c r="B5905" t="s">
        <v>13747</v>
      </c>
      <c r="C5905">
        <v>2292</v>
      </c>
      <c r="D5905" t="s">
        <v>13669</v>
      </c>
      <c r="E5905">
        <v>12</v>
      </c>
      <c r="F5905">
        <v>8</v>
      </c>
      <c r="G5905" s="1">
        <v>43343.76110358796</v>
      </c>
    </row>
    <row r="5906" spans="1:7" x14ac:dyDescent="0.25">
      <c r="A5906" t="s">
        <v>37</v>
      </c>
      <c r="B5906" t="s">
        <v>13748</v>
      </c>
      <c r="C5906">
        <v>1155</v>
      </c>
      <c r="D5906" t="s">
        <v>13669</v>
      </c>
      <c r="E5906">
        <v>12</v>
      </c>
      <c r="F5906">
        <v>3</v>
      </c>
      <c r="G5906" s="1">
        <v>43343.76110196759</v>
      </c>
    </row>
    <row r="5907" spans="1:7" x14ac:dyDescent="0.25">
      <c r="A5907" t="s">
        <v>37</v>
      </c>
      <c r="B5907" t="s">
        <v>13749</v>
      </c>
      <c r="C5907">
        <v>1329</v>
      </c>
      <c r="D5907" t="s">
        <v>13669</v>
      </c>
      <c r="E5907">
        <v>12</v>
      </c>
      <c r="F5907">
        <v>4</v>
      </c>
      <c r="G5907" s="1">
        <v>43343.761102164353</v>
      </c>
    </row>
    <row r="5908" spans="1:7" x14ac:dyDescent="0.25">
      <c r="A5908" t="s">
        <v>37</v>
      </c>
      <c r="B5908" t="s">
        <v>13750</v>
      </c>
      <c r="C5908">
        <v>6147</v>
      </c>
      <c r="D5908" t="s">
        <v>13669</v>
      </c>
      <c r="E5908">
        <v>12</v>
      </c>
      <c r="F5908">
        <v>1</v>
      </c>
      <c r="G5908" s="1">
        <v>43343.761101076387</v>
      </c>
    </row>
    <row r="5909" spans="1:7" x14ac:dyDescent="0.25">
      <c r="A5909" t="s">
        <v>37</v>
      </c>
      <c r="B5909" t="s">
        <v>13751</v>
      </c>
      <c r="C5909">
        <v>1365</v>
      </c>
      <c r="D5909" t="s">
        <v>13669</v>
      </c>
      <c r="E5909">
        <v>12</v>
      </c>
      <c r="F5909">
        <v>2</v>
      </c>
      <c r="G5909" s="1">
        <v>43343.761101620374</v>
      </c>
    </row>
    <row r="5910" spans="1:7" x14ac:dyDescent="0.25">
      <c r="A5910" t="s">
        <v>37</v>
      </c>
      <c r="B5910" t="s">
        <v>13752</v>
      </c>
      <c r="C5910">
        <v>1179</v>
      </c>
      <c r="D5910" t="s">
        <v>13669</v>
      </c>
      <c r="E5910">
        <v>12</v>
      </c>
      <c r="F5910">
        <v>6</v>
      </c>
      <c r="G5910" s="1">
        <v>43343.7611028588</v>
      </c>
    </row>
    <row r="5911" spans="1:7" x14ac:dyDescent="0.25">
      <c r="A5911" t="s">
        <v>37</v>
      </c>
      <c r="B5911" t="s">
        <v>13753</v>
      </c>
      <c r="C5911">
        <v>1371</v>
      </c>
      <c r="D5911" t="s">
        <v>13669</v>
      </c>
      <c r="E5911">
        <v>12</v>
      </c>
      <c r="F5911">
        <v>5</v>
      </c>
      <c r="G5911" s="1">
        <v>43343.761102511577</v>
      </c>
    </row>
    <row r="5912" spans="1:7" x14ac:dyDescent="0.25">
      <c r="A5912" t="s">
        <v>37</v>
      </c>
      <c r="B5912" t="s">
        <v>13759</v>
      </c>
      <c r="C5912">
        <v>1136</v>
      </c>
      <c r="D5912" t="s">
        <v>13669</v>
      </c>
      <c r="E5912">
        <v>12</v>
      </c>
      <c r="F5912">
        <v>10</v>
      </c>
      <c r="G5912" s="1">
        <v>43343.761103969904</v>
      </c>
    </row>
    <row r="5913" spans="1:7" x14ac:dyDescent="0.25">
      <c r="A5913" t="s">
        <v>37</v>
      </c>
      <c r="B5913" t="s">
        <v>13705</v>
      </c>
      <c r="C5913">
        <v>1216</v>
      </c>
      <c r="D5913" t="s">
        <v>13706</v>
      </c>
      <c r="E5913">
        <v>13</v>
      </c>
      <c r="F5913">
        <v>8</v>
      </c>
      <c r="G5913" s="1">
        <v>43343.761571678238</v>
      </c>
    </row>
    <row r="5914" spans="1:7" x14ac:dyDescent="0.25">
      <c r="A5914" t="s">
        <v>37</v>
      </c>
      <c r="B5914" t="s">
        <v>13707</v>
      </c>
      <c r="C5914">
        <v>1562</v>
      </c>
      <c r="D5914" t="s">
        <v>13706</v>
      </c>
      <c r="E5914">
        <v>13</v>
      </c>
      <c r="F5914">
        <v>9</v>
      </c>
      <c r="G5914" s="1">
        <v>43343.761572025462</v>
      </c>
    </row>
    <row r="5915" spans="1:7" x14ac:dyDescent="0.25">
      <c r="A5915" t="s">
        <v>37</v>
      </c>
      <c r="B5915" t="s">
        <v>13708</v>
      </c>
      <c r="C5915">
        <v>1791</v>
      </c>
      <c r="D5915" t="s">
        <v>13706</v>
      </c>
      <c r="E5915">
        <v>13</v>
      </c>
      <c r="F5915">
        <v>6</v>
      </c>
      <c r="G5915" s="1">
        <v>43343.761571296294</v>
      </c>
    </row>
    <row r="5916" spans="1:7" x14ac:dyDescent="0.25">
      <c r="A5916" t="s">
        <v>37</v>
      </c>
      <c r="B5916" t="s">
        <v>13709</v>
      </c>
      <c r="C5916">
        <v>867</v>
      </c>
      <c r="D5916" t="s">
        <v>13706</v>
      </c>
      <c r="E5916">
        <v>13</v>
      </c>
      <c r="F5916">
        <v>5</v>
      </c>
      <c r="G5916" s="1">
        <v>43343.761570949071</v>
      </c>
    </row>
    <row r="5917" spans="1:7" x14ac:dyDescent="0.25">
      <c r="A5917" t="s">
        <v>37</v>
      </c>
      <c r="B5917" t="s">
        <v>13709</v>
      </c>
      <c r="C5917">
        <v>3724</v>
      </c>
      <c r="D5917" t="s">
        <v>13706</v>
      </c>
      <c r="E5917">
        <v>13</v>
      </c>
      <c r="F5917">
        <v>7</v>
      </c>
      <c r="G5917" s="1">
        <v>43343.761571493058</v>
      </c>
    </row>
    <row r="5918" spans="1:7" x14ac:dyDescent="0.25">
      <c r="A5918" t="s">
        <v>37</v>
      </c>
      <c r="B5918" t="s">
        <v>13710</v>
      </c>
      <c r="C5918">
        <v>1380</v>
      </c>
      <c r="D5918" t="s">
        <v>13706</v>
      </c>
      <c r="E5918">
        <v>13</v>
      </c>
      <c r="F5918">
        <v>10</v>
      </c>
      <c r="G5918" s="1">
        <v>43343.761572222225</v>
      </c>
    </row>
    <row r="5919" spans="1:7" x14ac:dyDescent="0.25">
      <c r="A5919" t="s">
        <v>37</v>
      </c>
      <c r="B5919" t="s">
        <v>13711</v>
      </c>
      <c r="C5919">
        <v>2664</v>
      </c>
      <c r="D5919" t="s">
        <v>13706</v>
      </c>
      <c r="E5919">
        <v>13</v>
      </c>
      <c r="F5919">
        <v>16</v>
      </c>
      <c r="G5919" s="1">
        <v>43343.761573495372</v>
      </c>
    </row>
    <row r="5920" spans="1:7" x14ac:dyDescent="0.25">
      <c r="A5920" t="s">
        <v>37</v>
      </c>
      <c r="B5920" t="s">
        <v>13712</v>
      </c>
      <c r="C5920">
        <v>2042</v>
      </c>
      <c r="D5920" t="s">
        <v>13706</v>
      </c>
      <c r="E5920">
        <v>13</v>
      </c>
      <c r="F5920">
        <v>15</v>
      </c>
      <c r="G5920" s="1">
        <v>43343.761573298609</v>
      </c>
    </row>
    <row r="5921" spans="1:7" x14ac:dyDescent="0.25">
      <c r="A5921" t="s">
        <v>37</v>
      </c>
      <c r="B5921" t="s">
        <v>13713</v>
      </c>
      <c r="C5921">
        <v>1350</v>
      </c>
      <c r="D5921" t="s">
        <v>13706</v>
      </c>
      <c r="E5921">
        <v>13</v>
      </c>
      <c r="F5921">
        <v>14</v>
      </c>
      <c r="G5921" s="1">
        <v>43343.761573113428</v>
      </c>
    </row>
    <row r="5922" spans="1:7" x14ac:dyDescent="0.25">
      <c r="A5922" t="s">
        <v>37</v>
      </c>
      <c r="B5922" t="s">
        <v>13714</v>
      </c>
      <c r="C5922">
        <v>1465</v>
      </c>
      <c r="D5922" t="s">
        <v>13706</v>
      </c>
      <c r="E5922">
        <v>13</v>
      </c>
      <c r="F5922">
        <v>13</v>
      </c>
      <c r="G5922" s="1">
        <v>43343.761572951385</v>
      </c>
    </row>
    <row r="5923" spans="1:7" x14ac:dyDescent="0.25">
      <c r="A5923" t="s">
        <v>37</v>
      </c>
      <c r="B5923" t="s">
        <v>13715</v>
      </c>
      <c r="C5923">
        <v>990</v>
      </c>
      <c r="D5923" t="s">
        <v>13706</v>
      </c>
      <c r="E5923">
        <v>13</v>
      </c>
      <c r="F5923">
        <v>22</v>
      </c>
      <c r="G5923" s="1">
        <v>43343.761575266202</v>
      </c>
    </row>
    <row r="5924" spans="1:7" x14ac:dyDescent="0.25">
      <c r="A5924" t="s">
        <v>37</v>
      </c>
      <c r="B5924" t="s">
        <v>13716</v>
      </c>
      <c r="C5924">
        <v>1186</v>
      </c>
      <c r="D5924" t="s">
        <v>13706</v>
      </c>
      <c r="E5924">
        <v>13</v>
      </c>
      <c r="F5924">
        <v>23</v>
      </c>
      <c r="G5924" s="1">
        <v>43343.761575659722</v>
      </c>
    </row>
    <row r="5925" spans="1:7" x14ac:dyDescent="0.25">
      <c r="A5925" t="s">
        <v>37</v>
      </c>
      <c r="B5925" t="s">
        <v>13717</v>
      </c>
      <c r="C5925">
        <v>1165</v>
      </c>
      <c r="D5925" t="s">
        <v>13706</v>
      </c>
      <c r="E5925">
        <v>13</v>
      </c>
      <c r="F5925">
        <v>4</v>
      </c>
      <c r="G5925" s="1">
        <v>43343.761570752315</v>
      </c>
    </row>
    <row r="5926" spans="1:7" x14ac:dyDescent="0.25">
      <c r="A5926" t="s">
        <v>37</v>
      </c>
      <c r="B5926" t="s">
        <v>13718</v>
      </c>
      <c r="C5926">
        <v>1368</v>
      </c>
      <c r="D5926" t="s">
        <v>13706</v>
      </c>
      <c r="E5926">
        <v>13</v>
      </c>
      <c r="F5926">
        <v>11</v>
      </c>
      <c r="G5926" s="1">
        <v>43343.761572372685</v>
      </c>
    </row>
    <row r="5927" spans="1:7" x14ac:dyDescent="0.25">
      <c r="A5927" t="s">
        <v>37</v>
      </c>
      <c r="B5927" t="s">
        <v>13719</v>
      </c>
      <c r="C5927">
        <v>1414</v>
      </c>
      <c r="D5927" t="s">
        <v>13706</v>
      </c>
      <c r="E5927">
        <v>13</v>
      </c>
      <c r="F5927">
        <v>12</v>
      </c>
      <c r="G5927" s="1">
        <v>43343.761572569441</v>
      </c>
    </row>
    <row r="5928" spans="1:7" x14ac:dyDescent="0.25">
      <c r="A5928" t="s">
        <v>37</v>
      </c>
      <c r="B5928" t="s">
        <v>13720</v>
      </c>
      <c r="C5928">
        <v>1847</v>
      </c>
      <c r="D5928" t="s">
        <v>13706</v>
      </c>
      <c r="E5928">
        <v>13</v>
      </c>
      <c r="F5928">
        <v>2</v>
      </c>
      <c r="G5928" s="1">
        <v>43343.761570219911</v>
      </c>
    </row>
    <row r="5929" spans="1:7" x14ac:dyDescent="0.25">
      <c r="A5929" t="s">
        <v>37</v>
      </c>
      <c r="B5929" t="s">
        <v>13721</v>
      </c>
      <c r="C5929">
        <v>5745</v>
      </c>
      <c r="D5929" t="s">
        <v>13706</v>
      </c>
      <c r="E5929">
        <v>13</v>
      </c>
      <c r="F5929">
        <v>1</v>
      </c>
      <c r="G5929" s="1">
        <v>43343.761570057868</v>
      </c>
    </row>
    <row r="5930" spans="1:7" x14ac:dyDescent="0.25">
      <c r="A5930" t="s">
        <v>37</v>
      </c>
      <c r="B5930" t="s">
        <v>13735</v>
      </c>
      <c r="C5930">
        <v>1299</v>
      </c>
      <c r="D5930" t="s">
        <v>13706</v>
      </c>
      <c r="E5930">
        <v>13</v>
      </c>
      <c r="F5930">
        <v>17</v>
      </c>
      <c r="G5930" s="1">
        <v>43343.761574039352</v>
      </c>
    </row>
    <row r="5931" spans="1:7" x14ac:dyDescent="0.25">
      <c r="A5931" t="s">
        <v>37</v>
      </c>
      <c r="B5931" t="s">
        <v>13738</v>
      </c>
      <c r="C5931">
        <v>1249</v>
      </c>
      <c r="D5931" t="s">
        <v>13706</v>
      </c>
      <c r="E5931">
        <v>13</v>
      </c>
      <c r="F5931">
        <v>21</v>
      </c>
      <c r="G5931" s="1">
        <v>43343.761575115743</v>
      </c>
    </row>
    <row r="5932" spans="1:7" x14ac:dyDescent="0.25">
      <c r="A5932" t="s">
        <v>37</v>
      </c>
      <c r="B5932" t="s">
        <v>13739</v>
      </c>
      <c r="C5932">
        <v>1417</v>
      </c>
      <c r="D5932" t="s">
        <v>13706</v>
      </c>
      <c r="E5932">
        <v>13</v>
      </c>
      <c r="F5932">
        <v>20</v>
      </c>
      <c r="G5932" s="1">
        <v>43343.761574733799</v>
      </c>
    </row>
    <row r="5933" spans="1:7" x14ac:dyDescent="0.25">
      <c r="A5933" t="s">
        <v>37</v>
      </c>
      <c r="B5933" t="s">
        <v>13740</v>
      </c>
      <c r="C5933">
        <v>1384</v>
      </c>
      <c r="D5933" t="s">
        <v>13706</v>
      </c>
      <c r="E5933">
        <v>13</v>
      </c>
      <c r="F5933">
        <v>19</v>
      </c>
      <c r="G5933" s="1">
        <v>43343.761574571756</v>
      </c>
    </row>
    <row r="5934" spans="1:7" x14ac:dyDescent="0.25">
      <c r="A5934" t="s">
        <v>37</v>
      </c>
      <c r="B5934" t="s">
        <v>13742</v>
      </c>
      <c r="C5934">
        <v>1381</v>
      </c>
      <c r="D5934" t="s">
        <v>13706</v>
      </c>
      <c r="E5934">
        <v>13</v>
      </c>
      <c r="F5934">
        <v>18</v>
      </c>
      <c r="G5934" s="1">
        <v>43343.761574189812</v>
      </c>
    </row>
    <row r="5935" spans="1:7" x14ac:dyDescent="0.25">
      <c r="A5935" t="s">
        <v>37</v>
      </c>
      <c r="B5935" t="s">
        <v>13743</v>
      </c>
      <c r="C5935">
        <v>1644</v>
      </c>
      <c r="D5935" t="s">
        <v>13706</v>
      </c>
      <c r="E5935">
        <v>13</v>
      </c>
      <c r="F5935">
        <v>3</v>
      </c>
      <c r="G5935" s="1">
        <v>43343.761570601855</v>
      </c>
    </row>
    <row r="5936" spans="1:7" x14ac:dyDescent="0.25">
      <c r="A5936" t="s">
        <v>37</v>
      </c>
      <c r="B5936" t="s">
        <v>13777</v>
      </c>
      <c r="C5936">
        <v>1417</v>
      </c>
      <c r="D5936" t="s">
        <v>13778</v>
      </c>
      <c r="E5936">
        <v>14</v>
      </c>
      <c r="F5936">
        <v>7</v>
      </c>
      <c r="G5936" s="1">
        <v>43343.76204869213</v>
      </c>
    </row>
    <row r="5937" spans="1:7" x14ac:dyDescent="0.25">
      <c r="A5937" t="s">
        <v>37</v>
      </c>
      <c r="B5937" t="s">
        <v>13779</v>
      </c>
      <c r="C5937">
        <v>1106</v>
      </c>
      <c r="D5937" t="s">
        <v>13778</v>
      </c>
      <c r="E5937">
        <v>14</v>
      </c>
      <c r="F5937">
        <v>6</v>
      </c>
      <c r="G5937" s="1">
        <v>43343.762048530094</v>
      </c>
    </row>
    <row r="5938" spans="1:7" x14ac:dyDescent="0.25">
      <c r="A5938" t="s">
        <v>37</v>
      </c>
      <c r="B5938" t="s">
        <v>13780</v>
      </c>
      <c r="C5938">
        <v>1344</v>
      </c>
      <c r="D5938" t="s">
        <v>13778</v>
      </c>
      <c r="E5938">
        <v>14</v>
      </c>
      <c r="F5938">
        <v>5</v>
      </c>
      <c r="G5938" s="1">
        <v>43343.762048344906</v>
      </c>
    </row>
    <row r="5939" spans="1:7" x14ac:dyDescent="0.25">
      <c r="A5939" t="s">
        <v>37</v>
      </c>
      <c r="B5939" t="s">
        <v>13781</v>
      </c>
      <c r="C5939">
        <v>1161</v>
      </c>
      <c r="D5939" t="s">
        <v>13778</v>
      </c>
      <c r="E5939">
        <v>14</v>
      </c>
      <c r="F5939">
        <v>2</v>
      </c>
      <c r="G5939" s="1">
        <v>43343.762047256947</v>
      </c>
    </row>
    <row r="5940" spans="1:7" x14ac:dyDescent="0.25">
      <c r="A5940" t="s">
        <v>37</v>
      </c>
      <c r="B5940" t="s">
        <v>13782</v>
      </c>
      <c r="C5940">
        <v>1950</v>
      </c>
      <c r="D5940" t="s">
        <v>13778</v>
      </c>
      <c r="E5940">
        <v>14</v>
      </c>
      <c r="F5940">
        <v>3</v>
      </c>
      <c r="G5940" s="1">
        <v>43343.762047418983</v>
      </c>
    </row>
    <row r="5941" spans="1:7" x14ac:dyDescent="0.25">
      <c r="A5941" t="s">
        <v>37</v>
      </c>
      <c r="B5941" t="s">
        <v>13783</v>
      </c>
      <c r="C5941">
        <v>7356</v>
      </c>
      <c r="D5941" t="s">
        <v>13778</v>
      </c>
      <c r="E5941">
        <v>14</v>
      </c>
      <c r="F5941">
        <v>1</v>
      </c>
      <c r="G5941" s="1">
        <v>43343.762047071759</v>
      </c>
    </row>
    <row r="5942" spans="1:7" x14ac:dyDescent="0.25">
      <c r="A5942" t="s">
        <v>37</v>
      </c>
      <c r="B5942" t="s">
        <v>13784</v>
      </c>
      <c r="C5942">
        <v>1937</v>
      </c>
      <c r="D5942" t="s">
        <v>13778</v>
      </c>
      <c r="E5942">
        <v>14</v>
      </c>
      <c r="F5942">
        <v>4</v>
      </c>
      <c r="G5942" s="1">
        <v>43343.762047800927</v>
      </c>
    </row>
    <row r="5943" spans="1:7" x14ac:dyDescent="0.25">
      <c r="A5943" t="s">
        <v>37</v>
      </c>
      <c r="B5943" t="s">
        <v>13785</v>
      </c>
      <c r="C5943">
        <v>1098</v>
      </c>
      <c r="D5943" t="s">
        <v>13778</v>
      </c>
      <c r="E5943">
        <v>14</v>
      </c>
      <c r="F5943">
        <v>8</v>
      </c>
      <c r="G5943" s="1">
        <v>43343.762049074074</v>
      </c>
    </row>
    <row r="5944" spans="1:7" x14ac:dyDescent="0.25">
      <c r="A5944" t="s">
        <v>37</v>
      </c>
      <c r="B5944" t="s">
        <v>13786</v>
      </c>
      <c r="C5944">
        <v>1116</v>
      </c>
      <c r="D5944" t="s">
        <v>13778</v>
      </c>
      <c r="E5944">
        <v>14</v>
      </c>
      <c r="F5944">
        <v>22</v>
      </c>
      <c r="G5944" s="1">
        <v>43343.762052858794</v>
      </c>
    </row>
    <row r="5945" spans="1:7" x14ac:dyDescent="0.25">
      <c r="A5945" t="s">
        <v>37</v>
      </c>
      <c r="B5945" t="s">
        <v>13787</v>
      </c>
      <c r="C5945">
        <v>1893</v>
      </c>
      <c r="D5945" t="s">
        <v>13778</v>
      </c>
      <c r="E5945">
        <v>14</v>
      </c>
      <c r="F5945">
        <v>21</v>
      </c>
      <c r="G5945" s="1">
        <v>43343.762052662038</v>
      </c>
    </row>
    <row r="5946" spans="1:7" x14ac:dyDescent="0.25">
      <c r="A5946" t="s">
        <v>37</v>
      </c>
      <c r="B5946" t="s">
        <v>13792</v>
      </c>
      <c r="C5946">
        <v>1416</v>
      </c>
      <c r="D5946" t="s">
        <v>13778</v>
      </c>
      <c r="E5946">
        <v>14</v>
      </c>
      <c r="F5946">
        <v>9</v>
      </c>
      <c r="G5946" s="1">
        <v>43343.762049618053</v>
      </c>
    </row>
    <row r="5947" spans="1:7" x14ac:dyDescent="0.25">
      <c r="A5947" t="s">
        <v>37</v>
      </c>
      <c r="B5947" t="s">
        <v>13793</v>
      </c>
      <c r="C5947">
        <v>1355</v>
      </c>
      <c r="D5947" t="s">
        <v>13778</v>
      </c>
      <c r="E5947">
        <v>14</v>
      </c>
      <c r="F5947">
        <v>15</v>
      </c>
      <c r="G5947" s="1">
        <v>43343.762051238424</v>
      </c>
    </row>
    <row r="5948" spans="1:7" x14ac:dyDescent="0.25">
      <c r="A5948" t="s">
        <v>37</v>
      </c>
      <c r="B5948" t="s">
        <v>13794</v>
      </c>
      <c r="C5948">
        <v>1209</v>
      </c>
      <c r="D5948" t="s">
        <v>13778</v>
      </c>
      <c r="E5948">
        <v>14</v>
      </c>
      <c r="F5948">
        <v>20</v>
      </c>
      <c r="G5948" s="1">
        <v>43343.762052511571</v>
      </c>
    </row>
    <row r="5949" spans="1:7" x14ac:dyDescent="0.25">
      <c r="A5949" t="s">
        <v>37</v>
      </c>
      <c r="B5949" t="s">
        <v>13796</v>
      </c>
      <c r="C5949">
        <v>1415</v>
      </c>
      <c r="D5949" t="s">
        <v>13778</v>
      </c>
      <c r="E5949">
        <v>14</v>
      </c>
      <c r="F5949">
        <v>10</v>
      </c>
      <c r="G5949" s="1">
        <v>43343.762049965277</v>
      </c>
    </row>
    <row r="5950" spans="1:7" x14ac:dyDescent="0.25">
      <c r="A5950" t="s">
        <v>37</v>
      </c>
      <c r="B5950" t="s">
        <v>13796</v>
      </c>
      <c r="C5950">
        <v>1500</v>
      </c>
      <c r="D5950" t="s">
        <v>13778</v>
      </c>
      <c r="E5950">
        <v>14</v>
      </c>
      <c r="F5950">
        <v>14</v>
      </c>
      <c r="G5950" s="1">
        <v>43343.7620508912</v>
      </c>
    </row>
    <row r="5951" spans="1:7" x14ac:dyDescent="0.25">
      <c r="A5951" t="s">
        <v>37</v>
      </c>
      <c r="B5951" t="s">
        <v>13797</v>
      </c>
      <c r="C5951">
        <v>2312</v>
      </c>
      <c r="D5951" t="s">
        <v>13778</v>
      </c>
      <c r="E5951">
        <v>14</v>
      </c>
      <c r="F5951">
        <v>13</v>
      </c>
      <c r="G5951" s="1">
        <v>43343.762050694444</v>
      </c>
    </row>
    <row r="5952" spans="1:7" x14ac:dyDescent="0.25">
      <c r="A5952" t="s">
        <v>37</v>
      </c>
      <c r="B5952" t="s">
        <v>13797</v>
      </c>
      <c r="C5952">
        <v>1645</v>
      </c>
      <c r="D5952" t="s">
        <v>13778</v>
      </c>
      <c r="E5952">
        <v>14</v>
      </c>
      <c r="F5952">
        <v>11</v>
      </c>
      <c r="G5952" s="1">
        <v>43343.762050150464</v>
      </c>
    </row>
    <row r="5953" spans="1:7" x14ac:dyDescent="0.25">
      <c r="A5953" t="s">
        <v>37</v>
      </c>
      <c r="B5953" t="s">
        <v>13798</v>
      </c>
      <c r="C5953">
        <v>2010</v>
      </c>
      <c r="D5953" t="s">
        <v>13778</v>
      </c>
      <c r="E5953">
        <v>14</v>
      </c>
      <c r="F5953">
        <v>12</v>
      </c>
      <c r="G5953" s="1">
        <v>43343.762050497688</v>
      </c>
    </row>
    <row r="5954" spans="1:7" x14ac:dyDescent="0.25">
      <c r="A5954" t="s">
        <v>37</v>
      </c>
      <c r="B5954" t="s">
        <v>13799</v>
      </c>
      <c r="C5954">
        <v>2108</v>
      </c>
      <c r="D5954" t="s">
        <v>13778</v>
      </c>
      <c r="E5954">
        <v>14</v>
      </c>
      <c r="F5954">
        <v>18</v>
      </c>
      <c r="G5954" s="1">
        <v>43343.762051967591</v>
      </c>
    </row>
    <row r="5955" spans="1:7" x14ac:dyDescent="0.25">
      <c r="A5955" t="s">
        <v>37</v>
      </c>
      <c r="B5955" t="s">
        <v>13800</v>
      </c>
      <c r="C5955">
        <v>1543</v>
      </c>
      <c r="D5955" t="s">
        <v>13778</v>
      </c>
      <c r="E5955">
        <v>14</v>
      </c>
      <c r="F5955">
        <v>17</v>
      </c>
      <c r="G5955" s="1">
        <v>43343.762051770835</v>
      </c>
    </row>
    <row r="5956" spans="1:7" x14ac:dyDescent="0.25">
      <c r="A5956" t="s">
        <v>37</v>
      </c>
      <c r="B5956" t="s">
        <v>13801</v>
      </c>
      <c r="C5956">
        <v>2465</v>
      </c>
      <c r="D5956" t="s">
        <v>13778</v>
      </c>
      <c r="E5956">
        <v>14</v>
      </c>
      <c r="F5956">
        <v>19</v>
      </c>
      <c r="G5956" s="1">
        <v>43343.762052118058</v>
      </c>
    </row>
    <row r="5957" spans="1:7" x14ac:dyDescent="0.25">
      <c r="A5957" t="s">
        <v>37</v>
      </c>
      <c r="B5957" t="s">
        <v>13802</v>
      </c>
      <c r="C5957">
        <v>1455</v>
      </c>
      <c r="D5957" t="s">
        <v>13778</v>
      </c>
      <c r="E5957">
        <v>14</v>
      </c>
      <c r="F5957">
        <v>16</v>
      </c>
      <c r="G5957" s="1">
        <v>43343.762051585647</v>
      </c>
    </row>
    <row r="5958" spans="1:7" x14ac:dyDescent="0.25">
      <c r="A5958" t="s">
        <v>37</v>
      </c>
      <c r="B5958" t="s">
        <v>13644</v>
      </c>
      <c r="C5958">
        <v>1720</v>
      </c>
      <c r="D5958" t="s">
        <v>13645</v>
      </c>
      <c r="E5958">
        <v>15</v>
      </c>
      <c r="F5958">
        <v>16</v>
      </c>
      <c r="G5958" s="1">
        <v>43343.762703356479</v>
      </c>
    </row>
    <row r="5959" spans="1:7" x14ac:dyDescent="0.25">
      <c r="A5959" t="s">
        <v>37</v>
      </c>
      <c r="B5959" t="s">
        <v>13646</v>
      </c>
      <c r="C5959">
        <v>1739</v>
      </c>
      <c r="D5959" t="s">
        <v>13645</v>
      </c>
      <c r="E5959">
        <v>15</v>
      </c>
      <c r="F5959">
        <v>13</v>
      </c>
      <c r="G5959" s="1">
        <v>43343.762702662039</v>
      </c>
    </row>
    <row r="5960" spans="1:7" x14ac:dyDescent="0.25">
      <c r="A5960" t="s">
        <v>37</v>
      </c>
      <c r="B5960" t="s">
        <v>13647</v>
      </c>
      <c r="C5960">
        <v>1206</v>
      </c>
      <c r="D5960" t="s">
        <v>13645</v>
      </c>
      <c r="E5960">
        <v>15</v>
      </c>
      <c r="F5960">
        <v>15</v>
      </c>
      <c r="G5960" s="1">
        <v>43343.762703009263</v>
      </c>
    </row>
    <row r="5961" spans="1:7" x14ac:dyDescent="0.25">
      <c r="A5961" t="s">
        <v>37</v>
      </c>
      <c r="B5961" t="s">
        <v>13648</v>
      </c>
      <c r="C5961">
        <v>1199</v>
      </c>
      <c r="D5961" t="s">
        <v>13645</v>
      </c>
      <c r="E5961">
        <v>15</v>
      </c>
      <c r="F5961">
        <v>14</v>
      </c>
      <c r="G5961" s="1">
        <v>43343.762702812499</v>
      </c>
    </row>
    <row r="5962" spans="1:7" x14ac:dyDescent="0.25">
      <c r="A5962" t="s">
        <v>37</v>
      </c>
      <c r="B5962" t="s">
        <v>13683</v>
      </c>
      <c r="C5962">
        <v>1253</v>
      </c>
      <c r="D5962" t="s">
        <v>13645</v>
      </c>
      <c r="E5962">
        <v>15</v>
      </c>
      <c r="F5962">
        <v>17</v>
      </c>
      <c r="G5962" s="1">
        <v>43343.762703553242</v>
      </c>
    </row>
    <row r="5963" spans="1:7" x14ac:dyDescent="0.25">
      <c r="A5963" t="s">
        <v>37</v>
      </c>
      <c r="B5963" t="s">
        <v>13684</v>
      </c>
      <c r="C5963">
        <v>1522</v>
      </c>
      <c r="D5963" t="s">
        <v>13645</v>
      </c>
      <c r="E5963">
        <v>15</v>
      </c>
      <c r="F5963">
        <v>12</v>
      </c>
      <c r="G5963" s="1">
        <v>43343.762702083332</v>
      </c>
    </row>
    <row r="5964" spans="1:7" x14ac:dyDescent="0.25">
      <c r="A5964" t="s">
        <v>37</v>
      </c>
      <c r="B5964" t="s">
        <v>13722</v>
      </c>
      <c r="C5964">
        <v>1445</v>
      </c>
      <c r="D5964" t="s">
        <v>13645</v>
      </c>
      <c r="E5964">
        <v>15</v>
      </c>
      <c r="F5964">
        <v>18</v>
      </c>
      <c r="G5964" s="1">
        <v>43343.762703738423</v>
      </c>
    </row>
    <row r="5965" spans="1:7" x14ac:dyDescent="0.25">
      <c r="A5965" t="s">
        <v>37</v>
      </c>
      <c r="B5965" t="s">
        <v>13723</v>
      </c>
      <c r="C5965">
        <v>1281</v>
      </c>
      <c r="D5965" t="s">
        <v>13645</v>
      </c>
      <c r="E5965">
        <v>15</v>
      </c>
      <c r="F5965">
        <v>19</v>
      </c>
      <c r="G5965" s="1">
        <v>43343.76270428241</v>
      </c>
    </row>
    <row r="5966" spans="1:7" x14ac:dyDescent="0.25">
      <c r="A5966" t="s">
        <v>37</v>
      </c>
      <c r="B5966" t="s">
        <v>13724</v>
      </c>
      <c r="C5966">
        <v>1192</v>
      </c>
      <c r="D5966" t="s">
        <v>13645</v>
      </c>
      <c r="E5966">
        <v>15</v>
      </c>
      <c r="F5966">
        <v>20</v>
      </c>
      <c r="G5966" s="1">
        <v>43343.762704432869</v>
      </c>
    </row>
    <row r="5967" spans="1:7" x14ac:dyDescent="0.25">
      <c r="A5967" t="s">
        <v>37</v>
      </c>
      <c r="B5967" t="s">
        <v>13725</v>
      </c>
      <c r="C5967">
        <v>1155</v>
      </c>
      <c r="D5967" t="s">
        <v>13645</v>
      </c>
      <c r="E5967">
        <v>15</v>
      </c>
      <c r="F5967">
        <v>21</v>
      </c>
      <c r="G5967" s="1">
        <v>43343.762704826389</v>
      </c>
    </row>
    <row r="5968" spans="1:7" x14ac:dyDescent="0.25">
      <c r="A5968" t="s">
        <v>37</v>
      </c>
      <c r="B5968" t="s">
        <v>13726</v>
      </c>
      <c r="C5968">
        <v>1972</v>
      </c>
      <c r="D5968" t="s">
        <v>13645</v>
      </c>
      <c r="E5968">
        <v>15</v>
      </c>
      <c r="F5968">
        <v>27</v>
      </c>
      <c r="G5968" s="1">
        <v>43343.762707175927</v>
      </c>
    </row>
    <row r="5969" spans="1:7" x14ac:dyDescent="0.25">
      <c r="A5969" t="s">
        <v>37</v>
      </c>
      <c r="B5969" t="s">
        <v>13727</v>
      </c>
      <c r="C5969">
        <v>2051</v>
      </c>
      <c r="D5969" t="s">
        <v>13645</v>
      </c>
      <c r="E5969">
        <v>15</v>
      </c>
      <c r="F5969">
        <v>22</v>
      </c>
      <c r="G5969" s="1">
        <v>43343.762705358793</v>
      </c>
    </row>
    <row r="5970" spans="1:7" x14ac:dyDescent="0.25">
      <c r="A5970" t="s">
        <v>37</v>
      </c>
      <c r="B5970" t="s">
        <v>13728</v>
      </c>
      <c r="C5970">
        <v>1366</v>
      </c>
      <c r="D5970" t="s">
        <v>13645</v>
      </c>
      <c r="E5970">
        <v>15</v>
      </c>
      <c r="F5970">
        <v>24</v>
      </c>
      <c r="G5970" s="1">
        <v>43343.762706099536</v>
      </c>
    </row>
    <row r="5971" spans="1:7" x14ac:dyDescent="0.25">
      <c r="A5971" t="s">
        <v>37</v>
      </c>
      <c r="B5971" t="s">
        <v>13728</v>
      </c>
      <c r="C5971">
        <v>4291</v>
      </c>
      <c r="D5971" t="s">
        <v>13645</v>
      </c>
      <c r="E5971">
        <v>15</v>
      </c>
      <c r="F5971">
        <v>26</v>
      </c>
      <c r="G5971" s="1">
        <v>43343.762706793983</v>
      </c>
    </row>
    <row r="5972" spans="1:7" x14ac:dyDescent="0.25">
      <c r="A5972" t="s">
        <v>37</v>
      </c>
      <c r="B5972" t="s">
        <v>13729</v>
      </c>
      <c r="C5972">
        <v>1709</v>
      </c>
      <c r="D5972" t="s">
        <v>13645</v>
      </c>
      <c r="E5972">
        <v>15</v>
      </c>
      <c r="F5972">
        <v>23</v>
      </c>
      <c r="G5972" s="1">
        <v>43343.762705555557</v>
      </c>
    </row>
    <row r="5973" spans="1:7" x14ac:dyDescent="0.25">
      <c r="A5973" t="s">
        <v>37</v>
      </c>
      <c r="B5973" t="s">
        <v>13736</v>
      </c>
      <c r="C5973">
        <v>1704</v>
      </c>
      <c r="D5973" t="s">
        <v>13645</v>
      </c>
      <c r="E5973">
        <v>15</v>
      </c>
      <c r="F5973">
        <v>28</v>
      </c>
      <c r="G5973" s="1">
        <v>43343.762707870374</v>
      </c>
    </row>
    <row r="5974" spans="1:7" x14ac:dyDescent="0.25">
      <c r="A5974" t="s">
        <v>37</v>
      </c>
      <c r="B5974" t="s">
        <v>13737</v>
      </c>
      <c r="C5974">
        <v>928</v>
      </c>
      <c r="D5974" t="s">
        <v>13645</v>
      </c>
      <c r="E5974">
        <v>15</v>
      </c>
      <c r="F5974">
        <v>25</v>
      </c>
      <c r="G5974" s="1">
        <v>43343.762706250003</v>
      </c>
    </row>
    <row r="5975" spans="1:7" x14ac:dyDescent="0.25">
      <c r="A5975" t="s">
        <v>37</v>
      </c>
      <c r="B5975" t="s">
        <v>13754</v>
      </c>
      <c r="C5975">
        <v>1364</v>
      </c>
      <c r="D5975" t="s">
        <v>13645</v>
      </c>
      <c r="E5975">
        <v>15</v>
      </c>
      <c r="F5975">
        <v>31</v>
      </c>
      <c r="G5975" s="1">
        <v>43343.762708599534</v>
      </c>
    </row>
    <row r="5976" spans="1:7" x14ac:dyDescent="0.25">
      <c r="A5976" t="s">
        <v>37</v>
      </c>
      <c r="B5976" t="s">
        <v>13757</v>
      </c>
      <c r="C5976">
        <v>1009</v>
      </c>
      <c r="D5976" t="s">
        <v>13645</v>
      </c>
      <c r="E5976">
        <v>15</v>
      </c>
      <c r="F5976">
        <v>32</v>
      </c>
      <c r="G5976" s="1">
        <v>43343.762709143521</v>
      </c>
    </row>
    <row r="5977" spans="1:7" x14ac:dyDescent="0.25">
      <c r="A5977" t="s">
        <v>37</v>
      </c>
      <c r="B5977" t="s">
        <v>13758</v>
      </c>
      <c r="C5977">
        <v>1180</v>
      </c>
      <c r="D5977" t="s">
        <v>13645</v>
      </c>
      <c r="E5977">
        <v>15</v>
      </c>
      <c r="F5977">
        <v>33</v>
      </c>
      <c r="G5977" s="1">
        <v>43343.762709525465</v>
      </c>
    </row>
    <row r="5978" spans="1:7" x14ac:dyDescent="0.25">
      <c r="A5978" t="s">
        <v>37</v>
      </c>
      <c r="B5978" t="s">
        <v>13760</v>
      </c>
      <c r="C5978">
        <v>1533</v>
      </c>
      <c r="D5978" t="s">
        <v>13645</v>
      </c>
      <c r="E5978">
        <v>15</v>
      </c>
      <c r="F5978">
        <v>30</v>
      </c>
      <c r="G5978" s="1">
        <v>43343.762708449074</v>
      </c>
    </row>
    <row r="5979" spans="1:7" x14ac:dyDescent="0.25">
      <c r="A5979" t="s">
        <v>37</v>
      </c>
      <c r="B5979" t="s">
        <v>13772</v>
      </c>
      <c r="C5979">
        <v>1656</v>
      </c>
      <c r="D5979" t="s">
        <v>13645</v>
      </c>
      <c r="E5979">
        <v>15</v>
      </c>
      <c r="F5979">
        <v>29</v>
      </c>
      <c r="G5979" s="1">
        <v>43343.76270806713</v>
      </c>
    </row>
    <row r="5980" spans="1:7" x14ac:dyDescent="0.25">
      <c r="A5980" t="s">
        <v>37</v>
      </c>
      <c r="B5980" t="s">
        <v>13823</v>
      </c>
      <c r="C5980">
        <v>1117</v>
      </c>
      <c r="D5980" t="s">
        <v>13645</v>
      </c>
      <c r="E5980">
        <v>15</v>
      </c>
      <c r="F5980">
        <v>10</v>
      </c>
      <c r="G5980" s="1">
        <v>43343.762701539352</v>
      </c>
    </row>
    <row r="5981" spans="1:7" x14ac:dyDescent="0.25">
      <c r="A5981" t="s">
        <v>37</v>
      </c>
      <c r="B5981" t="s">
        <v>13824</v>
      </c>
      <c r="C5981">
        <v>1290</v>
      </c>
      <c r="D5981" t="s">
        <v>13645</v>
      </c>
      <c r="E5981">
        <v>15</v>
      </c>
      <c r="F5981">
        <v>5</v>
      </c>
      <c r="G5981" s="1">
        <v>43343.762699571758</v>
      </c>
    </row>
    <row r="5982" spans="1:7" x14ac:dyDescent="0.25">
      <c r="A5982" t="s">
        <v>37</v>
      </c>
      <c r="B5982" t="s">
        <v>13825</v>
      </c>
      <c r="C5982">
        <v>1418</v>
      </c>
      <c r="D5982" t="s">
        <v>13645</v>
      </c>
      <c r="E5982">
        <v>15</v>
      </c>
      <c r="F5982">
        <v>11</v>
      </c>
      <c r="G5982" s="1">
        <v>43343.762701932872</v>
      </c>
    </row>
    <row r="5983" spans="1:7" x14ac:dyDescent="0.25">
      <c r="A5983" t="s">
        <v>37</v>
      </c>
      <c r="B5983" t="s">
        <v>13826</v>
      </c>
      <c r="C5983">
        <v>1065</v>
      </c>
      <c r="D5983" t="s">
        <v>13645</v>
      </c>
      <c r="E5983">
        <v>15</v>
      </c>
      <c r="F5983">
        <v>8</v>
      </c>
      <c r="G5983" s="1">
        <v>43343.762700462961</v>
      </c>
    </row>
    <row r="5984" spans="1:7" x14ac:dyDescent="0.25">
      <c r="A5984" t="s">
        <v>37</v>
      </c>
      <c r="B5984" t="s">
        <v>13827</v>
      </c>
      <c r="C5984">
        <v>1156</v>
      </c>
      <c r="D5984" t="s">
        <v>13645</v>
      </c>
      <c r="E5984">
        <v>15</v>
      </c>
      <c r="F5984">
        <v>7</v>
      </c>
      <c r="G5984" s="1">
        <v>43343.762700115738</v>
      </c>
    </row>
    <row r="5985" spans="1:7" x14ac:dyDescent="0.25">
      <c r="A5985" t="s">
        <v>37</v>
      </c>
      <c r="B5985" t="s">
        <v>13828</v>
      </c>
      <c r="C5985">
        <v>1833</v>
      </c>
      <c r="D5985" t="s">
        <v>13645</v>
      </c>
      <c r="E5985">
        <v>15</v>
      </c>
      <c r="F5985">
        <v>9</v>
      </c>
      <c r="G5985" s="1">
        <v>43343.762701238426</v>
      </c>
    </row>
    <row r="5986" spans="1:7" x14ac:dyDescent="0.25">
      <c r="A5986" t="s">
        <v>37</v>
      </c>
      <c r="B5986" t="s">
        <v>13829</v>
      </c>
      <c r="C5986">
        <v>1273</v>
      </c>
      <c r="D5986" t="s">
        <v>13645</v>
      </c>
      <c r="E5986">
        <v>15</v>
      </c>
      <c r="F5986">
        <v>6</v>
      </c>
      <c r="G5986" s="1">
        <v>43343.762699768522</v>
      </c>
    </row>
    <row r="5987" spans="1:7" x14ac:dyDescent="0.25">
      <c r="A5987" t="s">
        <v>37</v>
      </c>
      <c r="B5987" t="s">
        <v>13838</v>
      </c>
      <c r="C5987">
        <v>5747</v>
      </c>
      <c r="D5987" t="s">
        <v>13645</v>
      </c>
      <c r="E5987">
        <v>15</v>
      </c>
      <c r="F5987">
        <v>1</v>
      </c>
      <c r="G5987" s="1">
        <v>43343.762698495368</v>
      </c>
    </row>
    <row r="5988" spans="1:7" x14ac:dyDescent="0.25">
      <c r="A5988" t="s">
        <v>37</v>
      </c>
      <c r="B5988" t="s">
        <v>13839</v>
      </c>
      <c r="C5988">
        <v>2889</v>
      </c>
      <c r="D5988" t="s">
        <v>13645</v>
      </c>
      <c r="E5988">
        <v>15</v>
      </c>
      <c r="F5988">
        <v>2</v>
      </c>
      <c r="G5988" s="1">
        <v>43343.762698645834</v>
      </c>
    </row>
    <row r="5989" spans="1:7" x14ac:dyDescent="0.25">
      <c r="A5989" t="s">
        <v>37</v>
      </c>
      <c r="B5989" t="s">
        <v>13841</v>
      </c>
      <c r="C5989">
        <v>1417</v>
      </c>
      <c r="D5989" t="s">
        <v>13645</v>
      </c>
      <c r="E5989">
        <v>15</v>
      </c>
      <c r="F5989">
        <v>4</v>
      </c>
      <c r="G5989" s="1">
        <v>43343.762699386571</v>
      </c>
    </row>
    <row r="5990" spans="1:7" x14ac:dyDescent="0.25">
      <c r="A5990" t="s">
        <v>37</v>
      </c>
      <c r="B5990" t="s">
        <v>13842</v>
      </c>
      <c r="C5990">
        <v>1589</v>
      </c>
      <c r="D5990" t="s">
        <v>13645</v>
      </c>
      <c r="E5990">
        <v>15</v>
      </c>
      <c r="F5990">
        <v>3</v>
      </c>
      <c r="G5990" s="1">
        <v>43343.762699039355</v>
      </c>
    </row>
    <row r="5991" spans="1:7" x14ac:dyDescent="0.25">
      <c r="A5991" t="s">
        <v>38</v>
      </c>
      <c r="B5991" t="s">
        <v>13896</v>
      </c>
      <c r="C5991">
        <v>1032</v>
      </c>
      <c r="D5991" t="e">
        <f>-u-xvs_-uv-xs</f>
        <v>#NAME?</v>
      </c>
      <c r="E5991">
        <v>1</v>
      </c>
      <c r="F5991">
        <v>3</v>
      </c>
      <c r="G5991" s="1">
        <v>43343.768846990744</v>
      </c>
    </row>
    <row r="5992" spans="1:7" x14ac:dyDescent="0.25">
      <c r="A5992" t="s">
        <v>38</v>
      </c>
      <c r="B5992" t="s">
        <v>13898</v>
      </c>
      <c r="C5992">
        <v>1047</v>
      </c>
      <c r="D5992" t="e">
        <f>-u-xvs_-uv-xs</f>
        <v>#NAME?</v>
      </c>
      <c r="E5992">
        <v>1</v>
      </c>
      <c r="F5992">
        <v>2</v>
      </c>
      <c r="G5992" s="1">
        <v>43343.768846793981</v>
      </c>
    </row>
    <row r="5993" spans="1:7" x14ac:dyDescent="0.25">
      <c r="A5993" t="s">
        <v>38</v>
      </c>
      <c r="B5993" t="s">
        <v>13926</v>
      </c>
      <c r="C5993">
        <v>3582</v>
      </c>
      <c r="D5993" t="e">
        <f>-u-xvs_-uv-xs</f>
        <v>#NAME?</v>
      </c>
      <c r="E5993">
        <v>1</v>
      </c>
      <c r="F5993">
        <v>1</v>
      </c>
      <c r="G5993" s="1">
        <v>43343.768846608793</v>
      </c>
    </row>
    <row r="5994" spans="1:7" x14ac:dyDescent="0.25">
      <c r="A5994" t="s">
        <v>38</v>
      </c>
      <c r="B5994" t="s">
        <v>13927</v>
      </c>
      <c r="C5994">
        <v>1164</v>
      </c>
      <c r="D5994" t="e">
        <f>-u-xvs_-uv-xs</f>
        <v>#NAME?</v>
      </c>
      <c r="E5994">
        <v>1</v>
      </c>
      <c r="F5994">
        <v>4</v>
      </c>
      <c r="G5994" s="1">
        <v>43343.768847141204</v>
      </c>
    </row>
    <row r="5995" spans="1:7" x14ac:dyDescent="0.25">
      <c r="A5995" t="s">
        <v>38</v>
      </c>
      <c r="B5995" t="s">
        <v>13947</v>
      </c>
      <c r="C5995">
        <v>1179</v>
      </c>
      <c r="D5995" t="s">
        <v>13948</v>
      </c>
      <c r="E5995">
        <v>2</v>
      </c>
      <c r="F5995">
        <v>5</v>
      </c>
      <c r="G5995" s="1">
        <v>43343.768991319441</v>
      </c>
    </row>
    <row r="5996" spans="1:7" x14ac:dyDescent="0.25">
      <c r="A5996" t="s">
        <v>38</v>
      </c>
      <c r="B5996" t="s">
        <v>13949</v>
      </c>
      <c r="C5996">
        <v>2778</v>
      </c>
      <c r="D5996" t="s">
        <v>13948</v>
      </c>
      <c r="E5996">
        <v>2</v>
      </c>
      <c r="F5996">
        <v>3</v>
      </c>
      <c r="G5996" s="1">
        <v>43343.768990775461</v>
      </c>
    </row>
    <row r="5997" spans="1:7" x14ac:dyDescent="0.25">
      <c r="A5997" t="s">
        <v>38</v>
      </c>
      <c r="B5997" t="s">
        <v>13950</v>
      </c>
      <c r="C5997">
        <v>1350</v>
      </c>
      <c r="D5997" t="s">
        <v>13948</v>
      </c>
      <c r="E5997">
        <v>2</v>
      </c>
      <c r="F5997">
        <v>4</v>
      </c>
      <c r="G5997" s="1">
        <v>43343.768991122684</v>
      </c>
    </row>
    <row r="5998" spans="1:7" x14ac:dyDescent="0.25">
      <c r="A5998" t="s">
        <v>38</v>
      </c>
      <c r="B5998" t="s">
        <v>13951</v>
      </c>
      <c r="C5998">
        <v>1477</v>
      </c>
      <c r="D5998" t="s">
        <v>13948</v>
      </c>
      <c r="E5998">
        <v>2</v>
      </c>
      <c r="F5998">
        <v>2</v>
      </c>
      <c r="G5998" s="1">
        <v>43343.768990590281</v>
      </c>
    </row>
    <row r="5999" spans="1:7" x14ac:dyDescent="0.25">
      <c r="A5999" t="s">
        <v>38</v>
      </c>
      <c r="B5999" t="s">
        <v>13952</v>
      </c>
      <c r="C5999">
        <v>5212</v>
      </c>
      <c r="D5999" t="s">
        <v>13948</v>
      </c>
      <c r="E5999">
        <v>2</v>
      </c>
      <c r="F5999">
        <v>1</v>
      </c>
      <c r="G5999" s="1">
        <v>43343.768990046294</v>
      </c>
    </row>
    <row r="6000" spans="1:7" x14ac:dyDescent="0.25">
      <c r="A6000" t="s">
        <v>38</v>
      </c>
      <c r="B6000" t="s">
        <v>13876</v>
      </c>
      <c r="C6000">
        <v>873</v>
      </c>
      <c r="D6000" t="s">
        <v>13877</v>
      </c>
      <c r="E6000">
        <v>3</v>
      </c>
      <c r="F6000">
        <v>5</v>
      </c>
      <c r="G6000" s="1">
        <v>43343.76912271991</v>
      </c>
    </row>
    <row r="6001" spans="1:7" x14ac:dyDescent="0.25">
      <c r="A6001" t="s">
        <v>38</v>
      </c>
      <c r="B6001" t="s">
        <v>13878</v>
      </c>
      <c r="C6001">
        <v>1416</v>
      </c>
      <c r="D6001" t="s">
        <v>13877</v>
      </c>
      <c r="E6001">
        <v>3</v>
      </c>
      <c r="F6001">
        <v>4</v>
      </c>
      <c r="G6001" s="1">
        <v>43343.769122534723</v>
      </c>
    </row>
    <row r="6002" spans="1:7" x14ac:dyDescent="0.25">
      <c r="A6002" t="s">
        <v>38</v>
      </c>
      <c r="B6002" t="s">
        <v>13879</v>
      </c>
      <c r="C6002">
        <v>1073</v>
      </c>
      <c r="D6002" t="s">
        <v>13877</v>
      </c>
      <c r="E6002">
        <v>3</v>
      </c>
      <c r="F6002">
        <v>3</v>
      </c>
      <c r="G6002" s="1">
        <v>43343.769122372687</v>
      </c>
    </row>
    <row r="6003" spans="1:7" x14ac:dyDescent="0.25">
      <c r="A6003" t="s">
        <v>38</v>
      </c>
      <c r="B6003" t="s">
        <v>13880</v>
      </c>
      <c r="C6003">
        <v>2288</v>
      </c>
      <c r="D6003" t="s">
        <v>13877</v>
      </c>
      <c r="E6003">
        <v>3</v>
      </c>
      <c r="F6003">
        <v>2</v>
      </c>
      <c r="G6003" s="1">
        <v>43343.769121990743</v>
      </c>
    </row>
    <row r="6004" spans="1:7" x14ac:dyDescent="0.25">
      <c r="A6004" t="s">
        <v>38</v>
      </c>
      <c r="B6004" t="s">
        <v>13881</v>
      </c>
      <c r="C6004">
        <v>5304</v>
      </c>
      <c r="D6004" t="s">
        <v>13877</v>
      </c>
      <c r="E6004">
        <v>3</v>
      </c>
      <c r="F6004">
        <v>1</v>
      </c>
      <c r="G6004" s="1">
        <v>43343.769121840276</v>
      </c>
    </row>
    <row r="6005" spans="1:7" x14ac:dyDescent="0.25">
      <c r="A6005" t="s">
        <v>38</v>
      </c>
      <c r="B6005" t="s">
        <v>13889</v>
      </c>
      <c r="C6005">
        <v>1081</v>
      </c>
      <c r="D6005" t="s">
        <v>13890</v>
      </c>
      <c r="E6005">
        <v>4</v>
      </c>
      <c r="F6005">
        <v>12</v>
      </c>
      <c r="G6005" s="1">
        <v>43343.76948761574</v>
      </c>
    </row>
    <row r="6006" spans="1:7" x14ac:dyDescent="0.25">
      <c r="A6006" t="s">
        <v>38</v>
      </c>
      <c r="B6006" t="s">
        <v>13893</v>
      </c>
      <c r="C6006">
        <v>4376</v>
      </c>
      <c r="D6006" t="s">
        <v>13890</v>
      </c>
      <c r="E6006">
        <v>4</v>
      </c>
      <c r="F6006">
        <v>11</v>
      </c>
      <c r="G6006" s="1">
        <v>43343.769487418984</v>
      </c>
    </row>
    <row r="6007" spans="1:7" x14ac:dyDescent="0.25">
      <c r="A6007" t="s">
        <v>38</v>
      </c>
      <c r="B6007" t="s">
        <v>13901</v>
      </c>
      <c r="C6007">
        <v>1126</v>
      </c>
      <c r="D6007" t="s">
        <v>13890</v>
      </c>
      <c r="E6007">
        <v>4</v>
      </c>
      <c r="F6007">
        <v>6</v>
      </c>
      <c r="G6007" s="1">
        <v>43343.76948599537</v>
      </c>
    </row>
    <row r="6008" spans="1:7" x14ac:dyDescent="0.25">
      <c r="A6008" t="s">
        <v>38</v>
      </c>
      <c r="B6008" t="s">
        <v>13902</v>
      </c>
      <c r="C6008">
        <v>3873</v>
      </c>
      <c r="D6008" t="s">
        <v>13890</v>
      </c>
      <c r="E6008">
        <v>4</v>
      </c>
      <c r="F6008">
        <v>5</v>
      </c>
      <c r="G6008" s="1">
        <v>43343.769485613426</v>
      </c>
    </row>
    <row r="6009" spans="1:7" x14ac:dyDescent="0.25">
      <c r="A6009" t="s">
        <v>38</v>
      </c>
      <c r="B6009" t="s">
        <v>13904</v>
      </c>
      <c r="C6009">
        <v>1536</v>
      </c>
      <c r="D6009" t="s">
        <v>13890</v>
      </c>
      <c r="E6009">
        <v>4</v>
      </c>
      <c r="F6009">
        <v>10</v>
      </c>
      <c r="G6009" s="1">
        <v>43343.769487268517</v>
      </c>
    </row>
    <row r="6010" spans="1:7" x14ac:dyDescent="0.25">
      <c r="A6010" t="s">
        <v>38</v>
      </c>
      <c r="B6010" t="s">
        <v>13905</v>
      </c>
      <c r="C6010">
        <v>4170</v>
      </c>
      <c r="D6010" t="s">
        <v>13890</v>
      </c>
      <c r="E6010">
        <v>4</v>
      </c>
      <c r="F6010">
        <v>7</v>
      </c>
      <c r="G6010" s="1">
        <v>43343.769486145837</v>
      </c>
    </row>
    <row r="6011" spans="1:7" x14ac:dyDescent="0.25">
      <c r="A6011" t="s">
        <v>38</v>
      </c>
      <c r="B6011" t="s">
        <v>13906</v>
      </c>
      <c r="C6011">
        <v>1038</v>
      </c>
      <c r="D6011" t="s">
        <v>13890</v>
      </c>
      <c r="E6011">
        <v>4</v>
      </c>
      <c r="F6011">
        <v>4</v>
      </c>
      <c r="G6011" s="1">
        <v>43343.769485266203</v>
      </c>
    </row>
    <row r="6012" spans="1:7" x14ac:dyDescent="0.25">
      <c r="A6012" t="s">
        <v>38</v>
      </c>
      <c r="B6012" t="s">
        <v>13907</v>
      </c>
      <c r="C6012">
        <v>1878</v>
      </c>
      <c r="D6012" t="s">
        <v>13890</v>
      </c>
      <c r="E6012">
        <v>4</v>
      </c>
      <c r="F6012">
        <v>13</v>
      </c>
      <c r="G6012" s="1">
        <v>43343.769487962963</v>
      </c>
    </row>
    <row r="6013" spans="1:7" x14ac:dyDescent="0.25">
      <c r="A6013" t="s">
        <v>38</v>
      </c>
      <c r="B6013" t="s">
        <v>13913</v>
      </c>
      <c r="C6013">
        <v>5484</v>
      </c>
      <c r="D6013" t="s">
        <v>13890</v>
      </c>
      <c r="E6013">
        <v>4</v>
      </c>
      <c r="F6013">
        <v>1</v>
      </c>
      <c r="G6013" s="1">
        <v>43343.769484525466</v>
      </c>
    </row>
    <row r="6014" spans="1:7" x14ac:dyDescent="0.25">
      <c r="A6014" t="s">
        <v>38</v>
      </c>
      <c r="B6014" t="s">
        <v>13915</v>
      </c>
      <c r="C6014">
        <v>1137</v>
      </c>
      <c r="D6014" t="s">
        <v>13890</v>
      </c>
      <c r="E6014">
        <v>4</v>
      </c>
      <c r="F6014">
        <v>9</v>
      </c>
      <c r="G6014" s="1">
        <v>43343.769486921294</v>
      </c>
    </row>
    <row r="6015" spans="1:7" x14ac:dyDescent="0.25">
      <c r="A6015" t="s">
        <v>38</v>
      </c>
      <c r="B6015" t="s">
        <v>13916</v>
      </c>
      <c r="C6015">
        <v>1336</v>
      </c>
      <c r="D6015" t="s">
        <v>13890</v>
      </c>
      <c r="E6015">
        <v>4</v>
      </c>
      <c r="F6015">
        <v>8</v>
      </c>
      <c r="G6015" s="1">
        <v>43343.76948653935</v>
      </c>
    </row>
    <row r="6016" spans="1:7" x14ac:dyDescent="0.25">
      <c r="A6016" t="s">
        <v>38</v>
      </c>
      <c r="B6016" t="s">
        <v>13917</v>
      </c>
      <c r="C6016">
        <v>1063</v>
      </c>
      <c r="D6016" t="s">
        <v>13890</v>
      </c>
      <c r="E6016">
        <v>4</v>
      </c>
      <c r="F6016">
        <v>2</v>
      </c>
      <c r="G6016" s="1">
        <v>43343.769484722223</v>
      </c>
    </row>
    <row r="6017" spans="1:7" x14ac:dyDescent="0.25">
      <c r="A6017" t="s">
        <v>38</v>
      </c>
      <c r="B6017" t="s">
        <v>13918</v>
      </c>
      <c r="C6017">
        <v>1705</v>
      </c>
      <c r="D6017" t="s">
        <v>13890</v>
      </c>
      <c r="E6017">
        <v>4</v>
      </c>
      <c r="F6017">
        <v>3</v>
      </c>
      <c r="G6017" s="1">
        <v>43343.769485069446</v>
      </c>
    </row>
    <row r="6018" spans="1:7" x14ac:dyDescent="0.25">
      <c r="A6018" t="s">
        <v>38</v>
      </c>
      <c r="B6018" t="s">
        <v>13985</v>
      </c>
      <c r="C6018">
        <v>1154</v>
      </c>
      <c r="D6018" t="s">
        <v>13890</v>
      </c>
      <c r="E6018">
        <v>4</v>
      </c>
      <c r="F6018">
        <v>14</v>
      </c>
      <c r="G6018" s="1">
        <v>43343.76948815972</v>
      </c>
    </row>
    <row r="6019" spans="1:7" x14ac:dyDescent="0.25">
      <c r="A6019" t="s">
        <v>38</v>
      </c>
      <c r="B6019" t="s">
        <v>13993</v>
      </c>
      <c r="C6019">
        <v>1420</v>
      </c>
      <c r="D6019" t="s">
        <v>13994</v>
      </c>
      <c r="E6019">
        <v>5</v>
      </c>
      <c r="F6019">
        <v>6</v>
      </c>
      <c r="G6019" s="1">
        <v>43343.769681331018</v>
      </c>
    </row>
    <row r="6020" spans="1:7" x14ac:dyDescent="0.25">
      <c r="A6020" t="s">
        <v>38</v>
      </c>
      <c r="B6020" t="s">
        <v>13995</v>
      </c>
      <c r="C6020">
        <v>1225</v>
      </c>
      <c r="D6020" t="s">
        <v>13994</v>
      </c>
      <c r="E6020">
        <v>5</v>
      </c>
      <c r="F6020">
        <v>7</v>
      </c>
      <c r="G6020" s="1">
        <v>43343.769681481484</v>
      </c>
    </row>
    <row r="6021" spans="1:7" x14ac:dyDescent="0.25">
      <c r="A6021" t="s">
        <v>38</v>
      </c>
      <c r="B6021" t="s">
        <v>13996</v>
      </c>
      <c r="C6021">
        <v>983</v>
      </c>
      <c r="D6021" t="s">
        <v>13994</v>
      </c>
      <c r="E6021">
        <v>5</v>
      </c>
      <c r="F6021">
        <v>8</v>
      </c>
      <c r="G6021" s="1">
        <v>43343.769681863429</v>
      </c>
    </row>
    <row r="6022" spans="1:7" x14ac:dyDescent="0.25">
      <c r="A6022" t="s">
        <v>38</v>
      </c>
      <c r="B6022" t="s">
        <v>14059</v>
      </c>
      <c r="C6022">
        <v>912</v>
      </c>
      <c r="D6022" t="s">
        <v>13994</v>
      </c>
      <c r="E6022">
        <v>5</v>
      </c>
      <c r="F6022">
        <v>5</v>
      </c>
      <c r="G6022" s="1">
        <v>43343.769681134261</v>
      </c>
    </row>
    <row r="6023" spans="1:7" x14ac:dyDescent="0.25">
      <c r="A6023" t="s">
        <v>38</v>
      </c>
      <c r="B6023" t="s">
        <v>14060</v>
      </c>
      <c r="C6023">
        <v>1329</v>
      </c>
      <c r="D6023" t="s">
        <v>13994</v>
      </c>
      <c r="E6023">
        <v>5</v>
      </c>
      <c r="F6023">
        <v>4</v>
      </c>
      <c r="G6023" s="1">
        <v>43343.769680937497</v>
      </c>
    </row>
    <row r="6024" spans="1:7" x14ac:dyDescent="0.25">
      <c r="A6024" t="s">
        <v>38</v>
      </c>
      <c r="B6024" t="s">
        <v>14066</v>
      </c>
      <c r="C6024">
        <v>2219</v>
      </c>
      <c r="D6024" t="s">
        <v>13994</v>
      </c>
      <c r="E6024">
        <v>5</v>
      </c>
      <c r="F6024">
        <v>3</v>
      </c>
      <c r="G6024" s="1">
        <v>43343.769680405094</v>
      </c>
    </row>
    <row r="6025" spans="1:7" x14ac:dyDescent="0.25">
      <c r="A6025" t="s">
        <v>38</v>
      </c>
      <c r="B6025" t="s">
        <v>14068</v>
      </c>
      <c r="C6025">
        <v>1769</v>
      </c>
      <c r="D6025" t="s">
        <v>13994</v>
      </c>
      <c r="E6025">
        <v>5</v>
      </c>
      <c r="F6025">
        <v>2</v>
      </c>
      <c r="G6025" s="1">
        <v>43343.769680057871</v>
      </c>
    </row>
    <row r="6026" spans="1:7" x14ac:dyDescent="0.25">
      <c r="A6026" t="s">
        <v>38</v>
      </c>
      <c r="B6026" t="s">
        <v>14069</v>
      </c>
      <c r="C6026">
        <v>1698</v>
      </c>
      <c r="D6026" t="s">
        <v>13994</v>
      </c>
      <c r="E6026">
        <v>5</v>
      </c>
      <c r="F6026">
        <v>9</v>
      </c>
      <c r="G6026" s="1">
        <v>43343.769682060185</v>
      </c>
    </row>
    <row r="6027" spans="1:7" x14ac:dyDescent="0.25">
      <c r="A6027" t="s">
        <v>38</v>
      </c>
      <c r="B6027" t="s">
        <v>14070</v>
      </c>
      <c r="C6027">
        <v>4544</v>
      </c>
      <c r="D6027" t="s">
        <v>13994</v>
      </c>
      <c r="E6027">
        <v>5</v>
      </c>
      <c r="F6027">
        <v>1</v>
      </c>
      <c r="G6027" s="1">
        <v>43343.769678668985</v>
      </c>
    </row>
    <row r="6028" spans="1:7" x14ac:dyDescent="0.25">
      <c r="A6028" t="s">
        <v>38</v>
      </c>
      <c r="B6028" t="s">
        <v>7803</v>
      </c>
      <c r="C6028">
        <v>5422</v>
      </c>
      <c r="D6028" t="s">
        <v>13884</v>
      </c>
      <c r="E6028">
        <v>6</v>
      </c>
      <c r="F6028">
        <v>1</v>
      </c>
      <c r="G6028" s="1">
        <v>43343.769743020835</v>
      </c>
    </row>
    <row r="6029" spans="1:7" x14ac:dyDescent="0.25">
      <c r="A6029" t="s">
        <v>38</v>
      </c>
      <c r="B6029" t="s">
        <v>13979</v>
      </c>
      <c r="C6029">
        <v>1900</v>
      </c>
      <c r="D6029" t="s">
        <v>13980</v>
      </c>
      <c r="E6029">
        <v>7</v>
      </c>
      <c r="F6029">
        <v>5</v>
      </c>
      <c r="G6029" s="1">
        <v>43343.770043715274</v>
      </c>
    </row>
    <row r="6030" spans="1:7" x14ac:dyDescent="0.25">
      <c r="A6030" t="s">
        <v>38</v>
      </c>
      <c r="B6030" t="s">
        <v>13981</v>
      </c>
      <c r="C6030">
        <v>4694</v>
      </c>
      <c r="D6030" t="s">
        <v>13980</v>
      </c>
      <c r="E6030">
        <v>7</v>
      </c>
      <c r="F6030">
        <v>4</v>
      </c>
      <c r="G6030" s="1">
        <v>43343.770043518518</v>
      </c>
    </row>
    <row r="6031" spans="1:7" x14ac:dyDescent="0.25">
      <c r="A6031" t="s">
        <v>38</v>
      </c>
      <c r="B6031" t="s">
        <v>13982</v>
      </c>
      <c r="C6031">
        <v>9114</v>
      </c>
      <c r="D6031" t="s">
        <v>13980</v>
      </c>
      <c r="E6031">
        <v>7</v>
      </c>
      <c r="F6031">
        <v>1</v>
      </c>
      <c r="G6031" s="1">
        <v>43343.770042627315</v>
      </c>
    </row>
    <row r="6032" spans="1:7" x14ac:dyDescent="0.25">
      <c r="A6032" t="s">
        <v>38</v>
      </c>
      <c r="B6032" t="s">
        <v>13983</v>
      </c>
      <c r="C6032">
        <v>1489</v>
      </c>
      <c r="D6032" t="s">
        <v>13980</v>
      </c>
      <c r="E6032">
        <v>7</v>
      </c>
      <c r="F6032">
        <v>3</v>
      </c>
      <c r="G6032" s="1">
        <v>43343.770042974538</v>
      </c>
    </row>
    <row r="6033" spans="1:7" x14ac:dyDescent="0.25">
      <c r="A6033" t="s">
        <v>38</v>
      </c>
      <c r="B6033" t="s">
        <v>13984</v>
      </c>
      <c r="C6033">
        <v>1184</v>
      </c>
      <c r="D6033" t="s">
        <v>13980</v>
      </c>
      <c r="E6033">
        <v>7</v>
      </c>
      <c r="F6033">
        <v>2</v>
      </c>
      <c r="G6033" s="1">
        <v>43343.770042789351</v>
      </c>
    </row>
    <row r="6034" spans="1:7" x14ac:dyDescent="0.25">
      <c r="A6034" t="s">
        <v>38</v>
      </c>
      <c r="B6034" t="s">
        <v>13986</v>
      </c>
      <c r="C6034">
        <v>1183</v>
      </c>
      <c r="D6034" t="s">
        <v>13980</v>
      </c>
      <c r="E6034">
        <v>7</v>
      </c>
      <c r="F6034">
        <v>7</v>
      </c>
      <c r="G6034" s="1">
        <v>43343.770044247685</v>
      </c>
    </row>
    <row r="6035" spans="1:7" x14ac:dyDescent="0.25">
      <c r="A6035" t="s">
        <v>38</v>
      </c>
      <c r="B6035" t="s">
        <v>13987</v>
      </c>
      <c r="C6035">
        <v>2762</v>
      </c>
      <c r="D6035" t="s">
        <v>13980</v>
      </c>
      <c r="E6035">
        <v>7</v>
      </c>
      <c r="F6035">
        <v>8</v>
      </c>
      <c r="G6035" s="1">
        <v>43343.770044444442</v>
      </c>
    </row>
    <row r="6036" spans="1:7" x14ac:dyDescent="0.25">
      <c r="A6036" t="s">
        <v>38</v>
      </c>
      <c r="B6036" t="s">
        <v>13990</v>
      </c>
      <c r="C6036">
        <v>3148</v>
      </c>
      <c r="D6036" t="s">
        <v>13980</v>
      </c>
      <c r="E6036">
        <v>7</v>
      </c>
      <c r="F6036">
        <v>6</v>
      </c>
      <c r="G6036" s="1">
        <v>43343.770043900462</v>
      </c>
    </row>
    <row r="6037" spans="1:7" x14ac:dyDescent="0.25">
      <c r="A6037" t="s">
        <v>38</v>
      </c>
      <c r="B6037" t="s">
        <v>13848</v>
      </c>
      <c r="C6037">
        <v>6624</v>
      </c>
      <c r="D6037" t="s">
        <v>13849</v>
      </c>
      <c r="E6037">
        <v>8</v>
      </c>
      <c r="F6037">
        <v>1</v>
      </c>
      <c r="G6037" s="1">
        <v>43343.770288043983</v>
      </c>
    </row>
    <row r="6038" spans="1:7" x14ac:dyDescent="0.25">
      <c r="A6038" t="s">
        <v>38</v>
      </c>
      <c r="B6038" t="s">
        <v>13852</v>
      </c>
      <c r="C6038">
        <v>2349</v>
      </c>
      <c r="D6038" t="s">
        <v>13849</v>
      </c>
      <c r="E6038">
        <v>8</v>
      </c>
      <c r="F6038">
        <v>2</v>
      </c>
      <c r="G6038" s="1">
        <v>43343.770288229163</v>
      </c>
    </row>
    <row r="6039" spans="1:7" x14ac:dyDescent="0.25">
      <c r="A6039" t="s">
        <v>38</v>
      </c>
      <c r="B6039" t="s">
        <v>13853</v>
      </c>
      <c r="C6039">
        <v>2616</v>
      </c>
      <c r="D6039" t="s">
        <v>13849</v>
      </c>
      <c r="E6039">
        <v>8</v>
      </c>
      <c r="F6039">
        <v>3</v>
      </c>
      <c r="G6039" s="1">
        <v>43343.770288576387</v>
      </c>
    </row>
    <row r="6040" spans="1:7" x14ac:dyDescent="0.25">
      <c r="A6040" t="s">
        <v>38</v>
      </c>
      <c r="B6040" t="s">
        <v>13854</v>
      </c>
      <c r="C6040">
        <v>1215</v>
      </c>
      <c r="D6040" t="s">
        <v>13849</v>
      </c>
      <c r="E6040">
        <v>8</v>
      </c>
      <c r="F6040">
        <v>5</v>
      </c>
      <c r="G6040" s="1">
        <v>43343.770289502318</v>
      </c>
    </row>
    <row r="6041" spans="1:7" x14ac:dyDescent="0.25">
      <c r="A6041" t="s">
        <v>38</v>
      </c>
      <c r="B6041" t="s">
        <v>13855</v>
      </c>
      <c r="C6041">
        <v>2320</v>
      </c>
      <c r="D6041" t="s">
        <v>13849</v>
      </c>
      <c r="E6041">
        <v>8</v>
      </c>
      <c r="F6041">
        <v>6</v>
      </c>
      <c r="G6041" s="1">
        <v>43343.770290046297</v>
      </c>
    </row>
    <row r="6042" spans="1:7" x14ac:dyDescent="0.25">
      <c r="A6042" t="s">
        <v>38</v>
      </c>
      <c r="B6042" t="s">
        <v>13856</v>
      </c>
      <c r="C6042">
        <v>1807</v>
      </c>
      <c r="D6042" t="s">
        <v>13849</v>
      </c>
      <c r="E6042">
        <v>8</v>
      </c>
      <c r="F6042">
        <v>4</v>
      </c>
      <c r="G6042" s="1">
        <v>43343.77028931713</v>
      </c>
    </row>
    <row r="6043" spans="1:7" x14ac:dyDescent="0.25">
      <c r="A6043" t="s">
        <v>38</v>
      </c>
      <c r="B6043" t="s">
        <v>13857</v>
      </c>
      <c r="C6043">
        <v>1303</v>
      </c>
      <c r="D6043" t="s">
        <v>13849</v>
      </c>
      <c r="E6043">
        <v>8</v>
      </c>
      <c r="F6043">
        <v>7</v>
      </c>
      <c r="G6043" s="1">
        <v>43343.770290393521</v>
      </c>
    </row>
    <row r="6044" spans="1:7" x14ac:dyDescent="0.25">
      <c r="A6044" t="s">
        <v>38</v>
      </c>
      <c r="B6044" t="s">
        <v>13858</v>
      </c>
      <c r="C6044">
        <v>1330</v>
      </c>
      <c r="D6044" t="s">
        <v>13849</v>
      </c>
      <c r="E6044">
        <v>8</v>
      </c>
      <c r="F6044">
        <v>8</v>
      </c>
      <c r="G6044" s="1">
        <v>43343.7702909375</v>
      </c>
    </row>
    <row r="6045" spans="1:7" x14ac:dyDescent="0.25">
      <c r="A6045" t="s">
        <v>38</v>
      </c>
      <c r="B6045" t="s">
        <v>13859</v>
      </c>
      <c r="C6045">
        <v>1248</v>
      </c>
      <c r="D6045" t="s">
        <v>13849</v>
      </c>
      <c r="E6045">
        <v>8</v>
      </c>
      <c r="F6045">
        <v>9</v>
      </c>
      <c r="G6045" s="1">
        <v>43343.770291122688</v>
      </c>
    </row>
    <row r="6046" spans="1:7" x14ac:dyDescent="0.25">
      <c r="A6046" t="s">
        <v>38</v>
      </c>
      <c r="B6046" t="s">
        <v>13998</v>
      </c>
      <c r="C6046">
        <v>1084</v>
      </c>
      <c r="D6046" t="s">
        <v>13999</v>
      </c>
      <c r="E6046">
        <v>9</v>
      </c>
      <c r="F6046">
        <v>15</v>
      </c>
      <c r="G6046" s="1">
        <v>43343.770668368059</v>
      </c>
    </row>
    <row r="6047" spans="1:7" x14ac:dyDescent="0.25">
      <c r="A6047" t="s">
        <v>38</v>
      </c>
      <c r="B6047" t="s">
        <v>14000</v>
      </c>
      <c r="C6047">
        <v>1464</v>
      </c>
      <c r="D6047" t="s">
        <v>13999</v>
      </c>
      <c r="E6047">
        <v>9</v>
      </c>
      <c r="F6047">
        <v>10</v>
      </c>
      <c r="G6047" s="1">
        <v>43343.770667280092</v>
      </c>
    </row>
    <row r="6048" spans="1:7" x14ac:dyDescent="0.25">
      <c r="A6048" t="s">
        <v>38</v>
      </c>
      <c r="B6048" t="s">
        <v>14004</v>
      </c>
      <c r="C6048">
        <v>3867</v>
      </c>
      <c r="D6048" t="s">
        <v>13999</v>
      </c>
      <c r="E6048">
        <v>9</v>
      </c>
      <c r="F6048">
        <v>4</v>
      </c>
      <c r="G6048" s="1">
        <v>43343.770665821758</v>
      </c>
    </row>
    <row r="6049" spans="1:7" x14ac:dyDescent="0.25">
      <c r="A6049" t="s">
        <v>38</v>
      </c>
      <c r="B6049" t="s">
        <v>14005</v>
      </c>
      <c r="C6049">
        <v>2335</v>
      </c>
      <c r="D6049" t="s">
        <v>13999</v>
      </c>
      <c r="E6049">
        <v>9</v>
      </c>
      <c r="F6049">
        <v>8</v>
      </c>
      <c r="G6049" s="1">
        <v>43343.770666932869</v>
      </c>
    </row>
    <row r="6050" spans="1:7" x14ac:dyDescent="0.25">
      <c r="A6050" t="s">
        <v>38</v>
      </c>
      <c r="B6050" t="s">
        <v>14006</v>
      </c>
      <c r="C6050">
        <v>1153</v>
      </c>
      <c r="D6050" t="s">
        <v>13999</v>
      </c>
      <c r="E6050">
        <v>9</v>
      </c>
      <c r="F6050">
        <v>3</v>
      </c>
      <c r="G6050" s="1">
        <v>43343.770665659722</v>
      </c>
    </row>
    <row r="6051" spans="1:7" x14ac:dyDescent="0.25">
      <c r="A6051" t="s">
        <v>38</v>
      </c>
      <c r="B6051" t="s">
        <v>14007</v>
      </c>
      <c r="C6051">
        <v>2701</v>
      </c>
      <c r="D6051" t="s">
        <v>13999</v>
      </c>
      <c r="E6051">
        <v>9</v>
      </c>
      <c r="F6051">
        <v>5</v>
      </c>
      <c r="G6051" s="1">
        <v>43343.770666006945</v>
      </c>
    </row>
    <row r="6052" spans="1:7" x14ac:dyDescent="0.25">
      <c r="A6052" t="s">
        <v>38</v>
      </c>
      <c r="B6052" t="s">
        <v>14008</v>
      </c>
      <c r="C6052">
        <v>1409</v>
      </c>
      <c r="D6052" t="s">
        <v>13999</v>
      </c>
      <c r="E6052">
        <v>9</v>
      </c>
      <c r="F6052">
        <v>6</v>
      </c>
      <c r="G6052" s="1">
        <v>43343.770666203702</v>
      </c>
    </row>
    <row r="6053" spans="1:7" x14ac:dyDescent="0.25">
      <c r="A6053" t="s">
        <v>38</v>
      </c>
      <c r="B6053" t="s">
        <v>14009</v>
      </c>
      <c r="C6053">
        <v>2816</v>
      </c>
      <c r="D6053" t="s">
        <v>13999</v>
      </c>
      <c r="E6053">
        <v>9</v>
      </c>
      <c r="F6053">
        <v>7</v>
      </c>
      <c r="G6053" s="1">
        <v>43343.770666400465</v>
      </c>
    </row>
    <row r="6054" spans="1:7" x14ac:dyDescent="0.25">
      <c r="A6054" t="s">
        <v>38</v>
      </c>
      <c r="B6054" t="s">
        <v>14010</v>
      </c>
      <c r="C6054">
        <v>912</v>
      </c>
      <c r="D6054" t="s">
        <v>13999</v>
      </c>
      <c r="E6054">
        <v>9</v>
      </c>
      <c r="F6054">
        <v>9</v>
      </c>
      <c r="G6054" s="1">
        <v>43343.770667094905</v>
      </c>
    </row>
    <row r="6055" spans="1:7" x14ac:dyDescent="0.25">
      <c r="A6055" t="s">
        <v>38</v>
      </c>
      <c r="B6055" t="s">
        <v>14018</v>
      </c>
      <c r="C6055">
        <v>1158</v>
      </c>
      <c r="D6055" t="s">
        <v>13999</v>
      </c>
      <c r="E6055">
        <v>9</v>
      </c>
      <c r="F6055">
        <v>2</v>
      </c>
      <c r="G6055" s="1">
        <v>43343.770665474534</v>
      </c>
    </row>
    <row r="6056" spans="1:7" x14ac:dyDescent="0.25">
      <c r="A6056" t="s">
        <v>38</v>
      </c>
      <c r="B6056" t="s">
        <v>14019</v>
      </c>
      <c r="C6056">
        <v>3909</v>
      </c>
      <c r="D6056" t="s">
        <v>13999</v>
      </c>
      <c r="E6056">
        <v>9</v>
      </c>
      <c r="F6056">
        <v>1</v>
      </c>
      <c r="G6056" s="1">
        <v>43343.770665127318</v>
      </c>
    </row>
    <row r="6057" spans="1:7" x14ac:dyDescent="0.25">
      <c r="A6057" t="s">
        <v>38</v>
      </c>
      <c r="B6057" t="s">
        <v>14020</v>
      </c>
      <c r="C6057">
        <v>3601</v>
      </c>
      <c r="D6057" t="s">
        <v>13999</v>
      </c>
      <c r="E6057">
        <v>9</v>
      </c>
      <c r="F6057">
        <v>11</v>
      </c>
      <c r="G6057" s="1">
        <v>43343.770667476849</v>
      </c>
    </row>
    <row r="6058" spans="1:7" x14ac:dyDescent="0.25">
      <c r="A6058" t="s">
        <v>38</v>
      </c>
      <c r="B6058" t="s">
        <v>14021</v>
      </c>
      <c r="C6058">
        <v>2626</v>
      </c>
      <c r="D6058" t="s">
        <v>13999</v>
      </c>
      <c r="E6058">
        <v>9</v>
      </c>
      <c r="F6058">
        <v>14</v>
      </c>
      <c r="G6058" s="1">
        <v>43343.770668171295</v>
      </c>
    </row>
    <row r="6059" spans="1:7" x14ac:dyDescent="0.25">
      <c r="A6059" t="s">
        <v>38</v>
      </c>
      <c r="B6059" t="s">
        <v>14022</v>
      </c>
      <c r="C6059">
        <v>1823</v>
      </c>
      <c r="D6059" t="s">
        <v>13999</v>
      </c>
      <c r="E6059">
        <v>9</v>
      </c>
      <c r="F6059">
        <v>12</v>
      </c>
      <c r="G6059" s="1">
        <v>43343.770667824072</v>
      </c>
    </row>
    <row r="6060" spans="1:7" x14ac:dyDescent="0.25">
      <c r="A6060" t="s">
        <v>38</v>
      </c>
      <c r="B6060" t="s">
        <v>14023</v>
      </c>
      <c r="C6060">
        <v>1321</v>
      </c>
      <c r="D6060" t="s">
        <v>13999</v>
      </c>
      <c r="E6060">
        <v>9</v>
      </c>
      <c r="F6060">
        <v>13</v>
      </c>
      <c r="G6060" s="1">
        <v>43343.770668020836</v>
      </c>
    </row>
    <row r="6061" spans="1:7" x14ac:dyDescent="0.25">
      <c r="A6061" t="s">
        <v>38</v>
      </c>
      <c r="B6061" t="s">
        <v>13873</v>
      </c>
      <c r="C6061">
        <v>3248</v>
      </c>
      <c r="D6061" t="s">
        <v>13874</v>
      </c>
      <c r="E6061">
        <v>10</v>
      </c>
      <c r="F6061">
        <v>2</v>
      </c>
      <c r="G6061" s="1">
        <v>43343.7711380787</v>
      </c>
    </row>
    <row r="6062" spans="1:7" x14ac:dyDescent="0.25">
      <c r="A6062" t="s">
        <v>38</v>
      </c>
      <c r="B6062" t="s">
        <v>13875</v>
      </c>
      <c r="C6062">
        <v>4598</v>
      </c>
      <c r="D6062" t="s">
        <v>13874</v>
      </c>
      <c r="E6062">
        <v>10</v>
      </c>
      <c r="F6062">
        <v>1</v>
      </c>
      <c r="G6062" s="1">
        <v>43343.771137731484</v>
      </c>
    </row>
    <row r="6063" spans="1:7" x14ac:dyDescent="0.25">
      <c r="A6063" t="s">
        <v>38</v>
      </c>
      <c r="B6063" t="s">
        <v>13933</v>
      </c>
      <c r="C6063">
        <v>1185</v>
      </c>
      <c r="D6063" t="s">
        <v>13874</v>
      </c>
      <c r="E6063">
        <v>10</v>
      </c>
      <c r="F6063">
        <v>16</v>
      </c>
      <c r="G6063" s="1">
        <v>43343.771141168982</v>
      </c>
    </row>
    <row r="6064" spans="1:7" x14ac:dyDescent="0.25">
      <c r="A6064" t="s">
        <v>38</v>
      </c>
      <c r="B6064" t="s">
        <v>13934</v>
      </c>
      <c r="C6064">
        <v>1649</v>
      </c>
      <c r="D6064" t="s">
        <v>13874</v>
      </c>
      <c r="E6064">
        <v>10</v>
      </c>
      <c r="F6064">
        <v>15</v>
      </c>
      <c r="G6064" s="1">
        <v>43343.771140972225</v>
      </c>
    </row>
    <row r="6065" spans="1:7" x14ac:dyDescent="0.25">
      <c r="A6065" t="s">
        <v>38</v>
      </c>
      <c r="B6065" t="s">
        <v>13935</v>
      </c>
      <c r="C6065">
        <v>1400</v>
      </c>
      <c r="D6065" t="s">
        <v>13874</v>
      </c>
      <c r="E6065">
        <v>10</v>
      </c>
      <c r="F6065">
        <v>13</v>
      </c>
      <c r="G6065" s="1">
        <v>43343.771140428238</v>
      </c>
    </row>
    <row r="6066" spans="1:7" x14ac:dyDescent="0.25">
      <c r="A6066" t="s">
        <v>38</v>
      </c>
      <c r="B6066" t="s">
        <v>13937</v>
      </c>
      <c r="C6066">
        <v>1432</v>
      </c>
      <c r="D6066" t="s">
        <v>13874</v>
      </c>
      <c r="E6066">
        <v>10</v>
      </c>
      <c r="F6066">
        <v>17</v>
      </c>
      <c r="G6066" s="1">
        <v>43343.771141319441</v>
      </c>
    </row>
    <row r="6067" spans="1:7" x14ac:dyDescent="0.25">
      <c r="A6067" t="s">
        <v>38</v>
      </c>
      <c r="B6067" t="s">
        <v>13938</v>
      </c>
      <c r="C6067">
        <v>3422</v>
      </c>
      <c r="D6067" t="s">
        <v>13874</v>
      </c>
      <c r="E6067">
        <v>10</v>
      </c>
      <c r="F6067">
        <v>14</v>
      </c>
      <c r="G6067" s="1">
        <v>43343.771140775461</v>
      </c>
    </row>
    <row r="6068" spans="1:7" x14ac:dyDescent="0.25">
      <c r="A6068" t="s">
        <v>38</v>
      </c>
      <c r="B6068" t="s">
        <v>13942</v>
      </c>
      <c r="C6068">
        <v>1959</v>
      </c>
      <c r="D6068" t="s">
        <v>13874</v>
      </c>
      <c r="E6068">
        <v>10</v>
      </c>
      <c r="F6068">
        <v>18</v>
      </c>
      <c r="G6068" s="1">
        <v>43343.771141701392</v>
      </c>
    </row>
    <row r="6069" spans="1:7" x14ac:dyDescent="0.25">
      <c r="A6069" t="s">
        <v>38</v>
      </c>
      <c r="B6069" t="s">
        <v>13945</v>
      </c>
      <c r="C6069">
        <v>3552</v>
      </c>
      <c r="D6069" t="s">
        <v>13874</v>
      </c>
      <c r="E6069">
        <v>10</v>
      </c>
      <c r="F6069">
        <v>12</v>
      </c>
      <c r="G6069" s="1">
        <v>43343.771140243058</v>
      </c>
    </row>
    <row r="6070" spans="1:7" x14ac:dyDescent="0.25">
      <c r="A6070" t="s">
        <v>38</v>
      </c>
      <c r="B6070" t="s">
        <v>13960</v>
      </c>
      <c r="C6070">
        <v>1737</v>
      </c>
      <c r="D6070" t="s">
        <v>13874</v>
      </c>
      <c r="E6070">
        <v>10</v>
      </c>
      <c r="F6070">
        <v>5</v>
      </c>
      <c r="G6070" s="1">
        <v>43343.771138622687</v>
      </c>
    </row>
    <row r="6071" spans="1:7" x14ac:dyDescent="0.25">
      <c r="A6071" t="s">
        <v>38</v>
      </c>
      <c r="B6071" t="s">
        <v>13962</v>
      </c>
      <c r="C6071">
        <v>1347</v>
      </c>
      <c r="D6071" t="s">
        <v>13874</v>
      </c>
      <c r="E6071">
        <v>10</v>
      </c>
      <c r="F6071">
        <v>11</v>
      </c>
      <c r="G6071" s="1">
        <v>43343.771140081015</v>
      </c>
    </row>
    <row r="6072" spans="1:7" x14ac:dyDescent="0.25">
      <c r="A6072" t="s">
        <v>38</v>
      </c>
      <c r="B6072" t="s">
        <v>13971</v>
      </c>
      <c r="C6072">
        <v>935</v>
      </c>
      <c r="D6072" t="s">
        <v>13874</v>
      </c>
      <c r="E6072">
        <v>10</v>
      </c>
      <c r="F6072">
        <v>7</v>
      </c>
      <c r="G6072" s="1">
        <v>43343.771139155091</v>
      </c>
    </row>
    <row r="6073" spans="1:7" x14ac:dyDescent="0.25">
      <c r="A6073" t="s">
        <v>38</v>
      </c>
      <c r="B6073" t="s">
        <v>13972</v>
      </c>
      <c r="C6073">
        <v>1038</v>
      </c>
      <c r="D6073" t="s">
        <v>13874</v>
      </c>
      <c r="E6073">
        <v>10</v>
      </c>
      <c r="F6073">
        <v>8</v>
      </c>
      <c r="G6073" s="1">
        <v>43343.771139351855</v>
      </c>
    </row>
    <row r="6074" spans="1:7" x14ac:dyDescent="0.25">
      <c r="A6074" t="s">
        <v>38</v>
      </c>
      <c r="B6074" t="s">
        <v>13973</v>
      </c>
      <c r="C6074">
        <v>1073</v>
      </c>
      <c r="D6074" t="s">
        <v>13874</v>
      </c>
      <c r="E6074">
        <v>10</v>
      </c>
      <c r="F6074">
        <v>9</v>
      </c>
      <c r="G6074" s="1">
        <v>43343.771139502314</v>
      </c>
    </row>
    <row r="6075" spans="1:7" x14ac:dyDescent="0.25">
      <c r="A6075" t="s">
        <v>38</v>
      </c>
      <c r="B6075" t="s">
        <v>13974</v>
      </c>
      <c r="C6075">
        <v>4969</v>
      </c>
      <c r="D6075" t="s">
        <v>13874</v>
      </c>
      <c r="E6075">
        <v>10</v>
      </c>
      <c r="F6075">
        <v>6</v>
      </c>
      <c r="G6075" s="1">
        <v>43343.771138969911</v>
      </c>
    </row>
    <row r="6076" spans="1:7" x14ac:dyDescent="0.25">
      <c r="A6076" t="s">
        <v>38</v>
      </c>
      <c r="B6076" t="s">
        <v>13975</v>
      </c>
      <c r="C6076">
        <v>2831</v>
      </c>
      <c r="D6076" t="s">
        <v>13874</v>
      </c>
      <c r="E6076">
        <v>10</v>
      </c>
      <c r="F6076">
        <v>10</v>
      </c>
      <c r="G6076" s="1">
        <v>43343.771139699071</v>
      </c>
    </row>
    <row r="6077" spans="1:7" x14ac:dyDescent="0.25">
      <c r="A6077" t="s">
        <v>38</v>
      </c>
      <c r="B6077" t="s">
        <v>13991</v>
      </c>
      <c r="C6077">
        <v>3184</v>
      </c>
      <c r="D6077" t="s">
        <v>13874</v>
      </c>
      <c r="E6077">
        <v>10</v>
      </c>
      <c r="F6077">
        <v>3</v>
      </c>
      <c r="G6077" s="1">
        <v>43343.771138275464</v>
      </c>
    </row>
    <row r="6078" spans="1:7" x14ac:dyDescent="0.25">
      <c r="A6078" t="s">
        <v>38</v>
      </c>
      <c r="B6078" t="s">
        <v>13992</v>
      </c>
      <c r="C6078">
        <v>846</v>
      </c>
      <c r="D6078" t="s">
        <v>13874</v>
      </c>
      <c r="E6078">
        <v>10</v>
      </c>
      <c r="F6078">
        <v>4</v>
      </c>
      <c r="G6078" s="1">
        <v>43343.771138425924</v>
      </c>
    </row>
    <row r="6079" spans="1:7" x14ac:dyDescent="0.25">
      <c r="A6079" t="s">
        <v>38</v>
      </c>
      <c r="B6079" t="s">
        <v>13843</v>
      </c>
      <c r="C6079">
        <v>1167</v>
      </c>
      <c r="D6079" t="s">
        <v>13844</v>
      </c>
      <c r="E6079">
        <v>11</v>
      </c>
      <c r="F6079">
        <v>19</v>
      </c>
      <c r="G6079" s="1">
        <v>43343.771605787035</v>
      </c>
    </row>
    <row r="6080" spans="1:7" x14ac:dyDescent="0.25">
      <c r="A6080" t="s">
        <v>38</v>
      </c>
      <c r="B6080" t="s">
        <v>13845</v>
      </c>
      <c r="C6080">
        <v>1403</v>
      </c>
      <c r="D6080" t="s">
        <v>13844</v>
      </c>
      <c r="E6080">
        <v>11</v>
      </c>
      <c r="F6080">
        <v>18</v>
      </c>
      <c r="G6080" s="1">
        <v>43343.771605590278</v>
      </c>
    </row>
    <row r="6081" spans="1:7" x14ac:dyDescent="0.25">
      <c r="A6081" t="s">
        <v>38</v>
      </c>
      <c r="B6081" t="s">
        <v>13869</v>
      </c>
      <c r="C6081">
        <v>1637</v>
      </c>
      <c r="D6081" t="s">
        <v>13844</v>
      </c>
      <c r="E6081">
        <v>11</v>
      </c>
      <c r="F6081">
        <v>17</v>
      </c>
      <c r="G6081" s="1">
        <v>43343.771605243055</v>
      </c>
    </row>
    <row r="6082" spans="1:7" x14ac:dyDescent="0.25">
      <c r="A6082" t="s">
        <v>38</v>
      </c>
      <c r="B6082" t="s">
        <v>13885</v>
      </c>
      <c r="C6082">
        <v>2706</v>
      </c>
      <c r="D6082" t="s">
        <v>13844</v>
      </c>
      <c r="E6082">
        <v>11</v>
      </c>
      <c r="F6082">
        <v>6</v>
      </c>
      <c r="G6082" s="1">
        <v>43343.771602349538</v>
      </c>
    </row>
    <row r="6083" spans="1:7" x14ac:dyDescent="0.25">
      <c r="A6083" t="s">
        <v>38</v>
      </c>
      <c r="B6083" t="s">
        <v>13886</v>
      </c>
      <c r="C6083">
        <v>1983</v>
      </c>
      <c r="D6083" t="s">
        <v>13844</v>
      </c>
      <c r="E6083">
        <v>11</v>
      </c>
      <c r="F6083">
        <v>7</v>
      </c>
      <c r="G6083" s="1">
        <v>43343.771602511573</v>
      </c>
    </row>
    <row r="6084" spans="1:7" x14ac:dyDescent="0.25">
      <c r="A6084" t="s">
        <v>38</v>
      </c>
      <c r="B6084" t="s">
        <v>13887</v>
      </c>
      <c r="C6084">
        <v>1336</v>
      </c>
      <c r="D6084" t="s">
        <v>13844</v>
      </c>
      <c r="E6084">
        <v>11</v>
      </c>
      <c r="F6084">
        <v>5</v>
      </c>
      <c r="G6084" s="1">
        <v>43343.77160216435</v>
      </c>
    </row>
    <row r="6085" spans="1:7" x14ac:dyDescent="0.25">
      <c r="A6085" t="s">
        <v>38</v>
      </c>
      <c r="B6085" t="s">
        <v>13888</v>
      </c>
      <c r="C6085">
        <v>2359</v>
      </c>
      <c r="D6085" t="s">
        <v>13844</v>
      </c>
      <c r="E6085">
        <v>11</v>
      </c>
      <c r="F6085">
        <v>8</v>
      </c>
      <c r="G6085" s="1">
        <v>43343.771602893517</v>
      </c>
    </row>
    <row r="6086" spans="1:7" x14ac:dyDescent="0.25">
      <c r="A6086" t="s">
        <v>38</v>
      </c>
      <c r="B6086" t="s">
        <v>13891</v>
      </c>
      <c r="C6086">
        <v>2152</v>
      </c>
      <c r="D6086" t="s">
        <v>13844</v>
      </c>
      <c r="E6086">
        <v>11</v>
      </c>
      <c r="F6086">
        <v>4</v>
      </c>
      <c r="G6086" s="1">
        <v>43343.771601817127</v>
      </c>
    </row>
    <row r="6087" spans="1:7" x14ac:dyDescent="0.25">
      <c r="A6087" t="s">
        <v>38</v>
      </c>
      <c r="B6087" t="s">
        <v>13892</v>
      </c>
      <c r="C6087">
        <v>1826</v>
      </c>
      <c r="D6087" t="s">
        <v>13844</v>
      </c>
      <c r="E6087">
        <v>11</v>
      </c>
      <c r="F6087">
        <v>9</v>
      </c>
      <c r="G6087" s="1">
        <v>43343.771603240741</v>
      </c>
    </row>
    <row r="6088" spans="1:7" x14ac:dyDescent="0.25">
      <c r="A6088" t="s">
        <v>38</v>
      </c>
      <c r="B6088" t="s">
        <v>13894</v>
      </c>
      <c r="C6088">
        <v>2175</v>
      </c>
      <c r="D6088" t="s">
        <v>13844</v>
      </c>
      <c r="E6088">
        <v>11</v>
      </c>
      <c r="F6088">
        <v>13</v>
      </c>
      <c r="G6088" s="1">
        <v>43343.771604317131</v>
      </c>
    </row>
    <row r="6089" spans="1:7" x14ac:dyDescent="0.25">
      <c r="A6089" t="s">
        <v>38</v>
      </c>
      <c r="B6089" t="s">
        <v>13895</v>
      </c>
      <c r="C6089">
        <v>1073</v>
      </c>
      <c r="D6089" t="s">
        <v>13844</v>
      </c>
      <c r="E6089">
        <v>11</v>
      </c>
      <c r="F6089">
        <v>12</v>
      </c>
      <c r="G6089" s="1">
        <v>43343.771603969908</v>
      </c>
    </row>
    <row r="6090" spans="1:7" x14ac:dyDescent="0.25">
      <c r="A6090" t="s">
        <v>38</v>
      </c>
      <c r="B6090" t="s">
        <v>13897</v>
      </c>
      <c r="C6090">
        <v>2288</v>
      </c>
      <c r="D6090" t="s">
        <v>13844</v>
      </c>
      <c r="E6090">
        <v>11</v>
      </c>
      <c r="F6090">
        <v>14</v>
      </c>
      <c r="G6090" s="1">
        <v>43343.771604513888</v>
      </c>
    </row>
    <row r="6091" spans="1:7" x14ac:dyDescent="0.25">
      <c r="A6091" t="s">
        <v>38</v>
      </c>
      <c r="B6091" t="s">
        <v>13899</v>
      </c>
      <c r="C6091">
        <v>1880</v>
      </c>
      <c r="D6091" t="s">
        <v>13844</v>
      </c>
      <c r="E6091">
        <v>11</v>
      </c>
      <c r="F6091">
        <v>11</v>
      </c>
      <c r="G6091" s="1">
        <v>43343.771603622685</v>
      </c>
    </row>
    <row r="6092" spans="1:7" x14ac:dyDescent="0.25">
      <c r="A6092" t="s">
        <v>38</v>
      </c>
      <c r="B6092" t="s">
        <v>13900</v>
      </c>
      <c r="C6092">
        <v>3215</v>
      </c>
      <c r="D6092" t="s">
        <v>13844</v>
      </c>
      <c r="E6092">
        <v>11</v>
      </c>
      <c r="F6092">
        <v>15</v>
      </c>
      <c r="G6092" s="1">
        <v>43343.771604861111</v>
      </c>
    </row>
    <row r="6093" spans="1:7" x14ac:dyDescent="0.25">
      <c r="A6093" t="s">
        <v>38</v>
      </c>
      <c r="B6093" t="s">
        <v>13903</v>
      </c>
      <c r="C6093">
        <v>5360</v>
      </c>
      <c r="D6093" t="s">
        <v>13844</v>
      </c>
      <c r="E6093">
        <v>11</v>
      </c>
      <c r="F6093">
        <v>1</v>
      </c>
      <c r="G6093" s="1">
        <v>43343.771601076391</v>
      </c>
    </row>
    <row r="6094" spans="1:7" x14ac:dyDescent="0.25">
      <c r="A6094" t="s">
        <v>38</v>
      </c>
      <c r="B6094" t="s">
        <v>13909</v>
      </c>
      <c r="C6094">
        <v>1921</v>
      </c>
      <c r="D6094" t="s">
        <v>13844</v>
      </c>
      <c r="E6094">
        <v>11</v>
      </c>
      <c r="F6094">
        <v>3</v>
      </c>
      <c r="G6094" s="1">
        <v>43343.77160162037</v>
      </c>
    </row>
    <row r="6095" spans="1:7" x14ac:dyDescent="0.25">
      <c r="A6095" t="s">
        <v>38</v>
      </c>
      <c r="B6095" t="s">
        <v>13910</v>
      </c>
      <c r="C6095">
        <v>1255</v>
      </c>
      <c r="D6095" t="s">
        <v>13844</v>
      </c>
      <c r="E6095">
        <v>11</v>
      </c>
      <c r="F6095">
        <v>10</v>
      </c>
      <c r="G6095" s="1">
        <v>43343.771603437497</v>
      </c>
    </row>
    <row r="6096" spans="1:7" x14ac:dyDescent="0.25">
      <c r="A6096" t="s">
        <v>38</v>
      </c>
      <c r="B6096" t="s">
        <v>13911</v>
      </c>
      <c r="C6096">
        <v>2400</v>
      </c>
      <c r="D6096" t="s">
        <v>13844</v>
      </c>
      <c r="E6096">
        <v>11</v>
      </c>
      <c r="F6096">
        <v>2</v>
      </c>
      <c r="G6096" s="1">
        <v>43343.771601423614</v>
      </c>
    </row>
    <row r="6097" spans="1:7" x14ac:dyDescent="0.25">
      <c r="A6097" t="s">
        <v>38</v>
      </c>
      <c r="B6097" t="s">
        <v>13978</v>
      </c>
      <c r="C6097">
        <v>1487</v>
      </c>
      <c r="D6097" t="s">
        <v>13844</v>
      </c>
      <c r="E6097">
        <v>11</v>
      </c>
      <c r="F6097">
        <v>16</v>
      </c>
      <c r="G6097" s="1">
        <v>43343.771605057867</v>
      </c>
    </row>
    <row r="6098" spans="1:7" x14ac:dyDescent="0.25">
      <c r="A6098" t="s">
        <v>38</v>
      </c>
      <c r="B6098" t="s">
        <v>13846</v>
      </c>
      <c r="C6098">
        <v>1414</v>
      </c>
      <c r="D6098" t="s">
        <v>13847</v>
      </c>
      <c r="E6098">
        <v>12</v>
      </c>
      <c r="F6098">
        <v>9</v>
      </c>
      <c r="G6098" s="1">
        <v>43343.772110034719</v>
      </c>
    </row>
    <row r="6099" spans="1:7" x14ac:dyDescent="0.25">
      <c r="A6099" t="s">
        <v>38</v>
      </c>
      <c r="B6099" t="s">
        <v>13860</v>
      </c>
      <c r="C6099">
        <v>1192</v>
      </c>
      <c r="D6099" t="s">
        <v>13847</v>
      </c>
      <c r="E6099">
        <v>12</v>
      </c>
      <c r="F6099">
        <v>12</v>
      </c>
      <c r="G6099" s="1">
        <v>43343.772110914353</v>
      </c>
    </row>
    <row r="6100" spans="1:7" x14ac:dyDescent="0.25">
      <c r="A6100" t="s">
        <v>38</v>
      </c>
      <c r="B6100" t="s">
        <v>13861</v>
      </c>
      <c r="C6100">
        <v>2079</v>
      </c>
      <c r="D6100" t="s">
        <v>13847</v>
      </c>
      <c r="E6100">
        <v>12</v>
      </c>
      <c r="F6100">
        <v>11</v>
      </c>
      <c r="G6100" s="1">
        <v>43343.772110729165</v>
      </c>
    </row>
    <row r="6101" spans="1:7" x14ac:dyDescent="0.25">
      <c r="A6101" t="s">
        <v>38</v>
      </c>
      <c r="B6101" t="s">
        <v>13862</v>
      </c>
      <c r="C6101">
        <v>1540</v>
      </c>
      <c r="D6101" t="s">
        <v>13847</v>
      </c>
      <c r="E6101">
        <v>12</v>
      </c>
      <c r="F6101">
        <v>10</v>
      </c>
      <c r="G6101" s="1">
        <v>43343.772110185186</v>
      </c>
    </row>
    <row r="6102" spans="1:7" x14ac:dyDescent="0.25">
      <c r="A6102" t="s">
        <v>38</v>
      </c>
      <c r="B6102" t="s">
        <v>13863</v>
      </c>
      <c r="C6102">
        <v>1078</v>
      </c>
      <c r="D6102" t="s">
        <v>13847</v>
      </c>
      <c r="E6102">
        <v>12</v>
      </c>
      <c r="F6102">
        <v>13</v>
      </c>
      <c r="G6102" s="1">
        <v>43343.77211111111</v>
      </c>
    </row>
    <row r="6103" spans="1:7" x14ac:dyDescent="0.25">
      <c r="A6103" t="s">
        <v>38</v>
      </c>
      <c r="B6103" t="s">
        <v>13864</v>
      </c>
      <c r="C6103">
        <v>1073</v>
      </c>
      <c r="D6103" t="s">
        <v>13847</v>
      </c>
      <c r="E6103">
        <v>12</v>
      </c>
      <c r="F6103">
        <v>14</v>
      </c>
      <c r="G6103" s="1">
        <v>43343.772111458333</v>
      </c>
    </row>
    <row r="6104" spans="1:7" x14ac:dyDescent="0.25">
      <c r="A6104" t="s">
        <v>38</v>
      </c>
      <c r="B6104" t="s">
        <v>13865</v>
      </c>
      <c r="C6104">
        <v>1368</v>
      </c>
      <c r="D6104" t="s">
        <v>13847</v>
      </c>
      <c r="E6104">
        <v>12</v>
      </c>
      <c r="F6104">
        <v>15</v>
      </c>
      <c r="G6104" s="1">
        <v>43343.772111655089</v>
      </c>
    </row>
    <row r="6105" spans="1:7" x14ac:dyDescent="0.25">
      <c r="A6105" t="s">
        <v>38</v>
      </c>
      <c r="B6105" t="s">
        <v>13866</v>
      </c>
      <c r="C6105">
        <v>4078</v>
      </c>
      <c r="D6105" t="s">
        <v>13847</v>
      </c>
      <c r="E6105">
        <v>12</v>
      </c>
      <c r="F6105">
        <v>16</v>
      </c>
      <c r="G6105" s="1">
        <v>43343.772111805556</v>
      </c>
    </row>
    <row r="6106" spans="1:7" x14ac:dyDescent="0.25">
      <c r="A6106" t="s">
        <v>38</v>
      </c>
      <c r="B6106" t="s">
        <v>13867</v>
      </c>
      <c r="C6106">
        <v>1167</v>
      </c>
      <c r="D6106" t="s">
        <v>13847</v>
      </c>
      <c r="E6106">
        <v>12</v>
      </c>
      <c r="F6106">
        <v>17</v>
      </c>
      <c r="G6106" s="1">
        <v>43343.772114085645</v>
      </c>
    </row>
    <row r="6107" spans="1:7" x14ac:dyDescent="0.25">
      <c r="A6107" t="s">
        <v>38</v>
      </c>
      <c r="B6107" t="s">
        <v>13868</v>
      </c>
      <c r="C6107">
        <v>2361</v>
      </c>
      <c r="D6107" t="s">
        <v>13847</v>
      </c>
      <c r="E6107">
        <v>12</v>
      </c>
      <c r="F6107">
        <v>18</v>
      </c>
      <c r="G6107" s="1">
        <v>43343.772114270832</v>
      </c>
    </row>
    <row r="6108" spans="1:7" x14ac:dyDescent="0.25">
      <c r="A6108" t="s">
        <v>38</v>
      </c>
      <c r="B6108" t="s">
        <v>13882</v>
      </c>
      <c r="C6108">
        <v>2480</v>
      </c>
      <c r="D6108" t="s">
        <v>13847</v>
      </c>
      <c r="E6108">
        <v>12</v>
      </c>
      <c r="F6108">
        <v>19</v>
      </c>
      <c r="G6108" s="1">
        <v>43343.772114618056</v>
      </c>
    </row>
    <row r="6109" spans="1:7" x14ac:dyDescent="0.25">
      <c r="A6109" t="s">
        <v>38</v>
      </c>
      <c r="B6109" t="s">
        <v>13914</v>
      </c>
      <c r="C6109">
        <v>1738</v>
      </c>
      <c r="D6109" t="s">
        <v>13847</v>
      </c>
      <c r="E6109">
        <v>12</v>
      </c>
      <c r="F6109">
        <v>7</v>
      </c>
      <c r="G6109" s="1">
        <v>43343.772109490739</v>
      </c>
    </row>
    <row r="6110" spans="1:7" x14ac:dyDescent="0.25">
      <c r="A6110" t="s">
        <v>38</v>
      </c>
      <c r="B6110" t="s">
        <v>13919</v>
      </c>
      <c r="C6110">
        <v>1783</v>
      </c>
      <c r="D6110" t="s">
        <v>13847</v>
      </c>
      <c r="E6110">
        <v>12</v>
      </c>
      <c r="F6110">
        <v>8</v>
      </c>
      <c r="G6110" s="1">
        <v>43343.772109837962</v>
      </c>
    </row>
    <row r="6111" spans="1:7" x14ac:dyDescent="0.25">
      <c r="A6111" t="s">
        <v>38</v>
      </c>
      <c r="B6111" t="s">
        <v>13961</v>
      </c>
      <c r="C6111">
        <v>1384</v>
      </c>
      <c r="D6111" t="s">
        <v>13847</v>
      </c>
      <c r="E6111">
        <v>12</v>
      </c>
      <c r="F6111">
        <v>25</v>
      </c>
      <c r="G6111" s="1">
        <v>43343.772116435182</v>
      </c>
    </row>
    <row r="6112" spans="1:7" x14ac:dyDescent="0.25">
      <c r="A6112" t="s">
        <v>38</v>
      </c>
      <c r="B6112" t="s">
        <v>13963</v>
      </c>
      <c r="C6112">
        <v>1452</v>
      </c>
      <c r="D6112" t="s">
        <v>13847</v>
      </c>
      <c r="E6112">
        <v>12</v>
      </c>
      <c r="F6112">
        <v>24</v>
      </c>
      <c r="G6112" s="1">
        <v>43343.772115891203</v>
      </c>
    </row>
    <row r="6113" spans="1:7" x14ac:dyDescent="0.25">
      <c r="A6113" t="s">
        <v>38</v>
      </c>
      <c r="B6113" t="s">
        <v>13964</v>
      </c>
      <c r="C6113">
        <v>1395</v>
      </c>
      <c r="D6113" t="s">
        <v>13847</v>
      </c>
      <c r="E6113">
        <v>12</v>
      </c>
      <c r="F6113">
        <v>23</v>
      </c>
      <c r="G6113" s="1">
        <v>43343.772115740743</v>
      </c>
    </row>
    <row r="6114" spans="1:7" x14ac:dyDescent="0.25">
      <c r="A6114" t="s">
        <v>38</v>
      </c>
      <c r="B6114" t="s">
        <v>13976</v>
      </c>
      <c r="C6114">
        <v>1254</v>
      </c>
      <c r="D6114" t="s">
        <v>13847</v>
      </c>
      <c r="E6114">
        <v>12</v>
      </c>
      <c r="F6114">
        <v>21</v>
      </c>
      <c r="G6114" s="1">
        <v>43343.772115011576</v>
      </c>
    </row>
    <row r="6115" spans="1:7" x14ac:dyDescent="0.25">
      <c r="A6115" t="s">
        <v>38</v>
      </c>
      <c r="B6115" t="s">
        <v>13977</v>
      </c>
      <c r="C6115">
        <v>938</v>
      </c>
      <c r="D6115" t="s">
        <v>13847</v>
      </c>
      <c r="E6115">
        <v>12</v>
      </c>
      <c r="F6115">
        <v>22</v>
      </c>
      <c r="G6115" s="1">
        <v>43343.772115358799</v>
      </c>
    </row>
    <row r="6116" spans="1:7" x14ac:dyDescent="0.25">
      <c r="A6116" t="s">
        <v>38</v>
      </c>
      <c r="B6116" t="s">
        <v>14044</v>
      </c>
      <c r="C6116">
        <v>936</v>
      </c>
      <c r="D6116" t="s">
        <v>13847</v>
      </c>
      <c r="E6116">
        <v>12</v>
      </c>
      <c r="F6116">
        <v>6</v>
      </c>
      <c r="G6116" s="1">
        <v>43343.772109293983</v>
      </c>
    </row>
    <row r="6117" spans="1:7" x14ac:dyDescent="0.25">
      <c r="A6117" t="s">
        <v>38</v>
      </c>
      <c r="B6117" t="s">
        <v>14063</v>
      </c>
      <c r="C6117">
        <v>1054</v>
      </c>
      <c r="D6117" t="s">
        <v>13847</v>
      </c>
      <c r="E6117">
        <v>12</v>
      </c>
      <c r="F6117">
        <v>5</v>
      </c>
      <c r="G6117" s="1">
        <v>43343.772109108795</v>
      </c>
    </row>
    <row r="6118" spans="1:7" x14ac:dyDescent="0.25">
      <c r="A6118" t="s">
        <v>38</v>
      </c>
      <c r="B6118" t="s">
        <v>14064</v>
      </c>
      <c r="C6118">
        <v>2088</v>
      </c>
      <c r="D6118" t="s">
        <v>13847</v>
      </c>
      <c r="E6118">
        <v>12</v>
      </c>
      <c r="F6118">
        <v>4</v>
      </c>
      <c r="G6118" s="1">
        <v>43343.772108912039</v>
      </c>
    </row>
    <row r="6119" spans="1:7" x14ac:dyDescent="0.25">
      <c r="A6119" t="s">
        <v>38</v>
      </c>
      <c r="B6119" t="s">
        <v>14065</v>
      </c>
      <c r="C6119">
        <v>1210</v>
      </c>
      <c r="D6119" t="s">
        <v>13847</v>
      </c>
      <c r="E6119">
        <v>12</v>
      </c>
      <c r="F6119">
        <v>3</v>
      </c>
      <c r="G6119" s="1">
        <v>43343.772108564815</v>
      </c>
    </row>
    <row r="6120" spans="1:7" x14ac:dyDescent="0.25">
      <c r="A6120" t="s">
        <v>38</v>
      </c>
      <c r="B6120" t="s">
        <v>14067</v>
      </c>
      <c r="C6120">
        <v>2806</v>
      </c>
      <c r="D6120" t="s">
        <v>13847</v>
      </c>
      <c r="E6120">
        <v>12</v>
      </c>
      <c r="F6120">
        <v>2</v>
      </c>
      <c r="G6120" s="1">
        <v>43343.772108368059</v>
      </c>
    </row>
    <row r="6121" spans="1:7" x14ac:dyDescent="0.25">
      <c r="A6121" t="s">
        <v>38</v>
      </c>
      <c r="B6121" t="s">
        <v>14071</v>
      </c>
      <c r="C6121">
        <v>1184</v>
      </c>
      <c r="D6121" t="s">
        <v>13847</v>
      </c>
      <c r="E6121">
        <v>12</v>
      </c>
      <c r="F6121">
        <v>20</v>
      </c>
      <c r="G6121" s="1">
        <v>43343.772114814812</v>
      </c>
    </row>
    <row r="6122" spans="1:7" x14ac:dyDescent="0.25">
      <c r="A6122" t="s">
        <v>38</v>
      </c>
      <c r="B6122" t="s">
        <v>14072</v>
      </c>
      <c r="C6122">
        <v>4111</v>
      </c>
      <c r="D6122" t="s">
        <v>13847</v>
      </c>
      <c r="E6122">
        <v>12</v>
      </c>
      <c r="F6122">
        <v>1</v>
      </c>
      <c r="G6122" s="1">
        <v>43343.772108217592</v>
      </c>
    </row>
    <row r="6123" spans="1:7" x14ac:dyDescent="0.25">
      <c r="A6123" t="s">
        <v>38</v>
      </c>
      <c r="B6123" t="s">
        <v>13850</v>
      </c>
      <c r="C6123">
        <v>13567</v>
      </c>
      <c r="D6123" t="s">
        <v>13851</v>
      </c>
      <c r="E6123">
        <v>13</v>
      </c>
      <c r="F6123">
        <v>1</v>
      </c>
      <c r="G6123" s="1">
        <v>43343.773070868054</v>
      </c>
    </row>
    <row r="6124" spans="1:7" x14ac:dyDescent="0.25">
      <c r="A6124" t="s">
        <v>38</v>
      </c>
      <c r="B6124" t="s">
        <v>13872</v>
      </c>
      <c r="C6124">
        <v>1022</v>
      </c>
      <c r="D6124" t="s">
        <v>13851</v>
      </c>
      <c r="E6124">
        <v>13</v>
      </c>
      <c r="F6124">
        <v>2</v>
      </c>
      <c r="G6124" s="1">
        <v>43343.773071377313</v>
      </c>
    </row>
    <row r="6125" spans="1:7" x14ac:dyDescent="0.25">
      <c r="A6125" t="s">
        <v>38</v>
      </c>
      <c r="B6125" t="s">
        <v>13908</v>
      </c>
      <c r="C6125">
        <v>1352</v>
      </c>
      <c r="D6125" t="s">
        <v>13851</v>
      </c>
      <c r="E6125">
        <v>13</v>
      </c>
      <c r="F6125">
        <v>11</v>
      </c>
      <c r="G6125" s="1">
        <v>43343.77307372685</v>
      </c>
    </row>
    <row r="6126" spans="1:7" x14ac:dyDescent="0.25">
      <c r="A6126" t="s">
        <v>38</v>
      </c>
      <c r="B6126" t="s">
        <v>13912</v>
      </c>
      <c r="C6126">
        <v>1857</v>
      </c>
      <c r="D6126" t="s">
        <v>13851</v>
      </c>
      <c r="E6126">
        <v>13</v>
      </c>
      <c r="F6126">
        <v>4</v>
      </c>
      <c r="G6126" s="1">
        <v>43343.773071909724</v>
      </c>
    </row>
    <row r="6127" spans="1:7" x14ac:dyDescent="0.25">
      <c r="A6127" t="s">
        <v>38</v>
      </c>
      <c r="B6127" t="s">
        <v>13920</v>
      </c>
      <c r="C6127">
        <v>4994</v>
      </c>
      <c r="D6127" t="s">
        <v>13851</v>
      </c>
      <c r="E6127">
        <v>13</v>
      </c>
      <c r="F6127">
        <v>6</v>
      </c>
      <c r="G6127" s="1">
        <v>43343.773072303244</v>
      </c>
    </row>
    <row r="6128" spans="1:7" x14ac:dyDescent="0.25">
      <c r="A6128" t="s">
        <v>38</v>
      </c>
      <c r="B6128" t="s">
        <v>13921</v>
      </c>
      <c r="C6128">
        <v>1383</v>
      </c>
      <c r="D6128" t="s">
        <v>13851</v>
      </c>
      <c r="E6128">
        <v>13</v>
      </c>
      <c r="F6128">
        <v>7</v>
      </c>
      <c r="G6128" s="1">
        <v>43343.773072835647</v>
      </c>
    </row>
    <row r="6129" spans="1:7" x14ac:dyDescent="0.25">
      <c r="A6129" t="s">
        <v>38</v>
      </c>
      <c r="B6129" t="s">
        <v>13922</v>
      </c>
      <c r="C6129">
        <v>1538</v>
      </c>
      <c r="D6129" t="s">
        <v>13851</v>
      </c>
      <c r="E6129">
        <v>13</v>
      </c>
      <c r="F6129">
        <v>8</v>
      </c>
      <c r="G6129" s="1">
        <v>43343.773072997683</v>
      </c>
    </row>
    <row r="6130" spans="1:7" x14ac:dyDescent="0.25">
      <c r="A6130" t="s">
        <v>38</v>
      </c>
      <c r="B6130" t="s">
        <v>13923</v>
      </c>
      <c r="C6130">
        <v>1053</v>
      </c>
      <c r="D6130" t="s">
        <v>13851</v>
      </c>
      <c r="E6130">
        <v>13</v>
      </c>
      <c r="F6130">
        <v>9</v>
      </c>
      <c r="G6130" s="1">
        <v>43343.773073182871</v>
      </c>
    </row>
    <row r="6131" spans="1:7" x14ac:dyDescent="0.25">
      <c r="A6131" t="s">
        <v>38</v>
      </c>
      <c r="B6131" t="s">
        <v>13924</v>
      </c>
      <c r="C6131">
        <v>1712</v>
      </c>
      <c r="D6131" t="s">
        <v>13851</v>
      </c>
      <c r="E6131">
        <v>13</v>
      </c>
      <c r="F6131">
        <v>10</v>
      </c>
      <c r="G6131" s="1">
        <v>43343.773073530094</v>
      </c>
    </row>
    <row r="6132" spans="1:7" x14ac:dyDescent="0.25">
      <c r="A6132" t="s">
        <v>38</v>
      </c>
      <c r="B6132" t="s">
        <v>13925</v>
      </c>
      <c r="C6132">
        <v>1664</v>
      </c>
      <c r="D6132" t="s">
        <v>13851</v>
      </c>
      <c r="E6132">
        <v>13</v>
      </c>
      <c r="F6132">
        <v>5</v>
      </c>
      <c r="G6132" s="1">
        <v>43343.77307210648</v>
      </c>
    </row>
    <row r="6133" spans="1:7" x14ac:dyDescent="0.25">
      <c r="A6133" t="s">
        <v>38</v>
      </c>
      <c r="B6133" t="s">
        <v>13928</v>
      </c>
      <c r="C6133">
        <v>1183</v>
      </c>
      <c r="D6133" t="s">
        <v>13851</v>
      </c>
      <c r="E6133">
        <v>13</v>
      </c>
      <c r="F6133">
        <v>36</v>
      </c>
      <c r="G6133" s="1">
        <v>43343.773081134263</v>
      </c>
    </row>
    <row r="6134" spans="1:7" x14ac:dyDescent="0.25">
      <c r="A6134" t="s">
        <v>38</v>
      </c>
      <c r="B6134" t="s">
        <v>13929</v>
      </c>
      <c r="C6134">
        <v>1952</v>
      </c>
      <c r="D6134" t="s">
        <v>13851</v>
      </c>
      <c r="E6134">
        <v>13</v>
      </c>
      <c r="F6134">
        <v>35</v>
      </c>
      <c r="G6134" s="1">
        <v>43343.773080983796</v>
      </c>
    </row>
    <row r="6135" spans="1:7" x14ac:dyDescent="0.25">
      <c r="A6135" t="s">
        <v>38</v>
      </c>
      <c r="B6135" t="s">
        <v>13929</v>
      </c>
      <c r="C6135">
        <v>3650</v>
      </c>
      <c r="D6135" t="s">
        <v>13851</v>
      </c>
      <c r="E6135">
        <v>13</v>
      </c>
      <c r="F6135">
        <v>37</v>
      </c>
      <c r="G6135" s="1">
        <v>43343.773081678242</v>
      </c>
    </row>
    <row r="6136" spans="1:7" x14ac:dyDescent="0.25">
      <c r="A6136" t="s">
        <v>38</v>
      </c>
      <c r="B6136" t="s">
        <v>13930</v>
      </c>
      <c r="C6136">
        <v>1183</v>
      </c>
      <c r="D6136" t="s">
        <v>13851</v>
      </c>
      <c r="E6136">
        <v>13</v>
      </c>
      <c r="F6136">
        <v>39</v>
      </c>
      <c r="G6136" s="1">
        <v>43343.773082210646</v>
      </c>
    </row>
    <row r="6137" spans="1:7" x14ac:dyDescent="0.25">
      <c r="A6137" t="s">
        <v>38</v>
      </c>
      <c r="B6137" t="s">
        <v>13931</v>
      </c>
      <c r="C6137">
        <v>1231</v>
      </c>
      <c r="D6137" t="s">
        <v>13851</v>
      </c>
      <c r="E6137">
        <v>13</v>
      </c>
      <c r="F6137">
        <v>38</v>
      </c>
      <c r="G6137" s="1">
        <v>43343.773081863423</v>
      </c>
    </row>
    <row r="6138" spans="1:7" x14ac:dyDescent="0.25">
      <c r="A6138" t="s">
        <v>38</v>
      </c>
      <c r="B6138" t="s">
        <v>13932</v>
      </c>
      <c r="C6138">
        <v>1097</v>
      </c>
      <c r="D6138" t="s">
        <v>13851</v>
      </c>
      <c r="E6138">
        <v>13</v>
      </c>
      <c r="F6138">
        <v>34</v>
      </c>
      <c r="G6138" s="1">
        <v>43343.773080787039</v>
      </c>
    </row>
    <row r="6139" spans="1:7" x14ac:dyDescent="0.25">
      <c r="A6139" t="s">
        <v>38</v>
      </c>
      <c r="B6139" t="s">
        <v>13936</v>
      </c>
      <c r="C6139">
        <v>1632</v>
      </c>
      <c r="D6139" t="s">
        <v>13851</v>
      </c>
      <c r="E6139">
        <v>13</v>
      </c>
      <c r="F6139">
        <v>24</v>
      </c>
      <c r="G6139" s="1">
        <v>43343.773077893522</v>
      </c>
    </row>
    <row r="6140" spans="1:7" x14ac:dyDescent="0.25">
      <c r="A6140" t="s">
        <v>38</v>
      </c>
      <c r="B6140" t="s">
        <v>13939</v>
      </c>
      <c r="C6140">
        <v>1385</v>
      </c>
      <c r="D6140" t="s">
        <v>13851</v>
      </c>
      <c r="E6140">
        <v>13</v>
      </c>
      <c r="F6140">
        <v>23</v>
      </c>
      <c r="G6140" s="1">
        <v>43343.773077546299</v>
      </c>
    </row>
    <row r="6141" spans="1:7" x14ac:dyDescent="0.25">
      <c r="A6141" t="s">
        <v>38</v>
      </c>
      <c r="B6141" t="s">
        <v>13940</v>
      </c>
      <c r="C6141">
        <v>1537</v>
      </c>
      <c r="D6141" t="s">
        <v>13851</v>
      </c>
      <c r="E6141">
        <v>13</v>
      </c>
      <c r="F6141">
        <v>21</v>
      </c>
      <c r="G6141" s="1">
        <v>43343.773076423611</v>
      </c>
    </row>
    <row r="6142" spans="1:7" x14ac:dyDescent="0.25">
      <c r="A6142" t="s">
        <v>38</v>
      </c>
      <c r="B6142" t="s">
        <v>13941</v>
      </c>
      <c r="C6142">
        <v>1199</v>
      </c>
      <c r="D6142" t="s">
        <v>13851</v>
      </c>
      <c r="E6142">
        <v>13</v>
      </c>
      <c r="F6142">
        <v>22</v>
      </c>
      <c r="G6142" s="1">
        <v>43343.773076817131</v>
      </c>
    </row>
    <row r="6143" spans="1:7" x14ac:dyDescent="0.25">
      <c r="A6143" t="s">
        <v>38</v>
      </c>
      <c r="B6143" t="s">
        <v>13943</v>
      </c>
      <c r="C6143">
        <v>2426</v>
      </c>
      <c r="D6143" t="s">
        <v>13851</v>
      </c>
      <c r="E6143">
        <v>13</v>
      </c>
      <c r="F6143">
        <v>25</v>
      </c>
      <c r="G6143" s="1">
        <v>43343.773078090278</v>
      </c>
    </row>
    <row r="6144" spans="1:7" x14ac:dyDescent="0.25">
      <c r="A6144" t="s">
        <v>38</v>
      </c>
      <c r="B6144" t="s">
        <v>13944</v>
      </c>
      <c r="C6144">
        <v>1038</v>
      </c>
      <c r="D6144" t="s">
        <v>13851</v>
      </c>
      <c r="E6144">
        <v>13</v>
      </c>
      <c r="F6144">
        <v>20</v>
      </c>
      <c r="G6144" s="1">
        <v>43343.773076076388</v>
      </c>
    </row>
    <row r="6145" spans="1:7" x14ac:dyDescent="0.25">
      <c r="A6145" t="s">
        <v>38</v>
      </c>
      <c r="B6145" t="s">
        <v>13946</v>
      </c>
      <c r="C6145">
        <v>1135</v>
      </c>
      <c r="D6145" t="s">
        <v>13851</v>
      </c>
      <c r="E6145">
        <v>13</v>
      </c>
      <c r="F6145">
        <v>26</v>
      </c>
      <c r="G6145" s="1">
        <v>43343.773078240738</v>
      </c>
    </row>
    <row r="6146" spans="1:7" x14ac:dyDescent="0.25">
      <c r="A6146" t="s">
        <v>38</v>
      </c>
      <c r="B6146" t="s">
        <v>13953</v>
      </c>
      <c r="C6146">
        <v>1798</v>
      </c>
      <c r="D6146" t="s">
        <v>13851</v>
      </c>
      <c r="E6146">
        <v>13</v>
      </c>
      <c r="F6146">
        <v>31</v>
      </c>
      <c r="G6146" s="1">
        <v>43343.773080057872</v>
      </c>
    </row>
    <row r="6147" spans="1:7" x14ac:dyDescent="0.25">
      <c r="A6147" t="s">
        <v>38</v>
      </c>
      <c r="B6147" t="s">
        <v>13954</v>
      </c>
      <c r="C6147">
        <v>1311</v>
      </c>
      <c r="D6147" t="s">
        <v>13851</v>
      </c>
      <c r="E6147">
        <v>13</v>
      </c>
      <c r="F6147">
        <v>30</v>
      </c>
      <c r="G6147" s="1">
        <v>43343.773079513892</v>
      </c>
    </row>
    <row r="6148" spans="1:7" x14ac:dyDescent="0.25">
      <c r="A6148" t="s">
        <v>38</v>
      </c>
      <c r="B6148" t="s">
        <v>13955</v>
      </c>
      <c r="C6148">
        <v>1500</v>
      </c>
      <c r="D6148" t="s">
        <v>13851</v>
      </c>
      <c r="E6148">
        <v>13</v>
      </c>
      <c r="F6148">
        <v>32</v>
      </c>
      <c r="G6148" s="1">
        <v>43343.773080243052</v>
      </c>
    </row>
    <row r="6149" spans="1:7" x14ac:dyDescent="0.25">
      <c r="A6149" t="s">
        <v>38</v>
      </c>
      <c r="B6149" t="s">
        <v>13956</v>
      </c>
      <c r="C6149">
        <v>4248</v>
      </c>
      <c r="D6149" t="s">
        <v>13851</v>
      </c>
      <c r="E6149">
        <v>13</v>
      </c>
      <c r="F6149">
        <v>29</v>
      </c>
      <c r="G6149" s="1">
        <v>43343.773079317129</v>
      </c>
    </row>
    <row r="6150" spans="1:7" x14ac:dyDescent="0.25">
      <c r="A6150" t="s">
        <v>38</v>
      </c>
      <c r="B6150" t="s">
        <v>13957</v>
      </c>
      <c r="C6150">
        <v>1448</v>
      </c>
      <c r="D6150" t="s">
        <v>13851</v>
      </c>
      <c r="E6150">
        <v>13</v>
      </c>
      <c r="F6150">
        <v>19</v>
      </c>
      <c r="G6150" s="1">
        <v>43343.7730758912</v>
      </c>
    </row>
    <row r="6151" spans="1:7" x14ac:dyDescent="0.25">
      <c r="A6151" t="s">
        <v>38</v>
      </c>
      <c r="B6151" t="s">
        <v>13958</v>
      </c>
      <c r="C6151">
        <v>1655</v>
      </c>
      <c r="D6151" t="s">
        <v>13851</v>
      </c>
      <c r="E6151">
        <v>13</v>
      </c>
      <c r="F6151">
        <v>13</v>
      </c>
      <c r="G6151" s="1">
        <v>43343.773074074074</v>
      </c>
    </row>
    <row r="6152" spans="1:7" x14ac:dyDescent="0.25">
      <c r="A6152" t="s">
        <v>38</v>
      </c>
      <c r="B6152" t="s">
        <v>13959</v>
      </c>
      <c r="C6152">
        <v>3000</v>
      </c>
      <c r="D6152" t="s">
        <v>13851</v>
      </c>
      <c r="E6152">
        <v>13</v>
      </c>
      <c r="F6152">
        <v>14</v>
      </c>
      <c r="G6152" s="1">
        <v>43343.773074652781</v>
      </c>
    </row>
    <row r="6153" spans="1:7" x14ac:dyDescent="0.25">
      <c r="A6153" t="s">
        <v>38</v>
      </c>
      <c r="B6153" t="s">
        <v>13965</v>
      </c>
      <c r="C6153">
        <v>1286</v>
      </c>
      <c r="D6153" t="s">
        <v>13851</v>
      </c>
      <c r="E6153">
        <v>13</v>
      </c>
      <c r="F6153">
        <v>33</v>
      </c>
      <c r="G6153" s="1">
        <v>43343.773080590276</v>
      </c>
    </row>
    <row r="6154" spans="1:7" x14ac:dyDescent="0.25">
      <c r="A6154" t="s">
        <v>38</v>
      </c>
      <c r="B6154" t="s">
        <v>13966</v>
      </c>
      <c r="C6154">
        <v>3698</v>
      </c>
      <c r="D6154" t="s">
        <v>13851</v>
      </c>
      <c r="E6154">
        <v>13</v>
      </c>
      <c r="F6154">
        <v>28</v>
      </c>
      <c r="G6154" s="1">
        <v>43343.773078969905</v>
      </c>
    </row>
    <row r="6155" spans="1:7" x14ac:dyDescent="0.25">
      <c r="A6155" t="s">
        <v>38</v>
      </c>
      <c r="B6155" t="s">
        <v>13967</v>
      </c>
      <c r="C6155">
        <v>1206</v>
      </c>
      <c r="D6155" t="s">
        <v>13851</v>
      </c>
      <c r="E6155">
        <v>13</v>
      </c>
      <c r="F6155">
        <v>27</v>
      </c>
      <c r="G6155" s="1">
        <v>43343.773078703707</v>
      </c>
    </row>
    <row r="6156" spans="1:7" x14ac:dyDescent="0.25">
      <c r="A6156" t="s">
        <v>38</v>
      </c>
      <c r="B6156" t="s">
        <v>13968</v>
      </c>
      <c r="C6156">
        <v>1162</v>
      </c>
      <c r="D6156" t="s">
        <v>13851</v>
      </c>
      <c r="E6156">
        <v>13</v>
      </c>
      <c r="F6156">
        <v>16</v>
      </c>
      <c r="G6156" s="1">
        <v>43343.773074999997</v>
      </c>
    </row>
    <row r="6157" spans="1:7" x14ac:dyDescent="0.25">
      <c r="A6157" t="s">
        <v>38</v>
      </c>
      <c r="B6157" t="s">
        <v>13969</v>
      </c>
      <c r="C6157">
        <v>1144</v>
      </c>
      <c r="D6157" t="s">
        <v>13851</v>
      </c>
      <c r="E6157">
        <v>13</v>
      </c>
      <c r="F6157">
        <v>18</v>
      </c>
      <c r="G6157" s="1">
        <v>43343.773075729165</v>
      </c>
    </row>
    <row r="6158" spans="1:7" x14ac:dyDescent="0.25">
      <c r="A6158" t="s">
        <v>38</v>
      </c>
      <c r="B6158" t="s">
        <v>13970</v>
      </c>
      <c r="C6158">
        <v>3254</v>
      </c>
      <c r="D6158" t="s">
        <v>13851</v>
      </c>
      <c r="E6158">
        <v>13</v>
      </c>
      <c r="F6158">
        <v>15</v>
      </c>
      <c r="G6158" s="1">
        <v>43343.773074803241</v>
      </c>
    </row>
    <row r="6159" spans="1:7" x14ac:dyDescent="0.25">
      <c r="A6159" t="s">
        <v>38</v>
      </c>
      <c r="B6159" t="s">
        <v>13970</v>
      </c>
      <c r="C6159">
        <v>1912</v>
      </c>
      <c r="D6159" t="s">
        <v>13851</v>
      </c>
      <c r="E6159">
        <v>13</v>
      </c>
      <c r="F6159">
        <v>17</v>
      </c>
      <c r="G6159" s="1">
        <v>43343.773075347221</v>
      </c>
    </row>
    <row r="6160" spans="1:7" x14ac:dyDescent="0.25">
      <c r="A6160" t="s">
        <v>38</v>
      </c>
      <c r="B6160" t="s">
        <v>13988</v>
      </c>
      <c r="C6160">
        <v>1313</v>
      </c>
      <c r="D6160" t="s">
        <v>13851</v>
      </c>
      <c r="E6160">
        <v>13</v>
      </c>
      <c r="F6160">
        <v>12</v>
      </c>
      <c r="G6160" s="1">
        <v>43343.773073923614</v>
      </c>
    </row>
    <row r="6161" spans="1:7" x14ac:dyDescent="0.25">
      <c r="A6161" t="s">
        <v>38</v>
      </c>
      <c r="B6161" t="s">
        <v>13989</v>
      </c>
      <c r="C6161">
        <v>2304</v>
      </c>
      <c r="D6161" t="s">
        <v>13851</v>
      </c>
      <c r="E6161">
        <v>13</v>
      </c>
      <c r="F6161">
        <v>3</v>
      </c>
      <c r="G6161" s="1">
        <v>43343.773071759257</v>
      </c>
    </row>
    <row r="6162" spans="1:7" x14ac:dyDescent="0.25">
      <c r="A6162" t="s">
        <v>38</v>
      </c>
      <c r="B6162" t="s">
        <v>7803</v>
      </c>
      <c r="C6162">
        <v>1770</v>
      </c>
      <c r="D6162" t="s">
        <v>13883</v>
      </c>
      <c r="E6162">
        <v>14</v>
      </c>
      <c r="F6162">
        <v>24</v>
      </c>
      <c r="G6162" s="1">
        <v>43343.773816932873</v>
      </c>
    </row>
    <row r="6163" spans="1:7" x14ac:dyDescent="0.25">
      <c r="A6163" t="s">
        <v>38</v>
      </c>
      <c r="B6163" t="s">
        <v>14024</v>
      </c>
      <c r="C6163">
        <v>9897</v>
      </c>
      <c r="D6163" t="s">
        <v>13883</v>
      </c>
      <c r="E6163">
        <v>14</v>
      </c>
      <c r="F6163">
        <v>1</v>
      </c>
      <c r="G6163" s="1">
        <v>43343.77380934028</v>
      </c>
    </row>
    <row r="6164" spans="1:7" x14ac:dyDescent="0.25">
      <c r="A6164" t="s">
        <v>38</v>
      </c>
      <c r="B6164" t="s">
        <v>14025</v>
      </c>
      <c r="C6164">
        <v>6337</v>
      </c>
      <c r="D6164" t="s">
        <v>13883</v>
      </c>
      <c r="E6164">
        <v>14</v>
      </c>
      <c r="F6164">
        <v>2</v>
      </c>
      <c r="G6164" s="1">
        <v>43343.773810069448</v>
      </c>
    </row>
    <row r="6165" spans="1:7" x14ac:dyDescent="0.25">
      <c r="A6165" t="s">
        <v>38</v>
      </c>
      <c r="B6165" t="s">
        <v>14026</v>
      </c>
      <c r="C6165">
        <v>3968</v>
      </c>
      <c r="D6165" t="s">
        <v>13883</v>
      </c>
      <c r="E6165">
        <v>14</v>
      </c>
      <c r="F6165">
        <v>3</v>
      </c>
      <c r="G6165" s="1">
        <v>43343.773810416664</v>
      </c>
    </row>
    <row r="6166" spans="1:7" x14ac:dyDescent="0.25">
      <c r="A6166" t="s">
        <v>38</v>
      </c>
      <c r="B6166" t="s">
        <v>14027</v>
      </c>
      <c r="C6166">
        <v>1624</v>
      </c>
      <c r="D6166" t="s">
        <v>13883</v>
      </c>
      <c r="E6166">
        <v>14</v>
      </c>
      <c r="F6166">
        <v>20</v>
      </c>
      <c r="G6166" s="1">
        <v>43343.773816053239</v>
      </c>
    </row>
    <row r="6167" spans="1:7" x14ac:dyDescent="0.25">
      <c r="A6167" t="s">
        <v>38</v>
      </c>
      <c r="B6167" t="s">
        <v>14028</v>
      </c>
      <c r="C6167">
        <v>1588</v>
      </c>
      <c r="D6167" t="s">
        <v>13883</v>
      </c>
      <c r="E6167">
        <v>14</v>
      </c>
      <c r="F6167">
        <v>5</v>
      </c>
      <c r="G6167" s="1">
        <v>43343.773810798608</v>
      </c>
    </row>
    <row r="6168" spans="1:7" x14ac:dyDescent="0.25">
      <c r="A6168" t="s">
        <v>38</v>
      </c>
      <c r="B6168" t="s">
        <v>14029</v>
      </c>
      <c r="C6168">
        <v>1536</v>
      </c>
      <c r="D6168" t="s">
        <v>13883</v>
      </c>
      <c r="E6168">
        <v>14</v>
      </c>
      <c r="F6168">
        <v>6</v>
      </c>
      <c r="G6168" s="1">
        <v>43343.773811342595</v>
      </c>
    </row>
    <row r="6169" spans="1:7" x14ac:dyDescent="0.25">
      <c r="A6169" t="s">
        <v>38</v>
      </c>
      <c r="B6169" t="s">
        <v>14030</v>
      </c>
      <c r="C6169">
        <v>1214</v>
      </c>
      <c r="D6169" t="s">
        <v>13883</v>
      </c>
      <c r="E6169">
        <v>14</v>
      </c>
      <c r="F6169">
        <v>11</v>
      </c>
      <c r="G6169" s="1">
        <v>43343.773812615742</v>
      </c>
    </row>
    <row r="6170" spans="1:7" x14ac:dyDescent="0.25">
      <c r="A6170" t="s">
        <v>38</v>
      </c>
      <c r="B6170" t="s">
        <v>14031</v>
      </c>
      <c r="C6170">
        <v>1159</v>
      </c>
      <c r="D6170" t="s">
        <v>13883</v>
      </c>
      <c r="E6170">
        <v>14</v>
      </c>
      <c r="F6170">
        <v>7</v>
      </c>
      <c r="G6170" s="1">
        <v>43343.773811493054</v>
      </c>
    </row>
    <row r="6171" spans="1:7" x14ac:dyDescent="0.25">
      <c r="A6171" t="s">
        <v>38</v>
      </c>
      <c r="B6171" t="s">
        <v>14031</v>
      </c>
      <c r="C6171">
        <v>6167</v>
      </c>
      <c r="D6171" t="s">
        <v>13883</v>
      </c>
      <c r="E6171">
        <v>14</v>
      </c>
      <c r="F6171">
        <v>9</v>
      </c>
      <c r="G6171" s="1">
        <v>43343.773812233798</v>
      </c>
    </row>
    <row r="6172" spans="1:7" x14ac:dyDescent="0.25">
      <c r="A6172" t="s">
        <v>38</v>
      </c>
      <c r="B6172" t="s">
        <v>14032</v>
      </c>
      <c r="C6172">
        <v>5743</v>
      </c>
      <c r="D6172" t="s">
        <v>13883</v>
      </c>
      <c r="E6172">
        <v>14</v>
      </c>
      <c r="F6172">
        <v>10</v>
      </c>
      <c r="G6172" s="1">
        <v>43343.773812418978</v>
      </c>
    </row>
    <row r="6173" spans="1:7" x14ac:dyDescent="0.25">
      <c r="A6173" t="s">
        <v>38</v>
      </c>
      <c r="B6173" t="s">
        <v>14033</v>
      </c>
      <c r="C6173">
        <v>2165</v>
      </c>
      <c r="D6173" t="s">
        <v>13883</v>
      </c>
      <c r="E6173">
        <v>14</v>
      </c>
      <c r="F6173">
        <v>12</v>
      </c>
      <c r="G6173" s="1">
        <v>43343.773812962965</v>
      </c>
    </row>
    <row r="6174" spans="1:7" x14ac:dyDescent="0.25">
      <c r="A6174" t="s">
        <v>38</v>
      </c>
      <c r="B6174" t="s">
        <v>14034</v>
      </c>
      <c r="C6174">
        <v>1442</v>
      </c>
      <c r="D6174" t="s">
        <v>13883</v>
      </c>
      <c r="E6174">
        <v>14</v>
      </c>
      <c r="F6174">
        <v>19</v>
      </c>
      <c r="G6174" s="1">
        <v>43343.773815127315</v>
      </c>
    </row>
    <row r="6175" spans="1:7" x14ac:dyDescent="0.25">
      <c r="A6175" t="s">
        <v>38</v>
      </c>
      <c r="B6175" t="s">
        <v>14035</v>
      </c>
      <c r="C6175">
        <v>2852</v>
      </c>
      <c r="D6175" t="s">
        <v>13883</v>
      </c>
      <c r="E6175">
        <v>14</v>
      </c>
      <c r="F6175">
        <v>8</v>
      </c>
      <c r="G6175" s="1">
        <v>43343.773811689818</v>
      </c>
    </row>
    <row r="6176" spans="1:7" x14ac:dyDescent="0.25">
      <c r="A6176" t="s">
        <v>38</v>
      </c>
      <c r="B6176" t="s">
        <v>14036</v>
      </c>
      <c r="C6176">
        <v>1012</v>
      </c>
      <c r="D6176" t="s">
        <v>13883</v>
      </c>
      <c r="E6176">
        <v>14</v>
      </c>
      <c r="F6176">
        <v>4</v>
      </c>
      <c r="G6176" s="1">
        <v>43343.773810613427</v>
      </c>
    </row>
    <row r="6177" spans="1:7" x14ac:dyDescent="0.25">
      <c r="A6177" t="s">
        <v>38</v>
      </c>
      <c r="B6177" t="s">
        <v>14037</v>
      </c>
      <c r="C6177">
        <v>2895</v>
      </c>
      <c r="D6177" t="s">
        <v>13883</v>
      </c>
      <c r="E6177">
        <v>14</v>
      </c>
      <c r="F6177">
        <v>18</v>
      </c>
      <c r="G6177" s="1">
        <v>43343.773814780092</v>
      </c>
    </row>
    <row r="6178" spans="1:7" x14ac:dyDescent="0.25">
      <c r="A6178" t="s">
        <v>38</v>
      </c>
      <c r="B6178" t="s">
        <v>14038</v>
      </c>
      <c r="C6178">
        <v>1068</v>
      </c>
      <c r="D6178" t="s">
        <v>13883</v>
      </c>
      <c r="E6178">
        <v>14</v>
      </c>
      <c r="F6178">
        <v>14</v>
      </c>
      <c r="G6178" s="1">
        <v>43343.773813692133</v>
      </c>
    </row>
    <row r="6179" spans="1:7" x14ac:dyDescent="0.25">
      <c r="A6179" t="s">
        <v>38</v>
      </c>
      <c r="B6179" t="s">
        <v>14039</v>
      </c>
      <c r="C6179">
        <v>1584</v>
      </c>
      <c r="D6179" t="s">
        <v>13883</v>
      </c>
      <c r="E6179">
        <v>14</v>
      </c>
      <c r="F6179">
        <v>17</v>
      </c>
      <c r="G6179" s="1">
        <v>43343.773814236112</v>
      </c>
    </row>
    <row r="6180" spans="1:7" x14ac:dyDescent="0.25">
      <c r="A6180" t="s">
        <v>38</v>
      </c>
      <c r="B6180" t="s">
        <v>14040</v>
      </c>
      <c r="C6180">
        <v>1082</v>
      </c>
      <c r="D6180" t="s">
        <v>13883</v>
      </c>
      <c r="E6180">
        <v>14</v>
      </c>
      <c r="F6180">
        <v>15</v>
      </c>
      <c r="G6180" s="1">
        <v>43343.773813854168</v>
      </c>
    </row>
    <row r="6181" spans="1:7" x14ac:dyDescent="0.25">
      <c r="A6181" t="s">
        <v>38</v>
      </c>
      <c r="B6181" t="s">
        <v>14041</v>
      </c>
      <c r="C6181">
        <v>1127</v>
      </c>
      <c r="D6181" t="s">
        <v>13883</v>
      </c>
      <c r="E6181">
        <v>14</v>
      </c>
      <c r="F6181">
        <v>16</v>
      </c>
      <c r="G6181" s="1">
        <v>43343.773814039349</v>
      </c>
    </row>
    <row r="6182" spans="1:7" x14ac:dyDescent="0.25">
      <c r="A6182" t="s">
        <v>38</v>
      </c>
      <c r="B6182" t="s">
        <v>14043</v>
      </c>
      <c r="C6182">
        <v>1137</v>
      </c>
      <c r="D6182" t="s">
        <v>13883</v>
      </c>
      <c r="E6182">
        <v>14</v>
      </c>
      <c r="F6182">
        <v>13</v>
      </c>
      <c r="G6182" s="1">
        <v>43343.773813310188</v>
      </c>
    </row>
    <row r="6183" spans="1:7" x14ac:dyDescent="0.25">
      <c r="A6183" t="s">
        <v>38</v>
      </c>
      <c r="B6183" t="s">
        <v>14058</v>
      </c>
      <c r="C6183">
        <v>1526</v>
      </c>
      <c r="D6183" t="s">
        <v>13883</v>
      </c>
      <c r="E6183">
        <v>14</v>
      </c>
      <c r="F6183">
        <v>21</v>
      </c>
      <c r="G6183" s="1">
        <v>43343.773816203706</v>
      </c>
    </row>
    <row r="6184" spans="1:7" x14ac:dyDescent="0.25">
      <c r="A6184" t="s">
        <v>38</v>
      </c>
      <c r="B6184" t="s">
        <v>14061</v>
      </c>
      <c r="C6184">
        <v>1656</v>
      </c>
      <c r="D6184" t="s">
        <v>13883</v>
      </c>
      <c r="E6184">
        <v>14</v>
      </c>
      <c r="F6184">
        <v>23</v>
      </c>
      <c r="G6184" s="1">
        <v>43343.773816747685</v>
      </c>
    </row>
    <row r="6185" spans="1:7" x14ac:dyDescent="0.25">
      <c r="A6185" t="s">
        <v>38</v>
      </c>
      <c r="B6185" t="s">
        <v>14062</v>
      </c>
      <c r="C6185">
        <v>2801</v>
      </c>
      <c r="D6185" t="s">
        <v>13883</v>
      </c>
      <c r="E6185">
        <v>14</v>
      </c>
      <c r="F6185">
        <v>22</v>
      </c>
      <c r="G6185" s="1">
        <v>43343.773816400462</v>
      </c>
    </row>
    <row r="6186" spans="1:7" x14ac:dyDescent="0.25">
      <c r="A6186" t="s">
        <v>38</v>
      </c>
      <c r="B6186" t="s">
        <v>13870</v>
      </c>
      <c r="C6186">
        <v>1258</v>
      </c>
      <c r="D6186" t="s">
        <v>13871</v>
      </c>
      <c r="E6186">
        <v>15</v>
      </c>
      <c r="F6186">
        <v>14</v>
      </c>
      <c r="G6186" s="1">
        <v>43343.774510266201</v>
      </c>
    </row>
    <row r="6187" spans="1:7" x14ac:dyDescent="0.25">
      <c r="A6187" t="s">
        <v>38</v>
      </c>
      <c r="B6187" t="s">
        <v>13997</v>
      </c>
      <c r="C6187">
        <v>1159</v>
      </c>
      <c r="D6187" t="s">
        <v>13871</v>
      </c>
      <c r="E6187">
        <v>15</v>
      </c>
      <c r="F6187">
        <v>13</v>
      </c>
      <c r="G6187" s="1">
        <v>43343.774510069445</v>
      </c>
    </row>
    <row r="6188" spans="1:7" x14ac:dyDescent="0.25">
      <c r="A6188" t="s">
        <v>38</v>
      </c>
      <c r="B6188" t="s">
        <v>14001</v>
      </c>
      <c r="C6188">
        <v>2393</v>
      </c>
      <c r="D6188" t="s">
        <v>13871</v>
      </c>
      <c r="E6188">
        <v>15</v>
      </c>
      <c r="F6188">
        <v>5</v>
      </c>
      <c r="G6188" s="1">
        <v>43343.774508101851</v>
      </c>
    </row>
    <row r="6189" spans="1:7" x14ac:dyDescent="0.25">
      <c r="A6189" t="s">
        <v>38</v>
      </c>
      <c r="B6189" t="s">
        <v>14001</v>
      </c>
      <c r="C6189">
        <v>1406</v>
      </c>
      <c r="D6189" t="s">
        <v>13871</v>
      </c>
      <c r="E6189">
        <v>15</v>
      </c>
      <c r="F6189">
        <v>7</v>
      </c>
      <c r="G6189" s="1">
        <v>43343.774508645831</v>
      </c>
    </row>
    <row r="6190" spans="1:7" x14ac:dyDescent="0.25">
      <c r="A6190" t="s">
        <v>38</v>
      </c>
      <c r="B6190" t="s">
        <v>14002</v>
      </c>
      <c r="C6190">
        <v>1434</v>
      </c>
      <c r="D6190" t="s">
        <v>13871</v>
      </c>
      <c r="E6190">
        <v>15</v>
      </c>
      <c r="F6190">
        <v>6</v>
      </c>
      <c r="G6190" s="1">
        <v>43343.774508298608</v>
      </c>
    </row>
    <row r="6191" spans="1:7" x14ac:dyDescent="0.25">
      <c r="A6191" t="s">
        <v>38</v>
      </c>
      <c r="B6191" t="s">
        <v>14003</v>
      </c>
      <c r="C6191">
        <v>1336</v>
      </c>
      <c r="D6191" t="s">
        <v>13871</v>
      </c>
      <c r="E6191">
        <v>15</v>
      </c>
      <c r="F6191">
        <v>12</v>
      </c>
      <c r="G6191" s="1">
        <v>43343.774509918978</v>
      </c>
    </row>
    <row r="6192" spans="1:7" x14ac:dyDescent="0.25">
      <c r="A6192" t="s">
        <v>38</v>
      </c>
      <c r="B6192" t="s">
        <v>14011</v>
      </c>
      <c r="C6192">
        <v>1413</v>
      </c>
      <c r="D6192" t="s">
        <v>13871</v>
      </c>
      <c r="E6192">
        <v>15</v>
      </c>
      <c r="F6192">
        <v>8</v>
      </c>
      <c r="G6192" s="1">
        <v>43343.774508831018</v>
      </c>
    </row>
    <row r="6193" spans="1:7" x14ac:dyDescent="0.25">
      <c r="A6193" t="s">
        <v>38</v>
      </c>
      <c r="B6193" t="s">
        <v>14011</v>
      </c>
      <c r="C6193">
        <v>1358</v>
      </c>
      <c r="D6193" t="s">
        <v>13871</v>
      </c>
      <c r="E6193">
        <v>15</v>
      </c>
      <c r="F6193">
        <v>4</v>
      </c>
      <c r="G6193" s="1">
        <v>43343.774507557871</v>
      </c>
    </row>
    <row r="6194" spans="1:7" x14ac:dyDescent="0.25">
      <c r="A6194" t="s">
        <v>38</v>
      </c>
      <c r="B6194" t="s">
        <v>14012</v>
      </c>
      <c r="C6194">
        <v>1672</v>
      </c>
      <c r="D6194" t="s">
        <v>13871</v>
      </c>
      <c r="E6194">
        <v>15</v>
      </c>
      <c r="F6194">
        <v>3</v>
      </c>
      <c r="G6194" s="1">
        <v>43343.774507175927</v>
      </c>
    </row>
    <row r="6195" spans="1:7" x14ac:dyDescent="0.25">
      <c r="A6195" t="s">
        <v>38</v>
      </c>
      <c r="B6195" t="s">
        <v>14013</v>
      </c>
      <c r="C6195">
        <v>862</v>
      </c>
      <c r="D6195" t="s">
        <v>13871</v>
      </c>
      <c r="E6195">
        <v>15</v>
      </c>
      <c r="F6195">
        <v>10</v>
      </c>
      <c r="G6195" s="1">
        <v>43343.774509178242</v>
      </c>
    </row>
    <row r="6196" spans="1:7" x14ac:dyDescent="0.25">
      <c r="A6196" t="s">
        <v>38</v>
      </c>
      <c r="B6196" t="s">
        <v>14014</v>
      </c>
      <c r="C6196">
        <v>7433</v>
      </c>
      <c r="D6196" t="s">
        <v>13871</v>
      </c>
      <c r="E6196">
        <v>15</v>
      </c>
      <c r="F6196">
        <v>1</v>
      </c>
      <c r="G6196" s="1">
        <v>43343.774506828704</v>
      </c>
    </row>
    <row r="6197" spans="1:7" x14ac:dyDescent="0.25">
      <c r="A6197" t="s">
        <v>38</v>
      </c>
      <c r="B6197" t="s">
        <v>14015</v>
      </c>
      <c r="C6197">
        <v>1087</v>
      </c>
      <c r="D6197" t="s">
        <v>13871</v>
      </c>
      <c r="E6197">
        <v>15</v>
      </c>
      <c r="F6197">
        <v>11</v>
      </c>
      <c r="G6197" s="1">
        <v>43343.774509525465</v>
      </c>
    </row>
    <row r="6198" spans="1:7" x14ac:dyDescent="0.25">
      <c r="A6198" t="s">
        <v>38</v>
      </c>
      <c r="B6198" t="s">
        <v>14016</v>
      </c>
      <c r="C6198">
        <v>1428</v>
      </c>
      <c r="D6198" t="s">
        <v>13871</v>
      </c>
      <c r="E6198">
        <v>15</v>
      </c>
      <c r="F6198">
        <v>9</v>
      </c>
      <c r="G6198" s="1">
        <v>43343.774508993054</v>
      </c>
    </row>
    <row r="6199" spans="1:7" x14ac:dyDescent="0.25">
      <c r="A6199" t="s">
        <v>38</v>
      </c>
      <c r="B6199" t="s">
        <v>14017</v>
      </c>
      <c r="C6199">
        <v>3113</v>
      </c>
      <c r="D6199" t="s">
        <v>13871</v>
      </c>
      <c r="E6199">
        <v>15</v>
      </c>
      <c r="F6199">
        <v>2</v>
      </c>
      <c r="G6199" s="1">
        <v>43343.77450702546</v>
      </c>
    </row>
    <row r="6200" spans="1:7" x14ac:dyDescent="0.25">
      <c r="A6200" t="s">
        <v>38</v>
      </c>
      <c r="B6200" t="s">
        <v>14042</v>
      </c>
      <c r="C6200">
        <v>1520</v>
      </c>
      <c r="D6200" t="s">
        <v>13871</v>
      </c>
      <c r="E6200">
        <v>15</v>
      </c>
      <c r="F6200">
        <v>15</v>
      </c>
      <c r="G6200" s="1">
        <v>43343.774510451389</v>
      </c>
    </row>
    <row r="6201" spans="1:7" x14ac:dyDescent="0.25">
      <c r="A6201" t="s">
        <v>38</v>
      </c>
      <c r="B6201" t="s">
        <v>14045</v>
      </c>
      <c r="C6201">
        <v>2774</v>
      </c>
      <c r="D6201" t="s">
        <v>13871</v>
      </c>
      <c r="E6201">
        <v>15</v>
      </c>
      <c r="F6201">
        <v>24</v>
      </c>
      <c r="G6201" s="1">
        <v>43343.774513344906</v>
      </c>
    </row>
    <row r="6202" spans="1:7" x14ac:dyDescent="0.25">
      <c r="A6202" t="s">
        <v>38</v>
      </c>
      <c r="B6202" t="s">
        <v>14046</v>
      </c>
      <c r="C6202">
        <v>1061</v>
      </c>
      <c r="D6202" t="s">
        <v>13871</v>
      </c>
      <c r="E6202">
        <v>15</v>
      </c>
      <c r="F6202">
        <v>28</v>
      </c>
      <c r="G6202" s="1">
        <v>43343.774514618053</v>
      </c>
    </row>
    <row r="6203" spans="1:7" x14ac:dyDescent="0.25">
      <c r="A6203" t="s">
        <v>38</v>
      </c>
      <c r="B6203" t="s">
        <v>14047</v>
      </c>
      <c r="C6203">
        <v>1088</v>
      </c>
      <c r="D6203" t="s">
        <v>13871</v>
      </c>
      <c r="E6203">
        <v>15</v>
      </c>
      <c r="F6203">
        <v>27</v>
      </c>
      <c r="G6203" s="1">
        <v>43343.774514432873</v>
      </c>
    </row>
    <row r="6204" spans="1:7" x14ac:dyDescent="0.25">
      <c r="A6204" t="s">
        <v>38</v>
      </c>
      <c r="B6204" t="s">
        <v>14048</v>
      </c>
      <c r="C6204">
        <v>4352</v>
      </c>
      <c r="D6204" t="s">
        <v>13871</v>
      </c>
      <c r="E6204">
        <v>15</v>
      </c>
      <c r="F6204">
        <v>16</v>
      </c>
      <c r="G6204" s="1">
        <v>43343.774510798612</v>
      </c>
    </row>
    <row r="6205" spans="1:7" x14ac:dyDescent="0.25">
      <c r="A6205" t="s">
        <v>38</v>
      </c>
      <c r="B6205" t="s">
        <v>14049</v>
      </c>
      <c r="C6205">
        <v>3168</v>
      </c>
      <c r="D6205" t="s">
        <v>13871</v>
      </c>
      <c r="E6205">
        <v>15</v>
      </c>
      <c r="F6205">
        <v>25</v>
      </c>
      <c r="G6205" s="1">
        <v>43343.774513692129</v>
      </c>
    </row>
    <row r="6206" spans="1:7" x14ac:dyDescent="0.25">
      <c r="A6206" t="s">
        <v>38</v>
      </c>
      <c r="B6206" t="s">
        <v>14050</v>
      </c>
      <c r="C6206">
        <v>1218</v>
      </c>
      <c r="D6206" t="s">
        <v>13871</v>
      </c>
      <c r="E6206">
        <v>15</v>
      </c>
      <c r="F6206">
        <v>26</v>
      </c>
      <c r="G6206" s="1">
        <v>43343.774513888886</v>
      </c>
    </row>
    <row r="6207" spans="1:7" x14ac:dyDescent="0.25">
      <c r="A6207" t="s">
        <v>38</v>
      </c>
      <c r="B6207" t="s">
        <v>14051</v>
      </c>
      <c r="C6207">
        <v>1409</v>
      </c>
      <c r="D6207" t="s">
        <v>13871</v>
      </c>
      <c r="E6207">
        <v>15</v>
      </c>
      <c r="F6207">
        <v>23</v>
      </c>
      <c r="G6207" s="1">
        <v>43343.774513159726</v>
      </c>
    </row>
    <row r="6208" spans="1:7" x14ac:dyDescent="0.25">
      <c r="A6208" t="s">
        <v>38</v>
      </c>
      <c r="B6208" t="s">
        <v>14052</v>
      </c>
      <c r="C6208">
        <v>4127</v>
      </c>
      <c r="D6208" t="s">
        <v>13871</v>
      </c>
      <c r="E6208">
        <v>15</v>
      </c>
      <c r="F6208">
        <v>17</v>
      </c>
      <c r="G6208" s="1">
        <v>43343.774510995368</v>
      </c>
    </row>
    <row r="6209" spans="1:7" x14ac:dyDescent="0.25">
      <c r="A6209" t="s">
        <v>38</v>
      </c>
      <c r="B6209" t="s">
        <v>14053</v>
      </c>
      <c r="C6209">
        <v>4969</v>
      </c>
      <c r="D6209" t="s">
        <v>13871</v>
      </c>
      <c r="E6209">
        <v>15</v>
      </c>
      <c r="F6209">
        <v>19</v>
      </c>
      <c r="G6209" s="1">
        <v>43343.774512071759</v>
      </c>
    </row>
    <row r="6210" spans="1:7" x14ac:dyDescent="0.25">
      <c r="A6210" t="s">
        <v>38</v>
      </c>
      <c r="B6210" t="s">
        <v>14054</v>
      </c>
      <c r="C6210">
        <v>1528</v>
      </c>
      <c r="D6210" t="s">
        <v>13871</v>
      </c>
      <c r="E6210">
        <v>15</v>
      </c>
      <c r="F6210">
        <v>22</v>
      </c>
      <c r="G6210" s="1">
        <v>43343.774512812503</v>
      </c>
    </row>
    <row r="6211" spans="1:7" x14ac:dyDescent="0.25">
      <c r="A6211" t="s">
        <v>38</v>
      </c>
      <c r="B6211" t="s">
        <v>14055</v>
      </c>
      <c r="C6211">
        <v>1225</v>
      </c>
      <c r="D6211" t="s">
        <v>13871</v>
      </c>
      <c r="E6211">
        <v>15</v>
      </c>
      <c r="F6211">
        <v>21</v>
      </c>
      <c r="G6211" s="1">
        <v>43343.774512418982</v>
      </c>
    </row>
    <row r="6212" spans="1:7" x14ac:dyDescent="0.25">
      <c r="A6212" t="s">
        <v>38</v>
      </c>
      <c r="B6212" t="s">
        <v>14056</v>
      </c>
      <c r="C6212">
        <v>2644</v>
      </c>
      <c r="D6212" t="s">
        <v>13871</v>
      </c>
      <c r="E6212">
        <v>15</v>
      </c>
      <c r="F6212">
        <v>20</v>
      </c>
      <c r="G6212" s="1">
        <v>43343.774512268516</v>
      </c>
    </row>
    <row r="6213" spans="1:7" x14ac:dyDescent="0.25">
      <c r="A6213" t="s">
        <v>38</v>
      </c>
      <c r="B6213" t="s">
        <v>14057</v>
      </c>
      <c r="C6213">
        <v>1459</v>
      </c>
      <c r="D6213" t="s">
        <v>13871</v>
      </c>
      <c r="E6213">
        <v>15</v>
      </c>
      <c r="F6213">
        <v>18</v>
      </c>
      <c r="G6213" s="1">
        <v>43343.774511342592</v>
      </c>
    </row>
    <row r="6214" spans="1:7" x14ac:dyDescent="0.25">
      <c r="A6214" t="s">
        <v>39</v>
      </c>
      <c r="B6214" t="s">
        <v>14255</v>
      </c>
      <c r="C6214">
        <v>1626</v>
      </c>
      <c r="D6214" t="s">
        <v>14256</v>
      </c>
      <c r="E6214">
        <v>1</v>
      </c>
      <c r="F6214">
        <v>4</v>
      </c>
      <c r="G6214" s="1">
        <v>43343.748454085646</v>
      </c>
    </row>
    <row r="6215" spans="1:7" x14ac:dyDescent="0.25">
      <c r="A6215" t="s">
        <v>39</v>
      </c>
      <c r="B6215" t="s">
        <v>14257</v>
      </c>
      <c r="C6215">
        <v>1344</v>
      </c>
      <c r="D6215" t="s">
        <v>14256</v>
      </c>
      <c r="E6215">
        <v>1</v>
      </c>
      <c r="F6215">
        <v>3</v>
      </c>
      <c r="G6215" s="1">
        <v>43343.748453900465</v>
      </c>
    </row>
    <row r="6216" spans="1:7" x14ac:dyDescent="0.25">
      <c r="A6216" t="s">
        <v>39</v>
      </c>
      <c r="B6216" t="s">
        <v>14258</v>
      </c>
      <c r="C6216">
        <v>1296</v>
      </c>
      <c r="D6216" t="s">
        <v>14256</v>
      </c>
      <c r="E6216">
        <v>1</v>
      </c>
      <c r="F6216">
        <v>2</v>
      </c>
      <c r="G6216" s="1">
        <v>43343.748453738423</v>
      </c>
    </row>
    <row r="6217" spans="1:7" x14ac:dyDescent="0.25">
      <c r="A6217" t="s">
        <v>39</v>
      </c>
      <c r="B6217" t="s">
        <v>14259</v>
      </c>
      <c r="C6217">
        <v>10724</v>
      </c>
      <c r="D6217" t="s">
        <v>14256</v>
      </c>
      <c r="E6217">
        <v>1</v>
      </c>
      <c r="F6217">
        <v>1</v>
      </c>
      <c r="G6217" s="1">
        <v>43343.748453553242</v>
      </c>
    </row>
    <row r="6218" spans="1:7" x14ac:dyDescent="0.25">
      <c r="A6218" t="s">
        <v>39</v>
      </c>
      <c r="B6218" t="s">
        <v>14169</v>
      </c>
      <c r="C6218">
        <v>3185</v>
      </c>
      <c r="D6218" t="s">
        <v>14170</v>
      </c>
      <c r="E6218">
        <v>2</v>
      </c>
      <c r="F6218">
        <v>5</v>
      </c>
      <c r="G6218" s="1">
        <v>43343.748736458336</v>
      </c>
    </row>
    <row r="6219" spans="1:7" x14ac:dyDescent="0.25">
      <c r="A6219" t="s">
        <v>39</v>
      </c>
      <c r="B6219" t="s">
        <v>14171</v>
      </c>
      <c r="C6219">
        <v>2617</v>
      </c>
      <c r="D6219" t="s">
        <v>14170</v>
      </c>
      <c r="E6219">
        <v>2</v>
      </c>
      <c r="F6219">
        <v>6</v>
      </c>
      <c r="G6219" s="1">
        <v>43343.748736655092</v>
      </c>
    </row>
    <row r="6220" spans="1:7" x14ac:dyDescent="0.25">
      <c r="A6220" t="s">
        <v>39</v>
      </c>
      <c r="B6220" t="s">
        <v>14174</v>
      </c>
      <c r="C6220">
        <v>8226</v>
      </c>
      <c r="D6220" t="s">
        <v>14170</v>
      </c>
      <c r="E6220">
        <v>2</v>
      </c>
      <c r="F6220">
        <v>1</v>
      </c>
      <c r="G6220" s="1">
        <v>43343.748735381945</v>
      </c>
    </row>
    <row r="6221" spans="1:7" x14ac:dyDescent="0.25">
      <c r="A6221" t="s">
        <v>39</v>
      </c>
      <c r="B6221" t="s">
        <v>14175</v>
      </c>
      <c r="C6221">
        <v>2031</v>
      </c>
      <c r="D6221" t="s">
        <v>14170</v>
      </c>
      <c r="E6221">
        <v>2</v>
      </c>
      <c r="F6221">
        <v>2</v>
      </c>
      <c r="G6221" s="1">
        <v>43343.748735567133</v>
      </c>
    </row>
    <row r="6222" spans="1:7" x14ac:dyDescent="0.25">
      <c r="A6222" t="s">
        <v>39</v>
      </c>
      <c r="B6222" t="s">
        <v>14175</v>
      </c>
      <c r="C6222">
        <v>3471</v>
      </c>
      <c r="D6222" t="s">
        <v>14170</v>
      </c>
      <c r="E6222">
        <v>2</v>
      </c>
      <c r="F6222">
        <v>4</v>
      </c>
      <c r="G6222" s="1">
        <v>43343.748736111113</v>
      </c>
    </row>
    <row r="6223" spans="1:7" x14ac:dyDescent="0.25">
      <c r="A6223" t="s">
        <v>39</v>
      </c>
      <c r="B6223" t="s">
        <v>14176</v>
      </c>
      <c r="C6223">
        <v>1350</v>
      </c>
      <c r="D6223" t="s">
        <v>14170</v>
      </c>
      <c r="E6223">
        <v>2</v>
      </c>
      <c r="F6223">
        <v>7</v>
      </c>
      <c r="G6223" s="1">
        <v>43343.74873684028</v>
      </c>
    </row>
    <row r="6224" spans="1:7" x14ac:dyDescent="0.25">
      <c r="A6224" t="s">
        <v>39</v>
      </c>
      <c r="B6224" t="s">
        <v>14177</v>
      </c>
      <c r="C6224">
        <v>1624</v>
      </c>
      <c r="D6224" t="s">
        <v>14170</v>
      </c>
      <c r="E6224">
        <v>2</v>
      </c>
      <c r="F6224">
        <v>3</v>
      </c>
      <c r="G6224" s="1">
        <v>43343.748735914349</v>
      </c>
    </row>
    <row r="6225" spans="1:7" x14ac:dyDescent="0.25">
      <c r="A6225" t="s">
        <v>39</v>
      </c>
      <c r="B6225" t="s">
        <v>14226</v>
      </c>
      <c r="C6225">
        <v>1456</v>
      </c>
      <c r="D6225" t="s">
        <v>14170</v>
      </c>
      <c r="E6225">
        <v>2</v>
      </c>
      <c r="F6225">
        <v>8</v>
      </c>
      <c r="G6225" s="1">
        <v>43343.748737037036</v>
      </c>
    </row>
    <row r="6226" spans="1:7" x14ac:dyDescent="0.25">
      <c r="A6226" t="s">
        <v>39</v>
      </c>
      <c r="B6226" t="s">
        <v>14142</v>
      </c>
      <c r="C6226">
        <v>1793</v>
      </c>
      <c r="D6226" t="s">
        <v>14143</v>
      </c>
      <c r="E6226">
        <v>3</v>
      </c>
      <c r="F6226">
        <v>2</v>
      </c>
      <c r="G6226" s="1">
        <v>43343.748937881945</v>
      </c>
    </row>
    <row r="6227" spans="1:7" x14ac:dyDescent="0.25">
      <c r="A6227" t="s">
        <v>39</v>
      </c>
      <c r="B6227" t="s">
        <v>14191</v>
      </c>
      <c r="C6227">
        <v>5566</v>
      </c>
      <c r="D6227" t="s">
        <v>14143</v>
      </c>
      <c r="E6227">
        <v>3</v>
      </c>
      <c r="F6227">
        <v>1</v>
      </c>
      <c r="G6227" s="1">
        <v>43343.748937696757</v>
      </c>
    </row>
    <row r="6228" spans="1:7" x14ac:dyDescent="0.25">
      <c r="A6228" t="s">
        <v>39</v>
      </c>
      <c r="B6228" t="s">
        <v>14215</v>
      </c>
      <c r="C6228">
        <v>1841</v>
      </c>
      <c r="D6228" t="s">
        <v>14143</v>
      </c>
      <c r="E6228">
        <v>3</v>
      </c>
      <c r="F6228">
        <v>5</v>
      </c>
      <c r="G6228" s="1">
        <v>43343.748938969904</v>
      </c>
    </row>
    <row r="6229" spans="1:7" x14ac:dyDescent="0.25">
      <c r="A6229" t="s">
        <v>39</v>
      </c>
      <c r="B6229" t="s">
        <v>14216</v>
      </c>
      <c r="C6229">
        <v>2496</v>
      </c>
      <c r="D6229" t="s">
        <v>14143</v>
      </c>
      <c r="E6229">
        <v>3</v>
      </c>
      <c r="F6229">
        <v>4</v>
      </c>
      <c r="G6229" s="1">
        <v>43343.748938622688</v>
      </c>
    </row>
    <row r="6230" spans="1:7" x14ac:dyDescent="0.25">
      <c r="A6230" t="s">
        <v>39</v>
      </c>
      <c r="B6230" t="s">
        <v>14223</v>
      </c>
      <c r="C6230">
        <v>1793</v>
      </c>
      <c r="D6230" t="s">
        <v>14143</v>
      </c>
      <c r="E6230">
        <v>3</v>
      </c>
      <c r="F6230">
        <v>6</v>
      </c>
      <c r="G6230" s="1">
        <v>43343.748939155092</v>
      </c>
    </row>
    <row r="6231" spans="1:7" x14ac:dyDescent="0.25">
      <c r="A6231" t="s">
        <v>39</v>
      </c>
      <c r="B6231" t="s">
        <v>14224</v>
      </c>
      <c r="C6231">
        <v>3590</v>
      </c>
      <c r="D6231" t="s">
        <v>14143</v>
      </c>
      <c r="E6231">
        <v>3</v>
      </c>
      <c r="F6231">
        <v>3</v>
      </c>
      <c r="G6231" s="1">
        <v>43343.748938425924</v>
      </c>
    </row>
    <row r="6232" spans="1:7" x14ac:dyDescent="0.25">
      <c r="A6232" t="s">
        <v>39</v>
      </c>
      <c r="B6232" t="s">
        <v>14084</v>
      </c>
      <c r="C6232">
        <v>10684</v>
      </c>
      <c r="D6232" t="s">
        <v>14085</v>
      </c>
      <c r="E6232">
        <v>4</v>
      </c>
      <c r="F6232">
        <v>1</v>
      </c>
      <c r="G6232" s="1">
        <v>43343.74917797454</v>
      </c>
    </row>
    <row r="6233" spans="1:7" x14ac:dyDescent="0.25">
      <c r="A6233" t="s">
        <v>39</v>
      </c>
      <c r="B6233" t="s">
        <v>14103</v>
      </c>
      <c r="C6233">
        <v>1849</v>
      </c>
      <c r="D6233" t="s">
        <v>14085</v>
      </c>
      <c r="E6233">
        <v>4</v>
      </c>
      <c r="F6233">
        <v>2</v>
      </c>
      <c r="G6233" s="1">
        <v>43343.74917815972</v>
      </c>
    </row>
    <row r="6234" spans="1:7" x14ac:dyDescent="0.25">
      <c r="A6234" t="s">
        <v>39</v>
      </c>
      <c r="B6234" t="s">
        <v>14104</v>
      </c>
      <c r="C6234">
        <v>1121</v>
      </c>
      <c r="D6234" t="s">
        <v>14085</v>
      </c>
      <c r="E6234">
        <v>4</v>
      </c>
      <c r="F6234">
        <v>3</v>
      </c>
      <c r="G6234" s="1">
        <v>43343.749178356484</v>
      </c>
    </row>
    <row r="6235" spans="1:7" x14ac:dyDescent="0.25">
      <c r="A6235" t="s">
        <v>39</v>
      </c>
      <c r="B6235" t="s">
        <v>14105</v>
      </c>
      <c r="C6235">
        <v>1220</v>
      </c>
      <c r="D6235" t="s">
        <v>14085</v>
      </c>
      <c r="E6235">
        <v>4</v>
      </c>
      <c r="F6235">
        <v>4</v>
      </c>
      <c r="G6235" s="1">
        <v>43343.749178703707</v>
      </c>
    </row>
    <row r="6236" spans="1:7" x14ac:dyDescent="0.25">
      <c r="A6236" t="s">
        <v>39</v>
      </c>
      <c r="B6236" t="s">
        <v>14106</v>
      </c>
      <c r="C6236">
        <v>3840</v>
      </c>
      <c r="D6236" t="s">
        <v>14085</v>
      </c>
      <c r="E6236">
        <v>4</v>
      </c>
      <c r="F6236">
        <v>5</v>
      </c>
      <c r="G6236" s="1">
        <v>43343.749178900463</v>
      </c>
    </row>
    <row r="6237" spans="1:7" x14ac:dyDescent="0.25">
      <c r="A6237" t="s">
        <v>39</v>
      </c>
      <c r="B6237" t="s">
        <v>14107</v>
      </c>
      <c r="C6237">
        <v>1648</v>
      </c>
      <c r="D6237" t="s">
        <v>14085</v>
      </c>
      <c r="E6237">
        <v>4</v>
      </c>
      <c r="F6237">
        <v>6</v>
      </c>
      <c r="G6237" s="1">
        <v>43343.749179247687</v>
      </c>
    </row>
    <row r="6238" spans="1:7" x14ac:dyDescent="0.25">
      <c r="A6238" t="s">
        <v>39</v>
      </c>
      <c r="B6238" t="s">
        <v>14077</v>
      </c>
      <c r="C6238">
        <v>2169</v>
      </c>
      <c r="D6238" t="s">
        <v>14078</v>
      </c>
      <c r="E6238">
        <v>5</v>
      </c>
      <c r="F6238">
        <v>4</v>
      </c>
      <c r="G6238" s="1">
        <v>43343.749470138886</v>
      </c>
    </row>
    <row r="6239" spans="1:7" x14ac:dyDescent="0.25">
      <c r="A6239" t="s">
        <v>39</v>
      </c>
      <c r="B6239" t="s">
        <v>14086</v>
      </c>
      <c r="C6239">
        <v>1375</v>
      </c>
      <c r="D6239" t="s">
        <v>14078</v>
      </c>
      <c r="E6239">
        <v>5</v>
      </c>
      <c r="F6239">
        <v>10</v>
      </c>
      <c r="G6239" s="1">
        <v>43343.749471759256</v>
      </c>
    </row>
    <row r="6240" spans="1:7" x14ac:dyDescent="0.25">
      <c r="A6240" t="s">
        <v>39</v>
      </c>
      <c r="B6240" t="s">
        <v>14132</v>
      </c>
      <c r="C6240">
        <v>1512</v>
      </c>
      <c r="D6240" t="s">
        <v>14078</v>
      </c>
      <c r="E6240">
        <v>5</v>
      </c>
      <c r="F6240">
        <v>9</v>
      </c>
      <c r="G6240" s="1">
        <v>43343.749471377312</v>
      </c>
    </row>
    <row r="6241" spans="1:7" x14ac:dyDescent="0.25">
      <c r="A6241" t="s">
        <v>39</v>
      </c>
      <c r="B6241" t="s">
        <v>14210</v>
      </c>
      <c r="C6241">
        <v>2520</v>
      </c>
      <c r="D6241" t="s">
        <v>14078</v>
      </c>
      <c r="E6241">
        <v>5</v>
      </c>
      <c r="F6241">
        <v>3</v>
      </c>
      <c r="G6241" s="1">
        <v>43343.749469756942</v>
      </c>
    </row>
    <row r="6242" spans="1:7" x14ac:dyDescent="0.25">
      <c r="A6242" t="s">
        <v>39</v>
      </c>
      <c r="B6242" t="s">
        <v>14210</v>
      </c>
      <c r="C6242">
        <v>1760</v>
      </c>
      <c r="D6242" t="s">
        <v>14078</v>
      </c>
      <c r="E6242">
        <v>5</v>
      </c>
      <c r="F6242">
        <v>5</v>
      </c>
      <c r="G6242" s="1">
        <v>43343.749470486109</v>
      </c>
    </row>
    <row r="6243" spans="1:7" x14ac:dyDescent="0.25">
      <c r="A6243" t="s">
        <v>39</v>
      </c>
      <c r="B6243" t="s">
        <v>14219</v>
      </c>
      <c r="C6243">
        <v>1367</v>
      </c>
      <c r="D6243" t="s">
        <v>14078</v>
      </c>
      <c r="E6243">
        <v>5</v>
      </c>
      <c r="F6243">
        <v>6</v>
      </c>
      <c r="G6243" s="1">
        <v>43343.749470682873</v>
      </c>
    </row>
    <row r="6244" spans="1:7" x14ac:dyDescent="0.25">
      <c r="A6244" t="s">
        <v>39</v>
      </c>
      <c r="B6244" t="s">
        <v>14219</v>
      </c>
      <c r="C6244">
        <v>1326</v>
      </c>
      <c r="D6244" t="s">
        <v>14078</v>
      </c>
      <c r="E6244">
        <v>5</v>
      </c>
      <c r="F6244">
        <v>2</v>
      </c>
      <c r="G6244" s="1">
        <v>43343.749469594906</v>
      </c>
    </row>
    <row r="6245" spans="1:7" x14ac:dyDescent="0.25">
      <c r="A6245" t="s">
        <v>39</v>
      </c>
      <c r="B6245" t="s">
        <v>14220</v>
      </c>
      <c r="C6245">
        <v>2079</v>
      </c>
      <c r="D6245" t="s">
        <v>14078</v>
      </c>
      <c r="E6245">
        <v>5</v>
      </c>
      <c r="F6245">
        <v>8</v>
      </c>
      <c r="G6245" s="1">
        <v>43343.749471215277</v>
      </c>
    </row>
    <row r="6246" spans="1:7" x14ac:dyDescent="0.25">
      <c r="A6246" t="s">
        <v>39</v>
      </c>
      <c r="B6246" t="s">
        <v>14221</v>
      </c>
      <c r="C6246">
        <v>1457</v>
      </c>
      <c r="D6246" t="s">
        <v>14078</v>
      </c>
      <c r="E6246">
        <v>5</v>
      </c>
      <c r="F6246">
        <v>7</v>
      </c>
      <c r="G6246" s="1">
        <v>43343.749471030096</v>
      </c>
    </row>
    <row r="6247" spans="1:7" x14ac:dyDescent="0.25">
      <c r="A6247" t="s">
        <v>39</v>
      </c>
      <c r="B6247" t="s">
        <v>14222</v>
      </c>
      <c r="C6247">
        <v>9199</v>
      </c>
      <c r="D6247" t="s">
        <v>14078</v>
      </c>
      <c r="E6247">
        <v>5</v>
      </c>
      <c r="F6247">
        <v>1</v>
      </c>
      <c r="G6247" s="1">
        <v>43343.749469409726</v>
      </c>
    </row>
    <row r="6248" spans="1:7" x14ac:dyDescent="0.25">
      <c r="A6248" t="s">
        <v>39</v>
      </c>
      <c r="B6248" t="s">
        <v>14092</v>
      </c>
      <c r="C6248">
        <v>5480</v>
      </c>
      <c r="D6248" t="s">
        <v>14093</v>
      </c>
      <c r="E6248">
        <v>6</v>
      </c>
      <c r="F6248">
        <v>3</v>
      </c>
      <c r="G6248" s="1">
        <v>43343.749990162039</v>
      </c>
    </row>
    <row r="6249" spans="1:7" x14ac:dyDescent="0.25">
      <c r="A6249" t="s">
        <v>39</v>
      </c>
      <c r="B6249" t="s">
        <v>14094</v>
      </c>
      <c r="C6249">
        <v>7911</v>
      </c>
      <c r="D6249" t="s">
        <v>14093</v>
      </c>
      <c r="E6249">
        <v>6</v>
      </c>
      <c r="F6249">
        <v>4</v>
      </c>
      <c r="G6249" s="1">
        <v>43343.749990509263</v>
      </c>
    </row>
    <row r="6250" spans="1:7" x14ac:dyDescent="0.25">
      <c r="A6250" t="s">
        <v>39</v>
      </c>
      <c r="B6250" t="s">
        <v>14096</v>
      </c>
      <c r="C6250">
        <v>9958</v>
      </c>
      <c r="D6250" t="s">
        <v>14093</v>
      </c>
      <c r="E6250">
        <v>6</v>
      </c>
      <c r="F6250">
        <v>1</v>
      </c>
      <c r="G6250" s="1">
        <v>43343.749989618052</v>
      </c>
    </row>
    <row r="6251" spans="1:7" x14ac:dyDescent="0.25">
      <c r="A6251" t="s">
        <v>39</v>
      </c>
      <c r="B6251" t="s">
        <v>14112</v>
      </c>
      <c r="C6251">
        <v>2697</v>
      </c>
      <c r="D6251" t="s">
        <v>14093</v>
      </c>
      <c r="E6251">
        <v>6</v>
      </c>
      <c r="F6251">
        <v>6</v>
      </c>
      <c r="G6251" s="1">
        <v>43343.749991053242</v>
      </c>
    </row>
    <row r="6252" spans="1:7" x14ac:dyDescent="0.25">
      <c r="A6252" t="s">
        <v>39</v>
      </c>
      <c r="B6252" t="s">
        <v>14113</v>
      </c>
      <c r="C6252">
        <v>2193</v>
      </c>
      <c r="D6252" t="s">
        <v>14093</v>
      </c>
      <c r="E6252">
        <v>6</v>
      </c>
      <c r="F6252">
        <v>2</v>
      </c>
      <c r="G6252" s="1">
        <v>43343.749989814816</v>
      </c>
    </row>
    <row r="6253" spans="1:7" x14ac:dyDescent="0.25">
      <c r="A6253" t="s">
        <v>39</v>
      </c>
      <c r="B6253" t="s">
        <v>14114</v>
      </c>
      <c r="C6253">
        <v>1847</v>
      </c>
      <c r="D6253" t="s">
        <v>14093</v>
      </c>
      <c r="E6253">
        <v>6</v>
      </c>
      <c r="F6253">
        <v>5</v>
      </c>
      <c r="G6253" s="1">
        <v>43343.749990706019</v>
      </c>
    </row>
    <row r="6254" spans="1:7" x14ac:dyDescent="0.25">
      <c r="A6254" t="s">
        <v>39</v>
      </c>
      <c r="B6254" t="s">
        <v>14201</v>
      </c>
      <c r="C6254">
        <v>1952</v>
      </c>
      <c r="D6254" t="s">
        <v>14093</v>
      </c>
      <c r="E6254">
        <v>6</v>
      </c>
      <c r="F6254">
        <v>12</v>
      </c>
      <c r="G6254" s="1">
        <v>43343.749992511577</v>
      </c>
    </row>
    <row r="6255" spans="1:7" x14ac:dyDescent="0.25">
      <c r="A6255" t="s">
        <v>39</v>
      </c>
      <c r="B6255" t="s">
        <v>14202</v>
      </c>
      <c r="C6255">
        <v>1617</v>
      </c>
      <c r="D6255" t="s">
        <v>14093</v>
      </c>
      <c r="E6255">
        <v>6</v>
      </c>
      <c r="F6255">
        <v>11</v>
      </c>
      <c r="G6255" s="1">
        <v>43343.74999236111</v>
      </c>
    </row>
    <row r="6256" spans="1:7" x14ac:dyDescent="0.25">
      <c r="A6256" t="s">
        <v>39</v>
      </c>
      <c r="B6256" t="s">
        <v>14206</v>
      </c>
      <c r="C6256">
        <v>2297</v>
      </c>
      <c r="D6256" t="s">
        <v>14093</v>
      </c>
      <c r="E6256">
        <v>6</v>
      </c>
      <c r="F6256">
        <v>10</v>
      </c>
      <c r="G6256" s="1">
        <v>43343.749992094905</v>
      </c>
    </row>
    <row r="6257" spans="1:7" x14ac:dyDescent="0.25">
      <c r="A6257" t="s">
        <v>39</v>
      </c>
      <c r="B6257" t="s">
        <v>14207</v>
      </c>
      <c r="C6257">
        <v>3872</v>
      </c>
      <c r="D6257" t="s">
        <v>14093</v>
      </c>
      <c r="E6257">
        <v>6</v>
      </c>
      <c r="F6257">
        <v>8</v>
      </c>
      <c r="G6257" s="1">
        <v>43343.749991585646</v>
      </c>
    </row>
    <row r="6258" spans="1:7" x14ac:dyDescent="0.25">
      <c r="A6258" t="s">
        <v>39</v>
      </c>
      <c r="B6258" t="s">
        <v>14208</v>
      </c>
      <c r="C6258">
        <v>3055</v>
      </c>
      <c r="D6258" t="s">
        <v>14093</v>
      </c>
      <c r="E6258">
        <v>6</v>
      </c>
      <c r="F6258">
        <v>9</v>
      </c>
      <c r="G6258" s="1">
        <v>43343.74999178241</v>
      </c>
    </row>
    <row r="6259" spans="1:7" x14ac:dyDescent="0.25">
      <c r="A6259" t="s">
        <v>39</v>
      </c>
      <c r="B6259" t="s">
        <v>14260</v>
      </c>
      <c r="C6259">
        <v>1672</v>
      </c>
      <c r="D6259" t="s">
        <v>14093</v>
      </c>
      <c r="E6259">
        <v>6</v>
      </c>
      <c r="F6259">
        <v>7</v>
      </c>
      <c r="G6259" s="1">
        <v>43343.749991238423</v>
      </c>
    </row>
    <row r="6260" spans="1:7" x14ac:dyDescent="0.25">
      <c r="A6260" t="s">
        <v>39</v>
      </c>
      <c r="B6260" t="s">
        <v>14192</v>
      </c>
      <c r="C6260">
        <v>2648</v>
      </c>
      <c r="D6260" t="s">
        <v>14193</v>
      </c>
      <c r="E6260">
        <v>7</v>
      </c>
      <c r="F6260">
        <v>5</v>
      </c>
      <c r="G6260" s="1">
        <v>43343.750189664352</v>
      </c>
    </row>
    <row r="6261" spans="1:7" x14ac:dyDescent="0.25">
      <c r="A6261" t="s">
        <v>39</v>
      </c>
      <c r="B6261" t="s">
        <v>14194</v>
      </c>
      <c r="C6261">
        <v>1904</v>
      </c>
      <c r="D6261" t="s">
        <v>14193</v>
      </c>
      <c r="E6261">
        <v>7</v>
      </c>
      <c r="F6261">
        <v>6</v>
      </c>
      <c r="G6261" s="1">
        <v>43343.750189849539</v>
      </c>
    </row>
    <row r="6262" spans="1:7" x14ac:dyDescent="0.25">
      <c r="A6262" t="s">
        <v>39</v>
      </c>
      <c r="B6262" t="s">
        <v>14195</v>
      </c>
      <c r="C6262">
        <v>1575</v>
      </c>
      <c r="D6262" t="s">
        <v>14193</v>
      </c>
      <c r="E6262">
        <v>7</v>
      </c>
      <c r="F6262">
        <v>4</v>
      </c>
      <c r="G6262" s="1">
        <v>43343.750189502316</v>
      </c>
    </row>
    <row r="6263" spans="1:7" x14ac:dyDescent="0.25">
      <c r="A6263" t="s">
        <v>39</v>
      </c>
      <c r="B6263" t="s">
        <v>14196</v>
      </c>
      <c r="C6263">
        <v>1791</v>
      </c>
      <c r="D6263" t="s">
        <v>14193</v>
      </c>
      <c r="E6263">
        <v>7</v>
      </c>
      <c r="F6263">
        <v>7</v>
      </c>
      <c r="G6263" s="1">
        <v>43343.750190046296</v>
      </c>
    </row>
    <row r="6264" spans="1:7" x14ac:dyDescent="0.25">
      <c r="A6264" t="s">
        <v>39</v>
      </c>
      <c r="B6264" t="s">
        <v>14205</v>
      </c>
      <c r="C6264">
        <v>1856</v>
      </c>
      <c r="D6264" t="s">
        <v>14193</v>
      </c>
      <c r="E6264">
        <v>7</v>
      </c>
      <c r="F6264">
        <v>3</v>
      </c>
      <c r="G6264" s="1">
        <v>43343.750189120372</v>
      </c>
    </row>
    <row r="6265" spans="1:7" x14ac:dyDescent="0.25">
      <c r="A6265" t="s">
        <v>39</v>
      </c>
      <c r="B6265" t="s">
        <v>14231</v>
      </c>
      <c r="C6265">
        <v>1216</v>
      </c>
      <c r="D6265" t="s">
        <v>14193</v>
      </c>
      <c r="E6265">
        <v>7</v>
      </c>
      <c r="F6265">
        <v>2</v>
      </c>
      <c r="G6265" s="1">
        <v>43343.750188923608</v>
      </c>
    </row>
    <row r="6266" spans="1:7" x14ac:dyDescent="0.25">
      <c r="A6266" t="s">
        <v>39</v>
      </c>
      <c r="B6266" t="s">
        <v>14232</v>
      </c>
      <c r="C6266">
        <v>5822</v>
      </c>
      <c r="D6266" t="s">
        <v>14193</v>
      </c>
      <c r="E6266">
        <v>7</v>
      </c>
      <c r="F6266">
        <v>1</v>
      </c>
      <c r="G6266" s="1">
        <v>43343.750188773149</v>
      </c>
    </row>
    <row r="6267" spans="1:7" x14ac:dyDescent="0.25">
      <c r="A6267" t="s">
        <v>39</v>
      </c>
      <c r="B6267" t="s">
        <v>14228</v>
      </c>
      <c r="C6267">
        <v>1704</v>
      </c>
      <c r="D6267" t="s">
        <v>14229</v>
      </c>
      <c r="E6267">
        <v>8</v>
      </c>
      <c r="F6267">
        <v>10</v>
      </c>
      <c r="G6267" s="1">
        <v>43343.750574999998</v>
      </c>
    </row>
    <row r="6268" spans="1:7" x14ac:dyDescent="0.25">
      <c r="A6268" t="s">
        <v>39</v>
      </c>
      <c r="B6268" t="s">
        <v>14235</v>
      </c>
      <c r="C6268">
        <v>3005</v>
      </c>
      <c r="D6268" t="s">
        <v>14229</v>
      </c>
      <c r="E6268">
        <v>8</v>
      </c>
      <c r="F6268">
        <v>3</v>
      </c>
      <c r="G6268" s="1">
        <v>43343.750573379628</v>
      </c>
    </row>
    <row r="6269" spans="1:7" x14ac:dyDescent="0.25">
      <c r="A6269" t="s">
        <v>39</v>
      </c>
      <c r="B6269" t="s">
        <v>14236</v>
      </c>
      <c r="C6269">
        <v>12518</v>
      </c>
      <c r="D6269" t="s">
        <v>14229</v>
      </c>
      <c r="E6269">
        <v>8</v>
      </c>
      <c r="F6269">
        <v>1</v>
      </c>
      <c r="G6269" s="1">
        <v>43343.750573032405</v>
      </c>
    </row>
    <row r="6270" spans="1:7" x14ac:dyDescent="0.25">
      <c r="A6270" t="s">
        <v>39</v>
      </c>
      <c r="B6270" t="s">
        <v>14237</v>
      </c>
      <c r="C6270">
        <v>1394</v>
      </c>
      <c r="D6270" t="s">
        <v>14229</v>
      </c>
      <c r="E6270">
        <v>8</v>
      </c>
      <c r="F6270">
        <v>2</v>
      </c>
      <c r="G6270" s="1">
        <v>43343.750573182871</v>
      </c>
    </row>
    <row r="6271" spans="1:7" x14ac:dyDescent="0.25">
      <c r="A6271" t="s">
        <v>39</v>
      </c>
      <c r="B6271" t="s">
        <v>14238</v>
      </c>
      <c r="C6271">
        <v>1958</v>
      </c>
      <c r="D6271" t="s">
        <v>14229</v>
      </c>
      <c r="E6271">
        <v>8</v>
      </c>
      <c r="F6271">
        <v>7</v>
      </c>
      <c r="G6271" s="1">
        <v>43343.750574305559</v>
      </c>
    </row>
    <row r="6272" spans="1:7" x14ac:dyDescent="0.25">
      <c r="A6272" t="s">
        <v>39</v>
      </c>
      <c r="B6272" t="s">
        <v>14239</v>
      </c>
      <c r="C6272">
        <v>1978</v>
      </c>
      <c r="D6272" t="s">
        <v>14229</v>
      </c>
      <c r="E6272">
        <v>8</v>
      </c>
      <c r="F6272">
        <v>6</v>
      </c>
      <c r="G6272" s="1">
        <v>43343.750574108795</v>
      </c>
    </row>
    <row r="6273" spans="1:7" x14ac:dyDescent="0.25">
      <c r="A6273" t="s">
        <v>39</v>
      </c>
      <c r="B6273" t="s">
        <v>14240</v>
      </c>
      <c r="C6273">
        <v>2761</v>
      </c>
      <c r="D6273" t="s">
        <v>14229</v>
      </c>
      <c r="E6273">
        <v>8</v>
      </c>
      <c r="F6273">
        <v>4</v>
      </c>
      <c r="G6273" s="1">
        <v>43343.750573726851</v>
      </c>
    </row>
    <row r="6274" spans="1:7" x14ac:dyDescent="0.25">
      <c r="A6274" t="s">
        <v>39</v>
      </c>
      <c r="B6274" t="s">
        <v>14241</v>
      </c>
      <c r="C6274">
        <v>2439</v>
      </c>
      <c r="D6274" t="s">
        <v>14229</v>
      </c>
      <c r="E6274">
        <v>8</v>
      </c>
      <c r="F6274">
        <v>8</v>
      </c>
      <c r="G6274" s="1">
        <v>43343.750574456019</v>
      </c>
    </row>
    <row r="6275" spans="1:7" x14ac:dyDescent="0.25">
      <c r="A6275" t="s">
        <v>39</v>
      </c>
      <c r="B6275" t="s">
        <v>14242</v>
      </c>
      <c r="C6275">
        <v>3768</v>
      </c>
      <c r="D6275" t="s">
        <v>14229</v>
      </c>
      <c r="E6275">
        <v>8</v>
      </c>
      <c r="F6275">
        <v>5</v>
      </c>
      <c r="G6275" s="1">
        <v>43343.750573923608</v>
      </c>
    </row>
    <row r="6276" spans="1:7" x14ac:dyDescent="0.25">
      <c r="A6276" t="s">
        <v>39</v>
      </c>
      <c r="B6276" t="s">
        <v>14247</v>
      </c>
      <c r="C6276">
        <v>1272</v>
      </c>
      <c r="D6276" t="s">
        <v>14229</v>
      </c>
      <c r="E6276">
        <v>8</v>
      </c>
      <c r="F6276">
        <v>9</v>
      </c>
      <c r="G6276" s="1">
        <v>43343.750574652775</v>
      </c>
    </row>
    <row r="6277" spans="1:7" x14ac:dyDescent="0.25">
      <c r="A6277" t="s">
        <v>39</v>
      </c>
      <c r="B6277" t="s">
        <v>14082</v>
      </c>
      <c r="C6277">
        <v>1567</v>
      </c>
      <c r="D6277" t="s">
        <v>14083</v>
      </c>
      <c r="E6277">
        <v>9</v>
      </c>
      <c r="F6277">
        <v>2</v>
      </c>
      <c r="G6277" s="1">
        <v>43343.750872488425</v>
      </c>
    </row>
    <row r="6278" spans="1:7" x14ac:dyDescent="0.25">
      <c r="A6278" t="s">
        <v>39</v>
      </c>
      <c r="B6278" t="s">
        <v>14115</v>
      </c>
      <c r="C6278">
        <v>4598</v>
      </c>
      <c r="D6278" t="s">
        <v>14083</v>
      </c>
      <c r="E6278">
        <v>9</v>
      </c>
      <c r="F6278">
        <v>1</v>
      </c>
      <c r="G6278" s="1">
        <v>43343.750871909724</v>
      </c>
    </row>
    <row r="6279" spans="1:7" x14ac:dyDescent="0.25">
      <c r="A6279" t="s">
        <v>39</v>
      </c>
      <c r="B6279" t="s">
        <v>14178</v>
      </c>
      <c r="C6279">
        <v>1494</v>
      </c>
      <c r="D6279" t="s">
        <v>14083</v>
      </c>
      <c r="E6279">
        <v>9</v>
      </c>
      <c r="F6279">
        <v>8</v>
      </c>
      <c r="G6279" s="1">
        <v>43343.750873923615</v>
      </c>
    </row>
    <row r="6280" spans="1:7" x14ac:dyDescent="0.25">
      <c r="A6280" t="s">
        <v>39</v>
      </c>
      <c r="B6280" t="s">
        <v>14179</v>
      </c>
      <c r="C6280">
        <v>1817</v>
      </c>
      <c r="D6280" t="s">
        <v>14083</v>
      </c>
      <c r="E6280">
        <v>9</v>
      </c>
      <c r="F6280">
        <v>7</v>
      </c>
      <c r="G6280" s="1">
        <v>43343.750873576391</v>
      </c>
    </row>
    <row r="6281" spans="1:7" x14ac:dyDescent="0.25">
      <c r="A6281" t="s">
        <v>39</v>
      </c>
      <c r="B6281" t="s">
        <v>14180</v>
      </c>
      <c r="C6281">
        <v>1695</v>
      </c>
      <c r="D6281" t="s">
        <v>14083</v>
      </c>
      <c r="E6281">
        <v>9</v>
      </c>
      <c r="F6281">
        <v>4</v>
      </c>
      <c r="G6281" s="1">
        <v>43343.750873032404</v>
      </c>
    </row>
    <row r="6282" spans="1:7" x14ac:dyDescent="0.25">
      <c r="A6282" t="s">
        <v>39</v>
      </c>
      <c r="B6282" t="s">
        <v>14181</v>
      </c>
      <c r="C6282">
        <v>2273</v>
      </c>
      <c r="D6282" t="s">
        <v>14083</v>
      </c>
      <c r="E6282">
        <v>9</v>
      </c>
      <c r="F6282">
        <v>3</v>
      </c>
      <c r="G6282" s="1">
        <v>43343.750872835648</v>
      </c>
    </row>
    <row r="6283" spans="1:7" x14ac:dyDescent="0.25">
      <c r="A6283" t="s">
        <v>39</v>
      </c>
      <c r="B6283" t="s">
        <v>14182</v>
      </c>
      <c r="C6283">
        <v>1561</v>
      </c>
      <c r="D6283" t="s">
        <v>14083</v>
      </c>
      <c r="E6283">
        <v>9</v>
      </c>
      <c r="F6283">
        <v>12</v>
      </c>
      <c r="G6283" s="1">
        <v>43343.750874803241</v>
      </c>
    </row>
    <row r="6284" spans="1:7" x14ac:dyDescent="0.25">
      <c r="A6284" t="s">
        <v>39</v>
      </c>
      <c r="B6284" t="s">
        <v>14183</v>
      </c>
      <c r="C6284">
        <v>2282</v>
      </c>
      <c r="D6284" t="s">
        <v>14083</v>
      </c>
      <c r="E6284">
        <v>9</v>
      </c>
      <c r="F6284">
        <v>9</v>
      </c>
      <c r="G6284" s="1">
        <v>43343.750874108795</v>
      </c>
    </row>
    <row r="6285" spans="1:7" x14ac:dyDescent="0.25">
      <c r="A6285" t="s">
        <v>39</v>
      </c>
      <c r="B6285" t="s">
        <v>14184</v>
      </c>
      <c r="C6285">
        <v>1416</v>
      </c>
      <c r="D6285" t="s">
        <v>14083</v>
      </c>
      <c r="E6285">
        <v>9</v>
      </c>
      <c r="F6285">
        <v>11</v>
      </c>
      <c r="G6285" s="1">
        <v>43343.750874652775</v>
      </c>
    </row>
    <row r="6286" spans="1:7" x14ac:dyDescent="0.25">
      <c r="A6286" t="s">
        <v>39</v>
      </c>
      <c r="B6286" t="s">
        <v>14185</v>
      </c>
      <c r="C6286">
        <v>1303</v>
      </c>
      <c r="D6286" t="s">
        <v>14083</v>
      </c>
      <c r="E6286">
        <v>9</v>
      </c>
      <c r="F6286">
        <v>10</v>
      </c>
      <c r="G6286" s="1">
        <v>43343.750874270831</v>
      </c>
    </row>
    <row r="6287" spans="1:7" x14ac:dyDescent="0.25">
      <c r="A6287" t="s">
        <v>39</v>
      </c>
      <c r="B6287" t="s">
        <v>14203</v>
      </c>
      <c r="C6287">
        <v>1056</v>
      </c>
      <c r="D6287" t="s">
        <v>14083</v>
      </c>
      <c r="E6287">
        <v>9</v>
      </c>
      <c r="F6287">
        <v>5</v>
      </c>
      <c r="G6287" s="1">
        <v>43343.750873182871</v>
      </c>
    </row>
    <row r="6288" spans="1:7" x14ac:dyDescent="0.25">
      <c r="A6288" t="s">
        <v>39</v>
      </c>
      <c r="B6288" t="s">
        <v>14204</v>
      </c>
      <c r="C6288">
        <v>4368</v>
      </c>
      <c r="D6288" t="s">
        <v>14083</v>
      </c>
      <c r="E6288">
        <v>9</v>
      </c>
      <c r="F6288">
        <v>6</v>
      </c>
      <c r="G6288" s="1">
        <v>43343.750873379628</v>
      </c>
    </row>
    <row r="6289" spans="1:7" x14ac:dyDescent="0.25">
      <c r="A6289" t="s">
        <v>39</v>
      </c>
      <c r="B6289" t="s">
        <v>14073</v>
      </c>
      <c r="C6289">
        <v>2752</v>
      </c>
      <c r="D6289" t="s">
        <v>14074</v>
      </c>
      <c r="E6289">
        <v>10</v>
      </c>
      <c r="F6289">
        <v>17</v>
      </c>
      <c r="G6289" s="1">
        <v>43343.751522071761</v>
      </c>
    </row>
    <row r="6290" spans="1:7" x14ac:dyDescent="0.25">
      <c r="A6290" t="s">
        <v>39</v>
      </c>
      <c r="B6290" t="s">
        <v>14080</v>
      </c>
      <c r="C6290">
        <v>1408</v>
      </c>
      <c r="D6290" t="s">
        <v>14074</v>
      </c>
      <c r="E6290">
        <v>10</v>
      </c>
      <c r="F6290">
        <v>18</v>
      </c>
      <c r="G6290" s="1">
        <v>43343.751522222221</v>
      </c>
    </row>
    <row r="6291" spans="1:7" x14ac:dyDescent="0.25">
      <c r="A6291" t="s">
        <v>39</v>
      </c>
      <c r="B6291" t="s">
        <v>14081</v>
      </c>
      <c r="C6291">
        <v>1895</v>
      </c>
      <c r="D6291" t="s">
        <v>14074</v>
      </c>
      <c r="E6291">
        <v>10</v>
      </c>
      <c r="F6291">
        <v>19</v>
      </c>
      <c r="G6291" s="1">
        <v>43343.751522604165</v>
      </c>
    </row>
    <row r="6292" spans="1:7" x14ac:dyDescent="0.25">
      <c r="A6292" t="s">
        <v>39</v>
      </c>
      <c r="B6292" t="s">
        <v>14097</v>
      </c>
      <c r="C6292">
        <v>1393</v>
      </c>
      <c r="D6292" t="s">
        <v>14074</v>
      </c>
      <c r="E6292">
        <v>10</v>
      </c>
      <c r="F6292">
        <v>3</v>
      </c>
      <c r="G6292" s="1">
        <v>43343.75151790509</v>
      </c>
    </row>
    <row r="6293" spans="1:7" x14ac:dyDescent="0.25">
      <c r="A6293" t="s">
        <v>39</v>
      </c>
      <c r="B6293" t="s">
        <v>14098</v>
      </c>
      <c r="C6293">
        <v>2169</v>
      </c>
      <c r="D6293" t="s">
        <v>14074</v>
      </c>
      <c r="E6293">
        <v>10</v>
      </c>
      <c r="F6293">
        <v>2</v>
      </c>
      <c r="G6293" s="1">
        <v>43343.751517511577</v>
      </c>
    </row>
    <row r="6294" spans="1:7" x14ac:dyDescent="0.25">
      <c r="A6294" t="s">
        <v>39</v>
      </c>
      <c r="B6294" t="s">
        <v>14099</v>
      </c>
      <c r="C6294">
        <v>1672</v>
      </c>
      <c r="D6294" t="s">
        <v>14074</v>
      </c>
      <c r="E6294">
        <v>10</v>
      </c>
      <c r="F6294">
        <v>4</v>
      </c>
      <c r="G6294" s="1">
        <v>43343.751518252313</v>
      </c>
    </row>
    <row r="6295" spans="1:7" x14ac:dyDescent="0.25">
      <c r="A6295" t="s">
        <v>39</v>
      </c>
      <c r="B6295" t="s">
        <v>14100</v>
      </c>
      <c r="C6295">
        <v>6395</v>
      </c>
      <c r="D6295" t="s">
        <v>14074</v>
      </c>
      <c r="E6295">
        <v>10</v>
      </c>
      <c r="F6295">
        <v>1</v>
      </c>
      <c r="G6295" s="1">
        <v>43343.751516979166</v>
      </c>
    </row>
    <row r="6296" spans="1:7" x14ac:dyDescent="0.25">
      <c r="A6296" t="s">
        <v>39</v>
      </c>
      <c r="B6296" t="s">
        <v>14101</v>
      </c>
      <c r="C6296">
        <v>1689</v>
      </c>
      <c r="D6296" t="s">
        <v>14074</v>
      </c>
      <c r="E6296">
        <v>10</v>
      </c>
      <c r="F6296">
        <v>16</v>
      </c>
      <c r="G6296" s="1">
        <v>43343.751521874998</v>
      </c>
    </row>
    <row r="6297" spans="1:7" x14ac:dyDescent="0.25">
      <c r="A6297" t="s">
        <v>39</v>
      </c>
      <c r="B6297" t="s">
        <v>14102</v>
      </c>
      <c r="C6297">
        <v>1065</v>
      </c>
      <c r="D6297" t="s">
        <v>14074</v>
      </c>
      <c r="E6297">
        <v>10</v>
      </c>
      <c r="F6297">
        <v>5</v>
      </c>
      <c r="G6297" s="1">
        <v>43343.751518437501</v>
      </c>
    </row>
    <row r="6298" spans="1:7" x14ac:dyDescent="0.25">
      <c r="A6298" t="s">
        <v>39</v>
      </c>
      <c r="B6298" t="s">
        <v>14110</v>
      </c>
      <c r="C6298">
        <v>5080</v>
      </c>
      <c r="D6298" t="s">
        <v>14074</v>
      </c>
      <c r="E6298">
        <v>10</v>
      </c>
      <c r="F6298">
        <v>7</v>
      </c>
      <c r="G6298" s="1">
        <v>43343.75151898148</v>
      </c>
    </row>
    <row r="6299" spans="1:7" x14ac:dyDescent="0.25">
      <c r="A6299" t="s">
        <v>39</v>
      </c>
      <c r="B6299" t="s">
        <v>14111</v>
      </c>
      <c r="C6299">
        <v>1638</v>
      </c>
      <c r="D6299" t="s">
        <v>14074</v>
      </c>
      <c r="E6299">
        <v>10</v>
      </c>
      <c r="F6299">
        <v>6</v>
      </c>
      <c r="G6299" s="1">
        <v>43343.751518784724</v>
      </c>
    </row>
    <row r="6300" spans="1:7" x14ac:dyDescent="0.25">
      <c r="A6300" t="s">
        <v>39</v>
      </c>
      <c r="B6300" t="s">
        <v>14209</v>
      </c>
      <c r="C6300">
        <v>3058</v>
      </c>
      <c r="D6300" t="s">
        <v>14074</v>
      </c>
      <c r="E6300">
        <v>10</v>
      </c>
      <c r="F6300">
        <v>14</v>
      </c>
      <c r="G6300" s="1">
        <v>43343.751521331018</v>
      </c>
    </row>
    <row r="6301" spans="1:7" x14ac:dyDescent="0.25">
      <c r="A6301" t="s">
        <v>39</v>
      </c>
      <c r="B6301" t="s">
        <v>14211</v>
      </c>
      <c r="C6301">
        <v>3911</v>
      </c>
      <c r="D6301" t="s">
        <v>14074</v>
      </c>
      <c r="E6301">
        <v>10</v>
      </c>
      <c r="F6301">
        <v>10</v>
      </c>
      <c r="G6301" s="1">
        <v>43343.751520405094</v>
      </c>
    </row>
    <row r="6302" spans="1:7" x14ac:dyDescent="0.25">
      <c r="A6302" t="s">
        <v>39</v>
      </c>
      <c r="B6302" t="s">
        <v>14212</v>
      </c>
      <c r="C6302">
        <v>4184</v>
      </c>
      <c r="D6302" t="s">
        <v>14074</v>
      </c>
      <c r="E6302">
        <v>10</v>
      </c>
      <c r="F6302">
        <v>13</v>
      </c>
      <c r="G6302" s="1">
        <v>43343.75152114583</v>
      </c>
    </row>
    <row r="6303" spans="1:7" x14ac:dyDescent="0.25">
      <c r="A6303" t="s">
        <v>39</v>
      </c>
      <c r="B6303" t="s">
        <v>14213</v>
      </c>
      <c r="C6303">
        <v>1728</v>
      </c>
      <c r="D6303" t="s">
        <v>14074</v>
      </c>
      <c r="E6303">
        <v>10</v>
      </c>
      <c r="F6303">
        <v>11</v>
      </c>
      <c r="G6303" s="1">
        <v>43343.751520601851</v>
      </c>
    </row>
    <row r="6304" spans="1:7" x14ac:dyDescent="0.25">
      <c r="A6304" t="s">
        <v>39</v>
      </c>
      <c r="B6304" t="s">
        <v>14214</v>
      </c>
      <c r="C6304">
        <v>992</v>
      </c>
      <c r="D6304" t="s">
        <v>14074</v>
      </c>
      <c r="E6304">
        <v>10</v>
      </c>
      <c r="F6304">
        <v>12</v>
      </c>
      <c r="G6304" s="1">
        <v>43343.751520949074</v>
      </c>
    </row>
    <row r="6305" spans="1:7" x14ac:dyDescent="0.25">
      <c r="A6305" t="s">
        <v>39</v>
      </c>
      <c r="B6305" t="s">
        <v>14217</v>
      </c>
      <c r="C6305">
        <v>1310</v>
      </c>
      <c r="D6305" t="s">
        <v>14074</v>
      </c>
      <c r="E6305">
        <v>10</v>
      </c>
      <c r="F6305">
        <v>15</v>
      </c>
      <c r="G6305" s="1">
        <v>43343.751521527774</v>
      </c>
    </row>
    <row r="6306" spans="1:7" x14ac:dyDescent="0.25">
      <c r="A6306" t="s">
        <v>39</v>
      </c>
      <c r="B6306" t="s">
        <v>14225</v>
      </c>
      <c r="C6306">
        <v>2209</v>
      </c>
      <c r="D6306" t="s">
        <v>14074</v>
      </c>
      <c r="E6306">
        <v>10</v>
      </c>
      <c r="F6306">
        <v>9</v>
      </c>
      <c r="G6306" s="1">
        <v>43343.751519710648</v>
      </c>
    </row>
    <row r="6307" spans="1:7" x14ac:dyDescent="0.25">
      <c r="A6307" t="s">
        <v>39</v>
      </c>
      <c r="B6307" t="s">
        <v>14230</v>
      </c>
      <c r="C6307">
        <v>10767</v>
      </c>
      <c r="D6307" t="s">
        <v>14074</v>
      </c>
      <c r="E6307">
        <v>10</v>
      </c>
      <c r="F6307">
        <v>8</v>
      </c>
      <c r="G6307" s="1">
        <v>43343.751519178244</v>
      </c>
    </row>
    <row r="6308" spans="1:7" x14ac:dyDescent="0.25">
      <c r="A6308" t="s">
        <v>39</v>
      </c>
      <c r="B6308" t="s">
        <v>14108</v>
      </c>
      <c r="C6308">
        <v>1632</v>
      </c>
      <c r="D6308" t="s">
        <v>14109</v>
      </c>
      <c r="E6308">
        <v>11</v>
      </c>
      <c r="F6308">
        <v>6</v>
      </c>
      <c r="G6308" s="1">
        <v>43343.751902465279</v>
      </c>
    </row>
    <row r="6309" spans="1:7" x14ac:dyDescent="0.25">
      <c r="A6309" t="s">
        <v>39</v>
      </c>
      <c r="B6309" t="s">
        <v>14186</v>
      </c>
      <c r="C6309">
        <v>3520</v>
      </c>
      <c r="D6309" t="s">
        <v>14109</v>
      </c>
      <c r="E6309">
        <v>11</v>
      </c>
      <c r="F6309">
        <v>4</v>
      </c>
      <c r="G6309" s="1">
        <v>43343.751901770833</v>
      </c>
    </row>
    <row r="6310" spans="1:7" x14ac:dyDescent="0.25">
      <c r="A6310" t="s">
        <v>39</v>
      </c>
      <c r="B6310" t="s">
        <v>14187</v>
      </c>
      <c r="C6310">
        <v>1872</v>
      </c>
      <c r="D6310" t="s">
        <v>14109</v>
      </c>
      <c r="E6310">
        <v>11</v>
      </c>
      <c r="F6310">
        <v>3</v>
      </c>
      <c r="G6310" s="1">
        <v>43343.751901469906</v>
      </c>
    </row>
    <row r="6311" spans="1:7" x14ac:dyDescent="0.25">
      <c r="A6311" t="s">
        <v>39</v>
      </c>
      <c r="B6311" t="s">
        <v>14188</v>
      </c>
      <c r="C6311">
        <v>1432</v>
      </c>
      <c r="D6311" t="s">
        <v>14109</v>
      </c>
      <c r="E6311">
        <v>11</v>
      </c>
      <c r="F6311">
        <v>5</v>
      </c>
      <c r="G6311" s="1">
        <v>43343.751901932868</v>
      </c>
    </row>
    <row r="6312" spans="1:7" x14ac:dyDescent="0.25">
      <c r="A6312" t="s">
        <v>39</v>
      </c>
      <c r="B6312" t="s">
        <v>14189</v>
      </c>
      <c r="C6312">
        <v>7966</v>
      </c>
      <c r="D6312" t="s">
        <v>14109</v>
      </c>
      <c r="E6312">
        <v>11</v>
      </c>
      <c r="F6312">
        <v>1</v>
      </c>
      <c r="G6312" s="1">
        <v>43343.751900659721</v>
      </c>
    </row>
    <row r="6313" spans="1:7" x14ac:dyDescent="0.25">
      <c r="A6313" t="s">
        <v>39</v>
      </c>
      <c r="B6313" t="s">
        <v>14190</v>
      </c>
      <c r="C6313">
        <v>1696</v>
      </c>
      <c r="D6313" t="s">
        <v>14109</v>
      </c>
      <c r="E6313">
        <v>11</v>
      </c>
      <c r="F6313">
        <v>2</v>
      </c>
      <c r="G6313" s="1">
        <v>43343.751901006945</v>
      </c>
    </row>
    <row r="6314" spans="1:7" x14ac:dyDescent="0.25">
      <c r="A6314" t="s">
        <v>39</v>
      </c>
      <c r="B6314" t="s">
        <v>14227</v>
      </c>
      <c r="C6314">
        <v>1287</v>
      </c>
      <c r="D6314" t="s">
        <v>14109</v>
      </c>
      <c r="E6314">
        <v>11</v>
      </c>
      <c r="F6314">
        <v>7</v>
      </c>
      <c r="G6314" s="1">
        <v>43343.751902858799</v>
      </c>
    </row>
    <row r="6315" spans="1:7" x14ac:dyDescent="0.25">
      <c r="A6315" t="s">
        <v>39</v>
      </c>
      <c r="B6315" t="s">
        <v>14249</v>
      </c>
      <c r="C6315">
        <v>6725</v>
      </c>
      <c r="D6315" t="s">
        <v>14109</v>
      </c>
      <c r="E6315">
        <v>11</v>
      </c>
      <c r="F6315">
        <v>9</v>
      </c>
      <c r="G6315" s="1">
        <v>43343.751903391203</v>
      </c>
    </row>
    <row r="6316" spans="1:7" x14ac:dyDescent="0.25">
      <c r="A6316" t="s">
        <v>39</v>
      </c>
      <c r="B6316" t="s">
        <v>14250</v>
      </c>
      <c r="C6316">
        <v>1560</v>
      </c>
      <c r="D6316" t="s">
        <v>14109</v>
      </c>
      <c r="E6316">
        <v>11</v>
      </c>
      <c r="F6316">
        <v>10</v>
      </c>
      <c r="G6316" s="1">
        <v>43343.751903553239</v>
      </c>
    </row>
    <row r="6317" spans="1:7" x14ac:dyDescent="0.25">
      <c r="A6317" t="s">
        <v>39</v>
      </c>
      <c r="B6317" t="s">
        <v>14251</v>
      </c>
      <c r="C6317">
        <v>1168</v>
      </c>
      <c r="D6317" t="s">
        <v>14109</v>
      </c>
      <c r="E6317">
        <v>11</v>
      </c>
      <c r="F6317">
        <v>11</v>
      </c>
      <c r="G6317" s="1">
        <v>43343.751903935183</v>
      </c>
    </row>
    <row r="6318" spans="1:7" x14ac:dyDescent="0.25">
      <c r="A6318" t="s">
        <v>39</v>
      </c>
      <c r="B6318" t="s">
        <v>14252</v>
      </c>
      <c r="C6318">
        <v>2240</v>
      </c>
      <c r="D6318" t="s">
        <v>14109</v>
      </c>
      <c r="E6318">
        <v>11</v>
      </c>
      <c r="F6318">
        <v>12</v>
      </c>
      <c r="G6318" s="1">
        <v>43343.751904131947</v>
      </c>
    </row>
    <row r="6319" spans="1:7" x14ac:dyDescent="0.25">
      <c r="A6319" t="s">
        <v>39</v>
      </c>
      <c r="B6319" t="s">
        <v>14253</v>
      </c>
      <c r="C6319">
        <v>1595</v>
      </c>
      <c r="D6319" t="s">
        <v>14109</v>
      </c>
      <c r="E6319">
        <v>11</v>
      </c>
      <c r="F6319">
        <v>8</v>
      </c>
      <c r="G6319" s="1">
        <v>43343.751903009259</v>
      </c>
    </row>
    <row r="6320" spans="1:7" x14ac:dyDescent="0.25">
      <c r="A6320" t="s">
        <v>39</v>
      </c>
      <c r="B6320" t="s">
        <v>14166</v>
      </c>
      <c r="C6320">
        <v>1983</v>
      </c>
      <c r="D6320" t="e">
        <f t="shared" ref="D6320:D6331" si="23">-vz-swrx_-xv-rzsw</f>
        <v>#NAME?</v>
      </c>
      <c r="E6320">
        <v>12</v>
      </c>
      <c r="F6320">
        <v>10</v>
      </c>
      <c r="G6320" s="1">
        <v>43343.752265196759</v>
      </c>
    </row>
    <row r="6321" spans="1:7" x14ac:dyDescent="0.25">
      <c r="A6321" t="s">
        <v>39</v>
      </c>
      <c r="B6321" t="s">
        <v>14167</v>
      </c>
      <c r="C6321">
        <v>1833</v>
      </c>
      <c r="D6321" t="e">
        <f t="shared" si="23"/>
        <v>#NAME?</v>
      </c>
      <c r="E6321">
        <v>12</v>
      </c>
      <c r="F6321">
        <v>9</v>
      </c>
      <c r="G6321" s="1">
        <v>43343.752264664348</v>
      </c>
    </row>
    <row r="6322" spans="1:7" x14ac:dyDescent="0.25">
      <c r="A6322" t="s">
        <v>39</v>
      </c>
      <c r="B6322" t="s">
        <v>14168</v>
      </c>
      <c r="C6322">
        <v>1593</v>
      </c>
      <c r="D6322" t="e">
        <f t="shared" si="23"/>
        <v>#NAME?</v>
      </c>
      <c r="E6322">
        <v>12</v>
      </c>
      <c r="F6322">
        <v>8</v>
      </c>
      <c r="G6322" s="1">
        <v>43343.752264502313</v>
      </c>
    </row>
    <row r="6323" spans="1:7" x14ac:dyDescent="0.25">
      <c r="A6323" t="s">
        <v>39</v>
      </c>
      <c r="B6323" t="s">
        <v>14172</v>
      </c>
      <c r="C6323">
        <v>2329</v>
      </c>
      <c r="D6323" t="e">
        <f t="shared" si="23"/>
        <v>#NAME?</v>
      </c>
      <c r="E6323">
        <v>12</v>
      </c>
      <c r="F6323">
        <v>11</v>
      </c>
      <c r="G6323" s="1">
        <v>43343.752265393516</v>
      </c>
    </row>
    <row r="6324" spans="1:7" x14ac:dyDescent="0.25">
      <c r="A6324" t="s">
        <v>39</v>
      </c>
      <c r="B6324" t="s">
        <v>14173</v>
      </c>
      <c r="C6324">
        <v>2374</v>
      </c>
      <c r="D6324" t="e">
        <f t="shared" si="23"/>
        <v>#NAME?</v>
      </c>
      <c r="E6324">
        <v>12</v>
      </c>
      <c r="F6324">
        <v>7</v>
      </c>
      <c r="G6324" s="1">
        <v>43343.752264120369</v>
      </c>
    </row>
    <row r="6325" spans="1:7" x14ac:dyDescent="0.25">
      <c r="A6325" t="s">
        <v>39</v>
      </c>
      <c r="B6325" t="s">
        <v>14197</v>
      </c>
      <c r="C6325">
        <v>3375</v>
      </c>
      <c r="D6325" t="e">
        <f t="shared" si="23"/>
        <v>#NAME?</v>
      </c>
      <c r="E6325">
        <v>12</v>
      </c>
      <c r="F6325">
        <v>12</v>
      </c>
      <c r="G6325" s="1">
        <v>43343.752265590279</v>
      </c>
    </row>
    <row r="6326" spans="1:7" x14ac:dyDescent="0.25">
      <c r="A6326" t="s">
        <v>39</v>
      </c>
      <c r="B6326" t="s">
        <v>14198</v>
      </c>
      <c r="C6326">
        <v>2465</v>
      </c>
      <c r="D6326" t="e">
        <f t="shared" si="23"/>
        <v>#NAME?</v>
      </c>
      <c r="E6326">
        <v>12</v>
      </c>
      <c r="F6326">
        <v>6</v>
      </c>
      <c r="G6326" s="1">
        <v>43343.752263969909</v>
      </c>
    </row>
    <row r="6327" spans="1:7" x14ac:dyDescent="0.25">
      <c r="A6327" t="s">
        <v>39</v>
      </c>
      <c r="B6327" t="s">
        <v>14199</v>
      </c>
      <c r="C6327">
        <v>3991</v>
      </c>
      <c r="D6327" t="e">
        <f t="shared" si="23"/>
        <v>#NAME?</v>
      </c>
      <c r="E6327">
        <v>12</v>
      </c>
      <c r="F6327">
        <v>5</v>
      </c>
      <c r="G6327" s="1">
        <v>43343.752263576389</v>
      </c>
    </row>
    <row r="6328" spans="1:7" x14ac:dyDescent="0.25">
      <c r="A6328" t="s">
        <v>39</v>
      </c>
      <c r="B6328" t="s">
        <v>14243</v>
      </c>
      <c r="C6328">
        <v>5756</v>
      </c>
      <c r="D6328" t="e">
        <f t="shared" si="23"/>
        <v>#NAME?</v>
      </c>
      <c r="E6328">
        <v>12</v>
      </c>
      <c r="F6328">
        <v>1</v>
      </c>
      <c r="G6328" s="1">
        <v>43343.752262696762</v>
      </c>
    </row>
    <row r="6329" spans="1:7" x14ac:dyDescent="0.25">
      <c r="A6329" t="s">
        <v>39</v>
      </c>
      <c r="B6329" t="s">
        <v>14244</v>
      </c>
      <c r="C6329">
        <v>1248</v>
      </c>
      <c r="D6329" t="e">
        <f t="shared" si="23"/>
        <v>#NAME?</v>
      </c>
      <c r="E6329">
        <v>12</v>
      </c>
      <c r="F6329">
        <v>2</v>
      </c>
      <c r="G6329" s="1">
        <v>43343.752262847222</v>
      </c>
    </row>
    <row r="6330" spans="1:7" x14ac:dyDescent="0.25">
      <c r="A6330" t="s">
        <v>39</v>
      </c>
      <c r="B6330" t="s">
        <v>14248</v>
      </c>
      <c r="C6330">
        <v>1760</v>
      </c>
      <c r="D6330" t="e">
        <f t="shared" si="23"/>
        <v>#NAME?</v>
      </c>
      <c r="E6330">
        <v>12</v>
      </c>
      <c r="F6330">
        <v>3</v>
      </c>
      <c r="G6330" s="1">
        <v>43343.752263229166</v>
      </c>
    </row>
    <row r="6331" spans="1:7" x14ac:dyDescent="0.25">
      <c r="A6331" t="s">
        <v>39</v>
      </c>
      <c r="B6331" t="s">
        <v>14254</v>
      </c>
      <c r="C6331">
        <v>2233</v>
      </c>
      <c r="D6331" t="e">
        <f t="shared" si="23"/>
        <v>#NAME?</v>
      </c>
      <c r="E6331">
        <v>12</v>
      </c>
      <c r="F6331">
        <v>4</v>
      </c>
      <c r="G6331" s="1">
        <v>43343.752263425929</v>
      </c>
    </row>
    <row r="6332" spans="1:7" x14ac:dyDescent="0.25">
      <c r="A6332" t="s">
        <v>39</v>
      </c>
      <c r="B6332" t="s">
        <v>14075</v>
      </c>
      <c r="C6332">
        <v>17405</v>
      </c>
      <c r="D6332" t="s">
        <v>14076</v>
      </c>
      <c r="E6332">
        <v>13</v>
      </c>
      <c r="F6332">
        <v>1</v>
      </c>
      <c r="G6332" s="1">
        <v>43343.752721562501</v>
      </c>
    </row>
    <row r="6333" spans="1:7" x14ac:dyDescent="0.25">
      <c r="A6333" t="s">
        <v>39</v>
      </c>
      <c r="B6333" t="s">
        <v>14079</v>
      </c>
      <c r="C6333">
        <v>3716</v>
      </c>
      <c r="D6333" t="s">
        <v>14076</v>
      </c>
      <c r="E6333">
        <v>13</v>
      </c>
      <c r="F6333">
        <v>2</v>
      </c>
      <c r="G6333" s="1">
        <v>43343.752721759258</v>
      </c>
    </row>
    <row r="6334" spans="1:7" x14ac:dyDescent="0.25">
      <c r="A6334" t="s">
        <v>39</v>
      </c>
      <c r="B6334" t="s">
        <v>14133</v>
      </c>
      <c r="C6334">
        <v>1640</v>
      </c>
      <c r="D6334" t="s">
        <v>14076</v>
      </c>
      <c r="E6334">
        <v>13</v>
      </c>
      <c r="F6334">
        <v>7</v>
      </c>
      <c r="G6334" s="1">
        <v>43343.752723229169</v>
      </c>
    </row>
    <row r="6335" spans="1:7" x14ac:dyDescent="0.25">
      <c r="A6335" t="s">
        <v>39</v>
      </c>
      <c r="B6335" t="s">
        <v>14134</v>
      </c>
      <c r="C6335">
        <v>1505</v>
      </c>
      <c r="D6335" t="s">
        <v>14076</v>
      </c>
      <c r="E6335">
        <v>13</v>
      </c>
      <c r="F6335">
        <v>6</v>
      </c>
      <c r="G6335" s="1">
        <v>43343.752723032405</v>
      </c>
    </row>
    <row r="6336" spans="1:7" x14ac:dyDescent="0.25">
      <c r="A6336" t="s">
        <v>39</v>
      </c>
      <c r="B6336" t="s">
        <v>14135</v>
      </c>
      <c r="C6336">
        <v>2296</v>
      </c>
      <c r="D6336" t="s">
        <v>14076</v>
      </c>
      <c r="E6336">
        <v>13</v>
      </c>
      <c r="F6336">
        <v>5</v>
      </c>
      <c r="G6336" s="1">
        <v>43343.752722835648</v>
      </c>
    </row>
    <row r="6337" spans="1:7" x14ac:dyDescent="0.25">
      <c r="A6337" t="s">
        <v>39</v>
      </c>
      <c r="B6337" t="s">
        <v>14136</v>
      </c>
      <c r="C6337">
        <v>1808</v>
      </c>
      <c r="D6337" t="s">
        <v>14076</v>
      </c>
      <c r="E6337">
        <v>13</v>
      </c>
      <c r="F6337">
        <v>11</v>
      </c>
      <c r="G6337" s="1">
        <v>43343.752724108796</v>
      </c>
    </row>
    <row r="6338" spans="1:7" x14ac:dyDescent="0.25">
      <c r="A6338" t="s">
        <v>39</v>
      </c>
      <c r="B6338" t="s">
        <v>14137</v>
      </c>
      <c r="C6338">
        <v>1224</v>
      </c>
      <c r="D6338" t="s">
        <v>14076</v>
      </c>
      <c r="E6338">
        <v>13</v>
      </c>
      <c r="F6338">
        <v>8</v>
      </c>
      <c r="G6338" s="1">
        <v>43343.752723379628</v>
      </c>
    </row>
    <row r="6339" spans="1:7" x14ac:dyDescent="0.25">
      <c r="A6339" t="s">
        <v>39</v>
      </c>
      <c r="B6339" t="s">
        <v>14138</v>
      </c>
      <c r="C6339">
        <v>1249</v>
      </c>
      <c r="D6339" t="s">
        <v>14076</v>
      </c>
      <c r="E6339">
        <v>13</v>
      </c>
      <c r="F6339">
        <v>12</v>
      </c>
      <c r="G6339" s="1">
        <v>43343.752724305552</v>
      </c>
    </row>
    <row r="6340" spans="1:7" x14ac:dyDescent="0.25">
      <c r="A6340" t="s">
        <v>39</v>
      </c>
      <c r="B6340" t="s">
        <v>14139</v>
      </c>
      <c r="C6340">
        <v>1369</v>
      </c>
      <c r="D6340" t="s">
        <v>14076</v>
      </c>
      <c r="E6340">
        <v>13</v>
      </c>
      <c r="F6340">
        <v>10</v>
      </c>
      <c r="G6340" s="1">
        <v>43343.752723923608</v>
      </c>
    </row>
    <row r="6341" spans="1:7" x14ac:dyDescent="0.25">
      <c r="A6341" t="s">
        <v>39</v>
      </c>
      <c r="B6341" t="s">
        <v>14140</v>
      </c>
      <c r="C6341">
        <v>3439</v>
      </c>
      <c r="D6341" t="s">
        <v>14076</v>
      </c>
      <c r="E6341">
        <v>13</v>
      </c>
      <c r="F6341">
        <v>9</v>
      </c>
      <c r="G6341" s="1">
        <v>43343.752723576392</v>
      </c>
    </row>
    <row r="6342" spans="1:7" x14ac:dyDescent="0.25">
      <c r="A6342" t="s">
        <v>39</v>
      </c>
      <c r="B6342" t="s">
        <v>14141</v>
      </c>
      <c r="C6342">
        <v>1856</v>
      </c>
      <c r="D6342" t="s">
        <v>14076</v>
      </c>
      <c r="E6342">
        <v>13</v>
      </c>
      <c r="F6342">
        <v>4</v>
      </c>
      <c r="G6342" s="1">
        <v>43343.752722303238</v>
      </c>
    </row>
    <row r="6343" spans="1:7" x14ac:dyDescent="0.25">
      <c r="A6343" t="s">
        <v>39</v>
      </c>
      <c r="B6343" t="s">
        <v>14165</v>
      </c>
      <c r="C6343">
        <v>1739</v>
      </c>
      <c r="D6343" t="s">
        <v>14076</v>
      </c>
      <c r="E6343">
        <v>13</v>
      </c>
      <c r="F6343">
        <v>3</v>
      </c>
      <c r="G6343" s="1">
        <v>43343.752722106481</v>
      </c>
    </row>
    <row r="6344" spans="1:7" x14ac:dyDescent="0.25">
      <c r="A6344" t="s">
        <v>39</v>
      </c>
      <c r="B6344" t="s">
        <v>14087</v>
      </c>
      <c r="C6344">
        <v>2752</v>
      </c>
      <c r="D6344" t="s">
        <v>14088</v>
      </c>
      <c r="E6344">
        <v>14</v>
      </c>
      <c r="F6344">
        <v>19</v>
      </c>
      <c r="G6344" s="1">
        <v>43343.75323159722</v>
      </c>
    </row>
    <row r="6345" spans="1:7" x14ac:dyDescent="0.25">
      <c r="A6345" t="s">
        <v>39</v>
      </c>
      <c r="B6345" t="s">
        <v>14089</v>
      </c>
      <c r="C6345">
        <v>1161</v>
      </c>
      <c r="D6345" t="s">
        <v>14088</v>
      </c>
      <c r="E6345">
        <v>14</v>
      </c>
      <c r="F6345">
        <v>20</v>
      </c>
      <c r="G6345" s="1">
        <v>43343.753231944444</v>
      </c>
    </row>
    <row r="6346" spans="1:7" x14ac:dyDescent="0.25">
      <c r="A6346" t="s">
        <v>39</v>
      </c>
      <c r="B6346" t="s">
        <v>14090</v>
      </c>
      <c r="C6346">
        <v>2135</v>
      </c>
      <c r="D6346" t="s">
        <v>14088</v>
      </c>
      <c r="E6346">
        <v>14</v>
      </c>
      <c r="F6346">
        <v>17</v>
      </c>
      <c r="G6346" s="1">
        <v>43343.753230868053</v>
      </c>
    </row>
    <row r="6347" spans="1:7" x14ac:dyDescent="0.25">
      <c r="A6347" t="s">
        <v>39</v>
      </c>
      <c r="B6347" t="s">
        <v>14091</v>
      </c>
      <c r="C6347">
        <v>1391</v>
      </c>
      <c r="D6347" t="s">
        <v>14088</v>
      </c>
      <c r="E6347">
        <v>14</v>
      </c>
      <c r="F6347">
        <v>18</v>
      </c>
      <c r="G6347" s="1">
        <v>43343.753231215276</v>
      </c>
    </row>
    <row r="6348" spans="1:7" x14ac:dyDescent="0.25">
      <c r="A6348" t="s">
        <v>39</v>
      </c>
      <c r="B6348" t="s">
        <v>14095</v>
      </c>
      <c r="C6348">
        <v>1545</v>
      </c>
      <c r="D6348" t="s">
        <v>14088</v>
      </c>
      <c r="E6348">
        <v>14</v>
      </c>
      <c r="F6348">
        <v>16</v>
      </c>
      <c r="G6348" s="1">
        <v>43343.753230520837</v>
      </c>
    </row>
    <row r="6349" spans="1:7" x14ac:dyDescent="0.25">
      <c r="A6349" t="s">
        <v>39</v>
      </c>
      <c r="B6349" t="s">
        <v>14119</v>
      </c>
      <c r="C6349">
        <v>1607</v>
      </c>
      <c r="D6349" t="s">
        <v>14088</v>
      </c>
      <c r="E6349">
        <v>14</v>
      </c>
      <c r="F6349">
        <v>14</v>
      </c>
      <c r="G6349" s="1">
        <v>43343.753229942129</v>
      </c>
    </row>
    <row r="6350" spans="1:7" x14ac:dyDescent="0.25">
      <c r="A6350" t="s">
        <v>39</v>
      </c>
      <c r="B6350" t="s">
        <v>14120</v>
      </c>
      <c r="C6350">
        <v>1647</v>
      </c>
      <c r="D6350" t="s">
        <v>14088</v>
      </c>
      <c r="E6350">
        <v>14</v>
      </c>
      <c r="F6350">
        <v>9</v>
      </c>
      <c r="G6350" s="1">
        <v>43343.753228159723</v>
      </c>
    </row>
    <row r="6351" spans="1:7" x14ac:dyDescent="0.25">
      <c r="A6351" t="s">
        <v>39</v>
      </c>
      <c r="B6351" t="s">
        <v>14121</v>
      </c>
      <c r="C6351">
        <v>1920</v>
      </c>
      <c r="D6351" t="s">
        <v>14088</v>
      </c>
      <c r="E6351">
        <v>14</v>
      </c>
      <c r="F6351">
        <v>10</v>
      </c>
      <c r="G6351" s="1">
        <v>43343.753228506946</v>
      </c>
    </row>
    <row r="6352" spans="1:7" x14ac:dyDescent="0.25">
      <c r="A6352" t="s">
        <v>39</v>
      </c>
      <c r="B6352" t="s">
        <v>14122</v>
      </c>
      <c r="C6352">
        <v>3034</v>
      </c>
      <c r="D6352" t="s">
        <v>14088</v>
      </c>
      <c r="E6352">
        <v>14</v>
      </c>
      <c r="F6352">
        <v>11</v>
      </c>
      <c r="G6352" s="1">
        <v>43343.75322885417</v>
      </c>
    </row>
    <row r="6353" spans="1:7" x14ac:dyDescent="0.25">
      <c r="A6353" t="s">
        <v>39</v>
      </c>
      <c r="B6353" t="s">
        <v>14123</v>
      </c>
      <c r="C6353">
        <v>1816</v>
      </c>
      <c r="D6353" t="s">
        <v>14088</v>
      </c>
      <c r="E6353">
        <v>14</v>
      </c>
      <c r="F6353">
        <v>2</v>
      </c>
      <c r="G6353" s="1">
        <v>43343.753225810186</v>
      </c>
    </row>
    <row r="6354" spans="1:7" x14ac:dyDescent="0.25">
      <c r="A6354" t="s">
        <v>39</v>
      </c>
      <c r="B6354" t="s">
        <v>14124</v>
      </c>
      <c r="C6354">
        <v>1424</v>
      </c>
      <c r="D6354" t="s">
        <v>14088</v>
      </c>
      <c r="E6354">
        <v>14</v>
      </c>
      <c r="F6354">
        <v>8</v>
      </c>
      <c r="G6354" s="1">
        <v>43343.753227777779</v>
      </c>
    </row>
    <row r="6355" spans="1:7" x14ac:dyDescent="0.25">
      <c r="A6355" t="s">
        <v>39</v>
      </c>
      <c r="B6355" t="s">
        <v>14125</v>
      </c>
      <c r="C6355">
        <v>1065</v>
      </c>
      <c r="D6355" t="s">
        <v>14088</v>
      </c>
      <c r="E6355">
        <v>14</v>
      </c>
      <c r="F6355">
        <v>7</v>
      </c>
      <c r="G6355" s="1">
        <v>43343.753227430556</v>
      </c>
    </row>
    <row r="6356" spans="1:7" x14ac:dyDescent="0.25">
      <c r="A6356" t="s">
        <v>39</v>
      </c>
      <c r="B6356" t="s">
        <v>14126</v>
      </c>
      <c r="C6356">
        <v>1069</v>
      </c>
      <c r="D6356" t="s">
        <v>14088</v>
      </c>
      <c r="E6356">
        <v>14</v>
      </c>
      <c r="F6356">
        <v>6</v>
      </c>
      <c r="G6356" s="1">
        <v>43343.753227048612</v>
      </c>
    </row>
    <row r="6357" spans="1:7" x14ac:dyDescent="0.25">
      <c r="A6357" t="s">
        <v>39</v>
      </c>
      <c r="B6357" t="s">
        <v>14127</v>
      </c>
      <c r="C6357">
        <v>1640</v>
      </c>
      <c r="D6357" t="s">
        <v>14088</v>
      </c>
      <c r="E6357">
        <v>14</v>
      </c>
      <c r="F6357">
        <v>3</v>
      </c>
      <c r="G6357" s="1">
        <v>43343.753226157409</v>
      </c>
    </row>
    <row r="6358" spans="1:7" x14ac:dyDescent="0.25">
      <c r="A6358" t="s">
        <v>39</v>
      </c>
      <c r="B6358" t="s">
        <v>14127</v>
      </c>
      <c r="C6358">
        <v>4618</v>
      </c>
      <c r="D6358" t="s">
        <v>14088</v>
      </c>
      <c r="E6358">
        <v>14</v>
      </c>
      <c r="F6358">
        <v>5</v>
      </c>
      <c r="G6358" s="1">
        <v>43343.753226701388</v>
      </c>
    </row>
    <row r="6359" spans="1:7" x14ac:dyDescent="0.25">
      <c r="A6359" t="s">
        <v>39</v>
      </c>
      <c r="B6359" t="s">
        <v>14128</v>
      </c>
      <c r="C6359">
        <v>1598</v>
      </c>
      <c r="D6359" t="s">
        <v>14088</v>
      </c>
      <c r="E6359">
        <v>14</v>
      </c>
      <c r="F6359">
        <v>4</v>
      </c>
      <c r="G6359" s="1">
        <v>43343.753226504632</v>
      </c>
    </row>
    <row r="6360" spans="1:7" x14ac:dyDescent="0.25">
      <c r="A6360" t="s">
        <v>39</v>
      </c>
      <c r="B6360" t="s">
        <v>14129</v>
      </c>
      <c r="C6360">
        <v>3479</v>
      </c>
      <c r="D6360" t="s">
        <v>14088</v>
      </c>
      <c r="E6360">
        <v>14</v>
      </c>
      <c r="F6360">
        <v>12</v>
      </c>
      <c r="G6360" s="1">
        <v>43343.753229247683</v>
      </c>
    </row>
    <row r="6361" spans="1:7" x14ac:dyDescent="0.25">
      <c r="A6361" t="s">
        <v>39</v>
      </c>
      <c r="B6361" t="s">
        <v>14130</v>
      </c>
      <c r="C6361">
        <v>6261</v>
      </c>
      <c r="D6361" t="s">
        <v>14088</v>
      </c>
      <c r="E6361">
        <v>14</v>
      </c>
      <c r="F6361">
        <v>1</v>
      </c>
      <c r="G6361" s="1">
        <v>43343.753225428241</v>
      </c>
    </row>
    <row r="6362" spans="1:7" x14ac:dyDescent="0.25">
      <c r="A6362" t="s">
        <v>39</v>
      </c>
      <c r="B6362" t="s">
        <v>14131</v>
      </c>
      <c r="C6362">
        <v>1704</v>
      </c>
      <c r="D6362" t="s">
        <v>14088</v>
      </c>
      <c r="E6362">
        <v>14</v>
      </c>
      <c r="F6362">
        <v>13</v>
      </c>
      <c r="G6362" s="1">
        <v>43343.753229594906</v>
      </c>
    </row>
    <row r="6363" spans="1:7" x14ac:dyDescent="0.25">
      <c r="A6363" t="s">
        <v>39</v>
      </c>
      <c r="B6363" t="s">
        <v>14200</v>
      </c>
      <c r="C6363">
        <v>1255</v>
      </c>
      <c r="D6363" t="s">
        <v>14088</v>
      </c>
      <c r="E6363">
        <v>14</v>
      </c>
      <c r="F6363">
        <v>15</v>
      </c>
      <c r="G6363" s="1">
        <v>43343.753230127317</v>
      </c>
    </row>
    <row r="6364" spans="1:7" x14ac:dyDescent="0.25">
      <c r="A6364" t="s">
        <v>39</v>
      </c>
      <c r="B6364" t="s">
        <v>14116</v>
      </c>
      <c r="C6364">
        <v>1370</v>
      </c>
      <c r="D6364" t="s">
        <v>14117</v>
      </c>
      <c r="E6364">
        <v>15</v>
      </c>
      <c r="F6364">
        <v>2</v>
      </c>
      <c r="G6364" s="1">
        <v>43343.754466550927</v>
      </c>
    </row>
    <row r="6365" spans="1:7" x14ac:dyDescent="0.25">
      <c r="A6365" t="s">
        <v>39</v>
      </c>
      <c r="B6365" t="s">
        <v>14118</v>
      </c>
      <c r="C6365">
        <v>1255</v>
      </c>
      <c r="D6365" t="s">
        <v>14117</v>
      </c>
      <c r="E6365">
        <v>15</v>
      </c>
      <c r="F6365">
        <v>7</v>
      </c>
      <c r="G6365" s="1">
        <v>43343.754467824074</v>
      </c>
    </row>
    <row r="6366" spans="1:7" x14ac:dyDescent="0.25">
      <c r="A6366" t="s">
        <v>39</v>
      </c>
      <c r="B6366" t="s">
        <v>14144</v>
      </c>
      <c r="C6366">
        <v>2071</v>
      </c>
      <c r="D6366" t="s">
        <v>14117</v>
      </c>
      <c r="E6366">
        <v>15</v>
      </c>
      <c r="F6366">
        <v>17</v>
      </c>
      <c r="G6366" s="1">
        <v>43343.754470717591</v>
      </c>
    </row>
    <row r="6367" spans="1:7" x14ac:dyDescent="0.25">
      <c r="A6367" t="s">
        <v>39</v>
      </c>
      <c r="B6367" t="s">
        <v>14145</v>
      </c>
      <c r="C6367">
        <v>2672</v>
      </c>
      <c r="D6367" t="s">
        <v>14117</v>
      </c>
      <c r="E6367">
        <v>15</v>
      </c>
      <c r="F6367">
        <v>18</v>
      </c>
      <c r="G6367" s="1">
        <v>43343.754470914355</v>
      </c>
    </row>
    <row r="6368" spans="1:7" x14ac:dyDescent="0.25">
      <c r="A6368" t="s">
        <v>39</v>
      </c>
      <c r="B6368" t="s">
        <v>14146</v>
      </c>
      <c r="C6368">
        <v>2104</v>
      </c>
      <c r="D6368" t="s">
        <v>14117</v>
      </c>
      <c r="E6368">
        <v>15</v>
      </c>
      <c r="F6368">
        <v>19</v>
      </c>
      <c r="G6368" s="1">
        <v>43343.754471296299</v>
      </c>
    </row>
    <row r="6369" spans="1:7" x14ac:dyDescent="0.25">
      <c r="A6369" t="s">
        <v>39</v>
      </c>
      <c r="B6369" t="s">
        <v>14147</v>
      </c>
      <c r="C6369">
        <v>2937</v>
      </c>
      <c r="D6369" t="s">
        <v>14117</v>
      </c>
      <c r="E6369">
        <v>15</v>
      </c>
      <c r="F6369">
        <v>22</v>
      </c>
      <c r="G6369" s="1">
        <v>43343.754471840279</v>
      </c>
    </row>
    <row r="6370" spans="1:7" x14ac:dyDescent="0.25">
      <c r="A6370" t="s">
        <v>39</v>
      </c>
      <c r="B6370" t="s">
        <v>14148</v>
      </c>
      <c r="C6370">
        <v>4424</v>
      </c>
      <c r="D6370" t="s">
        <v>14117</v>
      </c>
      <c r="E6370">
        <v>15</v>
      </c>
      <c r="F6370">
        <v>23</v>
      </c>
      <c r="G6370" s="1">
        <v>43343.754472025466</v>
      </c>
    </row>
    <row r="6371" spans="1:7" x14ac:dyDescent="0.25">
      <c r="A6371" t="s">
        <v>39</v>
      </c>
      <c r="B6371" t="s">
        <v>14149</v>
      </c>
      <c r="C6371">
        <v>1360</v>
      </c>
      <c r="D6371" t="s">
        <v>14117</v>
      </c>
      <c r="E6371">
        <v>15</v>
      </c>
      <c r="F6371">
        <v>20</v>
      </c>
      <c r="G6371" s="1">
        <v>43343.754471493055</v>
      </c>
    </row>
    <row r="6372" spans="1:7" x14ac:dyDescent="0.25">
      <c r="A6372" t="s">
        <v>39</v>
      </c>
      <c r="B6372" t="s">
        <v>14150</v>
      </c>
      <c r="C6372">
        <v>1839</v>
      </c>
      <c r="D6372" t="s">
        <v>14117</v>
      </c>
      <c r="E6372">
        <v>15</v>
      </c>
      <c r="F6372">
        <v>21</v>
      </c>
      <c r="G6372" s="1">
        <v>43343.754471678243</v>
      </c>
    </row>
    <row r="6373" spans="1:7" x14ac:dyDescent="0.25">
      <c r="A6373" t="s">
        <v>39</v>
      </c>
      <c r="B6373" t="s">
        <v>14151</v>
      </c>
      <c r="C6373">
        <v>3152</v>
      </c>
      <c r="D6373" t="s">
        <v>14117</v>
      </c>
      <c r="E6373">
        <v>15</v>
      </c>
      <c r="F6373">
        <v>27</v>
      </c>
      <c r="G6373" s="1">
        <v>43343.754473113426</v>
      </c>
    </row>
    <row r="6374" spans="1:7" x14ac:dyDescent="0.25">
      <c r="A6374" t="s">
        <v>39</v>
      </c>
      <c r="B6374" t="s">
        <v>14152</v>
      </c>
      <c r="C6374">
        <v>1584</v>
      </c>
      <c r="D6374" t="s">
        <v>14117</v>
      </c>
      <c r="E6374">
        <v>15</v>
      </c>
      <c r="F6374">
        <v>28</v>
      </c>
      <c r="G6374" s="1">
        <v>43343.754473298613</v>
      </c>
    </row>
    <row r="6375" spans="1:7" x14ac:dyDescent="0.25">
      <c r="A6375" t="s">
        <v>39</v>
      </c>
      <c r="B6375" t="s">
        <v>14153</v>
      </c>
      <c r="C6375">
        <v>4248</v>
      </c>
      <c r="D6375" t="s">
        <v>14117</v>
      </c>
      <c r="E6375">
        <v>15</v>
      </c>
      <c r="F6375">
        <v>24</v>
      </c>
      <c r="G6375" s="1">
        <v>43343.754472418979</v>
      </c>
    </row>
    <row r="6376" spans="1:7" x14ac:dyDescent="0.25">
      <c r="A6376" t="s">
        <v>39</v>
      </c>
      <c r="B6376" t="s">
        <v>14154</v>
      </c>
      <c r="C6376">
        <v>1544</v>
      </c>
      <c r="D6376" t="s">
        <v>14117</v>
      </c>
      <c r="E6376">
        <v>15</v>
      </c>
      <c r="F6376">
        <v>26</v>
      </c>
      <c r="G6376" s="1">
        <v>43343.75447295139</v>
      </c>
    </row>
    <row r="6377" spans="1:7" x14ac:dyDescent="0.25">
      <c r="A6377" t="s">
        <v>39</v>
      </c>
      <c r="B6377" t="s">
        <v>14155</v>
      </c>
      <c r="C6377">
        <v>2328</v>
      </c>
      <c r="D6377" t="s">
        <v>14117</v>
      </c>
      <c r="E6377">
        <v>15</v>
      </c>
      <c r="F6377">
        <v>25</v>
      </c>
      <c r="G6377" s="1">
        <v>43343.754472569446</v>
      </c>
    </row>
    <row r="6378" spans="1:7" x14ac:dyDescent="0.25">
      <c r="A6378" t="s">
        <v>39</v>
      </c>
      <c r="B6378" t="s">
        <v>14156</v>
      </c>
      <c r="C6378">
        <v>1704</v>
      </c>
      <c r="D6378" t="s">
        <v>14117</v>
      </c>
      <c r="E6378">
        <v>15</v>
      </c>
      <c r="F6378">
        <v>16</v>
      </c>
      <c r="G6378" s="1">
        <v>43343.754470520835</v>
      </c>
    </row>
    <row r="6379" spans="1:7" x14ac:dyDescent="0.25">
      <c r="A6379" t="s">
        <v>39</v>
      </c>
      <c r="B6379" t="s">
        <v>14157</v>
      </c>
      <c r="C6379">
        <v>2264</v>
      </c>
      <c r="D6379" t="s">
        <v>14117</v>
      </c>
      <c r="E6379">
        <v>15</v>
      </c>
      <c r="F6379">
        <v>8</v>
      </c>
      <c r="G6379" s="1">
        <v>43343.754468171297</v>
      </c>
    </row>
    <row r="6380" spans="1:7" x14ac:dyDescent="0.25">
      <c r="A6380" t="s">
        <v>39</v>
      </c>
      <c r="B6380" t="s">
        <v>14158</v>
      </c>
      <c r="C6380">
        <v>3816</v>
      </c>
      <c r="D6380" t="s">
        <v>14117</v>
      </c>
      <c r="E6380">
        <v>15</v>
      </c>
      <c r="F6380">
        <v>15</v>
      </c>
      <c r="G6380" s="1">
        <v>43343.754470370368</v>
      </c>
    </row>
    <row r="6381" spans="1:7" x14ac:dyDescent="0.25">
      <c r="A6381" t="s">
        <v>39</v>
      </c>
      <c r="B6381" t="s">
        <v>14159</v>
      </c>
      <c r="C6381">
        <v>5793</v>
      </c>
      <c r="D6381" t="s">
        <v>14117</v>
      </c>
      <c r="E6381">
        <v>15</v>
      </c>
      <c r="F6381">
        <v>9</v>
      </c>
      <c r="G6381" s="1">
        <v>43343.754468368053</v>
      </c>
    </row>
    <row r="6382" spans="1:7" x14ac:dyDescent="0.25">
      <c r="A6382" t="s">
        <v>39</v>
      </c>
      <c r="B6382" t="s">
        <v>14160</v>
      </c>
      <c r="C6382">
        <v>2392</v>
      </c>
      <c r="D6382" t="s">
        <v>14117</v>
      </c>
      <c r="E6382">
        <v>15</v>
      </c>
      <c r="F6382">
        <v>13</v>
      </c>
      <c r="G6382" s="1">
        <v>43343.754469826388</v>
      </c>
    </row>
    <row r="6383" spans="1:7" x14ac:dyDescent="0.25">
      <c r="A6383" t="s">
        <v>39</v>
      </c>
      <c r="B6383" t="s">
        <v>14161</v>
      </c>
      <c r="C6383">
        <v>17584</v>
      </c>
      <c r="D6383" t="s">
        <v>14117</v>
      </c>
      <c r="E6383">
        <v>15</v>
      </c>
      <c r="F6383">
        <v>12</v>
      </c>
      <c r="G6383" s="1">
        <v>43343.754469641201</v>
      </c>
    </row>
    <row r="6384" spans="1:7" x14ac:dyDescent="0.25">
      <c r="A6384" t="s">
        <v>39</v>
      </c>
      <c r="B6384" t="s">
        <v>14162</v>
      </c>
      <c r="C6384">
        <v>1824</v>
      </c>
      <c r="D6384" t="s">
        <v>14117</v>
      </c>
      <c r="E6384">
        <v>15</v>
      </c>
      <c r="F6384">
        <v>11</v>
      </c>
      <c r="G6384" s="1">
        <v>43343.754469247688</v>
      </c>
    </row>
    <row r="6385" spans="1:7" x14ac:dyDescent="0.25">
      <c r="A6385" t="s">
        <v>39</v>
      </c>
      <c r="B6385" t="s">
        <v>14163</v>
      </c>
      <c r="C6385">
        <v>2008</v>
      </c>
      <c r="D6385" t="s">
        <v>14117</v>
      </c>
      <c r="E6385">
        <v>15</v>
      </c>
      <c r="F6385">
        <v>14</v>
      </c>
      <c r="G6385" s="1">
        <v>43343.754470173611</v>
      </c>
    </row>
    <row r="6386" spans="1:7" x14ac:dyDescent="0.25">
      <c r="A6386" t="s">
        <v>39</v>
      </c>
      <c r="B6386" t="s">
        <v>14164</v>
      </c>
      <c r="C6386">
        <v>9998</v>
      </c>
      <c r="D6386" t="s">
        <v>14117</v>
      </c>
      <c r="E6386">
        <v>15</v>
      </c>
      <c r="F6386">
        <v>10</v>
      </c>
      <c r="G6386" s="1">
        <v>43343.754468715277</v>
      </c>
    </row>
    <row r="6387" spans="1:7" x14ac:dyDescent="0.25">
      <c r="A6387" t="s">
        <v>39</v>
      </c>
      <c r="B6387" t="s">
        <v>14218</v>
      </c>
      <c r="C6387">
        <v>6198</v>
      </c>
      <c r="D6387" t="s">
        <v>14117</v>
      </c>
      <c r="E6387">
        <v>15</v>
      </c>
      <c r="F6387">
        <v>1</v>
      </c>
      <c r="G6387" s="1">
        <v>43343.75446635417</v>
      </c>
    </row>
    <row r="6388" spans="1:7" x14ac:dyDescent="0.25">
      <c r="A6388" t="s">
        <v>39</v>
      </c>
      <c r="B6388" t="s">
        <v>14233</v>
      </c>
      <c r="C6388">
        <v>1977</v>
      </c>
      <c r="D6388" t="s">
        <v>14117</v>
      </c>
      <c r="E6388">
        <v>15</v>
      </c>
      <c r="F6388">
        <v>6</v>
      </c>
      <c r="G6388" s="1">
        <v>43343.754467476851</v>
      </c>
    </row>
    <row r="6389" spans="1:7" x14ac:dyDescent="0.25">
      <c r="A6389" t="s">
        <v>39</v>
      </c>
      <c r="B6389" t="s">
        <v>14234</v>
      </c>
      <c r="C6389">
        <v>6358</v>
      </c>
      <c r="D6389" t="s">
        <v>14117</v>
      </c>
      <c r="E6389">
        <v>15</v>
      </c>
      <c r="F6389">
        <v>3</v>
      </c>
      <c r="G6389" s="1">
        <v>43343.754466932871</v>
      </c>
    </row>
    <row r="6390" spans="1:7" x14ac:dyDescent="0.25">
      <c r="A6390" t="s">
        <v>39</v>
      </c>
      <c r="B6390" t="s">
        <v>14245</v>
      </c>
      <c r="C6390">
        <v>10193</v>
      </c>
      <c r="D6390" t="s">
        <v>14117</v>
      </c>
      <c r="E6390">
        <v>15</v>
      </c>
      <c r="F6390">
        <v>5</v>
      </c>
      <c r="G6390" s="1">
        <v>43343.754467280094</v>
      </c>
    </row>
    <row r="6391" spans="1:7" x14ac:dyDescent="0.25">
      <c r="A6391" t="s">
        <v>39</v>
      </c>
      <c r="B6391" t="s">
        <v>14246</v>
      </c>
      <c r="C6391">
        <v>1823</v>
      </c>
      <c r="D6391" t="s">
        <v>14117</v>
      </c>
      <c r="E6391">
        <v>15</v>
      </c>
      <c r="F6391">
        <v>4</v>
      </c>
      <c r="G6391" s="1">
        <v>43343.754467094906</v>
      </c>
    </row>
    <row r="6392" spans="1:7" x14ac:dyDescent="0.25">
      <c r="A6392" t="s">
        <v>40</v>
      </c>
      <c r="B6392" t="s">
        <v>14261</v>
      </c>
      <c r="C6392">
        <v>835</v>
      </c>
      <c r="D6392" t="s">
        <v>14262</v>
      </c>
      <c r="E6392">
        <v>1</v>
      </c>
      <c r="F6392">
        <v>2</v>
      </c>
      <c r="G6392" s="1">
        <v>43343.743024733798</v>
      </c>
    </row>
    <row r="6393" spans="1:7" x14ac:dyDescent="0.25">
      <c r="A6393" t="s">
        <v>40</v>
      </c>
      <c r="B6393" t="s">
        <v>14263</v>
      </c>
      <c r="C6393">
        <v>5667</v>
      </c>
      <c r="D6393" t="s">
        <v>14262</v>
      </c>
      <c r="E6393">
        <v>1</v>
      </c>
      <c r="F6393">
        <v>1</v>
      </c>
      <c r="G6393" s="1">
        <v>43343.743024571762</v>
      </c>
    </row>
    <row r="6394" spans="1:7" x14ac:dyDescent="0.25">
      <c r="A6394" t="s">
        <v>40</v>
      </c>
      <c r="B6394" t="s">
        <v>14420</v>
      </c>
      <c r="C6394">
        <v>979</v>
      </c>
      <c r="D6394" t="s">
        <v>14262</v>
      </c>
      <c r="E6394">
        <v>1</v>
      </c>
      <c r="F6394">
        <v>3</v>
      </c>
      <c r="G6394" s="1">
        <v>43343.743024918978</v>
      </c>
    </row>
    <row r="6395" spans="1:7" x14ac:dyDescent="0.25">
      <c r="A6395" t="s">
        <v>40</v>
      </c>
      <c r="B6395" t="s">
        <v>14421</v>
      </c>
      <c r="C6395">
        <v>1281</v>
      </c>
      <c r="D6395" t="s">
        <v>14262</v>
      </c>
      <c r="E6395">
        <v>1</v>
      </c>
      <c r="F6395">
        <v>4</v>
      </c>
      <c r="G6395" s="1">
        <v>43343.743025266202</v>
      </c>
    </row>
    <row r="6396" spans="1:7" x14ac:dyDescent="0.25">
      <c r="A6396" t="s">
        <v>40</v>
      </c>
      <c r="B6396" t="s">
        <v>14398</v>
      </c>
      <c r="C6396">
        <v>4243</v>
      </c>
      <c r="D6396" t="s">
        <v>14399</v>
      </c>
      <c r="E6396">
        <v>2</v>
      </c>
      <c r="F6396">
        <v>1</v>
      </c>
      <c r="G6396" s="1">
        <v>43343.743143020831</v>
      </c>
    </row>
    <row r="6397" spans="1:7" x14ac:dyDescent="0.25">
      <c r="A6397" t="s">
        <v>40</v>
      </c>
      <c r="B6397" t="s">
        <v>14407</v>
      </c>
      <c r="C6397">
        <v>810</v>
      </c>
      <c r="D6397" t="s">
        <v>14399</v>
      </c>
      <c r="E6397">
        <v>2</v>
      </c>
      <c r="F6397">
        <v>5</v>
      </c>
      <c r="G6397" s="1">
        <v>43343.743144097221</v>
      </c>
    </row>
    <row r="6398" spans="1:7" x14ac:dyDescent="0.25">
      <c r="A6398" t="s">
        <v>40</v>
      </c>
      <c r="B6398" t="s">
        <v>14408</v>
      </c>
      <c r="C6398">
        <v>810</v>
      </c>
      <c r="D6398" t="s">
        <v>14399</v>
      </c>
      <c r="E6398">
        <v>2</v>
      </c>
      <c r="F6398">
        <v>4</v>
      </c>
      <c r="G6398" s="1">
        <v>43343.743143715277</v>
      </c>
    </row>
    <row r="6399" spans="1:7" x14ac:dyDescent="0.25">
      <c r="A6399" t="s">
        <v>40</v>
      </c>
      <c r="B6399" t="s">
        <v>14427</v>
      </c>
      <c r="C6399">
        <v>3070</v>
      </c>
      <c r="D6399" t="s">
        <v>14399</v>
      </c>
      <c r="E6399">
        <v>2</v>
      </c>
      <c r="F6399">
        <v>2</v>
      </c>
      <c r="G6399" s="1">
        <v>43343.743143171298</v>
      </c>
    </row>
    <row r="6400" spans="1:7" x14ac:dyDescent="0.25">
      <c r="A6400" t="s">
        <v>40</v>
      </c>
      <c r="B6400" t="s">
        <v>14428</v>
      </c>
      <c r="C6400">
        <v>892</v>
      </c>
      <c r="D6400" t="s">
        <v>14399</v>
      </c>
      <c r="E6400">
        <v>2</v>
      </c>
      <c r="F6400">
        <v>3</v>
      </c>
      <c r="G6400" s="1">
        <v>43343.743143368054</v>
      </c>
    </row>
    <row r="6401" spans="1:7" x14ac:dyDescent="0.25">
      <c r="A6401" t="s">
        <v>40</v>
      </c>
      <c r="B6401" t="s">
        <v>14384</v>
      </c>
      <c r="C6401">
        <v>1070</v>
      </c>
      <c r="D6401" t="s">
        <v>14385</v>
      </c>
      <c r="E6401">
        <v>3</v>
      </c>
      <c r="F6401">
        <v>5</v>
      </c>
      <c r="G6401" s="1">
        <v>43343.74328545139</v>
      </c>
    </row>
    <row r="6402" spans="1:7" x14ac:dyDescent="0.25">
      <c r="A6402" t="s">
        <v>40</v>
      </c>
      <c r="B6402" t="s">
        <v>14390</v>
      </c>
      <c r="C6402">
        <v>1200</v>
      </c>
      <c r="D6402" t="s">
        <v>14385</v>
      </c>
      <c r="E6402">
        <v>3</v>
      </c>
      <c r="F6402">
        <v>4</v>
      </c>
      <c r="G6402" s="1">
        <v>43343.743285266202</v>
      </c>
    </row>
    <row r="6403" spans="1:7" x14ac:dyDescent="0.25">
      <c r="A6403" t="s">
        <v>40</v>
      </c>
      <c r="B6403" t="s">
        <v>14391</v>
      </c>
      <c r="C6403">
        <v>5577</v>
      </c>
      <c r="D6403" t="s">
        <v>14385</v>
      </c>
      <c r="E6403">
        <v>3</v>
      </c>
      <c r="F6403">
        <v>1</v>
      </c>
      <c r="G6403" s="1">
        <v>43343.743284525466</v>
      </c>
    </row>
    <row r="6404" spans="1:7" x14ac:dyDescent="0.25">
      <c r="A6404" t="s">
        <v>40</v>
      </c>
      <c r="B6404" t="s">
        <v>14392</v>
      </c>
      <c r="C6404">
        <v>816</v>
      </c>
      <c r="D6404" t="s">
        <v>14385</v>
      </c>
      <c r="E6404">
        <v>3</v>
      </c>
      <c r="F6404">
        <v>2</v>
      </c>
      <c r="G6404" s="1">
        <v>43343.743284872682</v>
      </c>
    </row>
    <row r="6405" spans="1:7" x14ac:dyDescent="0.25">
      <c r="A6405" t="s">
        <v>40</v>
      </c>
      <c r="B6405" t="s">
        <v>14393</v>
      </c>
      <c r="C6405">
        <v>1140</v>
      </c>
      <c r="D6405" t="s">
        <v>14385</v>
      </c>
      <c r="E6405">
        <v>3</v>
      </c>
      <c r="F6405">
        <v>3</v>
      </c>
      <c r="G6405" s="1">
        <v>43343.743285069446</v>
      </c>
    </row>
    <row r="6406" spans="1:7" x14ac:dyDescent="0.25">
      <c r="A6406" t="s">
        <v>40</v>
      </c>
      <c r="B6406" t="s">
        <v>14409</v>
      </c>
      <c r="C6406">
        <v>699</v>
      </c>
      <c r="D6406" t="s">
        <v>14385</v>
      </c>
      <c r="E6406">
        <v>3</v>
      </c>
      <c r="F6406">
        <v>6</v>
      </c>
      <c r="G6406" s="1">
        <v>43343.743285613426</v>
      </c>
    </row>
    <row r="6407" spans="1:7" x14ac:dyDescent="0.25">
      <c r="A6407" t="s">
        <v>40</v>
      </c>
      <c r="B6407" t="s">
        <v>14410</v>
      </c>
      <c r="C6407">
        <v>1053</v>
      </c>
      <c r="D6407" t="s">
        <v>14385</v>
      </c>
      <c r="E6407">
        <v>3</v>
      </c>
      <c r="F6407">
        <v>7</v>
      </c>
      <c r="G6407" s="1">
        <v>43343.743285879631</v>
      </c>
    </row>
    <row r="6408" spans="1:7" x14ac:dyDescent="0.25">
      <c r="A6408" t="s">
        <v>40</v>
      </c>
      <c r="B6408" t="s">
        <v>7803</v>
      </c>
      <c r="C6408">
        <v>3659</v>
      </c>
      <c r="D6408" t="s">
        <v>14279</v>
      </c>
      <c r="E6408">
        <v>4</v>
      </c>
      <c r="F6408">
        <v>17</v>
      </c>
      <c r="G6408" s="1">
        <v>43343.743743055558</v>
      </c>
    </row>
    <row r="6409" spans="1:7" x14ac:dyDescent="0.25">
      <c r="A6409" t="s">
        <v>40</v>
      </c>
      <c r="B6409" t="s">
        <v>14349</v>
      </c>
      <c r="C6409">
        <v>1118</v>
      </c>
      <c r="D6409" t="s">
        <v>14279</v>
      </c>
      <c r="E6409">
        <v>4</v>
      </c>
      <c r="F6409">
        <v>8</v>
      </c>
      <c r="G6409" s="1">
        <v>43343.743741238424</v>
      </c>
    </row>
    <row r="6410" spans="1:7" x14ac:dyDescent="0.25">
      <c r="A6410" t="s">
        <v>40</v>
      </c>
      <c r="B6410" t="s">
        <v>14350</v>
      </c>
      <c r="C6410">
        <v>3207</v>
      </c>
      <c r="D6410" t="s">
        <v>14279</v>
      </c>
      <c r="E6410">
        <v>4</v>
      </c>
      <c r="F6410">
        <v>7</v>
      </c>
      <c r="G6410" s="1">
        <v>43343.74374085648</v>
      </c>
    </row>
    <row r="6411" spans="1:7" x14ac:dyDescent="0.25">
      <c r="A6411" t="s">
        <v>40</v>
      </c>
      <c r="B6411" t="s">
        <v>14361</v>
      </c>
      <c r="C6411">
        <v>1069</v>
      </c>
      <c r="D6411" t="s">
        <v>14279</v>
      </c>
      <c r="E6411">
        <v>4</v>
      </c>
      <c r="F6411">
        <v>12</v>
      </c>
      <c r="G6411" s="1">
        <v>43343.743741979168</v>
      </c>
    </row>
    <row r="6412" spans="1:7" x14ac:dyDescent="0.25">
      <c r="A6412" t="s">
        <v>40</v>
      </c>
      <c r="B6412" t="s">
        <v>14362</v>
      </c>
      <c r="C6412">
        <v>2656</v>
      </c>
      <c r="D6412" t="s">
        <v>14279</v>
      </c>
      <c r="E6412">
        <v>4</v>
      </c>
      <c r="F6412">
        <v>11</v>
      </c>
      <c r="G6412" s="1">
        <v>43343.743741782404</v>
      </c>
    </row>
    <row r="6413" spans="1:7" x14ac:dyDescent="0.25">
      <c r="A6413" t="s">
        <v>40</v>
      </c>
      <c r="B6413" t="s">
        <v>14362</v>
      </c>
      <c r="C6413">
        <v>3329</v>
      </c>
      <c r="D6413" t="s">
        <v>14279</v>
      </c>
      <c r="E6413">
        <v>4</v>
      </c>
      <c r="F6413">
        <v>13</v>
      </c>
      <c r="G6413" s="1">
        <v>43343.743742326391</v>
      </c>
    </row>
    <row r="6414" spans="1:7" x14ac:dyDescent="0.25">
      <c r="A6414" t="s">
        <v>40</v>
      </c>
      <c r="B6414" t="s">
        <v>14363</v>
      </c>
      <c r="C6414">
        <v>1788</v>
      </c>
      <c r="D6414" t="s">
        <v>14279</v>
      </c>
      <c r="E6414">
        <v>4</v>
      </c>
      <c r="F6414">
        <v>2</v>
      </c>
      <c r="G6414" s="1">
        <v>43343.743739155092</v>
      </c>
    </row>
    <row r="6415" spans="1:7" x14ac:dyDescent="0.25">
      <c r="A6415" t="s">
        <v>40</v>
      </c>
      <c r="B6415" t="s">
        <v>14364</v>
      </c>
      <c r="C6415">
        <v>2303</v>
      </c>
      <c r="D6415" t="s">
        <v>14279</v>
      </c>
      <c r="E6415">
        <v>4</v>
      </c>
      <c r="F6415">
        <v>3</v>
      </c>
      <c r="G6415" s="1">
        <v>43343.743739351848</v>
      </c>
    </row>
    <row r="6416" spans="1:7" x14ac:dyDescent="0.25">
      <c r="A6416" t="s">
        <v>40</v>
      </c>
      <c r="B6416" t="s">
        <v>14365</v>
      </c>
      <c r="C6416">
        <v>6366</v>
      </c>
      <c r="D6416" t="s">
        <v>14279</v>
      </c>
      <c r="E6416">
        <v>4</v>
      </c>
      <c r="F6416">
        <v>1</v>
      </c>
      <c r="G6416" s="1">
        <v>43343.743738622688</v>
      </c>
    </row>
    <row r="6417" spans="1:7" x14ac:dyDescent="0.25">
      <c r="A6417" t="s">
        <v>40</v>
      </c>
      <c r="B6417" t="s">
        <v>14366</v>
      </c>
      <c r="C6417">
        <v>1196</v>
      </c>
      <c r="D6417" t="s">
        <v>14279</v>
      </c>
      <c r="E6417">
        <v>4</v>
      </c>
      <c r="F6417">
        <v>4</v>
      </c>
      <c r="G6417" s="1">
        <v>43343.743739895835</v>
      </c>
    </row>
    <row r="6418" spans="1:7" x14ac:dyDescent="0.25">
      <c r="A6418" t="s">
        <v>40</v>
      </c>
      <c r="B6418" t="s">
        <v>14367</v>
      </c>
      <c r="C6418">
        <v>2710</v>
      </c>
      <c r="D6418" t="s">
        <v>14279</v>
      </c>
      <c r="E6418">
        <v>4</v>
      </c>
      <c r="F6418">
        <v>5</v>
      </c>
      <c r="G6418" s="1">
        <v>43343.743740081016</v>
      </c>
    </row>
    <row r="6419" spans="1:7" x14ac:dyDescent="0.25">
      <c r="A6419" t="s">
        <v>40</v>
      </c>
      <c r="B6419" t="s">
        <v>14368</v>
      </c>
      <c r="C6419">
        <v>884</v>
      </c>
      <c r="D6419" t="s">
        <v>14279</v>
      </c>
      <c r="E6419">
        <v>4</v>
      </c>
      <c r="F6419">
        <v>10</v>
      </c>
      <c r="G6419" s="1">
        <v>43343.743741585648</v>
      </c>
    </row>
    <row r="6420" spans="1:7" x14ac:dyDescent="0.25">
      <c r="A6420" t="s">
        <v>40</v>
      </c>
      <c r="B6420" t="s">
        <v>14368</v>
      </c>
      <c r="C6420">
        <v>1530</v>
      </c>
      <c r="D6420" t="s">
        <v>14279</v>
      </c>
      <c r="E6420">
        <v>4</v>
      </c>
      <c r="F6420">
        <v>14</v>
      </c>
      <c r="G6420" s="1">
        <v>43343.743742511571</v>
      </c>
    </row>
    <row r="6421" spans="1:7" x14ac:dyDescent="0.25">
      <c r="A6421" t="s">
        <v>40</v>
      </c>
      <c r="B6421" t="s">
        <v>14380</v>
      </c>
      <c r="C6421">
        <v>2119</v>
      </c>
      <c r="D6421" t="s">
        <v>14279</v>
      </c>
      <c r="E6421">
        <v>4</v>
      </c>
      <c r="F6421">
        <v>6</v>
      </c>
      <c r="G6421" s="1">
        <v>43343.743740740741</v>
      </c>
    </row>
    <row r="6422" spans="1:7" x14ac:dyDescent="0.25">
      <c r="A6422" t="s">
        <v>40</v>
      </c>
      <c r="B6422" t="s">
        <v>14381</v>
      </c>
      <c r="C6422">
        <v>1052</v>
      </c>
      <c r="D6422" t="s">
        <v>14279</v>
      </c>
      <c r="E6422">
        <v>4</v>
      </c>
      <c r="F6422">
        <v>9</v>
      </c>
      <c r="G6422" s="1">
        <v>43343.74374140046</v>
      </c>
    </row>
    <row r="6423" spans="1:7" x14ac:dyDescent="0.25">
      <c r="A6423" t="s">
        <v>40</v>
      </c>
      <c r="B6423" t="s">
        <v>14381</v>
      </c>
      <c r="C6423">
        <v>3058</v>
      </c>
      <c r="D6423" t="s">
        <v>14279</v>
      </c>
      <c r="E6423">
        <v>4</v>
      </c>
      <c r="F6423">
        <v>16</v>
      </c>
      <c r="G6423" s="1">
        <v>43343.743742858795</v>
      </c>
    </row>
    <row r="6424" spans="1:7" x14ac:dyDescent="0.25">
      <c r="A6424" t="s">
        <v>40</v>
      </c>
      <c r="B6424" t="s">
        <v>14382</v>
      </c>
      <c r="C6424">
        <v>1030</v>
      </c>
      <c r="D6424" t="s">
        <v>14279</v>
      </c>
      <c r="E6424">
        <v>4</v>
      </c>
      <c r="F6424">
        <v>15</v>
      </c>
      <c r="G6424" s="1">
        <v>43343.743742673614</v>
      </c>
    </row>
    <row r="6425" spans="1:7" x14ac:dyDescent="0.25">
      <c r="A6425" t="s">
        <v>40</v>
      </c>
      <c r="B6425" t="s">
        <v>14264</v>
      </c>
      <c r="C6425">
        <v>1024</v>
      </c>
      <c r="D6425" t="s">
        <v>14265</v>
      </c>
      <c r="E6425">
        <v>5</v>
      </c>
      <c r="F6425">
        <v>4</v>
      </c>
      <c r="G6425" s="1">
        <v>43343.743898877314</v>
      </c>
    </row>
    <row r="6426" spans="1:7" x14ac:dyDescent="0.25">
      <c r="A6426" t="s">
        <v>40</v>
      </c>
      <c r="B6426" t="s">
        <v>14266</v>
      </c>
      <c r="C6426">
        <v>1027</v>
      </c>
      <c r="D6426" t="s">
        <v>14265</v>
      </c>
      <c r="E6426">
        <v>5</v>
      </c>
      <c r="F6426">
        <v>7</v>
      </c>
      <c r="G6426" s="1">
        <v>43343.743899768517</v>
      </c>
    </row>
    <row r="6427" spans="1:7" x14ac:dyDescent="0.25">
      <c r="A6427" t="s">
        <v>40</v>
      </c>
      <c r="B6427" t="s">
        <v>14307</v>
      </c>
      <c r="C6427">
        <v>2290</v>
      </c>
      <c r="D6427" t="s">
        <v>14265</v>
      </c>
      <c r="E6427">
        <v>5</v>
      </c>
      <c r="F6427">
        <v>3</v>
      </c>
      <c r="G6427" s="1">
        <v>43343.74389834491</v>
      </c>
    </row>
    <row r="6428" spans="1:7" x14ac:dyDescent="0.25">
      <c r="A6428" t="s">
        <v>40</v>
      </c>
      <c r="B6428" t="s">
        <v>14308</v>
      </c>
      <c r="C6428">
        <v>1711</v>
      </c>
      <c r="D6428" t="s">
        <v>14265</v>
      </c>
      <c r="E6428">
        <v>5</v>
      </c>
      <c r="F6428">
        <v>2</v>
      </c>
      <c r="G6428" s="1">
        <v>43343.743898148146</v>
      </c>
    </row>
    <row r="6429" spans="1:7" x14ac:dyDescent="0.25">
      <c r="A6429" t="s">
        <v>40</v>
      </c>
      <c r="B6429" t="s">
        <v>14312</v>
      </c>
      <c r="C6429">
        <v>5611</v>
      </c>
      <c r="D6429" t="s">
        <v>14265</v>
      </c>
      <c r="E6429">
        <v>5</v>
      </c>
      <c r="F6429">
        <v>1</v>
      </c>
      <c r="G6429" s="1">
        <v>43343.74389795139</v>
      </c>
    </row>
    <row r="6430" spans="1:7" x14ac:dyDescent="0.25">
      <c r="A6430" t="s">
        <v>40</v>
      </c>
      <c r="B6430" t="s">
        <v>14411</v>
      </c>
      <c r="C6430">
        <v>898</v>
      </c>
      <c r="D6430" t="s">
        <v>14265</v>
      </c>
      <c r="E6430">
        <v>5</v>
      </c>
      <c r="F6430">
        <v>5</v>
      </c>
      <c r="G6430" s="1">
        <v>43343.743899224537</v>
      </c>
    </row>
    <row r="6431" spans="1:7" x14ac:dyDescent="0.25">
      <c r="A6431" t="s">
        <v>40</v>
      </c>
      <c r="B6431" t="s">
        <v>14412</v>
      </c>
      <c r="C6431">
        <v>792</v>
      </c>
      <c r="D6431" t="s">
        <v>14265</v>
      </c>
      <c r="E6431">
        <v>5</v>
      </c>
      <c r="F6431">
        <v>6</v>
      </c>
      <c r="G6431" s="1">
        <v>43343.743899421293</v>
      </c>
    </row>
    <row r="6432" spans="1:7" x14ac:dyDescent="0.25">
      <c r="A6432" t="s">
        <v>40</v>
      </c>
      <c r="B6432" t="s">
        <v>14270</v>
      </c>
      <c r="C6432">
        <v>749</v>
      </c>
      <c r="D6432" t="s">
        <v>14271</v>
      </c>
      <c r="E6432">
        <v>6</v>
      </c>
      <c r="F6432">
        <v>2</v>
      </c>
      <c r="G6432" s="1">
        <v>43343.744047141205</v>
      </c>
    </row>
    <row r="6433" spans="1:7" x14ac:dyDescent="0.25">
      <c r="A6433" t="s">
        <v>40</v>
      </c>
      <c r="B6433" t="s">
        <v>14272</v>
      </c>
      <c r="C6433">
        <v>1010</v>
      </c>
      <c r="D6433" t="s">
        <v>14271</v>
      </c>
      <c r="E6433">
        <v>6</v>
      </c>
      <c r="F6433">
        <v>3</v>
      </c>
      <c r="G6433" s="1">
        <v>43343.744047337961</v>
      </c>
    </row>
    <row r="6434" spans="1:7" x14ac:dyDescent="0.25">
      <c r="A6434" t="s">
        <v>40</v>
      </c>
      <c r="B6434" t="s">
        <v>14273</v>
      </c>
      <c r="C6434">
        <v>4697</v>
      </c>
      <c r="D6434" t="s">
        <v>14271</v>
      </c>
      <c r="E6434">
        <v>6</v>
      </c>
      <c r="F6434">
        <v>1</v>
      </c>
      <c r="G6434" s="1">
        <v>43343.744046956017</v>
      </c>
    </row>
    <row r="6435" spans="1:7" x14ac:dyDescent="0.25">
      <c r="A6435" t="s">
        <v>40</v>
      </c>
      <c r="B6435" t="s">
        <v>14274</v>
      </c>
      <c r="C6435">
        <v>2066</v>
      </c>
      <c r="D6435" t="s">
        <v>14271</v>
      </c>
      <c r="E6435">
        <v>6</v>
      </c>
      <c r="F6435">
        <v>4</v>
      </c>
      <c r="G6435" s="1">
        <v>43343.744047881948</v>
      </c>
    </row>
    <row r="6436" spans="1:7" x14ac:dyDescent="0.25">
      <c r="A6436" t="s">
        <v>40</v>
      </c>
      <c r="B6436" t="s">
        <v>14275</v>
      </c>
      <c r="C6436">
        <v>1159</v>
      </c>
      <c r="D6436" t="s">
        <v>14271</v>
      </c>
      <c r="E6436">
        <v>6</v>
      </c>
      <c r="F6436">
        <v>5</v>
      </c>
      <c r="G6436" s="1">
        <v>43343.744048032408</v>
      </c>
    </row>
    <row r="6437" spans="1:7" x14ac:dyDescent="0.25">
      <c r="A6437" t="s">
        <v>40</v>
      </c>
      <c r="B6437" t="s">
        <v>14276</v>
      </c>
      <c r="C6437">
        <v>772</v>
      </c>
      <c r="D6437" t="s">
        <v>14271</v>
      </c>
      <c r="E6437">
        <v>6</v>
      </c>
      <c r="F6437">
        <v>7</v>
      </c>
      <c r="G6437" s="1">
        <v>43343.744048414352</v>
      </c>
    </row>
    <row r="6438" spans="1:7" x14ac:dyDescent="0.25">
      <c r="A6438" t="s">
        <v>40</v>
      </c>
      <c r="B6438" t="s">
        <v>14277</v>
      </c>
      <c r="C6438">
        <v>1147</v>
      </c>
      <c r="D6438" t="s">
        <v>14271</v>
      </c>
      <c r="E6438">
        <v>6</v>
      </c>
      <c r="F6438">
        <v>6</v>
      </c>
      <c r="G6438" s="1">
        <v>43343.744048229164</v>
      </c>
    </row>
    <row r="6439" spans="1:7" x14ac:dyDescent="0.25">
      <c r="A6439" t="s">
        <v>40</v>
      </c>
      <c r="B6439" t="s">
        <v>14283</v>
      </c>
      <c r="C6439">
        <v>888</v>
      </c>
      <c r="D6439" t="s">
        <v>14284</v>
      </c>
      <c r="E6439">
        <v>7</v>
      </c>
      <c r="F6439">
        <v>10</v>
      </c>
      <c r="G6439" s="1">
        <v>43343.744323530096</v>
      </c>
    </row>
    <row r="6440" spans="1:7" x14ac:dyDescent="0.25">
      <c r="A6440" t="s">
        <v>40</v>
      </c>
      <c r="B6440" t="s">
        <v>14290</v>
      </c>
      <c r="C6440">
        <v>565</v>
      </c>
      <c r="D6440" t="s">
        <v>14284</v>
      </c>
      <c r="E6440">
        <v>7</v>
      </c>
      <c r="F6440">
        <v>13</v>
      </c>
      <c r="G6440" s="1">
        <v>43343.744324270832</v>
      </c>
    </row>
    <row r="6441" spans="1:7" x14ac:dyDescent="0.25">
      <c r="A6441" t="s">
        <v>40</v>
      </c>
      <c r="B6441" t="s">
        <v>14291</v>
      </c>
      <c r="C6441">
        <v>1375</v>
      </c>
      <c r="D6441" t="s">
        <v>14284</v>
      </c>
      <c r="E6441">
        <v>7</v>
      </c>
      <c r="F6441">
        <v>12</v>
      </c>
      <c r="G6441" s="1">
        <v>43343.744324074076</v>
      </c>
    </row>
    <row r="6442" spans="1:7" x14ac:dyDescent="0.25">
      <c r="A6442" t="s">
        <v>40</v>
      </c>
      <c r="B6442" t="s">
        <v>14292</v>
      </c>
      <c r="C6442">
        <v>983</v>
      </c>
      <c r="D6442" t="s">
        <v>14284</v>
      </c>
      <c r="E6442">
        <v>7</v>
      </c>
      <c r="F6442">
        <v>11</v>
      </c>
      <c r="G6442" s="1">
        <v>43343.744323877312</v>
      </c>
    </row>
    <row r="6443" spans="1:7" x14ac:dyDescent="0.25">
      <c r="A6443" t="s">
        <v>40</v>
      </c>
      <c r="B6443" t="s">
        <v>14309</v>
      </c>
      <c r="C6443">
        <v>1011</v>
      </c>
      <c r="D6443" t="s">
        <v>14284</v>
      </c>
      <c r="E6443">
        <v>7</v>
      </c>
      <c r="F6443">
        <v>6</v>
      </c>
      <c r="G6443" s="1">
        <v>43343.744322453706</v>
      </c>
    </row>
    <row r="6444" spans="1:7" x14ac:dyDescent="0.25">
      <c r="A6444" t="s">
        <v>40</v>
      </c>
      <c r="B6444" t="s">
        <v>14310</v>
      </c>
      <c r="C6444">
        <v>1113</v>
      </c>
      <c r="D6444" t="s">
        <v>14284</v>
      </c>
      <c r="E6444">
        <v>7</v>
      </c>
      <c r="F6444">
        <v>5</v>
      </c>
      <c r="G6444" s="1">
        <v>43343.744322256942</v>
      </c>
    </row>
    <row r="6445" spans="1:7" x14ac:dyDescent="0.25">
      <c r="A6445" t="s">
        <v>40</v>
      </c>
      <c r="B6445" t="s">
        <v>14319</v>
      </c>
      <c r="C6445">
        <v>2471</v>
      </c>
      <c r="D6445" t="s">
        <v>14284</v>
      </c>
      <c r="E6445">
        <v>7</v>
      </c>
      <c r="F6445">
        <v>7</v>
      </c>
      <c r="G6445" s="1">
        <v>43343.744322650462</v>
      </c>
    </row>
    <row r="6446" spans="1:7" x14ac:dyDescent="0.25">
      <c r="A6446" t="s">
        <v>40</v>
      </c>
      <c r="B6446" t="s">
        <v>14320</v>
      </c>
      <c r="C6446">
        <v>1400</v>
      </c>
      <c r="D6446" t="s">
        <v>14284</v>
      </c>
      <c r="E6446">
        <v>7</v>
      </c>
      <c r="F6446">
        <v>3</v>
      </c>
      <c r="G6446" s="1">
        <v>43343.744321724538</v>
      </c>
    </row>
    <row r="6447" spans="1:7" x14ac:dyDescent="0.25">
      <c r="A6447" t="s">
        <v>40</v>
      </c>
      <c r="B6447" t="s">
        <v>14321</v>
      </c>
      <c r="C6447">
        <v>1623</v>
      </c>
      <c r="D6447" t="s">
        <v>14284</v>
      </c>
      <c r="E6447">
        <v>7</v>
      </c>
      <c r="F6447">
        <v>4</v>
      </c>
      <c r="G6447" s="1">
        <v>43343.744322106482</v>
      </c>
    </row>
    <row r="6448" spans="1:7" x14ac:dyDescent="0.25">
      <c r="A6448" t="s">
        <v>40</v>
      </c>
      <c r="B6448" t="s">
        <v>14322</v>
      </c>
      <c r="C6448">
        <v>887</v>
      </c>
      <c r="D6448" t="s">
        <v>14284</v>
      </c>
      <c r="E6448">
        <v>7</v>
      </c>
      <c r="F6448">
        <v>8</v>
      </c>
      <c r="G6448" s="1">
        <v>43343.744322997685</v>
      </c>
    </row>
    <row r="6449" spans="1:7" x14ac:dyDescent="0.25">
      <c r="A6449" t="s">
        <v>40</v>
      </c>
      <c r="B6449" t="s">
        <v>14323</v>
      </c>
      <c r="C6449">
        <v>1837</v>
      </c>
      <c r="D6449" t="s">
        <v>14284</v>
      </c>
      <c r="E6449">
        <v>7</v>
      </c>
      <c r="F6449">
        <v>9</v>
      </c>
      <c r="G6449" s="1">
        <v>43343.744323344908</v>
      </c>
    </row>
    <row r="6450" spans="1:7" x14ac:dyDescent="0.25">
      <c r="A6450" t="s">
        <v>40</v>
      </c>
      <c r="B6450" t="s">
        <v>14345</v>
      </c>
      <c r="C6450">
        <v>8837</v>
      </c>
      <c r="D6450" t="s">
        <v>14284</v>
      </c>
      <c r="E6450">
        <v>7</v>
      </c>
      <c r="F6450">
        <v>1</v>
      </c>
      <c r="G6450" s="1">
        <v>43343.744321377315</v>
      </c>
    </row>
    <row r="6451" spans="1:7" x14ac:dyDescent="0.25">
      <c r="A6451" t="s">
        <v>40</v>
      </c>
      <c r="B6451" t="s">
        <v>14425</v>
      </c>
      <c r="C6451">
        <v>1161</v>
      </c>
      <c r="D6451" t="s">
        <v>14284</v>
      </c>
      <c r="E6451">
        <v>7</v>
      </c>
      <c r="F6451">
        <v>2</v>
      </c>
      <c r="G6451" s="1">
        <v>43343.744321562503</v>
      </c>
    </row>
    <row r="6452" spans="1:7" x14ac:dyDescent="0.25">
      <c r="A6452" t="s">
        <v>40</v>
      </c>
      <c r="B6452" t="s">
        <v>14326</v>
      </c>
      <c r="C6452">
        <v>7216</v>
      </c>
      <c r="D6452" t="s">
        <v>14327</v>
      </c>
      <c r="E6452">
        <v>8</v>
      </c>
      <c r="F6452">
        <v>1</v>
      </c>
      <c r="G6452" s="1">
        <v>43343.744516516206</v>
      </c>
    </row>
    <row r="6453" spans="1:7" x14ac:dyDescent="0.25">
      <c r="A6453" t="s">
        <v>40</v>
      </c>
      <c r="B6453" t="s">
        <v>14337</v>
      </c>
      <c r="C6453">
        <v>795</v>
      </c>
      <c r="D6453" t="s">
        <v>14327</v>
      </c>
      <c r="E6453">
        <v>8</v>
      </c>
      <c r="F6453">
        <v>2</v>
      </c>
      <c r="G6453" s="1">
        <v>43343.744516701387</v>
      </c>
    </row>
    <row r="6454" spans="1:7" x14ac:dyDescent="0.25">
      <c r="A6454" t="s">
        <v>40</v>
      </c>
      <c r="B6454" t="s">
        <v>14338</v>
      </c>
      <c r="C6454">
        <v>852</v>
      </c>
      <c r="D6454" t="s">
        <v>14327</v>
      </c>
      <c r="E6454">
        <v>8</v>
      </c>
      <c r="F6454">
        <v>3</v>
      </c>
      <c r="G6454" s="1">
        <v>43343.74451704861</v>
      </c>
    </row>
    <row r="6455" spans="1:7" x14ac:dyDescent="0.25">
      <c r="A6455" t="s">
        <v>40</v>
      </c>
      <c r="B6455" t="s">
        <v>14339</v>
      </c>
      <c r="C6455">
        <v>2423</v>
      </c>
      <c r="D6455" t="s">
        <v>14327</v>
      </c>
      <c r="E6455">
        <v>8</v>
      </c>
      <c r="F6455">
        <v>5</v>
      </c>
      <c r="G6455" s="1">
        <v>43343.744517627318</v>
      </c>
    </row>
    <row r="6456" spans="1:7" x14ac:dyDescent="0.25">
      <c r="A6456" t="s">
        <v>40</v>
      </c>
      <c r="B6456" t="s">
        <v>14340</v>
      </c>
      <c r="C6456">
        <v>932</v>
      </c>
      <c r="D6456" t="s">
        <v>14327</v>
      </c>
      <c r="E6456">
        <v>8</v>
      </c>
      <c r="F6456">
        <v>4</v>
      </c>
      <c r="G6456" s="1">
        <v>43343.74451744213</v>
      </c>
    </row>
    <row r="6457" spans="1:7" x14ac:dyDescent="0.25">
      <c r="A6457" t="s">
        <v>40</v>
      </c>
      <c r="B6457" t="s">
        <v>14341</v>
      </c>
      <c r="C6457">
        <v>903</v>
      </c>
      <c r="D6457" t="s">
        <v>14327</v>
      </c>
      <c r="E6457">
        <v>8</v>
      </c>
      <c r="F6457">
        <v>9</v>
      </c>
      <c r="G6457" s="1">
        <v>43343.744518518521</v>
      </c>
    </row>
    <row r="6458" spans="1:7" x14ac:dyDescent="0.25">
      <c r="A6458" t="s">
        <v>40</v>
      </c>
      <c r="B6458" t="s">
        <v>14342</v>
      </c>
      <c r="C6458">
        <v>906</v>
      </c>
      <c r="D6458" t="s">
        <v>14327</v>
      </c>
      <c r="E6458">
        <v>8</v>
      </c>
      <c r="F6458">
        <v>8</v>
      </c>
      <c r="G6458" s="1">
        <v>43343.744518321757</v>
      </c>
    </row>
    <row r="6459" spans="1:7" x14ac:dyDescent="0.25">
      <c r="A6459" t="s">
        <v>40</v>
      </c>
      <c r="B6459" t="s">
        <v>14343</v>
      </c>
      <c r="C6459">
        <v>986</v>
      </c>
      <c r="D6459" t="s">
        <v>14327</v>
      </c>
      <c r="E6459">
        <v>8</v>
      </c>
      <c r="F6459">
        <v>7</v>
      </c>
      <c r="G6459" s="1">
        <v>43343.744517974534</v>
      </c>
    </row>
    <row r="6460" spans="1:7" x14ac:dyDescent="0.25">
      <c r="A6460" t="s">
        <v>40</v>
      </c>
      <c r="B6460" t="s">
        <v>14344</v>
      </c>
      <c r="C6460">
        <v>1438</v>
      </c>
      <c r="D6460" t="s">
        <v>14327</v>
      </c>
      <c r="E6460">
        <v>8</v>
      </c>
      <c r="F6460">
        <v>6</v>
      </c>
      <c r="G6460" s="1">
        <v>43343.744517789353</v>
      </c>
    </row>
    <row r="6461" spans="1:7" x14ac:dyDescent="0.25">
      <c r="A6461" t="s">
        <v>40</v>
      </c>
      <c r="B6461" t="s">
        <v>14346</v>
      </c>
      <c r="C6461">
        <v>5006</v>
      </c>
      <c r="D6461" t="s">
        <v>14347</v>
      </c>
      <c r="E6461">
        <v>9</v>
      </c>
      <c r="F6461">
        <v>1</v>
      </c>
      <c r="G6461" s="1">
        <v>43343.74472260417</v>
      </c>
    </row>
    <row r="6462" spans="1:7" x14ac:dyDescent="0.25">
      <c r="A6462" t="s">
        <v>40</v>
      </c>
      <c r="B6462" t="s">
        <v>14351</v>
      </c>
      <c r="C6462">
        <v>879</v>
      </c>
      <c r="D6462" t="s">
        <v>14347</v>
      </c>
      <c r="E6462">
        <v>9</v>
      </c>
      <c r="F6462">
        <v>2</v>
      </c>
      <c r="G6462" s="1">
        <v>43343.744723263888</v>
      </c>
    </row>
    <row r="6463" spans="1:7" x14ac:dyDescent="0.25">
      <c r="A6463" t="s">
        <v>40</v>
      </c>
      <c r="B6463" t="s">
        <v>14354</v>
      </c>
      <c r="C6463">
        <v>862</v>
      </c>
      <c r="D6463" t="s">
        <v>14347</v>
      </c>
      <c r="E6463">
        <v>9</v>
      </c>
      <c r="F6463">
        <v>6</v>
      </c>
      <c r="G6463" s="1">
        <v>43343.744724189812</v>
      </c>
    </row>
    <row r="6464" spans="1:7" x14ac:dyDescent="0.25">
      <c r="A6464" t="s">
        <v>40</v>
      </c>
      <c r="B6464" t="s">
        <v>14355</v>
      </c>
      <c r="C6464">
        <v>2421</v>
      </c>
      <c r="D6464" t="s">
        <v>14347</v>
      </c>
      <c r="E6464">
        <v>9</v>
      </c>
      <c r="F6464">
        <v>7</v>
      </c>
      <c r="G6464" s="1">
        <v>43343.744724537035</v>
      </c>
    </row>
    <row r="6465" spans="1:7" x14ac:dyDescent="0.25">
      <c r="A6465" t="s">
        <v>40</v>
      </c>
      <c r="B6465" t="s">
        <v>14356</v>
      </c>
      <c r="C6465">
        <v>1610</v>
      </c>
      <c r="D6465" t="s">
        <v>14347</v>
      </c>
      <c r="E6465">
        <v>9</v>
      </c>
      <c r="F6465">
        <v>5</v>
      </c>
      <c r="G6465" s="1">
        <v>43343.744723993055</v>
      </c>
    </row>
    <row r="6466" spans="1:7" x14ac:dyDescent="0.25">
      <c r="A6466" t="s">
        <v>40</v>
      </c>
      <c r="B6466" t="s">
        <v>14357</v>
      </c>
      <c r="C6466">
        <v>2285</v>
      </c>
      <c r="D6466" t="s">
        <v>14347</v>
      </c>
      <c r="E6466">
        <v>9</v>
      </c>
      <c r="F6466">
        <v>8</v>
      </c>
      <c r="G6466" s="1">
        <v>43343.744724733799</v>
      </c>
    </row>
    <row r="6467" spans="1:7" x14ac:dyDescent="0.25">
      <c r="A6467" t="s">
        <v>40</v>
      </c>
      <c r="B6467" t="s">
        <v>14358</v>
      </c>
      <c r="C6467">
        <v>2000</v>
      </c>
      <c r="D6467" t="s">
        <v>14347</v>
      </c>
      <c r="E6467">
        <v>9</v>
      </c>
      <c r="F6467">
        <v>4</v>
      </c>
      <c r="G6467" s="1">
        <v>43343.744723807868</v>
      </c>
    </row>
    <row r="6468" spans="1:7" x14ac:dyDescent="0.25">
      <c r="A6468" t="s">
        <v>40</v>
      </c>
      <c r="B6468" t="s">
        <v>14359</v>
      </c>
      <c r="C6468">
        <v>694</v>
      </c>
      <c r="D6468" t="s">
        <v>14347</v>
      </c>
      <c r="E6468">
        <v>9</v>
      </c>
      <c r="F6468">
        <v>9</v>
      </c>
      <c r="G6468" s="1">
        <v>43343.744724884258</v>
      </c>
    </row>
    <row r="6469" spans="1:7" x14ac:dyDescent="0.25">
      <c r="A6469" t="s">
        <v>40</v>
      </c>
      <c r="B6469" t="s">
        <v>14360</v>
      </c>
      <c r="C6469">
        <v>743</v>
      </c>
      <c r="D6469" t="s">
        <v>14347</v>
      </c>
      <c r="E6469">
        <v>9</v>
      </c>
      <c r="F6469">
        <v>10</v>
      </c>
      <c r="G6469" s="1">
        <v>43343.744725081022</v>
      </c>
    </row>
    <row r="6470" spans="1:7" x14ac:dyDescent="0.25">
      <c r="A6470" t="s">
        <v>40</v>
      </c>
      <c r="B6470" t="s">
        <v>14379</v>
      </c>
      <c r="C6470">
        <v>894</v>
      </c>
      <c r="D6470" t="s">
        <v>14347</v>
      </c>
      <c r="E6470">
        <v>9</v>
      </c>
      <c r="F6470">
        <v>3</v>
      </c>
      <c r="G6470" s="1">
        <v>43343.744723460652</v>
      </c>
    </row>
    <row r="6471" spans="1:7" x14ac:dyDescent="0.25">
      <c r="A6471" t="s">
        <v>40</v>
      </c>
      <c r="B6471" t="s">
        <v>14293</v>
      </c>
      <c r="C6471">
        <v>1132</v>
      </c>
      <c r="D6471" t="s">
        <v>14294</v>
      </c>
      <c r="E6471">
        <v>10</v>
      </c>
      <c r="F6471">
        <v>18</v>
      </c>
      <c r="G6471" s="1">
        <v>43343.745094756945</v>
      </c>
    </row>
    <row r="6472" spans="1:7" x14ac:dyDescent="0.25">
      <c r="A6472" t="s">
        <v>40</v>
      </c>
      <c r="B6472" t="s">
        <v>14295</v>
      </c>
      <c r="C6472">
        <v>735</v>
      </c>
      <c r="D6472" t="s">
        <v>14294</v>
      </c>
      <c r="E6472">
        <v>10</v>
      </c>
      <c r="F6472">
        <v>19</v>
      </c>
      <c r="G6472" s="1">
        <v>43343.745095104168</v>
      </c>
    </row>
    <row r="6473" spans="1:7" x14ac:dyDescent="0.25">
      <c r="A6473" t="s">
        <v>40</v>
      </c>
      <c r="B6473" t="s">
        <v>14303</v>
      </c>
      <c r="C6473">
        <v>1085</v>
      </c>
      <c r="D6473" t="s">
        <v>14294</v>
      </c>
      <c r="E6473">
        <v>10</v>
      </c>
      <c r="F6473">
        <v>9</v>
      </c>
      <c r="G6473" s="1">
        <v>43343.745090937497</v>
      </c>
    </row>
    <row r="6474" spans="1:7" x14ac:dyDescent="0.25">
      <c r="A6474" t="s">
        <v>40</v>
      </c>
      <c r="B6474" t="s">
        <v>14304</v>
      </c>
      <c r="C6474">
        <v>865</v>
      </c>
      <c r="D6474" t="s">
        <v>14294</v>
      </c>
      <c r="E6474">
        <v>10</v>
      </c>
      <c r="F6474">
        <v>5</v>
      </c>
      <c r="G6474" s="1">
        <v>43343.74508966435</v>
      </c>
    </row>
    <row r="6475" spans="1:7" x14ac:dyDescent="0.25">
      <c r="A6475" t="s">
        <v>40</v>
      </c>
      <c r="B6475" t="s">
        <v>14305</v>
      </c>
      <c r="C6475">
        <v>762</v>
      </c>
      <c r="D6475" t="s">
        <v>14294</v>
      </c>
      <c r="E6475">
        <v>10</v>
      </c>
      <c r="F6475">
        <v>6</v>
      </c>
      <c r="G6475" s="1">
        <v>43343.745089849537</v>
      </c>
    </row>
    <row r="6476" spans="1:7" x14ac:dyDescent="0.25">
      <c r="A6476" t="s">
        <v>40</v>
      </c>
      <c r="B6476" t="s">
        <v>14306</v>
      </c>
      <c r="C6476">
        <v>2773</v>
      </c>
      <c r="D6476" t="s">
        <v>14294</v>
      </c>
      <c r="E6476">
        <v>10</v>
      </c>
      <c r="F6476">
        <v>4</v>
      </c>
      <c r="G6476" s="1">
        <v>43343.745088773147</v>
      </c>
    </row>
    <row r="6477" spans="1:7" x14ac:dyDescent="0.25">
      <c r="A6477" t="s">
        <v>40</v>
      </c>
      <c r="B6477" t="s">
        <v>14348</v>
      </c>
      <c r="C6477">
        <v>1253</v>
      </c>
      <c r="D6477" t="s">
        <v>14294</v>
      </c>
      <c r="E6477">
        <v>10</v>
      </c>
      <c r="F6477">
        <v>17</v>
      </c>
      <c r="G6477" s="1">
        <v>43343.745094560189</v>
      </c>
    </row>
    <row r="6478" spans="1:7" x14ac:dyDescent="0.25">
      <c r="A6478" t="s">
        <v>40</v>
      </c>
      <c r="B6478" t="s">
        <v>14352</v>
      </c>
      <c r="C6478">
        <v>3805</v>
      </c>
      <c r="D6478" t="s">
        <v>14294</v>
      </c>
      <c r="E6478">
        <v>10</v>
      </c>
      <c r="F6478">
        <v>10</v>
      </c>
      <c r="G6478" s="1">
        <v>43343.745091516204</v>
      </c>
    </row>
    <row r="6479" spans="1:7" x14ac:dyDescent="0.25">
      <c r="A6479" t="s">
        <v>40</v>
      </c>
      <c r="B6479" t="s">
        <v>14353</v>
      </c>
      <c r="C6479">
        <v>911</v>
      </c>
      <c r="D6479" t="s">
        <v>14294</v>
      </c>
      <c r="E6479">
        <v>10</v>
      </c>
      <c r="F6479">
        <v>11</v>
      </c>
      <c r="G6479" s="1">
        <v>43343.745091863428</v>
      </c>
    </row>
    <row r="6480" spans="1:7" x14ac:dyDescent="0.25">
      <c r="A6480" t="s">
        <v>40</v>
      </c>
      <c r="B6480" t="s">
        <v>14369</v>
      </c>
      <c r="C6480">
        <v>863</v>
      </c>
      <c r="D6480" t="s">
        <v>14294</v>
      </c>
      <c r="E6480">
        <v>10</v>
      </c>
      <c r="F6480">
        <v>16</v>
      </c>
      <c r="G6480" s="1">
        <v>43343.745092939818</v>
      </c>
    </row>
    <row r="6481" spans="1:7" x14ac:dyDescent="0.25">
      <c r="A6481" t="s">
        <v>40</v>
      </c>
      <c r="B6481" t="s">
        <v>14370</v>
      </c>
      <c r="C6481">
        <v>1243</v>
      </c>
      <c r="D6481" t="s">
        <v>14294</v>
      </c>
      <c r="E6481">
        <v>10</v>
      </c>
      <c r="F6481">
        <v>13</v>
      </c>
      <c r="G6481" s="1">
        <v>43343.745092210651</v>
      </c>
    </row>
    <row r="6482" spans="1:7" x14ac:dyDescent="0.25">
      <c r="A6482" t="s">
        <v>40</v>
      </c>
      <c r="B6482" t="s">
        <v>14371</v>
      </c>
      <c r="C6482">
        <v>1101</v>
      </c>
      <c r="D6482" t="s">
        <v>14294</v>
      </c>
      <c r="E6482">
        <v>10</v>
      </c>
      <c r="F6482">
        <v>12</v>
      </c>
      <c r="G6482" s="1">
        <v>43343.745092048608</v>
      </c>
    </row>
    <row r="6483" spans="1:7" x14ac:dyDescent="0.25">
      <c r="A6483" t="s">
        <v>40</v>
      </c>
      <c r="B6483" t="s">
        <v>14376</v>
      </c>
      <c r="C6483">
        <v>726</v>
      </c>
      <c r="D6483" t="s">
        <v>14294</v>
      </c>
      <c r="E6483">
        <v>10</v>
      </c>
      <c r="F6483">
        <v>15</v>
      </c>
      <c r="G6483" s="1">
        <v>43343.745092743055</v>
      </c>
    </row>
    <row r="6484" spans="1:7" x14ac:dyDescent="0.25">
      <c r="A6484" t="s">
        <v>40</v>
      </c>
      <c r="B6484" t="s">
        <v>14377</v>
      </c>
      <c r="C6484">
        <v>1451</v>
      </c>
      <c r="D6484" t="s">
        <v>14294</v>
      </c>
      <c r="E6484">
        <v>10</v>
      </c>
      <c r="F6484">
        <v>14</v>
      </c>
      <c r="G6484" s="1">
        <v>43343.745092395831</v>
      </c>
    </row>
    <row r="6485" spans="1:7" x14ac:dyDescent="0.25">
      <c r="A6485" t="s">
        <v>40</v>
      </c>
      <c r="B6485" t="s">
        <v>14383</v>
      </c>
      <c r="C6485">
        <v>1153</v>
      </c>
      <c r="D6485" t="s">
        <v>14294</v>
      </c>
      <c r="E6485">
        <v>10</v>
      </c>
      <c r="F6485">
        <v>20</v>
      </c>
      <c r="G6485" s="1">
        <v>43343.745095289349</v>
      </c>
    </row>
    <row r="6486" spans="1:7" x14ac:dyDescent="0.25">
      <c r="A6486" t="s">
        <v>40</v>
      </c>
      <c r="B6486" t="s">
        <v>14394</v>
      </c>
      <c r="C6486">
        <v>983</v>
      </c>
      <c r="D6486" t="s">
        <v>14294</v>
      </c>
      <c r="E6486">
        <v>10</v>
      </c>
      <c r="F6486">
        <v>21</v>
      </c>
      <c r="G6486" s="1">
        <v>43343.745095486112</v>
      </c>
    </row>
    <row r="6487" spans="1:7" x14ac:dyDescent="0.25">
      <c r="A6487" t="s">
        <v>40</v>
      </c>
      <c r="B6487" t="s">
        <v>14413</v>
      </c>
      <c r="C6487">
        <v>727</v>
      </c>
      <c r="D6487" t="s">
        <v>14294</v>
      </c>
      <c r="E6487">
        <v>10</v>
      </c>
      <c r="F6487">
        <v>8</v>
      </c>
      <c r="G6487" s="1">
        <v>43343.745090775461</v>
      </c>
    </row>
    <row r="6488" spans="1:7" x14ac:dyDescent="0.25">
      <c r="A6488" t="s">
        <v>40</v>
      </c>
      <c r="B6488" t="s">
        <v>14414</v>
      </c>
      <c r="C6488">
        <v>3626</v>
      </c>
      <c r="D6488" t="s">
        <v>14294</v>
      </c>
      <c r="E6488">
        <v>10</v>
      </c>
      <c r="F6488">
        <v>7</v>
      </c>
      <c r="G6488" s="1">
        <v>43343.745090590281</v>
      </c>
    </row>
    <row r="6489" spans="1:7" x14ac:dyDescent="0.25">
      <c r="A6489" t="s">
        <v>40</v>
      </c>
      <c r="B6489" t="s">
        <v>14422</v>
      </c>
      <c r="C6489">
        <v>4231</v>
      </c>
      <c r="D6489" t="s">
        <v>14294</v>
      </c>
      <c r="E6489">
        <v>10</v>
      </c>
      <c r="F6489">
        <v>1</v>
      </c>
      <c r="G6489" s="1">
        <v>43343.745087499999</v>
      </c>
    </row>
    <row r="6490" spans="1:7" x14ac:dyDescent="0.25">
      <c r="A6490" t="s">
        <v>40</v>
      </c>
      <c r="B6490" t="s">
        <v>14423</v>
      </c>
      <c r="C6490">
        <v>815</v>
      </c>
      <c r="D6490" t="s">
        <v>14294</v>
      </c>
      <c r="E6490">
        <v>10</v>
      </c>
      <c r="F6490">
        <v>3</v>
      </c>
      <c r="G6490" s="1">
        <v>43343.745087847223</v>
      </c>
    </row>
    <row r="6491" spans="1:7" x14ac:dyDescent="0.25">
      <c r="A6491" t="s">
        <v>40</v>
      </c>
      <c r="B6491" t="s">
        <v>14424</v>
      </c>
      <c r="C6491">
        <v>835</v>
      </c>
      <c r="D6491" t="s">
        <v>14294</v>
      </c>
      <c r="E6491">
        <v>10</v>
      </c>
      <c r="F6491">
        <v>2</v>
      </c>
      <c r="G6491" s="1">
        <v>43343.745087696756</v>
      </c>
    </row>
    <row r="6492" spans="1:7" x14ac:dyDescent="0.25">
      <c r="A6492" t="s">
        <v>40</v>
      </c>
      <c r="B6492" t="s">
        <v>14281</v>
      </c>
      <c r="C6492">
        <v>915</v>
      </c>
      <c r="D6492" t="s">
        <v>14282</v>
      </c>
      <c r="E6492">
        <v>11</v>
      </c>
      <c r="F6492">
        <v>16</v>
      </c>
      <c r="G6492" s="1">
        <v>43343.747786111111</v>
      </c>
    </row>
    <row r="6493" spans="1:7" x14ac:dyDescent="0.25">
      <c r="A6493" t="s">
        <v>40</v>
      </c>
      <c r="B6493" t="s">
        <v>14285</v>
      </c>
      <c r="C6493">
        <v>618</v>
      </c>
      <c r="D6493" t="s">
        <v>14282</v>
      </c>
      <c r="E6493">
        <v>11</v>
      </c>
      <c r="F6493">
        <v>21</v>
      </c>
      <c r="G6493" s="1">
        <v>43343.747787581022</v>
      </c>
    </row>
    <row r="6494" spans="1:7" x14ac:dyDescent="0.25">
      <c r="A6494" t="s">
        <v>40</v>
      </c>
      <c r="B6494" t="s">
        <v>14286</v>
      </c>
      <c r="C6494">
        <v>920</v>
      </c>
      <c r="D6494" t="s">
        <v>14282</v>
      </c>
      <c r="E6494">
        <v>11</v>
      </c>
      <c r="F6494">
        <v>20</v>
      </c>
      <c r="G6494" s="1">
        <v>43343.747787384258</v>
      </c>
    </row>
    <row r="6495" spans="1:7" x14ac:dyDescent="0.25">
      <c r="A6495" t="s">
        <v>40</v>
      </c>
      <c r="B6495" t="s">
        <v>14287</v>
      </c>
      <c r="C6495">
        <v>855</v>
      </c>
      <c r="D6495" t="s">
        <v>14282</v>
      </c>
      <c r="E6495">
        <v>11</v>
      </c>
      <c r="F6495">
        <v>17</v>
      </c>
      <c r="G6495" s="1">
        <v>43343.747786307867</v>
      </c>
    </row>
    <row r="6496" spans="1:7" x14ac:dyDescent="0.25">
      <c r="A6496" t="s">
        <v>40</v>
      </c>
      <c r="B6496" t="s">
        <v>14288</v>
      </c>
      <c r="C6496">
        <v>1297</v>
      </c>
      <c r="D6496" t="s">
        <v>14282</v>
      </c>
      <c r="E6496">
        <v>11</v>
      </c>
      <c r="F6496">
        <v>19</v>
      </c>
      <c r="G6496" s="1">
        <v>43343.747787187502</v>
      </c>
    </row>
    <row r="6497" spans="1:7" x14ac:dyDescent="0.25">
      <c r="A6497" t="s">
        <v>40</v>
      </c>
      <c r="B6497" t="s">
        <v>14289</v>
      </c>
      <c r="C6497">
        <v>1206</v>
      </c>
      <c r="D6497" t="s">
        <v>14282</v>
      </c>
      <c r="E6497">
        <v>11</v>
      </c>
      <c r="F6497">
        <v>18</v>
      </c>
      <c r="G6497" s="1">
        <v>43343.747786655091</v>
      </c>
    </row>
    <row r="6498" spans="1:7" x14ac:dyDescent="0.25">
      <c r="A6498" t="s">
        <v>40</v>
      </c>
      <c r="B6498" t="s">
        <v>14311</v>
      </c>
      <c r="C6498">
        <v>935</v>
      </c>
      <c r="D6498" t="s">
        <v>14282</v>
      </c>
      <c r="E6498">
        <v>11</v>
      </c>
      <c r="F6498">
        <v>2</v>
      </c>
      <c r="G6498" s="1">
        <v>43343.74778302083</v>
      </c>
    </row>
    <row r="6499" spans="1:7" x14ac:dyDescent="0.25">
      <c r="A6499" t="s">
        <v>40</v>
      </c>
      <c r="B6499" t="s">
        <v>14313</v>
      </c>
      <c r="C6499">
        <v>1023</v>
      </c>
      <c r="D6499" t="s">
        <v>14282</v>
      </c>
      <c r="E6499">
        <v>11</v>
      </c>
      <c r="F6499">
        <v>15</v>
      </c>
      <c r="G6499" s="1">
        <v>43343.747785914355</v>
      </c>
    </row>
    <row r="6500" spans="1:7" x14ac:dyDescent="0.25">
      <c r="A6500" t="s">
        <v>40</v>
      </c>
      <c r="B6500" t="s">
        <v>14324</v>
      </c>
      <c r="C6500">
        <v>1070</v>
      </c>
      <c r="D6500" t="s">
        <v>14282</v>
      </c>
      <c r="E6500">
        <v>11</v>
      </c>
      <c r="F6500">
        <v>5</v>
      </c>
      <c r="G6500" s="1">
        <v>43343.747783599538</v>
      </c>
    </row>
    <row r="6501" spans="1:7" x14ac:dyDescent="0.25">
      <c r="A6501" t="s">
        <v>40</v>
      </c>
      <c r="B6501" t="s">
        <v>14325</v>
      </c>
      <c r="C6501">
        <v>1579</v>
      </c>
      <c r="D6501" t="s">
        <v>14282</v>
      </c>
      <c r="E6501">
        <v>11</v>
      </c>
      <c r="F6501">
        <v>4</v>
      </c>
      <c r="G6501" s="1">
        <v>43343.74778341435</v>
      </c>
    </row>
    <row r="6502" spans="1:7" x14ac:dyDescent="0.25">
      <c r="A6502" t="s">
        <v>40</v>
      </c>
      <c r="B6502" t="s">
        <v>14328</v>
      </c>
      <c r="C6502">
        <v>1111</v>
      </c>
      <c r="D6502" t="s">
        <v>14282</v>
      </c>
      <c r="E6502">
        <v>11</v>
      </c>
      <c r="F6502">
        <v>13</v>
      </c>
      <c r="G6502" s="1">
        <v>43343.747785381944</v>
      </c>
    </row>
    <row r="6503" spans="1:7" x14ac:dyDescent="0.25">
      <c r="A6503" t="s">
        <v>40</v>
      </c>
      <c r="B6503" t="s">
        <v>14329</v>
      </c>
      <c r="C6503">
        <v>2873</v>
      </c>
      <c r="D6503" t="s">
        <v>14282</v>
      </c>
      <c r="E6503">
        <v>11</v>
      </c>
      <c r="F6503">
        <v>11</v>
      </c>
      <c r="G6503" s="1">
        <v>43343.747784837964</v>
      </c>
    </row>
    <row r="6504" spans="1:7" x14ac:dyDescent="0.25">
      <c r="A6504" t="s">
        <v>40</v>
      </c>
      <c r="B6504" t="s">
        <v>14330</v>
      </c>
      <c r="C6504">
        <v>2321</v>
      </c>
      <c r="D6504" t="s">
        <v>14282</v>
      </c>
      <c r="E6504">
        <v>11</v>
      </c>
      <c r="F6504">
        <v>12</v>
      </c>
      <c r="G6504" s="1">
        <v>43343.747785219908</v>
      </c>
    </row>
    <row r="6505" spans="1:7" x14ac:dyDescent="0.25">
      <c r="A6505" t="s">
        <v>40</v>
      </c>
      <c r="B6505" t="s">
        <v>14331</v>
      </c>
      <c r="C6505">
        <v>1148</v>
      </c>
      <c r="D6505" t="s">
        <v>14282</v>
      </c>
      <c r="E6505">
        <v>11</v>
      </c>
      <c r="F6505">
        <v>6</v>
      </c>
      <c r="G6505" s="1">
        <v>43343.747783946761</v>
      </c>
    </row>
    <row r="6506" spans="1:7" x14ac:dyDescent="0.25">
      <c r="A6506" t="s">
        <v>40</v>
      </c>
      <c r="B6506" t="s">
        <v>14332</v>
      </c>
      <c r="C6506">
        <v>843</v>
      </c>
      <c r="D6506" t="s">
        <v>14282</v>
      </c>
      <c r="E6506">
        <v>11</v>
      </c>
      <c r="F6506">
        <v>3</v>
      </c>
      <c r="G6506" s="1">
        <v>43343.747783217594</v>
      </c>
    </row>
    <row r="6507" spans="1:7" x14ac:dyDescent="0.25">
      <c r="A6507" t="s">
        <v>40</v>
      </c>
      <c r="B6507" t="s">
        <v>14333</v>
      </c>
      <c r="C6507">
        <v>1279</v>
      </c>
      <c r="D6507" t="s">
        <v>14282</v>
      </c>
      <c r="E6507">
        <v>11</v>
      </c>
      <c r="F6507">
        <v>7</v>
      </c>
      <c r="G6507" s="1">
        <v>43343.747784143517</v>
      </c>
    </row>
    <row r="6508" spans="1:7" x14ac:dyDescent="0.25">
      <c r="A6508" t="s">
        <v>40</v>
      </c>
      <c r="B6508" t="s">
        <v>14334</v>
      </c>
      <c r="C6508">
        <v>2774</v>
      </c>
      <c r="D6508" t="s">
        <v>14282</v>
      </c>
      <c r="E6508">
        <v>11</v>
      </c>
      <c r="F6508">
        <v>10</v>
      </c>
      <c r="G6508" s="1">
        <v>43343.747784687497</v>
      </c>
    </row>
    <row r="6509" spans="1:7" x14ac:dyDescent="0.25">
      <c r="A6509" t="s">
        <v>40</v>
      </c>
      <c r="B6509" t="s">
        <v>14335</v>
      </c>
      <c r="C6509">
        <v>2943</v>
      </c>
      <c r="D6509" t="s">
        <v>14282</v>
      </c>
      <c r="E6509">
        <v>11</v>
      </c>
      <c r="F6509">
        <v>14</v>
      </c>
      <c r="G6509" s="1">
        <v>43343.747785567131</v>
      </c>
    </row>
    <row r="6510" spans="1:7" x14ac:dyDescent="0.25">
      <c r="A6510" t="s">
        <v>40</v>
      </c>
      <c r="B6510" t="s">
        <v>14335</v>
      </c>
      <c r="C6510">
        <v>986</v>
      </c>
      <c r="D6510" t="s">
        <v>14282</v>
      </c>
      <c r="E6510">
        <v>11</v>
      </c>
      <c r="F6510">
        <v>8</v>
      </c>
      <c r="G6510" s="1">
        <v>43343.747784293984</v>
      </c>
    </row>
    <row r="6511" spans="1:7" x14ac:dyDescent="0.25">
      <c r="A6511" t="s">
        <v>40</v>
      </c>
      <c r="B6511" t="s">
        <v>14336</v>
      </c>
      <c r="C6511">
        <v>1854</v>
      </c>
      <c r="D6511" t="s">
        <v>14282</v>
      </c>
      <c r="E6511">
        <v>11</v>
      </c>
      <c r="F6511">
        <v>9</v>
      </c>
      <c r="G6511" s="1">
        <v>43343.747784490741</v>
      </c>
    </row>
    <row r="6512" spans="1:7" x14ac:dyDescent="0.25">
      <c r="A6512" t="s">
        <v>40</v>
      </c>
      <c r="B6512" t="s">
        <v>14426</v>
      </c>
      <c r="C6512">
        <v>203388</v>
      </c>
      <c r="D6512" t="s">
        <v>14282</v>
      </c>
      <c r="E6512">
        <v>11</v>
      </c>
      <c r="F6512">
        <v>1</v>
      </c>
      <c r="G6512" s="1">
        <v>43343.747782673614</v>
      </c>
    </row>
    <row r="6513" spans="1:7" x14ac:dyDescent="0.25">
      <c r="A6513" t="s">
        <v>40</v>
      </c>
      <c r="B6513" t="s">
        <v>14372</v>
      </c>
      <c r="C6513">
        <v>1191</v>
      </c>
      <c r="D6513" t="s">
        <v>14373</v>
      </c>
      <c r="E6513">
        <v>12</v>
      </c>
      <c r="F6513">
        <v>16</v>
      </c>
      <c r="G6513" s="1">
        <v>43343.748277858795</v>
      </c>
    </row>
    <row r="6514" spans="1:7" x14ac:dyDescent="0.25">
      <c r="A6514" t="s">
        <v>40</v>
      </c>
      <c r="B6514" t="s">
        <v>14374</v>
      </c>
      <c r="C6514">
        <v>1608</v>
      </c>
      <c r="D6514" t="s">
        <v>14373</v>
      </c>
      <c r="E6514">
        <v>12</v>
      </c>
      <c r="F6514">
        <v>23</v>
      </c>
      <c r="G6514" s="1">
        <v>43343.748279861109</v>
      </c>
    </row>
    <row r="6515" spans="1:7" x14ac:dyDescent="0.25">
      <c r="A6515" t="s">
        <v>40</v>
      </c>
      <c r="B6515" t="s">
        <v>14375</v>
      </c>
      <c r="C6515">
        <v>650</v>
      </c>
      <c r="D6515" t="s">
        <v>14373</v>
      </c>
      <c r="E6515">
        <v>12</v>
      </c>
      <c r="F6515">
        <v>24</v>
      </c>
      <c r="G6515" s="1">
        <v>43343.748280011576</v>
      </c>
    </row>
    <row r="6516" spans="1:7" x14ac:dyDescent="0.25">
      <c r="A6516" t="s">
        <v>40</v>
      </c>
      <c r="B6516" t="s">
        <v>14386</v>
      </c>
      <c r="C6516">
        <v>1701</v>
      </c>
      <c r="D6516" t="s">
        <v>14373</v>
      </c>
      <c r="E6516">
        <v>12</v>
      </c>
      <c r="F6516">
        <v>4</v>
      </c>
      <c r="G6516" s="1">
        <v>43343.748273807869</v>
      </c>
    </row>
    <row r="6517" spans="1:7" x14ac:dyDescent="0.25">
      <c r="A6517" t="s">
        <v>40</v>
      </c>
      <c r="B6517" t="s">
        <v>14387</v>
      </c>
      <c r="C6517">
        <v>3547</v>
      </c>
      <c r="D6517" t="s">
        <v>14373</v>
      </c>
      <c r="E6517">
        <v>12</v>
      </c>
      <c r="F6517">
        <v>5</v>
      </c>
      <c r="G6517" s="1">
        <v>43343.748274155092</v>
      </c>
    </row>
    <row r="6518" spans="1:7" x14ac:dyDescent="0.25">
      <c r="A6518" t="s">
        <v>40</v>
      </c>
      <c r="B6518" t="s">
        <v>14387</v>
      </c>
      <c r="C6518">
        <v>882</v>
      </c>
      <c r="D6518" t="s">
        <v>14373</v>
      </c>
      <c r="E6518">
        <v>12</v>
      </c>
      <c r="F6518">
        <v>3</v>
      </c>
      <c r="G6518" s="1">
        <v>43343.748273611112</v>
      </c>
    </row>
    <row r="6519" spans="1:7" x14ac:dyDescent="0.25">
      <c r="A6519" t="s">
        <v>40</v>
      </c>
      <c r="B6519" t="s">
        <v>14388</v>
      </c>
      <c r="C6519">
        <v>1739</v>
      </c>
      <c r="D6519" t="s">
        <v>14373</v>
      </c>
      <c r="E6519">
        <v>12</v>
      </c>
      <c r="F6519">
        <v>2</v>
      </c>
      <c r="G6519" s="1">
        <v>43343.748273263889</v>
      </c>
    </row>
    <row r="6520" spans="1:7" x14ac:dyDescent="0.25">
      <c r="A6520" t="s">
        <v>40</v>
      </c>
      <c r="B6520" t="s">
        <v>14388</v>
      </c>
      <c r="C6520">
        <v>514</v>
      </c>
      <c r="D6520" t="s">
        <v>14373</v>
      </c>
      <c r="E6520">
        <v>12</v>
      </c>
      <c r="F6520">
        <v>6</v>
      </c>
      <c r="G6520" s="1">
        <v>43343.74827434028</v>
      </c>
    </row>
    <row r="6521" spans="1:7" x14ac:dyDescent="0.25">
      <c r="A6521" t="s">
        <v>40</v>
      </c>
      <c r="B6521" t="s">
        <v>14389</v>
      </c>
      <c r="C6521">
        <v>7626</v>
      </c>
      <c r="D6521" t="s">
        <v>14373</v>
      </c>
      <c r="E6521">
        <v>12</v>
      </c>
      <c r="F6521">
        <v>1</v>
      </c>
      <c r="G6521" s="1">
        <v>43343.748272881945</v>
      </c>
    </row>
    <row r="6522" spans="1:7" x14ac:dyDescent="0.25">
      <c r="A6522" t="s">
        <v>40</v>
      </c>
      <c r="B6522" t="s">
        <v>14395</v>
      </c>
      <c r="C6522">
        <v>870</v>
      </c>
      <c r="D6522" t="s">
        <v>14373</v>
      </c>
      <c r="E6522">
        <v>12</v>
      </c>
      <c r="F6522">
        <v>22</v>
      </c>
      <c r="G6522" s="1">
        <v>43343.748279664353</v>
      </c>
    </row>
    <row r="6523" spans="1:7" x14ac:dyDescent="0.25">
      <c r="A6523" t="s">
        <v>40</v>
      </c>
      <c r="B6523" t="s">
        <v>14396</v>
      </c>
      <c r="C6523">
        <v>4578</v>
      </c>
      <c r="D6523" t="s">
        <v>14373</v>
      </c>
      <c r="E6523">
        <v>12</v>
      </c>
      <c r="F6523">
        <v>15</v>
      </c>
      <c r="G6523" s="1">
        <v>43343.748277511571</v>
      </c>
    </row>
    <row r="6524" spans="1:7" x14ac:dyDescent="0.25">
      <c r="A6524" t="s">
        <v>40</v>
      </c>
      <c r="B6524" t="s">
        <v>14397</v>
      </c>
      <c r="C6524">
        <v>909</v>
      </c>
      <c r="D6524" t="s">
        <v>14373</v>
      </c>
      <c r="E6524">
        <v>12</v>
      </c>
      <c r="F6524">
        <v>14</v>
      </c>
      <c r="G6524" s="1">
        <v>43343.748277118058</v>
      </c>
    </row>
    <row r="6525" spans="1:7" x14ac:dyDescent="0.25">
      <c r="A6525" t="s">
        <v>40</v>
      </c>
      <c r="B6525" t="s">
        <v>14400</v>
      </c>
      <c r="C6525">
        <v>3547</v>
      </c>
      <c r="D6525" t="s">
        <v>14373</v>
      </c>
      <c r="E6525">
        <v>12</v>
      </c>
      <c r="F6525">
        <v>8</v>
      </c>
      <c r="G6525" s="1">
        <v>43343.748275231483</v>
      </c>
    </row>
    <row r="6526" spans="1:7" x14ac:dyDescent="0.25">
      <c r="A6526" t="s">
        <v>40</v>
      </c>
      <c r="B6526" t="s">
        <v>14401</v>
      </c>
      <c r="C6526">
        <v>752</v>
      </c>
      <c r="D6526" t="s">
        <v>14373</v>
      </c>
      <c r="E6526">
        <v>12</v>
      </c>
      <c r="F6526">
        <v>7</v>
      </c>
      <c r="G6526" s="1">
        <v>43343.748274884259</v>
      </c>
    </row>
    <row r="6527" spans="1:7" x14ac:dyDescent="0.25">
      <c r="A6527" t="s">
        <v>40</v>
      </c>
      <c r="B6527" t="s">
        <v>14402</v>
      </c>
      <c r="C6527">
        <v>1254</v>
      </c>
      <c r="D6527" t="s">
        <v>14373</v>
      </c>
      <c r="E6527">
        <v>12</v>
      </c>
      <c r="F6527">
        <v>13</v>
      </c>
      <c r="G6527" s="1">
        <v>43343.748276770835</v>
      </c>
    </row>
    <row r="6528" spans="1:7" x14ac:dyDescent="0.25">
      <c r="A6528" t="s">
        <v>40</v>
      </c>
      <c r="B6528" t="s">
        <v>14403</v>
      </c>
      <c r="C6528">
        <v>914</v>
      </c>
      <c r="D6528" t="s">
        <v>14373</v>
      </c>
      <c r="E6528">
        <v>12</v>
      </c>
      <c r="F6528">
        <v>9</v>
      </c>
      <c r="G6528" s="1">
        <v>43343.748275428239</v>
      </c>
    </row>
    <row r="6529" spans="1:7" x14ac:dyDescent="0.25">
      <c r="A6529" t="s">
        <v>40</v>
      </c>
      <c r="B6529" t="s">
        <v>14404</v>
      </c>
      <c r="C6529">
        <v>883</v>
      </c>
      <c r="D6529" t="s">
        <v>14373</v>
      </c>
      <c r="E6529">
        <v>12</v>
      </c>
      <c r="F6529">
        <v>12</v>
      </c>
      <c r="G6529" s="1">
        <v>43343.748276585648</v>
      </c>
    </row>
    <row r="6530" spans="1:7" x14ac:dyDescent="0.25">
      <c r="A6530" t="s">
        <v>40</v>
      </c>
      <c r="B6530" t="s">
        <v>14405</v>
      </c>
      <c r="C6530">
        <v>1124</v>
      </c>
      <c r="D6530" t="s">
        <v>14373</v>
      </c>
      <c r="E6530">
        <v>12</v>
      </c>
      <c r="F6530">
        <v>11</v>
      </c>
      <c r="G6530" s="1">
        <v>43343.74827596065</v>
      </c>
    </row>
    <row r="6531" spans="1:7" x14ac:dyDescent="0.25">
      <c r="A6531" t="s">
        <v>40</v>
      </c>
      <c r="B6531" t="s">
        <v>14406</v>
      </c>
      <c r="C6531">
        <v>1018</v>
      </c>
      <c r="D6531" t="s">
        <v>14373</v>
      </c>
      <c r="E6531">
        <v>12</v>
      </c>
      <c r="F6531">
        <v>10</v>
      </c>
      <c r="G6531" s="1">
        <v>43343.748275578706</v>
      </c>
    </row>
    <row r="6532" spans="1:7" x14ac:dyDescent="0.25">
      <c r="A6532" t="s">
        <v>40</v>
      </c>
      <c r="B6532" t="s">
        <v>14415</v>
      </c>
      <c r="C6532">
        <v>731</v>
      </c>
      <c r="D6532" t="s">
        <v>14373</v>
      </c>
      <c r="E6532">
        <v>12</v>
      </c>
      <c r="F6532">
        <v>18</v>
      </c>
      <c r="G6532" s="1">
        <v>43343.748278391206</v>
      </c>
    </row>
    <row r="6533" spans="1:7" x14ac:dyDescent="0.25">
      <c r="A6533" t="s">
        <v>40</v>
      </c>
      <c r="B6533" t="s">
        <v>14416</v>
      </c>
      <c r="C6533">
        <v>2406</v>
      </c>
      <c r="D6533" t="s">
        <v>14373</v>
      </c>
      <c r="E6533">
        <v>12</v>
      </c>
      <c r="F6533">
        <v>19</v>
      </c>
      <c r="G6533" s="1">
        <v>43343.748278738429</v>
      </c>
    </row>
    <row r="6534" spans="1:7" x14ac:dyDescent="0.25">
      <c r="A6534" t="s">
        <v>40</v>
      </c>
      <c r="B6534" t="s">
        <v>14417</v>
      </c>
      <c r="C6534">
        <v>2255</v>
      </c>
      <c r="D6534" t="s">
        <v>14373</v>
      </c>
      <c r="E6534">
        <v>12</v>
      </c>
      <c r="F6534">
        <v>17</v>
      </c>
      <c r="G6534" s="1">
        <v>43343.748278206018</v>
      </c>
    </row>
    <row r="6535" spans="1:7" x14ac:dyDescent="0.25">
      <c r="A6535" t="s">
        <v>40</v>
      </c>
      <c r="B6535" t="s">
        <v>14418</v>
      </c>
      <c r="C6535">
        <v>1101</v>
      </c>
      <c r="D6535" t="s">
        <v>14373</v>
      </c>
      <c r="E6535">
        <v>12</v>
      </c>
      <c r="F6535">
        <v>20</v>
      </c>
      <c r="G6535" s="1">
        <v>43343.748279131942</v>
      </c>
    </row>
    <row r="6536" spans="1:7" x14ac:dyDescent="0.25">
      <c r="A6536" t="s">
        <v>40</v>
      </c>
      <c r="B6536" t="s">
        <v>14419</v>
      </c>
      <c r="C6536">
        <v>644</v>
      </c>
      <c r="D6536" t="s">
        <v>14373</v>
      </c>
      <c r="E6536">
        <v>12</v>
      </c>
      <c r="F6536">
        <v>21</v>
      </c>
      <c r="G6536" s="1">
        <v>43343.748279317129</v>
      </c>
    </row>
    <row r="6537" spans="1:7" x14ac:dyDescent="0.25">
      <c r="A6537" t="s">
        <v>40</v>
      </c>
      <c r="B6537" t="s">
        <v>14267</v>
      </c>
      <c r="C6537">
        <v>10440</v>
      </c>
      <c r="D6537" t="s">
        <v>14268</v>
      </c>
      <c r="E6537">
        <v>13</v>
      </c>
      <c r="F6537">
        <v>1</v>
      </c>
      <c r="G6537" s="1">
        <v>43343.748517743057</v>
      </c>
    </row>
    <row r="6538" spans="1:7" x14ac:dyDescent="0.25">
      <c r="A6538" t="s">
        <v>40</v>
      </c>
      <c r="B6538" t="s">
        <v>14269</v>
      </c>
      <c r="C6538">
        <v>981</v>
      </c>
      <c r="D6538" t="s">
        <v>14268</v>
      </c>
      <c r="E6538">
        <v>13</v>
      </c>
      <c r="F6538">
        <v>2</v>
      </c>
      <c r="G6538" s="1">
        <v>43343.748517939814</v>
      </c>
    </row>
    <row r="6539" spans="1:7" x14ac:dyDescent="0.25">
      <c r="A6539" t="s">
        <v>40</v>
      </c>
      <c r="B6539" t="s">
        <v>7803</v>
      </c>
      <c r="C6539">
        <v>1707</v>
      </c>
      <c r="D6539" t="s">
        <v>14268</v>
      </c>
      <c r="E6539">
        <v>13</v>
      </c>
      <c r="F6539">
        <v>9</v>
      </c>
      <c r="G6539" s="1">
        <v>43343.748519826389</v>
      </c>
    </row>
    <row r="6540" spans="1:7" x14ac:dyDescent="0.25">
      <c r="A6540" t="s">
        <v>40</v>
      </c>
      <c r="B6540" t="s">
        <v>14314</v>
      </c>
      <c r="C6540">
        <v>855</v>
      </c>
      <c r="D6540" t="s">
        <v>14268</v>
      </c>
      <c r="E6540">
        <v>13</v>
      </c>
      <c r="F6540">
        <v>8</v>
      </c>
      <c r="G6540" s="1">
        <v>43343.748519791669</v>
      </c>
    </row>
    <row r="6541" spans="1:7" x14ac:dyDescent="0.25">
      <c r="A6541" t="s">
        <v>40</v>
      </c>
      <c r="B6541" t="s">
        <v>14315</v>
      </c>
      <c r="C6541">
        <v>1890</v>
      </c>
      <c r="D6541" t="s">
        <v>14268</v>
      </c>
      <c r="E6541">
        <v>13</v>
      </c>
      <c r="F6541">
        <v>7</v>
      </c>
      <c r="G6541" s="1">
        <v>43343.748519016204</v>
      </c>
    </row>
    <row r="6542" spans="1:7" x14ac:dyDescent="0.25">
      <c r="A6542" t="s">
        <v>40</v>
      </c>
      <c r="B6542" t="s">
        <v>14316</v>
      </c>
      <c r="C6542">
        <v>1388</v>
      </c>
      <c r="D6542" t="s">
        <v>14268</v>
      </c>
      <c r="E6542">
        <v>13</v>
      </c>
      <c r="F6542">
        <v>6</v>
      </c>
      <c r="G6542" s="1">
        <v>43343.748518831017</v>
      </c>
    </row>
    <row r="6543" spans="1:7" x14ac:dyDescent="0.25">
      <c r="A6543" t="s">
        <v>40</v>
      </c>
      <c r="B6543" t="s">
        <v>14317</v>
      </c>
      <c r="C6543">
        <v>735</v>
      </c>
      <c r="D6543" t="s">
        <v>14268</v>
      </c>
      <c r="E6543">
        <v>13</v>
      </c>
      <c r="F6543">
        <v>5</v>
      </c>
      <c r="G6543" s="1">
        <v>43343.74851863426</v>
      </c>
    </row>
    <row r="6544" spans="1:7" x14ac:dyDescent="0.25">
      <c r="A6544" t="s">
        <v>40</v>
      </c>
      <c r="B6544" t="s">
        <v>14318</v>
      </c>
      <c r="C6544">
        <v>1790</v>
      </c>
      <c r="D6544" t="s">
        <v>14268</v>
      </c>
      <c r="E6544">
        <v>13</v>
      </c>
      <c r="F6544">
        <v>4</v>
      </c>
      <c r="G6544" s="1">
        <v>43343.748518483793</v>
      </c>
    </row>
    <row r="6545" spans="1:7" x14ac:dyDescent="0.25">
      <c r="A6545" t="s">
        <v>40</v>
      </c>
      <c r="B6545" t="s">
        <v>14378</v>
      </c>
      <c r="C6545">
        <v>978</v>
      </c>
      <c r="D6545" t="s">
        <v>14268</v>
      </c>
      <c r="E6545">
        <v>13</v>
      </c>
      <c r="F6545">
        <v>3</v>
      </c>
      <c r="G6545" s="1">
        <v>43343.74851809028</v>
      </c>
    </row>
    <row r="6546" spans="1:7" x14ac:dyDescent="0.25">
      <c r="A6546" t="s">
        <v>40</v>
      </c>
      <c r="B6546" t="s">
        <v>7803</v>
      </c>
      <c r="C6546">
        <v>740</v>
      </c>
      <c r="D6546" t="s">
        <v>14278</v>
      </c>
      <c r="E6546">
        <v>14</v>
      </c>
      <c r="F6546">
        <v>10</v>
      </c>
      <c r="G6546" s="1">
        <v>43343.74871871528</v>
      </c>
    </row>
    <row r="6547" spans="1:7" x14ac:dyDescent="0.25">
      <c r="A6547" t="s">
        <v>40</v>
      </c>
      <c r="B6547" t="s">
        <v>14280</v>
      </c>
      <c r="C6547">
        <v>933</v>
      </c>
      <c r="D6547" t="s">
        <v>14278</v>
      </c>
      <c r="E6547">
        <v>14</v>
      </c>
      <c r="F6547">
        <v>3</v>
      </c>
      <c r="G6547" s="1">
        <v>43343.74871670139</v>
      </c>
    </row>
    <row r="6548" spans="1:7" x14ac:dyDescent="0.25">
      <c r="A6548" t="s">
        <v>40</v>
      </c>
      <c r="B6548" t="s">
        <v>14296</v>
      </c>
      <c r="C6548">
        <v>729</v>
      </c>
      <c r="D6548" t="s">
        <v>14278</v>
      </c>
      <c r="E6548">
        <v>14</v>
      </c>
      <c r="F6548">
        <v>9</v>
      </c>
      <c r="G6548" s="1">
        <v>43343.748718368057</v>
      </c>
    </row>
    <row r="6549" spans="1:7" x14ac:dyDescent="0.25">
      <c r="A6549" t="s">
        <v>40</v>
      </c>
      <c r="B6549" t="s">
        <v>14297</v>
      </c>
      <c r="C6549">
        <v>1286</v>
      </c>
      <c r="D6549" t="s">
        <v>14278</v>
      </c>
      <c r="E6549">
        <v>14</v>
      </c>
      <c r="F6549">
        <v>5</v>
      </c>
      <c r="G6549" s="1">
        <v>43343.74871728009</v>
      </c>
    </row>
    <row r="6550" spans="1:7" x14ac:dyDescent="0.25">
      <c r="A6550" t="s">
        <v>40</v>
      </c>
      <c r="B6550" t="s">
        <v>14298</v>
      </c>
      <c r="C6550">
        <v>2350</v>
      </c>
      <c r="D6550" t="s">
        <v>14278</v>
      </c>
      <c r="E6550">
        <v>14</v>
      </c>
      <c r="F6550">
        <v>8</v>
      </c>
      <c r="G6550" s="1">
        <v>43343.748717974537</v>
      </c>
    </row>
    <row r="6551" spans="1:7" x14ac:dyDescent="0.25">
      <c r="A6551" t="s">
        <v>40</v>
      </c>
      <c r="B6551" t="s">
        <v>14299</v>
      </c>
      <c r="C6551">
        <v>1114</v>
      </c>
      <c r="D6551" t="s">
        <v>14278</v>
      </c>
      <c r="E6551">
        <v>14</v>
      </c>
      <c r="F6551">
        <v>7</v>
      </c>
      <c r="G6551" s="1">
        <v>43343.748717824077</v>
      </c>
    </row>
    <row r="6552" spans="1:7" x14ac:dyDescent="0.25">
      <c r="A6552" t="s">
        <v>40</v>
      </c>
      <c r="B6552" t="s">
        <v>14300</v>
      </c>
      <c r="C6552">
        <v>2471</v>
      </c>
      <c r="D6552" t="s">
        <v>14278</v>
      </c>
      <c r="E6552">
        <v>14</v>
      </c>
      <c r="F6552">
        <v>6</v>
      </c>
      <c r="G6552" s="1">
        <v>43343.748717442133</v>
      </c>
    </row>
    <row r="6553" spans="1:7" x14ac:dyDescent="0.25">
      <c r="A6553" t="s">
        <v>40</v>
      </c>
      <c r="B6553" t="s">
        <v>14301</v>
      </c>
      <c r="C6553">
        <v>4015</v>
      </c>
      <c r="D6553" t="s">
        <v>14278</v>
      </c>
      <c r="E6553">
        <v>14</v>
      </c>
      <c r="F6553">
        <v>1</v>
      </c>
      <c r="G6553" s="1">
        <v>43343.748716168979</v>
      </c>
    </row>
    <row r="6554" spans="1:7" x14ac:dyDescent="0.25">
      <c r="A6554" t="s">
        <v>40</v>
      </c>
      <c r="B6554" t="s">
        <v>14302</v>
      </c>
      <c r="C6554">
        <v>2308</v>
      </c>
      <c r="D6554" t="s">
        <v>14278</v>
      </c>
      <c r="E6554">
        <v>14</v>
      </c>
      <c r="F6554">
        <v>4</v>
      </c>
      <c r="G6554" s="1">
        <v>43343.74871709491</v>
      </c>
    </row>
    <row r="6555" spans="1:7" x14ac:dyDescent="0.25">
      <c r="A6555" t="s">
        <v>40</v>
      </c>
      <c r="B6555" t="s">
        <v>14302</v>
      </c>
      <c r="C6555">
        <v>765</v>
      </c>
      <c r="D6555" t="s">
        <v>14278</v>
      </c>
      <c r="E6555">
        <v>14</v>
      </c>
      <c r="F6555">
        <v>2</v>
      </c>
      <c r="G6555" s="1">
        <v>43343.748716550923</v>
      </c>
    </row>
    <row r="6556" spans="1:7" x14ac:dyDescent="0.25">
      <c r="A6556" t="s">
        <v>41</v>
      </c>
      <c r="B6556" t="s">
        <v>14449</v>
      </c>
      <c r="C6556">
        <v>1277</v>
      </c>
      <c r="D6556" t="s">
        <v>14450</v>
      </c>
      <c r="E6556">
        <v>1</v>
      </c>
      <c r="F6556">
        <v>3</v>
      </c>
      <c r="G6556" s="1">
        <v>43343.735979432873</v>
      </c>
    </row>
    <row r="6557" spans="1:7" x14ac:dyDescent="0.25">
      <c r="A6557" t="s">
        <v>41</v>
      </c>
      <c r="B6557" t="s">
        <v>14451</v>
      </c>
      <c r="C6557">
        <v>7394</v>
      </c>
      <c r="D6557" t="s">
        <v>14450</v>
      </c>
      <c r="E6557">
        <v>1</v>
      </c>
      <c r="F6557">
        <v>1</v>
      </c>
      <c r="G6557" s="1">
        <v>43343.73597908565</v>
      </c>
    </row>
    <row r="6558" spans="1:7" x14ac:dyDescent="0.25">
      <c r="A6558" t="s">
        <v>41</v>
      </c>
      <c r="B6558" t="s">
        <v>14452</v>
      </c>
      <c r="C6558">
        <v>1310</v>
      </c>
      <c r="D6558" t="s">
        <v>14450</v>
      </c>
      <c r="E6558">
        <v>1</v>
      </c>
      <c r="F6558">
        <v>2</v>
      </c>
      <c r="G6558" s="1">
        <v>43343.735979282406</v>
      </c>
    </row>
    <row r="6559" spans="1:7" x14ac:dyDescent="0.25">
      <c r="A6559" t="s">
        <v>41</v>
      </c>
      <c r="B6559" t="s">
        <v>14453</v>
      </c>
      <c r="C6559">
        <v>1001</v>
      </c>
      <c r="D6559" t="s">
        <v>14450</v>
      </c>
      <c r="E6559">
        <v>1</v>
      </c>
      <c r="F6559">
        <v>4</v>
      </c>
      <c r="G6559" s="1">
        <v>43343.73597962963</v>
      </c>
    </row>
    <row r="6560" spans="1:7" x14ac:dyDescent="0.25">
      <c r="A6560" t="s">
        <v>41</v>
      </c>
      <c r="B6560" t="s">
        <v>14562</v>
      </c>
      <c r="C6560">
        <v>1450</v>
      </c>
      <c r="D6560" t="s">
        <v>14563</v>
      </c>
      <c r="E6560">
        <v>2</v>
      </c>
      <c r="F6560">
        <v>3</v>
      </c>
      <c r="G6560" s="1">
        <v>43343.736160729168</v>
      </c>
    </row>
    <row r="6561" spans="1:7" x14ac:dyDescent="0.25">
      <c r="A6561" t="s">
        <v>41</v>
      </c>
      <c r="B6561" t="s">
        <v>14564</v>
      </c>
      <c r="C6561">
        <v>2624</v>
      </c>
      <c r="D6561" t="s">
        <v>14563</v>
      </c>
      <c r="E6561">
        <v>2</v>
      </c>
      <c r="F6561">
        <v>2</v>
      </c>
      <c r="G6561" s="1">
        <v>43343.736160335648</v>
      </c>
    </row>
    <row r="6562" spans="1:7" x14ac:dyDescent="0.25">
      <c r="A6562" t="s">
        <v>41</v>
      </c>
      <c r="B6562" t="s">
        <v>14565</v>
      </c>
      <c r="C6562">
        <v>8985</v>
      </c>
      <c r="D6562" t="s">
        <v>14563</v>
      </c>
      <c r="E6562">
        <v>2</v>
      </c>
      <c r="F6562">
        <v>1</v>
      </c>
      <c r="G6562" s="1">
        <v>43343.73616015046</v>
      </c>
    </row>
    <row r="6563" spans="1:7" x14ac:dyDescent="0.25">
      <c r="A6563" t="s">
        <v>41</v>
      </c>
      <c r="B6563" t="s">
        <v>14566</v>
      </c>
      <c r="C6563">
        <v>882</v>
      </c>
      <c r="D6563" t="s">
        <v>14563</v>
      </c>
      <c r="E6563">
        <v>2</v>
      </c>
      <c r="F6563">
        <v>4</v>
      </c>
      <c r="G6563" s="1">
        <v>43343.736160879627</v>
      </c>
    </row>
    <row r="6564" spans="1:7" x14ac:dyDescent="0.25">
      <c r="A6564" t="s">
        <v>41</v>
      </c>
      <c r="B6564" t="s">
        <v>14567</v>
      </c>
      <c r="C6564">
        <v>1252</v>
      </c>
      <c r="D6564" t="s">
        <v>14563</v>
      </c>
      <c r="E6564">
        <v>2</v>
      </c>
      <c r="F6564">
        <v>5</v>
      </c>
      <c r="G6564" s="1">
        <v>43343.736161076391</v>
      </c>
    </row>
    <row r="6565" spans="1:7" x14ac:dyDescent="0.25">
      <c r="A6565" t="s">
        <v>41</v>
      </c>
      <c r="B6565" t="s">
        <v>14506</v>
      </c>
      <c r="C6565">
        <v>1318</v>
      </c>
      <c r="D6565" t="s">
        <v>14507</v>
      </c>
      <c r="E6565">
        <v>3</v>
      </c>
      <c r="F6565">
        <v>2</v>
      </c>
      <c r="G6565" s="1">
        <v>43343.736428321761</v>
      </c>
    </row>
    <row r="6566" spans="1:7" x14ac:dyDescent="0.25">
      <c r="A6566" t="s">
        <v>41</v>
      </c>
      <c r="B6566" t="s">
        <v>14508</v>
      </c>
      <c r="C6566">
        <v>7286</v>
      </c>
      <c r="D6566" t="s">
        <v>14507</v>
      </c>
      <c r="E6566">
        <v>3</v>
      </c>
      <c r="F6566">
        <v>1</v>
      </c>
      <c r="G6566" s="1">
        <v>43343.736428124997</v>
      </c>
    </row>
    <row r="6567" spans="1:7" x14ac:dyDescent="0.25">
      <c r="A6567" t="s">
        <v>41</v>
      </c>
      <c r="B6567" t="s">
        <v>14508</v>
      </c>
      <c r="C6567">
        <v>9625</v>
      </c>
      <c r="D6567" t="s">
        <v>14507</v>
      </c>
      <c r="E6567">
        <v>3</v>
      </c>
      <c r="F6567">
        <v>3</v>
      </c>
      <c r="G6567" s="1">
        <v>43343.736428668984</v>
      </c>
    </row>
    <row r="6568" spans="1:7" x14ac:dyDescent="0.25">
      <c r="A6568" t="s">
        <v>41</v>
      </c>
      <c r="B6568" t="s">
        <v>14509</v>
      </c>
      <c r="C6568">
        <v>1084</v>
      </c>
      <c r="D6568" t="s">
        <v>14507</v>
      </c>
      <c r="E6568">
        <v>3</v>
      </c>
      <c r="F6568">
        <v>4</v>
      </c>
      <c r="G6568" s="1">
        <v>43343.736428854165</v>
      </c>
    </row>
    <row r="6569" spans="1:7" x14ac:dyDescent="0.25">
      <c r="A6569" t="s">
        <v>41</v>
      </c>
      <c r="B6569" t="s">
        <v>14510</v>
      </c>
      <c r="C6569">
        <v>1130</v>
      </c>
      <c r="D6569" t="s">
        <v>14507</v>
      </c>
      <c r="E6569">
        <v>3</v>
      </c>
      <c r="F6569">
        <v>5</v>
      </c>
      <c r="G6569" s="1">
        <v>43343.736429050929</v>
      </c>
    </row>
    <row r="6570" spans="1:7" x14ac:dyDescent="0.25">
      <c r="A6570" t="s">
        <v>41</v>
      </c>
      <c r="B6570" t="s">
        <v>14514</v>
      </c>
      <c r="C6570">
        <v>2237</v>
      </c>
      <c r="D6570" t="s">
        <v>14507</v>
      </c>
      <c r="E6570">
        <v>3</v>
      </c>
      <c r="F6570">
        <v>6</v>
      </c>
      <c r="G6570" s="1">
        <v>43343.736429201388</v>
      </c>
    </row>
    <row r="6571" spans="1:7" x14ac:dyDescent="0.25">
      <c r="A6571" t="s">
        <v>41</v>
      </c>
      <c r="B6571" t="s">
        <v>14528</v>
      </c>
      <c r="C6571">
        <v>5307</v>
      </c>
      <c r="D6571" t="s">
        <v>14529</v>
      </c>
      <c r="E6571">
        <v>4</v>
      </c>
      <c r="F6571">
        <v>3</v>
      </c>
      <c r="G6571" s="1">
        <v>43343.736706134259</v>
      </c>
    </row>
    <row r="6572" spans="1:7" x14ac:dyDescent="0.25">
      <c r="A6572" t="s">
        <v>41</v>
      </c>
      <c r="B6572" t="s">
        <v>14530</v>
      </c>
      <c r="C6572">
        <v>1564</v>
      </c>
      <c r="D6572" t="s">
        <v>14529</v>
      </c>
      <c r="E6572">
        <v>4</v>
      </c>
      <c r="F6572">
        <v>6</v>
      </c>
      <c r="G6572" s="1">
        <v>43343.73670671296</v>
      </c>
    </row>
    <row r="6573" spans="1:7" x14ac:dyDescent="0.25">
      <c r="A6573" t="s">
        <v>41</v>
      </c>
      <c r="B6573" t="s">
        <v>14531</v>
      </c>
      <c r="C6573">
        <v>1745</v>
      </c>
      <c r="D6573" t="s">
        <v>14529</v>
      </c>
      <c r="E6573">
        <v>4</v>
      </c>
      <c r="F6573">
        <v>5</v>
      </c>
      <c r="G6573" s="1">
        <v>43343.736706516203</v>
      </c>
    </row>
    <row r="6574" spans="1:7" x14ac:dyDescent="0.25">
      <c r="A6574" t="s">
        <v>41</v>
      </c>
      <c r="B6574" t="s">
        <v>14532</v>
      </c>
      <c r="C6574">
        <v>945</v>
      </c>
      <c r="D6574" t="s">
        <v>14529</v>
      </c>
      <c r="E6574">
        <v>4</v>
      </c>
      <c r="F6574">
        <v>4</v>
      </c>
      <c r="G6574" s="1">
        <v>43343.736706331016</v>
      </c>
    </row>
    <row r="6575" spans="1:7" x14ac:dyDescent="0.25">
      <c r="A6575" t="s">
        <v>41</v>
      </c>
      <c r="B6575" t="s">
        <v>14533</v>
      </c>
      <c r="C6575">
        <v>1519</v>
      </c>
      <c r="D6575" t="s">
        <v>14529</v>
      </c>
      <c r="E6575">
        <v>4</v>
      </c>
      <c r="F6575">
        <v>2</v>
      </c>
      <c r="G6575" s="1">
        <v>43343.736705787036</v>
      </c>
    </row>
    <row r="6576" spans="1:7" x14ac:dyDescent="0.25">
      <c r="A6576" t="s">
        <v>41</v>
      </c>
      <c r="B6576" t="s">
        <v>14535</v>
      </c>
      <c r="C6576">
        <v>980</v>
      </c>
      <c r="D6576" t="s">
        <v>14529</v>
      </c>
      <c r="E6576">
        <v>4</v>
      </c>
      <c r="F6576">
        <v>7</v>
      </c>
      <c r="G6576" s="1">
        <v>43343.736707060183</v>
      </c>
    </row>
    <row r="6577" spans="1:7" x14ac:dyDescent="0.25">
      <c r="A6577" t="s">
        <v>41</v>
      </c>
      <c r="B6577" t="s">
        <v>14536</v>
      </c>
      <c r="C6577">
        <v>11507</v>
      </c>
      <c r="D6577" t="s">
        <v>14529</v>
      </c>
      <c r="E6577">
        <v>4</v>
      </c>
      <c r="F6577">
        <v>1</v>
      </c>
      <c r="G6577" s="1">
        <v>43343.73670559028</v>
      </c>
    </row>
    <row r="6578" spans="1:7" x14ac:dyDescent="0.25">
      <c r="A6578" t="s">
        <v>41</v>
      </c>
      <c r="B6578" t="s">
        <v>14447</v>
      </c>
      <c r="C6578">
        <v>1047</v>
      </c>
      <c r="D6578" t="e">
        <f t="shared" ref="D6578:D6583" si="24">-rxv-y_--vyrx</f>
        <v>#NAME?</v>
      </c>
      <c r="E6578">
        <v>5</v>
      </c>
      <c r="F6578">
        <v>3</v>
      </c>
      <c r="G6578" s="1">
        <v>43343.736897303243</v>
      </c>
    </row>
    <row r="6579" spans="1:7" x14ac:dyDescent="0.25">
      <c r="A6579" t="s">
        <v>41</v>
      </c>
      <c r="B6579" t="s">
        <v>14502</v>
      </c>
      <c r="C6579">
        <v>1018</v>
      </c>
      <c r="D6579" t="e">
        <f t="shared" si="24"/>
        <v>#NAME?</v>
      </c>
      <c r="E6579">
        <v>5</v>
      </c>
      <c r="F6579">
        <v>6</v>
      </c>
      <c r="G6579" s="1">
        <v>43343.736898379633</v>
      </c>
    </row>
    <row r="6580" spans="1:7" x14ac:dyDescent="0.25">
      <c r="A6580" t="s">
        <v>41</v>
      </c>
      <c r="B6580" t="s">
        <v>14524</v>
      </c>
      <c r="C6580">
        <v>3272</v>
      </c>
      <c r="D6580" t="e">
        <f t="shared" si="24"/>
        <v>#NAME?</v>
      </c>
      <c r="E6580">
        <v>5</v>
      </c>
      <c r="F6580">
        <v>4</v>
      </c>
      <c r="G6580" s="1">
        <v>43343.736897453702</v>
      </c>
    </row>
    <row r="6581" spans="1:7" x14ac:dyDescent="0.25">
      <c r="A6581" t="s">
        <v>41</v>
      </c>
      <c r="B6581" t="s">
        <v>14543</v>
      </c>
      <c r="C6581">
        <v>931</v>
      </c>
      <c r="D6581" t="e">
        <f t="shared" si="24"/>
        <v>#NAME?</v>
      </c>
      <c r="E6581">
        <v>5</v>
      </c>
      <c r="F6581">
        <v>5</v>
      </c>
      <c r="G6581" s="1">
        <v>43343.736897650466</v>
      </c>
    </row>
    <row r="6582" spans="1:7" x14ac:dyDescent="0.25">
      <c r="A6582" t="s">
        <v>41</v>
      </c>
      <c r="B6582" t="s">
        <v>14547</v>
      </c>
      <c r="C6582">
        <v>1426</v>
      </c>
      <c r="D6582" t="e">
        <f t="shared" si="24"/>
        <v>#NAME?</v>
      </c>
      <c r="E6582">
        <v>5</v>
      </c>
      <c r="F6582">
        <v>2</v>
      </c>
      <c r="G6582" s="1">
        <v>43343.736897106479</v>
      </c>
    </row>
    <row r="6583" spans="1:7" x14ac:dyDescent="0.25">
      <c r="A6583" t="s">
        <v>41</v>
      </c>
      <c r="B6583" t="s">
        <v>14548</v>
      </c>
      <c r="C6583">
        <v>8386</v>
      </c>
      <c r="D6583" t="e">
        <f t="shared" si="24"/>
        <v>#NAME?</v>
      </c>
      <c r="E6583">
        <v>5</v>
      </c>
      <c r="F6583">
        <v>1</v>
      </c>
      <c r="G6583" s="1">
        <v>43343.736896562499</v>
      </c>
    </row>
    <row r="6584" spans="1:7" x14ac:dyDescent="0.25">
      <c r="A6584" t="s">
        <v>41</v>
      </c>
      <c r="B6584" t="s">
        <v>14436</v>
      </c>
      <c r="C6584">
        <v>1512</v>
      </c>
      <c r="D6584" t="s">
        <v>14437</v>
      </c>
      <c r="E6584">
        <v>6</v>
      </c>
      <c r="F6584">
        <v>5</v>
      </c>
      <c r="G6584" s="1">
        <v>43343.737187812498</v>
      </c>
    </row>
    <row r="6585" spans="1:7" x14ac:dyDescent="0.25">
      <c r="A6585" t="s">
        <v>41</v>
      </c>
      <c r="B6585" t="s">
        <v>14469</v>
      </c>
      <c r="C6585">
        <v>1960</v>
      </c>
      <c r="D6585" t="s">
        <v>14437</v>
      </c>
      <c r="E6585">
        <v>6</v>
      </c>
      <c r="F6585">
        <v>4</v>
      </c>
      <c r="G6585" s="1">
        <v>43343.737187650462</v>
      </c>
    </row>
    <row r="6586" spans="1:7" x14ac:dyDescent="0.25">
      <c r="A6586" t="s">
        <v>41</v>
      </c>
      <c r="B6586" t="s">
        <v>14482</v>
      </c>
      <c r="C6586">
        <v>3584</v>
      </c>
      <c r="D6586" t="s">
        <v>14437</v>
      </c>
      <c r="E6586">
        <v>6</v>
      </c>
      <c r="F6586">
        <v>3</v>
      </c>
      <c r="G6586" s="1">
        <v>43343.737187268518</v>
      </c>
    </row>
    <row r="6587" spans="1:7" x14ac:dyDescent="0.25">
      <c r="A6587" t="s">
        <v>41</v>
      </c>
      <c r="B6587" t="s">
        <v>14483</v>
      </c>
      <c r="C6587">
        <v>7906</v>
      </c>
      <c r="D6587" t="s">
        <v>14437</v>
      </c>
      <c r="E6587">
        <v>6</v>
      </c>
      <c r="F6587">
        <v>2</v>
      </c>
      <c r="G6587" s="1">
        <v>43343.737187118059</v>
      </c>
    </row>
    <row r="6588" spans="1:7" x14ac:dyDescent="0.25">
      <c r="A6588" t="s">
        <v>41</v>
      </c>
      <c r="B6588" t="s">
        <v>14484</v>
      </c>
      <c r="C6588">
        <v>7703</v>
      </c>
      <c r="D6588" t="s">
        <v>14437</v>
      </c>
      <c r="E6588">
        <v>6</v>
      </c>
      <c r="F6588">
        <v>1</v>
      </c>
      <c r="G6588" s="1">
        <v>43343.737186921295</v>
      </c>
    </row>
    <row r="6589" spans="1:7" x14ac:dyDescent="0.25">
      <c r="A6589" t="s">
        <v>41</v>
      </c>
      <c r="B6589" t="s">
        <v>14503</v>
      </c>
      <c r="C6589">
        <v>1198</v>
      </c>
      <c r="D6589" t="s">
        <v>14437</v>
      </c>
      <c r="E6589">
        <v>6</v>
      </c>
      <c r="F6589">
        <v>6</v>
      </c>
      <c r="G6589" s="1">
        <v>43343.737189270832</v>
      </c>
    </row>
    <row r="6590" spans="1:7" x14ac:dyDescent="0.25">
      <c r="A6590" t="s">
        <v>41</v>
      </c>
      <c r="B6590" t="s">
        <v>14511</v>
      </c>
      <c r="C6590">
        <v>783</v>
      </c>
      <c r="D6590" t="s">
        <v>14437</v>
      </c>
      <c r="E6590">
        <v>6</v>
      </c>
      <c r="F6590">
        <v>7</v>
      </c>
      <c r="G6590" s="1">
        <v>43343.737189618056</v>
      </c>
    </row>
    <row r="6591" spans="1:7" x14ac:dyDescent="0.25">
      <c r="A6591" t="s">
        <v>41</v>
      </c>
      <c r="B6591" t="s">
        <v>14525</v>
      </c>
      <c r="C6591">
        <v>995</v>
      </c>
      <c r="D6591" t="s">
        <v>14526</v>
      </c>
      <c r="E6591">
        <v>7</v>
      </c>
      <c r="F6591">
        <v>10</v>
      </c>
      <c r="G6591" s="1">
        <v>43343.737566122683</v>
      </c>
    </row>
    <row r="6592" spans="1:7" x14ac:dyDescent="0.25">
      <c r="A6592" t="s">
        <v>41</v>
      </c>
      <c r="B6592" t="s">
        <v>14527</v>
      </c>
      <c r="C6592">
        <v>1587</v>
      </c>
      <c r="D6592" t="s">
        <v>14526</v>
      </c>
      <c r="E6592">
        <v>7</v>
      </c>
      <c r="F6592">
        <v>7</v>
      </c>
      <c r="G6592" s="1">
        <v>43343.73756519676</v>
      </c>
    </row>
    <row r="6593" spans="1:7" x14ac:dyDescent="0.25">
      <c r="A6593" t="s">
        <v>41</v>
      </c>
      <c r="B6593" t="s">
        <v>14560</v>
      </c>
      <c r="C6593">
        <v>923</v>
      </c>
      <c r="D6593" t="s">
        <v>14526</v>
      </c>
      <c r="E6593">
        <v>7</v>
      </c>
      <c r="F6593">
        <v>9</v>
      </c>
      <c r="G6593" s="1">
        <v>43343.737565740739</v>
      </c>
    </row>
    <row r="6594" spans="1:7" x14ac:dyDescent="0.25">
      <c r="A6594" t="s">
        <v>41</v>
      </c>
      <c r="B6594" t="s">
        <v>14561</v>
      </c>
      <c r="C6594">
        <v>2750</v>
      </c>
      <c r="D6594" t="s">
        <v>14526</v>
      </c>
      <c r="E6594">
        <v>7</v>
      </c>
      <c r="F6594">
        <v>8</v>
      </c>
      <c r="G6594" s="1">
        <v>43343.73756559028</v>
      </c>
    </row>
    <row r="6595" spans="1:7" x14ac:dyDescent="0.25">
      <c r="A6595" t="s">
        <v>41</v>
      </c>
      <c r="B6595" t="s">
        <v>14584</v>
      </c>
      <c r="C6595">
        <v>7702</v>
      </c>
      <c r="D6595" t="s">
        <v>14526</v>
      </c>
      <c r="E6595">
        <v>7</v>
      </c>
      <c r="F6595">
        <v>2</v>
      </c>
      <c r="G6595" s="1">
        <v>43343.737563773146</v>
      </c>
    </row>
    <row r="6596" spans="1:7" x14ac:dyDescent="0.25">
      <c r="A6596" t="s">
        <v>41</v>
      </c>
      <c r="B6596" t="s">
        <v>14585</v>
      </c>
      <c r="C6596">
        <v>3639</v>
      </c>
      <c r="D6596" t="s">
        <v>14526</v>
      </c>
      <c r="E6596">
        <v>7</v>
      </c>
      <c r="F6596">
        <v>5</v>
      </c>
      <c r="G6596" s="1">
        <v>43343.737564849536</v>
      </c>
    </row>
    <row r="6597" spans="1:7" x14ac:dyDescent="0.25">
      <c r="A6597" t="s">
        <v>41</v>
      </c>
      <c r="B6597" t="s">
        <v>14587</v>
      </c>
      <c r="C6597">
        <v>1227</v>
      </c>
      <c r="D6597" t="s">
        <v>14526</v>
      </c>
      <c r="E6597">
        <v>7</v>
      </c>
      <c r="F6597">
        <v>3</v>
      </c>
      <c r="G6597" s="1">
        <v>43343.737564386574</v>
      </c>
    </row>
    <row r="6598" spans="1:7" x14ac:dyDescent="0.25">
      <c r="A6598" t="s">
        <v>41</v>
      </c>
      <c r="B6598" t="s">
        <v>14588</v>
      </c>
      <c r="C6598">
        <v>1188</v>
      </c>
      <c r="D6598" t="s">
        <v>14526</v>
      </c>
      <c r="E6598">
        <v>7</v>
      </c>
      <c r="F6598">
        <v>4</v>
      </c>
      <c r="G6598" s="1">
        <v>43343.737564664349</v>
      </c>
    </row>
    <row r="6599" spans="1:7" x14ac:dyDescent="0.25">
      <c r="A6599" t="s">
        <v>41</v>
      </c>
      <c r="B6599" t="s">
        <v>14589</v>
      </c>
      <c r="C6599">
        <v>1847</v>
      </c>
      <c r="D6599" t="s">
        <v>14526</v>
      </c>
      <c r="E6599">
        <v>7</v>
      </c>
      <c r="F6599">
        <v>6</v>
      </c>
      <c r="G6599" s="1">
        <v>43343.737565046293</v>
      </c>
    </row>
    <row r="6600" spans="1:7" x14ac:dyDescent="0.25">
      <c r="A6600" t="s">
        <v>41</v>
      </c>
      <c r="B6600" t="s">
        <v>14590</v>
      </c>
      <c r="C6600">
        <v>9497</v>
      </c>
      <c r="D6600" t="s">
        <v>14526</v>
      </c>
      <c r="E6600">
        <v>7</v>
      </c>
      <c r="F6600">
        <v>1</v>
      </c>
      <c r="G6600" s="1">
        <v>43343.737563576389</v>
      </c>
    </row>
    <row r="6601" spans="1:7" x14ac:dyDescent="0.25">
      <c r="A6601" t="s">
        <v>41</v>
      </c>
      <c r="B6601" t="s">
        <v>14454</v>
      </c>
      <c r="C6601">
        <v>1404</v>
      </c>
      <c r="D6601" t="s">
        <v>14455</v>
      </c>
      <c r="E6601">
        <v>8</v>
      </c>
      <c r="F6601">
        <v>10</v>
      </c>
      <c r="G6601" s="1">
        <v>43343.738171608798</v>
      </c>
    </row>
    <row r="6602" spans="1:7" x14ac:dyDescent="0.25">
      <c r="A6602" t="s">
        <v>41</v>
      </c>
      <c r="B6602" t="s">
        <v>14456</v>
      </c>
      <c r="C6602">
        <v>1731</v>
      </c>
      <c r="D6602" t="s">
        <v>14455</v>
      </c>
      <c r="E6602">
        <v>8</v>
      </c>
      <c r="F6602">
        <v>11</v>
      </c>
      <c r="G6602" s="1">
        <v>43343.738171793979</v>
      </c>
    </row>
    <row r="6603" spans="1:7" x14ac:dyDescent="0.25">
      <c r="A6603" t="s">
        <v>41</v>
      </c>
      <c r="B6603" t="s">
        <v>14457</v>
      </c>
      <c r="C6603">
        <v>7336</v>
      </c>
      <c r="D6603" t="s">
        <v>14455</v>
      </c>
      <c r="E6603">
        <v>8</v>
      </c>
      <c r="F6603">
        <v>3</v>
      </c>
      <c r="G6603" s="1">
        <v>43343.738169791664</v>
      </c>
    </row>
    <row r="6604" spans="1:7" x14ac:dyDescent="0.25">
      <c r="A6604" t="s">
        <v>41</v>
      </c>
      <c r="B6604" t="s">
        <v>14458</v>
      </c>
      <c r="C6604">
        <v>1498</v>
      </c>
      <c r="D6604" t="s">
        <v>14455</v>
      </c>
      <c r="E6604">
        <v>8</v>
      </c>
      <c r="F6604">
        <v>6</v>
      </c>
      <c r="G6604" s="1">
        <v>43343.738170717595</v>
      </c>
    </row>
    <row r="6605" spans="1:7" x14ac:dyDescent="0.25">
      <c r="A6605" t="s">
        <v>41</v>
      </c>
      <c r="B6605" t="s">
        <v>14459</v>
      </c>
      <c r="C6605">
        <v>4415</v>
      </c>
      <c r="D6605" t="s">
        <v>14455</v>
      </c>
      <c r="E6605">
        <v>8</v>
      </c>
      <c r="F6605">
        <v>9</v>
      </c>
      <c r="G6605" s="1">
        <v>43343.738171412035</v>
      </c>
    </row>
    <row r="6606" spans="1:7" x14ac:dyDescent="0.25">
      <c r="A6606" t="s">
        <v>41</v>
      </c>
      <c r="B6606" t="s">
        <v>14460</v>
      </c>
      <c r="C6606">
        <v>6389</v>
      </c>
      <c r="D6606" t="s">
        <v>14455</v>
      </c>
      <c r="E6606">
        <v>8</v>
      </c>
      <c r="F6606">
        <v>7</v>
      </c>
      <c r="G6606" s="1">
        <v>43343.738170868055</v>
      </c>
    </row>
    <row r="6607" spans="1:7" x14ac:dyDescent="0.25">
      <c r="A6607" t="s">
        <v>41</v>
      </c>
      <c r="B6607" t="s">
        <v>14461</v>
      </c>
      <c r="C6607">
        <v>1250</v>
      </c>
      <c r="D6607" t="s">
        <v>14455</v>
      </c>
      <c r="E6607">
        <v>8</v>
      </c>
      <c r="F6607">
        <v>8</v>
      </c>
      <c r="G6607" s="1">
        <v>43343.738171261575</v>
      </c>
    </row>
    <row r="6608" spans="1:7" x14ac:dyDescent="0.25">
      <c r="A6608" t="s">
        <v>41</v>
      </c>
      <c r="B6608" t="s">
        <v>14462</v>
      </c>
      <c r="C6608">
        <v>1354</v>
      </c>
      <c r="D6608" t="s">
        <v>14455</v>
      </c>
      <c r="E6608">
        <v>8</v>
      </c>
      <c r="F6608">
        <v>2</v>
      </c>
      <c r="G6608" s="1">
        <v>43343.738169641205</v>
      </c>
    </row>
    <row r="6609" spans="1:7" x14ac:dyDescent="0.25">
      <c r="A6609" t="s">
        <v>41</v>
      </c>
      <c r="B6609" t="s">
        <v>14462</v>
      </c>
      <c r="C6609">
        <v>4669</v>
      </c>
      <c r="D6609" t="s">
        <v>14455</v>
      </c>
      <c r="E6609">
        <v>8</v>
      </c>
      <c r="F6609">
        <v>4</v>
      </c>
      <c r="G6609" s="1">
        <v>43343.738170173609</v>
      </c>
    </row>
    <row r="6610" spans="1:7" x14ac:dyDescent="0.25">
      <c r="A6610" t="s">
        <v>41</v>
      </c>
      <c r="B6610" t="s">
        <v>14463</v>
      </c>
      <c r="C6610">
        <v>10089</v>
      </c>
      <c r="D6610" t="s">
        <v>14455</v>
      </c>
      <c r="E6610">
        <v>8</v>
      </c>
      <c r="F6610">
        <v>5</v>
      </c>
      <c r="G6610" s="1">
        <v>43343.738170520832</v>
      </c>
    </row>
    <row r="6611" spans="1:7" x14ac:dyDescent="0.25">
      <c r="A6611" t="s">
        <v>41</v>
      </c>
      <c r="B6611" t="s">
        <v>14466</v>
      </c>
      <c r="C6611">
        <v>11739</v>
      </c>
      <c r="D6611" t="s">
        <v>14455</v>
      </c>
      <c r="E6611">
        <v>8</v>
      </c>
      <c r="F6611">
        <v>1</v>
      </c>
      <c r="G6611" s="1">
        <v>43343.738169247685</v>
      </c>
    </row>
    <row r="6612" spans="1:7" x14ac:dyDescent="0.25">
      <c r="A6612" t="s">
        <v>41</v>
      </c>
      <c r="B6612" t="s">
        <v>14431</v>
      </c>
      <c r="C6612">
        <v>1246</v>
      </c>
      <c r="D6612" t="s">
        <v>14432</v>
      </c>
      <c r="E6612">
        <v>9</v>
      </c>
      <c r="F6612">
        <v>5</v>
      </c>
      <c r="G6612" s="1">
        <v>43343.73839189815</v>
      </c>
    </row>
    <row r="6613" spans="1:7" x14ac:dyDescent="0.25">
      <c r="A6613" t="s">
        <v>41</v>
      </c>
      <c r="B6613" t="s">
        <v>14474</v>
      </c>
      <c r="C6613">
        <v>988</v>
      </c>
      <c r="D6613" t="s">
        <v>14432</v>
      </c>
      <c r="E6613">
        <v>9</v>
      </c>
      <c r="F6613">
        <v>9</v>
      </c>
      <c r="G6613" s="1">
        <v>43343.738392789353</v>
      </c>
    </row>
    <row r="6614" spans="1:7" x14ac:dyDescent="0.25">
      <c r="A6614" t="s">
        <v>41</v>
      </c>
      <c r="B6614" t="s">
        <v>14475</v>
      </c>
      <c r="C6614">
        <v>1762</v>
      </c>
      <c r="D6614" t="s">
        <v>14432</v>
      </c>
      <c r="E6614">
        <v>9</v>
      </c>
      <c r="F6614">
        <v>8</v>
      </c>
      <c r="G6614" s="1">
        <v>43343.73839259259</v>
      </c>
    </row>
    <row r="6615" spans="1:7" x14ac:dyDescent="0.25">
      <c r="A6615" t="s">
        <v>41</v>
      </c>
      <c r="B6615" t="s">
        <v>14476</v>
      </c>
      <c r="C6615">
        <v>1316</v>
      </c>
      <c r="D6615" t="s">
        <v>14432</v>
      </c>
      <c r="E6615">
        <v>9</v>
      </c>
      <c r="F6615">
        <v>6</v>
      </c>
      <c r="G6615" s="1">
        <v>43343.73839204861</v>
      </c>
    </row>
    <row r="6616" spans="1:7" x14ac:dyDescent="0.25">
      <c r="A6616" t="s">
        <v>41</v>
      </c>
      <c r="B6616" t="s">
        <v>14477</v>
      </c>
      <c r="C6616">
        <v>785</v>
      </c>
      <c r="D6616" t="s">
        <v>14432</v>
      </c>
      <c r="E6616">
        <v>9</v>
      </c>
      <c r="F6616">
        <v>7</v>
      </c>
      <c r="G6616" s="1">
        <v>43343.73839244213</v>
      </c>
    </row>
    <row r="6617" spans="1:7" x14ac:dyDescent="0.25">
      <c r="A6617" t="s">
        <v>41</v>
      </c>
      <c r="B6617" t="s">
        <v>14523</v>
      </c>
      <c r="C6617">
        <v>2874</v>
      </c>
      <c r="D6617" t="s">
        <v>14432</v>
      </c>
      <c r="E6617">
        <v>9</v>
      </c>
      <c r="F6617">
        <v>4</v>
      </c>
      <c r="G6617" s="1">
        <v>43343.738391701387</v>
      </c>
    </row>
    <row r="6618" spans="1:7" x14ac:dyDescent="0.25">
      <c r="A6618" t="s">
        <v>41</v>
      </c>
      <c r="B6618" t="s">
        <v>14540</v>
      </c>
      <c r="C6618">
        <v>1634</v>
      </c>
      <c r="D6618" t="s">
        <v>14432</v>
      </c>
      <c r="E6618">
        <v>9</v>
      </c>
      <c r="F6618">
        <v>2</v>
      </c>
      <c r="G6618" s="1">
        <v>43343.738390972219</v>
      </c>
    </row>
    <row r="6619" spans="1:7" x14ac:dyDescent="0.25">
      <c r="A6619" t="s">
        <v>41</v>
      </c>
      <c r="B6619" t="s">
        <v>14541</v>
      </c>
      <c r="C6619">
        <v>7443</v>
      </c>
      <c r="D6619" t="s">
        <v>14432</v>
      </c>
      <c r="E6619">
        <v>9</v>
      </c>
      <c r="F6619">
        <v>1</v>
      </c>
      <c r="G6619" s="1">
        <v>43343.73839082176</v>
      </c>
    </row>
    <row r="6620" spans="1:7" x14ac:dyDescent="0.25">
      <c r="A6620" t="s">
        <v>41</v>
      </c>
      <c r="B6620" t="s">
        <v>14542</v>
      </c>
      <c r="C6620">
        <v>1481</v>
      </c>
      <c r="D6620" t="s">
        <v>14432</v>
      </c>
      <c r="E6620">
        <v>9</v>
      </c>
      <c r="F6620">
        <v>3</v>
      </c>
      <c r="G6620" s="1">
        <v>43343.738391354163</v>
      </c>
    </row>
    <row r="6621" spans="1:7" x14ac:dyDescent="0.25">
      <c r="A6621" t="s">
        <v>41</v>
      </c>
      <c r="B6621" t="s">
        <v>14470</v>
      </c>
      <c r="C6621">
        <v>4752</v>
      </c>
      <c r="D6621" t="s">
        <v>14471</v>
      </c>
      <c r="E6621">
        <v>10</v>
      </c>
      <c r="F6621">
        <v>12</v>
      </c>
      <c r="G6621" s="1">
        <v>43343.739317939813</v>
      </c>
    </row>
    <row r="6622" spans="1:7" x14ac:dyDescent="0.25">
      <c r="A6622" t="s">
        <v>41</v>
      </c>
      <c r="B6622" t="s">
        <v>14470</v>
      </c>
      <c r="C6622">
        <v>4252</v>
      </c>
      <c r="D6622" t="s">
        <v>14471</v>
      </c>
      <c r="E6622">
        <v>10</v>
      </c>
      <c r="F6622">
        <v>11</v>
      </c>
      <c r="G6622" s="1">
        <v>43343.739317511572</v>
      </c>
    </row>
    <row r="6623" spans="1:7" x14ac:dyDescent="0.25">
      <c r="A6623" t="s">
        <v>41</v>
      </c>
      <c r="B6623" t="s">
        <v>14472</v>
      </c>
      <c r="C6623">
        <v>7090</v>
      </c>
      <c r="D6623" t="s">
        <v>14471</v>
      </c>
      <c r="E6623">
        <v>10</v>
      </c>
      <c r="F6623">
        <v>13</v>
      </c>
      <c r="G6623" s="1">
        <v>43343.739318483793</v>
      </c>
    </row>
    <row r="6624" spans="1:7" x14ac:dyDescent="0.25">
      <c r="A6624" t="s">
        <v>41</v>
      </c>
      <c r="B6624" t="s">
        <v>14473</v>
      </c>
      <c r="C6624">
        <v>1782</v>
      </c>
      <c r="D6624" t="s">
        <v>14471</v>
      </c>
      <c r="E6624">
        <v>10</v>
      </c>
      <c r="F6624">
        <v>5</v>
      </c>
      <c r="G6624" s="1">
        <v>43343.739316284722</v>
      </c>
    </row>
    <row r="6625" spans="1:7" x14ac:dyDescent="0.25">
      <c r="A6625" t="s">
        <v>41</v>
      </c>
      <c r="B6625" t="s">
        <v>14486</v>
      </c>
      <c r="C6625">
        <v>4794</v>
      </c>
      <c r="D6625" t="s">
        <v>14471</v>
      </c>
      <c r="E6625">
        <v>10</v>
      </c>
      <c r="F6625">
        <v>4</v>
      </c>
      <c r="G6625" s="1">
        <v>43343.739316087966</v>
      </c>
    </row>
    <row r="6626" spans="1:7" x14ac:dyDescent="0.25">
      <c r="A6626" t="s">
        <v>41</v>
      </c>
      <c r="B6626" t="s">
        <v>14491</v>
      </c>
      <c r="C6626">
        <v>1316</v>
      </c>
      <c r="D6626" t="s">
        <v>14471</v>
      </c>
      <c r="E6626">
        <v>10</v>
      </c>
      <c r="F6626">
        <v>3</v>
      </c>
      <c r="G6626" s="1">
        <v>43343.739315891202</v>
      </c>
    </row>
    <row r="6627" spans="1:7" x14ac:dyDescent="0.25">
      <c r="A6627" t="s">
        <v>41</v>
      </c>
      <c r="B6627" t="s">
        <v>14492</v>
      </c>
      <c r="C6627">
        <v>14809</v>
      </c>
      <c r="D6627" t="s">
        <v>14471</v>
      </c>
      <c r="E6627">
        <v>10</v>
      </c>
      <c r="F6627">
        <v>1</v>
      </c>
      <c r="G6627" s="1">
        <v>43343.739315196763</v>
      </c>
    </row>
    <row r="6628" spans="1:7" x14ac:dyDescent="0.25">
      <c r="A6628" t="s">
        <v>41</v>
      </c>
      <c r="B6628" t="s">
        <v>14493</v>
      </c>
      <c r="C6628">
        <v>1110</v>
      </c>
      <c r="D6628" t="s">
        <v>14471</v>
      </c>
      <c r="E6628">
        <v>10</v>
      </c>
      <c r="F6628">
        <v>2</v>
      </c>
      <c r="G6628" s="1">
        <v>43343.739315543979</v>
      </c>
    </row>
    <row r="6629" spans="1:7" x14ac:dyDescent="0.25">
      <c r="A6629" t="s">
        <v>41</v>
      </c>
      <c r="B6629" t="s">
        <v>14544</v>
      </c>
      <c r="C6629">
        <v>2081</v>
      </c>
      <c r="D6629" t="s">
        <v>14471</v>
      </c>
      <c r="E6629">
        <v>10</v>
      </c>
      <c r="F6629">
        <v>20</v>
      </c>
      <c r="G6629" s="1">
        <v>43343.739320451386</v>
      </c>
    </row>
    <row r="6630" spans="1:7" x14ac:dyDescent="0.25">
      <c r="A6630" t="s">
        <v>41</v>
      </c>
      <c r="B6630" t="s">
        <v>14549</v>
      </c>
      <c r="C6630">
        <v>1171</v>
      </c>
      <c r="D6630" t="s">
        <v>14471</v>
      </c>
      <c r="E6630">
        <v>10</v>
      </c>
      <c r="F6630">
        <v>16</v>
      </c>
      <c r="G6630" s="1">
        <v>43343.739319363427</v>
      </c>
    </row>
    <row r="6631" spans="1:7" x14ac:dyDescent="0.25">
      <c r="A6631" t="s">
        <v>41</v>
      </c>
      <c r="B6631" t="s">
        <v>14550</v>
      </c>
      <c r="C6631">
        <v>6221</v>
      </c>
      <c r="D6631" t="s">
        <v>14471</v>
      </c>
      <c r="E6631">
        <v>10</v>
      </c>
      <c r="F6631">
        <v>19</v>
      </c>
      <c r="G6631" s="1">
        <v>43343.739320104163</v>
      </c>
    </row>
    <row r="6632" spans="1:7" x14ac:dyDescent="0.25">
      <c r="A6632" t="s">
        <v>41</v>
      </c>
      <c r="B6632" t="s">
        <v>14551</v>
      </c>
      <c r="C6632">
        <v>3699</v>
      </c>
      <c r="D6632" t="s">
        <v>14471</v>
      </c>
      <c r="E6632">
        <v>10</v>
      </c>
      <c r="F6632">
        <v>15</v>
      </c>
      <c r="G6632" s="1">
        <v>43343.739319016204</v>
      </c>
    </row>
    <row r="6633" spans="1:7" x14ac:dyDescent="0.25">
      <c r="A6633" t="s">
        <v>41</v>
      </c>
      <c r="B6633" t="s">
        <v>14552</v>
      </c>
      <c r="C6633">
        <v>1266</v>
      </c>
      <c r="D6633" t="s">
        <v>14471</v>
      </c>
      <c r="E6633">
        <v>10</v>
      </c>
      <c r="F6633">
        <v>14</v>
      </c>
      <c r="G6633" s="1">
        <v>43343.739318831016</v>
      </c>
    </row>
    <row r="6634" spans="1:7" x14ac:dyDescent="0.25">
      <c r="A6634" t="s">
        <v>41</v>
      </c>
      <c r="B6634" t="s">
        <v>14553</v>
      </c>
      <c r="C6634">
        <v>1001</v>
      </c>
      <c r="D6634" t="s">
        <v>14471</v>
      </c>
      <c r="E6634">
        <v>10</v>
      </c>
      <c r="F6634">
        <v>17</v>
      </c>
      <c r="G6634" s="1">
        <v>43343.739319756947</v>
      </c>
    </row>
    <row r="6635" spans="1:7" x14ac:dyDescent="0.25">
      <c r="A6635" t="s">
        <v>41</v>
      </c>
      <c r="B6635" t="s">
        <v>14554</v>
      </c>
      <c r="C6635">
        <v>1108</v>
      </c>
      <c r="D6635" t="s">
        <v>14471</v>
      </c>
      <c r="E6635">
        <v>10</v>
      </c>
      <c r="F6635">
        <v>18</v>
      </c>
      <c r="G6635" s="1">
        <v>43343.739319907407</v>
      </c>
    </row>
    <row r="6636" spans="1:7" x14ac:dyDescent="0.25">
      <c r="A6636" t="s">
        <v>41</v>
      </c>
      <c r="B6636" t="s">
        <v>14555</v>
      </c>
      <c r="C6636">
        <v>777</v>
      </c>
      <c r="D6636" t="s">
        <v>14471</v>
      </c>
      <c r="E6636">
        <v>10</v>
      </c>
      <c r="F6636">
        <v>21</v>
      </c>
      <c r="G6636" s="1">
        <v>43343.739320636574</v>
      </c>
    </row>
    <row r="6637" spans="1:7" x14ac:dyDescent="0.25">
      <c r="A6637" t="s">
        <v>41</v>
      </c>
      <c r="B6637" t="s">
        <v>14556</v>
      </c>
      <c r="C6637">
        <v>3185</v>
      </c>
      <c r="D6637" t="s">
        <v>14471</v>
      </c>
      <c r="E6637">
        <v>10</v>
      </c>
      <c r="F6637">
        <v>22</v>
      </c>
      <c r="G6637" s="1">
        <v>43343.739320833331</v>
      </c>
    </row>
    <row r="6638" spans="1:7" x14ac:dyDescent="0.25">
      <c r="A6638" t="s">
        <v>41</v>
      </c>
      <c r="B6638" t="s">
        <v>14557</v>
      </c>
      <c r="C6638">
        <v>1585</v>
      </c>
      <c r="D6638" t="s">
        <v>14471</v>
      </c>
      <c r="E6638">
        <v>10</v>
      </c>
      <c r="F6638">
        <v>23</v>
      </c>
      <c r="G6638" s="1">
        <v>43343.739321180554</v>
      </c>
    </row>
    <row r="6639" spans="1:7" x14ac:dyDescent="0.25">
      <c r="A6639" t="s">
        <v>41</v>
      </c>
      <c r="B6639" t="s">
        <v>14558</v>
      </c>
      <c r="C6639">
        <v>1183</v>
      </c>
      <c r="D6639" t="s">
        <v>14471</v>
      </c>
      <c r="E6639">
        <v>10</v>
      </c>
      <c r="F6639">
        <v>25</v>
      </c>
      <c r="G6639" s="1">
        <v>43343.739321909721</v>
      </c>
    </row>
    <row r="6640" spans="1:7" x14ac:dyDescent="0.25">
      <c r="A6640" t="s">
        <v>41</v>
      </c>
      <c r="B6640" t="s">
        <v>14559</v>
      </c>
      <c r="C6640">
        <v>950</v>
      </c>
      <c r="D6640" t="s">
        <v>14471</v>
      </c>
      <c r="E6640">
        <v>10</v>
      </c>
      <c r="F6640">
        <v>24</v>
      </c>
      <c r="G6640" s="1">
        <v>43343.739321377318</v>
      </c>
    </row>
    <row r="6641" spans="1:7" x14ac:dyDescent="0.25">
      <c r="A6641" t="s">
        <v>41</v>
      </c>
      <c r="B6641" t="s">
        <v>14571</v>
      </c>
      <c r="C6641">
        <v>6347</v>
      </c>
      <c r="D6641" t="s">
        <v>14471</v>
      </c>
      <c r="E6641">
        <v>10</v>
      </c>
      <c r="F6641">
        <v>10</v>
      </c>
      <c r="G6641" s="1">
        <v>43343.739317361113</v>
      </c>
    </row>
    <row r="6642" spans="1:7" x14ac:dyDescent="0.25">
      <c r="A6642" t="s">
        <v>41</v>
      </c>
      <c r="B6642" t="s">
        <v>14572</v>
      </c>
      <c r="C6642">
        <v>3086</v>
      </c>
      <c r="D6642" t="s">
        <v>14471</v>
      </c>
      <c r="E6642">
        <v>10</v>
      </c>
      <c r="F6642">
        <v>7</v>
      </c>
      <c r="G6642" s="1">
        <v>43343.739316631945</v>
      </c>
    </row>
    <row r="6643" spans="1:7" x14ac:dyDescent="0.25">
      <c r="A6643" t="s">
        <v>41</v>
      </c>
      <c r="B6643" t="s">
        <v>14573</v>
      </c>
      <c r="C6643">
        <v>2905</v>
      </c>
      <c r="D6643" t="s">
        <v>14471</v>
      </c>
      <c r="E6643">
        <v>10</v>
      </c>
      <c r="F6643">
        <v>6</v>
      </c>
      <c r="G6643" s="1">
        <v>43343.739316435189</v>
      </c>
    </row>
    <row r="6644" spans="1:7" x14ac:dyDescent="0.25">
      <c r="A6644" t="s">
        <v>41</v>
      </c>
      <c r="B6644" t="s">
        <v>14592</v>
      </c>
      <c r="C6644">
        <v>1168</v>
      </c>
      <c r="D6644" t="s">
        <v>14471</v>
      </c>
      <c r="E6644">
        <v>10</v>
      </c>
      <c r="F6644">
        <v>9</v>
      </c>
      <c r="G6644" s="1">
        <v>43343.739317164349</v>
      </c>
    </row>
    <row r="6645" spans="1:7" x14ac:dyDescent="0.25">
      <c r="A6645" t="s">
        <v>41</v>
      </c>
      <c r="B6645" t="s">
        <v>14593</v>
      </c>
      <c r="C6645">
        <v>1066</v>
      </c>
      <c r="D6645" t="s">
        <v>14471</v>
      </c>
      <c r="E6645">
        <v>10</v>
      </c>
      <c r="F6645">
        <v>8</v>
      </c>
      <c r="G6645" s="1">
        <v>43343.739316979169</v>
      </c>
    </row>
    <row r="6646" spans="1:7" x14ac:dyDescent="0.25">
      <c r="A6646" t="s">
        <v>41</v>
      </c>
      <c r="B6646" t="s">
        <v>14464</v>
      </c>
      <c r="C6646">
        <v>894</v>
      </c>
      <c r="D6646" t="s">
        <v>14465</v>
      </c>
      <c r="E6646">
        <v>11</v>
      </c>
      <c r="F6646">
        <v>7</v>
      </c>
      <c r="G6646" s="1">
        <v>43343.739917708335</v>
      </c>
    </row>
    <row r="6647" spans="1:7" x14ac:dyDescent="0.25">
      <c r="A6647" t="s">
        <v>41</v>
      </c>
      <c r="B6647" t="s">
        <v>14467</v>
      </c>
      <c r="C6647">
        <v>3011</v>
      </c>
      <c r="D6647" t="s">
        <v>14465</v>
      </c>
      <c r="E6647">
        <v>11</v>
      </c>
      <c r="F6647">
        <v>6</v>
      </c>
      <c r="G6647" s="1">
        <v>43343.739917557868</v>
      </c>
    </row>
    <row r="6648" spans="1:7" x14ac:dyDescent="0.25">
      <c r="A6648" t="s">
        <v>41</v>
      </c>
      <c r="B6648" t="s">
        <v>14468</v>
      </c>
      <c r="C6648">
        <v>3180</v>
      </c>
      <c r="D6648" t="s">
        <v>14465</v>
      </c>
      <c r="E6648">
        <v>11</v>
      </c>
      <c r="F6648">
        <v>5</v>
      </c>
      <c r="G6648" s="1">
        <v>43343.739917164348</v>
      </c>
    </row>
    <row r="6649" spans="1:7" x14ac:dyDescent="0.25">
      <c r="A6649" t="s">
        <v>41</v>
      </c>
      <c r="B6649" t="s">
        <v>14485</v>
      </c>
      <c r="C6649">
        <v>1368</v>
      </c>
      <c r="D6649" t="s">
        <v>14465</v>
      </c>
      <c r="E6649">
        <v>11</v>
      </c>
      <c r="F6649">
        <v>4</v>
      </c>
      <c r="G6649" s="1">
        <v>43343.739917013889</v>
      </c>
    </row>
    <row r="6650" spans="1:7" x14ac:dyDescent="0.25">
      <c r="A6650" t="s">
        <v>41</v>
      </c>
      <c r="B6650" t="s">
        <v>14488</v>
      </c>
      <c r="C6650">
        <v>902</v>
      </c>
      <c r="D6650" t="s">
        <v>14465</v>
      </c>
      <c r="E6650">
        <v>11</v>
      </c>
      <c r="F6650">
        <v>3</v>
      </c>
      <c r="G6650" s="1">
        <v>43343.739916817132</v>
      </c>
    </row>
    <row r="6651" spans="1:7" x14ac:dyDescent="0.25">
      <c r="A6651" t="s">
        <v>41</v>
      </c>
      <c r="B6651" t="s">
        <v>14489</v>
      </c>
      <c r="C6651">
        <v>25041</v>
      </c>
      <c r="D6651" t="s">
        <v>14465</v>
      </c>
      <c r="E6651">
        <v>11</v>
      </c>
      <c r="F6651">
        <v>1</v>
      </c>
      <c r="G6651" s="1">
        <v>43343.739916087965</v>
      </c>
    </row>
    <row r="6652" spans="1:7" x14ac:dyDescent="0.25">
      <c r="A6652" t="s">
        <v>41</v>
      </c>
      <c r="B6652" t="s">
        <v>14490</v>
      </c>
      <c r="C6652">
        <v>2754</v>
      </c>
      <c r="D6652" t="s">
        <v>14465</v>
      </c>
      <c r="E6652">
        <v>11</v>
      </c>
      <c r="F6652">
        <v>2</v>
      </c>
      <c r="G6652" s="1">
        <v>43343.739916435188</v>
      </c>
    </row>
    <row r="6653" spans="1:7" x14ac:dyDescent="0.25">
      <c r="A6653" t="s">
        <v>41</v>
      </c>
      <c r="B6653" t="s">
        <v>14568</v>
      </c>
      <c r="C6653">
        <v>1190</v>
      </c>
      <c r="D6653" t="s">
        <v>14465</v>
      </c>
      <c r="E6653">
        <v>11</v>
      </c>
      <c r="F6653">
        <v>8</v>
      </c>
      <c r="G6653" s="1">
        <v>43343.739917905092</v>
      </c>
    </row>
    <row r="6654" spans="1:7" x14ac:dyDescent="0.25">
      <c r="A6654" t="s">
        <v>41</v>
      </c>
      <c r="B6654" t="s">
        <v>14569</v>
      </c>
      <c r="C6654">
        <v>2960</v>
      </c>
      <c r="D6654" t="s">
        <v>14465</v>
      </c>
      <c r="E6654">
        <v>11</v>
      </c>
      <c r="F6654">
        <v>9</v>
      </c>
      <c r="G6654" s="1">
        <v>43343.739918252315</v>
      </c>
    </row>
    <row r="6655" spans="1:7" x14ac:dyDescent="0.25">
      <c r="A6655" t="s">
        <v>41</v>
      </c>
      <c r="B6655" t="s">
        <v>14570</v>
      </c>
      <c r="C6655">
        <v>2092</v>
      </c>
      <c r="D6655" t="s">
        <v>14465</v>
      </c>
      <c r="E6655">
        <v>11</v>
      </c>
      <c r="F6655">
        <v>10</v>
      </c>
      <c r="G6655" s="1">
        <v>43343.739918437503</v>
      </c>
    </row>
    <row r="6656" spans="1:7" x14ac:dyDescent="0.25">
      <c r="A6656" t="s">
        <v>41</v>
      </c>
      <c r="B6656" t="s">
        <v>14575</v>
      </c>
      <c r="C6656">
        <v>810</v>
      </c>
      <c r="D6656" t="s">
        <v>14465</v>
      </c>
      <c r="E6656">
        <v>11</v>
      </c>
      <c r="F6656">
        <v>11</v>
      </c>
      <c r="G6656" s="1">
        <v>43343.739918784719</v>
      </c>
    </row>
    <row r="6657" spans="1:7" x14ac:dyDescent="0.25">
      <c r="A6657" t="s">
        <v>41</v>
      </c>
      <c r="B6657" t="s">
        <v>14576</v>
      </c>
      <c r="C6657">
        <v>2271</v>
      </c>
      <c r="D6657" t="s">
        <v>14465</v>
      </c>
      <c r="E6657">
        <v>11</v>
      </c>
      <c r="F6657">
        <v>13</v>
      </c>
      <c r="G6657" s="1">
        <v>43343.739919328706</v>
      </c>
    </row>
    <row r="6658" spans="1:7" x14ac:dyDescent="0.25">
      <c r="A6658" t="s">
        <v>41</v>
      </c>
      <c r="B6658" t="s">
        <v>14577</v>
      </c>
      <c r="C6658">
        <v>1568</v>
      </c>
      <c r="D6658" t="s">
        <v>14465</v>
      </c>
      <c r="E6658">
        <v>11</v>
      </c>
      <c r="F6658">
        <v>14</v>
      </c>
      <c r="G6658" s="1">
        <v>43343.739919907406</v>
      </c>
    </row>
    <row r="6659" spans="1:7" x14ac:dyDescent="0.25">
      <c r="A6659" t="s">
        <v>41</v>
      </c>
      <c r="B6659" t="s">
        <v>14578</v>
      </c>
      <c r="C6659">
        <v>1063</v>
      </c>
      <c r="D6659" t="s">
        <v>14465</v>
      </c>
      <c r="E6659">
        <v>11</v>
      </c>
      <c r="F6659">
        <v>12</v>
      </c>
      <c r="G6659" s="1">
        <v>43343.739918981482</v>
      </c>
    </row>
    <row r="6660" spans="1:7" x14ac:dyDescent="0.25">
      <c r="A6660" t="s">
        <v>41</v>
      </c>
      <c r="B6660" t="s">
        <v>14579</v>
      </c>
      <c r="C6660">
        <v>989</v>
      </c>
      <c r="D6660" t="s">
        <v>14465</v>
      </c>
      <c r="E6660">
        <v>11</v>
      </c>
      <c r="F6660">
        <v>15</v>
      </c>
      <c r="G6660" s="1">
        <v>43343.739920254629</v>
      </c>
    </row>
    <row r="6661" spans="1:7" x14ac:dyDescent="0.25">
      <c r="A6661" t="s">
        <v>41</v>
      </c>
      <c r="B6661" t="s">
        <v>14580</v>
      </c>
      <c r="C6661">
        <v>1325</v>
      </c>
      <c r="D6661" t="s">
        <v>14465</v>
      </c>
      <c r="E6661">
        <v>11</v>
      </c>
      <c r="F6661">
        <v>16</v>
      </c>
      <c r="G6661" s="1">
        <v>43343.739920451386</v>
      </c>
    </row>
    <row r="6662" spans="1:7" x14ac:dyDescent="0.25">
      <c r="A6662" t="s">
        <v>41</v>
      </c>
      <c r="B6662" t="s">
        <v>14496</v>
      </c>
      <c r="C6662">
        <v>875</v>
      </c>
      <c r="D6662" t="s">
        <v>14497</v>
      </c>
      <c r="E6662">
        <v>12</v>
      </c>
      <c r="F6662">
        <v>9</v>
      </c>
      <c r="G6662" s="1">
        <v>43343.740299305558</v>
      </c>
    </row>
    <row r="6663" spans="1:7" x14ac:dyDescent="0.25">
      <c r="A6663" t="s">
        <v>41</v>
      </c>
      <c r="B6663" t="s">
        <v>14498</v>
      </c>
      <c r="C6663">
        <v>1013</v>
      </c>
      <c r="D6663" t="s">
        <v>14497</v>
      </c>
      <c r="E6663">
        <v>12</v>
      </c>
      <c r="F6663">
        <v>12</v>
      </c>
      <c r="G6663" s="1">
        <v>43343.740299999998</v>
      </c>
    </row>
    <row r="6664" spans="1:7" x14ac:dyDescent="0.25">
      <c r="A6664" t="s">
        <v>41</v>
      </c>
      <c r="B6664" t="s">
        <v>14499</v>
      </c>
      <c r="C6664">
        <v>2467</v>
      </c>
      <c r="D6664" t="s">
        <v>14497</v>
      </c>
      <c r="E6664">
        <v>12</v>
      </c>
      <c r="F6664">
        <v>10</v>
      </c>
      <c r="G6664" s="1">
        <v>43343.740299652774</v>
      </c>
    </row>
    <row r="6665" spans="1:7" x14ac:dyDescent="0.25">
      <c r="A6665" t="s">
        <v>41</v>
      </c>
      <c r="B6665" t="s">
        <v>14500</v>
      </c>
      <c r="C6665">
        <v>885</v>
      </c>
      <c r="D6665" t="s">
        <v>14497</v>
      </c>
      <c r="E6665">
        <v>12</v>
      </c>
      <c r="F6665">
        <v>11</v>
      </c>
      <c r="G6665" s="1">
        <v>43343.740299849538</v>
      </c>
    </row>
    <row r="6666" spans="1:7" x14ac:dyDescent="0.25">
      <c r="A6666" t="s">
        <v>41</v>
      </c>
      <c r="B6666" t="s">
        <v>14501</v>
      </c>
      <c r="C6666">
        <v>1212</v>
      </c>
      <c r="D6666" t="s">
        <v>14497</v>
      </c>
      <c r="E6666">
        <v>12</v>
      </c>
      <c r="F6666">
        <v>8</v>
      </c>
      <c r="G6666" s="1">
        <v>43343.740299108795</v>
      </c>
    </row>
    <row r="6667" spans="1:7" x14ac:dyDescent="0.25">
      <c r="A6667" t="s">
        <v>41</v>
      </c>
      <c r="B6667" t="s">
        <v>14545</v>
      </c>
      <c r="C6667">
        <v>2364</v>
      </c>
      <c r="D6667" t="s">
        <v>14497</v>
      </c>
      <c r="E6667">
        <v>12</v>
      </c>
      <c r="F6667">
        <v>7</v>
      </c>
      <c r="G6667" s="1">
        <v>43343.740298229168</v>
      </c>
    </row>
    <row r="6668" spans="1:7" x14ac:dyDescent="0.25">
      <c r="A6668" t="s">
        <v>41</v>
      </c>
      <c r="B6668" t="s">
        <v>14546</v>
      </c>
      <c r="C6668">
        <v>1320</v>
      </c>
      <c r="D6668" t="s">
        <v>14497</v>
      </c>
      <c r="E6668">
        <v>12</v>
      </c>
      <c r="F6668">
        <v>6</v>
      </c>
      <c r="G6668" s="1">
        <v>43343.740297835648</v>
      </c>
    </row>
    <row r="6669" spans="1:7" x14ac:dyDescent="0.25">
      <c r="A6669" t="s">
        <v>41</v>
      </c>
      <c r="B6669" t="s">
        <v>14581</v>
      </c>
      <c r="C6669">
        <v>2984</v>
      </c>
      <c r="D6669" t="s">
        <v>14497</v>
      </c>
      <c r="E6669">
        <v>12</v>
      </c>
      <c r="F6669">
        <v>2</v>
      </c>
      <c r="G6669" s="1">
        <v>43343.740296956021</v>
      </c>
    </row>
    <row r="6670" spans="1:7" x14ac:dyDescent="0.25">
      <c r="A6670" t="s">
        <v>41</v>
      </c>
      <c r="B6670" t="s">
        <v>14582</v>
      </c>
      <c r="C6670">
        <v>15835</v>
      </c>
      <c r="D6670" t="s">
        <v>14497</v>
      </c>
      <c r="E6670">
        <v>12</v>
      </c>
      <c r="F6670">
        <v>1</v>
      </c>
      <c r="G6670" s="1">
        <v>43343.740296562501</v>
      </c>
    </row>
    <row r="6671" spans="1:7" x14ac:dyDescent="0.25">
      <c r="A6671" t="s">
        <v>41</v>
      </c>
      <c r="B6671" t="s">
        <v>14583</v>
      </c>
      <c r="C6671">
        <v>1319</v>
      </c>
      <c r="D6671" t="s">
        <v>14497</v>
      </c>
      <c r="E6671">
        <v>12</v>
      </c>
      <c r="F6671">
        <v>3</v>
      </c>
      <c r="G6671" s="1">
        <v>43343.74029710648</v>
      </c>
    </row>
    <row r="6672" spans="1:7" x14ac:dyDescent="0.25">
      <c r="A6672" t="s">
        <v>41</v>
      </c>
      <c r="B6672" t="s">
        <v>14586</v>
      </c>
      <c r="C6672">
        <v>940</v>
      </c>
      <c r="D6672" t="s">
        <v>14497</v>
      </c>
      <c r="E6672">
        <v>12</v>
      </c>
      <c r="F6672">
        <v>4</v>
      </c>
      <c r="G6672" s="1">
        <v>43343.740297488424</v>
      </c>
    </row>
    <row r="6673" spans="1:7" x14ac:dyDescent="0.25">
      <c r="A6673" t="s">
        <v>41</v>
      </c>
      <c r="B6673" t="s">
        <v>14591</v>
      </c>
      <c r="C6673">
        <v>1308</v>
      </c>
      <c r="D6673" t="s">
        <v>14497</v>
      </c>
      <c r="E6673">
        <v>12</v>
      </c>
      <c r="F6673">
        <v>5</v>
      </c>
      <c r="G6673" s="1">
        <v>43343.740297685188</v>
      </c>
    </row>
    <row r="6674" spans="1:7" x14ac:dyDescent="0.25">
      <c r="A6674" t="s">
        <v>41</v>
      </c>
      <c r="B6674" t="s">
        <v>14478</v>
      </c>
      <c r="C6674">
        <v>3180</v>
      </c>
      <c r="D6674" t="s">
        <v>14479</v>
      </c>
      <c r="E6674">
        <v>13</v>
      </c>
      <c r="F6674">
        <v>7</v>
      </c>
      <c r="G6674" s="1">
        <v>43343.74088341435</v>
      </c>
    </row>
    <row r="6675" spans="1:7" x14ac:dyDescent="0.25">
      <c r="A6675" t="s">
        <v>41</v>
      </c>
      <c r="B6675" t="s">
        <v>14480</v>
      </c>
      <c r="C6675">
        <v>1850</v>
      </c>
      <c r="D6675" t="s">
        <v>14479</v>
      </c>
      <c r="E6675">
        <v>13</v>
      </c>
      <c r="F6675">
        <v>8</v>
      </c>
      <c r="G6675" s="1">
        <v>43343.740883599537</v>
      </c>
    </row>
    <row r="6676" spans="1:7" x14ac:dyDescent="0.25">
      <c r="A6676" t="s">
        <v>41</v>
      </c>
      <c r="B6676" t="s">
        <v>14481</v>
      </c>
      <c r="C6676">
        <v>1070</v>
      </c>
      <c r="D6676" t="s">
        <v>14479</v>
      </c>
      <c r="E6676">
        <v>13</v>
      </c>
      <c r="F6676">
        <v>2</v>
      </c>
      <c r="G6676" s="1">
        <v>43343.74088229167</v>
      </c>
    </row>
    <row r="6677" spans="1:7" x14ac:dyDescent="0.25">
      <c r="A6677" t="s">
        <v>41</v>
      </c>
      <c r="B6677" t="s">
        <v>14504</v>
      </c>
      <c r="C6677">
        <v>4849</v>
      </c>
      <c r="D6677" t="s">
        <v>14479</v>
      </c>
      <c r="E6677">
        <v>13</v>
      </c>
      <c r="F6677">
        <v>6</v>
      </c>
      <c r="G6677" s="1">
        <v>43343.740883252314</v>
      </c>
    </row>
    <row r="6678" spans="1:7" x14ac:dyDescent="0.25">
      <c r="A6678" t="s">
        <v>41</v>
      </c>
      <c r="B6678" t="s">
        <v>14505</v>
      </c>
      <c r="C6678">
        <v>1320</v>
      </c>
      <c r="D6678" t="s">
        <v>14479</v>
      </c>
      <c r="E6678">
        <v>13</v>
      </c>
      <c r="F6678">
        <v>3</v>
      </c>
      <c r="G6678" s="1">
        <v>43343.740882488426</v>
      </c>
    </row>
    <row r="6679" spans="1:7" x14ac:dyDescent="0.25">
      <c r="A6679" t="s">
        <v>41</v>
      </c>
      <c r="B6679" t="s">
        <v>14512</v>
      </c>
      <c r="C6679">
        <v>2038</v>
      </c>
      <c r="D6679" t="s">
        <v>14479</v>
      </c>
      <c r="E6679">
        <v>13</v>
      </c>
      <c r="F6679">
        <v>5</v>
      </c>
      <c r="G6679" s="1">
        <v>43343.740883067127</v>
      </c>
    </row>
    <row r="6680" spans="1:7" x14ac:dyDescent="0.25">
      <c r="A6680" t="s">
        <v>41</v>
      </c>
      <c r="B6680" t="s">
        <v>14513</v>
      </c>
      <c r="C6680">
        <v>5848</v>
      </c>
      <c r="D6680" t="s">
        <v>14479</v>
      </c>
      <c r="E6680">
        <v>13</v>
      </c>
      <c r="F6680">
        <v>4</v>
      </c>
      <c r="G6680" s="1">
        <v>43343.740882835649</v>
      </c>
    </row>
    <row r="6681" spans="1:7" x14ac:dyDescent="0.25">
      <c r="A6681" t="s">
        <v>41</v>
      </c>
      <c r="B6681" t="s">
        <v>14515</v>
      </c>
      <c r="C6681">
        <v>746</v>
      </c>
      <c r="D6681" t="s">
        <v>14479</v>
      </c>
      <c r="E6681">
        <v>13</v>
      </c>
      <c r="F6681">
        <v>17</v>
      </c>
      <c r="G6681" s="1">
        <v>43343.740886145832</v>
      </c>
    </row>
    <row r="6682" spans="1:7" x14ac:dyDescent="0.25">
      <c r="A6682" t="s">
        <v>41</v>
      </c>
      <c r="B6682" t="s">
        <v>14516</v>
      </c>
      <c r="C6682">
        <v>1467</v>
      </c>
      <c r="D6682" t="s">
        <v>14479</v>
      </c>
      <c r="E6682">
        <v>13</v>
      </c>
      <c r="F6682">
        <v>10</v>
      </c>
      <c r="G6682" s="1">
        <v>43343.740884143517</v>
      </c>
    </row>
    <row r="6683" spans="1:7" x14ac:dyDescent="0.25">
      <c r="A6683" t="s">
        <v>41</v>
      </c>
      <c r="B6683" t="s">
        <v>14517</v>
      </c>
      <c r="C6683">
        <v>1296</v>
      </c>
      <c r="D6683" t="s">
        <v>14479</v>
      </c>
      <c r="E6683">
        <v>13</v>
      </c>
      <c r="F6683">
        <v>13</v>
      </c>
      <c r="G6683" s="1">
        <v>43343.740885219908</v>
      </c>
    </row>
    <row r="6684" spans="1:7" x14ac:dyDescent="0.25">
      <c r="A6684" t="s">
        <v>41</v>
      </c>
      <c r="B6684" t="s">
        <v>14518</v>
      </c>
      <c r="C6684">
        <v>1515</v>
      </c>
      <c r="D6684" t="s">
        <v>14479</v>
      </c>
      <c r="E6684">
        <v>13</v>
      </c>
      <c r="F6684">
        <v>16</v>
      </c>
      <c r="G6684" s="1">
        <v>43343.740885995372</v>
      </c>
    </row>
    <row r="6685" spans="1:7" x14ac:dyDescent="0.25">
      <c r="A6685" t="s">
        <v>41</v>
      </c>
      <c r="B6685" t="s">
        <v>14519</v>
      </c>
      <c r="C6685">
        <v>2958</v>
      </c>
      <c r="D6685" t="s">
        <v>14479</v>
      </c>
      <c r="E6685">
        <v>13</v>
      </c>
      <c r="F6685">
        <v>11</v>
      </c>
      <c r="G6685" s="1">
        <v>43343.740884340281</v>
      </c>
    </row>
    <row r="6686" spans="1:7" x14ac:dyDescent="0.25">
      <c r="A6686" t="s">
        <v>41</v>
      </c>
      <c r="B6686" t="s">
        <v>14520</v>
      </c>
      <c r="C6686">
        <v>923</v>
      </c>
      <c r="D6686" t="s">
        <v>14479</v>
      </c>
      <c r="E6686">
        <v>13</v>
      </c>
      <c r="F6686">
        <v>12</v>
      </c>
      <c r="G6686" s="1">
        <v>43343.74088449074</v>
      </c>
    </row>
    <row r="6687" spans="1:7" x14ac:dyDescent="0.25">
      <c r="A6687" t="s">
        <v>41</v>
      </c>
      <c r="B6687" t="s">
        <v>14521</v>
      </c>
      <c r="C6687">
        <v>2231</v>
      </c>
      <c r="D6687" t="s">
        <v>14479</v>
      </c>
      <c r="E6687">
        <v>13</v>
      </c>
      <c r="F6687">
        <v>14</v>
      </c>
      <c r="G6687" s="1">
        <v>43343.740885613428</v>
      </c>
    </row>
    <row r="6688" spans="1:7" x14ac:dyDescent="0.25">
      <c r="A6688" t="s">
        <v>41</v>
      </c>
      <c r="B6688" t="s">
        <v>14522</v>
      </c>
      <c r="C6688">
        <v>986</v>
      </c>
      <c r="D6688" t="s">
        <v>14479</v>
      </c>
      <c r="E6688">
        <v>13</v>
      </c>
      <c r="F6688">
        <v>15</v>
      </c>
      <c r="G6688" s="1">
        <v>43343.740885763887</v>
      </c>
    </row>
    <row r="6689" spans="1:7" x14ac:dyDescent="0.25">
      <c r="A6689" t="s">
        <v>41</v>
      </c>
      <c r="B6689" t="s">
        <v>14534</v>
      </c>
      <c r="C6689">
        <v>1201</v>
      </c>
      <c r="D6689" t="s">
        <v>14479</v>
      </c>
      <c r="E6689">
        <v>13</v>
      </c>
      <c r="F6689">
        <v>9</v>
      </c>
      <c r="G6689" s="1">
        <v>43343.740883946761</v>
      </c>
    </row>
    <row r="6690" spans="1:7" x14ac:dyDescent="0.25">
      <c r="A6690" t="s">
        <v>41</v>
      </c>
      <c r="B6690" t="s">
        <v>14574</v>
      </c>
      <c r="C6690">
        <v>16643</v>
      </c>
      <c r="D6690" t="s">
        <v>14479</v>
      </c>
      <c r="E6690">
        <v>13</v>
      </c>
      <c r="F6690">
        <v>1</v>
      </c>
      <c r="G6690" s="1">
        <v>43343.740882141203</v>
      </c>
    </row>
    <row r="6691" spans="1:7" x14ac:dyDescent="0.25">
      <c r="A6691" t="s">
        <v>41</v>
      </c>
      <c r="B6691" t="s">
        <v>14429</v>
      </c>
      <c r="C6691">
        <v>3066</v>
      </c>
      <c r="D6691" t="s">
        <v>14430</v>
      </c>
      <c r="E6691">
        <v>14</v>
      </c>
      <c r="F6691">
        <v>10</v>
      </c>
      <c r="G6691" s="1">
        <v>43343.741739155092</v>
      </c>
    </row>
    <row r="6692" spans="1:7" x14ac:dyDescent="0.25">
      <c r="A6692" t="s">
        <v>41</v>
      </c>
      <c r="B6692" t="s">
        <v>14433</v>
      </c>
      <c r="C6692">
        <v>9346</v>
      </c>
      <c r="D6692" t="s">
        <v>14430</v>
      </c>
      <c r="E6692">
        <v>14</v>
      </c>
      <c r="F6692">
        <v>4</v>
      </c>
      <c r="G6692" s="1">
        <v>43343.741736261574</v>
      </c>
    </row>
    <row r="6693" spans="1:7" x14ac:dyDescent="0.25">
      <c r="A6693" t="s">
        <v>41</v>
      </c>
      <c r="B6693" t="s">
        <v>14434</v>
      </c>
      <c r="C6693">
        <v>1146</v>
      </c>
      <c r="D6693" t="s">
        <v>14430</v>
      </c>
      <c r="E6693">
        <v>14</v>
      </c>
      <c r="F6693">
        <v>9</v>
      </c>
      <c r="G6693" s="1">
        <v>43343.741738807868</v>
      </c>
    </row>
    <row r="6694" spans="1:7" x14ac:dyDescent="0.25">
      <c r="A6694" t="s">
        <v>41</v>
      </c>
      <c r="B6694" t="s">
        <v>14435</v>
      </c>
      <c r="C6694">
        <v>5257</v>
      </c>
      <c r="D6694" t="s">
        <v>14430</v>
      </c>
      <c r="E6694">
        <v>14</v>
      </c>
      <c r="F6694">
        <v>11</v>
      </c>
      <c r="G6694" s="1">
        <v>43343.741739351855</v>
      </c>
    </row>
    <row r="6695" spans="1:7" x14ac:dyDescent="0.25">
      <c r="A6695" t="s">
        <v>41</v>
      </c>
      <c r="B6695" t="s">
        <v>14438</v>
      </c>
      <c r="C6695">
        <v>5354</v>
      </c>
      <c r="D6695" t="s">
        <v>14430</v>
      </c>
      <c r="E6695">
        <v>14</v>
      </c>
      <c r="F6695">
        <v>13</v>
      </c>
      <c r="G6695" s="1">
        <v>43343.741739895835</v>
      </c>
    </row>
    <row r="6696" spans="1:7" x14ac:dyDescent="0.25">
      <c r="A6696" t="s">
        <v>41</v>
      </c>
      <c r="B6696" t="s">
        <v>14439</v>
      </c>
      <c r="C6696">
        <v>3233</v>
      </c>
      <c r="D6696" t="s">
        <v>14430</v>
      </c>
      <c r="E6696">
        <v>14</v>
      </c>
      <c r="F6696">
        <v>12</v>
      </c>
      <c r="G6696" s="1">
        <v>43343.741739733799</v>
      </c>
    </row>
    <row r="6697" spans="1:7" x14ac:dyDescent="0.25">
      <c r="A6697" t="s">
        <v>41</v>
      </c>
      <c r="B6697" t="s">
        <v>14440</v>
      </c>
      <c r="C6697">
        <v>1227</v>
      </c>
      <c r="D6697" t="s">
        <v>14430</v>
      </c>
      <c r="E6697">
        <v>14</v>
      </c>
      <c r="F6697">
        <v>14</v>
      </c>
      <c r="G6697" s="1">
        <v>43343.741740081015</v>
      </c>
    </row>
    <row r="6698" spans="1:7" x14ac:dyDescent="0.25">
      <c r="A6698" t="s">
        <v>41</v>
      </c>
      <c r="B6698" t="s">
        <v>14441</v>
      </c>
      <c r="C6698">
        <v>9818</v>
      </c>
      <c r="D6698" t="s">
        <v>14430</v>
      </c>
      <c r="E6698">
        <v>14</v>
      </c>
      <c r="F6698">
        <v>15</v>
      </c>
      <c r="G6698" s="1">
        <v>43343.741740428239</v>
      </c>
    </row>
    <row r="6699" spans="1:7" x14ac:dyDescent="0.25">
      <c r="A6699" t="s">
        <v>41</v>
      </c>
      <c r="B6699" t="s">
        <v>14442</v>
      </c>
      <c r="C6699">
        <v>4076</v>
      </c>
      <c r="D6699" t="s">
        <v>14430</v>
      </c>
      <c r="E6699">
        <v>14</v>
      </c>
      <c r="F6699">
        <v>16</v>
      </c>
      <c r="G6699" s="1">
        <v>43343.741740625002</v>
      </c>
    </row>
    <row r="6700" spans="1:7" x14ac:dyDescent="0.25">
      <c r="A6700" t="s">
        <v>41</v>
      </c>
      <c r="B6700" t="s">
        <v>14443</v>
      </c>
      <c r="C6700">
        <v>1704</v>
      </c>
      <c r="D6700" t="s">
        <v>14430</v>
      </c>
      <c r="E6700">
        <v>14</v>
      </c>
      <c r="F6700">
        <v>6</v>
      </c>
      <c r="G6700" s="1">
        <v>43343.741737384262</v>
      </c>
    </row>
    <row r="6701" spans="1:7" x14ac:dyDescent="0.25">
      <c r="A6701" t="s">
        <v>41</v>
      </c>
      <c r="B6701" t="s">
        <v>14444</v>
      </c>
      <c r="C6701">
        <v>2028</v>
      </c>
      <c r="D6701" t="s">
        <v>14430</v>
      </c>
      <c r="E6701">
        <v>14</v>
      </c>
      <c r="F6701">
        <v>7</v>
      </c>
      <c r="G6701" s="1">
        <v>43343.741737928241</v>
      </c>
    </row>
    <row r="6702" spans="1:7" x14ac:dyDescent="0.25">
      <c r="A6702" t="s">
        <v>41</v>
      </c>
      <c r="B6702" t="s">
        <v>14445</v>
      </c>
      <c r="C6702">
        <v>2353</v>
      </c>
      <c r="D6702" t="s">
        <v>14430</v>
      </c>
      <c r="E6702">
        <v>14</v>
      </c>
      <c r="F6702">
        <v>5</v>
      </c>
      <c r="G6702" s="1">
        <v>43343.741736458331</v>
      </c>
    </row>
    <row r="6703" spans="1:7" x14ac:dyDescent="0.25">
      <c r="A6703" t="s">
        <v>41</v>
      </c>
      <c r="B6703" t="s">
        <v>14446</v>
      </c>
      <c r="C6703">
        <v>3590</v>
      </c>
      <c r="D6703" t="s">
        <v>14430</v>
      </c>
      <c r="E6703">
        <v>14</v>
      </c>
      <c r="F6703">
        <v>8</v>
      </c>
      <c r="G6703" s="1">
        <v>43343.741738460645</v>
      </c>
    </row>
    <row r="6704" spans="1:7" x14ac:dyDescent="0.25">
      <c r="A6704" t="s">
        <v>41</v>
      </c>
      <c r="B6704" t="s">
        <v>7803</v>
      </c>
      <c r="C6704">
        <v>6248</v>
      </c>
      <c r="D6704" t="s">
        <v>14430</v>
      </c>
      <c r="E6704">
        <v>14</v>
      </c>
      <c r="F6704">
        <v>17</v>
      </c>
      <c r="G6704" s="1">
        <v>43343.741740821759</v>
      </c>
    </row>
    <row r="6705" spans="1:7" x14ac:dyDescent="0.25">
      <c r="A6705" t="s">
        <v>41</v>
      </c>
      <c r="B6705" t="s">
        <v>14487</v>
      </c>
      <c r="C6705">
        <v>1806</v>
      </c>
      <c r="D6705" t="s">
        <v>14430</v>
      </c>
      <c r="E6705">
        <v>14</v>
      </c>
      <c r="F6705">
        <v>3</v>
      </c>
      <c r="G6705" s="1">
        <v>43343.741736111115</v>
      </c>
    </row>
    <row r="6706" spans="1:7" x14ac:dyDescent="0.25">
      <c r="A6706" t="s">
        <v>41</v>
      </c>
      <c r="B6706" t="s">
        <v>14494</v>
      </c>
      <c r="C6706">
        <v>3180</v>
      </c>
      <c r="D6706" t="s">
        <v>14430</v>
      </c>
      <c r="E6706">
        <v>14</v>
      </c>
      <c r="F6706">
        <v>2</v>
      </c>
      <c r="G6706" s="1">
        <v>43343.741735914351</v>
      </c>
    </row>
    <row r="6707" spans="1:7" x14ac:dyDescent="0.25">
      <c r="A6707" t="s">
        <v>41</v>
      </c>
      <c r="B6707" t="s">
        <v>14495</v>
      </c>
      <c r="C6707">
        <v>9948</v>
      </c>
      <c r="D6707" t="s">
        <v>14430</v>
      </c>
      <c r="E6707">
        <v>14</v>
      </c>
      <c r="F6707">
        <v>1</v>
      </c>
      <c r="G6707" s="1">
        <v>43343.741735567128</v>
      </c>
    </row>
    <row r="6708" spans="1:7" x14ac:dyDescent="0.25">
      <c r="A6708" t="s">
        <v>41</v>
      </c>
      <c r="B6708" t="s">
        <v>7803</v>
      </c>
      <c r="C6708">
        <v>914</v>
      </c>
      <c r="D6708" t="s">
        <v>14448</v>
      </c>
      <c r="E6708">
        <v>15</v>
      </c>
      <c r="F6708">
        <v>7</v>
      </c>
      <c r="G6708" s="1">
        <v>43343.742169560188</v>
      </c>
    </row>
    <row r="6709" spans="1:7" x14ac:dyDescent="0.25">
      <c r="A6709" t="s">
        <v>41</v>
      </c>
      <c r="B6709" t="s">
        <v>14537</v>
      </c>
      <c r="C6709">
        <v>3520</v>
      </c>
      <c r="D6709" t="s">
        <v>14448</v>
      </c>
      <c r="E6709">
        <v>15</v>
      </c>
      <c r="F6709">
        <v>4</v>
      </c>
      <c r="G6709" s="1">
        <v>43343.742168831021</v>
      </c>
    </row>
    <row r="6710" spans="1:7" x14ac:dyDescent="0.25">
      <c r="A6710" t="s">
        <v>41</v>
      </c>
      <c r="B6710" t="s">
        <v>14537</v>
      </c>
      <c r="C6710">
        <v>15410</v>
      </c>
      <c r="D6710" t="s">
        <v>14448</v>
      </c>
      <c r="E6710">
        <v>15</v>
      </c>
      <c r="F6710">
        <v>1</v>
      </c>
      <c r="G6710" s="1">
        <v>43343.742166863427</v>
      </c>
    </row>
    <row r="6711" spans="1:7" x14ac:dyDescent="0.25">
      <c r="A6711" t="s">
        <v>41</v>
      </c>
      <c r="B6711" t="s">
        <v>14538</v>
      </c>
      <c r="C6711">
        <v>4001</v>
      </c>
      <c r="D6711" t="s">
        <v>14448</v>
      </c>
      <c r="E6711">
        <v>15</v>
      </c>
      <c r="F6711">
        <v>3</v>
      </c>
      <c r="G6711" s="1">
        <v>43343.742167939818</v>
      </c>
    </row>
    <row r="6712" spans="1:7" x14ac:dyDescent="0.25">
      <c r="A6712" t="s">
        <v>41</v>
      </c>
      <c r="B6712" t="s">
        <v>14538</v>
      </c>
      <c r="C6712">
        <v>7740</v>
      </c>
      <c r="D6712" t="s">
        <v>14448</v>
      </c>
      <c r="E6712">
        <v>15</v>
      </c>
      <c r="F6712">
        <v>5</v>
      </c>
      <c r="G6712" s="1">
        <v>43343.742169016201</v>
      </c>
    </row>
    <row r="6713" spans="1:7" x14ac:dyDescent="0.25">
      <c r="A6713" t="s">
        <v>41</v>
      </c>
      <c r="B6713" t="s">
        <v>14538</v>
      </c>
      <c r="C6713">
        <v>4371</v>
      </c>
      <c r="D6713" t="s">
        <v>14448</v>
      </c>
      <c r="E6713">
        <v>15</v>
      </c>
      <c r="F6713">
        <v>2</v>
      </c>
      <c r="G6713" s="1">
        <v>43343.742167743054</v>
      </c>
    </row>
    <row r="6714" spans="1:7" x14ac:dyDescent="0.25">
      <c r="A6714" t="s">
        <v>41</v>
      </c>
      <c r="B6714" t="s">
        <v>14539</v>
      </c>
      <c r="C6714">
        <v>816</v>
      </c>
      <c r="D6714" t="s">
        <v>14448</v>
      </c>
      <c r="E6714">
        <v>15</v>
      </c>
      <c r="F6714">
        <v>6</v>
      </c>
      <c r="G6714" s="1">
        <v>43343.742169363424</v>
      </c>
    </row>
    <row r="6715" spans="1:7" x14ac:dyDescent="0.25">
      <c r="A6715" t="s">
        <v>42</v>
      </c>
      <c r="B6715" t="s">
        <v>14625</v>
      </c>
      <c r="C6715">
        <v>12952</v>
      </c>
      <c r="D6715" t="e">
        <f>-sv-utz_sz-v-ut</f>
        <v>#NAME?</v>
      </c>
      <c r="E6715">
        <v>1</v>
      </c>
      <c r="F6715">
        <v>1</v>
      </c>
      <c r="G6715" s="1">
        <v>43343.738193171295</v>
      </c>
    </row>
    <row r="6716" spans="1:7" x14ac:dyDescent="0.25">
      <c r="A6716" t="s">
        <v>42</v>
      </c>
      <c r="B6716" t="s">
        <v>14626</v>
      </c>
      <c r="C6716">
        <v>2136</v>
      </c>
      <c r="D6716" t="e">
        <f>-sv-utz_sz-v-ut</f>
        <v>#NAME?</v>
      </c>
      <c r="E6716">
        <v>1</v>
      </c>
      <c r="F6716">
        <v>2</v>
      </c>
      <c r="G6716" s="1">
        <v>43343.738193368059</v>
      </c>
    </row>
    <row r="6717" spans="1:7" x14ac:dyDescent="0.25">
      <c r="A6717" t="s">
        <v>42</v>
      </c>
      <c r="B6717" t="s">
        <v>14632</v>
      </c>
      <c r="C6717">
        <v>2376</v>
      </c>
      <c r="D6717" t="e">
        <f>-sv-utz_sz-v-ut</f>
        <v>#NAME?</v>
      </c>
      <c r="E6717">
        <v>1</v>
      </c>
      <c r="F6717">
        <v>3</v>
      </c>
      <c r="G6717" s="1">
        <v>43343.738193715275</v>
      </c>
    </row>
    <row r="6718" spans="1:7" x14ac:dyDescent="0.25">
      <c r="A6718" t="s">
        <v>42</v>
      </c>
      <c r="B6718" t="s">
        <v>14639</v>
      </c>
      <c r="C6718">
        <v>2512</v>
      </c>
      <c r="D6718" t="e">
        <f>-sv-utz_sz-v-ut</f>
        <v>#NAME?</v>
      </c>
      <c r="E6718">
        <v>1</v>
      </c>
      <c r="F6718">
        <v>4</v>
      </c>
      <c r="G6718" s="1">
        <v>43343.738194062498</v>
      </c>
    </row>
    <row r="6719" spans="1:7" x14ac:dyDescent="0.25">
      <c r="A6719" t="s">
        <v>42</v>
      </c>
      <c r="B6719" t="s">
        <v>14686</v>
      </c>
      <c r="C6719">
        <v>9699</v>
      </c>
      <c r="D6719" t="s">
        <v>14687</v>
      </c>
      <c r="E6719">
        <v>2</v>
      </c>
      <c r="F6719">
        <v>1</v>
      </c>
      <c r="G6719" s="1">
        <v>43343.738430671299</v>
      </c>
    </row>
    <row r="6720" spans="1:7" x14ac:dyDescent="0.25">
      <c r="A6720" t="s">
        <v>42</v>
      </c>
      <c r="B6720" t="s">
        <v>14688</v>
      </c>
      <c r="C6720">
        <v>3218</v>
      </c>
      <c r="D6720" t="s">
        <v>14687</v>
      </c>
      <c r="E6720">
        <v>2</v>
      </c>
      <c r="F6720">
        <v>4</v>
      </c>
      <c r="G6720" s="1">
        <v>43343.738431215279</v>
      </c>
    </row>
    <row r="6721" spans="1:7" x14ac:dyDescent="0.25">
      <c r="A6721" t="s">
        <v>42</v>
      </c>
      <c r="B6721" t="s">
        <v>14689</v>
      </c>
      <c r="C6721">
        <v>1463</v>
      </c>
      <c r="D6721" t="s">
        <v>14687</v>
      </c>
      <c r="E6721">
        <v>2</v>
      </c>
      <c r="F6721">
        <v>5</v>
      </c>
      <c r="G6721" s="1">
        <v>43343.738431562502</v>
      </c>
    </row>
    <row r="6722" spans="1:7" x14ac:dyDescent="0.25">
      <c r="A6722" t="s">
        <v>42</v>
      </c>
      <c r="B6722" t="s">
        <v>14700</v>
      </c>
      <c r="C6722">
        <v>1616</v>
      </c>
      <c r="D6722" t="s">
        <v>14687</v>
      </c>
      <c r="E6722">
        <v>2</v>
      </c>
      <c r="F6722">
        <v>3</v>
      </c>
      <c r="G6722" s="1">
        <v>43343.738431018515</v>
      </c>
    </row>
    <row r="6723" spans="1:7" x14ac:dyDescent="0.25">
      <c r="A6723" t="s">
        <v>42</v>
      </c>
      <c r="B6723" t="s">
        <v>14702</v>
      </c>
      <c r="C6723">
        <v>4111</v>
      </c>
      <c r="D6723" t="s">
        <v>14687</v>
      </c>
      <c r="E6723">
        <v>2</v>
      </c>
      <c r="F6723">
        <v>2</v>
      </c>
      <c r="G6723" s="1">
        <v>43343.738430821759</v>
      </c>
    </row>
    <row r="6724" spans="1:7" x14ac:dyDescent="0.25">
      <c r="A6724" t="s">
        <v>42</v>
      </c>
      <c r="B6724" t="s">
        <v>14706</v>
      </c>
      <c r="C6724">
        <v>1823</v>
      </c>
      <c r="D6724" t="s">
        <v>14707</v>
      </c>
      <c r="E6724">
        <v>3</v>
      </c>
      <c r="F6724">
        <v>3</v>
      </c>
      <c r="G6724" s="1">
        <v>43343.738650810184</v>
      </c>
    </row>
    <row r="6725" spans="1:7" x14ac:dyDescent="0.25">
      <c r="A6725" t="s">
        <v>42</v>
      </c>
      <c r="B6725" t="s">
        <v>14708</v>
      </c>
      <c r="C6725">
        <v>2815</v>
      </c>
      <c r="D6725" t="s">
        <v>14707</v>
      </c>
      <c r="E6725">
        <v>3</v>
      </c>
      <c r="F6725">
        <v>5</v>
      </c>
      <c r="G6725" s="1">
        <v>43343.738651192129</v>
      </c>
    </row>
    <row r="6726" spans="1:7" x14ac:dyDescent="0.25">
      <c r="A6726" t="s">
        <v>42</v>
      </c>
      <c r="B6726" t="s">
        <v>14709</v>
      </c>
      <c r="C6726">
        <v>1449</v>
      </c>
      <c r="D6726" t="s">
        <v>14707</v>
      </c>
      <c r="E6726">
        <v>3</v>
      </c>
      <c r="F6726">
        <v>4</v>
      </c>
      <c r="G6726" s="1">
        <v>43343.738651006941</v>
      </c>
    </row>
    <row r="6727" spans="1:7" x14ac:dyDescent="0.25">
      <c r="A6727" t="s">
        <v>42</v>
      </c>
      <c r="B6727" t="s">
        <v>14715</v>
      </c>
      <c r="C6727">
        <v>1680</v>
      </c>
      <c r="D6727" t="s">
        <v>14707</v>
      </c>
      <c r="E6727">
        <v>3</v>
      </c>
      <c r="F6727">
        <v>2</v>
      </c>
      <c r="G6727" s="1">
        <v>43343.738650462961</v>
      </c>
    </row>
    <row r="6728" spans="1:7" x14ac:dyDescent="0.25">
      <c r="A6728" t="s">
        <v>42</v>
      </c>
      <c r="B6728" t="s">
        <v>14718</v>
      </c>
      <c r="C6728">
        <v>10766</v>
      </c>
      <c r="D6728" t="s">
        <v>14707</v>
      </c>
      <c r="E6728">
        <v>3</v>
      </c>
      <c r="F6728">
        <v>1</v>
      </c>
      <c r="G6728" s="1">
        <v>43343.738650266205</v>
      </c>
    </row>
    <row r="6729" spans="1:7" x14ac:dyDescent="0.25">
      <c r="A6729" t="s">
        <v>42</v>
      </c>
      <c r="B6729" t="s">
        <v>14664</v>
      </c>
      <c r="C6729">
        <v>8672</v>
      </c>
      <c r="D6729" t="s">
        <v>14665</v>
      </c>
      <c r="E6729">
        <v>4</v>
      </c>
      <c r="F6729">
        <v>3</v>
      </c>
      <c r="G6729" s="1">
        <v>43343.739052048608</v>
      </c>
    </row>
    <row r="6730" spans="1:7" x14ac:dyDescent="0.25">
      <c r="A6730" t="s">
        <v>42</v>
      </c>
      <c r="B6730" t="s">
        <v>14666</v>
      </c>
      <c r="C6730">
        <v>2967</v>
      </c>
      <c r="D6730" t="s">
        <v>14665</v>
      </c>
      <c r="E6730">
        <v>4</v>
      </c>
      <c r="F6730">
        <v>2</v>
      </c>
      <c r="G6730" s="1">
        <v>43343.739051851851</v>
      </c>
    </row>
    <row r="6731" spans="1:7" x14ac:dyDescent="0.25">
      <c r="A6731" t="s">
        <v>42</v>
      </c>
      <c r="B6731" t="s">
        <v>14669</v>
      </c>
      <c r="C6731">
        <v>1559</v>
      </c>
      <c r="D6731" t="s">
        <v>14665</v>
      </c>
      <c r="E6731">
        <v>4</v>
      </c>
      <c r="F6731">
        <v>4</v>
      </c>
      <c r="G6731" s="1">
        <v>43343.739052199075</v>
      </c>
    </row>
    <row r="6732" spans="1:7" x14ac:dyDescent="0.25">
      <c r="A6732" t="s">
        <v>42</v>
      </c>
      <c r="B6732" t="s">
        <v>14670</v>
      </c>
      <c r="C6732">
        <v>2120</v>
      </c>
      <c r="D6732" t="s">
        <v>14665</v>
      </c>
      <c r="E6732">
        <v>4</v>
      </c>
      <c r="F6732">
        <v>5</v>
      </c>
      <c r="G6732" s="1">
        <v>43343.739052581019</v>
      </c>
    </row>
    <row r="6733" spans="1:7" x14ac:dyDescent="0.25">
      <c r="A6733" t="s">
        <v>42</v>
      </c>
      <c r="B6733" t="s">
        <v>14671</v>
      </c>
      <c r="C6733">
        <v>5698</v>
      </c>
      <c r="D6733" t="s">
        <v>14665</v>
      </c>
      <c r="E6733">
        <v>4</v>
      </c>
      <c r="F6733">
        <v>6</v>
      </c>
      <c r="G6733" s="1">
        <v>43343.739052743054</v>
      </c>
    </row>
    <row r="6734" spans="1:7" x14ac:dyDescent="0.25">
      <c r="A6734" t="s">
        <v>42</v>
      </c>
      <c r="B6734" t="s">
        <v>14676</v>
      </c>
      <c r="C6734">
        <v>13275</v>
      </c>
      <c r="D6734" t="s">
        <v>14665</v>
      </c>
      <c r="E6734">
        <v>4</v>
      </c>
      <c r="F6734">
        <v>1</v>
      </c>
      <c r="G6734" s="1">
        <v>43343.739051655095</v>
      </c>
    </row>
    <row r="6735" spans="1:7" x14ac:dyDescent="0.25">
      <c r="A6735" t="s">
        <v>42</v>
      </c>
      <c r="B6735" t="s">
        <v>14596</v>
      </c>
      <c r="C6735">
        <v>1304</v>
      </c>
      <c r="D6735" t="e">
        <f t="shared" ref="D6735:D6743" si="25">-xrs-w_--swxr</f>
        <v>#NAME?</v>
      </c>
      <c r="E6735">
        <v>5</v>
      </c>
      <c r="F6735">
        <v>8</v>
      </c>
      <c r="G6735" s="1">
        <v>43343.739395682867</v>
      </c>
    </row>
    <row r="6736" spans="1:7" x14ac:dyDescent="0.25">
      <c r="A6736" t="s">
        <v>42</v>
      </c>
      <c r="B6736" t="s">
        <v>14614</v>
      </c>
      <c r="C6736">
        <v>1656</v>
      </c>
      <c r="D6736" t="e">
        <f t="shared" si="25"/>
        <v>#NAME?</v>
      </c>
      <c r="E6736">
        <v>5</v>
      </c>
      <c r="F6736">
        <v>7</v>
      </c>
      <c r="G6736" s="1">
        <v>43343.739395289354</v>
      </c>
    </row>
    <row r="6737" spans="1:7" x14ac:dyDescent="0.25">
      <c r="A6737" t="s">
        <v>42</v>
      </c>
      <c r="B6737" t="s">
        <v>14634</v>
      </c>
      <c r="C6737">
        <v>1365</v>
      </c>
      <c r="D6737" t="e">
        <f t="shared" si="25"/>
        <v>#NAME?</v>
      </c>
      <c r="E6737">
        <v>5</v>
      </c>
      <c r="F6737">
        <v>5</v>
      </c>
      <c r="G6737" s="1">
        <v>43343.739394942131</v>
      </c>
    </row>
    <row r="6738" spans="1:7" x14ac:dyDescent="0.25">
      <c r="A6738" t="s">
        <v>42</v>
      </c>
      <c r="B6738" t="s">
        <v>14635</v>
      </c>
      <c r="C6738">
        <v>1968</v>
      </c>
      <c r="D6738" t="e">
        <f t="shared" si="25"/>
        <v>#NAME?</v>
      </c>
      <c r="E6738">
        <v>5</v>
      </c>
      <c r="F6738">
        <v>9</v>
      </c>
      <c r="G6738" s="1">
        <v>43343.739396030091</v>
      </c>
    </row>
    <row r="6739" spans="1:7" x14ac:dyDescent="0.25">
      <c r="A6739" t="s">
        <v>42</v>
      </c>
      <c r="B6739" t="s">
        <v>14710</v>
      </c>
      <c r="C6739">
        <v>3529</v>
      </c>
      <c r="D6739" t="e">
        <f t="shared" si="25"/>
        <v>#NAME?</v>
      </c>
      <c r="E6739">
        <v>5</v>
      </c>
      <c r="F6739">
        <v>2</v>
      </c>
      <c r="G6739" s="1">
        <v>43343.739394212964</v>
      </c>
    </row>
    <row r="6740" spans="1:7" x14ac:dyDescent="0.25">
      <c r="A6740" t="s">
        <v>42</v>
      </c>
      <c r="B6740" t="s">
        <v>14711</v>
      </c>
      <c r="C6740">
        <v>9896</v>
      </c>
      <c r="D6740" t="e">
        <f t="shared" si="25"/>
        <v>#NAME?</v>
      </c>
      <c r="E6740">
        <v>5</v>
      </c>
      <c r="F6740">
        <v>1</v>
      </c>
      <c r="G6740" s="1">
        <v>43343.739394062497</v>
      </c>
    </row>
    <row r="6741" spans="1:7" x14ac:dyDescent="0.25">
      <c r="A6741" t="s">
        <v>42</v>
      </c>
      <c r="B6741" t="s">
        <v>14719</v>
      </c>
      <c r="C6741">
        <v>1537</v>
      </c>
      <c r="D6741" t="e">
        <f t="shared" si="25"/>
        <v>#NAME?</v>
      </c>
      <c r="E6741">
        <v>5</v>
      </c>
      <c r="F6741">
        <v>3</v>
      </c>
      <c r="G6741" s="1">
        <v>43343.73939440972</v>
      </c>
    </row>
    <row r="6742" spans="1:7" x14ac:dyDescent="0.25">
      <c r="A6742" t="s">
        <v>42</v>
      </c>
      <c r="B6742" t="s">
        <v>14720</v>
      </c>
      <c r="C6742">
        <v>5343</v>
      </c>
      <c r="D6742" t="e">
        <f t="shared" si="25"/>
        <v>#NAME?</v>
      </c>
      <c r="E6742">
        <v>5</v>
      </c>
      <c r="F6742">
        <v>6</v>
      </c>
      <c r="G6742" s="1">
        <v>43343.739395138888</v>
      </c>
    </row>
    <row r="6743" spans="1:7" x14ac:dyDescent="0.25">
      <c r="A6743" t="s">
        <v>42</v>
      </c>
      <c r="B6743" t="s">
        <v>14720</v>
      </c>
      <c r="C6743">
        <v>2585</v>
      </c>
      <c r="D6743" t="e">
        <f t="shared" si="25"/>
        <v>#NAME?</v>
      </c>
      <c r="E6743">
        <v>5</v>
      </c>
      <c r="F6743">
        <v>4</v>
      </c>
      <c r="G6743" s="1">
        <v>43343.739394756944</v>
      </c>
    </row>
    <row r="6744" spans="1:7" x14ac:dyDescent="0.25">
      <c r="A6744" t="s">
        <v>42</v>
      </c>
      <c r="B6744" t="s">
        <v>14630</v>
      </c>
      <c r="C6744">
        <v>2275</v>
      </c>
      <c r="D6744" t="s">
        <v>14631</v>
      </c>
      <c r="E6744">
        <v>6</v>
      </c>
      <c r="F6744">
        <v>7</v>
      </c>
      <c r="G6744" s="1">
        <v>43343.739692395837</v>
      </c>
    </row>
    <row r="6745" spans="1:7" x14ac:dyDescent="0.25">
      <c r="A6745" t="s">
        <v>42</v>
      </c>
      <c r="B6745" t="s">
        <v>14633</v>
      </c>
      <c r="C6745">
        <v>1859</v>
      </c>
      <c r="D6745" t="s">
        <v>14631</v>
      </c>
      <c r="E6745">
        <v>6</v>
      </c>
      <c r="F6745">
        <v>6</v>
      </c>
      <c r="G6745" s="1">
        <v>43343.739692210649</v>
      </c>
    </row>
    <row r="6746" spans="1:7" x14ac:dyDescent="0.25">
      <c r="A6746" t="s">
        <v>42</v>
      </c>
      <c r="B6746" t="s">
        <v>14638</v>
      </c>
      <c r="C6746">
        <v>2513</v>
      </c>
      <c r="D6746" t="s">
        <v>14631</v>
      </c>
      <c r="E6746">
        <v>6</v>
      </c>
      <c r="F6746">
        <v>4</v>
      </c>
      <c r="G6746" s="1">
        <v>43343.739691863426</v>
      </c>
    </row>
    <row r="6747" spans="1:7" x14ac:dyDescent="0.25">
      <c r="A6747" t="s">
        <v>42</v>
      </c>
      <c r="B6747" t="s">
        <v>14640</v>
      </c>
      <c r="C6747">
        <v>1712</v>
      </c>
      <c r="D6747" t="s">
        <v>14631</v>
      </c>
      <c r="E6747">
        <v>6</v>
      </c>
      <c r="F6747">
        <v>5</v>
      </c>
      <c r="G6747" s="1">
        <v>43343.739692013885</v>
      </c>
    </row>
    <row r="6748" spans="1:7" x14ac:dyDescent="0.25">
      <c r="A6748" t="s">
        <v>42</v>
      </c>
      <c r="B6748" t="s">
        <v>14695</v>
      </c>
      <c r="C6748">
        <v>9548</v>
      </c>
      <c r="D6748" t="s">
        <v>14631</v>
      </c>
      <c r="E6748">
        <v>6</v>
      </c>
      <c r="F6748">
        <v>1</v>
      </c>
      <c r="G6748" s="1">
        <v>43343.739691319446</v>
      </c>
    </row>
    <row r="6749" spans="1:7" x14ac:dyDescent="0.25">
      <c r="A6749" t="s">
        <v>42</v>
      </c>
      <c r="B6749" t="s">
        <v>14717</v>
      </c>
      <c r="C6749">
        <v>5736</v>
      </c>
      <c r="D6749" t="s">
        <v>14631</v>
      </c>
      <c r="E6749">
        <v>6</v>
      </c>
      <c r="F6749">
        <v>2</v>
      </c>
      <c r="G6749" s="1">
        <v>43343.739691469906</v>
      </c>
    </row>
    <row r="6750" spans="1:7" x14ac:dyDescent="0.25">
      <c r="A6750" t="s">
        <v>42</v>
      </c>
      <c r="B6750" t="s">
        <v>14756</v>
      </c>
      <c r="C6750">
        <v>1631</v>
      </c>
      <c r="D6750" t="s">
        <v>14631</v>
      </c>
      <c r="E6750">
        <v>6</v>
      </c>
      <c r="F6750">
        <v>3</v>
      </c>
      <c r="G6750" s="1">
        <v>43343.739691666669</v>
      </c>
    </row>
    <row r="6751" spans="1:7" x14ac:dyDescent="0.25">
      <c r="A6751" t="s">
        <v>42</v>
      </c>
      <c r="B6751" t="s">
        <v>14742</v>
      </c>
      <c r="C6751">
        <v>2184</v>
      </c>
      <c r="D6751" t="s">
        <v>14743</v>
      </c>
      <c r="E6751">
        <v>7</v>
      </c>
      <c r="F6751">
        <v>3</v>
      </c>
      <c r="G6751" s="1">
        <v>43343.740020289355</v>
      </c>
    </row>
    <row r="6752" spans="1:7" x14ac:dyDescent="0.25">
      <c r="A6752" t="s">
        <v>42</v>
      </c>
      <c r="B6752" t="s">
        <v>14744</v>
      </c>
      <c r="C6752">
        <v>2825</v>
      </c>
      <c r="D6752" t="s">
        <v>14743</v>
      </c>
      <c r="E6752">
        <v>7</v>
      </c>
      <c r="F6752">
        <v>4</v>
      </c>
      <c r="G6752" s="1">
        <v>43343.740020486111</v>
      </c>
    </row>
    <row r="6753" spans="1:7" x14ac:dyDescent="0.25">
      <c r="A6753" t="s">
        <v>42</v>
      </c>
      <c r="B6753" t="s">
        <v>14745</v>
      </c>
      <c r="C6753">
        <v>1696</v>
      </c>
      <c r="D6753" t="s">
        <v>14743</v>
      </c>
      <c r="E6753">
        <v>7</v>
      </c>
      <c r="F6753">
        <v>7</v>
      </c>
      <c r="G6753" s="1">
        <v>43343.740021180558</v>
      </c>
    </row>
    <row r="6754" spans="1:7" x14ac:dyDescent="0.25">
      <c r="A6754" t="s">
        <v>42</v>
      </c>
      <c r="B6754" t="s">
        <v>14747</v>
      </c>
      <c r="C6754">
        <v>4045</v>
      </c>
      <c r="D6754" t="s">
        <v>14743</v>
      </c>
      <c r="E6754">
        <v>7</v>
      </c>
      <c r="F6754">
        <v>5</v>
      </c>
      <c r="G6754" s="1">
        <v>43343.740020636571</v>
      </c>
    </row>
    <row r="6755" spans="1:7" x14ac:dyDescent="0.25">
      <c r="A6755" t="s">
        <v>42</v>
      </c>
      <c r="B6755" t="s">
        <v>14748</v>
      </c>
      <c r="C6755">
        <v>2017</v>
      </c>
      <c r="D6755" t="s">
        <v>14743</v>
      </c>
      <c r="E6755">
        <v>7</v>
      </c>
      <c r="F6755">
        <v>6</v>
      </c>
      <c r="G6755" s="1">
        <v>43343.740020833335</v>
      </c>
    </row>
    <row r="6756" spans="1:7" x14ac:dyDescent="0.25">
      <c r="A6756" t="s">
        <v>42</v>
      </c>
      <c r="B6756" t="s">
        <v>14754</v>
      </c>
      <c r="C6756">
        <v>12292</v>
      </c>
      <c r="D6756" t="s">
        <v>14743</v>
      </c>
      <c r="E6756">
        <v>7</v>
      </c>
      <c r="F6756">
        <v>1</v>
      </c>
      <c r="G6756" s="1">
        <v>43343.740019756944</v>
      </c>
    </row>
    <row r="6757" spans="1:7" x14ac:dyDescent="0.25">
      <c r="A6757" t="s">
        <v>42</v>
      </c>
      <c r="B6757" t="s">
        <v>14755</v>
      </c>
      <c r="C6757">
        <v>2920</v>
      </c>
      <c r="D6757" t="s">
        <v>14743</v>
      </c>
      <c r="E6757">
        <v>7</v>
      </c>
      <c r="F6757">
        <v>2</v>
      </c>
      <c r="G6757" s="1">
        <v>43343.740020104167</v>
      </c>
    </row>
    <row r="6758" spans="1:7" x14ac:dyDescent="0.25">
      <c r="A6758" t="s">
        <v>42</v>
      </c>
      <c r="B6758" t="s">
        <v>14661</v>
      </c>
      <c r="C6758">
        <v>1840</v>
      </c>
      <c r="D6758" t="s">
        <v>14662</v>
      </c>
      <c r="E6758">
        <v>8</v>
      </c>
      <c r="F6758">
        <v>8</v>
      </c>
      <c r="G6758" s="1">
        <v>43343.740490937504</v>
      </c>
    </row>
    <row r="6759" spans="1:7" x14ac:dyDescent="0.25">
      <c r="A6759" t="s">
        <v>42</v>
      </c>
      <c r="B6759" t="s">
        <v>14663</v>
      </c>
      <c r="C6759">
        <v>1625</v>
      </c>
      <c r="D6759" t="s">
        <v>14662</v>
      </c>
      <c r="E6759">
        <v>8</v>
      </c>
      <c r="F6759">
        <v>9</v>
      </c>
      <c r="G6759" s="1">
        <v>43343.740491122684</v>
      </c>
    </row>
    <row r="6760" spans="1:7" x14ac:dyDescent="0.25">
      <c r="A6760" t="s">
        <v>42</v>
      </c>
      <c r="B6760" t="s">
        <v>14674</v>
      </c>
      <c r="C6760">
        <v>4632</v>
      </c>
      <c r="D6760" t="s">
        <v>14662</v>
      </c>
      <c r="E6760">
        <v>8</v>
      </c>
      <c r="F6760">
        <v>7</v>
      </c>
      <c r="G6760" s="1">
        <v>43343.740490775461</v>
      </c>
    </row>
    <row r="6761" spans="1:7" x14ac:dyDescent="0.25">
      <c r="A6761" t="s">
        <v>42</v>
      </c>
      <c r="B6761" t="s">
        <v>14675</v>
      </c>
      <c r="C6761">
        <v>2047</v>
      </c>
      <c r="D6761" t="s">
        <v>14662</v>
      </c>
      <c r="E6761">
        <v>8</v>
      </c>
      <c r="F6761">
        <v>6</v>
      </c>
      <c r="G6761" s="1">
        <v>43343.74049059028</v>
      </c>
    </row>
    <row r="6762" spans="1:7" x14ac:dyDescent="0.25">
      <c r="A6762" t="s">
        <v>42</v>
      </c>
      <c r="B6762" t="s">
        <v>14680</v>
      </c>
      <c r="C6762">
        <v>2311</v>
      </c>
      <c r="D6762" t="s">
        <v>14662</v>
      </c>
      <c r="E6762">
        <v>8</v>
      </c>
      <c r="F6762">
        <v>5</v>
      </c>
      <c r="G6762" s="1">
        <v>43343.740490393517</v>
      </c>
    </row>
    <row r="6763" spans="1:7" x14ac:dyDescent="0.25">
      <c r="A6763" t="s">
        <v>42</v>
      </c>
      <c r="B6763" t="s">
        <v>14681</v>
      </c>
      <c r="C6763">
        <v>4104</v>
      </c>
      <c r="D6763" t="s">
        <v>14662</v>
      </c>
      <c r="E6763">
        <v>8</v>
      </c>
      <c r="F6763">
        <v>4</v>
      </c>
      <c r="G6763" s="1">
        <v>43343.740490243057</v>
      </c>
    </row>
    <row r="6764" spans="1:7" x14ac:dyDescent="0.25">
      <c r="A6764" t="s">
        <v>42</v>
      </c>
      <c r="B6764" t="s">
        <v>14682</v>
      </c>
      <c r="C6764">
        <v>18085</v>
      </c>
      <c r="D6764" t="s">
        <v>14662</v>
      </c>
      <c r="E6764">
        <v>8</v>
      </c>
      <c r="F6764">
        <v>1</v>
      </c>
      <c r="G6764" s="1">
        <v>43343.74048912037</v>
      </c>
    </row>
    <row r="6765" spans="1:7" x14ac:dyDescent="0.25">
      <c r="A6765" t="s">
        <v>42</v>
      </c>
      <c r="B6765" t="s">
        <v>14683</v>
      </c>
      <c r="C6765">
        <v>2656</v>
      </c>
      <c r="D6765" t="s">
        <v>14662</v>
      </c>
      <c r="E6765">
        <v>8</v>
      </c>
      <c r="F6765">
        <v>2</v>
      </c>
      <c r="G6765" s="1">
        <v>43343.740489699077</v>
      </c>
    </row>
    <row r="6766" spans="1:7" x14ac:dyDescent="0.25">
      <c r="A6766" t="s">
        <v>42</v>
      </c>
      <c r="B6766" t="s">
        <v>14684</v>
      </c>
      <c r="C6766">
        <v>2839</v>
      </c>
      <c r="D6766" t="s">
        <v>14662</v>
      </c>
      <c r="E6766">
        <v>8</v>
      </c>
      <c r="F6766">
        <v>3</v>
      </c>
      <c r="G6766" s="1">
        <v>43343.740489849537</v>
      </c>
    </row>
    <row r="6767" spans="1:7" x14ac:dyDescent="0.25">
      <c r="A6767" t="s">
        <v>42</v>
      </c>
      <c r="B6767" t="s">
        <v>14636</v>
      </c>
      <c r="C6767">
        <v>20323</v>
      </c>
      <c r="D6767" t="s">
        <v>14637</v>
      </c>
      <c r="E6767">
        <v>9</v>
      </c>
      <c r="F6767">
        <v>1</v>
      </c>
      <c r="G6767" s="1">
        <v>43343.741067939816</v>
      </c>
    </row>
    <row r="6768" spans="1:7" x14ac:dyDescent="0.25">
      <c r="A6768" t="s">
        <v>42</v>
      </c>
      <c r="B6768" t="s">
        <v>14714</v>
      </c>
      <c r="C6768">
        <v>1865</v>
      </c>
      <c r="D6768" t="s">
        <v>14637</v>
      </c>
      <c r="E6768">
        <v>9</v>
      </c>
      <c r="F6768">
        <v>2</v>
      </c>
      <c r="G6768" s="1">
        <v>43343.74106828704</v>
      </c>
    </row>
    <row r="6769" spans="1:7" x14ac:dyDescent="0.25">
      <c r="A6769" t="s">
        <v>42</v>
      </c>
      <c r="B6769" t="s">
        <v>14757</v>
      </c>
      <c r="C6769">
        <v>1529</v>
      </c>
      <c r="D6769" t="s">
        <v>14637</v>
      </c>
      <c r="E6769">
        <v>9</v>
      </c>
      <c r="F6769">
        <v>4</v>
      </c>
      <c r="G6769" s="1">
        <v>43343.741068668984</v>
      </c>
    </row>
    <row r="6770" spans="1:7" x14ac:dyDescent="0.25">
      <c r="A6770" t="s">
        <v>42</v>
      </c>
      <c r="B6770" t="s">
        <v>14758</v>
      </c>
      <c r="C6770">
        <v>1631</v>
      </c>
      <c r="D6770" t="s">
        <v>14637</v>
      </c>
      <c r="E6770">
        <v>9</v>
      </c>
      <c r="F6770">
        <v>3</v>
      </c>
      <c r="G6770" s="1">
        <v>43343.741068483796</v>
      </c>
    </row>
    <row r="6771" spans="1:7" x14ac:dyDescent="0.25">
      <c r="A6771" t="s">
        <v>42</v>
      </c>
      <c r="B6771" t="s">
        <v>14759</v>
      </c>
      <c r="C6771">
        <v>8016</v>
      </c>
      <c r="D6771" t="s">
        <v>14637</v>
      </c>
      <c r="E6771">
        <v>9</v>
      </c>
      <c r="F6771">
        <v>6</v>
      </c>
      <c r="G6771" s="1">
        <v>43343.741069212963</v>
      </c>
    </row>
    <row r="6772" spans="1:7" x14ac:dyDescent="0.25">
      <c r="A6772" t="s">
        <v>42</v>
      </c>
      <c r="B6772" t="s">
        <v>14760</v>
      </c>
      <c r="C6772">
        <v>2297</v>
      </c>
      <c r="D6772" t="s">
        <v>14637</v>
      </c>
      <c r="E6772">
        <v>9</v>
      </c>
      <c r="F6772">
        <v>9</v>
      </c>
      <c r="G6772" s="1">
        <v>43343.741069942131</v>
      </c>
    </row>
    <row r="6773" spans="1:7" x14ac:dyDescent="0.25">
      <c r="A6773" t="s">
        <v>42</v>
      </c>
      <c r="B6773" t="s">
        <v>14761</v>
      </c>
      <c r="C6773">
        <v>7881</v>
      </c>
      <c r="D6773" t="s">
        <v>14637</v>
      </c>
      <c r="E6773">
        <v>9</v>
      </c>
      <c r="F6773">
        <v>7</v>
      </c>
      <c r="G6773" s="1">
        <v>43343.74106940972</v>
      </c>
    </row>
    <row r="6774" spans="1:7" x14ac:dyDescent="0.25">
      <c r="A6774" t="s">
        <v>42</v>
      </c>
      <c r="B6774" t="s">
        <v>14762</v>
      </c>
      <c r="C6774">
        <v>2151</v>
      </c>
      <c r="D6774" t="s">
        <v>14637</v>
      </c>
      <c r="E6774">
        <v>9</v>
      </c>
      <c r="F6774">
        <v>8</v>
      </c>
      <c r="G6774" s="1">
        <v>43343.741069756943</v>
      </c>
    </row>
    <row r="6775" spans="1:7" x14ac:dyDescent="0.25">
      <c r="A6775" t="s">
        <v>42</v>
      </c>
      <c r="B6775" t="s">
        <v>14763</v>
      </c>
      <c r="C6775">
        <v>1797</v>
      </c>
      <c r="D6775" t="s">
        <v>14637</v>
      </c>
      <c r="E6775">
        <v>9</v>
      </c>
      <c r="F6775">
        <v>5</v>
      </c>
      <c r="G6775" s="1">
        <v>43343.741069016207</v>
      </c>
    </row>
    <row r="6776" spans="1:7" x14ac:dyDescent="0.25">
      <c r="A6776" t="s">
        <v>42</v>
      </c>
      <c r="B6776" t="s">
        <v>14764</v>
      </c>
      <c r="C6776">
        <v>2120</v>
      </c>
      <c r="D6776" t="s">
        <v>14637</v>
      </c>
      <c r="E6776">
        <v>9</v>
      </c>
      <c r="F6776">
        <v>10</v>
      </c>
      <c r="G6776" s="1">
        <v>43343.741070104166</v>
      </c>
    </row>
    <row r="6777" spans="1:7" x14ac:dyDescent="0.25">
      <c r="A6777" t="s">
        <v>42</v>
      </c>
      <c r="B6777" t="s">
        <v>7803</v>
      </c>
      <c r="C6777">
        <v>24138</v>
      </c>
      <c r="D6777" t="s">
        <v>14624</v>
      </c>
      <c r="E6777">
        <v>10</v>
      </c>
      <c r="F6777">
        <v>12</v>
      </c>
      <c r="G6777" s="1">
        <v>43343.742128043981</v>
      </c>
    </row>
    <row r="6778" spans="1:7" x14ac:dyDescent="0.25">
      <c r="A6778" t="s">
        <v>42</v>
      </c>
      <c r="B6778" t="s">
        <v>14627</v>
      </c>
      <c r="C6778">
        <v>2224</v>
      </c>
      <c r="D6778" t="s">
        <v>14624</v>
      </c>
      <c r="E6778">
        <v>10</v>
      </c>
      <c r="F6778">
        <v>11</v>
      </c>
      <c r="G6778" s="1">
        <v>43343.742127696758</v>
      </c>
    </row>
    <row r="6779" spans="1:7" x14ac:dyDescent="0.25">
      <c r="A6779" t="s">
        <v>42</v>
      </c>
      <c r="B6779" t="s">
        <v>14690</v>
      </c>
      <c r="C6779">
        <v>5873</v>
      </c>
      <c r="D6779" t="s">
        <v>14624</v>
      </c>
      <c r="E6779">
        <v>10</v>
      </c>
      <c r="F6779">
        <v>3</v>
      </c>
      <c r="G6779" s="1">
        <v>43343.742125891207</v>
      </c>
    </row>
    <row r="6780" spans="1:7" x14ac:dyDescent="0.25">
      <c r="A6780" t="s">
        <v>42</v>
      </c>
      <c r="B6780" t="s">
        <v>14694</v>
      </c>
      <c r="C6780">
        <v>1608</v>
      </c>
      <c r="D6780" t="s">
        <v>14624</v>
      </c>
      <c r="E6780">
        <v>10</v>
      </c>
      <c r="F6780">
        <v>10</v>
      </c>
      <c r="G6780" s="1">
        <v>43343.742127511578</v>
      </c>
    </row>
    <row r="6781" spans="1:7" x14ac:dyDescent="0.25">
      <c r="A6781" t="s">
        <v>42</v>
      </c>
      <c r="B6781" t="s">
        <v>14698</v>
      </c>
      <c r="C6781">
        <v>5840</v>
      </c>
      <c r="D6781" t="s">
        <v>14624</v>
      </c>
      <c r="E6781">
        <v>10</v>
      </c>
      <c r="F6781">
        <v>4</v>
      </c>
      <c r="G6781" s="1">
        <v>43343.742126238423</v>
      </c>
    </row>
    <row r="6782" spans="1:7" x14ac:dyDescent="0.25">
      <c r="A6782" t="s">
        <v>42</v>
      </c>
      <c r="B6782" t="s">
        <v>14699</v>
      </c>
      <c r="C6782">
        <v>8596</v>
      </c>
      <c r="D6782" t="s">
        <v>14624</v>
      </c>
      <c r="E6782">
        <v>10</v>
      </c>
      <c r="F6782">
        <v>9</v>
      </c>
      <c r="G6782" s="1">
        <v>43343.742127314814</v>
      </c>
    </row>
    <row r="6783" spans="1:7" x14ac:dyDescent="0.25">
      <c r="A6783" t="s">
        <v>42</v>
      </c>
      <c r="B6783" t="s">
        <v>14701</v>
      </c>
      <c r="C6783">
        <v>2278</v>
      </c>
      <c r="D6783" t="s">
        <v>14624</v>
      </c>
      <c r="E6783">
        <v>10</v>
      </c>
      <c r="F6783">
        <v>5</v>
      </c>
      <c r="G6783" s="1">
        <v>43343.742126423611</v>
      </c>
    </row>
    <row r="6784" spans="1:7" x14ac:dyDescent="0.25">
      <c r="A6784" t="s">
        <v>42</v>
      </c>
      <c r="B6784" t="s">
        <v>14703</v>
      </c>
      <c r="C6784">
        <v>1778</v>
      </c>
      <c r="D6784" t="s">
        <v>14624</v>
      </c>
      <c r="E6784">
        <v>10</v>
      </c>
      <c r="F6784">
        <v>6</v>
      </c>
      <c r="G6784" s="1">
        <v>43343.742126620367</v>
      </c>
    </row>
    <row r="6785" spans="1:7" x14ac:dyDescent="0.25">
      <c r="A6785" t="s">
        <v>42</v>
      </c>
      <c r="B6785" t="s">
        <v>14704</v>
      </c>
      <c r="C6785">
        <v>5171</v>
      </c>
      <c r="D6785" t="s">
        <v>14624</v>
      </c>
      <c r="E6785">
        <v>10</v>
      </c>
      <c r="F6785">
        <v>8</v>
      </c>
      <c r="G6785" s="1">
        <v>43343.742127164354</v>
      </c>
    </row>
    <row r="6786" spans="1:7" x14ac:dyDescent="0.25">
      <c r="A6786" t="s">
        <v>42</v>
      </c>
      <c r="B6786" t="s">
        <v>14705</v>
      </c>
      <c r="C6786">
        <v>3247</v>
      </c>
      <c r="D6786" t="s">
        <v>14624</v>
      </c>
      <c r="E6786">
        <v>10</v>
      </c>
      <c r="F6786">
        <v>7</v>
      </c>
      <c r="G6786" s="1">
        <v>43343.742126770834</v>
      </c>
    </row>
    <row r="6787" spans="1:7" x14ac:dyDescent="0.25">
      <c r="A6787" t="s">
        <v>42</v>
      </c>
      <c r="B6787" t="s">
        <v>14712</v>
      </c>
      <c r="C6787">
        <v>28300</v>
      </c>
      <c r="D6787" t="s">
        <v>14624</v>
      </c>
      <c r="E6787">
        <v>10</v>
      </c>
      <c r="F6787">
        <v>1</v>
      </c>
      <c r="G6787" s="1">
        <v>43343.74212534722</v>
      </c>
    </row>
    <row r="6788" spans="1:7" x14ac:dyDescent="0.25">
      <c r="A6788" t="s">
        <v>42</v>
      </c>
      <c r="B6788" t="s">
        <v>14713</v>
      </c>
      <c r="C6788">
        <v>1887</v>
      </c>
      <c r="D6788" t="s">
        <v>14624</v>
      </c>
      <c r="E6788">
        <v>10</v>
      </c>
      <c r="F6788">
        <v>2</v>
      </c>
      <c r="G6788" s="1">
        <v>43343.742125497687</v>
      </c>
    </row>
    <row r="6789" spans="1:7" x14ac:dyDescent="0.25">
      <c r="A6789" t="s">
        <v>42</v>
      </c>
      <c r="B6789" t="s">
        <v>14628</v>
      </c>
      <c r="C6789">
        <v>3736</v>
      </c>
      <c r="D6789" t="s">
        <v>14629</v>
      </c>
      <c r="E6789">
        <v>11</v>
      </c>
      <c r="F6789">
        <v>7</v>
      </c>
      <c r="G6789" s="1">
        <v>43343.742752314814</v>
      </c>
    </row>
    <row r="6790" spans="1:7" x14ac:dyDescent="0.25">
      <c r="A6790" t="s">
        <v>42</v>
      </c>
      <c r="B6790" t="s">
        <v>14677</v>
      </c>
      <c r="C6790">
        <v>1664</v>
      </c>
      <c r="D6790" t="s">
        <v>14629</v>
      </c>
      <c r="E6790">
        <v>11</v>
      </c>
      <c r="F6790">
        <v>8</v>
      </c>
      <c r="G6790" s="1">
        <v>43343.742752511571</v>
      </c>
    </row>
    <row r="6791" spans="1:7" x14ac:dyDescent="0.25">
      <c r="A6791" t="s">
        <v>42</v>
      </c>
      <c r="B6791" t="s">
        <v>14678</v>
      </c>
      <c r="C6791">
        <v>2623</v>
      </c>
      <c r="D6791" t="s">
        <v>14629</v>
      </c>
      <c r="E6791">
        <v>11</v>
      </c>
      <c r="F6791">
        <v>9</v>
      </c>
      <c r="G6791" s="1">
        <v>43343.742752696759</v>
      </c>
    </row>
    <row r="6792" spans="1:7" x14ac:dyDescent="0.25">
      <c r="A6792" t="s">
        <v>42</v>
      </c>
      <c r="B6792" t="s">
        <v>14679</v>
      </c>
      <c r="C6792">
        <v>1529</v>
      </c>
      <c r="D6792" t="s">
        <v>14629</v>
      </c>
      <c r="E6792">
        <v>11</v>
      </c>
      <c r="F6792">
        <v>10</v>
      </c>
      <c r="G6792" s="1">
        <v>43343.742752893515</v>
      </c>
    </row>
    <row r="6793" spans="1:7" x14ac:dyDescent="0.25">
      <c r="A6793" t="s">
        <v>42</v>
      </c>
      <c r="B6793" t="s">
        <v>14685</v>
      </c>
      <c r="C6793">
        <v>1183</v>
      </c>
      <c r="D6793" t="s">
        <v>14629</v>
      </c>
      <c r="E6793">
        <v>11</v>
      </c>
      <c r="F6793">
        <v>11</v>
      </c>
      <c r="G6793" s="1">
        <v>43343.742753043982</v>
      </c>
    </row>
    <row r="6794" spans="1:7" x14ac:dyDescent="0.25">
      <c r="A6794" t="s">
        <v>42</v>
      </c>
      <c r="B6794" t="s">
        <v>14746</v>
      </c>
      <c r="C6794">
        <v>2960</v>
      </c>
      <c r="D6794" t="s">
        <v>14629</v>
      </c>
      <c r="E6794">
        <v>11</v>
      </c>
      <c r="F6794">
        <v>6</v>
      </c>
      <c r="G6794" s="1">
        <v>43343.742751967591</v>
      </c>
    </row>
    <row r="6795" spans="1:7" x14ac:dyDescent="0.25">
      <c r="A6795" t="s">
        <v>42</v>
      </c>
      <c r="B6795" t="s">
        <v>14749</v>
      </c>
      <c r="C6795">
        <v>2048</v>
      </c>
      <c r="D6795" t="s">
        <v>14629</v>
      </c>
      <c r="E6795">
        <v>11</v>
      </c>
      <c r="F6795">
        <v>5</v>
      </c>
      <c r="G6795" s="1">
        <v>43343.742751770835</v>
      </c>
    </row>
    <row r="6796" spans="1:7" x14ac:dyDescent="0.25">
      <c r="A6796" t="s">
        <v>42</v>
      </c>
      <c r="B6796" t="s">
        <v>14750</v>
      </c>
      <c r="C6796">
        <v>1488</v>
      </c>
      <c r="D6796" t="s">
        <v>14629</v>
      </c>
      <c r="E6796">
        <v>11</v>
      </c>
      <c r="F6796">
        <v>3</v>
      </c>
      <c r="G6796" s="1">
        <v>43343.742750694444</v>
      </c>
    </row>
    <row r="6797" spans="1:7" x14ac:dyDescent="0.25">
      <c r="A6797" t="s">
        <v>42</v>
      </c>
      <c r="B6797" t="s">
        <v>14751</v>
      </c>
      <c r="C6797">
        <v>3999</v>
      </c>
      <c r="D6797" t="s">
        <v>14629</v>
      </c>
      <c r="E6797">
        <v>11</v>
      </c>
      <c r="F6797">
        <v>2</v>
      </c>
      <c r="G6797" s="1">
        <v>43343.742750497688</v>
      </c>
    </row>
    <row r="6798" spans="1:7" x14ac:dyDescent="0.25">
      <c r="A6798" t="s">
        <v>42</v>
      </c>
      <c r="B6798" t="s">
        <v>14752</v>
      </c>
      <c r="C6798">
        <v>2184</v>
      </c>
      <c r="D6798" t="s">
        <v>14629</v>
      </c>
      <c r="E6798">
        <v>11</v>
      </c>
      <c r="F6798">
        <v>4</v>
      </c>
      <c r="G6798" s="1">
        <v>43343.742751423611</v>
      </c>
    </row>
    <row r="6799" spans="1:7" x14ac:dyDescent="0.25">
      <c r="A6799" t="s">
        <v>42</v>
      </c>
      <c r="B6799" t="s">
        <v>14753</v>
      </c>
      <c r="C6799">
        <v>30179</v>
      </c>
      <c r="D6799" t="s">
        <v>14629</v>
      </c>
      <c r="E6799">
        <v>11</v>
      </c>
      <c r="F6799">
        <v>1</v>
      </c>
      <c r="G6799" s="1">
        <v>43343.7427503125</v>
      </c>
    </row>
    <row r="6800" spans="1:7" x14ac:dyDescent="0.25">
      <c r="A6800" t="s">
        <v>42</v>
      </c>
      <c r="B6800" t="s">
        <v>14612</v>
      </c>
      <c r="C6800">
        <v>1824</v>
      </c>
      <c r="D6800" t="s">
        <v>14613</v>
      </c>
      <c r="E6800">
        <v>12</v>
      </c>
      <c r="F6800">
        <v>17</v>
      </c>
      <c r="G6800" s="1">
        <v>43343.74443741898</v>
      </c>
    </row>
    <row r="6801" spans="1:7" x14ac:dyDescent="0.25">
      <c r="A6801" t="s">
        <v>42</v>
      </c>
      <c r="B6801" t="s">
        <v>14617</v>
      </c>
      <c r="C6801">
        <v>1528</v>
      </c>
      <c r="D6801" t="s">
        <v>14613</v>
      </c>
      <c r="E6801">
        <v>12</v>
      </c>
      <c r="F6801">
        <v>18</v>
      </c>
      <c r="G6801" s="1">
        <v>43343.744437581016</v>
      </c>
    </row>
    <row r="6802" spans="1:7" x14ac:dyDescent="0.25">
      <c r="A6802" t="s">
        <v>42</v>
      </c>
      <c r="B6802" t="s">
        <v>14618</v>
      </c>
      <c r="C6802">
        <v>1456</v>
      </c>
      <c r="D6802" t="s">
        <v>14613</v>
      </c>
      <c r="E6802">
        <v>12</v>
      </c>
      <c r="F6802">
        <v>19</v>
      </c>
      <c r="G6802" s="1">
        <v>43343.74443796296</v>
      </c>
    </row>
    <row r="6803" spans="1:7" x14ac:dyDescent="0.25">
      <c r="A6803" t="s">
        <v>42</v>
      </c>
      <c r="B6803" t="s">
        <v>14716</v>
      </c>
      <c r="C6803">
        <v>1560</v>
      </c>
      <c r="D6803" t="s">
        <v>14613</v>
      </c>
      <c r="E6803">
        <v>12</v>
      </c>
      <c r="F6803">
        <v>16</v>
      </c>
      <c r="G6803" s="1">
        <v>43343.7444372338</v>
      </c>
    </row>
    <row r="6804" spans="1:7" x14ac:dyDescent="0.25">
      <c r="A6804" t="s">
        <v>42</v>
      </c>
      <c r="B6804" t="s">
        <v>14723</v>
      </c>
      <c r="C6804">
        <v>5104</v>
      </c>
      <c r="D6804" t="s">
        <v>14613</v>
      </c>
      <c r="E6804">
        <v>12</v>
      </c>
      <c r="F6804">
        <v>2</v>
      </c>
      <c r="G6804" s="1">
        <v>43343.744433252316</v>
      </c>
    </row>
    <row r="6805" spans="1:7" x14ac:dyDescent="0.25">
      <c r="A6805" t="s">
        <v>42</v>
      </c>
      <c r="B6805" t="s">
        <v>14724</v>
      </c>
      <c r="C6805">
        <v>2176</v>
      </c>
      <c r="D6805" t="s">
        <v>14613</v>
      </c>
      <c r="E6805">
        <v>12</v>
      </c>
      <c r="F6805">
        <v>6</v>
      </c>
      <c r="G6805" s="1">
        <v>43343.744434340275</v>
      </c>
    </row>
    <row r="6806" spans="1:7" x14ac:dyDescent="0.25">
      <c r="A6806" t="s">
        <v>42</v>
      </c>
      <c r="B6806" t="s">
        <v>14725</v>
      </c>
      <c r="C6806">
        <v>1913</v>
      </c>
      <c r="D6806" t="s">
        <v>14613</v>
      </c>
      <c r="E6806">
        <v>12</v>
      </c>
      <c r="F6806">
        <v>11</v>
      </c>
      <c r="G6806" s="1">
        <v>43343.744435416666</v>
      </c>
    </row>
    <row r="6807" spans="1:7" x14ac:dyDescent="0.25">
      <c r="A6807" t="s">
        <v>42</v>
      </c>
      <c r="B6807" t="s">
        <v>14726</v>
      </c>
      <c r="C6807">
        <v>3497</v>
      </c>
      <c r="D6807" t="s">
        <v>14613</v>
      </c>
      <c r="E6807">
        <v>12</v>
      </c>
      <c r="F6807">
        <v>12</v>
      </c>
      <c r="G6807" s="1">
        <v>43343.744435960645</v>
      </c>
    </row>
    <row r="6808" spans="1:7" x14ac:dyDescent="0.25">
      <c r="A6808" t="s">
        <v>42</v>
      </c>
      <c r="B6808" t="s">
        <v>14729</v>
      </c>
      <c r="C6808">
        <v>51172</v>
      </c>
      <c r="D6808" t="s">
        <v>14613</v>
      </c>
      <c r="E6808">
        <v>12</v>
      </c>
      <c r="F6808">
        <v>1</v>
      </c>
      <c r="G6808" s="1">
        <v>43343.744432905092</v>
      </c>
    </row>
    <row r="6809" spans="1:7" x14ac:dyDescent="0.25">
      <c r="A6809" t="s">
        <v>42</v>
      </c>
      <c r="B6809" t="s">
        <v>14732</v>
      </c>
      <c r="C6809">
        <v>1773</v>
      </c>
      <c r="D6809" t="s">
        <v>14613</v>
      </c>
      <c r="E6809">
        <v>12</v>
      </c>
      <c r="F6809">
        <v>7</v>
      </c>
      <c r="G6809" s="1">
        <v>43343.744434525463</v>
      </c>
    </row>
    <row r="6810" spans="1:7" x14ac:dyDescent="0.25">
      <c r="A6810" t="s">
        <v>42</v>
      </c>
      <c r="B6810" t="s">
        <v>14733</v>
      </c>
      <c r="C6810">
        <v>2751</v>
      </c>
      <c r="D6810" t="s">
        <v>14613</v>
      </c>
      <c r="E6810">
        <v>12</v>
      </c>
      <c r="F6810">
        <v>10</v>
      </c>
      <c r="G6810" s="1">
        <v>43343.744435219909</v>
      </c>
    </row>
    <row r="6811" spans="1:7" x14ac:dyDescent="0.25">
      <c r="A6811" t="s">
        <v>42</v>
      </c>
      <c r="B6811" t="s">
        <v>14734</v>
      </c>
      <c r="C6811">
        <v>2305</v>
      </c>
      <c r="D6811" t="s">
        <v>14613</v>
      </c>
      <c r="E6811">
        <v>12</v>
      </c>
      <c r="F6811">
        <v>8</v>
      </c>
      <c r="G6811" s="1">
        <v>43343.744434687498</v>
      </c>
    </row>
    <row r="6812" spans="1:7" x14ac:dyDescent="0.25">
      <c r="A6812" t="s">
        <v>42</v>
      </c>
      <c r="B6812" t="s">
        <v>14735</v>
      </c>
      <c r="C6812">
        <v>1840</v>
      </c>
      <c r="D6812" t="s">
        <v>14613</v>
      </c>
      <c r="E6812">
        <v>12</v>
      </c>
      <c r="F6812">
        <v>9</v>
      </c>
      <c r="G6812" s="1">
        <v>43343.744434872686</v>
      </c>
    </row>
    <row r="6813" spans="1:7" x14ac:dyDescent="0.25">
      <c r="A6813" t="s">
        <v>42</v>
      </c>
      <c r="B6813" t="s">
        <v>14736</v>
      </c>
      <c r="C6813">
        <v>5807</v>
      </c>
      <c r="D6813" t="s">
        <v>14613</v>
      </c>
      <c r="E6813">
        <v>12</v>
      </c>
      <c r="F6813">
        <v>13</v>
      </c>
      <c r="G6813" s="1">
        <v>43343.744436342589</v>
      </c>
    </row>
    <row r="6814" spans="1:7" x14ac:dyDescent="0.25">
      <c r="A6814" t="s">
        <v>42</v>
      </c>
      <c r="B6814" t="s">
        <v>14737</v>
      </c>
      <c r="C6814">
        <v>2463</v>
      </c>
      <c r="D6814" t="s">
        <v>14613</v>
      </c>
      <c r="E6814">
        <v>12</v>
      </c>
      <c r="F6814">
        <v>15</v>
      </c>
      <c r="G6814" s="1">
        <v>43343.744437037036</v>
      </c>
    </row>
    <row r="6815" spans="1:7" x14ac:dyDescent="0.25">
      <c r="A6815" t="s">
        <v>42</v>
      </c>
      <c r="B6815" t="s">
        <v>14738</v>
      </c>
      <c r="C6815">
        <v>2160</v>
      </c>
      <c r="D6815" t="s">
        <v>14613</v>
      </c>
      <c r="E6815">
        <v>12</v>
      </c>
      <c r="F6815">
        <v>14</v>
      </c>
      <c r="G6815" s="1">
        <v>43343.744436689813</v>
      </c>
    </row>
    <row r="6816" spans="1:7" x14ac:dyDescent="0.25">
      <c r="A6816" t="s">
        <v>42</v>
      </c>
      <c r="B6816" t="s">
        <v>14739</v>
      </c>
      <c r="C6816">
        <v>42255</v>
      </c>
      <c r="D6816" t="s">
        <v>14613</v>
      </c>
      <c r="E6816">
        <v>12</v>
      </c>
      <c r="F6816">
        <v>3</v>
      </c>
      <c r="G6816" s="1">
        <v>43343.744433449072</v>
      </c>
    </row>
    <row r="6817" spans="1:7" x14ac:dyDescent="0.25">
      <c r="A6817" t="s">
        <v>42</v>
      </c>
      <c r="B6817" t="s">
        <v>14740</v>
      </c>
      <c r="C6817">
        <v>10609</v>
      </c>
      <c r="D6817" t="s">
        <v>14613</v>
      </c>
      <c r="E6817">
        <v>12</v>
      </c>
      <c r="F6817">
        <v>4</v>
      </c>
      <c r="G6817" s="1">
        <v>43343.744433796295</v>
      </c>
    </row>
    <row r="6818" spans="1:7" x14ac:dyDescent="0.25">
      <c r="A6818" t="s">
        <v>42</v>
      </c>
      <c r="B6818" t="s">
        <v>14741</v>
      </c>
      <c r="C6818">
        <v>2113</v>
      </c>
      <c r="D6818" t="s">
        <v>14613</v>
      </c>
      <c r="E6818">
        <v>12</v>
      </c>
      <c r="F6818">
        <v>5</v>
      </c>
      <c r="G6818" s="1">
        <v>43343.744434143518</v>
      </c>
    </row>
    <row r="6819" spans="1:7" x14ac:dyDescent="0.25">
      <c r="A6819" t="s">
        <v>42</v>
      </c>
      <c r="B6819" t="s">
        <v>14601</v>
      </c>
      <c r="C6819">
        <v>2895</v>
      </c>
      <c r="D6819" t="s">
        <v>14602</v>
      </c>
      <c r="E6819">
        <v>13</v>
      </c>
      <c r="F6819">
        <v>4</v>
      </c>
      <c r="G6819" s="1">
        <v>43343.745614930558</v>
      </c>
    </row>
    <row r="6820" spans="1:7" x14ac:dyDescent="0.25">
      <c r="A6820" t="s">
        <v>42</v>
      </c>
      <c r="B6820" t="s">
        <v>14603</v>
      </c>
      <c r="C6820">
        <v>2408</v>
      </c>
      <c r="D6820" t="s">
        <v>14602</v>
      </c>
      <c r="E6820">
        <v>13</v>
      </c>
      <c r="F6820">
        <v>3</v>
      </c>
      <c r="G6820" s="1">
        <v>43343.745614733794</v>
      </c>
    </row>
    <row r="6821" spans="1:7" x14ac:dyDescent="0.25">
      <c r="A6821" t="s">
        <v>42</v>
      </c>
      <c r="B6821" t="s">
        <v>14604</v>
      </c>
      <c r="C6821">
        <v>4959</v>
      </c>
      <c r="D6821" t="s">
        <v>14602</v>
      </c>
      <c r="E6821">
        <v>13</v>
      </c>
      <c r="F6821">
        <v>2</v>
      </c>
      <c r="G6821" s="1">
        <v>43343.745614548614</v>
      </c>
    </row>
    <row r="6822" spans="1:7" x14ac:dyDescent="0.25">
      <c r="A6822" t="s">
        <v>42</v>
      </c>
      <c r="B6822" t="s">
        <v>14605</v>
      </c>
      <c r="C6822">
        <v>8442</v>
      </c>
      <c r="D6822" t="s">
        <v>14602</v>
      </c>
      <c r="E6822">
        <v>13</v>
      </c>
      <c r="F6822">
        <v>5</v>
      </c>
      <c r="G6822" s="1">
        <v>43343.745615081018</v>
      </c>
    </row>
    <row r="6823" spans="1:7" x14ac:dyDescent="0.25">
      <c r="A6823" t="s">
        <v>42</v>
      </c>
      <c r="B6823" t="s">
        <v>14606</v>
      </c>
      <c r="C6823">
        <v>42019</v>
      </c>
      <c r="D6823" t="s">
        <v>14602</v>
      </c>
      <c r="E6823">
        <v>13</v>
      </c>
      <c r="F6823">
        <v>1</v>
      </c>
      <c r="G6823" s="1">
        <v>43343.745614004627</v>
      </c>
    </row>
    <row r="6824" spans="1:7" x14ac:dyDescent="0.25">
      <c r="A6824" t="s">
        <v>42</v>
      </c>
      <c r="B6824" t="s">
        <v>14607</v>
      </c>
      <c r="C6824">
        <v>1511</v>
      </c>
      <c r="D6824" t="s">
        <v>14602</v>
      </c>
      <c r="E6824">
        <v>13</v>
      </c>
      <c r="F6824">
        <v>6</v>
      </c>
      <c r="G6824" s="1">
        <v>43343.745615277781</v>
      </c>
    </row>
    <row r="6825" spans="1:7" x14ac:dyDescent="0.25">
      <c r="A6825" t="s">
        <v>42</v>
      </c>
      <c r="B6825" t="s">
        <v>14608</v>
      </c>
      <c r="C6825">
        <v>1400</v>
      </c>
      <c r="D6825" t="s">
        <v>14602</v>
      </c>
      <c r="E6825">
        <v>13</v>
      </c>
      <c r="F6825">
        <v>16</v>
      </c>
      <c r="G6825" s="1">
        <v>43343.745618368055</v>
      </c>
    </row>
    <row r="6826" spans="1:7" x14ac:dyDescent="0.25">
      <c r="A6826" t="s">
        <v>42</v>
      </c>
      <c r="B6826" t="s">
        <v>14609</v>
      </c>
      <c r="C6826">
        <v>2976</v>
      </c>
      <c r="D6826" t="s">
        <v>14602</v>
      </c>
      <c r="E6826">
        <v>13</v>
      </c>
      <c r="F6826">
        <v>13</v>
      </c>
      <c r="G6826" s="1">
        <v>43343.745617280096</v>
      </c>
    </row>
    <row r="6827" spans="1:7" x14ac:dyDescent="0.25">
      <c r="A6827" t="s">
        <v>42</v>
      </c>
      <c r="B6827" t="s">
        <v>14610</v>
      </c>
      <c r="C6827">
        <v>2130</v>
      </c>
      <c r="D6827" t="s">
        <v>14602</v>
      </c>
      <c r="E6827">
        <v>13</v>
      </c>
      <c r="F6827">
        <v>14</v>
      </c>
      <c r="G6827" s="1">
        <v>43343.745617442131</v>
      </c>
    </row>
    <row r="6828" spans="1:7" x14ac:dyDescent="0.25">
      <c r="A6828" t="s">
        <v>42</v>
      </c>
      <c r="B6828" t="s">
        <v>14611</v>
      </c>
      <c r="C6828">
        <v>1638</v>
      </c>
      <c r="D6828" t="s">
        <v>14602</v>
      </c>
      <c r="E6828">
        <v>13</v>
      </c>
      <c r="F6828">
        <v>15</v>
      </c>
      <c r="G6828" s="1">
        <v>43343.745617974535</v>
      </c>
    </row>
    <row r="6829" spans="1:7" x14ac:dyDescent="0.25">
      <c r="A6829" t="s">
        <v>42</v>
      </c>
      <c r="B6829" t="s">
        <v>14615</v>
      </c>
      <c r="C6829">
        <v>2196</v>
      </c>
      <c r="D6829" t="s">
        <v>14602</v>
      </c>
      <c r="E6829">
        <v>13</v>
      </c>
      <c r="F6829">
        <v>10</v>
      </c>
      <c r="G6829" s="1">
        <v>43343.745616550928</v>
      </c>
    </row>
    <row r="6830" spans="1:7" x14ac:dyDescent="0.25">
      <c r="A6830" t="s">
        <v>42</v>
      </c>
      <c r="B6830" t="s">
        <v>14616</v>
      </c>
      <c r="C6830">
        <v>1719</v>
      </c>
      <c r="D6830" t="s">
        <v>14602</v>
      </c>
      <c r="E6830">
        <v>13</v>
      </c>
      <c r="F6830">
        <v>9</v>
      </c>
      <c r="G6830" s="1">
        <v>43343.745616168984</v>
      </c>
    </row>
    <row r="6831" spans="1:7" x14ac:dyDescent="0.25">
      <c r="A6831" t="s">
        <v>42</v>
      </c>
      <c r="B6831" t="s">
        <v>14619</v>
      </c>
      <c r="C6831">
        <v>1446</v>
      </c>
      <c r="D6831" t="s">
        <v>14602</v>
      </c>
      <c r="E6831">
        <v>13</v>
      </c>
      <c r="F6831">
        <v>17</v>
      </c>
      <c r="G6831" s="1">
        <v>43343.745618518522</v>
      </c>
    </row>
    <row r="6832" spans="1:7" x14ac:dyDescent="0.25">
      <c r="A6832" t="s">
        <v>42</v>
      </c>
      <c r="B6832" t="s">
        <v>14620</v>
      </c>
      <c r="C6832">
        <v>13643</v>
      </c>
      <c r="D6832" t="s">
        <v>14602</v>
      </c>
      <c r="E6832">
        <v>13</v>
      </c>
      <c r="F6832">
        <v>11</v>
      </c>
      <c r="G6832" s="1">
        <v>43343.745616747685</v>
      </c>
    </row>
    <row r="6833" spans="1:7" x14ac:dyDescent="0.25">
      <c r="A6833" t="s">
        <v>42</v>
      </c>
      <c r="B6833" t="s">
        <v>14621</v>
      </c>
      <c r="C6833">
        <v>9416</v>
      </c>
      <c r="D6833" t="s">
        <v>14602</v>
      </c>
      <c r="E6833">
        <v>13</v>
      </c>
      <c r="F6833">
        <v>8</v>
      </c>
      <c r="G6833" s="1">
        <v>43343.745616006941</v>
      </c>
    </row>
    <row r="6834" spans="1:7" x14ac:dyDescent="0.25">
      <c r="A6834" t="s">
        <v>42</v>
      </c>
      <c r="B6834" t="s">
        <v>14622</v>
      </c>
      <c r="C6834">
        <v>1537</v>
      </c>
      <c r="D6834" t="s">
        <v>14602</v>
      </c>
      <c r="E6834">
        <v>13</v>
      </c>
      <c r="F6834">
        <v>12</v>
      </c>
      <c r="G6834" s="1">
        <v>43343.745616898152</v>
      </c>
    </row>
    <row r="6835" spans="1:7" x14ac:dyDescent="0.25">
      <c r="A6835" t="s">
        <v>42</v>
      </c>
      <c r="B6835" t="s">
        <v>14623</v>
      </c>
      <c r="C6835">
        <v>1881</v>
      </c>
      <c r="D6835" t="s">
        <v>14602</v>
      </c>
      <c r="E6835">
        <v>13</v>
      </c>
      <c r="F6835">
        <v>7</v>
      </c>
      <c r="G6835" s="1">
        <v>43343.745615624997</v>
      </c>
    </row>
    <row r="6836" spans="1:7" x14ac:dyDescent="0.25">
      <c r="A6836" t="s">
        <v>42</v>
      </c>
      <c r="B6836" t="s">
        <v>14594</v>
      </c>
      <c r="C6836">
        <v>1744</v>
      </c>
      <c r="D6836" t="s">
        <v>14595</v>
      </c>
      <c r="E6836">
        <v>14</v>
      </c>
      <c r="F6836">
        <v>3</v>
      </c>
      <c r="G6836" s="1">
        <v>43343.746424999998</v>
      </c>
    </row>
    <row r="6837" spans="1:7" x14ac:dyDescent="0.25">
      <c r="A6837" t="s">
        <v>42</v>
      </c>
      <c r="B6837" t="s">
        <v>14641</v>
      </c>
      <c r="C6837">
        <v>1624</v>
      </c>
      <c r="D6837" t="s">
        <v>14595</v>
      </c>
      <c r="E6837">
        <v>14</v>
      </c>
      <c r="F6837">
        <v>4</v>
      </c>
      <c r="G6837" s="1">
        <v>43343.746425196761</v>
      </c>
    </row>
    <row r="6838" spans="1:7" x14ac:dyDescent="0.25">
      <c r="A6838" t="s">
        <v>42</v>
      </c>
      <c r="B6838" t="s">
        <v>14643</v>
      </c>
      <c r="C6838">
        <v>2056</v>
      </c>
      <c r="D6838" t="s">
        <v>14595</v>
      </c>
      <c r="E6838">
        <v>14</v>
      </c>
      <c r="F6838">
        <v>5</v>
      </c>
      <c r="G6838" s="1">
        <v>43343.746425347221</v>
      </c>
    </row>
    <row r="6839" spans="1:7" x14ac:dyDescent="0.25">
      <c r="A6839" t="s">
        <v>42</v>
      </c>
      <c r="B6839" t="s">
        <v>14644</v>
      </c>
      <c r="C6839">
        <v>4560</v>
      </c>
      <c r="D6839" t="s">
        <v>14595</v>
      </c>
      <c r="E6839">
        <v>14</v>
      </c>
      <c r="F6839">
        <v>6</v>
      </c>
      <c r="G6839" s="1">
        <v>43343.746425729165</v>
      </c>
    </row>
    <row r="6840" spans="1:7" x14ac:dyDescent="0.25">
      <c r="A6840" t="s">
        <v>42</v>
      </c>
      <c r="B6840" t="s">
        <v>14645</v>
      </c>
      <c r="C6840">
        <v>1456</v>
      </c>
      <c r="D6840" t="s">
        <v>14595</v>
      </c>
      <c r="E6840">
        <v>14</v>
      </c>
      <c r="F6840">
        <v>15</v>
      </c>
      <c r="G6840" s="1">
        <v>43343.746428622682</v>
      </c>
    </row>
    <row r="6841" spans="1:7" x14ac:dyDescent="0.25">
      <c r="A6841" t="s">
        <v>42</v>
      </c>
      <c r="B6841" t="s">
        <v>14646</v>
      </c>
      <c r="C6841">
        <v>1750</v>
      </c>
      <c r="D6841" t="s">
        <v>14595</v>
      </c>
      <c r="E6841">
        <v>14</v>
      </c>
      <c r="F6841">
        <v>11</v>
      </c>
      <c r="G6841" s="1">
        <v>43343.746427164355</v>
      </c>
    </row>
    <row r="6842" spans="1:7" x14ac:dyDescent="0.25">
      <c r="A6842" t="s">
        <v>42</v>
      </c>
      <c r="B6842" t="s">
        <v>14647</v>
      </c>
      <c r="C6842">
        <v>4112</v>
      </c>
      <c r="D6842" t="s">
        <v>14595</v>
      </c>
      <c r="E6842">
        <v>14</v>
      </c>
      <c r="F6842">
        <v>12</v>
      </c>
      <c r="G6842" s="1">
        <v>43343.746427349535</v>
      </c>
    </row>
    <row r="6843" spans="1:7" x14ac:dyDescent="0.25">
      <c r="A6843" t="s">
        <v>42</v>
      </c>
      <c r="B6843" t="s">
        <v>14648</v>
      </c>
      <c r="C6843">
        <v>21625</v>
      </c>
      <c r="D6843" t="s">
        <v>14595</v>
      </c>
      <c r="E6843">
        <v>14</v>
      </c>
      <c r="F6843">
        <v>7</v>
      </c>
      <c r="G6843" s="1">
        <v>43343.7464258912</v>
      </c>
    </row>
    <row r="6844" spans="1:7" x14ac:dyDescent="0.25">
      <c r="A6844" t="s">
        <v>42</v>
      </c>
      <c r="B6844" t="s">
        <v>14649</v>
      </c>
      <c r="C6844">
        <v>1320</v>
      </c>
      <c r="D6844" t="s">
        <v>14595</v>
      </c>
      <c r="E6844">
        <v>14</v>
      </c>
      <c r="F6844">
        <v>14</v>
      </c>
      <c r="G6844" s="1">
        <v>43343.746427893515</v>
      </c>
    </row>
    <row r="6845" spans="1:7" x14ac:dyDescent="0.25">
      <c r="A6845" t="s">
        <v>42</v>
      </c>
      <c r="B6845" t="s">
        <v>14650</v>
      </c>
      <c r="C6845">
        <v>1671</v>
      </c>
      <c r="D6845" t="s">
        <v>14595</v>
      </c>
      <c r="E6845">
        <v>14</v>
      </c>
      <c r="F6845">
        <v>13</v>
      </c>
      <c r="G6845" s="1">
        <v>43343.746427696758</v>
      </c>
    </row>
    <row r="6846" spans="1:7" x14ac:dyDescent="0.25">
      <c r="A6846" t="s">
        <v>42</v>
      </c>
      <c r="B6846" t="s">
        <v>14651</v>
      </c>
      <c r="C6846">
        <v>3784</v>
      </c>
      <c r="D6846" t="s">
        <v>14595</v>
      </c>
      <c r="E6846">
        <v>14</v>
      </c>
      <c r="F6846">
        <v>9</v>
      </c>
      <c r="G6846" s="1">
        <v>43343.746426817132</v>
      </c>
    </row>
    <row r="6847" spans="1:7" x14ac:dyDescent="0.25">
      <c r="A6847" t="s">
        <v>42</v>
      </c>
      <c r="B6847" t="s">
        <v>14652</v>
      </c>
      <c r="C6847">
        <v>1778</v>
      </c>
      <c r="D6847" t="s">
        <v>14595</v>
      </c>
      <c r="E6847">
        <v>14</v>
      </c>
      <c r="F6847">
        <v>10</v>
      </c>
      <c r="G6847" s="1">
        <v>43343.746427002312</v>
      </c>
    </row>
    <row r="6848" spans="1:7" x14ac:dyDescent="0.25">
      <c r="A6848" t="s">
        <v>42</v>
      </c>
      <c r="B6848" t="s">
        <v>14653</v>
      </c>
      <c r="C6848">
        <v>3087</v>
      </c>
      <c r="D6848" t="s">
        <v>14595</v>
      </c>
      <c r="E6848">
        <v>14</v>
      </c>
      <c r="F6848">
        <v>8</v>
      </c>
      <c r="G6848" s="1">
        <v>43343.746426423611</v>
      </c>
    </row>
    <row r="6849" spans="1:7" x14ac:dyDescent="0.25">
      <c r="A6849" t="s">
        <v>42</v>
      </c>
      <c r="B6849" t="s">
        <v>14721</v>
      </c>
      <c r="C6849">
        <v>3272</v>
      </c>
      <c r="D6849" t="s">
        <v>14595</v>
      </c>
      <c r="E6849">
        <v>14</v>
      </c>
      <c r="F6849">
        <v>2</v>
      </c>
      <c r="G6849" s="1">
        <v>43343.746424652774</v>
      </c>
    </row>
    <row r="6850" spans="1:7" x14ac:dyDescent="0.25">
      <c r="A6850" t="s">
        <v>42</v>
      </c>
      <c r="B6850" t="s">
        <v>14727</v>
      </c>
      <c r="C6850">
        <v>15827</v>
      </c>
      <c r="D6850" t="s">
        <v>14595</v>
      </c>
      <c r="E6850">
        <v>14</v>
      </c>
      <c r="F6850">
        <v>1</v>
      </c>
      <c r="G6850" s="1">
        <v>43343.746424456018</v>
      </c>
    </row>
    <row r="6851" spans="1:7" x14ac:dyDescent="0.25">
      <c r="A6851" t="s">
        <v>42</v>
      </c>
      <c r="B6851" t="s">
        <v>14597</v>
      </c>
      <c r="C6851">
        <v>4975</v>
      </c>
      <c r="D6851" t="s">
        <v>14598</v>
      </c>
      <c r="E6851">
        <v>15</v>
      </c>
      <c r="F6851">
        <v>15</v>
      </c>
      <c r="G6851" s="1">
        <v>43343.747961956018</v>
      </c>
    </row>
    <row r="6852" spans="1:7" x14ac:dyDescent="0.25">
      <c r="A6852" t="s">
        <v>42</v>
      </c>
      <c r="B6852" t="s">
        <v>14599</v>
      </c>
      <c r="C6852">
        <v>2215</v>
      </c>
      <c r="D6852" t="s">
        <v>14598</v>
      </c>
      <c r="E6852">
        <v>15</v>
      </c>
      <c r="F6852">
        <v>20</v>
      </c>
      <c r="G6852" s="1">
        <v>43343.747963043985</v>
      </c>
    </row>
    <row r="6853" spans="1:7" x14ac:dyDescent="0.25">
      <c r="A6853" t="s">
        <v>42</v>
      </c>
      <c r="B6853" t="s">
        <v>14600</v>
      </c>
      <c r="C6853">
        <v>2160</v>
      </c>
      <c r="D6853" t="s">
        <v>14598</v>
      </c>
      <c r="E6853">
        <v>15</v>
      </c>
      <c r="F6853">
        <v>9</v>
      </c>
      <c r="G6853" s="1">
        <v>43343.747960069442</v>
      </c>
    </row>
    <row r="6854" spans="1:7" x14ac:dyDescent="0.25">
      <c r="A6854" t="s">
        <v>42</v>
      </c>
      <c r="B6854" t="s">
        <v>14642</v>
      </c>
      <c r="C6854">
        <v>3965</v>
      </c>
      <c r="D6854" t="s">
        <v>14598</v>
      </c>
      <c r="E6854">
        <v>15</v>
      </c>
      <c r="F6854">
        <v>8</v>
      </c>
      <c r="G6854" s="1">
        <v>43343.747959872686</v>
      </c>
    </row>
    <row r="6855" spans="1:7" x14ac:dyDescent="0.25">
      <c r="A6855" t="s">
        <v>42</v>
      </c>
      <c r="B6855" t="s">
        <v>14654</v>
      </c>
      <c r="C6855">
        <v>3658</v>
      </c>
      <c r="D6855" t="s">
        <v>14598</v>
      </c>
      <c r="E6855">
        <v>15</v>
      </c>
      <c r="F6855">
        <v>7</v>
      </c>
      <c r="G6855" s="1">
        <v>43343.747959687498</v>
      </c>
    </row>
    <row r="6856" spans="1:7" x14ac:dyDescent="0.25">
      <c r="A6856" t="s">
        <v>42</v>
      </c>
      <c r="B6856" t="s">
        <v>14655</v>
      </c>
      <c r="C6856">
        <v>20433</v>
      </c>
      <c r="D6856" t="s">
        <v>14598</v>
      </c>
      <c r="E6856">
        <v>15</v>
      </c>
      <c r="F6856">
        <v>6</v>
      </c>
      <c r="G6856" s="1">
        <v>43343.747959525463</v>
      </c>
    </row>
    <row r="6857" spans="1:7" x14ac:dyDescent="0.25">
      <c r="A6857" t="s">
        <v>42</v>
      </c>
      <c r="B6857" t="s">
        <v>14656</v>
      </c>
      <c r="C6857">
        <v>2344</v>
      </c>
      <c r="D6857" t="s">
        <v>14598</v>
      </c>
      <c r="E6857">
        <v>15</v>
      </c>
      <c r="F6857">
        <v>3</v>
      </c>
      <c r="G6857" s="1">
        <v>43343.747958796295</v>
      </c>
    </row>
    <row r="6858" spans="1:7" x14ac:dyDescent="0.25">
      <c r="A6858" t="s">
        <v>42</v>
      </c>
      <c r="B6858" t="s">
        <v>14657</v>
      </c>
      <c r="C6858">
        <v>3617</v>
      </c>
      <c r="D6858" t="s">
        <v>14598</v>
      </c>
      <c r="E6858">
        <v>15</v>
      </c>
      <c r="F6858">
        <v>2</v>
      </c>
      <c r="G6858" s="1">
        <v>43343.747958599539</v>
      </c>
    </row>
    <row r="6859" spans="1:7" x14ac:dyDescent="0.25">
      <c r="A6859" t="s">
        <v>42</v>
      </c>
      <c r="B6859" t="s">
        <v>14658</v>
      </c>
      <c r="C6859">
        <v>2126</v>
      </c>
      <c r="D6859" t="s">
        <v>14598</v>
      </c>
      <c r="E6859">
        <v>15</v>
      </c>
      <c r="F6859">
        <v>5</v>
      </c>
      <c r="G6859" s="1">
        <v>43343.747959340275</v>
      </c>
    </row>
    <row r="6860" spans="1:7" x14ac:dyDescent="0.25">
      <c r="A6860" t="s">
        <v>42</v>
      </c>
      <c r="B6860" t="s">
        <v>14659</v>
      </c>
      <c r="C6860">
        <v>1938</v>
      </c>
      <c r="D6860" t="s">
        <v>14598</v>
      </c>
      <c r="E6860">
        <v>15</v>
      </c>
      <c r="F6860">
        <v>4</v>
      </c>
      <c r="G6860" s="1">
        <v>43343.747958993059</v>
      </c>
    </row>
    <row r="6861" spans="1:7" x14ac:dyDescent="0.25">
      <c r="A6861" t="s">
        <v>42</v>
      </c>
      <c r="B6861" t="s">
        <v>14660</v>
      </c>
      <c r="C6861">
        <v>48663</v>
      </c>
      <c r="D6861" t="s">
        <v>14598</v>
      </c>
      <c r="E6861">
        <v>15</v>
      </c>
      <c r="F6861">
        <v>1</v>
      </c>
      <c r="G6861" s="1">
        <v>43343.747958252316</v>
      </c>
    </row>
    <row r="6862" spans="1:7" x14ac:dyDescent="0.25">
      <c r="A6862" t="s">
        <v>42</v>
      </c>
      <c r="B6862" t="s">
        <v>14667</v>
      </c>
      <c r="C6862">
        <v>5192</v>
      </c>
      <c r="D6862" t="s">
        <v>14598</v>
      </c>
      <c r="E6862">
        <v>15</v>
      </c>
      <c r="F6862">
        <v>16</v>
      </c>
      <c r="G6862" s="1">
        <v>43343.747962303241</v>
      </c>
    </row>
    <row r="6863" spans="1:7" x14ac:dyDescent="0.25">
      <c r="A6863" t="s">
        <v>42</v>
      </c>
      <c r="B6863" t="s">
        <v>14668</v>
      </c>
      <c r="C6863">
        <v>3841</v>
      </c>
      <c r="D6863" t="s">
        <v>14598</v>
      </c>
      <c r="E6863">
        <v>15</v>
      </c>
      <c r="F6863">
        <v>19</v>
      </c>
      <c r="G6863" s="1">
        <v>43343.747962847221</v>
      </c>
    </row>
    <row r="6864" spans="1:7" x14ac:dyDescent="0.25">
      <c r="A6864" t="s">
        <v>42</v>
      </c>
      <c r="B6864" t="s">
        <v>14672</v>
      </c>
      <c r="C6864">
        <v>2199</v>
      </c>
      <c r="D6864" t="s">
        <v>14598</v>
      </c>
      <c r="E6864">
        <v>15</v>
      </c>
      <c r="F6864">
        <v>17</v>
      </c>
      <c r="G6864" s="1">
        <v>43343.747962499998</v>
      </c>
    </row>
    <row r="6865" spans="1:7" x14ac:dyDescent="0.25">
      <c r="A6865" t="s">
        <v>42</v>
      </c>
      <c r="B6865" t="s">
        <v>14673</v>
      </c>
      <c r="C6865">
        <v>2736</v>
      </c>
      <c r="D6865" t="s">
        <v>14598</v>
      </c>
      <c r="E6865">
        <v>15</v>
      </c>
      <c r="F6865">
        <v>18</v>
      </c>
      <c r="G6865" s="1">
        <v>43343.747962650465</v>
      </c>
    </row>
    <row r="6866" spans="1:7" x14ac:dyDescent="0.25">
      <c r="A6866" t="s">
        <v>42</v>
      </c>
      <c r="B6866" t="s">
        <v>14691</v>
      </c>
      <c r="C6866">
        <v>3625</v>
      </c>
      <c r="D6866" t="s">
        <v>14598</v>
      </c>
      <c r="E6866">
        <v>15</v>
      </c>
      <c r="F6866">
        <v>14</v>
      </c>
      <c r="G6866" s="1">
        <v>43343.74796177083</v>
      </c>
    </row>
    <row r="6867" spans="1:7" x14ac:dyDescent="0.25">
      <c r="A6867" t="s">
        <v>42</v>
      </c>
      <c r="B6867" t="s">
        <v>14692</v>
      </c>
      <c r="C6867">
        <v>3807</v>
      </c>
      <c r="D6867" t="s">
        <v>14598</v>
      </c>
      <c r="E6867">
        <v>15</v>
      </c>
      <c r="F6867">
        <v>10</v>
      </c>
      <c r="G6867" s="1">
        <v>43343.747960416666</v>
      </c>
    </row>
    <row r="6868" spans="1:7" x14ac:dyDescent="0.25">
      <c r="A6868" t="s">
        <v>42</v>
      </c>
      <c r="B6868" t="s">
        <v>14693</v>
      </c>
      <c r="C6868">
        <v>1858</v>
      </c>
      <c r="D6868" t="s">
        <v>14598</v>
      </c>
      <c r="E6868">
        <v>15</v>
      </c>
      <c r="F6868">
        <v>11</v>
      </c>
      <c r="G6868" s="1">
        <v>43343.747960763889</v>
      </c>
    </row>
    <row r="6869" spans="1:7" x14ac:dyDescent="0.25">
      <c r="A6869" t="s">
        <v>42</v>
      </c>
      <c r="B6869" t="s">
        <v>14696</v>
      </c>
      <c r="C6869">
        <v>1785</v>
      </c>
      <c r="D6869" t="s">
        <v>14598</v>
      </c>
      <c r="E6869">
        <v>15</v>
      </c>
      <c r="F6869">
        <v>13</v>
      </c>
      <c r="G6869" s="1">
        <v>43343.747961423614</v>
      </c>
    </row>
    <row r="6870" spans="1:7" x14ac:dyDescent="0.25">
      <c r="A6870" t="s">
        <v>42</v>
      </c>
      <c r="B6870" t="s">
        <v>14697</v>
      </c>
      <c r="C6870">
        <v>1758</v>
      </c>
      <c r="D6870" t="s">
        <v>14598</v>
      </c>
      <c r="E6870">
        <v>15</v>
      </c>
      <c r="F6870">
        <v>12</v>
      </c>
      <c r="G6870" s="1">
        <v>43343.747961261572</v>
      </c>
    </row>
    <row r="6871" spans="1:7" x14ac:dyDescent="0.25">
      <c r="A6871" t="s">
        <v>42</v>
      </c>
      <c r="B6871" t="s">
        <v>14722</v>
      </c>
      <c r="C6871">
        <v>2529</v>
      </c>
      <c r="D6871" t="s">
        <v>14598</v>
      </c>
      <c r="E6871">
        <v>15</v>
      </c>
      <c r="F6871">
        <v>21</v>
      </c>
      <c r="G6871" s="1">
        <v>43343.747963229165</v>
      </c>
    </row>
    <row r="6872" spans="1:7" x14ac:dyDescent="0.25">
      <c r="A6872" t="s">
        <v>42</v>
      </c>
      <c r="B6872" t="s">
        <v>14728</v>
      </c>
      <c r="C6872">
        <v>2272</v>
      </c>
      <c r="D6872" t="s">
        <v>14598</v>
      </c>
      <c r="E6872">
        <v>15</v>
      </c>
      <c r="F6872">
        <v>22</v>
      </c>
      <c r="G6872" s="1">
        <v>43343.747963576388</v>
      </c>
    </row>
    <row r="6873" spans="1:7" x14ac:dyDescent="0.25">
      <c r="A6873" t="s">
        <v>42</v>
      </c>
      <c r="B6873" t="s">
        <v>14730</v>
      </c>
      <c r="C6873">
        <v>1838</v>
      </c>
      <c r="D6873" t="s">
        <v>14598</v>
      </c>
      <c r="E6873">
        <v>15</v>
      </c>
      <c r="F6873">
        <v>23</v>
      </c>
      <c r="G6873" s="1">
        <v>43343.747963773145</v>
      </c>
    </row>
    <row r="6874" spans="1:7" x14ac:dyDescent="0.25">
      <c r="A6874" t="s">
        <v>42</v>
      </c>
      <c r="B6874" t="s">
        <v>14731</v>
      </c>
      <c r="C6874">
        <v>1992</v>
      </c>
      <c r="D6874" t="s">
        <v>14598</v>
      </c>
      <c r="E6874">
        <v>15</v>
      </c>
      <c r="F6874">
        <v>24</v>
      </c>
      <c r="G6874" s="1">
        <v>43343.747963923612</v>
      </c>
    </row>
    <row r="6875" spans="1:7" x14ac:dyDescent="0.25">
      <c r="A6875" t="s">
        <v>43</v>
      </c>
      <c r="B6875" t="s">
        <v>14777</v>
      </c>
      <c r="C6875">
        <v>1271</v>
      </c>
      <c r="D6875" t="s">
        <v>14778</v>
      </c>
      <c r="E6875">
        <v>1</v>
      </c>
      <c r="F6875">
        <v>3</v>
      </c>
      <c r="G6875" s="1">
        <v>43343.733371562499</v>
      </c>
    </row>
    <row r="6876" spans="1:7" x14ac:dyDescent="0.25">
      <c r="A6876" t="s">
        <v>43</v>
      </c>
      <c r="B6876" t="s">
        <v>14784</v>
      </c>
      <c r="C6876">
        <v>4128</v>
      </c>
      <c r="D6876" t="s">
        <v>14778</v>
      </c>
      <c r="E6876">
        <v>1</v>
      </c>
      <c r="F6876">
        <v>1</v>
      </c>
      <c r="G6876" s="1">
        <v>43343.733371030095</v>
      </c>
    </row>
    <row r="6877" spans="1:7" x14ac:dyDescent="0.25">
      <c r="A6877" t="s">
        <v>43</v>
      </c>
      <c r="B6877" t="s">
        <v>14785</v>
      </c>
      <c r="C6877">
        <v>833</v>
      </c>
      <c r="D6877" t="s">
        <v>14778</v>
      </c>
      <c r="E6877">
        <v>1</v>
      </c>
      <c r="F6877">
        <v>2</v>
      </c>
      <c r="G6877" s="1">
        <v>43343.733371215276</v>
      </c>
    </row>
    <row r="6878" spans="1:7" x14ac:dyDescent="0.25">
      <c r="A6878" t="s">
        <v>43</v>
      </c>
      <c r="B6878" t="s">
        <v>14766</v>
      </c>
      <c r="C6878">
        <v>1411</v>
      </c>
      <c r="D6878" t="s">
        <v>14767</v>
      </c>
      <c r="E6878">
        <v>2</v>
      </c>
      <c r="F6878">
        <v>3</v>
      </c>
      <c r="G6878" s="1">
        <v>43343.733513159721</v>
      </c>
    </row>
    <row r="6879" spans="1:7" x14ac:dyDescent="0.25">
      <c r="A6879" t="s">
        <v>43</v>
      </c>
      <c r="B6879" t="s">
        <v>14768</v>
      </c>
      <c r="C6879">
        <v>2370</v>
      </c>
      <c r="D6879" t="s">
        <v>14767</v>
      </c>
      <c r="E6879">
        <v>2</v>
      </c>
      <c r="F6879">
        <v>2</v>
      </c>
      <c r="G6879" s="1">
        <v>43343.733512766201</v>
      </c>
    </row>
    <row r="6880" spans="1:7" x14ac:dyDescent="0.25">
      <c r="A6880" t="s">
        <v>43</v>
      </c>
      <c r="B6880" t="s">
        <v>14779</v>
      </c>
      <c r="C6880">
        <v>982</v>
      </c>
      <c r="D6880" t="s">
        <v>14767</v>
      </c>
      <c r="E6880">
        <v>2</v>
      </c>
      <c r="F6880">
        <v>6</v>
      </c>
      <c r="G6880" s="1">
        <v>43343.733513854168</v>
      </c>
    </row>
    <row r="6881" spans="1:7" x14ac:dyDescent="0.25">
      <c r="A6881" t="s">
        <v>43</v>
      </c>
      <c r="B6881" t="s">
        <v>14780</v>
      </c>
      <c r="C6881">
        <v>3187</v>
      </c>
      <c r="D6881" t="s">
        <v>14767</v>
      </c>
      <c r="E6881">
        <v>2</v>
      </c>
      <c r="F6881">
        <v>1</v>
      </c>
      <c r="G6881" s="1">
        <v>43343.733512615741</v>
      </c>
    </row>
    <row r="6882" spans="1:7" x14ac:dyDescent="0.25">
      <c r="A6882" t="s">
        <v>43</v>
      </c>
      <c r="B6882" t="s">
        <v>14889</v>
      </c>
      <c r="C6882">
        <v>2979</v>
      </c>
      <c r="D6882" t="s">
        <v>14767</v>
      </c>
      <c r="E6882">
        <v>2</v>
      </c>
      <c r="F6882">
        <v>4</v>
      </c>
      <c r="G6882" s="1">
        <v>43343.733513310188</v>
      </c>
    </row>
    <row r="6883" spans="1:7" x14ac:dyDescent="0.25">
      <c r="A6883" t="s">
        <v>43</v>
      </c>
      <c r="B6883" t="s">
        <v>14890</v>
      </c>
      <c r="C6883">
        <v>906</v>
      </c>
      <c r="D6883" t="s">
        <v>14767</v>
      </c>
      <c r="E6883">
        <v>2</v>
      </c>
      <c r="F6883">
        <v>5</v>
      </c>
      <c r="G6883" s="1">
        <v>43343.733513506944</v>
      </c>
    </row>
    <row r="6884" spans="1:7" x14ac:dyDescent="0.25">
      <c r="A6884" t="s">
        <v>43</v>
      </c>
      <c r="B6884" t="s">
        <v>14934</v>
      </c>
      <c r="C6884">
        <v>4325</v>
      </c>
      <c r="D6884" t="s">
        <v>14935</v>
      </c>
      <c r="E6884">
        <v>3</v>
      </c>
      <c r="F6884">
        <v>1</v>
      </c>
      <c r="G6884" s="1">
        <v>43343.733614201388</v>
      </c>
    </row>
    <row r="6885" spans="1:7" x14ac:dyDescent="0.25">
      <c r="A6885" t="s">
        <v>43</v>
      </c>
      <c r="B6885" t="s">
        <v>14943</v>
      </c>
      <c r="C6885">
        <v>1066</v>
      </c>
      <c r="D6885" t="s">
        <v>14935</v>
      </c>
      <c r="E6885">
        <v>3</v>
      </c>
      <c r="F6885">
        <v>2</v>
      </c>
      <c r="G6885" s="1">
        <v>43343.733614351855</v>
      </c>
    </row>
    <row r="6886" spans="1:7" x14ac:dyDescent="0.25">
      <c r="A6886" t="s">
        <v>43</v>
      </c>
      <c r="B6886" t="s">
        <v>14956</v>
      </c>
      <c r="C6886">
        <v>817</v>
      </c>
      <c r="D6886" t="s">
        <v>14935</v>
      </c>
      <c r="E6886">
        <v>3</v>
      </c>
      <c r="F6886">
        <v>5</v>
      </c>
      <c r="G6886" s="1">
        <v>43343.733615081015</v>
      </c>
    </row>
    <row r="6887" spans="1:7" x14ac:dyDescent="0.25">
      <c r="A6887" t="s">
        <v>43</v>
      </c>
      <c r="B6887" t="s">
        <v>14961</v>
      </c>
      <c r="C6887">
        <v>877</v>
      </c>
      <c r="D6887" t="s">
        <v>14935</v>
      </c>
      <c r="E6887">
        <v>3</v>
      </c>
      <c r="F6887">
        <v>4</v>
      </c>
      <c r="G6887" s="1">
        <v>43343.733614733799</v>
      </c>
    </row>
    <row r="6888" spans="1:7" x14ac:dyDescent="0.25">
      <c r="A6888" t="s">
        <v>43</v>
      </c>
      <c r="B6888" t="s">
        <v>14963</v>
      </c>
      <c r="C6888">
        <v>1278</v>
      </c>
      <c r="D6888" t="s">
        <v>14935</v>
      </c>
      <c r="E6888">
        <v>3</v>
      </c>
      <c r="F6888">
        <v>3</v>
      </c>
      <c r="G6888" s="1">
        <v>43343.733614548612</v>
      </c>
    </row>
    <row r="6889" spans="1:7" x14ac:dyDescent="0.25">
      <c r="A6889" t="s">
        <v>43</v>
      </c>
      <c r="B6889" t="s">
        <v>14804</v>
      </c>
      <c r="C6889">
        <v>721</v>
      </c>
      <c r="D6889" t="s">
        <v>14805</v>
      </c>
      <c r="E6889">
        <v>4</v>
      </c>
      <c r="F6889">
        <v>11</v>
      </c>
      <c r="G6889" s="1">
        <v>43343.733873113422</v>
      </c>
    </row>
    <row r="6890" spans="1:7" x14ac:dyDescent="0.25">
      <c r="A6890" t="s">
        <v>43</v>
      </c>
      <c r="B6890" t="s">
        <v>14806</v>
      </c>
      <c r="C6890">
        <v>899</v>
      </c>
      <c r="D6890" t="s">
        <v>14805</v>
      </c>
      <c r="E6890">
        <v>4</v>
      </c>
      <c r="F6890">
        <v>10</v>
      </c>
      <c r="G6890" s="1">
        <v>43343.733872569443</v>
      </c>
    </row>
    <row r="6891" spans="1:7" x14ac:dyDescent="0.25">
      <c r="A6891" t="s">
        <v>43</v>
      </c>
      <c r="B6891" t="s">
        <v>14807</v>
      </c>
      <c r="C6891">
        <v>1346</v>
      </c>
      <c r="D6891" t="s">
        <v>14805</v>
      </c>
      <c r="E6891">
        <v>4</v>
      </c>
      <c r="F6891">
        <v>2</v>
      </c>
      <c r="G6891" s="1">
        <v>43343.733870601849</v>
      </c>
    </row>
    <row r="6892" spans="1:7" x14ac:dyDescent="0.25">
      <c r="A6892" t="s">
        <v>43</v>
      </c>
      <c r="B6892" t="s">
        <v>14841</v>
      </c>
      <c r="C6892">
        <v>559</v>
      </c>
      <c r="D6892" t="s">
        <v>14805</v>
      </c>
      <c r="E6892">
        <v>4</v>
      </c>
      <c r="F6892">
        <v>13</v>
      </c>
      <c r="G6892" s="1">
        <v>43343.733873645833</v>
      </c>
    </row>
    <row r="6893" spans="1:7" x14ac:dyDescent="0.25">
      <c r="A6893" t="s">
        <v>43</v>
      </c>
      <c r="B6893" t="s">
        <v>14842</v>
      </c>
      <c r="C6893">
        <v>1026</v>
      </c>
      <c r="D6893" t="s">
        <v>14805</v>
      </c>
      <c r="E6893">
        <v>4</v>
      </c>
      <c r="F6893">
        <v>8</v>
      </c>
      <c r="G6893" s="1">
        <v>43343.733872222219</v>
      </c>
    </row>
    <row r="6894" spans="1:7" x14ac:dyDescent="0.25">
      <c r="A6894" t="s">
        <v>43</v>
      </c>
      <c r="B6894" t="s">
        <v>14843</v>
      </c>
      <c r="C6894">
        <v>968</v>
      </c>
      <c r="D6894" t="s">
        <v>14805</v>
      </c>
      <c r="E6894">
        <v>4</v>
      </c>
      <c r="F6894">
        <v>5</v>
      </c>
      <c r="G6894" s="1">
        <v>43343.733871331016</v>
      </c>
    </row>
    <row r="6895" spans="1:7" x14ac:dyDescent="0.25">
      <c r="A6895" t="s">
        <v>43</v>
      </c>
      <c r="B6895" t="s">
        <v>14844</v>
      </c>
      <c r="C6895">
        <v>749</v>
      </c>
      <c r="D6895" t="s">
        <v>14805</v>
      </c>
      <c r="E6895">
        <v>4</v>
      </c>
      <c r="F6895">
        <v>14</v>
      </c>
      <c r="G6895" s="1">
        <v>43343.73387384259</v>
      </c>
    </row>
    <row r="6896" spans="1:7" x14ac:dyDescent="0.25">
      <c r="A6896" t="s">
        <v>43</v>
      </c>
      <c r="B6896" t="s">
        <v>14845</v>
      </c>
      <c r="C6896">
        <v>1096</v>
      </c>
      <c r="D6896" t="s">
        <v>14805</v>
      </c>
      <c r="E6896">
        <v>4</v>
      </c>
      <c r="F6896">
        <v>7</v>
      </c>
      <c r="G6896" s="1">
        <v>43343.733872025463</v>
      </c>
    </row>
    <row r="6897" spans="1:7" x14ac:dyDescent="0.25">
      <c r="A6897" t="s">
        <v>43</v>
      </c>
      <c r="B6897" t="s">
        <v>14846</v>
      </c>
      <c r="C6897">
        <v>903</v>
      </c>
      <c r="D6897" t="s">
        <v>14805</v>
      </c>
      <c r="E6897">
        <v>4</v>
      </c>
      <c r="F6897">
        <v>6</v>
      </c>
      <c r="G6897" s="1">
        <v>43343.73387167824</v>
      </c>
    </row>
    <row r="6898" spans="1:7" x14ac:dyDescent="0.25">
      <c r="A6898" t="s">
        <v>43</v>
      </c>
      <c r="B6898" t="s">
        <v>14847</v>
      </c>
      <c r="C6898">
        <v>875</v>
      </c>
      <c r="D6898" t="s">
        <v>14805</v>
      </c>
      <c r="E6898">
        <v>4</v>
      </c>
      <c r="F6898">
        <v>12</v>
      </c>
      <c r="G6898" s="1">
        <v>43343.73387329861</v>
      </c>
    </row>
    <row r="6899" spans="1:7" x14ac:dyDescent="0.25">
      <c r="A6899" t="s">
        <v>43</v>
      </c>
      <c r="B6899" t="s">
        <v>14848</v>
      </c>
      <c r="C6899">
        <v>882</v>
      </c>
      <c r="D6899" t="s">
        <v>14805</v>
      </c>
      <c r="E6899">
        <v>4</v>
      </c>
      <c r="F6899">
        <v>9</v>
      </c>
      <c r="G6899" s="1">
        <v>43343.733872418983</v>
      </c>
    </row>
    <row r="6900" spans="1:7" x14ac:dyDescent="0.25">
      <c r="A6900" t="s">
        <v>43</v>
      </c>
      <c r="B6900" t="s">
        <v>14849</v>
      </c>
      <c r="C6900">
        <v>6786</v>
      </c>
      <c r="D6900" t="s">
        <v>14805</v>
      </c>
      <c r="E6900">
        <v>4</v>
      </c>
      <c r="F6900">
        <v>3</v>
      </c>
      <c r="G6900" s="1">
        <v>43343.733870949072</v>
      </c>
    </row>
    <row r="6901" spans="1:7" x14ac:dyDescent="0.25">
      <c r="A6901" t="s">
        <v>43</v>
      </c>
      <c r="B6901" t="s">
        <v>14850</v>
      </c>
      <c r="C6901">
        <v>1044</v>
      </c>
      <c r="D6901" t="s">
        <v>14805</v>
      </c>
      <c r="E6901">
        <v>4</v>
      </c>
      <c r="F6901">
        <v>4</v>
      </c>
      <c r="G6901" s="1">
        <v>43343.733871145836</v>
      </c>
    </row>
    <row r="6902" spans="1:7" x14ac:dyDescent="0.25">
      <c r="A6902" t="s">
        <v>43</v>
      </c>
      <c r="B6902" t="s">
        <v>14962</v>
      </c>
      <c r="C6902">
        <v>3874</v>
      </c>
      <c r="D6902" t="s">
        <v>14805</v>
      </c>
      <c r="E6902">
        <v>4</v>
      </c>
      <c r="F6902">
        <v>1</v>
      </c>
      <c r="G6902" s="1">
        <v>43343.733870405093</v>
      </c>
    </row>
    <row r="6903" spans="1:7" x14ac:dyDescent="0.25">
      <c r="A6903" t="s">
        <v>43</v>
      </c>
      <c r="B6903" t="s">
        <v>14765</v>
      </c>
      <c r="C6903">
        <v>3009</v>
      </c>
      <c r="D6903" t="e">
        <f t="shared" ref="D6903:D6908" si="26">-zru-s_--uszr</f>
        <v>#NAME?</v>
      </c>
      <c r="E6903">
        <v>5</v>
      </c>
      <c r="F6903">
        <v>5</v>
      </c>
      <c r="G6903" s="1">
        <v>43343.734027048609</v>
      </c>
    </row>
    <row r="6904" spans="1:7" x14ac:dyDescent="0.25">
      <c r="A6904" t="s">
        <v>43</v>
      </c>
      <c r="B6904" t="s">
        <v>14776</v>
      </c>
      <c r="C6904">
        <v>863</v>
      </c>
      <c r="D6904" t="e">
        <f t="shared" si="26"/>
        <v>#NAME?</v>
      </c>
      <c r="E6904">
        <v>5</v>
      </c>
      <c r="F6904">
        <v>4</v>
      </c>
      <c r="G6904" s="1">
        <v>43343.734026851853</v>
      </c>
    </row>
    <row r="6905" spans="1:7" x14ac:dyDescent="0.25">
      <c r="A6905" t="s">
        <v>43</v>
      </c>
      <c r="B6905" t="s">
        <v>14839</v>
      </c>
      <c r="C6905">
        <v>840</v>
      </c>
      <c r="D6905" t="e">
        <f t="shared" si="26"/>
        <v>#NAME?</v>
      </c>
      <c r="E6905">
        <v>5</v>
      </c>
      <c r="F6905">
        <v>2</v>
      </c>
      <c r="G6905" s="1">
        <v>43343.734026122685</v>
      </c>
    </row>
    <row r="6906" spans="1:7" x14ac:dyDescent="0.25">
      <c r="A6906" t="s">
        <v>43</v>
      </c>
      <c r="B6906" t="s">
        <v>14840</v>
      </c>
      <c r="C6906">
        <v>5687</v>
      </c>
      <c r="D6906" t="e">
        <f t="shared" si="26"/>
        <v>#NAME?</v>
      </c>
      <c r="E6906">
        <v>5</v>
      </c>
      <c r="F6906">
        <v>1</v>
      </c>
      <c r="G6906" s="1">
        <v>43343.734025925929</v>
      </c>
    </row>
    <row r="6907" spans="1:7" x14ac:dyDescent="0.25">
      <c r="A6907" t="s">
        <v>43</v>
      </c>
      <c r="B6907" t="s">
        <v>14869</v>
      </c>
      <c r="C6907">
        <v>1181</v>
      </c>
      <c r="D6907" t="e">
        <f t="shared" si="26"/>
        <v>#NAME?</v>
      </c>
      <c r="E6907">
        <v>5</v>
      </c>
      <c r="F6907">
        <v>6</v>
      </c>
      <c r="G6907" s="1">
        <v>43343.734027199076</v>
      </c>
    </row>
    <row r="6908" spans="1:7" x14ac:dyDescent="0.25">
      <c r="A6908" t="s">
        <v>43</v>
      </c>
      <c r="B6908" t="s">
        <v>14986</v>
      </c>
      <c r="C6908">
        <v>1461</v>
      </c>
      <c r="D6908" t="e">
        <f t="shared" si="26"/>
        <v>#NAME?</v>
      </c>
      <c r="E6908">
        <v>5</v>
      </c>
      <c r="F6908">
        <v>3</v>
      </c>
      <c r="G6908" s="1">
        <v>43343.734026655089</v>
      </c>
    </row>
    <row r="6909" spans="1:7" x14ac:dyDescent="0.25">
      <c r="A6909" t="s">
        <v>43</v>
      </c>
      <c r="B6909" t="s">
        <v>14947</v>
      </c>
      <c r="C6909">
        <v>2496</v>
      </c>
      <c r="D6909" t="s">
        <v>14948</v>
      </c>
      <c r="E6909">
        <v>6</v>
      </c>
      <c r="F6909">
        <v>7</v>
      </c>
      <c r="G6909" s="1">
        <v>43343.734183715278</v>
      </c>
    </row>
    <row r="6910" spans="1:7" x14ac:dyDescent="0.25">
      <c r="A6910" t="s">
        <v>43</v>
      </c>
      <c r="B6910" t="s">
        <v>14949</v>
      </c>
      <c r="C6910">
        <v>701</v>
      </c>
      <c r="D6910" t="s">
        <v>14948</v>
      </c>
      <c r="E6910">
        <v>6</v>
      </c>
      <c r="F6910">
        <v>8</v>
      </c>
      <c r="G6910" s="1">
        <v>43343.734184062501</v>
      </c>
    </row>
    <row r="6911" spans="1:7" x14ac:dyDescent="0.25">
      <c r="A6911" t="s">
        <v>43</v>
      </c>
      <c r="B6911" t="s">
        <v>14950</v>
      </c>
      <c r="C6911">
        <v>907</v>
      </c>
      <c r="D6911" t="s">
        <v>14948</v>
      </c>
      <c r="E6911">
        <v>6</v>
      </c>
      <c r="F6911">
        <v>4</v>
      </c>
      <c r="G6911" s="1">
        <v>43343.734183182867</v>
      </c>
    </row>
    <row r="6912" spans="1:7" x14ac:dyDescent="0.25">
      <c r="A6912" t="s">
        <v>43</v>
      </c>
      <c r="B6912" t="s">
        <v>14951</v>
      </c>
      <c r="C6912">
        <v>956</v>
      </c>
      <c r="D6912" t="s">
        <v>14948</v>
      </c>
      <c r="E6912">
        <v>6</v>
      </c>
      <c r="F6912">
        <v>3</v>
      </c>
      <c r="G6912" s="1">
        <v>43343.734182789354</v>
      </c>
    </row>
    <row r="6913" spans="1:7" x14ac:dyDescent="0.25">
      <c r="A6913" t="s">
        <v>43</v>
      </c>
      <c r="B6913" t="s">
        <v>14952</v>
      </c>
      <c r="C6913">
        <v>1224</v>
      </c>
      <c r="D6913" t="s">
        <v>14948</v>
      </c>
      <c r="E6913">
        <v>6</v>
      </c>
      <c r="F6913">
        <v>2</v>
      </c>
      <c r="G6913" s="1">
        <v>43343.734182638887</v>
      </c>
    </row>
    <row r="6914" spans="1:7" x14ac:dyDescent="0.25">
      <c r="A6914" t="s">
        <v>43</v>
      </c>
      <c r="B6914" t="s">
        <v>14953</v>
      </c>
      <c r="C6914">
        <v>1135</v>
      </c>
      <c r="D6914" t="s">
        <v>14948</v>
      </c>
      <c r="E6914">
        <v>6</v>
      </c>
      <c r="F6914">
        <v>6</v>
      </c>
      <c r="G6914" s="1">
        <v>43343.73418353009</v>
      </c>
    </row>
    <row r="6915" spans="1:7" x14ac:dyDescent="0.25">
      <c r="A6915" t="s">
        <v>43</v>
      </c>
      <c r="B6915" t="s">
        <v>14954</v>
      </c>
      <c r="C6915">
        <v>1112</v>
      </c>
      <c r="D6915" t="s">
        <v>14948</v>
      </c>
      <c r="E6915">
        <v>6</v>
      </c>
      <c r="F6915">
        <v>5</v>
      </c>
      <c r="G6915" s="1">
        <v>43343.734183333334</v>
      </c>
    </row>
    <row r="6916" spans="1:7" x14ac:dyDescent="0.25">
      <c r="A6916" t="s">
        <v>43</v>
      </c>
      <c r="B6916" t="s">
        <v>14955</v>
      </c>
      <c r="C6916">
        <v>4578</v>
      </c>
      <c r="D6916" t="s">
        <v>14948</v>
      </c>
      <c r="E6916">
        <v>6</v>
      </c>
      <c r="F6916">
        <v>1</v>
      </c>
      <c r="G6916" s="1">
        <v>43343.734182442131</v>
      </c>
    </row>
    <row r="6917" spans="1:7" x14ac:dyDescent="0.25">
      <c r="A6917" t="s">
        <v>43</v>
      </c>
      <c r="B6917" t="s">
        <v>14769</v>
      </c>
      <c r="C6917">
        <v>849</v>
      </c>
      <c r="D6917" t="s">
        <v>14770</v>
      </c>
      <c r="E6917">
        <v>7</v>
      </c>
      <c r="F6917">
        <v>3</v>
      </c>
      <c r="G6917" s="1">
        <v>43343.734305752318</v>
      </c>
    </row>
    <row r="6918" spans="1:7" x14ac:dyDescent="0.25">
      <c r="A6918" t="s">
        <v>43</v>
      </c>
      <c r="B6918" t="s">
        <v>14771</v>
      </c>
      <c r="C6918">
        <v>1322</v>
      </c>
      <c r="D6918" t="s">
        <v>14770</v>
      </c>
      <c r="E6918">
        <v>7</v>
      </c>
      <c r="F6918">
        <v>6</v>
      </c>
      <c r="G6918" s="1">
        <v>43343.734307210645</v>
      </c>
    </row>
    <row r="6919" spans="1:7" x14ac:dyDescent="0.25">
      <c r="A6919" t="s">
        <v>43</v>
      </c>
      <c r="B6919" t="s">
        <v>14772</v>
      </c>
      <c r="C6919">
        <v>1071</v>
      </c>
      <c r="D6919" t="s">
        <v>14770</v>
      </c>
      <c r="E6919">
        <v>7</v>
      </c>
      <c r="F6919">
        <v>4</v>
      </c>
      <c r="G6919" s="1">
        <v>43343.734306284721</v>
      </c>
    </row>
    <row r="6920" spans="1:7" x14ac:dyDescent="0.25">
      <c r="A6920" t="s">
        <v>43</v>
      </c>
      <c r="B6920" t="s">
        <v>14773</v>
      </c>
      <c r="C6920">
        <v>1108</v>
      </c>
      <c r="D6920" t="s">
        <v>14770</v>
      </c>
      <c r="E6920">
        <v>7</v>
      </c>
      <c r="F6920">
        <v>5</v>
      </c>
      <c r="G6920" s="1">
        <v>43343.734307025465</v>
      </c>
    </row>
    <row r="6921" spans="1:7" x14ac:dyDescent="0.25">
      <c r="A6921" t="s">
        <v>43</v>
      </c>
      <c r="B6921" t="s">
        <v>14774</v>
      </c>
      <c r="C6921">
        <v>1318</v>
      </c>
      <c r="D6921" t="s">
        <v>14770</v>
      </c>
      <c r="E6921">
        <v>7</v>
      </c>
      <c r="F6921">
        <v>2</v>
      </c>
      <c r="G6921" s="1">
        <v>43343.734305555554</v>
      </c>
    </row>
    <row r="6922" spans="1:7" x14ac:dyDescent="0.25">
      <c r="A6922" t="s">
        <v>43</v>
      </c>
      <c r="B6922" t="s">
        <v>14775</v>
      </c>
      <c r="C6922">
        <v>864</v>
      </c>
      <c r="D6922" t="s">
        <v>14770</v>
      </c>
      <c r="E6922">
        <v>7</v>
      </c>
      <c r="F6922">
        <v>7</v>
      </c>
      <c r="G6922" s="1">
        <v>43343.734307372688</v>
      </c>
    </row>
    <row r="6923" spans="1:7" x14ac:dyDescent="0.25">
      <c r="A6923" t="s">
        <v>43</v>
      </c>
      <c r="B6923" t="s">
        <v>14958</v>
      </c>
      <c r="C6923">
        <v>3684</v>
      </c>
      <c r="D6923" t="s">
        <v>14770</v>
      </c>
      <c r="E6923">
        <v>7</v>
      </c>
      <c r="F6923">
        <v>1</v>
      </c>
      <c r="G6923" s="1">
        <v>43343.734305405094</v>
      </c>
    </row>
    <row r="6924" spans="1:7" x14ac:dyDescent="0.25">
      <c r="A6924" t="s">
        <v>43</v>
      </c>
      <c r="B6924" t="s">
        <v>14870</v>
      </c>
      <c r="C6924">
        <v>1187</v>
      </c>
      <c r="D6924" t="s">
        <v>14871</v>
      </c>
      <c r="E6924">
        <v>8</v>
      </c>
      <c r="F6924">
        <v>2</v>
      </c>
      <c r="G6924" s="1">
        <v>43343.734577233794</v>
      </c>
    </row>
    <row r="6925" spans="1:7" x14ac:dyDescent="0.25">
      <c r="A6925" t="s">
        <v>43</v>
      </c>
      <c r="B6925" t="s">
        <v>14872</v>
      </c>
      <c r="C6925">
        <v>1193</v>
      </c>
      <c r="D6925" t="s">
        <v>14871</v>
      </c>
      <c r="E6925">
        <v>8</v>
      </c>
      <c r="F6925">
        <v>3</v>
      </c>
      <c r="G6925" s="1">
        <v>43343.734577430558</v>
      </c>
    </row>
    <row r="6926" spans="1:7" x14ac:dyDescent="0.25">
      <c r="A6926" t="s">
        <v>43</v>
      </c>
      <c r="B6926" t="s">
        <v>14873</v>
      </c>
      <c r="C6926">
        <v>1695</v>
      </c>
      <c r="D6926" t="s">
        <v>14871</v>
      </c>
      <c r="E6926">
        <v>8</v>
      </c>
      <c r="F6926">
        <v>6</v>
      </c>
      <c r="G6926" s="1">
        <v>43343.734578506941</v>
      </c>
    </row>
    <row r="6927" spans="1:7" x14ac:dyDescent="0.25">
      <c r="A6927" t="s">
        <v>43</v>
      </c>
      <c r="B6927" t="s">
        <v>14874</v>
      </c>
      <c r="C6927">
        <v>1667</v>
      </c>
      <c r="D6927" t="s">
        <v>14871</v>
      </c>
      <c r="E6927">
        <v>8</v>
      </c>
      <c r="F6927">
        <v>5</v>
      </c>
      <c r="G6927" s="1">
        <v>43343.734578159725</v>
      </c>
    </row>
    <row r="6928" spans="1:7" x14ac:dyDescent="0.25">
      <c r="A6928" t="s">
        <v>43</v>
      </c>
      <c r="B6928" t="s">
        <v>14875</v>
      </c>
      <c r="C6928">
        <v>795</v>
      </c>
      <c r="D6928" t="s">
        <v>14871</v>
      </c>
      <c r="E6928">
        <v>8</v>
      </c>
      <c r="F6928">
        <v>14</v>
      </c>
      <c r="G6928" s="1">
        <v>43343.734580127311</v>
      </c>
    </row>
    <row r="6929" spans="1:7" x14ac:dyDescent="0.25">
      <c r="A6929" t="s">
        <v>43</v>
      </c>
      <c r="B6929" t="s">
        <v>14876</v>
      </c>
      <c r="C6929">
        <v>1015</v>
      </c>
      <c r="D6929" t="s">
        <v>14871</v>
      </c>
      <c r="E6929">
        <v>8</v>
      </c>
      <c r="F6929">
        <v>13</v>
      </c>
      <c r="G6929" s="1">
        <v>43343.734579976852</v>
      </c>
    </row>
    <row r="6930" spans="1:7" x14ac:dyDescent="0.25">
      <c r="A6930" t="s">
        <v>43</v>
      </c>
      <c r="B6930" t="s">
        <v>14879</v>
      </c>
      <c r="C6930">
        <v>1102</v>
      </c>
      <c r="D6930" t="s">
        <v>14871</v>
      </c>
      <c r="E6930">
        <v>8</v>
      </c>
      <c r="F6930">
        <v>7</v>
      </c>
      <c r="G6930" s="1">
        <v>43343.734578703705</v>
      </c>
    </row>
    <row r="6931" spans="1:7" x14ac:dyDescent="0.25">
      <c r="A6931" t="s">
        <v>43</v>
      </c>
      <c r="B6931" t="s">
        <v>14880</v>
      </c>
      <c r="C6931">
        <v>1215</v>
      </c>
      <c r="D6931" t="s">
        <v>14871</v>
      </c>
      <c r="E6931">
        <v>8</v>
      </c>
      <c r="F6931">
        <v>4</v>
      </c>
      <c r="G6931" s="1">
        <v>43343.734577974537</v>
      </c>
    </row>
    <row r="6932" spans="1:7" x14ac:dyDescent="0.25">
      <c r="A6932" t="s">
        <v>43</v>
      </c>
      <c r="B6932" t="s">
        <v>14881</v>
      </c>
      <c r="C6932">
        <v>1231</v>
      </c>
      <c r="D6932" t="s">
        <v>14871</v>
      </c>
      <c r="E6932">
        <v>8</v>
      </c>
      <c r="F6932">
        <v>15</v>
      </c>
      <c r="G6932" s="1">
        <v>43343.734580324075</v>
      </c>
    </row>
    <row r="6933" spans="1:7" x14ac:dyDescent="0.25">
      <c r="A6933" t="s">
        <v>43</v>
      </c>
      <c r="B6933" t="s">
        <v>14882</v>
      </c>
      <c r="C6933">
        <v>783</v>
      </c>
      <c r="D6933" t="s">
        <v>14871</v>
      </c>
      <c r="E6933">
        <v>8</v>
      </c>
      <c r="F6933">
        <v>12</v>
      </c>
      <c r="G6933" s="1">
        <v>43343.734579780095</v>
      </c>
    </row>
    <row r="6934" spans="1:7" x14ac:dyDescent="0.25">
      <c r="A6934" t="s">
        <v>43</v>
      </c>
      <c r="B6934" t="s">
        <v>14883</v>
      </c>
      <c r="C6934">
        <v>973</v>
      </c>
      <c r="D6934" t="s">
        <v>14871</v>
      </c>
      <c r="E6934">
        <v>8</v>
      </c>
      <c r="F6934">
        <v>11</v>
      </c>
      <c r="G6934" s="1">
        <v>43343.734579594908</v>
      </c>
    </row>
    <row r="6935" spans="1:7" x14ac:dyDescent="0.25">
      <c r="A6935" t="s">
        <v>43</v>
      </c>
      <c r="B6935" t="s">
        <v>14884</v>
      </c>
      <c r="C6935">
        <v>4163</v>
      </c>
      <c r="D6935" t="s">
        <v>14871</v>
      </c>
      <c r="E6935">
        <v>8</v>
      </c>
      <c r="F6935">
        <v>9</v>
      </c>
      <c r="G6935" s="1">
        <v>43343.734579050928</v>
      </c>
    </row>
    <row r="6936" spans="1:7" x14ac:dyDescent="0.25">
      <c r="A6936" t="s">
        <v>43</v>
      </c>
      <c r="B6936" t="s">
        <v>14885</v>
      </c>
      <c r="C6936">
        <v>1197</v>
      </c>
      <c r="D6936" t="s">
        <v>14871</v>
      </c>
      <c r="E6936">
        <v>8</v>
      </c>
      <c r="F6936">
        <v>8</v>
      </c>
      <c r="G6936" s="1">
        <v>43343.734578854164</v>
      </c>
    </row>
    <row r="6937" spans="1:7" x14ac:dyDescent="0.25">
      <c r="A6937" t="s">
        <v>43</v>
      </c>
      <c r="B6937" t="s">
        <v>14886</v>
      </c>
      <c r="C6937">
        <v>1064</v>
      </c>
      <c r="D6937" t="s">
        <v>14871</v>
      </c>
      <c r="E6937">
        <v>8</v>
      </c>
      <c r="F6937">
        <v>10</v>
      </c>
      <c r="G6937" s="1">
        <v>43343.734579247684</v>
      </c>
    </row>
    <row r="6938" spans="1:7" x14ac:dyDescent="0.25">
      <c r="A6938" t="s">
        <v>43</v>
      </c>
      <c r="B6938" t="s">
        <v>14887</v>
      </c>
      <c r="C6938">
        <v>3761</v>
      </c>
      <c r="D6938" t="s">
        <v>14871</v>
      </c>
      <c r="E6938">
        <v>8</v>
      </c>
      <c r="F6938">
        <v>1</v>
      </c>
      <c r="G6938" s="1">
        <v>43343.734577083334</v>
      </c>
    </row>
    <row r="6939" spans="1:7" x14ac:dyDescent="0.25">
      <c r="A6939" t="s">
        <v>43</v>
      </c>
      <c r="B6939" t="s">
        <v>14801</v>
      </c>
      <c r="C6939">
        <v>990</v>
      </c>
      <c r="D6939" t="s">
        <v>14802</v>
      </c>
      <c r="E6939">
        <v>9</v>
      </c>
      <c r="F6939">
        <v>8</v>
      </c>
      <c r="G6939" s="1">
        <v>43343.734875891205</v>
      </c>
    </row>
    <row r="6940" spans="1:7" x14ac:dyDescent="0.25">
      <c r="A6940" t="s">
        <v>43</v>
      </c>
      <c r="B6940" t="s">
        <v>14819</v>
      </c>
      <c r="C6940">
        <v>889</v>
      </c>
      <c r="D6940" t="s">
        <v>14802</v>
      </c>
      <c r="E6940">
        <v>9</v>
      </c>
      <c r="F6940">
        <v>5</v>
      </c>
      <c r="G6940" s="1">
        <v>43343.734875000002</v>
      </c>
    </row>
    <row r="6941" spans="1:7" x14ac:dyDescent="0.25">
      <c r="A6941" t="s">
        <v>43</v>
      </c>
      <c r="B6941" t="s">
        <v>14819</v>
      </c>
      <c r="C6941">
        <v>11508</v>
      </c>
      <c r="D6941" t="s">
        <v>14802</v>
      </c>
      <c r="E6941">
        <v>9</v>
      </c>
      <c r="F6941">
        <v>1</v>
      </c>
      <c r="G6941" s="1">
        <v>43343.734873530091</v>
      </c>
    </row>
    <row r="6942" spans="1:7" x14ac:dyDescent="0.25">
      <c r="A6942" t="s">
        <v>43</v>
      </c>
      <c r="B6942" t="s">
        <v>14820</v>
      </c>
      <c r="C6942">
        <v>1263</v>
      </c>
      <c r="D6942" t="s">
        <v>14802</v>
      </c>
      <c r="E6942">
        <v>9</v>
      </c>
      <c r="F6942">
        <v>4</v>
      </c>
      <c r="G6942" s="1">
        <v>43343.734874456015</v>
      </c>
    </row>
    <row r="6943" spans="1:7" x14ac:dyDescent="0.25">
      <c r="A6943" t="s">
        <v>43</v>
      </c>
      <c r="B6943" t="s">
        <v>14820</v>
      </c>
      <c r="C6943">
        <v>1039</v>
      </c>
      <c r="D6943" t="s">
        <v>14802</v>
      </c>
      <c r="E6943">
        <v>9</v>
      </c>
      <c r="F6943">
        <v>2</v>
      </c>
      <c r="G6943" s="1">
        <v>43343.734873877314</v>
      </c>
    </row>
    <row r="6944" spans="1:7" x14ac:dyDescent="0.25">
      <c r="A6944" t="s">
        <v>43</v>
      </c>
      <c r="B6944" t="s">
        <v>14823</v>
      </c>
      <c r="C6944">
        <v>1062</v>
      </c>
      <c r="D6944" t="s">
        <v>14802</v>
      </c>
      <c r="E6944">
        <v>9</v>
      </c>
      <c r="F6944">
        <v>6</v>
      </c>
      <c r="G6944" s="1">
        <v>43343.734875150461</v>
      </c>
    </row>
    <row r="6945" spans="1:7" x14ac:dyDescent="0.25">
      <c r="A6945" t="s">
        <v>43</v>
      </c>
      <c r="B6945" t="s">
        <v>14825</v>
      </c>
      <c r="C6945">
        <v>807</v>
      </c>
      <c r="D6945" t="s">
        <v>14802</v>
      </c>
      <c r="E6945">
        <v>9</v>
      </c>
      <c r="F6945">
        <v>3</v>
      </c>
      <c r="G6945" s="1">
        <v>43343.734874270835</v>
      </c>
    </row>
    <row r="6946" spans="1:7" x14ac:dyDescent="0.25">
      <c r="A6946" t="s">
        <v>43</v>
      </c>
      <c r="B6946" t="s">
        <v>14830</v>
      </c>
      <c r="C6946">
        <v>1004</v>
      </c>
      <c r="D6946" t="s">
        <v>14802</v>
      </c>
      <c r="E6946">
        <v>9</v>
      </c>
      <c r="F6946">
        <v>7</v>
      </c>
      <c r="G6946" s="1">
        <v>43343.734875347225</v>
      </c>
    </row>
    <row r="6947" spans="1:7" x14ac:dyDescent="0.25">
      <c r="A6947" t="s">
        <v>43</v>
      </c>
      <c r="B6947" t="s">
        <v>14854</v>
      </c>
      <c r="C6947">
        <v>845</v>
      </c>
      <c r="D6947" t="s">
        <v>14802</v>
      </c>
      <c r="E6947">
        <v>9</v>
      </c>
      <c r="F6947">
        <v>12</v>
      </c>
      <c r="G6947" s="1">
        <v>43343.734876770832</v>
      </c>
    </row>
    <row r="6948" spans="1:7" x14ac:dyDescent="0.25">
      <c r="A6948" t="s">
        <v>43</v>
      </c>
      <c r="B6948" t="s">
        <v>14855</v>
      </c>
      <c r="C6948">
        <v>1237</v>
      </c>
      <c r="D6948" t="s">
        <v>14802</v>
      </c>
      <c r="E6948">
        <v>9</v>
      </c>
      <c r="F6948">
        <v>13</v>
      </c>
      <c r="G6948" s="1">
        <v>43343.734876967595</v>
      </c>
    </row>
    <row r="6949" spans="1:7" x14ac:dyDescent="0.25">
      <c r="A6949" t="s">
        <v>43</v>
      </c>
      <c r="B6949" t="s">
        <v>14856</v>
      </c>
      <c r="C6949">
        <v>1431</v>
      </c>
      <c r="D6949" t="s">
        <v>14802</v>
      </c>
      <c r="E6949">
        <v>9</v>
      </c>
      <c r="F6949">
        <v>11</v>
      </c>
      <c r="G6949" s="1">
        <v>43343.734876620372</v>
      </c>
    </row>
    <row r="6950" spans="1:7" x14ac:dyDescent="0.25">
      <c r="A6950" t="s">
        <v>43</v>
      </c>
      <c r="B6950" t="s">
        <v>14959</v>
      </c>
      <c r="C6950">
        <v>1804</v>
      </c>
      <c r="D6950" t="s">
        <v>14802</v>
      </c>
      <c r="E6950">
        <v>9</v>
      </c>
      <c r="F6950">
        <v>10</v>
      </c>
      <c r="G6950" s="1">
        <v>43343.734876423609</v>
      </c>
    </row>
    <row r="6951" spans="1:7" x14ac:dyDescent="0.25">
      <c r="A6951" t="s">
        <v>43</v>
      </c>
      <c r="B6951" t="s">
        <v>14960</v>
      </c>
      <c r="C6951">
        <v>1326</v>
      </c>
      <c r="D6951" t="s">
        <v>14802</v>
      </c>
      <c r="E6951">
        <v>9</v>
      </c>
      <c r="F6951">
        <v>9</v>
      </c>
      <c r="G6951" s="1">
        <v>43343.734876076385</v>
      </c>
    </row>
    <row r="6952" spans="1:7" x14ac:dyDescent="0.25">
      <c r="A6952" t="s">
        <v>43</v>
      </c>
      <c r="B6952" t="s">
        <v>14877</v>
      </c>
      <c r="C6952">
        <v>5121</v>
      </c>
      <c r="D6952" t="s">
        <v>14878</v>
      </c>
      <c r="E6952">
        <v>10</v>
      </c>
      <c r="F6952">
        <v>1</v>
      </c>
      <c r="G6952" s="1">
        <v>43343.735126851854</v>
      </c>
    </row>
    <row r="6953" spans="1:7" x14ac:dyDescent="0.25">
      <c r="A6953" t="s">
        <v>43</v>
      </c>
      <c r="B6953" t="s">
        <v>14894</v>
      </c>
      <c r="C6953">
        <v>1345</v>
      </c>
      <c r="D6953" t="s">
        <v>14878</v>
      </c>
      <c r="E6953">
        <v>10</v>
      </c>
      <c r="F6953">
        <v>13</v>
      </c>
      <c r="G6953" s="1">
        <v>43343.735129548608</v>
      </c>
    </row>
    <row r="6954" spans="1:7" x14ac:dyDescent="0.25">
      <c r="A6954" t="s">
        <v>43</v>
      </c>
      <c r="B6954" t="s">
        <v>14895</v>
      </c>
      <c r="C6954">
        <v>1294</v>
      </c>
      <c r="D6954" t="s">
        <v>14878</v>
      </c>
      <c r="E6954">
        <v>10</v>
      </c>
      <c r="F6954">
        <v>12</v>
      </c>
      <c r="G6954" s="1">
        <v>43343.735129398148</v>
      </c>
    </row>
    <row r="6955" spans="1:7" x14ac:dyDescent="0.25">
      <c r="A6955" t="s">
        <v>43</v>
      </c>
      <c r="B6955" t="s">
        <v>14896</v>
      </c>
      <c r="C6955">
        <v>864</v>
      </c>
      <c r="D6955" t="s">
        <v>14878</v>
      </c>
      <c r="E6955">
        <v>10</v>
      </c>
      <c r="F6955">
        <v>14</v>
      </c>
      <c r="G6955" s="1">
        <v>43343.735129942128</v>
      </c>
    </row>
    <row r="6956" spans="1:7" x14ac:dyDescent="0.25">
      <c r="A6956" t="s">
        <v>43</v>
      </c>
      <c r="B6956" t="s">
        <v>14897</v>
      </c>
      <c r="C6956">
        <v>1412</v>
      </c>
      <c r="D6956" t="s">
        <v>14878</v>
      </c>
      <c r="E6956">
        <v>10</v>
      </c>
      <c r="F6956">
        <v>11</v>
      </c>
      <c r="G6956" s="1">
        <v>43343.735129201392</v>
      </c>
    </row>
    <row r="6957" spans="1:7" x14ac:dyDescent="0.25">
      <c r="A6957" t="s">
        <v>43</v>
      </c>
      <c r="B6957" t="s">
        <v>14898</v>
      </c>
      <c r="C6957">
        <v>757</v>
      </c>
      <c r="D6957" t="s">
        <v>14878</v>
      </c>
      <c r="E6957">
        <v>10</v>
      </c>
      <c r="F6957">
        <v>15</v>
      </c>
      <c r="G6957" s="1">
        <v>43343.735130092595</v>
      </c>
    </row>
    <row r="6958" spans="1:7" x14ac:dyDescent="0.25">
      <c r="A6958" t="s">
        <v>43</v>
      </c>
      <c r="B6958" t="s">
        <v>14899</v>
      </c>
      <c r="C6958">
        <v>847</v>
      </c>
      <c r="D6958" t="s">
        <v>14878</v>
      </c>
      <c r="E6958">
        <v>10</v>
      </c>
      <c r="F6958">
        <v>3</v>
      </c>
      <c r="G6958" s="1">
        <v>43343.735127395834</v>
      </c>
    </row>
    <row r="6959" spans="1:7" x14ac:dyDescent="0.25">
      <c r="A6959" t="s">
        <v>43</v>
      </c>
      <c r="B6959" t="s">
        <v>14900</v>
      </c>
      <c r="C6959">
        <v>1034</v>
      </c>
      <c r="D6959" t="s">
        <v>14878</v>
      </c>
      <c r="E6959">
        <v>10</v>
      </c>
      <c r="F6959">
        <v>2</v>
      </c>
      <c r="G6959" s="1">
        <v>43343.735127048611</v>
      </c>
    </row>
    <row r="6960" spans="1:7" x14ac:dyDescent="0.25">
      <c r="A6960" t="s">
        <v>43</v>
      </c>
      <c r="B6960" t="s">
        <v>14901</v>
      </c>
      <c r="C6960">
        <v>1139</v>
      </c>
      <c r="D6960" t="s">
        <v>14878</v>
      </c>
      <c r="E6960">
        <v>10</v>
      </c>
      <c r="F6960">
        <v>10</v>
      </c>
      <c r="G6960" s="1">
        <v>43343.735129016204</v>
      </c>
    </row>
    <row r="6961" spans="1:7" x14ac:dyDescent="0.25">
      <c r="A6961" t="s">
        <v>43</v>
      </c>
      <c r="B6961" t="s">
        <v>14902</v>
      </c>
      <c r="C6961">
        <v>1222</v>
      </c>
      <c r="D6961" t="s">
        <v>14878</v>
      </c>
      <c r="E6961">
        <v>10</v>
      </c>
      <c r="F6961">
        <v>9</v>
      </c>
      <c r="G6961" s="1">
        <v>43343.735128854169</v>
      </c>
    </row>
    <row r="6962" spans="1:7" x14ac:dyDescent="0.25">
      <c r="A6962" t="s">
        <v>43</v>
      </c>
      <c r="B6962" t="s">
        <v>14927</v>
      </c>
      <c r="C6962">
        <v>1255</v>
      </c>
      <c r="D6962" t="s">
        <v>14878</v>
      </c>
      <c r="E6962">
        <v>10</v>
      </c>
      <c r="F6962">
        <v>4</v>
      </c>
      <c r="G6962" s="1">
        <v>43343.735127581022</v>
      </c>
    </row>
    <row r="6963" spans="1:7" x14ac:dyDescent="0.25">
      <c r="A6963" t="s">
        <v>43</v>
      </c>
      <c r="B6963" t="s">
        <v>14928</v>
      </c>
      <c r="C6963">
        <v>1358</v>
      </c>
      <c r="D6963" t="s">
        <v>14878</v>
      </c>
      <c r="E6963">
        <v>10</v>
      </c>
      <c r="F6963">
        <v>5</v>
      </c>
      <c r="G6963" s="1">
        <v>43343.735127777778</v>
      </c>
    </row>
    <row r="6964" spans="1:7" x14ac:dyDescent="0.25">
      <c r="A6964" t="s">
        <v>43</v>
      </c>
      <c r="B6964" t="s">
        <v>14932</v>
      </c>
      <c r="C6964">
        <v>1298</v>
      </c>
      <c r="D6964" t="s">
        <v>14878</v>
      </c>
      <c r="E6964">
        <v>10</v>
      </c>
      <c r="F6964">
        <v>6</v>
      </c>
      <c r="G6964" s="1">
        <v>43343.735128125001</v>
      </c>
    </row>
    <row r="6965" spans="1:7" x14ac:dyDescent="0.25">
      <c r="A6965" t="s">
        <v>43</v>
      </c>
      <c r="B6965" t="s">
        <v>14942</v>
      </c>
      <c r="C6965">
        <v>1538</v>
      </c>
      <c r="D6965" t="s">
        <v>14878</v>
      </c>
      <c r="E6965">
        <v>10</v>
      </c>
      <c r="F6965">
        <v>7</v>
      </c>
      <c r="G6965" s="1">
        <v>43343.735128321758</v>
      </c>
    </row>
    <row r="6966" spans="1:7" x14ac:dyDescent="0.25">
      <c r="A6966" t="s">
        <v>43</v>
      </c>
      <c r="B6966" t="s">
        <v>14946</v>
      </c>
      <c r="C6966">
        <v>1029</v>
      </c>
      <c r="D6966" t="s">
        <v>14878</v>
      </c>
      <c r="E6966">
        <v>10</v>
      </c>
      <c r="F6966">
        <v>8</v>
      </c>
      <c r="G6966" s="1">
        <v>43343.735128472224</v>
      </c>
    </row>
    <row r="6967" spans="1:7" x14ac:dyDescent="0.25">
      <c r="A6967" t="s">
        <v>43</v>
      </c>
      <c r="B6967" t="s">
        <v>14852</v>
      </c>
      <c r="C6967">
        <v>1077</v>
      </c>
      <c r="D6967" t="s">
        <v>14853</v>
      </c>
      <c r="E6967">
        <v>11</v>
      </c>
      <c r="F6967">
        <v>10</v>
      </c>
      <c r="G6967" s="1">
        <v>43343.735444675927</v>
      </c>
    </row>
    <row r="6968" spans="1:7" x14ac:dyDescent="0.25">
      <c r="A6968" t="s">
        <v>43</v>
      </c>
      <c r="B6968" t="s">
        <v>14857</v>
      </c>
      <c r="C6968">
        <v>1943</v>
      </c>
      <c r="D6968" t="s">
        <v>14853</v>
      </c>
      <c r="E6968">
        <v>11</v>
      </c>
      <c r="F6968">
        <v>3</v>
      </c>
      <c r="G6968" s="1">
        <v>43343.735443252313</v>
      </c>
    </row>
    <row r="6969" spans="1:7" x14ac:dyDescent="0.25">
      <c r="A6969" t="s">
        <v>43</v>
      </c>
      <c r="B6969" t="s">
        <v>14858</v>
      </c>
      <c r="C6969">
        <v>817</v>
      </c>
      <c r="D6969" t="s">
        <v>14853</v>
      </c>
      <c r="E6969">
        <v>11</v>
      </c>
      <c r="F6969">
        <v>11</v>
      </c>
      <c r="G6969" s="1">
        <v>43343.735444872684</v>
      </c>
    </row>
    <row r="6970" spans="1:7" x14ac:dyDescent="0.25">
      <c r="A6970" t="s">
        <v>43</v>
      </c>
      <c r="B6970" t="s">
        <v>14859</v>
      </c>
      <c r="C6970">
        <v>1252</v>
      </c>
      <c r="D6970" t="s">
        <v>14853</v>
      </c>
      <c r="E6970">
        <v>11</v>
      </c>
      <c r="F6970">
        <v>19</v>
      </c>
      <c r="G6970" s="1">
        <v>43343.735447222221</v>
      </c>
    </row>
    <row r="6971" spans="1:7" x14ac:dyDescent="0.25">
      <c r="A6971" t="s">
        <v>43</v>
      </c>
      <c r="B6971" t="s">
        <v>14860</v>
      </c>
      <c r="C6971">
        <v>801</v>
      </c>
      <c r="D6971" t="s">
        <v>14853</v>
      </c>
      <c r="E6971">
        <v>11</v>
      </c>
      <c r="F6971">
        <v>20</v>
      </c>
      <c r="G6971" s="1">
        <v>43343.735447418978</v>
      </c>
    </row>
    <row r="6972" spans="1:7" x14ac:dyDescent="0.25">
      <c r="A6972" t="s">
        <v>43</v>
      </c>
      <c r="B6972" t="s">
        <v>14861</v>
      </c>
      <c r="C6972">
        <v>1071</v>
      </c>
      <c r="D6972" t="s">
        <v>14853</v>
      </c>
      <c r="E6972">
        <v>11</v>
      </c>
      <c r="F6972">
        <v>18</v>
      </c>
      <c r="G6972" s="1">
        <v>43343.735447025465</v>
      </c>
    </row>
    <row r="6973" spans="1:7" x14ac:dyDescent="0.25">
      <c r="A6973" t="s">
        <v>43</v>
      </c>
      <c r="B6973" t="s">
        <v>14862</v>
      </c>
      <c r="C6973">
        <v>846</v>
      </c>
      <c r="D6973" t="s">
        <v>14853</v>
      </c>
      <c r="E6973">
        <v>11</v>
      </c>
      <c r="F6973">
        <v>21</v>
      </c>
      <c r="G6973" s="1">
        <v>43343.735447766201</v>
      </c>
    </row>
    <row r="6974" spans="1:7" x14ac:dyDescent="0.25">
      <c r="A6974" t="s">
        <v>43</v>
      </c>
      <c r="B6974" t="s">
        <v>14863</v>
      </c>
      <c r="C6974">
        <v>1041</v>
      </c>
      <c r="D6974" t="s">
        <v>14853</v>
      </c>
      <c r="E6974">
        <v>11</v>
      </c>
      <c r="F6974">
        <v>13</v>
      </c>
      <c r="G6974" s="1">
        <v>43343.735445601851</v>
      </c>
    </row>
    <row r="6975" spans="1:7" x14ac:dyDescent="0.25">
      <c r="A6975" t="s">
        <v>43</v>
      </c>
      <c r="B6975" t="s">
        <v>14864</v>
      </c>
      <c r="C6975">
        <v>1244</v>
      </c>
      <c r="D6975" t="s">
        <v>14853</v>
      </c>
      <c r="E6975">
        <v>11</v>
      </c>
      <c r="F6975">
        <v>12</v>
      </c>
      <c r="G6975" s="1">
        <v>43343.735445405095</v>
      </c>
    </row>
    <row r="6976" spans="1:7" x14ac:dyDescent="0.25">
      <c r="A6976" t="s">
        <v>43</v>
      </c>
      <c r="B6976" t="s">
        <v>14865</v>
      </c>
      <c r="C6976">
        <v>3043</v>
      </c>
      <c r="D6976" t="s">
        <v>14853</v>
      </c>
      <c r="E6976">
        <v>11</v>
      </c>
      <c r="F6976">
        <v>14</v>
      </c>
      <c r="G6976" s="1">
        <v>43343.735445949074</v>
      </c>
    </row>
    <row r="6977" spans="1:7" x14ac:dyDescent="0.25">
      <c r="A6977" t="s">
        <v>43</v>
      </c>
      <c r="B6977" t="s">
        <v>14866</v>
      </c>
      <c r="C6977">
        <v>1053</v>
      </c>
      <c r="D6977" t="s">
        <v>14853</v>
      </c>
      <c r="E6977">
        <v>11</v>
      </c>
      <c r="F6977">
        <v>15</v>
      </c>
      <c r="G6977" s="1">
        <v>43343.735446145831</v>
      </c>
    </row>
    <row r="6978" spans="1:7" x14ac:dyDescent="0.25">
      <c r="A6978" t="s">
        <v>43</v>
      </c>
      <c r="B6978" t="s">
        <v>14867</v>
      </c>
      <c r="C6978">
        <v>920</v>
      </c>
      <c r="D6978" t="s">
        <v>14853</v>
      </c>
      <c r="E6978">
        <v>11</v>
      </c>
      <c r="F6978">
        <v>16</v>
      </c>
      <c r="G6978" s="1">
        <v>43343.735446331018</v>
      </c>
    </row>
    <row r="6979" spans="1:7" x14ac:dyDescent="0.25">
      <c r="A6979" t="s">
        <v>43</v>
      </c>
      <c r="B6979" t="s">
        <v>14868</v>
      </c>
      <c r="C6979">
        <v>854</v>
      </c>
      <c r="D6979" t="s">
        <v>14853</v>
      </c>
      <c r="E6979">
        <v>11</v>
      </c>
      <c r="F6979">
        <v>17</v>
      </c>
      <c r="G6979" s="1">
        <v>43343.735446678242</v>
      </c>
    </row>
    <row r="6980" spans="1:7" x14ac:dyDescent="0.25">
      <c r="A6980" t="s">
        <v>43</v>
      </c>
      <c r="B6980" t="s">
        <v>14888</v>
      </c>
      <c r="C6980">
        <v>958</v>
      </c>
      <c r="D6980" t="s">
        <v>14853</v>
      </c>
      <c r="E6980">
        <v>11</v>
      </c>
      <c r="F6980">
        <v>9</v>
      </c>
      <c r="G6980" s="1">
        <v>43343.73544452546</v>
      </c>
    </row>
    <row r="6981" spans="1:7" x14ac:dyDescent="0.25">
      <c r="A6981" t="s">
        <v>43</v>
      </c>
      <c r="B6981" t="s">
        <v>14990</v>
      </c>
      <c r="C6981">
        <v>960</v>
      </c>
      <c r="D6981" t="s">
        <v>14853</v>
      </c>
      <c r="E6981">
        <v>11</v>
      </c>
      <c r="F6981">
        <v>2</v>
      </c>
      <c r="G6981" s="1">
        <v>43343.735443055557</v>
      </c>
    </row>
    <row r="6982" spans="1:7" x14ac:dyDescent="0.25">
      <c r="A6982" t="s">
        <v>43</v>
      </c>
      <c r="B6982" t="s">
        <v>14990</v>
      </c>
      <c r="C6982">
        <v>722</v>
      </c>
      <c r="D6982" t="s">
        <v>14853</v>
      </c>
      <c r="E6982">
        <v>11</v>
      </c>
      <c r="F6982">
        <v>4</v>
      </c>
      <c r="G6982" s="1">
        <v>43343.735443437501</v>
      </c>
    </row>
    <row r="6983" spans="1:7" x14ac:dyDescent="0.25">
      <c r="A6983" t="s">
        <v>43</v>
      </c>
      <c r="B6983" t="s">
        <v>14991</v>
      </c>
      <c r="C6983">
        <v>4171</v>
      </c>
      <c r="D6983" t="s">
        <v>14853</v>
      </c>
      <c r="E6983">
        <v>11</v>
      </c>
      <c r="F6983">
        <v>1</v>
      </c>
      <c r="G6983" s="1">
        <v>43343.735442708334</v>
      </c>
    </row>
    <row r="6984" spans="1:7" x14ac:dyDescent="0.25">
      <c r="A6984" t="s">
        <v>43</v>
      </c>
      <c r="B6984" t="s">
        <v>14991</v>
      </c>
      <c r="C6984">
        <v>1276</v>
      </c>
      <c r="D6984" t="s">
        <v>14853</v>
      </c>
      <c r="E6984">
        <v>11</v>
      </c>
      <c r="F6984">
        <v>5</v>
      </c>
      <c r="G6984" s="1">
        <v>43343.735443599537</v>
      </c>
    </row>
    <row r="6985" spans="1:7" x14ac:dyDescent="0.25">
      <c r="A6985" t="s">
        <v>43</v>
      </c>
      <c r="B6985" t="s">
        <v>14992</v>
      </c>
      <c r="C6985">
        <v>1038</v>
      </c>
      <c r="D6985" t="s">
        <v>14853</v>
      </c>
      <c r="E6985">
        <v>11</v>
      </c>
      <c r="F6985">
        <v>8</v>
      </c>
      <c r="G6985" s="1">
        <v>43343.735444328704</v>
      </c>
    </row>
    <row r="6986" spans="1:7" x14ac:dyDescent="0.25">
      <c r="A6986" t="s">
        <v>43</v>
      </c>
      <c r="B6986" t="s">
        <v>14993</v>
      </c>
      <c r="C6986">
        <v>970</v>
      </c>
      <c r="D6986" t="s">
        <v>14853</v>
      </c>
      <c r="E6986">
        <v>11</v>
      </c>
      <c r="F6986">
        <v>7</v>
      </c>
      <c r="G6986" s="1">
        <v>43343.735444131948</v>
      </c>
    </row>
    <row r="6987" spans="1:7" x14ac:dyDescent="0.25">
      <c r="A6987" t="s">
        <v>43</v>
      </c>
      <c r="B6987" t="s">
        <v>14994</v>
      </c>
      <c r="C6987">
        <v>823</v>
      </c>
      <c r="D6987" t="s">
        <v>14853</v>
      </c>
      <c r="E6987">
        <v>11</v>
      </c>
      <c r="F6987">
        <v>6</v>
      </c>
      <c r="G6987" s="1">
        <v>43343.735443784724</v>
      </c>
    </row>
    <row r="6988" spans="1:7" x14ac:dyDescent="0.25">
      <c r="A6988" t="s">
        <v>43</v>
      </c>
      <c r="B6988" t="s">
        <v>14984</v>
      </c>
      <c r="C6988">
        <v>1373</v>
      </c>
      <c r="D6988" t="s">
        <v>14985</v>
      </c>
      <c r="E6988">
        <v>12</v>
      </c>
      <c r="F6988">
        <v>8</v>
      </c>
      <c r="G6988" s="1">
        <v>43343.735758483796</v>
      </c>
    </row>
    <row r="6989" spans="1:7" x14ac:dyDescent="0.25">
      <c r="A6989" t="s">
        <v>43</v>
      </c>
      <c r="B6989" t="s">
        <v>14984</v>
      </c>
      <c r="C6989">
        <v>2787</v>
      </c>
      <c r="D6989" t="s">
        <v>14985</v>
      </c>
      <c r="E6989">
        <v>12</v>
      </c>
      <c r="F6989">
        <v>6</v>
      </c>
      <c r="G6989" s="1">
        <v>43343.735757951392</v>
      </c>
    </row>
    <row r="6990" spans="1:7" x14ac:dyDescent="0.25">
      <c r="A6990" t="s">
        <v>43</v>
      </c>
      <c r="B6990" t="s">
        <v>14987</v>
      </c>
      <c r="C6990">
        <v>1160</v>
      </c>
      <c r="D6990" t="s">
        <v>14985</v>
      </c>
      <c r="E6990">
        <v>12</v>
      </c>
      <c r="F6990">
        <v>7</v>
      </c>
      <c r="G6990" s="1">
        <v>43343.735758101851</v>
      </c>
    </row>
    <row r="6991" spans="1:7" x14ac:dyDescent="0.25">
      <c r="A6991" t="s">
        <v>43</v>
      </c>
      <c r="B6991" t="s">
        <v>14988</v>
      </c>
      <c r="C6991">
        <v>2305</v>
      </c>
      <c r="D6991" t="s">
        <v>14985</v>
      </c>
      <c r="E6991">
        <v>12</v>
      </c>
      <c r="F6991">
        <v>9</v>
      </c>
      <c r="G6991" s="1">
        <v>43343.735758645831</v>
      </c>
    </row>
    <row r="6992" spans="1:7" x14ac:dyDescent="0.25">
      <c r="A6992" t="s">
        <v>43</v>
      </c>
      <c r="B6992" t="s">
        <v>14989</v>
      </c>
      <c r="C6992">
        <v>1193</v>
      </c>
      <c r="D6992" t="s">
        <v>14985</v>
      </c>
      <c r="E6992">
        <v>12</v>
      </c>
      <c r="F6992">
        <v>5</v>
      </c>
      <c r="G6992" s="1">
        <v>43343.735757754628</v>
      </c>
    </row>
    <row r="6993" spans="1:7" x14ac:dyDescent="0.25">
      <c r="A6993" t="s">
        <v>43</v>
      </c>
      <c r="B6993" t="s">
        <v>14995</v>
      </c>
      <c r="C6993">
        <v>1132</v>
      </c>
      <c r="D6993" t="s">
        <v>14985</v>
      </c>
      <c r="E6993">
        <v>12</v>
      </c>
      <c r="F6993">
        <v>11</v>
      </c>
      <c r="G6993" s="1">
        <v>43343.735759374998</v>
      </c>
    </row>
    <row r="6994" spans="1:7" x14ac:dyDescent="0.25">
      <c r="A6994" t="s">
        <v>43</v>
      </c>
      <c r="B6994" t="s">
        <v>14996</v>
      </c>
      <c r="C6994">
        <v>1139</v>
      </c>
      <c r="D6994" t="s">
        <v>14985</v>
      </c>
      <c r="E6994">
        <v>12</v>
      </c>
      <c r="F6994">
        <v>13</v>
      </c>
      <c r="G6994" s="1">
        <v>43343.735759918978</v>
      </c>
    </row>
    <row r="6995" spans="1:7" x14ac:dyDescent="0.25">
      <c r="A6995" t="s">
        <v>43</v>
      </c>
      <c r="B6995" t="s">
        <v>14997</v>
      </c>
      <c r="C6995">
        <v>1595</v>
      </c>
      <c r="D6995" t="s">
        <v>14985</v>
      </c>
      <c r="E6995">
        <v>12</v>
      </c>
      <c r="F6995">
        <v>12</v>
      </c>
      <c r="G6995" s="1">
        <v>43343.735759571762</v>
      </c>
    </row>
    <row r="6996" spans="1:7" x14ac:dyDescent="0.25">
      <c r="A6996" t="s">
        <v>43</v>
      </c>
      <c r="B6996" t="s">
        <v>14998</v>
      </c>
      <c r="C6996">
        <v>1613</v>
      </c>
      <c r="D6996" t="s">
        <v>14985</v>
      </c>
      <c r="E6996">
        <v>12</v>
      </c>
      <c r="F6996">
        <v>14</v>
      </c>
      <c r="G6996" s="1">
        <v>43343.73576030093</v>
      </c>
    </row>
    <row r="6997" spans="1:7" x14ac:dyDescent="0.25">
      <c r="A6997" t="s">
        <v>43</v>
      </c>
      <c r="B6997" t="s">
        <v>14999</v>
      </c>
      <c r="C6997">
        <v>800</v>
      </c>
      <c r="D6997" t="s">
        <v>14985</v>
      </c>
      <c r="E6997">
        <v>12</v>
      </c>
      <c r="F6997">
        <v>16</v>
      </c>
      <c r="G6997" s="1">
        <v>43343.735760648146</v>
      </c>
    </row>
    <row r="6998" spans="1:7" x14ac:dyDescent="0.25">
      <c r="A6998" t="s">
        <v>43</v>
      </c>
      <c r="B6998" t="s">
        <v>15000</v>
      </c>
      <c r="C6998">
        <v>1125</v>
      </c>
      <c r="D6998" t="s">
        <v>14985</v>
      </c>
      <c r="E6998">
        <v>12</v>
      </c>
      <c r="F6998">
        <v>15</v>
      </c>
      <c r="G6998" s="1">
        <v>43343.735760451389</v>
      </c>
    </row>
    <row r="6999" spans="1:7" x14ac:dyDescent="0.25">
      <c r="A6999" t="s">
        <v>43</v>
      </c>
      <c r="B6999" t="s">
        <v>15001</v>
      </c>
      <c r="C6999">
        <v>1027</v>
      </c>
      <c r="D6999" t="s">
        <v>14985</v>
      </c>
      <c r="E6999">
        <v>12</v>
      </c>
      <c r="F6999">
        <v>10</v>
      </c>
      <c r="G6999" s="1">
        <v>43343.735758831019</v>
      </c>
    </row>
    <row r="7000" spans="1:7" x14ac:dyDescent="0.25">
      <c r="A7000" t="s">
        <v>43</v>
      </c>
      <c r="B7000" t="s">
        <v>15003</v>
      </c>
      <c r="C7000">
        <v>959</v>
      </c>
      <c r="D7000" t="s">
        <v>14985</v>
      </c>
      <c r="E7000">
        <v>12</v>
      </c>
      <c r="F7000">
        <v>17</v>
      </c>
      <c r="G7000" s="1">
        <v>43343.735760995369</v>
      </c>
    </row>
    <row r="7001" spans="1:7" x14ac:dyDescent="0.25">
      <c r="A7001" t="s">
        <v>43</v>
      </c>
      <c r="B7001" t="s">
        <v>15004</v>
      </c>
      <c r="C7001">
        <v>2955</v>
      </c>
      <c r="D7001" t="s">
        <v>14985</v>
      </c>
      <c r="E7001">
        <v>12</v>
      </c>
      <c r="F7001">
        <v>2</v>
      </c>
      <c r="G7001" s="1">
        <v>43343.735757025461</v>
      </c>
    </row>
    <row r="7002" spans="1:7" x14ac:dyDescent="0.25">
      <c r="A7002" t="s">
        <v>43</v>
      </c>
      <c r="B7002" t="s">
        <v>15005</v>
      </c>
      <c r="C7002">
        <v>3559</v>
      </c>
      <c r="D7002" t="s">
        <v>14985</v>
      </c>
      <c r="E7002">
        <v>12</v>
      </c>
      <c r="F7002">
        <v>1</v>
      </c>
      <c r="G7002" s="1">
        <v>43343.735756863425</v>
      </c>
    </row>
    <row r="7003" spans="1:7" x14ac:dyDescent="0.25">
      <c r="A7003" t="s">
        <v>43</v>
      </c>
      <c r="B7003" t="s">
        <v>15006</v>
      </c>
      <c r="C7003">
        <v>1201</v>
      </c>
      <c r="D7003" t="s">
        <v>14985</v>
      </c>
      <c r="E7003">
        <v>12</v>
      </c>
      <c r="F7003">
        <v>3</v>
      </c>
      <c r="G7003" s="1">
        <v>43343.735757210648</v>
      </c>
    </row>
    <row r="7004" spans="1:7" x14ac:dyDescent="0.25">
      <c r="A7004" t="s">
        <v>43</v>
      </c>
      <c r="B7004" t="s">
        <v>15007</v>
      </c>
      <c r="C7004">
        <v>800</v>
      </c>
      <c r="D7004" t="s">
        <v>14985</v>
      </c>
      <c r="E7004">
        <v>12</v>
      </c>
      <c r="F7004">
        <v>4</v>
      </c>
      <c r="G7004" s="1">
        <v>43343.735757557872</v>
      </c>
    </row>
    <row r="7005" spans="1:7" x14ac:dyDescent="0.25">
      <c r="A7005" t="s">
        <v>43</v>
      </c>
      <c r="B7005" t="s">
        <v>14891</v>
      </c>
      <c r="C7005">
        <v>1310</v>
      </c>
      <c r="D7005" t="s">
        <v>14892</v>
      </c>
      <c r="E7005">
        <v>13</v>
      </c>
      <c r="F7005">
        <v>2</v>
      </c>
      <c r="G7005" s="1">
        <v>43343.736446180556</v>
      </c>
    </row>
    <row r="7006" spans="1:7" x14ac:dyDescent="0.25">
      <c r="A7006" t="s">
        <v>43</v>
      </c>
      <c r="B7006" t="s">
        <v>14893</v>
      </c>
      <c r="C7006">
        <v>3992</v>
      </c>
      <c r="D7006" t="s">
        <v>14892</v>
      </c>
      <c r="E7006">
        <v>13</v>
      </c>
      <c r="F7006">
        <v>1</v>
      </c>
      <c r="G7006" s="1">
        <v>43343.736446030096</v>
      </c>
    </row>
    <row r="7007" spans="1:7" x14ac:dyDescent="0.25">
      <c r="A7007" t="s">
        <v>43</v>
      </c>
      <c r="B7007" t="s">
        <v>14903</v>
      </c>
      <c r="C7007">
        <v>1046</v>
      </c>
      <c r="D7007" t="s">
        <v>14892</v>
      </c>
      <c r="E7007">
        <v>13</v>
      </c>
      <c r="F7007">
        <v>15</v>
      </c>
      <c r="G7007" s="1">
        <v>43343.73644980324</v>
      </c>
    </row>
    <row r="7008" spans="1:7" x14ac:dyDescent="0.25">
      <c r="A7008" t="s">
        <v>43</v>
      </c>
      <c r="B7008" t="s">
        <v>14904</v>
      </c>
      <c r="C7008">
        <v>2129</v>
      </c>
      <c r="D7008" t="s">
        <v>14892</v>
      </c>
      <c r="E7008">
        <v>13</v>
      </c>
      <c r="F7008">
        <v>14</v>
      </c>
      <c r="G7008" s="1">
        <v>43343.736449618053</v>
      </c>
    </row>
    <row r="7009" spans="1:7" x14ac:dyDescent="0.25">
      <c r="A7009" t="s">
        <v>43</v>
      </c>
      <c r="B7009" t="s">
        <v>14905</v>
      </c>
      <c r="C7009">
        <v>1347</v>
      </c>
      <c r="D7009" t="s">
        <v>14892</v>
      </c>
      <c r="E7009">
        <v>13</v>
      </c>
      <c r="F7009">
        <v>10</v>
      </c>
      <c r="G7009" s="1">
        <v>43343.736448530093</v>
      </c>
    </row>
    <row r="7010" spans="1:7" x14ac:dyDescent="0.25">
      <c r="A7010" t="s">
        <v>43</v>
      </c>
      <c r="B7010" t="s">
        <v>14906</v>
      </c>
      <c r="C7010">
        <v>2532</v>
      </c>
      <c r="D7010" t="s">
        <v>14892</v>
      </c>
      <c r="E7010">
        <v>13</v>
      </c>
      <c r="F7010">
        <v>16</v>
      </c>
      <c r="G7010" s="1">
        <v>43343.736449999997</v>
      </c>
    </row>
    <row r="7011" spans="1:7" x14ac:dyDescent="0.25">
      <c r="A7011" t="s">
        <v>43</v>
      </c>
      <c r="B7011" t="s">
        <v>14906</v>
      </c>
      <c r="C7011">
        <v>2656</v>
      </c>
      <c r="D7011" t="s">
        <v>14892</v>
      </c>
      <c r="E7011">
        <v>13</v>
      </c>
      <c r="F7011">
        <v>18</v>
      </c>
      <c r="G7011" s="1">
        <v>43343.736450543984</v>
      </c>
    </row>
    <row r="7012" spans="1:7" x14ac:dyDescent="0.25">
      <c r="A7012" t="s">
        <v>43</v>
      </c>
      <c r="B7012" t="s">
        <v>14907</v>
      </c>
      <c r="C7012">
        <v>1230</v>
      </c>
      <c r="D7012" t="s">
        <v>14892</v>
      </c>
      <c r="E7012">
        <v>13</v>
      </c>
      <c r="F7012">
        <v>13</v>
      </c>
      <c r="G7012" s="1">
        <v>43343.736449456017</v>
      </c>
    </row>
    <row r="7013" spans="1:7" x14ac:dyDescent="0.25">
      <c r="A7013" t="s">
        <v>43</v>
      </c>
      <c r="B7013" t="s">
        <v>14908</v>
      </c>
      <c r="C7013">
        <v>1255</v>
      </c>
      <c r="D7013" t="s">
        <v>14892</v>
      </c>
      <c r="E7013">
        <v>13</v>
      </c>
      <c r="F7013">
        <v>11</v>
      </c>
      <c r="G7013" s="1">
        <v>43343.736448923613</v>
      </c>
    </row>
    <row r="7014" spans="1:7" x14ac:dyDescent="0.25">
      <c r="A7014" t="s">
        <v>43</v>
      </c>
      <c r="B7014" t="s">
        <v>14909</v>
      </c>
      <c r="C7014">
        <v>2190</v>
      </c>
      <c r="D7014" t="s">
        <v>14892</v>
      </c>
      <c r="E7014">
        <v>13</v>
      </c>
      <c r="F7014">
        <v>12</v>
      </c>
      <c r="G7014" s="1">
        <v>43343.736449074073</v>
      </c>
    </row>
    <row r="7015" spans="1:7" x14ac:dyDescent="0.25">
      <c r="A7015" t="s">
        <v>43</v>
      </c>
      <c r="B7015" t="s">
        <v>14910</v>
      </c>
      <c r="C7015">
        <v>2592</v>
      </c>
      <c r="D7015" t="s">
        <v>14892</v>
      </c>
      <c r="E7015">
        <v>13</v>
      </c>
      <c r="F7015">
        <v>3</v>
      </c>
      <c r="G7015" s="1">
        <v>43343.736446377312</v>
      </c>
    </row>
    <row r="7016" spans="1:7" x14ac:dyDescent="0.25">
      <c r="A7016" t="s">
        <v>43</v>
      </c>
      <c r="B7016" t="s">
        <v>14911</v>
      </c>
      <c r="C7016">
        <v>1044</v>
      </c>
      <c r="D7016" t="s">
        <v>14892</v>
      </c>
      <c r="E7016">
        <v>13</v>
      </c>
      <c r="F7016">
        <v>17</v>
      </c>
      <c r="G7016" s="1">
        <v>43343.73645034722</v>
      </c>
    </row>
    <row r="7017" spans="1:7" x14ac:dyDescent="0.25">
      <c r="A7017" t="s">
        <v>43</v>
      </c>
      <c r="B7017" t="s">
        <v>14912</v>
      </c>
      <c r="C7017">
        <v>1348</v>
      </c>
      <c r="D7017" t="s">
        <v>14892</v>
      </c>
      <c r="E7017">
        <v>13</v>
      </c>
      <c r="F7017">
        <v>23</v>
      </c>
      <c r="G7017" s="1">
        <v>43343.736451817131</v>
      </c>
    </row>
    <row r="7018" spans="1:7" x14ac:dyDescent="0.25">
      <c r="A7018" t="s">
        <v>43</v>
      </c>
      <c r="B7018" t="s">
        <v>14913</v>
      </c>
      <c r="C7018">
        <v>1556</v>
      </c>
      <c r="D7018" t="s">
        <v>14892</v>
      </c>
      <c r="E7018">
        <v>13</v>
      </c>
      <c r="F7018">
        <v>22</v>
      </c>
      <c r="G7018" s="1">
        <v>43343.736451620367</v>
      </c>
    </row>
    <row r="7019" spans="1:7" x14ac:dyDescent="0.25">
      <c r="A7019" t="s">
        <v>43</v>
      </c>
      <c r="B7019" t="s">
        <v>14914</v>
      </c>
      <c r="C7019">
        <v>1844</v>
      </c>
      <c r="D7019" t="s">
        <v>14892</v>
      </c>
      <c r="E7019">
        <v>13</v>
      </c>
      <c r="F7019">
        <v>21</v>
      </c>
      <c r="G7019" s="1">
        <v>43343.736451273151</v>
      </c>
    </row>
    <row r="7020" spans="1:7" x14ac:dyDescent="0.25">
      <c r="A7020" t="s">
        <v>43</v>
      </c>
      <c r="B7020" t="s">
        <v>14915</v>
      </c>
      <c r="C7020">
        <v>805</v>
      </c>
      <c r="D7020" t="s">
        <v>14892</v>
      </c>
      <c r="E7020">
        <v>13</v>
      </c>
      <c r="F7020">
        <v>24</v>
      </c>
      <c r="G7020" s="1">
        <v>43343.73645196759</v>
      </c>
    </row>
    <row r="7021" spans="1:7" x14ac:dyDescent="0.25">
      <c r="A7021" t="s">
        <v>43</v>
      </c>
      <c r="B7021" t="s">
        <v>14916</v>
      </c>
      <c r="C7021">
        <v>1026</v>
      </c>
      <c r="D7021" t="s">
        <v>14892</v>
      </c>
      <c r="E7021">
        <v>13</v>
      </c>
      <c r="F7021">
        <v>27</v>
      </c>
      <c r="G7021" s="1">
        <v>43343.736452696758</v>
      </c>
    </row>
    <row r="7022" spans="1:7" x14ac:dyDescent="0.25">
      <c r="A7022" t="s">
        <v>43</v>
      </c>
      <c r="B7022" t="s">
        <v>14917</v>
      </c>
      <c r="C7022">
        <v>1122</v>
      </c>
      <c r="D7022" t="s">
        <v>14892</v>
      </c>
      <c r="E7022">
        <v>13</v>
      </c>
      <c r="F7022">
        <v>20</v>
      </c>
      <c r="G7022" s="1">
        <v>43343.736451076387</v>
      </c>
    </row>
    <row r="7023" spans="1:7" x14ac:dyDescent="0.25">
      <c r="A7023" t="s">
        <v>43</v>
      </c>
      <c r="B7023" t="s">
        <v>14918</v>
      </c>
      <c r="C7023">
        <v>1308</v>
      </c>
      <c r="D7023" t="s">
        <v>14892</v>
      </c>
      <c r="E7023">
        <v>13</v>
      </c>
      <c r="F7023">
        <v>33</v>
      </c>
      <c r="G7023" s="1">
        <v>43343.736453969905</v>
      </c>
    </row>
    <row r="7024" spans="1:7" x14ac:dyDescent="0.25">
      <c r="A7024" t="s">
        <v>43</v>
      </c>
      <c r="B7024" t="s">
        <v>14919</v>
      </c>
      <c r="C7024">
        <v>1413</v>
      </c>
      <c r="D7024" t="s">
        <v>14892</v>
      </c>
      <c r="E7024">
        <v>13</v>
      </c>
      <c r="F7024">
        <v>32</v>
      </c>
      <c r="G7024" s="1">
        <v>43343.736453784724</v>
      </c>
    </row>
    <row r="7025" spans="1:7" x14ac:dyDescent="0.25">
      <c r="A7025" t="s">
        <v>43</v>
      </c>
      <c r="B7025" t="s">
        <v>14920</v>
      </c>
      <c r="C7025">
        <v>1935</v>
      </c>
      <c r="D7025" t="s">
        <v>14892</v>
      </c>
      <c r="E7025">
        <v>13</v>
      </c>
      <c r="F7025">
        <v>25</v>
      </c>
      <c r="G7025" s="1">
        <v>43343.736452164354</v>
      </c>
    </row>
    <row r="7026" spans="1:7" x14ac:dyDescent="0.25">
      <c r="A7026" t="s">
        <v>43</v>
      </c>
      <c r="B7026" t="s">
        <v>14921</v>
      </c>
      <c r="C7026">
        <v>1858</v>
      </c>
      <c r="D7026" t="s">
        <v>14892</v>
      </c>
      <c r="E7026">
        <v>13</v>
      </c>
      <c r="F7026">
        <v>26</v>
      </c>
      <c r="G7026" s="1">
        <v>43343.736452511577</v>
      </c>
    </row>
    <row r="7027" spans="1:7" x14ac:dyDescent="0.25">
      <c r="A7027" t="s">
        <v>43</v>
      </c>
      <c r="B7027" t="s">
        <v>14922</v>
      </c>
      <c r="C7027">
        <v>1327</v>
      </c>
      <c r="D7027" t="s">
        <v>14892</v>
      </c>
      <c r="E7027">
        <v>13</v>
      </c>
      <c r="F7027">
        <v>34</v>
      </c>
      <c r="G7027" s="1">
        <v>43343.736454317128</v>
      </c>
    </row>
    <row r="7028" spans="1:7" x14ac:dyDescent="0.25">
      <c r="A7028" t="s">
        <v>43</v>
      </c>
      <c r="B7028" t="s">
        <v>14923</v>
      </c>
      <c r="C7028">
        <v>820</v>
      </c>
      <c r="D7028" t="s">
        <v>14892</v>
      </c>
      <c r="E7028">
        <v>13</v>
      </c>
      <c r="F7028">
        <v>28</v>
      </c>
      <c r="G7028" s="1">
        <v>43343.736452893521</v>
      </c>
    </row>
    <row r="7029" spans="1:7" x14ac:dyDescent="0.25">
      <c r="A7029" t="s">
        <v>43</v>
      </c>
      <c r="B7029" t="s">
        <v>14924</v>
      </c>
      <c r="C7029">
        <v>737</v>
      </c>
      <c r="D7029" t="s">
        <v>14892</v>
      </c>
      <c r="E7029">
        <v>13</v>
      </c>
      <c r="F7029">
        <v>29</v>
      </c>
      <c r="G7029" s="1">
        <v>43343.736453043981</v>
      </c>
    </row>
    <row r="7030" spans="1:7" x14ac:dyDescent="0.25">
      <c r="A7030" t="s">
        <v>43</v>
      </c>
      <c r="B7030" t="s">
        <v>14925</v>
      </c>
      <c r="C7030">
        <v>1286</v>
      </c>
      <c r="D7030" t="s">
        <v>14892</v>
      </c>
      <c r="E7030">
        <v>13</v>
      </c>
      <c r="F7030">
        <v>31</v>
      </c>
      <c r="G7030" s="1">
        <v>43343.736453587961</v>
      </c>
    </row>
    <row r="7031" spans="1:7" x14ac:dyDescent="0.25">
      <c r="A7031" t="s">
        <v>43</v>
      </c>
      <c r="B7031" t="s">
        <v>14926</v>
      </c>
      <c r="C7031">
        <v>1084</v>
      </c>
      <c r="D7031" t="s">
        <v>14892</v>
      </c>
      <c r="E7031">
        <v>13</v>
      </c>
      <c r="F7031">
        <v>30</v>
      </c>
      <c r="G7031" s="1">
        <v>43343.736453437501</v>
      </c>
    </row>
    <row r="7032" spans="1:7" x14ac:dyDescent="0.25">
      <c r="A7032" t="s">
        <v>43</v>
      </c>
      <c r="B7032" t="s">
        <v>14929</v>
      </c>
      <c r="C7032">
        <v>1088</v>
      </c>
      <c r="D7032" t="s">
        <v>14892</v>
      </c>
      <c r="E7032">
        <v>13</v>
      </c>
      <c r="F7032">
        <v>9</v>
      </c>
      <c r="G7032" s="1">
        <v>43343.736448379626</v>
      </c>
    </row>
    <row r="7033" spans="1:7" x14ac:dyDescent="0.25">
      <c r="A7033" t="s">
        <v>43</v>
      </c>
      <c r="B7033" t="s">
        <v>14930</v>
      </c>
      <c r="C7033">
        <v>1022</v>
      </c>
      <c r="D7033" t="s">
        <v>14892</v>
      </c>
      <c r="E7033">
        <v>13</v>
      </c>
      <c r="F7033">
        <v>8</v>
      </c>
      <c r="G7033" s="1">
        <v>43343.736447997682</v>
      </c>
    </row>
    <row r="7034" spans="1:7" x14ac:dyDescent="0.25">
      <c r="A7034" t="s">
        <v>43</v>
      </c>
      <c r="B7034" t="s">
        <v>14931</v>
      </c>
      <c r="C7034">
        <v>2180</v>
      </c>
      <c r="D7034" t="s">
        <v>14892</v>
      </c>
      <c r="E7034">
        <v>13</v>
      </c>
      <c r="F7034">
        <v>19</v>
      </c>
      <c r="G7034" s="1">
        <v>43343.736450891207</v>
      </c>
    </row>
    <row r="7035" spans="1:7" x14ac:dyDescent="0.25">
      <c r="A7035" t="s">
        <v>43</v>
      </c>
      <c r="B7035" t="s">
        <v>14933</v>
      </c>
      <c r="C7035">
        <v>1201</v>
      </c>
      <c r="D7035" t="s">
        <v>14892</v>
      </c>
      <c r="E7035">
        <v>13</v>
      </c>
      <c r="F7035">
        <v>4</v>
      </c>
      <c r="G7035" s="1">
        <v>43343.7364465625</v>
      </c>
    </row>
    <row r="7036" spans="1:7" x14ac:dyDescent="0.25">
      <c r="A7036" t="s">
        <v>43</v>
      </c>
      <c r="B7036" t="s">
        <v>14936</v>
      </c>
      <c r="C7036">
        <v>1357</v>
      </c>
      <c r="D7036" t="s">
        <v>14892</v>
      </c>
      <c r="E7036">
        <v>13</v>
      </c>
      <c r="F7036">
        <v>5</v>
      </c>
      <c r="G7036" s="1">
        <v>43343.736446909723</v>
      </c>
    </row>
    <row r="7037" spans="1:7" x14ac:dyDescent="0.25">
      <c r="A7037" t="s">
        <v>43</v>
      </c>
      <c r="B7037" t="s">
        <v>14937</v>
      </c>
      <c r="C7037">
        <v>1308</v>
      </c>
      <c r="D7037" t="s">
        <v>14892</v>
      </c>
      <c r="E7037">
        <v>13</v>
      </c>
      <c r="F7037">
        <v>7</v>
      </c>
      <c r="G7037" s="1">
        <v>43343.736447800926</v>
      </c>
    </row>
    <row r="7038" spans="1:7" x14ac:dyDescent="0.25">
      <c r="A7038" t="s">
        <v>43</v>
      </c>
      <c r="B7038" t="s">
        <v>14938</v>
      </c>
      <c r="C7038">
        <v>1085</v>
      </c>
      <c r="D7038" t="s">
        <v>14892</v>
      </c>
      <c r="E7038">
        <v>13</v>
      </c>
      <c r="F7038">
        <v>6</v>
      </c>
      <c r="G7038" s="1">
        <v>43343.736447256946</v>
      </c>
    </row>
    <row r="7039" spans="1:7" x14ac:dyDescent="0.25">
      <c r="A7039" t="s">
        <v>43</v>
      </c>
      <c r="B7039" t="s">
        <v>14940</v>
      </c>
      <c r="C7039">
        <v>3836</v>
      </c>
      <c r="D7039" t="s">
        <v>14892</v>
      </c>
      <c r="E7039">
        <v>13</v>
      </c>
      <c r="F7039">
        <v>36</v>
      </c>
      <c r="G7039" s="1">
        <v>43343.736454710648</v>
      </c>
    </row>
    <row r="7040" spans="1:7" x14ac:dyDescent="0.25">
      <c r="A7040" t="s">
        <v>43</v>
      </c>
      <c r="B7040" t="s">
        <v>14941</v>
      </c>
      <c r="C7040">
        <v>1138</v>
      </c>
      <c r="D7040" t="s">
        <v>14892</v>
      </c>
      <c r="E7040">
        <v>13</v>
      </c>
      <c r="F7040">
        <v>35</v>
      </c>
      <c r="G7040" s="1">
        <v>43343.736454513892</v>
      </c>
    </row>
    <row r="7041" spans="1:7" x14ac:dyDescent="0.25">
      <c r="A7041" t="s">
        <v>43</v>
      </c>
      <c r="B7041" t="s">
        <v>14944</v>
      </c>
      <c r="C7041">
        <v>1464</v>
      </c>
      <c r="D7041" t="s">
        <v>14892</v>
      </c>
      <c r="E7041">
        <v>13</v>
      </c>
      <c r="F7041">
        <v>37</v>
      </c>
      <c r="G7041" s="1">
        <v>43343.736455057871</v>
      </c>
    </row>
    <row r="7042" spans="1:7" x14ac:dyDescent="0.25">
      <c r="A7042" t="s">
        <v>43</v>
      </c>
      <c r="B7042" t="s">
        <v>14945</v>
      </c>
      <c r="C7042">
        <v>659</v>
      </c>
      <c r="D7042" t="s">
        <v>14892</v>
      </c>
      <c r="E7042">
        <v>13</v>
      </c>
      <c r="F7042">
        <v>38</v>
      </c>
      <c r="G7042" s="1">
        <v>43343.736455243059</v>
      </c>
    </row>
    <row r="7043" spans="1:7" x14ac:dyDescent="0.25">
      <c r="A7043" t="s">
        <v>43</v>
      </c>
      <c r="B7043" t="s">
        <v>7803</v>
      </c>
      <c r="C7043">
        <v>4177</v>
      </c>
      <c r="D7043" t="s">
        <v>14781</v>
      </c>
      <c r="E7043">
        <v>14</v>
      </c>
      <c r="F7043">
        <v>1</v>
      </c>
      <c r="G7043" s="1">
        <v>43343.736496840276</v>
      </c>
    </row>
    <row r="7044" spans="1:7" x14ac:dyDescent="0.25">
      <c r="A7044" t="s">
        <v>43</v>
      </c>
      <c r="B7044" t="s">
        <v>14782</v>
      </c>
      <c r="C7044">
        <v>4715</v>
      </c>
      <c r="D7044" t="s">
        <v>14783</v>
      </c>
      <c r="E7044">
        <v>15</v>
      </c>
      <c r="F7044">
        <v>1</v>
      </c>
      <c r="G7044" s="1">
        <v>43343.737819479167</v>
      </c>
    </row>
    <row r="7045" spans="1:7" x14ac:dyDescent="0.25">
      <c r="A7045" t="s">
        <v>43</v>
      </c>
      <c r="B7045" t="s">
        <v>14786</v>
      </c>
      <c r="C7045">
        <v>2865</v>
      </c>
      <c r="D7045" t="s">
        <v>14783</v>
      </c>
      <c r="E7045">
        <v>15</v>
      </c>
      <c r="F7045">
        <v>27</v>
      </c>
      <c r="G7045" s="1">
        <v>43343.737826701392</v>
      </c>
    </row>
    <row r="7046" spans="1:7" x14ac:dyDescent="0.25">
      <c r="A7046" t="s">
        <v>43</v>
      </c>
      <c r="B7046" t="s">
        <v>14787</v>
      </c>
      <c r="C7046">
        <v>1178</v>
      </c>
      <c r="D7046" t="s">
        <v>14783</v>
      </c>
      <c r="E7046">
        <v>15</v>
      </c>
      <c r="F7046">
        <v>44</v>
      </c>
      <c r="G7046" s="1">
        <v>43343.7378306713</v>
      </c>
    </row>
    <row r="7047" spans="1:7" x14ac:dyDescent="0.25">
      <c r="A7047" t="s">
        <v>43</v>
      </c>
      <c r="B7047" t="s">
        <v>14788</v>
      </c>
      <c r="C7047">
        <v>1037</v>
      </c>
      <c r="D7047" t="s">
        <v>14783</v>
      </c>
      <c r="E7047">
        <v>15</v>
      </c>
      <c r="F7047">
        <v>47</v>
      </c>
      <c r="G7047" s="1">
        <v>43343.73783121528</v>
      </c>
    </row>
    <row r="7048" spans="1:7" x14ac:dyDescent="0.25">
      <c r="A7048" t="s">
        <v>43</v>
      </c>
      <c r="B7048" t="s">
        <v>14789</v>
      </c>
      <c r="C7048">
        <v>1318</v>
      </c>
      <c r="D7048" t="s">
        <v>14783</v>
      </c>
      <c r="E7048">
        <v>15</v>
      </c>
      <c r="F7048">
        <v>24</v>
      </c>
      <c r="G7048" s="1">
        <v>43343.737825810182</v>
      </c>
    </row>
    <row r="7049" spans="1:7" x14ac:dyDescent="0.25">
      <c r="A7049" t="s">
        <v>43</v>
      </c>
      <c r="B7049" t="s">
        <v>14790</v>
      </c>
      <c r="C7049">
        <v>1102</v>
      </c>
      <c r="D7049" t="s">
        <v>14783</v>
      </c>
      <c r="E7049">
        <v>15</v>
      </c>
      <c r="F7049">
        <v>23</v>
      </c>
      <c r="G7049" s="1">
        <v>43343.737825428238</v>
      </c>
    </row>
    <row r="7050" spans="1:7" x14ac:dyDescent="0.25">
      <c r="A7050" t="s">
        <v>43</v>
      </c>
      <c r="B7050" t="s">
        <v>14791</v>
      </c>
      <c r="C7050">
        <v>935</v>
      </c>
      <c r="D7050" t="s">
        <v>14783</v>
      </c>
      <c r="E7050">
        <v>15</v>
      </c>
      <c r="F7050">
        <v>25</v>
      </c>
      <c r="G7050" s="1">
        <v>43343.737825960648</v>
      </c>
    </row>
    <row r="7051" spans="1:7" x14ac:dyDescent="0.25">
      <c r="A7051" t="s">
        <v>43</v>
      </c>
      <c r="B7051" t="s">
        <v>14792</v>
      </c>
      <c r="C7051">
        <v>1457</v>
      </c>
      <c r="D7051" t="s">
        <v>14783</v>
      </c>
      <c r="E7051">
        <v>15</v>
      </c>
      <c r="F7051">
        <v>22</v>
      </c>
      <c r="G7051" s="1">
        <v>43343.737824884258</v>
      </c>
    </row>
    <row r="7052" spans="1:7" x14ac:dyDescent="0.25">
      <c r="A7052" t="s">
        <v>43</v>
      </c>
      <c r="B7052" t="s">
        <v>14793</v>
      </c>
      <c r="C7052">
        <v>1769</v>
      </c>
      <c r="D7052" t="s">
        <v>14783</v>
      </c>
      <c r="E7052">
        <v>15</v>
      </c>
      <c r="F7052">
        <v>2</v>
      </c>
      <c r="G7052" s="1">
        <v>43343.73781982639</v>
      </c>
    </row>
    <row r="7053" spans="1:7" x14ac:dyDescent="0.25">
      <c r="A7053" t="s">
        <v>43</v>
      </c>
      <c r="B7053" t="s">
        <v>14794</v>
      </c>
      <c r="C7053">
        <v>1082</v>
      </c>
      <c r="D7053" t="s">
        <v>14783</v>
      </c>
      <c r="E7053">
        <v>15</v>
      </c>
      <c r="F7053">
        <v>26</v>
      </c>
      <c r="G7053" s="1">
        <v>43343.737826354169</v>
      </c>
    </row>
    <row r="7054" spans="1:7" x14ac:dyDescent="0.25">
      <c r="A7054" t="s">
        <v>43</v>
      </c>
      <c r="B7054" t="s">
        <v>14795</v>
      </c>
      <c r="C7054">
        <v>959</v>
      </c>
      <c r="D7054" t="s">
        <v>14783</v>
      </c>
      <c r="E7054">
        <v>15</v>
      </c>
      <c r="F7054">
        <v>18</v>
      </c>
      <c r="G7054" s="1">
        <v>43343.737823807867</v>
      </c>
    </row>
    <row r="7055" spans="1:7" x14ac:dyDescent="0.25">
      <c r="A7055" t="s">
        <v>43</v>
      </c>
      <c r="B7055" t="s">
        <v>14796</v>
      </c>
      <c r="C7055">
        <v>2142</v>
      </c>
      <c r="D7055" t="s">
        <v>14783</v>
      </c>
      <c r="E7055">
        <v>15</v>
      </c>
      <c r="F7055">
        <v>19</v>
      </c>
      <c r="G7055" s="1">
        <v>43343.737823993055</v>
      </c>
    </row>
    <row r="7056" spans="1:7" x14ac:dyDescent="0.25">
      <c r="A7056" t="s">
        <v>43</v>
      </c>
      <c r="B7056" t="s">
        <v>14797</v>
      </c>
      <c r="C7056">
        <v>1085</v>
      </c>
      <c r="D7056" t="s">
        <v>14783</v>
      </c>
      <c r="E7056">
        <v>15</v>
      </c>
      <c r="F7056">
        <v>21</v>
      </c>
      <c r="G7056" s="1">
        <v>43343.737824537035</v>
      </c>
    </row>
    <row r="7057" spans="1:7" x14ac:dyDescent="0.25">
      <c r="A7057" t="s">
        <v>43</v>
      </c>
      <c r="B7057" t="s">
        <v>14798</v>
      </c>
      <c r="C7057">
        <v>1109</v>
      </c>
      <c r="D7057" t="s">
        <v>14783</v>
      </c>
      <c r="E7057">
        <v>15</v>
      </c>
      <c r="F7057">
        <v>20</v>
      </c>
      <c r="G7057" s="1">
        <v>43343.737824189811</v>
      </c>
    </row>
    <row r="7058" spans="1:7" x14ac:dyDescent="0.25">
      <c r="A7058" t="s">
        <v>43</v>
      </c>
      <c r="B7058" t="s">
        <v>14799</v>
      </c>
      <c r="C7058">
        <v>2798</v>
      </c>
      <c r="D7058" t="s">
        <v>14783</v>
      </c>
      <c r="E7058">
        <v>15</v>
      </c>
      <c r="F7058">
        <v>17</v>
      </c>
      <c r="G7058" s="1">
        <v>43343.737823645832</v>
      </c>
    </row>
    <row r="7059" spans="1:7" x14ac:dyDescent="0.25">
      <c r="A7059" t="s">
        <v>43</v>
      </c>
      <c r="B7059" t="s">
        <v>14800</v>
      </c>
      <c r="C7059">
        <v>1160</v>
      </c>
      <c r="D7059" t="s">
        <v>14783</v>
      </c>
      <c r="E7059">
        <v>15</v>
      </c>
      <c r="F7059">
        <v>28</v>
      </c>
      <c r="G7059" s="1">
        <v>43343.737826886572</v>
      </c>
    </row>
    <row r="7060" spans="1:7" x14ac:dyDescent="0.25">
      <c r="A7060" t="s">
        <v>43</v>
      </c>
      <c r="B7060" t="s">
        <v>14803</v>
      </c>
      <c r="C7060">
        <v>2021</v>
      </c>
      <c r="D7060" t="s">
        <v>14783</v>
      </c>
      <c r="E7060">
        <v>15</v>
      </c>
      <c r="F7060">
        <v>3</v>
      </c>
      <c r="G7060" s="1">
        <v>43343.737820023147</v>
      </c>
    </row>
    <row r="7061" spans="1:7" x14ac:dyDescent="0.25">
      <c r="A7061" t="s">
        <v>43</v>
      </c>
      <c r="B7061" t="s">
        <v>14808</v>
      </c>
      <c r="C7061">
        <v>1883</v>
      </c>
      <c r="D7061" t="s">
        <v>14783</v>
      </c>
      <c r="E7061">
        <v>15</v>
      </c>
      <c r="F7061">
        <v>5</v>
      </c>
      <c r="G7061" s="1">
        <v>43343.737820567127</v>
      </c>
    </row>
    <row r="7062" spans="1:7" x14ac:dyDescent="0.25">
      <c r="A7062" t="s">
        <v>43</v>
      </c>
      <c r="B7062" t="s">
        <v>14809</v>
      </c>
      <c r="C7062">
        <v>1779</v>
      </c>
      <c r="D7062" t="s">
        <v>14783</v>
      </c>
      <c r="E7062">
        <v>15</v>
      </c>
      <c r="F7062">
        <v>6</v>
      </c>
      <c r="G7062" s="1">
        <v>43343.737820752314</v>
      </c>
    </row>
    <row r="7063" spans="1:7" x14ac:dyDescent="0.25">
      <c r="A7063" t="s">
        <v>43</v>
      </c>
      <c r="B7063" t="s">
        <v>14810</v>
      </c>
      <c r="C7063">
        <v>1069</v>
      </c>
      <c r="D7063" t="s">
        <v>14783</v>
      </c>
      <c r="E7063">
        <v>15</v>
      </c>
      <c r="F7063">
        <v>4</v>
      </c>
      <c r="G7063" s="1">
        <v>43343.73782037037</v>
      </c>
    </row>
    <row r="7064" spans="1:7" x14ac:dyDescent="0.25">
      <c r="A7064" t="s">
        <v>43</v>
      </c>
      <c r="B7064" t="s">
        <v>14811</v>
      </c>
      <c r="C7064">
        <v>1671</v>
      </c>
      <c r="D7064" t="s">
        <v>14783</v>
      </c>
      <c r="E7064">
        <v>15</v>
      </c>
      <c r="F7064">
        <v>11</v>
      </c>
      <c r="G7064" s="1">
        <v>43343.737821840281</v>
      </c>
    </row>
    <row r="7065" spans="1:7" x14ac:dyDescent="0.25">
      <c r="A7065" t="s">
        <v>43</v>
      </c>
      <c r="B7065" t="s">
        <v>14811</v>
      </c>
      <c r="C7065">
        <v>1554</v>
      </c>
      <c r="D7065" t="s">
        <v>14783</v>
      </c>
      <c r="E7065">
        <v>15</v>
      </c>
      <c r="F7065">
        <v>13</v>
      </c>
      <c r="G7065" s="1">
        <v>43343.73782253472</v>
      </c>
    </row>
    <row r="7066" spans="1:7" x14ac:dyDescent="0.25">
      <c r="A7066" t="s">
        <v>43</v>
      </c>
      <c r="B7066" t="s">
        <v>14812</v>
      </c>
      <c r="C7066">
        <v>1241</v>
      </c>
      <c r="D7066" t="s">
        <v>14783</v>
      </c>
      <c r="E7066">
        <v>15</v>
      </c>
      <c r="F7066">
        <v>10</v>
      </c>
      <c r="G7066" s="1">
        <v>43343.737821643517</v>
      </c>
    </row>
    <row r="7067" spans="1:7" x14ac:dyDescent="0.25">
      <c r="A7067" t="s">
        <v>43</v>
      </c>
      <c r="B7067" t="s">
        <v>14813</v>
      </c>
      <c r="C7067">
        <v>2290</v>
      </c>
      <c r="D7067" t="s">
        <v>14783</v>
      </c>
      <c r="E7067">
        <v>15</v>
      </c>
      <c r="F7067">
        <v>8</v>
      </c>
      <c r="G7067" s="1">
        <v>43343.737821099538</v>
      </c>
    </row>
    <row r="7068" spans="1:7" x14ac:dyDescent="0.25">
      <c r="A7068" t="s">
        <v>43</v>
      </c>
      <c r="B7068" t="s">
        <v>14814</v>
      </c>
      <c r="C7068">
        <v>1070</v>
      </c>
      <c r="D7068" t="s">
        <v>14783</v>
      </c>
      <c r="E7068">
        <v>15</v>
      </c>
      <c r="F7068">
        <v>7</v>
      </c>
      <c r="G7068" s="1">
        <v>43343.73782091435</v>
      </c>
    </row>
    <row r="7069" spans="1:7" x14ac:dyDescent="0.25">
      <c r="A7069" t="s">
        <v>43</v>
      </c>
      <c r="B7069" t="s">
        <v>14815</v>
      </c>
      <c r="C7069">
        <v>1759</v>
      </c>
      <c r="D7069" t="s">
        <v>14783</v>
      </c>
      <c r="E7069">
        <v>15</v>
      </c>
      <c r="F7069">
        <v>12</v>
      </c>
      <c r="G7069" s="1">
        <v>43343.737822372685</v>
      </c>
    </row>
    <row r="7070" spans="1:7" x14ac:dyDescent="0.25">
      <c r="A7070" t="s">
        <v>43</v>
      </c>
      <c r="B7070" t="s">
        <v>14816</v>
      </c>
      <c r="C7070">
        <v>687</v>
      </c>
      <c r="D7070" t="s">
        <v>14783</v>
      </c>
      <c r="E7070">
        <v>15</v>
      </c>
      <c r="F7070">
        <v>9</v>
      </c>
      <c r="G7070" s="1">
        <v>43343.737821296294</v>
      </c>
    </row>
    <row r="7071" spans="1:7" x14ac:dyDescent="0.25">
      <c r="A7071" t="s">
        <v>43</v>
      </c>
      <c r="B7071" t="s">
        <v>14817</v>
      </c>
      <c r="C7071">
        <v>1008</v>
      </c>
      <c r="D7071" t="s">
        <v>14783</v>
      </c>
      <c r="E7071">
        <v>15</v>
      </c>
      <c r="F7071">
        <v>14</v>
      </c>
      <c r="G7071" s="1">
        <v>43343.737822719908</v>
      </c>
    </row>
    <row r="7072" spans="1:7" x14ac:dyDescent="0.25">
      <c r="A7072" t="s">
        <v>43</v>
      </c>
      <c r="B7072" t="s">
        <v>14818</v>
      </c>
      <c r="C7072">
        <v>942</v>
      </c>
      <c r="D7072" t="s">
        <v>14783</v>
      </c>
      <c r="E7072">
        <v>15</v>
      </c>
      <c r="F7072">
        <v>15</v>
      </c>
      <c r="G7072" s="1">
        <v>43343.737822916664</v>
      </c>
    </row>
    <row r="7073" spans="1:7" x14ac:dyDescent="0.25">
      <c r="A7073" t="s">
        <v>43</v>
      </c>
      <c r="B7073" t="s">
        <v>14821</v>
      </c>
      <c r="C7073">
        <v>897</v>
      </c>
      <c r="D7073" t="s">
        <v>14783</v>
      </c>
      <c r="E7073">
        <v>15</v>
      </c>
      <c r="F7073">
        <v>30</v>
      </c>
      <c r="G7073" s="1">
        <v>43343.737827233796</v>
      </c>
    </row>
    <row r="7074" spans="1:7" x14ac:dyDescent="0.25">
      <c r="A7074" t="s">
        <v>43</v>
      </c>
      <c r="B7074" t="s">
        <v>14822</v>
      </c>
      <c r="C7074">
        <v>1567</v>
      </c>
      <c r="D7074" t="s">
        <v>14783</v>
      </c>
      <c r="E7074">
        <v>15</v>
      </c>
      <c r="F7074">
        <v>32</v>
      </c>
      <c r="G7074" s="1">
        <v>43343.737827777775</v>
      </c>
    </row>
    <row r="7075" spans="1:7" x14ac:dyDescent="0.25">
      <c r="A7075" t="s">
        <v>43</v>
      </c>
      <c r="B7075" t="s">
        <v>14824</v>
      </c>
      <c r="C7075">
        <v>1965</v>
      </c>
      <c r="D7075" t="s">
        <v>14783</v>
      </c>
      <c r="E7075">
        <v>15</v>
      </c>
      <c r="F7075">
        <v>31</v>
      </c>
      <c r="G7075" s="1">
        <v>43343.737827627316</v>
      </c>
    </row>
    <row r="7076" spans="1:7" x14ac:dyDescent="0.25">
      <c r="A7076" t="s">
        <v>43</v>
      </c>
      <c r="B7076" t="s">
        <v>14826</v>
      </c>
      <c r="C7076">
        <v>1161</v>
      </c>
      <c r="D7076" t="s">
        <v>14783</v>
      </c>
      <c r="E7076">
        <v>15</v>
      </c>
      <c r="F7076">
        <v>43</v>
      </c>
      <c r="G7076" s="1">
        <v>43343.737830324077</v>
      </c>
    </row>
    <row r="7077" spans="1:7" x14ac:dyDescent="0.25">
      <c r="A7077" t="s">
        <v>43</v>
      </c>
      <c r="B7077" t="s">
        <v>14826</v>
      </c>
      <c r="C7077">
        <v>2100</v>
      </c>
      <c r="D7077" t="s">
        <v>14783</v>
      </c>
      <c r="E7077">
        <v>15</v>
      </c>
      <c r="F7077">
        <v>45</v>
      </c>
      <c r="G7077" s="1">
        <v>43343.737830868056</v>
      </c>
    </row>
    <row r="7078" spans="1:7" x14ac:dyDescent="0.25">
      <c r="A7078" t="s">
        <v>43</v>
      </c>
      <c r="B7078" t="s">
        <v>14827</v>
      </c>
      <c r="C7078">
        <v>843</v>
      </c>
      <c r="D7078" t="s">
        <v>14783</v>
      </c>
      <c r="E7078">
        <v>15</v>
      </c>
      <c r="F7078">
        <v>46</v>
      </c>
      <c r="G7078" s="1">
        <v>43343.737831053244</v>
      </c>
    </row>
    <row r="7079" spans="1:7" x14ac:dyDescent="0.25">
      <c r="A7079" t="s">
        <v>43</v>
      </c>
      <c r="B7079" t="s">
        <v>14828</v>
      </c>
      <c r="C7079">
        <v>4691</v>
      </c>
      <c r="D7079" t="s">
        <v>14783</v>
      </c>
      <c r="E7079">
        <v>15</v>
      </c>
      <c r="F7079">
        <v>29</v>
      </c>
      <c r="G7079" s="1">
        <v>43343.737827083336</v>
      </c>
    </row>
    <row r="7080" spans="1:7" x14ac:dyDescent="0.25">
      <c r="A7080" t="s">
        <v>43</v>
      </c>
      <c r="B7080" t="s">
        <v>14829</v>
      </c>
      <c r="C7080">
        <v>1579</v>
      </c>
      <c r="D7080" t="s">
        <v>14783</v>
      </c>
      <c r="E7080">
        <v>15</v>
      </c>
      <c r="F7080">
        <v>33</v>
      </c>
      <c r="G7080" s="1">
        <v>43343.737827974539</v>
      </c>
    </row>
    <row r="7081" spans="1:7" x14ac:dyDescent="0.25">
      <c r="A7081" t="s">
        <v>43</v>
      </c>
      <c r="B7081" t="s">
        <v>14831</v>
      </c>
      <c r="C7081">
        <v>922</v>
      </c>
      <c r="D7081" t="s">
        <v>14783</v>
      </c>
      <c r="E7081">
        <v>15</v>
      </c>
      <c r="F7081">
        <v>38</v>
      </c>
      <c r="G7081" s="1">
        <v>43343.737829247686</v>
      </c>
    </row>
    <row r="7082" spans="1:7" x14ac:dyDescent="0.25">
      <c r="A7082" t="s">
        <v>43</v>
      </c>
      <c r="B7082" t="s">
        <v>14832</v>
      </c>
      <c r="C7082">
        <v>1320</v>
      </c>
      <c r="D7082" t="s">
        <v>14783</v>
      </c>
      <c r="E7082">
        <v>15</v>
      </c>
      <c r="F7082">
        <v>42</v>
      </c>
      <c r="G7082" s="1">
        <v>43343.737830127313</v>
      </c>
    </row>
    <row r="7083" spans="1:7" x14ac:dyDescent="0.25">
      <c r="A7083" t="s">
        <v>43</v>
      </c>
      <c r="B7083" t="s">
        <v>14833</v>
      </c>
      <c r="C7083">
        <v>1031</v>
      </c>
      <c r="D7083" t="s">
        <v>14783</v>
      </c>
      <c r="E7083">
        <v>15</v>
      </c>
      <c r="F7083">
        <v>37</v>
      </c>
      <c r="G7083" s="1">
        <v>43343.737829050922</v>
      </c>
    </row>
    <row r="7084" spans="1:7" x14ac:dyDescent="0.25">
      <c r="A7084" t="s">
        <v>43</v>
      </c>
      <c r="B7084" t="s">
        <v>14833</v>
      </c>
      <c r="C7084">
        <v>5565</v>
      </c>
      <c r="D7084" t="s">
        <v>14783</v>
      </c>
      <c r="E7084">
        <v>15</v>
      </c>
      <c r="F7084">
        <v>39</v>
      </c>
      <c r="G7084" s="1">
        <v>43343.737829432874</v>
      </c>
    </row>
    <row r="7085" spans="1:7" x14ac:dyDescent="0.25">
      <c r="A7085" t="s">
        <v>43</v>
      </c>
      <c r="B7085" t="s">
        <v>14834</v>
      </c>
      <c r="C7085">
        <v>1202</v>
      </c>
      <c r="D7085" t="s">
        <v>14783</v>
      </c>
      <c r="E7085">
        <v>15</v>
      </c>
      <c r="F7085">
        <v>40</v>
      </c>
      <c r="G7085" s="1">
        <v>43343.73782978009</v>
      </c>
    </row>
    <row r="7086" spans="1:7" x14ac:dyDescent="0.25">
      <c r="A7086" t="s">
        <v>43</v>
      </c>
      <c r="B7086" t="s">
        <v>14835</v>
      </c>
      <c r="C7086">
        <v>3066</v>
      </c>
      <c r="D7086" t="s">
        <v>14783</v>
      </c>
      <c r="E7086">
        <v>15</v>
      </c>
      <c r="F7086">
        <v>35</v>
      </c>
      <c r="G7086" s="1">
        <v>43343.737828506943</v>
      </c>
    </row>
    <row r="7087" spans="1:7" x14ac:dyDescent="0.25">
      <c r="A7087" t="s">
        <v>43</v>
      </c>
      <c r="B7087" t="s">
        <v>14836</v>
      </c>
      <c r="C7087">
        <v>1511</v>
      </c>
      <c r="D7087" t="s">
        <v>14783</v>
      </c>
      <c r="E7087">
        <v>15</v>
      </c>
      <c r="F7087">
        <v>34</v>
      </c>
      <c r="G7087" s="1">
        <v>43343.737828321762</v>
      </c>
    </row>
    <row r="7088" spans="1:7" x14ac:dyDescent="0.25">
      <c r="A7088" t="s">
        <v>43</v>
      </c>
      <c r="B7088" t="s">
        <v>14837</v>
      </c>
      <c r="C7088">
        <v>849</v>
      </c>
      <c r="D7088" t="s">
        <v>14783</v>
      </c>
      <c r="E7088">
        <v>15</v>
      </c>
      <c r="F7088">
        <v>36</v>
      </c>
      <c r="G7088" s="1">
        <v>43343.737828703706</v>
      </c>
    </row>
    <row r="7089" spans="1:7" x14ac:dyDescent="0.25">
      <c r="A7089" t="s">
        <v>43</v>
      </c>
      <c r="B7089" t="s">
        <v>14838</v>
      </c>
      <c r="C7089">
        <v>1123</v>
      </c>
      <c r="D7089" t="s">
        <v>14783</v>
      </c>
      <c r="E7089">
        <v>15</v>
      </c>
      <c r="F7089">
        <v>41</v>
      </c>
      <c r="G7089" s="1">
        <v>43343.737829976853</v>
      </c>
    </row>
    <row r="7090" spans="1:7" x14ac:dyDescent="0.25">
      <c r="A7090" t="s">
        <v>43</v>
      </c>
      <c r="B7090" t="s">
        <v>14851</v>
      </c>
      <c r="C7090">
        <v>1091</v>
      </c>
      <c r="D7090" t="s">
        <v>14783</v>
      </c>
      <c r="E7090">
        <v>15</v>
      </c>
      <c r="F7090">
        <v>16</v>
      </c>
      <c r="G7090" s="1">
        <v>43343.737823460651</v>
      </c>
    </row>
    <row r="7091" spans="1:7" x14ac:dyDescent="0.25">
      <c r="A7091" t="s">
        <v>43</v>
      </c>
      <c r="B7091" t="s">
        <v>14939</v>
      </c>
      <c r="C7091">
        <v>1187</v>
      </c>
      <c r="D7091" t="s">
        <v>14783</v>
      </c>
      <c r="E7091">
        <v>15</v>
      </c>
      <c r="F7091">
        <v>48</v>
      </c>
      <c r="G7091" s="1">
        <v>43343.73783140046</v>
      </c>
    </row>
    <row r="7092" spans="1:7" x14ac:dyDescent="0.25">
      <c r="A7092" t="s">
        <v>43</v>
      </c>
      <c r="B7092" t="s">
        <v>14957</v>
      </c>
      <c r="C7092">
        <v>1030</v>
      </c>
      <c r="D7092" t="s">
        <v>14783</v>
      </c>
      <c r="E7092">
        <v>15</v>
      </c>
      <c r="F7092">
        <v>70</v>
      </c>
      <c r="G7092" s="1">
        <v>43343.737837534725</v>
      </c>
    </row>
    <row r="7093" spans="1:7" x14ac:dyDescent="0.25">
      <c r="A7093" t="s">
        <v>43</v>
      </c>
      <c r="B7093" t="s">
        <v>14964</v>
      </c>
      <c r="C7093">
        <v>1013</v>
      </c>
      <c r="D7093" t="s">
        <v>14783</v>
      </c>
      <c r="E7093">
        <v>15</v>
      </c>
      <c r="F7093">
        <v>49</v>
      </c>
      <c r="G7093" s="1">
        <v>43343.737831747683</v>
      </c>
    </row>
    <row r="7094" spans="1:7" x14ac:dyDescent="0.25">
      <c r="A7094" t="s">
        <v>43</v>
      </c>
      <c r="B7094" t="s">
        <v>14965</v>
      </c>
      <c r="C7094">
        <v>1379</v>
      </c>
      <c r="D7094" t="s">
        <v>14783</v>
      </c>
      <c r="E7094">
        <v>15</v>
      </c>
      <c r="F7094">
        <v>50</v>
      </c>
      <c r="G7094" s="1">
        <v>43343.737832326391</v>
      </c>
    </row>
    <row r="7095" spans="1:7" x14ac:dyDescent="0.25">
      <c r="A7095" t="s">
        <v>43</v>
      </c>
      <c r="B7095" t="s">
        <v>14966</v>
      </c>
      <c r="C7095">
        <v>3806</v>
      </c>
      <c r="D7095" t="s">
        <v>14783</v>
      </c>
      <c r="E7095">
        <v>15</v>
      </c>
      <c r="F7095">
        <v>69</v>
      </c>
      <c r="G7095" s="1">
        <v>43343.737837384258</v>
      </c>
    </row>
    <row r="7096" spans="1:7" x14ac:dyDescent="0.25">
      <c r="A7096" t="s">
        <v>43</v>
      </c>
      <c r="B7096" t="s">
        <v>14967</v>
      </c>
      <c r="C7096">
        <v>855</v>
      </c>
      <c r="D7096" t="s">
        <v>14783</v>
      </c>
      <c r="E7096">
        <v>15</v>
      </c>
      <c r="F7096">
        <v>62</v>
      </c>
      <c r="G7096" s="1">
        <v>43343.737835034721</v>
      </c>
    </row>
    <row r="7097" spans="1:7" x14ac:dyDescent="0.25">
      <c r="A7097" t="s">
        <v>43</v>
      </c>
      <c r="B7097" t="s">
        <v>14968</v>
      </c>
      <c r="C7097">
        <v>1387</v>
      </c>
      <c r="D7097" t="s">
        <v>14783</v>
      </c>
      <c r="E7097">
        <v>15</v>
      </c>
      <c r="F7097">
        <v>60</v>
      </c>
      <c r="G7097" s="1">
        <v>43343.737834641201</v>
      </c>
    </row>
    <row r="7098" spans="1:7" x14ac:dyDescent="0.25">
      <c r="A7098" t="s">
        <v>43</v>
      </c>
      <c r="B7098" t="s">
        <v>14969</v>
      </c>
      <c r="C7098">
        <v>2516</v>
      </c>
      <c r="D7098" t="s">
        <v>14783</v>
      </c>
      <c r="E7098">
        <v>15</v>
      </c>
      <c r="F7098">
        <v>61</v>
      </c>
      <c r="G7098" s="1">
        <v>43343.737834837964</v>
      </c>
    </row>
    <row r="7099" spans="1:7" x14ac:dyDescent="0.25">
      <c r="A7099" t="s">
        <v>43</v>
      </c>
      <c r="B7099" t="s">
        <v>14970</v>
      </c>
      <c r="C7099">
        <v>1255</v>
      </c>
      <c r="D7099" t="s">
        <v>14783</v>
      </c>
      <c r="E7099">
        <v>15</v>
      </c>
      <c r="F7099">
        <v>54</v>
      </c>
      <c r="G7099" s="1">
        <v>43343.737833217594</v>
      </c>
    </row>
    <row r="7100" spans="1:7" x14ac:dyDescent="0.25">
      <c r="A7100" t="s">
        <v>43</v>
      </c>
      <c r="B7100" t="s">
        <v>14971</v>
      </c>
      <c r="C7100">
        <v>1038</v>
      </c>
      <c r="D7100" t="s">
        <v>14783</v>
      </c>
      <c r="E7100">
        <v>15</v>
      </c>
      <c r="F7100">
        <v>65</v>
      </c>
      <c r="G7100" s="1">
        <v>43343.737835763888</v>
      </c>
    </row>
    <row r="7101" spans="1:7" x14ac:dyDescent="0.25">
      <c r="A7101" t="s">
        <v>43</v>
      </c>
      <c r="B7101" t="s">
        <v>14972</v>
      </c>
      <c r="C7101">
        <v>1267</v>
      </c>
      <c r="D7101" t="s">
        <v>14783</v>
      </c>
      <c r="E7101">
        <v>15</v>
      </c>
      <c r="F7101">
        <v>64</v>
      </c>
      <c r="G7101" s="1">
        <v>43343.737835567132</v>
      </c>
    </row>
    <row r="7102" spans="1:7" x14ac:dyDescent="0.25">
      <c r="A7102" t="s">
        <v>43</v>
      </c>
      <c r="B7102" t="s">
        <v>14973</v>
      </c>
      <c r="C7102">
        <v>1007</v>
      </c>
      <c r="D7102" t="s">
        <v>14783</v>
      </c>
      <c r="E7102">
        <v>15</v>
      </c>
      <c r="F7102">
        <v>57</v>
      </c>
      <c r="G7102" s="1">
        <v>43343.737833946761</v>
      </c>
    </row>
    <row r="7103" spans="1:7" x14ac:dyDescent="0.25">
      <c r="A7103" t="s">
        <v>43</v>
      </c>
      <c r="B7103" t="s">
        <v>14974</v>
      </c>
      <c r="C7103">
        <v>2830</v>
      </c>
      <c r="D7103" t="s">
        <v>14783</v>
      </c>
      <c r="E7103">
        <v>15</v>
      </c>
      <c r="F7103">
        <v>56</v>
      </c>
      <c r="G7103" s="1">
        <v>43343.737833564817</v>
      </c>
    </row>
    <row r="7104" spans="1:7" x14ac:dyDescent="0.25">
      <c r="A7104" t="s">
        <v>43</v>
      </c>
      <c r="B7104" t="s">
        <v>14975</v>
      </c>
      <c r="C7104">
        <v>882</v>
      </c>
      <c r="D7104" t="s">
        <v>14783</v>
      </c>
      <c r="E7104">
        <v>15</v>
      </c>
      <c r="F7104">
        <v>66</v>
      </c>
      <c r="G7104" s="1">
        <v>43343.737836111111</v>
      </c>
    </row>
    <row r="7105" spans="1:7" x14ac:dyDescent="0.25">
      <c r="A7105" t="s">
        <v>43</v>
      </c>
      <c r="B7105" t="s">
        <v>14976</v>
      </c>
      <c r="C7105">
        <v>1004</v>
      </c>
      <c r="D7105" t="s">
        <v>14783</v>
      </c>
      <c r="E7105">
        <v>15</v>
      </c>
      <c r="F7105">
        <v>63</v>
      </c>
      <c r="G7105" s="1">
        <v>43343.737835219908</v>
      </c>
    </row>
    <row r="7106" spans="1:7" x14ac:dyDescent="0.25">
      <c r="A7106" t="s">
        <v>43</v>
      </c>
      <c r="B7106" t="s">
        <v>14977</v>
      </c>
      <c r="C7106">
        <v>806</v>
      </c>
      <c r="D7106" t="s">
        <v>14783</v>
      </c>
      <c r="E7106">
        <v>15</v>
      </c>
      <c r="F7106">
        <v>67</v>
      </c>
      <c r="G7106" s="1">
        <v>43343.737836655091</v>
      </c>
    </row>
    <row r="7107" spans="1:7" x14ac:dyDescent="0.25">
      <c r="A7107" t="s">
        <v>43</v>
      </c>
      <c r="B7107" t="s">
        <v>14978</v>
      </c>
      <c r="C7107">
        <v>978</v>
      </c>
      <c r="D7107" t="s">
        <v>14783</v>
      </c>
      <c r="E7107">
        <v>15</v>
      </c>
      <c r="F7107">
        <v>59</v>
      </c>
      <c r="G7107" s="1">
        <v>43343.737834293985</v>
      </c>
    </row>
    <row r="7108" spans="1:7" x14ac:dyDescent="0.25">
      <c r="A7108" t="s">
        <v>43</v>
      </c>
      <c r="B7108" t="s">
        <v>14979</v>
      </c>
      <c r="C7108">
        <v>1096</v>
      </c>
      <c r="D7108" t="s">
        <v>14783</v>
      </c>
      <c r="E7108">
        <v>15</v>
      </c>
      <c r="F7108">
        <v>58</v>
      </c>
      <c r="G7108" s="1">
        <v>43343.737834108797</v>
      </c>
    </row>
    <row r="7109" spans="1:7" x14ac:dyDescent="0.25">
      <c r="A7109" t="s">
        <v>43</v>
      </c>
      <c r="B7109" t="s">
        <v>14980</v>
      </c>
      <c r="C7109">
        <v>1103</v>
      </c>
      <c r="D7109" t="s">
        <v>14783</v>
      </c>
      <c r="E7109">
        <v>15</v>
      </c>
      <c r="F7109">
        <v>55</v>
      </c>
      <c r="G7109" s="1">
        <v>43343.73783341435</v>
      </c>
    </row>
    <row r="7110" spans="1:7" x14ac:dyDescent="0.25">
      <c r="A7110" t="s">
        <v>43</v>
      </c>
      <c r="B7110" t="s">
        <v>14981</v>
      </c>
      <c r="C7110">
        <v>3780</v>
      </c>
      <c r="D7110" t="s">
        <v>14783</v>
      </c>
      <c r="E7110">
        <v>15</v>
      </c>
      <c r="F7110">
        <v>53</v>
      </c>
      <c r="G7110" s="1">
        <v>43343.73783302083</v>
      </c>
    </row>
    <row r="7111" spans="1:7" x14ac:dyDescent="0.25">
      <c r="A7111" t="s">
        <v>43</v>
      </c>
      <c r="B7111" t="s">
        <v>14981</v>
      </c>
      <c r="C7111">
        <v>1033</v>
      </c>
      <c r="D7111" t="s">
        <v>14783</v>
      </c>
      <c r="E7111">
        <v>15</v>
      </c>
      <c r="F7111">
        <v>51</v>
      </c>
      <c r="G7111" s="1">
        <v>43343.737832488427</v>
      </c>
    </row>
    <row r="7112" spans="1:7" x14ac:dyDescent="0.25">
      <c r="A7112" t="s">
        <v>43</v>
      </c>
      <c r="B7112" t="s">
        <v>14982</v>
      </c>
      <c r="C7112">
        <v>1027</v>
      </c>
      <c r="D7112" t="s">
        <v>14783</v>
      </c>
      <c r="E7112">
        <v>15</v>
      </c>
      <c r="F7112">
        <v>68</v>
      </c>
      <c r="G7112" s="1">
        <v>43343.737837187502</v>
      </c>
    </row>
    <row r="7113" spans="1:7" x14ac:dyDescent="0.25">
      <c r="A7113" t="s">
        <v>43</v>
      </c>
      <c r="B7113" t="s">
        <v>14983</v>
      </c>
      <c r="C7113">
        <v>1373</v>
      </c>
      <c r="D7113" t="s">
        <v>14783</v>
      </c>
      <c r="E7113">
        <v>15</v>
      </c>
      <c r="F7113">
        <v>52</v>
      </c>
      <c r="G7113" s="1">
        <v>43343.737832673614</v>
      </c>
    </row>
    <row r="7114" spans="1:7" x14ac:dyDescent="0.25">
      <c r="A7114" t="s">
        <v>43</v>
      </c>
      <c r="B7114" t="s">
        <v>15002</v>
      </c>
      <c r="C7114">
        <v>974</v>
      </c>
      <c r="D7114" t="s">
        <v>14783</v>
      </c>
      <c r="E7114">
        <v>15</v>
      </c>
      <c r="F7114">
        <v>71</v>
      </c>
      <c r="G7114" s="1">
        <v>43343.737837731482</v>
      </c>
    </row>
    <row r="7115" spans="1:7" x14ac:dyDescent="0.25">
      <c r="A7115" t="s">
        <v>43</v>
      </c>
      <c r="B7115" t="s">
        <v>15008</v>
      </c>
      <c r="C7115">
        <v>880</v>
      </c>
      <c r="D7115" t="s">
        <v>14783</v>
      </c>
      <c r="E7115">
        <v>15</v>
      </c>
      <c r="F7115">
        <v>72</v>
      </c>
      <c r="G7115" s="1">
        <v>43343.737837928238</v>
      </c>
    </row>
    <row r="7116" spans="1:7" x14ac:dyDescent="0.25">
      <c r="A7116" t="s">
        <v>44</v>
      </c>
      <c r="B7116" t="s">
        <v>15125</v>
      </c>
      <c r="C7116">
        <v>6104</v>
      </c>
      <c r="D7116" t="s">
        <v>15126</v>
      </c>
      <c r="E7116">
        <v>1</v>
      </c>
      <c r="F7116">
        <v>1</v>
      </c>
      <c r="G7116" s="1">
        <v>43343.769565740738</v>
      </c>
    </row>
    <row r="7117" spans="1:7" x14ac:dyDescent="0.25">
      <c r="A7117" t="s">
        <v>44</v>
      </c>
      <c r="B7117" t="s">
        <v>15127</v>
      </c>
      <c r="C7117">
        <v>463</v>
      </c>
      <c r="D7117" t="s">
        <v>15126</v>
      </c>
      <c r="E7117">
        <v>1</v>
      </c>
      <c r="F7117">
        <v>6</v>
      </c>
      <c r="G7117" s="1">
        <v>43343.769567164352</v>
      </c>
    </row>
    <row r="7118" spans="1:7" x14ac:dyDescent="0.25">
      <c r="A7118" t="s">
        <v>44</v>
      </c>
      <c r="B7118" t="s">
        <v>15133</v>
      </c>
      <c r="C7118">
        <v>3922</v>
      </c>
      <c r="D7118" t="s">
        <v>15126</v>
      </c>
      <c r="E7118">
        <v>1</v>
      </c>
      <c r="F7118">
        <v>2</v>
      </c>
      <c r="G7118" s="1">
        <v>43343.769565891205</v>
      </c>
    </row>
    <row r="7119" spans="1:7" x14ac:dyDescent="0.25">
      <c r="A7119" t="s">
        <v>44</v>
      </c>
      <c r="B7119" t="s">
        <v>15134</v>
      </c>
      <c r="C7119">
        <v>1136</v>
      </c>
      <c r="D7119" t="s">
        <v>15126</v>
      </c>
      <c r="E7119">
        <v>1</v>
      </c>
      <c r="F7119">
        <v>5</v>
      </c>
      <c r="G7119" s="1">
        <v>43343.769566979165</v>
      </c>
    </row>
    <row r="7120" spans="1:7" x14ac:dyDescent="0.25">
      <c r="A7120" t="s">
        <v>44</v>
      </c>
      <c r="B7120" t="s">
        <v>15135</v>
      </c>
      <c r="C7120">
        <v>677</v>
      </c>
      <c r="D7120" t="s">
        <v>15126</v>
      </c>
      <c r="E7120">
        <v>1</v>
      </c>
      <c r="F7120">
        <v>3</v>
      </c>
      <c r="G7120" s="1">
        <v>43343.769566087962</v>
      </c>
    </row>
    <row r="7121" spans="1:7" x14ac:dyDescent="0.25">
      <c r="A7121" t="s">
        <v>44</v>
      </c>
      <c r="B7121" t="s">
        <v>15136</v>
      </c>
      <c r="C7121">
        <v>935</v>
      </c>
      <c r="D7121" t="s">
        <v>15126</v>
      </c>
      <c r="E7121">
        <v>1</v>
      </c>
      <c r="F7121">
        <v>4</v>
      </c>
      <c r="G7121" s="1">
        <v>43343.769566435185</v>
      </c>
    </row>
    <row r="7122" spans="1:7" x14ac:dyDescent="0.25">
      <c r="A7122" t="s">
        <v>44</v>
      </c>
      <c r="B7122" t="s">
        <v>15078</v>
      </c>
      <c r="C7122">
        <v>1339</v>
      </c>
      <c r="D7122" t="s">
        <v>15079</v>
      </c>
      <c r="E7122">
        <v>2</v>
      </c>
      <c r="F7122">
        <v>3</v>
      </c>
      <c r="G7122" s="1">
        <v>43343.76969494213</v>
      </c>
    </row>
    <row r="7123" spans="1:7" x14ac:dyDescent="0.25">
      <c r="A7123" t="s">
        <v>44</v>
      </c>
      <c r="B7123" t="s">
        <v>15080</v>
      </c>
      <c r="C7123">
        <v>780</v>
      </c>
      <c r="D7123" t="s">
        <v>15079</v>
      </c>
      <c r="E7123">
        <v>2</v>
      </c>
      <c r="F7123">
        <v>4</v>
      </c>
      <c r="G7123" s="1">
        <v>43343.769695138886</v>
      </c>
    </row>
    <row r="7124" spans="1:7" x14ac:dyDescent="0.25">
      <c r="A7124" t="s">
        <v>44</v>
      </c>
      <c r="B7124" t="s">
        <v>15121</v>
      </c>
      <c r="C7124">
        <v>1937</v>
      </c>
      <c r="D7124" t="s">
        <v>15079</v>
      </c>
      <c r="E7124">
        <v>2</v>
      </c>
      <c r="F7124">
        <v>2</v>
      </c>
      <c r="G7124" s="1">
        <v>43343.769694594906</v>
      </c>
    </row>
    <row r="7125" spans="1:7" x14ac:dyDescent="0.25">
      <c r="A7125" t="s">
        <v>44</v>
      </c>
      <c r="B7125" t="s">
        <v>15122</v>
      </c>
      <c r="C7125">
        <v>6170</v>
      </c>
      <c r="D7125" t="s">
        <v>15079</v>
      </c>
      <c r="E7125">
        <v>2</v>
      </c>
      <c r="F7125">
        <v>1</v>
      </c>
      <c r="G7125" s="1">
        <v>43343.769694409719</v>
      </c>
    </row>
    <row r="7126" spans="1:7" x14ac:dyDescent="0.25">
      <c r="A7126" t="s">
        <v>44</v>
      </c>
      <c r="B7126" t="s">
        <v>15123</v>
      </c>
      <c r="C7126">
        <v>568</v>
      </c>
      <c r="D7126" t="s">
        <v>15079</v>
      </c>
      <c r="E7126">
        <v>2</v>
      </c>
      <c r="F7126">
        <v>5</v>
      </c>
      <c r="G7126" s="1">
        <v>43343.769695486109</v>
      </c>
    </row>
    <row r="7127" spans="1:7" x14ac:dyDescent="0.25">
      <c r="A7127" t="s">
        <v>44</v>
      </c>
      <c r="B7127" t="s">
        <v>15128</v>
      </c>
      <c r="C7127">
        <v>4456</v>
      </c>
      <c r="D7127" t="e">
        <f>-vzx-uyt_xzt-vy-u</f>
        <v>#NAME?</v>
      </c>
      <c r="E7127">
        <v>3</v>
      </c>
      <c r="F7127">
        <v>1</v>
      </c>
      <c r="G7127" s="1">
        <v>43343.769791585648</v>
      </c>
    </row>
    <row r="7128" spans="1:7" x14ac:dyDescent="0.25">
      <c r="A7128" t="s">
        <v>44</v>
      </c>
      <c r="B7128" t="s">
        <v>15130</v>
      </c>
      <c r="C7128">
        <v>1596</v>
      </c>
      <c r="D7128" t="e">
        <f>-vzx-uyt_xzt-vy-u</f>
        <v>#NAME?</v>
      </c>
      <c r="E7128">
        <v>3</v>
      </c>
      <c r="F7128">
        <v>3</v>
      </c>
      <c r="G7128" s="1">
        <v>43343.769792476851</v>
      </c>
    </row>
    <row r="7129" spans="1:7" x14ac:dyDescent="0.25">
      <c r="A7129" t="s">
        <v>44</v>
      </c>
      <c r="B7129" t="s">
        <v>15131</v>
      </c>
      <c r="C7129">
        <v>866</v>
      </c>
      <c r="D7129" t="e">
        <f>-vzx-uyt_xzt-vy-u</f>
        <v>#NAME?</v>
      </c>
      <c r="E7129">
        <v>3</v>
      </c>
      <c r="F7129">
        <v>4</v>
      </c>
      <c r="G7129" s="1">
        <v>43343.769792824074</v>
      </c>
    </row>
    <row r="7130" spans="1:7" x14ac:dyDescent="0.25">
      <c r="A7130" t="s">
        <v>44</v>
      </c>
      <c r="B7130" t="s">
        <v>15132</v>
      </c>
      <c r="C7130">
        <v>1067</v>
      </c>
      <c r="D7130" t="e">
        <f>-vzx-uyt_xzt-vy-u</f>
        <v>#NAME?</v>
      </c>
      <c r="E7130">
        <v>3</v>
      </c>
      <c r="F7130">
        <v>2</v>
      </c>
      <c r="G7130" s="1">
        <v>43343.769791932871</v>
      </c>
    </row>
    <row r="7131" spans="1:7" x14ac:dyDescent="0.25">
      <c r="A7131" t="s">
        <v>44</v>
      </c>
      <c r="B7131" t="s">
        <v>15085</v>
      </c>
      <c r="C7131">
        <v>1001</v>
      </c>
      <c r="D7131" t="s">
        <v>15086</v>
      </c>
      <c r="E7131">
        <v>4</v>
      </c>
      <c r="F7131">
        <v>5</v>
      </c>
      <c r="G7131" s="1">
        <v>43343.770850659719</v>
      </c>
    </row>
    <row r="7132" spans="1:7" x14ac:dyDescent="0.25">
      <c r="A7132" t="s">
        <v>44</v>
      </c>
      <c r="B7132" t="s">
        <v>15087</v>
      </c>
      <c r="C7132">
        <v>611</v>
      </c>
      <c r="D7132" t="s">
        <v>15086</v>
      </c>
      <c r="E7132">
        <v>4</v>
      </c>
      <c r="F7132">
        <v>10</v>
      </c>
      <c r="G7132" s="1">
        <v>43343.770853009257</v>
      </c>
    </row>
    <row r="7133" spans="1:7" x14ac:dyDescent="0.25">
      <c r="A7133" t="s">
        <v>44</v>
      </c>
      <c r="B7133" t="s">
        <v>15088</v>
      </c>
      <c r="C7133">
        <v>1619</v>
      </c>
      <c r="D7133" t="s">
        <v>15086</v>
      </c>
      <c r="E7133">
        <v>4</v>
      </c>
      <c r="F7133">
        <v>7</v>
      </c>
      <c r="G7133" s="1">
        <v>43343.770851388887</v>
      </c>
    </row>
    <row r="7134" spans="1:7" x14ac:dyDescent="0.25">
      <c r="A7134" t="s">
        <v>44</v>
      </c>
      <c r="B7134" t="s">
        <v>15088</v>
      </c>
      <c r="C7134">
        <v>663</v>
      </c>
      <c r="D7134" t="s">
        <v>15086</v>
      </c>
      <c r="E7134">
        <v>4</v>
      </c>
      <c r="F7134">
        <v>6</v>
      </c>
      <c r="G7134" s="1">
        <v>43343.770850844907</v>
      </c>
    </row>
    <row r="7135" spans="1:7" x14ac:dyDescent="0.25">
      <c r="A7135" t="s">
        <v>44</v>
      </c>
      <c r="B7135" t="s">
        <v>15089</v>
      </c>
      <c r="C7135">
        <v>785</v>
      </c>
      <c r="D7135" t="s">
        <v>15086</v>
      </c>
      <c r="E7135">
        <v>4</v>
      </c>
      <c r="F7135">
        <v>9</v>
      </c>
      <c r="G7135" s="1">
        <v>43343.770851932873</v>
      </c>
    </row>
    <row r="7136" spans="1:7" x14ac:dyDescent="0.25">
      <c r="A7136" t="s">
        <v>44</v>
      </c>
      <c r="B7136" t="s">
        <v>15090</v>
      </c>
      <c r="C7136">
        <v>1146</v>
      </c>
      <c r="D7136" t="s">
        <v>15086</v>
      </c>
      <c r="E7136">
        <v>4</v>
      </c>
      <c r="F7136">
        <v>8</v>
      </c>
      <c r="G7136" s="1">
        <v>43343.77085158565</v>
      </c>
    </row>
    <row r="7137" spans="1:7" x14ac:dyDescent="0.25">
      <c r="A7137" t="s">
        <v>44</v>
      </c>
      <c r="B7137" t="s">
        <v>15093</v>
      </c>
      <c r="C7137">
        <v>1826</v>
      </c>
      <c r="D7137" t="s">
        <v>15086</v>
      </c>
      <c r="E7137">
        <v>4</v>
      </c>
      <c r="F7137">
        <v>3</v>
      </c>
      <c r="G7137" s="1">
        <v>43343.770849768516</v>
      </c>
    </row>
    <row r="7138" spans="1:7" x14ac:dyDescent="0.25">
      <c r="A7138" t="s">
        <v>44</v>
      </c>
      <c r="B7138" t="s">
        <v>15094</v>
      </c>
      <c r="C7138">
        <v>2870</v>
      </c>
      <c r="D7138" t="s">
        <v>15086</v>
      </c>
      <c r="E7138">
        <v>4</v>
      </c>
      <c r="F7138">
        <v>4</v>
      </c>
      <c r="G7138" s="1">
        <v>43343.770850312503</v>
      </c>
    </row>
    <row r="7139" spans="1:7" x14ac:dyDescent="0.25">
      <c r="A7139" t="s">
        <v>44</v>
      </c>
      <c r="B7139" t="s">
        <v>15095</v>
      </c>
      <c r="C7139">
        <v>1653</v>
      </c>
      <c r="D7139" t="s">
        <v>15086</v>
      </c>
      <c r="E7139">
        <v>4</v>
      </c>
      <c r="F7139">
        <v>2</v>
      </c>
      <c r="G7139" s="1">
        <v>43343.77084957176</v>
      </c>
    </row>
    <row r="7140" spans="1:7" x14ac:dyDescent="0.25">
      <c r="A7140" t="s">
        <v>44</v>
      </c>
      <c r="B7140" t="s">
        <v>15096</v>
      </c>
      <c r="C7140">
        <v>9058</v>
      </c>
      <c r="D7140" t="s">
        <v>15086</v>
      </c>
      <c r="E7140">
        <v>4</v>
      </c>
      <c r="F7140">
        <v>1</v>
      </c>
      <c r="G7140" s="1">
        <v>43343.770848842592</v>
      </c>
    </row>
    <row r="7141" spans="1:7" x14ac:dyDescent="0.25">
      <c r="A7141" t="s">
        <v>44</v>
      </c>
      <c r="B7141" t="s">
        <v>15072</v>
      </c>
      <c r="C7141">
        <v>956</v>
      </c>
      <c r="D7141" t="s">
        <v>15073</v>
      </c>
      <c r="E7141">
        <v>5</v>
      </c>
      <c r="F7141">
        <v>6</v>
      </c>
      <c r="G7141" s="1">
        <v>43343.77104521991</v>
      </c>
    </row>
    <row r="7142" spans="1:7" x14ac:dyDescent="0.25">
      <c r="A7142" t="s">
        <v>44</v>
      </c>
      <c r="B7142" t="s">
        <v>15083</v>
      </c>
      <c r="C7142">
        <v>664</v>
      </c>
      <c r="D7142" t="s">
        <v>15073</v>
      </c>
      <c r="E7142">
        <v>5</v>
      </c>
      <c r="F7142">
        <v>2</v>
      </c>
      <c r="G7142" s="1">
        <v>43343.771043749999</v>
      </c>
    </row>
    <row r="7143" spans="1:7" x14ac:dyDescent="0.25">
      <c r="A7143" t="s">
        <v>44</v>
      </c>
      <c r="B7143" t="s">
        <v>15084</v>
      </c>
      <c r="C7143">
        <v>3887</v>
      </c>
      <c r="D7143" t="s">
        <v>15073</v>
      </c>
      <c r="E7143">
        <v>5</v>
      </c>
      <c r="F7143">
        <v>5</v>
      </c>
      <c r="G7143" s="1">
        <v>43343.771045023146</v>
      </c>
    </row>
    <row r="7144" spans="1:7" x14ac:dyDescent="0.25">
      <c r="A7144" t="s">
        <v>44</v>
      </c>
      <c r="B7144" t="s">
        <v>15091</v>
      </c>
      <c r="C7144">
        <v>1447</v>
      </c>
      <c r="D7144" t="s">
        <v>15073</v>
      </c>
      <c r="E7144">
        <v>5</v>
      </c>
      <c r="F7144">
        <v>3</v>
      </c>
      <c r="G7144" s="1">
        <v>43343.771043946763</v>
      </c>
    </row>
    <row r="7145" spans="1:7" x14ac:dyDescent="0.25">
      <c r="A7145" t="s">
        <v>44</v>
      </c>
      <c r="B7145" t="s">
        <v>15092</v>
      </c>
      <c r="C7145">
        <v>1116</v>
      </c>
      <c r="D7145" t="s">
        <v>15073</v>
      </c>
      <c r="E7145">
        <v>5</v>
      </c>
      <c r="F7145">
        <v>4</v>
      </c>
      <c r="G7145" s="1">
        <v>43343.771044479166</v>
      </c>
    </row>
    <row r="7146" spans="1:7" x14ac:dyDescent="0.25">
      <c r="A7146" t="s">
        <v>44</v>
      </c>
      <c r="B7146" t="s">
        <v>15106</v>
      </c>
      <c r="C7146">
        <v>936</v>
      </c>
      <c r="D7146" t="s">
        <v>15073</v>
      </c>
      <c r="E7146">
        <v>5</v>
      </c>
      <c r="F7146">
        <v>7</v>
      </c>
      <c r="G7146" s="1">
        <v>43343.771045370369</v>
      </c>
    </row>
    <row r="7147" spans="1:7" x14ac:dyDescent="0.25">
      <c r="A7147" t="s">
        <v>44</v>
      </c>
      <c r="B7147" t="s">
        <v>15110</v>
      </c>
      <c r="C7147">
        <v>821</v>
      </c>
      <c r="D7147" t="s">
        <v>15073</v>
      </c>
      <c r="E7147">
        <v>5</v>
      </c>
      <c r="F7147">
        <v>8</v>
      </c>
      <c r="G7147" s="1">
        <v>43343.771045752314</v>
      </c>
    </row>
    <row r="7148" spans="1:7" x14ac:dyDescent="0.25">
      <c r="A7148" t="s">
        <v>44</v>
      </c>
      <c r="B7148" t="s">
        <v>15111</v>
      </c>
      <c r="C7148">
        <v>689</v>
      </c>
      <c r="D7148" t="s">
        <v>15073</v>
      </c>
      <c r="E7148">
        <v>5</v>
      </c>
      <c r="F7148">
        <v>9</v>
      </c>
      <c r="G7148" s="1">
        <v>43343.771045914349</v>
      </c>
    </row>
    <row r="7149" spans="1:7" x14ac:dyDescent="0.25">
      <c r="A7149" t="s">
        <v>44</v>
      </c>
      <c r="B7149" t="s">
        <v>15124</v>
      </c>
      <c r="C7149">
        <v>5230</v>
      </c>
      <c r="D7149" t="s">
        <v>15073</v>
      </c>
      <c r="E7149">
        <v>5</v>
      </c>
      <c r="F7149">
        <v>1</v>
      </c>
      <c r="G7149" s="1">
        <v>43343.771043206019</v>
      </c>
    </row>
    <row r="7150" spans="1:7" x14ac:dyDescent="0.25">
      <c r="A7150" t="s">
        <v>44</v>
      </c>
      <c r="B7150" t="s">
        <v>15151</v>
      </c>
      <c r="C7150">
        <v>695</v>
      </c>
      <c r="D7150" t="s">
        <v>15152</v>
      </c>
      <c r="E7150">
        <v>6</v>
      </c>
      <c r="F7150">
        <v>7</v>
      </c>
      <c r="G7150" s="1">
        <v>43343.77125690972</v>
      </c>
    </row>
    <row r="7151" spans="1:7" x14ac:dyDescent="0.25">
      <c r="A7151" t="s">
        <v>44</v>
      </c>
      <c r="B7151" t="s">
        <v>15153</v>
      </c>
      <c r="C7151">
        <v>913</v>
      </c>
      <c r="D7151" t="s">
        <v>15152</v>
      </c>
      <c r="E7151">
        <v>6</v>
      </c>
      <c r="F7151">
        <v>3</v>
      </c>
      <c r="G7151" s="1">
        <v>43343.771255821761</v>
      </c>
    </row>
    <row r="7152" spans="1:7" x14ac:dyDescent="0.25">
      <c r="A7152" t="s">
        <v>44</v>
      </c>
      <c r="B7152" t="s">
        <v>15154</v>
      </c>
      <c r="C7152">
        <v>827</v>
      </c>
      <c r="D7152" t="s">
        <v>15152</v>
      </c>
      <c r="E7152">
        <v>6</v>
      </c>
      <c r="F7152">
        <v>6</v>
      </c>
      <c r="G7152" s="1">
        <v>43343.771256747685</v>
      </c>
    </row>
    <row r="7153" spans="1:7" x14ac:dyDescent="0.25">
      <c r="A7153" t="s">
        <v>44</v>
      </c>
      <c r="B7153" t="s">
        <v>15155</v>
      </c>
      <c r="C7153">
        <v>1321</v>
      </c>
      <c r="D7153" t="s">
        <v>15152</v>
      </c>
      <c r="E7153">
        <v>6</v>
      </c>
      <c r="F7153">
        <v>4</v>
      </c>
      <c r="G7153" s="1">
        <v>43343.771256215281</v>
      </c>
    </row>
    <row r="7154" spans="1:7" x14ac:dyDescent="0.25">
      <c r="A7154" t="s">
        <v>44</v>
      </c>
      <c r="B7154" t="s">
        <v>15156</v>
      </c>
      <c r="C7154">
        <v>668</v>
      </c>
      <c r="D7154" t="s">
        <v>15152</v>
      </c>
      <c r="E7154">
        <v>6</v>
      </c>
      <c r="F7154">
        <v>5</v>
      </c>
      <c r="G7154" s="1">
        <v>43343.771256365741</v>
      </c>
    </row>
    <row r="7155" spans="1:7" x14ac:dyDescent="0.25">
      <c r="A7155" t="s">
        <v>44</v>
      </c>
      <c r="B7155" t="s">
        <v>15180</v>
      </c>
      <c r="C7155">
        <v>9795</v>
      </c>
      <c r="D7155" t="s">
        <v>15152</v>
      </c>
      <c r="E7155">
        <v>6</v>
      </c>
      <c r="F7155">
        <v>1</v>
      </c>
      <c r="G7155" s="1">
        <v>43343.77125528935</v>
      </c>
    </row>
    <row r="7156" spans="1:7" x14ac:dyDescent="0.25">
      <c r="A7156" t="s">
        <v>44</v>
      </c>
      <c r="B7156" t="s">
        <v>15181</v>
      </c>
      <c r="C7156">
        <v>4397</v>
      </c>
      <c r="D7156" t="s">
        <v>15152</v>
      </c>
      <c r="E7156">
        <v>6</v>
      </c>
      <c r="F7156">
        <v>2</v>
      </c>
      <c r="G7156" s="1">
        <v>43343.771255474538</v>
      </c>
    </row>
    <row r="7157" spans="1:7" x14ac:dyDescent="0.25">
      <c r="A7157" t="s">
        <v>44</v>
      </c>
      <c r="B7157" t="s">
        <v>15107</v>
      </c>
      <c r="C7157">
        <v>2791</v>
      </c>
      <c r="D7157" t="s">
        <v>15108</v>
      </c>
      <c r="E7157">
        <v>7</v>
      </c>
      <c r="F7157">
        <v>6</v>
      </c>
      <c r="G7157" s="1">
        <v>43343.771454317131</v>
      </c>
    </row>
    <row r="7158" spans="1:7" x14ac:dyDescent="0.25">
      <c r="A7158" t="s">
        <v>44</v>
      </c>
      <c r="B7158" t="s">
        <v>15109</v>
      </c>
      <c r="C7158">
        <v>798</v>
      </c>
      <c r="D7158" t="s">
        <v>15108</v>
      </c>
      <c r="E7158">
        <v>7</v>
      </c>
      <c r="F7158">
        <v>7</v>
      </c>
      <c r="G7158" s="1">
        <v>43343.771454710652</v>
      </c>
    </row>
    <row r="7159" spans="1:7" x14ac:dyDescent="0.25">
      <c r="A7159" t="s">
        <v>44</v>
      </c>
      <c r="B7159" t="s">
        <v>15172</v>
      </c>
      <c r="C7159">
        <v>4814</v>
      </c>
      <c r="D7159" t="s">
        <v>15108</v>
      </c>
      <c r="E7159">
        <v>7</v>
      </c>
      <c r="F7159">
        <v>1</v>
      </c>
      <c r="G7159" s="1">
        <v>43343.771453240741</v>
      </c>
    </row>
    <row r="7160" spans="1:7" x14ac:dyDescent="0.25">
      <c r="A7160" t="s">
        <v>44</v>
      </c>
      <c r="B7160" t="s">
        <v>15173</v>
      </c>
      <c r="C7160">
        <v>710</v>
      </c>
      <c r="D7160" t="s">
        <v>15108</v>
      </c>
      <c r="E7160">
        <v>7</v>
      </c>
      <c r="F7160">
        <v>2</v>
      </c>
      <c r="G7160" s="1">
        <v>43343.771453437497</v>
      </c>
    </row>
    <row r="7161" spans="1:7" x14ac:dyDescent="0.25">
      <c r="A7161" t="s">
        <v>44</v>
      </c>
      <c r="B7161" t="s">
        <v>15175</v>
      </c>
      <c r="C7161">
        <v>4456</v>
      </c>
      <c r="D7161" t="s">
        <v>15108</v>
      </c>
      <c r="E7161">
        <v>7</v>
      </c>
      <c r="F7161">
        <v>3</v>
      </c>
      <c r="G7161" s="1">
        <v>43343.771453587964</v>
      </c>
    </row>
    <row r="7162" spans="1:7" x14ac:dyDescent="0.25">
      <c r="A7162" t="s">
        <v>44</v>
      </c>
      <c r="B7162" t="s">
        <v>15198</v>
      </c>
      <c r="C7162">
        <v>1580</v>
      </c>
      <c r="D7162" t="s">
        <v>15108</v>
      </c>
      <c r="E7162">
        <v>7</v>
      </c>
      <c r="F7162">
        <v>4</v>
      </c>
      <c r="G7162" s="1">
        <v>43343.771453784721</v>
      </c>
    </row>
    <row r="7163" spans="1:7" x14ac:dyDescent="0.25">
      <c r="A7163" t="s">
        <v>44</v>
      </c>
      <c r="B7163" t="s">
        <v>15212</v>
      </c>
      <c r="C7163">
        <v>698</v>
      </c>
      <c r="D7163" t="s">
        <v>15108</v>
      </c>
      <c r="E7163">
        <v>7</v>
      </c>
      <c r="F7163">
        <v>5</v>
      </c>
      <c r="G7163" s="1">
        <v>43343.771454166665</v>
      </c>
    </row>
    <row r="7164" spans="1:7" x14ac:dyDescent="0.25">
      <c r="A7164" t="s">
        <v>44</v>
      </c>
      <c r="B7164" t="s">
        <v>15213</v>
      </c>
      <c r="C7164">
        <v>848</v>
      </c>
      <c r="D7164" t="s">
        <v>15108</v>
      </c>
      <c r="E7164">
        <v>7</v>
      </c>
      <c r="F7164">
        <v>8</v>
      </c>
      <c r="G7164" s="1">
        <v>43343.771455243055</v>
      </c>
    </row>
    <row r="7165" spans="1:7" x14ac:dyDescent="0.25">
      <c r="A7165" t="s">
        <v>44</v>
      </c>
      <c r="B7165" t="s">
        <v>15137</v>
      </c>
      <c r="C7165">
        <v>627</v>
      </c>
      <c r="D7165" t="s">
        <v>15138</v>
      </c>
      <c r="E7165">
        <v>8</v>
      </c>
      <c r="F7165">
        <v>11</v>
      </c>
      <c r="G7165" s="1">
        <v>43343.771786261575</v>
      </c>
    </row>
    <row r="7166" spans="1:7" x14ac:dyDescent="0.25">
      <c r="A7166" t="s">
        <v>44</v>
      </c>
      <c r="B7166" t="s">
        <v>15139</v>
      </c>
      <c r="C7166">
        <v>688</v>
      </c>
      <c r="D7166" t="s">
        <v>15138</v>
      </c>
      <c r="E7166">
        <v>8</v>
      </c>
      <c r="F7166">
        <v>15</v>
      </c>
      <c r="G7166" s="1">
        <v>43343.771787187499</v>
      </c>
    </row>
    <row r="7167" spans="1:7" x14ac:dyDescent="0.25">
      <c r="A7167" t="s">
        <v>44</v>
      </c>
      <c r="B7167" t="s">
        <v>15140</v>
      </c>
      <c r="C7167">
        <v>4504</v>
      </c>
      <c r="D7167" t="s">
        <v>15138</v>
      </c>
      <c r="E7167">
        <v>8</v>
      </c>
      <c r="F7167">
        <v>12</v>
      </c>
      <c r="G7167" s="1">
        <v>43343.771786458332</v>
      </c>
    </row>
    <row r="7168" spans="1:7" x14ac:dyDescent="0.25">
      <c r="A7168" t="s">
        <v>44</v>
      </c>
      <c r="B7168" t="s">
        <v>15141</v>
      </c>
      <c r="C7168">
        <v>2819</v>
      </c>
      <c r="D7168" t="s">
        <v>15138</v>
      </c>
      <c r="E7168">
        <v>8</v>
      </c>
      <c r="F7168">
        <v>5</v>
      </c>
      <c r="G7168" s="1">
        <v>43343.771783715281</v>
      </c>
    </row>
    <row r="7169" spans="1:7" x14ac:dyDescent="0.25">
      <c r="A7169" t="s">
        <v>44</v>
      </c>
      <c r="B7169" t="s">
        <v>15142</v>
      </c>
      <c r="C7169">
        <v>993</v>
      </c>
      <c r="D7169" t="s">
        <v>15138</v>
      </c>
      <c r="E7169">
        <v>8</v>
      </c>
      <c r="F7169">
        <v>14</v>
      </c>
      <c r="G7169" s="1">
        <v>43343.771786840276</v>
      </c>
    </row>
    <row r="7170" spans="1:7" x14ac:dyDescent="0.25">
      <c r="A7170" t="s">
        <v>44</v>
      </c>
      <c r="B7170" t="s">
        <v>15143</v>
      </c>
      <c r="C7170">
        <v>953</v>
      </c>
      <c r="D7170" t="s">
        <v>15138</v>
      </c>
      <c r="E7170">
        <v>8</v>
      </c>
      <c r="F7170">
        <v>13</v>
      </c>
      <c r="G7170" s="1">
        <v>43343.771786655096</v>
      </c>
    </row>
    <row r="7171" spans="1:7" x14ac:dyDescent="0.25">
      <c r="A7171" t="s">
        <v>44</v>
      </c>
      <c r="B7171" t="s">
        <v>15144</v>
      </c>
      <c r="C7171">
        <v>996</v>
      </c>
      <c r="D7171" t="s">
        <v>15138</v>
      </c>
      <c r="E7171">
        <v>8</v>
      </c>
      <c r="F7171">
        <v>4</v>
      </c>
      <c r="G7171" s="1">
        <v>43343.771783368058</v>
      </c>
    </row>
    <row r="7172" spans="1:7" x14ac:dyDescent="0.25">
      <c r="A7172" t="s">
        <v>44</v>
      </c>
      <c r="B7172" t="s">
        <v>15157</v>
      </c>
      <c r="C7172">
        <v>764</v>
      </c>
      <c r="D7172" t="s">
        <v>15138</v>
      </c>
      <c r="E7172">
        <v>8</v>
      </c>
      <c r="F7172">
        <v>10</v>
      </c>
      <c r="G7172" s="1">
        <v>43343.771786111109</v>
      </c>
    </row>
    <row r="7173" spans="1:7" x14ac:dyDescent="0.25">
      <c r="A7173" t="s">
        <v>44</v>
      </c>
      <c r="B7173" t="s">
        <v>15164</v>
      </c>
      <c r="C7173">
        <v>2087</v>
      </c>
      <c r="D7173" t="s">
        <v>15138</v>
      </c>
      <c r="E7173">
        <v>8</v>
      </c>
      <c r="F7173">
        <v>3</v>
      </c>
      <c r="G7173" s="1">
        <v>43343.771783020835</v>
      </c>
    </row>
    <row r="7174" spans="1:7" x14ac:dyDescent="0.25">
      <c r="A7174" t="s">
        <v>44</v>
      </c>
      <c r="B7174" t="s">
        <v>15165</v>
      </c>
      <c r="C7174">
        <v>5781</v>
      </c>
      <c r="D7174" t="s">
        <v>15138</v>
      </c>
      <c r="E7174">
        <v>8</v>
      </c>
      <c r="F7174">
        <v>1</v>
      </c>
      <c r="G7174" s="1">
        <v>43343.771782488424</v>
      </c>
    </row>
    <row r="7175" spans="1:7" x14ac:dyDescent="0.25">
      <c r="A7175" t="s">
        <v>44</v>
      </c>
      <c r="B7175" t="s">
        <v>15166</v>
      </c>
      <c r="C7175">
        <v>936</v>
      </c>
      <c r="D7175" t="s">
        <v>15138</v>
      </c>
      <c r="E7175">
        <v>8</v>
      </c>
      <c r="F7175">
        <v>2</v>
      </c>
      <c r="G7175" s="1">
        <v>43343.771782638891</v>
      </c>
    </row>
    <row r="7176" spans="1:7" x14ac:dyDescent="0.25">
      <c r="A7176" t="s">
        <v>44</v>
      </c>
      <c r="B7176" t="s">
        <v>15176</v>
      </c>
      <c r="C7176">
        <v>893</v>
      </c>
      <c r="D7176" t="s">
        <v>15138</v>
      </c>
      <c r="E7176">
        <v>8</v>
      </c>
      <c r="F7176">
        <v>8</v>
      </c>
      <c r="G7176" s="1">
        <v>43343.771785567129</v>
      </c>
    </row>
    <row r="7177" spans="1:7" x14ac:dyDescent="0.25">
      <c r="A7177" t="s">
        <v>44</v>
      </c>
      <c r="B7177" t="s">
        <v>15177</v>
      </c>
      <c r="C7177">
        <v>3034</v>
      </c>
      <c r="D7177" t="s">
        <v>15138</v>
      </c>
      <c r="E7177">
        <v>8</v>
      </c>
      <c r="F7177">
        <v>6</v>
      </c>
      <c r="G7177" s="1">
        <v>43343.771785185185</v>
      </c>
    </row>
    <row r="7178" spans="1:7" x14ac:dyDescent="0.25">
      <c r="A7178" t="s">
        <v>44</v>
      </c>
      <c r="B7178" t="s">
        <v>15178</v>
      </c>
      <c r="C7178">
        <v>817</v>
      </c>
      <c r="D7178" t="s">
        <v>15138</v>
      </c>
      <c r="E7178">
        <v>8</v>
      </c>
      <c r="F7178">
        <v>7</v>
      </c>
      <c r="G7178" s="1">
        <v>43343.771785381941</v>
      </c>
    </row>
    <row r="7179" spans="1:7" x14ac:dyDescent="0.25">
      <c r="A7179" t="s">
        <v>44</v>
      </c>
      <c r="B7179" t="s">
        <v>15179</v>
      </c>
      <c r="C7179">
        <v>1460</v>
      </c>
      <c r="D7179" t="s">
        <v>15138</v>
      </c>
      <c r="E7179">
        <v>8</v>
      </c>
      <c r="F7179">
        <v>9</v>
      </c>
      <c r="G7179" s="1">
        <v>43343.771785729165</v>
      </c>
    </row>
    <row r="7180" spans="1:7" x14ac:dyDescent="0.25">
      <c r="A7180" t="s">
        <v>44</v>
      </c>
      <c r="B7180" t="s">
        <v>15014</v>
      </c>
      <c r="C7180">
        <v>12222</v>
      </c>
      <c r="D7180" t="s">
        <v>15015</v>
      </c>
      <c r="E7180">
        <v>9</v>
      </c>
      <c r="F7180">
        <v>1</v>
      </c>
      <c r="G7180" s="1">
        <v>43343.772018715281</v>
      </c>
    </row>
    <row r="7181" spans="1:7" x14ac:dyDescent="0.25">
      <c r="A7181" t="s">
        <v>44</v>
      </c>
      <c r="B7181" t="s">
        <v>15113</v>
      </c>
      <c r="C7181">
        <v>733</v>
      </c>
      <c r="D7181" t="s">
        <v>15015</v>
      </c>
      <c r="E7181">
        <v>9</v>
      </c>
      <c r="F7181">
        <v>3</v>
      </c>
      <c r="G7181" s="1">
        <v>43343.772019247685</v>
      </c>
    </row>
    <row r="7182" spans="1:7" x14ac:dyDescent="0.25">
      <c r="A7182" t="s">
        <v>44</v>
      </c>
      <c r="B7182" t="s">
        <v>15114</v>
      </c>
      <c r="C7182">
        <v>588</v>
      </c>
      <c r="D7182" t="s">
        <v>15015</v>
      </c>
      <c r="E7182">
        <v>9</v>
      </c>
      <c r="F7182">
        <v>9</v>
      </c>
      <c r="G7182" s="1">
        <v>43343.772020682867</v>
      </c>
    </row>
    <row r="7183" spans="1:7" x14ac:dyDescent="0.25">
      <c r="A7183" t="s">
        <v>44</v>
      </c>
      <c r="B7183" t="s">
        <v>15115</v>
      </c>
      <c r="C7183">
        <v>1298</v>
      </c>
      <c r="D7183" t="s">
        <v>15015</v>
      </c>
      <c r="E7183">
        <v>9</v>
      </c>
      <c r="F7183">
        <v>6</v>
      </c>
      <c r="G7183" s="1">
        <v>43343.772019988428</v>
      </c>
    </row>
    <row r="7184" spans="1:7" x14ac:dyDescent="0.25">
      <c r="A7184" t="s">
        <v>44</v>
      </c>
      <c r="B7184" t="s">
        <v>15116</v>
      </c>
      <c r="C7184">
        <v>766</v>
      </c>
      <c r="D7184" t="s">
        <v>15015</v>
      </c>
      <c r="E7184">
        <v>9</v>
      </c>
      <c r="F7184">
        <v>7</v>
      </c>
      <c r="G7184" s="1">
        <v>43343.772020138887</v>
      </c>
    </row>
    <row r="7185" spans="1:7" x14ac:dyDescent="0.25">
      <c r="A7185" t="s">
        <v>44</v>
      </c>
      <c r="B7185" t="s">
        <v>15117</v>
      </c>
      <c r="C7185">
        <v>1588</v>
      </c>
      <c r="D7185" t="s">
        <v>15015</v>
      </c>
      <c r="E7185">
        <v>9</v>
      </c>
      <c r="F7185">
        <v>4</v>
      </c>
      <c r="G7185" s="1">
        <v>43343.772019444441</v>
      </c>
    </row>
    <row r="7186" spans="1:7" x14ac:dyDescent="0.25">
      <c r="A7186" t="s">
        <v>44</v>
      </c>
      <c r="B7186" t="s">
        <v>15118</v>
      </c>
      <c r="C7186">
        <v>1887</v>
      </c>
      <c r="D7186" t="s">
        <v>15015</v>
      </c>
      <c r="E7186">
        <v>9</v>
      </c>
      <c r="F7186">
        <v>5</v>
      </c>
      <c r="G7186" s="1">
        <v>43343.772019791664</v>
      </c>
    </row>
    <row r="7187" spans="1:7" x14ac:dyDescent="0.25">
      <c r="A7187" t="s">
        <v>44</v>
      </c>
      <c r="B7187" t="s">
        <v>15119</v>
      </c>
      <c r="C7187">
        <v>767</v>
      </c>
      <c r="D7187" t="s">
        <v>15015</v>
      </c>
      <c r="E7187">
        <v>9</v>
      </c>
      <c r="F7187">
        <v>8</v>
      </c>
      <c r="G7187" s="1">
        <v>43343.772020335651</v>
      </c>
    </row>
    <row r="7188" spans="1:7" x14ac:dyDescent="0.25">
      <c r="A7188" t="s">
        <v>44</v>
      </c>
      <c r="B7188" t="s">
        <v>15120</v>
      </c>
      <c r="C7188">
        <v>775</v>
      </c>
      <c r="D7188" t="s">
        <v>15015</v>
      </c>
      <c r="E7188">
        <v>9</v>
      </c>
      <c r="F7188">
        <v>2</v>
      </c>
      <c r="G7188" s="1">
        <v>43343.772019062497</v>
      </c>
    </row>
    <row r="7189" spans="1:7" x14ac:dyDescent="0.25">
      <c r="A7189" t="s">
        <v>44</v>
      </c>
      <c r="B7189" t="s">
        <v>15068</v>
      </c>
      <c r="C7189">
        <v>4018</v>
      </c>
      <c r="D7189" t="s">
        <v>15069</v>
      </c>
      <c r="E7189">
        <v>10</v>
      </c>
      <c r="F7189">
        <v>1</v>
      </c>
      <c r="G7189" s="1">
        <v>43343.772328784726</v>
      </c>
    </row>
    <row r="7190" spans="1:7" x14ac:dyDescent="0.25">
      <c r="A7190" t="s">
        <v>44</v>
      </c>
      <c r="B7190" t="s">
        <v>15070</v>
      </c>
      <c r="C7190">
        <v>4528</v>
      </c>
      <c r="D7190" t="s">
        <v>15069</v>
      </c>
      <c r="E7190">
        <v>10</v>
      </c>
      <c r="F7190">
        <v>3</v>
      </c>
      <c r="G7190" s="1">
        <v>43343.772329317129</v>
      </c>
    </row>
    <row r="7191" spans="1:7" x14ac:dyDescent="0.25">
      <c r="A7191" t="s">
        <v>44</v>
      </c>
      <c r="B7191" t="s">
        <v>15071</v>
      </c>
      <c r="C7191">
        <v>1184</v>
      </c>
      <c r="D7191" t="s">
        <v>15069</v>
      </c>
      <c r="E7191">
        <v>10</v>
      </c>
      <c r="F7191">
        <v>7</v>
      </c>
      <c r="G7191" s="1">
        <v>43343.772330405096</v>
      </c>
    </row>
    <row r="7192" spans="1:7" x14ac:dyDescent="0.25">
      <c r="A7192" t="s">
        <v>44</v>
      </c>
      <c r="B7192" t="s">
        <v>15074</v>
      </c>
      <c r="C7192">
        <v>802</v>
      </c>
      <c r="D7192" t="s">
        <v>15069</v>
      </c>
      <c r="E7192">
        <v>10</v>
      </c>
      <c r="F7192">
        <v>5</v>
      </c>
      <c r="G7192" s="1">
        <v>43343.772329861109</v>
      </c>
    </row>
    <row r="7193" spans="1:7" x14ac:dyDescent="0.25">
      <c r="A7193" t="s">
        <v>44</v>
      </c>
      <c r="B7193" t="s">
        <v>15075</v>
      </c>
      <c r="C7193">
        <v>1218</v>
      </c>
      <c r="D7193" t="s">
        <v>15069</v>
      </c>
      <c r="E7193">
        <v>10</v>
      </c>
      <c r="F7193">
        <v>4</v>
      </c>
      <c r="G7193" s="1">
        <v>43343.772329513886</v>
      </c>
    </row>
    <row r="7194" spans="1:7" x14ac:dyDescent="0.25">
      <c r="A7194" t="s">
        <v>44</v>
      </c>
      <c r="B7194" t="s">
        <v>15075</v>
      </c>
      <c r="C7194">
        <v>2833</v>
      </c>
      <c r="D7194" t="s">
        <v>15069</v>
      </c>
      <c r="E7194">
        <v>10</v>
      </c>
      <c r="F7194">
        <v>6</v>
      </c>
      <c r="G7194" s="1">
        <v>43343.772330057873</v>
      </c>
    </row>
    <row r="7195" spans="1:7" x14ac:dyDescent="0.25">
      <c r="A7195" t="s">
        <v>44</v>
      </c>
      <c r="B7195" t="s">
        <v>15076</v>
      </c>
      <c r="C7195">
        <v>589</v>
      </c>
      <c r="D7195" t="s">
        <v>15069</v>
      </c>
      <c r="E7195">
        <v>10</v>
      </c>
      <c r="F7195">
        <v>2</v>
      </c>
      <c r="G7195" s="1">
        <v>43343.772329131942</v>
      </c>
    </row>
    <row r="7196" spans="1:7" x14ac:dyDescent="0.25">
      <c r="A7196" t="s">
        <v>44</v>
      </c>
      <c r="B7196" t="s">
        <v>15077</v>
      </c>
      <c r="C7196">
        <v>782</v>
      </c>
      <c r="D7196" t="s">
        <v>15069</v>
      </c>
      <c r="E7196">
        <v>10</v>
      </c>
      <c r="F7196">
        <v>8</v>
      </c>
      <c r="G7196" s="1">
        <v>43343.772330590276</v>
      </c>
    </row>
    <row r="7197" spans="1:7" x14ac:dyDescent="0.25">
      <c r="A7197" t="s">
        <v>44</v>
      </c>
      <c r="B7197" t="s">
        <v>15097</v>
      </c>
      <c r="C7197">
        <v>935</v>
      </c>
      <c r="D7197" t="s">
        <v>15069</v>
      </c>
      <c r="E7197">
        <v>10</v>
      </c>
      <c r="F7197">
        <v>15</v>
      </c>
      <c r="G7197" s="1">
        <v>43343.772332210647</v>
      </c>
    </row>
    <row r="7198" spans="1:7" x14ac:dyDescent="0.25">
      <c r="A7198" t="s">
        <v>44</v>
      </c>
      <c r="B7198" t="s">
        <v>15098</v>
      </c>
      <c r="C7198">
        <v>667</v>
      </c>
      <c r="D7198" t="s">
        <v>15069</v>
      </c>
      <c r="E7198">
        <v>10</v>
      </c>
      <c r="F7198">
        <v>14</v>
      </c>
      <c r="G7198" s="1">
        <v>43343.772331863423</v>
      </c>
    </row>
    <row r="7199" spans="1:7" x14ac:dyDescent="0.25">
      <c r="A7199" t="s">
        <v>44</v>
      </c>
      <c r="B7199" t="s">
        <v>15099</v>
      </c>
      <c r="C7199">
        <v>2736</v>
      </c>
      <c r="D7199" t="s">
        <v>15069</v>
      </c>
      <c r="E7199">
        <v>10</v>
      </c>
      <c r="F7199">
        <v>9</v>
      </c>
      <c r="G7199" s="1">
        <v>43343.77233078704</v>
      </c>
    </row>
    <row r="7200" spans="1:7" x14ac:dyDescent="0.25">
      <c r="A7200" t="s">
        <v>44</v>
      </c>
      <c r="B7200" t="s">
        <v>15100</v>
      </c>
      <c r="C7200">
        <v>864</v>
      </c>
      <c r="D7200" t="s">
        <v>15069</v>
      </c>
      <c r="E7200">
        <v>10</v>
      </c>
      <c r="F7200">
        <v>16</v>
      </c>
      <c r="G7200" s="1">
        <v>43343.77233240741</v>
      </c>
    </row>
    <row r="7201" spans="1:7" x14ac:dyDescent="0.25">
      <c r="A7201" t="s">
        <v>44</v>
      </c>
      <c r="B7201" t="s">
        <v>15101</v>
      </c>
      <c r="C7201">
        <v>1131</v>
      </c>
      <c r="D7201" t="s">
        <v>15069</v>
      </c>
      <c r="E7201">
        <v>10</v>
      </c>
      <c r="F7201">
        <v>13</v>
      </c>
      <c r="G7201" s="1">
        <v>43343.772331678243</v>
      </c>
    </row>
    <row r="7202" spans="1:7" x14ac:dyDescent="0.25">
      <c r="A7202" t="s">
        <v>44</v>
      </c>
      <c r="B7202" t="s">
        <v>15102</v>
      </c>
      <c r="C7202">
        <v>1520</v>
      </c>
      <c r="D7202" t="s">
        <v>15069</v>
      </c>
      <c r="E7202">
        <v>10</v>
      </c>
      <c r="F7202">
        <v>10</v>
      </c>
      <c r="G7202" s="1">
        <v>43343.7723309375</v>
      </c>
    </row>
    <row r="7203" spans="1:7" x14ac:dyDescent="0.25">
      <c r="A7203" t="s">
        <v>44</v>
      </c>
      <c r="B7203" t="s">
        <v>15103</v>
      </c>
      <c r="C7203">
        <v>705</v>
      </c>
      <c r="D7203" t="s">
        <v>15069</v>
      </c>
      <c r="E7203">
        <v>10</v>
      </c>
      <c r="F7203">
        <v>17</v>
      </c>
      <c r="G7203" s="1">
        <v>43343.772332754626</v>
      </c>
    </row>
    <row r="7204" spans="1:7" x14ac:dyDescent="0.25">
      <c r="A7204" t="s">
        <v>44</v>
      </c>
      <c r="B7204" t="s">
        <v>15104</v>
      </c>
      <c r="C7204">
        <v>832</v>
      </c>
      <c r="D7204" t="s">
        <v>15069</v>
      </c>
      <c r="E7204">
        <v>10</v>
      </c>
      <c r="F7204">
        <v>12</v>
      </c>
      <c r="G7204" s="1">
        <v>43343.772331481479</v>
      </c>
    </row>
    <row r="7205" spans="1:7" x14ac:dyDescent="0.25">
      <c r="A7205" t="s">
        <v>44</v>
      </c>
      <c r="B7205" t="s">
        <v>15105</v>
      </c>
      <c r="C7205">
        <v>710</v>
      </c>
      <c r="D7205" t="s">
        <v>15069</v>
      </c>
      <c r="E7205">
        <v>10</v>
      </c>
      <c r="F7205">
        <v>11</v>
      </c>
      <c r="G7205" s="1">
        <v>43343.772331134256</v>
      </c>
    </row>
    <row r="7206" spans="1:7" x14ac:dyDescent="0.25">
      <c r="A7206" t="s">
        <v>44</v>
      </c>
      <c r="B7206" t="s">
        <v>15040</v>
      </c>
      <c r="C7206">
        <v>717</v>
      </c>
      <c r="D7206" t="s">
        <v>15041</v>
      </c>
      <c r="E7206">
        <v>11</v>
      </c>
      <c r="F7206">
        <v>14</v>
      </c>
      <c r="G7206" s="1">
        <v>43343.772640312498</v>
      </c>
    </row>
    <row r="7207" spans="1:7" x14ac:dyDescent="0.25">
      <c r="A7207" t="s">
        <v>44</v>
      </c>
      <c r="B7207" t="s">
        <v>15042</v>
      </c>
      <c r="C7207">
        <v>4378</v>
      </c>
      <c r="D7207" t="s">
        <v>15041</v>
      </c>
      <c r="E7207">
        <v>11</v>
      </c>
      <c r="F7207">
        <v>8</v>
      </c>
      <c r="G7207" s="1">
        <v>43343.772638275463</v>
      </c>
    </row>
    <row r="7208" spans="1:7" x14ac:dyDescent="0.25">
      <c r="A7208" t="s">
        <v>44</v>
      </c>
      <c r="B7208" t="s">
        <v>15043</v>
      </c>
      <c r="C7208">
        <v>3835</v>
      </c>
      <c r="D7208" t="s">
        <v>15041</v>
      </c>
      <c r="E7208">
        <v>11</v>
      </c>
      <c r="F7208">
        <v>9</v>
      </c>
      <c r="G7208" s="1">
        <v>43343.77263846065</v>
      </c>
    </row>
    <row r="7209" spans="1:7" x14ac:dyDescent="0.25">
      <c r="A7209" t="s">
        <v>44</v>
      </c>
      <c r="B7209" t="s">
        <v>15044</v>
      </c>
      <c r="C7209">
        <v>859</v>
      </c>
      <c r="D7209" t="s">
        <v>15041</v>
      </c>
      <c r="E7209">
        <v>11</v>
      </c>
      <c r="F7209">
        <v>10</v>
      </c>
      <c r="G7209" s="1">
        <v>43343.77263900463</v>
      </c>
    </row>
    <row r="7210" spans="1:7" x14ac:dyDescent="0.25">
      <c r="A7210" t="s">
        <v>44</v>
      </c>
      <c r="B7210" t="s">
        <v>15045</v>
      </c>
      <c r="C7210">
        <v>767</v>
      </c>
      <c r="D7210" t="s">
        <v>15041</v>
      </c>
      <c r="E7210">
        <v>11</v>
      </c>
      <c r="F7210">
        <v>13</v>
      </c>
      <c r="G7210" s="1">
        <v>43343.77263954861</v>
      </c>
    </row>
    <row r="7211" spans="1:7" x14ac:dyDescent="0.25">
      <c r="A7211" t="s">
        <v>44</v>
      </c>
      <c r="B7211" t="s">
        <v>15046</v>
      </c>
      <c r="C7211">
        <v>875</v>
      </c>
      <c r="D7211" t="s">
        <v>15041</v>
      </c>
      <c r="E7211">
        <v>11</v>
      </c>
      <c r="F7211">
        <v>11</v>
      </c>
      <c r="G7211" s="1">
        <v>43343.77263915509</v>
      </c>
    </row>
    <row r="7212" spans="1:7" x14ac:dyDescent="0.25">
      <c r="A7212" t="s">
        <v>44</v>
      </c>
      <c r="B7212" t="s">
        <v>15047</v>
      </c>
      <c r="C7212">
        <v>662</v>
      </c>
      <c r="D7212" t="s">
        <v>15041</v>
      </c>
      <c r="E7212">
        <v>11</v>
      </c>
      <c r="F7212">
        <v>7</v>
      </c>
      <c r="G7212" s="1">
        <v>43343.772637731483</v>
      </c>
    </row>
    <row r="7213" spans="1:7" x14ac:dyDescent="0.25">
      <c r="A7213" t="s">
        <v>44</v>
      </c>
      <c r="B7213" t="s">
        <v>15048</v>
      </c>
      <c r="C7213">
        <v>2600</v>
      </c>
      <c r="D7213" t="s">
        <v>15041</v>
      </c>
      <c r="E7213">
        <v>11</v>
      </c>
      <c r="F7213">
        <v>12</v>
      </c>
      <c r="G7213" s="1">
        <v>43343.772639351853</v>
      </c>
    </row>
    <row r="7214" spans="1:7" x14ac:dyDescent="0.25">
      <c r="A7214" t="s">
        <v>44</v>
      </c>
      <c r="B7214" t="s">
        <v>15049</v>
      </c>
      <c r="C7214">
        <v>1044</v>
      </c>
      <c r="D7214" t="s">
        <v>15041</v>
      </c>
      <c r="E7214">
        <v>11</v>
      </c>
      <c r="F7214">
        <v>5</v>
      </c>
      <c r="G7214" s="1">
        <v>43343.772637002316</v>
      </c>
    </row>
    <row r="7215" spans="1:7" x14ac:dyDescent="0.25">
      <c r="A7215" t="s">
        <v>44</v>
      </c>
      <c r="B7215" t="s">
        <v>15050</v>
      </c>
      <c r="C7215">
        <v>1278</v>
      </c>
      <c r="D7215" t="s">
        <v>15041</v>
      </c>
      <c r="E7215">
        <v>11</v>
      </c>
      <c r="F7215">
        <v>6</v>
      </c>
      <c r="G7215" s="1">
        <v>43343.772637187503</v>
      </c>
    </row>
    <row r="7216" spans="1:7" x14ac:dyDescent="0.25">
      <c r="A7216" t="s">
        <v>44</v>
      </c>
      <c r="B7216" t="s">
        <v>15064</v>
      </c>
      <c r="C7216">
        <v>696</v>
      </c>
      <c r="D7216" t="s">
        <v>15041</v>
      </c>
      <c r="E7216">
        <v>11</v>
      </c>
      <c r="F7216">
        <v>4</v>
      </c>
      <c r="G7216" s="1">
        <v>43343.772636655092</v>
      </c>
    </row>
    <row r="7217" spans="1:7" x14ac:dyDescent="0.25">
      <c r="A7217" t="s">
        <v>44</v>
      </c>
      <c r="B7217" t="s">
        <v>15129</v>
      </c>
      <c r="C7217">
        <v>5970</v>
      </c>
      <c r="D7217" t="s">
        <v>15041</v>
      </c>
      <c r="E7217">
        <v>11</v>
      </c>
      <c r="F7217">
        <v>1</v>
      </c>
      <c r="G7217" s="1">
        <v>43343.772635914349</v>
      </c>
    </row>
    <row r="7218" spans="1:7" x14ac:dyDescent="0.25">
      <c r="A7218" t="s">
        <v>44</v>
      </c>
      <c r="B7218" t="s">
        <v>15170</v>
      </c>
      <c r="C7218">
        <v>1796</v>
      </c>
      <c r="D7218" t="s">
        <v>15041</v>
      </c>
      <c r="E7218">
        <v>11</v>
      </c>
      <c r="F7218">
        <v>3</v>
      </c>
      <c r="G7218" s="1">
        <v>43343.772636458336</v>
      </c>
    </row>
    <row r="7219" spans="1:7" x14ac:dyDescent="0.25">
      <c r="A7219" t="s">
        <v>44</v>
      </c>
      <c r="B7219" t="s">
        <v>15171</v>
      </c>
      <c r="C7219">
        <v>912</v>
      </c>
      <c r="D7219" t="s">
        <v>15041</v>
      </c>
      <c r="E7219">
        <v>11</v>
      </c>
      <c r="F7219">
        <v>2</v>
      </c>
      <c r="G7219" s="1">
        <v>43343.772636261572</v>
      </c>
    </row>
    <row r="7220" spans="1:7" x14ac:dyDescent="0.25">
      <c r="A7220" t="s">
        <v>44</v>
      </c>
      <c r="B7220" t="s">
        <v>15081</v>
      </c>
      <c r="C7220">
        <v>5529</v>
      </c>
      <c r="D7220" t="s">
        <v>15082</v>
      </c>
      <c r="E7220">
        <v>12</v>
      </c>
      <c r="F7220">
        <v>1</v>
      </c>
      <c r="G7220" s="1">
        <v>43343.773214895831</v>
      </c>
    </row>
    <row r="7221" spans="1:7" x14ac:dyDescent="0.25">
      <c r="A7221" t="s">
        <v>44</v>
      </c>
      <c r="B7221" t="s">
        <v>15112</v>
      </c>
      <c r="C7221">
        <v>1051</v>
      </c>
      <c r="D7221" t="s">
        <v>15082</v>
      </c>
      <c r="E7221">
        <v>12</v>
      </c>
      <c r="F7221">
        <v>2</v>
      </c>
      <c r="G7221" s="1">
        <v>43343.773215081019</v>
      </c>
    </row>
    <row r="7222" spans="1:7" x14ac:dyDescent="0.25">
      <c r="A7222" t="s">
        <v>44</v>
      </c>
      <c r="B7222" t="s">
        <v>15145</v>
      </c>
      <c r="C7222">
        <v>3370</v>
      </c>
      <c r="D7222" t="s">
        <v>15082</v>
      </c>
      <c r="E7222">
        <v>12</v>
      </c>
      <c r="F7222">
        <v>16</v>
      </c>
      <c r="G7222" s="1">
        <v>43343.773219409719</v>
      </c>
    </row>
    <row r="7223" spans="1:7" x14ac:dyDescent="0.25">
      <c r="A7223" t="s">
        <v>44</v>
      </c>
      <c r="B7223" t="s">
        <v>15146</v>
      </c>
      <c r="C7223">
        <v>1178</v>
      </c>
      <c r="D7223" t="s">
        <v>15082</v>
      </c>
      <c r="E7223">
        <v>12</v>
      </c>
      <c r="F7223">
        <v>15</v>
      </c>
      <c r="G7223" s="1">
        <v>43343.773219212962</v>
      </c>
    </row>
    <row r="7224" spans="1:7" x14ac:dyDescent="0.25">
      <c r="A7224" t="s">
        <v>44</v>
      </c>
      <c r="B7224" t="s">
        <v>15147</v>
      </c>
      <c r="C7224">
        <v>1736</v>
      </c>
      <c r="D7224" t="s">
        <v>15082</v>
      </c>
      <c r="E7224">
        <v>12</v>
      </c>
      <c r="F7224">
        <v>17</v>
      </c>
      <c r="G7224" s="1">
        <v>43343.773219594907</v>
      </c>
    </row>
    <row r="7225" spans="1:7" x14ac:dyDescent="0.25">
      <c r="A7225" t="s">
        <v>44</v>
      </c>
      <c r="B7225" t="s">
        <v>15148</v>
      </c>
      <c r="C7225">
        <v>672</v>
      </c>
      <c r="D7225" t="s">
        <v>15082</v>
      </c>
      <c r="E7225">
        <v>12</v>
      </c>
      <c r="F7225">
        <v>13</v>
      </c>
      <c r="G7225" s="1">
        <v>43343.773218668983</v>
      </c>
    </row>
    <row r="7226" spans="1:7" x14ac:dyDescent="0.25">
      <c r="A7226" t="s">
        <v>44</v>
      </c>
      <c r="B7226" t="s">
        <v>15149</v>
      </c>
      <c r="C7226">
        <v>3801</v>
      </c>
      <c r="D7226" t="s">
        <v>15082</v>
      </c>
      <c r="E7226">
        <v>12</v>
      </c>
      <c r="F7226">
        <v>14</v>
      </c>
      <c r="G7226" s="1">
        <v>43343.773218865739</v>
      </c>
    </row>
    <row r="7227" spans="1:7" x14ac:dyDescent="0.25">
      <c r="A7227" t="s">
        <v>44</v>
      </c>
      <c r="B7227" t="s">
        <v>15150</v>
      </c>
      <c r="C7227">
        <v>802</v>
      </c>
      <c r="D7227" t="s">
        <v>15082</v>
      </c>
      <c r="E7227">
        <v>12</v>
      </c>
      <c r="F7227">
        <v>12</v>
      </c>
      <c r="G7227" s="1">
        <v>43343.773218136572</v>
      </c>
    </row>
    <row r="7228" spans="1:7" x14ac:dyDescent="0.25">
      <c r="A7228" t="s">
        <v>44</v>
      </c>
      <c r="B7228" t="s">
        <v>15158</v>
      </c>
      <c r="C7228">
        <v>1582</v>
      </c>
      <c r="D7228" t="s">
        <v>15082</v>
      </c>
      <c r="E7228">
        <v>12</v>
      </c>
      <c r="F7228">
        <v>10</v>
      </c>
      <c r="G7228" s="1">
        <v>43343.773217592592</v>
      </c>
    </row>
    <row r="7229" spans="1:7" x14ac:dyDescent="0.25">
      <c r="A7229" t="s">
        <v>44</v>
      </c>
      <c r="B7229" t="s">
        <v>15158</v>
      </c>
      <c r="C7229">
        <v>3200</v>
      </c>
      <c r="D7229" t="s">
        <v>15082</v>
      </c>
      <c r="E7229">
        <v>12</v>
      </c>
      <c r="F7229">
        <v>8</v>
      </c>
      <c r="G7229" s="1">
        <v>43343.773217245369</v>
      </c>
    </row>
    <row r="7230" spans="1:7" x14ac:dyDescent="0.25">
      <c r="A7230" t="s">
        <v>44</v>
      </c>
      <c r="B7230" t="s">
        <v>15159</v>
      </c>
      <c r="C7230">
        <v>3664</v>
      </c>
      <c r="D7230" t="s">
        <v>15082</v>
      </c>
      <c r="E7230">
        <v>12</v>
      </c>
      <c r="F7230">
        <v>7</v>
      </c>
      <c r="G7230" s="1">
        <v>43343.773216701389</v>
      </c>
    </row>
    <row r="7231" spans="1:7" x14ac:dyDescent="0.25">
      <c r="A7231" t="s">
        <v>44</v>
      </c>
      <c r="B7231" t="s">
        <v>15160</v>
      </c>
      <c r="C7231">
        <v>733</v>
      </c>
      <c r="D7231" t="s">
        <v>15082</v>
      </c>
      <c r="E7231">
        <v>12</v>
      </c>
      <c r="F7231">
        <v>23</v>
      </c>
      <c r="G7231" s="1">
        <v>43343.773221215277</v>
      </c>
    </row>
    <row r="7232" spans="1:7" x14ac:dyDescent="0.25">
      <c r="A7232" t="s">
        <v>44</v>
      </c>
      <c r="B7232" t="s">
        <v>15161</v>
      </c>
      <c r="C7232">
        <v>801</v>
      </c>
      <c r="D7232" t="s">
        <v>15082</v>
      </c>
      <c r="E7232">
        <v>12</v>
      </c>
      <c r="F7232">
        <v>24</v>
      </c>
      <c r="G7232" s="1">
        <v>43343.773221412041</v>
      </c>
    </row>
    <row r="7233" spans="1:7" x14ac:dyDescent="0.25">
      <c r="A7233" t="s">
        <v>44</v>
      </c>
      <c r="B7233" t="s">
        <v>15162</v>
      </c>
      <c r="C7233">
        <v>3994</v>
      </c>
      <c r="D7233" t="s">
        <v>15082</v>
      </c>
      <c r="E7233">
        <v>12</v>
      </c>
      <c r="F7233">
        <v>11</v>
      </c>
      <c r="G7233" s="1">
        <v>43343.773217974536</v>
      </c>
    </row>
    <row r="7234" spans="1:7" x14ac:dyDescent="0.25">
      <c r="A7234" t="s">
        <v>44</v>
      </c>
      <c r="B7234" t="s">
        <v>15163</v>
      </c>
      <c r="C7234">
        <v>3585</v>
      </c>
      <c r="D7234" t="s">
        <v>15082</v>
      </c>
      <c r="E7234">
        <v>12</v>
      </c>
      <c r="F7234">
        <v>6</v>
      </c>
      <c r="G7234" s="1">
        <v>43343.773216516202</v>
      </c>
    </row>
    <row r="7235" spans="1:7" x14ac:dyDescent="0.25">
      <c r="A7235" t="s">
        <v>44</v>
      </c>
      <c r="B7235" t="s">
        <v>15167</v>
      </c>
      <c r="C7235">
        <v>3833</v>
      </c>
      <c r="D7235" t="s">
        <v>15082</v>
      </c>
      <c r="E7235">
        <v>12</v>
      </c>
      <c r="F7235">
        <v>5</v>
      </c>
      <c r="G7235" s="1">
        <v>43343.773216168978</v>
      </c>
    </row>
    <row r="7236" spans="1:7" x14ac:dyDescent="0.25">
      <c r="A7236" t="s">
        <v>44</v>
      </c>
      <c r="B7236" t="s">
        <v>15174</v>
      </c>
      <c r="C7236">
        <v>929</v>
      </c>
      <c r="D7236" t="s">
        <v>15082</v>
      </c>
      <c r="E7236">
        <v>12</v>
      </c>
      <c r="F7236">
        <v>18</v>
      </c>
      <c r="G7236" s="1">
        <v>43343.77321994213</v>
      </c>
    </row>
    <row r="7237" spans="1:7" x14ac:dyDescent="0.25">
      <c r="A7237" t="s">
        <v>44</v>
      </c>
      <c r="B7237" t="s">
        <v>15182</v>
      </c>
      <c r="C7237">
        <v>852</v>
      </c>
      <c r="D7237" t="s">
        <v>15082</v>
      </c>
      <c r="E7237">
        <v>12</v>
      </c>
      <c r="F7237">
        <v>9</v>
      </c>
      <c r="G7237" s="1">
        <v>43343.773217395836</v>
      </c>
    </row>
    <row r="7238" spans="1:7" x14ac:dyDescent="0.25">
      <c r="A7238" t="s">
        <v>44</v>
      </c>
      <c r="B7238" t="s">
        <v>15183</v>
      </c>
      <c r="C7238">
        <v>1315</v>
      </c>
      <c r="D7238" t="s">
        <v>15082</v>
      </c>
      <c r="E7238">
        <v>12</v>
      </c>
      <c r="F7238">
        <v>22</v>
      </c>
      <c r="G7238" s="1">
        <v>43343.773221030089</v>
      </c>
    </row>
    <row r="7239" spans="1:7" x14ac:dyDescent="0.25">
      <c r="A7239" t="s">
        <v>44</v>
      </c>
      <c r="B7239" t="s">
        <v>15186</v>
      </c>
      <c r="C7239">
        <v>1238</v>
      </c>
      <c r="D7239" t="s">
        <v>15082</v>
      </c>
      <c r="E7239">
        <v>12</v>
      </c>
      <c r="F7239">
        <v>21</v>
      </c>
      <c r="G7239" s="1">
        <v>43343.773220682873</v>
      </c>
    </row>
    <row r="7240" spans="1:7" x14ac:dyDescent="0.25">
      <c r="A7240" t="s">
        <v>44</v>
      </c>
      <c r="B7240" t="s">
        <v>15187</v>
      </c>
      <c r="C7240">
        <v>1632</v>
      </c>
      <c r="D7240" t="s">
        <v>15082</v>
      </c>
      <c r="E7240">
        <v>12</v>
      </c>
      <c r="F7240">
        <v>19</v>
      </c>
      <c r="G7240" s="1">
        <v>43343.773220289353</v>
      </c>
    </row>
    <row r="7241" spans="1:7" x14ac:dyDescent="0.25">
      <c r="A7241" t="s">
        <v>44</v>
      </c>
      <c r="B7241" t="s">
        <v>15188</v>
      </c>
      <c r="C7241">
        <v>852</v>
      </c>
      <c r="D7241" t="s">
        <v>15082</v>
      </c>
      <c r="E7241">
        <v>12</v>
      </c>
      <c r="F7241">
        <v>20</v>
      </c>
      <c r="G7241" s="1">
        <v>43343.773220486109</v>
      </c>
    </row>
    <row r="7242" spans="1:7" x14ac:dyDescent="0.25">
      <c r="A7242" t="s">
        <v>44</v>
      </c>
      <c r="B7242" t="s">
        <v>15205</v>
      </c>
      <c r="C7242">
        <v>1051</v>
      </c>
      <c r="D7242" t="s">
        <v>15082</v>
      </c>
      <c r="E7242">
        <v>12</v>
      </c>
      <c r="F7242">
        <v>4</v>
      </c>
      <c r="G7242" s="1">
        <v>43343.773215972222</v>
      </c>
    </row>
    <row r="7243" spans="1:7" x14ac:dyDescent="0.25">
      <c r="A7243" t="s">
        <v>44</v>
      </c>
      <c r="B7243" t="s">
        <v>15214</v>
      </c>
      <c r="C7243">
        <v>1637</v>
      </c>
      <c r="D7243" t="s">
        <v>15082</v>
      </c>
      <c r="E7243">
        <v>12</v>
      </c>
      <c r="F7243">
        <v>3</v>
      </c>
      <c r="G7243" s="1">
        <v>43343.773215624999</v>
      </c>
    </row>
    <row r="7244" spans="1:7" x14ac:dyDescent="0.25">
      <c r="A7244" t="s">
        <v>44</v>
      </c>
      <c r="B7244" t="s">
        <v>15051</v>
      </c>
      <c r="C7244">
        <v>1129</v>
      </c>
      <c r="D7244" t="s">
        <v>15052</v>
      </c>
      <c r="E7244">
        <v>13</v>
      </c>
      <c r="F7244">
        <v>7</v>
      </c>
      <c r="G7244" s="1">
        <v>43343.773402627317</v>
      </c>
    </row>
    <row r="7245" spans="1:7" x14ac:dyDescent="0.25">
      <c r="A7245" t="s">
        <v>44</v>
      </c>
      <c r="B7245" t="s">
        <v>15053</v>
      </c>
      <c r="C7245">
        <v>937</v>
      </c>
      <c r="D7245" t="s">
        <v>15052</v>
      </c>
      <c r="E7245">
        <v>13</v>
      </c>
      <c r="F7245">
        <v>6</v>
      </c>
      <c r="G7245" s="1">
        <v>43343.773402430554</v>
      </c>
    </row>
    <row r="7246" spans="1:7" x14ac:dyDescent="0.25">
      <c r="A7246" t="s">
        <v>44</v>
      </c>
      <c r="B7246" t="s">
        <v>15054</v>
      </c>
      <c r="C7246">
        <v>684</v>
      </c>
      <c r="D7246" t="s">
        <v>15052</v>
      </c>
      <c r="E7246">
        <v>13</v>
      </c>
      <c r="F7246">
        <v>10</v>
      </c>
      <c r="G7246" s="1">
        <v>43343.773404085645</v>
      </c>
    </row>
    <row r="7247" spans="1:7" x14ac:dyDescent="0.25">
      <c r="A7247" t="s">
        <v>44</v>
      </c>
      <c r="B7247" t="s">
        <v>15055</v>
      </c>
      <c r="C7247">
        <v>981</v>
      </c>
      <c r="D7247" t="s">
        <v>15052</v>
      </c>
      <c r="E7247">
        <v>13</v>
      </c>
      <c r="F7247">
        <v>5</v>
      </c>
      <c r="G7247" s="1">
        <v>43343.77340208333</v>
      </c>
    </row>
    <row r="7248" spans="1:7" x14ac:dyDescent="0.25">
      <c r="A7248" t="s">
        <v>44</v>
      </c>
      <c r="B7248" t="s">
        <v>15056</v>
      </c>
      <c r="C7248">
        <v>5286</v>
      </c>
      <c r="D7248" t="s">
        <v>15052</v>
      </c>
      <c r="E7248">
        <v>13</v>
      </c>
      <c r="F7248">
        <v>1</v>
      </c>
      <c r="G7248" s="1">
        <v>43343.77340046296</v>
      </c>
    </row>
    <row r="7249" spans="1:7" x14ac:dyDescent="0.25">
      <c r="A7249" t="s">
        <v>44</v>
      </c>
      <c r="B7249" t="s">
        <v>15057</v>
      </c>
      <c r="C7249">
        <v>2433</v>
      </c>
      <c r="D7249" t="s">
        <v>15052</v>
      </c>
      <c r="E7249">
        <v>13</v>
      </c>
      <c r="F7249">
        <v>4</v>
      </c>
      <c r="G7249" s="1">
        <v>43343.773401539351</v>
      </c>
    </row>
    <row r="7250" spans="1:7" x14ac:dyDescent="0.25">
      <c r="A7250" t="s">
        <v>44</v>
      </c>
      <c r="B7250" t="s">
        <v>15058</v>
      </c>
      <c r="C7250">
        <v>1551</v>
      </c>
      <c r="D7250" t="s">
        <v>15052</v>
      </c>
      <c r="E7250">
        <v>13</v>
      </c>
      <c r="F7250">
        <v>2</v>
      </c>
      <c r="G7250" s="1">
        <v>43343.773400810183</v>
      </c>
    </row>
    <row r="7251" spans="1:7" x14ac:dyDescent="0.25">
      <c r="A7251" t="s">
        <v>44</v>
      </c>
      <c r="B7251" t="s">
        <v>15059</v>
      </c>
      <c r="C7251">
        <v>980</v>
      </c>
      <c r="D7251" t="s">
        <v>15052</v>
      </c>
      <c r="E7251">
        <v>13</v>
      </c>
      <c r="F7251">
        <v>3</v>
      </c>
      <c r="G7251" s="1">
        <v>43343.773401192127</v>
      </c>
    </row>
    <row r="7252" spans="1:7" x14ac:dyDescent="0.25">
      <c r="A7252" t="s">
        <v>44</v>
      </c>
      <c r="B7252" t="s">
        <v>15060</v>
      </c>
      <c r="C7252">
        <v>838</v>
      </c>
      <c r="D7252" t="s">
        <v>15052</v>
      </c>
      <c r="E7252">
        <v>13</v>
      </c>
      <c r="F7252">
        <v>9</v>
      </c>
      <c r="G7252" s="1">
        <v>43343.773403553241</v>
      </c>
    </row>
    <row r="7253" spans="1:7" x14ac:dyDescent="0.25">
      <c r="A7253" t="s">
        <v>44</v>
      </c>
      <c r="B7253" t="s">
        <v>15061</v>
      </c>
      <c r="C7253">
        <v>1364</v>
      </c>
      <c r="D7253" t="s">
        <v>15052</v>
      </c>
      <c r="E7253">
        <v>13</v>
      </c>
      <c r="F7253">
        <v>8</v>
      </c>
      <c r="G7253" s="1">
        <v>43343.773403159721</v>
      </c>
    </row>
    <row r="7254" spans="1:7" x14ac:dyDescent="0.25">
      <c r="A7254" t="s">
        <v>44</v>
      </c>
      <c r="B7254" t="s">
        <v>15009</v>
      </c>
      <c r="C7254">
        <v>1051</v>
      </c>
      <c r="D7254" t="s">
        <v>15010</v>
      </c>
      <c r="E7254">
        <v>14</v>
      </c>
      <c r="F7254">
        <v>31</v>
      </c>
      <c r="G7254" s="1">
        <v>43343.774287650464</v>
      </c>
    </row>
    <row r="7255" spans="1:7" x14ac:dyDescent="0.25">
      <c r="A7255" t="s">
        <v>44</v>
      </c>
      <c r="B7255" t="s">
        <v>15011</v>
      </c>
      <c r="C7255">
        <v>849</v>
      </c>
      <c r="D7255" t="s">
        <v>15010</v>
      </c>
      <c r="E7255">
        <v>14</v>
      </c>
      <c r="F7255">
        <v>32</v>
      </c>
      <c r="G7255" s="1">
        <v>43343.77428784722</v>
      </c>
    </row>
    <row r="7256" spans="1:7" x14ac:dyDescent="0.25">
      <c r="A7256" t="s">
        <v>44</v>
      </c>
      <c r="B7256" t="s">
        <v>15012</v>
      </c>
      <c r="C7256">
        <v>750</v>
      </c>
      <c r="D7256" t="s">
        <v>15010</v>
      </c>
      <c r="E7256">
        <v>14</v>
      </c>
      <c r="F7256">
        <v>33</v>
      </c>
      <c r="G7256" s="1">
        <v>43343.774288229164</v>
      </c>
    </row>
    <row r="7257" spans="1:7" x14ac:dyDescent="0.25">
      <c r="A7257" t="s">
        <v>44</v>
      </c>
      <c r="B7257" t="s">
        <v>15013</v>
      </c>
      <c r="C7257">
        <v>647</v>
      </c>
      <c r="D7257" t="s">
        <v>15010</v>
      </c>
      <c r="E7257">
        <v>14</v>
      </c>
      <c r="F7257">
        <v>34</v>
      </c>
      <c r="G7257" s="1">
        <v>43343.774288391207</v>
      </c>
    </row>
    <row r="7258" spans="1:7" x14ac:dyDescent="0.25">
      <c r="A7258" t="s">
        <v>44</v>
      </c>
      <c r="B7258" t="s">
        <v>15026</v>
      </c>
      <c r="C7258">
        <v>752</v>
      </c>
      <c r="D7258" t="s">
        <v>15010</v>
      </c>
      <c r="E7258">
        <v>14</v>
      </c>
      <c r="F7258">
        <v>30</v>
      </c>
      <c r="G7258" s="1">
        <v>43343.774287499997</v>
      </c>
    </row>
    <row r="7259" spans="1:7" x14ac:dyDescent="0.25">
      <c r="A7259" t="s">
        <v>44</v>
      </c>
      <c r="B7259" t="s">
        <v>15168</v>
      </c>
      <c r="C7259">
        <v>984</v>
      </c>
      <c r="D7259" t="s">
        <v>15010</v>
      </c>
      <c r="E7259">
        <v>14</v>
      </c>
      <c r="F7259">
        <v>29</v>
      </c>
      <c r="G7259" s="1">
        <v>43343.77428730324</v>
      </c>
    </row>
    <row r="7260" spans="1:7" x14ac:dyDescent="0.25">
      <c r="A7260" t="s">
        <v>44</v>
      </c>
      <c r="B7260" t="s">
        <v>15169</v>
      </c>
      <c r="C7260">
        <v>3732</v>
      </c>
      <c r="D7260" t="s">
        <v>15010</v>
      </c>
      <c r="E7260">
        <v>14</v>
      </c>
      <c r="F7260">
        <v>24</v>
      </c>
      <c r="G7260" s="1">
        <v>43343.774286030093</v>
      </c>
    </row>
    <row r="7261" spans="1:7" x14ac:dyDescent="0.25">
      <c r="A7261" t="s">
        <v>44</v>
      </c>
      <c r="B7261" t="s">
        <v>15184</v>
      </c>
      <c r="C7261">
        <v>2730</v>
      </c>
      <c r="D7261" t="s">
        <v>15010</v>
      </c>
      <c r="E7261">
        <v>14</v>
      </c>
      <c r="F7261">
        <v>28</v>
      </c>
      <c r="G7261" s="1">
        <v>43343.774286956017</v>
      </c>
    </row>
    <row r="7262" spans="1:7" x14ac:dyDescent="0.25">
      <c r="A7262" t="s">
        <v>44</v>
      </c>
      <c r="B7262" t="s">
        <v>15185</v>
      </c>
      <c r="C7262">
        <v>5734</v>
      </c>
      <c r="D7262" t="s">
        <v>15010</v>
      </c>
      <c r="E7262">
        <v>14</v>
      </c>
      <c r="F7262">
        <v>25</v>
      </c>
      <c r="G7262" s="1">
        <v>43343.774286423613</v>
      </c>
    </row>
    <row r="7263" spans="1:7" x14ac:dyDescent="0.25">
      <c r="A7263" t="s">
        <v>44</v>
      </c>
      <c r="B7263" t="s">
        <v>15189</v>
      </c>
      <c r="C7263">
        <v>780</v>
      </c>
      <c r="D7263" t="s">
        <v>15010</v>
      </c>
      <c r="E7263">
        <v>14</v>
      </c>
      <c r="F7263">
        <v>27</v>
      </c>
      <c r="G7263" s="1">
        <v>43343.774286770837</v>
      </c>
    </row>
    <row r="7264" spans="1:7" x14ac:dyDescent="0.25">
      <c r="A7264" t="s">
        <v>44</v>
      </c>
      <c r="B7264" t="s">
        <v>15190</v>
      </c>
      <c r="C7264">
        <v>738</v>
      </c>
      <c r="D7264" t="s">
        <v>15010</v>
      </c>
      <c r="E7264">
        <v>14</v>
      </c>
      <c r="F7264">
        <v>26</v>
      </c>
      <c r="G7264" s="1">
        <v>43343.774286574073</v>
      </c>
    </row>
    <row r="7265" spans="1:7" x14ac:dyDescent="0.25">
      <c r="A7265" t="s">
        <v>44</v>
      </c>
      <c r="B7265" t="s">
        <v>15191</v>
      </c>
      <c r="C7265">
        <v>955</v>
      </c>
      <c r="D7265" t="s">
        <v>15010</v>
      </c>
      <c r="E7265">
        <v>14</v>
      </c>
      <c r="F7265">
        <v>22</v>
      </c>
      <c r="G7265" s="1">
        <v>43343.77428568287</v>
      </c>
    </row>
    <row r="7266" spans="1:7" x14ac:dyDescent="0.25">
      <c r="A7266" t="s">
        <v>44</v>
      </c>
      <c r="B7266" t="s">
        <v>15192</v>
      </c>
      <c r="C7266">
        <v>1091</v>
      </c>
      <c r="D7266" t="s">
        <v>15010</v>
      </c>
      <c r="E7266">
        <v>14</v>
      </c>
      <c r="F7266">
        <v>3</v>
      </c>
      <c r="G7266" s="1">
        <v>43343.774280983795</v>
      </c>
    </row>
    <row r="7267" spans="1:7" x14ac:dyDescent="0.25">
      <c r="A7267" t="s">
        <v>44</v>
      </c>
      <c r="B7267" t="s">
        <v>15193</v>
      </c>
      <c r="C7267">
        <v>4084</v>
      </c>
      <c r="D7267" t="s">
        <v>15010</v>
      </c>
      <c r="E7267">
        <v>14</v>
      </c>
      <c r="F7267">
        <v>2</v>
      </c>
      <c r="G7267" s="1">
        <v>43343.774280787038</v>
      </c>
    </row>
    <row r="7268" spans="1:7" x14ac:dyDescent="0.25">
      <c r="A7268" t="s">
        <v>44</v>
      </c>
      <c r="B7268" t="s">
        <v>15194</v>
      </c>
      <c r="C7268">
        <v>7352</v>
      </c>
      <c r="D7268" t="s">
        <v>15010</v>
      </c>
      <c r="E7268">
        <v>14</v>
      </c>
      <c r="F7268">
        <v>1</v>
      </c>
      <c r="G7268" s="1">
        <v>43343.774280555554</v>
      </c>
    </row>
    <row r="7269" spans="1:7" x14ac:dyDescent="0.25">
      <c r="A7269" t="s">
        <v>44</v>
      </c>
      <c r="B7269" t="s">
        <v>15195</v>
      </c>
      <c r="C7269">
        <v>4062</v>
      </c>
      <c r="D7269" t="s">
        <v>15010</v>
      </c>
      <c r="E7269">
        <v>14</v>
      </c>
      <c r="F7269">
        <v>21</v>
      </c>
      <c r="G7269" s="1">
        <v>43343.774285497682</v>
      </c>
    </row>
    <row r="7270" spans="1:7" x14ac:dyDescent="0.25">
      <c r="A7270" t="s">
        <v>44</v>
      </c>
      <c r="B7270" t="s">
        <v>15195</v>
      </c>
      <c r="C7270">
        <v>1172</v>
      </c>
      <c r="D7270" t="s">
        <v>15010</v>
      </c>
      <c r="E7270">
        <v>14</v>
      </c>
      <c r="F7270">
        <v>23</v>
      </c>
      <c r="G7270" s="1">
        <v>43343.774285879626</v>
      </c>
    </row>
    <row r="7271" spans="1:7" x14ac:dyDescent="0.25">
      <c r="A7271" t="s">
        <v>44</v>
      </c>
      <c r="B7271" t="s">
        <v>15196</v>
      </c>
      <c r="C7271">
        <v>3553</v>
      </c>
      <c r="D7271" t="s">
        <v>15010</v>
      </c>
      <c r="E7271">
        <v>14</v>
      </c>
      <c r="F7271">
        <v>5</v>
      </c>
      <c r="G7271" s="1">
        <v>43343.774281516206</v>
      </c>
    </row>
    <row r="7272" spans="1:7" x14ac:dyDescent="0.25">
      <c r="A7272" t="s">
        <v>44</v>
      </c>
      <c r="B7272" t="s">
        <v>15196</v>
      </c>
      <c r="C7272">
        <v>3253</v>
      </c>
      <c r="D7272" t="s">
        <v>15010</v>
      </c>
      <c r="E7272">
        <v>14</v>
      </c>
      <c r="F7272">
        <v>4</v>
      </c>
      <c r="G7272" s="1">
        <v>43343.774281331018</v>
      </c>
    </row>
    <row r="7273" spans="1:7" x14ac:dyDescent="0.25">
      <c r="A7273" t="s">
        <v>44</v>
      </c>
      <c r="B7273" t="s">
        <v>15197</v>
      </c>
      <c r="C7273">
        <v>1871</v>
      </c>
      <c r="D7273" t="s">
        <v>15010</v>
      </c>
      <c r="E7273">
        <v>14</v>
      </c>
      <c r="F7273">
        <v>6</v>
      </c>
      <c r="G7273" s="1">
        <v>43343.774281712962</v>
      </c>
    </row>
    <row r="7274" spans="1:7" x14ac:dyDescent="0.25">
      <c r="A7274" t="s">
        <v>44</v>
      </c>
      <c r="B7274" t="s">
        <v>15199</v>
      </c>
      <c r="C7274">
        <v>884</v>
      </c>
      <c r="D7274" t="s">
        <v>15010</v>
      </c>
      <c r="E7274">
        <v>14</v>
      </c>
      <c r="F7274">
        <v>18</v>
      </c>
      <c r="G7274" s="1">
        <v>43343.774284756946</v>
      </c>
    </row>
    <row r="7275" spans="1:7" x14ac:dyDescent="0.25">
      <c r="A7275" t="s">
        <v>44</v>
      </c>
      <c r="B7275" t="s">
        <v>15200</v>
      </c>
      <c r="C7275">
        <v>864</v>
      </c>
      <c r="D7275" t="s">
        <v>15010</v>
      </c>
      <c r="E7275">
        <v>14</v>
      </c>
      <c r="F7275">
        <v>19</v>
      </c>
      <c r="G7275" s="1">
        <v>43343.774284953703</v>
      </c>
    </row>
    <row r="7276" spans="1:7" x14ac:dyDescent="0.25">
      <c r="A7276" t="s">
        <v>44</v>
      </c>
      <c r="B7276" t="s">
        <v>15201</v>
      </c>
      <c r="C7276">
        <v>2018</v>
      </c>
      <c r="D7276" t="s">
        <v>15010</v>
      </c>
      <c r="E7276">
        <v>14</v>
      </c>
      <c r="F7276">
        <v>14</v>
      </c>
      <c r="G7276" s="1">
        <v>43343.774283877312</v>
      </c>
    </row>
    <row r="7277" spans="1:7" x14ac:dyDescent="0.25">
      <c r="A7277" t="s">
        <v>44</v>
      </c>
      <c r="B7277" t="s">
        <v>15202</v>
      </c>
      <c r="C7277">
        <v>1545</v>
      </c>
      <c r="D7277" t="s">
        <v>15010</v>
      </c>
      <c r="E7277">
        <v>14</v>
      </c>
      <c r="F7277">
        <v>17</v>
      </c>
      <c r="G7277" s="1">
        <v>43343.774284606479</v>
      </c>
    </row>
    <row r="7278" spans="1:7" x14ac:dyDescent="0.25">
      <c r="A7278" t="s">
        <v>44</v>
      </c>
      <c r="B7278" t="s">
        <v>15203</v>
      </c>
      <c r="C7278">
        <v>2577</v>
      </c>
      <c r="D7278" t="s">
        <v>15010</v>
      </c>
      <c r="E7278">
        <v>14</v>
      </c>
      <c r="F7278">
        <v>15</v>
      </c>
      <c r="G7278" s="1">
        <v>43343.7742840625</v>
      </c>
    </row>
    <row r="7279" spans="1:7" x14ac:dyDescent="0.25">
      <c r="A7279" t="s">
        <v>44</v>
      </c>
      <c r="B7279" t="s">
        <v>15204</v>
      </c>
      <c r="C7279">
        <v>1141</v>
      </c>
      <c r="D7279" t="s">
        <v>15010</v>
      </c>
      <c r="E7279">
        <v>14</v>
      </c>
      <c r="F7279">
        <v>16</v>
      </c>
      <c r="G7279" s="1">
        <v>43343.774284409723</v>
      </c>
    </row>
    <row r="7280" spans="1:7" x14ac:dyDescent="0.25">
      <c r="A7280" t="s">
        <v>44</v>
      </c>
      <c r="B7280" t="s">
        <v>15206</v>
      </c>
      <c r="C7280">
        <v>2279</v>
      </c>
      <c r="D7280" t="s">
        <v>15010</v>
      </c>
      <c r="E7280">
        <v>14</v>
      </c>
      <c r="F7280">
        <v>20</v>
      </c>
      <c r="G7280" s="1">
        <v>43343.774285150466</v>
      </c>
    </row>
    <row r="7281" spans="1:7" x14ac:dyDescent="0.25">
      <c r="A7281" t="s">
        <v>44</v>
      </c>
      <c r="B7281" t="s">
        <v>15207</v>
      </c>
      <c r="C7281">
        <v>1697</v>
      </c>
      <c r="D7281" t="s">
        <v>15010</v>
      </c>
      <c r="E7281">
        <v>14</v>
      </c>
      <c r="F7281">
        <v>13</v>
      </c>
      <c r="G7281" s="1">
        <v>43343.774283530096</v>
      </c>
    </row>
    <row r="7282" spans="1:7" x14ac:dyDescent="0.25">
      <c r="A7282" t="s">
        <v>44</v>
      </c>
      <c r="B7282" t="s">
        <v>15208</v>
      </c>
      <c r="C7282">
        <v>4709</v>
      </c>
      <c r="D7282" t="s">
        <v>15010</v>
      </c>
      <c r="E7282">
        <v>14</v>
      </c>
      <c r="F7282">
        <v>7</v>
      </c>
      <c r="G7282" s="1">
        <v>43343.774281863429</v>
      </c>
    </row>
    <row r="7283" spans="1:7" x14ac:dyDescent="0.25">
      <c r="A7283" t="s">
        <v>44</v>
      </c>
      <c r="B7283" t="s">
        <v>15209</v>
      </c>
      <c r="C7283">
        <v>1021</v>
      </c>
      <c r="D7283" t="s">
        <v>15010</v>
      </c>
      <c r="E7283">
        <v>14</v>
      </c>
      <c r="F7283">
        <v>12</v>
      </c>
      <c r="G7283" s="1">
        <v>43343.774283333332</v>
      </c>
    </row>
    <row r="7284" spans="1:7" x14ac:dyDescent="0.25">
      <c r="A7284" t="s">
        <v>44</v>
      </c>
      <c r="B7284" t="s">
        <v>15210</v>
      </c>
      <c r="C7284">
        <v>1252</v>
      </c>
      <c r="D7284" t="s">
        <v>15010</v>
      </c>
      <c r="E7284">
        <v>14</v>
      </c>
      <c r="F7284">
        <v>10</v>
      </c>
      <c r="G7284" s="1">
        <v>43343.774282789353</v>
      </c>
    </row>
    <row r="7285" spans="1:7" x14ac:dyDescent="0.25">
      <c r="A7285" t="s">
        <v>44</v>
      </c>
      <c r="B7285" t="s">
        <v>15210</v>
      </c>
      <c r="C7285">
        <v>4010</v>
      </c>
      <c r="D7285" t="s">
        <v>15010</v>
      </c>
      <c r="E7285">
        <v>14</v>
      </c>
      <c r="F7285">
        <v>8</v>
      </c>
      <c r="G7285" s="1">
        <v>43343.774282256942</v>
      </c>
    </row>
    <row r="7286" spans="1:7" x14ac:dyDescent="0.25">
      <c r="A7286" t="s">
        <v>44</v>
      </c>
      <c r="B7286" t="s">
        <v>15211</v>
      </c>
      <c r="C7286">
        <v>1281</v>
      </c>
      <c r="D7286" t="s">
        <v>15010</v>
      </c>
      <c r="E7286">
        <v>14</v>
      </c>
      <c r="F7286">
        <v>9</v>
      </c>
      <c r="G7286" s="1">
        <v>43343.774282604165</v>
      </c>
    </row>
    <row r="7287" spans="1:7" x14ac:dyDescent="0.25">
      <c r="A7287" t="s">
        <v>44</v>
      </c>
      <c r="B7287" t="s">
        <v>15211</v>
      </c>
      <c r="C7287">
        <v>2166</v>
      </c>
      <c r="D7287" t="s">
        <v>15010</v>
      </c>
      <c r="E7287">
        <v>14</v>
      </c>
      <c r="F7287">
        <v>11</v>
      </c>
      <c r="G7287" s="1">
        <v>43343.774282986109</v>
      </c>
    </row>
    <row r="7288" spans="1:7" x14ac:dyDescent="0.25">
      <c r="A7288" t="s">
        <v>44</v>
      </c>
      <c r="B7288" t="s">
        <v>15016</v>
      </c>
      <c r="C7288">
        <v>3550</v>
      </c>
      <c r="D7288" t="s">
        <v>15017</v>
      </c>
      <c r="E7288">
        <v>15</v>
      </c>
      <c r="F7288">
        <v>7</v>
      </c>
      <c r="G7288" s="1">
        <v>43343.775026041665</v>
      </c>
    </row>
    <row r="7289" spans="1:7" x14ac:dyDescent="0.25">
      <c r="A7289" t="s">
        <v>44</v>
      </c>
      <c r="B7289" t="s">
        <v>15018</v>
      </c>
      <c r="C7289">
        <v>1420</v>
      </c>
      <c r="D7289" t="s">
        <v>15017</v>
      </c>
      <c r="E7289">
        <v>15</v>
      </c>
      <c r="F7289">
        <v>4</v>
      </c>
      <c r="G7289" s="1">
        <v>43343.775025196759</v>
      </c>
    </row>
    <row r="7290" spans="1:7" x14ac:dyDescent="0.25">
      <c r="A7290" t="s">
        <v>44</v>
      </c>
      <c r="B7290" t="s">
        <v>15019</v>
      </c>
      <c r="C7290">
        <v>881</v>
      </c>
      <c r="D7290" t="s">
        <v>15017</v>
      </c>
      <c r="E7290">
        <v>15</v>
      </c>
      <c r="F7290">
        <v>6</v>
      </c>
      <c r="G7290" s="1">
        <v>43343.775025694442</v>
      </c>
    </row>
    <row r="7291" spans="1:7" x14ac:dyDescent="0.25">
      <c r="A7291" t="s">
        <v>44</v>
      </c>
      <c r="B7291" t="s">
        <v>15020</v>
      </c>
      <c r="C7291">
        <v>635</v>
      </c>
      <c r="D7291" t="s">
        <v>15017</v>
      </c>
      <c r="E7291">
        <v>15</v>
      </c>
      <c r="F7291">
        <v>5</v>
      </c>
      <c r="G7291" s="1">
        <v>43343.775025312498</v>
      </c>
    </row>
    <row r="7292" spans="1:7" x14ac:dyDescent="0.25">
      <c r="A7292" t="s">
        <v>44</v>
      </c>
      <c r="B7292" t="s">
        <v>15021</v>
      </c>
      <c r="C7292">
        <v>3223</v>
      </c>
      <c r="D7292" t="s">
        <v>15017</v>
      </c>
      <c r="E7292">
        <v>15</v>
      </c>
      <c r="F7292">
        <v>2</v>
      </c>
      <c r="G7292" s="1">
        <v>43343.775024386574</v>
      </c>
    </row>
    <row r="7293" spans="1:7" x14ac:dyDescent="0.25">
      <c r="A7293" t="s">
        <v>44</v>
      </c>
      <c r="B7293" t="s">
        <v>15022</v>
      </c>
      <c r="C7293">
        <v>6768</v>
      </c>
      <c r="D7293" t="s">
        <v>15017</v>
      </c>
      <c r="E7293">
        <v>15</v>
      </c>
      <c r="F7293">
        <v>8</v>
      </c>
      <c r="G7293" s="1">
        <v>43343.775026238429</v>
      </c>
    </row>
    <row r="7294" spans="1:7" x14ac:dyDescent="0.25">
      <c r="A7294" t="s">
        <v>44</v>
      </c>
      <c r="B7294" t="s">
        <v>15023</v>
      </c>
      <c r="C7294">
        <v>1214</v>
      </c>
      <c r="D7294" t="s">
        <v>15017</v>
      </c>
      <c r="E7294">
        <v>15</v>
      </c>
      <c r="F7294">
        <v>9</v>
      </c>
      <c r="G7294" s="1">
        <v>43343.775026770832</v>
      </c>
    </row>
    <row r="7295" spans="1:7" x14ac:dyDescent="0.25">
      <c r="A7295" t="s">
        <v>44</v>
      </c>
      <c r="B7295" t="s">
        <v>15024</v>
      </c>
      <c r="C7295">
        <v>780</v>
      </c>
      <c r="D7295" t="s">
        <v>15017</v>
      </c>
      <c r="E7295">
        <v>15</v>
      </c>
      <c r="F7295">
        <v>3</v>
      </c>
      <c r="G7295" s="1">
        <v>43343.775024768518</v>
      </c>
    </row>
    <row r="7296" spans="1:7" x14ac:dyDescent="0.25">
      <c r="A7296" t="s">
        <v>44</v>
      </c>
      <c r="B7296" t="s">
        <v>15025</v>
      </c>
      <c r="C7296">
        <v>2152</v>
      </c>
      <c r="D7296" t="s">
        <v>15017</v>
      </c>
      <c r="E7296">
        <v>15</v>
      </c>
      <c r="F7296">
        <v>23</v>
      </c>
      <c r="G7296" s="1">
        <v>43343.775030405093</v>
      </c>
    </row>
    <row r="7297" spans="1:7" x14ac:dyDescent="0.25">
      <c r="A7297" t="s">
        <v>44</v>
      </c>
      <c r="B7297" t="s">
        <v>15027</v>
      </c>
      <c r="C7297">
        <v>11236</v>
      </c>
      <c r="D7297" t="s">
        <v>15017</v>
      </c>
      <c r="E7297">
        <v>15</v>
      </c>
      <c r="F7297">
        <v>1</v>
      </c>
      <c r="G7297" s="1">
        <v>43343.775023842594</v>
      </c>
    </row>
    <row r="7298" spans="1:7" x14ac:dyDescent="0.25">
      <c r="A7298" t="s">
        <v>44</v>
      </c>
      <c r="B7298" t="s">
        <v>15028</v>
      </c>
      <c r="C7298">
        <v>694</v>
      </c>
      <c r="D7298" t="s">
        <v>15017</v>
      </c>
      <c r="E7298">
        <v>15</v>
      </c>
      <c r="F7298">
        <v>10</v>
      </c>
      <c r="G7298" s="1">
        <v>43343.775026932868</v>
      </c>
    </row>
    <row r="7299" spans="1:7" x14ac:dyDescent="0.25">
      <c r="A7299" t="s">
        <v>44</v>
      </c>
      <c r="B7299" t="s">
        <v>15029</v>
      </c>
      <c r="C7299">
        <v>5614</v>
      </c>
      <c r="D7299" t="s">
        <v>15017</v>
      </c>
      <c r="E7299">
        <v>15</v>
      </c>
      <c r="F7299">
        <v>15</v>
      </c>
      <c r="G7299" s="1">
        <v>43343.775028206015</v>
      </c>
    </row>
    <row r="7300" spans="1:7" x14ac:dyDescent="0.25">
      <c r="A7300" t="s">
        <v>44</v>
      </c>
      <c r="B7300" t="s">
        <v>15030</v>
      </c>
      <c r="C7300">
        <v>897</v>
      </c>
      <c r="D7300" t="s">
        <v>15017</v>
      </c>
      <c r="E7300">
        <v>15</v>
      </c>
      <c r="F7300">
        <v>12</v>
      </c>
      <c r="G7300" s="1">
        <v>43343.775027314812</v>
      </c>
    </row>
    <row r="7301" spans="1:7" x14ac:dyDescent="0.25">
      <c r="A7301" t="s">
        <v>44</v>
      </c>
      <c r="B7301" t="s">
        <v>15031</v>
      </c>
      <c r="C7301">
        <v>835</v>
      </c>
      <c r="D7301" t="s">
        <v>15017</v>
      </c>
      <c r="E7301">
        <v>15</v>
      </c>
      <c r="F7301">
        <v>13</v>
      </c>
      <c r="G7301" s="1">
        <v>43343.775027465279</v>
      </c>
    </row>
    <row r="7302" spans="1:7" x14ac:dyDescent="0.25">
      <c r="A7302" t="s">
        <v>44</v>
      </c>
      <c r="B7302" t="s">
        <v>15032</v>
      </c>
      <c r="C7302">
        <v>1623</v>
      </c>
      <c r="D7302" t="s">
        <v>15017</v>
      </c>
      <c r="E7302">
        <v>15</v>
      </c>
      <c r="F7302">
        <v>11</v>
      </c>
      <c r="G7302" s="1">
        <v>43343.775027118056</v>
      </c>
    </row>
    <row r="7303" spans="1:7" x14ac:dyDescent="0.25">
      <c r="A7303" t="s">
        <v>44</v>
      </c>
      <c r="B7303" t="s">
        <v>15033</v>
      </c>
      <c r="C7303">
        <v>655</v>
      </c>
      <c r="D7303" t="s">
        <v>15017</v>
      </c>
      <c r="E7303">
        <v>15</v>
      </c>
      <c r="F7303">
        <v>14</v>
      </c>
      <c r="G7303" s="1">
        <v>43343.775027858799</v>
      </c>
    </row>
    <row r="7304" spans="1:7" x14ac:dyDescent="0.25">
      <c r="A7304" t="s">
        <v>44</v>
      </c>
      <c r="B7304" t="s">
        <v>15034</v>
      </c>
      <c r="C7304">
        <v>868</v>
      </c>
      <c r="D7304" t="s">
        <v>15017</v>
      </c>
      <c r="E7304">
        <v>15</v>
      </c>
      <c r="F7304">
        <v>24</v>
      </c>
      <c r="G7304" s="1">
        <v>43343.775030590281</v>
      </c>
    </row>
    <row r="7305" spans="1:7" x14ac:dyDescent="0.25">
      <c r="A7305" t="s">
        <v>44</v>
      </c>
      <c r="B7305" t="s">
        <v>15035</v>
      </c>
      <c r="C7305">
        <v>2543</v>
      </c>
      <c r="D7305" t="s">
        <v>15017</v>
      </c>
      <c r="E7305">
        <v>15</v>
      </c>
      <c r="F7305">
        <v>25</v>
      </c>
      <c r="G7305" s="1">
        <v>43343.775030937497</v>
      </c>
    </row>
    <row r="7306" spans="1:7" x14ac:dyDescent="0.25">
      <c r="A7306" t="s">
        <v>44</v>
      </c>
      <c r="B7306" t="s">
        <v>15036</v>
      </c>
      <c r="C7306">
        <v>2599</v>
      </c>
      <c r="D7306" t="s">
        <v>15017</v>
      </c>
      <c r="E7306">
        <v>15</v>
      </c>
      <c r="F7306">
        <v>27</v>
      </c>
      <c r="G7306" s="1">
        <v>43343.775031481484</v>
      </c>
    </row>
    <row r="7307" spans="1:7" x14ac:dyDescent="0.25">
      <c r="A7307" t="s">
        <v>44</v>
      </c>
      <c r="B7307" t="s">
        <v>15037</v>
      </c>
      <c r="C7307">
        <v>507</v>
      </c>
      <c r="D7307" t="s">
        <v>15017</v>
      </c>
      <c r="E7307">
        <v>15</v>
      </c>
      <c r="F7307">
        <v>26</v>
      </c>
      <c r="G7307" s="1">
        <v>43343.775031134261</v>
      </c>
    </row>
    <row r="7308" spans="1:7" x14ac:dyDescent="0.25">
      <c r="A7308" t="s">
        <v>44</v>
      </c>
      <c r="B7308" t="s">
        <v>15038</v>
      </c>
      <c r="C7308">
        <v>639</v>
      </c>
      <c r="D7308" t="s">
        <v>15017</v>
      </c>
      <c r="E7308">
        <v>15</v>
      </c>
      <c r="F7308">
        <v>28</v>
      </c>
      <c r="G7308" s="1">
        <v>43343.77503167824</v>
      </c>
    </row>
    <row r="7309" spans="1:7" x14ac:dyDescent="0.25">
      <c r="A7309" t="s">
        <v>44</v>
      </c>
      <c r="B7309" t="s">
        <v>15039</v>
      </c>
      <c r="C7309">
        <v>3364</v>
      </c>
      <c r="D7309" t="s">
        <v>15017</v>
      </c>
      <c r="E7309">
        <v>15</v>
      </c>
      <c r="F7309">
        <v>29</v>
      </c>
      <c r="G7309" s="1">
        <v>43343.775032210651</v>
      </c>
    </row>
    <row r="7310" spans="1:7" x14ac:dyDescent="0.25">
      <c r="A7310" t="s">
        <v>44</v>
      </c>
      <c r="B7310" t="s">
        <v>15062</v>
      </c>
      <c r="C7310">
        <v>926</v>
      </c>
      <c r="D7310" t="s">
        <v>15017</v>
      </c>
      <c r="E7310">
        <v>15</v>
      </c>
      <c r="F7310">
        <v>22</v>
      </c>
      <c r="G7310" s="1">
        <v>43343.77503005787</v>
      </c>
    </row>
    <row r="7311" spans="1:7" x14ac:dyDescent="0.25">
      <c r="A7311" t="s">
        <v>44</v>
      </c>
      <c r="B7311" t="s">
        <v>15063</v>
      </c>
      <c r="C7311">
        <v>1221</v>
      </c>
      <c r="D7311" t="s">
        <v>15017</v>
      </c>
      <c r="E7311">
        <v>15</v>
      </c>
      <c r="F7311">
        <v>16</v>
      </c>
      <c r="G7311" s="1">
        <v>43343.775028391203</v>
      </c>
    </row>
    <row r="7312" spans="1:7" x14ac:dyDescent="0.25">
      <c r="A7312" t="s">
        <v>44</v>
      </c>
      <c r="B7312" t="s">
        <v>15063</v>
      </c>
      <c r="C7312">
        <v>2464</v>
      </c>
      <c r="D7312" t="s">
        <v>15017</v>
      </c>
      <c r="E7312">
        <v>15</v>
      </c>
      <c r="F7312">
        <v>17</v>
      </c>
      <c r="G7312" s="1">
        <v>43343.775028969911</v>
      </c>
    </row>
    <row r="7313" spans="1:7" x14ac:dyDescent="0.25">
      <c r="A7313" t="s">
        <v>44</v>
      </c>
      <c r="B7313" t="s">
        <v>15065</v>
      </c>
      <c r="C7313">
        <v>1950</v>
      </c>
      <c r="D7313" t="s">
        <v>15017</v>
      </c>
      <c r="E7313">
        <v>15</v>
      </c>
      <c r="F7313">
        <v>21</v>
      </c>
      <c r="G7313" s="1">
        <v>43343.775029861114</v>
      </c>
    </row>
    <row r="7314" spans="1:7" x14ac:dyDescent="0.25">
      <c r="A7314" t="s">
        <v>44</v>
      </c>
      <c r="B7314" t="s">
        <v>15065</v>
      </c>
      <c r="C7314">
        <v>768</v>
      </c>
      <c r="D7314" t="s">
        <v>15017</v>
      </c>
      <c r="E7314">
        <v>15</v>
      </c>
      <c r="F7314">
        <v>20</v>
      </c>
      <c r="G7314" s="1">
        <v>43343.77502966435</v>
      </c>
    </row>
    <row r="7315" spans="1:7" x14ac:dyDescent="0.25">
      <c r="A7315" t="s">
        <v>44</v>
      </c>
      <c r="B7315" t="s">
        <v>15066</v>
      </c>
      <c r="C7315">
        <v>1971</v>
      </c>
      <c r="D7315" t="s">
        <v>15017</v>
      </c>
      <c r="E7315">
        <v>15</v>
      </c>
      <c r="F7315">
        <v>19</v>
      </c>
      <c r="G7315" s="1">
        <v>43343.775029317127</v>
      </c>
    </row>
    <row r="7316" spans="1:7" x14ac:dyDescent="0.25">
      <c r="A7316" t="s">
        <v>44</v>
      </c>
      <c r="B7316" t="s">
        <v>15067</v>
      </c>
      <c r="C7316">
        <v>1813</v>
      </c>
      <c r="D7316" t="s">
        <v>15017</v>
      </c>
      <c r="E7316">
        <v>15</v>
      </c>
      <c r="F7316">
        <v>18</v>
      </c>
      <c r="G7316" s="1">
        <v>43343.775029131946</v>
      </c>
    </row>
    <row r="7317" spans="1:7" x14ac:dyDescent="0.25">
      <c r="A7317" t="s">
        <v>45</v>
      </c>
      <c r="B7317" t="s">
        <v>15279</v>
      </c>
      <c r="C7317">
        <v>7146</v>
      </c>
      <c r="D7317" t="e">
        <f>-vxs-z_-vs-zx</f>
        <v>#NAME?</v>
      </c>
      <c r="E7317">
        <v>1</v>
      </c>
      <c r="F7317">
        <v>1</v>
      </c>
      <c r="G7317" s="1">
        <v>43343.723082523145</v>
      </c>
    </row>
    <row r="7318" spans="1:7" x14ac:dyDescent="0.25">
      <c r="A7318" t="s">
        <v>45</v>
      </c>
      <c r="B7318" t="s">
        <v>15280</v>
      </c>
      <c r="C7318">
        <v>1270</v>
      </c>
      <c r="D7318" t="e">
        <f>-vxs-z_-vs-zx</f>
        <v>#NAME?</v>
      </c>
      <c r="E7318">
        <v>1</v>
      </c>
      <c r="F7318">
        <v>2</v>
      </c>
      <c r="G7318" s="1">
        <v>43343.723082870369</v>
      </c>
    </row>
    <row r="7319" spans="1:7" x14ac:dyDescent="0.25">
      <c r="A7319" t="s">
        <v>45</v>
      </c>
      <c r="B7319" t="s">
        <v>15309</v>
      </c>
      <c r="C7319">
        <v>944</v>
      </c>
      <c r="D7319" t="e">
        <f>-vxs-z_-vs-zx</f>
        <v>#NAME?</v>
      </c>
      <c r="E7319">
        <v>1</v>
      </c>
      <c r="F7319">
        <v>3</v>
      </c>
      <c r="G7319" s="1">
        <v>43343.723083067132</v>
      </c>
    </row>
    <row r="7320" spans="1:7" x14ac:dyDescent="0.25">
      <c r="A7320" t="s">
        <v>45</v>
      </c>
      <c r="B7320" t="s">
        <v>15294</v>
      </c>
      <c r="C7320">
        <v>2388</v>
      </c>
      <c r="D7320" t="s">
        <v>15295</v>
      </c>
      <c r="E7320">
        <v>2</v>
      </c>
      <c r="F7320">
        <v>2</v>
      </c>
      <c r="G7320" s="1">
        <v>43343.723351354165</v>
      </c>
    </row>
    <row r="7321" spans="1:7" x14ac:dyDescent="0.25">
      <c r="A7321" t="s">
        <v>45</v>
      </c>
      <c r="B7321" t="s">
        <v>15296</v>
      </c>
      <c r="C7321">
        <v>14886</v>
      </c>
      <c r="D7321" t="s">
        <v>15295</v>
      </c>
      <c r="E7321">
        <v>2</v>
      </c>
      <c r="F7321">
        <v>1</v>
      </c>
      <c r="G7321" s="1">
        <v>43343.723351006942</v>
      </c>
    </row>
    <row r="7322" spans="1:7" x14ac:dyDescent="0.25">
      <c r="A7322" t="s">
        <v>45</v>
      </c>
      <c r="B7322" t="s">
        <v>15297</v>
      </c>
      <c r="C7322">
        <v>2180</v>
      </c>
      <c r="D7322" t="s">
        <v>15295</v>
      </c>
      <c r="E7322">
        <v>2</v>
      </c>
      <c r="F7322">
        <v>3</v>
      </c>
      <c r="G7322" s="1">
        <v>43343.723351701388</v>
      </c>
    </row>
    <row r="7323" spans="1:7" x14ac:dyDescent="0.25">
      <c r="A7323" t="s">
        <v>45</v>
      </c>
      <c r="B7323" t="s">
        <v>15298</v>
      </c>
      <c r="C7323">
        <v>1475</v>
      </c>
      <c r="D7323" t="s">
        <v>15295</v>
      </c>
      <c r="E7323">
        <v>2</v>
      </c>
      <c r="F7323">
        <v>5</v>
      </c>
      <c r="G7323" s="1">
        <v>43343.723352083332</v>
      </c>
    </row>
    <row r="7324" spans="1:7" x14ac:dyDescent="0.25">
      <c r="A7324" t="s">
        <v>45</v>
      </c>
      <c r="B7324" t="s">
        <v>15299</v>
      </c>
      <c r="C7324">
        <v>1854</v>
      </c>
      <c r="D7324" t="s">
        <v>15295</v>
      </c>
      <c r="E7324">
        <v>2</v>
      </c>
      <c r="F7324">
        <v>4</v>
      </c>
      <c r="G7324" s="1">
        <v>43343.723351886576</v>
      </c>
    </row>
    <row r="7325" spans="1:7" x14ac:dyDescent="0.25">
      <c r="A7325" t="s">
        <v>45</v>
      </c>
      <c r="B7325" t="s">
        <v>15373</v>
      </c>
      <c r="C7325">
        <v>12611</v>
      </c>
      <c r="D7325" t="s">
        <v>15374</v>
      </c>
      <c r="E7325">
        <v>3</v>
      </c>
      <c r="F7325">
        <v>1</v>
      </c>
      <c r="G7325" s="1">
        <v>43343.723566898145</v>
      </c>
    </row>
    <row r="7326" spans="1:7" x14ac:dyDescent="0.25">
      <c r="A7326" t="s">
        <v>45</v>
      </c>
      <c r="B7326" t="s">
        <v>15375</v>
      </c>
      <c r="C7326">
        <v>1227</v>
      </c>
      <c r="D7326" t="s">
        <v>15374</v>
      </c>
      <c r="E7326">
        <v>3</v>
      </c>
      <c r="F7326">
        <v>4</v>
      </c>
      <c r="G7326" s="1">
        <v>43343.723567592591</v>
      </c>
    </row>
    <row r="7327" spans="1:7" x14ac:dyDescent="0.25">
      <c r="A7327" t="s">
        <v>45</v>
      </c>
      <c r="B7327" t="s">
        <v>15376</v>
      </c>
      <c r="C7327">
        <v>1034</v>
      </c>
      <c r="D7327" t="s">
        <v>15374</v>
      </c>
      <c r="E7327">
        <v>3</v>
      </c>
      <c r="F7327">
        <v>3</v>
      </c>
      <c r="G7327" s="1">
        <v>43343.723567442132</v>
      </c>
    </row>
    <row r="7328" spans="1:7" x14ac:dyDescent="0.25">
      <c r="A7328" t="s">
        <v>45</v>
      </c>
      <c r="B7328" t="s">
        <v>15377</v>
      </c>
      <c r="C7328">
        <v>2147</v>
      </c>
      <c r="D7328" t="s">
        <v>15374</v>
      </c>
      <c r="E7328">
        <v>3</v>
      </c>
      <c r="F7328">
        <v>2</v>
      </c>
      <c r="G7328" s="1">
        <v>43343.723567245368</v>
      </c>
    </row>
    <row r="7329" spans="1:7" x14ac:dyDescent="0.25">
      <c r="A7329" t="s">
        <v>45</v>
      </c>
      <c r="B7329" t="s">
        <v>15378</v>
      </c>
      <c r="C7329">
        <v>1250</v>
      </c>
      <c r="D7329" t="s">
        <v>15374</v>
      </c>
      <c r="E7329">
        <v>3</v>
      </c>
      <c r="F7329">
        <v>5</v>
      </c>
      <c r="G7329" s="1">
        <v>43343.723567974535</v>
      </c>
    </row>
    <row r="7330" spans="1:7" x14ac:dyDescent="0.25">
      <c r="A7330" t="s">
        <v>45</v>
      </c>
      <c r="B7330" t="s">
        <v>15276</v>
      </c>
      <c r="C7330">
        <v>1258</v>
      </c>
      <c r="D7330" t="s">
        <v>15277</v>
      </c>
      <c r="E7330">
        <v>4</v>
      </c>
      <c r="F7330">
        <v>10</v>
      </c>
      <c r="G7330" s="1">
        <v>43343.724090821757</v>
      </c>
    </row>
    <row r="7331" spans="1:7" x14ac:dyDescent="0.25">
      <c r="A7331" t="s">
        <v>45</v>
      </c>
      <c r="B7331" t="s">
        <v>15308</v>
      </c>
      <c r="C7331">
        <v>1674</v>
      </c>
      <c r="D7331" t="s">
        <v>15277</v>
      </c>
      <c r="E7331">
        <v>4</v>
      </c>
      <c r="F7331">
        <v>9</v>
      </c>
      <c r="G7331" s="1">
        <v>43343.724090625001</v>
      </c>
    </row>
    <row r="7332" spans="1:7" x14ac:dyDescent="0.25">
      <c r="A7332" t="s">
        <v>45</v>
      </c>
      <c r="B7332" t="s">
        <v>15311</v>
      </c>
      <c r="C7332">
        <v>5490</v>
      </c>
      <c r="D7332" t="s">
        <v>15277</v>
      </c>
      <c r="E7332">
        <v>4</v>
      </c>
      <c r="F7332">
        <v>2</v>
      </c>
      <c r="G7332" s="1">
        <v>43343.724089201387</v>
      </c>
    </row>
    <row r="7333" spans="1:7" x14ac:dyDescent="0.25">
      <c r="A7333" t="s">
        <v>45</v>
      </c>
      <c r="B7333" t="s">
        <v>15312</v>
      </c>
      <c r="C7333">
        <v>22298</v>
      </c>
      <c r="D7333" t="s">
        <v>15277</v>
      </c>
      <c r="E7333">
        <v>4</v>
      </c>
      <c r="F7333">
        <v>1</v>
      </c>
      <c r="G7333" s="1">
        <v>43343.724088807867</v>
      </c>
    </row>
    <row r="7334" spans="1:7" x14ac:dyDescent="0.25">
      <c r="A7334" t="s">
        <v>45</v>
      </c>
      <c r="B7334" t="s">
        <v>15329</v>
      </c>
      <c r="C7334">
        <v>1507</v>
      </c>
      <c r="D7334" t="s">
        <v>15277</v>
      </c>
      <c r="E7334">
        <v>4</v>
      </c>
      <c r="F7334">
        <v>7</v>
      </c>
      <c r="G7334" s="1">
        <v>43343.724090277778</v>
      </c>
    </row>
    <row r="7335" spans="1:7" x14ac:dyDescent="0.25">
      <c r="A7335" t="s">
        <v>45</v>
      </c>
      <c r="B7335" t="s">
        <v>15330</v>
      </c>
      <c r="C7335">
        <v>1136</v>
      </c>
      <c r="D7335" t="s">
        <v>15277</v>
      </c>
      <c r="E7335">
        <v>4</v>
      </c>
      <c r="F7335">
        <v>6</v>
      </c>
      <c r="G7335" s="1">
        <v>43343.724090081021</v>
      </c>
    </row>
    <row r="7336" spans="1:7" x14ac:dyDescent="0.25">
      <c r="A7336" t="s">
        <v>45</v>
      </c>
      <c r="B7336" t="s">
        <v>15331</v>
      </c>
      <c r="C7336">
        <v>1710</v>
      </c>
      <c r="D7336" t="s">
        <v>15277</v>
      </c>
      <c r="E7336">
        <v>4</v>
      </c>
      <c r="F7336">
        <v>5</v>
      </c>
      <c r="G7336" s="1">
        <v>43343.724089733798</v>
      </c>
    </row>
    <row r="7337" spans="1:7" x14ac:dyDescent="0.25">
      <c r="A7337" t="s">
        <v>45</v>
      </c>
      <c r="B7337" t="s">
        <v>15332</v>
      </c>
      <c r="C7337">
        <v>5344</v>
      </c>
      <c r="D7337" t="s">
        <v>15277</v>
      </c>
      <c r="E7337">
        <v>4</v>
      </c>
      <c r="F7337">
        <v>4</v>
      </c>
      <c r="G7337" s="1">
        <v>43343.72408954861</v>
      </c>
    </row>
    <row r="7338" spans="1:7" x14ac:dyDescent="0.25">
      <c r="A7338" t="s">
        <v>45</v>
      </c>
      <c r="B7338" t="s">
        <v>15333</v>
      </c>
      <c r="C7338">
        <v>1756</v>
      </c>
      <c r="D7338" t="s">
        <v>15277</v>
      </c>
      <c r="E7338">
        <v>4</v>
      </c>
      <c r="F7338">
        <v>8</v>
      </c>
      <c r="G7338" s="1">
        <v>43343.724090428237</v>
      </c>
    </row>
    <row r="7339" spans="1:7" x14ac:dyDescent="0.25">
      <c r="A7339" t="s">
        <v>45</v>
      </c>
      <c r="B7339" t="s">
        <v>15334</v>
      </c>
      <c r="C7339">
        <v>2441</v>
      </c>
      <c r="D7339" t="s">
        <v>15277</v>
      </c>
      <c r="E7339">
        <v>4</v>
      </c>
      <c r="F7339">
        <v>3</v>
      </c>
      <c r="G7339" s="1">
        <v>43343.724089351854</v>
      </c>
    </row>
    <row r="7340" spans="1:7" x14ac:dyDescent="0.25">
      <c r="A7340" t="s">
        <v>45</v>
      </c>
      <c r="B7340" t="s">
        <v>15278</v>
      </c>
      <c r="C7340">
        <v>1384</v>
      </c>
      <c r="D7340" t="e">
        <f t="shared" ref="D7340:D7345" si="27">-vws-t_--stvw</f>
        <v>#NAME?</v>
      </c>
      <c r="E7340">
        <v>5</v>
      </c>
      <c r="F7340">
        <v>6</v>
      </c>
      <c r="G7340" s="1">
        <v>43343.724393402779</v>
      </c>
    </row>
    <row r="7341" spans="1:7" x14ac:dyDescent="0.25">
      <c r="A7341" t="s">
        <v>45</v>
      </c>
      <c r="B7341" t="s">
        <v>15292</v>
      </c>
      <c r="C7341">
        <v>2105</v>
      </c>
      <c r="D7341" t="e">
        <f t="shared" si="27"/>
        <v>#NAME?</v>
      </c>
      <c r="E7341">
        <v>5</v>
      </c>
      <c r="F7341">
        <v>2</v>
      </c>
      <c r="G7341" s="1">
        <v>43343.724392511576</v>
      </c>
    </row>
    <row r="7342" spans="1:7" x14ac:dyDescent="0.25">
      <c r="A7342" t="s">
        <v>45</v>
      </c>
      <c r="B7342" t="s">
        <v>15293</v>
      </c>
      <c r="C7342">
        <v>18171</v>
      </c>
      <c r="D7342" t="e">
        <f t="shared" si="27"/>
        <v>#NAME?</v>
      </c>
      <c r="E7342">
        <v>5</v>
      </c>
      <c r="F7342">
        <v>1</v>
      </c>
      <c r="G7342" s="1">
        <v>43343.724392326389</v>
      </c>
    </row>
    <row r="7343" spans="1:7" x14ac:dyDescent="0.25">
      <c r="A7343" t="s">
        <v>45</v>
      </c>
      <c r="B7343" t="s">
        <v>15324</v>
      </c>
      <c r="C7343">
        <v>1585</v>
      </c>
      <c r="D7343" t="e">
        <f t="shared" si="27"/>
        <v>#NAME?</v>
      </c>
      <c r="E7343">
        <v>5</v>
      </c>
      <c r="F7343">
        <v>3</v>
      </c>
      <c r="G7343" s="1">
        <v>43343.724392673612</v>
      </c>
    </row>
    <row r="7344" spans="1:7" x14ac:dyDescent="0.25">
      <c r="A7344" t="s">
        <v>45</v>
      </c>
      <c r="B7344" t="s">
        <v>15335</v>
      </c>
      <c r="C7344">
        <v>1136</v>
      </c>
      <c r="D7344" t="e">
        <f t="shared" si="27"/>
        <v>#NAME?</v>
      </c>
      <c r="E7344">
        <v>5</v>
      </c>
      <c r="F7344">
        <v>5</v>
      </c>
      <c r="G7344" s="1">
        <v>43343.724393252312</v>
      </c>
    </row>
    <row r="7345" spans="1:7" x14ac:dyDescent="0.25">
      <c r="A7345" t="s">
        <v>45</v>
      </c>
      <c r="B7345" t="s">
        <v>15350</v>
      </c>
      <c r="C7345">
        <v>1506</v>
      </c>
      <c r="D7345" t="e">
        <f t="shared" si="27"/>
        <v>#NAME?</v>
      </c>
      <c r="E7345">
        <v>5</v>
      </c>
      <c r="F7345">
        <v>4</v>
      </c>
      <c r="G7345" s="1">
        <v>43343.724393055556</v>
      </c>
    </row>
    <row r="7346" spans="1:7" x14ac:dyDescent="0.25">
      <c r="A7346" t="s">
        <v>45</v>
      </c>
      <c r="B7346" t="s">
        <v>15281</v>
      </c>
      <c r="C7346">
        <v>17082</v>
      </c>
      <c r="D7346" t="s">
        <v>15282</v>
      </c>
      <c r="E7346">
        <v>6</v>
      </c>
      <c r="F7346">
        <v>1</v>
      </c>
      <c r="G7346" s="1">
        <v>43343.724688923612</v>
      </c>
    </row>
    <row r="7347" spans="1:7" x14ac:dyDescent="0.25">
      <c r="A7347" t="s">
        <v>45</v>
      </c>
      <c r="B7347" t="s">
        <v>15283</v>
      </c>
      <c r="C7347">
        <v>1350</v>
      </c>
      <c r="D7347" t="s">
        <v>15282</v>
      </c>
      <c r="E7347">
        <v>6</v>
      </c>
      <c r="F7347">
        <v>6</v>
      </c>
      <c r="G7347" s="1">
        <v>43343.724690358795</v>
      </c>
    </row>
    <row r="7348" spans="1:7" x14ac:dyDescent="0.25">
      <c r="A7348" t="s">
        <v>45</v>
      </c>
      <c r="B7348" t="s">
        <v>15284</v>
      </c>
      <c r="C7348">
        <v>2542</v>
      </c>
      <c r="D7348" t="s">
        <v>15282</v>
      </c>
      <c r="E7348">
        <v>6</v>
      </c>
      <c r="F7348">
        <v>3</v>
      </c>
      <c r="G7348" s="1">
        <v>43343.724689432871</v>
      </c>
    </row>
    <row r="7349" spans="1:7" x14ac:dyDescent="0.25">
      <c r="A7349" t="s">
        <v>45</v>
      </c>
      <c r="B7349" t="s">
        <v>15285</v>
      </c>
      <c r="C7349">
        <v>1101</v>
      </c>
      <c r="D7349" t="s">
        <v>15282</v>
      </c>
      <c r="E7349">
        <v>6</v>
      </c>
      <c r="F7349">
        <v>2</v>
      </c>
      <c r="G7349" s="1">
        <v>43343.724689085648</v>
      </c>
    </row>
    <row r="7350" spans="1:7" x14ac:dyDescent="0.25">
      <c r="A7350" t="s">
        <v>45</v>
      </c>
      <c r="B7350" t="s">
        <v>15286</v>
      </c>
      <c r="C7350">
        <v>1532</v>
      </c>
      <c r="D7350" t="s">
        <v>15282</v>
      </c>
      <c r="E7350">
        <v>6</v>
      </c>
      <c r="F7350">
        <v>5</v>
      </c>
      <c r="G7350" s="1">
        <v>43343.724690011572</v>
      </c>
    </row>
    <row r="7351" spans="1:7" x14ac:dyDescent="0.25">
      <c r="A7351" t="s">
        <v>45</v>
      </c>
      <c r="B7351" t="s">
        <v>15287</v>
      </c>
      <c r="C7351">
        <v>1563</v>
      </c>
      <c r="D7351" t="s">
        <v>15282</v>
      </c>
      <c r="E7351">
        <v>6</v>
      </c>
      <c r="F7351">
        <v>4</v>
      </c>
      <c r="G7351" s="1">
        <v>43343.724689618059</v>
      </c>
    </row>
    <row r="7352" spans="1:7" x14ac:dyDescent="0.25">
      <c r="A7352" t="s">
        <v>45</v>
      </c>
      <c r="B7352" t="s">
        <v>15303</v>
      </c>
      <c r="C7352">
        <v>29487</v>
      </c>
      <c r="D7352" t="s">
        <v>15304</v>
      </c>
      <c r="E7352">
        <v>7</v>
      </c>
      <c r="F7352">
        <v>1</v>
      </c>
      <c r="G7352" s="1">
        <v>43343.725167129633</v>
      </c>
    </row>
    <row r="7353" spans="1:7" x14ac:dyDescent="0.25">
      <c r="A7353" t="s">
        <v>45</v>
      </c>
      <c r="B7353" t="s">
        <v>15305</v>
      </c>
      <c r="C7353">
        <v>2443</v>
      </c>
      <c r="D7353" t="s">
        <v>15304</v>
      </c>
      <c r="E7353">
        <v>7</v>
      </c>
      <c r="F7353">
        <v>2</v>
      </c>
      <c r="G7353" s="1">
        <v>43343.725167511577</v>
      </c>
    </row>
    <row r="7354" spans="1:7" x14ac:dyDescent="0.25">
      <c r="A7354" t="s">
        <v>45</v>
      </c>
      <c r="B7354" t="s">
        <v>15306</v>
      </c>
      <c r="C7354">
        <v>4082</v>
      </c>
      <c r="D7354" t="s">
        <v>15304</v>
      </c>
      <c r="E7354">
        <v>7</v>
      </c>
      <c r="F7354">
        <v>3</v>
      </c>
      <c r="G7354" s="1">
        <v>43343.725167673612</v>
      </c>
    </row>
    <row r="7355" spans="1:7" x14ac:dyDescent="0.25">
      <c r="A7355" t="s">
        <v>45</v>
      </c>
      <c r="B7355" t="s">
        <v>15307</v>
      </c>
      <c r="C7355">
        <v>1047</v>
      </c>
      <c r="D7355" t="s">
        <v>15304</v>
      </c>
      <c r="E7355">
        <v>7</v>
      </c>
      <c r="F7355">
        <v>4</v>
      </c>
      <c r="G7355" s="1">
        <v>43343.725168055556</v>
      </c>
    </row>
    <row r="7356" spans="1:7" x14ac:dyDescent="0.25">
      <c r="A7356" t="s">
        <v>45</v>
      </c>
      <c r="B7356" t="s">
        <v>15326</v>
      </c>
      <c r="C7356">
        <v>911</v>
      </c>
      <c r="D7356" t="s">
        <v>15304</v>
      </c>
      <c r="E7356">
        <v>7</v>
      </c>
      <c r="F7356">
        <v>7</v>
      </c>
      <c r="G7356" s="1">
        <v>43343.725168599536</v>
      </c>
    </row>
    <row r="7357" spans="1:7" x14ac:dyDescent="0.25">
      <c r="A7357" t="s">
        <v>45</v>
      </c>
      <c r="B7357" t="s">
        <v>15327</v>
      </c>
      <c r="C7357">
        <v>1811</v>
      </c>
      <c r="D7357" t="s">
        <v>15304</v>
      </c>
      <c r="E7357">
        <v>7</v>
      </c>
      <c r="F7357">
        <v>6</v>
      </c>
      <c r="G7357" s="1">
        <v>43343.72516840278</v>
      </c>
    </row>
    <row r="7358" spans="1:7" x14ac:dyDescent="0.25">
      <c r="A7358" t="s">
        <v>45</v>
      </c>
      <c r="B7358" t="s">
        <v>15328</v>
      </c>
      <c r="C7358">
        <v>1193</v>
      </c>
      <c r="D7358" t="s">
        <v>15304</v>
      </c>
      <c r="E7358">
        <v>7</v>
      </c>
      <c r="F7358">
        <v>5</v>
      </c>
      <c r="G7358" s="1">
        <v>43343.725168206016</v>
      </c>
    </row>
    <row r="7359" spans="1:7" x14ac:dyDescent="0.25">
      <c r="A7359" t="s">
        <v>45</v>
      </c>
      <c r="B7359" t="s">
        <v>15313</v>
      </c>
      <c r="C7359">
        <v>945</v>
      </c>
      <c r="D7359" t="s">
        <v>15314</v>
      </c>
      <c r="E7359">
        <v>8</v>
      </c>
      <c r="F7359">
        <v>11</v>
      </c>
      <c r="G7359" s="1">
        <v>43343.725813657409</v>
      </c>
    </row>
    <row r="7360" spans="1:7" x14ac:dyDescent="0.25">
      <c r="A7360" t="s">
        <v>45</v>
      </c>
      <c r="B7360" t="s">
        <v>15315</v>
      </c>
      <c r="C7360">
        <v>2924</v>
      </c>
      <c r="D7360" t="s">
        <v>15314</v>
      </c>
      <c r="E7360">
        <v>8</v>
      </c>
      <c r="F7360">
        <v>2</v>
      </c>
      <c r="G7360" s="1">
        <v>43343.725808136573</v>
      </c>
    </row>
    <row r="7361" spans="1:7" x14ac:dyDescent="0.25">
      <c r="A7361" t="s">
        <v>45</v>
      </c>
      <c r="B7361" t="s">
        <v>15316</v>
      </c>
      <c r="C7361">
        <v>3093</v>
      </c>
      <c r="D7361" t="s">
        <v>15314</v>
      </c>
      <c r="E7361">
        <v>8</v>
      </c>
      <c r="F7361">
        <v>3</v>
      </c>
      <c r="G7361" s="1">
        <v>43343.725808333336</v>
      </c>
    </row>
    <row r="7362" spans="1:7" x14ac:dyDescent="0.25">
      <c r="A7362" t="s">
        <v>45</v>
      </c>
      <c r="B7362" t="s">
        <v>15317</v>
      </c>
      <c r="C7362">
        <v>2387</v>
      </c>
      <c r="D7362" t="s">
        <v>15314</v>
      </c>
      <c r="E7362">
        <v>8</v>
      </c>
      <c r="F7362">
        <v>4</v>
      </c>
      <c r="G7362" s="1">
        <v>43343.725808530093</v>
      </c>
    </row>
    <row r="7363" spans="1:7" x14ac:dyDescent="0.25">
      <c r="A7363" t="s">
        <v>45</v>
      </c>
      <c r="B7363" t="s">
        <v>15318</v>
      </c>
      <c r="C7363">
        <v>5287</v>
      </c>
      <c r="D7363" t="s">
        <v>15314</v>
      </c>
      <c r="E7363">
        <v>8</v>
      </c>
      <c r="F7363">
        <v>5</v>
      </c>
      <c r="G7363" s="1">
        <v>43343.725808680552</v>
      </c>
    </row>
    <row r="7364" spans="1:7" x14ac:dyDescent="0.25">
      <c r="A7364" t="s">
        <v>45</v>
      </c>
      <c r="B7364" t="s">
        <v>15319</v>
      </c>
      <c r="C7364">
        <v>5084</v>
      </c>
      <c r="D7364" t="s">
        <v>15314</v>
      </c>
      <c r="E7364">
        <v>8</v>
      </c>
      <c r="F7364">
        <v>6</v>
      </c>
      <c r="G7364" s="1">
        <v>43343.725809062496</v>
      </c>
    </row>
    <row r="7365" spans="1:7" x14ac:dyDescent="0.25">
      <c r="A7365" t="s">
        <v>45</v>
      </c>
      <c r="B7365" t="s">
        <v>15320</v>
      </c>
      <c r="C7365">
        <v>1418</v>
      </c>
      <c r="D7365" t="s">
        <v>15314</v>
      </c>
      <c r="E7365">
        <v>8</v>
      </c>
      <c r="F7365">
        <v>10</v>
      </c>
      <c r="G7365" s="1">
        <v>43343.72580980324</v>
      </c>
    </row>
    <row r="7366" spans="1:7" x14ac:dyDescent="0.25">
      <c r="A7366" t="s">
        <v>45</v>
      </c>
      <c r="B7366" t="s">
        <v>15321</v>
      </c>
      <c r="C7366">
        <v>3688</v>
      </c>
      <c r="D7366" t="s">
        <v>15314</v>
      </c>
      <c r="E7366">
        <v>8</v>
      </c>
      <c r="F7366">
        <v>9</v>
      </c>
      <c r="G7366" s="1">
        <v>43343.725809641204</v>
      </c>
    </row>
    <row r="7367" spans="1:7" x14ac:dyDescent="0.25">
      <c r="A7367" t="s">
        <v>45</v>
      </c>
      <c r="B7367" t="s">
        <v>15322</v>
      </c>
      <c r="C7367">
        <v>1644</v>
      </c>
      <c r="D7367" t="s">
        <v>15314</v>
      </c>
      <c r="E7367">
        <v>8</v>
      </c>
      <c r="F7367">
        <v>8</v>
      </c>
      <c r="G7367" s="1">
        <v>43343.72580940972</v>
      </c>
    </row>
    <row r="7368" spans="1:7" x14ac:dyDescent="0.25">
      <c r="A7368" t="s">
        <v>45</v>
      </c>
      <c r="B7368" t="s">
        <v>15323</v>
      </c>
      <c r="C7368">
        <v>1092</v>
      </c>
      <c r="D7368" t="s">
        <v>15314</v>
      </c>
      <c r="E7368">
        <v>8</v>
      </c>
      <c r="F7368">
        <v>7</v>
      </c>
      <c r="G7368" s="1">
        <v>43343.725809224539</v>
      </c>
    </row>
    <row r="7369" spans="1:7" x14ac:dyDescent="0.25">
      <c r="A7369" t="s">
        <v>45</v>
      </c>
      <c r="B7369" t="s">
        <v>15325</v>
      </c>
      <c r="C7369">
        <v>27374</v>
      </c>
      <c r="D7369" t="s">
        <v>15314</v>
      </c>
      <c r="E7369">
        <v>8</v>
      </c>
      <c r="F7369">
        <v>1</v>
      </c>
      <c r="G7369" s="1">
        <v>43343.725807986113</v>
      </c>
    </row>
    <row r="7370" spans="1:7" x14ac:dyDescent="0.25">
      <c r="A7370" t="s">
        <v>45</v>
      </c>
      <c r="B7370" t="s">
        <v>15338</v>
      </c>
      <c r="C7370">
        <v>1337</v>
      </c>
      <c r="D7370" t="s">
        <v>15339</v>
      </c>
      <c r="E7370">
        <v>9</v>
      </c>
      <c r="F7370">
        <v>10</v>
      </c>
      <c r="G7370" s="1">
        <v>43343.726409178242</v>
      </c>
    </row>
    <row r="7371" spans="1:7" x14ac:dyDescent="0.25">
      <c r="A7371" t="s">
        <v>45</v>
      </c>
      <c r="B7371" t="s">
        <v>15340</v>
      </c>
      <c r="C7371">
        <v>1723</v>
      </c>
      <c r="D7371" t="s">
        <v>15339</v>
      </c>
      <c r="E7371">
        <v>9</v>
      </c>
      <c r="F7371">
        <v>11</v>
      </c>
      <c r="G7371" s="1">
        <v>43343.726409374998</v>
      </c>
    </row>
    <row r="7372" spans="1:7" x14ac:dyDescent="0.25">
      <c r="A7372" t="s">
        <v>45</v>
      </c>
      <c r="B7372" t="s">
        <v>15344</v>
      </c>
      <c r="C7372">
        <v>1800</v>
      </c>
      <c r="D7372" t="s">
        <v>15339</v>
      </c>
      <c r="E7372">
        <v>9</v>
      </c>
      <c r="F7372">
        <v>9</v>
      </c>
      <c r="G7372" s="1">
        <v>43343.726408831018</v>
      </c>
    </row>
    <row r="7373" spans="1:7" x14ac:dyDescent="0.25">
      <c r="A7373" t="s">
        <v>45</v>
      </c>
      <c r="B7373" t="s">
        <v>15348</v>
      </c>
      <c r="C7373">
        <v>1733</v>
      </c>
      <c r="D7373" t="s">
        <v>15339</v>
      </c>
      <c r="E7373">
        <v>9</v>
      </c>
      <c r="F7373">
        <v>6</v>
      </c>
      <c r="G7373" s="1">
        <v>43343.726408101851</v>
      </c>
    </row>
    <row r="7374" spans="1:7" x14ac:dyDescent="0.25">
      <c r="A7374" t="s">
        <v>45</v>
      </c>
      <c r="B7374" t="s">
        <v>15354</v>
      </c>
      <c r="C7374">
        <v>1640</v>
      </c>
      <c r="D7374" t="s">
        <v>15339</v>
      </c>
      <c r="E7374">
        <v>9</v>
      </c>
      <c r="F7374">
        <v>5</v>
      </c>
      <c r="G7374" s="1">
        <v>43343.726407905095</v>
      </c>
    </row>
    <row r="7375" spans="1:7" x14ac:dyDescent="0.25">
      <c r="A7375" t="s">
        <v>45</v>
      </c>
      <c r="B7375" t="s">
        <v>15355</v>
      </c>
      <c r="C7375">
        <v>3591</v>
      </c>
      <c r="D7375" t="s">
        <v>15339</v>
      </c>
      <c r="E7375">
        <v>9</v>
      </c>
      <c r="F7375">
        <v>4</v>
      </c>
      <c r="G7375" s="1">
        <v>43343.726407754628</v>
      </c>
    </row>
    <row r="7376" spans="1:7" x14ac:dyDescent="0.25">
      <c r="A7376" t="s">
        <v>45</v>
      </c>
      <c r="B7376" t="s">
        <v>15356</v>
      </c>
      <c r="C7376">
        <v>19646</v>
      </c>
      <c r="D7376" t="s">
        <v>15339</v>
      </c>
      <c r="E7376">
        <v>9</v>
      </c>
      <c r="F7376">
        <v>1</v>
      </c>
      <c r="G7376" s="1">
        <v>43343.726407025461</v>
      </c>
    </row>
    <row r="7377" spans="1:7" x14ac:dyDescent="0.25">
      <c r="A7377" t="s">
        <v>45</v>
      </c>
      <c r="B7377" t="s">
        <v>15357</v>
      </c>
      <c r="C7377">
        <v>10643</v>
      </c>
      <c r="D7377" t="s">
        <v>15339</v>
      </c>
      <c r="E7377">
        <v>9</v>
      </c>
      <c r="F7377">
        <v>2</v>
      </c>
      <c r="G7377" s="1">
        <v>43343.726407210648</v>
      </c>
    </row>
    <row r="7378" spans="1:7" x14ac:dyDescent="0.25">
      <c r="A7378" t="s">
        <v>45</v>
      </c>
      <c r="B7378" t="s">
        <v>15358</v>
      </c>
      <c r="C7378">
        <v>2777</v>
      </c>
      <c r="D7378" t="s">
        <v>15339</v>
      </c>
      <c r="E7378">
        <v>9</v>
      </c>
      <c r="F7378">
        <v>3</v>
      </c>
      <c r="G7378" s="1">
        <v>43343.726407372684</v>
      </c>
    </row>
    <row r="7379" spans="1:7" x14ac:dyDescent="0.25">
      <c r="A7379" t="s">
        <v>45</v>
      </c>
      <c r="B7379" t="s">
        <v>15363</v>
      </c>
      <c r="C7379">
        <v>2183</v>
      </c>
      <c r="D7379" t="s">
        <v>15339</v>
      </c>
      <c r="E7379">
        <v>9</v>
      </c>
      <c r="F7379">
        <v>8</v>
      </c>
      <c r="G7379" s="1">
        <v>43343.726408645831</v>
      </c>
    </row>
    <row r="7380" spans="1:7" x14ac:dyDescent="0.25">
      <c r="A7380" t="s">
        <v>45</v>
      </c>
      <c r="B7380" t="s">
        <v>15364</v>
      </c>
      <c r="C7380">
        <v>4286</v>
      </c>
      <c r="D7380" t="s">
        <v>15339</v>
      </c>
      <c r="E7380">
        <v>9</v>
      </c>
      <c r="F7380">
        <v>7</v>
      </c>
      <c r="G7380" s="1">
        <v>43343.726408483795</v>
      </c>
    </row>
    <row r="7381" spans="1:7" x14ac:dyDescent="0.25">
      <c r="A7381" t="s">
        <v>45</v>
      </c>
      <c r="B7381" t="s">
        <v>15215</v>
      </c>
      <c r="C7381">
        <v>1304</v>
      </c>
      <c r="D7381" t="s">
        <v>15216</v>
      </c>
      <c r="E7381">
        <v>10</v>
      </c>
      <c r="F7381">
        <v>14</v>
      </c>
      <c r="G7381" s="1">
        <v>43343.72720833333</v>
      </c>
    </row>
    <row r="7382" spans="1:7" x14ac:dyDescent="0.25">
      <c r="A7382" t="s">
        <v>45</v>
      </c>
      <c r="B7382" t="s">
        <v>15217</v>
      </c>
      <c r="C7382">
        <v>1228</v>
      </c>
      <c r="D7382" t="s">
        <v>15216</v>
      </c>
      <c r="E7382">
        <v>10</v>
      </c>
      <c r="F7382">
        <v>13</v>
      </c>
      <c r="G7382" s="1">
        <v>43343.727208136574</v>
      </c>
    </row>
    <row r="7383" spans="1:7" x14ac:dyDescent="0.25">
      <c r="A7383" t="s">
        <v>45</v>
      </c>
      <c r="B7383" t="s">
        <v>15218</v>
      </c>
      <c r="C7383">
        <v>1540</v>
      </c>
      <c r="D7383" t="s">
        <v>15216</v>
      </c>
      <c r="E7383">
        <v>10</v>
      </c>
      <c r="F7383">
        <v>10</v>
      </c>
      <c r="G7383" s="1">
        <v>43343.727207407406</v>
      </c>
    </row>
    <row r="7384" spans="1:7" x14ac:dyDescent="0.25">
      <c r="A7384" t="s">
        <v>45</v>
      </c>
      <c r="B7384" t="s">
        <v>15222</v>
      </c>
      <c r="C7384">
        <v>2394</v>
      </c>
      <c r="D7384" t="s">
        <v>15216</v>
      </c>
      <c r="E7384">
        <v>10</v>
      </c>
      <c r="F7384">
        <v>12</v>
      </c>
      <c r="G7384" s="1">
        <v>43343.727207951386</v>
      </c>
    </row>
    <row r="7385" spans="1:7" x14ac:dyDescent="0.25">
      <c r="A7385" t="s">
        <v>45</v>
      </c>
      <c r="B7385" t="s">
        <v>15223</v>
      </c>
      <c r="C7385">
        <v>2105</v>
      </c>
      <c r="D7385" t="s">
        <v>15216</v>
      </c>
      <c r="E7385">
        <v>10</v>
      </c>
      <c r="F7385">
        <v>11</v>
      </c>
      <c r="G7385" s="1">
        <v>43343.72720760417</v>
      </c>
    </row>
    <row r="7386" spans="1:7" x14ac:dyDescent="0.25">
      <c r="A7386" t="s">
        <v>45</v>
      </c>
      <c r="B7386" t="s">
        <v>15241</v>
      </c>
      <c r="C7386">
        <v>2565</v>
      </c>
      <c r="D7386" t="s">
        <v>15216</v>
      </c>
      <c r="E7386">
        <v>10</v>
      </c>
      <c r="F7386">
        <v>7</v>
      </c>
      <c r="G7386" s="1">
        <v>43343.72720671296</v>
      </c>
    </row>
    <row r="7387" spans="1:7" x14ac:dyDescent="0.25">
      <c r="A7387" t="s">
        <v>45</v>
      </c>
      <c r="B7387" t="s">
        <v>15242</v>
      </c>
      <c r="C7387">
        <v>3433</v>
      </c>
      <c r="D7387" t="s">
        <v>15216</v>
      </c>
      <c r="E7387">
        <v>10</v>
      </c>
      <c r="F7387">
        <v>8</v>
      </c>
      <c r="G7387" s="1">
        <v>43343.727207060183</v>
      </c>
    </row>
    <row r="7388" spans="1:7" x14ac:dyDescent="0.25">
      <c r="A7388" t="s">
        <v>45</v>
      </c>
      <c r="B7388" t="s">
        <v>15243</v>
      </c>
      <c r="C7388">
        <v>945</v>
      </c>
      <c r="D7388" t="s">
        <v>15216</v>
      </c>
      <c r="E7388">
        <v>10</v>
      </c>
      <c r="F7388">
        <v>9</v>
      </c>
      <c r="G7388" s="1">
        <v>43343.727207256947</v>
      </c>
    </row>
    <row r="7389" spans="1:7" x14ac:dyDescent="0.25">
      <c r="A7389" t="s">
        <v>45</v>
      </c>
      <c r="B7389" t="s">
        <v>15310</v>
      </c>
      <c r="C7389">
        <v>4691</v>
      </c>
      <c r="D7389" t="s">
        <v>15216</v>
      </c>
      <c r="E7389">
        <v>10</v>
      </c>
      <c r="F7389">
        <v>6</v>
      </c>
      <c r="G7389" s="1">
        <v>43343.727206516203</v>
      </c>
    </row>
    <row r="7390" spans="1:7" x14ac:dyDescent="0.25">
      <c r="A7390" t="s">
        <v>45</v>
      </c>
      <c r="B7390" t="s">
        <v>15368</v>
      </c>
      <c r="C7390">
        <v>1541</v>
      </c>
      <c r="D7390" t="s">
        <v>15216</v>
      </c>
      <c r="E7390">
        <v>10</v>
      </c>
      <c r="F7390">
        <v>5</v>
      </c>
      <c r="G7390" s="1">
        <v>43343.727206331016</v>
      </c>
    </row>
    <row r="7391" spans="1:7" x14ac:dyDescent="0.25">
      <c r="A7391" t="s">
        <v>45</v>
      </c>
      <c r="B7391" t="s">
        <v>15369</v>
      </c>
      <c r="C7391">
        <v>2374</v>
      </c>
      <c r="D7391" t="s">
        <v>15216</v>
      </c>
      <c r="E7391">
        <v>10</v>
      </c>
      <c r="F7391">
        <v>2</v>
      </c>
      <c r="G7391" s="1">
        <v>43343.727205590279</v>
      </c>
    </row>
    <row r="7392" spans="1:7" x14ac:dyDescent="0.25">
      <c r="A7392" t="s">
        <v>45</v>
      </c>
      <c r="B7392" t="s">
        <v>15370</v>
      </c>
      <c r="C7392">
        <v>17968</v>
      </c>
      <c r="D7392" t="s">
        <v>15216</v>
      </c>
      <c r="E7392">
        <v>10</v>
      </c>
      <c r="F7392">
        <v>1</v>
      </c>
      <c r="G7392" s="1">
        <v>43343.727205439813</v>
      </c>
    </row>
    <row r="7393" spans="1:7" x14ac:dyDescent="0.25">
      <c r="A7393" t="s">
        <v>45</v>
      </c>
      <c r="B7393" t="s">
        <v>15371</v>
      </c>
      <c r="C7393">
        <v>10777</v>
      </c>
      <c r="D7393" t="s">
        <v>15216</v>
      </c>
      <c r="E7393">
        <v>10</v>
      </c>
      <c r="F7393">
        <v>3</v>
      </c>
      <c r="G7393" s="1">
        <v>43343.7272059838</v>
      </c>
    </row>
    <row r="7394" spans="1:7" x14ac:dyDescent="0.25">
      <c r="A7394" t="s">
        <v>45</v>
      </c>
      <c r="B7394" t="s">
        <v>15372</v>
      </c>
      <c r="C7394">
        <v>15638</v>
      </c>
      <c r="D7394" t="s">
        <v>15216</v>
      </c>
      <c r="E7394">
        <v>10</v>
      </c>
      <c r="F7394">
        <v>4</v>
      </c>
      <c r="G7394" s="1">
        <v>43343.727206134259</v>
      </c>
    </row>
    <row r="7395" spans="1:7" x14ac:dyDescent="0.25">
      <c r="A7395" t="s">
        <v>45</v>
      </c>
      <c r="B7395" t="s">
        <v>15301</v>
      </c>
      <c r="C7395">
        <v>2517</v>
      </c>
      <c r="D7395" t="s">
        <v>15302</v>
      </c>
      <c r="E7395">
        <v>11</v>
      </c>
      <c r="F7395">
        <v>4</v>
      </c>
      <c r="G7395" s="1">
        <v>43343.728108530093</v>
      </c>
    </row>
    <row r="7396" spans="1:7" x14ac:dyDescent="0.25">
      <c r="A7396" t="s">
        <v>45</v>
      </c>
      <c r="B7396" t="s">
        <v>15336</v>
      </c>
      <c r="C7396">
        <v>31704</v>
      </c>
      <c r="D7396" t="s">
        <v>15302</v>
      </c>
      <c r="E7396">
        <v>11</v>
      </c>
      <c r="F7396">
        <v>1</v>
      </c>
      <c r="G7396" s="1">
        <v>43343.728107835646</v>
      </c>
    </row>
    <row r="7397" spans="1:7" x14ac:dyDescent="0.25">
      <c r="A7397" t="s">
        <v>45</v>
      </c>
      <c r="B7397" t="s">
        <v>15337</v>
      </c>
      <c r="C7397">
        <v>1395</v>
      </c>
      <c r="D7397" t="s">
        <v>15302</v>
      </c>
      <c r="E7397">
        <v>11</v>
      </c>
      <c r="F7397">
        <v>2</v>
      </c>
      <c r="G7397" s="1">
        <v>43343.728107986113</v>
      </c>
    </row>
    <row r="7398" spans="1:7" x14ac:dyDescent="0.25">
      <c r="A7398" t="s">
        <v>45</v>
      </c>
      <c r="B7398" t="s">
        <v>15341</v>
      </c>
      <c r="C7398">
        <v>7201</v>
      </c>
      <c r="D7398" t="s">
        <v>15302</v>
      </c>
      <c r="E7398">
        <v>11</v>
      </c>
      <c r="F7398">
        <v>3</v>
      </c>
      <c r="G7398" s="1">
        <v>43343.72810818287</v>
      </c>
    </row>
    <row r="7399" spans="1:7" x14ac:dyDescent="0.25">
      <c r="A7399" t="s">
        <v>45</v>
      </c>
      <c r="B7399" t="s">
        <v>15379</v>
      </c>
      <c r="C7399">
        <v>1531</v>
      </c>
      <c r="D7399" t="s">
        <v>15302</v>
      </c>
      <c r="E7399">
        <v>11</v>
      </c>
      <c r="F7399">
        <v>5</v>
      </c>
      <c r="G7399" s="1">
        <v>43343.728108715281</v>
      </c>
    </row>
    <row r="7400" spans="1:7" x14ac:dyDescent="0.25">
      <c r="A7400" t="s">
        <v>45</v>
      </c>
      <c r="B7400" t="s">
        <v>15380</v>
      </c>
      <c r="C7400">
        <v>1574</v>
      </c>
      <c r="D7400" t="s">
        <v>15302</v>
      </c>
      <c r="E7400">
        <v>11</v>
      </c>
      <c r="F7400">
        <v>9</v>
      </c>
      <c r="G7400" s="1">
        <v>43343.728109606483</v>
      </c>
    </row>
    <row r="7401" spans="1:7" x14ac:dyDescent="0.25">
      <c r="A7401" t="s">
        <v>45</v>
      </c>
      <c r="B7401" t="s">
        <v>15381</v>
      </c>
      <c r="C7401">
        <v>5221</v>
      </c>
      <c r="D7401" t="s">
        <v>15302</v>
      </c>
      <c r="E7401">
        <v>11</v>
      </c>
      <c r="F7401">
        <v>8</v>
      </c>
      <c r="G7401" s="1">
        <v>43343.728109456017</v>
      </c>
    </row>
    <row r="7402" spans="1:7" x14ac:dyDescent="0.25">
      <c r="A7402" t="s">
        <v>45</v>
      </c>
      <c r="B7402" t="s">
        <v>15382</v>
      </c>
      <c r="C7402">
        <v>1338</v>
      </c>
      <c r="D7402" t="s">
        <v>15302</v>
      </c>
      <c r="E7402">
        <v>11</v>
      </c>
      <c r="F7402">
        <v>10</v>
      </c>
      <c r="G7402" s="1">
        <v>43343.72810980324</v>
      </c>
    </row>
    <row r="7403" spans="1:7" x14ac:dyDescent="0.25">
      <c r="A7403" t="s">
        <v>45</v>
      </c>
      <c r="B7403" t="s">
        <v>15383</v>
      </c>
      <c r="C7403">
        <v>888</v>
      </c>
      <c r="D7403" t="s">
        <v>15302</v>
      </c>
      <c r="E7403">
        <v>11</v>
      </c>
      <c r="F7403">
        <v>15</v>
      </c>
      <c r="G7403" s="1">
        <v>43343.728110879631</v>
      </c>
    </row>
    <row r="7404" spans="1:7" x14ac:dyDescent="0.25">
      <c r="A7404" t="s">
        <v>45</v>
      </c>
      <c r="B7404" t="s">
        <v>15384</v>
      </c>
      <c r="C7404">
        <v>12847</v>
      </c>
      <c r="D7404" t="s">
        <v>15302</v>
      </c>
      <c r="E7404">
        <v>11</v>
      </c>
      <c r="F7404">
        <v>7</v>
      </c>
      <c r="G7404" s="1">
        <v>43343.728109062497</v>
      </c>
    </row>
    <row r="7405" spans="1:7" x14ac:dyDescent="0.25">
      <c r="A7405" t="s">
        <v>45</v>
      </c>
      <c r="B7405" t="s">
        <v>15385</v>
      </c>
      <c r="C7405">
        <v>1023</v>
      </c>
      <c r="D7405" t="s">
        <v>15302</v>
      </c>
      <c r="E7405">
        <v>11</v>
      </c>
      <c r="F7405">
        <v>12</v>
      </c>
      <c r="G7405" s="1">
        <v>43343.728110335651</v>
      </c>
    </row>
    <row r="7406" spans="1:7" x14ac:dyDescent="0.25">
      <c r="A7406" t="s">
        <v>45</v>
      </c>
      <c r="B7406" t="s">
        <v>15386</v>
      </c>
      <c r="C7406">
        <v>3344</v>
      </c>
      <c r="D7406" t="s">
        <v>15302</v>
      </c>
      <c r="E7406">
        <v>11</v>
      </c>
      <c r="F7406">
        <v>11</v>
      </c>
      <c r="G7406" s="1">
        <v>43343.728109988428</v>
      </c>
    </row>
    <row r="7407" spans="1:7" x14ac:dyDescent="0.25">
      <c r="A7407" t="s">
        <v>45</v>
      </c>
      <c r="B7407" t="s">
        <v>15387</v>
      </c>
      <c r="C7407">
        <v>855</v>
      </c>
      <c r="D7407" t="s">
        <v>15302</v>
      </c>
      <c r="E7407">
        <v>11</v>
      </c>
      <c r="F7407">
        <v>14</v>
      </c>
      <c r="G7407" s="1">
        <v>43343.728110729164</v>
      </c>
    </row>
    <row r="7408" spans="1:7" x14ac:dyDescent="0.25">
      <c r="A7408" t="s">
        <v>45</v>
      </c>
      <c r="B7408" t="s">
        <v>15388</v>
      </c>
      <c r="C7408">
        <v>2575</v>
      </c>
      <c r="D7408" t="s">
        <v>15302</v>
      </c>
      <c r="E7408">
        <v>11</v>
      </c>
      <c r="F7408">
        <v>13</v>
      </c>
      <c r="G7408" s="1">
        <v>43343.728110532407</v>
      </c>
    </row>
    <row r="7409" spans="1:7" x14ac:dyDescent="0.25">
      <c r="A7409" t="s">
        <v>45</v>
      </c>
      <c r="B7409" t="s">
        <v>15389</v>
      </c>
      <c r="C7409">
        <v>2193</v>
      </c>
      <c r="D7409" t="s">
        <v>15302</v>
      </c>
      <c r="E7409">
        <v>11</v>
      </c>
      <c r="F7409">
        <v>6</v>
      </c>
      <c r="G7409" s="1">
        <v>43343.728108912037</v>
      </c>
    </row>
    <row r="7410" spans="1:7" x14ac:dyDescent="0.25">
      <c r="A7410" t="s">
        <v>45</v>
      </c>
      <c r="B7410" t="s">
        <v>15232</v>
      </c>
      <c r="C7410">
        <v>4926</v>
      </c>
      <c r="D7410" t="s">
        <v>15233</v>
      </c>
      <c r="E7410">
        <v>12</v>
      </c>
      <c r="F7410">
        <v>8</v>
      </c>
      <c r="G7410" s="1">
        <v>43343.729575081015</v>
      </c>
    </row>
    <row r="7411" spans="1:7" x14ac:dyDescent="0.25">
      <c r="A7411" t="s">
        <v>45</v>
      </c>
      <c r="B7411" t="s">
        <v>15234</v>
      </c>
      <c r="C7411">
        <v>2139</v>
      </c>
      <c r="D7411" t="s">
        <v>15233</v>
      </c>
      <c r="E7411">
        <v>12</v>
      </c>
      <c r="F7411">
        <v>9</v>
      </c>
      <c r="G7411" s="1">
        <v>43343.729575266203</v>
      </c>
    </row>
    <row r="7412" spans="1:7" x14ac:dyDescent="0.25">
      <c r="A7412" t="s">
        <v>45</v>
      </c>
      <c r="B7412" t="s">
        <v>15235</v>
      </c>
      <c r="C7412">
        <v>3150</v>
      </c>
      <c r="D7412" t="s">
        <v>15233</v>
      </c>
      <c r="E7412">
        <v>12</v>
      </c>
      <c r="F7412">
        <v>10</v>
      </c>
      <c r="G7412" s="1">
        <v>43343.729575462959</v>
      </c>
    </row>
    <row r="7413" spans="1:7" x14ac:dyDescent="0.25">
      <c r="A7413" t="s">
        <v>45</v>
      </c>
      <c r="B7413" t="s">
        <v>15252</v>
      </c>
      <c r="C7413">
        <v>1563</v>
      </c>
      <c r="D7413" t="s">
        <v>15233</v>
      </c>
      <c r="E7413">
        <v>12</v>
      </c>
      <c r="F7413">
        <v>21</v>
      </c>
      <c r="G7413" s="1">
        <v>43343.729581863423</v>
      </c>
    </row>
    <row r="7414" spans="1:7" x14ac:dyDescent="0.25">
      <c r="A7414" t="s">
        <v>45</v>
      </c>
      <c r="B7414" t="s">
        <v>15253</v>
      </c>
      <c r="C7414">
        <v>990</v>
      </c>
      <c r="D7414" t="s">
        <v>15233</v>
      </c>
      <c r="E7414">
        <v>12</v>
      </c>
      <c r="F7414">
        <v>22</v>
      </c>
      <c r="G7414" s="1">
        <v>43343.729582210646</v>
      </c>
    </row>
    <row r="7415" spans="1:7" x14ac:dyDescent="0.25">
      <c r="A7415" t="s">
        <v>45</v>
      </c>
      <c r="B7415" t="s">
        <v>15254</v>
      </c>
      <c r="C7415">
        <v>956</v>
      </c>
      <c r="D7415" t="s">
        <v>15233</v>
      </c>
      <c r="E7415">
        <v>12</v>
      </c>
      <c r="F7415">
        <v>20</v>
      </c>
      <c r="G7415" s="1">
        <v>43343.729581678243</v>
      </c>
    </row>
    <row r="7416" spans="1:7" x14ac:dyDescent="0.25">
      <c r="A7416" t="s">
        <v>45</v>
      </c>
      <c r="B7416" t="s">
        <v>15255</v>
      </c>
      <c r="C7416">
        <v>1967</v>
      </c>
      <c r="D7416" t="s">
        <v>15233</v>
      </c>
      <c r="E7416">
        <v>12</v>
      </c>
      <c r="F7416">
        <v>11</v>
      </c>
      <c r="G7416" s="1">
        <v>43343.729575613426</v>
      </c>
    </row>
    <row r="7417" spans="1:7" x14ac:dyDescent="0.25">
      <c r="A7417" t="s">
        <v>45</v>
      </c>
      <c r="B7417" t="s">
        <v>15256</v>
      </c>
      <c r="C7417">
        <v>1687</v>
      </c>
      <c r="D7417" t="s">
        <v>15233</v>
      </c>
      <c r="E7417">
        <v>12</v>
      </c>
      <c r="F7417">
        <v>23</v>
      </c>
      <c r="G7417" s="1">
        <v>43343.72958240741</v>
      </c>
    </row>
    <row r="7418" spans="1:7" x14ac:dyDescent="0.25">
      <c r="A7418" t="s">
        <v>45</v>
      </c>
      <c r="B7418" t="s">
        <v>15257</v>
      </c>
      <c r="C7418">
        <v>1506</v>
      </c>
      <c r="D7418" t="s">
        <v>15233</v>
      </c>
      <c r="E7418">
        <v>12</v>
      </c>
      <c r="F7418">
        <v>18</v>
      </c>
      <c r="G7418" s="1">
        <v>43343.729581134263</v>
      </c>
    </row>
    <row r="7419" spans="1:7" x14ac:dyDescent="0.25">
      <c r="A7419" t="s">
        <v>45</v>
      </c>
      <c r="B7419" t="s">
        <v>15258</v>
      </c>
      <c r="C7419">
        <v>1204</v>
      </c>
      <c r="D7419" t="s">
        <v>15233</v>
      </c>
      <c r="E7419">
        <v>12</v>
      </c>
      <c r="F7419">
        <v>17</v>
      </c>
      <c r="G7419" s="1">
        <v>43343.729580983796</v>
      </c>
    </row>
    <row r="7420" spans="1:7" x14ac:dyDescent="0.25">
      <c r="A7420" t="s">
        <v>45</v>
      </c>
      <c r="B7420" t="s">
        <v>15259</v>
      </c>
      <c r="C7420">
        <v>1462</v>
      </c>
      <c r="D7420" t="s">
        <v>15233</v>
      </c>
      <c r="E7420">
        <v>12</v>
      </c>
      <c r="F7420">
        <v>15</v>
      </c>
      <c r="G7420" s="1">
        <v>43343.729580057872</v>
      </c>
    </row>
    <row r="7421" spans="1:7" x14ac:dyDescent="0.25">
      <c r="A7421" t="s">
        <v>45</v>
      </c>
      <c r="B7421" t="s">
        <v>15260</v>
      </c>
      <c r="C7421">
        <v>1036</v>
      </c>
      <c r="D7421" t="s">
        <v>15233</v>
      </c>
      <c r="E7421">
        <v>12</v>
      </c>
      <c r="F7421">
        <v>19</v>
      </c>
      <c r="G7421" s="1">
        <v>43343.729581516207</v>
      </c>
    </row>
    <row r="7422" spans="1:7" x14ac:dyDescent="0.25">
      <c r="A7422" t="s">
        <v>45</v>
      </c>
      <c r="B7422" t="s">
        <v>15261</v>
      </c>
      <c r="C7422">
        <v>4051</v>
      </c>
      <c r="D7422" t="s">
        <v>15233</v>
      </c>
      <c r="E7422">
        <v>12</v>
      </c>
      <c r="F7422">
        <v>16</v>
      </c>
      <c r="G7422" s="1">
        <v>43343.729580590276</v>
      </c>
    </row>
    <row r="7423" spans="1:7" x14ac:dyDescent="0.25">
      <c r="A7423" t="s">
        <v>45</v>
      </c>
      <c r="B7423" t="s">
        <v>15262</v>
      </c>
      <c r="C7423">
        <v>6907</v>
      </c>
      <c r="D7423" t="s">
        <v>15233</v>
      </c>
      <c r="E7423">
        <v>12</v>
      </c>
      <c r="F7423">
        <v>12</v>
      </c>
      <c r="G7423" s="1">
        <v>43343.729576006946</v>
      </c>
    </row>
    <row r="7424" spans="1:7" x14ac:dyDescent="0.25">
      <c r="A7424" t="s">
        <v>45</v>
      </c>
      <c r="B7424" t="s">
        <v>15263</v>
      </c>
      <c r="C7424">
        <v>1609</v>
      </c>
      <c r="D7424" t="s">
        <v>15233</v>
      </c>
      <c r="E7424">
        <v>12</v>
      </c>
      <c r="F7424">
        <v>14</v>
      </c>
      <c r="G7424" s="1">
        <v>43343.729579861109</v>
      </c>
    </row>
    <row r="7425" spans="1:7" x14ac:dyDescent="0.25">
      <c r="A7425" t="s">
        <v>45</v>
      </c>
      <c r="B7425" t="s">
        <v>15264</v>
      </c>
      <c r="C7425">
        <v>1373</v>
      </c>
      <c r="D7425" t="s">
        <v>15233</v>
      </c>
      <c r="E7425">
        <v>12</v>
      </c>
      <c r="F7425">
        <v>13</v>
      </c>
      <c r="G7425" s="1">
        <v>43343.729579710649</v>
      </c>
    </row>
    <row r="7426" spans="1:7" x14ac:dyDescent="0.25">
      <c r="A7426" t="s">
        <v>45</v>
      </c>
      <c r="B7426" t="s">
        <v>15265</v>
      </c>
      <c r="C7426">
        <v>3230</v>
      </c>
      <c r="D7426" t="s">
        <v>15233</v>
      </c>
      <c r="E7426">
        <v>12</v>
      </c>
      <c r="F7426">
        <v>7</v>
      </c>
      <c r="G7426" s="1">
        <v>43343.729574733799</v>
      </c>
    </row>
    <row r="7427" spans="1:7" x14ac:dyDescent="0.25">
      <c r="A7427" t="s">
        <v>45</v>
      </c>
      <c r="B7427" t="s">
        <v>15266</v>
      </c>
      <c r="C7427">
        <v>1665</v>
      </c>
      <c r="D7427" t="s">
        <v>15233</v>
      </c>
      <c r="E7427">
        <v>12</v>
      </c>
      <c r="F7427">
        <v>6</v>
      </c>
      <c r="G7427" s="1">
        <v>43343.729574687502</v>
      </c>
    </row>
    <row r="7428" spans="1:7" x14ac:dyDescent="0.25">
      <c r="A7428" t="s">
        <v>45</v>
      </c>
      <c r="B7428" t="s">
        <v>15267</v>
      </c>
      <c r="C7428">
        <v>1203</v>
      </c>
      <c r="D7428" t="s">
        <v>15233</v>
      </c>
      <c r="E7428">
        <v>12</v>
      </c>
      <c r="F7428">
        <v>5</v>
      </c>
      <c r="G7428" s="1">
        <v>43343.729574305558</v>
      </c>
    </row>
    <row r="7429" spans="1:7" x14ac:dyDescent="0.25">
      <c r="A7429" t="s">
        <v>45</v>
      </c>
      <c r="B7429" t="s">
        <v>15268</v>
      </c>
      <c r="C7429">
        <v>2162</v>
      </c>
      <c r="D7429" t="s">
        <v>15233</v>
      </c>
      <c r="E7429">
        <v>12</v>
      </c>
      <c r="F7429">
        <v>4</v>
      </c>
      <c r="G7429" s="1">
        <v>43343.729574108795</v>
      </c>
    </row>
    <row r="7430" spans="1:7" x14ac:dyDescent="0.25">
      <c r="A7430" t="s">
        <v>45</v>
      </c>
      <c r="B7430" t="s">
        <v>15269</v>
      </c>
      <c r="C7430">
        <v>933</v>
      </c>
      <c r="D7430" t="s">
        <v>15233</v>
      </c>
      <c r="E7430">
        <v>12</v>
      </c>
      <c r="F7430">
        <v>3</v>
      </c>
      <c r="G7430" s="1">
        <v>43343.729573923614</v>
      </c>
    </row>
    <row r="7431" spans="1:7" x14ac:dyDescent="0.25">
      <c r="A7431" t="s">
        <v>45</v>
      </c>
      <c r="B7431" t="s">
        <v>15270</v>
      </c>
      <c r="C7431">
        <v>13038</v>
      </c>
      <c r="D7431" t="s">
        <v>15233</v>
      </c>
      <c r="E7431">
        <v>12</v>
      </c>
      <c r="F7431">
        <v>2</v>
      </c>
      <c r="G7431" s="1">
        <v>43343.729573761571</v>
      </c>
    </row>
    <row r="7432" spans="1:7" x14ac:dyDescent="0.25">
      <c r="A7432" t="s">
        <v>45</v>
      </c>
      <c r="B7432" t="s">
        <v>15271</v>
      </c>
      <c r="C7432">
        <v>68887</v>
      </c>
      <c r="D7432" t="s">
        <v>15233</v>
      </c>
      <c r="E7432">
        <v>12</v>
      </c>
      <c r="F7432">
        <v>1</v>
      </c>
      <c r="G7432" s="1">
        <v>43343.729573576391</v>
      </c>
    </row>
    <row r="7433" spans="1:7" x14ac:dyDescent="0.25">
      <c r="A7433" t="s">
        <v>45</v>
      </c>
      <c r="B7433" t="s">
        <v>15236</v>
      </c>
      <c r="C7433">
        <v>1586</v>
      </c>
      <c r="D7433" t="s">
        <v>15237</v>
      </c>
      <c r="E7433">
        <v>13</v>
      </c>
      <c r="F7433">
        <v>5</v>
      </c>
      <c r="G7433" s="1">
        <v>43343.730386307871</v>
      </c>
    </row>
    <row r="7434" spans="1:7" x14ac:dyDescent="0.25">
      <c r="A7434" t="s">
        <v>45</v>
      </c>
      <c r="B7434" t="s">
        <v>15238</v>
      </c>
      <c r="C7434">
        <v>1363</v>
      </c>
      <c r="D7434" t="s">
        <v>15237</v>
      </c>
      <c r="E7434">
        <v>13</v>
      </c>
      <c r="F7434">
        <v>6</v>
      </c>
      <c r="G7434" s="1">
        <v>43343.730386655094</v>
      </c>
    </row>
    <row r="7435" spans="1:7" x14ac:dyDescent="0.25">
      <c r="A7435" t="s">
        <v>45</v>
      </c>
      <c r="B7435" t="s">
        <v>15239</v>
      </c>
      <c r="C7435">
        <v>1775</v>
      </c>
      <c r="D7435" t="s">
        <v>15237</v>
      </c>
      <c r="E7435">
        <v>13</v>
      </c>
      <c r="F7435">
        <v>7</v>
      </c>
      <c r="G7435" s="1">
        <v>43343.730386840274</v>
      </c>
    </row>
    <row r="7436" spans="1:7" x14ac:dyDescent="0.25">
      <c r="A7436" t="s">
        <v>45</v>
      </c>
      <c r="B7436" t="s">
        <v>15240</v>
      </c>
      <c r="C7436">
        <v>2106</v>
      </c>
      <c r="D7436" t="s">
        <v>15237</v>
      </c>
      <c r="E7436">
        <v>13</v>
      </c>
      <c r="F7436">
        <v>8</v>
      </c>
      <c r="G7436" s="1">
        <v>43343.730387037038</v>
      </c>
    </row>
    <row r="7437" spans="1:7" x14ac:dyDescent="0.25">
      <c r="A7437" t="s">
        <v>45</v>
      </c>
      <c r="B7437" t="s">
        <v>15248</v>
      </c>
      <c r="C7437">
        <v>1507</v>
      </c>
      <c r="D7437" t="s">
        <v>15237</v>
      </c>
      <c r="E7437">
        <v>13</v>
      </c>
      <c r="F7437">
        <v>4</v>
      </c>
      <c r="G7437" s="1">
        <v>43343.730386111114</v>
      </c>
    </row>
    <row r="7438" spans="1:7" x14ac:dyDescent="0.25">
      <c r="A7438" t="s">
        <v>45</v>
      </c>
      <c r="B7438" t="s">
        <v>15249</v>
      </c>
      <c r="C7438">
        <v>4929</v>
      </c>
      <c r="D7438" t="s">
        <v>15237</v>
      </c>
      <c r="E7438">
        <v>13</v>
      </c>
      <c r="F7438">
        <v>3</v>
      </c>
      <c r="G7438" s="1">
        <v>43343.73038591435</v>
      </c>
    </row>
    <row r="7439" spans="1:7" x14ac:dyDescent="0.25">
      <c r="A7439" t="s">
        <v>45</v>
      </c>
      <c r="B7439" t="s">
        <v>15250</v>
      </c>
      <c r="C7439">
        <v>2002</v>
      </c>
      <c r="D7439" t="s">
        <v>15237</v>
      </c>
      <c r="E7439">
        <v>13</v>
      </c>
      <c r="F7439">
        <v>10</v>
      </c>
      <c r="G7439" s="1">
        <v>43343.730387581018</v>
      </c>
    </row>
    <row r="7440" spans="1:7" x14ac:dyDescent="0.25">
      <c r="A7440" t="s">
        <v>45</v>
      </c>
      <c r="B7440" t="s">
        <v>15251</v>
      </c>
      <c r="C7440">
        <v>8536</v>
      </c>
      <c r="D7440" t="s">
        <v>15237</v>
      </c>
      <c r="E7440">
        <v>13</v>
      </c>
      <c r="F7440">
        <v>9</v>
      </c>
      <c r="G7440" s="1">
        <v>43343.730387187497</v>
      </c>
    </row>
    <row r="7441" spans="1:7" x14ac:dyDescent="0.25">
      <c r="A7441" t="s">
        <v>45</v>
      </c>
      <c r="B7441" t="s">
        <v>15273</v>
      </c>
      <c r="C7441">
        <v>8736</v>
      </c>
      <c r="D7441" t="s">
        <v>15237</v>
      </c>
      <c r="E7441">
        <v>13</v>
      </c>
      <c r="F7441">
        <v>2</v>
      </c>
      <c r="G7441" s="1">
        <v>43343.730385763891</v>
      </c>
    </row>
    <row r="7442" spans="1:7" x14ac:dyDescent="0.25">
      <c r="A7442" t="s">
        <v>45</v>
      </c>
      <c r="B7442" t="s">
        <v>15274</v>
      </c>
      <c r="C7442">
        <v>1273</v>
      </c>
      <c r="D7442" t="s">
        <v>15237</v>
      </c>
      <c r="E7442">
        <v>13</v>
      </c>
      <c r="F7442">
        <v>11</v>
      </c>
      <c r="G7442" s="1">
        <v>43343.730387731484</v>
      </c>
    </row>
    <row r="7443" spans="1:7" x14ac:dyDescent="0.25">
      <c r="A7443" t="s">
        <v>45</v>
      </c>
      <c r="B7443" t="s">
        <v>15275</v>
      </c>
      <c r="C7443">
        <v>23835</v>
      </c>
      <c r="D7443" t="s">
        <v>15237</v>
      </c>
      <c r="E7443">
        <v>13</v>
      </c>
      <c r="F7443">
        <v>1</v>
      </c>
      <c r="G7443" s="1">
        <v>43343.730385381947</v>
      </c>
    </row>
    <row r="7444" spans="1:7" x14ac:dyDescent="0.25">
      <c r="A7444" t="s">
        <v>45</v>
      </c>
      <c r="B7444" t="s">
        <v>15288</v>
      </c>
      <c r="C7444">
        <v>1246</v>
      </c>
      <c r="D7444" t="s">
        <v>15237</v>
      </c>
      <c r="E7444">
        <v>13</v>
      </c>
      <c r="F7444">
        <v>17</v>
      </c>
      <c r="G7444" s="1">
        <v>43343.730389201388</v>
      </c>
    </row>
    <row r="7445" spans="1:7" x14ac:dyDescent="0.25">
      <c r="A7445" t="s">
        <v>45</v>
      </c>
      <c r="B7445" t="s">
        <v>15289</v>
      </c>
      <c r="C7445">
        <v>1117</v>
      </c>
      <c r="D7445" t="s">
        <v>15237</v>
      </c>
      <c r="E7445">
        <v>13</v>
      </c>
      <c r="F7445">
        <v>16</v>
      </c>
      <c r="G7445" s="1">
        <v>43343.730389004631</v>
      </c>
    </row>
    <row r="7446" spans="1:7" x14ac:dyDescent="0.25">
      <c r="A7446" t="s">
        <v>45</v>
      </c>
      <c r="B7446" t="s">
        <v>15290</v>
      </c>
      <c r="C7446">
        <v>3734</v>
      </c>
      <c r="D7446" t="s">
        <v>15237</v>
      </c>
      <c r="E7446">
        <v>13</v>
      </c>
      <c r="F7446">
        <v>15</v>
      </c>
      <c r="G7446" s="1">
        <v>43343.730388807868</v>
      </c>
    </row>
    <row r="7447" spans="1:7" x14ac:dyDescent="0.25">
      <c r="A7447" t="s">
        <v>45</v>
      </c>
      <c r="B7447" t="s">
        <v>15291</v>
      </c>
      <c r="C7447">
        <v>1666</v>
      </c>
      <c r="D7447" t="s">
        <v>15237</v>
      </c>
      <c r="E7447">
        <v>13</v>
      </c>
      <c r="F7447">
        <v>14</v>
      </c>
      <c r="G7447" s="1">
        <v>43343.730388657408</v>
      </c>
    </row>
    <row r="7448" spans="1:7" x14ac:dyDescent="0.25">
      <c r="A7448" t="s">
        <v>45</v>
      </c>
      <c r="B7448" t="s">
        <v>15300</v>
      </c>
      <c r="C7448">
        <v>2103</v>
      </c>
      <c r="D7448" t="s">
        <v>15237</v>
      </c>
      <c r="E7448">
        <v>13</v>
      </c>
      <c r="F7448">
        <v>13</v>
      </c>
      <c r="G7448" s="1">
        <v>43343.730388275464</v>
      </c>
    </row>
    <row r="7449" spans="1:7" x14ac:dyDescent="0.25">
      <c r="A7449" t="s">
        <v>45</v>
      </c>
      <c r="B7449" t="s">
        <v>15390</v>
      </c>
      <c r="C7449">
        <v>2238</v>
      </c>
      <c r="D7449" t="s">
        <v>15237</v>
      </c>
      <c r="E7449">
        <v>13</v>
      </c>
      <c r="F7449">
        <v>12</v>
      </c>
      <c r="G7449" s="1">
        <v>43343.730388113428</v>
      </c>
    </row>
    <row r="7450" spans="1:7" x14ac:dyDescent="0.25">
      <c r="A7450" t="s">
        <v>45</v>
      </c>
      <c r="B7450" t="s">
        <v>15342</v>
      </c>
      <c r="C7450">
        <v>968</v>
      </c>
      <c r="D7450" t="s">
        <v>15343</v>
      </c>
      <c r="E7450">
        <v>14</v>
      </c>
      <c r="F7450">
        <v>5</v>
      </c>
      <c r="G7450" s="1">
        <v>43343.731267627314</v>
      </c>
    </row>
    <row r="7451" spans="1:7" x14ac:dyDescent="0.25">
      <c r="A7451" t="s">
        <v>45</v>
      </c>
      <c r="B7451" t="s">
        <v>15345</v>
      </c>
      <c r="C7451">
        <v>1552</v>
      </c>
      <c r="D7451" t="s">
        <v>15343</v>
      </c>
      <c r="E7451">
        <v>14</v>
      </c>
      <c r="F7451">
        <v>4</v>
      </c>
      <c r="G7451" s="1">
        <v>43343.731267280091</v>
      </c>
    </row>
    <row r="7452" spans="1:7" x14ac:dyDescent="0.25">
      <c r="A7452" t="s">
        <v>45</v>
      </c>
      <c r="B7452" t="s">
        <v>15346</v>
      </c>
      <c r="C7452">
        <v>1553</v>
      </c>
      <c r="D7452" t="s">
        <v>15343</v>
      </c>
      <c r="E7452">
        <v>14</v>
      </c>
      <c r="F7452">
        <v>3</v>
      </c>
      <c r="G7452" s="1">
        <v>43343.731266898147</v>
      </c>
    </row>
    <row r="7453" spans="1:7" x14ac:dyDescent="0.25">
      <c r="A7453" t="s">
        <v>45</v>
      </c>
      <c r="B7453" t="s">
        <v>15347</v>
      </c>
      <c r="C7453">
        <v>2024</v>
      </c>
      <c r="D7453" t="s">
        <v>15343</v>
      </c>
      <c r="E7453">
        <v>14</v>
      </c>
      <c r="F7453">
        <v>2</v>
      </c>
      <c r="G7453" s="1">
        <v>43343.731266354167</v>
      </c>
    </row>
    <row r="7454" spans="1:7" x14ac:dyDescent="0.25">
      <c r="A7454" t="s">
        <v>45</v>
      </c>
      <c r="B7454" t="s">
        <v>15349</v>
      </c>
      <c r="C7454">
        <v>39951</v>
      </c>
      <c r="D7454" t="s">
        <v>15343</v>
      </c>
      <c r="E7454">
        <v>14</v>
      </c>
      <c r="F7454">
        <v>1</v>
      </c>
      <c r="G7454" s="1">
        <v>43343.731265821756</v>
      </c>
    </row>
    <row r="7455" spans="1:7" x14ac:dyDescent="0.25">
      <c r="A7455" t="s">
        <v>45</v>
      </c>
      <c r="B7455" t="s">
        <v>15351</v>
      </c>
      <c r="C7455">
        <v>1416</v>
      </c>
      <c r="D7455" t="s">
        <v>15343</v>
      </c>
      <c r="E7455">
        <v>14</v>
      </c>
      <c r="F7455">
        <v>6</v>
      </c>
      <c r="G7455" s="1">
        <v>43343.731267974537</v>
      </c>
    </row>
    <row r="7456" spans="1:7" x14ac:dyDescent="0.25">
      <c r="A7456" t="s">
        <v>45</v>
      </c>
      <c r="B7456" t="s">
        <v>15352</v>
      </c>
      <c r="C7456">
        <v>1800</v>
      </c>
      <c r="D7456" t="s">
        <v>15343</v>
      </c>
      <c r="E7456">
        <v>14</v>
      </c>
      <c r="F7456">
        <v>14</v>
      </c>
      <c r="G7456" s="1">
        <v>43343.731270173608</v>
      </c>
    </row>
    <row r="7457" spans="1:7" x14ac:dyDescent="0.25">
      <c r="A7457" t="s">
        <v>45</v>
      </c>
      <c r="B7457" t="s">
        <v>15353</v>
      </c>
      <c r="C7457">
        <v>879</v>
      </c>
      <c r="D7457" t="s">
        <v>15343</v>
      </c>
      <c r="E7457">
        <v>14</v>
      </c>
      <c r="F7457">
        <v>15</v>
      </c>
      <c r="G7457" s="1">
        <v>43343.731270335651</v>
      </c>
    </row>
    <row r="7458" spans="1:7" x14ac:dyDescent="0.25">
      <c r="A7458" t="s">
        <v>45</v>
      </c>
      <c r="B7458" t="s">
        <v>15359</v>
      </c>
      <c r="C7458">
        <v>1801</v>
      </c>
      <c r="D7458" t="s">
        <v>15343</v>
      </c>
      <c r="E7458">
        <v>14</v>
      </c>
      <c r="F7458">
        <v>11</v>
      </c>
      <c r="G7458" s="1">
        <v>43343.731269444441</v>
      </c>
    </row>
    <row r="7459" spans="1:7" x14ac:dyDescent="0.25">
      <c r="A7459" t="s">
        <v>45</v>
      </c>
      <c r="B7459" t="s">
        <v>15360</v>
      </c>
      <c r="C7459">
        <v>1867</v>
      </c>
      <c r="D7459" t="s">
        <v>15343</v>
      </c>
      <c r="E7459">
        <v>14</v>
      </c>
      <c r="F7459">
        <v>10</v>
      </c>
      <c r="G7459" s="1">
        <v>43343.731269247684</v>
      </c>
    </row>
    <row r="7460" spans="1:7" x14ac:dyDescent="0.25">
      <c r="A7460" t="s">
        <v>45</v>
      </c>
      <c r="B7460" t="s">
        <v>15361</v>
      </c>
      <c r="C7460">
        <v>1674</v>
      </c>
      <c r="D7460" t="s">
        <v>15343</v>
      </c>
      <c r="E7460">
        <v>14</v>
      </c>
      <c r="F7460">
        <v>12</v>
      </c>
      <c r="G7460" s="1">
        <v>43343.731269641205</v>
      </c>
    </row>
    <row r="7461" spans="1:7" x14ac:dyDescent="0.25">
      <c r="A7461" t="s">
        <v>45</v>
      </c>
      <c r="B7461" t="s">
        <v>15362</v>
      </c>
      <c r="C7461">
        <v>6200</v>
      </c>
      <c r="D7461" t="s">
        <v>15343</v>
      </c>
      <c r="E7461">
        <v>14</v>
      </c>
      <c r="F7461">
        <v>9</v>
      </c>
      <c r="G7461" s="1">
        <v>43343.731268900461</v>
      </c>
    </row>
    <row r="7462" spans="1:7" x14ac:dyDescent="0.25">
      <c r="A7462" t="s">
        <v>45</v>
      </c>
      <c r="B7462" t="s">
        <v>15365</v>
      </c>
      <c r="C7462">
        <v>11385</v>
      </c>
      <c r="D7462" t="s">
        <v>15343</v>
      </c>
      <c r="E7462">
        <v>14</v>
      </c>
      <c r="F7462">
        <v>7</v>
      </c>
      <c r="G7462" s="1">
        <v>43343.731268368057</v>
      </c>
    </row>
    <row r="7463" spans="1:7" x14ac:dyDescent="0.25">
      <c r="A7463" t="s">
        <v>45</v>
      </c>
      <c r="B7463" t="s">
        <v>15366</v>
      </c>
      <c r="C7463">
        <v>1068</v>
      </c>
      <c r="D7463" t="s">
        <v>15343</v>
      </c>
      <c r="E7463">
        <v>14</v>
      </c>
      <c r="F7463">
        <v>13</v>
      </c>
      <c r="G7463" s="1">
        <v>43343.731269791664</v>
      </c>
    </row>
    <row r="7464" spans="1:7" x14ac:dyDescent="0.25">
      <c r="A7464" t="s">
        <v>45</v>
      </c>
      <c r="B7464" t="s">
        <v>15367</v>
      </c>
      <c r="C7464">
        <v>1518</v>
      </c>
      <c r="D7464" t="s">
        <v>15343</v>
      </c>
      <c r="E7464">
        <v>14</v>
      </c>
      <c r="F7464">
        <v>8</v>
      </c>
      <c r="G7464" s="1">
        <v>43343.731268715281</v>
      </c>
    </row>
    <row r="7465" spans="1:7" x14ac:dyDescent="0.25">
      <c r="A7465" t="s">
        <v>45</v>
      </c>
      <c r="B7465" t="s">
        <v>15219</v>
      </c>
      <c r="C7465">
        <v>22680</v>
      </c>
      <c r="D7465" t="s">
        <v>15220</v>
      </c>
      <c r="E7465">
        <v>15</v>
      </c>
      <c r="F7465">
        <v>1</v>
      </c>
      <c r="G7465" s="1">
        <v>43343.732139733795</v>
      </c>
    </row>
    <row r="7466" spans="1:7" x14ac:dyDescent="0.25">
      <c r="A7466" t="s">
        <v>45</v>
      </c>
      <c r="B7466" t="s">
        <v>15221</v>
      </c>
      <c r="C7466">
        <v>956</v>
      </c>
      <c r="D7466" t="s">
        <v>15220</v>
      </c>
      <c r="E7466">
        <v>15</v>
      </c>
      <c r="F7466">
        <v>11</v>
      </c>
      <c r="G7466" s="1">
        <v>43343.732146724535</v>
      </c>
    </row>
    <row r="7467" spans="1:7" x14ac:dyDescent="0.25">
      <c r="A7467" t="s">
        <v>45</v>
      </c>
      <c r="B7467" t="s">
        <v>15224</v>
      </c>
      <c r="C7467">
        <v>2497</v>
      </c>
      <c r="D7467" t="s">
        <v>15220</v>
      </c>
      <c r="E7467">
        <v>15</v>
      </c>
      <c r="F7467">
        <v>7</v>
      </c>
      <c r="G7467" s="1">
        <v>43343.732141400462</v>
      </c>
    </row>
    <row r="7468" spans="1:7" x14ac:dyDescent="0.25">
      <c r="A7468" t="s">
        <v>45</v>
      </c>
      <c r="B7468" t="s">
        <v>15225</v>
      </c>
      <c r="C7468">
        <v>1743</v>
      </c>
      <c r="D7468" t="s">
        <v>15220</v>
      </c>
      <c r="E7468">
        <v>15</v>
      </c>
      <c r="F7468">
        <v>5</v>
      </c>
      <c r="G7468" s="1">
        <v>43343.732140821761</v>
      </c>
    </row>
    <row r="7469" spans="1:7" x14ac:dyDescent="0.25">
      <c r="A7469" t="s">
        <v>45</v>
      </c>
      <c r="B7469" t="s">
        <v>15226</v>
      </c>
      <c r="C7469">
        <v>1541</v>
      </c>
      <c r="D7469" t="s">
        <v>15220</v>
      </c>
      <c r="E7469">
        <v>15</v>
      </c>
      <c r="F7469">
        <v>4</v>
      </c>
      <c r="G7469" s="1">
        <v>43343.732140659726</v>
      </c>
    </row>
    <row r="7470" spans="1:7" x14ac:dyDescent="0.25">
      <c r="A7470" t="s">
        <v>45</v>
      </c>
      <c r="B7470" t="s">
        <v>15227</v>
      </c>
      <c r="C7470">
        <v>1093</v>
      </c>
      <c r="D7470" t="s">
        <v>15220</v>
      </c>
      <c r="E7470">
        <v>15</v>
      </c>
      <c r="F7470">
        <v>3</v>
      </c>
      <c r="G7470" s="1">
        <v>43343.732140277774</v>
      </c>
    </row>
    <row r="7471" spans="1:7" x14ac:dyDescent="0.25">
      <c r="A7471" t="s">
        <v>45</v>
      </c>
      <c r="B7471" t="s">
        <v>15228</v>
      </c>
      <c r="C7471">
        <v>3723</v>
      </c>
      <c r="D7471" t="s">
        <v>15220</v>
      </c>
      <c r="E7471">
        <v>15</v>
      </c>
      <c r="F7471">
        <v>8</v>
      </c>
      <c r="G7471" s="1">
        <v>43343.73214197917</v>
      </c>
    </row>
    <row r="7472" spans="1:7" x14ac:dyDescent="0.25">
      <c r="A7472" t="s">
        <v>45</v>
      </c>
      <c r="B7472" t="s">
        <v>15228</v>
      </c>
      <c r="C7472">
        <v>5501</v>
      </c>
      <c r="D7472" t="s">
        <v>15220</v>
      </c>
      <c r="E7472">
        <v>15</v>
      </c>
      <c r="F7472">
        <v>10</v>
      </c>
      <c r="G7472" s="1">
        <v>43343.732146377311</v>
      </c>
    </row>
    <row r="7473" spans="1:7" x14ac:dyDescent="0.25">
      <c r="A7473" t="s">
        <v>45</v>
      </c>
      <c r="B7473" t="s">
        <v>15229</v>
      </c>
      <c r="C7473">
        <v>1845</v>
      </c>
      <c r="D7473" t="s">
        <v>15220</v>
      </c>
      <c r="E7473">
        <v>15</v>
      </c>
      <c r="F7473">
        <v>9</v>
      </c>
      <c r="G7473" s="1">
        <v>43343.732142129629</v>
      </c>
    </row>
    <row r="7474" spans="1:7" x14ac:dyDescent="0.25">
      <c r="A7474" t="s">
        <v>45</v>
      </c>
      <c r="B7474" t="s">
        <v>15230</v>
      </c>
      <c r="C7474">
        <v>16562</v>
      </c>
      <c r="D7474" t="s">
        <v>15220</v>
      </c>
      <c r="E7474">
        <v>15</v>
      </c>
      <c r="F7474">
        <v>6</v>
      </c>
      <c r="G7474" s="1">
        <v>43343.732141203705</v>
      </c>
    </row>
    <row r="7475" spans="1:7" x14ac:dyDescent="0.25">
      <c r="A7475" t="s">
        <v>45</v>
      </c>
      <c r="B7475" t="s">
        <v>15231</v>
      </c>
      <c r="C7475">
        <v>3036</v>
      </c>
      <c r="D7475" t="s">
        <v>15220</v>
      </c>
      <c r="E7475">
        <v>15</v>
      </c>
      <c r="F7475">
        <v>2</v>
      </c>
      <c r="G7475" s="1">
        <v>43343.732139930558</v>
      </c>
    </row>
    <row r="7476" spans="1:7" x14ac:dyDescent="0.25">
      <c r="A7476" t="s">
        <v>45</v>
      </c>
      <c r="B7476" t="s">
        <v>15244</v>
      </c>
      <c r="C7476">
        <v>2577</v>
      </c>
      <c r="D7476" t="s">
        <v>15220</v>
      </c>
      <c r="E7476">
        <v>15</v>
      </c>
      <c r="F7476">
        <v>14</v>
      </c>
      <c r="G7476" s="1">
        <v>43343.732147453702</v>
      </c>
    </row>
    <row r="7477" spans="1:7" x14ac:dyDescent="0.25">
      <c r="A7477" t="s">
        <v>45</v>
      </c>
      <c r="B7477" t="s">
        <v>15245</v>
      </c>
      <c r="C7477">
        <v>2308</v>
      </c>
      <c r="D7477" t="s">
        <v>15220</v>
      </c>
      <c r="E7477">
        <v>15</v>
      </c>
      <c r="F7477">
        <v>15</v>
      </c>
      <c r="G7477" s="1">
        <v>43343.732147650466</v>
      </c>
    </row>
    <row r="7478" spans="1:7" x14ac:dyDescent="0.25">
      <c r="A7478" t="s">
        <v>45</v>
      </c>
      <c r="B7478" t="s">
        <v>15246</v>
      </c>
      <c r="C7478">
        <v>3272</v>
      </c>
      <c r="D7478" t="s">
        <v>15220</v>
      </c>
      <c r="E7478">
        <v>15</v>
      </c>
      <c r="F7478">
        <v>16</v>
      </c>
      <c r="G7478" s="1">
        <v>43343.732147997682</v>
      </c>
    </row>
    <row r="7479" spans="1:7" x14ac:dyDescent="0.25">
      <c r="A7479" t="s">
        <v>45</v>
      </c>
      <c r="B7479" t="s">
        <v>15247</v>
      </c>
      <c r="C7479">
        <v>1136</v>
      </c>
      <c r="D7479" t="s">
        <v>15220</v>
      </c>
      <c r="E7479">
        <v>15</v>
      </c>
      <c r="F7479">
        <v>13</v>
      </c>
      <c r="G7479" s="1">
        <v>43343.732147256946</v>
      </c>
    </row>
    <row r="7480" spans="1:7" x14ac:dyDescent="0.25">
      <c r="A7480" t="s">
        <v>45</v>
      </c>
      <c r="B7480" t="s">
        <v>15272</v>
      </c>
      <c r="C7480">
        <v>2542</v>
      </c>
      <c r="D7480" t="s">
        <v>15220</v>
      </c>
      <c r="E7480">
        <v>15</v>
      </c>
      <c r="F7480">
        <v>12</v>
      </c>
      <c r="G7480" s="1">
        <v>43343.732146909722</v>
      </c>
    </row>
    <row r="7481" spans="1:7" x14ac:dyDescent="0.25">
      <c r="A7481" t="s">
        <v>45</v>
      </c>
      <c r="B7481" t="s">
        <v>7803</v>
      </c>
      <c r="C7481">
        <v>2098</v>
      </c>
      <c r="D7481" t="s">
        <v>15220</v>
      </c>
      <c r="E7481">
        <v>15</v>
      </c>
      <c r="F7481">
        <v>17</v>
      </c>
      <c r="G7481" s="1">
        <v>43343.732148182869</v>
      </c>
    </row>
    <row r="7482" spans="1:7" x14ac:dyDescent="0.25">
      <c r="A7482" t="s">
        <v>46</v>
      </c>
      <c r="B7482" t="s">
        <v>15435</v>
      </c>
      <c r="C7482">
        <v>1151</v>
      </c>
      <c r="D7482" t="s">
        <v>15436</v>
      </c>
      <c r="E7482">
        <v>1</v>
      </c>
      <c r="F7482">
        <v>5</v>
      </c>
      <c r="G7482" s="1">
        <v>43343.77042739583</v>
      </c>
    </row>
    <row r="7483" spans="1:7" x14ac:dyDescent="0.25">
      <c r="A7483" t="s">
        <v>46</v>
      </c>
      <c r="B7483" t="s">
        <v>15439</v>
      </c>
      <c r="C7483">
        <v>3487</v>
      </c>
      <c r="D7483" t="s">
        <v>15436</v>
      </c>
      <c r="E7483">
        <v>1</v>
      </c>
      <c r="F7483">
        <v>4</v>
      </c>
      <c r="G7483" s="1">
        <v>43343.770427199073</v>
      </c>
    </row>
    <row r="7484" spans="1:7" x14ac:dyDescent="0.25">
      <c r="A7484" t="s">
        <v>46</v>
      </c>
      <c r="B7484" t="s">
        <v>15440</v>
      </c>
      <c r="C7484">
        <v>720</v>
      </c>
      <c r="D7484" t="s">
        <v>15436</v>
      </c>
      <c r="E7484">
        <v>1</v>
      </c>
      <c r="F7484">
        <v>2</v>
      </c>
      <c r="G7484" s="1">
        <v>43343.770426655094</v>
      </c>
    </row>
    <row r="7485" spans="1:7" x14ac:dyDescent="0.25">
      <c r="A7485" t="s">
        <v>46</v>
      </c>
      <c r="B7485" t="s">
        <v>15441</v>
      </c>
      <c r="C7485">
        <v>6538</v>
      </c>
      <c r="D7485" t="s">
        <v>15436</v>
      </c>
      <c r="E7485">
        <v>1</v>
      </c>
      <c r="F7485">
        <v>1</v>
      </c>
      <c r="G7485" s="1">
        <v>43343.770426504627</v>
      </c>
    </row>
    <row r="7486" spans="1:7" x14ac:dyDescent="0.25">
      <c r="A7486" t="s">
        <v>46</v>
      </c>
      <c r="B7486" t="s">
        <v>15442</v>
      </c>
      <c r="C7486">
        <v>2153</v>
      </c>
      <c r="D7486" t="s">
        <v>15436</v>
      </c>
      <c r="E7486">
        <v>1</v>
      </c>
      <c r="F7486">
        <v>3</v>
      </c>
      <c r="G7486" s="1">
        <v>43343.77042685185</v>
      </c>
    </row>
    <row r="7487" spans="1:7" x14ac:dyDescent="0.25">
      <c r="A7487" t="s">
        <v>46</v>
      </c>
      <c r="B7487" t="s">
        <v>15394</v>
      </c>
      <c r="C7487">
        <v>3120</v>
      </c>
      <c r="D7487" t="s">
        <v>15395</v>
      </c>
      <c r="E7487">
        <v>2</v>
      </c>
      <c r="F7487">
        <v>2</v>
      </c>
      <c r="G7487" s="1">
        <v>43343.770555902775</v>
      </c>
    </row>
    <row r="7488" spans="1:7" x14ac:dyDescent="0.25">
      <c r="A7488" t="s">
        <v>46</v>
      </c>
      <c r="B7488" t="s">
        <v>15396</v>
      </c>
      <c r="C7488">
        <v>3742</v>
      </c>
      <c r="D7488" t="s">
        <v>15395</v>
      </c>
      <c r="E7488">
        <v>2</v>
      </c>
      <c r="F7488">
        <v>1</v>
      </c>
      <c r="G7488" s="1">
        <v>43343.770555590279</v>
      </c>
    </row>
    <row r="7489" spans="1:7" x14ac:dyDescent="0.25">
      <c r="A7489" t="s">
        <v>46</v>
      </c>
      <c r="B7489" t="s">
        <v>15400</v>
      </c>
      <c r="C7489">
        <v>1165</v>
      </c>
      <c r="D7489" t="s">
        <v>15395</v>
      </c>
      <c r="E7489">
        <v>2</v>
      </c>
      <c r="F7489">
        <v>5</v>
      </c>
      <c r="G7489" s="1">
        <v>43343.770556446761</v>
      </c>
    </row>
    <row r="7490" spans="1:7" x14ac:dyDescent="0.25">
      <c r="A7490" t="s">
        <v>46</v>
      </c>
      <c r="B7490" t="s">
        <v>15401</v>
      </c>
      <c r="C7490">
        <v>1464</v>
      </c>
      <c r="D7490" t="s">
        <v>15395</v>
      </c>
      <c r="E7490">
        <v>2</v>
      </c>
      <c r="F7490">
        <v>3</v>
      </c>
      <c r="G7490" s="1">
        <v>43343.770556053241</v>
      </c>
    </row>
    <row r="7491" spans="1:7" x14ac:dyDescent="0.25">
      <c r="A7491" t="s">
        <v>46</v>
      </c>
      <c r="B7491" t="s">
        <v>15402</v>
      </c>
      <c r="C7491">
        <v>1258</v>
      </c>
      <c r="D7491" t="s">
        <v>15395</v>
      </c>
      <c r="E7491">
        <v>2</v>
      </c>
      <c r="F7491">
        <v>4</v>
      </c>
      <c r="G7491" s="1">
        <v>43343.770556249998</v>
      </c>
    </row>
    <row r="7492" spans="1:7" x14ac:dyDescent="0.25">
      <c r="A7492" t="s">
        <v>46</v>
      </c>
      <c r="B7492" t="s">
        <v>15414</v>
      </c>
      <c r="C7492">
        <v>2102</v>
      </c>
      <c r="D7492" t="s">
        <v>15415</v>
      </c>
      <c r="E7492">
        <v>3</v>
      </c>
      <c r="F7492">
        <v>2</v>
      </c>
      <c r="G7492" s="1">
        <v>43343.770713854166</v>
      </c>
    </row>
    <row r="7493" spans="1:7" x14ac:dyDescent="0.25">
      <c r="A7493" t="s">
        <v>46</v>
      </c>
      <c r="B7493" t="s">
        <v>15416</v>
      </c>
      <c r="C7493">
        <v>7808</v>
      </c>
      <c r="D7493" t="s">
        <v>15415</v>
      </c>
      <c r="E7493">
        <v>3</v>
      </c>
      <c r="F7493">
        <v>1</v>
      </c>
      <c r="G7493" s="1">
        <v>43343.77071365741</v>
      </c>
    </row>
    <row r="7494" spans="1:7" x14ac:dyDescent="0.25">
      <c r="A7494" t="s">
        <v>46</v>
      </c>
      <c r="B7494" t="s">
        <v>15443</v>
      </c>
      <c r="C7494">
        <v>1003</v>
      </c>
      <c r="D7494" t="s">
        <v>15415</v>
      </c>
      <c r="E7494">
        <v>3</v>
      </c>
      <c r="F7494">
        <v>5</v>
      </c>
      <c r="G7494" s="1">
        <v>43343.770714548613</v>
      </c>
    </row>
    <row r="7495" spans="1:7" x14ac:dyDescent="0.25">
      <c r="A7495" t="s">
        <v>46</v>
      </c>
      <c r="B7495" t="s">
        <v>15444</v>
      </c>
      <c r="C7495">
        <v>1158</v>
      </c>
      <c r="D7495" t="s">
        <v>15415</v>
      </c>
      <c r="E7495">
        <v>3</v>
      </c>
      <c r="F7495">
        <v>4</v>
      </c>
      <c r="G7495" s="1">
        <v>43343.770714386577</v>
      </c>
    </row>
    <row r="7496" spans="1:7" x14ac:dyDescent="0.25">
      <c r="A7496" t="s">
        <v>46</v>
      </c>
      <c r="B7496" t="s">
        <v>15445</v>
      </c>
      <c r="C7496">
        <v>1177</v>
      </c>
      <c r="D7496" t="s">
        <v>15415</v>
      </c>
      <c r="E7496">
        <v>3</v>
      </c>
      <c r="F7496">
        <v>3</v>
      </c>
      <c r="G7496" s="1">
        <v>43343.77071420139</v>
      </c>
    </row>
    <row r="7497" spans="1:7" x14ac:dyDescent="0.25">
      <c r="A7497" t="s">
        <v>46</v>
      </c>
      <c r="B7497" t="s">
        <v>15582</v>
      </c>
      <c r="C7497">
        <v>7228</v>
      </c>
      <c r="D7497" t="s">
        <v>15583</v>
      </c>
      <c r="E7497">
        <v>4</v>
      </c>
      <c r="F7497">
        <v>1</v>
      </c>
      <c r="G7497" s="1">
        <v>43343.770867858795</v>
      </c>
    </row>
    <row r="7498" spans="1:7" x14ac:dyDescent="0.25">
      <c r="A7498" t="s">
        <v>46</v>
      </c>
      <c r="B7498" t="s">
        <v>15584</v>
      </c>
      <c r="C7498">
        <v>1486</v>
      </c>
      <c r="D7498" t="s">
        <v>15583</v>
      </c>
      <c r="E7498">
        <v>4</v>
      </c>
      <c r="F7498">
        <v>3</v>
      </c>
      <c r="G7498" s="1">
        <v>43343.770868946762</v>
      </c>
    </row>
    <row r="7499" spans="1:7" x14ac:dyDescent="0.25">
      <c r="A7499" t="s">
        <v>46</v>
      </c>
      <c r="B7499" t="s">
        <v>15585</v>
      </c>
      <c r="C7499">
        <v>973</v>
      </c>
      <c r="D7499" t="s">
        <v>15583</v>
      </c>
      <c r="E7499">
        <v>4</v>
      </c>
      <c r="F7499">
        <v>2</v>
      </c>
      <c r="G7499" s="1">
        <v>43343.770868402775</v>
      </c>
    </row>
    <row r="7500" spans="1:7" x14ac:dyDescent="0.25">
      <c r="A7500" t="s">
        <v>46</v>
      </c>
      <c r="B7500" t="s">
        <v>15587</v>
      </c>
      <c r="C7500">
        <v>982</v>
      </c>
      <c r="D7500" t="s">
        <v>15583</v>
      </c>
      <c r="E7500">
        <v>4</v>
      </c>
      <c r="F7500">
        <v>4</v>
      </c>
      <c r="G7500" s="1">
        <v>43343.770869131942</v>
      </c>
    </row>
    <row r="7501" spans="1:7" x14ac:dyDescent="0.25">
      <c r="A7501" t="s">
        <v>46</v>
      </c>
      <c r="B7501" t="s">
        <v>15588</v>
      </c>
      <c r="C7501">
        <v>972</v>
      </c>
      <c r="D7501" t="s">
        <v>15583</v>
      </c>
      <c r="E7501">
        <v>4</v>
      </c>
      <c r="F7501">
        <v>6</v>
      </c>
      <c r="G7501" s="1">
        <v>43343.770869675929</v>
      </c>
    </row>
    <row r="7502" spans="1:7" x14ac:dyDescent="0.25">
      <c r="A7502" t="s">
        <v>46</v>
      </c>
      <c r="B7502" t="s">
        <v>15589</v>
      </c>
      <c r="C7502">
        <v>1287</v>
      </c>
      <c r="D7502" t="s">
        <v>15583</v>
      </c>
      <c r="E7502">
        <v>4</v>
      </c>
      <c r="F7502">
        <v>5</v>
      </c>
      <c r="G7502" s="1">
        <v>43343.770869293985</v>
      </c>
    </row>
    <row r="7503" spans="1:7" x14ac:dyDescent="0.25">
      <c r="A7503" t="s">
        <v>46</v>
      </c>
      <c r="B7503" t="s">
        <v>15447</v>
      </c>
      <c r="C7503">
        <v>1027</v>
      </c>
      <c r="D7503" t="e">
        <f t="shared" ref="D7503:D7508" si="28">-yus-x_--sxyu</f>
        <v>#NAME?</v>
      </c>
      <c r="E7503">
        <v>5</v>
      </c>
      <c r="F7503">
        <v>6</v>
      </c>
      <c r="G7503" s="1">
        <v>43343.771023807873</v>
      </c>
    </row>
    <row r="7504" spans="1:7" x14ac:dyDescent="0.25">
      <c r="A7504" t="s">
        <v>46</v>
      </c>
      <c r="B7504" t="s">
        <v>15487</v>
      </c>
      <c r="C7504">
        <v>765</v>
      </c>
      <c r="D7504" t="e">
        <f t="shared" si="28"/>
        <v>#NAME?</v>
      </c>
      <c r="E7504">
        <v>5</v>
      </c>
      <c r="F7504">
        <v>5</v>
      </c>
      <c r="G7504" s="1">
        <v>43343.771023414352</v>
      </c>
    </row>
    <row r="7505" spans="1:7" x14ac:dyDescent="0.25">
      <c r="A7505" t="s">
        <v>46</v>
      </c>
      <c r="B7505" t="s">
        <v>15504</v>
      </c>
      <c r="C7505">
        <v>1828</v>
      </c>
      <c r="D7505" t="e">
        <f t="shared" si="28"/>
        <v>#NAME?</v>
      </c>
      <c r="E7505">
        <v>5</v>
      </c>
      <c r="F7505">
        <v>4</v>
      </c>
      <c r="G7505" s="1">
        <v>43343.771023263886</v>
      </c>
    </row>
    <row r="7506" spans="1:7" x14ac:dyDescent="0.25">
      <c r="A7506" t="s">
        <v>46</v>
      </c>
      <c r="B7506" t="s">
        <v>15572</v>
      </c>
      <c r="C7506">
        <v>1122</v>
      </c>
      <c r="D7506" t="e">
        <f t="shared" si="28"/>
        <v>#NAME?</v>
      </c>
      <c r="E7506">
        <v>5</v>
      </c>
      <c r="F7506">
        <v>2</v>
      </c>
      <c r="G7506" s="1">
        <v>43343.771022534725</v>
      </c>
    </row>
    <row r="7507" spans="1:7" x14ac:dyDescent="0.25">
      <c r="A7507" t="s">
        <v>46</v>
      </c>
      <c r="B7507" t="s">
        <v>15573</v>
      </c>
      <c r="C7507">
        <v>5537</v>
      </c>
      <c r="D7507" t="e">
        <f t="shared" si="28"/>
        <v>#NAME?</v>
      </c>
      <c r="E7507">
        <v>5</v>
      </c>
      <c r="F7507">
        <v>1</v>
      </c>
      <c r="G7507" s="1">
        <v>43343.771022187502</v>
      </c>
    </row>
    <row r="7508" spans="1:7" x14ac:dyDescent="0.25">
      <c r="A7508" t="s">
        <v>46</v>
      </c>
      <c r="B7508" t="s">
        <v>15575</v>
      </c>
      <c r="C7508">
        <v>2654</v>
      </c>
      <c r="D7508" t="e">
        <f t="shared" si="28"/>
        <v>#NAME?</v>
      </c>
      <c r="E7508">
        <v>5</v>
      </c>
      <c r="F7508">
        <v>3</v>
      </c>
      <c r="G7508" s="1">
        <v>43343.771022881941</v>
      </c>
    </row>
    <row r="7509" spans="1:7" x14ac:dyDescent="0.25">
      <c r="A7509" t="s">
        <v>46</v>
      </c>
      <c r="B7509" t="s">
        <v>15458</v>
      </c>
      <c r="C7509">
        <v>841</v>
      </c>
      <c r="D7509" t="e">
        <f t="shared" ref="D7509:D7518" si="29">-yus-vzt_tv-y-zus</f>
        <v>#NAME?</v>
      </c>
      <c r="E7509">
        <v>6</v>
      </c>
      <c r="F7509">
        <v>6</v>
      </c>
      <c r="G7509" s="1">
        <v>43343.771242557872</v>
      </c>
    </row>
    <row r="7510" spans="1:7" x14ac:dyDescent="0.25">
      <c r="A7510" t="s">
        <v>46</v>
      </c>
      <c r="B7510" t="s">
        <v>15459</v>
      </c>
      <c r="C7510">
        <v>2675</v>
      </c>
      <c r="D7510" t="e">
        <f t="shared" si="29"/>
        <v>#NAME?</v>
      </c>
      <c r="E7510">
        <v>6</v>
      </c>
      <c r="F7510">
        <v>5</v>
      </c>
      <c r="G7510" s="1">
        <v>43343.771242395836</v>
      </c>
    </row>
    <row r="7511" spans="1:7" x14ac:dyDescent="0.25">
      <c r="A7511" t="s">
        <v>46</v>
      </c>
      <c r="B7511" t="s">
        <v>15461</v>
      </c>
      <c r="C7511">
        <v>1836</v>
      </c>
      <c r="D7511" t="e">
        <f t="shared" si="29"/>
        <v>#NAME?</v>
      </c>
      <c r="E7511">
        <v>6</v>
      </c>
      <c r="F7511">
        <v>3</v>
      </c>
      <c r="G7511" s="1">
        <v>43343.771241666669</v>
      </c>
    </row>
    <row r="7512" spans="1:7" x14ac:dyDescent="0.25">
      <c r="A7512" t="s">
        <v>46</v>
      </c>
      <c r="B7512" t="s">
        <v>15462</v>
      </c>
      <c r="C7512">
        <v>1695</v>
      </c>
      <c r="D7512" t="e">
        <f t="shared" si="29"/>
        <v>#NAME?</v>
      </c>
      <c r="E7512">
        <v>6</v>
      </c>
      <c r="F7512">
        <v>7</v>
      </c>
      <c r="G7512" s="1">
        <v>43343.771242743052</v>
      </c>
    </row>
    <row r="7513" spans="1:7" x14ac:dyDescent="0.25">
      <c r="A7513" t="s">
        <v>46</v>
      </c>
      <c r="B7513" t="s">
        <v>15463</v>
      </c>
      <c r="C7513">
        <v>800</v>
      </c>
      <c r="D7513" t="e">
        <f t="shared" si="29"/>
        <v>#NAME?</v>
      </c>
      <c r="E7513">
        <v>6</v>
      </c>
      <c r="F7513">
        <v>4</v>
      </c>
      <c r="G7513" s="1">
        <v>43343.771241863426</v>
      </c>
    </row>
    <row r="7514" spans="1:7" x14ac:dyDescent="0.25">
      <c r="A7514" t="s">
        <v>46</v>
      </c>
      <c r="B7514" t="s">
        <v>15464</v>
      </c>
      <c r="C7514">
        <v>1694</v>
      </c>
      <c r="D7514" t="e">
        <f t="shared" si="29"/>
        <v>#NAME?</v>
      </c>
      <c r="E7514">
        <v>6</v>
      </c>
      <c r="F7514">
        <v>2</v>
      </c>
      <c r="G7514" s="1">
        <v>43343.771241469905</v>
      </c>
    </row>
    <row r="7515" spans="1:7" x14ac:dyDescent="0.25">
      <c r="A7515" t="s">
        <v>46</v>
      </c>
      <c r="B7515" t="s">
        <v>15465</v>
      </c>
      <c r="C7515">
        <v>1447</v>
      </c>
      <c r="D7515" t="e">
        <f t="shared" si="29"/>
        <v>#NAME?</v>
      </c>
      <c r="E7515">
        <v>6</v>
      </c>
      <c r="F7515">
        <v>8</v>
      </c>
      <c r="G7515" s="1">
        <v>43343.771242939816</v>
      </c>
    </row>
    <row r="7516" spans="1:7" x14ac:dyDescent="0.25">
      <c r="A7516" t="s">
        <v>46</v>
      </c>
      <c r="B7516" t="s">
        <v>15466</v>
      </c>
      <c r="C7516">
        <v>755</v>
      </c>
      <c r="D7516" t="e">
        <f t="shared" si="29"/>
        <v>#NAME?</v>
      </c>
      <c r="E7516">
        <v>6</v>
      </c>
      <c r="F7516">
        <v>10</v>
      </c>
      <c r="G7516" s="1">
        <v>43343.771243483796</v>
      </c>
    </row>
    <row r="7517" spans="1:7" x14ac:dyDescent="0.25">
      <c r="A7517" t="s">
        <v>46</v>
      </c>
      <c r="B7517" t="s">
        <v>15481</v>
      </c>
      <c r="C7517">
        <v>5903</v>
      </c>
      <c r="D7517" t="e">
        <f t="shared" si="29"/>
        <v>#NAME?</v>
      </c>
      <c r="E7517">
        <v>6</v>
      </c>
      <c r="F7517">
        <v>1</v>
      </c>
      <c r="G7517" s="1">
        <v>43343.771241284725</v>
      </c>
    </row>
    <row r="7518" spans="1:7" x14ac:dyDescent="0.25">
      <c r="A7518" t="s">
        <v>46</v>
      </c>
      <c r="B7518" t="s">
        <v>15482</v>
      </c>
      <c r="C7518">
        <v>866</v>
      </c>
      <c r="D7518" t="e">
        <f t="shared" si="29"/>
        <v>#NAME?</v>
      </c>
      <c r="E7518">
        <v>6</v>
      </c>
      <c r="F7518">
        <v>9</v>
      </c>
      <c r="G7518" s="1">
        <v>43343.771243287039</v>
      </c>
    </row>
    <row r="7519" spans="1:7" x14ac:dyDescent="0.25">
      <c r="A7519" t="s">
        <v>46</v>
      </c>
      <c r="B7519" t="s">
        <v>15412</v>
      </c>
      <c r="C7519">
        <v>835</v>
      </c>
      <c r="D7519" t="s">
        <v>15413</v>
      </c>
      <c r="E7519">
        <v>7</v>
      </c>
      <c r="F7519">
        <v>12</v>
      </c>
      <c r="G7519" s="1">
        <v>43343.771420486111</v>
      </c>
    </row>
    <row r="7520" spans="1:7" x14ac:dyDescent="0.25">
      <c r="A7520" t="s">
        <v>46</v>
      </c>
      <c r="B7520" t="s">
        <v>15418</v>
      </c>
      <c r="C7520">
        <v>844</v>
      </c>
      <c r="D7520" t="s">
        <v>15413</v>
      </c>
      <c r="E7520">
        <v>7</v>
      </c>
      <c r="F7520">
        <v>11</v>
      </c>
      <c r="G7520" s="1">
        <v>43343.771420138888</v>
      </c>
    </row>
    <row r="7521" spans="1:7" x14ac:dyDescent="0.25">
      <c r="A7521" t="s">
        <v>46</v>
      </c>
      <c r="B7521" t="s">
        <v>15419</v>
      </c>
      <c r="C7521">
        <v>1116</v>
      </c>
      <c r="D7521" t="s">
        <v>15413</v>
      </c>
      <c r="E7521">
        <v>7</v>
      </c>
      <c r="F7521">
        <v>10</v>
      </c>
      <c r="G7521" s="1">
        <v>43343.771419942132</v>
      </c>
    </row>
    <row r="7522" spans="1:7" x14ac:dyDescent="0.25">
      <c r="A7522" t="s">
        <v>46</v>
      </c>
      <c r="B7522" t="s">
        <v>15485</v>
      </c>
      <c r="C7522">
        <v>3510</v>
      </c>
      <c r="D7522" t="s">
        <v>15413</v>
      </c>
      <c r="E7522">
        <v>7</v>
      </c>
      <c r="F7522">
        <v>1</v>
      </c>
      <c r="G7522" s="1">
        <v>43343.771414733797</v>
      </c>
    </row>
    <row r="7523" spans="1:7" x14ac:dyDescent="0.25">
      <c r="A7523" t="s">
        <v>46</v>
      </c>
      <c r="B7523" t="s">
        <v>15486</v>
      </c>
      <c r="C7523">
        <v>758</v>
      </c>
      <c r="D7523" t="s">
        <v>15413</v>
      </c>
      <c r="E7523">
        <v>7</v>
      </c>
      <c r="F7523">
        <v>5</v>
      </c>
      <c r="G7523" s="1">
        <v>43343.771418865741</v>
      </c>
    </row>
    <row r="7524" spans="1:7" x14ac:dyDescent="0.25">
      <c r="A7524" t="s">
        <v>46</v>
      </c>
      <c r="B7524" t="s">
        <v>15488</v>
      </c>
      <c r="C7524">
        <v>1037</v>
      </c>
      <c r="D7524" t="s">
        <v>15413</v>
      </c>
      <c r="E7524">
        <v>7</v>
      </c>
      <c r="F7524">
        <v>6</v>
      </c>
      <c r="G7524" s="1">
        <v>43343.771419016201</v>
      </c>
    </row>
    <row r="7525" spans="1:7" x14ac:dyDescent="0.25">
      <c r="A7525" t="s">
        <v>46</v>
      </c>
      <c r="B7525" t="s">
        <v>15489</v>
      </c>
      <c r="C7525">
        <v>1736</v>
      </c>
      <c r="D7525" t="s">
        <v>15413</v>
      </c>
      <c r="E7525">
        <v>7</v>
      </c>
      <c r="F7525">
        <v>2</v>
      </c>
      <c r="G7525" s="1">
        <v>43343.771418206015</v>
      </c>
    </row>
    <row r="7526" spans="1:7" x14ac:dyDescent="0.25">
      <c r="A7526" t="s">
        <v>46</v>
      </c>
      <c r="B7526" t="s">
        <v>15490</v>
      </c>
      <c r="C7526">
        <v>601</v>
      </c>
      <c r="D7526" t="s">
        <v>15413</v>
      </c>
      <c r="E7526">
        <v>7</v>
      </c>
      <c r="F7526">
        <v>7</v>
      </c>
      <c r="G7526" s="1">
        <v>43343.771419212964</v>
      </c>
    </row>
    <row r="7527" spans="1:7" x14ac:dyDescent="0.25">
      <c r="A7527" t="s">
        <v>46</v>
      </c>
      <c r="B7527" t="s">
        <v>15493</v>
      </c>
      <c r="C7527">
        <v>906</v>
      </c>
      <c r="D7527" t="s">
        <v>15413</v>
      </c>
      <c r="E7527">
        <v>7</v>
      </c>
      <c r="F7527">
        <v>4</v>
      </c>
      <c r="G7527" s="1">
        <v>43343.771418668985</v>
      </c>
    </row>
    <row r="7528" spans="1:7" x14ac:dyDescent="0.25">
      <c r="A7528" t="s">
        <v>46</v>
      </c>
      <c r="B7528" t="s">
        <v>15494</v>
      </c>
      <c r="C7528">
        <v>1088</v>
      </c>
      <c r="D7528" t="s">
        <v>15413</v>
      </c>
      <c r="E7528">
        <v>7</v>
      </c>
      <c r="F7528">
        <v>3</v>
      </c>
      <c r="G7528" s="1">
        <v>43343.771418321761</v>
      </c>
    </row>
    <row r="7529" spans="1:7" x14ac:dyDescent="0.25">
      <c r="A7529" t="s">
        <v>46</v>
      </c>
      <c r="B7529" t="s">
        <v>15507</v>
      </c>
      <c r="C7529">
        <v>955</v>
      </c>
      <c r="D7529" t="s">
        <v>15413</v>
      </c>
      <c r="E7529">
        <v>7</v>
      </c>
      <c r="F7529">
        <v>9</v>
      </c>
      <c r="G7529" s="1">
        <v>43343.771419756944</v>
      </c>
    </row>
    <row r="7530" spans="1:7" x14ac:dyDescent="0.25">
      <c r="A7530" t="s">
        <v>46</v>
      </c>
      <c r="B7530" t="s">
        <v>15508</v>
      </c>
      <c r="C7530">
        <v>1042</v>
      </c>
      <c r="D7530" t="s">
        <v>15413</v>
      </c>
      <c r="E7530">
        <v>7</v>
      </c>
      <c r="F7530">
        <v>8</v>
      </c>
      <c r="G7530" s="1">
        <v>43343.771419560187</v>
      </c>
    </row>
    <row r="7531" spans="1:7" x14ac:dyDescent="0.25">
      <c r="A7531" t="s">
        <v>46</v>
      </c>
      <c r="B7531" t="s">
        <v>15498</v>
      </c>
      <c r="C7531">
        <v>858</v>
      </c>
      <c r="D7531" t="s">
        <v>15499</v>
      </c>
      <c r="E7531">
        <v>8</v>
      </c>
      <c r="F7531">
        <v>5</v>
      </c>
      <c r="G7531" s="1">
        <v>43343.771791701387</v>
      </c>
    </row>
    <row r="7532" spans="1:7" x14ac:dyDescent="0.25">
      <c r="A7532" t="s">
        <v>46</v>
      </c>
      <c r="B7532" t="s">
        <v>15515</v>
      </c>
      <c r="C7532">
        <v>1720</v>
      </c>
      <c r="D7532" t="s">
        <v>15499</v>
      </c>
      <c r="E7532">
        <v>8</v>
      </c>
      <c r="F7532">
        <v>3</v>
      </c>
      <c r="G7532" s="1">
        <v>43343.771791354164</v>
      </c>
    </row>
    <row r="7533" spans="1:7" x14ac:dyDescent="0.25">
      <c r="A7533" t="s">
        <v>46</v>
      </c>
      <c r="B7533" t="s">
        <v>15516</v>
      </c>
      <c r="C7533">
        <v>4139</v>
      </c>
      <c r="D7533" t="s">
        <v>15499</v>
      </c>
      <c r="E7533">
        <v>8</v>
      </c>
      <c r="F7533">
        <v>1</v>
      </c>
      <c r="G7533" s="1">
        <v>43343.771790625004</v>
      </c>
    </row>
    <row r="7534" spans="1:7" x14ac:dyDescent="0.25">
      <c r="A7534" t="s">
        <v>46</v>
      </c>
      <c r="B7534" t="s">
        <v>15517</v>
      </c>
      <c r="C7534">
        <v>1139</v>
      </c>
      <c r="D7534" t="s">
        <v>15499</v>
      </c>
      <c r="E7534">
        <v>8</v>
      </c>
      <c r="F7534">
        <v>2</v>
      </c>
      <c r="G7534" s="1">
        <v>43343.77179097222</v>
      </c>
    </row>
    <row r="7535" spans="1:7" x14ac:dyDescent="0.25">
      <c r="A7535" t="s">
        <v>46</v>
      </c>
      <c r="B7535" t="s">
        <v>15520</v>
      </c>
      <c r="C7535">
        <v>9805</v>
      </c>
      <c r="D7535" t="s">
        <v>15499</v>
      </c>
      <c r="E7535">
        <v>8</v>
      </c>
      <c r="F7535">
        <v>4</v>
      </c>
      <c r="G7535" s="1">
        <v>43343.771791516207</v>
      </c>
    </row>
    <row r="7536" spans="1:7" x14ac:dyDescent="0.25">
      <c r="A7536" t="s">
        <v>46</v>
      </c>
      <c r="B7536" t="s">
        <v>15562</v>
      </c>
      <c r="C7536">
        <v>2337</v>
      </c>
      <c r="D7536" t="s">
        <v>15499</v>
      </c>
      <c r="E7536">
        <v>8</v>
      </c>
      <c r="F7536">
        <v>6</v>
      </c>
      <c r="G7536" s="1">
        <v>43343.771791898151</v>
      </c>
    </row>
    <row r="7537" spans="1:7" x14ac:dyDescent="0.25">
      <c r="A7537" t="s">
        <v>46</v>
      </c>
      <c r="B7537" t="s">
        <v>15565</v>
      </c>
      <c r="C7537">
        <v>819</v>
      </c>
      <c r="D7537" t="s">
        <v>15499</v>
      </c>
      <c r="E7537">
        <v>8</v>
      </c>
      <c r="F7537">
        <v>13</v>
      </c>
      <c r="G7537" s="1">
        <v>43343.771793518521</v>
      </c>
    </row>
    <row r="7538" spans="1:7" x14ac:dyDescent="0.25">
      <c r="A7538" t="s">
        <v>46</v>
      </c>
      <c r="B7538" t="s">
        <v>15566</v>
      </c>
      <c r="C7538">
        <v>1902</v>
      </c>
      <c r="D7538" t="s">
        <v>15499</v>
      </c>
      <c r="E7538">
        <v>8</v>
      </c>
      <c r="F7538">
        <v>7</v>
      </c>
      <c r="G7538" s="1">
        <v>43343.77179204861</v>
      </c>
    </row>
    <row r="7539" spans="1:7" x14ac:dyDescent="0.25">
      <c r="A7539" t="s">
        <v>46</v>
      </c>
      <c r="B7539" t="s">
        <v>15567</v>
      </c>
      <c r="C7539">
        <v>975</v>
      </c>
      <c r="D7539" t="s">
        <v>15499</v>
      </c>
      <c r="E7539">
        <v>8</v>
      </c>
      <c r="F7539">
        <v>10</v>
      </c>
      <c r="G7539" s="1">
        <v>43343.771792789354</v>
      </c>
    </row>
    <row r="7540" spans="1:7" x14ac:dyDescent="0.25">
      <c r="A7540" t="s">
        <v>46</v>
      </c>
      <c r="B7540" t="s">
        <v>15568</v>
      </c>
      <c r="C7540">
        <v>2471</v>
      </c>
      <c r="D7540" t="s">
        <v>15499</v>
      </c>
      <c r="E7540">
        <v>8</v>
      </c>
      <c r="F7540">
        <v>9</v>
      </c>
      <c r="G7540" s="1">
        <v>43343.771792627318</v>
      </c>
    </row>
    <row r="7541" spans="1:7" x14ac:dyDescent="0.25">
      <c r="A7541" t="s">
        <v>46</v>
      </c>
      <c r="B7541" t="s">
        <v>15569</v>
      </c>
      <c r="C7541">
        <v>1218</v>
      </c>
      <c r="D7541" t="s">
        <v>15499</v>
      </c>
      <c r="E7541">
        <v>8</v>
      </c>
      <c r="F7541">
        <v>11</v>
      </c>
      <c r="G7541" s="1">
        <v>43343.771792974534</v>
      </c>
    </row>
    <row r="7542" spans="1:7" x14ac:dyDescent="0.25">
      <c r="A7542" t="s">
        <v>46</v>
      </c>
      <c r="B7542" t="s">
        <v>15570</v>
      </c>
      <c r="C7542">
        <v>2900</v>
      </c>
      <c r="D7542" t="s">
        <v>15499</v>
      </c>
      <c r="E7542">
        <v>8</v>
      </c>
      <c r="F7542">
        <v>12</v>
      </c>
      <c r="G7542" s="1">
        <v>43343.771793321757</v>
      </c>
    </row>
    <row r="7543" spans="1:7" x14ac:dyDescent="0.25">
      <c r="A7543" t="s">
        <v>46</v>
      </c>
      <c r="B7543" t="s">
        <v>15571</v>
      </c>
      <c r="C7543">
        <v>1971</v>
      </c>
      <c r="D7543" t="s">
        <v>15499</v>
      </c>
      <c r="E7543">
        <v>8</v>
      </c>
      <c r="F7543">
        <v>8</v>
      </c>
      <c r="G7543" s="1">
        <v>43343.77179244213</v>
      </c>
    </row>
    <row r="7544" spans="1:7" x14ac:dyDescent="0.25">
      <c r="A7544" t="s">
        <v>46</v>
      </c>
      <c r="B7544" t="s">
        <v>15529</v>
      </c>
      <c r="C7544">
        <v>895</v>
      </c>
      <c r="D7544" t="s">
        <v>15530</v>
      </c>
      <c r="E7544">
        <v>9</v>
      </c>
      <c r="F7544">
        <v>3</v>
      </c>
      <c r="G7544" s="1">
        <v>43343.77198834491</v>
      </c>
    </row>
    <row r="7545" spans="1:7" x14ac:dyDescent="0.25">
      <c r="A7545" t="s">
        <v>46</v>
      </c>
      <c r="B7545" t="s">
        <v>15531</v>
      </c>
      <c r="C7545">
        <v>1589</v>
      </c>
      <c r="D7545" t="s">
        <v>15530</v>
      </c>
      <c r="E7545">
        <v>9</v>
      </c>
      <c r="F7545">
        <v>4</v>
      </c>
      <c r="G7545" s="1">
        <v>43343.771988541666</v>
      </c>
    </row>
    <row r="7546" spans="1:7" x14ac:dyDescent="0.25">
      <c r="A7546" t="s">
        <v>46</v>
      </c>
      <c r="B7546" t="s">
        <v>15532</v>
      </c>
      <c r="C7546">
        <v>1189</v>
      </c>
      <c r="D7546" t="s">
        <v>15530</v>
      </c>
      <c r="E7546">
        <v>9</v>
      </c>
      <c r="F7546">
        <v>9</v>
      </c>
      <c r="G7546" s="1">
        <v>43343.771990891204</v>
      </c>
    </row>
    <row r="7547" spans="1:7" x14ac:dyDescent="0.25">
      <c r="A7547" t="s">
        <v>46</v>
      </c>
      <c r="B7547" t="s">
        <v>15533</v>
      </c>
      <c r="C7547">
        <v>1406</v>
      </c>
      <c r="D7547" t="s">
        <v>15530</v>
      </c>
      <c r="E7547">
        <v>9</v>
      </c>
      <c r="F7547">
        <v>5</v>
      </c>
      <c r="G7547" s="1">
        <v>43343.77198888889</v>
      </c>
    </row>
    <row r="7548" spans="1:7" x14ac:dyDescent="0.25">
      <c r="A7548" t="s">
        <v>46</v>
      </c>
      <c r="B7548" t="s">
        <v>15534</v>
      </c>
      <c r="C7548">
        <v>1497</v>
      </c>
      <c r="D7548" t="s">
        <v>15530</v>
      </c>
      <c r="E7548">
        <v>9</v>
      </c>
      <c r="F7548">
        <v>8</v>
      </c>
      <c r="G7548" s="1">
        <v>43343.771990706016</v>
      </c>
    </row>
    <row r="7549" spans="1:7" x14ac:dyDescent="0.25">
      <c r="A7549" t="s">
        <v>46</v>
      </c>
      <c r="B7549" t="s">
        <v>15535</v>
      </c>
      <c r="C7549">
        <v>1042</v>
      </c>
      <c r="D7549" t="s">
        <v>15530</v>
      </c>
      <c r="E7549">
        <v>9</v>
      </c>
      <c r="F7549">
        <v>10</v>
      </c>
      <c r="G7549" s="1">
        <v>43343.771991238427</v>
      </c>
    </row>
    <row r="7550" spans="1:7" x14ac:dyDescent="0.25">
      <c r="A7550" t="s">
        <v>46</v>
      </c>
      <c r="B7550" t="s">
        <v>15536</v>
      </c>
      <c r="C7550">
        <v>813</v>
      </c>
      <c r="D7550" t="s">
        <v>15530</v>
      </c>
      <c r="E7550">
        <v>9</v>
      </c>
      <c r="F7550">
        <v>6</v>
      </c>
      <c r="G7550" s="1">
        <v>43343.771989270834</v>
      </c>
    </row>
    <row r="7551" spans="1:7" x14ac:dyDescent="0.25">
      <c r="A7551" t="s">
        <v>46</v>
      </c>
      <c r="B7551" t="s">
        <v>15537</v>
      </c>
      <c r="C7551">
        <v>1018</v>
      </c>
      <c r="D7551" t="s">
        <v>15530</v>
      </c>
      <c r="E7551">
        <v>9</v>
      </c>
      <c r="F7551">
        <v>7</v>
      </c>
      <c r="G7551" s="1">
        <v>43343.771990543981</v>
      </c>
    </row>
    <row r="7552" spans="1:7" x14ac:dyDescent="0.25">
      <c r="A7552" t="s">
        <v>46</v>
      </c>
      <c r="B7552" t="s">
        <v>15544</v>
      </c>
      <c r="C7552">
        <v>640</v>
      </c>
      <c r="D7552" t="s">
        <v>15530</v>
      </c>
      <c r="E7552">
        <v>9</v>
      </c>
      <c r="F7552">
        <v>2</v>
      </c>
      <c r="G7552" s="1">
        <v>43343.771988194443</v>
      </c>
    </row>
    <row r="7553" spans="1:7" x14ac:dyDescent="0.25">
      <c r="A7553" t="s">
        <v>46</v>
      </c>
      <c r="B7553" t="s">
        <v>15545</v>
      </c>
      <c r="C7553">
        <v>5948</v>
      </c>
      <c r="D7553" t="s">
        <v>15530</v>
      </c>
      <c r="E7553">
        <v>9</v>
      </c>
      <c r="F7553">
        <v>1</v>
      </c>
      <c r="G7553" s="1">
        <v>43343.771987997687</v>
      </c>
    </row>
    <row r="7554" spans="1:7" x14ac:dyDescent="0.25">
      <c r="A7554" t="s">
        <v>46</v>
      </c>
      <c r="B7554" t="s">
        <v>15397</v>
      </c>
      <c r="C7554">
        <v>4466</v>
      </c>
      <c r="D7554" t="s">
        <v>15398</v>
      </c>
      <c r="E7554">
        <v>10</v>
      </c>
      <c r="F7554">
        <v>1</v>
      </c>
      <c r="G7554" s="1">
        <v>43343.772232175928</v>
      </c>
    </row>
    <row r="7555" spans="1:7" x14ac:dyDescent="0.25">
      <c r="A7555" t="s">
        <v>46</v>
      </c>
      <c r="B7555" t="s">
        <v>15399</v>
      </c>
      <c r="C7555">
        <v>788</v>
      </c>
      <c r="D7555" t="s">
        <v>15398</v>
      </c>
      <c r="E7555">
        <v>10</v>
      </c>
      <c r="F7555">
        <v>2</v>
      </c>
      <c r="G7555" s="1">
        <v>43343.772232557872</v>
      </c>
    </row>
    <row r="7556" spans="1:7" x14ac:dyDescent="0.25">
      <c r="A7556" t="s">
        <v>46</v>
      </c>
      <c r="B7556" t="s">
        <v>15403</v>
      </c>
      <c r="C7556">
        <v>923</v>
      </c>
      <c r="D7556" t="s">
        <v>15398</v>
      </c>
      <c r="E7556">
        <v>10</v>
      </c>
      <c r="F7556">
        <v>5</v>
      </c>
      <c r="G7556" s="1">
        <v>43343.77223383102</v>
      </c>
    </row>
    <row r="7557" spans="1:7" x14ac:dyDescent="0.25">
      <c r="A7557" t="s">
        <v>46</v>
      </c>
      <c r="B7557" t="s">
        <v>15404</v>
      </c>
      <c r="C7557">
        <v>1091</v>
      </c>
      <c r="D7557" t="s">
        <v>15398</v>
      </c>
      <c r="E7557">
        <v>10</v>
      </c>
      <c r="F7557">
        <v>8</v>
      </c>
      <c r="G7557" s="1">
        <v>43343.772234722222</v>
      </c>
    </row>
    <row r="7558" spans="1:7" x14ac:dyDescent="0.25">
      <c r="A7558" t="s">
        <v>46</v>
      </c>
      <c r="B7558" t="s">
        <v>15405</v>
      </c>
      <c r="C7558">
        <v>1709</v>
      </c>
      <c r="D7558" t="s">
        <v>15398</v>
      </c>
      <c r="E7558">
        <v>10</v>
      </c>
      <c r="F7558">
        <v>4</v>
      </c>
      <c r="G7558" s="1">
        <v>43343.772233645832</v>
      </c>
    </row>
    <row r="7559" spans="1:7" x14ac:dyDescent="0.25">
      <c r="A7559" t="s">
        <v>46</v>
      </c>
      <c r="B7559" t="s">
        <v>15406</v>
      </c>
      <c r="C7559">
        <v>1181</v>
      </c>
      <c r="D7559" t="s">
        <v>15398</v>
      </c>
      <c r="E7559">
        <v>10</v>
      </c>
      <c r="F7559">
        <v>9</v>
      </c>
      <c r="G7559" s="1">
        <v>43343.772235266202</v>
      </c>
    </row>
    <row r="7560" spans="1:7" x14ac:dyDescent="0.25">
      <c r="A7560" t="s">
        <v>46</v>
      </c>
      <c r="B7560" t="s">
        <v>15407</v>
      </c>
      <c r="C7560">
        <v>726</v>
      </c>
      <c r="D7560" t="s">
        <v>15398</v>
      </c>
      <c r="E7560">
        <v>10</v>
      </c>
      <c r="F7560">
        <v>3</v>
      </c>
      <c r="G7560" s="1">
        <v>43343.772232905096</v>
      </c>
    </row>
    <row r="7561" spans="1:7" x14ac:dyDescent="0.25">
      <c r="A7561" t="s">
        <v>46</v>
      </c>
      <c r="B7561" t="s">
        <v>15408</v>
      </c>
      <c r="C7561">
        <v>1617</v>
      </c>
      <c r="D7561" t="s">
        <v>15398</v>
      </c>
      <c r="E7561">
        <v>10</v>
      </c>
      <c r="F7561">
        <v>6</v>
      </c>
      <c r="G7561" s="1">
        <v>43343.772233993055</v>
      </c>
    </row>
    <row r="7562" spans="1:7" x14ac:dyDescent="0.25">
      <c r="A7562" t="s">
        <v>46</v>
      </c>
      <c r="B7562" t="s">
        <v>15409</v>
      </c>
      <c r="C7562">
        <v>1768</v>
      </c>
      <c r="D7562" t="s">
        <v>15398</v>
      </c>
      <c r="E7562">
        <v>10</v>
      </c>
      <c r="F7562">
        <v>7</v>
      </c>
      <c r="G7562" s="1">
        <v>43343.772234374999</v>
      </c>
    </row>
    <row r="7563" spans="1:7" x14ac:dyDescent="0.25">
      <c r="A7563" t="s">
        <v>46</v>
      </c>
      <c r="B7563" t="s">
        <v>15410</v>
      </c>
      <c r="C7563">
        <v>985</v>
      </c>
      <c r="D7563" t="s">
        <v>15398</v>
      </c>
      <c r="E7563">
        <v>10</v>
      </c>
      <c r="F7563">
        <v>10</v>
      </c>
      <c r="G7563" s="1">
        <v>43343.77223545139</v>
      </c>
    </row>
    <row r="7564" spans="1:7" x14ac:dyDescent="0.25">
      <c r="A7564" t="s">
        <v>46</v>
      </c>
      <c r="B7564" t="s">
        <v>15411</v>
      </c>
      <c r="C7564">
        <v>1258</v>
      </c>
      <c r="D7564" t="s">
        <v>15398</v>
      </c>
      <c r="E7564">
        <v>10</v>
      </c>
      <c r="F7564">
        <v>11</v>
      </c>
      <c r="G7564" s="1">
        <v>43343.772235613425</v>
      </c>
    </row>
    <row r="7565" spans="1:7" x14ac:dyDescent="0.25">
      <c r="A7565" t="s">
        <v>46</v>
      </c>
      <c r="B7565" t="s">
        <v>15560</v>
      </c>
      <c r="C7565">
        <v>1281</v>
      </c>
      <c r="D7565" t="s">
        <v>15398</v>
      </c>
      <c r="E7565">
        <v>10</v>
      </c>
      <c r="F7565">
        <v>14</v>
      </c>
      <c r="G7565" s="1">
        <v>43343.772236342593</v>
      </c>
    </row>
    <row r="7566" spans="1:7" x14ac:dyDescent="0.25">
      <c r="A7566" t="s">
        <v>46</v>
      </c>
      <c r="B7566" t="s">
        <v>15561</v>
      </c>
      <c r="C7566">
        <v>1190</v>
      </c>
      <c r="D7566" t="s">
        <v>15398</v>
      </c>
      <c r="E7566">
        <v>10</v>
      </c>
      <c r="F7566">
        <v>15</v>
      </c>
      <c r="G7566" s="1">
        <v>43343.772236539349</v>
      </c>
    </row>
    <row r="7567" spans="1:7" x14ac:dyDescent="0.25">
      <c r="A7567" t="s">
        <v>46</v>
      </c>
      <c r="B7567" t="s">
        <v>15574</v>
      </c>
      <c r="C7567">
        <v>1061</v>
      </c>
      <c r="D7567" t="s">
        <v>15398</v>
      </c>
      <c r="E7567">
        <v>10</v>
      </c>
      <c r="F7567">
        <v>13</v>
      </c>
      <c r="G7567" s="1">
        <v>43343.772236145836</v>
      </c>
    </row>
    <row r="7568" spans="1:7" x14ac:dyDescent="0.25">
      <c r="A7568" t="s">
        <v>46</v>
      </c>
      <c r="B7568" t="s">
        <v>15578</v>
      </c>
      <c r="C7568">
        <v>1247</v>
      </c>
      <c r="D7568" t="s">
        <v>15398</v>
      </c>
      <c r="E7568">
        <v>10</v>
      </c>
      <c r="F7568">
        <v>12</v>
      </c>
      <c r="G7568" s="1">
        <v>43343.772235798613</v>
      </c>
    </row>
    <row r="7569" spans="1:7" x14ac:dyDescent="0.25">
      <c r="A7569" t="s">
        <v>46</v>
      </c>
      <c r="B7569" t="s">
        <v>15420</v>
      </c>
      <c r="C7569">
        <v>2653</v>
      </c>
      <c r="D7569" t="s">
        <v>15421</v>
      </c>
      <c r="E7569">
        <v>11</v>
      </c>
      <c r="F7569">
        <v>3</v>
      </c>
      <c r="G7569" s="1">
        <v>43343.77282056713</v>
      </c>
    </row>
    <row r="7570" spans="1:7" x14ac:dyDescent="0.25">
      <c r="A7570" t="s">
        <v>46</v>
      </c>
      <c r="B7570" t="s">
        <v>15420</v>
      </c>
      <c r="C7570">
        <v>6811</v>
      </c>
      <c r="D7570" t="s">
        <v>15421</v>
      </c>
      <c r="E7570">
        <v>11</v>
      </c>
      <c r="F7570">
        <v>5</v>
      </c>
      <c r="G7570" s="1">
        <v>43343.772821099534</v>
      </c>
    </row>
    <row r="7571" spans="1:7" x14ac:dyDescent="0.25">
      <c r="A7571" t="s">
        <v>46</v>
      </c>
      <c r="B7571" t="s">
        <v>15422</v>
      </c>
      <c r="C7571">
        <v>1876</v>
      </c>
      <c r="D7571" t="s">
        <v>15421</v>
      </c>
      <c r="E7571">
        <v>11</v>
      </c>
      <c r="F7571">
        <v>4</v>
      </c>
      <c r="G7571" s="1">
        <v>43343.772820752318</v>
      </c>
    </row>
    <row r="7572" spans="1:7" x14ac:dyDescent="0.25">
      <c r="A7572" t="s">
        <v>46</v>
      </c>
      <c r="B7572" t="s">
        <v>15423</v>
      </c>
      <c r="C7572">
        <v>1200</v>
      </c>
      <c r="D7572" t="s">
        <v>15421</v>
      </c>
      <c r="E7572">
        <v>11</v>
      </c>
      <c r="F7572">
        <v>10</v>
      </c>
      <c r="G7572" s="1">
        <v>43343.772822372688</v>
      </c>
    </row>
    <row r="7573" spans="1:7" x14ac:dyDescent="0.25">
      <c r="A7573" t="s">
        <v>46</v>
      </c>
      <c r="B7573" t="s">
        <v>15424</v>
      </c>
      <c r="C7573">
        <v>616</v>
      </c>
      <c r="D7573" t="s">
        <v>15421</v>
      </c>
      <c r="E7573">
        <v>11</v>
      </c>
      <c r="F7573">
        <v>9</v>
      </c>
      <c r="G7573" s="1">
        <v>43343.7728221875</v>
      </c>
    </row>
    <row r="7574" spans="1:7" x14ac:dyDescent="0.25">
      <c r="A7574" t="s">
        <v>46</v>
      </c>
      <c r="B7574" t="s">
        <v>15425</v>
      </c>
      <c r="C7574">
        <v>1983</v>
      </c>
      <c r="D7574" t="s">
        <v>15421</v>
      </c>
      <c r="E7574">
        <v>11</v>
      </c>
      <c r="F7574">
        <v>11</v>
      </c>
      <c r="G7574" s="1">
        <v>43343.772822569445</v>
      </c>
    </row>
    <row r="7575" spans="1:7" x14ac:dyDescent="0.25">
      <c r="A7575" t="s">
        <v>46</v>
      </c>
      <c r="B7575" t="s">
        <v>15426</v>
      </c>
      <c r="C7575">
        <v>1403</v>
      </c>
      <c r="D7575" t="s">
        <v>15421</v>
      </c>
      <c r="E7575">
        <v>11</v>
      </c>
      <c r="F7575">
        <v>14</v>
      </c>
      <c r="G7575" s="1">
        <v>43343.772823263891</v>
      </c>
    </row>
    <row r="7576" spans="1:7" x14ac:dyDescent="0.25">
      <c r="A7576" t="s">
        <v>46</v>
      </c>
      <c r="B7576" t="s">
        <v>15427</v>
      </c>
      <c r="C7576">
        <v>1858</v>
      </c>
      <c r="D7576" t="s">
        <v>15421</v>
      </c>
      <c r="E7576">
        <v>11</v>
      </c>
      <c r="F7576">
        <v>8</v>
      </c>
      <c r="G7576" s="1">
        <v>43343.772822025465</v>
      </c>
    </row>
    <row r="7577" spans="1:7" x14ac:dyDescent="0.25">
      <c r="A7577" t="s">
        <v>46</v>
      </c>
      <c r="B7577" t="s">
        <v>15428</v>
      </c>
      <c r="C7577">
        <v>804</v>
      </c>
      <c r="D7577" t="s">
        <v>15421</v>
      </c>
      <c r="E7577">
        <v>11</v>
      </c>
      <c r="F7577">
        <v>12</v>
      </c>
      <c r="G7577" s="1">
        <v>43343.772822719904</v>
      </c>
    </row>
    <row r="7578" spans="1:7" x14ac:dyDescent="0.25">
      <c r="A7578" t="s">
        <v>46</v>
      </c>
      <c r="B7578" t="s">
        <v>15429</v>
      </c>
      <c r="C7578">
        <v>2230</v>
      </c>
      <c r="D7578" t="s">
        <v>15421</v>
      </c>
      <c r="E7578">
        <v>11</v>
      </c>
      <c r="F7578">
        <v>7</v>
      </c>
      <c r="G7578" s="1">
        <v>43343.772821493054</v>
      </c>
    </row>
    <row r="7579" spans="1:7" x14ac:dyDescent="0.25">
      <c r="A7579" t="s">
        <v>46</v>
      </c>
      <c r="B7579" t="s">
        <v>15429</v>
      </c>
      <c r="C7579">
        <v>3927</v>
      </c>
      <c r="D7579" t="s">
        <v>15421</v>
      </c>
      <c r="E7579">
        <v>11</v>
      </c>
      <c r="F7579">
        <v>1</v>
      </c>
      <c r="G7579" s="1">
        <v>43343.772819826387</v>
      </c>
    </row>
    <row r="7580" spans="1:7" x14ac:dyDescent="0.25">
      <c r="A7580" t="s">
        <v>46</v>
      </c>
      <c r="B7580" t="s">
        <v>15430</v>
      </c>
      <c r="C7580">
        <v>1146</v>
      </c>
      <c r="D7580" t="s">
        <v>15421</v>
      </c>
      <c r="E7580">
        <v>11</v>
      </c>
      <c r="F7580">
        <v>6</v>
      </c>
      <c r="G7580" s="1">
        <v>43343.772821296297</v>
      </c>
    </row>
    <row r="7581" spans="1:7" x14ac:dyDescent="0.25">
      <c r="A7581" t="s">
        <v>46</v>
      </c>
      <c r="B7581" t="s">
        <v>15430</v>
      </c>
      <c r="C7581">
        <v>2135</v>
      </c>
      <c r="D7581" t="s">
        <v>15421</v>
      </c>
      <c r="E7581">
        <v>11</v>
      </c>
      <c r="F7581">
        <v>2</v>
      </c>
      <c r="G7581" s="1">
        <v>43343.772820370374</v>
      </c>
    </row>
    <row r="7582" spans="1:7" x14ac:dyDescent="0.25">
      <c r="A7582" t="s">
        <v>46</v>
      </c>
      <c r="B7582" t="s">
        <v>15431</v>
      </c>
      <c r="C7582">
        <v>846</v>
      </c>
      <c r="D7582" t="s">
        <v>15421</v>
      </c>
      <c r="E7582">
        <v>11</v>
      </c>
      <c r="F7582">
        <v>13</v>
      </c>
      <c r="G7582" s="1">
        <v>43343.772823113424</v>
      </c>
    </row>
    <row r="7583" spans="1:7" x14ac:dyDescent="0.25">
      <c r="A7583" t="s">
        <v>46</v>
      </c>
      <c r="B7583" t="s">
        <v>15432</v>
      </c>
      <c r="C7583">
        <v>753</v>
      </c>
      <c r="D7583" t="s">
        <v>15421</v>
      </c>
      <c r="E7583">
        <v>11</v>
      </c>
      <c r="F7583">
        <v>15</v>
      </c>
      <c r="G7583" s="1">
        <v>43343.772823460647</v>
      </c>
    </row>
    <row r="7584" spans="1:7" x14ac:dyDescent="0.25">
      <c r="A7584" t="s">
        <v>46</v>
      </c>
      <c r="B7584" t="s">
        <v>15433</v>
      </c>
      <c r="C7584">
        <v>5637</v>
      </c>
      <c r="D7584" t="s">
        <v>15421</v>
      </c>
      <c r="E7584">
        <v>11</v>
      </c>
      <c r="F7584">
        <v>18</v>
      </c>
      <c r="G7584" s="1">
        <v>43343.772824189815</v>
      </c>
    </row>
    <row r="7585" spans="1:7" x14ac:dyDescent="0.25">
      <c r="A7585" t="s">
        <v>46</v>
      </c>
      <c r="B7585" t="s">
        <v>15433</v>
      </c>
      <c r="C7585">
        <v>719</v>
      </c>
      <c r="D7585" t="s">
        <v>15421</v>
      </c>
      <c r="E7585">
        <v>11</v>
      </c>
      <c r="F7585">
        <v>16</v>
      </c>
      <c r="G7585" s="1">
        <v>43343.772823645835</v>
      </c>
    </row>
    <row r="7586" spans="1:7" x14ac:dyDescent="0.25">
      <c r="A7586" t="s">
        <v>46</v>
      </c>
      <c r="B7586" t="s">
        <v>15434</v>
      </c>
      <c r="C7586">
        <v>1176</v>
      </c>
      <c r="D7586" t="s">
        <v>15421</v>
      </c>
      <c r="E7586">
        <v>11</v>
      </c>
      <c r="F7586">
        <v>17</v>
      </c>
      <c r="G7586" s="1">
        <v>43343.772823842592</v>
      </c>
    </row>
    <row r="7587" spans="1:7" x14ac:dyDescent="0.25">
      <c r="A7587" t="s">
        <v>46</v>
      </c>
      <c r="B7587" t="s">
        <v>15446</v>
      </c>
      <c r="C7587">
        <v>1176</v>
      </c>
      <c r="D7587" t="s">
        <v>15421</v>
      </c>
      <c r="E7587">
        <v>11</v>
      </c>
      <c r="F7587">
        <v>19</v>
      </c>
      <c r="G7587" s="1">
        <v>43343.772824386571</v>
      </c>
    </row>
    <row r="7588" spans="1:7" x14ac:dyDescent="0.25">
      <c r="A7588" t="s">
        <v>46</v>
      </c>
      <c r="B7588" t="s">
        <v>15518</v>
      </c>
      <c r="C7588">
        <v>958</v>
      </c>
      <c r="D7588" t="s">
        <v>15421</v>
      </c>
      <c r="E7588">
        <v>11</v>
      </c>
      <c r="F7588">
        <v>22</v>
      </c>
      <c r="G7588" s="1">
        <v>43343.772825810185</v>
      </c>
    </row>
    <row r="7589" spans="1:7" x14ac:dyDescent="0.25">
      <c r="A7589" t="s">
        <v>46</v>
      </c>
      <c r="B7589" t="s">
        <v>15519</v>
      </c>
      <c r="C7589">
        <v>934</v>
      </c>
      <c r="D7589" t="s">
        <v>15421</v>
      </c>
      <c r="E7589">
        <v>11</v>
      </c>
      <c r="F7589">
        <v>23</v>
      </c>
      <c r="G7589" s="1">
        <v>43343.772826157408</v>
      </c>
    </row>
    <row r="7590" spans="1:7" x14ac:dyDescent="0.25">
      <c r="A7590" t="s">
        <v>46</v>
      </c>
      <c r="B7590" t="s">
        <v>15521</v>
      </c>
      <c r="C7590">
        <v>973</v>
      </c>
      <c r="D7590" t="s">
        <v>15421</v>
      </c>
      <c r="E7590">
        <v>11</v>
      </c>
      <c r="F7590">
        <v>25</v>
      </c>
      <c r="G7590" s="1">
        <v>43343.772826539353</v>
      </c>
    </row>
    <row r="7591" spans="1:7" x14ac:dyDescent="0.25">
      <c r="A7591" t="s">
        <v>46</v>
      </c>
      <c r="B7591" t="s">
        <v>15522</v>
      </c>
      <c r="C7591">
        <v>1005</v>
      </c>
      <c r="D7591" t="s">
        <v>15421</v>
      </c>
      <c r="E7591">
        <v>11</v>
      </c>
      <c r="F7591">
        <v>21</v>
      </c>
      <c r="G7591" s="1">
        <v>43343.772825462962</v>
      </c>
    </row>
    <row r="7592" spans="1:7" x14ac:dyDescent="0.25">
      <c r="A7592" t="s">
        <v>46</v>
      </c>
      <c r="B7592" t="s">
        <v>15523</v>
      </c>
      <c r="C7592">
        <v>880</v>
      </c>
      <c r="D7592" t="s">
        <v>15421</v>
      </c>
      <c r="E7592">
        <v>11</v>
      </c>
      <c r="F7592">
        <v>24</v>
      </c>
      <c r="G7592" s="1">
        <v>43343.772826354165</v>
      </c>
    </row>
    <row r="7593" spans="1:7" x14ac:dyDescent="0.25">
      <c r="A7593" t="s">
        <v>46</v>
      </c>
      <c r="B7593" t="s">
        <v>15563</v>
      </c>
      <c r="C7593">
        <v>4313</v>
      </c>
      <c r="D7593" t="s">
        <v>15421</v>
      </c>
      <c r="E7593">
        <v>11</v>
      </c>
      <c r="F7593">
        <v>26</v>
      </c>
      <c r="G7593" s="1">
        <v>43343.772826886576</v>
      </c>
    </row>
    <row r="7594" spans="1:7" x14ac:dyDescent="0.25">
      <c r="A7594" t="s">
        <v>46</v>
      </c>
      <c r="B7594" t="s">
        <v>15564</v>
      </c>
      <c r="C7594">
        <v>785</v>
      </c>
      <c r="D7594" t="s">
        <v>15421</v>
      </c>
      <c r="E7594">
        <v>11</v>
      </c>
      <c r="F7594">
        <v>20</v>
      </c>
      <c r="G7594" s="1">
        <v>43343.772824918982</v>
      </c>
    </row>
    <row r="7595" spans="1:7" x14ac:dyDescent="0.25">
      <c r="A7595" t="s">
        <v>46</v>
      </c>
      <c r="B7595" t="s">
        <v>15576</v>
      </c>
      <c r="C7595">
        <v>676</v>
      </c>
      <c r="D7595" t="s">
        <v>15421</v>
      </c>
      <c r="E7595">
        <v>11</v>
      </c>
      <c r="F7595">
        <v>27</v>
      </c>
      <c r="G7595" s="1">
        <v>43343.772827083332</v>
      </c>
    </row>
    <row r="7596" spans="1:7" x14ac:dyDescent="0.25">
      <c r="A7596" t="s">
        <v>46</v>
      </c>
      <c r="B7596" t="s">
        <v>15577</v>
      </c>
      <c r="C7596">
        <v>757</v>
      </c>
      <c r="D7596" t="s">
        <v>15421</v>
      </c>
      <c r="E7596">
        <v>11</v>
      </c>
      <c r="F7596">
        <v>28</v>
      </c>
      <c r="G7596" s="1">
        <v>43343.772827280096</v>
      </c>
    </row>
    <row r="7597" spans="1:7" x14ac:dyDescent="0.25">
      <c r="A7597" t="s">
        <v>46</v>
      </c>
      <c r="B7597" t="s">
        <v>15437</v>
      </c>
      <c r="C7597">
        <v>829</v>
      </c>
      <c r="D7597" t="s">
        <v>15438</v>
      </c>
      <c r="E7597">
        <v>12</v>
      </c>
      <c r="F7597">
        <v>7</v>
      </c>
      <c r="G7597" s="1">
        <v>43343.773087997688</v>
      </c>
    </row>
    <row r="7598" spans="1:7" x14ac:dyDescent="0.25">
      <c r="A7598" t="s">
        <v>46</v>
      </c>
      <c r="B7598" t="s">
        <v>15448</v>
      </c>
      <c r="C7598">
        <v>692</v>
      </c>
      <c r="D7598" t="s">
        <v>15438</v>
      </c>
      <c r="E7598">
        <v>12</v>
      </c>
      <c r="F7598">
        <v>18</v>
      </c>
      <c r="G7598" s="1">
        <v>43343.773091087962</v>
      </c>
    </row>
    <row r="7599" spans="1:7" x14ac:dyDescent="0.25">
      <c r="A7599" t="s">
        <v>46</v>
      </c>
      <c r="B7599" t="s">
        <v>15449</v>
      </c>
      <c r="C7599">
        <v>1224</v>
      </c>
      <c r="D7599" t="s">
        <v>15438</v>
      </c>
      <c r="E7599">
        <v>12</v>
      </c>
      <c r="F7599">
        <v>10</v>
      </c>
      <c r="G7599" s="1">
        <v>43343.773088923612</v>
      </c>
    </row>
    <row r="7600" spans="1:7" x14ac:dyDescent="0.25">
      <c r="A7600" t="s">
        <v>46</v>
      </c>
      <c r="B7600" t="s">
        <v>15450</v>
      </c>
      <c r="C7600">
        <v>1070</v>
      </c>
      <c r="D7600" t="s">
        <v>15438</v>
      </c>
      <c r="E7600">
        <v>12</v>
      </c>
      <c r="F7600">
        <v>9</v>
      </c>
      <c r="G7600" s="1">
        <v>43343.773088576389</v>
      </c>
    </row>
    <row r="7601" spans="1:7" x14ac:dyDescent="0.25">
      <c r="A7601" t="s">
        <v>46</v>
      </c>
      <c r="B7601" t="s">
        <v>15450</v>
      </c>
      <c r="C7601">
        <v>2329</v>
      </c>
      <c r="D7601" t="s">
        <v>15438</v>
      </c>
      <c r="E7601">
        <v>12</v>
      </c>
      <c r="F7601">
        <v>11</v>
      </c>
      <c r="G7601" s="1">
        <v>43343.773089270835</v>
      </c>
    </row>
    <row r="7602" spans="1:7" x14ac:dyDescent="0.25">
      <c r="A7602" t="s">
        <v>46</v>
      </c>
      <c r="B7602" t="s">
        <v>15451</v>
      </c>
      <c r="C7602">
        <v>1324</v>
      </c>
      <c r="D7602" t="s">
        <v>15438</v>
      </c>
      <c r="E7602">
        <v>12</v>
      </c>
      <c r="F7602">
        <v>17</v>
      </c>
      <c r="G7602" s="1">
        <v>43343.773090891205</v>
      </c>
    </row>
    <row r="7603" spans="1:7" x14ac:dyDescent="0.25">
      <c r="A7603" t="s">
        <v>46</v>
      </c>
      <c r="B7603" t="s">
        <v>15452</v>
      </c>
      <c r="C7603">
        <v>1133</v>
      </c>
      <c r="D7603" t="s">
        <v>15438</v>
      </c>
      <c r="E7603">
        <v>12</v>
      </c>
      <c r="F7603">
        <v>15</v>
      </c>
      <c r="G7603" s="1">
        <v>43343.773090393515</v>
      </c>
    </row>
    <row r="7604" spans="1:7" x14ac:dyDescent="0.25">
      <c r="A7604" t="s">
        <v>46</v>
      </c>
      <c r="B7604" t="s">
        <v>15453</v>
      </c>
      <c r="C7604">
        <v>857</v>
      </c>
      <c r="D7604" t="s">
        <v>15438</v>
      </c>
      <c r="E7604">
        <v>12</v>
      </c>
      <c r="F7604">
        <v>16</v>
      </c>
      <c r="G7604" s="1">
        <v>43343.773090740739</v>
      </c>
    </row>
    <row r="7605" spans="1:7" x14ac:dyDescent="0.25">
      <c r="A7605" t="s">
        <v>46</v>
      </c>
      <c r="B7605" t="s">
        <v>15454</v>
      </c>
      <c r="C7605">
        <v>833</v>
      </c>
      <c r="D7605" t="s">
        <v>15438</v>
      </c>
      <c r="E7605">
        <v>12</v>
      </c>
      <c r="F7605">
        <v>13</v>
      </c>
      <c r="G7605" s="1">
        <v>43343.773089664355</v>
      </c>
    </row>
    <row r="7606" spans="1:7" x14ac:dyDescent="0.25">
      <c r="A7606" t="s">
        <v>46</v>
      </c>
      <c r="B7606" t="s">
        <v>15455</v>
      </c>
      <c r="C7606">
        <v>993</v>
      </c>
      <c r="D7606" t="s">
        <v>15438</v>
      </c>
      <c r="E7606">
        <v>12</v>
      </c>
      <c r="F7606">
        <v>14</v>
      </c>
      <c r="G7606" s="1">
        <v>43343.773089814815</v>
      </c>
    </row>
    <row r="7607" spans="1:7" x14ac:dyDescent="0.25">
      <c r="A7607" t="s">
        <v>46</v>
      </c>
      <c r="B7607" t="s">
        <v>15456</v>
      </c>
      <c r="C7607">
        <v>1140</v>
      </c>
      <c r="D7607" t="s">
        <v>15438</v>
      </c>
      <c r="E7607">
        <v>12</v>
      </c>
      <c r="F7607">
        <v>8</v>
      </c>
      <c r="G7607" s="1">
        <v>43343.773088194444</v>
      </c>
    </row>
    <row r="7608" spans="1:7" x14ac:dyDescent="0.25">
      <c r="A7608" t="s">
        <v>46</v>
      </c>
      <c r="B7608" t="s">
        <v>15457</v>
      </c>
      <c r="C7608">
        <v>760</v>
      </c>
      <c r="D7608" t="s">
        <v>15438</v>
      </c>
      <c r="E7608">
        <v>12</v>
      </c>
      <c r="F7608">
        <v>12</v>
      </c>
      <c r="G7608" s="1">
        <v>43343.773089467591</v>
      </c>
    </row>
    <row r="7609" spans="1:7" x14ac:dyDescent="0.25">
      <c r="A7609" t="s">
        <v>46</v>
      </c>
      <c r="B7609" t="s">
        <v>15543</v>
      </c>
      <c r="C7609">
        <v>1814</v>
      </c>
      <c r="D7609" t="s">
        <v>15438</v>
      </c>
      <c r="E7609">
        <v>12</v>
      </c>
      <c r="F7609">
        <v>6</v>
      </c>
      <c r="G7609" s="1">
        <v>43343.773087847221</v>
      </c>
    </row>
    <row r="7610" spans="1:7" x14ac:dyDescent="0.25">
      <c r="A7610" t="s">
        <v>46</v>
      </c>
      <c r="B7610" t="s">
        <v>15579</v>
      </c>
      <c r="C7610">
        <v>483</v>
      </c>
      <c r="D7610" t="s">
        <v>15438</v>
      </c>
      <c r="E7610">
        <v>12</v>
      </c>
      <c r="F7610">
        <v>2</v>
      </c>
      <c r="G7610" s="1">
        <v>43343.773086574074</v>
      </c>
    </row>
    <row r="7611" spans="1:7" x14ac:dyDescent="0.25">
      <c r="A7611" t="s">
        <v>46</v>
      </c>
      <c r="B7611" t="s">
        <v>15580</v>
      </c>
      <c r="C7611">
        <v>1589</v>
      </c>
      <c r="D7611" t="s">
        <v>15438</v>
      </c>
      <c r="E7611">
        <v>12</v>
      </c>
      <c r="F7611">
        <v>3</v>
      </c>
      <c r="G7611" s="1">
        <v>43343.773086921297</v>
      </c>
    </row>
    <row r="7612" spans="1:7" x14ac:dyDescent="0.25">
      <c r="A7612" t="s">
        <v>46</v>
      </c>
      <c r="B7612" t="s">
        <v>15580</v>
      </c>
      <c r="C7612">
        <v>4128</v>
      </c>
      <c r="D7612" t="s">
        <v>15438</v>
      </c>
      <c r="E7612">
        <v>12</v>
      </c>
      <c r="F7612">
        <v>1</v>
      </c>
      <c r="G7612" s="1">
        <v>43343.773086377318</v>
      </c>
    </row>
    <row r="7613" spans="1:7" x14ac:dyDescent="0.25">
      <c r="A7613" t="s">
        <v>46</v>
      </c>
      <c r="B7613" t="s">
        <v>15581</v>
      </c>
      <c r="C7613">
        <v>624</v>
      </c>
      <c r="D7613" t="s">
        <v>15438</v>
      </c>
      <c r="E7613">
        <v>12</v>
      </c>
      <c r="F7613">
        <v>4</v>
      </c>
      <c r="G7613" s="1">
        <v>43343.773087349538</v>
      </c>
    </row>
    <row r="7614" spans="1:7" x14ac:dyDescent="0.25">
      <c r="A7614" t="s">
        <v>46</v>
      </c>
      <c r="B7614" t="s">
        <v>15586</v>
      </c>
      <c r="C7614">
        <v>947</v>
      </c>
      <c r="D7614" t="s">
        <v>15438</v>
      </c>
      <c r="E7614">
        <v>12</v>
      </c>
      <c r="F7614">
        <v>5</v>
      </c>
      <c r="G7614" s="1">
        <v>43343.773087650465</v>
      </c>
    </row>
    <row r="7615" spans="1:7" x14ac:dyDescent="0.25">
      <c r="A7615" t="s">
        <v>46</v>
      </c>
      <c r="B7615" t="s">
        <v>15483</v>
      </c>
      <c r="C7615">
        <v>759</v>
      </c>
      <c r="D7615" t="s">
        <v>15484</v>
      </c>
      <c r="E7615">
        <v>13</v>
      </c>
      <c r="F7615">
        <v>16</v>
      </c>
      <c r="G7615" s="1">
        <v>43343.773426886575</v>
      </c>
    </row>
    <row r="7616" spans="1:7" x14ac:dyDescent="0.25">
      <c r="A7616" t="s">
        <v>46</v>
      </c>
      <c r="B7616" t="s">
        <v>15491</v>
      </c>
      <c r="C7616">
        <v>983</v>
      </c>
      <c r="D7616" t="s">
        <v>15484</v>
      </c>
      <c r="E7616">
        <v>13</v>
      </c>
      <c r="F7616">
        <v>15</v>
      </c>
      <c r="G7616" s="1">
        <v>43343.773426504631</v>
      </c>
    </row>
    <row r="7617" spans="1:7" x14ac:dyDescent="0.25">
      <c r="A7617" t="s">
        <v>46</v>
      </c>
      <c r="B7617" t="s">
        <v>15492</v>
      </c>
      <c r="C7617">
        <v>928</v>
      </c>
      <c r="D7617" t="s">
        <v>15484</v>
      </c>
      <c r="E7617">
        <v>13</v>
      </c>
      <c r="F7617">
        <v>14</v>
      </c>
      <c r="G7617" s="1">
        <v>43343.773426354164</v>
      </c>
    </row>
    <row r="7618" spans="1:7" x14ac:dyDescent="0.25">
      <c r="A7618" t="s">
        <v>46</v>
      </c>
      <c r="B7618" t="s">
        <v>15495</v>
      </c>
      <c r="C7618">
        <v>1141</v>
      </c>
      <c r="D7618" t="s">
        <v>15484</v>
      </c>
      <c r="E7618">
        <v>13</v>
      </c>
      <c r="F7618">
        <v>13</v>
      </c>
      <c r="G7618" s="1">
        <v>43343.773425613428</v>
      </c>
    </row>
    <row r="7619" spans="1:7" x14ac:dyDescent="0.25">
      <c r="A7619" t="s">
        <v>46</v>
      </c>
      <c r="B7619" t="s">
        <v>15496</v>
      </c>
      <c r="C7619">
        <v>1983</v>
      </c>
      <c r="D7619" t="s">
        <v>15484</v>
      </c>
      <c r="E7619">
        <v>13</v>
      </c>
      <c r="F7619">
        <v>11</v>
      </c>
      <c r="G7619" s="1">
        <v>43343.773424884261</v>
      </c>
    </row>
    <row r="7620" spans="1:7" x14ac:dyDescent="0.25">
      <c r="A7620" t="s">
        <v>46</v>
      </c>
      <c r="B7620" t="s">
        <v>15497</v>
      </c>
      <c r="C7620">
        <v>2788</v>
      </c>
      <c r="D7620" t="s">
        <v>15484</v>
      </c>
      <c r="E7620">
        <v>13</v>
      </c>
      <c r="F7620">
        <v>12</v>
      </c>
      <c r="G7620" s="1">
        <v>43343.773425231484</v>
      </c>
    </row>
    <row r="7621" spans="1:7" x14ac:dyDescent="0.25">
      <c r="A7621" t="s">
        <v>46</v>
      </c>
      <c r="B7621" t="s">
        <v>15500</v>
      </c>
      <c r="C7621">
        <v>975</v>
      </c>
      <c r="D7621" t="s">
        <v>15484</v>
      </c>
      <c r="E7621">
        <v>13</v>
      </c>
      <c r="F7621">
        <v>9</v>
      </c>
      <c r="G7621" s="1">
        <v>43343.773423993058</v>
      </c>
    </row>
    <row r="7622" spans="1:7" x14ac:dyDescent="0.25">
      <c r="A7622" t="s">
        <v>46</v>
      </c>
      <c r="B7622" t="s">
        <v>15501</v>
      </c>
      <c r="C7622">
        <v>1566</v>
      </c>
      <c r="D7622" t="s">
        <v>15484</v>
      </c>
      <c r="E7622">
        <v>13</v>
      </c>
      <c r="F7622">
        <v>10</v>
      </c>
      <c r="G7622" s="1">
        <v>43343.773424340281</v>
      </c>
    </row>
    <row r="7623" spans="1:7" x14ac:dyDescent="0.25">
      <c r="A7623" t="s">
        <v>46</v>
      </c>
      <c r="B7623" t="s">
        <v>15505</v>
      </c>
      <c r="C7623">
        <v>2161</v>
      </c>
      <c r="D7623" t="s">
        <v>15484</v>
      </c>
      <c r="E7623">
        <v>13</v>
      </c>
      <c r="F7623">
        <v>5</v>
      </c>
      <c r="G7623" s="1">
        <v>43343.773423067127</v>
      </c>
    </row>
    <row r="7624" spans="1:7" x14ac:dyDescent="0.25">
      <c r="A7624" t="s">
        <v>46</v>
      </c>
      <c r="B7624" t="s">
        <v>15506</v>
      </c>
      <c r="C7624">
        <v>764</v>
      </c>
      <c r="D7624" t="s">
        <v>15484</v>
      </c>
      <c r="E7624">
        <v>13</v>
      </c>
      <c r="F7624">
        <v>4</v>
      </c>
      <c r="G7624" s="1">
        <v>43343.773422719911</v>
      </c>
    </row>
    <row r="7625" spans="1:7" x14ac:dyDescent="0.25">
      <c r="A7625" t="s">
        <v>46</v>
      </c>
      <c r="B7625" t="s">
        <v>15509</v>
      </c>
      <c r="C7625">
        <v>1592</v>
      </c>
      <c r="D7625" t="s">
        <v>15484</v>
      </c>
      <c r="E7625">
        <v>13</v>
      </c>
      <c r="F7625">
        <v>6</v>
      </c>
      <c r="G7625" s="1">
        <v>43343.77342326389</v>
      </c>
    </row>
    <row r="7626" spans="1:7" x14ac:dyDescent="0.25">
      <c r="A7626" t="s">
        <v>46</v>
      </c>
      <c r="B7626" t="s">
        <v>15510</v>
      </c>
      <c r="C7626">
        <v>1238</v>
      </c>
      <c r="D7626" t="s">
        <v>15484</v>
      </c>
      <c r="E7626">
        <v>13</v>
      </c>
      <c r="F7626">
        <v>3</v>
      </c>
      <c r="G7626" s="1">
        <v>43343.773422372687</v>
      </c>
    </row>
    <row r="7627" spans="1:7" x14ac:dyDescent="0.25">
      <c r="A7627" t="s">
        <v>46</v>
      </c>
      <c r="B7627" t="s">
        <v>15511</v>
      </c>
      <c r="C7627">
        <v>623</v>
      </c>
      <c r="D7627" t="s">
        <v>15484</v>
      </c>
      <c r="E7627">
        <v>13</v>
      </c>
      <c r="F7627">
        <v>7</v>
      </c>
      <c r="G7627" s="1">
        <v>43343.773423460647</v>
      </c>
    </row>
    <row r="7628" spans="1:7" x14ac:dyDescent="0.25">
      <c r="A7628" t="s">
        <v>46</v>
      </c>
      <c r="B7628" t="s">
        <v>15512</v>
      </c>
      <c r="C7628">
        <v>925</v>
      </c>
      <c r="D7628" t="s">
        <v>15484</v>
      </c>
      <c r="E7628">
        <v>13</v>
      </c>
      <c r="F7628">
        <v>2</v>
      </c>
      <c r="G7628" s="1">
        <v>43343.7734221875</v>
      </c>
    </row>
    <row r="7629" spans="1:7" x14ac:dyDescent="0.25">
      <c r="A7629" t="s">
        <v>46</v>
      </c>
      <c r="B7629" t="s">
        <v>15513</v>
      </c>
      <c r="C7629">
        <v>8616</v>
      </c>
      <c r="D7629" t="s">
        <v>15484</v>
      </c>
      <c r="E7629">
        <v>13</v>
      </c>
      <c r="F7629">
        <v>1</v>
      </c>
      <c r="G7629" s="1">
        <v>43343.77342179398</v>
      </c>
    </row>
    <row r="7630" spans="1:7" x14ac:dyDescent="0.25">
      <c r="A7630" t="s">
        <v>46</v>
      </c>
      <c r="B7630" t="s">
        <v>15514</v>
      </c>
      <c r="C7630">
        <v>1060</v>
      </c>
      <c r="D7630" t="s">
        <v>15484</v>
      </c>
      <c r="E7630">
        <v>13</v>
      </c>
      <c r="F7630">
        <v>8</v>
      </c>
      <c r="G7630" s="1">
        <v>43343.77342380787</v>
      </c>
    </row>
    <row r="7631" spans="1:7" x14ac:dyDescent="0.25">
      <c r="A7631" t="s">
        <v>46</v>
      </c>
      <c r="B7631" t="s">
        <v>15391</v>
      </c>
      <c r="C7631">
        <v>4245</v>
      </c>
      <c r="D7631" t="s">
        <v>15392</v>
      </c>
      <c r="E7631">
        <v>14</v>
      </c>
      <c r="F7631">
        <v>2</v>
      </c>
      <c r="G7631" s="1">
        <v>43343.773844328702</v>
      </c>
    </row>
    <row r="7632" spans="1:7" x14ac:dyDescent="0.25">
      <c r="A7632" t="s">
        <v>46</v>
      </c>
      <c r="B7632" t="s">
        <v>15393</v>
      </c>
      <c r="C7632">
        <v>7851</v>
      </c>
      <c r="D7632" t="s">
        <v>15392</v>
      </c>
      <c r="E7632">
        <v>14</v>
      </c>
      <c r="F7632">
        <v>1</v>
      </c>
      <c r="G7632" s="1">
        <v>43343.773844178242</v>
      </c>
    </row>
    <row r="7633" spans="1:7" x14ac:dyDescent="0.25">
      <c r="A7633" t="s">
        <v>46</v>
      </c>
      <c r="B7633" t="s">
        <v>15417</v>
      </c>
      <c r="C7633">
        <v>874</v>
      </c>
      <c r="D7633" t="s">
        <v>15392</v>
      </c>
      <c r="E7633">
        <v>14</v>
      </c>
      <c r="F7633">
        <v>3</v>
      </c>
      <c r="G7633" s="1">
        <v>43343.773844872689</v>
      </c>
    </row>
    <row r="7634" spans="1:7" x14ac:dyDescent="0.25">
      <c r="A7634" t="s">
        <v>46</v>
      </c>
      <c r="B7634" t="s">
        <v>15460</v>
      </c>
      <c r="C7634">
        <v>1667</v>
      </c>
      <c r="D7634" t="s">
        <v>15392</v>
      </c>
      <c r="E7634">
        <v>14</v>
      </c>
      <c r="F7634">
        <v>4</v>
      </c>
      <c r="G7634" s="1">
        <v>43343.773845057869</v>
      </c>
    </row>
    <row r="7635" spans="1:7" x14ac:dyDescent="0.25">
      <c r="A7635" t="s">
        <v>46</v>
      </c>
      <c r="B7635" t="s">
        <v>15467</v>
      </c>
      <c r="C7635">
        <v>1492</v>
      </c>
      <c r="D7635" t="s">
        <v>15392</v>
      </c>
      <c r="E7635">
        <v>14</v>
      </c>
      <c r="F7635">
        <v>5</v>
      </c>
      <c r="G7635" s="1">
        <v>43343.773845451389</v>
      </c>
    </row>
    <row r="7636" spans="1:7" x14ac:dyDescent="0.25">
      <c r="A7636" t="s">
        <v>46</v>
      </c>
      <c r="B7636" t="s">
        <v>15468</v>
      </c>
      <c r="C7636">
        <v>3363</v>
      </c>
      <c r="D7636" t="s">
        <v>15392</v>
      </c>
      <c r="E7636">
        <v>14</v>
      </c>
      <c r="F7636">
        <v>10</v>
      </c>
      <c r="G7636" s="1">
        <v>43343.773846678239</v>
      </c>
    </row>
    <row r="7637" spans="1:7" x14ac:dyDescent="0.25">
      <c r="A7637" t="s">
        <v>46</v>
      </c>
      <c r="B7637" t="s">
        <v>15469</v>
      </c>
      <c r="C7637">
        <v>862</v>
      </c>
      <c r="D7637" t="s">
        <v>15392</v>
      </c>
      <c r="E7637">
        <v>14</v>
      </c>
      <c r="F7637">
        <v>8</v>
      </c>
      <c r="G7637" s="1">
        <v>43343.773846145836</v>
      </c>
    </row>
    <row r="7638" spans="1:7" x14ac:dyDescent="0.25">
      <c r="A7638" t="s">
        <v>46</v>
      </c>
      <c r="B7638" t="s">
        <v>15469</v>
      </c>
      <c r="C7638">
        <v>1543</v>
      </c>
      <c r="D7638" t="s">
        <v>15392</v>
      </c>
      <c r="E7638">
        <v>14</v>
      </c>
      <c r="F7638">
        <v>11</v>
      </c>
      <c r="G7638" s="1">
        <v>43343.773846875003</v>
      </c>
    </row>
    <row r="7639" spans="1:7" x14ac:dyDescent="0.25">
      <c r="A7639" t="s">
        <v>46</v>
      </c>
      <c r="B7639" t="s">
        <v>15470</v>
      </c>
      <c r="C7639">
        <v>1017</v>
      </c>
      <c r="D7639" t="s">
        <v>15392</v>
      </c>
      <c r="E7639">
        <v>14</v>
      </c>
      <c r="F7639">
        <v>16</v>
      </c>
      <c r="G7639" s="1">
        <v>43343.773848344907</v>
      </c>
    </row>
    <row r="7640" spans="1:7" x14ac:dyDescent="0.25">
      <c r="A7640" t="s">
        <v>46</v>
      </c>
      <c r="B7640" t="s">
        <v>15471</v>
      </c>
      <c r="C7640">
        <v>1050</v>
      </c>
      <c r="D7640" t="s">
        <v>15392</v>
      </c>
      <c r="E7640">
        <v>14</v>
      </c>
      <c r="F7640">
        <v>15</v>
      </c>
      <c r="G7640" s="1">
        <v>43343.77384814815</v>
      </c>
    </row>
    <row r="7641" spans="1:7" x14ac:dyDescent="0.25">
      <c r="A7641" t="s">
        <v>46</v>
      </c>
      <c r="B7641" t="s">
        <v>15472</v>
      </c>
      <c r="C7641">
        <v>1432</v>
      </c>
      <c r="D7641" t="s">
        <v>15392</v>
      </c>
      <c r="E7641">
        <v>14</v>
      </c>
      <c r="F7641">
        <v>7</v>
      </c>
      <c r="G7641" s="1">
        <v>43343.773845983793</v>
      </c>
    </row>
    <row r="7642" spans="1:7" x14ac:dyDescent="0.25">
      <c r="A7642" t="s">
        <v>46</v>
      </c>
      <c r="B7642" t="s">
        <v>15473</v>
      </c>
      <c r="C7642">
        <v>1082</v>
      </c>
      <c r="D7642" t="s">
        <v>15392</v>
      </c>
      <c r="E7642">
        <v>14</v>
      </c>
      <c r="F7642">
        <v>19</v>
      </c>
      <c r="G7642" s="1">
        <v>43343.773849039353</v>
      </c>
    </row>
    <row r="7643" spans="1:7" x14ac:dyDescent="0.25">
      <c r="A7643" t="s">
        <v>46</v>
      </c>
      <c r="B7643" t="s">
        <v>15474</v>
      </c>
      <c r="C7643">
        <v>3159</v>
      </c>
      <c r="D7643" t="s">
        <v>15392</v>
      </c>
      <c r="E7643">
        <v>14</v>
      </c>
      <c r="F7643">
        <v>6</v>
      </c>
      <c r="G7643" s="1">
        <v>43343.773845601849</v>
      </c>
    </row>
    <row r="7644" spans="1:7" x14ac:dyDescent="0.25">
      <c r="A7644" t="s">
        <v>46</v>
      </c>
      <c r="B7644" t="s">
        <v>15475</v>
      </c>
      <c r="C7644">
        <v>862</v>
      </c>
      <c r="D7644" t="s">
        <v>15392</v>
      </c>
      <c r="E7644">
        <v>14</v>
      </c>
      <c r="F7644">
        <v>13</v>
      </c>
      <c r="G7644" s="1">
        <v>43343.773847418983</v>
      </c>
    </row>
    <row r="7645" spans="1:7" x14ac:dyDescent="0.25">
      <c r="A7645" t="s">
        <v>46</v>
      </c>
      <c r="B7645" t="s">
        <v>15476</v>
      </c>
      <c r="C7645">
        <v>927</v>
      </c>
      <c r="D7645" t="s">
        <v>15392</v>
      </c>
      <c r="E7645">
        <v>14</v>
      </c>
      <c r="F7645">
        <v>14</v>
      </c>
      <c r="G7645" s="1">
        <v>43343.773847766206</v>
      </c>
    </row>
    <row r="7646" spans="1:7" x14ac:dyDescent="0.25">
      <c r="A7646" t="s">
        <v>46</v>
      </c>
      <c r="B7646" t="s">
        <v>15477</v>
      </c>
      <c r="C7646">
        <v>729</v>
      </c>
      <c r="D7646" t="s">
        <v>15392</v>
      </c>
      <c r="E7646">
        <v>14</v>
      </c>
      <c r="F7646">
        <v>12</v>
      </c>
      <c r="G7646" s="1">
        <v>43343.773847222219</v>
      </c>
    </row>
    <row r="7647" spans="1:7" x14ac:dyDescent="0.25">
      <c r="A7647" t="s">
        <v>46</v>
      </c>
      <c r="B7647" t="s">
        <v>15478</v>
      </c>
      <c r="C7647">
        <v>2214</v>
      </c>
      <c r="D7647" t="s">
        <v>15392</v>
      </c>
      <c r="E7647">
        <v>14</v>
      </c>
      <c r="F7647">
        <v>17</v>
      </c>
      <c r="G7647" s="1">
        <v>43343.773848495373</v>
      </c>
    </row>
    <row r="7648" spans="1:7" x14ac:dyDescent="0.25">
      <c r="A7648" t="s">
        <v>46</v>
      </c>
      <c r="B7648" t="s">
        <v>15479</v>
      </c>
      <c r="C7648">
        <v>1380</v>
      </c>
      <c r="D7648" t="s">
        <v>15392</v>
      </c>
      <c r="E7648">
        <v>14</v>
      </c>
      <c r="F7648">
        <v>9</v>
      </c>
      <c r="G7648" s="1">
        <v>43343.77384652778</v>
      </c>
    </row>
    <row r="7649" spans="1:7" x14ac:dyDescent="0.25">
      <c r="A7649" t="s">
        <v>46</v>
      </c>
      <c r="B7649" t="s">
        <v>15480</v>
      </c>
      <c r="C7649">
        <v>809</v>
      </c>
      <c r="D7649" t="s">
        <v>15392</v>
      </c>
      <c r="E7649">
        <v>14</v>
      </c>
      <c r="F7649">
        <v>18</v>
      </c>
      <c r="G7649" s="1">
        <v>43343.773848877318</v>
      </c>
    </row>
    <row r="7650" spans="1:7" x14ac:dyDescent="0.25">
      <c r="A7650" t="s">
        <v>46</v>
      </c>
      <c r="B7650" t="s">
        <v>15502</v>
      </c>
      <c r="C7650">
        <v>1004</v>
      </c>
      <c r="D7650" t="s">
        <v>15503</v>
      </c>
      <c r="E7650">
        <v>15</v>
      </c>
      <c r="F7650">
        <v>26</v>
      </c>
      <c r="G7650" s="1">
        <v>43343.775204016201</v>
      </c>
    </row>
    <row r="7651" spans="1:7" x14ac:dyDescent="0.25">
      <c r="A7651" t="s">
        <v>46</v>
      </c>
      <c r="B7651" t="s">
        <v>15524</v>
      </c>
      <c r="C7651">
        <v>849</v>
      </c>
      <c r="D7651" t="s">
        <v>15503</v>
      </c>
      <c r="E7651">
        <v>15</v>
      </c>
      <c r="F7651">
        <v>20</v>
      </c>
      <c r="G7651" s="1">
        <v>43343.775202546298</v>
      </c>
    </row>
    <row r="7652" spans="1:7" x14ac:dyDescent="0.25">
      <c r="A7652" t="s">
        <v>46</v>
      </c>
      <c r="B7652" t="s">
        <v>15525</v>
      </c>
      <c r="C7652">
        <v>1089</v>
      </c>
      <c r="D7652" t="s">
        <v>15503</v>
      </c>
      <c r="E7652">
        <v>15</v>
      </c>
      <c r="F7652">
        <v>23</v>
      </c>
      <c r="G7652" s="1">
        <v>43343.775203275465</v>
      </c>
    </row>
    <row r="7653" spans="1:7" x14ac:dyDescent="0.25">
      <c r="A7653" t="s">
        <v>46</v>
      </c>
      <c r="B7653" t="s">
        <v>15526</v>
      </c>
      <c r="C7653">
        <v>1102</v>
      </c>
      <c r="D7653" t="s">
        <v>15503</v>
      </c>
      <c r="E7653">
        <v>15</v>
      </c>
      <c r="F7653">
        <v>3</v>
      </c>
      <c r="G7653" s="1">
        <v>43343.77519857639</v>
      </c>
    </row>
    <row r="7654" spans="1:7" x14ac:dyDescent="0.25">
      <c r="A7654" t="s">
        <v>46</v>
      </c>
      <c r="B7654" t="s">
        <v>15527</v>
      </c>
      <c r="C7654">
        <v>841</v>
      </c>
      <c r="D7654" t="s">
        <v>15503</v>
      </c>
      <c r="E7654">
        <v>15</v>
      </c>
      <c r="F7654">
        <v>21</v>
      </c>
      <c r="G7654" s="1">
        <v>43343.775202743054</v>
      </c>
    </row>
    <row r="7655" spans="1:7" x14ac:dyDescent="0.25">
      <c r="A7655" t="s">
        <v>46</v>
      </c>
      <c r="B7655" t="s">
        <v>15528</v>
      </c>
      <c r="C7655">
        <v>925</v>
      </c>
      <c r="D7655" t="s">
        <v>15503</v>
      </c>
      <c r="E7655">
        <v>15</v>
      </c>
      <c r="F7655">
        <v>22</v>
      </c>
      <c r="G7655" s="1">
        <v>43343.775202893521</v>
      </c>
    </row>
    <row r="7656" spans="1:7" x14ac:dyDescent="0.25">
      <c r="A7656" t="s">
        <v>46</v>
      </c>
      <c r="B7656" t="s">
        <v>15538</v>
      </c>
      <c r="C7656">
        <v>3409</v>
      </c>
      <c r="D7656" t="s">
        <v>15503</v>
      </c>
      <c r="E7656">
        <v>15</v>
      </c>
      <c r="F7656">
        <v>2</v>
      </c>
      <c r="G7656" s="1">
        <v>43343.775198379626</v>
      </c>
    </row>
    <row r="7657" spans="1:7" x14ac:dyDescent="0.25">
      <c r="A7657" t="s">
        <v>46</v>
      </c>
      <c r="B7657" t="s">
        <v>15539</v>
      </c>
      <c r="C7657">
        <v>842</v>
      </c>
      <c r="D7657" t="s">
        <v>15503</v>
      </c>
      <c r="E7657">
        <v>15</v>
      </c>
      <c r="F7657">
        <v>19</v>
      </c>
      <c r="G7657" s="1">
        <v>43343.775202349534</v>
      </c>
    </row>
    <row r="7658" spans="1:7" x14ac:dyDescent="0.25">
      <c r="A7658" t="s">
        <v>46</v>
      </c>
      <c r="B7658" t="s">
        <v>15540</v>
      </c>
      <c r="C7658">
        <v>827</v>
      </c>
      <c r="D7658" t="s">
        <v>15503</v>
      </c>
      <c r="E7658">
        <v>15</v>
      </c>
      <c r="F7658">
        <v>25</v>
      </c>
      <c r="G7658" s="1">
        <v>43343.775203622688</v>
      </c>
    </row>
    <row r="7659" spans="1:7" x14ac:dyDescent="0.25">
      <c r="A7659" t="s">
        <v>46</v>
      </c>
      <c r="B7659" t="s">
        <v>15541</v>
      </c>
      <c r="C7659">
        <v>1382</v>
      </c>
      <c r="D7659" t="s">
        <v>15503</v>
      </c>
      <c r="E7659">
        <v>15</v>
      </c>
      <c r="F7659">
        <v>24</v>
      </c>
      <c r="G7659" s="1">
        <v>43343.775203472222</v>
      </c>
    </row>
    <row r="7660" spans="1:7" x14ac:dyDescent="0.25">
      <c r="A7660" t="s">
        <v>46</v>
      </c>
      <c r="B7660" t="s">
        <v>15542</v>
      </c>
      <c r="C7660">
        <v>85612</v>
      </c>
      <c r="D7660" t="s">
        <v>15503</v>
      </c>
      <c r="E7660">
        <v>15</v>
      </c>
      <c r="F7660">
        <v>1</v>
      </c>
      <c r="G7660" s="1">
        <v>43343.77519803241</v>
      </c>
    </row>
    <row r="7661" spans="1:7" x14ac:dyDescent="0.25">
      <c r="A7661" t="s">
        <v>46</v>
      </c>
      <c r="B7661" t="s">
        <v>15546</v>
      </c>
      <c r="C7661">
        <v>669</v>
      </c>
      <c r="D7661" t="s">
        <v>15503</v>
      </c>
      <c r="E7661">
        <v>15</v>
      </c>
      <c r="F7661">
        <v>4</v>
      </c>
      <c r="G7661" s="1">
        <v>43343.775198761577</v>
      </c>
    </row>
    <row r="7662" spans="1:7" x14ac:dyDescent="0.25">
      <c r="A7662" t="s">
        <v>46</v>
      </c>
      <c r="B7662" t="s">
        <v>15547</v>
      </c>
      <c r="C7662">
        <v>615</v>
      </c>
      <c r="D7662" t="s">
        <v>15503</v>
      </c>
      <c r="E7662">
        <v>15</v>
      </c>
      <c r="F7662">
        <v>5</v>
      </c>
      <c r="G7662" s="1">
        <v>43343.775199108793</v>
      </c>
    </row>
    <row r="7663" spans="1:7" x14ac:dyDescent="0.25">
      <c r="A7663" t="s">
        <v>46</v>
      </c>
      <c r="B7663" t="s">
        <v>15548</v>
      </c>
      <c r="C7663">
        <v>989</v>
      </c>
      <c r="D7663" t="s">
        <v>15503</v>
      </c>
      <c r="E7663">
        <v>15</v>
      </c>
      <c r="F7663">
        <v>6</v>
      </c>
      <c r="G7663" s="1">
        <v>43343.775199305557</v>
      </c>
    </row>
    <row r="7664" spans="1:7" x14ac:dyDescent="0.25">
      <c r="A7664" t="s">
        <v>46</v>
      </c>
      <c r="B7664" t="s">
        <v>15549</v>
      </c>
      <c r="C7664">
        <v>817</v>
      </c>
      <c r="D7664" t="s">
        <v>15503</v>
      </c>
      <c r="E7664">
        <v>15</v>
      </c>
      <c r="F7664">
        <v>10</v>
      </c>
      <c r="G7664" s="1">
        <v>43343.77520019676</v>
      </c>
    </row>
    <row r="7665" spans="1:7" x14ac:dyDescent="0.25">
      <c r="A7665" t="s">
        <v>46</v>
      </c>
      <c r="B7665" t="s">
        <v>15550</v>
      </c>
      <c r="C7665">
        <v>1128</v>
      </c>
      <c r="D7665" t="s">
        <v>15503</v>
      </c>
      <c r="E7665">
        <v>15</v>
      </c>
      <c r="F7665">
        <v>7</v>
      </c>
      <c r="G7665" s="1">
        <v>43343.77519965278</v>
      </c>
    </row>
    <row r="7666" spans="1:7" x14ac:dyDescent="0.25">
      <c r="A7666" t="s">
        <v>46</v>
      </c>
      <c r="B7666" t="s">
        <v>15551</v>
      </c>
      <c r="C7666">
        <v>2029</v>
      </c>
      <c r="D7666" t="s">
        <v>15503</v>
      </c>
      <c r="E7666">
        <v>15</v>
      </c>
      <c r="F7666">
        <v>8</v>
      </c>
      <c r="G7666" s="1">
        <v>43343.775199849537</v>
      </c>
    </row>
    <row r="7667" spans="1:7" x14ac:dyDescent="0.25">
      <c r="A7667" t="s">
        <v>46</v>
      </c>
      <c r="B7667" t="s">
        <v>15552</v>
      </c>
      <c r="C7667">
        <v>921</v>
      </c>
      <c r="D7667" t="s">
        <v>15503</v>
      </c>
      <c r="E7667">
        <v>15</v>
      </c>
      <c r="F7667">
        <v>9</v>
      </c>
      <c r="G7667" s="1">
        <v>43343.775199999996</v>
      </c>
    </row>
    <row r="7668" spans="1:7" x14ac:dyDescent="0.25">
      <c r="A7668" t="s">
        <v>46</v>
      </c>
      <c r="B7668" t="s">
        <v>15553</v>
      </c>
      <c r="C7668">
        <v>1933</v>
      </c>
      <c r="D7668" t="s">
        <v>15503</v>
      </c>
      <c r="E7668">
        <v>15</v>
      </c>
      <c r="F7668">
        <v>13</v>
      </c>
      <c r="G7668" s="1">
        <v>43343.775200925927</v>
      </c>
    </row>
    <row r="7669" spans="1:7" x14ac:dyDescent="0.25">
      <c r="A7669" t="s">
        <v>46</v>
      </c>
      <c r="B7669" t="s">
        <v>15554</v>
      </c>
      <c r="C7669">
        <v>906</v>
      </c>
      <c r="D7669" t="s">
        <v>15503</v>
      </c>
      <c r="E7669">
        <v>15</v>
      </c>
      <c r="F7669">
        <v>12</v>
      </c>
      <c r="G7669" s="1">
        <v>43343.775200729164</v>
      </c>
    </row>
    <row r="7670" spans="1:7" x14ac:dyDescent="0.25">
      <c r="A7670" t="s">
        <v>46</v>
      </c>
      <c r="B7670" t="s">
        <v>15555</v>
      </c>
      <c r="C7670">
        <v>731</v>
      </c>
      <c r="D7670" t="s">
        <v>15503</v>
      </c>
      <c r="E7670">
        <v>15</v>
      </c>
      <c r="F7670">
        <v>14</v>
      </c>
      <c r="G7670" s="1">
        <v>43343.775201122684</v>
      </c>
    </row>
    <row r="7671" spans="1:7" x14ac:dyDescent="0.25">
      <c r="A7671" t="s">
        <v>46</v>
      </c>
      <c r="B7671" t="s">
        <v>15556</v>
      </c>
      <c r="C7671">
        <v>1852</v>
      </c>
      <c r="D7671" t="s">
        <v>15503</v>
      </c>
      <c r="E7671">
        <v>15</v>
      </c>
      <c r="F7671">
        <v>16</v>
      </c>
      <c r="G7671" s="1">
        <v>43343.775201655095</v>
      </c>
    </row>
    <row r="7672" spans="1:7" x14ac:dyDescent="0.25">
      <c r="A7672" t="s">
        <v>46</v>
      </c>
      <c r="B7672" t="s">
        <v>15556</v>
      </c>
      <c r="C7672">
        <v>2042</v>
      </c>
      <c r="D7672" t="s">
        <v>15503</v>
      </c>
      <c r="E7672">
        <v>15</v>
      </c>
      <c r="F7672">
        <v>18</v>
      </c>
      <c r="G7672" s="1">
        <v>43343.775202002318</v>
      </c>
    </row>
    <row r="7673" spans="1:7" x14ac:dyDescent="0.25">
      <c r="A7673" t="s">
        <v>46</v>
      </c>
      <c r="B7673" t="s">
        <v>15557</v>
      </c>
      <c r="C7673">
        <v>1385</v>
      </c>
      <c r="D7673" t="s">
        <v>15503</v>
      </c>
      <c r="E7673">
        <v>15</v>
      </c>
      <c r="F7673">
        <v>15</v>
      </c>
      <c r="G7673" s="1">
        <v>43343.775201469907</v>
      </c>
    </row>
    <row r="7674" spans="1:7" x14ac:dyDescent="0.25">
      <c r="A7674" t="s">
        <v>46</v>
      </c>
      <c r="B7674" t="s">
        <v>15558</v>
      </c>
      <c r="C7674">
        <v>876</v>
      </c>
      <c r="D7674" t="s">
        <v>15503</v>
      </c>
      <c r="E7674">
        <v>15</v>
      </c>
      <c r="F7674">
        <v>11</v>
      </c>
      <c r="G7674" s="1">
        <v>43343.775200578704</v>
      </c>
    </row>
    <row r="7675" spans="1:7" x14ac:dyDescent="0.25">
      <c r="A7675" t="s">
        <v>46</v>
      </c>
      <c r="B7675" t="s">
        <v>15559</v>
      </c>
      <c r="C7675">
        <v>1787</v>
      </c>
      <c r="D7675" t="s">
        <v>15503</v>
      </c>
      <c r="E7675">
        <v>15</v>
      </c>
      <c r="F7675">
        <v>17</v>
      </c>
      <c r="G7675" s="1">
        <v>43343.77520181713</v>
      </c>
    </row>
    <row r="7676" spans="1:7" x14ac:dyDescent="0.25">
      <c r="A7676" t="s">
        <v>47</v>
      </c>
      <c r="B7676" t="s">
        <v>15628</v>
      </c>
      <c r="C7676">
        <v>1235</v>
      </c>
      <c r="D7676" t="e">
        <f>-ur-ws_urs--w</f>
        <v>#NAME?</v>
      </c>
      <c r="E7676">
        <v>1</v>
      </c>
      <c r="F7676">
        <v>4</v>
      </c>
      <c r="G7676" s="1">
        <v>43343.748360219906</v>
      </c>
    </row>
    <row r="7677" spans="1:7" x14ac:dyDescent="0.25">
      <c r="A7677" t="s">
        <v>47</v>
      </c>
      <c r="B7677" t="s">
        <v>15637</v>
      </c>
      <c r="C7677">
        <v>1218</v>
      </c>
      <c r="D7677" t="e">
        <f>-ur-ws_urs--w</f>
        <v>#NAME?</v>
      </c>
      <c r="E7677">
        <v>1</v>
      </c>
      <c r="F7677">
        <v>3</v>
      </c>
      <c r="G7677" s="1">
        <v>43343.748360034719</v>
      </c>
    </row>
    <row r="7678" spans="1:7" x14ac:dyDescent="0.25">
      <c r="A7678" t="s">
        <v>47</v>
      </c>
      <c r="B7678" t="s">
        <v>15672</v>
      </c>
      <c r="C7678">
        <v>4315</v>
      </c>
      <c r="D7678" t="e">
        <f>-ur-ws_urs--w</f>
        <v>#NAME?</v>
      </c>
      <c r="E7678">
        <v>1</v>
      </c>
      <c r="F7678">
        <v>1</v>
      </c>
      <c r="G7678" s="1">
        <v>43343.748359490739</v>
      </c>
    </row>
    <row r="7679" spans="1:7" x14ac:dyDescent="0.25">
      <c r="A7679" t="s">
        <v>47</v>
      </c>
      <c r="B7679" t="s">
        <v>15673</v>
      </c>
      <c r="C7679">
        <v>1131</v>
      </c>
      <c r="D7679" t="e">
        <f>-ur-ws_urs--w</f>
        <v>#NAME?</v>
      </c>
      <c r="E7679">
        <v>1</v>
      </c>
      <c r="F7679">
        <v>2</v>
      </c>
      <c r="G7679" s="1">
        <v>43343.748359837962</v>
      </c>
    </row>
    <row r="7680" spans="1:7" x14ac:dyDescent="0.25">
      <c r="A7680" t="s">
        <v>47</v>
      </c>
      <c r="B7680" t="s">
        <v>15770</v>
      </c>
      <c r="C7680">
        <v>1267</v>
      </c>
      <c r="D7680" t="s">
        <v>15771</v>
      </c>
      <c r="E7680">
        <v>2</v>
      </c>
      <c r="F7680">
        <v>3</v>
      </c>
      <c r="G7680" s="1">
        <v>43343.748488113422</v>
      </c>
    </row>
    <row r="7681" spans="1:7" x14ac:dyDescent="0.25">
      <c r="A7681" t="s">
        <v>47</v>
      </c>
      <c r="B7681" t="s">
        <v>15772</v>
      </c>
      <c r="C7681">
        <v>1015</v>
      </c>
      <c r="D7681" t="s">
        <v>15771</v>
      </c>
      <c r="E7681">
        <v>2</v>
      </c>
      <c r="F7681">
        <v>4</v>
      </c>
      <c r="G7681" s="1">
        <v>43343.748488310186</v>
      </c>
    </row>
    <row r="7682" spans="1:7" x14ac:dyDescent="0.25">
      <c r="A7682" t="s">
        <v>47</v>
      </c>
      <c r="B7682" t="s">
        <v>15773</v>
      </c>
      <c r="C7682">
        <v>1029</v>
      </c>
      <c r="D7682" t="s">
        <v>15771</v>
      </c>
      <c r="E7682">
        <v>2</v>
      </c>
      <c r="F7682">
        <v>5</v>
      </c>
      <c r="G7682" s="1">
        <v>43343.748488506943</v>
      </c>
    </row>
    <row r="7683" spans="1:7" x14ac:dyDescent="0.25">
      <c r="A7683" t="s">
        <v>47</v>
      </c>
      <c r="B7683" t="s">
        <v>15774</v>
      </c>
      <c r="C7683">
        <v>2867</v>
      </c>
      <c r="D7683" t="s">
        <v>15771</v>
      </c>
      <c r="E7683">
        <v>2</v>
      </c>
      <c r="F7683">
        <v>2</v>
      </c>
      <c r="G7683" s="1">
        <v>43343.748487962963</v>
      </c>
    </row>
    <row r="7684" spans="1:7" x14ac:dyDescent="0.25">
      <c r="A7684" t="s">
        <v>47</v>
      </c>
      <c r="B7684" t="s">
        <v>15775</v>
      </c>
      <c r="C7684">
        <v>4498</v>
      </c>
      <c r="D7684" t="s">
        <v>15771</v>
      </c>
      <c r="E7684">
        <v>2</v>
      </c>
      <c r="F7684">
        <v>1</v>
      </c>
      <c r="G7684" s="1">
        <v>43343.748487581019</v>
      </c>
    </row>
    <row r="7685" spans="1:7" x14ac:dyDescent="0.25">
      <c r="A7685" t="s">
        <v>47</v>
      </c>
      <c r="B7685" t="s">
        <v>15783</v>
      </c>
      <c r="C7685">
        <v>6369</v>
      </c>
      <c r="D7685" t="e">
        <f>-rwz-uyv_zwv-ry-u</f>
        <v>#NAME?</v>
      </c>
      <c r="E7685">
        <v>3</v>
      </c>
      <c r="F7685">
        <v>1</v>
      </c>
      <c r="G7685" s="1">
        <v>43343.748613194446</v>
      </c>
    </row>
    <row r="7686" spans="1:7" x14ac:dyDescent="0.25">
      <c r="A7686" t="s">
        <v>47</v>
      </c>
      <c r="B7686" t="s">
        <v>15796</v>
      </c>
      <c r="C7686">
        <v>1068</v>
      </c>
      <c r="D7686" t="e">
        <f>-rwz-uyv_zwv-ry-u</f>
        <v>#NAME?</v>
      </c>
      <c r="E7686">
        <v>3</v>
      </c>
      <c r="F7686">
        <v>2</v>
      </c>
      <c r="G7686" s="1">
        <v>43343.748613391203</v>
      </c>
    </row>
    <row r="7687" spans="1:7" x14ac:dyDescent="0.25">
      <c r="A7687" t="s">
        <v>47</v>
      </c>
      <c r="B7687" t="s">
        <v>15801</v>
      </c>
      <c r="C7687">
        <v>1713</v>
      </c>
      <c r="D7687" t="e">
        <f>-rwz-uyv_zwv-ry-u</f>
        <v>#NAME?</v>
      </c>
      <c r="E7687">
        <v>3</v>
      </c>
      <c r="F7687">
        <v>3</v>
      </c>
      <c r="G7687" s="1">
        <v>43343.748613738426</v>
      </c>
    </row>
    <row r="7688" spans="1:7" x14ac:dyDescent="0.25">
      <c r="A7688" t="s">
        <v>47</v>
      </c>
      <c r="B7688" t="s">
        <v>15802</v>
      </c>
      <c r="C7688">
        <v>1266</v>
      </c>
      <c r="D7688" t="e">
        <f>-rwz-uyv_zwv-ry-u</f>
        <v>#NAME?</v>
      </c>
      <c r="E7688">
        <v>3</v>
      </c>
      <c r="F7688">
        <v>4</v>
      </c>
      <c r="G7688" s="1">
        <v>43343.748613923613</v>
      </c>
    </row>
    <row r="7689" spans="1:7" x14ac:dyDescent="0.25">
      <c r="A7689" t="s">
        <v>47</v>
      </c>
      <c r="B7689" t="s">
        <v>15607</v>
      </c>
      <c r="C7689">
        <v>751</v>
      </c>
      <c r="D7689" t="s">
        <v>15608</v>
      </c>
      <c r="E7689">
        <v>4</v>
      </c>
      <c r="F7689">
        <v>12</v>
      </c>
      <c r="G7689" s="1">
        <v>43343.748828240743</v>
      </c>
    </row>
    <row r="7690" spans="1:7" x14ac:dyDescent="0.25">
      <c r="A7690" t="s">
        <v>47</v>
      </c>
      <c r="B7690" t="s">
        <v>15613</v>
      </c>
      <c r="C7690">
        <v>1088</v>
      </c>
      <c r="D7690" t="s">
        <v>15608</v>
      </c>
      <c r="E7690">
        <v>4</v>
      </c>
      <c r="F7690">
        <v>4</v>
      </c>
      <c r="G7690" s="1">
        <v>43343.748825891205</v>
      </c>
    </row>
    <row r="7691" spans="1:7" x14ac:dyDescent="0.25">
      <c r="A7691" t="s">
        <v>47</v>
      </c>
      <c r="B7691" t="s">
        <v>15614</v>
      </c>
      <c r="C7691">
        <v>1573</v>
      </c>
      <c r="D7691" t="s">
        <v>15608</v>
      </c>
      <c r="E7691">
        <v>4</v>
      </c>
      <c r="F7691">
        <v>11</v>
      </c>
      <c r="G7691" s="1">
        <v>43343.74882789352</v>
      </c>
    </row>
    <row r="7692" spans="1:7" x14ac:dyDescent="0.25">
      <c r="A7692" t="s">
        <v>47</v>
      </c>
      <c r="B7692" t="s">
        <v>15624</v>
      </c>
      <c r="C7692">
        <v>896</v>
      </c>
      <c r="D7692" t="s">
        <v>15608</v>
      </c>
      <c r="E7692">
        <v>4</v>
      </c>
      <c r="F7692">
        <v>5</v>
      </c>
      <c r="G7692" s="1">
        <v>43343.748826076386</v>
      </c>
    </row>
    <row r="7693" spans="1:7" x14ac:dyDescent="0.25">
      <c r="A7693" t="s">
        <v>47</v>
      </c>
      <c r="B7693" t="s">
        <v>15625</v>
      </c>
      <c r="C7693">
        <v>784</v>
      </c>
      <c r="D7693" t="s">
        <v>15608</v>
      </c>
      <c r="E7693">
        <v>4</v>
      </c>
      <c r="F7693">
        <v>8</v>
      </c>
      <c r="G7693" s="1">
        <v>43343.748827164352</v>
      </c>
    </row>
    <row r="7694" spans="1:7" x14ac:dyDescent="0.25">
      <c r="A7694" t="s">
        <v>47</v>
      </c>
      <c r="B7694" t="s">
        <v>15626</v>
      </c>
      <c r="C7694">
        <v>677</v>
      </c>
      <c r="D7694" t="s">
        <v>15608</v>
      </c>
      <c r="E7694">
        <v>4</v>
      </c>
      <c r="F7694">
        <v>10</v>
      </c>
      <c r="G7694" s="1">
        <v>43343.748827696756</v>
      </c>
    </row>
    <row r="7695" spans="1:7" x14ac:dyDescent="0.25">
      <c r="A7695" t="s">
        <v>47</v>
      </c>
      <c r="B7695" t="s">
        <v>15626</v>
      </c>
      <c r="C7695">
        <v>2131</v>
      </c>
      <c r="D7695" t="s">
        <v>15608</v>
      </c>
      <c r="E7695">
        <v>4</v>
      </c>
      <c r="F7695">
        <v>6</v>
      </c>
      <c r="G7695" s="1">
        <v>43343.748826238429</v>
      </c>
    </row>
    <row r="7696" spans="1:7" x14ac:dyDescent="0.25">
      <c r="A7696" t="s">
        <v>47</v>
      </c>
      <c r="B7696" t="s">
        <v>15627</v>
      </c>
      <c r="C7696">
        <v>1464</v>
      </c>
      <c r="D7696" t="s">
        <v>15608</v>
      </c>
      <c r="E7696">
        <v>4</v>
      </c>
      <c r="F7696">
        <v>9</v>
      </c>
      <c r="G7696" s="1">
        <v>43343.748827511576</v>
      </c>
    </row>
    <row r="7697" spans="1:7" x14ac:dyDescent="0.25">
      <c r="A7697" t="s">
        <v>47</v>
      </c>
      <c r="B7697" t="s">
        <v>15627</v>
      </c>
      <c r="C7697">
        <v>868</v>
      </c>
      <c r="D7697" t="s">
        <v>15608</v>
      </c>
      <c r="E7697">
        <v>4</v>
      </c>
      <c r="F7697">
        <v>7</v>
      </c>
      <c r="G7697" s="1">
        <v>43343.748826423609</v>
      </c>
    </row>
    <row r="7698" spans="1:7" x14ac:dyDescent="0.25">
      <c r="A7698" t="s">
        <v>47</v>
      </c>
      <c r="B7698" t="s">
        <v>15733</v>
      </c>
      <c r="C7698">
        <v>1096</v>
      </c>
      <c r="D7698" t="s">
        <v>15608</v>
      </c>
      <c r="E7698">
        <v>4</v>
      </c>
      <c r="F7698">
        <v>3</v>
      </c>
      <c r="G7698" s="1">
        <v>43343.748825694442</v>
      </c>
    </row>
    <row r="7699" spans="1:7" x14ac:dyDescent="0.25">
      <c r="A7699" t="s">
        <v>47</v>
      </c>
      <c r="B7699" t="s">
        <v>15741</v>
      </c>
      <c r="C7699">
        <v>5399</v>
      </c>
      <c r="D7699" t="s">
        <v>15608</v>
      </c>
      <c r="E7699">
        <v>4</v>
      </c>
      <c r="F7699">
        <v>1</v>
      </c>
      <c r="G7699" s="1">
        <v>43343.748825150462</v>
      </c>
    </row>
    <row r="7700" spans="1:7" x14ac:dyDescent="0.25">
      <c r="A7700" t="s">
        <v>47</v>
      </c>
      <c r="B7700" t="s">
        <v>15751</v>
      </c>
      <c r="C7700">
        <v>1172</v>
      </c>
      <c r="D7700" t="s">
        <v>15608</v>
      </c>
      <c r="E7700">
        <v>4</v>
      </c>
      <c r="F7700">
        <v>2</v>
      </c>
      <c r="G7700" s="1">
        <v>43343.748825347226</v>
      </c>
    </row>
    <row r="7701" spans="1:7" x14ac:dyDescent="0.25">
      <c r="A7701" t="s">
        <v>47</v>
      </c>
      <c r="B7701" t="s">
        <v>15594</v>
      </c>
      <c r="C7701">
        <v>968</v>
      </c>
      <c r="D7701" t="e">
        <f t="shared" ref="D7701:D7706" si="30">-utr-z_--rzut</f>
        <v>#NAME?</v>
      </c>
      <c r="E7701">
        <v>5</v>
      </c>
      <c r="F7701">
        <v>6</v>
      </c>
      <c r="G7701" s="1">
        <v>43343.74896527778</v>
      </c>
    </row>
    <row r="7702" spans="1:7" x14ac:dyDescent="0.25">
      <c r="A7702" t="s">
        <v>47</v>
      </c>
      <c r="B7702" t="s">
        <v>15601</v>
      </c>
      <c r="C7702">
        <v>916</v>
      </c>
      <c r="D7702" t="e">
        <f t="shared" si="30"/>
        <v>#NAME?</v>
      </c>
      <c r="E7702">
        <v>5</v>
      </c>
      <c r="F7702">
        <v>5</v>
      </c>
      <c r="G7702" s="1">
        <v>43343.748965081017</v>
      </c>
    </row>
    <row r="7703" spans="1:7" x14ac:dyDescent="0.25">
      <c r="A7703" t="s">
        <v>47</v>
      </c>
      <c r="B7703" t="s">
        <v>15603</v>
      </c>
      <c r="C7703">
        <v>1718</v>
      </c>
      <c r="D7703" t="e">
        <f t="shared" si="30"/>
        <v>#NAME?</v>
      </c>
      <c r="E7703">
        <v>5</v>
      </c>
      <c r="F7703">
        <v>4</v>
      </c>
      <c r="G7703" s="1">
        <v>43343.748964930557</v>
      </c>
    </row>
    <row r="7704" spans="1:7" x14ac:dyDescent="0.25">
      <c r="A7704" t="s">
        <v>47</v>
      </c>
      <c r="B7704" t="s">
        <v>15666</v>
      </c>
      <c r="C7704">
        <v>1181</v>
      </c>
      <c r="D7704" t="e">
        <f t="shared" si="30"/>
        <v>#NAME?</v>
      </c>
      <c r="E7704">
        <v>5</v>
      </c>
      <c r="F7704">
        <v>3</v>
      </c>
      <c r="G7704" s="1">
        <v>43343.748964733793</v>
      </c>
    </row>
    <row r="7705" spans="1:7" x14ac:dyDescent="0.25">
      <c r="A7705" t="s">
        <v>47</v>
      </c>
      <c r="B7705" t="s">
        <v>15790</v>
      </c>
      <c r="C7705">
        <v>986</v>
      </c>
      <c r="D7705" t="e">
        <f t="shared" si="30"/>
        <v>#NAME?</v>
      </c>
      <c r="E7705">
        <v>5</v>
      </c>
      <c r="F7705">
        <v>2</v>
      </c>
      <c r="G7705" s="1">
        <v>43343.748964386577</v>
      </c>
    </row>
    <row r="7706" spans="1:7" x14ac:dyDescent="0.25">
      <c r="A7706" t="s">
        <v>47</v>
      </c>
      <c r="B7706" t="s">
        <v>15791</v>
      </c>
      <c r="C7706">
        <v>5816</v>
      </c>
      <c r="D7706" t="e">
        <f t="shared" si="30"/>
        <v>#NAME?</v>
      </c>
      <c r="E7706">
        <v>5</v>
      </c>
      <c r="F7706">
        <v>1</v>
      </c>
      <c r="G7706" s="1">
        <v>43343.748964085651</v>
      </c>
    </row>
    <row r="7707" spans="1:7" x14ac:dyDescent="0.25">
      <c r="A7707" t="s">
        <v>47</v>
      </c>
      <c r="B7707" t="s">
        <v>15598</v>
      </c>
      <c r="C7707">
        <v>933</v>
      </c>
      <c r="D7707" t="s">
        <v>15599</v>
      </c>
      <c r="E7707">
        <v>6</v>
      </c>
      <c r="F7707">
        <v>7</v>
      </c>
      <c r="G7707" s="1">
        <v>43343.749136840277</v>
      </c>
    </row>
    <row r="7708" spans="1:7" x14ac:dyDescent="0.25">
      <c r="A7708" t="s">
        <v>47</v>
      </c>
      <c r="B7708" t="s">
        <v>15600</v>
      </c>
      <c r="C7708">
        <v>750</v>
      </c>
      <c r="D7708" t="s">
        <v>15599</v>
      </c>
      <c r="E7708">
        <v>6</v>
      </c>
      <c r="F7708">
        <v>8</v>
      </c>
      <c r="G7708" s="1">
        <v>43343.7491371875</v>
      </c>
    </row>
    <row r="7709" spans="1:7" x14ac:dyDescent="0.25">
      <c r="A7709" t="s">
        <v>47</v>
      </c>
      <c r="B7709" t="s">
        <v>15720</v>
      </c>
      <c r="C7709">
        <v>1653</v>
      </c>
      <c r="D7709" t="s">
        <v>15599</v>
      </c>
      <c r="E7709">
        <v>6</v>
      </c>
      <c r="F7709">
        <v>2</v>
      </c>
      <c r="G7709" s="1">
        <v>43343.74913556713</v>
      </c>
    </row>
    <row r="7710" spans="1:7" x14ac:dyDescent="0.25">
      <c r="A7710" t="s">
        <v>47</v>
      </c>
      <c r="B7710" t="s">
        <v>15722</v>
      </c>
      <c r="C7710">
        <v>4199</v>
      </c>
      <c r="D7710" t="s">
        <v>15599</v>
      </c>
      <c r="E7710">
        <v>6</v>
      </c>
      <c r="F7710">
        <v>1</v>
      </c>
      <c r="G7710" s="1">
        <v>43343.749135381942</v>
      </c>
    </row>
    <row r="7711" spans="1:7" x14ac:dyDescent="0.25">
      <c r="A7711" t="s">
        <v>47</v>
      </c>
      <c r="B7711" t="s">
        <v>15723</v>
      </c>
      <c r="C7711">
        <v>1112</v>
      </c>
      <c r="D7711" t="s">
        <v>15599</v>
      </c>
      <c r="E7711">
        <v>6</v>
      </c>
      <c r="F7711">
        <v>3</v>
      </c>
      <c r="G7711" s="1">
        <v>43343.749135729166</v>
      </c>
    </row>
    <row r="7712" spans="1:7" x14ac:dyDescent="0.25">
      <c r="A7712" t="s">
        <v>47</v>
      </c>
      <c r="B7712" t="s">
        <v>15738</v>
      </c>
      <c r="C7712">
        <v>2669</v>
      </c>
      <c r="D7712" t="s">
        <v>15599</v>
      </c>
      <c r="E7712">
        <v>6</v>
      </c>
      <c r="F7712">
        <v>4</v>
      </c>
      <c r="G7712" s="1">
        <v>43343.74913611111</v>
      </c>
    </row>
    <row r="7713" spans="1:7" x14ac:dyDescent="0.25">
      <c r="A7713" t="s">
        <v>47</v>
      </c>
      <c r="B7713" t="s">
        <v>15766</v>
      </c>
      <c r="C7713">
        <v>1584</v>
      </c>
      <c r="D7713" t="s">
        <v>15599</v>
      </c>
      <c r="E7713">
        <v>6</v>
      </c>
      <c r="F7713">
        <v>5</v>
      </c>
      <c r="G7713" s="1">
        <v>43343.749136261576</v>
      </c>
    </row>
    <row r="7714" spans="1:7" x14ac:dyDescent="0.25">
      <c r="A7714" t="s">
        <v>47</v>
      </c>
      <c r="B7714" t="s">
        <v>15767</v>
      </c>
      <c r="C7714">
        <v>1480</v>
      </c>
      <c r="D7714" t="s">
        <v>15599</v>
      </c>
      <c r="E7714">
        <v>6</v>
      </c>
      <c r="F7714">
        <v>6</v>
      </c>
      <c r="G7714" s="1">
        <v>43343.749136655089</v>
      </c>
    </row>
    <row r="7715" spans="1:7" x14ac:dyDescent="0.25">
      <c r="A7715" t="s">
        <v>47</v>
      </c>
      <c r="B7715" t="s">
        <v>15590</v>
      </c>
      <c r="C7715">
        <v>1997</v>
      </c>
      <c r="D7715" t="s">
        <v>15591</v>
      </c>
      <c r="E7715">
        <v>7</v>
      </c>
      <c r="F7715">
        <v>3</v>
      </c>
      <c r="G7715" s="1">
        <v>43343.749297916664</v>
      </c>
    </row>
    <row r="7716" spans="1:7" x14ac:dyDescent="0.25">
      <c r="A7716" t="s">
        <v>47</v>
      </c>
      <c r="B7716" t="s">
        <v>15592</v>
      </c>
      <c r="C7716">
        <v>1170</v>
      </c>
      <c r="D7716" t="s">
        <v>15591</v>
      </c>
      <c r="E7716">
        <v>7</v>
      </c>
      <c r="F7716">
        <v>4</v>
      </c>
      <c r="G7716" s="1">
        <v>43343.749298263887</v>
      </c>
    </row>
    <row r="7717" spans="1:7" x14ac:dyDescent="0.25">
      <c r="A7717" t="s">
        <v>47</v>
      </c>
      <c r="B7717" t="s">
        <v>15593</v>
      </c>
      <c r="C7717">
        <v>936</v>
      </c>
      <c r="D7717" t="s">
        <v>15591</v>
      </c>
      <c r="E7717">
        <v>7</v>
      </c>
      <c r="F7717">
        <v>2</v>
      </c>
      <c r="G7717" s="1">
        <v>43343.749297719907</v>
      </c>
    </row>
    <row r="7718" spans="1:7" x14ac:dyDescent="0.25">
      <c r="A7718" t="s">
        <v>47</v>
      </c>
      <c r="B7718" t="s">
        <v>15704</v>
      </c>
      <c r="C7718">
        <v>5584</v>
      </c>
      <c r="D7718" t="s">
        <v>15591</v>
      </c>
      <c r="E7718">
        <v>7</v>
      </c>
      <c r="F7718">
        <v>1</v>
      </c>
      <c r="G7718" s="1">
        <v>43343.749297569448</v>
      </c>
    </row>
    <row r="7719" spans="1:7" x14ac:dyDescent="0.25">
      <c r="A7719" t="s">
        <v>47</v>
      </c>
      <c r="B7719" t="s">
        <v>15764</v>
      </c>
      <c r="C7719">
        <v>1483</v>
      </c>
      <c r="D7719" t="s">
        <v>15591</v>
      </c>
      <c r="E7719">
        <v>7</v>
      </c>
      <c r="F7719">
        <v>6</v>
      </c>
      <c r="G7719" s="1">
        <v>43343.749298842595</v>
      </c>
    </row>
    <row r="7720" spans="1:7" x14ac:dyDescent="0.25">
      <c r="A7720" t="s">
        <v>47</v>
      </c>
      <c r="B7720" t="s">
        <v>15765</v>
      </c>
      <c r="C7720">
        <v>864</v>
      </c>
      <c r="D7720" t="s">
        <v>15591</v>
      </c>
      <c r="E7720">
        <v>7</v>
      </c>
      <c r="F7720">
        <v>5</v>
      </c>
      <c r="G7720" s="1">
        <v>43343.749298645831</v>
      </c>
    </row>
    <row r="7721" spans="1:7" x14ac:dyDescent="0.25">
      <c r="A7721" t="s">
        <v>47</v>
      </c>
      <c r="B7721" t="s">
        <v>15768</v>
      </c>
      <c r="C7721">
        <v>766</v>
      </c>
      <c r="D7721" t="s">
        <v>15591</v>
      </c>
      <c r="E7721">
        <v>7</v>
      </c>
      <c r="F7721">
        <v>7</v>
      </c>
      <c r="G7721" s="1">
        <v>43343.749298993054</v>
      </c>
    </row>
    <row r="7722" spans="1:7" x14ac:dyDescent="0.25">
      <c r="A7722" t="s">
        <v>47</v>
      </c>
      <c r="B7722" t="s">
        <v>15769</v>
      </c>
      <c r="C7722">
        <v>800</v>
      </c>
      <c r="D7722" t="s">
        <v>15591</v>
      </c>
      <c r="E7722">
        <v>7</v>
      </c>
      <c r="F7722">
        <v>8</v>
      </c>
      <c r="G7722" s="1">
        <v>43343.749299189818</v>
      </c>
    </row>
    <row r="7723" spans="1:7" x14ac:dyDescent="0.25">
      <c r="A7723" t="s">
        <v>47</v>
      </c>
      <c r="B7723" t="s">
        <v>15742</v>
      </c>
      <c r="C7723">
        <v>1647</v>
      </c>
      <c r="D7723" t="s">
        <v>15743</v>
      </c>
      <c r="E7723">
        <v>8</v>
      </c>
      <c r="F7723">
        <v>18</v>
      </c>
      <c r="G7723" s="1">
        <v>43343.749852233799</v>
      </c>
    </row>
    <row r="7724" spans="1:7" x14ac:dyDescent="0.25">
      <c r="A7724" t="s">
        <v>47</v>
      </c>
      <c r="B7724" t="s">
        <v>15744</v>
      </c>
      <c r="C7724">
        <v>819</v>
      </c>
      <c r="D7724" t="s">
        <v>15743</v>
      </c>
      <c r="E7724">
        <v>8</v>
      </c>
      <c r="F7724">
        <v>17</v>
      </c>
      <c r="G7724" s="1">
        <v>43343.749851701388</v>
      </c>
    </row>
    <row r="7725" spans="1:7" x14ac:dyDescent="0.25">
      <c r="A7725" t="s">
        <v>47</v>
      </c>
      <c r="B7725" t="s">
        <v>15745</v>
      </c>
      <c r="C7725">
        <v>1754</v>
      </c>
      <c r="D7725" t="s">
        <v>15743</v>
      </c>
      <c r="E7725">
        <v>8</v>
      </c>
      <c r="F7725">
        <v>16</v>
      </c>
      <c r="G7725" s="1">
        <v>43343.749851539353</v>
      </c>
    </row>
    <row r="7726" spans="1:7" x14ac:dyDescent="0.25">
      <c r="A7726" t="s">
        <v>47</v>
      </c>
      <c r="B7726" t="s">
        <v>15746</v>
      </c>
      <c r="C7726">
        <v>3780</v>
      </c>
      <c r="D7726" t="s">
        <v>15743</v>
      </c>
      <c r="E7726">
        <v>8</v>
      </c>
      <c r="F7726">
        <v>15</v>
      </c>
      <c r="G7726" s="1">
        <v>43343.749851006942</v>
      </c>
    </row>
    <row r="7727" spans="1:7" x14ac:dyDescent="0.25">
      <c r="A7727" t="s">
        <v>47</v>
      </c>
      <c r="B7727" t="s">
        <v>15747</v>
      </c>
      <c r="C7727">
        <v>3749</v>
      </c>
      <c r="D7727" t="s">
        <v>15743</v>
      </c>
      <c r="E7727">
        <v>8</v>
      </c>
      <c r="F7727">
        <v>10</v>
      </c>
      <c r="G7727" s="1">
        <v>43343.749848807871</v>
      </c>
    </row>
    <row r="7728" spans="1:7" x14ac:dyDescent="0.25">
      <c r="A7728" t="s">
        <v>47</v>
      </c>
      <c r="B7728" t="s">
        <v>15747</v>
      </c>
      <c r="C7728">
        <v>5234</v>
      </c>
      <c r="D7728" t="s">
        <v>15743</v>
      </c>
      <c r="E7728">
        <v>8</v>
      </c>
      <c r="F7728">
        <v>8</v>
      </c>
      <c r="G7728" s="1">
        <v>43343.749847916668</v>
      </c>
    </row>
    <row r="7729" spans="1:7" x14ac:dyDescent="0.25">
      <c r="A7729" t="s">
        <v>47</v>
      </c>
      <c r="B7729" t="s">
        <v>15747</v>
      </c>
      <c r="C7729">
        <v>782</v>
      </c>
      <c r="D7729" t="s">
        <v>15743</v>
      </c>
      <c r="E7729">
        <v>8</v>
      </c>
      <c r="F7729">
        <v>7</v>
      </c>
      <c r="G7729" s="1">
        <v>43343.749847719904</v>
      </c>
    </row>
    <row r="7730" spans="1:7" x14ac:dyDescent="0.25">
      <c r="A7730" t="s">
        <v>47</v>
      </c>
      <c r="B7730" t="s">
        <v>15748</v>
      </c>
      <c r="C7730">
        <v>2465</v>
      </c>
      <c r="D7730" t="s">
        <v>15743</v>
      </c>
      <c r="E7730">
        <v>8</v>
      </c>
      <c r="F7730">
        <v>9</v>
      </c>
      <c r="G7730" s="1">
        <v>43343.749848113424</v>
      </c>
    </row>
    <row r="7731" spans="1:7" x14ac:dyDescent="0.25">
      <c r="A7731" t="s">
        <v>47</v>
      </c>
      <c r="B7731" t="s">
        <v>15749</v>
      </c>
      <c r="C7731">
        <v>4253</v>
      </c>
      <c r="D7731" t="s">
        <v>15743</v>
      </c>
      <c r="E7731">
        <v>8</v>
      </c>
      <c r="F7731">
        <v>1</v>
      </c>
      <c r="G7731" s="1">
        <v>43343.749846099534</v>
      </c>
    </row>
    <row r="7732" spans="1:7" x14ac:dyDescent="0.25">
      <c r="A7732" t="s">
        <v>47</v>
      </c>
      <c r="B7732" t="s">
        <v>15750</v>
      </c>
      <c r="C7732">
        <v>833</v>
      </c>
      <c r="D7732" t="s">
        <v>15743</v>
      </c>
      <c r="E7732">
        <v>8</v>
      </c>
      <c r="F7732">
        <v>2</v>
      </c>
      <c r="G7732" s="1">
        <v>43343.749846446757</v>
      </c>
    </row>
    <row r="7733" spans="1:7" x14ac:dyDescent="0.25">
      <c r="A7733" t="s">
        <v>47</v>
      </c>
      <c r="B7733" t="s">
        <v>15752</v>
      </c>
      <c r="C7733">
        <v>1383</v>
      </c>
      <c r="D7733" t="s">
        <v>15743</v>
      </c>
      <c r="E7733">
        <v>8</v>
      </c>
      <c r="F7733">
        <v>3</v>
      </c>
      <c r="G7733" s="1">
        <v>43343.749846678242</v>
      </c>
    </row>
    <row r="7734" spans="1:7" x14ac:dyDescent="0.25">
      <c r="A7734" t="s">
        <v>47</v>
      </c>
      <c r="B7734" t="s">
        <v>15753</v>
      </c>
      <c r="C7734">
        <v>701</v>
      </c>
      <c r="D7734" t="s">
        <v>15743</v>
      </c>
      <c r="E7734">
        <v>8</v>
      </c>
      <c r="F7734">
        <v>19</v>
      </c>
      <c r="G7734" s="1">
        <v>43343.749852430556</v>
      </c>
    </row>
    <row r="7735" spans="1:7" x14ac:dyDescent="0.25">
      <c r="A7735" t="s">
        <v>47</v>
      </c>
      <c r="B7735" t="s">
        <v>15754</v>
      </c>
      <c r="C7735">
        <v>7280</v>
      </c>
      <c r="D7735" t="s">
        <v>15743</v>
      </c>
      <c r="E7735">
        <v>8</v>
      </c>
      <c r="F7735">
        <v>12</v>
      </c>
      <c r="G7735" s="1">
        <v>43343.749849340275</v>
      </c>
    </row>
    <row r="7736" spans="1:7" x14ac:dyDescent="0.25">
      <c r="A7736" t="s">
        <v>47</v>
      </c>
      <c r="B7736" t="s">
        <v>15754</v>
      </c>
      <c r="C7736">
        <v>884</v>
      </c>
      <c r="D7736" t="s">
        <v>15743</v>
      </c>
      <c r="E7736">
        <v>8</v>
      </c>
      <c r="F7736">
        <v>4</v>
      </c>
      <c r="G7736" s="1">
        <v>43343.749846990744</v>
      </c>
    </row>
    <row r="7737" spans="1:7" x14ac:dyDescent="0.25">
      <c r="A7737" t="s">
        <v>47</v>
      </c>
      <c r="B7737" t="s">
        <v>15755</v>
      </c>
      <c r="C7737">
        <v>803</v>
      </c>
      <c r="D7737" t="s">
        <v>15743</v>
      </c>
      <c r="E7737">
        <v>8</v>
      </c>
      <c r="F7737">
        <v>13</v>
      </c>
      <c r="G7737" s="1">
        <v>43343.749849537038</v>
      </c>
    </row>
    <row r="7738" spans="1:7" x14ac:dyDescent="0.25">
      <c r="A7738" t="s">
        <v>47</v>
      </c>
      <c r="B7738" t="s">
        <v>15756</v>
      </c>
      <c r="C7738">
        <v>1200</v>
      </c>
      <c r="D7738" t="s">
        <v>15743</v>
      </c>
      <c r="E7738">
        <v>8</v>
      </c>
      <c r="F7738">
        <v>5</v>
      </c>
      <c r="G7738" s="1">
        <v>43343.749847372688</v>
      </c>
    </row>
    <row r="7739" spans="1:7" x14ac:dyDescent="0.25">
      <c r="A7739" t="s">
        <v>47</v>
      </c>
      <c r="B7739" t="s">
        <v>15757</v>
      </c>
      <c r="C7739">
        <v>690</v>
      </c>
      <c r="D7739" t="s">
        <v>15743</v>
      </c>
      <c r="E7739">
        <v>8</v>
      </c>
      <c r="F7739">
        <v>24</v>
      </c>
      <c r="G7739" s="1">
        <v>43343.749853587964</v>
      </c>
    </row>
    <row r="7740" spans="1:7" x14ac:dyDescent="0.25">
      <c r="A7740" t="s">
        <v>47</v>
      </c>
      <c r="B7740" t="s">
        <v>15758</v>
      </c>
      <c r="C7740">
        <v>1702</v>
      </c>
      <c r="D7740" t="s">
        <v>15743</v>
      </c>
      <c r="E7740">
        <v>8</v>
      </c>
      <c r="F7740">
        <v>21</v>
      </c>
      <c r="G7740" s="1">
        <v>43343.749852858797</v>
      </c>
    </row>
    <row r="7741" spans="1:7" x14ac:dyDescent="0.25">
      <c r="A7741" t="s">
        <v>47</v>
      </c>
      <c r="B7741" t="s">
        <v>15759</v>
      </c>
      <c r="C7741">
        <v>1550</v>
      </c>
      <c r="D7741" t="s">
        <v>15743</v>
      </c>
      <c r="E7741">
        <v>8</v>
      </c>
      <c r="F7741">
        <v>11</v>
      </c>
      <c r="G7741" s="1">
        <v>43343.749848993059</v>
      </c>
    </row>
    <row r="7742" spans="1:7" x14ac:dyDescent="0.25">
      <c r="A7742" t="s">
        <v>47</v>
      </c>
      <c r="B7742" t="s">
        <v>15759</v>
      </c>
      <c r="C7742">
        <v>901</v>
      </c>
      <c r="D7742" t="s">
        <v>15743</v>
      </c>
      <c r="E7742">
        <v>8</v>
      </c>
      <c r="F7742">
        <v>6</v>
      </c>
      <c r="G7742" s="1">
        <v>43343.749847569445</v>
      </c>
    </row>
    <row r="7743" spans="1:7" x14ac:dyDescent="0.25">
      <c r="A7743" t="s">
        <v>47</v>
      </c>
      <c r="B7743" t="s">
        <v>15760</v>
      </c>
      <c r="C7743">
        <v>1715</v>
      </c>
      <c r="D7743" t="s">
        <v>15743</v>
      </c>
      <c r="E7743">
        <v>8</v>
      </c>
      <c r="F7743">
        <v>23</v>
      </c>
      <c r="G7743" s="1">
        <v>43343.7498533912</v>
      </c>
    </row>
    <row r="7744" spans="1:7" x14ac:dyDescent="0.25">
      <c r="A7744" t="s">
        <v>47</v>
      </c>
      <c r="B7744" t="s">
        <v>15761</v>
      </c>
      <c r="C7744">
        <v>714</v>
      </c>
      <c r="D7744" t="s">
        <v>15743</v>
      </c>
      <c r="E7744">
        <v>8</v>
      </c>
      <c r="F7744">
        <v>22</v>
      </c>
      <c r="G7744" s="1">
        <v>43343.749853240741</v>
      </c>
    </row>
    <row r="7745" spans="1:7" x14ac:dyDescent="0.25">
      <c r="A7745" t="s">
        <v>47</v>
      </c>
      <c r="B7745" t="s">
        <v>15762</v>
      </c>
      <c r="C7745">
        <v>733</v>
      </c>
      <c r="D7745" t="s">
        <v>15743</v>
      </c>
      <c r="E7745">
        <v>8</v>
      </c>
      <c r="F7745">
        <v>20</v>
      </c>
      <c r="G7745" s="1">
        <v>43343.749852696761</v>
      </c>
    </row>
    <row r="7746" spans="1:7" x14ac:dyDescent="0.25">
      <c r="A7746" t="s">
        <v>47</v>
      </c>
      <c r="B7746" t="s">
        <v>15763</v>
      </c>
      <c r="C7746">
        <v>667</v>
      </c>
      <c r="D7746" t="s">
        <v>15743</v>
      </c>
      <c r="E7746">
        <v>8</v>
      </c>
      <c r="F7746">
        <v>14</v>
      </c>
      <c r="G7746" s="1">
        <v>43343.749850613429</v>
      </c>
    </row>
    <row r="7747" spans="1:7" x14ac:dyDescent="0.25">
      <c r="A7747" t="s">
        <v>47</v>
      </c>
      <c r="B7747" t="s">
        <v>15604</v>
      </c>
      <c r="C7747">
        <v>798</v>
      </c>
      <c r="D7747" t="s">
        <v>15605</v>
      </c>
      <c r="E7747">
        <v>9</v>
      </c>
      <c r="F7747">
        <v>7</v>
      </c>
      <c r="G7747" s="1">
        <v>43343.750266319446</v>
      </c>
    </row>
    <row r="7748" spans="1:7" x14ac:dyDescent="0.25">
      <c r="A7748" t="s">
        <v>47</v>
      </c>
      <c r="B7748" t="s">
        <v>15606</v>
      </c>
      <c r="C7748">
        <v>1306</v>
      </c>
      <c r="D7748" t="s">
        <v>15605</v>
      </c>
      <c r="E7748">
        <v>9</v>
      </c>
      <c r="F7748">
        <v>6</v>
      </c>
      <c r="G7748" s="1">
        <v>43343.750265972223</v>
      </c>
    </row>
    <row r="7749" spans="1:7" x14ac:dyDescent="0.25">
      <c r="A7749" t="s">
        <v>47</v>
      </c>
      <c r="B7749" t="s">
        <v>15609</v>
      </c>
      <c r="C7749">
        <v>769</v>
      </c>
      <c r="D7749" t="s">
        <v>15605</v>
      </c>
      <c r="E7749">
        <v>9</v>
      </c>
      <c r="F7749">
        <v>4</v>
      </c>
      <c r="G7749" s="1">
        <v>43343.750265243056</v>
      </c>
    </row>
    <row r="7750" spans="1:7" x14ac:dyDescent="0.25">
      <c r="A7750" t="s">
        <v>47</v>
      </c>
      <c r="B7750" t="s">
        <v>15610</v>
      </c>
      <c r="C7750">
        <v>1051</v>
      </c>
      <c r="D7750" t="s">
        <v>15605</v>
      </c>
      <c r="E7750">
        <v>9</v>
      </c>
      <c r="F7750">
        <v>8</v>
      </c>
      <c r="G7750" s="1">
        <v>43343.750266516203</v>
      </c>
    </row>
    <row r="7751" spans="1:7" x14ac:dyDescent="0.25">
      <c r="A7751" t="s">
        <v>47</v>
      </c>
      <c r="B7751" t="s">
        <v>15611</v>
      </c>
      <c r="C7751">
        <v>1045</v>
      </c>
      <c r="D7751" t="s">
        <v>15605</v>
      </c>
      <c r="E7751">
        <v>9</v>
      </c>
      <c r="F7751">
        <v>5</v>
      </c>
      <c r="G7751" s="1">
        <v>43343.750265775459</v>
      </c>
    </row>
    <row r="7752" spans="1:7" x14ac:dyDescent="0.25">
      <c r="A7752" t="s">
        <v>47</v>
      </c>
      <c r="B7752" t="s">
        <v>15612</v>
      </c>
      <c r="C7752">
        <v>7682</v>
      </c>
      <c r="D7752" t="s">
        <v>15605</v>
      </c>
      <c r="E7752">
        <v>9</v>
      </c>
      <c r="F7752">
        <v>3</v>
      </c>
      <c r="G7752" s="1">
        <v>43343.750265046299</v>
      </c>
    </row>
    <row r="7753" spans="1:7" x14ac:dyDescent="0.25">
      <c r="A7753" t="s">
        <v>47</v>
      </c>
      <c r="B7753" t="s">
        <v>15616</v>
      </c>
      <c r="C7753">
        <v>1151</v>
      </c>
      <c r="D7753" t="s">
        <v>15605</v>
      </c>
      <c r="E7753">
        <v>9</v>
      </c>
      <c r="F7753">
        <v>9</v>
      </c>
      <c r="G7753" s="1">
        <v>43343.75026666667</v>
      </c>
    </row>
    <row r="7754" spans="1:7" x14ac:dyDescent="0.25">
      <c r="A7754" t="s">
        <v>47</v>
      </c>
      <c r="B7754" t="s">
        <v>15617</v>
      </c>
      <c r="C7754">
        <v>6673</v>
      </c>
      <c r="D7754" t="s">
        <v>15605</v>
      </c>
      <c r="E7754">
        <v>9</v>
      </c>
      <c r="F7754">
        <v>1</v>
      </c>
      <c r="G7754" s="1">
        <v>43343.750264502312</v>
      </c>
    </row>
    <row r="7755" spans="1:7" x14ac:dyDescent="0.25">
      <c r="A7755" t="s">
        <v>47</v>
      </c>
      <c r="B7755" t="s">
        <v>15618</v>
      </c>
      <c r="C7755">
        <v>1269</v>
      </c>
      <c r="D7755" t="s">
        <v>15605</v>
      </c>
      <c r="E7755">
        <v>9</v>
      </c>
      <c r="F7755">
        <v>2</v>
      </c>
      <c r="G7755" s="1">
        <v>43343.750264699076</v>
      </c>
    </row>
    <row r="7756" spans="1:7" x14ac:dyDescent="0.25">
      <c r="A7756" t="s">
        <v>47</v>
      </c>
      <c r="B7756" t="s">
        <v>15681</v>
      </c>
      <c r="C7756">
        <v>954</v>
      </c>
      <c r="D7756" t="s">
        <v>15605</v>
      </c>
      <c r="E7756">
        <v>9</v>
      </c>
      <c r="F7756">
        <v>11</v>
      </c>
      <c r="G7756" s="1">
        <v>43343.75026739583</v>
      </c>
    </row>
    <row r="7757" spans="1:7" x14ac:dyDescent="0.25">
      <c r="A7757" t="s">
        <v>47</v>
      </c>
      <c r="B7757" t="s">
        <v>15682</v>
      </c>
      <c r="C7757">
        <v>1831</v>
      </c>
      <c r="D7757" t="s">
        <v>15605</v>
      </c>
      <c r="E7757">
        <v>9</v>
      </c>
      <c r="F7757">
        <v>12</v>
      </c>
      <c r="G7757" s="1">
        <v>43343.750267592593</v>
      </c>
    </row>
    <row r="7758" spans="1:7" x14ac:dyDescent="0.25">
      <c r="A7758" t="s">
        <v>47</v>
      </c>
      <c r="B7758" t="s">
        <v>15683</v>
      </c>
      <c r="C7758">
        <v>1990</v>
      </c>
      <c r="D7758" t="s">
        <v>15605</v>
      </c>
      <c r="E7758">
        <v>9</v>
      </c>
      <c r="F7758">
        <v>15</v>
      </c>
      <c r="G7758" s="1">
        <v>43343.75026828704</v>
      </c>
    </row>
    <row r="7759" spans="1:7" x14ac:dyDescent="0.25">
      <c r="A7759" t="s">
        <v>47</v>
      </c>
      <c r="B7759" t="s">
        <v>15685</v>
      </c>
      <c r="C7759">
        <v>531</v>
      </c>
      <c r="D7759" t="s">
        <v>15605</v>
      </c>
      <c r="E7759">
        <v>9</v>
      </c>
      <c r="F7759">
        <v>20</v>
      </c>
      <c r="G7759" s="1">
        <v>43343.750269942131</v>
      </c>
    </row>
    <row r="7760" spans="1:7" x14ac:dyDescent="0.25">
      <c r="A7760" t="s">
        <v>47</v>
      </c>
      <c r="B7760" t="s">
        <v>15689</v>
      </c>
      <c r="C7760">
        <v>1302</v>
      </c>
      <c r="D7760" t="s">
        <v>15605</v>
      </c>
      <c r="E7760">
        <v>9</v>
      </c>
      <c r="F7760">
        <v>16</v>
      </c>
      <c r="G7760" s="1">
        <v>43343.750268668984</v>
      </c>
    </row>
    <row r="7761" spans="1:7" x14ac:dyDescent="0.25">
      <c r="A7761" t="s">
        <v>47</v>
      </c>
      <c r="B7761" t="s">
        <v>15690</v>
      </c>
      <c r="C7761">
        <v>1099</v>
      </c>
      <c r="D7761" t="s">
        <v>15605</v>
      </c>
      <c r="E7761">
        <v>9</v>
      </c>
      <c r="F7761">
        <v>17</v>
      </c>
      <c r="G7761" s="1">
        <v>43343.750268865741</v>
      </c>
    </row>
    <row r="7762" spans="1:7" x14ac:dyDescent="0.25">
      <c r="A7762" t="s">
        <v>47</v>
      </c>
      <c r="B7762" t="s">
        <v>15691</v>
      </c>
      <c r="C7762">
        <v>1168</v>
      </c>
      <c r="D7762" t="s">
        <v>15605</v>
      </c>
      <c r="E7762">
        <v>9</v>
      </c>
      <c r="F7762">
        <v>19</v>
      </c>
      <c r="G7762" s="1">
        <v>43343.75026940972</v>
      </c>
    </row>
    <row r="7763" spans="1:7" x14ac:dyDescent="0.25">
      <c r="A7763" t="s">
        <v>47</v>
      </c>
      <c r="B7763" t="s">
        <v>15692</v>
      </c>
      <c r="C7763">
        <v>983</v>
      </c>
      <c r="D7763" t="s">
        <v>15605</v>
      </c>
      <c r="E7763">
        <v>9</v>
      </c>
      <c r="F7763">
        <v>18</v>
      </c>
      <c r="G7763" s="1">
        <v>43343.750269016207</v>
      </c>
    </row>
    <row r="7764" spans="1:7" x14ac:dyDescent="0.25">
      <c r="A7764" t="s">
        <v>47</v>
      </c>
      <c r="B7764" t="s">
        <v>15698</v>
      </c>
      <c r="C7764">
        <v>2172</v>
      </c>
      <c r="D7764" t="s">
        <v>15605</v>
      </c>
      <c r="E7764">
        <v>9</v>
      </c>
      <c r="F7764">
        <v>13</v>
      </c>
      <c r="G7764" s="1">
        <v>43343.750267939817</v>
      </c>
    </row>
    <row r="7765" spans="1:7" x14ac:dyDescent="0.25">
      <c r="A7765" t="s">
        <v>47</v>
      </c>
      <c r="B7765" t="s">
        <v>15699</v>
      </c>
      <c r="C7765">
        <v>653</v>
      </c>
      <c r="D7765" t="s">
        <v>15605</v>
      </c>
      <c r="E7765">
        <v>9</v>
      </c>
      <c r="F7765">
        <v>14</v>
      </c>
      <c r="G7765" s="1">
        <v>43343.750268136573</v>
      </c>
    </row>
    <row r="7766" spans="1:7" x14ac:dyDescent="0.25">
      <c r="A7766" t="s">
        <v>47</v>
      </c>
      <c r="B7766" t="s">
        <v>15739</v>
      </c>
      <c r="C7766">
        <v>1412</v>
      </c>
      <c r="D7766" t="s">
        <v>15605</v>
      </c>
      <c r="E7766">
        <v>9</v>
      </c>
      <c r="F7766">
        <v>10</v>
      </c>
      <c r="G7766" s="1">
        <v>43343.750267048614</v>
      </c>
    </row>
    <row r="7767" spans="1:7" x14ac:dyDescent="0.25">
      <c r="A7767" t="s">
        <v>47</v>
      </c>
      <c r="B7767" t="s">
        <v>15629</v>
      </c>
      <c r="C7767">
        <v>866</v>
      </c>
      <c r="D7767" t="s">
        <v>15630</v>
      </c>
      <c r="E7767">
        <v>10</v>
      </c>
      <c r="F7767">
        <v>10</v>
      </c>
      <c r="G7767" s="1">
        <v>43343.750674918978</v>
      </c>
    </row>
    <row r="7768" spans="1:7" x14ac:dyDescent="0.25">
      <c r="A7768" t="s">
        <v>47</v>
      </c>
      <c r="B7768" t="s">
        <v>15631</v>
      </c>
      <c r="C7768">
        <v>798</v>
      </c>
      <c r="D7768" t="s">
        <v>15630</v>
      </c>
      <c r="E7768">
        <v>10</v>
      </c>
      <c r="F7768">
        <v>18</v>
      </c>
      <c r="G7768" s="1">
        <v>43343.750676886571</v>
      </c>
    </row>
    <row r="7769" spans="1:7" x14ac:dyDescent="0.25">
      <c r="A7769" t="s">
        <v>47</v>
      </c>
      <c r="B7769" t="s">
        <v>15632</v>
      </c>
      <c r="C7769">
        <v>963</v>
      </c>
      <c r="D7769" t="s">
        <v>15630</v>
      </c>
      <c r="E7769">
        <v>10</v>
      </c>
      <c r="F7769">
        <v>15</v>
      </c>
      <c r="G7769" s="1">
        <v>43343.750676157404</v>
      </c>
    </row>
    <row r="7770" spans="1:7" x14ac:dyDescent="0.25">
      <c r="A7770" t="s">
        <v>47</v>
      </c>
      <c r="B7770" t="s">
        <v>15632</v>
      </c>
      <c r="C7770">
        <v>1584</v>
      </c>
      <c r="D7770" t="s">
        <v>15630</v>
      </c>
      <c r="E7770">
        <v>10</v>
      </c>
      <c r="F7770">
        <v>17</v>
      </c>
      <c r="G7770" s="1">
        <v>43343.750676701391</v>
      </c>
    </row>
    <row r="7771" spans="1:7" x14ac:dyDescent="0.25">
      <c r="A7771" t="s">
        <v>47</v>
      </c>
      <c r="B7771" t="s">
        <v>15633</v>
      </c>
      <c r="C7771">
        <v>848</v>
      </c>
      <c r="D7771" t="s">
        <v>15630</v>
      </c>
      <c r="E7771">
        <v>10</v>
      </c>
      <c r="F7771">
        <v>9</v>
      </c>
      <c r="G7771" s="1">
        <v>43343.750674733797</v>
      </c>
    </row>
    <row r="7772" spans="1:7" x14ac:dyDescent="0.25">
      <c r="A7772" t="s">
        <v>47</v>
      </c>
      <c r="B7772" t="s">
        <v>15634</v>
      </c>
      <c r="C7772">
        <v>1764</v>
      </c>
      <c r="D7772" t="s">
        <v>15630</v>
      </c>
      <c r="E7772">
        <v>10</v>
      </c>
      <c r="F7772">
        <v>4</v>
      </c>
      <c r="G7772" s="1">
        <v>43343.750673229166</v>
      </c>
    </row>
    <row r="7773" spans="1:7" x14ac:dyDescent="0.25">
      <c r="A7773" t="s">
        <v>47</v>
      </c>
      <c r="B7773" t="s">
        <v>15634</v>
      </c>
      <c r="C7773">
        <v>1572</v>
      </c>
      <c r="D7773" t="s">
        <v>15630</v>
      </c>
      <c r="E7773">
        <v>10</v>
      </c>
      <c r="F7773">
        <v>8</v>
      </c>
      <c r="G7773" s="1">
        <v>43343.750674537034</v>
      </c>
    </row>
    <row r="7774" spans="1:7" x14ac:dyDescent="0.25">
      <c r="A7774" t="s">
        <v>47</v>
      </c>
      <c r="B7774" t="s">
        <v>15635</v>
      </c>
      <c r="C7774">
        <v>1961</v>
      </c>
      <c r="D7774" t="s">
        <v>15630</v>
      </c>
      <c r="E7774">
        <v>10</v>
      </c>
      <c r="F7774">
        <v>6</v>
      </c>
      <c r="G7774" s="1">
        <v>43343.750673761577</v>
      </c>
    </row>
    <row r="7775" spans="1:7" x14ac:dyDescent="0.25">
      <c r="A7775" t="s">
        <v>47</v>
      </c>
      <c r="B7775" t="s">
        <v>15635</v>
      </c>
      <c r="C7775">
        <v>3496</v>
      </c>
      <c r="D7775" t="s">
        <v>15630</v>
      </c>
      <c r="E7775">
        <v>10</v>
      </c>
      <c r="F7775">
        <v>7</v>
      </c>
      <c r="G7775" s="1">
        <v>43343.750673958333</v>
      </c>
    </row>
    <row r="7776" spans="1:7" x14ac:dyDescent="0.25">
      <c r="A7776" t="s">
        <v>47</v>
      </c>
      <c r="B7776" t="s">
        <v>15636</v>
      </c>
      <c r="C7776">
        <v>1139</v>
      </c>
      <c r="D7776" t="s">
        <v>15630</v>
      </c>
      <c r="E7776">
        <v>10</v>
      </c>
      <c r="F7776">
        <v>5</v>
      </c>
      <c r="G7776" s="1">
        <v>43343.750673414354</v>
      </c>
    </row>
    <row r="7777" spans="1:7" x14ac:dyDescent="0.25">
      <c r="A7777" t="s">
        <v>47</v>
      </c>
      <c r="B7777" t="s">
        <v>15642</v>
      </c>
      <c r="C7777">
        <v>1901</v>
      </c>
      <c r="D7777" t="s">
        <v>15630</v>
      </c>
      <c r="E7777">
        <v>10</v>
      </c>
      <c r="F7777">
        <v>3</v>
      </c>
      <c r="G7777" s="1">
        <v>43343.75067306713</v>
      </c>
    </row>
    <row r="7778" spans="1:7" x14ac:dyDescent="0.25">
      <c r="A7778" t="s">
        <v>47</v>
      </c>
      <c r="B7778" t="s">
        <v>15643</v>
      </c>
      <c r="C7778">
        <v>3466</v>
      </c>
      <c r="D7778" t="s">
        <v>15630</v>
      </c>
      <c r="E7778">
        <v>10</v>
      </c>
      <c r="F7778">
        <v>11</v>
      </c>
      <c r="G7778" s="1">
        <v>43343.750675266201</v>
      </c>
    </row>
    <row r="7779" spans="1:7" x14ac:dyDescent="0.25">
      <c r="A7779" t="s">
        <v>47</v>
      </c>
      <c r="B7779" t="s">
        <v>15644</v>
      </c>
      <c r="C7779">
        <v>965</v>
      </c>
      <c r="D7779" t="s">
        <v>15630</v>
      </c>
      <c r="E7779">
        <v>10</v>
      </c>
      <c r="F7779">
        <v>14</v>
      </c>
      <c r="G7779" s="1">
        <v>43343.750676006945</v>
      </c>
    </row>
    <row r="7780" spans="1:7" x14ac:dyDescent="0.25">
      <c r="A7780" t="s">
        <v>47</v>
      </c>
      <c r="B7780" t="s">
        <v>15646</v>
      </c>
      <c r="C7780">
        <v>1237</v>
      </c>
      <c r="D7780" t="s">
        <v>15630</v>
      </c>
      <c r="E7780">
        <v>10</v>
      </c>
      <c r="F7780">
        <v>12</v>
      </c>
      <c r="G7780" s="1">
        <v>43343.750675462965</v>
      </c>
    </row>
    <row r="7781" spans="1:7" x14ac:dyDescent="0.25">
      <c r="A7781" t="s">
        <v>47</v>
      </c>
      <c r="B7781" t="s">
        <v>15647</v>
      </c>
      <c r="C7781">
        <v>931</v>
      </c>
      <c r="D7781" t="s">
        <v>15630</v>
      </c>
      <c r="E7781">
        <v>10</v>
      </c>
      <c r="F7781">
        <v>13</v>
      </c>
      <c r="G7781" s="1">
        <v>43343.750675613424</v>
      </c>
    </row>
    <row r="7782" spans="1:7" x14ac:dyDescent="0.25">
      <c r="A7782" t="s">
        <v>47</v>
      </c>
      <c r="B7782" t="s">
        <v>15667</v>
      </c>
      <c r="C7782">
        <v>646</v>
      </c>
      <c r="D7782" t="s">
        <v>15630</v>
      </c>
      <c r="E7782">
        <v>10</v>
      </c>
      <c r="F7782">
        <v>20</v>
      </c>
      <c r="G7782" s="1">
        <v>43343.750677812503</v>
      </c>
    </row>
    <row r="7783" spans="1:7" x14ac:dyDescent="0.25">
      <c r="A7783" t="s">
        <v>47</v>
      </c>
      <c r="B7783" t="s">
        <v>15668</v>
      </c>
      <c r="C7783">
        <v>2136</v>
      </c>
      <c r="D7783" t="s">
        <v>15630</v>
      </c>
      <c r="E7783">
        <v>10</v>
      </c>
      <c r="F7783">
        <v>19</v>
      </c>
      <c r="G7783" s="1">
        <v>43343.750677430558</v>
      </c>
    </row>
    <row r="7784" spans="1:7" x14ac:dyDescent="0.25">
      <c r="A7784" t="s">
        <v>47</v>
      </c>
      <c r="B7784" t="s">
        <v>15669</v>
      </c>
      <c r="C7784">
        <v>855</v>
      </c>
      <c r="D7784" t="s">
        <v>15630</v>
      </c>
      <c r="E7784">
        <v>10</v>
      </c>
      <c r="F7784">
        <v>16</v>
      </c>
      <c r="G7784" s="1">
        <v>43343.750676354168</v>
      </c>
    </row>
    <row r="7785" spans="1:7" x14ac:dyDescent="0.25">
      <c r="A7785" t="s">
        <v>47</v>
      </c>
      <c r="B7785" t="s">
        <v>15684</v>
      </c>
      <c r="C7785">
        <v>904</v>
      </c>
      <c r="D7785" t="s">
        <v>15630</v>
      </c>
      <c r="E7785">
        <v>10</v>
      </c>
      <c r="F7785">
        <v>2</v>
      </c>
      <c r="G7785" s="1">
        <v>43343.750672685186</v>
      </c>
    </row>
    <row r="7786" spans="1:7" x14ac:dyDescent="0.25">
      <c r="A7786" t="s">
        <v>47</v>
      </c>
      <c r="B7786" t="s">
        <v>15740</v>
      </c>
      <c r="C7786">
        <v>6780</v>
      </c>
      <c r="D7786" t="s">
        <v>15630</v>
      </c>
      <c r="E7786">
        <v>10</v>
      </c>
      <c r="F7786">
        <v>1</v>
      </c>
      <c r="G7786" s="1">
        <v>43343.750672337963</v>
      </c>
    </row>
    <row r="7787" spans="1:7" x14ac:dyDescent="0.25">
      <c r="A7787" t="s">
        <v>47</v>
      </c>
      <c r="B7787" t="s">
        <v>15595</v>
      </c>
      <c r="C7787">
        <v>815</v>
      </c>
      <c r="D7787" t="s">
        <v>15596</v>
      </c>
      <c r="E7787">
        <v>11</v>
      </c>
      <c r="F7787">
        <v>9</v>
      </c>
      <c r="G7787" s="1">
        <v>43343.750997303243</v>
      </c>
    </row>
    <row r="7788" spans="1:7" x14ac:dyDescent="0.25">
      <c r="A7788" t="s">
        <v>47</v>
      </c>
      <c r="B7788" t="s">
        <v>15597</v>
      </c>
      <c r="C7788">
        <v>2699</v>
      </c>
      <c r="D7788" t="s">
        <v>15596</v>
      </c>
      <c r="E7788">
        <v>11</v>
      </c>
      <c r="F7788">
        <v>8</v>
      </c>
      <c r="G7788" s="1">
        <v>43343.75099695602</v>
      </c>
    </row>
    <row r="7789" spans="1:7" x14ac:dyDescent="0.25">
      <c r="A7789" t="s">
        <v>47</v>
      </c>
      <c r="B7789" t="s">
        <v>15602</v>
      </c>
      <c r="C7789">
        <v>869</v>
      </c>
      <c r="D7789" t="s">
        <v>15596</v>
      </c>
      <c r="E7789">
        <v>11</v>
      </c>
      <c r="F7789">
        <v>7</v>
      </c>
      <c r="G7789" s="1">
        <v>43343.750996759256</v>
      </c>
    </row>
    <row r="7790" spans="1:7" x14ac:dyDescent="0.25">
      <c r="A7790" t="s">
        <v>47</v>
      </c>
      <c r="B7790" t="s">
        <v>15615</v>
      </c>
      <c r="C7790">
        <v>698</v>
      </c>
      <c r="D7790" t="s">
        <v>15596</v>
      </c>
      <c r="E7790">
        <v>11</v>
      </c>
      <c r="F7790">
        <v>6</v>
      </c>
      <c r="G7790" s="1">
        <v>43343.750995868053</v>
      </c>
    </row>
    <row r="7791" spans="1:7" x14ac:dyDescent="0.25">
      <c r="A7791" t="s">
        <v>47</v>
      </c>
      <c r="B7791" t="s">
        <v>15619</v>
      </c>
      <c r="C7791">
        <v>1817</v>
      </c>
      <c r="D7791" t="s">
        <v>15596</v>
      </c>
      <c r="E7791">
        <v>11</v>
      </c>
      <c r="F7791">
        <v>5</v>
      </c>
      <c r="G7791" s="1">
        <v>43343.750995682873</v>
      </c>
    </row>
    <row r="7792" spans="1:7" x14ac:dyDescent="0.25">
      <c r="A7792" t="s">
        <v>47</v>
      </c>
      <c r="B7792" t="s">
        <v>15620</v>
      </c>
      <c r="C7792">
        <v>800</v>
      </c>
      <c r="D7792" t="s">
        <v>15596</v>
      </c>
      <c r="E7792">
        <v>11</v>
      </c>
      <c r="F7792">
        <v>3</v>
      </c>
      <c r="G7792" s="1">
        <v>43343.750995138886</v>
      </c>
    </row>
    <row r="7793" spans="1:7" x14ac:dyDescent="0.25">
      <c r="A7793" t="s">
        <v>47</v>
      </c>
      <c r="B7793" t="s">
        <v>15621</v>
      </c>
      <c r="C7793">
        <v>2302</v>
      </c>
      <c r="D7793" t="s">
        <v>15596</v>
      </c>
      <c r="E7793">
        <v>11</v>
      </c>
      <c r="F7793">
        <v>4</v>
      </c>
      <c r="G7793" s="1">
        <v>43343.750995486109</v>
      </c>
    </row>
    <row r="7794" spans="1:7" x14ac:dyDescent="0.25">
      <c r="A7794" t="s">
        <v>47</v>
      </c>
      <c r="B7794" t="s">
        <v>15622</v>
      </c>
      <c r="C7794">
        <v>6504</v>
      </c>
      <c r="D7794" t="s">
        <v>15596</v>
      </c>
      <c r="E7794">
        <v>11</v>
      </c>
      <c r="F7794">
        <v>1</v>
      </c>
      <c r="G7794" s="1">
        <v>43343.750994756942</v>
      </c>
    </row>
    <row r="7795" spans="1:7" x14ac:dyDescent="0.25">
      <c r="A7795" t="s">
        <v>47</v>
      </c>
      <c r="B7795" t="s">
        <v>15623</v>
      </c>
      <c r="C7795">
        <v>2182</v>
      </c>
      <c r="D7795" t="s">
        <v>15596</v>
      </c>
      <c r="E7795">
        <v>11</v>
      </c>
      <c r="F7795">
        <v>2</v>
      </c>
      <c r="G7795" s="1">
        <v>43343.750994942129</v>
      </c>
    </row>
    <row r="7796" spans="1:7" x14ac:dyDescent="0.25">
      <c r="A7796" t="s">
        <v>47</v>
      </c>
      <c r="B7796" t="s">
        <v>15719</v>
      </c>
      <c r="C7796">
        <v>749</v>
      </c>
      <c r="D7796" t="s">
        <v>15596</v>
      </c>
      <c r="E7796">
        <v>11</v>
      </c>
      <c r="F7796">
        <v>10</v>
      </c>
      <c r="G7796" s="1">
        <v>43343.750997488423</v>
      </c>
    </row>
    <row r="7797" spans="1:7" x14ac:dyDescent="0.25">
      <c r="A7797" t="s">
        <v>47</v>
      </c>
      <c r="B7797" t="s">
        <v>15721</v>
      </c>
      <c r="C7797">
        <v>2808</v>
      </c>
      <c r="D7797" t="s">
        <v>15596</v>
      </c>
      <c r="E7797">
        <v>11</v>
      </c>
      <c r="F7797">
        <v>11</v>
      </c>
      <c r="G7797" s="1">
        <v>43343.750997685187</v>
      </c>
    </row>
    <row r="7798" spans="1:7" x14ac:dyDescent="0.25">
      <c r="A7798" t="s">
        <v>47</v>
      </c>
      <c r="B7798" t="s">
        <v>15724</v>
      </c>
      <c r="C7798">
        <v>804</v>
      </c>
      <c r="D7798" t="s">
        <v>15596</v>
      </c>
      <c r="E7798">
        <v>11</v>
      </c>
      <c r="F7798">
        <v>12</v>
      </c>
      <c r="G7798" s="1">
        <v>43343.750997835647</v>
      </c>
    </row>
    <row r="7799" spans="1:7" x14ac:dyDescent="0.25">
      <c r="A7799" t="s">
        <v>47</v>
      </c>
      <c r="B7799" t="s">
        <v>15725</v>
      </c>
      <c r="C7799">
        <v>668</v>
      </c>
      <c r="D7799" t="s">
        <v>15596</v>
      </c>
      <c r="E7799">
        <v>11</v>
      </c>
      <c r="F7799">
        <v>15</v>
      </c>
      <c r="G7799" s="1">
        <v>43343.750998923613</v>
      </c>
    </row>
    <row r="7800" spans="1:7" x14ac:dyDescent="0.25">
      <c r="A7800" t="s">
        <v>47</v>
      </c>
      <c r="B7800" t="s">
        <v>15726</v>
      </c>
      <c r="C7800">
        <v>3564</v>
      </c>
      <c r="D7800" t="s">
        <v>15596</v>
      </c>
      <c r="E7800">
        <v>11</v>
      </c>
      <c r="F7800">
        <v>13</v>
      </c>
      <c r="G7800" s="1">
        <v>43343.750998379626</v>
      </c>
    </row>
    <row r="7801" spans="1:7" x14ac:dyDescent="0.25">
      <c r="A7801" t="s">
        <v>47</v>
      </c>
      <c r="B7801" t="s">
        <v>15727</v>
      </c>
      <c r="C7801">
        <v>766</v>
      </c>
      <c r="D7801" t="s">
        <v>15596</v>
      </c>
      <c r="E7801">
        <v>11</v>
      </c>
      <c r="F7801">
        <v>14</v>
      </c>
      <c r="G7801" s="1">
        <v>43343.75099857639</v>
      </c>
    </row>
    <row r="7802" spans="1:7" x14ac:dyDescent="0.25">
      <c r="A7802" t="s">
        <v>47</v>
      </c>
      <c r="B7802" t="s">
        <v>15670</v>
      </c>
      <c r="C7802">
        <v>982</v>
      </c>
      <c r="D7802" t="s">
        <v>15671</v>
      </c>
      <c r="E7802">
        <v>12</v>
      </c>
      <c r="F7802">
        <v>4</v>
      </c>
      <c r="G7802" s="1">
        <v>43343.751279895834</v>
      </c>
    </row>
    <row r="7803" spans="1:7" x14ac:dyDescent="0.25">
      <c r="A7803" t="s">
        <v>47</v>
      </c>
      <c r="B7803" t="s">
        <v>15686</v>
      </c>
      <c r="C7803">
        <v>783</v>
      </c>
      <c r="D7803" t="s">
        <v>15671</v>
      </c>
      <c r="E7803">
        <v>12</v>
      </c>
      <c r="F7803">
        <v>3</v>
      </c>
      <c r="G7803" s="1">
        <v>43343.751279745367</v>
      </c>
    </row>
    <row r="7804" spans="1:7" x14ac:dyDescent="0.25">
      <c r="A7804" t="s">
        <v>47</v>
      </c>
      <c r="B7804" t="s">
        <v>15687</v>
      </c>
      <c r="C7804">
        <v>2817</v>
      </c>
      <c r="D7804" t="s">
        <v>15671</v>
      </c>
      <c r="E7804">
        <v>12</v>
      </c>
      <c r="F7804">
        <v>2</v>
      </c>
      <c r="G7804" s="1">
        <v>43343.751279548611</v>
      </c>
    </row>
    <row r="7805" spans="1:7" x14ac:dyDescent="0.25">
      <c r="A7805" t="s">
        <v>47</v>
      </c>
      <c r="B7805" t="s">
        <v>15688</v>
      </c>
      <c r="C7805">
        <v>6113</v>
      </c>
      <c r="D7805" t="s">
        <v>15671</v>
      </c>
      <c r="E7805">
        <v>12</v>
      </c>
      <c r="F7805">
        <v>1</v>
      </c>
      <c r="G7805" s="1">
        <v>43343.751279363423</v>
      </c>
    </row>
    <row r="7806" spans="1:7" x14ac:dyDescent="0.25">
      <c r="A7806" t="s">
        <v>47</v>
      </c>
      <c r="B7806" t="s">
        <v>15708</v>
      </c>
      <c r="C7806">
        <v>2118</v>
      </c>
      <c r="D7806" t="s">
        <v>15671</v>
      </c>
      <c r="E7806">
        <v>12</v>
      </c>
      <c r="F7806">
        <v>5</v>
      </c>
      <c r="G7806" s="1">
        <v>43343.751280289354</v>
      </c>
    </row>
    <row r="7807" spans="1:7" x14ac:dyDescent="0.25">
      <c r="A7807" t="s">
        <v>47</v>
      </c>
      <c r="B7807" t="s">
        <v>15728</v>
      </c>
      <c r="C7807">
        <v>1464</v>
      </c>
      <c r="D7807" t="s">
        <v>15671</v>
      </c>
      <c r="E7807">
        <v>12</v>
      </c>
      <c r="F7807">
        <v>7</v>
      </c>
      <c r="G7807" s="1">
        <v>43343.751280636578</v>
      </c>
    </row>
    <row r="7808" spans="1:7" x14ac:dyDescent="0.25">
      <c r="A7808" t="s">
        <v>47</v>
      </c>
      <c r="B7808" t="s">
        <v>15729</v>
      </c>
      <c r="C7808">
        <v>967</v>
      </c>
      <c r="D7808" t="s">
        <v>15671</v>
      </c>
      <c r="E7808">
        <v>12</v>
      </c>
      <c r="F7808">
        <v>12</v>
      </c>
      <c r="G7808" s="1">
        <v>43343.751282175923</v>
      </c>
    </row>
    <row r="7809" spans="1:7" x14ac:dyDescent="0.25">
      <c r="A7809" t="s">
        <v>47</v>
      </c>
      <c r="B7809" t="s">
        <v>15730</v>
      </c>
      <c r="C7809">
        <v>1786</v>
      </c>
      <c r="D7809" t="s">
        <v>15671</v>
      </c>
      <c r="E7809">
        <v>12</v>
      </c>
      <c r="F7809">
        <v>13</v>
      </c>
      <c r="G7809" s="1">
        <v>43343.751282835648</v>
      </c>
    </row>
    <row r="7810" spans="1:7" x14ac:dyDescent="0.25">
      <c r="A7810" t="s">
        <v>47</v>
      </c>
      <c r="B7810" t="s">
        <v>15731</v>
      </c>
      <c r="C7810">
        <v>1225</v>
      </c>
      <c r="D7810" t="s">
        <v>15671</v>
      </c>
      <c r="E7810">
        <v>12</v>
      </c>
      <c r="F7810">
        <v>9</v>
      </c>
      <c r="G7810" s="1">
        <v>43343.751281168981</v>
      </c>
    </row>
    <row r="7811" spans="1:7" x14ac:dyDescent="0.25">
      <c r="A7811" t="s">
        <v>47</v>
      </c>
      <c r="B7811" t="s">
        <v>15732</v>
      </c>
      <c r="C7811">
        <v>832</v>
      </c>
      <c r="D7811" t="s">
        <v>15671</v>
      </c>
      <c r="E7811">
        <v>12</v>
      </c>
      <c r="F7811">
        <v>10</v>
      </c>
      <c r="G7811" s="1">
        <v>43343.751281365738</v>
      </c>
    </row>
    <row r="7812" spans="1:7" x14ac:dyDescent="0.25">
      <c r="A7812" t="s">
        <v>47</v>
      </c>
      <c r="B7812" t="s">
        <v>15734</v>
      </c>
      <c r="C7812">
        <v>1109</v>
      </c>
      <c r="D7812" t="s">
        <v>15671</v>
      </c>
      <c r="E7812">
        <v>12</v>
      </c>
      <c r="F7812">
        <v>8</v>
      </c>
      <c r="G7812" s="1">
        <v>43343.751280821758</v>
      </c>
    </row>
    <row r="7813" spans="1:7" x14ac:dyDescent="0.25">
      <c r="A7813" t="s">
        <v>47</v>
      </c>
      <c r="B7813" t="s">
        <v>15735</v>
      </c>
      <c r="C7813">
        <v>2567</v>
      </c>
      <c r="D7813" t="s">
        <v>15671</v>
      </c>
      <c r="E7813">
        <v>12</v>
      </c>
      <c r="F7813">
        <v>11</v>
      </c>
      <c r="G7813" s="1">
        <v>43343.751281562501</v>
      </c>
    </row>
    <row r="7814" spans="1:7" x14ac:dyDescent="0.25">
      <c r="A7814" t="s">
        <v>47</v>
      </c>
      <c r="B7814" t="s">
        <v>15736</v>
      </c>
      <c r="C7814">
        <v>647</v>
      </c>
      <c r="D7814" t="s">
        <v>15671</v>
      </c>
      <c r="E7814">
        <v>12</v>
      </c>
      <c r="F7814">
        <v>14</v>
      </c>
      <c r="G7814" s="1">
        <v>43343.751283020836</v>
      </c>
    </row>
    <row r="7815" spans="1:7" x14ac:dyDescent="0.25">
      <c r="A7815" t="s">
        <v>47</v>
      </c>
      <c r="B7815" t="s">
        <v>15737</v>
      </c>
      <c r="C7815">
        <v>768</v>
      </c>
      <c r="D7815" t="s">
        <v>15671</v>
      </c>
      <c r="E7815">
        <v>12</v>
      </c>
      <c r="F7815">
        <v>6</v>
      </c>
      <c r="G7815" s="1">
        <v>43343.751280439814</v>
      </c>
    </row>
    <row r="7816" spans="1:7" x14ac:dyDescent="0.25">
      <c r="A7816" t="s">
        <v>47</v>
      </c>
      <c r="B7816" t="s">
        <v>15803</v>
      </c>
      <c r="C7816">
        <v>4461</v>
      </c>
      <c r="D7816" t="s">
        <v>15804</v>
      </c>
      <c r="E7816">
        <v>13</v>
      </c>
      <c r="F7816">
        <v>1</v>
      </c>
      <c r="G7816" s="1">
        <v>43343.751441400462</v>
      </c>
    </row>
    <row r="7817" spans="1:7" x14ac:dyDescent="0.25">
      <c r="A7817" t="s">
        <v>47</v>
      </c>
      <c r="B7817" t="s">
        <v>15805</v>
      </c>
      <c r="C7817">
        <v>1249</v>
      </c>
      <c r="D7817" t="s">
        <v>15804</v>
      </c>
      <c r="E7817">
        <v>13</v>
      </c>
      <c r="F7817">
        <v>4</v>
      </c>
      <c r="G7817" s="1">
        <v>43343.751442129629</v>
      </c>
    </row>
    <row r="7818" spans="1:7" x14ac:dyDescent="0.25">
      <c r="A7818" t="s">
        <v>47</v>
      </c>
      <c r="B7818" t="s">
        <v>15806</v>
      </c>
      <c r="C7818">
        <v>785</v>
      </c>
      <c r="D7818" t="s">
        <v>15804</v>
      </c>
      <c r="E7818">
        <v>13</v>
      </c>
      <c r="F7818">
        <v>5</v>
      </c>
      <c r="G7818" s="1">
        <v>43343.751442476852</v>
      </c>
    </row>
    <row r="7819" spans="1:7" x14ac:dyDescent="0.25">
      <c r="A7819" t="s">
        <v>47</v>
      </c>
      <c r="B7819" t="s">
        <v>15807</v>
      </c>
      <c r="C7819">
        <v>1399</v>
      </c>
      <c r="D7819" t="s">
        <v>15804</v>
      </c>
      <c r="E7819">
        <v>13</v>
      </c>
      <c r="F7819">
        <v>7</v>
      </c>
      <c r="G7819" s="1">
        <v>43343.751442858797</v>
      </c>
    </row>
    <row r="7820" spans="1:7" x14ac:dyDescent="0.25">
      <c r="A7820" t="s">
        <v>47</v>
      </c>
      <c r="B7820" t="s">
        <v>15808</v>
      </c>
      <c r="C7820">
        <v>837</v>
      </c>
      <c r="D7820" t="s">
        <v>15804</v>
      </c>
      <c r="E7820">
        <v>13</v>
      </c>
      <c r="F7820">
        <v>8</v>
      </c>
      <c r="G7820" s="1">
        <v>43343.751443020832</v>
      </c>
    </row>
    <row r="7821" spans="1:7" x14ac:dyDescent="0.25">
      <c r="A7821" t="s">
        <v>47</v>
      </c>
      <c r="B7821" t="s">
        <v>15809</v>
      </c>
      <c r="C7821">
        <v>2237</v>
      </c>
      <c r="D7821" t="s">
        <v>15804</v>
      </c>
      <c r="E7821">
        <v>13</v>
      </c>
      <c r="F7821">
        <v>2</v>
      </c>
      <c r="G7821" s="1">
        <v>43343.751441585649</v>
      </c>
    </row>
    <row r="7822" spans="1:7" x14ac:dyDescent="0.25">
      <c r="A7822" t="s">
        <v>47</v>
      </c>
      <c r="B7822" t="s">
        <v>15810</v>
      </c>
      <c r="C7822">
        <v>720</v>
      </c>
      <c r="D7822" t="s">
        <v>15804</v>
      </c>
      <c r="E7822">
        <v>13</v>
      </c>
      <c r="F7822">
        <v>3</v>
      </c>
      <c r="G7822" s="1">
        <v>43343.751441932873</v>
      </c>
    </row>
    <row r="7823" spans="1:7" x14ac:dyDescent="0.25">
      <c r="A7823" t="s">
        <v>47</v>
      </c>
      <c r="B7823" t="s">
        <v>15811</v>
      </c>
      <c r="C7823">
        <v>1045</v>
      </c>
      <c r="D7823" t="s">
        <v>15804</v>
      </c>
      <c r="E7823">
        <v>13</v>
      </c>
      <c r="F7823">
        <v>6</v>
      </c>
      <c r="G7823" s="1">
        <v>43343.751442673609</v>
      </c>
    </row>
    <row r="7824" spans="1:7" x14ac:dyDescent="0.25">
      <c r="A7824" t="s">
        <v>47</v>
      </c>
      <c r="B7824" t="s">
        <v>15812</v>
      </c>
      <c r="C7824">
        <v>852</v>
      </c>
      <c r="D7824" t="s">
        <v>15804</v>
      </c>
      <c r="E7824">
        <v>13</v>
      </c>
      <c r="F7824">
        <v>9</v>
      </c>
      <c r="G7824" s="1">
        <v>43343.751443402776</v>
      </c>
    </row>
    <row r="7825" spans="1:7" x14ac:dyDescent="0.25">
      <c r="A7825" t="s">
        <v>47</v>
      </c>
      <c r="B7825" t="s">
        <v>15693</v>
      </c>
      <c r="C7825">
        <v>834</v>
      </c>
      <c r="D7825" t="s">
        <v>15694</v>
      </c>
      <c r="E7825">
        <v>14</v>
      </c>
      <c r="F7825">
        <v>17</v>
      </c>
      <c r="G7825" s="1">
        <v>43343.752317627317</v>
      </c>
    </row>
    <row r="7826" spans="1:7" x14ac:dyDescent="0.25">
      <c r="A7826" t="s">
        <v>47</v>
      </c>
      <c r="B7826" t="s">
        <v>15700</v>
      </c>
      <c r="C7826">
        <v>2530</v>
      </c>
      <c r="D7826" t="s">
        <v>15694</v>
      </c>
      <c r="E7826">
        <v>14</v>
      </c>
      <c r="F7826">
        <v>12</v>
      </c>
      <c r="G7826" s="1">
        <v>43343.752314386576</v>
      </c>
    </row>
    <row r="7827" spans="1:7" x14ac:dyDescent="0.25">
      <c r="A7827" t="s">
        <v>47</v>
      </c>
      <c r="B7827" t="s">
        <v>15705</v>
      </c>
      <c r="C7827">
        <v>1170</v>
      </c>
      <c r="D7827" t="s">
        <v>15694</v>
      </c>
      <c r="E7827">
        <v>14</v>
      </c>
      <c r="F7827">
        <v>16</v>
      </c>
      <c r="G7827" s="1">
        <v>43343.752317280094</v>
      </c>
    </row>
    <row r="7828" spans="1:7" x14ac:dyDescent="0.25">
      <c r="A7828" t="s">
        <v>47</v>
      </c>
      <c r="B7828" t="s">
        <v>15706</v>
      </c>
      <c r="C7828">
        <v>1469</v>
      </c>
      <c r="D7828" t="s">
        <v>15694</v>
      </c>
      <c r="E7828">
        <v>14</v>
      </c>
      <c r="F7828">
        <v>13</v>
      </c>
      <c r="G7828" s="1">
        <v>43343.752314930556</v>
      </c>
    </row>
    <row r="7829" spans="1:7" x14ac:dyDescent="0.25">
      <c r="A7829" t="s">
        <v>47</v>
      </c>
      <c r="B7829" t="s">
        <v>15706</v>
      </c>
      <c r="C7829">
        <v>1007</v>
      </c>
      <c r="D7829" t="s">
        <v>15694</v>
      </c>
      <c r="E7829">
        <v>14</v>
      </c>
      <c r="F7829">
        <v>11</v>
      </c>
      <c r="G7829" s="1">
        <v>43343.752314201389</v>
      </c>
    </row>
    <row r="7830" spans="1:7" x14ac:dyDescent="0.25">
      <c r="A7830" t="s">
        <v>47</v>
      </c>
      <c r="B7830" t="s">
        <v>15707</v>
      </c>
      <c r="C7830">
        <v>3796</v>
      </c>
      <c r="D7830" t="s">
        <v>15694</v>
      </c>
      <c r="E7830">
        <v>14</v>
      </c>
      <c r="F7830">
        <v>1</v>
      </c>
      <c r="G7830" s="1">
        <v>43343.752311689816</v>
      </c>
    </row>
    <row r="7831" spans="1:7" x14ac:dyDescent="0.25">
      <c r="A7831" t="s">
        <v>47</v>
      </c>
      <c r="B7831" t="s">
        <v>15709</v>
      </c>
      <c r="C7831">
        <v>768</v>
      </c>
      <c r="D7831" t="s">
        <v>15694</v>
      </c>
      <c r="E7831">
        <v>14</v>
      </c>
      <c r="F7831">
        <v>14</v>
      </c>
      <c r="G7831" s="1">
        <v>43343.752315127313</v>
      </c>
    </row>
    <row r="7832" spans="1:7" x14ac:dyDescent="0.25">
      <c r="A7832" t="s">
        <v>47</v>
      </c>
      <c r="B7832" t="s">
        <v>15709</v>
      </c>
      <c r="C7832">
        <v>7259</v>
      </c>
      <c r="D7832" t="s">
        <v>15694</v>
      </c>
      <c r="E7832">
        <v>14</v>
      </c>
      <c r="F7832">
        <v>10</v>
      </c>
      <c r="G7832" s="1">
        <v>43343.752314039353</v>
      </c>
    </row>
    <row r="7833" spans="1:7" x14ac:dyDescent="0.25">
      <c r="A7833" t="s">
        <v>47</v>
      </c>
      <c r="B7833" t="s">
        <v>15710</v>
      </c>
      <c r="C7833">
        <v>749</v>
      </c>
      <c r="D7833" t="s">
        <v>15694</v>
      </c>
      <c r="E7833">
        <v>14</v>
      </c>
      <c r="F7833">
        <v>15</v>
      </c>
      <c r="G7833" s="1">
        <v>43343.752316203703</v>
      </c>
    </row>
    <row r="7834" spans="1:7" x14ac:dyDescent="0.25">
      <c r="A7834" t="s">
        <v>47</v>
      </c>
      <c r="B7834" t="s">
        <v>15711</v>
      </c>
      <c r="C7834">
        <v>830</v>
      </c>
      <c r="D7834" t="s">
        <v>15694</v>
      </c>
      <c r="E7834">
        <v>14</v>
      </c>
      <c r="F7834">
        <v>8</v>
      </c>
      <c r="G7834" s="1">
        <v>43343.752313506942</v>
      </c>
    </row>
    <row r="7835" spans="1:7" x14ac:dyDescent="0.25">
      <c r="A7835" t="s">
        <v>47</v>
      </c>
      <c r="B7835" t="s">
        <v>15712</v>
      </c>
      <c r="C7835">
        <v>1744</v>
      </c>
      <c r="D7835" t="s">
        <v>15694</v>
      </c>
      <c r="E7835">
        <v>14</v>
      </c>
      <c r="F7835">
        <v>7</v>
      </c>
      <c r="G7835" s="1">
        <v>43343.752313310186</v>
      </c>
    </row>
    <row r="7836" spans="1:7" x14ac:dyDescent="0.25">
      <c r="A7836" t="s">
        <v>47</v>
      </c>
      <c r="B7836" t="s">
        <v>15713</v>
      </c>
      <c r="C7836">
        <v>765</v>
      </c>
      <c r="D7836" t="s">
        <v>15694</v>
      </c>
      <c r="E7836">
        <v>14</v>
      </c>
      <c r="F7836">
        <v>5</v>
      </c>
      <c r="G7836" s="1">
        <v>43343.752312581018</v>
      </c>
    </row>
    <row r="7837" spans="1:7" x14ac:dyDescent="0.25">
      <c r="A7837" t="s">
        <v>47</v>
      </c>
      <c r="B7837" t="s">
        <v>15714</v>
      </c>
      <c r="C7837">
        <v>752</v>
      </c>
      <c r="D7837" t="s">
        <v>15694</v>
      </c>
      <c r="E7837">
        <v>14</v>
      </c>
      <c r="F7837">
        <v>9</v>
      </c>
      <c r="G7837" s="1">
        <v>43343.752313854166</v>
      </c>
    </row>
    <row r="7838" spans="1:7" x14ac:dyDescent="0.25">
      <c r="A7838" t="s">
        <v>47</v>
      </c>
      <c r="B7838" t="s">
        <v>15715</v>
      </c>
      <c r="C7838">
        <v>943</v>
      </c>
      <c r="D7838" t="s">
        <v>15694</v>
      </c>
      <c r="E7838">
        <v>14</v>
      </c>
      <c r="F7838">
        <v>6</v>
      </c>
      <c r="G7838" s="1">
        <v>43343.752312766206</v>
      </c>
    </row>
    <row r="7839" spans="1:7" x14ac:dyDescent="0.25">
      <c r="A7839" t="s">
        <v>47</v>
      </c>
      <c r="B7839" t="s">
        <v>15716</v>
      </c>
      <c r="C7839">
        <v>2922</v>
      </c>
      <c r="D7839" t="s">
        <v>15694</v>
      </c>
      <c r="E7839">
        <v>14</v>
      </c>
      <c r="F7839">
        <v>4</v>
      </c>
      <c r="G7839" s="1">
        <v>43343.752312418983</v>
      </c>
    </row>
    <row r="7840" spans="1:7" x14ac:dyDescent="0.25">
      <c r="A7840" t="s">
        <v>47</v>
      </c>
      <c r="B7840" t="s">
        <v>15717</v>
      </c>
      <c r="C7840">
        <v>1127</v>
      </c>
      <c r="D7840" t="s">
        <v>15694</v>
      </c>
      <c r="E7840">
        <v>14</v>
      </c>
      <c r="F7840">
        <v>3</v>
      </c>
      <c r="G7840" s="1">
        <v>43343.752312037039</v>
      </c>
    </row>
    <row r="7841" spans="1:7" x14ac:dyDescent="0.25">
      <c r="A7841" t="s">
        <v>47</v>
      </c>
      <c r="B7841" t="s">
        <v>15718</v>
      </c>
      <c r="C7841">
        <v>1636</v>
      </c>
      <c r="D7841" t="s">
        <v>15694</v>
      </c>
      <c r="E7841">
        <v>14</v>
      </c>
      <c r="F7841">
        <v>2</v>
      </c>
      <c r="G7841" s="1">
        <v>43343.752311840275</v>
      </c>
    </row>
    <row r="7842" spans="1:7" x14ac:dyDescent="0.25">
      <c r="A7842" t="s">
        <v>47</v>
      </c>
      <c r="B7842" t="s">
        <v>15776</v>
      </c>
      <c r="C7842">
        <v>3715</v>
      </c>
      <c r="D7842" t="s">
        <v>15694</v>
      </c>
      <c r="E7842">
        <v>14</v>
      </c>
      <c r="F7842">
        <v>33</v>
      </c>
      <c r="G7842" s="1">
        <v>43343.752321793982</v>
      </c>
    </row>
    <row r="7843" spans="1:7" x14ac:dyDescent="0.25">
      <c r="A7843" t="s">
        <v>47</v>
      </c>
      <c r="B7843" t="s">
        <v>15777</v>
      </c>
      <c r="C7843">
        <v>2148</v>
      </c>
      <c r="D7843" t="s">
        <v>15694</v>
      </c>
      <c r="E7843">
        <v>14</v>
      </c>
      <c r="F7843">
        <v>26</v>
      </c>
      <c r="G7843" s="1">
        <v>43343.752319988424</v>
      </c>
    </row>
    <row r="7844" spans="1:7" x14ac:dyDescent="0.25">
      <c r="A7844" t="s">
        <v>47</v>
      </c>
      <c r="B7844" t="s">
        <v>15778</v>
      </c>
      <c r="C7844">
        <v>6501</v>
      </c>
      <c r="D7844" t="s">
        <v>15694</v>
      </c>
      <c r="E7844">
        <v>14</v>
      </c>
      <c r="F7844">
        <v>27</v>
      </c>
      <c r="G7844" s="1">
        <v>43343.752320173611</v>
      </c>
    </row>
    <row r="7845" spans="1:7" x14ac:dyDescent="0.25">
      <c r="A7845" t="s">
        <v>47</v>
      </c>
      <c r="B7845" t="s">
        <v>15778</v>
      </c>
      <c r="C7845">
        <v>1236</v>
      </c>
      <c r="D7845" t="s">
        <v>15694</v>
      </c>
      <c r="E7845">
        <v>14</v>
      </c>
      <c r="F7845">
        <v>28</v>
      </c>
      <c r="G7845" s="1">
        <v>43343.752320370368</v>
      </c>
    </row>
    <row r="7846" spans="1:7" x14ac:dyDescent="0.25">
      <c r="A7846" t="s">
        <v>47</v>
      </c>
      <c r="B7846" t="s">
        <v>15779</v>
      </c>
      <c r="C7846">
        <v>5087</v>
      </c>
      <c r="D7846" t="s">
        <v>15694</v>
      </c>
      <c r="E7846">
        <v>14</v>
      </c>
      <c r="F7846">
        <v>31</v>
      </c>
      <c r="G7846" s="1">
        <v>43343.752321099535</v>
      </c>
    </row>
    <row r="7847" spans="1:7" x14ac:dyDescent="0.25">
      <c r="A7847" t="s">
        <v>47</v>
      </c>
      <c r="B7847" t="s">
        <v>15780</v>
      </c>
      <c r="C7847">
        <v>1847</v>
      </c>
      <c r="D7847" t="s">
        <v>15694</v>
      </c>
      <c r="E7847">
        <v>14</v>
      </c>
      <c r="F7847">
        <v>30</v>
      </c>
      <c r="G7847" s="1">
        <v>43343.752320914355</v>
      </c>
    </row>
    <row r="7848" spans="1:7" x14ac:dyDescent="0.25">
      <c r="A7848" t="s">
        <v>47</v>
      </c>
      <c r="B7848" t="s">
        <v>15781</v>
      </c>
      <c r="C7848">
        <v>3582</v>
      </c>
      <c r="D7848" t="s">
        <v>15694</v>
      </c>
      <c r="E7848">
        <v>14</v>
      </c>
      <c r="F7848">
        <v>32</v>
      </c>
      <c r="G7848" s="1">
        <v>43343.752321261571</v>
      </c>
    </row>
    <row r="7849" spans="1:7" x14ac:dyDescent="0.25">
      <c r="A7849" t="s">
        <v>47</v>
      </c>
      <c r="B7849" t="s">
        <v>15782</v>
      </c>
      <c r="C7849">
        <v>683</v>
      </c>
      <c r="D7849" t="s">
        <v>15694</v>
      </c>
      <c r="E7849">
        <v>14</v>
      </c>
      <c r="F7849">
        <v>29</v>
      </c>
      <c r="G7849" s="1">
        <v>43343.752320717591</v>
      </c>
    </row>
    <row r="7850" spans="1:7" x14ac:dyDescent="0.25">
      <c r="A7850" t="s">
        <v>47</v>
      </c>
      <c r="B7850" t="s">
        <v>15784</v>
      </c>
      <c r="C7850">
        <v>900</v>
      </c>
      <c r="D7850" t="s">
        <v>15694</v>
      </c>
      <c r="E7850">
        <v>14</v>
      </c>
      <c r="F7850">
        <v>36</v>
      </c>
      <c r="G7850" s="1">
        <v>43343.752322534725</v>
      </c>
    </row>
    <row r="7851" spans="1:7" x14ac:dyDescent="0.25">
      <c r="A7851" t="s">
        <v>47</v>
      </c>
      <c r="B7851" t="s">
        <v>15785</v>
      </c>
      <c r="C7851">
        <v>567</v>
      </c>
      <c r="D7851" t="s">
        <v>15694</v>
      </c>
      <c r="E7851">
        <v>14</v>
      </c>
      <c r="F7851">
        <v>35</v>
      </c>
      <c r="G7851" s="1">
        <v>43343.752322337961</v>
      </c>
    </row>
    <row r="7852" spans="1:7" x14ac:dyDescent="0.25">
      <c r="A7852" t="s">
        <v>47</v>
      </c>
      <c r="B7852" t="s">
        <v>15786</v>
      </c>
      <c r="C7852">
        <v>1433</v>
      </c>
      <c r="D7852" t="s">
        <v>15694</v>
      </c>
      <c r="E7852">
        <v>14</v>
      </c>
      <c r="F7852">
        <v>38</v>
      </c>
      <c r="G7852" s="1">
        <v>43343.752323067129</v>
      </c>
    </row>
    <row r="7853" spans="1:7" x14ac:dyDescent="0.25">
      <c r="A7853" t="s">
        <v>47</v>
      </c>
      <c r="B7853" t="s">
        <v>15787</v>
      </c>
      <c r="C7853">
        <v>684</v>
      </c>
      <c r="D7853" t="s">
        <v>15694</v>
      </c>
      <c r="E7853">
        <v>14</v>
      </c>
      <c r="F7853">
        <v>39</v>
      </c>
      <c r="G7853" s="1">
        <v>43343.752323414352</v>
      </c>
    </row>
    <row r="7854" spans="1:7" x14ac:dyDescent="0.25">
      <c r="A7854" t="s">
        <v>47</v>
      </c>
      <c r="B7854" t="s">
        <v>15788</v>
      </c>
      <c r="C7854">
        <v>585</v>
      </c>
      <c r="D7854" t="s">
        <v>15694</v>
      </c>
      <c r="E7854">
        <v>14</v>
      </c>
      <c r="F7854">
        <v>37</v>
      </c>
      <c r="G7854" s="1">
        <v>43343.752322881941</v>
      </c>
    </row>
    <row r="7855" spans="1:7" x14ac:dyDescent="0.25">
      <c r="A7855" t="s">
        <v>47</v>
      </c>
      <c r="B7855" t="s">
        <v>15789</v>
      </c>
      <c r="C7855">
        <v>448</v>
      </c>
      <c r="D7855" t="s">
        <v>15694</v>
      </c>
      <c r="E7855">
        <v>14</v>
      </c>
      <c r="F7855">
        <v>40</v>
      </c>
      <c r="G7855" s="1">
        <v>43343.752323807872</v>
      </c>
    </row>
    <row r="7856" spans="1:7" x14ac:dyDescent="0.25">
      <c r="A7856" t="s">
        <v>47</v>
      </c>
      <c r="B7856" t="s">
        <v>15792</v>
      </c>
      <c r="C7856">
        <v>685</v>
      </c>
      <c r="D7856" t="s">
        <v>15694</v>
      </c>
      <c r="E7856">
        <v>14</v>
      </c>
      <c r="F7856">
        <v>34</v>
      </c>
      <c r="G7856" s="1">
        <v>43343.752322187502</v>
      </c>
    </row>
    <row r="7857" spans="1:7" x14ac:dyDescent="0.25">
      <c r="A7857" t="s">
        <v>47</v>
      </c>
      <c r="B7857" t="s">
        <v>15793</v>
      </c>
      <c r="C7857">
        <v>783</v>
      </c>
      <c r="D7857" t="s">
        <v>15694</v>
      </c>
      <c r="E7857">
        <v>14</v>
      </c>
      <c r="F7857">
        <v>25</v>
      </c>
      <c r="G7857" s="1">
        <v>43343.752319826388</v>
      </c>
    </row>
    <row r="7858" spans="1:7" x14ac:dyDescent="0.25">
      <c r="A7858" t="s">
        <v>47</v>
      </c>
      <c r="B7858" t="s">
        <v>15794</v>
      </c>
      <c r="C7858">
        <v>2849</v>
      </c>
      <c r="D7858" t="s">
        <v>15694</v>
      </c>
      <c r="E7858">
        <v>14</v>
      </c>
      <c r="F7858">
        <v>19</v>
      </c>
      <c r="G7858" s="1">
        <v>43343.752318368053</v>
      </c>
    </row>
    <row r="7859" spans="1:7" x14ac:dyDescent="0.25">
      <c r="A7859" t="s">
        <v>47</v>
      </c>
      <c r="B7859" t="s">
        <v>15795</v>
      </c>
      <c r="C7859">
        <v>897</v>
      </c>
      <c r="D7859" t="s">
        <v>15694</v>
      </c>
      <c r="E7859">
        <v>14</v>
      </c>
      <c r="F7859">
        <v>18</v>
      </c>
      <c r="G7859" s="1">
        <v>43343.752317824074</v>
      </c>
    </row>
    <row r="7860" spans="1:7" x14ac:dyDescent="0.25">
      <c r="A7860" t="s">
        <v>47</v>
      </c>
      <c r="B7860" t="s">
        <v>15797</v>
      </c>
      <c r="C7860">
        <v>2885</v>
      </c>
      <c r="D7860" t="s">
        <v>15694</v>
      </c>
      <c r="E7860">
        <v>14</v>
      </c>
      <c r="F7860">
        <v>23</v>
      </c>
      <c r="G7860" s="1">
        <v>43343.752319293984</v>
      </c>
    </row>
    <row r="7861" spans="1:7" x14ac:dyDescent="0.25">
      <c r="A7861" t="s">
        <v>47</v>
      </c>
      <c r="B7861" t="s">
        <v>15798</v>
      </c>
      <c r="C7861">
        <v>1618</v>
      </c>
      <c r="D7861" t="s">
        <v>15694</v>
      </c>
      <c r="E7861">
        <v>14</v>
      </c>
      <c r="F7861">
        <v>20</v>
      </c>
      <c r="G7861" s="1">
        <v>43343.752318553241</v>
      </c>
    </row>
    <row r="7862" spans="1:7" x14ac:dyDescent="0.25">
      <c r="A7862" t="s">
        <v>47</v>
      </c>
      <c r="B7862" t="s">
        <v>15799</v>
      </c>
      <c r="C7862">
        <v>866</v>
      </c>
      <c r="D7862" t="s">
        <v>15694</v>
      </c>
      <c r="E7862">
        <v>14</v>
      </c>
      <c r="F7862">
        <v>22</v>
      </c>
      <c r="G7862" s="1">
        <v>43343.752319097221</v>
      </c>
    </row>
    <row r="7863" spans="1:7" x14ac:dyDescent="0.25">
      <c r="A7863" t="s">
        <v>47</v>
      </c>
      <c r="B7863" t="s">
        <v>15799</v>
      </c>
      <c r="C7863">
        <v>2531</v>
      </c>
      <c r="D7863" t="s">
        <v>15694</v>
      </c>
      <c r="E7863">
        <v>14</v>
      </c>
      <c r="F7863">
        <v>24</v>
      </c>
      <c r="G7863" s="1">
        <v>43343.752319444444</v>
      </c>
    </row>
    <row r="7864" spans="1:7" x14ac:dyDescent="0.25">
      <c r="A7864" t="s">
        <v>47</v>
      </c>
      <c r="B7864" t="s">
        <v>15800</v>
      </c>
      <c r="C7864">
        <v>1283</v>
      </c>
      <c r="D7864" t="s">
        <v>15694</v>
      </c>
      <c r="E7864">
        <v>14</v>
      </c>
      <c r="F7864">
        <v>21</v>
      </c>
      <c r="G7864" s="1">
        <v>43343.752318749997</v>
      </c>
    </row>
    <row r="7865" spans="1:7" x14ac:dyDescent="0.25">
      <c r="A7865" t="s">
        <v>47</v>
      </c>
      <c r="B7865" t="s">
        <v>15638</v>
      </c>
      <c r="C7865">
        <v>2739</v>
      </c>
      <c r="D7865" t="s">
        <v>15639</v>
      </c>
      <c r="E7865">
        <v>15</v>
      </c>
      <c r="F7865">
        <v>34</v>
      </c>
      <c r="G7865" s="1">
        <v>43343.75347920139</v>
      </c>
    </row>
    <row r="7866" spans="1:7" x14ac:dyDescent="0.25">
      <c r="A7866" t="s">
        <v>47</v>
      </c>
      <c r="B7866" t="s">
        <v>15640</v>
      </c>
      <c r="C7866">
        <v>566</v>
      </c>
      <c r="D7866" t="s">
        <v>15639</v>
      </c>
      <c r="E7866">
        <v>15</v>
      </c>
      <c r="F7866">
        <v>42</v>
      </c>
      <c r="G7866" s="1">
        <v>43343.753481562497</v>
      </c>
    </row>
    <row r="7867" spans="1:7" x14ac:dyDescent="0.25">
      <c r="A7867" t="s">
        <v>47</v>
      </c>
      <c r="B7867" t="s">
        <v>15641</v>
      </c>
      <c r="C7867">
        <v>1519</v>
      </c>
      <c r="D7867" t="s">
        <v>15639</v>
      </c>
      <c r="E7867">
        <v>15</v>
      </c>
      <c r="F7867">
        <v>31</v>
      </c>
      <c r="G7867" s="1">
        <v>43343.753478506944</v>
      </c>
    </row>
    <row r="7868" spans="1:7" x14ac:dyDescent="0.25">
      <c r="A7868" t="s">
        <v>47</v>
      </c>
      <c r="B7868" t="s">
        <v>15641</v>
      </c>
      <c r="C7868">
        <v>5451</v>
      </c>
      <c r="D7868" t="s">
        <v>15639</v>
      </c>
      <c r="E7868">
        <v>15</v>
      </c>
      <c r="F7868">
        <v>32</v>
      </c>
      <c r="G7868" s="1">
        <v>43343.753478854167</v>
      </c>
    </row>
    <row r="7869" spans="1:7" x14ac:dyDescent="0.25">
      <c r="A7869" t="s">
        <v>47</v>
      </c>
      <c r="B7869" t="s">
        <v>15641</v>
      </c>
      <c r="C7869">
        <v>2145</v>
      </c>
      <c r="D7869" t="s">
        <v>15639</v>
      </c>
      <c r="E7869">
        <v>15</v>
      </c>
      <c r="F7869">
        <v>33</v>
      </c>
      <c r="G7869" s="1">
        <v>43343.753479050923</v>
      </c>
    </row>
    <row r="7870" spans="1:7" x14ac:dyDescent="0.25">
      <c r="A7870" t="s">
        <v>47</v>
      </c>
      <c r="B7870" t="s">
        <v>15645</v>
      </c>
      <c r="C7870">
        <v>1286</v>
      </c>
      <c r="D7870" t="s">
        <v>15639</v>
      </c>
      <c r="E7870">
        <v>15</v>
      </c>
      <c r="F7870">
        <v>16</v>
      </c>
      <c r="G7870" s="1">
        <v>43343.753474687503</v>
      </c>
    </row>
    <row r="7871" spans="1:7" x14ac:dyDescent="0.25">
      <c r="A7871" t="s">
        <v>47</v>
      </c>
      <c r="B7871" t="s">
        <v>15648</v>
      </c>
      <c r="C7871">
        <v>1515</v>
      </c>
      <c r="D7871" t="s">
        <v>15639</v>
      </c>
      <c r="E7871">
        <v>15</v>
      </c>
      <c r="F7871">
        <v>25</v>
      </c>
      <c r="G7871" s="1">
        <v>43343.753477233797</v>
      </c>
    </row>
    <row r="7872" spans="1:7" x14ac:dyDescent="0.25">
      <c r="A7872" t="s">
        <v>47</v>
      </c>
      <c r="B7872" t="s">
        <v>15649</v>
      </c>
      <c r="C7872">
        <v>6270</v>
      </c>
      <c r="D7872" t="s">
        <v>15639</v>
      </c>
      <c r="E7872">
        <v>15</v>
      </c>
      <c r="F7872">
        <v>24</v>
      </c>
      <c r="G7872" s="1">
        <v>43343.753476851853</v>
      </c>
    </row>
    <row r="7873" spans="1:7" x14ac:dyDescent="0.25">
      <c r="A7873" t="s">
        <v>47</v>
      </c>
      <c r="B7873" t="s">
        <v>15650</v>
      </c>
      <c r="C7873">
        <v>2002</v>
      </c>
      <c r="D7873" t="s">
        <v>15639</v>
      </c>
      <c r="E7873">
        <v>15</v>
      </c>
      <c r="F7873">
        <v>26</v>
      </c>
      <c r="G7873" s="1">
        <v>43343.753477395832</v>
      </c>
    </row>
    <row r="7874" spans="1:7" x14ac:dyDescent="0.25">
      <c r="A7874" t="s">
        <v>47</v>
      </c>
      <c r="B7874" t="s">
        <v>15651</v>
      </c>
      <c r="C7874">
        <v>2492</v>
      </c>
      <c r="D7874" t="s">
        <v>15639</v>
      </c>
      <c r="E7874">
        <v>15</v>
      </c>
      <c r="F7874">
        <v>23</v>
      </c>
      <c r="G7874" s="1">
        <v>43343.753476701386</v>
      </c>
    </row>
    <row r="7875" spans="1:7" x14ac:dyDescent="0.25">
      <c r="A7875" t="s">
        <v>47</v>
      </c>
      <c r="B7875" t="s">
        <v>15652</v>
      </c>
      <c r="C7875">
        <v>920</v>
      </c>
      <c r="D7875" t="s">
        <v>15639</v>
      </c>
      <c r="E7875">
        <v>15</v>
      </c>
      <c r="F7875">
        <v>28</v>
      </c>
      <c r="G7875" s="1">
        <v>43343.753477777776</v>
      </c>
    </row>
    <row r="7876" spans="1:7" x14ac:dyDescent="0.25">
      <c r="A7876" t="s">
        <v>47</v>
      </c>
      <c r="B7876" t="s">
        <v>15653</v>
      </c>
      <c r="C7876">
        <v>782</v>
      </c>
      <c r="D7876" t="s">
        <v>15639</v>
      </c>
      <c r="E7876">
        <v>15</v>
      </c>
      <c r="F7876">
        <v>27</v>
      </c>
      <c r="G7876" s="1">
        <v>43343.75347758102</v>
      </c>
    </row>
    <row r="7877" spans="1:7" x14ac:dyDescent="0.25">
      <c r="A7877" t="s">
        <v>47</v>
      </c>
      <c r="B7877" t="s">
        <v>15654</v>
      </c>
      <c r="C7877">
        <v>4713</v>
      </c>
      <c r="D7877" t="s">
        <v>15639</v>
      </c>
      <c r="E7877">
        <v>15</v>
      </c>
      <c r="F7877">
        <v>30</v>
      </c>
      <c r="G7877" s="1">
        <v>43343.753478321756</v>
      </c>
    </row>
    <row r="7878" spans="1:7" x14ac:dyDescent="0.25">
      <c r="A7878" t="s">
        <v>47</v>
      </c>
      <c r="B7878" t="s">
        <v>15655</v>
      </c>
      <c r="C7878">
        <v>1162</v>
      </c>
      <c r="D7878" t="s">
        <v>15639</v>
      </c>
      <c r="E7878">
        <v>15</v>
      </c>
      <c r="F7878">
        <v>29</v>
      </c>
      <c r="G7878" s="1">
        <v>43343.753478125</v>
      </c>
    </row>
    <row r="7879" spans="1:7" x14ac:dyDescent="0.25">
      <c r="A7879" t="s">
        <v>47</v>
      </c>
      <c r="B7879" t="s">
        <v>15656</v>
      </c>
      <c r="C7879">
        <v>2018</v>
      </c>
      <c r="D7879" t="s">
        <v>15639</v>
      </c>
      <c r="E7879">
        <v>15</v>
      </c>
      <c r="F7879">
        <v>21</v>
      </c>
      <c r="G7879" s="1">
        <v>43343.753476307873</v>
      </c>
    </row>
    <row r="7880" spans="1:7" x14ac:dyDescent="0.25">
      <c r="A7880" t="s">
        <v>47</v>
      </c>
      <c r="B7880" t="s">
        <v>15657</v>
      </c>
      <c r="C7880">
        <v>1921</v>
      </c>
      <c r="D7880" t="s">
        <v>15639</v>
      </c>
      <c r="E7880">
        <v>15</v>
      </c>
      <c r="F7880">
        <v>22</v>
      </c>
      <c r="G7880" s="1">
        <v>43343.753476504629</v>
      </c>
    </row>
    <row r="7881" spans="1:7" x14ac:dyDescent="0.25">
      <c r="A7881" t="s">
        <v>47</v>
      </c>
      <c r="B7881" t="s">
        <v>15657</v>
      </c>
      <c r="C7881">
        <v>1497</v>
      </c>
      <c r="D7881" t="s">
        <v>15639</v>
      </c>
      <c r="E7881">
        <v>15</v>
      </c>
      <c r="F7881">
        <v>20</v>
      </c>
      <c r="G7881" s="1">
        <v>43343.75347596065</v>
      </c>
    </row>
    <row r="7882" spans="1:7" x14ac:dyDescent="0.25">
      <c r="A7882" t="s">
        <v>47</v>
      </c>
      <c r="B7882" t="s">
        <v>15658</v>
      </c>
      <c r="C7882">
        <v>4952</v>
      </c>
      <c r="D7882" t="s">
        <v>15639</v>
      </c>
      <c r="E7882">
        <v>15</v>
      </c>
      <c r="F7882">
        <v>19</v>
      </c>
      <c r="G7882" s="1">
        <v>43343.753475613426</v>
      </c>
    </row>
    <row r="7883" spans="1:7" x14ac:dyDescent="0.25">
      <c r="A7883" t="s">
        <v>47</v>
      </c>
      <c r="B7883" t="s">
        <v>15658</v>
      </c>
      <c r="C7883">
        <v>7828</v>
      </c>
      <c r="D7883" t="s">
        <v>15639</v>
      </c>
      <c r="E7883">
        <v>15</v>
      </c>
      <c r="F7883">
        <v>17</v>
      </c>
      <c r="G7883" s="1">
        <v>43343.753475034726</v>
      </c>
    </row>
    <row r="7884" spans="1:7" x14ac:dyDescent="0.25">
      <c r="A7884" t="s">
        <v>47</v>
      </c>
      <c r="B7884" t="s">
        <v>15659</v>
      </c>
      <c r="C7884">
        <v>1103</v>
      </c>
      <c r="D7884" t="s">
        <v>15639</v>
      </c>
      <c r="E7884">
        <v>15</v>
      </c>
      <c r="F7884">
        <v>18</v>
      </c>
      <c r="G7884" s="1">
        <v>43343.753475266203</v>
      </c>
    </row>
    <row r="7885" spans="1:7" x14ac:dyDescent="0.25">
      <c r="A7885" t="s">
        <v>47</v>
      </c>
      <c r="B7885" t="s">
        <v>15660</v>
      </c>
      <c r="C7885">
        <v>617</v>
      </c>
      <c r="D7885" t="s">
        <v>15639</v>
      </c>
      <c r="E7885">
        <v>15</v>
      </c>
      <c r="F7885">
        <v>41</v>
      </c>
      <c r="G7885" s="1">
        <v>43343.753481215281</v>
      </c>
    </row>
    <row r="7886" spans="1:7" x14ac:dyDescent="0.25">
      <c r="A7886" t="s">
        <v>47</v>
      </c>
      <c r="B7886" t="s">
        <v>15661</v>
      </c>
      <c r="C7886">
        <v>2032</v>
      </c>
      <c r="D7886" t="s">
        <v>15639</v>
      </c>
      <c r="E7886">
        <v>15</v>
      </c>
      <c r="F7886">
        <v>36</v>
      </c>
      <c r="G7886" s="1">
        <v>43343.75347974537</v>
      </c>
    </row>
    <row r="7887" spans="1:7" x14ac:dyDescent="0.25">
      <c r="A7887" t="s">
        <v>47</v>
      </c>
      <c r="B7887" t="s">
        <v>15662</v>
      </c>
      <c r="C7887">
        <v>1299</v>
      </c>
      <c r="D7887" t="s">
        <v>15639</v>
      </c>
      <c r="E7887">
        <v>15</v>
      </c>
      <c r="F7887">
        <v>40</v>
      </c>
      <c r="G7887" s="1">
        <v>43343.753481018517</v>
      </c>
    </row>
    <row r="7888" spans="1:7" x14ac:dyDescent="0.25">
      <c r="A7888" t="s">
        <v>47</v>
      </c>
      <c r="B7888" t="s">
        <v>15663</v>
      </c>
      <c r="C7888">
        <v>766</v>
      </c>
      <c r="D7888" t="s">
        <v>15639</v>
      </c>
      <c r="E7888">
        <v>15</v>
      </c>
      <c r="F7888">
        <v>39</v>
      </c>
      <c r="G7888" s="1">
        <v>43343.753480671294</v>
      </c>
    </row>
    <row r="7889" spans="1:7" x14ac:dyDescent="0.25">
      <c r="A7889" t="s">
        <v>47</v>
      </c>
      <c r="B7889" t="s">
        <v>15664</v>
      </c>
      <c r="C7889">
        <v>2017</v>
      </c>
      <c r="D7889" t="s">
        <v>15639</v>
      </c>
      <c r="E7889">
        <v>15</v>
      </c>
      <c r="F7889">
        <v>37</v>
      </c>
      <c r="G7889" s="1">
        <v>43343.753479942126</v>
      </c>
    </row>
    <row r="7890" spans="1:7" x14ac:dyDescent="0.25">
      <c r="A7890" t="s">
        <v>47</v>
      </c>
      <c r="B7890" t="s">
        <v>15665</v>
      </c>
      <c r="C7890">
        <v>2102</v>
      </c>
      <c r="D7890" t="s">
        <v>15639</v>
      </c>
      <c r="E7890">
        <v>15</v>
      </c>
      <c r="F7890">
        <v>38</v>
      </c>
      <c r="G7890" s="1">
        <v>43343.753480127314</v>
      </c>
    </row>
    <row r="7891" spans="1:7" x14ac:dyDescent="0.25">
      <c r="A7891" t="s">
        <v>47</v>
      </c>
      <c r="B7891" t="s">
        <v>15674</v>
      </c>
      <c r="C7891">
        <v>2900</v>
      </c>
      <c r="D7891" t="s">
        <v>15639</v>
      </c>
      <c r="E7891">
        <v>15</v>
      </c>
      <c r="F7891">
        <v>11</v>
      </c>
      <c r="G7891" s="1">
        <v>43343.753473576391</v>
      </c>
    </row>
    <row r="7892" spans="1:7" x14ac:dyDescent="0.25">
      <c r="A7892" t="s">
        <v>47</v>
      </c>
      <c r="B7892" t="s">
        <v>15674</v>
      </c>
      <c r="C7892">
        <v>3268</v>
      </c>
      <c r="D7892" t="s">
        <v>15639</v>
      </c>
      <c r="E7892">
        <v>15</v>
      </c>
      <c r="F7892">
        <v>10</v>
      </c>
      <c r="G7892" s="1">
        <v>43343.753473229168</v>
      </c>
    </row>
    <row r="7893" spans="1:7" x14ac:dyDescent="0.25">
      <c r="A7893" t="s">
        <v>47</v>
      </c>
      <c r="B7893" t="s">
        <v>15675</v>
      </c>
      <c r="C7893">
        <v>698</v>
      </c>
      <c r="D7893" t="s">
        <v>15639</v>
      </c>
      <c r="E7893">
        <v>15</v>
      </c>
      <c r="F7893">
        <v>9</v>
      </c>
      <c r="G7893" s="1">
        <v>43343.753472881945</v>
      </c>
    </row>
    <row r="7894" spans="1:7" x14ac:dyDescent="0.25">
      <c r="A7894" t="s">
        <v>47</v>
      </c>
      <c r="B7894" t="s">
        <v>15675</v>
      </c>
      <c r="C7894">
        <v>1099</v>
      </c>
      <c r="D7894" t="s">
        <v>15639</v>
      </c>
      <c r="E7894">
        <v>15</v>
      </c>
      <c r="F7894">
        <v>12</v>
      </c>
      <c r="G7894" s="1">
        <v>43343.753473761572</v>
      </c>
    </row>
    <row r="7895" spans="1:7" x14ac:dyDescent="0.25">
      <c r="A7895" t="s">
        <v>47</v>
      </c>
      <c r="B7895" t="s">
        <v>15676</v>
      </c>
      <c r="C7895">
        <v>649</v>
      </c>
      <c r="D7895" t="s">
        <v>15639</v>
      </c>
      <c r="E7895">
        <v>15</v>
      </c>
      <c r="F7895">
        <v>8</v>
      </c>
      <c r="G7895" s="1">
        <v>43343.753472685188</v>
      </c>
    </row>
    <row r="7896" spans="1:7" x14ac:dyDescent="0.25">
      <c r="A7896" t="s">
        <v>47</v>
      </c>
      <c r="B7896" t="s">
        <v>15677</v>
      </c>
      <c r="C7896">
        <v>885</v>
      </c>
      <c r="D7896" t="s">
        <v>15639</v>
      </c>
      <c r="E7896">
        <v>15</v>
      </c>
      <c r="F7896">
        <v>13</v>
      </c>
      <c r="G7896" s="1">
        <v>43343.753473958335</v>
      </c>
    </row>
    <row r="7897" spans="1:7" x14ac:dyDescent="0.25">
      <c r="A7897" t="s">
        <v>47</v>
      </c>
      <c r="B7897" t="s">
        <v>15678</v>
      </c>
      <c r="C7897">
        <v>1052</v>
      </c>
      <c r="D7897" t="s">
        <v>15639</v>
      </c>
      <c r="E7897">
        <v>15</v>
      </c>
      <c r="F7897">
        <v>6</v>
      </c>
      <c r="G7897" s="1">
        <v>43343.753472141201</v>
      </c>
    </row>
    <row r="7898" spans="1:7" x14ac:dyDescent="0.25">
      <c r="A7898" t="s">
        <v>47</v>
      </c>
      <c r="B7898" t="s">
        <v>15679</v>
      </c>
      <c r="C7898">
        <v>1436</v>
      </c>
      <c r="D7898" t="s">
        <v>15639</v>
      </c>
      <c r="E7898">
        <v>15</v>
      </c>
      <c r="F7898">
        <v>7</v>
      </c>
      <c r="G7898" s="1">
        <v>43343.753472303244</v>
      </c>
    </row>
    <row r="7899" spans="1:7" x14ac:dyDescent="0.25">
      <c r="A7899" t="s">
        <v>47</v>
      </c>
      <c r="B7899" t="s">
        <v>15680</v>
      </c>
      <c r="C7899">
        <v>867</v>
      </c>
      <c r="D7899" t="s">
        <v>15639</v>
      </c>
      <c r="E7899">
        <v>15</v>
      </c>
      <c r="F7899">
        <v>35</v>
      </c>
      <c r="G7899" s="1">
        <v>43343.753479398147</v>
      </c>
    </row>
    <row r="7900" spans="1:7" x14ac:dyDescent="0.25">
      <c r="A7900" t="s">
        <v>47</v>
      </c>
      <c r="B7900" t="s">
        <v>15695</v>
      </c>
      <c r="C7900">
        <v>3603</v>
      </c>
      <c r="D7900" t="s">
        <v>15639</v>
      </c>
      <c r="E7900">
        <v>15</v>
      </c>
      <c r="F7900">
        <v>14</v>
      </c>
      <c r="G7900" s="1">
        <v>43343.753474340279</v>
      </c>
    </row>
    <row r="7901" spans="1:7" x14ac:dyDescent="0.25">
      <c r="A7901" t="s">
        <v>47</v>
      </c>
      <c r="B7901" t="s">
        <v>15696</v>
      </c>
      <c r="C7901">
        <v>1045</v>
      </c>
      <c r="D7901" t="s">
        <v>15639</v>
      </c>
      <c r="E7901">
        <v>15</v>
      </c>
      <c r="F7901">
        <v>15</v>
      </c>
      <c r="G7901" s="1">
        <v>43343.753474502315</v>
      </c>
    </row>
    <row r="7902" spans="1:7" x14ac:dyDescent="0.25">
      <c r="A7902" t="s">
        <v>47</v>
      </c>
      <c r="B7902" t="s">
        <v>15697</v>
      </c>
      <c r="C7902">
        <v>1994</v>
      </c>
      <c r="D7902" t="s">
        <v>15639</v>
      </c>
      <c r="E7902">
        <v>15</v>
      </c>
      <c r="F7902">
        <v>5</v>
      </c>
      <c r="G7902" s="1">
        <v>43343.753471759257</v>
      </c>
    </row>
    <row r="7903" spans="1:7" x14ac:dyDescent="0.25">
      <c r="A7903" t="s">
        <v>47</v>
      </c>
      <c r="B7903" t="s">
        <v>15701</v>
      </c>
      <c r="C7903">
        <v>3032</v>
      </c>
      <c r="D7903" t="s">
        <v>15639</v>
      </c>
      <c r="E7903">
        <v>15</v>
      </c>
      <c r="F7903">
        <v>2</v>
      </c>
      <c r="G7903" s="1">
        <v>43343.753471215277</v>
      </c>
    </row>
    <row r="7904" spans="1:7" x14ac:dyDescent="0.25">
      <c r="A7904" t="s">
        <v>47</v>
      </c>
      <c r="B7904" t="s">
        <v>15702</v>
      </c>
      <c r="C7904">
        <v>4733</v>
      </c>
      <c r="D7904" t="s">
        <v>15639</v>
      </c>
      <c r="E7904">
        <v>15</v>
      </c>
      <c r="F7904">
        <v>3</v>
      </c>
      <c r="G7904" s="1">
        <v>43343.753471412034</v>
      </c>
    </row>
    <row r="7905" spans="1:7" x14ac:dyDescent="0.25">
      <c r="A7905" t="s">
        <v>47</v>
      </c>
      <c r="B7905" t="s">
        <v>15702</v>
      </c>
      <c r="C7905">
        <v>9439</v>
      </c>
      <c r="D7905" t="s">
        <v>15639</v>
      </c>
      <c r="E7905">
        <v>15</v>
      </c>
      <c r="F7905">
        <v>1</v>
      </c>
      <c r="G7905" s="1">
        <v>43343.753470868054</v>
      </c>
    </row>
    <row r="7906" spans="1:7" x14ac:dyDescent="0.25">
      <c r="A7906" t="s">
        <v>47</v>
      </c>
      <c r="B7906" t="s">
        <v>15703</v>
      </c>
      <c r="C7906">
        <v>1335</v>
      </c>
      <c r="D7906" t="s">
        <v>15639</v>
      </c>
      <c r="E7906">
        <v>15</v>
      </c>
      <c r="F7906">
        <v>4</v>
      </c>
      <c r="G7906" s="1">
        <v>43343.753471608798</v>
      </c>
    </row>
    <row r="7907" spans="1:7" x14ac:dyDescent="0.25">
      <c r="A7907" t="s">
        <v>48</v>
      </c>
      <c r="B7907" t="s">
        <v>15857</v>
      </c>
      <c r="C7907">
        <v>1311</v>
      </c>
      <c r="D7907" t="s">
        <v>15858</v>
      </c>
      <c r="E7907">
        <v>1</v>
      </c>
      <c r="F7907">
        <v>4</v>
      </c>
      <c r="G7907" s="1">
        <v>43343.707424270833</v>
      </c>
    </row>
    <row r="7908" spans="1:7" x14ac:dyDescent="0.25">
      <c r="A7908" t="s">
        <v>48</v>
      </c>
      <c r="B7908" t="s">
        <v>15859</v>
      </c>
      <c r="C7908">
        <v>1571</v>
      </c>
      <c r="D7908" t="s">
        <v>15858</v>
      </c>
      <c r="E7908">
        <v>1</v>
      </c>
      <c r="F7908">
        <v>3</v>
      </c>
      <c r="G7908" s="1">
        <v>43343.70742392361</v>
      </c>
    </row>
    <row r="7909" spans="1:7" x14ac:dyDescent="0.25">
      <c r="A7909" t="s">
        <v>48</v>
      </c>
      <c r="B7909" t="s">
        <v>15860</v>
      </c>
      <c r="C7909">
        <v>2603</v>
      </c>
      <c r="D7909" t="s">
        <v>15858</v>
      </c>
      <c r="E7909">
        <v>1</v>
      </c>
      <c r="F7909">
        <v>2</v>
      </c>
      <c r="G7909" s="1">
        <v>43343.707423726853</v>
      </c>
    </row>
    <row r="7910" spans="1:7" x14ac:dyDescent="0.25">
      <c r="A7910" t="s">
        <v>48</v>
      </c>
      <c r="B7910" t="s">
        <v>15861</v>
      </c>
      <c r="C7910">
        <v>7469</v>
      </c>
      <c r="D7910" t="s">
        <v>15858</v>
      </c>
      <c r="E7910">
        <v>1</v>
      </c>
      <c r="F7910">
        <v>1</v>
      </c>
      <c r="G7910" s="1">
        <v>43343.707423576387</v>
      </c>
    </row>
    <row r="7911" spans="1:7" x14ac:dyDescent="0.25">
      <c r="A7911" t="s">
        <v>48</v>
      </c>
      <c r="B7911" t="s">
        <v>15911</v>
      </c>
      <c r="C7911">
        <v>5849</v>
      </c>
      <c r="D7911" t="s">
        <v>15912</v>
      </c>
      <c r="E7911">
        <v>2</v>
      </c>
      <c r="F7911">
        <v>1</v>
      </c>
      <c r="G7911" s="1">
        <v>43343.707560763891</v>
      </c>
    </row>
    <row r="7912" spans="1:7" x14ac:dyDescent="0.25">
      <c r="A7912" t="s">
        <v>48</v>
      </c>
      <c r="B7912" t="s">
        <v>15913</v>
      </c>
      <c r="C7912">
        <v>2269</v>
      </c>
      <c r="D7912" t="s">
        <v>15912</v>
      </c>
      <c r="E7912">
        <v>2</v>
      </c>
      <c r="F7912">
        <v>2</v>
      </c>
      <c r="G7912" s="1">
        <v>43343.707560960647</v>
      </c>
    </row>
    <row r="7913" spans="1:7" x14ac:dyDescent="0.25">
      <c r="A7913" t="s">
        <v>48</v>
      </c>
      <c r="B7913" t="s">
        <v>15916</v>
      </c>
      <c r="C7913">
        <v>1268</v>
      </c>
      <c r="D7913" t="s">
        <v>15912</v>
      </c>
      <c r="E7913">
        <v>2</v>
      </c>
      <c r="F7913">
        <v>5</v>
      </c>
      <c r="G7913" s="1">
        <v>43343.707561655094</v>
      </c>
    </row>
    <row r="7914" spans="1:7" x14ac:dyDescent="0.25">
      <c r="A7914" t="s">
        <v>48</v>
      </c>
      <c r="B7914" t="s">
        <v>15917</v>
      </c>
      <c r="C7914">
        <v>926</v>
      </c>
      <c r="D7914" t="s">
        <v>15912</v>
      </c>
      <c r="E7914">
        <v>2</v>
      </c>
      <c r="F7914">
        <v>4</v>
      </c>
      <c r="G7914" s="1">
        <v>43343.707561493058</v>
      </c>
    </row>
    <row r="7915" spans="1:7" x14ac:dyDescent="0.25">
      <c r="A7915" t="s">
        <v>48</v>
      </c>
      <c r="B7915" t="s">
        <v>15918</v>
      </c>
      <c r="C7915">
        <v>1148</v>
      </c>
      <c r="D7915" t="s">
        <v>15912</v>
      </c>
      <c r="E7915">
        <v>2</v>
      </c>
      <c r="F7915">
        <v>3</v>
      </c>
      <c r="G7915" s="1">
        <v>43343.70756130787</v>
      </c>
    </row>
    <row r="7916" spans="1:7" x14ac:dyDescent="0.25">
      <c r="A7916" t="s">
        <v>48</v>
      </c>
      <c r="B7916" t="s">
        <v>15892</v>
      </c>
      <c r="C7916">
        <v>1585</v>
      </c>
      <c r="D7916" t="s">
        <v>15893</v>
      </c>
      <c r="E7916">
        <v>3</v>
      </c>
      <c r="F7916">
        <v>2</v>
      </c>
      <c r="G7916" s="1">
        <v>43343.707727928238</v>
      </c>
    </row>
    <row r="7917" spans="1:7" x14ac:dyDescent="0.25">
      <c r="A7917" t="s">
        <v>48</v>
      </c>
      <c r="B7917" t="s">
        <v>15898</v>
      </c>
      <c r="C7917">
        <v>9135</v>
      </c>
      <c r="D7917" t="s">
        <v>15893</v>
      </c>
      <c r="E7917">
        <v>3</v>
      </c>
      <c r="F7917">
        <v>1</v>
      </c>
      <c r="G7917" s="1">
        <v>43343.707727581015</v>
      </c>
    </row>
    <row r="7918" spans="1:7" x14ac:dyDescent="0.25">
      <c r="A7918" t="s">
        <v>48</v>
      </c>
      <c r="B7918" t="s">
        <v>15983</v>
      </c>
      <c r="C7918">
        <v>1085</v>
      </c>
      <c r="D7918" t="s">
        <v>15893</v>
      </c>
      <c r="E7918">
        <v>3</v>
      </c>
      <c r="F7918">
        <v>3</v>
      </c>
      <c r="G7918" s="1">
        <v>43343.707728125002</v>
      </c>
    </row>
    <row r="7919" spans="1:7" x14ac:dyDescent="0.25">
      <c r="A7919" t="s">
        <v>48</v>
      </c>
      <c r="B7919" t="s">
        <v>15999</v>
      </c>
      <c r="C7919">
        <v>1014</v>
      </c>
      <c r="D7919" t="s">
        <v>15893</v>
      </c>
      <c r="E7919">
        <v>3</v>
      </c>
      <c r="F7919">
        <v>4</v>
      </c>
      <c r="G7919" s="1">
        <v>43343.707728321759</v>
      </c>
    </row>
    <row r="7920" spans="1:7" x14ac:dyDescent="0.25">
      <c r="A7920" t="s">
        <v>48</v>
      </c>
      <c r="B7920" t="s">
        <v>16000</v>
      </c>
      <c r="C7920">
        <v>1144</v>
      </c>
      <c r="D7920" t="s">
        <v>15893</v>
      </c>
      <c r="E7920">
        <v>3</v>
      </c>
      <c r="F7920">
        <v>5</v>
      </c>
      <c r="G7920" s="1">
        <v>43343.707728472225</v>
      </c>
    </row>
    <row r="7921" spans="1:7" x14ac:dyDescent="0.25">
      <c r="A7921" t="s">
        <v>48</v>
      </c>
      <c r="B7921" t="s">
        <v>15837</v>
      </c>
      <c r="C7921">
        <v>1705</v>
      </c>
      <c r="D7921" t="s">
        <v>15838</v>
      </c>
      <c r="E7921">
        <v>4</v>
      </c>
      <c r="F7921">
        <v>14</v>
      </c>
      <c r="G7921" s="1">
        <v>43343.708164814816</v>
      </c>
    </row>
    <row r="7922" spans="1:7" x14ac:dyDescent="0.25">
      <c r="A7922" t="s">
        <v>48</v>
      </c>
      <c r="B7922" t="s">
        <v>15839</v>
      </c>
      <c r="C7922">
        <v>888</v>
      </c>
      <c r="D7922" t="s">
        <v>15838</v>
      </c>
      <c r="E7922">
        <v>4</v>
      </c>
      <c r="F7922">
        <v>16</v>
      </c>
      <c r="G7922" s="1">
        <v>43343.708165474534</v>
      </c>
    </row>
    <row r="7923" spans="1:7" x14ac:dyDescent="0.25">
      <c r="A7923" t="s">
        <v>48</v>
      </c>
      <c r="B7923" t="s">
        <v>15840</v>
      </c>
      <c r="C7923">
        <v>1247</v>
      </c>
      <c r="D7923" t="s">
        <v>15838</v>
      </c>
      <c r="E7923">
        <v>4</v>
      </c>
      <c r="F7923">
        <v>17</v>
      </c>
      <c r="G7923" s="1">
        <v>43343.708166006945</v>
      </c>
    </row>
    <row r="7924" spans="1:7" x14ac:dyDescent="0.25">
      <c r="A7924" t="s">
        <v>48</v>
      </c>
      <c r="B7924" t="s">
        <v>15841</v>
      </c>
      <c r="C7924">
        <v>1801</v>
      </c>
      <c r="D7924" t="s">
        <v>15838</v>
      </c>
      <c r="E7924">
        <v>4</v>
      </c>
      <c r="F7924">
        <v>15</v>
      </c>
      <c r="G7924" s="1">
        <v>43343.708165393517</v>
      </c>
    </row>
    <row r="7925" spans="1:7" x14ac:dyDescent="0.25">
      <c r="A7925" t="s">
        <v>48</v>
      </c>
      <c r="B7925" t="s">
        <v>15848</v>
      </c>
      <c r="C7925">
        <v>1796</v>
      </c>
      <c r="D7925" t="s">
        <v>15838</v>
      </c>
      <c r="E7925">
        <v>4</v>
      </c>
      <c r="F7925">
        <v>5</v>
      </c>
      <c r="G7925" s="1">
        <v>43343.708162650466</v>
      </c>
    </row>
    <row r="7926" spans="1:7" x14ac:dyDescent="0.25">
      <c r="A7926" t="s">
        <v>48</v>
      </c>
      <c r="B7926" t="s">
        <v>15851</v>
      </c>
      <c r="C7926">
        <v>935</v>
      </c>
      <c r="D7926" t="s">
        <v>15838</v>
      </c>
      <c r="E7926">
        <v>4</v>
      </c>
      <c r="F7926">
        <v>2</v>
      </c>
      <c r="G7926" s="1">
        <v>43343.708161921299</v>
      </c>
    </row>
    <row r="7927" spans="1:7" x14ac:dyDescent="0.25">
      <c r="A7927" t="s">
        <v>48</v>
      </c>
      <c r="B7927" t="s">
        <v>15852</v>
      </c>
      <c r="C7927">
        <v>1927</v>
      </c>
      <c r="D7927" t="s">
        <v>15838</v>
      </c>
      <c r="E7927">
        <v>4</v>
      </c>
      <c r="F7927">
        <v>3</v>
      </c>
      <c r="G7927" s="1">
        <v>43343.708162118055</v>
      </c>
    </row>
    <row r="7928" spans="1:7" x14ac:dyDescent="0.25">
      <c r="A7928" t="s">
        <v>48</v>
      </c>
      <c r="B7928" t="s">
        <v>15853</v>
      </c>
      <c r="C7928">
        <v>9151</v>
      </c>
      <c r="D7928" t="s">
        <v>15838</v>
      </c>
      <c r="E7928">
        <v>4</v>
      </c>
      <c r="F7928">
        <v>1</v>
      </c>
      <c r="G7928" s="1">
        <v>43343.708161770832</v>
      </c>
    </row>
    <row r="7929" spans="1:7" x14ac:dyDescent="0.25">
      <c r="A7929" t="s">
        <v>48</v>
      </c>
      <c r="B7929" t="s">
        <v>15854</v>
      </c>
      <c r="C7929">
        <v>2188</v>
      </c>
      <c r="D7929" t="s">
        <v>15838</v>
      </c>
      <c r="E7929">
        <v>4</v>
      </c>
      <c r="F7929">
        <v>4</v>
      </c>
      <c r="G7929" s="1">
        <v>43343.708162465278</v>
      </c>
    </row>
    <row r="7930" spans="1:7" x14ac:dyDescent="0.25">
      <c r="A7930" t="s">
        <v>48</v>
      </c>
      <c r="B7930" t="s">
        <v>15863</v>
      </c>
      <c r="C7930">
        <v>2361</v>
      </c>
      <c r="D7930" t="s">
        <v>15838</v>
      </c>
      <c r="E7930">
        <v>4</v>
      </c>
      <c r="F7930">
        <v>13</v>
      </c>
      <c r="G7930" s="1">
        <v>43343.708164664349</v>
      </c>
    </row>
    <row r="7931" spans="1:7" x14ac:dyDescent="0.25">
      <c r="A7931" t="s">
        <v>48</v>
      </c>
      <c r="B7931" t="s">
        <v>15864</v>
      </c>
      <c r="C7931">
        <v>1563</v>
      </c>
      <c r="D7931" t="s">
        <v>15838</v>
      </c>
      <c r="E7931">
        <v>4</v>
      </c>
      <c r="F7931">
        <v>6</v>
      </c>
      <c r="G7931" s="1">
        <v>43343.708162847222</v>
      </c>
    </row>
    <row r="7932" spans="1:7" x14ac:dyDescent="0.25">
      <c r="A7932" t="s">
        <v>48</v>
      </c>
      <c r="B7932" t="s">
        <v>15875</v>
      </c>
      <c r="C7932">
        <v>1677</v>
      </c>
      <c r="D7932" t="s">
        <v>15838</v>
      </c>
      <c r="E7932">
        <v>4</v>
      </c>
      <c r="F7932">
        <v>10</v>
      </c>
      <c r="G7932" s="1">
        <v>43343.708163923613</v>
      </c>
    </row>
    <row r="7933" spans="1:7" x14ac:dyDescent="0.25">
      <c r="A7933" t="s">
        <v>48</v>
      </c>
      <c r="B7933" t="s">
        <v>15876</v>
      </c>
      <c r="C7933">
        <v>2272</v>
      </c>
      <c r="D7933" t="s">
        <v>15838</v>
      </c>
      <c r="E7933">
        <v>4</v>
      </c>
      <c r="F7933">
        <v>9</v>
      </c>
      <c r="G7933" s="1">
        <v>43343.708163738425</v>
      </c>
    </row>
    <row r="7934" spans="1:7" x14ac:dyDescent="0.25">
      <c r="A7934" t="s">
        <v>48</v>
      </c>
      <c r="B7934" t="s">
        <v>15877</v>
      </c>
      <c r="C7934">
        <v>868</v>
      </c>
      <c r="D7934" t="s">
        <v>15838</v>
      </c>
      <c r="E7934">
        <v>4</v>
      </c>
      <c r="F7934">
        <v>11</v>
      </c>
      <c r="G7934" s="1">
        <v>43343.708164085649</v>
      </c>
    </row>
    <row r="7935" spans="1:7" x14ac:dyDescent="0.25">
      <c r="A7935" t="s">
        <v>48</v>
      </c>
      <c r="B7935" t="s">
        <v>15878</v>
      </c>
      <c r="C7935">
        <v>1090</v>
      </c>
      <c r="D7935" t="s">
        <v>15838</v>
      </c>
      <c r="E7935">
        <v>4</v>
      </c>
      <c r="F7935">
        <v>8</v>
      </c>
      <c r="G7935" s="1">
        <v>43343.708163194446</v>
      </c>
    </row>
    <row r="7936" spans="1:7" x14ac:dyDescent="0.25">
      <c r="A7936" t="s">
        <v>48</v>
      </c>
      <c r="B7936" t="s">
        <v>15879</v>
      </c>
      <c r="C7936">
        <v>1582</v>
      </c>
      <c r="D7936" t="s">
        <v>15838</v>
      </c>
      <c r="E7936">
        <v>4</v>
      </c>
      <c r="F7936">
        <v>12</v>
      </c>
      <c r="G7936" s="1">
        <v>43343.708164270836</v>
      </c>
    </row>
    <row r="7937" spans="1:7" x14ac:dyDescent="0.25">
      <c r="A7937" t="s">
        <v>48</v>
      </c>
      <c r="B7937" t="s">
        <v>15880</v>
      </c>
      <c r="C7937">
        <v>4046</v>
      </c>
      <c r="D7937" t="s">
        <v>15838</v>
      </c>
      <c r="E7937">
        <v>4</v>
      </c>
      <c r="F7937">
        <v>7</v>
      </c>
      <c r="G7937" s="1">
        <v>43343.708162997682</v>
      </c>
    </row>
    <row r="7938" spans="1:7" x14ac:dyDescent="0.25">
      <c r="A7938" t="s">
        <v>48</v>
      </c>
      <c r="B7938" t="s">
        <v>15901</v>
      </c>
      <c r="C7938">
        <v>1630</v>
      </c>
      <c r="D7938" t="s">
        <v>15902</v>
      </c>
      <c r="E7938">
        <v>5</v>
      </c>
      <c r="F7938">
        <v>2</v>
      </c>
      <c r="G7938" s="1">
        <v>43343.708359108794</v>
      </c>
    </row>
    <row r="7939" spans="1:7" x14ac:dyDescent="0.25">
      <c r="A7939" t="s">
        <v>48</v>
      </c>
      <c r="B7939" t="s">
        <v>15903</v>
      </c>
      <c r="C7939">
        <v>1906</v>
      </c>
      <c r="D7939" t="s">
        <v>15902</v>
      </c>
      <c r="E7939">
        <v>5</v>
      </c>
      <c r="F7939">
        <v>3</v>
      </c>
      <c r="G7939" s="1">
        <v>43343.708359456017</v>
      </c>
    </row>
    <row r="7940" spans="1:7" x14ac:dyDescent="0.25">
      <c r="A7940" t="s">
        <v>48</v>
      </c>
      <c r="B7940" t="s">
        <v>15904</v>
      </c>
      <c r="C7940">
        <v>8882</v>
      </c>
      <c r="D7940" t="s">
        <v>15902</v>
      </c>
      <c r="E7940">
        <v>5</v>
      </c>
      <c r="F7940">
        <v>1</v>
      </c>
      <c r="G7940" s="1">
        <v>43343.708358912038</v>
      </c>
    </row>
    <row r="7941" spans="1:7" x14ac:dyDescent="0.25">
      <c r="A7941" t="s">
        <v>48</v>
      </c>
      <c r="B7941" t="s">
        <v>15905</v>
      </c>
      <c r="C7941">
        <v>1023</v>
      </c>
      <c r="D7941" t="s">
        <v>15902</v>
      </c>
      <c r="E7941">
        <v>5</v>
      </c>
      <c r="F7941">
        <v>4</v>
      </c>
      <c r="G7941" s="1">
        <v>43343.708359641205</v>
      </c>
    </row>
    <row r="7942" spans="1:7" x14ac:dyDescent="0.25">
      <c r="A7942" t="s">
        <v>48</v>
      </c>
      <c r="B7942" t="s">
        <v>15984</v>
      </c>
      <c r="C7942">
        <v>1191</v>
      </c>
      <c r="D7942" t="s">
        <v>15902</v>
      </c>
      <c r="E7942">
        <v>5</v>
      </c>
      <c r="F7942">
        <v>5</v>
      </c>
      <c r="G7942" s="1">
        <v>43343.708359837961</v>
      </c>
    </row>
    <row r="7943" spans="1:7" x14ac:dyDescent="0.25">
      <c r="A7943" t="s">
        <v>48</v>
      </c>
      <c r="B7943" t="s">
        <v>15985</v>
      </c>
      <c r="C7943">
        <v>2019</v>
      </c>
      <c r="D7943" t="s">
        <v>15902</v>
      </c>
      <c r="E7943">
        <v>5</v>
      </c>
      <c r="F7943">
        <v>6</v>
      </c>
      <c r="G7943" s="1">
        <v>43343.708360185185</v>
      </c>
    </row>
    <row r="7944" spans="1:7" x14ac:dyDescent="0.25">
      <c r="A7944" t="s">
        <v>48</v>
      </c>
      <c r="B7944" t="s">
        <v>15908</v>
      </c>
      <c r="C7944">
        <v>868</v>
      </c>
      <c r="D7944" t="s">
        <v>15909</v>
      </c>
      <c r="E7944">
        <v>6</v>
      </c>
      <c r="F7944">
        <v>8</v>
      </c>
      <c r="G7944" s="1">
        <v>43343.708560497682</v>
      </c>
    </row>
    <row r="7945" spans="1:7" x14ac:dyDescent="0.25">
      <c r="A7945" t="s">
        <v>48</v>
      </c>
      <c r="B7945" t="s">
        <v>15910</v>
      </c>
      <c r="C7945">
        <v>1405</v>
      </c>
      <c r="D7945" t="s">
        <v>15909</v>
      </c>
      <c r="E7945">
        <v>6</v>
      </c>
      <c r="F7945">
        <v>7</v>
      </c>
      <c r="G7945" s="1">
        <v>43343.708560300925</v>
      </c>
    </row>
    <row r="7946" spans="1:7" x14ac:dyDescent="0.25">
      <c r="A7946" t="s">
        <v>48</v>
      </c>
      <c r="B7946" t="s">
        <v>15920</v>
      </c>
      <c r="C7946">
        <v>1334</v>
      </c>
      <c r="D7946" t="s">
        <v>15909</v>
      </c>
      <c r="E7946">
        <v>6</v>
      </c>
      <c r="F7946">
        <v>5</v>
      </c>
      <c r="G7946" s="1">
        <v>43343.708559756946</v>
      </c>
    </row>
    <row r="7947" spans="1:7" x14ac:dyDescent="0.25">
      <c r="A7947" t="s">
        <v>48</v>
      </c>
      <c r="B7947" t="s">
        <v>15921</v>
      </c>
      <c r="C7947">
        <v>6466</v>
      </c>
      <c r="D7947" t="s">
        <v>15909</v>
      </c>
      <c r="E7947">
        <v>6</v>
      </c>
      <c r="F7947">
        <v>1</v>
      </c>
      <c r="G7947" s="1">
        <v>43343.708558877312</v>
      </c>
    </row>
    <row r="7948" spans="1:7" x14ac:dyDescent="0.25">
      <c r="A7948" t="s">
        <v>48</v>
      </c>
      <c r="B7948" t="s">
        <v>15922</v>
      </c>
      <c r="C7948">
        <v>1045</v>
      </c>
      <c r="D7948" t="s">
        <v>15909</v>
      </c>
      <c r="E7948">
        <v>6</v>
      </c>
      <c r="F7948">
        <v>4</v>
      </c>
      <c r="G7948" s="1">
        <v>43343.708559606479</v>
      </c>
    </row>
    <row r="7949" spans="1:7" x14ac:dyDescent="0.25">
      <c r="A7949" t="s">
        <v>48</v>
      </c>
      <c r="B7949" t="s">
        <v>15923</v>
      </c>
      <c r="C7949">
        <v>3370</v>
      </c>
      <c r="D7949" t="s">
        <v>15909</v>
      </c>
      <c r="E7949">
        <v>6</v>
      </c>
      <c r="F7949">
        <v>2</v>
      </c>
      <c r="G7949" s="1">
        <v>43343.708559224535</v>
      </c>
    </row>
    <row r="7950" spans="1:7" x14ac:dyDescent="0.25">
      <c r="A7950" t="s">
        <v>48</v>
      </c>
      <c r="B7950" t="s">
        <v>15924</v>
      </c>
      <c r="C7950">
        <v>1452</v>
      </c>
      <c r="D7950" t="s">
        <v>15909</v>
      </c>
      <c r="E7950">
        <v>6</v>
      </c>
      <c r="F7950">
        <v>3</v>
      </c>
      <c r="G7950" s="1">
        <v>43343.708559409723</v>
      </c>
    </row>
    <row r="7951" spans="1:7" x14ac:dyDescent="0.25">
      <c r="A7951" t="s">
        <v>48</v>
      </c>
      <c r="B7951" t="s">
        <v>15925</v>
      </c>
      <c r="C7951">
        <v>981</v>
      </c>
      <c r="D7951" t="s">
        <v>15909</v>
      </c>
      <c r="E7951">
        <v>6</v>
      </c>
      <c r="F7951">
        <v>6</v>
      </c>
      <c r="G7951" s="1">
        <v>43343.708560150466</v>
      </c>
    </row>
    <row r="7952" spans="1:7" x14ac:dyDescent="0.25">
      <c r="A7952" t="s">
        <v>48</v>
      </c>
      <c r="B7952" t="s">
        <v>15834</v>
      </c>
      <c r="C7952">
        <v>1121</v>
      </c>
      <c r="D7952" t="s">
        <v>15835</v>
      </c>
      <c r="E7952">
        <v>7</v>
      </c>
      <c r="F7952">
        <v>12</v>
      </c>
      <c r="G7952" s="1">
        <v>43343.708904513885</v>
      </c>
    </row>
    <row r="7953" spans="1:7" x14ac:dyDescent="0.25">
      <c r="A7953" t="s">
        <v>48</v>
      </c>
      <c r="B7953" t="s">
        <v>15836</v>
      </c>
      <c r="C7953">
        <v>2070</v>
      </c>
      <c r="D7953" t="s">
        <v>15835</v>
      </c>
      <c r="E7953">
        <v>7</v>
      </c>
      <c r="F7953">
        <v>11</v>
      </c>
      <c r="G7953" s="1">
        <v>43343.708904317129</v>
      </c>
    </row>
    <row r="7954" spans="1:7" x14ac:dyDescent="0.25">
      <c r="A7954" t="s">
        <v>48</v>
      </c>
      <c r="B7954" t="s">
        <v>15866</v>
      </c>
      <c r="C7954">
        <v>1391</v>
      </c>
      <c r="D7954" t="s">
        <v>15835</v>
      </c>
      <c r="E7954">
        <v>7</v>
      </c>
      <c r="F7954">
        <v>13</v>
      </c>
      <c r="G7954" s="1">
        <v>43343.708904710649</v>
      </c>
    </row>
    <row r="7955" spans="1:7" x14ac:dyDescent="0.25">
      <c r="A7955" t="s">
        <v>48</v>
      </c>
      <c r="B7955" t="s">
        <v>15867</v>
      </c>
      <c r="C7955">
        <v>2705</v>
      </c>
      <c r="D7955" t="s">
        <v>15835</v>
      </c>
      <c r="E7955">
        <v>7</v>
      </c>
      <c r="F7955">
        <v>10</v>
      </c>
      <c r="G7955" s="1">
        <v>43343.708903969906</v>
      </c>
    </row>
    <row r="7956" spans="1:7" x14ac:dyDescent="0.25">
      <c r="A7956" t="s">
        <v>48</v>
      </c>
      <c r="B7956" t="s">
        <v>15868</v>
      </c>
      <c r="C7956">
        <v>2457</v>
      </c>
      <c r="D7956" t="s">
        <v>15835</v>
      </c>
      <c r="E7956">
        <v>7</v>
      </c>
      <c r="F7956">
        <v>6</v>
      </c>
      <c r="G7956" s="1">
        <v>43343.708903090279</v>
      </c>
    </row>
    <row r="7957" spans="1:7" x14ac:dyDescent="0.25">
      <c r="A7957" t="s">
        <v>48</v>
      </c>
      <c r="B7957" t="s">
        <v>15869</v>
      </c>
      <c r="C7957">
        <v>2928</v>
      </c>
      <c r="D7957" t="s">
        <v>15835</v>
      </c>
      <c r="E7957">
        <v>7</v>
      </c>
      <c r="F7957">
        <v>5</v>
      </c>
      <c r="G7957" s="1">
        <v>43343.708902893515</v>
      </c>
    </row>
    <row r="7958" spans="1:7" x14ac:dyDescent="0.25">
      <c r="A7958" t="s">
        <v>48</v>
      </c>
      <c r="B7958" t="s">
        <v>15870</v>
      </c>
      <c r="C7958">
        <v>1572</v>
      </c>
      <c r="D7958" t="s">
        <v>15835</v>
      </c>
      <c r="E7958">
        <v>7</v>
      </c>
      <c r="F7958">
        <v>3</v>
      </c>
      <c r="G7958" s="1">
        <v>43343.708902349535</v>
      </c>
    </row>
    <row r="7959" spans="1:7" x14ac:dyDescent="0.25">
      <c r="A7959" t="s">
        <v>48</v>
      </c>
      <c r="B7959" t="s">
        <v>15871</v>
      </c>
      <c r="C7959">
        <v>1202</v>
      </c>
      <c r="D7959" t="s">
        <v>15835</v>
      </c>
      <c r="E7959">
        <v>7</v>
      </c>
      <c r="F7959">
        <v>4</v>
      </c>
      <c r="G7959" s="1">
        <v>43343.708902696759</v>
      </c>
    </row>
    <row r="7960" spans="1:7" x14ac:dyDescent="0.25">
      <c r="A7960" t="s">
        <v>48</v>
      </c>
      <c r="B7960" t="s">
        <v>15872</v>
      </c>
      <c r="C7960">
        <v>1114</v>
      </c>
      <c r="D7960" t="s">
        <v>15835</v>
      </c>
      <c r="E7960">
        <v>7</v>
      </c>
      <c r="F7960">
        <v>9</v>
      </c>
      <c r="G7960" s="1">
        <v>43343.708903784725</v>
      </c>
    </row>
    <row r="7961" spans="1:7" x14ac:dyDescent="0.25">
      <c r="A7961" t="s">
        <v>48</v>
      </c>
      <c r="B7961" t="s">
        <v>15873</v>
      </c>
      <c r="C7961">
        <v>958</v>
      </c>
      <c r="D7961" t="s">
        <v>15835</v>
      </c>
      <c r="E7961">
        <v>7</v>
      </c>
      <c r="F7961">
        <v>8</v>
      </c>
      <c r="G7961" s="1">
        <v>43343.708903622683</v>
      </c>
    </row>
    <row r="7962" spans="1:7" x14ac:dyDescent="0.25">
      <c r="A7962" t="s">
        <v>48</v>
      </c>
      <c r="B7962" t="s">
        <v>15874</v>
      </c>
      <c r="C7962">
        <v>1239</v>
      </c>
      <c r="D7962" t="s">
        <v>15835</v>
      </c>
      <c r="E7962">
        <v>7</v>
      </c>
      <c r="F7962">
        <v>7</v>
      </c>
      <c r="G7962" s="1">
        <v>43343.708903240738</v>
      </c>
    </row>
    <row r="7963" spans="1:7" x14ac:dyDescent="0.25">
      <c r="A7963" t="s">
        <v>48</v>
      </c>
      <c r="B7963" t="s">
        <v>15907</v>
      </c>
      <c r="C7963">
        <v>1136</v>
      </c>
      <c r="D7963" t="s">
        <v>15835</v>
      </c>
      <c r="E7963">
        <v>7</v>
      </c>
      <c r="F7963">
        <v>14</v>
      </c>
      <c r="G7963" s="1">
        <v>43343.708904861109</v>
      </c>
    </row>
    <row r="7964" spans="1:7" x14ac:dyDescent="0.25">
      <c r="A7964" t="s">
        <v>48</v>
      </c>
      <c r="B7964" t="s">
        <v>15919</v>
      </c>
      <c r="C7964">
        <v>1025</v>
      </c>
      <c r="D7964" t="s">
        <v>15835</v>
      </c>
      <c r="E7964">
        <v>7</v>
      </c>
      <c r="F7964">
        <v>15</v>
      </c>
      <c r="G7964" s="1">
        <v>43343.708905243053</v>
      </c>
    </row>
    <row r="7965" spans="1:7" x14ac:dyDescent="0.25">
      <c r="A7965" t="s">
        <v>48</v>
      </c>
      <c r="B7965" t="s">
        <v>15963</v>
      </c>
      <c r="C7965">
        <v>6806</v>
      </c>
      <c r="D7965" t="s">
        <v>15835</v>
      </c>
      <c r="E7965">
        <v>7</v>
      </c>
      <c r="F7965">
        <v>1</v>
      </c>
      <c r="G7965" s="1">
        <v>43343.708901817132</v>
      </c>
    </row>
    <row r="7966" spans="1:7" x14ac:dyDescent="0.25">
      <c r="A7966" t="s">
        <v>48</v>
      </c>
      <c r="B7966" t="s">
        <v>15964</v>
      </c>
      <c r="C7966">
        <v>1453</v>
      </c>
      <c r="D7966" t="s">
        <v>15835</v>
      </c>
      <c r="E7966">
        <v>7</v>
      </c>
      <c r="F7966">
        <v>2</v>
      </c>
      <c r="G7966" s="1">
        <v>43343.708902164355</v>
      </c>
    </row>
    <row r="7967" spans="1:7" x14ac:dyDescent="0.25">
      <c r="A7967" t="s">
        <v>48</v>
      </c>
      <c r="B7967" t="s">
        <v>15830</v>
      </c>
      <c r="C7967">
        <v>3617</v>
      </c>
      <c r="D7967" t="s">
        <v>15831</v>
      </c>
      <c r="E7967">
        <v>8</v>
      </c>
      <c r="F7967">
        <v>6</v>
      </c>
      <c r="G7967" s="1">
        <v>43343.709193090275</v>
      </c>
    </row>
    <row r="7968" spans="1:7" x14ac:dyDescent="0.25">
      <c r="A7968" t="s">
        <v>48</v>
      </c>
      <c r="B7968" t="s">
        <v>15881</v>
      </c>
      <c r="C7968">
        <v>3695</v>
      </c>
      <c r="D7968" t="s">
        <v>15831</v>
      </c>
      <c r="E7968">
        <v>8</v>
      </c>
      <c r="F7968">
        <v>5</v>
      </c>
      <c r="G7968" s="1">
        <v>43343.709192708331</v>
      </c>
    </row>
    <row r="7969" spans="1:7" x14ac:dyDescent="0.25">
      <c r="A7969" t="s">
        <v>48</v>
      </c>
      <c r="B7969" t="s">
        <v>15882</v>
      </c>
      <c r="C7969">
        <v>1291</v>
      </c>
      <c r="D7969" t="s">
        <v>15831</v>
      </c>
      <c r="E7969">
        <v>8</v>
      </c>
      <c r="F7969">
        <v>2</v>
      </c>
      <c r="G7969" s="1">
        <v>43343.709191979164</v>
      </c>
    </row>
    <row r="7970" spans="1:7" x14ac:dyDescent="0.25">
      <c r="A7970" t="s">
        <v>48</v>
      </c>
      <c r="B7970" t="s">
        <v>15886</v>
      </c>
      <c r="C7970">
        <v>7420</v>
      </c>
      <c r="D7970" t="s">
        <v>15831</v>
      </c>
      <c r="E7970">
        <v>8</v>
      </c>
      <c r="F7970">
        <v>1</v>
      </c>
      <c r="G7970" s="1">
        <v>43343.709191631948</v>
      </c>
    </row>
    <row r="7971" spans="1:7" x14ac:dyDescent="0.25">
      <c r="A7971" t="s">
        <v>48</v>
      </c>
      <c r="B7971" t="s">
        <v>15894</v>
      </c>
      <c r="C7971">
        <v>3600</v>
      </c>
      <c r="D7971" t="s">
        <v>15831</v>
      </c>
      <c r="E7971">
        <v>8</v>
      </c>
      <c r="F7971">
        <v>4</v>
      </c>
      <c r="G7971" s="1">
        <v>43343.709192511575</v>
      </c>
    </row>
    <row r="7972" spans="1:7" x14ac:dyDescent="0.25">
      <c r="A7972" t="s">
        <v>48</v>
      </c>
      <c r="B7972" t="s">
        <v>15895</v>
      </c>
      <c r="C7972">
        <v>866</v>
      </c>
      <c r="D7972" t="s">
        <v>15831</v>
      </c>
      <c r="E7972">
        <v>8</v>
      </c>
      <c r="F7972">
        <v>3</v>
      </c>
      <c r="G7972" s="1">
        <v>43343.709192361108</v>
      </c>
    </row>
    <row r="7973" spans="1:7" x14ac:dyDescent="0.25">
      <c r="A7973" t="s">
        <v>48</v>
      </c>
      <c r="B7973" t="s">
        <v>15986</v>
      </c>
      <c r="C7973">
        <v>771</v>
      </c>
      <c r="D7973" t="s">
        <v>15831</v>
      </c>
      <c r="E7973">
        <v>8</v>
      </c>
      <c r="F7973">
        <v>10</v>
      </c>
      <c r="G7973" s="1">
        <v>43343.709193981478</v>
      </c>
    </row>
    <row r="7974" spans="1:7" x14ac:dyDescent="0.25">
      <c r="A7974" t="s">
        <v>48</v>
      </c>
      <c r="B7974" t="s">
        <v>15987</v>
      </c>
      <c r="C7974">
        <v>1345</v>
      </c>
      <c r="D7974" t="s">
        <v>15831</v>
      </c>
      <c r="E7974">
        <v>8</v>
      </c>
      <c r="F7974">
        <v>9</v>
      </c>
      <c r="G7974" s="1">
        <v>43343.709193634262</v>
      </c>
    </row>
    <row r="7975" spans="1:7" x14ac:dyDescent="0.25">
      <c r="A7975" t="s">
        <v>48</v>
      </c>
      <c r="B7975" t="s">
        <v>15988</v>
      </c>
      <c r="C7975">
        <v>1009</v>
      </c>
      <c r="D7975" t="s">
        <v>15831</v>
      </c>
      <c r="E7975">
        <v>8</v>
      </c>
      <c r="F7975">
        <v>7</v>
      </c>
      <c r="G7975" s="1">
        <v>43343.709193252318</v>
      </c>
    </row>
    <row r="7976" spans="1:7" x14ac:dyDescent="0.25">
      <c r="A7976" t="s">
        <v>48</v>
      </c>
      <c r="B7976" t="s">
        <v>15989</v>
      </c>
      <c r="C7976">
        <v>1022</v>
      </c>
      <c r="D7976" t="s">
        <v>15831</v>
      </c>
      <c r="E7976">
        <v>8</v>
      </c>
      <c r="F7976">
        <v>8</v>
      </c>
      <c r="G7976" s="1">
        <v>43343.709193437498</v>
      </c>
    </row>
    <row r="7977" spans="1:7" x14ac:dyDescent="0.25">
      <c r="A7977" t="s">
        <v>48</v>
      </c>
      <c r="B7977" t="s">
        <v>15965</v>
      </c>
      <c r="C7977">
        <v>2182</v>
      </c>
      <c r="D7977" t="s">
        <v>15966</v>
      </c>
      <c r="E7977">
        <v>9</v>
      </c>
      <c r="F7977">
        <v>2</v>
      </c>
      <c r="G7977" s="1">
        <v>43343.709507141204</v>
      </c>
    </row>
    <row r="7978" spans="1:7" x14ac:dyDescent="0.25">
      <c r="A7978" t="s">
        <v>48</v>
      </c>
      <c r="B7978" t="s">
        <v>15967</v>
      </c>
      <c r="C7978">
        <v>10239</v>
      </c>
      <c r="D7978" t="s">
        <v>15966</v>
      </c>
      <c r="E7978">
        <v>9</v>
      </c>
      <c r="F7978">
        <v>1</v>
      </c>
      <c r="G7978" s="1">
        <v>43343.709506944448</v>
      </c>
    </row>
    <row r="7979" spans="1:7" x14ac:dyDescent="0.25">
      <c r="A7979" t="s">
        <v>48</v>
      </c>
      <c r="B7979" t="s">
        <v>15970</v>
      </c>
      <c r="C7979">
        <v>1184</v>
      </c>
      <c r="D7979" t="s">
        <v>15966</v>
      </c>
      <c r="E7979">
        <v>9</v>
      </c>
      <c r="F7979">
        <v>5</v>
      </c>
      <c r="G7979" s="1">
        <v>43343.709507835651</v>
      </c>
    </row>
    <row r="7980" spans="1:7" x14ac:dyDescent="0.25">
      <c r="A7980" t="s">
        <v>48</v>
      </c>
      <c r="B7980" t="s">
        <v>15971</v>
      </c>
      <c r="C7980">
        <v>4716</v>
      </c>
      <c r="D7980" t="s">
        <v>15966</v>
      </c>
      <c r="E7980">
        <v>9</v>
      </c>
      <c r="F7980">
        <v>6</v>
      </c>
      <c r="G7980" s="1">
        <v>43343.709508020831</v>
      </c>
    </row>
    <row r="7981" spans="1:7" x14ac:dyDescent="0.25">
      <c r="A7981" t="s">
        <v>48</v>
      </c>
      <c r="B7981" t="s">
        <v>15972</v>
      </c>
      <c r="C7981">
        <v>1122</v>
      </c>
      <c r="D7981" t="s">
        <v>15966</v>
      </c>
      <c r="E7981">
        <v>9</v>
      </c>
      <c r="F7981">
        <v>8</v>
      </c>
      <c r="G7981" s="1">
        <v>43343.709508368054</v>
      </c>
    </row>
    <row r="7982" spans="1:7" x14ac:dyDescent="0.25">
      <c r="A7982" t="s">
        <v>48</v>
      </c>
      <c r="B7982" t="s">
        <v>15973</v>
      </c>
      <c r="C7982">
        <v>1354</v>
      </c>
      <c r="D7982" t="s">
        <v>15966</v>
      </c>
      <c r="E7982">
        <v>9</v>
      </c>
      <c r="F7982">
        <v>7</v>
      </c>
      <c r="G7982" s="1">
        <v>43343.709508217595</v>
      </c>
    </row>
    <row r="7983" spans="1:7" x14ac:dyDescent="0.25">
      <c r="A7983" t="s">
        <v>48</v>
      </c>
      <c r="B7983" t="s">
        <v>15974</v>
      </c>
      <c r="C7983">
        <v>909</v>
      </c>
      <c r="D7983" t="s">
        <v>15966</v>
      </c>
      <c r="E7983">
        <v>9</v>
      </c>
      <c r="F7983">
        <v>10</v>
      </c>
      <c r="G7983" s="1">
        <v>43343.709508912034</v>
      </c>
    </row>
    <row r="7984" spans="1:7" x14ac:dyDescent="0.25">
      <c r="A7984" t="s">
        <v>48</v>
      </c>
      <c r="B7984" t="s">
        <v>15975</v>
      </c>
      <c r="C7984">
        <v>2260</v>
      </c>
      <c r="D7984" t="s">
        <v>15966</v>
      </c>
      <c r="E7984">
        <v>9</v>
      </c>
      <c r="F7984">
        <v>9</v>
      </c>
      <c r="G7984" s="1">
        <v>43343.709508761574</v>
      </c>
    </row>
    <row r="7985" spans="1:7" x14ac:dyDescent="0.25">
      <c r="A7985" t="s">
        <v>48</v>
      </c>
      <c r="B7985" t="s">
        <v>15976</v>
      </c>
      <c r="C7985">
        <v>1142</v>
      </c>
      <c r="D7985" t="s">
        <v>15966</v>
      </c>
      <c r="E7985">
        <v>9</v>
      </c>
      <c r="F7985">
        <v>3</v>
      </c>
      <c r="G7985" s="1">
        <v>43343.709507291664</v>
      </c>
    </row>
    <row r="7986" spans="1:7" x14ac:dyDescent="0.25">
      <c r="A7986" t="s">
        <v>48</v>
      </c>
      <c r="B7986" t="s">
        <v>15977</v>
      </c>
      <c r="C7986">
        <v>1755</v>
      </c>
      <c r="D7986" t="s">
        <v>15966</v>
      </c>
      <c r="E7986">
        <v>9</v>
      </c>
      <c r="F7986">
        <v>4</v>
      </c>
      <c r="G7986" s="1">
        <v>43343.709507488427</v>
      </c>
    </row>
    <row r="7987" spans="1:7" x14ac:dyDescent="0.25">
      <c r="A7987" t="s">
        <v>48</v>
      </c>
      <c r="B7987" t="s">
        <v>15842</v>
      </c>
      <c r="C7987">
        <v>2238</v>
      </c>
      <c r="D7987" t="s">
        <v>15843</v>
      </c>
      <c r="E7987">
        <v>10</v>
      </c>
      <c r="F7987">
        <v>10</v>
      </c>
      <c r="G7987" s="1">
        <v>43343.709867048608</v>
      </c>
    </row>
    <row r="7988" spans="1:7" x14ac:dyDescent="0.25">
      <c r="A7988" t="s">
        <v>48</v>
      </c>
      <c r="B7988" t="s">
        <v>15844</v>
      </c>
      <c r="C7988">
        <v>1018</v>
      </c>
      <c r="D7988" t="s">
        <v>15843</v>
      </c>
      <c r="E7988">
        <v>10</v>
      </c>
      <c r="F7988">
        <v>11</v>
      </c>
      <c r="G7988" s="1">
        <v>43343.709867245372</v>
      </c>
    </row>
    <row r="7989" spans="1:7" x14ac:dyDescent="0.25">
      <c r="A7989" t="s">
        <v>48</v>
      </c>
      <c r="B7989" t="s">
        <v>15845</v>
      </c>
      <c r="C7989">
        <v>1734</v>
      </c>
      <c r="D7989" t="s">
        <v>15843</v>
      </c>
      <c r="E7989">
        <v>10</v>
      </c>
      <c r="F7989">
        <v>12</v>
      </c>
      <c r="G7989" s="1">
        <v>43343.709867592595</v>
      </c>
    </row>
    <row r="7990" spans="1:7" x14ac:dyDescent="0.25">
      <c r="A7990" t="s">
        <v>48</v>
      </c>
      <c r="B7990" t="s">
        <v>15846</v>
      </c>
      <c r="C7990">
        <v>1297</v>
      </c>
      <c r="D7990" t="s">
        <v>15843</v>
      </c>
      <c r="E7990">
        <v>10</v>
      </c>
      <c r="F7990">
        <v>13</v>
      </c>
      <c r="G7990" s="1">
        <v>43343.709867789352</v>
      </c>
    </row>
    <row r="7991" spans="1:7" x14ac:dyDescent="0.25">
      <c r="A7991" t="s">
        <v>48</v>
      </c>
      <c r="B7991" t="s">
        <v>15847</v>
      </c>
      <c r="C7991">
        <v>1187</v>
      </c>
      <c r="D7991" t="s">
        <v>15843</v>
      </c>
      <c r="E7991">
        <v>10</v>
      </c>
      <c r="F7991">
        <v>14</v>
      </c>
      <c r="G7991" s="1">
        <v>43343.70986797454</v>
      </c>
    </row>
    <row r="7992" spans="1:7" x14ac:dyDescent="0.25">
      <c r="A7992" t="s">
        <v>48</v>
      </c>
      <c r="B7992" t="s">
        <v>15849</v>
      </c>
      <c r="C7992">
        <v>1409</v>
      </c>
      <c r="D7992" t="s">
        <v>15843</v>
      </c>
      <c r="E7992">
        <v>10</v>
      </c>
      <c r="F7992">
        <v>9</v>
      </c>
      <c r="G7992" s="1">
        <v>43343.709866701392</v>
      </c>
    </row>
    <row r="7993" spans="1:7" x14ac:dyDescent="0.25">
      <c r="A7993" t="s">
        <v>48</v>
      </c>
      <c r="B7993" t="s">
        <v>15850</v>
      </c>
      <c r="C7993">
        <v>1264</v>
      </c>
      <c r="D7993" t="s">
        <v>15843</v>
      </c>
      <c r="E7993">
        <v>10</v>
      </c>
      <c r="F7993">
        <v>2</v>
      </c>
      <c r="G7993" s="1">
        <v>43343.709864895834</v>
      </c>
    </row>
    <row r="7994" spans="1:7" x14ac:dyDescent="0.25">
      <c r="A7994" t="s">
        <v>48</v>
      </c>
      <c r="B7994" t="s">
        <v>15855</v>
      </c>
      <c r="C7994">
        <v>1118</v>
      </c>
      <c r="D7994" t="s">
        <v>15843</v>
      </c>
      <c r="E7994">
        <v>10</v>
      </c>
      <c r="F7994">
        <v>15</v>
      </c>
      <c r="G7994" s="1">
        <v>43343.709868668979</v>
      </c>
    </row>
    <row r="7995" spans="1:7" x14ac:dyDescent="0.25">
      <c r="A7995" t="s">
        <v>48</v>
      </c>
      <c r="B7995" t="s">
        <v>15865</v>
      </c>
      <c r="C7995">
        <v>817</v>
      </c>
      <c r="D7995" t="s">
        <v>15843</v>
      </c>
      <c r="E7995">
        <v>10</v>
      </c>
      <c r="F7995">
        <v>8</v>
      </c>
      <c r="G7995" s="1">
        <v>43343.709866516205</v>
      </c>
    </row>
    <row r="7996" spans="1:7" x14ac:dyDescent="0.25">
      <c r="A7996" t="s">
        <v>48</v>
      </c>
      <c r="B7996" t="s">
        <v>15883</v>
      </c>
      <c r="C7996">
        <v>910</v>
      </c>
      <c r="D7996" t="s">
        <v>15843</v>
      </c>
      <c r="E7996">
        <v>10</v>
      </c>
      <c r="F7996">
        <v>5</v>
      </c>
      <c r="G7996" s="1">
        <v>43343.709865590281</v>
      </c>
    </row>
    <row r="7997" spans="1:7" x14ac:dyDescent="0.25">
      <c r="A7997" t="s">
        <v>48</v>
      </c>
      <c r="B7997" t="s">
        <v>15884</v>
      </c>
      <c r="C7997">
        <v>2048</v>
      </c>
      <c r="D7997" t="s">
        <v>15843</v>
      </c>
      <c r="E7997">
        <v>10</v>
      </c>
      <c r="F7997">
        <v>3</v>
      </c>
      <c r="G7997" s="1">
        <v>43343.709865046294</v>
      </c>
    </row>
    <row r="7998" spans="1:7" x14ac:dyDescent="0.25">
      <c r="A7998" t="s">
        <v>48</v>
      </c>
      <c r="B7998" t="s">
        <v>15885</v>
      </c>
      <c r="C7998">
        <v>1288</v>
      </c>
      <c r="D7998" t="s">
        <v>15843</v>
      </c>
      <c r="E7998">
        <v>10</v>
      </c>
      <c r="F7998">
        <v>4</v>
      </c>
      <c r="G7998" s="1">
        <v>43343.709865428238</v>
      </c>
    </row>
    <row r="7999" spans="1:7" x14ac:dyDescent="0.25">
      <c r="A7999" t="s">
        <v>48</v>
      </c>
      <c r="B7999" t="s">
        <v>15887</v>
      </c>
      <c r="C7999">
        <v>1134</v>
      </c>
      <c r="D7999" t="s">
        <v>15843</v>
      </c>
      <c r="E7999">
        <v>10</v>
      </c>
      <c r="F7999">
        <v>6</v>
      </c>
      <c r="G7999" s="1">
        <v>43343.709865775461</v>
      </c>
    </row>
    <row r="8000" spans="1:7" x14ac:dyDescent="0.25">
      <c r="A8000" t="s">
        <v>48</v>
      </c>
      <c r="B8000" t="s">
        <v>15930</v>
      </c>
      <c r="C8000">
        <v>11324</v>
      </c>
      <c r="D8000" t="s">
        <v>15843</v>
      </c>
      <c r="E8000">
        <v>10</v>
      </c>
      <c r="F8000">
        <v>1</v>
      </c>
      <c r="G8000" s="1">
        <v>43343.709864699071</v>
      </c>
    </row>
    <row r="8001" spans="1:7" x14ac:dyDescent="0.25">
      <c r="A8001" t="s">
        <v>48</v>
      </c>
      <c r="B8001" t="s">
        <v>15933</v>
      </c>
      <c r="C8001">
        <v>1417</v>
      </c>
      <c r="D8001" t="s">
        <v>15843</v>
      </c>
      <c r="E8001">
        <v>10</v>
      </c>
      <c r="F8001">
        <v>7</v>
      </c>
      <c r="G8001" s="1">
        <v>43343.709866168982</v>
      </c>
    </row>
    <row r="8002" spans="1:7" x14ac:dyDescent="0.25">
      <c r="A8002" t="s">
        <v>48</v>
      </c>
      <c r="B8002" t="s">
        <v>15818</v>
      </c>
      <c r="C8002">
        <v>9658</v>
      </c>
      <c r="D8002" t="s">
        <v>15819</v>
      </c>
      <c r="E8002">
        <v>11</v>
      </c>
      <c r="F8002">
        <v>1</v>
      </c>
      <c r="G8002" s="1">
        <v>43343.710146064812</v>
      </c>
    </row>
    <row r="8003" spans="1:7" x14ac:dyDescent="0.25">
      <c r="A8003" t="s">
        <v>48</v>
      </c>
      <c r="B8003" t="s">
        <v>7803</v>
      </c>
      <c r="C8003">
        <v>7999</v>
      </c>
      <c r="D8003" t="s">
        <v>15819</v>
      </c>
      <c r="E8003">
        <v>11</v>
      </c>
      <c r="F8003">
        <v>3</v>
      </c>
      <c r="G8003" s="1">
        <v>43343.71014664352</v>
      </c>
    </row>
    <row r="8004" spans="1:7" x14ac:dyDescent="0.25">
      <c r="A8004" t="s">
        <v>48</v>
      </c>
      <c r="B8004" t="s">
        <v>15900</v>
      </c>
      <c r="C8004">
        <v>6546</v>
      </c>
      <c r="D8004" t="s">
        <v>15819</v>
      </c>
      <c r="E8004">
        <v>11</v>
      </c>
      <c r="F8004">
        <v>2</v>
      </c>
      <c r="G8004" s="1">
        <v>43343.710146261576</v>
      </c>
    </row>
    <row r="8005" spans="1:7" x14ac:dyDescent="0.25">
      <c r="A8005" t="s">
        <v>48</v>
      </c>
      <c r="B8005" t="s">
        <v>7803</v>
      </c>
      <c r="C8005">
        <v>2616</v>
      </c>
      <c r="D8005" t="s">
        <v>15829</v>
      </c>
      <c r="E8005">
        <v>12</v>
      </c>
      <c r="F8005">
        <v>16</v>
      </c>
      <c r="G8005" s="1">
        <v>43343.710780208334</v>
      </c>
    </row>
    <row r="8006" spans="1:7" x14ac:dyDescent="0.25">
      <c r="A8006" t="s">
        <v>48</v>
      </c>
      <c r="B8006" t="s">
        <v>15957</v>
      </c>
      <c r="C8006">
        <v>3376</v>
      </c>
      <c r="D8006" t="s">
        <v>15829</v>
      </c>
      <c r="E8006">
        <v>12</v>
      </c>
      <c r="F8006">
        <v>15</v>
      </c>
      <c r="G8006" s="1">
        <v>43343.71077986111</v>
      </c>
    </row>
    <row r="8007" spans="1:7" x14ac:dyDescent="0.25">
      <c r="A8007" t="s">
        <v>48</v>
      </c>
      <c r="B8007" t="s">
        <v>15958</v>
      </c>
      <c r="C8007">
        <v>2127</v>
      </c>
      <c r="D8007" t="s">
        <v>15829</v>
      </c>
      <c r="E8007">
        <v>12</v>
      </c>
      <c r="F8007">
        <v>12</v>
      </c>
      <c r="G8007" s="1">
        <v>43343.710778437497</v>
      </c>
    </row>
    <row r="8008" spans="1:7" x14ac:dyDescent="0.25">
      <c r="A8008" t="s">
        <v>48</v>
      </c>
      <c r="B8008" t="s">
        <v>15959</v>
      </c>
      <c r="C8008">
        <v>2583</v>
      </c>
      <c r="D8008" t="s">
        <v>15829</v>
      </c>
      <c r="E8008">
        <v>12</v>
      </c>
      <c r="F8008">
        <v>6</v>
      </c>
      <c r="G8008" s="1">
        <v>43343.710775891203</v>
      </c>
    </row>
    <row r="8009" spans="1:7" x14ac:dyDescent="0.25">
      <c r="A8009" t="s">
        <v>48</v>
      </c>
      <c r="B8009" t="s">
        <v>15960</v>
      </c>
      <c r="C8009">
        <v>1365</v>
      </c>
      <c r="D8009" t="s">
        <v>15829</v>
      </c>
      <c r="E8009">
        <v>12</v>
      </c>
      <c r="F8009">
        <v>7</v>
      </c>
      <c r="G8009" s="1">
        <v>43343.71077607639</v>
      </c>
    </row>
    <row r="8010" spans="1:7" x14ac:dyDescent="0.25">
      <c r="A8010" t="s">
        <v>48</v>
      </c>
      <c r="B8010" t="s">
        <v>15960</v>
      </c>
      <c r="C8010">
        <v>6517</v>
      </c>
      <c r="D8010" t="s">
        <v>15829</v>
      </c>
      <c r="E8010">
        <v>12</v>
      </c>
      <c r="F8010">
        <v>9</v>
      </c>
      <c r="G8010" s="1">
        <v>43343.710776967593</v>
      </c>
    </row>
    <row r="8011" spans="1:7" x14ac:dyDescent="0.25">
      <c r="A8011" t="s">
        <v>48</v>
      </c>
      <c r="B8011" t="s">
        <v>15961</v>
      </c>
      <c r="C8011">
        <v>1195</v>
      </c>
      <c r="D8011" t="s">
        <v>15829</v>
      </c>
      <c r="E8011">
        <v>12</v>
      </c>
      <c r="F8011">
        <v>8</v>
      </c>
      <c r="G8011" s="1">
        <v>43343.71077662037</v>
      </c>
    </row>
    <row r="8012" spans="1:7" x14ac:dyDescent="0.25">
      <c r="A8012" t="s">
        <v>48</v>
      </c>
      <c r="B8012" t="s">
        <v>15961</v>
      </c>
      <c r="C8012">
        <v>1670</v>
      </c>
      <c r="D8012" t="s">
        <v>15829</v>
      </c>
      <c r="E8012">
        <v>12</v>
      </c>
      <c r="F8012">
        <v>10</v>
      </c>
      <c r="G8012" s="1">
        <v>43343.71077716435</v>
      </c>
    </row>
    <row r="8013" spans="1:7" x14ac:dyDescent="0.25">
      <c r="A8013" t="s">
        <v>48</v>
      </c>
      <c r="B8013" t="s">
        <v>15962</v>
      </c>
      <c r="C8013">
        <v>964</v>
      </c>
      <c r="D8013" t="s">
        <v>15829</v>
      </c>
      <c r="E8013">
        <v>12</v>
      </c>
      <c r="F8013">
        <v>11</v>
      </c>
      <c r="G8013" s="1">
        <v>43343.710777858796</v>
      </c>
    </row>
    <row r="8014" spans="1:7" x14ac:dyDescent="0.25">
      <c r="A8014" t="s">
        <v>48</v>
      </c>
      <c r="B8014" t="s">
        <v>15968</v>
      </c>
      <c r="C8014">
        <v>3752</v>
      </c>
      <c r="D8014" t="s">
        <v>15829</v>
      </c>
      <c r="E8014">
        <v>12</v>
      </c>
      <c r="F8014">
        <v>13</v>
      </c>
      <c r="G8014" s="1">
        <v>43343.71077878472</v>
      </c>
    </row>
    <row r="8015" spans="1:7" x14ac:dyDescent="0.25">
      <c r="A8015" t="s">
        <v>48</v>
      </c>
      <c r="B8015" t="s">
        <v>15969</v>
      </c>
      <c r="C8015">
        <v>8829</v>
      </c>
      <c r="D8015" t="s">
        <v>15829</v>
      </c>
      <c r="E8015">
        <v>12</v>
      </c>
      <c r="F8015">
        <v>5</v>
      </c>
      <c r="G8015" s="1">
        <v>43343.710775543979</v>
      </c>
    </row>
    <row r="8016" spans="1:7" x14ac:dyDescent="0.25">
      <c r="A8016" t="s">
        <v>48</v>
      </c>
      <c r="B8016" t="s">
        <v>15978</v>
      </c>
      <c r="C8016">
        <v>3302</v>
      </c>
      <c r="D8016" t="s">
        <v>15829</v>
      </c>
      <c r="E8016">
        <v>12</v>
      </c>
      <c r="F8016">
        <v>2</v>
      </c>
      <c r="G8016" s="1">
        <v>43343.710773530096</v>
      </c>
    </row>
    <row r="8017" spans="1:7" x14ac:dyDescent="0.25">
      <c r="A8017" t="s">
        <v>48</v>
      </c>
      <c r="B8017" t="s">
        <v>15979</v>
      </c>
      <c r="C8017">
        <v>8216</v>
      </c>
      <c r="D8017" t="s">
        <v>15829</v>
      </c>
      <c r="E8017">
        <v>12</v>
      </c>
      <c r="F8017">
        <v>1</v>
      </c>
      <c r="G8017" s="1">
        <v>43343.710773344908</v>
      </c>
    </row>
    <row r="8018" spans="1:7" x14ac:dyDescent="0.25">
      <c r="A8018" t="s">
        <v>48</v>
      </c>
      <c r="B8018" t="s">
        <v>15980</v>
      </c>
      <c r="C8018">
        <v>2357</v>
      </c>
      <c r="D8018" t="s">
        <v>15829</v>
      </c>
      <c r="E8018">
        <v>12</v>
      </c>
      <c r="F8018">
        <v>14</v>
      </c>
      <c r="G8018" s="1">
        <v>43343.710779664354</v>
      </c>
    </row>
    <row r="8019" spans="1:7" x14ac:dyDescent="0.25">
      <c r="A8019" t="s">
        <v>48</v>
      </c>
      <c r="B8019" t="s">
        <v>15981</v>
      </c>
      <c r="C8019">
        <v>3213</v>
      </c>
      <c r="D8019" t="s">
        <v>15829</v>
      </c>
      <c r="E8019">
        <v>12</v>
      </c>
      <c r="F8019">
        <v>3</v>
      </c>
      <c r="G8019" s="1">
        <v>43343.710774108797</v>
      </c>
    </row>
    <row r="8020" spans="1:7" x14ac:dyDescent="0.25">
      <c r="A8020" t="s">
        <v>48</v>
      </c>
      <c r="B8020" t="s">
        <v>15982</v>
      </c>
      <c r="C8020">
        <v>1697</v>
      </c>
      <c r="D8020" t="s">
        <v>15829</v>
      </c>
      <c r="E8020">
        <v>12</v>
      </c>
      <c r="F8020">
        <v>4</v>
      </c>
      <c r="G8020" s="1">
        <v>43343.710775347223</v>
      </c>
    </row>
    <row r="8021" spans="1:7" x14ac:dyDescent="0.25">
      <c r="A8021" t="s">
        <v>48</v>
      </c>
      <c r="B8021" t="s">
        <v>15816</v>
      </c>
      <c r="C8021">
        <v>1661</v>
      </c>
      <c r="D8021" t="s">
        <v>15817</v>
      </c>
      <c r="E8021">
        <v>13</v>
      </c>
      <c r="F8021">
        <v>8</v>
      </c>
      <c r="G8021" s="1">
        <v>43343.711212696762</v>
      </c>
    </row>
    <row r="8022" spans="1:7" x14ac:dyDescent="0.25">
      <c r="A8022" t="s">
        <v>48</v>
      </c>
      <c r="B8022" t="s">
        <v>15820</v>
      </c>
      <c r="C8022">
        <v>941</v>
      </c>
      <c r="D8022" t="s">
        <v>15817</v>
      </c>
      <c r="E8022">
        <v>13</v>
      </c>
      <c r="F8022">
        <v>4</v>
      </c>
      <c r="G8022" s="1">
        <v>43343.711211574075</v>
      </c>
    </row>
    <row r="8023" spans="1:7" x14ac:dyDescent="0.25">
      <c r="A8023" t="s">
        <v>48</v>
      </c>
      <c r="B8023" t="s">
        <v>15821</v>
      </c>
      <c r="C8023">
        <v>1721</v>
      </c>
      <c r="D8023" t="s">
        <v>15817</v>
      </c>
      <c r="E8023">
        <v>13</v>
      </c>
      <c r="F8023">
        <v>3</v>
      </c>
      <c r="G8023" s="1">
        <v>43343.711211423608</v>
      </c>
    </row>
    <row r="8024" spans="1:7" x14ac:dyDescent="0.25">
      <c r="A8024" t="s">
        <v>48</v>
      </c>
      <c r="B8024" t="s">
        <v>15822</v>
      </c>
      <c r="C8024">
        <v>1376</v>
      </c>
      <c r="D8024" t="s">
        <v>15817</v>
      </c>
      <c r="E8024">
        <v>13</v>
      </c>
      <c r="F8024">
        <v>5</v>
      </c>
      <c r="G8024" s="1">
        <v>43343.711211956019</v>
      </c>
    </row>
    <row r="8025" spans="1:7" x14ac:dyDescent="0.25">
      <c r="A8025" t="s">
        <v>48</v>
      </c>
      <c r="B8025" t="s">
        <v>15823</v>
      </c>
      <c r="C8025">
        <v>1007</v>
      </c>
      <c r="D8025" t="s">
        <v>15817</v>
      </c>
      <c r="E8025">
        <v>13</v>
      </c>
      <c r="F8025">
        <v>6</v>
      </c>
      <c r="G8025" s="1">
        <v>43343.711212118054</v>
      </c>
    </row>
    <row r="8026" spans="1:7" x14ac:dyDescent="0.25">
      <c r="A8026" t="s">
        <v>48</v>
      </c>
      <c r="B8026" t="s">
        <v>15824</v>
      </c>
      <c r="C8026">
        <v>4903</v>
      </c>
      <c r="D8026" t="s">
        <v>15817</v>
      </c>
      <c r="E8026">
        <v>13</v>
      </c>
      <c r="F8026">
        <v>2</v>
      </c>
      <c r="G8026" s="1">
        <v>43343.711211226851</v>
      </c>
    </row>
    <row r="8027" spans="1:7" x14ac:dyDescent="0.25">
      <c r="A8027" t="s">
        <v>48</v>
      </c>
      <c r="B8027" t="s">
        <v>15825</v>
      </c>
      <c r="C8027">
        <v>1005</v>
      </c>
      <c r="D8027" t="s">
        <v>15817</v>
      </c>
      <c r="E8027">
        <v>13</v>
      </c>
      <c r="F8027">
        <v>7</v>
      </c>
      <c r="G8027" s="1">
        <v>43343.711212615737</v>
      </c>
    </row>
    <row r="8028" spans="1:7" x14ac:dyDescent="0.25">
      <c r="A8028" t="s">
        <v>48</v>
      </c>
      <c r="B8028" t="s">
        <v>15826</v>
      </c>
      <c r="C8028">
        <v>17109</v>
      </c>
      <c r="D8028" t="s">
        <v>15817</v>
      </c>
      <c r="E8028">
        <v>13</v>
      </c>
      <c r="F8028">
        <v>1</v>
      </c>
      <c r="G8028" s="1">
        <v>43343.711210844907</v>
      </c>
    </row>
    <row r="8029" spans="1:7" x14ac:dyDescent="0.25">
      <c r="A8029" t="s">
        <v>48</v>
      </c>
      <c r="B8029" t="s">
        <v>15832</v>
      </c>
      <c r="C8029">
        <v>1392</v>
      </c>
      <c r="D8029" t="s">
        <v>15817</v>
      </c>
      <c r="E8029">
        <v>13</v>
      </c>
      <c r="F8029">
        <v>12</v>
      </c>
      <c r="G8029" s="1">
        <v>43343.711213622686</v>
      </c>
    </row>
    <row r="8030" spans="1:7" x14ac:dyDescent="0.25">
      <c r="A8030" t="s">
        <v>48</v>
      </c>
      <c r="B8030" t="s">
        <v>15833</v>
      </c>
      <c r="C8030">
        <v>1677</v>
      </c>
      <c r="D8030" t="s">
        <v>15817</v>
      </c>
      <c r="E8030">
        <v>13</v>
      </c>
      <c r="F8030">
        <v>11</v>
      </c>
      <c r="G8030" s="1">
        <v>43343.711213425922</v>
      </c>
    </row>
    <row r="8031" spans="1:7" x14ac:dyDescent="0.25">
      <c r="A8031" t="s">
        <v>48</v>
      </c>
      <c r="B8031" t="s">
        <v>15856</v>
      </c>
      <c r="C8031">
        <v>1009</v>
      </c>
      <c r="D8031" t="s">
        <v>15817</v>
      </c>
      <c r="E8031">
        <v>13</v>
      </c>
      <c r="F8031">
        <v>10</v>
      </c>
      <c r="G8031" s="1">
        <v>43343.711213229166</v>
      </c>
    </row>
    <row r="8032" spans="1:7" x14ac:dyDescent="0.25">
      <c r="A8032" t="s">
        <v>48</v>
      </c>
      <c r="B8032" t="s">
        <v>15899</v>
      </c>
      <c r="C8032">
        <v>3620</v>
      </c>
      <c r="D8032" t="s">
        <v>15817</v>
      </c>
      <c r="E8032">
        <v>13</v>
      </c>
      <c r="F8032">
        <v>9</v>
      </c>
      <c r="G8032" s="1">
        <v>43343.711213078706</v>
      </c>
    </row>
    <row r="8033" spans="1:7" x14ac:dyDescent="0.25">
      <c r="A8033" t="s">
        <v>48</v>
      </c>
      <c r="B8033" t="s">
        <v>15813</v>
      </c>
      <c r="C8033">
        <v>2615</v>
      </c>
      <c r="D8033" t="s">
        <v>15814</v>
      </c>
      <c r="E8033">
        <v>14</v>
      </c>
      <c r="F8033">
        <v>4</v>
      </c>
      <c r="G8033" s="1">
        <v>43343.711819016207</v>
      </c>
    </row>
    <row r="8034" spans="1:7" x14ac:dyDescent="0.25">
      <c r="A8034" t="s">
        <v>48</v>
      </c>
      <c r="B8034" t="s">
        <v>15815</v>
      </c>
      <c r="C8034">
        <v>6908</v>
      </c>
      <c r="D8034" t="s">
        <v>15814</v>
      </c>
      <c r="E8034">
        <v>14</v>
      </c>
      <c r="F8034">
        <v>1</v>
      </c>
      <c r="G8034" s="1">
        <v>43343.711818321761</v>
      </c>
    </row>
    <row r="8035" spans="1:7" x14ac:dyDescent="0.25">
      <c r="A8035" t="s">
        <v>48</v>
      </c>
      <c r="B8035" t="s">
        <v>15827</v>
      </c>
      <c r="C8035">
        <v>1198</v>
      </c>
      <c r="D8035" t="s">
        <v>15814</v>
      </c>
      <c r="E8035">
        <v>14</v>
      </c>
      <c r="F8035">
        <v>3</v>
      </c>
      <c r="G8035" s="1">
        <v>43343.711818668984</v>
      </c>
    </row>
    <row r="8036" spans="1:7" x14ac:dyDescent="0.25">
      <c r="A8036" t="s">
        <v>48</v>
      </c>
      <c r="B8036" t="s">
        <v>15828</v>
      </c>
      <c r="C8036">
        <v>818</v>
      </c>
      <c r="D8036" t="s">
        <v>15814</v>
      </c>
      <c r="E8036">
        <v>14</v>
      </c>
      <c r="F8036">
        <v>2</v>
      </c>
      <c r="G8036" s="1">
        <v>43343.711818483796</v>
      </c>
    </row>
    <row r="8037" spans="1:7" x14ac:dyDescent="0.25">
      <c r="A8037" t="s">
        <v>48</v>
      </c>
      <c r="B8037" t="s">
        <v>15862</v>
      </c>
      <c r="C8037">
        <v>1331</v>
      </c>
      <c r="D8037" t="s">
        <v>15814</v>
      </c>
      <c r="E8037">
        <v>14</v>
      </c>
      <c r="F8037">
        <v>5</v>
      </c>
      <c r="G8037" s="1">
        <v>43343.71181940972</v>
      </c>
    </row>
    <row r="8038" spans="1:7" x14ac:dyDescent="0.25">
      <c r="A8038" t="s">
        <v>48</v>
      </c>
      <c r="B8038" t="s">
        <v>15931</v>
      </c>
      <c r="C8038">
        <v>2582</v>
      </c>
      <c r="D8038" t="s">
        <v>15814</v>
      </c>
      <c r="E8038">
        <v>14</v>
      </c>
      <c r="F8038">
        <v>7</v>
      </c>
      <c r="G8038" s="1">
        <v>43343.711819756943</v>
      </c>
    </row>
    <row r="8039" spans="1:7" x14ac:dyDescent="0.25">
      <c r="A8039" t="s">
        <v>48</v>
      </c>
      <c r="B8039" t="s">
        <v>15932</v>
      </c>
      <c r="C8039">
        <v>943</v>
      </c>
      <c r="D8039" t="s">
        <v>15814</v>
      </c>
      <c r="E8039">
        <v>14</v>
      </c>
      <c r="F8039">
        <v>6</v>
      </c>
      <c r="G8039" s="1">
        <v>43343.711819560187</v>
      </c>
    </row>
    <row r="8040" spans="1:7" x14ac:dyDescent="0.25">
      <c r="A8040" t="s">
        <v>48</v>
      </c>
      <c r="B8040" t="s">
        <v>15941</v>
      </c>
      <c r="C8040">
        <v>1819</v>
      </c>
      <c r="D8040" t="s">
        <v>15814</v>
      </c>
      <c r="E8040">
        <v>14</v>
      </c>
      <c r="F8040">
        <v>8</v>
      </c>
      <c r="G8040" s="1">
        <v>43343.711820104167</v>
      </c>
    </row>
    <row r="8041" spans="1:7" x14ac:dyDescent="0.25">
      <c r="A8041" t="s">
        <v>48</v>
      </c>
      <c r="B8041" t="s">
        <v>15942</v>
      </c>
      <c r="C8041">
        <v>2498</v>
      </c>
      <c r="D8041" t="s">
        <v>15814</v>
      </c>
      <c r="E8041">
        <v>14</v>
      </c>
      <c r="F8041">
        <v>9</v>
      </c>
      <c r="G8041" s="1">
        <v>43343.711820289354</v>
      </c>
    </row>
    <row r="8042" spans="1:7" x14ac:dyDescent="0.25">
      <c r="A8042" t="s">
        <v>48</v>
      </c>
      <c r="B8042" t="s">
        <v>15943</v>
      </c>
      <c r="C8042">
        <v>3212</v>
      </c>
      <c r="D8042" t="s">
        <v>15814</v>
      </c>
      <c r="E8042">
        <v>14</v>
      </c>
      <c r="F8042">
        <v>10</v>
      </c>
      <c r="G8042" s="1">
        <v>43343.711820486111</v>
      </c>
    </row>
    <row r="8043" spans="1:7" x14ac:dyDescent="0.25">
      <c r="A8043" t="s">
        <v>48</v>
      </c>
      <c r="B8043" t="s">
        <v>15944</v>
      </c>
      <c r="C8043">
        <v>2086</v>
      </c>
      <c r="D8043" t="s">
        <v>15814</v>
      </c>
      <c r="E8043">
        <v>14</v>
      </c>
      <c r="F8043">
        <v>16</v>
      </c>
      <c r="G8043" s="1">
        <v>43343.711822106481</v>
      </c>
    </row>
    <row r="8044" spans="1:7" x14ac:dyDescent="0.25">
      <c r="A8044" t="s">
        <v>48</v>
      </c>
      <c r="B8044" t="s">
        <v>15944</v>
      </c>
      <c r="C8044">
        <v>4029</v>
      </c>
      <c r="D8044" t="s">
        <v>15814</v>
      </c>
      <c r="E8044">
        <v>14</v>
      </c>
      <c r="F8044">
        <v>11</v>
      </c>
      <c r="G8044" s="1">
        <v>43343.711820833334</v>
      </c>
    </row>
    <row r="8045" spans="1:7" x14ac:dyDescent="0.25">
      <c r="A8045" t="s">
        <v>48</v>
      </c>
      <c r="B8045" t="s">
        <v>15945</v>
      </c>
      <c r="C8045">
        <v>3200</v>
      </c>
      <c r="D8045" t="s">
        <v>15814</v>
      </c>
      <c r="E8045">
        <v>14</v>
      </c>
      <c r="F8045">
        <v>15</v>
      </c>
      <c r="G8045" s="1">
        <v>43343.711821909725</v>
      </c>
    </row>
    <row r="8046" spans="1:7" x14ac:dyDescent="0.25">
      <c r="A8046" t="s">
        <v>48</v>
      </c>
      <c r="B8046" t="s">
        <v>15945</v>
      </c>
      <c r="C8046">
        <v>3671</v>
      </c>
      <c r="D8046" t="s">
        <v>15814</v>
      </c>
      <c r="E8046">
        <v>14</v>
      </c>
      <c r="F8046">
        <v>13</v>
      </c>
      <c r="G8046" s="1">
        <v>43343.711821215278</v>
      </c>
    </row>
    <row r="8047" spans="1:7" x14ac:dyDescent="0.25">
      <c r="A8047" t="s">
        <v>48</v>
      </c>
      <c r="B8047" t="s">
        <v>15946</v>
      </c>
      <c r="C8047">
        <v>1798</v>
      </c>
      <c r="D8047" t="s">
        <v>15814</v>
      </c>
      <c r="E8047">
        <v>14</v>
      </c>
      <c r="F8047">
        <v>14</v>
      </c>
      <c r="G8047" s="1">
        <v>43343.711821562501</v>
      </c>
    </row>
    <row r="8048" spans="1:7" x14ac:dyDescent="0.25">
      <c r="A8048" t="s">
        <v>48</v>
      </c>
      <c r="B8048" t="s">
        <v>15947</v>
      </c>
      <c r="C8048">
        <v>805</v>
      </c>
      <c r="D8048" t="s">
        <v>15814</v>
      </c>
      <c r="E8048">
        <v>14</v>
      </c>
      <c r="F8048">
        <v>24</v>
      </c>
      <c r="G8048" s="1">
        <v>43343.711824305552</v>
      </c>
    </row>
    <row r="8049" spans="1:7" x14ac:dyDescent="0.25">
      <c r="A8049" t="s">
        <v>48</v>
      </c>
      <c r="B8049" t="s">
        <v>15948</v>
      </c>
      <c r="C8049">
        <v>2568</v>
      </c>
      <c r="D8049" t="s">
        <v>15814</v>
      </c>
      <c r="E8049">
        <v>14</v>
      </c>
      <c r="F8049">
        <v>17</v>
      </c>
      <c r="G8049" s="1">
        <v>43343.711822453704</v>
      </c>
    </row>
    <row r="8050" spans="1:7" x14ac:dyDescent="0.25">
      <c r="A8050" t="s">
        <v>48</v>
      </c>
      <c r="B8050" t="s">
        <v>15949</v>
      </c>
      <c r="C8050">
        <v>2669</v>
      </c>
      <c r="D8050" t="s">
        <v>15814</v>
      </c>
      <c r="E8050">
        <v>14</v>
      </c>
      <c r="F8050">
        <v>21</v>
      </c>
      <c r="G8050" s="1">
        <v>43343.711823530095</v>
      </c>
    </row>
    <row r="8051" spans="1:7" x14ac:dyDescent="0.25">
      <c r="A8051" t="s">
        <v>48</v>
      </c>
      <c r="B8051" t="s">
        <v>15950</v>
      </c>
      <c r="C8051">
        <v>1855</v>
      </c>
      <c r="D8051" t="s">
        <v>15814</v>
      </c>
      <c r="E8051">
        <v>14</v>
      </c>
      <c r="F8051">
        <v>18</v>
      </c>
      <c r="G8051" s="1">
        <v>43343.711822650461</v>
      </c>
    </row>
    <row r="8052" spans="1:7" x14ac:dyDescent="0.25">
      <c r="A8052" t="s">
        <v>48</v>
      </c>
      <c r="B8052" t="s">
        <v>15951</v>
      </c>
      <c r="C8052">
        <v>996</v>
      </c>
      <c r="D8052" t="s">
        <v>15814</v>
      </c>
      <c r="E8052">
        <v>14</v>
      </c>
      <c r="F8052">
        <v>20</v>
      </c>
      <c r="G8052" s="1">
        <v>43343.711823182872</v>
      </c>
    </row>
    <row r="8053" spans="1:7" x14ac:dyDescent="0.25">
      <c r="A8053" t="s">
        <v>48</v>
      </c>
      <c r="B8053" t="s">
        <v>15952</v>
      </c>
      <c r="C8053">
        <v>963</v>
      </c>
      <c r="D8053" t="s">
        <v>15814</v>
      </c>
      <c r="E8053">
        <v>14</v>
      </c>
      <c r="F8053">
        <v>19</v>
      </c>
      <c r="G8053" s="1">
        <v>43343.711822835648</v>
      </c>
    </row>
    <row r="8054" spans="1:7" x14ac:dyDescent="0.25">
      <c r="A8054" t="s">
        <v>48</v>
      </c>
      <c r="B8054" t="s">
        <v>15953</v>
      </c>
      <c r="C8054">
        <v>1131</v>
      </c>
      <c r="D8054" t="s">
        <v>15814</v>
      </c>
      <c r="E8054">
        <v>14</v>
      </c>
      <c r="F8054">
        <v>12</v>
      </c>
      <c r="G8054" s="1">
        <v>43343.711821030091</v>
      </c>
    </row>
    <row r="8055" spans="1:7" x14ac:dyDescent="0.25">
      <c r="A8055" t="s">
        <v>48</v>
      </c>
      <c r="B8055" t="s">
        <v>15954</v>
      </c>
      <c r="C8055">
        <v>991</v>
      </c>
      <c r="D8055" t="s">
        <v>15814</v>
      </c>
      <c r="E8055">
        <v>14</v>
      </c>
      <c r="F8055">
        <v>23</v>
      </c>
      <c r="G8055" s="1">
        <v>43343.711824108796</v>
      </c>
    </row>
    <row r="8056" spans="1:7" x14ac:dyDescent="0.25">
      <c r="A8056" t="s">
        <v>48</v>
      </c>
      <c r="B8056" t="s">
        <v>15955</v>
      </c>
      <c r="C8056">
        <v>1345</v>
      </c>
      <c r="D8056" t="s">
        <v>15814</v>
      </c>
      <c r="E8056">
        <v>14</v>
      </c>
      <c r="F8056">
        <v>22</v>
      </c>
      <c r="G8056" s="1">
        <v>43343.711823726851</v>
      </c>
    </row>
    <row r="8057" spans="1:7" x14ac:dyDescent="0.25">
      <c r="A8057" t="s">
        <v>48</v>
      </c>
      <c r="B8057" t="s">
        <v>15888</v>
      </c>
      <c r="C8057">
        <v>5186</v>
      </c>
      <c r="D8057" t="s">
        <v>15889</v>
      </c>
      <c r="E8057">
        <v>15</v>
      </c>
      <c r="F8057">
        <v>17</v>
      </c>
      <c r="G8057" s="1">
        <v>43343.712712534725</v>
      </c>
    </row>
    <row r="8058" spans="1:7" x14ac:dyDescent="0.25">
      <c r="A8058" t="s">
        <v>48</v>
      </c>
      <c r="B8058" t="s">
        <v>15890</v>
      </c>
      <c r="C8058">
        <v>1444</v>
      </c>
      <c r="D8058" t="s">
        <v>15889</v>
      </c>
      <c r="E8058">
        <v>15</v>
      </c>
      <c r="F8058">
        <v>28</v>
      </c>
      <c r="G8058" s="1">
        <v>43343.712715428243</v>
      </c>
    </row>
    <row r="8059" spans="1:7" x14ac:dyDescent="0.25">
      <c r="A8059" t="s">
        <v>48</v>
      </c>
      <c r="B8059" t="s">
        <v>15891</v>
      </c>
      <c r="C8059">
        <v>859</v>
      </c>
      <c r="D8059" t="s">
        <v>15889</v>
      </c>
      <c r="E8059">
        <v>15</v>
      </c>
      <c r="F8059">
        <v>29</v>
      </c>
      <c r="G8059" s="1">
        <v>43343.712715624999</v>
      </c>
    </row>
    <row r="8060" spans="1:7" x14ac:dyDescent="0.25">
      <c r="A8060" t="s">
        <v>48</v>
      </c>
      <c r="B8060" t="s">
        <v>15896</v>
      </c>
      <c r="C8060">
        <v>1566</v>
      </c>
      <c r="D8060" t="s">
        <v>15889</v>
      </c>
      <c r="E8060">
        <v>15</v>
      </c>
      <c r="F8060">
        <v>27</v>
      </c>
      <c r="G8060" s="1">
        <v>43343.712715277776</v>
      </c>
    </row>
    <row r="8061" spans="1:7" x14ac:dyDescent="0.25">
      <c r="A8061" t="s">
        <v>48</v>
      </c>
      <c r="B8061" t="s">
        <v>15897</v>
      </c>
      <c r="C8061">
        <v>1131</v>
      </c>
      <c r="D8061" t="s">
        <v>15889</v>
      </c>
      <c r="E8061">
        <v>15</v>
      </c>
      <c r="F8061">
        <v>26</v>
      </c>
      <c r="G8061" s="1">
        <v>43343.712715081019</v>
      </c>
    </row>
    <row r="8062" spans="1:7" x14ac:dyDescent="0.25">
      <c r="A8062" t="s">
        <v>48</v>
      </c>
      <c r="B8062" t="s">
        <v>15906</v>
      </c>
      <c r="C8062">
        <v>21875</v>
      </c>
      <c r="D8062" t="s">
        <v>15889</v>
      </c>
      <c r="E8062">
        <v>15</v>
      </c>
      <c r="F8062">
        <v>1</v>
      </c>
      <c r="G8062" s="1">
        <v>43343.71270802083</v>
      </c>
    </row>
    <row r="8063" spans="1:7" x14ac:dyDescent="0.25">
      <c r="A8063" t="s">
        <v>48</v>
      </c>
      <c r="B8063" t="s">
        <v>15914</v>
      </c>
      <c r="C8063">
        <v>1756</v>
      </c>
      <c r="D8063" t="s">
        <v>15889</v>
      </c>
      <c r="E8063">
        <v>15</v>
      </c>
      <c r="F8063">
        <v>7</v>
      </c>
      <c r="G8063" s="1">
        <v>43343.7127096412</v>
      </c>
    </row>
    <row r="8064" spans="1:7" x14ac:dyDescent="0.25">
      <c r="A8064" t="s">
        <v>48</v>
      </c>
      <c r="B8064" t="s">
        <v>15915</v>
      </c>
      <c r="C8064">
        <v>3867</v>
      </c>
      <c r="D8064" t="s">
        <v>15889</v>
      </c>
      <c r="E8064">
        <v>15</v>
      </c>
      <c r="F8064">
        <v>2</v>
      </c>
      <c r="G8064" s="1">
        <v>43343.712708368053</v>
      </c>
    </row>
    <row r="8065" spans="1:7" x14ac:dyDescent="0.25">
      <c r="A8065" t="s">
        <v>48</v>
      </c>
      <c r="B8065" t="s">
        <v>15926</v>
      </c>
      <c r="C8065">
        <v>5062</v>
      </c>
      <c r="D8065" t="s">
        <v>15889</v>
      </c>
      <c r="E8065">
        <v>15</v>
      </c>
      <c r="F8065">
        <v>6</v>
      </c>
      <c r="G8065" s="1">
        <v>43343.712709490741</v>
      </c>
    </row>
    <row r="8066" spans="1:7" x14ac:dyDescent="0.25">
      <c r="A8066" t="s">
        <v>48</v>
      </c>
      <c r="B8066" t="s">
        <v>15927</v>
      </c>
      <c r="C8066">
        <v>1063</v>
      </c>
      <c r="D8066" t="s">
        <v>15889</v>
      </c>
      <c r="E8066">
        <v>15</v>
      </c>
      <c r="F8066">
        <v>3</v>
      </c>
      <c r="G8066" s="1">
        <v>43343.712708564817</v>
      </c>
    </row>
    <row r="8067" spans="1:7" x14ac:dyDescent="0.25">
      <c r="A8067" t="s">
        <v>48</v>
      </c>
      <c r="B8067" t="s">
        <v>15928</v>
      </c>
      <c r="C8067">
        <v>3247</v>
      </c>
      <c r="D8067" t="s">
        <v>15889</v>
      </c>
      <c r="E8067">
        <v>15</v>
      </c>
      <c r="F8067">
        <v>5</v>
      </c>
      <c r="G8067" s="1">
        <v>43343.712709108797</v>
      </c>
    </row>
    <row r="8068" spans="1:7" x14ac:dyDescent="0.25">
      <c r="A8068" t="s">
        <v>48</v>
      </c>
      <c r="B8068" t="s">
        <v>15929</v>
      </c>
      <c r="C8068">
        <v>1854</v>
      </c>
      <c r="D8068" t="s">
        <v>15889</v>
      </c>
      <c r="E8068">
        <v>15</v>
      </c>
      <c r="F8068">
        <v>4</v>
      </c>
      <c r="G8068" s="1">
        <v>43343.712708761574</v>
      </c>
    </row>
    <row r="8069" spans="1:7" x14ac:dyDescent="0.25">
      <c r="A8069" t="s">
        <v>48</v>
      </c>
      <c r="B8069" t="s">
        <v>15934</v>
      </c>
      <c r="C8069">
        <v>1074</v>
      </c>
      <c r="D8069" t="s">
        <v>15889</v>
      </c>
      <c r="E8069">
        <v>15</v>
      </c>
      <c r="F8069">
        <v>19</v>
      </c>
      <c r="G8069" s="1">
        <v>43343.712712928238</v>
      </c>
    </row>
    <row r="8070" spans="1:7" x14ac:dyDescent="0.25">
      <c r="A8070" t="s">
        <v>48</v>
      </c>
      <c r="B8070" t="s">
        <v>15935</v>
      </c>
      <c r="C8070">
        <v>1845</v>
      </c>
      <c r="D8070" t="s">
        <v>15889</v>
      </c>
      <c r="E8070">
        <v>15</v>
      </c>
      <c r="F8070">
        <v>18</v>
      </c>
      <c r="G8070" s="1">
        <v>43343.712712731482</v>
      </c>
    </row>
    <row r="8071" spans="1:7" x14ac:dyDescent="0.25">
      <c r="A8071" t="s">
        <v>48</v>
      </c>
      <c r="B8071" t="s">
        <v>15936</v>
      </c>
      <c r="C8071">
        <v>1077</v>
      </c>
      <c r="D8071" t="s">
        <v>15889</v>
      </c>
      <c r="E8071">
        <v>15</v>
      </c>
      <c r="F8071">
        <v>8</v>
      </c>
      <c r="G8071" s="1">
        <v>43343.712709837964</v>
      </c>
    </row>
    <row r="8072" spans="1:7" x14ac:dyDescent="0.25">
      <c r="A8072" t="s">
        <v>48</v>
      </c>
      <c r="B8072" t="s">
        <v>15937</v>
      </c>
      <c r="C8072">
        <v>2598</v>
      </c>
      <c r="D8072" t="s">
        <v>15889</v>
      </c>
      <c r="E8072">
        <v>15</v>
      </c>
      <c r="F8072">
        <v>20</v>
      </c>
      <c r="G8072" s="1">
        <v>43343.712713275461</v>
      </c>
    </row>
    <row r="8073" spans="1:7" x14ac:dyDescent="0.25">
      <c r="A8073" t="s">
        <v>48</v>
      </c>
      <c r="B8073" t="s">
        <v>15938</v>
      </c>
      <c r="C8073">
        <v>1866</v>
      </c>
      <c r="D8073" t="s">
        <v>15889</v>
      </c>
      <c r="E8073">
        <v>15</v>
      </c>
      <c r="F8073">
        <v>23</v>
      </c>
      <c r="G8073" s="1">
        <v>43343.712714351852</v>
      </c>
    </row>
    <row r="8074" spans="1:7" x14ac:dyDescent="0.25">
      <c r="A8074" t="s">
        <v>48</v>
      </c>
      <c r="B8074" t="s">
        <v>15939</v>
      </c>
      <c r="C8074">
        <v>2418</v>
      </c>
      <c r="D8074" t="s">
        <v>15889</v>
      </c>
      <c r="E8074">
        <v>15</v>
      </c>
      <c r="F8074">
        <v>22</v>
      </c>
      <c r="G8074" s="1">
        <v>43343.712714004629</v>
      </c>
    </row>
    <row r="8075" spans="1:7" x14ac:dyDescent="0.25">
      <c r="A8075" t="s">
        <v>48</v>
      </c>
      <c r="B8075" t="s">
        <v>15940</v>
      </c>
      <c r="C8075">
        <v>3843</v>
      </c>
      <c r="D8075" t="s">
        <v>15889</v>
      </c>
      <c r="E8075">
        <v>15</v>
      </c>
      <c r="F8075">
        <v>21</v>
      </c>
      <c r="G8075" s="1">
        <v>43343.712713622685</v>
      </c>
    </row>
    <row r="8076" spans="1:7" x14ac:dyDescent="0.25">
      <c r="A8076" t="s">
        <v>48</v>
      </c>
      <c r="B8076" t="s">
        <v>15956</v>
      </c>
      <c r="C8076">
        <v>682</v>
      </c>
      <c r="D8076" t="s">
        <v>15889</v>
      </c>
      <c r="E8076">
        <v>15</v>
      </c>
      <c r="F8076">
        <v>24</v>
      </c>
      <c r="G8076" s="1">
        <v>43343.712714548608</v>
      </c>
    </row>
    <row r="8077" spans="1:7" x14ac:dyDescent="0.25">
      <c r="A8077" t="s">
        <v>48</v>
      </c>
      <c r="B8077" t="s">
        <v>15990</v>
      </c>
      <c r="C8077">
        <v>1778</v>
      </c>
      <c r="D8077" t="s">
        <v>15889</v>
      </c>
      <c r="E8077">
        <v>15</v>
      </c>
      <c r="F8077">
        <v>16</v>
      </c>
      <c r="G8077" s="1">
        <v>43343.712712187502</v>
      </c>
    </row>
    <row r="8078" spans="1:7" x14ac:dyDescent="0.25">
      <c r="A8078" t="s">
        <v>48</v>
      </c>
      <c r="B8078" t="s">
        <v>15991</v>
      </c>
      <c r="C8078">
        <v>1020</v>
      </c>
      <c r="D8078" t="s">
        <v>15889</v>
      </c>
      <c r="E8078">
        <v>15</v>
      </c>
      <c r="F8078">
        <v>9</v>
      </c>
      <c r="G8078" s="1">
        <v>43343.712710185187</v>
      </c>
    </row>
    <row r="8079" spans="1:7" x14ac:dyDescent="0.25">
      <c r="A8079" t="s">
        <v>48</v>
      </c>
      <c r="B8079" t="s">
        <v>15992</v>
      </c>
      <c r="C8079">
        <v>1878</v>
      </c>
      <c r="D8079" t="s">
        <v>15889</v>
      </c>
      <c r="E8079">
        <v>15</v>
      </c>
      <c r="F8079">
        <v>15</v>
      </c>
      <c r="G8079" s="1">
        <v>43343.712712002314</v>
      </c>
    </row>
    <row r="8080" spans="1:7" x14ac:dyDescent="0.25">
      <c r="A8080" t="s">
        <v>48</v>
      </c>
      <c r="B8080" t="s">
        <v>15993</v>
      </c>
      <c r="C8080">
        <v>1451</v>
      </c>
      <c r="D8080" t="s">
        <v>15889</v>
      </c>
      <c r="E8080">
        <v>15</v>
      </c>
      <c r="F8080">
        <v>14</v>
      </c>
      <c r="G8080" s="1">
        <v>43343.712711805558</v>
      </c>
    </row>
    <row r="8081" spans="1:7" x14ac:dyDescent="0.25">
      <c r="A8081" t="s">
        <v>48</v>
      </c>
      <c r="B8081" t="s">
        <v>15994</v>
      </c>
      <c r="C8081">
        <v>701</v>
      </c>
      <c r="D8081" t="s">
        <v>15889</v>
      </c>
      <c r="E8081">
        <v>15</v>
      </c>
      <c r="F8081">
        <v>13</v>
      </c>
      <c r="G8081" s="1">
        <v>43343.712711458335</v>
      </c>
    </row>
    <row r="8082" spans="1:7" x14ac:dyDescent="0.25">
      <c r="A8082" t="s">
        <v>48</v>
      </c>
      <c r="B8082" t="s">
        <v>15995</v>
      </c>
      <c r="C8082">
        <v>1189</v>
      </c>
      <c r="D8082" t="s">
        <v>15889</v>
      </c>
      <c r="E8082">
        <v>15</v>
      </c>
      <c r="F8082">
        <v>25</v>
      </c>
      <c r="G8082" s="1">
        <v>43343.712714699075</v>
      </c>
    </row>
    <row r="8083" spans="1:7" x14ac:dyDescent="0.25">
      <c r="A8083" t="s">
        <v>48</v>
      </c>
      <c r="B8083" t="s">
        <v>15996</v>
      </c>
      <c r="C8083">
        <v>2068</v>
      </c>
      <c r="D8083" t="s">
        <v>15889</v>
      </c>
      <c r="E8083">
        <v>15</v>
      </c>
      <c r="F8083">
        <v>12</v>
      </c>
      <c r="G8083" s="1">
        <v>43343.712711261571</v>
      </c>
    </row>
    <row r="8084" spans="1:7" x14ac:dyDescent="0.25">
      <c r="A8084" t="s">
        <v>48</v>
      </c>
      <c r="B8084" t="s">
        <v>15997</v>
      </c>
      <c r="C8084">
        <v>1686</v>
      </c>
      <c r="D8084" t="s">
        <v>15889</v>
      </c>
      <c r="E8084">
        <v>15</v>
      </c>
      <c r="F8084">
        <v>11</v>
      </c>
      <c r="G8084" s="1">
        <v>43343.712711111111</v>
      </c>
    </row>
    <row r="8085" spans="1:7" x14ac:dyDescent="0.25">
      <c r="A8085" t="s">
        <v>48</v>
      </c>
      <c r="B8085" t="s">
        <v>15998</v>
      </c>
      <c r="C8085">
        <v>766</v>
      </c>
      <c r="D8085" t="s">
        <v>15889</v>
      </c>
      <c r="E8085">
        <v>15</v>
      </c>
      <c r="F8085">
        <v>10</v>
      </c>
      <c r="G8085" s="1">
        <v>43343.712710729167</v>
      </c>
    </row>
    <row r="8086" spans="1:7" x14ac:dyDescent="0.25">
      <c r="A8086" t="s">
        <v>49</v>
      </c>
      <c r="B8086" t="s">
        <v>16001</v>
      </c>
      <c r="C8086">
        <v>7383</v>
      </c>
      <c r="D8086" t="s">
        <v>16002</v>
      </c>
      <c r="E8086">
        <v>1</v>
      </c>
      <c r="F8086">
        <v>1</v>
      </c>
      <c r="G8086" s="1">
        <v>43343.752814004627</v>
      </c>
    </row>
    <row r="8087" spans="1:7" x14ac:dyDescent="0.25">
      <c r="A8087" t="s">
        <v>49</v>
      </c>
      <c r="B8087" t="s">
        <v>16094</v>
      </c>
      <c r="C8087">
        <v>1093</v>
      </c>
      <c r="D8087" t="s">
        <v>16002</v>
      </c>
      <c r="E8087">
        <v>1</v>
      </c>
      <c r="F8087">
        <v>2</v>
      </c>
      <c r="G8087" s="1">
        <v>43343.752814386571</v>
      </c>
    </row>
    <row r="8088" spans="1:7" x14ac:dyDescent="0.25">
      <c r="A8088" t="s">
        <v>49</v>
      </c>
      <c r="B8088" t="s">
        <v>16124</v>
      </c>
      <c r="C8088">
        <v>1171</v>
      </c>
      <c r="D8088" t="s">
        <v>16002</v>
      </c>
      <c r="E8088">
        <v>1</v>
      </c>
      <c r="F8088">
        <v>4</v>
      </c>
      <c r="G8088" s="1">
        <v>43343.752814733794</v>
      </c>
    </row>
    <row r="8089" spans="1:7" x14ac:dyDescent="0.25">
      <c r="A8089" t="s">
        <v>49</v>
      </c>
      <c r="B8089" t="s">
        <v>16125</v>
      </c>
      <c r="C8089">
        <v>973</v>
      </c>
      <c r="D8089" t="s">
        <v>16002</v>
      </c>
      <c r="E8089">
        <v>1</v>
      </c>
      <c r="F8089">
        <v>3</v>
      </c>
      <c r="G8089" s="1">
        <v>43343.752814548614</v>
      </c>
    </row>
    <row r="8090" spans="1:7" x14ac:dyDescent="0.25">
      <c r="A8090" t="s">
        <v>49</v>
      </c>
      <c r="B8090" t="s">
        <v>16022</v>
      </c>
      <c r="C8090">
        <v>1020</v>
      </c>
      <c r="D8090" t="s">
        <v>16023</v>
      </c>
      <c r="E8090">
        <v>2</v>
      </c>
      <c r="F8090">
        <v>3</v>
      </c>
      <c r="G8090" s="1">
        <v>43343.75295671296</v>
      </c>
    </row>
    <row r="8091" spans="1:7" x14ac:dyDescent="0.25">
      <c r="A8091" t="s">
        <v>49</v>
      </c>
      <c r="B8091" t="s">
        <v>16027</v>
      </c>
      <c r="C8091">
        <v>1217</v>
      </c>
      <c r="D8091" t="s">
        <v>16023</v>
      </c>
      <c r="E8091">
        <v>2</v>
      </c>
      <c r="F8091">
        <v>2</v>
      </c>
      <c r="G8091" s="1">
        <v>43343.752956365737</v>
      </c>
    </row>
    <row r="8092" spans="1:7" x14ac:dyDescent="0.25">
      <c r="A8092" t="s">
        <v>49</v>
      </c>
      <c r="B8092" t="s">
        <v>16101</v>
      </c>
      <c r="C8092">
        <v>1105</v>
      </c>
      <c r="D8092" t="s">
        <v>16023</v>
      </c>
      <c r="E8092">
        <v>2</v>
      </c>
      <c r="F8092">
        <v>4</v>
      </c>
      <c r="G8092" s="1">
        <v>43343.752957094905</v>
      </c>
    </row>
    <row r="8093" spans="1:7" x14ac:dyDescent="0.25">
      <c r="A8093" t="s">
        <v>49</v>
      </c>
      <c r="B8093" t="s">
        <v>16104</v>
      </c>
      <c r="C8093">
        <v>939</v>
      </c>
      <c r="D8093" t="s">
        <v>16023</v>
      </c>
      <c r="E8093">
        <v>2</v>
      </c>
      <c r="F8093">
        <v>5</v>
      </c>
      <c r="G8093" s="1">
        <v>43343.752957256947</v>
      </c>
    </row>
    <row r="8094" spans="1:7" x14ac:dyDescent="0.25">
      <c r="A8094" t="s">
        <v>49</v>
      </c>
      <c r="B8094" t="s">
        <v>16105</v>
      </c>
      <c r="C8094">
        <v>7580</v>
      </c>
      <c r="D8094" t="s">
        <v>16023</v>
      </c>
      <c r="E8094">
        <v>2</v>
      </c>
      <c r="F8094">
        <v>1</v>
      </c>
      <c r="G8094" s="1">
        <v>43343.752956018521</v>
      </c>
    </row>
    <row r="8095" spans="1:7" x14ac:dyDescent="0.25">
      <c r="A8095" t="s">
        <v>49</v>
      </c>
      <c r="B8095" t="s">
        <v>16029</v>
      </c>
      <c r="C8095">
        <v>1774</v>
      </c>
      <c r="D8095" t="s">
        <v>16030</v>
      </c>
      <c r="E8095">
        <v>3</v>
      </c>
      <c r="F8095">
        <v>4</v>
      </c>
      <c r="G8095" s="1">
        <v>43343.753092743056</v>
      </c>
    </row>
    <row r="8096" spans="1:7" x14ac:dyDescent="0.25">
      <c r="A8096" t="s">
        <v>49</v>
      </c>
      <c r="B8096" t="s">
        <v>16031</v>
      </c>
      <c r="C8096">
        <v>1111</v>
      </c>
      <c r="D8096" t="s">
        <v>16030</v>
      </c>
      <c r="E8096">
        <v>3</v>
      </c>
      <c r="F8096">
        <v>5</v>
      </c>
      <c r="G8096" s="1">
        <v>43343.753093090279</v>
      </c>
    </row>
    <row r="8097" spans="1:7" x14ac:dyDescent="0.25">
      <c r="A8097" t="s">
        <v>49</v>
      </c>
      <c r="B8097" t="s">
        <v>16098</v>
      </c>
      <c r="C8097">
        <v>6561</v>
      </c>
      <c r="D8097" t="s">
        <v>16030</v>
      </c>
      <c r="E8097">
        <v>3</v>
      </c>
      <c r="F8097">
        <v>1</v>
      </c>
      <c r="G8097" s="1">
        <v>43343.753092013889</v>
      </c>
    </row>
    <row r="8098" spans="1:7" x14ac:dyDescent="0.25">
      <c r="A8098" t="s">
        <v>49</v>
      </c>
      <c r="B8098" t="s">
        <v>16106</v>
      </c>
      <c r="C8098">
        <v>862</v>
      </c>
      <c r="D8098" t="s">
        <v>16030</v>
      </c>
      <c r="E8098">
        <v>3</v>
      </c>
      <c r="F8098">
        <v>2</v>
      </c>
      <c r="G8098" s="1">
        <v>43343.753092210645</v>
      </c>
    </row>
    <row r="8099" spans="1:7" x14ac:dyDescent="0.25">
      <c r="A8099" t="s">
        <v>49</v>
      </c>
      <c r="B8099" t="s">
        <v>16123</v>
      </c>
      <c r="C8099">
        <v>1046</v>
      </c>
      <c r="D8099" t="s">
        <v>16030</v>
      </c>
      <c r="E8099">
        <v>3</v>
      </c>
      <c r="F8099">
        <v>3</v>
      </c>
      <c r="G8099" s="1">
        <v>43343.753092557869</v>
      </c>
    </row>
    <row r="8100" spans="1:7" x14ac:dyDescent="0.25">
      <c r="A8100" t="s">
        <v>49</v>
      </c>
      <c r="B8100" t="s">
        <v>16062</v>
      </c>
      <c r="C8100">
        <v>11953</v>
      </c>
      <c r="D8100" t="s">
        <v>16063</v>
      </c>
      <c r="E8100">
        <v>4</v>
      </c>
      <c r="F8100">
        <v>1</v>
      </c>
      <c r="G8100" s="1">
        <v>43343.753302349534</v>
      </c>
    </row>
    <row r="8101" spans="1:7" x14ac:dyDescent="0.25">
      <c r="A8101" t="s">
        <v>49</v>
      </c>
      <c r="B8101" t="s">
        <v>16064</v>
      </c>
      <c r="C8101">
        <v>1320</v>
      </c>
      <c r="D8101" t="s">
        <v>16063</v>
      </c>
      <c r="E8101">
        <v>4</v>
      </c>
      <c r="F8101">
        <v>2</v>
      </c>
      <c r="G8101" s="1">
        <v>43343.753302546298</v>
      </c>
    </row>
    <row r="8102" spans="1:7" x14ac:dyDescent="0.25">
      <c r="A8102" t="s">
        <v>49</v>
      </c>
      <c r="B8102" t="s">
        <v>16065</v>
      </c>
      <c r="C8102">
        <v>742</v>
      </c>
      <c r="D8102" t="s">
        <v>16063</v>
      </c>
      <c r="E8102">
        <v>4</v>
      </c>
      <c r="F8102">
        <v>5</v>
      </c>
      <c r="G8102" s="1">
        <v>43343.753303240737</v>
      </c>
    </row>
    <row r="8103" spans="1:7" x14ac:dyDescent="0.25">
      <c r="A8103" t="s">
        <v>49</v>
      </c>
      <c r="B8103" t="s">
        <v>16066</v>
      </c>
      <c r="C8103">
        <v>1078</v>
      </c>
      <c r="D8103" t="s">
        <v>16063</v>
      </c>
      <c r="E8103">
        <v>4</v>
      </c>
      <c r="F8103">
        <v>6</v>
      </c>
      <c r="G8103" s="1">
        <v>43343.753303437501</v>
      </c>
    </row>
    <row r="8104" spans="1:7" x14ac:dyDescent="0.25">
      <c r="A8104" t="s">
        <v>49</v>
      </c>
      <c r="B8104" t="s">
        <v>16067</v>
      </c>
      <c r="C8104">
        <v>1192</v>
      </c>
      <c r="D8104" t="s">
        <v>16063</v>
      </c>
      <c r="E8104">
        <v>4</v>
      </c>
      <c r="F8104">
        <v>3</v>
      </c>
      <c r="G8104" s="1">
        <v>43343.753302893521</v>
      </c>
    </row>
    <row r="8105" spans="1:7" x14ac:dyDescent="0.25">
      <c r="A8105" t="s">
        <v>49</v>
      </c>
      <c r="B8105" t="s">
        <v>16068</v>
      </c>
      <c r="C8105">
        <v>1465</v>
      </c>
      <c r="D8105" t="s">
        <v>16063</v>
      </c>
      <c r="E8105">
        <v>4</v>
      </c>
      <c r="F8105">
        <v>4</v>
      </c>
      <c r="G8105" s="1">
        <v>43343.753303090278</v>
      </c>
    </row>
    <row r="8106" spans="1:7" x14ac:dyDescent="0.25">
      <c r="A8106" t="s">
        <v>49</v>
      </c>
      <c r="B8106" t="s">
        <v>16072</v>
      </c>
      <c r="C8106">
        <v>1142</v>
      </c>
      <c r="D8106" t="s">
        <v>16073</v>
      </c>
      <c r="E8106">
        <v>5</v>
      </c>
      <c r="F8106">
        <v>2</v>
      </c>
      <c r="G8106" s="1">
        <v>43343.753438969907</v>
      </c>
    </row>
    <row r="8107" spans="1:7" x14ac:dyDescent="0.25">
      <c r="A8107" t="s">
        <v>49</v>
      </c>
      <c r="B8107" t="s">
        <v>16092</v>
      </c>
      <c r="C8107">
        <v>6051</v>
      </c>
      <c r="D8107" t="s">
        <v>16073</v>
      </c>
      <c r="E8107">
        <v>5</v>
      </c>
      <c r="F8107">
        <v>1</v>
      </c>
      <c r="G8107" s="1">
        <v>43343.753438576387</v>
      </c>
    </row>
    <row r="8108" spans="1:7" x14ac:dyDescent="0.25">
      <c r="A8108" t="s">
        <v>49</v>
      </c>
      <c r="B8108" t="s">
        <v>16102</v>
      </c>
      <c r="C8108">
        <v>1216</v>
      </c>
      <c r="D8108" t="s">
        <v>16073</v>
      </c>
      <c r="E8108">
        <v>5</v>
      </c>
      <c r="F8108">
        <v>3</v>
      </c>
      <c r="G8108" s="1">
        <v>43343.753439120374</v>
      </c>
    </row>
    <row r="8109" spans="1:7" x14ac:dyDescent="0.25">
      <c r="A8109" t="s">
        <v>49</v>
      </c>
      <c r="B8109" t="s">
        <v>16103</v>
      </c>
      <c r="C8109">
        <v>1073</v>
      </c>
      <c r="D8109" t="s">
        <v>16073</v>
      </c>
      <c r="E8109">
        <v>5</v>
      </c>
      <c r="F8109">
        <v>6</v>
      </c>
      <c r="G8109" s="1">
        <v>43343.753439849534</v>
      </c>
    </row>
    <row r="8110" spans="1:7" x14ac:dyDescent="0.25">
      <c r="A8110" t="s">
        <v>49</v>
      </c>
      <c r="B8110" t="s">
        <v>16171</v>
      </c>
      <c r="C8110">
        <v>927</v>
      </c>
      <c r="D8110" t="s">
        <v>16073</v>
      </c>
      <c r="E8110">
        <v>5</v>
      </c>
      <c r="F8110">
        <v>4</v>
      </c>
      <c r="G8110" s="1">
        <v>43343.75343931713</v>
      </c>
    </row>
    <row r="8111" spans="1:7" x14ac:dyDescent="0.25">
      <c r="A8111" t="s">
        <v>49</v>
      </c>
      <c r="B8111" t="s">
        <v>16172</v>
      </c>
      <c r="C8111">
        <v>966</v>
      </c>
      <c r="D8111" t="s">
        <v>16073</v>
      </c>
      <c r="E8111">
        <v>5</v>
      </c>
      <c r="F8111">
        <v>5</v>
      </c>
      <c r="G8111" s="1">
        <v>43343.753439502318</v>
      </c>
    </row>
    <row r="8112" spans="1:7" x14ac:dyDescent="0.25">
      <c r="A8112" t="s">
        <v>49</v>
      </c>
      <c r="B8112" t="s">
        <v>16138</v>
      </c>
      <c r="C8112">
        <v>1050</v>
      </c>
      <c r="D8112" t="s">
        <v>16139</v>
      </c>
      <c r="E8112">
        <v>6</v>
      </c>
      <c r="F8112">
        <v>7</v>
      </c>
      <c r="G8112" s="1">
        <v>43343.753624456018</v>
      </c>
    </row>
    <row r="8113" spans="1:7" x14ac:dyDescent="0.25">
      <c r="A8113" t="s">
        <v>49</v>
      </c>
      <c r="B8113" t="s">
        <v>16140</v>
      </c>
      <c r="C8113">
        <v>722</v>
      </c>
      <c r="D8113" t="s">
        <v>16139</v>
      </c>
      <c r="E8113">
        <v>6</v>
      </c>
      <c r="F8113">
        <v>8</v>
      </c>
      <c r="G8113" s="1">
        <v>43343.753624618053</v>
      </c>
    </row>
    <row r="8114" spans="1:7" x14ac:dyDescent="0.25">
      <c r="A8114" t="s">
        <v>49</v>
      </c>
      <c r="B8114" t="s">
        <v>16142</v>
      </c>
      <c r="C8114">
        <v>5919</v>
      </c>
      <c r="D8114" t="s">
        <v>16139</v>
      </c>
      <c r="E8114">
        <v>6</v>
      </c>
      <c r="F8114">
        <v>1</v>
      </c>
      <c r="G8114" s="1">
        <v>43343.753622997683</v>
      </c>
    </row>
    <row r="8115" spans="1:7" x14ac:dyDescent="0.25">
      <c r="A8115" t="s">
        <v>49</v>
      </c>
      <c r="B8115" t="s">
        <v>16143</v>
      </c>
      <c r="C8115">
        <v>2341</v>
      </c>
      <c r="D8115" t="s">
        <v>16139</v>
      </c>
      <c r="E8115">
        <v>6</v>
      </c>
      <c r="F8115">
        <v>5</v>
      </c>
      <c r="G8115" s="1">
        <v>43343.753624074074</v>
      </c>
    </row>
    <row r="8116" spans="1:7" x14ac:dyDescent="0.25">
      <c r="A8116" t="s">
        <v>49</v>
      </c>
      <c r="B8116" t="s">
        <v>16144</v>
      </c>
      <c r="C8116">
        <v>1240</v>
      </c>
      <c r="D8116" t="s">
        <v>16139</v>
      </c>
      <c r="E8116">
        <v>6</v>
      </c>
      <c r="F8116">
        <v>4</v>
      </c>
      <c r="G8116" s="1">
        <v>43343.75362372685</v>
      </c>
    </row>
    <row r="8117" spans="1:7" x14ac:dyDescent="0.25">
      <c r="A8117" t="s">
        <v>49</v>
      </c>
      <c r="B8117" t="s">
        <v>16145</v>
      </c>
      <c r="C8117">
        <v>1259</v>
      </c>
      <c r="D8117" t="s">
        <v>16139</v>
      </c>
      <c r="E8117">
        <v>6</v>
      </c>
      <c r="F8117">
        <v>2</v>
      </c>
      <c r="G8117" s="1">
        <v>43343.753623182871</v>
      </c>
    </row>
    <row r="8118" spans="1:7" x14ac:dyDescent="0.25">
      <c r="A8118" t="s">
        <v>49</v>
      </c>
      <c r="B8118" t="s">
        <v>16146</v>
      </c>
      <c r="C8118">
        <v>1842</v>
      </c>
      <c r="D8118" t="s">
        <v>16139</v>
      </c>
      <c r="E8118">
        <v>6</v>
      </c>
      <c r="F8118">
        <v>3</v>
      </c>
      <c r="G8118" s="1">
        <v>43343.753623379627</v>
      </c>
    </row>
    <row r="8119" spans="1:7" x14ac:dyDescent="0.25">
      <c r="A8119" t="s">
        <v>49</v>
      </c>
      <c r="B8119" t="s">
        <v>16147</v>
      </c>
      <c r="C8119">
        <v>1162</v>
      </c>
      <c r="D8119" t="s">
        <v>16139</v>
      </c>
      <c r="E8119">
        <v>6</v>
      </c>
      <c r="F8119">
        <v>6</v>
      </c>
      <c r="G8119" s="1">
        <v>43343.75362427083</v>
      </c>
    </row>
    <row r="8120" spans="1:7" x14ac:dyDescent="0.25">
      <c r="A8120" t="s">
        <v>49</v>
      </c>
      <c r="B8120" t="s">
        <v>16035</v>
      </c>
      <c r="C8120">
        <v>1148</v>
      </c>
      <c r="D8120" t="s">
        <v>16036</v>
      </c>
      <c r="E8120">
        <v>7</v>
      </c>
      <c r="F8120">
        <v>6</v>
      </c>
      <c r="G8120" s="1">
        <v>43343.753851354166</v>
      </c>
    </row>
    <row r="8121" spans="1:7" x14ac:dyDescent="0.25">
      <c r="A8121" t="s">
        <v>49</v>
      </c>
      <c r="B8121" t="s">
        <v>16136</v>
      </c>
      <c r="C8121">
        <v>1588</v>
      </c>
      <c r="D8121" t="s">
        <v>16036</v>
      </c>
      <c r="E8121">
        <v>7</v>
      </c>
      <c r="F8121">
        <v>5</v>
      </c>
      <c r="G8121" s="1">
        <v>43343.753851006943</v>
      </c>
    </row>
    <row r="8122" spans="1:7" x14ac:dyDescent="0.25">
      <c r="A8122" t="s">
        <v>49</v>
      </c>
      <c r="B8122" t="s">
        <v>16156</v>
      </c>
      <c r="C8122">
        <v>1448</v>
      </c>
      <c r="D8122" t="s">
        <v>16036</v>
      </c>
      <c r="E8122">
        <v>7</v>
      </c>
      <c r="F8122">
        <v>3</v>
      </c>
      <c r="G8122" s="1">
        <v>43343.753850613422</v>
      </c>
    </row>
    <row r="8123" spans="1:7" x14ac:dyDescent="0.25">
      <c r="A8123" t="s">
        <v>49</v>
      </c>
      <c r="B8123" t="s">
        <v>16157</v>
      </c>
      <c r="C8123">
        <v>11457</v>
      </c>
      <c r="D8123" t="s">
        <v>16036</v>
      </c>
      <c r="E8123">
        <v>7</v>
      </c>
      <c r="F8123">
        <v>1</v>
      </c>
      <c r="G8123" s="1">
        <v>43343.753850081019</v>
      </c>
    </row>
    <row r="8124" spans="1:7" x14ac:dyDescent="0.25">
      <c r="A8124" t="s">
        <v>49</v>
      </c>
      <c r="B8124" t="s">
        <v>16158</v>
      </c>
      <c r="C8124">
        <v>1193</v>
      </c>
      <c r="D8124" t="s">
        <v>16036</v>
      </c>
      <c r="E8124">
        <v>7</v>
      </c>
      <c r="F8124">
        <v>2</v>
      </c>
      <c r="G8124" s="1">
        <v>43343.753850462963</v>
      </c>
    </row>
    <row r="8125" spans="1:7" x14ac:dyDescent="0.25">
      <c r="A8125" t="s">
        <v>49</v>
      </c>
      <c r="B8125" t="s">
        <v>16159</v>
      </c>
      <c r="C8125">
        <v>1385</v>
      </c>
      <c r="D8125" t="s">
        <v>16036</v>
      </c>
      <c r="E8125">
        <v>7</v>
      </c>
      <c r="F8125">
        <v>4</v>
      </c>
      <c r="G8125" s="1">
        <v>43343.753850810186</v>
      </c>
    </row>
    <row r="8126" spans="1:7" x14ac:dyDescent="0.25">
      <c r="A8126" t="s">
        <v>49</v>
      </c>
      <c r="B8126" t="s">
        <v>16167</v>
      </c>
      <c r="C8126">
        <v>1003</v>
      </c>
      <c r="D8126" t="s">
        <v>16036</v>
      </c>
      <c r="E8126">
        <v>7</v>
      </c>
      <c r="F8126">
        <v>7</v>
      </c>
      <c r="G8126" s="1">
        <v>43343.75385173611</v>
      </c>
    </row>
    <row r="8127" spans="1:7" x14ac:dyDescent="0.25">
      <c r="A8127" t="s">
        <v>49</v>
      </c>
      <c r="B8127" t="s">
        <v>16130</v>
      </c>
      <c r="C8127">
        <v>1711</v>
      </c>
      <c r="D8127" t="s">
        <v>16131</v>
      </c>
      <c r="E8127">
        <v>8</v>
      </c>
      <c r="F8127">
        <v>4</v>
      </c>
      <c r="G8127" s="1">
        <v>43343.754237002315</v>
      </c>
    </row>
    <row r="8128" spans="1:7" x14ac:dyDescent="0.25">
      <c r="A8128" t="s">
        <v>49</v>
      </c>
      <c r="B8128" t="s">
        <v>16133</v>
      </c>
      <c r="C8128">
        <v>2030</v>
      </c>
      <c r="D8128" t="s">
        <v>16131</v>
      </c>
      <c r="E8128">
        <v>8</v>
      </c>
      <c r="F8128">
        <v>2</v>
      </c>
      <c r="G8128" s="1">
        <v>43343.754236458335</v>
      </c>
    </row>
    <row r="8129" spans="1:7" x14ac:dyDescent="0.25">
      <c r="A8129" t="s">
        <v>49</v>
      </c>
      <c r="B8129" t="s">
        <v>16134</v>
      </c>
      <c r="C8129">
        <v>1297</v>
      </c>
      <c r="D8129" t="s">
        <v>16131</v>
      </c>
      <c r="E8129">
        <v>8</v>
      </c>
      <c r="F8129">
        <v>3</v>
      </c>
      <c r="G8129" s="1">
        <v>43343.754236608795</v>
      </c>
    </row>
    <row r="8130" spans="1:7" x14ac:dyDescent="0.25">
      <c r="A8130" t="s">
        <v>49</v>
      </c>
      <c r="B8130" t="s">
        <v>16135</v>
      </c>
      <c r="C8130">
        <v>15512</v>
      </c>
      <c r="D8130" t="s">
        <v>16131</v>
      </c>
      <c r="E8130">
        <v>8</v>
      </c>
      <c r="F8130">
        <v>1</v>
      </c>
      <c r="G8130" s="1">
        <v>43343.754236261571</v>
      </c>
    </row>
    <row r="8131" spans="1:7" x14ac:dyDescent="0.25">
      <c r="A8131" t="s">
        <v>49</v>
      </c>
      <c r="B8131" t="s">
        <v>16137</v>
      </c>
      <c r="C8131">
        <v>4160</v>
      </c>
      <c r="D8131" t="s">
        <v>16131</v>
      </c>
      <c r="E8131">
        <v>8</v>
      </c>
      <c r="F8131">
        <v>5</v>
      </c>
      <c r="G8131" s="1">
        <v>43343.754237187502</v>
      </c>
    </row>
    <row r="8132" spans="1:7" x14ac:dyDescent="0.25">
      <c r="A8132" t="s">
        <v>49</v>
      </c>
      <c r="B8132" t="s">
        <v>16148</v>
      </c>
      <c r="C8132">
        <v>2604</v>
      </c>
      <c r="D8132" t="s">
        <v>16131</v>
      </c>
      <c r="E8132">
        <v>8</v>
      </c>
      <c r="F8132">
        <v>6</v>
      </c>
      <c r="G8132" s="1">
        <v>43343.754237534726</v>
      </c>
    </row>
    <row r="8133" spans="1:7" x14ac:dyDescent="0.25">
      <c r="A8133" t="s">
        <v>49</v>
      </c>
      <c r="B8133" t="s">
        <v>16162</v>
      </c>
      <c r="C8133">
        <v>991</v>
      </c>
      <c r="D8133" t="s">
        <v>16131</v>
      </c>
      <c r="E8133">
        <v>8</v>
      </c>
      <c r="F8133">
        <v>9</v>
      </c>
      <c r="G8133" s="1">
        <v>43343.754238425929</v>
      </c>
    </row>
    <row r="8134" spans="1:7" x14ac:dyDescent="0.25">
      <c r="A8134" t="s">
        <v>49</v>
      </c>
      <c r="B8134" t="s">
        <v>16163</v>
      </c>
      <c r="C8134">
        <v>1253</v>
      </c>
      <c r="D8134" t="s">
        <v>16131</v>
      </c>
      <c r="E8134">
        <v>8</v>
      </c>
      <c r="F8134">
        <v>10</v>
      </c>
      <c r="G8134" s="1">
        <v>43343.754238622685</v>
      </c>
    </row>
    <row r="8135" spans="1:7" x14ac:dyDescent="0.25">
      <c r="A8135" t="s">
        <v>49</v>
      </c>
      <c r="B8135" t="s">
        <v>16164</v>
      </c>
      <c r="C8135">
        <v>1115</v>
      </c>
      <c r="D8135" t="s">
        <v>16131</v>
      </c>
      <c r="E8135">
        <v>8</v>
      </c>
      <c r="F8135">
        <v>11</v>
      </c>
      <c r="G8135" s="1">
        <v>43343.754238969908</v>
      </c>
    </row>
    <row r="8136" spans="1:7" x14ac:dyDescent="0.25">
      <c r="A8136" t="s">
        <v>49</v>
      </c>
      <c r="B8136" t="s">
        <v>16165</v>
      </c>
      <c r="C8136">
        <v>1030</v>
      </c>
      <c r="D8136" t="s">
        <v>16131</v>
      </c>
      <c r="E8136">
        <v>8</v>
      </c>
      <c r="F8136">
        <v>8</v>
      </c>
      <c r="G8136" s="1">
        <v>43343.754238078705</v>
      </c>
    </row>
    <row r="8137" spans="1:7" x14ac:dyDescent="0.25">
      <c r="A8137" t="s">
        <v>49</v>
      </c>
      <c r="B8137" t="s">
        <v>16166</v>
      </c>
      <c r="C8137">
        <v>1240</v>
      </c>
      <c r="D8137" t="s">
        <v>16131</v>
      </c>
      <c r="E8137">
        <v>8</v>
      </c>
      <c r="F8137">
        <v>7</v>
      </c>
      <c r="G8137" s="1">
        <v>43343.754237881942</v>
      </c>
    </row>
    <row r="8138" spans="1:7" x14ac:dyDescent="0.25">
      <c r="A8138" t="s">
        <v>49</v>
      </c>
      <c r="B8138" t="s">
        <v>16003</v>
      </c>
      <c r="C8138">
        <v>1395</v>
      </c>
      <c r="D8138" t="s">
        <v>16004</v>
      </c>
      <c r="E8138">
        <v>9</v>
      </c>
      <c r="F8138">
        <v>2</v>
      </c>
      <c r="G8138" s="1">
        <v>43343.754641319443</v>
      </c>
    </row>
    <row r="8139" spans="1:7" x14ac:dyDescent="0.25">
      <c r="A8139" t="s">
        <v>49</v>
      </c>
      <c r="B8139" t="s">
        <v>16019</v>
      </c>
      <c r="C8139">
        <v>21601</v>
      </c>
      <c r="D8139" t="s">
        <v>16004</v>
      </c>
      <c r="E8139">
        <v>9</v>
      </c>
      <c r="F8139">
        <v>1</v>
      </c>
      <c r="G8139" s="1">
        <v>43343.754641122687</v>
      </c>
    </row>
    <row r="8140" spans="1:7" x14ac:dyDescent="0.25">
      <c r="A8140" t="s">
        <v>49</v>
      </c>
      <c r="B8140" t="s">
        <v>16052</v>
      </c>
      <c r="C8140">
        <v>1320</v>
      </c>
      <c r="D8140" t="s">
        <v>16004</v>
      </c>
      <c r="E8140">
        <v>9</v>
      </c>
      <c r="F8140">
        <v>4</v>
      </c>
      <c r="G8140" s="1">
        <v>43343.754642210646</v>
      </c>
    </row>
    <row r="8141" spans="1:7" x14ac:dyDescent="0.25">
      <c r="A8141" t="s">
        <v>49</v>
      </c>
      <c r="B8141" t="s">
        <v>16053</v>
      </c>
      <c r="C8141">
        <v>1530</v>
      </c>
      <c r="D8141" t="s">
        <v>16004</v>
      </c>
      <c r="E8141">
        <v>9</v>
      </c>
      <c r="F8141">
        <v>3</v>
      </c>
      <c r="G8141" s="1">
        <v>43343.754641666666</v>
      </c>
    </row>
    <row r="8142" spans="1:7" x14ac:dyDescent="0.25">
      <c r="A8142" t="s">
        <v>49</v>
      </c>
      <c r="B8142" t="s">
        <v>16055</v>
      </c>
      <c r="C8142">
        <v>1015</v>
      </c>
      <c r="D8142" t="s">
        <v>16004</v>
      </c>
      <c r="E8142">
        <v>9</v>
      </c>
      <c r="F8142">
        <v>10</v>
      </c>
      <c r="G8142" s="1">
        <v>43343.754644016204</v>
      </c>
    </row>
    <row r="8143" spans="1:7" x14ac:dyDescent="0.25">
      <c r="A8143" t="s">
        <v>49</v>
      </c>
      <c r="B8143" t="s">
        <v>16056</v>
      </c>
      <c r="C8143">
        <v>1956</v>
      </c>
      <c r="D8143" t="s">
        <v>16004</v>
      </c>
      <c r="E8143">
        <v>9</v>
      </c>
      <c r="F8143">
        <v>5</v>
      </c>
      <c r="G8143" s="1">
        <v>43343.75464259259</v>
      </c>
    </row>
    <row r="8144" spans="1:7" x14ac:dyDescent="0.25">
      <c r="A8144" t="s">
        <v>49</v>
      </c>
      <c r="B8144" t="s">
        <v>16057</v>
      </c>
      <c r="C8144">
        <v>1493</v>
      </c>
      <c r="D8144" t="s">
        <v>16004</v>
      </c>
      <c r="E8144">
        <v>9</v>
      </c>
      <c r="F8144">
        <v>9</v>
      </c>
      <c r="G8144" s="1">
        <v>43343.754643668981</v>
      </c>
    </row>
    <row r="8145" spans="1:7" x14ac:dyDescent="0.25">
      <c r="A8145" t="s">
        <v>49</v>
      </c>
      <c r="B8145" t="s">
        <v>16058</v>
      </c>
      <c r="C8145">
        <v>2399</v>
      </c>
      <c r="D8145" t="s">
        <v>16004</v>
      </c>
      <c r="E8145">
        <v>9</v>
      </c>
      <c r="F8145">
        <v>6</v>
      </c>
      <c r="G8145" s="1">
        <v>43343.754642939813</v>
      </c>
    </row>
    <row r="8146" spans="1:7" x14ac:dyDescent="0.25">
      <c r="A8146" t="s">
        <v>49</v>
      </c>
      <c r="B8146" t="s">
        <v>16059</v>
      </c>
      <c r="C8146">
        <v>773</v>
      </c>
      <c r="D8146" t="s">
        <v>16004</v>
      </c>
      <c r="E8146">
        <v>9</v>
      </c>
      <c r="F8146">
        <v>7</v>
      </c>
      <c r="G8146" s="1">
        <v>43343.754643136577</v>
      </c>
    </row>
    <row r="8147" spans="1:7" x14ac:dyDescent="0.25">
      <c r="A8147" t="s">
        <v>49</v>
      </c>
      <c r="B8147" t="s">
        <v>16060</v>
      </c>
      <c r="C8147">
        <v>1102</v>
      </c>
      <c r="D8147" t="s">
        <v>16004</v>
      </c>
      <c r="E8147">
        <v>9</v>
      </c>
      <c r="F8147">
        <v>8</v>
      </c>
      <c r="G8147" s="1">
        <v>43343.754643483793</v>
      </c>
    </row>
    <row r="8148" spans="1:7" x14ac:dyDescent="0.25">
      <c r="A8148" t="s">
        <v>49</v>
      </c>
      <c r="B8148" t="s">
        <v>16024</v>
      </c>
      <c r="C8148">
        <v>1202</v>
      </c>
      <c r="D8148" t="s">
        <v>16025</v>
      </c>
      <c r="E8148">
        <v>10</v>
      </c>
      <c r="F8148">
        <v>16</v>
      </c>
      <c r="G8148" s="1">
        <v>43343.755176041668</v>
      </c>
    </row>
    <row r="8149" spans="1:7" x14ac:dyDescent="0.25">
      <c r="A8149" t="s">
        <v>49</v>
      </c>
      <c r="B8149" t="s">
        <v>16026</v>
      </c>
      <c r="C8149">
        <v>814</v>
      </c>
      <c r="D8149" t="s">
        <v>16025</v>
      </c>
      <c r="E8149">
        <v>10</v>
      </c>
      <c r="F8149">
        <v>17</v>
      </c>
      <c r="G8149" s="1">
        <v>43343.755176423612</v>
      </c>
    </row>
    <row r="8150" spans="1:7" x14ac:dyDescent="0.25">
      <c r="A8150" t="s">
        <v>49</v>
      </c>
      <c r="B8150" t="s">
        <v>16028</v>
      </c>
      <c r="C8150">
        <v>1530</v>
      </c>
      <c r="D8150" t="s">
        <v>16025</v>
      </c>
      <c r="E8150">
        <v>10</v>
      </c>
      <c r="F8150">
        <v>11</v>
      </c>
      <c r="G8150" s="1">
        <v>43343.755174965278</v>
      </c>
    </row>
    <row r="8151" spans="1:7" x14ac:dyDescent="0.25">
      <c r="A8151" t="s">
        <v>49</v>
      </c>
      <c r="B8151" t="s">
        <v>8743</v>
      </c>
      <c r="C8151">
        <v>1187</v>
      </c>
      <c r="D8151" t="s">
        <v>16025</v>
      </c>
      <c r="E8151">
        <v>10</v>
      </c>
      <c r="F8151">
        <v>15</v>
      </c>
      <c r="G8151" s="1">
        <v>43343.755175891201</v>
      </c>
    </row>
    <row r="8152" spans="1:7" x14ac:dyDescent="0.25">
      <c r="A8152" t="s">
        <v>49</v>
      </c>
      <c r="B8152" t="s">
        <v>16032</v>
      </c>
      <c r="C8152">
        <v>1167</v>
      </c>
      <c r="D8152" t="s">
        <v>16025</v>
      </c>
      <c r="E8152">
        <v>10</v>
      </c>
      <c r="F8152">
        <v>12</v>
      </c>
      <c r="G8152" s="1">
        <v>43343.755175150465</v>
      </c>
    </row>
    <row r="8153" spans="1:7" x14ac:dyDescent="0.25">
      <c r="A8153" t="s">
        <v>49</v>
      </c>
      <c r="B8153" t="s">
        <v>8747</v>
      </c>
      <c r="C8153">
        <v>1282</v>
      </c>
      <c r="D8153" t="s">
        <v>16025</v>
      </c>
      <c r="E8153">
        <v>10</v>
      </c>
      <c r="F8153">
        <v>14</v>
      </c>
      <c r="G8153" s="1">
        <v>43343.755175694445</v>
      </c>
    </row>
    <row r="8154" spans="1:7" x14ac:dyDescent="0.25">
      <c r="A8154" t="s">
        <v>49</v>
      </c>
      <c r="B8154" t="s">
        <v>8748</v>
      </c>
      <c r="C8154">
        <v>1338</v>
      </c>
      <c r="D8154" t="s">
        <v>16025</v>
      </c>
      <c r="E8154">
        <v>10</v>
      </c>
      <c r="F8154">
        <v>13</v>
      </c>
      <c r="G8154" s="1">
        <v>43343.755175497688</v>
      </c>
    </row>
    <row r="8155" spans="1:7" x14ac:dyDescent="0.25">
      <c r="A8155" t="s">
        <v>49</v>
      </c>
      <c r="B8155" t="s">
        <v>16107</v>
      </c>
      <c r="C8155">
        <v>1069</v>
      </c>
      <c r="D8155" t="s">
        <v>16025</v>
      </c>
      <c r="E8155">
        <v>10</v>
      </c>
      <c r="F8155">
        <v>10</v>
      </c>
      <c r="G8155" s="1">
        <v>43343.755174803242</v>
      </c>
    </row>
    <row r="8156" spans="1:7" x14ac:dyDescent="0.25">
      <c r="A8156" t="s">
        <v>49</v>
      </c>
      <c r="B8156" t="s">
        <v>16109</v>
      </c>
      <c r="C8156">
        <v>1456</v>
      </c>
      <c r="D8156" t="s">
        <v>16025</v>
      </c>
      <c r="E8156">
        <v>10</v>
      </c>
      <c r="F8156">
        <v>9</v>
      </c>
      <c r="G8156" s="1">
        <v>43343.755174421298</v>
      </c>
    </row>
    <row r="8157" spans="1:7" x14ac:dyDescent="0.25">
      <c r="A8157" t="s">
        <v>49</v>
      </c>
      <c r="B8157" t="s">
        <v>16149</v>
      </c>
      <c r="C8157">
        <v>4517</v>
      </c>
      <c r="D8157" t="s">
        <v>16025</v>
      </c>
      <c r="E8157">
        <v>10</v>
      </c>
      <c r="F8157">
        <v>4</v>
      </c>
      <c r="G8157" s="1">
        <v>43343.755172997684</v>
      </c>
    </row>
    <row r="8158" spans="1:7" x14ac:dyDescent="0.25">
      <c r="A8158" t="s">
        <v>49</v>
      </c>
      <c r="B8158" t="s">
        <v>16150</v>
      </c>
      <c r="C8158">
        <v>2049</v>
      </c>
      <c r="D8158" t="s">
        <v>16025</v>
      </c>
      <c r="E8158">
        <v>10</v>
      </c>
      <c r="F8158">
        <v>5</v>
      </c>
      <c r="G8158" s="1">
        <v>43343.755173148151</v>
      </c>
    </row>
    <row r="8159" spans="1:7" x14ac:dyDescent="0.25">
      <c r="A8159" t="s">
        <v>49</v>
      </c>
      <c r="B8159" t="s">
        <v>16151</v>
      </c>
      <c r="C8159">
        <v>816</v>
      </c>
      <c r="D8159" t="s">
        <v>16025</v>
      </c>
      <c r="E8159">
        <v>10</v>
      </c>
      <c r="F8159">
        <v>6</v>
      </c>
      <c r="G8159" s="1">
        <v>43343.755173344907</v>
      </c>
    </row>
    <row r="8160" spans="1:7" x14ac:dyDescent="0.25">
      <c r="A8160" t="s">
        <v>49</v>
      </c>
      <c r="B8160" t="s">
        <v>16153</v>
      </c>
      <c r="C8160">
        <v>1387</v>
      </c>
      <c r="D8160" t="s">
        <v>16025</v>
      </c>
      <c r="E8160">
        <v>10</v>
      </c>
      <c r="F8160">
        <v>8</v>
      </c>
      <c r="G8160" s="1">
        <v>43343.755173877318</v>
      </c>
    </row>
    <row r="8161" spans="1:7" x14ac:dyDescent="0.25">
      <c r="A8161" t="s">
        <v>49</v>
      </c>
      <c r="B8161" t="s">
        <v>16154</v>
      </c>
      <c r="C8161">
        <v>1091</v>
      </c>
      <c r="D8161" t="s">
        <v>16025</v>
      </c>
      <c r="E8161">
        <v>10</v>
      </c>
      <c r="F8161">
        <v>7</v>
      </c>
      <c r="G8161" s="1">
        <v>43343.75517369213</v>
      </c>
    </row>
    <row r="8162" spans="1:7" x14ac:dyDescent="0.25">
      <c r="A8162" t="s">
        <v>49</v>
      </c>
      <c r="B8162" t="s">
        <v>16155</v>
      </c>
      <c r="C8162">
        <v>1766</v>
      </c>
      <c r="D8162" t="s">
        <v>16025</v>
      </c>
      <c r="E8162">
        <v>10</v>
      </c>
      <c r="F8162">
        <v>3</v>
      </c>
      <c r="G8162" s="1">
        <v>43343.755172604164</v>
      </c>
    </row>
    <row r="8163" spans="1:7" x14ac:dyDescent="0.25">
      <c r="A8163" t="s">
        <v>49</v>
      </c>
      <c r="B8163" t="s">
        <v>16160</v>
      </c>
      <c r="C8163">
        <v>21672</v>
      </c>
      <c r="D8163" t="s">
        <v>16025</v>
      </c>
      <c r="E8163">
        <v>10</v>
      </c>
      <c r="F8163">
        <v>1</v>
      </c>
      <c r="G8163" s="1">
        <v>43343.755172256948</v>
      </c>
    </row>
    <row r="8164" spans="1:7" x14ac:dyDescent="0.25">
      <c r="A8164" t="s">
        <v>49</v>
      </c>
      <c r="B8164" t="s">
        <v>16161</v>
      </c>
      <c r="C8164">
        <v>1131</v>
      </c>
      <c r="D8164" t="s">
        <v>16025</v>
      </c>
      <c r="E8164">
        <v>10</v>
      </c>
      <c r="F8164">
        <v>2</v>
      </c>
      <c r="G8164" s="1">
        <v>43343.755172453704</v>
      </c>
    </row>
    <row r="8165" spans="1:7" x14ac:dyDescent="0.25">
      <c r="A8165" t="s">
        <v>49</v>
      </c>
      <c r="B8165" t="s">
        <v>16013</v>
      </c>
      <c r="C8165">
        <v>1068</v>
      </c>
      <c r="D8165" t="s">
        <v>16014</v>
      </c>
      <c r="E8165">
        <v>11</v>
      </c>
      <c r="F8165">
        <v>2</v>
      </c>
      <c r="G8165" s="1">
        <v>43343.75549383102</v>
      </c>
    </row>
    <row r="8166" spans="1:7" x14ac:dyDescent="0.25">
      <c r="A8166" t="s">
        <v>49</v>
      </c>
      <c r="B8166" t="s">
        <v>16020</v>
      </c>
      <c r="C8166">
        <v>1295</v>
      </c>
      <c r="D8166" t="s">
        <v>16014</v>
      </c>
      <c r="E8166">
        <v>11</v>
      </c>
      <c r="F8166">
        <v>10</v>
      </c>
      <c r="G8166" s="1">
        <v>43343.755495983794</v>
      </c>
    </row>
    <row r="8167" spans="1:7" x14ac:dyDescent="0.25">
      <c r="A8167" t="s">
        <v>49</v>
      </c>
      <c r="B8167" t="s">
        <v>16021</v>
      </c>
      <c r="C8167">
        <v>1495</v>
      </c>
      <c r="D8167" t="s">
        <v>16014</v>
      </c>
      <c r="E8167">
        <v>11</v>
      </c>
      <c r="F8167">
        <v>3</v>
      </c>
      <c r="G8167" s="1">
        <v>43343.755494178244</v>
      </c>
    </row>
    <row r="8168" spans="1:7" x14ac:dyDescent="0.25">
      <c r="A8168" t="s">
        <v>49</v>
      </c>
      <c r="B8168" t="s">
        <v>16033</v>
      </c>
      <c r="C8168">
        <v>702</v>
      </c>
      <c r="D8168" t="s">
        <v>16014</v>
      </c>
      <c r="E8168">
        <v>11</v>
      </c>
      <c r="F8168">
        <v>9</v>
      </c>
      <c r="G8168" s="1">
        <v>43343.755495636571</v>
      </c>
    </row>
    <row r="8169" spans="1:7" x14ac:dyDescent="0.25">
      <c r="A8169" t="s">
        <v>49</v>
      </c>
      <c r="B8169" t="s">
        <v>16034</v>
      </c>
      <c r="C8169">
        <v>3613</v>
      </c>
      <c r="D8169" t="s">
        <v>16014</v>
      </c>
      <c r="E8169">
        <v>11</v>
      </c>
      <c r="F8169">
        <v>4</v>
      </c>
      <c r="G8169" s="1">
        <v>43343.755494363424</v>
      </c>
    </row>
    <row r="8170" spans="1:7" x14ac:dyDescent="0.25">
      <c r="A8170" t="s">
        <v>49</v>
      </c>
      <c r="B8170" t="s">
        <v>16037</v>
      </c>
      <c r="C8170">
        <v>1429</v>
      </c>
      <c r="D8170" t="s">
        <v>16014</v>
      </c>
      <c r="E8170">
        <v>11</v>
      </c>
      <c r="F8170">
        <v>8</v>
      </c>
      <c r="G8170" s="1">
        <v>43343.755495451391</v>
      </c>
    </row>
    <row r="8171" spans="1:7" x14ac:dyDescent="0.25">
      <c r="A8171" t="s">
        <v>49</v>
      </c>
      <c r="B8171" t="s">
        <v>16038</v>
      </c>
      <c r="C8171">
        <v>785</v>
      </c>
      <c r="D8171" t="s">
        <v>16014</v>
      </c>
      <c r="E8171">
        <v>11</v>
      </c>
      <c r="F8171">
        <v>5</v>
      </c>
      <c r="G8171" s="1">
        <v>43343.755494560188</v>
      </c>
    </row>
    <row r="8172" spans="1:7" x14ac:dyDescent="0.25">
      <c r="A8172" t="s">
        <v>49</v>
      </c>
      <c r="B8172" t="s">
        <v>16039</v>
      </c>
      <c r="C8172">
        <v>1409</v>
      </c>
      <c r="D8172" t="s">
        <v>16014</v>
      </c>
      <c r="E8172">
        <v>11</v>
      </c>
      <c r="F8172">
        <v>7</v>
      </c>
      <c r="G8172" s="1">
        <v>43343.755495104167</v>
      </c>
    </row>
    <row r="8173" spans="1:7" x14ac:dyDescent="0.25">
      <c r="A8173" t="s">
        <v>49</v>
      </c>
      <c r="B8173" t="s">
        <v>16040</v>
      </c>
      <c r="C8173">
        <v>905</v>
      </c>
      <c r="D8173" t="s">
        <v>16014</v>
      </c>
      <c r="E8173">
        <v>11</v>
      </c>
      <c r="F8173">
        <v>6</v>
      </c>
      <c r="G8173" s="1">
        <v>43343.755494710647</v>
      </c>
    </row>
    <row r="8174" spans="1:7" x14ac:dyDescent="0.25">
      <c r="A8174" t="s">
        <v>49</v>
      </c>
      <c r="B8174" t="s">
        <v>16041</v>
      </c>
      <c r="C8174">
        <v>805</v>
      </c>
      <c r="D8174" t="s">
        <v>16014</v>
      </c>
      <c r="E8174">
        <v>11</v>
      </c>
      <c r="F8174">
        <v>11</v>
      </c>
      <c r="G8174" s="1">
        <v>43343.755496331018</v>
      </c>
    </row>
    <row r="8175" spans="1:7" x14ac:dyDescent="0.25">
      <c r="A8175" t="s">
        <v>49</v>
      </c>
      <c r="B8175" t="s">
        <v>16042</v>
      </c>
      <c r="C8175">
        <v>917</v>
      </c>
      <c r="D8175" t="s">
        <v>16014</v>
      </c>
      <c r="E8175">
        <v>11</v>
      </c>
      <c r="F8175">
        <v>15</v>
      </c>
      <c r="G8175" s="1">
        <v>43343.755497256941</v>
      </c>
    </row>
    <row r="8176" spans="1:7" x14ac:dyDescent="0.25">
      <c r="A8176" t="s">
        <v>49</v>
      </c>
      <c r="B8176" t="s">
        <v>16043</v>
      </c>
      <c r="C8176">
        <v>791</v>
      </c>
      <c r="D8176" t="s">
        <v>16014</v>
      </c>
      <c r="E8176">
        <v>11</v>
      </c>
      <c r="F8176">
        <v>12</v>
      </c>
      <c r="G8176" s="1">
        <v>43343.755496527781</v>
      </c>
    </row>
    <row r="8177" spans="1:7" x14ac:dyDescent="0.25">
      <c r="A8177" t="s">
        <v>49</v>
      </c>
      <c r="B8177" t="s">
        <v>16046</v>
      </c>
      <c r="C8177">
        <v>917</v>
      </c>
      <c r="D8177" t="s">
        <v>16014</v>
      </c>
      <c r="E8177">
        <v>11</v>
      </c>
      <c r="F8177">
        <v>14</v>
      </c>
      <c r="G8177" s="1">
        <v>43343.755496874997</v>
      </c>
    </row>
    <row r="8178" spans="1:7" x14ac:dyDescent="0.25">
      <c r="A8178" t="s">
        <v>49</v>
      </c>
      <c r="B8178" t="s">
        <v>16047</v>
      </c>
      <c r="C8178">
        <v>1175</v>
      </c>
      <c r="D8178" t="s">
        <v>16014</v>
      </c>
      <c r="E8178">
        <v>11</v>
      </c>
      <c r="F8178">
        <v>13</v>
      </c>
      <c r="G8178" s="1">
        <v>43343.755496724538</v>
      </c>
    </row>
    <row r="8179" spans="1:7" x14ac:dyDescent="0.25">
      <c r="A8179" t="s">
        <v>49</v>
      </c>
      <c r="B8179" t="s">
        <v>16170</v>
      </c>
      <c r="C8179">
        <v>10083</v>
      </c>
      <c r="D8179" t="s">
        <v>16014</v>
      </c>
      <c r="E8179">
        <v>11</v>
      </c>
      <c r="F8179">
        <v>1</v>
      </c>
      <c r="G8179" s="1">
        <v>43343.755493634257</v>
      </c>
    </row>
    <row r="8180" spans="1:7" x14ac:dyDescent="0.25">
      <c r="A8180" t="s">
        <v>49</v>
      </c>
      <c r="B8180" t="s">
        <v>16095</v>
      </c>
      <c r="C8180">
        <v>1930</v>
      </c>
      <c r="D8180" t="e">
        <f t="shared" ref="D8180:D8193" si="31">-szxy-uv_-xvsz-yu</f>
        <v>#NAME?</v>
      </c>
      <c r="E8180">
        <v>12</v>
      </c>
      <c r="F8180">
        <v>4</v>
      </c>
      <c r="G8180" s="1">
        <v>43343.755774155092</v>
      </c>
    </row>
    <row r="8181" spans="1:7" x14ac:dyDescent="0.25">
      <c r="A8181" t="s">
        <v>49</v>
      </c>
      <c r="B8181" t="s">
        <v>16096</v>
      </c>
      <c r="C8181">
        <v>8075</v>
      </c>
      <c r="D8181" t="e">
        <f t="shared" si="31"/>
        <v>#NAME?</v>
      </c>
      <c r="E8181">
        <v>12</v>
      </c>
      <c r="F8181">
        <v>1</v>
      </c>
      <c r="G8181" s="1">
        <v>43343.755773611112</v>
      </c>
    </row>
    <row r="8182" spans="1:7" x14ac:dyDescent="0.25">
      <c r="A8182" t="s">
        <v>49</v>
      </c>
      <c r="B8182" t="s">
        <v>16097</v>
      </c>
      <c r="C8182">
        <v>2180</v>
      </c>
      <c r="D8182" t="e">
        <f t="shared" si="31"/>
        <v>#NAME?</v>
      </c>
      <c r="E8182">
        <v>12</v>
      </c>
      <c r="F8182">
        <v>5</v>
      </c>
      <c r="G8182" s="1">
        <v>43343.755774537036</v>
      </c>
    </row>
    <row r="8183" spans="1:7" x14ac:dyDescent="0.25">
      <c r="A8183" t="s">
        <v>49</v>
      </c>
      <c r="B8183" t="s">
        <v>16099</v>
      </c>
      <c r="C8183">
        <v>1038</v>
      </c>
      <c r="D8183" t="e">
        <f t="shared" si="31"/>
        <v>#NAME?</v>
      </c>
      <c r="E8183">
        <v>12</v>
      </c>
      <c r="F8183">
        <v>3</v>
      </c>
      <c r="G8183" s="1">
        <v>43343.755773993056</v>
      </c>
    </row>
    <row r="8184" spans="1:7" x14ac:dyDescent="0.25">
      <c r="A8184" t="s">
        <v>49</v>
      </c>
      <c r="B8184" t="s">
        <v>16100</v>
      </c>
      <c r="C8184">
        <v>1097</v>
      </c>
      <c r="D8184" t="e">
        <f t="shared" si="31"/>
        <v>#NAME?</v>
      </c>
      <c r="E8184">
        <v>12</v>
      </c>
      <c r="F8184">
        <v>2</v>
      </c>
      <c r="G8184" s="1">
        <v>43343.755773807869</v>
      </c>
    </row>
    <row r="8185" spans="1:7" x14ac:dyDescent="0.25">
      <c r="A8185" t="s">
        <v>49</v>
      </c>
      <c r="B8185" t="s">
        <v>16108</v>
      </c>
      <c r="C8185">
        <v>1230</v>
      </c>
      <c r="D8185" t="e">
        <f t="shared" si="31"/>
        <v>#NAME?</v>
      </c>
      <c r="E8185">
        <v>12</v>
      </c>
      <c r="F8185">
        <v>10</v>
      </c>
      <c r="G8185" s="1">
        <v>43343.755775613427</v>
      </c>
    </row>
    <row r="8186" spans="1:7" x14ac:dyDescent="0.25">
      <c r="A8186" t="s">
        <v>49</v>
      </c>
      <c r="B8186" t="s">
        <v>16110</v>
      </c>
      <c r="C8186">
        <v>1343</v>
      </c>
      <c r="D8186" t="e">
        <f t="shared" si="31"/>
        <v>#NAME?</v>
      </c>
      <c r="E8186">
        <v>12</v>
      </c>
      <c r="F8186">
        <v>8</v>
      </c>
      <c r="G8186" s="1">
        <v>43343.755775081016</v>
      </c>
    </row>
    <row r="8187" spans="1:7" x14ac:dyDescent="0.25">
      <c r="A8187" t="s">
        <v>49</v>
      </c>
      <c r="B8187" t="s">
        <v>16111</v>
      </c>
      <c r="C8187">
        <v>931</v>
      </c>
      <c r="D8187" t="e">
        <f t="shared" si="31"/>
        <v>#NAME?</v>
      </c>
      <c r="E8187">
        <v>12</v>
      </c>
      <c r="F8187">
        <v>6</v>
      </c>
      <c r="G8187" s="1">
        <v>43343.755774687503</v>
      </c>
    </row>
    <row r="8188" spans="1:7" x14ac:dyDescent="0.25">
      <c r="A8188" t="s">
        <v>49</v>
      </c>
      <c r="B8188" t="s">
        <v>16112</v>
      </c>
      <c r="C8188">
        <v>863</v>
      </c>
      <c r="D8188" t="e">
        <f t="shared" si="31"/>
        <v>#NAME?</v>
      </c>
      <c r="E8188">
        <v>12</v>
      </c>
      <c r="F8188">
        <v>7</v>
      </c>
      <c r="G8188" s="1">
        <v>43343.755774884259</v>
      </c>
    </row>
    <row r="8189" spans="1:7" x14ac:dyDescent="0.25">
      <c r="A8189" t="s">
        <v>49</v>
      </c>
      <c r="B8189" t="s">
        <v>16113</v>
      </c>
      <c r="C8189">
        <v>1361</v>
      </c>
      <c r="D8189" t="e">
        <f t="shared" si="31"/>
        <v>#NAME?</v>
      </c>
      <c r="E8189">
        <v>12</v>
      </c>
      <c r="F8189">
        <v>9</v>
      </c>
      <c r="G8189" s="1">
        <v>43343.755775428239</v>
      </c>
    </row>
    <row r="8190" spans="1:7" x14ac:dyDescent="0.25">
      <c r="A8190" t="s">
        <v>49</v>
      </c>
      <c r="B8190" t="s">
        <v>16141</v>
      </c>
      <c r="C8190">
        <v>999</v>
      </c>
      <c r="D8190" t="e">
        <f t="shared" si="31"/>
        <v>#NAME?</v>
      </c>
      <c r="E8190">
        <v>12</v>
      </c>
      <c r="F8190">
        <v>14</v>
      </c>
      <c r="G8190" s="1">
        <v>43343.755776701386</v>
      </c>
    </row>
    <row r="8191" spans="1:7" x14ac:dyDescent="0.25">
      <c r="A8191" t="s">
        <v>49</v>
      </c>
      <c r="B8191" t="s">
        <v>16152</v>
      </c>
      <c r="C8191">
        <v>1035</v>
      </c>
      <c r="D8191" t="e">
        <f t="shared" si="31"/>
        <v>#NAME?</v>
      </c>
      <c r="E8191">
        <v>12</v>
      </c>
      <c r="F8191">
        <v>11</v>
      </c>
      <c r="G8191" s="1">
        <v>43343.755775810183</v>
      </c>
    </row>
    <row r="8192" spans="1:7" x14ac:dyDescent="0.25">
      <c r="A8192" t="s">
        <v>49</v>
      </c>
      <c r="B8192" t="s">
        <v>16173</v>
      </c>
      <c r="C8192">
        <v>758</v>
      </c>
      <c r="D8192" t="e">
        <f t="shared" si="31"/>
        <v>#NAME?</v>
      </c>
      <c r="E8192">
        <v>12</v>
      </c>
      <c r="F8192">
        <v>13</v>
      </c>
      <c r="G8192" s="1">
        <v>43343.755776504629</v>
      </c>
    </row>
    <row r="8193" spans="1:7" x14ac:dyDescent="0.25">
      <c r="A8193" t="s">
        <v>49</v>
      </c>
      <c r="B8193" t="s">
        <v>16174</v>
      </c>
      <c r="C8193">
        <v>930</v>
      </c>
      <c r="D8193" t="e">
        <f t="shared" si="31"/>
        <v>#NAME?</v>
      </c>
      <c r="E8193">
        <v>12</v>
      </c>
      <c r="F8193">
        <v>12</v>
      </c>
      <c r="G8193" s="1">
        <v>43343.75577635417</v>
      </c>
    </row>
    <row r="8194" spans="1:7" x14ac:dyDescent="0.25">
      <c r="A8194" t="s">
        <v>49</v>
      </c>
      <c r="B8194" t="s">
        <v>16005</v>
      </c>
      <c r="C8194">
        <v>3223</v>
      </c>
      <c r="D8194" t="s">
        <v>16006</v>
      </c>
      <c r="E8194">
        <v>13</v>
      </c>
      <c r="F8194">
        <v>5</v>
      </c>
      <c r="G8194" s="1">
        <v>43343.756380590276</v>
      </c>
    </row>
    <row r="8195" spans="1:7" x14ac:dyDescent="0.25">
      <c r="A8195" t="s">
        <v>49</v>
      </c>
      <c r="B8195" t="s">
        <v>16007</v>
      </c>
      <c r="C8195">
        <v>1020</v>
      </c>
      <c r="D8195" t="s">
        <v>16006</v>
      </c>
      <c r="E8195">
        <v>13</v>
      </c>
      <c r="F8195">
        <v>9</v>
      </c>
      <c r="G8195" s="1">
        <v>43343.756381481478</v>
      </c>
    </row>
    <row r="8196" spans="1:7" x14ac:dyDescent="0.25">
      <c r="A8196" t="s">
        <v>49</v>
      </c>
      <c r="B8196" t="s">
        <v>16008</v>
      </c>
      <c r="C8196">
        <v>981</v>
      </c>
      <c r="D8196" t="s">
        <v>16006</v>
      </c>
      <c r="E8196">
        <v>13</v>
      </c>
      <c r="F8196">
        <v>8</v>
      </c>
      <c r="G8196" s="1">
        <v>43343.756381284722</v>
      </c>
    </row>
    <row r="8197" spans="1:7" x14ac:dyDescent="0.25">
      <c r="A8197" t="s">
        <v>49</v>
      </c>
      <c r="B8197" t="s">
        <v>16009</v>
      </c>
      <c r="C8197">
        <v>2119</v>
      </c>
      <c r="D8197" t="s">
        <v>16006</v>
      </c>
      <c r="E8197">
        <v>13</v>
      </c>
      <c r="F8197">
        <v>10</v>
      </c>
      <c r="G8197" s="1">
        <v>43343.756381678242</v>
      </c>
    </row>
    <row r="8198" spans="1:7" x14ac:dyDescent="0.25">
      <c r="A8198" t="s">
        <v>49</v>
      </c>
      <c r="B8198" t="s">
        <v>16010</v>
      </c>
      <c r="C8198">
        <v>5162</v>
      </c>
      <c r="D8198" t="s">
        <v>16006</v>
      </c>
      <c r="E8198">
        <v>13</v>
      </c>
      <c r="F8198">
        <v>7</v>
      </c>
      <c r="G8198" s="1">
        <v>43343.756380937499</v>
      </c>
    </row>
    <row r="8199" spans="1:7" x14ac:dyDescent="0.25">
      <c r="A8199" t="s">
        <v>49</v>
      </c>
      <c r="B8199" t="s">
        <v>16011</v>
      </c>
      <c r="C8199">
        <v>3988</v>
      </c>
      <c r="D8199" t="s">
        <v>16006</v>
      </c>
      <c r="E8199">
        <v>13</v>
      </c>
      <c r="F8199">
        <v>6</v>
      </c>
      <c r="G8199" s="1">
        <v>43343.756380752318</v>
      </c>
    </row>
    <row r="8200" spans="1:7" x14ac:dyDescent="0.25">
      <c r="A8200" t="s">
        <v>49</v>
      </c>
      <c r="B8200" t="s">
        <v>16012</v>
      </c>
      <c r="C8200">
        <v>2125</v>
      </c>
      <c r="D8200" t="s">
        <v>16006</v>
      </c>
      <c r="E8200">
        <v>13</v>
      </c>
      <c r="F8200">
        <v>4</v>
      </c>
      <c r="G8200" s="1">
        <v>43343.756380405095</v>
      </c>
    </row>
    <row r="8201" spans="1:7" x14ac:dyDescent="0.25">
      <c r="A8201" t="s">
        <v>49</v>
      </c>
      <c r="B8201" t="s">
        <v>16015</v>
      </c>
      <c r="C8201">
        <v>1795</v>
      </c>
      <c r="D8201" t="s">
        <v>16006</v>
      </c>
      <c r="E8201">
        <v>13</v>
      </c>
      <c r="F8201">
        <v>11</v>
      </c>
      <c r="G8201" s="1">
        <v>43343.756381863423</v>
      </c>
    </row>
    <row r="8202" spans="1:7" x14ac:dyDescent="0.25">
      <c r="A8202" t="s">
        <v>49</v>
      </c>
      <c r="B8202" t="s">
        <v>16016</v>
      </c>
      <c r="C8202">
        <v>5610</v>
      </c>
      <c r="D8202" t="s">
        <v>16006</v>
      </c>
      <c r="E8202">
        <v>13</v>
      </c>
      <c r="F8202">
        <v>2</v>
      </c>
      <c r="G8202" s="1">
        <v>43343.756379861108</v>
      </c>
    </row>
    <row r="8203" spans="1:7" x14ac:dyDescent="0.25">
      <c r="A8203" t="s">
        <v>49</v>
      </c>
      <c r="B8203" t="s">
        <v>16017</v>
      </c>
      <c r="C8203">
        <v>3614</v>
      </c>
      <c r="D8203" t="s">
        <v>16006</v>
      </c>
      <c r="E8203">
        <v>13</v>
      </c>
      <c r="F8203">
        <v>3</v>
      </c>
      <c r="G8203" s="1">
        <v>43343.756380057872</v>
      </c>
    </row>
    <row r="8204" spans="1:7" x14ac:dyDescent="0.25">
      <c r="A8204" t="s">
        <v>49</v>
      </c>
      <c r="B8204" t="s">
        <v>16018</v>
      </c>
      <c r="C8204">
        <v>16181</v>
      </c>
      <c r="D8204" t="s">
        <v>16006</v>
      </c>
      <c r="E8204">
        <v>13</v>
      </c>
      <c r="F8204">
        <v>1</v>
      </c>
      <c r="G8204" s="1">
        <v>43343.756379664352</v>
      </c>
    </row>
    <row r="8205" spans="1:7" x14ac:dyDescent="0.25">
      <c r="A8205" t="s">
        <v>49</v>
      </c>
      <c r="B8205" t="s">
        <v>16127</v>
      </c>
      <c r="C8205">
        <v>982</v>
      </c>
      <c r="D8205" t="s">
        <v>16006</v>
      </c>
      <c r="E8205">
        <v>13</v>
      </c>
      <c r="F8205">
        <v>16</v>
      </c>
      <c r="G8205" s="1">
        <v>43343.756383101849</v>
      </c>
    </row>
    <row r="8206" spans="1:7" x14ac:dyDescent="0.25">
      <c r="A8206" t="s">
        <v>49</v>
      </c>
      <c r="B8206" t="s">
        <v>16128</v>
      </c>
      <c r="C8206">
        <v>1092</v>
      </c>
      <c r="D8206" t="s">
        <v>16006</v>
      </c>
      <c r="E8206">
        <v>13</v>
      </c>
      <c r="F8206">
        <v>15</v>
      </c>
      <c r="G8206" s="1">
        <v>43343.756382754633</v>
      </c>
    </row>
    <row r="8207" spans="1:7" x14ac:dyDescent="0.25">
      <c r="A8207" t="s">
        <v>49</v>
      </c>
      <c r="B8207" t="s">
        <v>16129</v>
      </c>
      <c r="C8207">
        <v>1332</v>
      </c>
      <c r="D8207" t="s">
        <v>16006</v>
      </c>
      <c r="E8207">
        <v>13</v>
      </c>
      <c r="F8207">
        <v>14</v>
      </c>
      <c r="G8207" s="1">
        <v>43343.756382557869</v>
      </c>
    </row>
    <row r="8208" spans="1:7" x14ac:dyDescent="0.25">
      <c r="A8208" t="s">
        <v>49</v>
      </c>
      <c r="B8208" t="s">
        <v>16168</v>
      </c>
      <c r="C8208">
        <v>1849</v>
      </c>
      <c r="D8208" t="s">
        <v>16006</v>
      </c>
      <c r="E8208">
        <v>13</v>
      </c>
      <c r="F8208">
        <v>12</v>
      </c>
      <c r="G8208" s="1">
        <v>43343.756382025465</v>
      </c>
    </row>
    <row r="8209" spans="1:7" x14ac:dyDescent="0.25">
      <c r="A8209" t="s">
        <v>49</v>
      </c>
      <c r="B8209" t="s">
        <v>16169</v>
      </c>
      <c r="C8209">
        <v>893</v>
      </c>
      <c r="D8209" t="s">
        <v>16006</v>
      </c>
      <c r="E8209">
        <v>13</v>
      </c>
      <c r="F8209">
        <v>13</v>
      </c>
      <c r="G8209" s="1">
        <v>43343.75638240741</v>
      </c>
    </row>
    <row r="8210" spans="1:7" x14ac:dyDescent="0.25">
      <c r="A8210" t="s">
        <v>49</v>
      </c>
      <c r="B8210" t="s">
        <v>16086</v>
      </c>
      <c r="C8210">
        <v>995</v>
      </c>
      <c r="D8210" t="s">
        <v>16087</v>
      </c>
      <c r="E8210">
        <v>14</v>
      </c>
      <c r="F8210">
        <v>16</v>
      </c>
      <c r="G8210" s="1">
        <v>43343.756717129632</v>
      </c>
    </row>
    <row r="8211" spans="1:7" x14ac:dyDescent="0.25">
      <c r="A8211" t="s">
        <v>49</v>
      </c>
      <c r="B8211" t="s">
        <v>16088</v>
      </c>
      <c r="C8211">
        <v>966</v>
      </c>
      <c r="D8211" t="s">
        <v>16087</v>
      </c>
      <c r="E8211">
        <v>14</v>
      </c>
      <c r="F8211">
        <v>15</v>
      </c>
      <c r="G8211" s="1">
        <v>43343.756716932869</v>
      </c>
    </row>
    <row r="8212" spans="1:7" x14ac:dyDescent="0.25">
      <c r="A8212" t="s">
        <v>49</v>
      </c>
      <c r="B8212" t="s">
        <v>16090</v>
      </c>
      <c r="C8212">
        <v>1235</v>
      </c>
      <c r="D8212" t="s">
        <v>16087</v>
      </c>
      <c r="E8212">
        <v>14</v>
      </c>
      <c r="F8212">
        <v>13</v>
      </c>
      <c r="G8212" s="1">
        <v>43343.756716400465</v>
      </c>
    </row>
    <row r="8213" spans="1:7" x14ac:dyDescent="0.25">
      <c r="A8213" t="s">
        <v>49</v>
      </c>
      <c r="B8213" t="s">
        <v>16091</v>
      </c>
      <c r="C8213">
        <v>821</v>
      </c>
      <c r="D8213" t="s">
        <v>16087</v>
      </c>
      <c r="E8213">
        <v>14</v>
      </c>
      <c r="F8213">
        <v>14</v>
      </c>
      <c r="G8213" s="1">
        <v>43343.756716782409</v>
      </c>
    </row>
    <row r="8214" spans="1:7" x14ac:dyDescent="0.25">
      <c r="A8214" t="s">
        <v>49</v>
      </c>
      <c r="B8214" t="s">
        <v>16093</v>
      </c>
      <c r="C8214">
        <v>1399</v>
      </c>
      <c r="D8214" t="s">
        <v>16087</v>
      </c>
      <c r="E8214">
        <v>14</v>
      </c>
      <c r="F8214">
        <v>12</v>
      </c>
      <c r="G8214" s="1">
        <v>43343.756716238429</v>
      </c>
    </row>
    <row r="8215" spans="1:7" x14ac:dyDescent="0.25">
      <c r="A8215" t="s">
        <v>49</v>
      </c>
      <c r="B8215" t="s">
        <v>16114</v>
      </c>
      <c r="C8215">
        <v>1372</v>
      </c>
      <c r="D8215" t="s">
        <v>16087</v>
      </c>
      <c r="E8215">
        <v>14</v>
      </c>
      <c r="F8215">
        <v>6</v>
      </c>
      <c r="G8215" s="1">
        <v>43343.756713807874</v>
      </c>
    </row>
    <row r="8216" spans="1:7" x14ac:dyDescent="0.25">
      <c r="A8216" t="s">
        <v>49</v>
      </c>
      <c r="B8216" t="s">
        <v>16115</v>
      </c>
      <c r="C8216">
        <v>814</v>
      </c>
      <c r="D8216" t="s">
        <v>16087</v>
      </c>
      <c r="E8216">
        <v>14</v>
      </c>
      <c r="F8216">
        <v>5</v>
      </c>
      <c r="G8216" s="1">
        <v>43343.75671292824</v>
      </c>
    </row>
    <row r="8217" spans="1:7" x14ac:dyDescent="0.25">
      <c r="A8217" t="s">
        <v>49</v>
      </c>
      <c r="B8217" t="s">
        <v>16116</v>
      </c>
      <c r="C8217">
        <v>1874</v>
      </c>
      <c r="D8217" t="s">
        <v>16087</v>
      </c>
      <c r="E8217">
        <v>14</v>
      </c>
      <c r="F8217">
        <v>7</v>
      </c>
      <c r="G8217" s="1">
        <v>43343.75671454861</v>
      </c>
    </row>
    <row r="8218" spans="1:7" x14ac:dyDescent="0.25">
      <c r="A8218" t="s">
        <v>49</v>
      </c>
      <c r="B8218" t="s">
        <v>16117</v>
      </c>
      <c r="C8218">
        <v>8606</v>
      </c>
      <c r="D8218" t="s">
        <v>16087</v>
      </c>
      <c r="E8218">
        <v>14</v>
      </c>
      <c r="F8218">
        <v>1</v>
      </c>
      <c r="G8218" s="1">
        <v>43343.756712002316</v>
      </c>
    </row>
    <row r="8219" spans="1:7" x14ac:dyDescent="0.25">
      <c r="A8219" t="s">
        <v>49</v>
      </c>
      <c r="B8219" t="s">
        <v>16118</v>
      </c>
      <c r="C8219">
        <v>986</v>
      </c>
      <c r="D8219" t="s">
        <v>16087</v>
      </c>
      <c r="E8219">
        <v>14</v>
      </c>
      <c r="F8219">
        <v>4</v>
      </c>
      <c r="G8219" s="1">
        <v>43343.756712731483</v>
      </c>
    </row>
    <row r="8220" spans="1:7" x14ac:dyDescent="0.25">
      <c r="A8220" t="s">
        <v>49</v>
      </c>
      <c r="B8220" t="s">
        <v>16119</v>
      </c>
      <c r="C8220">
        <v>2203</v>
      </c>
      <c r="D8220" t="s">
        <v>16087</v>
      </c>
      <c r="E8220">
        <v>14</v>
      </c>
      <c r="F8220">
        <v>8</v>
      </c>
      <c r="G8220" s="1">
        <v>43343.756714733798</v>
      </c>
    </row>
    <row r="8221" spans="1:7" x14ac:dyDescent="0.25">
      <c r="A8221" t="s">
        <v>49</v>
      </c>
      <c r="B8221" t="s">
        <v>16120</v>
      </c>
      <c r="C8221">
        <v>2508</v>
      </c>
      <c r="D8221" t="s">
        <v>16087</v>
      </c>
      <c r="E8221">
        <v>14</v>
      </c>
      <c r="F8221">
        <v>2</v>
      </c>
      <c r="G8221" s="1">
        <v>43343.756712187504</v>
      </c>
    </row>
    <row r="8222" spans="1:7" x14ac:dyDescent="0.25">
      <c r="A8222" t="s">
        <v>49</v>
      </c>
      <c r="B8222" t="s">
        <v>16121</v>
      </c>
      <c r="C8222">
        <v>1224</v>
      </c>
      <c r="D8222" t="s">
        <v>16087</v>
      </c>
      <c r="E8222">
        <v>14</v>
      </c>
      <c r="F8222">
        <v>3</v>
      </c>
      <c r="G8222" s="1">
        <v>43343.75671238426</v>
      </c>
    </row>
    <row r="8223" spans="1:7" x14ac:dyDescent="0.25">
      <c r="A8223" t="s">
        <v>49</v>
      </c>
      <c r="B8223" t="s">
        <v>16122</v>
      </c>
      <c r="C8223">
        <v>1145</v>
      </c>
      <c r="D8223" t="s">
        <v>16087</v>
      </c>
      <c r="E8223">
        <v>14</v>
      </c>
      <c r="F8223">
        <v>9</v>
      </c>
      <c r="G8223" s="1">
        <v>43343.756715081021</v>
      </c>
    </row>
    <row r="8224" spans="1:7" x14ac:dyDescent="0.25">
      <c r="A8224" t="s">
        <v>49</v>
      </c>
      <c r="B8224" t="s">
        <v>16126</v>
      </c>
      <c r="C8224">
        <v>1198</v>
      </c>
      <c r="D8224" t="s">
        <v>16087</v>
      </c>
      <c r="E8224">
        <v>14</v>
      </c>
      <c r="F8224">
        <v>10</v>
      </c>
      <c r="G8224" s="1">
        <v>43343.756715277777</v>
      </c>
    </row>
    <row r="8225" spans="1:7" x14ac:dyDescent="0.25">
      <c r="A8225" t="s">
        <v>49</v>
      </c>
      <c r="B8225" t="s">
        <v>16132</v>
      </c>
      <c r="C8225">
        <v>961</v>
      </c>
      <c r="D8225" t="s">
        <v>16087</v>
      </c>
      <c r="E8225">
        <v>14</v>
      </c>
      <c r="F8225">
        <v>11</v>
      </c>
      <c r="G8225" s="1">
        <v>43343.756715625001</v>
      </c>
    </row>
    <row r="8226" spans="1:7" x14ac:dyDescent="0.25">
      <c r="A8226" t="s">
        <v>49</v>
      </c>
      <c r="B8226" t="s">
        <v>16044</v>
      </c>
      <c r="C8226">
        <v>1082</v>
      </c>
      <c r="D8226" t="s">
        <v>16045</v>
      </c>
      <c r="E8226">
        <v>15</v>
      </c>
      <c r="F8226">
        <v>23</v>
      </c>
      <c r="G8226" s="1">
        <v>43343.757206215276</v>
      </c>
    </row>
    <row r="8227" spans="1:7" x14ac:dyDescent="0.25">
      <c r="A8227" t="s">
        <v>49</v>
      </c>
      <c r="B8227" t="s">
        <v>16048</v>
      </c>
      <c r="C8227">
        <v>1283</v>
      </c>
      <c r="D8227" t="s">
        <v>16045</v>
      </c>
      <c r="E8227">
        <v>15</v>
      </c>
      <c r="F8227">
        <v>19</v>
      </c>
      <c r="G8227" s="1">
        <v>43343.757205324073</v>
      </c>
    </row>
    <row r="8228" spans="1:7" x14ac:dyDescent="0.25">
      <c r="A8228" t="s">
        <v>49</v>
      </c>
      <c r="B8228" t="s">
        <v>16049</v>
      </c>
      <c r="C8228">
        <v>845</v>
      </c>
      <c r="D8228" t="s">
        <v>16045</v>
      </c>
      <c r="E8228">
        <v>15</v>
      </c>
      <c r="F8228">
        <v>18</v>
      </c>
      <c r="G8228" s="1">
        <v>43343.757204942129</v>
      </c>
    </row>
    <row r="8229" spans="1:7" x14ac:dyDescent="0.25">
      <c r="A8229" t="s">
        <v>49</v>
      </c>
      <c r="B8229" t="s">
        <v>16050</v>
      </c>
      <c r="C8229">
        <v>950</v>
      </c>
      <c r="D8229" t="s">
        <v>16045</v>
      </c>
      <c r="E8229">
        <v>15</v>
      </c>
      <c r="F8229">
        <v>20</v>
      </c>
      <c r="G8229" s="1">
        <v>43343.757205520837</v>
      </c>
    </row>
    <row r="8230" spans="1:7" x14ac:dyDescent="0.25">
      <c r="A8230" t="s">
        <v>49</v>
      </c>
      <c r="B8230" t="s">
        <v>16051</v>
      </c>
      <c r="C8230">
        <v>862</v>
      </c>
      <c r="D8230" t="s">
        <v>16045</v>
      </c>
      <c r="E8230">
        <v>15</v>
      </c>
      <c r="F8230">
        <v>17</v>
      </c>
      <c r="G8230" s="1">
        <v>43343.757204780093</v>
      </c>
    </row>
    <row r="8231" spans="1:7" x14ac:dyDescent="0.25">
      <c r="A8231" t="s">
        <v>49</v>
      </c>
      <c r="B8231" t="s">
        <v>16054</v>
      </c>
      <c r="C8231">
        <v>1521</v>
      </c>
      <c r="D8231" t="s">
        <v>16045</v>
      </c>
      <c r="E8231">
        <v>15</v>
      </c>
      <c r="F8231">
        <v>2</v>
      </c>
      <c r="G8231" s="1">
        <v>43343.757200810185</v>
      </c>
    </row>
    <row r="8232" spans="1:7" x14ac:dyDescent="0.25">
      <c r="A8232" t="s">
        <v>49</v>
      </c>
      <c r="B8232" t="s">
        <v>16061</v>
      </c>
      <c r="C8232">
        <v>11705</v>
      </c>
      <c r="D8232" t="s">
        <v>16045</v>
      </c>
      <c r="E8232">
        <v>15</v>
      </c>
      <c r="F8232">
        <v>1</v>
      </c>
      <c r="G8232" s="1">
        <v>43343.757199884261</v>
      </c>
    </row>
    <row r="8233" spans="1:7" x14ac:dyDescent="0.25">
      <c r="A8233" t="s">
        <v>49</v>
      </c>
      <c r="B8233" t="s">
        <v>16069</v>
      </c>
      <c r="C8233">
        <v>1331</v>
      </c>
      <c r="D8233" t="s">
        <v>16045</v>
      </c>
      <c r="E8233">
        <v>15</v>
      </c>
      <c r="F8233">
        <v>21</v>
      </c>
      <c r="G8233" s="1">
        <v>43343.757205671296</v>
      </c>
    </row>
    <row r="8234" spans="1:7" x14ac:dyDescent="0.25">
      <c r="A8234" t="s">
        <v>49</v>
      </c>
      <c r="B8234" t="s">
        <v>16070</v>
      </c>
      <c r="C8234">
        <v>920</v>
      </c>
      <c r="D8234" t="s">
        <v>16045</v>
      </c>
      <c r="E8234">
        <v>15</v>
      </c>
      <c r="F8234">
        <v>22</v>
      </c>
      <c r="G8234" s="1">
        <v>43343.75720605324</v>
      </c>
    </row>
    <row r="8235" spans="1:7" x14ac:dyDescent="0.25">
      <c r="A8235" t="s">
        <v>49</v>
      </c>
      <c r="B8235" t="s">
        <v>16071</v>
      </c>
      <c r="C8235">
        <v>1003</v>
      </c>
      <c r="D8235" t="s">
        <v>16045</v>
      </c>
      <c r="E8235">
        <v>15</v>
      </c>
      <c r="F8235">
        <v>16</v>
      </c>
      <c r="G8235" s="1">
        <v>43343.757204594905</v>
      </c>
    </row>
    <row r="8236" spans="1:7" x14ac:dyDescent="0.25">
      <c r="A8236" t="s">
        <v>49</v>
      </c>
      <c r="B8236" t="s">
        <v>16074</v>
      </c>
      <c r="C8236">
        <v>927</v>
      </c>
      <c r="D8236" t="s">
        <v>16045</v>
      </c>
      <c r="E8236">
        <v>15</v>
      </c>
      <c r="F8236">
        <v>12</v>
      </c>
      <c r="G8236" s="1">
        <v>43343.757203321758</v>
      </c>
    </row>
    <row r="8237" spans="1:7" x14ac:dyDescent="0.25">
      <c r="A8237" t="s">
        <v>49</v>
      </c>
      <c r="B8237" t="s">
        <v>16075</v>
      </c>
      <c r="C8237">
        <v>1031</v>
      </c>
      <c r="D8237" t="s">
        <v>16045</v>
      </c>
      <c r="E8237">
        <v>15</v>
      </c>
      <c r="F8237">
        <v>13</v>
      </c>
      <c r="G8237" s="1">
        <v>43343.757203703703</v>
      </c>
    </row>
    <row r="8238" spans="1:7" x14ac:dyDescent="0.25">
      <c r="A8238" t="s">
        <v>49</v>
      </c>
      <c r="B8238" t="s">
        <v>16076</v>
      </c>
      <c r="C8238">
        <v>776</v>
      </c>
      <c r="D8238" t="s">
        <v>16045</v>
      </c>
      <c r="E8238">
        <v>15</v>
      </c>
      <c r="F8238">
        <v>7</v>
      </c>
      <c r="G8238" s="1">
        <v>43343.757202048611</v>
      </c>
    </row>
    <row r="8239" spans="1:7" x14ac:dyDescent="0.25">
      <c r="A8239" t="s">
        <v>49</v>
      </c>
      <c r="B8239" t="s">
        <v>16077</v>
      </c>
      <c r="C8239">
        <v>2939</v>
      </c>
      <c r="D8239" t="s">
        <v>16045</v>
      </c>
      <c r="E8239">
        <v>15</v>
      </c>
      <c r="F8239">
        <v>6</v>
      </c>
      <c r="G8239" s="1">
        <v>43343.757201701388</v>
      </c>
    </row>
    <row r="8240" spans="1:7" x14ac:dyDescent="0.25">
      <c r="A8240" t="s">
        <v>49</v>
      </c>
      <c r="B8240" t="s">
        <v>16078</v>
      </c>
      <c r="C8240">
        <v>1574</v>
      </c>
      <c r="D8240" t="s">
        <v>16045</v>
      </c>
      <c r="E8240">
        <v>15</v>
      </c>
      <c r="F8240">
        <v>5</v>
      </c>
      <c r="G8240" s="1">
        <v>43343.757201504632</v>
      </c>
    </row>
    <row r="8241" spans="1:7" x14ac:dyDescent="0.25">
      <c r="A8241" t="s">
        <v>49</v>
      </c>
      <c r="B8241" t="s">
        <v>16079</v>
      </c>
      <c r="C8241">
        <v>959</v>
      </c>
      <c r="D8241" t="s">
        <v>16045</v>
      </c>
      <c r="E8241">
        <v>15</v>
      </c>
      <c r="F8241">
        <v>11</v>
      </c>
      <c r="G8241" s="1">
        <v>43343.757202974535</v>
      </c>
    </row>
    <row r="8242" spans="1:7" x14ac:dyDescent="0.25">
      <c r="A8242" t="s">
        <v>49</v>
      </c>
      <c r="B8242" t="s">
        <v>16080</v>
      </c>
      <c r="C8242">
        <v>4762</v>
      </c>
      <c r="D8242" t="s">
        <v>16045</v>
      </c>
      <c r="E8242">
        <v>15</v>
      </c>
      <c r="F8242">
        <v>14</v>
      </c>
      <c r="G8242" s="1">
        <v>43343.757204050926</v>
      </c>
    </row>
    <row r="8243" spans="1:7" x14ac:dyDescent="0.25">
      <c r="A8243" t="s">
        <v>49</v>
      </c>
      <c r="B8243" t="s">
        <v>16081</v>
      </c>
      <c r="C8243">
        <v>1663</v>
      </c>
      <c r="D8243" t="s">
        <v>16045</v>
      </c>
      <c r="E8243">
        <v>15</v>
      </c>
      <c r="F8243">
        <v>9</v>
      </c>
      <c r="G8243" s="1">
        <v>43343.757202627312</v>
      </c>
    </row>
    <row r="8244" spans="1:7" x14ac:dyDescent="0.25">
      <c r="A8244" t="s">
        <v>49</v>
      </c>
      <c r="B8244" t="s">
        <v>16082</v>
      </c>
      <c r="C8244">
        <v>1548</v>
      </c>
      <c r="D8244" t="s">
        <v>16045</v>
      </c>
      <c r="E8244">
        <v>15</v>
      </c>
      <c r="F8244">
        <v>8</v>
      </c>
      <c r="G8244" s="1">
        <v>43343.757202233799</v>
      </c>
    </row>
    <row r="8245" spans="1:7" x14ac:dyDescent="0.25">
      <c r="A8245" t="s">
        <v>49</v>
      </c>
      <c r="B8245" t="s">
        <v>16083</v>
      </c>
      <c r="C8245">
        <v>902</v>
      </c>
      <c r="D8245" t="s">
        <v>16045</v>
      </c>
      <c r="E8245">
        <v>15</v>
      </c>
      <c r="F8245">
        <v>10</v>
      </c>
      <c r="G8245" s="1">
        <v>43343.757202777779</v>
      </c>
    </row>
    <row r="8246" spans="1:7" x14ac:dyDescent="0.25">
      <c r="A8246" t="s">
        <v>49</v>
      </c>
      <c r="B8246" t="s">
        <v>16084</v>
      </c>
      <c r="C8246">
        <v>945</v>
      </c>
      <c r="D8246" t="s">
        <v>16045</v>
      </c>
      <c r="E8246">
        <v>15</v>
      </c>
      <c r="F8246">
        <v>3</v>
      </c>
      <c r="G8246" s="1">
        <v>43343.757200960645</v>
      </c>
    </row>
    <row r="8247" spans="1:7" x14ac:dyDescent="0.25">
      <c r="A8247" t="s">
        <v>49</v>
      </c>
      <c r="B8247" t="s">
        <v>16085</v>
      </c>
      <c r="C8247">
        <v>859</v>
      </c>
      <c r="D8247" t="s">
        <v>16045</v>
      </c>
      <c r="E8247">
        <v>15</v>
      </c>
      <c r="F8247">
        <v>4</v>
      </c>
      <c r="G8247" s="1">
        <v>43343.757201157408</v>
      </c>
    </row>
    <row r="8248" spans="1:7" x14ac:dyDescent="0.25">
      <c r="A8248" t="s">
        <v>49</v>
      </c>
      <c r="B8248" t="s">
        <v>16089</v>
      </c>
      <c r="C8248">
        <v>1367</v>
      </c>
      <c r="D8248" t="s">
        <v>16045</v>
      </c>
      <c r="E8248">
        <v>15</v>
      </c>
      <c r="F8248">
        <v>15</v>
      </c>
      <c r="G8248" s="1">
        <v>43343.757204247682</v>
      </c>
    </row>
    <row r="8249" spans="1:7" x14ac:dyDescent="0.25">
      <c r="A8249" t="s">
        <v>50</v>
      </c>
      <c r="B8249" t="s">
        <v>16175</v>
      </c>
      <c r="C8249">
        <v>1843</v>
      </c>
      <c r="D8249" t="s">
        <v>16176</v>
      </c>
      <c r="E8249">
        <v>1</v>
      </c>
      <c r="F8249">
        <v>3</v>
      </c>
      <c r="G8249" s="1">
        <v>43343.741448807872</v>
      </c>
    </row>
    <row r="8250" spans="1:7" x14ac:dyDescent="0.25">
      <c r="A8250" t="s">
        <v>50</v>
      </c>
      <c r="B8250" t="s">
        <v>16179</v>
      </c>
      <c r="C8250">
        <v>3330</v>
      </c>
      <c r="D8250" t="s">
        <v>16176</v>
      </c>
      <c r="E8250">
        <v>1</v>
      </c>
      <c r="F8250">
        <v>2</v>
      </c>
      <c r="G8250" s="1">
        <v>43343.741448460649</v>
      </c>
    </row>
    <row r="8251" spans="1:7" x14ac:dyDescent="0.25">
      <c r="A8251" t="s">
        <v>50</v>
      </c>
      <c r="B8251" t="s">
        <v>16180</v>
      </c>
      <c r="C8251">
        <v>17129</v>
      </c>
      <c r="D8251" t="s">
        <v>16176</v>
      </c>
      <c r="E8251">
        <v>1</v>
      </c>
      <c r="F8251">
        <v>1</v>
      </c>
      <c r="G8251" s="1">
        <v>43343.741448263892</v>
      </c>
    </row>
    <row r="8252" spans="1:7" x14ac:dyDescent="0.25">
      <c r="A8252" t="s">
        <v>50</v>
      </c>
      <c r="B8252" t="s">
        <v>16190</v>
      </c>
      <c r="C8252">
        <v>2828</v>
      </c>
      <c r="D8252" t="s">
        <v>16176</v>
      </c>
      <c r="E8252">
        <v>1</v>
      </c>
      <c r="F8252">
        <v>4</v>
      </c>
      <c r="G8252" s="1">
        <v>43343.741448993052</v>
      </c>
    </row>
    <row r="8253" spans="1:7" x14ac:dyDescent="0.25">
      <c r="A8253" t="s">
        <v>50</v>
      </c>
      <c r="B8253" t="s">
        <v>16227</v>
      </c>
      <c r="C8253">
        <v>2264</v>
      </c>
      <c r="D8253" t="s">
        <v>16176</v>
      </c>
      <c r="E8253">
        <v>1</v>
      </c>
      <c r="F8253">
        <v>6</v>
      </c>
      <c r="G8253" s="1">
        <v>43343.741449340276</v>
      </c>
    </row>
    <row r="8254" spans="1:7" x14ac:dyDescent="0.25">
      <c r="A8254" t="s">
        <v>50</v>
      </c>
      <c r="B8254" t="s">
        <v>16228</v>
      </c>
      <c r="C8254">
        <v>6735</v>
      </c>
      <c r="D8254" t="s">
        <v>16176</v>
      </c>
      <c r="E8254">
        <v>1</v>
      </c>
      <c r="F8254">
        <v>5</v>
      </c>
      <c r="G8254" s="1">
        <v>43343.741449189816</v>
      </c>
    </row>
    <row r="8255" spans="1:7" x14ac:dyDescent="0.25">
      <c r="A8255" t="s">
        <v>50</v>
      </c>
      <c r="B8255" t="s">
        <v>16182</v>
      </c>
      <c r="C8255">
        <v>2431</v>
      </c>
      <c r="D8255" t="s">
        <v>16183</v>
      </c>
      <c r="E8255">
        <v>2</v>
      </c>
      <c r="F8255">
        <v>4</v>
      </c>
      <c r="G8255" s="1">
        <v>43343.741771793982</v>
      </c>
    </row>
    <row r="8256" spans="1:7" x14ac:dyDescent="0.25">
      <c r="A8256" t="s">
        <v>50</v>
      </c>
      <c r="B8256" t="s">
        <v>16184</v>
      </c>
      <c r="C8256">
        <v>5116</v>
      </c>
      <c r="D8256" t="s">
        <v>16183</v>
      </c>
      <c r="E8256">
        <v>2</v>
      </c>
      <c r="F8256">
        <v>3</v>
      </c>
      <c r="G8256" s="1">
        <v>43343.741771608795</v>
      </c>
    </row>
    <row r="8257" spans="1:7" x14ac:dyDescent="0.25">
      <c r="A8257" t="s">
        <v>50</v>
      </c>
      <c r="B8257" t="s">
        <v>16187</v>
      </c>
      <c r="C8257">
        <v>8360</v>
      </c>
      <c r="D8257" t="s">
        <v>16183</v>
      </c>
      <c r="E8257">
        <v>2</v>
      </c>
      <c r="F8257">
        <v>1</v>
      </c>
      <c r="G8257" s="1">
        <v>43343.741770868059</v>
      </c>
    </row>
    <row r="8258" spans="1:7" x14ac:dyDescent="0.25">
      <c r="A8258" t="s">
        <v>50</v>
      </c>
      <c r="B8258" t="s">
        <v>16188</v>
      </c>
      <c r="C8258">
        <v>4515</v>
      </c>
      <c r="D8258" t="s">
        <v>16183</v>
      </c>
      <c r="E8258">
        <v>2</v>
      </c>
      <c r="F8258">
        <v>5</v>
      </c>
      <c r="G8258" s="1">
        <v>43343.741772141206</v>
      </c>
    </row>
    <row r="8259" spans="1:7" x14ac:dyDescent="0.25">
      <c r="A8259" t="s">
        <v>50</v>
      </c>
      <c r="B8259" t="s">
        <v>16189</v>
      </c>
      <c r="C8259">
        <v>6240</v>
      </c>
      <c r="D8259" t="s">
        <v>16183</v>
      </c>
      <c r="E8259">
        <v>2</v>
      </c>
      <c r="F8259">
        <v>2</v>
      </c>
      <c r="G8259" s="1">
        <v>43343.741771261572</v>
      </c>
    </row>
    <row r="8260" spans="1:7" x14ac:dyDescent="0.25">
      <c r="A8260" t="s">
        <v>50</v>
      </c>
      <c r="B8260" t="s">
        <v>16191</v>
      </c>
      <c r="C8260">
        <v>1944</v>
      </c>
      <c r="D8260" t="s">
        <v>16192</v>
      </c>
      <c r="E8260">
        <v>3</v>
      </c>
      <c r="F8260">
        <v>5</v>
      </c>
      <c r="G8260" s="1">
        <v>43343.74205054398</v>
      </c>
    </row>
    <row r="8261" spans="1:7" x14ac:dyDescent="0.25">
      <c r="A8261" t="s">
        <v>50</v>
      </c>
      <c r="B8261" t="s">
        <v>16193</v>
      </c>
      <c r="C8261">
        <v>3258</v>
      </c>
      <c r="D8261" t="s">
        <v>16192</v>
      </c>
      <c r="E8261">
        <v>3</v>
      </c>
      <c r="F8261">
        <v>2</v>
      </c>
      <c r="G8261" s="1">
        <v>43343.742049618057</v>
      </c>
    </row>
    <row r="8262" spans="1:7" x14ac:dyDescent="0.25">
      <c r="A8262" t="s">
        <v>50</v>
      </c>
      <c r="B8262" t="s">
        <v>16194</v>
      </c>
      <c r="C8262">
        <v>2747</v>
      </c>
      <c r="D8262" t="s">
        <v>16192</v>
      </c>
      <c r="E8262">
        <v>3</v>
      </c>
      <c r="F8262">
        <v>3</v>
      </c>
      <c r="G8262" s="1">
        <v>43343.742050000001</v>
      </c>
    </row>
    <row r="8263" spans="1:7" x14ac:dyDescent="0.25">
      <c r="A8263" t="s">
        <v>50</v>
      </c>
      <c r="B8263" t="s">
        <v>16195</v>
      </c>
      <c r="C8263">
        <v>10635</v>
      </c>
      <c r="D8263" t="s">
        <v>16192</v>
      </c>
      <c r="E8263">
        <v>3</v>
      </c>
      <c r="F8263">
        <v>1</v>
      </c>
      <c r="G8263" s="1">
        <v>43343.742049456021</v>
      </c>
    </row>
    <row r="8264" spans="1:7" x14ac:dyDescent="0.25">
      <c r="A8264" t="s">
        <v>50</v>
      </c>
      <c r="B8264" t="s">
        <v>16196</v>
      </c>
      <c r="C8264">
        <v>5957</v>
      </c>
      <c r="D8264" t="s">
        <v>16192</v>
      </c>
      <c r="E8264">
        <v>3</v>
      </c>
      <c r="F8264">
        <v>4</v>
      </c>
      <c r="G8264" s="1">
        <v>43343.742050347224</v>
      </c>
    </row>
    <row r="8265" spans="1:7" x14ac:dyDescent="0.25">
      <c r="A8265" t="s">
        <v>50</v>
      </c>
      <c r="B8265" t="s">
        <v>16203</v>
      </c>
      <c r="C8265">
        <v>1729</v>
      </c>
      <c r="D8265" t="s">
        <v>16204</v>
      </c>
      <c r="E8265">
        <v>4</v>
      </c>
      <c r="F8265">
        <v>3</v>
      </c>
      <c r="G8265" s="1">
        <v>43343.742406793979</v>
      </c>
    </row>
    <row r="8266" spans="1:7" x14ac:dyDescent="0.25">
      <c r="A8266" t="s">
        <v>50</v>
      </c>
      <c r="B8266" t="s">
        <v>16205</v>
      </c>
      <c r="C8266">
        <v>2692</v>
      </c>
      <c r="D8266" t="s">
        <v>16204</v>
      </c>
      <c r="E8266">
        <v>4</v>
      </c>
      <c r="F8266">
        <v>2</v>
      </c>
      <c r="G8266" s="1">
        <v>43343.742406631944</v>
      </c>
    </row>
    <row r="8267" spans="1:7" x14ac:dyDescent="0.25">
      <c r="A8267" t="s">
        <v>50</v>
      </c>
      <c r="B8267" t="s">
        <v>16206</v>
      </c>
      <c r="C8267">
        <v>3023</v>
      </c>
      <c r="D8267" t="s">
        <v>16204</v>
      </c>
      <c r="E8267">
        <v>4</v>
      </c>
      <c r="F8267">
        <v>5</v>
      </c>
      <c r="G8267" s="1">
        <v>43343.742407523147</v>
      </c>
    </row>
    <row r="8268" spans="1:7" x14ac:dyDescent="0.25">
      <c r="A8268" t="s">
        <v>50</v>
      </c>
      <c r="B8268" t="s">
        <v>16207</v>
      </c>
      <c r="C8268">
        <v>5704</v>
      </c>
      <c r="D8268" t="s">
        <v>16204</v>
      </c>
      <c r="E8268">
        <v>4</v>
      </c>
      <c r="F8268">
        <v>6</v>
      </c>
      <c r="G8268" s="1">
        <v>43343.74240771991</v>
      </c>
    </row>
    <row r="8269" spans="1:7" x14ac:dyDescent="0.25">
      <c r="A8269" t="s">
        <v>50</v>
      </c>
      <c r="B8269" t="s">
        <v>16208</v>
      </c>
      <c r="C8269">
        <v>2753</v>
      </c>
      <c r="D8269" t="s">
        <v>16204</v>
      </c>
      <c r="E8269">
        <v>4</v>
      </c>
      <c r="F8269">
        <v>4</v>
      </c>
      <c r="G8269" s="1">
        <v>43343.74240732639</v>
      </c>
    </row>
    <row r="8270" spans="1:7" x14ac:dyDescent="0.25">
      <c r="A8270" t="s">
        <v>50</v>
      </c>
      <c r="B8270" t="s">
        <v>16214</v>
      </c>
      <c r="C8270">
        <v>14587</v>
      </c>
      <c r="D8270" t="s">
        <v>16204</v>
      </c>
      <c r="E8270">
        <v>4</v>
      </c>
      <c r="F8270">
        <v>1</v>
      </c>
      <c r="G8270" s="1">
        <v>43343.742406053243</v>
      </c>
    </row>
    <row r="8271" spans="1:7" x14ac:dyDescent="0.25">
      <c r="A8271" t="s">
        <v>50</v>
      </c>
      <c r="B8271" t="s">
        <v>16185</v>
      </c>
      <c r="C8271">
        <v>5488</v>
      </c>
      <c r="D8271" t="s">
        <v>16186</v>
      </c>
      <c r="E8271">
        <v>5</v>
      </c>
      <c r="F8271">
        <v>1</v>
      </c>
      <c r="G8271" s="1">
        <v>43343.742690659725</v>
      </c>
    </row>
    <row r="8272" spans="1:7" x14ac:dyDescent="0.25">
      <c r="A8272" t="s">
        <v>50</v>
      </c>
      <c r="B8272" t="s">
        <v>16209</v>
      </c>
      <c r="C8272">
        <v>1968</v>
      </c>
      <c r="D8272" t="s">
        <v>16186</v>
      </c>
      <c r="E8272">
        <v>5</v>
      </c>
      <c r="F8272">
        <v>4</v>
      </c>
      <c r="G8272" s="1">
        <v>43343.742691238425</v>
      </c>
    </row>
    <row r="8273" spans="1:7" x14ac:dyDescent="0.25">
      <c r="A8273" t="s">
        <v>50</v>
      </c>
      <c r="B8273" t="s">
        <v>16210</v>
      </c>
      <c r="C8273">
        <v>2607</v>
      </c>
      <c r="D8273" t="s">
        <v>16186</v>
      </c>
      <c r="E8273">
        <v>5</v>
      </c>
      <c r="F8273">
        <v>2</v>
      </c>
      <c r="G8273" s="1">
        <v>43343.742690856481</v>
      </c>
    </row>
    <row r="8274" spans="1:7" x14ac:dyDescent="0.25">
      <c r="A8274" t="s">
        <v>50</v>
      </c>
      <c r="B8274" t="s">
        <v>16211</v>
      </c>
      <c r="C8274">
        <v>9480</v>
      </c>
      <c r="D8274" t="s">
        <v>16186</v>
      </c>
      <c r="E8274">
        <v>5</v>
      </c>
      <c r="F8274">
        <v>3</v>
      </c>
      <c r="G8274" s="1">
        <v>43343.742691053238</v>
      </c>
    </row>
    <row r="8275" spans="1:7" x14ac:dyDescent="0.25">
      <c r="A8275" t="s">
        <v>50</v>
      </c>
      <c r="B8275" t="s">
        <v>16212</v>
      </c>
      <c r="C8275">
        <v>2705</v>
      </c>
      <c r="D8275" t="s">
        <v>16186</v>
      </c>
      <c r="E8275">
        <v>5</v>
      </c>
      <c r="F8275">
        <v>5</v>
      </c>
      <c r="G8275" s="1">
        <v>43343.742691585649</v>
      </c>
    </row>
    <row r="8276" spans="1:7" x14ac:dyDescent="0.25">
      <c r="A8276" t="s">
        <v>50</v>
      </c>
      <c r="B8276" t="s">
        <v>16213</v>
      </c>
      <c r="C8276">
        <v>2384</v>
      </c>
      <c r="D8276" t="s">
        <v>16186</v>
      </c>
      <c r="E8276">
        <v>5</v>
      </c>
      <c r="F8276">
        <v>6</v>
      </c>
      <c r="G8276" s="1">
        <v>43343.742691782405</v>
      </c>
    </row>
    <row r="8277" spans="1:7" x14ac:dyDescent="0.25">
      <c r="A8277" t="s">
        <v>50</v>
      </c>
      <c r="B8277" t="s">
        <v>16198</v>
      </c>
      <c r="C8277">
        <v>1741</v>
      </c>
      <c r="D8277" t="s">
        <v>16199</v>
      </c>
      <c r="E8277">
        <v>6</v>
      </c>
      <c r="F8277">
        <v>3</v>
      </c>
      <c r="G8277" s="1">
        <v>43343.742986111109</v>
      </c>
    </row>
    <row r="8278" spans="1:7" x14ac:dyDescent="0.25">
      <c r="A8278" t="s">
        <v>50</v>
      </c>
      <c r="B8278" t="s">
        <v>16200</v>
      </c>
      <c r="C8278">
        <v>2722</v>
      </c>
      <c r="D8278" t="s">
        <v>16199</v>
      </c>
      <c r="E8278">
        <v>6</v>
      </c>
      <c r="F8278">
        <v>2</v>
      </c>
      <c r="G8278" s="1">
        <v>43343.742985960649</v>
      </c>
    </row>
    <row r="8279" spans="1:7" x14ac:dyDescent="0.25">
      <c r="A8279" t="s">
        <v>50</v>
      </c>
      <c r="B8279" t="s">
        <v>16201</v>
      </c>
      <c r="C8279">
        <v>9519</v>
      </c>
      <c r="D8279" t="s">
        <v>16199</v>
      </c>
      <c r="E8279">
        <v>6</v>
      </c>
      <c r="F8279">
        <v>1</v>
      </c>
      <c r="G8279" s="1">
        <v>43343.742985763885</v>
      </c>
    </row>
    <row r="8280" spans="1:7" x14ac:dyDescent="0.25">
      <c r="A8280" t="s">
        <v>50</v>
      </c>
      <c r="B8280" t="s">
        <v>16223</v>
      </c>
      <c r="C8280">
        <v>2867</v>
      </c>
      <c r="D8280" t="s">
        <v>16199</v>
      </c>
      <c r="E8280">
        <v>6</v>
      </c>
      <c r="F8280">
        <v>4</v>
      </c>
      <c r="G8280" s="1">
        <v>43343.742986493053</v>
      </c>
    </row>
    <row r="8281" spans="1:7" x14ac:dyDescent="0.25">
      <c r="A8281" t="s">
        <v>50</v>
      </c>
      <c r="B8281" t="s">
        <v>16224</v>
      </c>
      <c r="C8281">
        <v>2030</v>
      </c>
      <c r="D8281" t="s">
        <v>16199</v>
      </c>
      <c r="E8281">
        <v>6</v>
      </c>
      <c r="F8281">
        <v>5</v>
      </c>
      <c r="G8281" s="1">
        <v>43343.742986655096</v>
      </c>
    </row>
    <row r="8282" spans="1:7" x14ac:dyDescent="0.25">
      <c r="A8282" t="s">
        <v>50</v>
      </c>
      <c r="B8282" t="s">
        <v>16225</v>
      </c>
      <c r="C8282">
        <v>2223</v>
      </c>
      <c r="D8282" t="s">
        <v>16199</v>
      </c>
      <c r="E8282">
        <v>6</v>
      </c>
      <c r="F8282">
        <v>6</v>
      </c>
      <c r="G8282" s="1">
        <v>43343.742987187499</v>
      </c>
    </row>
    <row r="8283" spans="1:7" x14ac:dyDescent="0.25">
      <c r="A8283" t="s">
        <v>50</v>
      </c>
      <c r="B8283" t="s">
        <v>16226</v>
      </c>
      <c r="C8283">
        <v>3189</v>
      </c>
      <c r="D8283" t="s">
        <v>16199</v>
      </c>
      <c r="E8283">
        <v>6</v>
      </c>
      <c r="F8283">
        <v>7</v>
      </c>
      <c r="G8283" s="1">
        <v>43343.742987384256</v>
      </c>
    </row>
    <row r="8284" spans="1:7" x14ac:dyDescent="0.25">
      <c r="A8284" t="s">
        <v>50</v>
      </c>
      <c r="B8284" t="s">
        <v>16177</v>
      </c>
      <c r="C8284">
        <v>1997</v>
      </c>
      <c r="D8284" t="s">
        <v>16178</v>
      </c>
      <c r="E8284">
        <v>7</v>
      </c>
      <c r="F8284">
        <v>6</v>
      </c>
      <c r="G8284" s="1">
        <v>43343.74325482639</v>
      </c>
    </row>
    <row r="8285" spans="1:7" x14ac:dyDescent="0.25">
      <c r="A8285" t="s">
        <v>50</v>
      </c>
      <c r="B8285" t="s">
        <v>16197</v>
      </c>
      <c r="C8285">
        <v>2055</v>
      </c>
      <c r="D8285" t="s">
        <v>16178</v>
      </c>
      <c r="E8285">
        <v>7</v>
      </c>
      <c r="F8285">
        <v>7</v>
      </c>
      <c r="G8285" s="1">
        <v>43343.743255011577</v>
      </c>
    </row>
    <row r="8286" spans="1:7" x14ac:dyDescent="0.25">
      <c r="A8286" t="s">
        <v>50</v>
      </c>
      <c r="B8286" t="s">
        <v>16202</v>
      </c>
      <c r="C8286">
        <v>3402</v>
      </c>
      <c r="D8286" t="s">
        <v>16178</v>
      </c>
      <c r="E8286">
        <v>7</v>
      </c>
      <c r="F8286">
        <v>5</v>
      </c>
      <c r="G8286" s="1">
        <v>43343.743254629633</v>
      </c>
    </row>
    <row r="8287" spans="1:7" x14ac:dyDescent="0.25">
      <c r="A8287" t="s">
        <v>50</v>
      </c>
      <c r="B8287" t="s">
        <v>16215</v>
      </c>
      <c r="C8287">
        <v>1939</v>
      </c>
      <c r="D8287" t="s">
        <v>16178</v>
      </c>
      <c r="E8287">
        <v>7</v>
      </c>
      <c r="F8287">
        <v>4</v>
      </c>
      <c r="G8287" s="1">
        <v>43343.743254479166</v>
      </c>
    </row>
    <row r="8288" spans="1:7" x14ac:dyDescent="0.25">
      <c r="A8288" t="s">
        <v>50</v>
      </c>
      <c r="B8288" t="s">
        <v>16216</v>
      </c>
      <c r="C8288">
        <v>3523</v>
      </c>
      <c r="D8288" t="s">
        <v>16178</v>
      </c>
      <c r="E8288">
        <v>7</v>
      </c>
      <c r="F8288">
        <v>3</v>
      </c>
      <c r="G8288" s="1">
        <v>43343.743254085646</v>
      </c>
    </row>
    <row r="8289" spans="1:7" x14ac:dyDescent="0.25">
      <c r="A8289" t="s">
        <v>50</v>
      </c>
      <c r="B8289" t="s">
        <v>16217</v>
      </c>
      <c r="C8289">
        <v>8715</v>
      </c>
      <c r="D8289" t="s">
        <v>16178</v>
      </c>
      <c r="E8289">
        <v>7</v>
      </c>
      <c r="F8289">
        <v>1</v>
      </c>
      <c r="G8289" s="1">
        <v>43343.743253391207</v>
      </c>
    </row>
    <row r="8290" spans="1:7" x14ac:dyDescent="0.25">
      <c r="A8290" t="s">
        <v>50</v>
      </c>
      <c r="B8290" t="s">
        <v>16218</v>
      </c>
      <c r="C8290">
        <v>1912</v>
      </c>
      <c r="D8290" t="s">
        <v>16178</v>
      </c>
      <c r="E8290">
        <v>7</v>
      </c>
      <c r="F8290">
        <v>2</v>
      </c>
      <c r="G8290" s="1">
        <v>43343.743253738423</v>
      </c>
    </row>
    <row r="8291" spans="1:7" x14ac:dyDescent="0.25">
      <c r="A8291" t="s">
        <v>50</v>
      </c>
      <c r="B8291" t="s">
        <v>7803</v>
      </c>
      <c r="C8291">
        <v>5837</v>
      </c>
      <c r="D8291" t="s">
        <v>16181</v>
      </c>
      <c r="E8291">
        <v>8</v>
      </c>
      <c r="F8291">
        <v>5</v>
      </c>
      <c r="G8291" s="1">
        <v>43343.743560995368</v>
      </c>
    </row>
    <row r="8292" spans="1:7" x14ac:dyDescent="0.25">
      <c r="A8292" t="s">
        <v>50</v>
      </c>
      <c r="B8292" t="s">
        <v>16219</v>
      </c>
      <c r="C8292">
        <v>2151</v>
      </c>
      <c r="D8292" t="s">
        <v>16181</v>
      </c>
      <c r="E8292">
        <v>8</v>
      </c>
      <c r="F8292">
        <v>4</v>
      </c>
      <c r="G8292" s="1">
        <v>43343.743560648145</v>
      </c>
    </row>
    <row r="8293" spans="1:7" x14ac:dyDescent="0.25">
      <c r="A8293" t="s">
        <v>50</v>
      </c>
      <c r="B8293" t="s">
        <v>16220</v>
      </c>
      <c r="C8293">
        <v>3953</v>
      </c>
      <c r="D8293" t="s">
        <v>16181</v>
      </c>
      <c r="E8293">
        <v>8</v>
      </c>
      <c r="F8293">
        <v>3</v>
      </c>
      <c r="G8293" s="1">
        <v>43343.743560266201</v>
      </c>
    </row>
    <row r="8294" spans="1:7" x14ac:dyDescent="0.25">
      <c r="A8294" t="s">
        <v>50</v>
      </c>
      <c r="B8294" t="s">
        <v>16221</v>
      </c>
      <c r="C8294">
        <v>2913</v>
      </c>
      <c r="D8294" t="s">
        <v>16181</v>
      </c>
      <c r="E8294">
        <v>8</v>
      </c>
      <c r="F8294">
        <v>2</v>
      </c>
      <c r="G8294" s="1">
        <v>43343.743559918985</v>
      </c>
    </row>
    <row r="8295" spans="1:7" x14ac:dyDescent="0.25">
      <c r="A8295" t="s">
        <v>50</v>
      </c>
      <c r="B8295" t="s">
        <v>16222</v>
      </c>
      <c r="C8295">
        <v>11188</v>
      </c>
      <c r="D8295" t="s">
        <v>16181</v>
      </c>
      <c r="E8295">
        <v>8</v>
      </c>
      <c r="F8295">
        <v>1</v>
      </c>
      <c r="G8295" s="1">
        <v>43343.743559374998</v>
      </c>
    </row>
    <row r="8296" spans="1:7" x14ac:dyDescent="0.25">
      <c r="A8296" t="s">
        <v>51</v>
      </c>
      <c r="B8296" t="s">
        <v>16256</v>
      </c>
      <c r="C8296">
        <v>5054</v>
      </c>
      <c r="D8296" t="s">
        <v>16257</v>
      </c>
      <c r="E8296">
        <v>1</v>
      </c>
      <c r="F8296">
        <v>1</v>
      </c>
      <c r="G8296" s="1">
        <v>43343.742584224536</v>
      </c>
    </row>
    <row r="8297" spans="1:7" x14ac:dyDescent="0.25">
      <c r="A8297" t="s">
        <v>51</v>
      </c>
      <c r="B8297" t="s">
        <v>16278</v>
      </c>
      <c r="C8297">
        <v>1230</v>
      </c>
      <c r="D8297" t="s">
        <v>16257</v>
      </c>
      <c r="E8297">
        <v>1</v>
      </c>
      <c r="F8297">
        <v>2</v>
      </c>
      <c r="G8297" s="1">
        <v>43343.742584571759</v>
      </c>
    </row>
    <row r="8298" spans="1:7" x14ac:dyDescent="0.25">
      <c r="A8298" t="s">
        <v>51</v>
      </c>
      <c r="B8298" t="s">
        <v>16280</v>
      </c>
      <c r="C8298">
        <v>1543</v>
      </c>
      <c r="D8298" t="s">
        <v>16257</v>
      </c>
      <c r="E8298">
        <v>1</v>
      </c>
      <c r="F8298">
        <v>4</v>
      </c>
      <c r="G8298" s="1">
        <v>43343.742584918982</v>
      </c>
    </row>
    <row r="8299" spans="1:7" x14ac:dyDescent="0.25">
      <c r="A8299" t="s">
        <v>51</v>
      </c>
      <c r="B8299" t="s">
        <v>16281</v>
      </c>
      <c r="C8299">
        <v>1648</v>
      </c>
      <c r="D8299" t="s">
        <v>16257</v>
      </c>
      <c r="E8299">
        <v>1</v>
      </c>
      <c r="F8299">
        <v>3</v>
      </c>
      <c r="G8299" s="1">
        <v>43343.742584756947</v>
      </c>
    </row>
    <row r="8300" spans="1:7" x14ac:dyDescent="0.25">
      <c r="A8300" t="s">
        <v>51</v>
      </c>
      <c r="B8300" t="s">
        <v>16375</v>
      </c>
      <c r="C8300">
        <v>1246</v>
      </c>
      <c r="D8300" t="s">
        <v>16376</v>
      </c>
      <c r="E8300">
        <v>2</v>
      </c>
      <c r="F8300">
        <v>3</v>
      </c>
      <c r="G8300" s="1">
        <v>43343.742803321758</v>
      </c>
    </row>
    <row r="8301" spans="1:7" x14ac:dyDescent="0.25">
      <c r="A8301" t="s">
        <v>51</v>
      </c>
      <c r="B8301" t="s">
        <v>16377</v>
      </c>
      <c r="C8301">
        <v>2610</v>
      </c>
      <c r="D8301" t="s">
        <v>16376</v>
      </c>
      <c r="E8301">
        <v>2</v>
      </c>
      <c r="F8301">
        <v>4</v>
      </c>
      <c r="G8301" s="1">
        <v>43343.742803472225</v>
      </c>
    </row>
    <row r="8302" spans="1:7" x14ac:dyDescent="0.25">
      <c r="A8302" t="s">
        <v>51</v>
      </c>
      <c r="B8302" t="s">
        <v>16379</v>
      </c>
      <c r="C8302">
        <v>4831</v>
      </c>
      <c r="D8302" t="s">
        <v>16376</v>
      </c>
      <c r="E8302">
        <v>2</v>
      </c>
      <c r="F8302">
        <v>2</v>
      </c>
      <c r="G8302" s="1">
        <v>43343.742802581015</v>
      </c>
    </row>
    <row r="8303" spans="1:7" x14ac:dyDescent="0.25">
      <c r="A8303" t="s">
        <v>51</v>
      </c>
      <c r="B8303" t="s">
        <v>16380</v>
      </c>
      <c r="C8303">
        <v>9049</v>
      </c>
      <c r="D8303" t="s">
        <v>16376</v>
      </c>
      <c r="E8303">
        <v>2</v>
      </c>
      <c r="F8303">
        <v>1</v>
      </c>
      <c r="G8303" s="1">
        <v>43343.742802395835</v>
      </c>
    </row>
    <row r="8304" spans="1:7" x14ac:dyDescent="0.25">
      <c r="A8304" t="s">
        <v>51</v>
      </c>
      <c r="B8304" t="s">
        <v>16381</v>
      </c>
      <c r="C8304">
        <v>1072</v>
      </c>
      <c r="D8304" t="s">
        <v>16376</v>
      </c>
      <c r="E8304">
        <v>2</v>
      </c>
      <c r="F8304">
        <v>5</v>
      </c>
      <c r="G8304" s="1">
        <v>43343.742803668982</v>
      </c>
    </row>
    <row r="8305" spans="1:7" x14ac:dyDescent="0.25">
      <c r="A8305" t="s">
        <v>51</v>
      </c>
      <c r="B8305" t="s">
        <v>16260</v>
      </c>
      <c r="C8305">
        <v>1323</v>
      </c>
      <c r="D8305" t="s">
        <v>16261</v>
      </c>
      <c r="E8305">
        <v>3</v>
      </c>
      <c r="F8305">
        <v>4</v>
      </c>
      <c r="G8305" s="1">
        <v>43343.742947569444</v>
      </c>
    </row>
    <row r="8306" spans="1:7" x14ac:dyDescent="0.25">
      <c r="A8306" t="s">
        <v>51</v>
      </c>
      <c r="B8306" t="s">
        <v>16262</v>
      </c>
      <c r="C8306">
        <v>6179</v>
      </c>
      <c r="D8306" t="s">
        <v>16261</v>
      </c>
      <c r="E8306">
        <v>3</v>
      </c>
      <c r="F8306">
        <v>1</v>
      </c>
      <c r="G8306" s="1">
        <v>43343.742946840277</v>
      </c>
    </row>
    <row r="8307" spans="1:7" x14ac:dyDescent="0.25">
      <c r="A8307" t="s">
        <v>51</v>
      </c>
      <c r="B8307" t="s">
        <v>16263</v>
      </c>
      <c r="C8307">
        <v>2400</v>
      </c>
      <c r="D8307" t="s">
        <v>16261</v>
      </c>
      <c r="E8307">
        <v>3</v>
      </c>
      <c r="F8307">
        <v>2</v>
      </c>
      <c r="G8307" s="1">
        <v>43343.742947025465</v>
      </c>
    </row>
    <row r="8308" spans="1:7" x14ac:dyDescent="0.25">
      <c r="A8308" t="s">
        <v>51</v>
      </c>
      <c r="B8308" t="s">
        <v>16264</v>
      </c>
      <c r="C8308">
        <v>1820</v>
      </c>
      <c r="D8308" t="s">
        <v>16261</v>
      </c>
      <c r="E8308">
        <v>3</v>
      </c>
      <c r="F8308">
        <v>3</v>
      </c>
      <c r="G8308" s="1">
        <v>43343.742947222221</v>
      </c>
    </row>
    <row r="8309" spans="1:7" x14ac:dyDescent="0.25">
      <c r="A8309" t="s">
        <v>51</v>
      </c>
      <c r="B8309" t="s">
        <v>16241</v>
      </c>
      <c r="C8309">
        <v>3936</v>
      </c>
      <c r="D8309" t="s">
        <v>16242</v>
      </c>
      <c r="E8309">
        <v>4</v>
      </c>
      <c r="F8309">
        <v>3</v>
      </c>
      <c r="G8309" s="1">
        <v>43343.743368090276</v>
      </c>
    </row>
    <row r="8310" spans="1:7" x14ac:dyDescent="0.25">
      <c r="A8310" t="s">
        <v>51</v>
      </c>
      <c r="B8310" t="s">
        <v>16309</v>
      </c>
      <c r="C8310">
        <v>10644</v>
      </c>
      <c r="D8310" t="s">
        <v>16242</v>
      </c>
      <c r="E8310">
        <v>4</v>
      </c>
      <c r="F8310">
        <v>2</v>
      </c>
      <c r="G8310" s="1">
        <v>43343.743367905096</v>
      </c>
    </row>
    <row r="8311" spans="1:7" x14ac:dyDescent="0.25">
      <c r="A8311" t="s">
        <v>51</v>
      </c>
      <c r="B8311" t="s">
        <v>16325</v>
      </c>
      <c r="C8311">
        <v>11744</v>
      </c>
      <c r="D8311" t="s">
        <v>16242</v>
      </c>
      <c r="E8311">
        <v>4</v>
      </c>
      <c r="F8311">
        <v>1</v>
      </c>
      <c r="G8311" s="1">
        <v>43343.743367708332</v>
      </c>
    </row>
    <row r="8312" spans="1:7" x14ac:dyDescent="0.25">
      <c r="A8312" t="s">
        <v>51</v>
      </c>
      <c r="B8312" t="s">
        <v>16355</v>
      </c>
      <c r="C8312">
        <v>1728</v>
      </c>
      <c r="D8312" t="s">
        <v>16242</v>
      </c>
      <c r="E8312">
        <v>4</v>
      </c>
      <c r="F8312">
        <v>4</v>
      </c>
      <c r="G8312" s="1">
        <v>43343.743368252311</v>
      </c>
    </row>
    <row r="8313" spans="1:7" x14ac:dyDescent="0.25">
      <c r="A8313" t="s">
        <v>51</v>
      </c>
      <c r="B8313" t="s">
        <v>16364</v>
      </c>
      <c r="C8313">
        <v>2473</v>
      </c>
      <c r="D8313" t="s">
        <v>16242</v>
      </c>
      <c r="E8313">
        <v>4</v>
      </c>
      <c r="F8313">
        <v>5</v>
      </c>
      <c r="G8313" s="1">
        <v>43343.743368437499</v>
      </c>
    </row>
    <row r="8314" spans="1:7" x14ac:dyDescent="0.25">
      <c r="A8314" t="s">
        <v>51</v>
      </c>
      <c r="B8314" t="s">
        <v>16365</v>
      </c>
      <c r="C8314">
        <v>1095</v>
      </c>
      <c r="D8314" t="s">
        <v>16242</v>
      </c>
      <c r="E8314">
        <v>4</v>
      </c>
      <c r="F8314">
        <v>8</v>
      </c>
      <c r="G8314" s="1">
        <v>43343.743369363423</v>
      </c>
    </row>
    <row r="8315" spans="1:7" x14ac:dyDescent="0.25">
      <c r="A8315" t="s">
        <v>51</v>
      </c>
      <c r="B8315" t="s">
        <v>16368</v>
      </c>
      <c r="C8315">
        <v>1224</v>
      </c>
      <c r="D8315" t="s">
        <v>16242</v>
      </c>
      <c r="E8315">
        <v>4</v>
      </c>
      <c r="F8315">
        <v>7</v>
      </c>
      <c r="G8315" s="1">
        <v>43343.743368981479</v>
      </c>
    </row>
    <row r="8316" spans="1:7" x14ac:dyDescent="0.25">
      <c r="A8316" t="s">
        <v>51</v>
      </c>
      <c r="B8316" t="s">
        <v>16369</v>
      </c>
      <c r="C8316">
        <v>3151</v>
      </c>
      <c r="D8316" t="s">
        <v>16242</v>
      </c>
      <c r="E8316">
        <v>4</v>
      </c>
      <c r="F8316">
        <v>6</v>
      </c>
      <c r="G8316" s="1">
        <v>43343.743368784722</v>
      </c>
    </row>
    <row r="8317" spans="1:7" x14ac:dyDescent="0.25">
      <c r="A8317" t="s">
        <v>51</v>
      </c>
      <c r="B8317" t="s">
        <v>16258</v>
      </c>
      <c r="C8317">
        <v>8243</v>
      </c>
      <c r="D8317" t="s">
        <v>16259</v>
      </c>
      <c r="E8317">
        <v>5</v>
      </c>
      <c r="F8317">
        <v>1</v>
      </c>
      <c r="G8317" s="1">
        <v>43343.743556099536</v>
      </c>
    </row>
    <row r="8318" spans="1:7" x14ac:dyDescent="0.25">
      <c r="A8318" t="s">
        <v>51</v>
      </c>
      <c r="B8318" t="s">
        <v>16267</v>
      </c>
      <c r="C8318">
        <v>1323</v>
      </c>
      <c r="D8318" t="s">
        <v>16259</v>
      </c>
      <c r="E8318">
        <v>5</v>
      </c>
      <c r="F8318">
        <v>2</v>
      </c>
      <c r="G8318" s="1">
        <v>43343.74355648148</v>
      </c>
    </row>
    <row r="8319" spans="1:7" x14ac:dyDescent="0.25">
      <c r="A8319" t="s">
        <v>51</v>
      </c>
      <c r="B8319" t="s">
        <v>16268</v>
      </c>
      <c r="C8319">
        <v>1343</v>
      </c>
      <c r="D8319" t="s">
        <v>16259</v>
      </c>
      <c r="E8319">
        <v>5</v>
      </c>
      <c r="F8319">
        <v>3</v>
      </c>
      <c r="G8319" s="1">
        <v>43343.74355702546</v>
      </c>
    </row>
    <row r="8320" spans="1:7" x14ac:dyDescent="0.25">
      <c r="A8320" t="s">
        <v>51</v>
      </c>
      <c r="B8320" t="s">
        <v>16269</v>
      </c>
      <c r="C8320">
        <v>2452</v>
      </c>
      <c r="D8320" t="s">
        <v>16259</v>
      </c>
      <c r="E8320">
        <v>5</v>
      </c>
      <c r="F8320">
        <v>5</v>
      </c>
      <c r="G8320" s="1">
        <v>43343.743557557871</v>
      </c>
    </row>
    <row r="8321" spans="1:7" x14ac:dyDescent="0.25">
      <c r="A8321" t="s">
        <v>51</v>
      </c>
      <c r="B8321" t="s">
        <v>16270</v>
      </c>
      <c r="C8321">
        <v>1220</v>
      </c>
      <c r="D8321" t="s">
        <v>16259</v>
      </c>
      <c r="E8321">
        <v>5</v>
      </c>
      <c r="F8321">
        <v>6</v>
      </c>
      <c r="G8321" s="1">
        <v>43343.743557754628</v>
      </c>
    </row>
    <row r="8322" spans="1:7" x14ac:dyDescent="0.25">
      <c r="A8322" t="s">
        <v>51</v>
      </c>
      <c r="B8322" t="s">
        <v>16271</v>
      </c>
      <c r="C8322">
        <v>1245</v>
      </c>
      <c r="D8322" t="s">
        <v>16259</v>
      </c>
      <c r="E8322">
        <v>5</v>
      </c>
      <c r="F8322">
        <v>4</v>
      </c>
      <c r="G8322" s="1">
        <v>43343.743557210648</v>
      </c>
    </row>
    <row r="8323" spans="1:7" x14ac:dyDescent="0.25">
      <c r="A8323" t="s">
        <v>51</v>
      </c>
      <c r="B8323" t="s">
        <v>16290</v>
      </c>
      <c r="C8323">
        <v>2259</v>
      </c>
      <c r="D8323" t="s">
        <v>16291</v>
      </c>
      <c r="E8323">
        <v>6</v>
      </c>
      <c r="F8323">
        <v>4</v>
      </c>
      <c r="G8323" s="1">
        <v>43343.743832905093</v>
      </c>
    </row>
    <row r="8324" spans="1:7" x14ac:dyDescent="0.25">
      <c r="A8324" t="s">
        <v>51</v>
      </c>
      <c r="B8324" t="s">
        <v>16292</v>
      </c>
      <c r="C8324">
        <v>1112</v>
      </c>
      <c r="D8324" t="s">
        <v>16291</v>
      </c>
      <c r="E8324">
        <v>6</v>
      </c>
      <c r="F8324">
        <v>6</v>
      </c>
      <c r="G8324" s="1">
        <v>43343.74383417824</v>
      </c>
    </row>
    <row r="8325" spans="1:7" x14ac:dyDescent="0.25">
      <c r="A8325" t="s">
        <v>51</v>
      </c>
      <c r="B8325" t="s">
        <v>16293</v>
      </c>
      <c r="C8325">
        <v>1944</v>
      </c>
      <c r="D8325" t="s">
        <v>16291</v>
      </c>
      <c r="E8325">
        <v>6</v>
      </c>
      <c r="F8325">
        <v>5</v>
      </c>
      <c r="G8325" s="1">
        <v>43343.743833796296</v>
      </c>
    </row>
    <row r="8326" spans="1:7" x14ac:dyDescent="0.25">
      <c r="A8326" t="s">
        <v>51</v>
      </c>
      <c r="B8326" t="s">
        <v>16294</v>
      </c>
      <c r="C8326">
        <v>6607</v>
      </c>
      <c r="D8326" t="s">
        <v>16291</v>
      </c>
      <c r="E8326">
        <v>6</v>
      </c>
      <c r="F8326">
        <v>2</v>
      </c>
      <c r="G8326" s="1">
        <v>43343.743832372682</v>
      </c>
    </row>
    <row r="8327" spans="1:7" x14ac:dyDescent="0.25">
      <c r="A8327" t="s">
        <v>51</v>
      </c>
      <c r="B8327" t="s">
        <v>16295</v>
      </c>
      <c r="C8327">
        <v>3134</v>
      </c>
      <c r="D8327" t="s">
        <v>16291</v>
      </c>
      <c r="E8327">
        <v>6</v>
      </c>
      <c r="F8327">
        <v>3</v>
      </c>
      <c r="G8327" s="1">
        <v>43343.743832719905</v>
      </c>
    </row>
    <row r="8328" spans="1:7" x14ac:dyDescent="0.25">
      <c r="A8328" t="s">
        <v>51</v>
      </c>
      <c r="B8328" t="s">
        <v>16296</v>
      </c>
      <c r="C8328">
        <v>1090</v>
      </c>
      <c r="D8328" t="s">
        <v>16291</v>
      </c>
      <c r="E8328">
        <v>6</v>
      </c>
      <c r="F8328">
        <v>7</v>
      </c>
      <c r="G8328" s="1">
        <v>43343.743834340275</v>
      </c>
    </row>
    <row r="8329" spans="1:7" x14ac:dyDescent="0.25">
      <c r="A8329" t="s">
        <v>51</v>
      </c>
      <c r="B8329" t="s">
        <v>16297</v>
      </c>
      <c r="C8329">
        <v>7543</v>
      </c>
      <c r="D8329" t="s">
        <v>16291</v>
      </c>
      <c r="E8329">
        <v>6</v>
      </c>
      <c r="F8329">
        <v>1</v>
      </c>
      <c r="G8329" s="1">
        <v>43343.743832175925</v>
      </c>
    </row>
    <row r="8330" spans="1:7" x14ac:dyDescent="0.25">
      <c r="A8330" t="s">
        <v>51</v>
      </c>
      <c r="B8330" t="s">
        <v>16232</v>
      </c>
      <c r="C8330">
        <v>2683</v>
      </c>
      <c r="D8330" t="s">
        <v>16233</v>
      </c>
      <c r="E8330">
        <v>7</v>
      </c>
      <c r="F8330">
        <v>4</v>
      </c>
      <c r="G8330" s="1">
        <v>43343.744106562503</v>
      </c>
    </row>
    <row r="8331" spans="1:7" x14ac:dyDescent="0.25">
      <c r="A8331" t="s">
        <v>51</v>
      </c>
      <c r="B8331" t="s">
        <v>16234</v>
      </c>
      <c r="C8331">
        <v>3315</v>
      </c>
      <c r="D8331" t="s">
        <v>16233</v>
      </c>
      <c r="E8331">
        <v>7</v>
      </c>
      <c r="F8331">
        <v>3</v>
      </c>
      <c r="G8331" s="1">
        <v>43343.744106168982</v>
      </c>
    </row>
    <row r="8332" spans="1:7" x14ac:dyDescent="0.25">
      <c r="A8332" t="s">
        <v>51</v>
      </c>
      <c r="B8332" t="s">
        <v>16265</v>
      </c>
      <c r="C8332">
        <v>1792</v>
      </c>
      <c r="D8332" t="s">
        <v>16233</v>
      </c>
      <c r="E8332">
        <v>7</v>
      </c>
      <c r="F8332">
        <v>5</v>
      </c>
      <c r="G8332" s="1">
        <v>43343.744106712962</v>
      </c>
    </row>
    <row r="8333" spans="1:7" x14ac:dyDescent="0.25">
      <c r="A8333" t="s">
        <v>51</v>
      </c>
      <c r="B8333" t="s">
        <v>16266</v>
      </c>
      <c r="C8333">
        <v>1578</v>
      </c>
      <c r="D8333" t="s">
        <v>16233</v>
      </c>
      <c r="E8333">
        <v>7</v>
      </c>
      <c r="F8333">
        <v>2</v>
      </c>
      <c r="G8333" s="1">
        <v>43343.744105636571</v>
      </c>
    </row>
    <row r="8334" spans="1:7" x14ac:dyDescent="0.25">
      <c r="A8334" t="s">
        <v>51</v>
      </c>
      <c r="B8334" t="s">
        <v>16358</v>
      </c>
      <c r="C8334">
        <v>11199</v>
      </c>
      <c r="D8334" t="s">
        <v>16233</v>
      </c>
      <c r="E8334">
        <v>7</v>
      </c>
      <c r="F8334">
        <v>1</v>
      </c>
      <c r="G8334" s="1">
        <v>43343.744105439815</v>
      </c>
    </row>
    <row r="8335" spans="1:7" x14ac:dyDescent="0.25">
      <c r="A8335" t="s">
        <v>51</v>
      </c>
      <c r="B8335" t="s">
        <v>16374</v>
      </c>
      <c r="C8335">
        <v>834</v>
      </c>
      <c r="D8335" t="s">
        <v>16233</v>
      </c>
      <c r="E8335">
        <v>7</v>
      </c>
      <c r="F8335">
        <v>7</v>
      </c>
      <c r="G8335" s="1">
        <v>43343.744107256942</v>
      </c>
    </row>
    <row r="8336" spans="1:7" x14ac:dyDescent="0.25">
      <c r="A8336" t="s">
        <v>51</v>
      </c>
      <c r="B8336" t="s">
        <v>16378</v>
      </c>
      <c r="C8336">
        <v>1822</v>
      </c>
      <c r="D8336" t="s">
        <v>16233</v>
      </c>
      <c r="E8336">
        <v>7</v>
      </c>
      <c r="F8336">
        <v>6</v>
      </c>
      <c r="G8336" s="1">
        <v>43343.744107094906</v>
      </c>
    </row>
    <row r="8337" spans="1:7" x14ac:dyDescent="0.25">
      <c r="A8337" t="s">
        <v>51</v>
      </c>
      <c r="B8337" t="s">
        <v>16244</v>
      </c>
      <c r="C8337">
        <v>8244</v>
      </c>
      <c r="D8337" t="s">
        <v>16245</v>
      </c>
      <c r="E8337">
        <v>8</v>
      </c>
      <c r="F8337">
        <v>1</v>
      </c>
      <c r="G8337" s="1">
        <v>43343.744434340275</v>
      </c>
    </row>
    <row r="8338" spans="1:7" x14ac:dyDescent="0.25">
      <c r="A8338" t="s">
        <v>51</v>
      </c>
      <c r="B8338" t="s">
        <v>16249</v>
      </c>
      <c r="C8338">
        <v>1972</v>
      </c>
      <c r="D8338" t="s">
        <v>16245</v>
      </c>
      <c r="E8338">
        <v>8</v>
      </c>
      <c r="F8338">
        <v>2</v>
      </c>
      <c r="G8338" s="1">
        <v>43343.744434525463</v>
      </c>
    </row>
    <row r="8339" spans="1:7" x14ac:dyDescent="0.25">
      <c r="A8339" t="s">
        <v>51</v>
      </c>
      <c r="B8339" t="s">
        <v>16289</v>
      </c>
      <c r="C8339">
        <v>1772</v>
      </c>
      <c r="D8339" t="s">
        <v>16245</v>
      </c>
      <c r="E8339">
        <v>8</v>
      </c>
      <c r="F8339">
        <v>3</v>
      </c>
      <c r="G8339" s="1">
        <v>43343.744434687498</v>
      </c>
    </row>
    <row r="8340" spans="1:7" x14ac:dyDescent="0.25">
      <c r="A8340" t="s">
        <v>51</v>
      </c>
      <c r="B8340" t="s">
        <v>16382</v>
      </c>
      <c r="C8340">
        <v>2388</v>
      </c>
      <c r="D8340" t="s">
        <v>16245</v>
      </c>
      <c r="E8340">
        <v>8</v>
      </c>
      <c r="F8340">
        <v>5</v>
      </c>
      <c r="G8340" s="1">
        <v>43343.744435219909</v>
      </c>
    </row>
    <row r="8341" spans="1:7" x14ac:dyDescent="0.25">
      <c r="A8341" t="s">
        <v>51</v>
      </c>
      <c r="B8341" t="s">
        <v>16383</v>
      </c>
      <c r="C8341">
        <v>2307</v>
      </c>
      <c r="D8341" t="s">
        <v>16245</v>
      </c>
      <c r="E8341">
        <v>8</v>
      </c>
      <c r="F8341">
        <v>8</v>
      </c>
      <c r="G8341" s="1">
        <v>43343.744436342589</v>
      </c>
    </row>
    <row r="8342" spans="1:7" x14ac:dyDescent="0.25">
      <c r="A8342" t="s">
        <v>51</v>
      </c>
      <c r="B8342" t="s">
        <v>16384</v>
      </c>
      <c r="C8342">
        <v>3828</v>
      </c>
      <c r="D8342" t="s">
        <v>16245</v>
      </c>
      <c r="E8342">
        <v>8</v>
      </c>
      <c r="F8342">
        <v>6</v>
      </c>
      <c r="G8342" s="1">
        <v>43343.744435416666</v>
      </c>
    </row>
    <row r="8343" spans="1:7" x14ac:dyDescent="0.25">
      <c r="A8343" t="s">
        <v>51</v>
      </c>
      <c r="B8343" t="s">
        <v>16385</v>
      </c>
      <c r="C8343">
        <v>2160</v>
      </c>
      <c r="D8343" t="s">
        <v>16245</v>
      </c>
      <c r="E8343">
        <v>8</v>
      </c>
      <c r="F8343">
        <v>7</v>
      </c>
      <c r="G8343" s="1">
        <v>43343.744435960645</v>
      </c>
    </row>
    <row r="8344" spans="1:7" x14ac:dyDescent="0.25">
      <c r="A8344" t="s">
        <v>51</v>
      </c>
      <c r="B8344" t="s">
        <v>16386</v>
      </c>
      <c r="C8344">
        <v>1649</v>
      </c>
      <c r="D8344" t="s">
        <v>16245</v>
      </c>
      <c r="E8344">
        <v>8</v>
      </c>
      <c r="F8344">
        <v>4</v>
      </c>
      <c r="G8344" s="1">
        <v>43343.744434872686</v>
      </c>
    </row>
    <row r="8345" spans="1:7" x14ac:dyDescent="0.25">
      <c r="A8345" t="s">
        <v>51</v>
      </c>
      <c r="B8345" t="s">
        <v>16387</v>
      </c>
      <c r="C8345">
        <v>2315</v>
      </c>
      <c r="D8345" t="s">
        <v>16245</v>
      </c>
      <c r="E8345">
        <v>8</v>
      </c>
      <c r="F8345">
        <v>9</v>
      </c>
      <c r="G8345" s="1">
        <v>43343.744436493056</v>
      </c>
    </row>
    <row r="8346" spans="1:7" x14ac:dyDescent="0.25">
      <c r="A8346" t="s">
        <v>51</v>
      </c>
      <c r="B8346" t="s">
        <v>16392</v>
      </c>
      <c r="C8346">
        <v>1070</v>
      </c>
      <c r="D8346" t="s">
        <v>16245</v>
      </c>
      <c r="E8346">
        <v>8</v>
      </c>
      <c r="F8346">
        <v>10</v>
      </c>
      <c r="G8346" s="1">
        <v>43343.744436689813</v>
      </c>
    </row>
    <row r="8347" spans="1:7" x14ac:dyDescent="0.25">
      <c r="A8347" t="s">
        <v>51</v>
      </c>
      <c r="B8347" t="s">
        <v>16237</v>
      </c>
      <c r="C8347">
        <v>1726</v>
      </c>
      <c r="D8347" t="s">
        <v>16238</v>
      </c>
      <c r="E8347">
        <v>9</v>
      </c>
      <c r="F8347">
        <v>8</v>
      </c>
      <c r="G8347" s="1">
        <v>43343.74476681713</v>
      </c>
    </row>
    <row r="8348" spans="1:7" x14ac:dyDescent="0.25">
      <c r="A8348" t="s">
        <v>51</v>
      </c>
      <c r="B8348" t="s">
        <v>16239</v>
      </c>
      <c r="C8348">
        <v>1337</v>
      </c>
      <c r="D8348" t="s">
        <v>16238</v>
      </c>
      <c r="E8348">
        <v>9</v>
      </c>
      <c r="F8348">
        <v>9</v>
      </c>
      <c r="G8348" s="1">
        <v>43343.744767164353</v>
      </c>
    </row>
    <row r="8349" spans="1:7" x14ac:dyDescent="0.25">
      <c r="A8349" t="s">
        <v>51</v>
      </c>
      <c r="B8349" t="s">
        <v>16323</v>
      </c>
      <c r="C8349">
        <v>6319</v>
      </c>
      <c r="D8349" t="s">
        <v>16238</v>
      </c>
      <c r="E8349">
        <v>9</v>
      </c>
      <c r="F8349">
        <v>4</v>
      </c>
      <c r="G8349" s="1">
        <v>43343.744765891206</v>
      </c>
    </row>
    <row r="8350" spans="1:7" x14ac:dyDescent="0.25">
      <c r="A8350" t="s">
        <v>51</v>
      </c>
      <c r="B8350" t="s">
        <v>16324</v>
      </c>
      <c r="C8350">
        <v>1343</v>
      </c>
      <c r="D8350" t="s">
        <v>16238</v>
      </c>
      <c r="E8350">
        <v>9</v>
      </c>
      <c r="F8350">
        <v>3</v>
      </c>
      <c r="G8350" s="1">
        <v>43343.74476559028</v>
      </c>
    </row>
    <row r="8351" spans="1:7" x14ac:dyDescent="0.25">
      <c r="A8351" t="s">
        <v>51</v>
      </c>
      <c r="B8351" t="s">
        <v>16326</v>
      </c>
      <c r="C8351">
        <v>1372</v>
      </c>
      <c r="D8351" t="s">
        <v>16238</v>
      </c>
      <c r="E8351">
        <v>9</v>
      </c>
      <c r="F8351">
        <v>2</v>
      </c>
      <c r="G8351" s="1">
        <v>43343.744765358795</v>
      </c>
    </row>
    <row r="8352" spans="1:7" x14ac:dyDescent="0.25">
      <c r="A8352" t="s">
        <v>51</v>
      </c>
      <c r="B8352" t="s">
        <v>16327</v>
      </c>
      <c r="C8352">
        <v>11786</v>
      </c>
      <c r="D8352" t="s">
        <v>16238</v>
      </c>
      <c r="E8352">
        <v>9</v>
      </c>
      <c r="F8352">
        <v>1</v>
      </c>
      <c r="G8352" s="1">
        <v>43343.744765011572</v>
      </c>
    </row>
    <row r="8353" spans="1:7" x14ac:dyDescent="0.25">
      <c r="A8353" t="s">
        <v>51</v>
      </c>
      <c r="B8353" t="s">
        <v>16328</v>
      </c>
      <c r="C8353">
        <v>1597</v>
      </c>
      <c r="D8353" t="s">
        <v>16238</v>
      </c>
      <c r="E8353">
        <v>9</v>
      </c>
      <c r="F8353">
        <v>6</v>
      </c>
      <c r="G8353" s="1">
        <v>43343.744766435186</v>
      </c>
    </row>
    <row r="8354" spans="1:7" x14ac:dyDescent="0.25">
      <c r="A8354" t="s">
        <v>51</v>
      </c>
      <c r="B8354" t="s">
        <v>16329</v>
      </c>
      <c r="C8354">
        <v>1576</v>
      </c>
      <c r="D8354" t="s">
        <v>16238</v>
      </c>
      <c r="E8354">
        <v>9</v>
      </c>
      <c r="F8354">
        <v>5</v>
      </c>
      <c r="G8354" s="1">
        <v>43343.744766087962</v>
      </c>
    </row>
    <row r="8355" spans="1:7" x14ac:dyDescent="0.25">
      <c r="A8355" t="s">
        <v>51</v>
      </c>
      <c r="B8355" t="s">
        <v>16372</v>
      </c>
      <c r="C8355">
        <v>1117</v>
      </c>
      <c r="D8355" t="s">
        <v>16238</v>
      </c>
      <c r="E8355">
        <v>9</v>
      </c>
      <c r="F8355">
        <v>7</v>
      </c>
      <c r="G8355" s="1">
        <v>43343.744766631942</v>
      </c>
    </row>
    <row r="8356" spans="1:7" x14ac:dyDescent="0.25">
      <c r="A8356" t="s">
        <v>51</v>
      </c>
      <c r="B8356" t="s">
        <v>16272</v>
      </c>
      <c r="C8356">
        <v>1046</v>
      </c>
      <c r="D8356" t="s">
        <v>16273</v>
      </c>
      <c r="E8356">
        <v>10</v>
      </c>
      <c r="F8356">
        <v>13</v>
      </c>
      <c r="G8356" s="1">
        <v>43343.745399270832</v>
      </c>
    </row>
    <row r="8357" spans="1:7" x14ac:dyDescent="0.25">
      <c r="A8357" t="s">
        <v>51</v>
      </c>
      <c r="B8357" t="s">
        <v>16274</v>
      </c>
      <c r="C8357">
        <v>1278</v>
      </c>
      <c r="D8357" t="s">
        <v>16273</v>
      </c>
      <c r="E8357">
        <v>10</v>
      </c>
      <c r="F8357">
        <v>14</v>
      </c>
      <c r="G8357" s="1">
        <v>43343.74539945602</v>
      </c>
    </row>
    <row r="8358" spans="1:7" x14ac:dyDescent="0.25">
      <c r="A8358" t="s">
        <v>51</v>
      </c>
      <c r="B8358" t="s">
        <v>16275</v>
      </c>
      <c r="C8358">
        <v>7488</v>
      </c>
      <c r="D8358" t="s">
        <v>16273</v>
      </c>
      <c r="E8358">
        <v>10</v>
      </c>
      <c r="F8358">
        <v>5</v>
      </c>
      <c r="G8358" s="1">
        <v>43343.745396759259</v>
      </c>
    </row>
    <row r="8359" spans="1:7" x14ac:dyDescent="0.25">
      <c r="A8359" t="s">
        <v>51</v>
      </c>
      <c r="B8359" t="s">
        <v>16276</v>
      </c>
      <c r="C8359">
        <v>2082</v>
      </c>
      <c r="D8359" t="s">
        <v>16273</v>
      </c>
      <c r="E8359">
        <v>10</v>
      </c>
      <c r="F8359">
        <v>11</v>
      </c>
      <c r="G8359" s="1">
        <v>43343.745398576386</v>
      </c>
    </row>
    <row r="8360" spans="1:7" x14ac:dyDescent="0.25">
      <c r="A8360" t="s">
        <v>51</v>
      </c>
      <c r="B8360" t="s">
        <v>16277</v>
      </c>
      <c r="C8360">
        <v>1729</v>
      </c>
      <c r="D8360" t="s">
        <v>16273</v>
      </c>
      <c r="E8360">
        <v>10</v>
      </c>
      <c r="F8360">
        <v>12</v>
      </c>
      <c r="G8360" s="1">
        <v>43343.745398726853</v>
      </c>
    </row>
    <row r="8361" spans="1:7" x14ac:dyDescent="0.25">
      <c r="A8361" t="s">
        <v>51</v>
      </c>
      <c r="B8361" t="s">
        <v>16282</v>
      </c>
      <c r="C8361">
        <v>5368</v>
      </c>
      <c r="D8361" t="s">
        <v>16273</v>
      </c>
      <c r="E8361">
        <v>10</v>
      </c>
      <c r="F8361">
        <v>6</v>
      </c>
      <c r="G8361" s="1">
        <v>43343.745397106482</v>
      </c>
    </row>
    <row r="8362" spans="1:7" x14ac:dyDescent="0.25">
      <c r="A8362" t="s">
        <v>51</v>
      </c>
      <c r="B8362" t="s">
        <v>16282</v>
      </c>
      <c r="C8362">
        <v>6391</v>
      </c>
      <c r="D8362" t="s">
        <v>16273</v>
      </c>
      <c r="E8362">
        <v>10</v>
      </c>
      <c r="F8362">
        <v>4</v>
      </c>
      <c r="G8362" s="1">
        <v>43343.745396562503</v>
      </c>
    </row>
    <row r="8363" spans="1:7" x14ac:dyDescent="0.25">
      <c r="A8363" t="s">
        <v>51</v>
      </c>
      <c r="B8363" t="s">
        <v>16283</v>
      </c>
      <c r="C8363">
        <v>1527</v>
      </c>
      <c r="D8363" t="s">
        <v>16273</v>
      </c>
      <c r="E8363">
        <v>10</v>
      </c>
      <c r="F8363">
        <v>9</v>
      </c>
      <c r="G8363" s="1">
        <v>43343.74539783565</v>
      </c>
    </row>
    <row r="8364" spans="1:7" x14ac:dyDescent="0.25">
      <c r="A8364" t="s">
        <v>51</v>
      </c>
      <c r="B8364" t="s">
        <v>16284</v>
      </c>
      <c r="C8364">
        <v>1512</v>
      </c>
      <c r="D8364" t="s">
        <v>16273</v>
      </c>
      <c r="E8364">
        <v>10</v>
      </c>
      <c r="F8364">
        <v>8</v>
      </c>
      <c r="G8364" s="1">
        <v>43343.745397650462</v>
      </c>
    </row>
    <row r="8365" spans="1:7" x14ac:dyDescent="0.25">
      <c r="A8365" t="s">
        <v>51</v>
      </c>
      <c r="B8365" t="s">
        <v>16285</v>
      </c>
      <c r="C8365">
        <v>4954</v>
      </c>
      <c r="D8365" t="s">
        <v>16273</v>
      </c>
      <c r="E8365">
        <v>10</v>
      </c>
      <c r="F8365">
        <v>7</v>
      </c>
      <c r="G8365" s="1">
        <v>43343.745397303239</v>
      </c>
    </row>
    <row r="8366" spans="1:7" x14ac:dyDescent="0.25">
      <c r="A8366" t="s">
        <v>51</v>
      </c>
      <c r="B8366" t="s">
        <v>16286</v>
      </c>
      <c r="C8366">
        <v>2783</v>
      </c>
      <c r="D8366" t="s">
        <v>16273</v>
      </c>
      <c r="E8366">
        <v>10</v>
      </c>
      <c r="F8366">
        <v>2</v>
      </c>
      <c r="G8366" s="1">
        <v>43343.745395833335</v>
      </c>
    </row>
    <row r="8367" spans="1:7" x14ac:dyDescent="0.25">
      <c r="A8367" t="s">
        <v>51</v>
      </c>
      <c r="B8367" t="s">
        <v>16287</v>
      </c>
      <c r="C8367">
        <v>7359</v>
      </c>
      <c r="D8367" t="s">
        <v>16273</v>
      </c>
      <c r="E8367">
        <v>10</v>
      </c>
      <c r="F8367">
        <v>1</v>
      </c>
      <c r="G8367" s="1">
        <v>43343.745395682869</v>
      </c>
    </row>
    <row r="8368" spans="1:7" x14ac:dyDescent="0.25">
      <c r="A8368" t="s">
        <v>51</v>
      </c>
      <c r="B8368" t="s">
        <v>16288</v>
      </c>
      <c r="C8368">
        <v>6113</v>
      </c>
      <c r="D8368" t="s">
        <v>16273</v>
      </c>
      <c r="E8368">
        <v>10</v>
      </c>
      <c r="F8368">
        <v>3</v>
      </c>
      <c r="G8368" s="1">
        <v>43343.745396377315</v>
      </c>
    </row>
    <row r="8369" spans="1:7" x14ac:dyDescent="0.25">
      <c r="A8369" t="s">
        <v>51</v>
      </c>
      <c r="B8369" t="s">
        <v>16361</v>
      </c>
      <c r="C8369">
        <v>4366</v>
      </c>
      <c r="D8369" t="s">
        <v>16273</v>
      </c>
      <c r="E8369">
        <v>10</v>
      </c>
      <c r="F8369">
        <v>10</v>
      </c>
      <c r="G8369" s="1">
        <v>43343.745398032406</v>
      </c>
    </row>
    <row r="8370" spans="1:7" x14ac:dyDescent="0.25">
      <c r="A8370" t="s">
        <v>51</v>
      </c>
      <c r="B8370" t="s">
        <v>16235</v>
      </c>
      <c r="C8370">
        <v>1249</v>
      </c>
      <c r="D8370" t="s">
        <v>16236</v>
      </c>
      <c r="E8370">
        <v>11</v>
      </c>
      <c r="F8370">
        <v>12</v>
      </c>
      <c r="G8370" s="1">
        <v>43343.745911458333</v>
      </c>
    </row>
    <row r="8371" spans="1:7" x14ac:dyDescent="0.25">
      <c r="A8371" t="s">
        <v>51</v>
      </c>
      <c r="B8371" t="s">
        <v>16246</v>
      </c>
      <c r="C8371">
        <v>1090</v>
      </c>
      <c r="D8371" t="s">
        <v>16236</v>
      </c>
      <c r="E8371">
        <v>11</v>
      </c>
      <c r="F8371">
        <v>13</v>
      </c>
      <c r="G8371" s="1">
        <v>43343.745911840277</v>
      </c>
    </row>
    <row r="8372" spans="1:7" x14ac:dyDescent="0.25">
      <c r="A8372" t="s">
        <v>51</v>
      </c>
      <c r="B8372" t="s">
        <v>16255</v>
      </c>
      <c r="C8372">
        <v>1337</v>
      </c>
      <c r="D8372" t="s">
        <v>16236</v>
      </c>
      <c r="E8372">
        <v>11</v>
      </c>
      <c r="F8372">
        <v>14</v>
      </c>
      <c r="G8372" s="1">
        <v>43343.745912002312</v>
      </c>
    </row>
    <row r="8373" spans="1:7" x14ac:dyDescent="0.25">
      <c r="A8373" t="s">
        <v>51</v>
      </c>
      <c r="B8373" t="s">
        <v>16344</v>
      </c>
      <c r="C8373">
        <v>2556</v>
      </c>
      <c r="D8373" t="s">
        <v>16236</v>
      </c>
      <c r="E8373">
        <v>11</v>
      </c>
      <c r="F8373">
        <v>8</v>
      </c>
      <c r="G8373" s="1">
        <v>43343.745910532409</v>
      </c>
    </row>
    <row r="8374" spans="1:7" x14ac:dyDescent="0.25">
      <c r="A8374" t="s">
        <v>51</v>
      </c>
      <c r="B8374" t="s">
        <v>16350</v>
      </c>
      <c r="C8374">
        <v>1369</v>
      </c>
      <c r="D8374" t="s">
        <v>16236</v>
      </c>
      <c r="E8374">
        <v>11</v>
      </c>
      <c r="F8374">
        <v>9</v>
      </c>
      <c r="G8374" s="1">
        <v>43343.745910879632</v>
      </c>
    </row>
    <row r="8375" spans="1:7" x14ac:dyDescent="0.25">
      <c r="A8375" t="s">
        <v>51</v>
      </c>
      <c r="B8375" t="s">
        <v>16352</v>
      </c>
      <c r="C8375">
        <v>1234</v>
      </c>
      <c r="D8375" t="s">
        <v>16236</v>
      </c>
      <c r="E8375">
        <v>11</v>
      </c>
      <c r="F8375">
        <v>11</v>
      </c>
      <c r="G8375" s="1">
        <v>43343.745911307873</v>
      </c>
    </row>
    <row r="8376" spans="1:7" x14ac:dyDescent="0.25">
      <c r="A8376" t="s">
        <v>51</v>
      </c>
      <c r="B8376" t="s">
        <v>16353</v>
      </c>
      <c r="C8376">
        <v>2250</v>
      </c>
      <c r="D8376" t="s">
        <v>16236</v>
      </c>
      <c r="E8376">
        <v>11</v>
      </c>
      <c r="F8376">
        <v>10</v>
      </c>
      <c r="G8376" s="1">
        <v>43343.745911076388</v>
      </c>
    </row>
    <row r="8377" spans="1:7" x14ac:dyDescent="0.25">
      <c r="A8377" t="s">
        <v>51</v>
      </c>
      <c r="B8377" t="s">
        <v>16356</v>
      </c>
      <c r="C8377">
        <v>1455</v>
      </c>
      <c r="D8377" t="s">
        <v>16236</v>
      </c>
      <c r="E8377">
        <v>11</v>
      </c>
      <c r="F8377">
        <v>3</v>
      </c>
      <c r="G8377" s="1">
        <v>43343.745909259262</v>
      </c>
    </row>
    <row r="8378" spans="1:7" x14ac:dyDescent="0.25">
      <c r="A8378" t="s">
        <v>51</v>
      </c>
      <c r="B8378" t="s">
        <v>16357</v>
      </c>
      <c r="C8378">
        <v>2069</v>
      </c>
      <c r="D8378" t="s">
        <v>16236</v>
      </c>
      <c r="E8378">
        <v>11</v>
      </c>
      <c r="F8378">
        <v>7</v>
      </c>
      <c r="G8378" s="1">
        <v>43343.745910335645</v>
      </c>
    </row>
    <row r="8379" spans="1:7" x14ac:dyDescent="0.25">
      <c r="A8379" t="s">
        <v>51</v>
      </c>
      <c r="B8379" t="s">
        <v>16359</v>
      </c>
      <c r="C8379">
        <v>2695</v>
      </c>
      <c r="D8379" t="s">
        <v>16236</v>
      </c>
      <c r="E8379">
        <v>11</v>
      </c>
      <c r="F8379">
        <v>6</v>
      </c>
      <c r="G8379" s="1">
        <v>43343.745910185185</v>
      </c>
    </row>
    <row r="8380" spans="1:7" x14ac:dyDescent="0.25">
      <c r="A8380" t="s">
        <v>51</v>
      </c>
      <c r="B8380" t="s">
        <v>16359</v>
      </c>
      <c r="C8380">
        <v>3350</v>
      </c>
      <c r="D8380" t="s">
        <v>16236</v>
      </c>
      <c r="E8380">
        <v>11</v>
      </c>
      <c r="F8380">
        <v>4</v>
      </c>
      <c r="G8380" s="1">
        <v>43343.745909641206</v>
      </c>
    </row>
    <row r="8381" spans="1:7" x14ac:dyDescent="0.25">
      <c r="A8381" t="s">
        <v>51</v>
      </c>
      <c r="B8381" t="s">
        <v>16360</v>
      </c>
      <c r="C8381">
        <v>1067</v>
      </c>
      <c r="D8381" t="s">
        <v>16236</v>
      </c>
      <c r="E8381">
        <v>11</v>
      </c>
      <c r="F8381">
        <v>5</v>
      </c>
      <c r="G8381" s="1">
        <v>43343.745909803241</v>
      </c>
    </row>
    <row r="8382" spans="1:7" x14ac:dyDescent="0.25">
      <c r="A8382" t="s">
        <v>51</v>
      </c>
      <c r="B8382" t="s">
        <v>16370</v>
      </c>
      <c r="C8382">
        <v>20642</v>
      </c>
      <c r="D8382" t="s">
        <v>16236</v>
      </c>
      <c r="E8382">
        <v>11</v>
      </c>
      <c r="F8382">
        <v>1</v>
      </c>
      <c r="G8382" s="1">
        <v>43343.745908715275</v>
      </c>
    </row>
    <row r="8383" spans="1:7" x14ac:dyDescent="0.25">
      <c r="A8383" t="s">
        <v>51</v>
      </c>
      <c r="B8383" t="s">
        <v>16371</v>
      </c>
      <c r="C8383">
        <v>1534</v>
      </c>
      <c r="D8383" t="s">
        <v>16236</v>
      </c>
      <c r="E8383">
        <v>11</v>
      </c>
      <c r="F8383">
        <v>2</v>
      </c>
      <c r="G8383" s="1">
        <v>43343.745909108795</v>
      </c>
    </row>
    <row r="8384" spans="1:7" x14ac:dyDescent="0.25">
      <c r="A8384" t="s">
        <v>51</v>
      </c>
      <c r="B8384" t="s">
        <v>16298</v>
      </c>
      <c r="C8384">
        <v>1555</v>
      </c>
      <c r="D8384" t="e">
        <f t="shared" ref="D8384:D8396" si="32">-ztvw-ysx_xsz-vty-w</f>
        <v>#NAME?</v>
      </c>
      <c r="E8384">
        <v>12</v>
      </c>
      <c r="F8384">
        <v>12</v>
      </c>
      <c r="G8384" s="1">
        <v>43343.746463888892</v>
      </c>
    </row>
    <row r="8385" spans="1:7" x14ac:dyDescent="0.25">
      <c r="A8385" t="s">
        <v>51</v>
      </c>
      <c r="B8385" t="s">
        <v>16299</v>
      </c>
      <c r="C8385">
        <v>1837</v>
      </c>
      <c r="D8385" t="e">
        <f t="shared" si="32"/>
        <v>#NAME?</v>
      </c>
      <c r="E8385">
        <v>12</v>
      </c>
      <c r="F8385">
        <v>11</v>
      </c>
      <c r="G8385" s="1">
        <v>43343.746463692129</v>
      </c>
    </row>
    <row r="8386" spans="1:7" x14ac:dyDescent="0.25">
      <c r="A8386" t="s">
        <v>51</v>
      </c>
      <c r="B8386" t="s">
        <v>16300</v>
      </c>
      <c r="C8386">
        <v>2633</v>
      </c>
      <c r="D8386" t="e">
        <f t="shared" si="32"/>
        <v>#NAME?</v>
      </c>
      <c r="E8386">
        <v>12</v>
      </c>
      <c r="F8386">
        <v>8</v>
      </c>
      <c r="G8386" s="1">
        <v>43343.746462962961</v>
      </c>
    </row>
    <row r="8387" spans="1:7" x14ac:dyDescent="0.25">
      <c r="A8387" t="s">
        <v>51</v>
      </c>
      <c r="B8387" t="s">
        <v>16301</v>
      </c>
      <c r="C8387">
        <v>1297</v>
      </c>
      <c r="D8387" t="e">
        <f t="shared" si="32"/>
        <v>#NAME?</v>
      </c>
      <c r="E8387">
        <v>12</v>
      </c>
      <c r="F8387">
        <v>7</v>
      </c>
      <c r="G8387" s="1">
        <v>43343.746462812502</v>
      </c>
    </row>
    <row r="8388" spans="1:7" x14ac:dyDescent="0.25">
      <c r="A8388" t="s">
        <v>51</v>
      </c>
      <c r="B8388" t="s">
        <v>16302</v>
      </c>
      <c r="C8388">
        <v>6801</v>
      </c>
      <c r="D8388" t="e">
        <f t="shared" si="32"/>
        <v>#NAME?</v>
      </c>
      <c r="E8388">
        <v>12</v>
      </c>
      <c r="F8388">
        <v>5</v>
      </c>
      <c r="G8388" s="1">
        <v>43343.746462268522</v>
      </c>
    </row>
    <row r="8389" spans="1:7" x14ac:dyDescent="0.25">
      <c r="A8389" t="s">
        <v>51</v>
      </c>
      <c r="B8389" t="s">
        <v>16303</v>
      </c>
      <c r="C8389">
        <v>3510</v>
      </c>
      <c r="D8389" t="e">
        <f t="shared" si="32"/>
        <v>#NAME?</v>
      </c>
      <c r="E8389">
        <v>12</v>
      </c>
      <c r="F8389">
        <v>6</v>
      </c>
      <c r="G8389" s="1">
        <v>43343.746462615738</v>
      </c>
    </row>
    <row r="8390" spans="1:7" x14ac:dyDescent="0.25">
      <c r="A8390" t="s">
        <v>51</v>
      </c>
      <c r="B8390" t="s">
        <v>16304</v>
      </c>
      <c r="C8390">
        <v>2921</v>
      </c>
      <c r="D8390" t="e">
        <f t="shared" si="32"/>
        <v>#NAME?</v>
      </c>
      <c r="E8390">
        <v>12</v>
      </c>
      <c r="F8390">
        <v>4</v>
      </c>
      <c r="G8390" s="1">
        <v>43343.746462071758</v>
      </c>
    </row>
    <row r="8391" spans="1:7" x14ac:dyDescent="0.25">
      <c r="A8391" t="s">
        <v>51</v>
      </c>
      <c r="B8391" t="s">
        <v>16305</v>
      </c>
      <c r="C8391">
        <v>9728</v>
      </c>
      <c r="D8391" t="e">
        <f t="shared" si="32"/>
        <v>#NAME?</v>
      </c>
      <c r="E8391">
        <v>12</v>
      </c>
      <c r="F8391">
        <v>3</v>
      </c>
      <c r="G8391" s="1">
        <v>43343.746461886571</v>
      </c>
    </row>
    <row r="8392" spans="1:7" x14ac:dyDescent="0.25">
      <c r="A8392" t="s">
        <v>51</v>
      </c>
      <c r="B8392" t="s">
        <v>16306</v>
      </c>
      <c r="C8392">
        <v>1473</v>
      </c>
      <c r="D8392" t="e">
        <f t="shared" si="32"/>
        <v>#NAME?</v>
      </c>
      <c r="E8392">
        <v>12</v>
      </c>
      <c r="F8392">
        <v>10</v>
      </c>
      <c r="G8392" s="1">
        <v>43343.746463506941</v>
      </c>
    </row>
    <row r="8393" spans="1:7" x14ac:dyDescent="0.25">
      <c r="A8393" t="s">
        <v>51</v>
      </c>
      <c r="B8393" t="s">
        <v>16307</v>
      </c>
      <c r="C8393">
        <v>4974</v>
      </c>
      <c r="D8393" t="e">
        <f t="shared" si="32"/>
        <v>#NAME?</v>
      </c>
      <c r="E8393">
        <v>12</v>
      </c>
      <c r="F8393">
        <v>9</v>
      </c>
      <c r="G8393" s="1">
        <v>43343.746463344905</v>
      </c>
    </row>
    <row r="8394" spans="1:7" x14ac:dyDescent="0.25">
      <c r="A8394" t="s">
        <v>51</v>
      </c>
      <c r="B8394" t="s">
        <v>16308</v>
      </c>
      <c r="C8394">
        <v>1636</v>
      </c>
      <c r="D8394" t="e">
        <f t="shared" si="32"/>
        <v>#NAME?</v>
      </c>
      <c r="E8394">
        <v>12</v>
      </c>
      <c r="F8394">
        <v>2</v>
      </c>
      <c r="G8394" s="1">
        <v>43343.746461342591</v>
      </c>
    </row>
    <row r="8395" spans="1:7" x14ac:dyDescent="0.25">
      <c r="A8395" t="s">
        <v>51</v>
      </c>
      <c r="B8395" t="s">
        <v>16310</v>
      </c>
      <c r="C8395">
        <v>2014</v>
      </c>
      <c r="D8395" t="e">
        <f t="shared" si="32"/>
        <v>#NAME?</v>
      </c>
      <c r="E8395">
        <v>12</v>
      </c>
      <c r="F8395">
        <v>13</v>
      </c>
      <c r="G8395" s="1">
        <v>43343.746464085649</v>
      </c>
    </row>
    <row r="8396" spans="1:7" x14ac:dyDescent="0.25">
      <c r="A8396" t="s">
        <v>51</v>
      </c>
      <c r="B8396" t="s">
        <v>16330</v>
      </c>
      <c r="C8396">
        <v>7163</v>
      </c>
      <c r="D8396" t="e">
        <f t="shared" si="32"/>
        <v>#NAME?</v>
      </c>
      <c r="E8396">
        <v>12</v>
      </c>
      <c r="F8396">
        <v>1</v>
      </c>
      <c r="G8396" s="1">
        <v>43343.746460995368</v>
      </c>
    </row>
    <row r="8397" spans="1:7" x14ac:dyDescent="0.25">
      <c r="A8397" t="s">
        <v>51</v>
      </c>
      <c r="B8397" t="s">
        <v>16229</v>
      </c>
      <c r="C8397">
        <v>2136</v>
      </c>
      <c r="D8397" t="s">
        <v>16230</v>
      </c>
      <c r="E8397">
        <v>13</v>
      </c>
      <c r="F8397">
        <v>3</v>
      </c>
      <c r="G8397" s="1">
        <v>43343.746853703706</v>
      </c>
    </row>
    <row r="8398" spans="1:7" x14ac:dyDescent="0.25">
      <c r="A8398" t="s">
        <v>51</v>
      </c>
      <c r="B8398" t="s">
        <v>16231</v>
      </c>
      <c r="C8398">
        <v>2318</v>
      </c>
      <c r="D8398" t="s">
        <v>16230</v>
      </c>
      <c r="E8398">
        <v>13</v>
      </c>
      <c r="F8398">
        <v>4</v>
      </c>
      <c r="G8398" s="1">
        <v>43343.746854050929</v>
      </c>
    </row>
    <row r="8399" spans="1:7" x14ac:dyDescent="0.25">
      <c r="A8399" t="s">
        <v>51</v>
      </c>
      <c r="B8399" t="s">
        <v>16243</v>
      </c>
      <c r="C8399">
        <v>9792</v>
      </c>
      <c r="D8399" t="s">
        <v>16230</v>
      </c>
      <c r="E8399">
        <v>13</v>
      </c>
      <c r="F8399">
        <v>2</v>
      </c>
      <c r="G8399" s="1">
        <v>43343.746853506942</v>
      </c>
    </row>
    <row r="8400" spans="1:7" x14ac:dyDescent="0.25">
      <c r="A8400" t="s">
        <v>51</v>
      </c>
      <c r="B8400" t="s">
        <v>16254</v>
      </c>
      <c r="C8400">
        <v>9158</v>
      </c>
      <c r="D8400" t="s">
        <v>16230</v>
      </c>
      <c r="E8400">
        <v>13</v>
      </c>
      <c r="F8400">
        <v>1</v>
      </c>
      <c r="G8400" s="1">
        <v>43343.746853321762</v>
      </c>
    </row>
    <row r="8401" spans="1:7" x14ac:dyDescent="0.25">
      <c r="A8401" t="s">
        <v>51</v>
      </c>
      <c r="B8401" t="s">
        <v>16373</v>
      </c>
      <c r="C8401">
        <v>2184</v>
      </c>
      <c r="D8401" t="s">
        <v>16230</v>
      </c>
      <c r="E8401">
        <v>13</v>
      </c>
      <c r="F8401">
        <v>5</v>
      </c>
      <c r="G8401" s="1">
        <v>43343.746854247685</v>
      </c>
    </row>
    <row r="8402" spans="1:7" x14ac:dyDescent="0.25">
      <c r="A8402" t="s">
        <v>51</v>
      </c>
      <c r="B8402" t="s">
        <v>16388</v>
      </c>
      <c r="C8402">
        <v>2639</v>
      </c>
      <c r="D8402" t="s">
        <v>16230</v>
      </c>
      <c r="E8402">
        <v>13</v>
      </c>
      <c r="F8402">
        <v>7</v>
      </c>
      <c r="G8402" s="1">
        <v>43343.746854780089</v>
      </c>
    </row>
    <row r="8403" spans="1:7" x14ac:dyDescent="0.25">
      <c r="A8403" t="s">
        <v>51</v>
      </c>
      <c r="B8403" t="s">
        <v>16389</v>
      </c>
      <c r="C8403">
        <v>2551</v>
      </c>
      <c r="D8403" t="s">
        <v>16230</v>
      </c>
      <c r="E8403">
        <v>13</v>
      </c>
      <c r="F8403">
        <v>6</v>
      </c>
      <c r="G8403" s="1">
        <v>43343.746854594909</v>
      </c>
    </row>
    <row r="8404" spans="1:7" x14ac:dyDescent="0.25">
      <c r="A8404" t="s">
        <v>51</v>
      </c>
      <c r="B8404" t="s">
        <v>16390</v>
      </c>
      <c r="C8404">
        <v>1366</v>
      </c>
      <c r="D8404" t="s">
        <v>16230</v>
      </c>
      <c r="E8404">
        <v>13</v>
      </c>
      <c r="F8404">
        <v>9</v>
      </c>
      <c r="G8404" s="1">
        <v>43343.746855324076</v>
      </c>
    </row>
    <row r="8405" spans="1:7" x14ac:dyDescent="0.25">
      <c r="A8405" t="s">
        <v>51</v>
      </c>
      <c r="B8405" t="s">
        <v>16391</v>
      </c>
      <c r="C8405">
        <v>1171</v>
      </c>
      <c r="D8405" t="s">
        <v>16230</v>
      </c>
      <c r="E8405">
        <v>13</v>
      </c>
      <c r="F8405">
        <v>8</v>
      </c>
      <c r="G8405" s="1">
        <v>43343.746854942132</v>
      </c>
    </row>
    <row r="8406" spans="1:7" x14ac:dyDescent="0.25">
      <c r="A8406" t="s">
        <v>51</v>
      </c>
      <c r="B8406" t="s">
        <v>16247</v>
      </c>
      <c r="C8406">
        <v>1127</v>
      </c>
      <c r="D8406" t="s">
        <v>16248</v>
      </c>
      <c r="E8406">
        <v>14</v>
      </c>
      <c r="F8406">
        <v>16</v>
      </c>
      <c r="G8406" s="1">
        <v>43343.747689039352</v>
      </c>
    </row>
    <row r="8407" spans="1:7" x14ac:dyDescent="0.25">
      <c r="A8407" t="s">
        <v>51</v>
      </c>
      <c r="B8407" t="s">
        <v>16250</v>
      </c>
      <c r="C8407">
        <v>1628</v>
      </c>
      <c r="D8407" t="s">
        <v>16248</v>
      </c>
      <c r="E8407">
        <v>14</v>
      </c>
      <c r="F8407">
        <v>17</v>
      </c>
      <c r="G8407" s="1">
        <v>43343.747689236108</v>
      </c>
    </row>
    <row r="8408" spans="1:7" x14ac:dyDescent="0.25">
      <c r="A8408" t="s">
        <v>51</v>
      </c>
      <c r="B8408" t="s">
        <v>16251</v>
      </c>
      <c r="C8408">
        <v>1115</v>
      </c>
      <c r="D8408" t="s">
        <v>16248</v>
      </c>
      <c r="E8408">
        <v>14</v>
      </c>
      <c r="F8408">
        <v>18</v>
      </c>
      <c r="G8408" s="1">
        <v>43343.747689780095</v>
      </c>
    </row>
    <row r="8409" spans="1:7" x14ac:dyDescent="0.25">
      <c r="A8409" t="s">
        <v>51</v>
      </c>
      <c r="B8409" t="s">
        <v>16252</v>
      </c>
      <c r="C8409">
        <v>804</v>
      </c>
      <c r="D8409" t="s">
        <v>16248</v>
      </c>
      <c r="E8409">
        <v>14</v>
      </c>
      <c r="F8409">
        <v>20</v>
      </c>
      <c r="G8409" s="1">
        <v>43343.747690312499</v>
      </c>
    </row>
    <row r="8410" spans="1:7" x14ac:dyDescent="0.25">
      <c r="A8410" t="s">
        <v>51</v>
      </c>
      <c r="B8410" t="s">
        <v>16253</v>
      </c>
      <c r="C8410">
        <v>1131</v>
      </c>
      <c r="D8410" t="s">
        <v>16248</v>
      </c>
      <c r="E8410">
        <v>14</v>
      </c>
      <c r="F8410">
        <v>19</v>
      </c>
      <c r="G8410" s="1">
        <v>43343.747690127311</v>
      </c>
    </row>
    <row r="8411" spans="1:7" x14ac:dyDescent="0.25">
      <c r="A8411" t="s">
        <v>51</v>
      </c>
      <c r="B8411" t="s">
        <v>16279</v>
      </c>
      <c r="C8411">
        <v>1316</v>
      </c>
      <c r="D8411" t="s">
        <v>16248</v>
      </c>
      <c r="E8411">
        <v>14</v>
      </c>
      <c r="F8411">
        <v>15</v>
      </c>
      <c r="G8411" s="1">
        <v>43343.747688854164</v>
      </c>
    </row>
    <row r="8412" spans="1:7" x14ac:dyDescent="0.25">
      <c r="A8412" t="s">
        <v>51</v>
      </c>
      <c r="B8412" t="s">
        <v>16311</v>
      </c>
      <c r="C8412">
        <v>2752</v>
      </c>
      <c r="D8412" t="s">
        <v>16248</v>
      </c>
      <c r="E8412">
        <v>14</v>
      </c>
      <c r="F8412">
        <v>12</v>
      </c>
      <c r="G8412" s="1">
        <v>43343.747687962961</v>
      </c>
    </row>
    <row r="8413" spans="1:7" x14ac:dyDescent="0.25">
      <c r="A8413" t="s">
        <v>51</v>
      </c>
      <c r="B8413" t="s">
        <v>16312</v>
      </c>
      <c r="C8413">
        <v>3264</v>
      </c>
      <c r="D8413" t="s">
        <v>16248</v>
      </c>
      <c r="E8413">
        <v>14</v>
      </c>
      <c r="F8413">
        <v>11</v>
      </c>
      <c r="G8413" s="1">
        <v>43343.747687766205</v>
      </c>
    </row>
    <row r="8414" spans="1:7" x14ac:dyDescent="0.25">
      <c r="A8414" t="s">
        <v>51</v>
      </c>
      <c r="B8414" t="s">
        <v>16312</v>
      </c>
      <c r="C8414">
        <v>11762</v>
      </c>
      <c r="D8414" t="s">
        <v>16248</v>
      </c>
      <c r="E8414">
        <v>14</v>
      </c>
      <c r="F8414">
        <v>7</v>
      </c>
      <c r="G8414" s="1">
        <v>43343.747686886571</v>
      </c>
    </row>
    <row r="8415" spans="1:7" x14ac:dyDescent="0.25">
      <c r="A8415" t="s">
        <v>51</v>
      </c>
      <c r="B8415" t="s">
        <v>16313</v>
      </c>
      <c r="C8415">
        <v>2703</v>
      </c>
      <c r="D8415" t="s">
        <v>16248</v>
      </c>
      <c r="E8415">
        <v>14</v>
      </c>
      <c r="F8415">
        <v>2</v>
      </c>
      <c r="G8415" s="1">
        <v>43343.747685613424</v>
      </c>
    </row>
    <row r="8416" spans="1:7" x14ac:dyDescent="0.25">
      <c r="A8416" t="s">
        <v>51</v>
      </c>
      <c r="B8416" t="s">
        <v>16314</v>
      </c>
      <c r="C8416">
        <v>1302</v>
      </c>
      <c r="D8416" t="s">
        <v>16248</v>
      </c>
      <c r="E8416">
        <v>14</v>
      </c>
      <c r="F8416">
        <v>3</v>
      </c>
      <c r="G8416" s="1">
        <v>43343.747685960647</v>
      </c>
    </row>
    <row r="8417" spans="1:7" x14ac:dyDescent="0.25">
      <c r="A8417" t="s">
        <v>51</v>
      </c>
      <c r="B8417" t="s">
        <v>16315</v>
      </c>
      <c r="C8417">
        <v>26089</v>
      </c>
      <c r="D8417" t="s">
        <v>16248</v>
      </c>
      <c r="E8417">
        <v>14</v>
      </c>
      <c r="F8417">
        <v>1</v>
      </c>
      <c r="G8417" s="1">
        <v>43343.747685451388</v>
      </c>
    </row>
    <row r="8418" spans="1:7" x14ac:dyDescent="0.25">
      <c r="A8418" t="s">
        <v>51</v>
      </c>
      <c r="B8418" t="s">
        <v>16316</v>
      </c>
      <c r="C8418">
        <v>1452</v>
      </c>
      <c r="D8418" t="s">
        <v>16248</v>
      </c>
      <c r="E8418">
        <v>14</v>
      </c>
      <c r="F8418">
        <v>4</v>
      </c>
      <c r="G8418" s="1">
        <v>43343.747686145834</v>
      </c>
    </row>
    <row r="8419" spans="1:7" x14ac:dyDescent="0.25">
      <c r="A8419" t="s">
        <v>51</v>
      </c>
      <c r="B8419" t="s">
        <v>16317</v>
      </c>
      <c r="C8419">
        <v>1606</v>
      </c>
      <c r="D8419" t="s">
        <v>16248</v>
      </c>
      <c r="E8419">
        <v>14</v>
      </c>
      <c r="F8419">
        <v>5</v>
      </c>
      <c r="G8419" s="1">
        <v>43343.747686342591</v>
      </c>
    </row>
    <row r="8420" spans="1:7" x14ac:dyDescent="0.25">
      <c r="A8420" t="s">
        <v>51</v>
      </c>
      <c r="B8420" t="s">
        <v>16318</v>
      </c>
      <c r="C8420">
        <v>1765</v>
      </c>
      <c r="D8420" t="s">
        <v>16248</v>
      </c>
      <c r="E8420">
        <v>14</v>
      </c>
      <c r="F8420">
        <v>6</v>
      </c>
      <c r="G8420" s="1">
        <v>43343.747686689814</v>
      </c>
    </row>
    <row r="8421" spans="1:7" x14ac:dyDescent="0.25">
      <c r="A8421" t="s">
        <v>51</v>
      </c>
      <c r="B8421" t="s">
        <v>16319</v>
      </c>
      <c r="C8421">
        <v>2023</v>
      </c>
      <c r="D8421" t="s">
        <v>16248</v>
      </c>
      <c r="E8421">
        <v>14</v>
      </c>
      <c r="F8421">
        <v>13</v>
      </c>
      <c r="G8421" s="1">
        <v>43343.747688310184</v>
      </c>
    </row>
    <row r="8422" spans="1:7" x14ac:dyDescent="0.25">
      <c r="A8422" t="s">
        <v>51</v>
      </c>
      <c r="B8422" t="s">
        <v>16320</v>
      </c>
      <c r="C8422">
        <v>3135</v>
      </c>
      <c r="D8422" t="s">
        <v>16248</v>
      </c>
      <c r="E8422">
        <v>14</v>
      </c>
      <c r="F8422">
        <v>10</v>
      </c>
      <c r="G8422" s="1">
        <v>43343.747687418982</v>
      </c>
    </row>
    <row r="8423" spans="1:7" x14ac:dyDescent="0.25">
      <c r="A8423" t="s">
        <v>51</v>
      </c>
      <c r="B8423" t="s">
        <v>16320</v>
      </c>
      <c r="C8423">
        <v>2735</v>
      </c>
      <c r="D8423" t="s">
        <v>16248</v>
      </c>
      <c r="E8423">
        <v>14</v>
      </c>
      <c r="F8423">
        <v>8</v>
      </c>
      <c r="G8423" s="1">
        <v>43343.747687037037</v>
      </c>
    </row>
    <row r="8424" spans="1:7" x14ac:dyDescent="0.25">
      <c r="A8424" t="s">
        <v>51</v>
      </c>
      <c r="B8424" t="s">
        <v>16321</v>
      </c>
      <c r="C8424">
        <v>1895</v>
      </c>
      <c r="D8424" t="s">
        <v>16248</v>
      </c>
      <c r="E8424">
        <v>14</v>
      </c>
      <c r="F8424">
        <v>14</v>
      </c>
      <c r="G8424" s="1">
        <v>43343.747688506941</v>
      </c>
    </row>
    <row r="8425" spans="1:7" x14ac:dyDescent="0.25">
      <c r="A8425" t="s">
        <v>51</v>
      </c>
      <c r="B8425" t="s">
        <v>16322</v>
      </c>
      <c r="C8425">
        <v>2039</v>
      </c>
      <c r="D8425" t="s">
        <v>16248</v>
      </c>
      <c r="E8425">
        <v>14</v>
      </c>
      <c r="F8425">
        <v>9</v>
      </c>
      <c r="G8425" s="1">
        <v>43343.747687233794</v>
      </c>
    </row>
    <row r="8426" spans="1:7" x14ac:dyDescent="0.25">
      <c r="A8426" t="s">
        <v>51</v>
      </c>
      <c r="B8426" t="s">
        <v>7803</v>
      </c>
      <c r="C8426">
        <v>3946</v>
      </c>
      <c r="D8426" t="s">
        <v>16240</v>
      </c>
      <c r="E8426">
        <v>15</v>
      </c>
      <c r="F8426">
        <v>32</v>
      </c>
      <c r="G8426" s="1">
        <v>43343.748921840277</v>
      </c>
    </row>
    <row r="8427" spans="1:7" x14ac:dyDescent="0.25">
      <c r="A8427" t="s">
        <v>51</v>
      </c>
      <c r="B8427" t="s">
        <v>16331</v>
      </c>
      <c r="C8427">
        <v>1640</v>
      </c>
      <c r="D8427" t="s">
        <v>16240</v>
      </c>
      <c r="E8427">
        <v>15</v>
      </c>
      <c r="F8427">
        <v>31</v>
      </c>
      <c r="G8427" s="1">
        <v>43343.748921493054</v>
      </c>
    </row>
    <row r="8428" spans="1:7" x14ac:dyDescent="0.25">
      <c r="A8428" t="s">
        <v>51</v>
      </c>
      <c r="B8428" t="s">
        <v>16331</v>
      </c>
      <c r="C8428">
        <v>2382</v>
      </c>
      <c r="D8428" t="s">
        <v>16240</v>
      </c>
      <c r="E8428">
        <v>15</v>
      </c>
      <c r="F8428">
        <v>21</v>
      </c>
      <c r="G8428" s="1">
        <v>43343.748919328704</v>
      </c>
    </row>
    <row r="8429" spans="1:7" x14ac:dyDescent="0.25">
      <c r="A8429" t="s">
        <v>51</v>
      </c>
      <c r="B8429" t="s">
        <v>16331</v>
      </c>
      <c r="C8429">
        <v>2149</v>
      </c>
      <c r="D8429" t="s">
        <v>16240</v>
      </c>
      <c r="E8429">
        <v>15</v>
      </c>
      <c r="F8429">
        <v>23</v>
      </c>
      <c r="G8429" s="1">
        <v>43343.748919675927</v>
      </c>
    </row>
    <row r="8430" spans="1:7" x14ac:dyDescent="0.25">
      <c r="A8430" t="s">
        <v>51</v>
      </c>
      <c r="B8430" t="s">
        <v>16332</v>
      </c>
      <c r="C8430">
        <v>966</v>
      </c>
      <c r="D8430" t="s">
        <v>16240</v>
      </c>
      <c r="E8430">
        <v>15</v>
      </c>
      <c r="F8430">
        <v>20</v>
      </c>
      <c r="G8430" s="1">
        <v>43343.74891894676</v>
      </c>
    </row>
    <row r="8431" spans="1:7" x14ac:dyDescent="0.25">
      <c r="A8431" t="s">
        <v>51</v>
      </c>
      <c r="B8431" t="s">
        <v>16332</v>
      </c>
      <c r="C8431">
        <v>2905</v>
      </c>
      <c r="D8431" t="s">
        <v>16240</v>
      </c>
      <c r="E8431">
        <v>15</v>
      </c>
      <c r="F8431">
        <v>24</v>
      </c>
      <c r="G8431" s="1">
        <v>43343.748919872683</v>
      </c>
    </row>
    <row r="8432" spans="1:7" x14ac:dyDescent="0.25">
      <c r="A8432" t="s">
        <v>51</v>
      </c>
      <c r="B8432" t="s">
        <v>16333</v>
      </c>
      <c r="C8432">
        <v>1111</v>
      </c>
      <c r="D8432" t="s">
        <v>16240</v>
      </c>
      <c r="E8432">
        <v>15</v>
      </c>
      <c r="F8432">
        <v>22</v>
      </c>
      <c r="G8432" s="1">
        <v>43343.748919479163</v>
      </c>
    </row>
    <row r="8433" spans="1:7" x14ac:dyDescent="0.25">
      <c r="A8433" t="s">
        <v>51</v>
      </c>
      <c r="B8433" t="s">
        <v>16334</v>
      </c>
      <c r="C8433">
        <v>1774</v>
      </c>
      <c r="D8433" t="s">
        <v>16240</v>
      </c>
      <c r="E8433">
        <v>15</v>
      </c>
      <c r="F8433">
        <v>18</v>
      </c>
      <c r="G8433" s="1">
        <v>43343.748918599536</v>
      </c>
    </row>
    <row r="8434" spans="1:7" x14ac:dyDescent="0.25">
      <c r="A8434" t="s">
        <v>51</v>
      </c>
      <c r="B8434" t="s">
        <v>16335</v>
      </c>
      <c r="C8434">
        <v>1050</v>
      </c>
      <c r="D8434" t="s">
        <v>16240</v>
      </c>
      <c r="E8434">
        <v>15</v>
      </c>
      <c r="F8434">
        <v>30</v>
      </c>
      <c r="G8434" s="1">
        <v>43343.748921296297</v>
      </c>
    </row>
    <row r="8435" spans="1:7" x14ac:dyDescent="0.25">
      <c r="A8435" t="s">
        <v>51</v>
      </c>
      <c r="B8435" t="s">
        <v>16336</v>
      </c>
      <c r="C8435">
        <v>1887</v>
      </c>
      <c r="D8435" t="s">
        <v>16240</v>
      </c>
      <c r="E8435">
        <v>15</v>
      </c>
      <c r="F8435">
        <v>19</v>
      </c>
      <c r="G8435" s="1">
        <v>43343.748918784724</v>
      </c>
    </row>
    <row r="8436" spans="1:7" x14ac:dyDescent="0.25">
      <c r="A8436" t="s">
        <v>51</v>
      </c>
      <c r="B8436" t="s">
        <v>16336</v>
      </c>
      <c r="C8436">
        <v>4437</v>
      </c>
      <c r="D8436" t="s">
        <v>16240</v>
      </c>
      <c r="E8436">
        <v>15</v>
      </c>
      <c r="F8436">
        <v>25</v>
      </c>
      <c r="G8436" s="1">
        <v>43343.74892002315</v>
      </c>
    </row>
    <row r="8437" spans="1:7" x14ac:dyDescent="0.25">
      <c r="A8437" t="s">
        <v>51</v>
      </c>
      <c r="B8437" t="s">
        <v>16337</v>
      </c>
      <c r="C8437">
        <v>1684</v>
      </c>
      <c r="D8437" t="s">
        <v>16240</v>
      </c>
      <c r="E8437">
        <v>15</v>
      </c>
      <c r="F8437">
        <v>6</v>
      </c>
      <c r="G8437" s="1">
        <v>43343.748914965276</v>
      </c>
    </row>
    <row r="8438" spans="1:7" x14ac:dyDescent="0.25">
      <c r="A8438" t="s">
        <v>51</v>
      </c>
      <c r="B8438" t="s">
        <v>16338</v>
      </c>
      <c r="C8438">
        <v>2295</v>
      </c>
      <c r="D8438" t="s">
        <v>16240</v>
      </c>
      <c r="E8438">
        <v>15</v>
      </c>
      <c r="F8438">
        <v>7</v>
      </c>
      <c r="G8438" s="1">
        <v>43343.748915162039</v>
      </c>
    </row>
    <row r="8439" spans="1:7" x14ac:dyDescent="0.25">
      <c r="A8439" t="s">
        <v>51</v>
      </c>
      <c r="B8439" t="s">
        <v>16339</v>
      </c>
      <c r="C8439">
        <v>869</v>
      </c>
      <c r="D8439" t="s">
        <v>16240</v>
      </c>
      <c r="E8439">
        <v>15</v>
      </c>
      <c r="F8439">
        <v>26</v>
      </c>
      <c r="G8439" s="1">
        <v>43343.748920405094</v>
      </c>
    </row>
    <row r="8440" spans="1:7" x14ac:dyDescent="0.25">
      <c r="A8440" t="s">
        <v>51</v>
      </c>
      <c r="B8440" t="s">
        <v>16339</v>
      </c>
      <c r="C8440">
        <v>2539</v>
      </c>
      <c r="D8440" t="s">
        <v>16240</v>
      </c>
      <c r="E8440">
        <v>15</v>
      </c>
      <c r="F8440">
        <v>28</v>
      </c>
      <c r="G8440" s="1">
        <v>43343.748920752318</v>
      </c>
    </row>
    <row r="8441" spans="1:7" x14ac:dyDescent="0.25">
      <c r="A8441" t="s">
        <v>51</v>
      </c>
      <c r="B8441" t="s">
        <v>16340</v>
      </c>
      <c r="C8441">
        <v>1464</v>
      </c>
      <c r="D8441" t="s">
        <v>16240</v>
      </c>
      <c r="E8441">
        <v>15</v>
      </c>
      <c r="F8441">
        <v>29</v>
      </c>
      <c r="G8441" s="1">
        <v>43343.748920949074</v>
      </c>
    </row>
    <row r="8442" spans="1:7" x14ac:dyDescent="0.25">
      <c r="A8442" t="s">
        <v>51</v>
      </c>
      <c r="B8442" t="s">
        <v>16341</v>
      </c>
      <c r="C8442">
        <v>1213</v>
      </c>
      <c r="D8442" t="s">
        <v>16240</v>
      </c>
      <c r="E8442">
        <v>15</v>
      </c>
      <c r="F8442">
        <v>27</v>
      </c>
      <c r="G8442" s="1">
        <v>43343.74892056713</v>
      </c>
    </row>
    <row r="8443" spans="1:7" x14ac:dyDescent="0.25">
      <c r="A8443" t="s">
        <v>51</v>
      </c>
      <c r="B8443" t="s">
        <v>16342</v>
      </c>
      <c r="C8443">
        <v>2984</v>
      </c>
      <c r="D8443" t="s">
        <v>16240</v>
      </c>
      <c r="E8443">
        <v>15</v>
      </c>
      <c r="F8443">
        <v>9</v>
      </c>
      <c r="G8443" s="1">
        <v>43343.748915509263</v>
      </c>
    </row>
    <row r="8444" spans="1:7" x14ac:dyDescent="0.25">
      <c r="A8444" t="s">
        <v>51</v>
      </c>
      <c r="B8444" t="s">
        <v>16343</v>
      </c>
      <c r="C8444">
        <v>1143</v>
      </c>
      <c r="D8444" t="s">
        <v>16240</v>
      </c>
      <c r="E8444">
        <v>15</v>
      </c>
      <c r="F8444">
        <v>13</v>
      </c>
      <c r="G8444" s="1">
        <v>43343.748916979166</v>
      </c>
    </row>
    <row r="8445" spans="1:7" x14ac:dyDescent="0.25">
      <c r="A8445" t="s">
        <v>51</v>
      </c>
      <c r="B8445" t="s">
        <v>16345</v>
      </c>
      <c r="C8445">
        <v>6536</v>
      </c>
      <c r="D8445" t="s">
        <v>16240</v>
      </c>
      <c r="E8445">
        <v>15</v>
      </c>
      <c r="F8445">
        <v>8</v>
      </c>
      <c r="G8445" s="1">
        <v>43343.748915358796</v>
      </c>
    </row>
    <row r="8446" spans="1:7" x14ac:dyDescent="0.25">
      <c r="A8446" t="s">
        <v>51</v>
      </c>
      <c r="B8446" t="s">
        <v>16345</v>
      </c>
      <c r="C8446">
        <v>4860</v>
      </c>
      <c r="D8446" t="s">
        <v>16240</v>
      </c>
      <c r="E8446">
        <v>15</v>
      </c>
      <c r="F8446">
        <v>10</v>
      </c>
      <c r="G8446" s="1">
        <v>43343.748915891207</v>
      </c>
    </row>
    <row r="8447" spans="1:7" x14ac:dyDescent="0.25">
      <c r="A8447" t="s">
        <v>51</v>
      </c>
      <c r="B8447" t="s">
        <v>16346</v>
      </c>
      <c r="C8447">
        <v>5527</v>
      </c>
      <c r="D8447" t="s">
        <v>16240</v>
      </c>
      <c r="E8447">
        <v>15</v>
      </c>
      <c r="F8447">
        <v>14</v>
      </c>
      <c r="G8447" s="1">
        <v>43343.748917326389</v>
      </c>
    </row>
    <row r="8448" spans="1:7" x14ac:dyDescent="0.25">
      <c r="A8448" t="s">
        <v>51</v>
      </c>
      <c r="B8448" t="s">
        <v>16346</v>
      </c>
      <c r="C8448">
        <v>5230</v>
      </c>
      <c r="D8448" t="s">
        <v>16240</v>
      </c>
      <c r="E8448">
        <v>15</v>
      </c>
      <c r="F8448">
        <v>12</v>
      </c>
      <c r="G8448" s="1">
        <v>43343.74891678241</v>
      </c>
    </row>
    <row r="8449" spans="1:7" x14ac:dyDescent="0.25">
      <c r="A8449" t="s">
        <v>51</v>
      </c>
      <c r="B8449" t="s">
        <v>16347</v>
      </c>
      <c r="C8449">
        <v>1101</v>
      </c>
      <c r="D8449" t="s">
        <v>16240</v>
      </c>
      <c r="E8449">
        <v>15</v>
      </c>
      <c r="F8449">
        <v>11</v>
      </c>
      <c r="G8449" s="1">
        <v>43343.748916053242</v>
      </c>
    </row>
    <row r="8450" spans="1:7" x14ac:dyDescent="0.25">
      <c r="A8450" t="s">
        <v>51</v>
      </c>
      <c r="B8450" t="s">
        <v>16348</v>
      </c>
      <c r="C8450">
        <v>2833</v>
      </c>
      <c r="D8450" t="s">
        <v>16240</v>
      </c>
      <c r="E8450">
        <v>15</v>
      </c>
      <c r="F8450">
        <v>16</v>
      </c>
      <c r="G8450" s="1">
        <v>43343.748917673613</v>
      </c>
    </row>
    <row r="8451" spans="1:7" x14ac:dyDescent="0.25">
      <c r="A8451" t="s">
        <v>51</v>
      </c>
      <c r="B8451" t="s">
        <v>16349</v>
      </c>
      <c r="C8451">
        <v>2014</v>
      </c>
      <c r="D8451" t="s">
        <v>16240</v>
      </c>
      <c r="E8451">
        <v>15</v>
      </c>
      <c r="F8451">
        <v>15</v>
      </c>
      <c r="G8451" s="1">
        <v>43343.748917511577</v>
      </c>
    </row>
    <row r="8452" spans="1:7" x14ac:dyDescent="0.25">
      <c r="A8452" t="s">
        <v>51</v>
      </c>
      <c r="B8452" t="s">
        <v>16351</v>
      </c>
      <c r="C8452">
        <v>2076</v>
      </c>
      <c r="D8452" t="s">
        <v>16240</v>
      </c>
      <c r="E8452">
        <v>15</v>
      </c>
      <c r="F8452">
        <v>17</v>
      </c>
      <c r="G8452" s="1">
        <v>43343.74891840278</v>
      </c>
    </row>
    <row r="8453" spans="1:7" x14ac:dyDescent="0.25">
      <c r="A8453" t="s">
        <v>51</v>
      </c>
      <c r="B8453" t="s">
        <v>16354</v>
      </c>
      <c r="C8453">
        <v>1263</v>
      </c>
      <c r="D8453" t="s">
        <v>16240</v>
      </c>
      <c r="E8453">
        <v>15</v>
      </c>
      <c r="F8453">
        <v>5</v>
      </c>
      <c r="G8453" s="1">
        <v>43343.748914618052</v>
      </c>
    </row>
    <row r="8454" spans="1:7" x14ac:dyDescent="0.25">
      <c r="A8454" t="s">
        <v>51</v>
      </c>
      <c r="B8454" t="s">
        <v>16362</v>
      </c>
      <c r="C8454">
        <v>4881</v>
      </c>
      <c r="D8454" t="s">
        <v>16240</v>
      </c>
      <c r="E8454">
        <v>15</v>
      </c>
      <c r="F8454">
        <v>4</v>
      </c>
      <c r="G8454" s="1">
        <v>43343.748914236108</v>
      </c>
    </row>
    <row r="8455" spans="1:7" x14ac:dyDescent="0.25">
      <c r="A8455" t="s">
        <v>51</v>
      </c>
      <c r="B8455" t="s">
        <v>16363</v>
      </c>
      <c r="C8455">
        <v>25837</v>
      </c>
      <c r="D8455" t="s">
        <v>16240</v>
      </c>
      <c r="E8455">
        <v>15</v>
      </c>
      <c r="F8455">
        <v>1</v>
      </c>
      <c r="G8455" s="1">
        <v>43343.748913541669</v>
      </c>
    </row>
    <row r="8456" spans="1:7" x14ac:dyDescent="0.25">
      <c r="A8456" t="s">
        <v>51</v>
      </c>
      <c r="B8456" t="s">
        <v>16366</v>
      </c>
      <c r="C8456">
        <v>1372</v>
      </c>
      <c r="D8456" t="s">
        <v>16240</v>
      </c>
      <c r="E8456">
        <v>15</v>
      </c>
      <c r="F8456">
        <v>3</v>
      </c>
      <c r="G8456" s="1">
        <v>43343.748914085649</v>
      </c>
    </row>
    <row r="8457" spans="1:7" x14ac:dyDescent="0.25">
      <c r="A8457" t="s">
        <v>51</v>
      </c>
      <c r="B8457" t="s">
        <v>16367</v>
      </c>
      <c r="C8457">
        <v>3552</v>
      </c>
      <c r="D8457" t="s">
        <v>16240</v>
      </c>
      <c r="E8457">
        <v>15</v>
      </c>
      <c r="F8457">
        <v>2</v>
      </c>
      <c r="G8457" s="1">
        <v>43343.748913692129</v>
      </c>
    </row>
    <row r="8458" spans="1:7" x14ac:dyDescent="0.25">
      <c r="A8458" t="s">
        <v>52</v>
      </c>
      <c r="B8458" t="s">
        <v>16435</v>
      </c>
      <c r="C8458">
        <v>2806</v>
      </c>
      <c r="D8458" t="e">
        <f>-t-wxu_-tx-wu</f>
        <v>#NAME?</v>
      </c>
      <c r="E8458">
        <v>1</v>
      </c>
      <c r="F8458">
        <v>3</v>
      </c>
      <c r="G8458" s="1">
        <v>43343.819006678241</v>
      </c>
    </row>
    <row r="8459" spans="1:7" x14ac:dyDescent="0.25">
      <c r="A8459" t="s">
        <v>52</v>
      </c>
      <c r="B8459" t="s">
        <v>16451</v>
      </c>
      <c r="C8459">
        <v>3205</v>
      </c>
      <c r="D8459" t="e">
        <f>-t-wxu_-tx-wu</f>
        <v>#NAME?</v>
      </c>
      <c r="E8459">
        <v>1</v>
      </c>
      <c r="F8459">
        <v>1</v>
      </c>
      <c r="G8459" s="1">
        <v>43343.819006168982</v>
      </c>
    </row>
    <row r="8460" spans="1:7" x14ac:dyDescent="0.25">
      <c r="A8460" t="s">
        <v>52</v>
      </c>
      <c r="B8460" t="s">
        <v>16452</v>
      </c>
      <c r="C8460">
        <v>1134</v>
      </c>
      <c r="D8460" t="e">
        <f>-t-wxu_-tx-wu</f>
        <v>#NAME?</v>
      </c>
      <c r="E8460">
        <v>1</v>
      </c>
      <c r="F8460">
        <v>2</v>
      </c>
      <c r="G8460" s="1">
        <v>43343.819006331018</v>
      </c>
    </row>
    <row r="8461" spans="1:7" x14ac:dyDescent="0.25">
      <c r="A8461" t="s">
        <v>52</v>
      </c>
      <c r="B8461" t="s">
        <v>16397</v>
      </c>
      <c r="C8461">
        <v>1286</v>
      </c>
      <c r="D8461" t="e">
        <f>-t-uvrw_t--uvwr</f>
        <v>#NAME?</v>
      </c>
      <c r="E8461">
        <v>2</v>
      </c>
      <c r="F8461">
        <v>3</v>
      </c>
      <c r="G8461" s="1">
        <v>43343.819215243057</v>
      </c>
    </row>
    <row r="8462" spans="1:7" x14ac:dyDescent="0.25">
      <c r="A8462" t="s">
        <v>52</v>
      </c>
      <c r="B8462" t="s">
        <v>16400</v>
      </c>
      <c r="C8462">
        <v>3351</v>
      </c>
      <c r="D8462" t="e">
        <f>-t-uvrw_t--uvwr</f>
        <v>#NAME?</v>
      </c>
      <c r="E8462">
        <v>2</v>
      </c>
      <c r="F8462">
        <v>2</v>
      </c>
      <c r="G8462" s="1">
        <v>43343.819214895833</v>
      </c>
    </row>
    <row r="8463" spans="1:7" x14ac:dyDescent="0.25">
      <c r="A8463" t="s">
        <v>52</v>
      </c>
      <c r="B8463" t="s">
        <v>16427</v>
      </c>
      <c r="C8463">
        <v>1477</v>
      </c>
      <c r="D8463" t="e">
        <f>-t-uvrw_t--uvwr</f>
        <v>#NAME?</v>
      </c>
      <c r="E8463">
        <v>2</v>
      </c>
      <c r="F8463">
        <v>4</v>
      </c>
      <c r="G8463" s="1">
        <v>43343.819215428244</v>
      </c>
    </row>
    <row r="8464" spans="1:7" x14ac:dyDescent="0.25">
      <c r="A8464" t="s">
        <v>52</v>
      </c>
      <c r="B8464" t="s">
        <v>16428</v>
      </c>
      <c r="C8464">
        <v>5823</v>
      </c>
      <c r="D8464" t="e">
        <f>-t-uvrw_t--uvwr</f>
        <v>#NAME?</v>
      </c>
      <c r="E8464">
        <v>2</v>
      </c>
      <c r="F8464">
        <v>5</v>
      </c>
      <c r="G8464" s="1">
        <v>43343.819215625001</v>
      </c>
    </row>
    <row r="8465" spans="1:7" x14ac:dyDescent="0.25">
      <c r="A8465" t="s">
        <v>52</v>
      </c>
      <c r="B8465" t="s">
        <v>16434</v>
      </c>
      <c r="C8465">
        <v>5731</v>
      </c>
      <c r="D8465" t="e">
        <f>-t-uvrw_t--uvwr</f>
        <v>#NAME?</v>
      </c>
      <c r="E8465">
        <v>2</v>
      </c>
      <c r="F8465">
        <v>1</v>
      </c>
      <c r="G8465" s="1">
        <v>43343.819214699077</v>
      </c>
    </row>
    <row r="8466" spans="1:7" x14ac:dyDescent="0.25">
      <c r="A8466" t="s">
        <v>52</v>
      </c>
      <c r="B8466" t="s">
        <v>16546</v>
      </c>
      <c r="C8466">
        <v>4697</v>
      </c>
      <c r="D8466" t="s">
        <v>16547</v>
      </c>
      <c r="E8466">
        <v>3</v>
      </c>
      <c r="F8466">
        <v>1</v>
      </c>
      <c r="G8466" s="1">
        <v>43343.819378043983</v>
      </c>
    </row>
    <row r="8467" spans="1:7" x14ac:dyDescent="0.25">
      <c r="A8467" t="s">
        <v>52</v>
      </c>
      <c r="B8467" t="s">
        <v>16548</v>
      </c>
      <c r="C8467">
        <v>2466</v>
      </c>
      <c r="D8467" t="s">
        <v>16547</v>
      </c>
      <c r="E8467">
        <v>3</v>
      </c>
      <c r="F8467">
        <v>2</v>
      </c>
      <c r="G8467" s="1">
        <v>43343.81937824074</v>
      </c>
    </row>
    <row r="8468" spans="1:7" x14ac:dyDescent="0.25">
      <c r="A8468" t="s">
        <v>52</v>
      </c>
      <c r="B8468" t="s">
        <v>16549</v>
      </c>
      <c r="C8468">
        <v>1529</v>
      </c>
      <c r="D8468" t="s">
        <v>16547</v>
      </c>
      <c r="E8468">
        <v>3</v>
      </c>
      <c r="F8468">
        <v>5</v>
      </c>
      <c r="G8468" s="1">
        <v>43343.819379398148</v>
      </c>
    </row>
    <row r="8469" spans="1:7" x14ac:dyDescent="0.25">
      <c r="A8469" t="s">
        <v>52</v>
      </c>
      <c r="B8469" t="s">
        <v>16550</v>
      </c>
      <c r="C8469">
        <v>1816</v>
      </c>
      <c r="D8469" t="s">
        <v>16547</v>
      </c>
      <c r="E8469">
        <v>3</v>
      </c>
      <c r="F8469">
        <v>3</v>
      </c>
      <c r="G8469" s="1">
        <v>43343.819378437503</v>
      </c>
    </row>
    <row r="8470" spans="1:7" x14ac:dyDescent="0.25">
      <c r="A8470" t="s">
        <v>52</v>
      </c>
      <c r="B8470" t="s">
        <v>16551</v>
      </c>
      <c r="C8470">
        <v>1203</v>
      </c>
      <c r="D8470" t="s">
        <v>16547</v>
      </c>
      <c r="E8470">
        <v>3</v>
      </c>
      <c r="F8470">
        <v>4</v>
      </c>
      <c r="G8470" s="1">
        <v>43343.819379247689</v>
      </c>
    </row>
    <row r="8471" spans="1:7" x14ac:dyDescent="0.25">
      <c r="A8471" t="s">
        <v>52</v>
      </c>
      <c r="B8471" t="s">
        <v>16552</v>
      </c>
      <c r="C8471">
        <v>1879</v>
      </c>
      <c r="D8471" t="s">
        <v>16547</v>
      </c>
      <c r="E8471">
        <v>3</v>
      </c>
      <c r="F8471">
        <v>6</v>
      </c>
      <c r="G8471" s="1">
        <v>43343.819379594905</v>
      </c>
    </row>
    <row r="8472" spans="1:7" x14ac:dyDescent="0.25">
      <c r="A8472" t="s">
        <v>52</v>
      </c>
      <c r="B8472" t="s">
        <v>16401</v>
      </c>
      <c r="C8472">
        <v>2345</v>
      </c>
      <c r="D8472" t="s">
        <v>16402</v>
      </c>
      <c r="E8472">
        <v>4</v>
      </c>
      <c r="F8472">
        <v>4</v>
      </c>
      <c r="G8472" s="1">
        <v>43343.81962534722</v>
      </c>
    </row>
    <row r="8473" spans="1:7" x14ac:dyDescent="0.25">
      <c r="A8473" t="s">
        <v>52</v>
      </c>
      <c r="B8473" t="s">
        <v>16403</v>
      </c>
      <c r="C8473">
        <v>1337</v>
      </c>
      <c r="D8473" t="s">
        <v>16402</v>
      </c>
      <c r="E8473">
        <v>4</v>
      </c>
      <c r="F8473">
        <v>7</v>
      </c>
      <c r="G8473" s="1">
        <v>43343.819626076387</v>
      </c>
    </row>
    <row r="8474" spans="1:7" x14ac:dyDescent="0.25">
      <c r="A8474" t="s">
        <v>52</v>
      </c>
      <c r="B8474" t="s">
        <v>16404</v>
      </c>
      <c r="C8474">
        <v>1210</v>
      </c>
      <c r="D8474" t="s">
        <v>16402</v>
      </c>
      <c r="E8474">
        <v>4</v>
      </c>
      <c r="F8474">
        <v>9</v>
      </c>
      <c r="G8474" s="1">
        <v>43343.819627696757</v>
      </c>
    </row>
    <row r="8475" spans="1:7" x14ac:dyDescent="0.25">
      <c r="A8475" t="s">
        <v>52</v>
      </c>
      <c r="B8475" t="s">
        <v>16405</v>
      </c>
      <c r="C8475">
        <v>1350</v>
      </c>
      <c r="D8475" t="s">
        <v>16402</v>
      </c>
      <c r="E8475">
        <v>4</v>
      </c>
      <c r="F8475">
        <v>10</v>
      </c>
      <c r="G8475" s="1">
        <v>43343.819627893521</v>
      </c>
    </row>
    <row r="8476" spans="1:7" x14ac:dyDescent="0.25">
      <c r="A8476" t="s">
        <v>52</v>
      </c>
      <c r="B8476" t="s">
        <v>16406</v>
      </c>
      <c r="C8476">
        <v>1403</v>
      </c>
      <c r="D8476" t="s">
        <v>16402</v>
      </c>
      <c r="E8476">
        <v>4</v>
      </c>
      <c r="F8476">
        <v>3</v>
      </c>
      <c r="G8476" s="1">
        <v>43343.81962519676</v>
      </c>
    </row>
    <row r="8477" spans="1:7" x14ac:dyDescent="0.25">
      <c r="A8477" t="s">
        <v>52</v>
      </c>
      <c r="B8477" t="s">
        <v>16407</v>
      </c>
      <c r="C8477">
        <v>1047</v>
      </c>
      <c r="D8477" t="s">
        <v>16402</v>
      </c>
      <c r="E8477">
        <v>4</v>
      </c>
      <c r="F8477">
        <v>8</v>
      </c>
      <c r="G8477" s="1">
        <v>43343.819627349534</v>
      </c>
    </row>
    <row r="8478" spans="1:7" x14ac:dyDescent="0.25">
      <c r="A8478" t="s">
        <v>52</v>
      </c>
      <c r="B8478" t="s">
        <v>16414</v>
      </c>
      <c r="C8478">
        <v>2529</v>
      </c>
      <c r="D8478" t="s">
        <v>16402</v>
      </c>
      <c r="E8478">
        <v>4</v>
      </c>
      <c r="F8478">
        <v>5</v>
      </c>
      <c r="G8478" s="1">
        <v>43343.819625543983</v>
      </c>
    </row>
    <row r="8479" spans="1:7" x14ac:dyDescent="0.25">
      <c r="A8479" t="s">
        <v>52</v>
      </c>
      <c r="B8479" t="s">
        <v>16415</v>
      </c>
      <c r="C8479">
        <v>1334</v>
      </c>
      <c r="D8479" t="s">
        <v>16402</v>
      </c>
      <c r="E8479">
        <v>4</v>
      </c>
      <c r="F8479">
        <v>6</v>
      </c>
      <c r="G8479" s="1">
        <v>43343.819625729164</v>
      </c>
    </row>
    <row r="8480" spans="1:7" x14ac:dyDescent="0.25">
      <c r="A8480" t="s">
        <v>52</v>
      </c>
      <c r="B8480" t="s">
        <v>16441</v>
      </c>
      <c r="C8480">
        <v>1131</v>
      </c>
      <c r="D8480" t="s">
        <v>16402</v>
      </c>
      <c r="E8480">
        <v>4</v>
      </c>
      <c r="F8480">
        <v>2</v>
      </c>
      <c r="G8480" s="1">
        <v>43343.81962480324</v>
      </c>
    </row>
    <row r="8481" spans="1:7" x14ac:dyDescent="0.25">
      <c r="A8481" t="s">
        <v>52</v>
      </c>
      <c r="B8481" t="s">
        <v>16453</v>
      </c>
      <c r="C8481">
        <v>7317</v>
      </c>
      <c r="D8481" t="s">
        <v>16402</v>
      </c>
      <c r="E8481">
        <v>4</v>
      </c>
      <c r="F8481">
        <v>1</v>
      </c>
      <c r="G8481" s="1">
        <v>43343.81962465278</v>
      </c>
    </row>
    <row r="8482" spans="1:7" x14ac:dyDescent="0.25">
      <c r="A8482" t="s">
        <v>52</v>
      </c>
      <c r="B8482" t="s">
        <v>16491</v>
      </c>
      <c r="C8482">
        <v>1199</v>
      </c>
      <c r="D8482" t="s">
        <v>16492</v>
      </c>
      <c r="E8482">
        <v>5</v>
      </c>
      <c r="F8482">
        <v>3</v>
      </c>
      <c r="G8482" s="1">
        <v>43343.81977800926</v>
      </c>
    </row>
    <row r="8483" spans="1:7" x14ac:dyDescent="0.25">
      <c r="A8483" t="s">
        <v>52</v>
      </c>
      <c r="B8483" t="s">
        <v>16493</v>
      </c>
      <c r="C8483">
        <v>2927</v>
      </c>
      <c r="D8483" t="s">
        <v>16492</v>
      </c>
      <c r="E8483">
        <v>5</v>
      </c>
      <c r="F8483">
        <v>6</v>
      </c>
      <c r="G8483" s="1">
        <v>43343.819779131947</v>
      </c>
    </row>
    <row r="8484" spans="1:7" x14ac:dyDescent="0.25">
      <c r="A8484" t="s">
        <v>52</v>
      </c>
      <c r="B8484" t="s">
        <v>16521</v>
      </c>
      <c r="C8484">
        <v>1795</v>
      </c>
      <c r="D8484" t="s">
        <v>16492</v>
      </c>
      <c r="E8484">
        <v>5</v>
      </c>
      <c r="F8484">
        <v>4</v>
      </c>
      <c r="G8484" s="1">
        <v>43343.819778206016</v>
      </c>
    </row>
    <row r="8485" spans="1:7" x14ac:dyDescent="0.25">
      <c r="A8485" t="s">
        <v>52</v>
      </c>
      <c r="B8485" t="s">
        <v>16522</v>
      </c>
      <c r="C8485">
        <v>1260</v>
      </c>
      <c r="D8485" t="s">
        <v>16492</v>
      </c>
      <c r="E8485">
        <v>5</v>
      </c>
      <c r="F8485">
        <v>5</v>
      </c>
      <c r="G8485" s="1">
        <v>43343.819778553239</v>
      </c>
    </row>
    <row r="8486" spans="1:7" x14ac:dyDescent="0.25">
      <c r="A8486" t="s">
        <v>52</v>
      </c>
      <c r="B8486" t="s">
        <v>16563</v>
      </c>
      <c r="C8486">
        <v>4287</v>
      </c>
      <c r="D8486" t="s">
        <v>16492</v>
      </c>
      <c r="E8486">
        <v>5</v>
      </c>
      <c r="F8486">
        <v>1</v>
      </c>
      <c r="G8486" s="1">
        <v>43343.819777662036</v>
      </c>
    </row>
    <row r="8487" spans="1:7" x14ac:dyDescent="0.25">
      <c r="A8487" t="s">
        <v>52</v>
      </c>
      <c r="B8487" t="s">
        <v>16579</v>
      </c>
      <c r="C8487">
        <v>1363</v>
      </c>
      <c r="D8487" t="s">
        <v>16492</v>
      </c>
      <c r="E8487">
        <v>5</v>
      </c>
      <c r="F8487">
        <v>2</v>
      </c>
      <c r="G8487" s="1">
        <v>43343.819777858793</v>
      </c>
    </row>
    <row r="8488" spans="1:7" x14ac:dyDescent="0.25">
      <c r="A8488" t="s">
        <v>52</v>
      </c>
      <c r="B8488" t="s">
        <v>16524</v>
      </c>
      <c r="C8488">
        <v>3601</v>
      </c>
      <c r="D8488" t="s">
        <v>16525</v>
      </c>
      <c r="E8488">
        <v>6</v>
      </c>
      <c r="F8488">
        <v>1</v>
      </c>
      <c r="G8488" s="1">
        <v>43343.819914039355</v>
      </c>
    </row>
    <row r="8489" spans="1:7" x14ac:dyDescent="0.25">
      <c r="A8489" t="s">
        <v>52</v>
      </c>
      <c r="B8489" t="s">
        <v>16526</v>
      </c>
      <c r="C8489">
        <v>1517</v>
      </c>
      <c r="D8489" t="s">
        <v>16525</v>
      </c>
      <c r="E8489">
        <v>6</v>
      </c>
      <c r="F8489">
        <v>2</v>
      </c>
      <c r="G8489" s="1">
        <v>43343.819914386571</v>
      </c>
    </row>
    <row r="8490" spans="1:7" x14ac:dyDescent="0.25">
      <c r="A8490" t="s">
        <v>52</v>
      </c>
      <c r="B8490" t="s">
        <v>16527</v>
      </c>
      <c r="C8490">
        <v>2335</v>
      </c>
      <c r="D8490" t="s">
        <v>16525</v>
      </c>
      <c r="E8490">
        <v>6</v>
      </c>
      <c r="F8490">
        <v>3</v>
      </c>
      <c r="G8490" s="1">
        <v>43343.819914583335</v>
      </c>
    </row>
    <row r="8491" spans="1:7" x14ac:dyDescent="0.25">
      <c r="A8491" t="s">
        <v>52</v>
      </c>
      <c r="B8491" t="s">
        <v>16528</v>
      </c>
      <c r="C8491">
        <v>1318</v>
      </c>
      <c r="D8491" t="s">
        <v>16525</v>
      </c>
      <c r="E8491">
        <v>6</v>
      </c>
      <c r="F8491">
        <v>4</v>
      </c>
      <c r="G8491" s="1">
        <v>43343.819914930558</v>
      </c>
    </row>
    <row r="8492" spans="1:7" x14ac:dyDescent="0.25">
      <c r="A8492" t="s">
        <v>52</v>
      </c>
      <c r="B8492" t="s">
        <v>16529</v>
      </c>
      <c r="C8492">
        <v>1293</v>
      </c>
      <c r="D8492" t="s">
        <v>16525</v>
      </c>
      <c r="E8492">
        <v>6</v>
      </c>
      <c r="F8492">
        <v>5</v>
      </c>
      <c r="G8492" s="1">
        <v>43343.819915127315</v>
      </c>
    </row>
    <row r="8493" spans="1:7" x14ac:dyDescent="0.25">
      <c r="A8493" t="s">
        <v>52</v>
      </c>
      <c r="B8493" t="s">
        <v>16530</v>
      </c>
      <c r="C8493">
        <v>994</v>
      </c>
      <c r="D8493" t="s">
        <v>16525</v>
      </c>
      <c r="E8493">
        <v>6</v>
      </c>
      <c r="F8493">
        <v>6</v>
      </c>
      <c r="G8493" s="1">
        <v>43343.819915277774</v>
      </c>
    </row>
    <row r="8494" spans="1:7" x14ac:dyDescent="0.25">
      <c r="A8494" t="s">
        <v>52</v>
      </c>
      <c r="B8494" t="s">
        <v>16393</v>
      </c>
      <c r="C8494">
        <v>4139</v>
      </c>
      <c r="D8494" t="s">
        <v>16394</v>
      </c>
      <c r="E8494">
        <v>7</v>
      </c>
      <c r="F8494">
        <v>1</v>
      </c>
      <c r="G8494" s="1">
        <v>43343.820081134261</v>
      </c>
    </row>
    <row r="8495" spans="1:7" x14ac:dyDescent="0.25">
      <c r="A8495" t="s">
        <v>52</v>
      </c>
      <c r="B8495" t="s">
        <v>16395</v>
      </c>
      <c r="C8495">
        <v>1416</v>
      </c>
      <c r="D8495" t="s">
        <v>16394</v>
      </c>
      <c r="E8495">
        <v>7</v>
      </c>
      <c r="F8495">
        <v>2</v>
      </c>
      <c r="G8495" s="1">
        <v>43343.820081331018</v>
      </c>
    </row>
    <row r="8496" spans="1:7" x14ac:dyDescent="0.25">
      <c r="A8496" t="s">
        <v>52</v>
      </c>
      <c r="B8496" t="s">
        <v>16396</v>
      </c>
      <c r="C8496">
        <v>2066</v>
      </c>
      <c r="D8496" t="s">
        <v>16394</v>
      </c>
      <c r="E8496">
        <v>7</v>
      </c>
      <c r="F8496">
        <v>3</v>
      </c>
      <c r="G8496" s="1">
        <v>43343.820081678241</v>
      </c>
    </row>
    <row r="8497" spans="1:7" x14ac:dyDescent="0.25">
      <c r="A8497" t="s">
        <v>52</v>
      </c>
      <c r="B8497" t="s">
        <v>16409</v>
      </c>
      <c r="C8497">
        <v>1267</v>
      </c>
      <c r="D8497" t="s">
        <v>16394</v>
      </c>
      <c r="E8497">
        <v>7</v>
      </c>
      <c r="F8497">
        <v>7</v>
      </c>
      <c r="G8497" s="1">
        <v>43343.82008302083</v>
      </c>
    </row>
    <row r="8498" spans="1:7" x14ac:dyDescent="0.25">
      <c r="A8498" t="s">
        <v>52</v>
      </c>
      <c r="B8498" t="s">
        <v>16410</v>
      </c>
      <c r="C8498">
        <v>1282</v>
      </c>
      <c r="D8498" t="s">
        <v>16394</v>
      </c>
      <c r="E8498">
        <v>7</v>
      </c>
      <c r="F8498">
        <v>6</v>
      </c>
      <c r="G8498" s="1">
        <v>43343.820082789352</v>
      </c>
    </row>
    <row r="8499" spans="1:7" x14ac:dyDescent="0.25">
      <c r="A8499" t="s">
        <v>52</v>
      </c>
      <c r="B8499" t="s">
        <v>16411</v>
      </c>
      <c r="C8499">
        <v>1237</v>
      </c>
      <c r="D8499" t="s">
        <v>16394</v>
      </c>
      <c r="E8499">
        <v>7</v>
      </c>
      <c r="F8499">
        <v>5</v>
      </c>
      <c r="G8499" s="1">
        <v>43343.820082210645</v>
      </c>
    </row>
    <row r="8500" spans="1:7" x14ac:dyDescent="0.25">
      <c r="A8500" t="s">
        <v>52</v>
      </c>
      <c r="B8500" t="s">
        <v>16416</v>
      </c>
      <c r="C8500">
        <v>2928</v>
      </c>
      <c r="D8500" t="s">
        <v>16394</v>
      </c>
      <c r="E8500">
        <v>7</v>
      </c>
      <c r="F8500">
        <v>4</v>
      </c>
      <c r="G8500" s="1">
        <v>43343.820081863429</v>
      </c>
    </row>
    <row r="8501" spans="1:7" x14ac:dyDescent="0.25">
      <c r="A8501" t="s">
        <v>52</v>
      </c>
      <c r="B8501" t="s">
        <v>16417</v>
      </c>
      <c r="C8501">
        <v>7146</v>
      </c>
      <c r="D8501" t="s">
        <v>16418</v>
      </c>
      <c r="E8501">
        <v>8</v>
      </c>
      <c r="F8501">
        <v>1</v>
      </c>
      <c r="G8501" s="1">
        <v>43343.820641122686</v>
      </c>
    </row>
    <row r="8502" spans="1:7" x14ac:dyDescent="0.25">
      <c r="A8502" t="s">
        <v>52</v>
      </c>
      <c r="B8502" t="s">
        <v>16419</v>
      </c>
      <c r="C8502">
        <v>1680</v>
      </c>
      <c r="D8502" t="s">
        <v>16418</v>
      </c>
      <c r="E8502">
        <v>8</v>
      </c>
      <c r="F8502">
        <v>6</v>
      </c>
      <c r="G8502" s="1">
        <v>43343.820642210645</v>
      </c>
    </row>
    <row r="8503" spans="1:7" x14ac:dyDescent="0.25">
      <c r="A8503" t="s">
        <v>52</v>
      </c>
      <c r="B8503" t="s">
        <v>16420</v>
      </c>
      <c r="C8503">
        <v>4853</v>
      </c>
      <c r="D8503" t="s">
        <v>16418</v>
      </c>
      <c r="E8503">
        <v>8</v>
      </c>
      <c r="F8503">
        <v>7</v>
      </c>
      <c r="G8503" s="1">
        <v>43343.820642395833</v>
      </c>
    </row>
    <row r="8504" spans="1:7" x14ac:dyDescent="0.25">
      <c r="A8504" t="s">
        <v>52</v>
      </c>
      <c r="B8504" t="s">
        <v>16421</v>
      </c>
      <c r="C8504">
        <v>6078</v>
      </c>
      <c r="D8504" t="s">
        <v>16418</v>
      </c>
      <c r="E8504">
        <v>8</v>
      </c>
      <c r="F8504">
        <v>2</v>
      </c>
      <c r="G8504" s="1">
        <v>43343.820641469909</v>
      </c>
    </row>
    <row r="8505" spans="1:7" x14ac:dyDescent="0.25">
      <c r="A8505" t="s">
        <v>52</v>
      </c>
      <c r="B8505" t="s">
        <v>16422</v>
      </c>
      <c r="C8505">
        <v>1596</v>
      </c>
      <c r="D8505" t="s">
        <v>16418</v>
      </c>
      <c r="E8505">
        <v>8</v>
      </c>
      <c r="F8505">
        <v>5</v>
      </c>
      <c r="G8505" s="1">
        <v>43343.820642048609</v>
      </c>
    </row>
    <row r="8506" spans="1:7" x14ac:dyDescent="0.25">
      <c r="A8506" t="s">
        <v>52</v>
      </c>
      <c r="B8506" t="s">
        <v>16423</v>
      </c>
      <c r="C8506">
        <v>1222</v>
      </c>
      <c r="D8506" t="s">
        <v>16418</v>
      </c>
      <c r="E8506">
        <v>8</v>
      </c>
      <c r="F8506">
        <v>4</v>
      </c>
      <c r="G8506" s="1">
        <v>43343.820641863429</v>
      </c>
    </row>
    <row r="8507" spans="1:7" x14ac:dyDescent="0.25">
      <c r="A8507" t="s">
        <v>52</v>
      </c>
      <c r="B8507" t="s">
        <v>16424</v>
      </c>
      <c r="C8507">
        <v>1384</v>
      </c>
      <c r="D8507" t="s">
        <v>16418</v>
      </c>
      <c r="E8507">
        <v>8</v>
      </c>
      <c r="F8507">
        <v>3</v>
      </c>
      <c r="G8507" s="1">
        <v>43343.820641666665</v>
      </c>
    </row>
    <row r="8508" spans="1:7" x14ac:dyDescent="0.25">
      <c r="A8508" t="s">
        <v>52</v>
      </c>
      <c r="B8508" t="s">
        <v>16425</v>
      </c>
      <c r="C8508">
        <v>1487</v>
      </c>
      <c r="D8508" t="s">
        <v>16418</v>
      </c>
      <c r="E8508">
        <v>8</v>
      </c>
      <c r="F8508">
        <v>8</v>
      </c>
      <c r="G8508" s="1">
        <v>43343.820642743056</v>
      </c>
    </row>
    <row r="8509" spans="1:7" x14ac:dyDescent="0.25">
      <c r="A8509" t="s">
        <v>52</v>
      </c>
      <c r="B8509" t="s">
        <v>16426</v>
      </c>
      <c r="C8509">
        <v>1529</v>
      </c>
      <c r="D8509" t="s">
        <v>16418</v>
      </c>
      <c r="E8509">
        <v>8</v>
      </c>
      <c r="F8509">
        <v>15</v>
      </c>
      <c r="G8509" s="1">
        <v>43343.820644363426</v>
      </c>
    </row>
    <row r="8510" spans="1:7" x14ac:dyDescent="0.25">
      <c r="A8510" t="s">
        <v>52</v>
      </c>
      <c r="B8510" t="s">
        <v>16429</v>
      </c>
      <c r="C8510">
        <v>1476</v>
      </c>
      <c r="D8510" t="s">
        <v>16418</v>
      </c>
      <c r="E8510">
        <v>8</v>
      </c>
      <c r="F8510">
        <v>12</v>
      </c>
      <c r="G8510" s="1">
        <v>43343.82064366898</v>
      </c>
    </row>
    <row r="8511" spans="1:7" x14ac:dyDescent="0.25">
      <c r="A8511" t="s">
        <v>52</v>
      </c>
      <c r="B8511" t="s">
        <v>16430</v>
      </c>
      <c r="C8511">
        <v>1673</v>
      </c>
      <c r="D8511" t="s">
        <v>16418</v>
      </c>
      <c r="E8511">
        <v>8</v>
      </c>
      <c r="F8511">
        <v>13</v>
      </c>
      <c r="G8511" s="1">
        <v>43343.820644016203</v>
      </c>
    </row>
    <row r="8512" spans="1:7" x14ac:dyDescent="0.25">
      <c r="A8512" t="s">
        <v>52</v>
      </c>
      <c r="B8512" t="s">
        <v>16431</v>
      </c>
      <c r="C8512">
        <v>2645</v>
      </c>
      <c r="D8512" t="s">
        <v>16418</v>
      </c>
      <c r="E8512">
        <v>8</v>
      </c>
      <c r="F8512">
        <v>11</v>
      </c>
      <c r="G8512" s="1">
        <v>43343.820643287036</v>
      </c>
    </row>
    <row r="8513" spans="1:7" x14ac:dyDescent="0.25">
      <c r="A8513" t="s">
        <v>52</v>
      </c>
      <c r="B8513" t="s">
        <v>16431</v>
      </c>
      <c r="C8513">
        <v>1505</v>
      </c>
      <c r="D8513" t="s">
        <v>16418</v>
      </c>
      <c r="E8513">
        <v>8</v>
      </c>
      <c r="F8513">
        <v>9</v>
      </c>
      <c r="G8513" s="1">
        <v>43343.820642939812</v>
      </c>
    </row>
    <row r="8514" spans="1:7" x14ac:dyDescent="0.25">
      <c r="A8514" t="s">
        <v>52</v>
      </c>
      <c r="B8514" t="s">
        <v>16432</v>
      </c>
      <c r="C8514">
        <v>2781</v>
      </c>
      <c r="D8514" t="s">
        <v>16418</v>
      </c>
      <c r="E8514">
        <v>8</v>
      </c>
      <c r="F8514">
        <v>14</v>
      </c>
      <c r="G8514" s="1">
        <v>43343.820644212959</v>
      </c>
    </row>
    <row r="8515" spans="1:7" x14ac:dyDescent="0.25">
      <c r="A8515" t="s">
        <v>52</v>
      </c>
      <c r="B8515" t="s">
        <v>16433</v>
      </c>
      <c r="C8515">
        <v>2654</v>
      </c>
      <c r="D8515" t="s">
        <v>16418</v>
      </c>
      <c r="E8515">
        <v>8</v>
      </c>
      <c r="F8515">
        <v>10</v>
      </c>
      <c r="G8515" s="1">
        <v>43343.820643136576</v>
      </c>
    </row>
    <row r="8516" spans="1:7" x14ac:dyDescent="0.25">
      <c r="A8516" t="s">
        <v>52</v>
      </c>
      <c r="B8516" t="s">
        <v>16436</v>
      </c>
      <c r="C8516">
        <v>1218</v>
      </c>
      <c r="D8516" t="s">
        <v>16418</v>
      </c>
      <c r="E8516">
        <v>8</v>
      </c>
      <c r="F8516">
        <v>19</v>
      </c>
      <c r="G8516" s="1">
        <v>43343.820646030093</v>
      </c>
    </row>
    <row r="8517" spans="1:7" x14ac:dyDescent="0.25">
      <c r="A8517" t="s">
        <v>52</v>
      </c>
      <c r="B8517" t="s">
        <v>16437</v>
      </c>
      <c r="C8517">
        <v>1500</v>
      </c>
      <c r="D8517" t="s">
        <v>16418</v>
      </c>
      <c r="E8517">
        <v>8</v>
      </c>
      <c r="F8517">
        <v>18</v>
      </c>
      <c r="G8517" s="1">
        <v>43343.82064510417</v>
      </c>
    </row>
    <row r="8518" spans="1:7" x14ac:dyDescent="0.25">
      <c r="A8518" t="s">
        <v>52</v>
      </c>
      <c r="B8518" t="s">
        <v>16438</v>
      </c>
      <c r="C8518">
        <v>2170</v>
      </c>
      <c r="D8518" t="s">
        <v>16418</v>
      </c>
      <c r="E8518">
        <v>8</v>
      </c>
      <c r="F8518">
        <v>16</v>
      </c>
      <c r="G8518" s="1">
        <v>43343.820644560183</v>
      </c>
    </row>
    <row r="8519" spans="1:7" x14ac:dyDescent="0.25">
      <c r="A8519" t="s">
        <v>52</v>
      </c>
      <c r="B8519" t="s">
        <v>16439</v>
      </c>
      <c r="C8519">
        <v>1401</v>
      </c>
      <c r="D8519" t="s">
        <v>16418</v>
      </c>
      <c r="E8519">
        <v>8</v>
      </c>
      <c r="F8519">
        <v>20</v>
      </c>
      <c r="G8519" s="1">
        <v>43343.820646215281</v>
      </c>
    </row>
    <row r="8520" spans="1:7" x14ac:dyDescent="0.25">
      <c r="A8520" t="s">
        <v>52</v>
      </c>
      <c r="B8520" t="s">
        <v>16440</v>
      </c>
      <c r="C8520">
        <v>1979</v>
      </c>
      <c r="D8520" t="s">
        <v>16418</v>
      </c>
      <c r="E8520">
        <v>8</v>
      </c>
      <c r="F8520">
        <v>17</v>
      </c>
      <c r="G8520" s="1">
        <v>43343.820644942127</v>
      </c>
    </row>
    <row r="8521" spans="1:7" x14ac:dyDescent="0.25">
      <c r="A8521" t="s">
        <v>52</v>
      </c>
      <c r="B8521" t="s">
        <v>16456</v>
      </c>
      <c r="C8521">
        <v>1241</v>
      </c>
      <c r="D8521" t="s">
        <v>16457</v>
      </c>
      <c r="E8521">
        <v>9</v>
      </c>
      <c r="F8521">
        <v>18</v>
      </c>
      <c r="G8521" s="1">
        <v>43343.821111261575</v>
      </c>
    </row>
    <row r="8522" spans="1:7" x14ac:dyDescent="0.25">
      <c r="A8522" t="s">
        <v>52</v>
      </c>
      <c r="B8522" t="s">
        <v>16458</v>
      </c>
      <c r="C8522">
        <v>1301</v>
      </c>
      <c r="D8522" t="s">
        <v>16457</v>
      </c>
      <c r="E8522">
        <v>9</v>
      </c>
      <c r="F8522">
        <v>17</v>
      </c>
      <c r="G8522" s="1">
        <v>43343.821111076388</v>
      </c>
    </row>
    <row r="8523" spans="1:7" x14ac:dyDescent="0.25">
      <c r="A8523" t="s">
        <v>52</v>
      </c>
      <c r="B8523" t="s">
        <v>16459</v>
      </c>
      <c r="C8523">
        <v>1630</v>
      </c>
      <c r="D8523" t="s">
        <v>16457</v>
      </c>
      <c r="E8523">
        <v>9</v>
      </c>
      <c r="F8523">
        <v>16</v>
      </c>
      <c r="G8523" s="1">
        <v>43343.821110914352</v>
      </c>
    </row>
    <row r="8524" spans="1:7" x14ac:dyDescent="0.25">
      <c r="A8524" t="s">
        <v>52</v>
      </c>
      <c r="B8524" t="s">
        <v>16460</v>
      </c>
      <c r="C8524">
        <v>1446</v>
      </c>
      <c r="D8524" t="s">
        <v>16457</v>
      </c>
      <c r="E8524">
        <v>9</v>
      </c>
      <c r="F8524">
        <v>12</v>
      </c>
      <c r="G8524" s="1">
        <v>43343.821109641205</v>
      </c>
    </row>
    <row r="8525" spans="1:7" x14ac:dyDescent="0.25">
      <c r="A8525" t="s">
        <v>52</v>
      </c>
      <c r="B8525" t="s">
        <v>16461</v>
      </c>
      <c r="C8525">
        <v>4919</v>
      </c>
      <c r="D8525" t="s">
        <v>16457</v>
      </c>
      <c r="E8525">
        <v>9</v>
      </c>
      <c r="F8525">
        <v>1</v>
      </c>
      <c r="G8525" s="1">
        <v>43343.821107094911</v>
      </c>
    </row>
    <row r="8526" spans="1:7" x14ac:dyDescent="0.25">
      <c r="A8526" t="s">
        <v>52</v>
      </c>
      <c r="B8526" t="s">
        <v>16462</v>
      </c>
      <c r="C8526">
        <v>2536</v>
      </c>
      <c r="D8526" t="s">
        <v>16457</v>
      </c>
      <c r="E8526">
        <v>9</v>
      </c>
      <c r="F8526">
        <v>2</v>
      </c>
      <c r="G8526" s="1">
        <v>43343.821107291667</v>
      </c>
    </row>
    <row r="8527" spans="1:7" x14ac:dyDescent="0.25">
      <c r="A8527" t="s">
        <v>52</v>
      </c>
      <c r="B8527" t="s">
        <v>16463</v>
      </c>
      <c r="C8527">
        <v>1197</v>
      </c>
      <c r="D8527" t="s">
        <v>16457</v>
      </c>
      <c r="E8527">
        <v>9</v>
      </c>
      <c r="F8527">
        <v>3</v>
      </c>
      <c r="G8527" s="1">
        <v>43343.821107638891</v>
      </c>
    </row>
    <row r="8528" spans="1:7" x14ac:dyDescent="0.25">
      <c r="A8528" t="s">
        <v>52</v>
      </c>
      <c r="B8528" t="s">
        <v>16464</v>
      </c>
      <c r="C8528">
        <v>2670</v>
      </c>
      <c r="D8528" t="s">
        <v>16457</v>
      </c>
      <c r="E8528">
        <v>9</v>
      </c>
      <c r="F8528">
        <v>6</v>
      </c>
      <c r="G8528" s="1">
        <v>43343.821108368058</v>
      </c>
    </row>
    <row r="8529" spans="1:7" x14ac:dyDescent="0.25">
      <c r="A8529" t="s">
        <v>52</v>
      </c>
      <c r="B8529" t="s">
        <v>16465</v>
      </c>
      <c r="C8529">
        <v>2318</v>
      </c>
      <c r="D8529" t="s">
        <v>16457</v>
      </c>
      <c r="E8529">
        <v>9</v>
      </c>
      <c r="F8529">
        <v>10</v>
      </c>
      <c r="G8529" s="1">
        <v>43343.821109293982</v>
      </c>
    </row>
    <row r="8530" spans="1:7" x14ac:dyDescent="0.25">
      <c r="A8530" t="s">
        <v>52</v>
      </c>
      <c r="B8530" t="s">
        <v>16466</v>
      </c>
      <c r="C8530">
        <v>1052</v>
      </c>
      <c r="D8530" t="s">
        <v>16457</v>
      </c>
      <c r="E8530">
        <v>9</v>
      </c>
      <c r="F8530">
        <v>11</v>
      </c>
      <c r="G8530" s="1">
        <v>43343.821109456017</v>
      </c>
    </row>
    <row r="8531" spans="1:7" x14ac:dyDescent="0.25">
      <c r="A8531" t="s">
        <v>52</v>
      </c>
      <c r="B8531" t="s">
        <v>16467</v>
      </c>
      <c r="C8531">
        <v>6081</v>
      </c>
      <c r="D8531" t="s">
        <v>16457</v>
      </c>
      <c r="E8531">
        <v>9</v>
      </c>
      <c r="F8531">
        <v>9</v>
      </c>
      <c r="G8531" s="1">
        <v>43343.821108912038</v>
      </c>
    </row>
    <row r="8532" spans="1:7" x14ac:dyDescent="0.25">
      <c r="A8532" t="s">
        <v>52</v>
      </c>
      <c r="B8532" t="s">
        <v>16467</v>
      </c>
      <c r="C8532">
        <v>1324</v>
      </c>
      <c r="D8532" t="s">
        <v>16457</v>
      </c>
      <c r="E8532">
        <v>9</v>
      </c>
      <c r="F8532">
        <v>7</v>
      </c>
      <c r="G8532" s="1">
        <v>43343.821108564814</v>
      </c>
    </row>
    <row r="8533" spans="1:7" x14ac:dyDescent="0.25">
      <c r="A8533" t="s">
        <v>52</v>
      </c>
      <c r="B8533" t="s">
        <v>16468</v>
      </c>
      <c r="C8533">
        <v>3295</v>
      </c>
      <c r="D8533" t="s">
        <v>16457</v>
      </c>
      <c r="E8533">
        <v>9</v>
      </c>
      <c r="F8533">
        <v>8</v>
      </c>
      <c r="G8533" s="1">
        <v>43343.821108761571</v>
      </c>
    </row>
    <row r="8534" spans="1:7" x14ac:dyDescent="0.25">
      <c r="A8534" t="s">
        <v>52</v>
      </c>
      <c r="B8534" t="s">
        <v>16469</v>
      </c>
      <c r="C8534">
        <v>1426</v>
      </c>
      <c r="D8534" t="s">
        <v>16457</v>
      </c>
      <c r="E8534">
        <v>9</v>
      </c>
      <c r="F8534">
        <v>4</v>
      </c>
      <c r="G8534" s="1">
        <v>43343.821107835647</v>
      </c>
    </row>
    <row r="8535" spans="1:7" x14ac:dyDescent="0.25">
      <c r="A8535" t="s">
        <v>52</v>
      </c>
      <c r="B8535" t="s">
        <v>16470</v>
      </c>
      <c r="C8535">
        <v>2271</v>
      </c>
      <c r="D8535" t="s">
        <v>16457</v>
      </c>
      <c r="E8535">
        <v>9</v>
      </c>
      <c r="F8535">
        <v>5</v>
      </c>
      <c r="G8535" s="1">
        <v>43343.821108020835</v>
      </c>
    </row>
    <row r="8536" spans="1:7" x14ac:dyDescent="0.25">
      <c r="A8536" t="s">
        <v>52</v>
      </c>
      <c r="B8536" t="s">
        <v>16475</v>
      </c>
      <c r="C8536">
        <v>1275</v>
      </c>
      <c r="D8536" t="s">
        <v>16457</v>
      </c>
      <c r="E8536">
        <v>9</v>
      </c>
      <c r="F8536">
        <v>14</v>
      </c>
      <c r="G8536" s="1">
        <v>43343.821110381941</v>
      </c>
    </row>
    <row r="8537" spans="1:7" x14ac:dyDescent="0.25">
      <c r="A8537" t="s">
        <v>52</v>
      </c>
      <c r="B8537" t="s">
        <v>16476</v>
      </c>
      <c r="C8537">
        <v>2627</v>
      </c>
      <c r="D8537" t="s">
        <v>16457</v>
      </c>
      <c r="E8537">
        <v>9</v>
      </c>
      <c r="F8537">
        <v>15</v>
      </c>
      <c r="G8537" s="1">
        <v>43343.821110532408</v>
      </c>
    </row>
    <row r="8538" spans="1:7" x14ac:dyDescent="0.25">
      <c r="A8538" t="s">
        <v>52</v>
      </c>
      <c r="B8538" t="s">
        <v>16477</v>
      </c>
      <c r="C8538">
        <v>1255</v>
      </c>
      <c r="D8538" t="s">
        <v>16457</v>
      </c>
      <c r="E8538">
        <v>9</v>
      </c>
      <c r="F8538">
        <v>13</v>
      </c>
      <c r="G8538" s="1">
        <v>43343.821109988428</v>
      </c>
    </row>
    <row r="8539" spans="1:7" x14ac:dyDescent="0.25">
      <c r="A8539" t="s">
        <v>52</v>
      </c>
      <c r="B8539" t="s">
        <v>16483</v>
      </c>
      <c r="C8539">
        <v>2756</v>
      </c>
      <c r="D8539" t="s">
        <v>16484</v>
      </c>
      <c r="E8539">
        <v>10</v>
      </c>
      <c r="F8539">
        <v>3</v>
      </c>
      <c r="G8539" s="1">
        <v>43343.822005011571</v>
      </c>
    </row>
    <row r="8540" spans="1:7" x14ac:dyDescent="0.25">
      <c r="A8540" t="s">
        <v>52</v>
      </c>
      <c r="B8540" t="s">
        <v>16485</v>
      </c>
      <c r="C8540">
        <v>2160</v>
      </c>
      <c r="D8540" t="s">
        <v>16484</v>
      </c>
      <c r="E8540">
        <v>10</v>
      </c>
      <c r="F8540">
        <v>4</v>
      </c>
      <c r="G8540" s="1">
        <v>43343.822005555558</v>
      </c>
    </row>
    <row r="8541" spans="1:7" x14ac:dyDescent="0.25">
      <c r="A8541" t="s">
        <v>52</v>
      </c>
      <c r="B8541" t="s">
        <v>16486</v>
      </c>
      <c r="C8541">
        <v>2956</v>
      </c>
      <c r="D8541" t="s">
        <v>16484</v>
      </c>
      <c r="E8541">
        <v>10</v>
      </c>
      <c r="F8541">
        <v>5</v>
      </c>
      <c r="G8541" s="1">
        <v>43343.822005752314</v>
      </c>
    </row>
    <row r="8542" spans="1:7" x14ac:dyDescent="0.25">
      <c r="A8542" t="s">
        <v>52</v>
      </c>
      <c r="B8542" t="s">
        <v>16489</v>
      </c>
      <c r="C8542">
        <v>1301</v>
      </c>
      <c r="D8542" t="s">
        <v>16484</v>
      </c>
      <c r="E8542">
        <v>10</v>
      </c>
      <c r="F8542">
        <v>20</v>
      </c>
      <c r="G8542" s="1">
        <v>43343.822009178242</v>
      </c>
    </row>
    <row r="8543" spans="1:7" x14ac:dyDescent="0.25">
      <c r="A8543" t="s">
        <v>52</v>
      </c>
      <c r="B8543" t="s">
        <v>16490</v>
      </c>
      <c r="C8543">
        <v>1514</v>
      </c>
      <c r="D8543" t="s">
        <v>16484</v>
      </c>
      <c r="E8543">
        <v>10</v>
      </c>
      <c r="F8543">
        <v>12</v>
      </c>
      <c r="G8543" s="1">
        <v>43343.822007372684</v>
      </c>
    </row>
    <row r="8544" spans="1:7" x14ac:dyDescent="0.25">
      <c r="A8544" t="s">
        <v>52</v>
      </c>
      <c r="B8544" t="s">
        <v>16494</v>
      </c>
      <c r="C8544">
        <v>1536</v>
      </c>
      <c r="D8544" t="s">
        <v>16484</v>
      </c>
      <c r="E8544">
        <v>10</v>
      </c>
      <c r="F8544">
        <v>6</v>
      </c>
      <c r="G8544" s="1">
        <v>43343.822005937502</v>
      </c>
    </row>
    <row r="8545" spans="1:7" x14ac:dyDescent="0.25">
      <c r="A8545" t="s">
        <v>52</v>
      </c>
      <c r="B8545" t="s">
        <v>16495</v>
      </c>
      <c r="C8545">
        <v>1319</v>
      </c>
      <c r="D8545" t="s">
        <v>16484</v>
      </c>
      <c r="E8545">
        <v>10</v>
      </c>
      <c r="F8545">
        <v>28</v>
      </c>
      <c r="G8545" s="1">
        <v>43343.822011192133</v>
      </c>
    </row>
    <row r="8546" spans="1:7" x14ac:dyDescent="0.25">
      <c r="A8546" t="s">
        <v>52</v>
      </c>
      <c r="B8546" t="s">
        <v>16497</v>
      </c>
      <c r="C8546">
        <v>3790</v>
      </c>
      <c r="D8546" t="s">
        <v>16484</v>
      </c>
      <c r="E8546">
        <v>10</v>
      </c>
      <c r="F8546">
        <v>18</v>
      </c>
      <c r="G8546" s="1">
        <v>43343.822008831019</v>
      </c>
    </row>
    <row r="8547" spans="1:7" x14ac:dyDescent="0.25">
      <c r="A8547" t="s">
        <v>52</v>
      </c>
      <c r="B8547" t="s">
        <v>16498</v>
      </c>
      <c r="C8547">
        <v>4264</v>
      </c>
      <c r="D8547" t="s">
        <v>16484</v>
      </c>
      <c r="E8547">
        <v>10</v>
      </c>
      <c r="F8547">
        <v>19</v>
      </c>
      <c r="G8547" s="1">
        <v>43343.822008993055</v>
      </c>
    </row>
    <row r="8548" spans="1:7" x14ac:dyDescent="0.25">
      <c r="A8548" t="s">
        <v>52</v>
      </c>
      <c r="B8548" t="s">
        <v>16499</v>
      </c>
      <c r="C8548">
        <v>1043</v>
      </c>
      <c r="D8548" t="s">
        <v>16484</v>
      </c>
      <c r="E8548">
        <v>10</v>
      </c>
      <c r="F8548">
        <v>11</v>
      </c>
      <c r="G8548" s="1">
        <v>43343.822007210649</v>
      </c>
    </row>
    <row r="8549" spans="1:7" x14ac:dyDescent="0.25">
      <c r="A8549" t="s">
        <v>52</v>
      </c>
      <c r="B8549" t="s">
        <v>16500</v>
      </c>
      <c r="C8549">
        <v>1031</v>
      </c>
      <c r="D8549" t="s">
        <v>16484</v>
      </c>
      <c r="E8549">
        <v>10</v>
      </c>
      <c r="F8549">
        <v>7</v>
      </c>
      <c r="G8549" s="1">
        <v>43343.822006284725</v>
      </c>
    </row>
    <row r="8550" spans="1:7" x14ac:dyDescent="0.25">
      <c r="A8550" t="s">
        <v>52</v>
      </c>
      <c r="B8550" t="s">
        <v>16501</v>
      </c>
      <c r="C8550">
        <v>7714</v>
      </c>
      <c r="D8550" t="s">
        <v>16484</v>
      </c>
      <c r="E8550">
        <v>10</v>
      </c>
      <c r="F8550">
        <v>9</v>
      </c>
      <c r="G8550" s="1">
        <v>43343.822006678238</v>
      </c>
    </row>
    <row r="8551" spans="1:7" x14ac:dyDescent="0.25">
      <c r="A8551" t="s">
        <v>52</v>
      </c>
      <c r="B8551" t="s">
        <v>16502</v>
      </c>
      <c r="C8551">
        <v>1146</v>
      </c>
      <c r="D8551" t="s">
        <v>16484</v>
      </c>
      <c r="E8551">
        <v>10</v>
      </c>
      <c r="F8551">
        <v>10</v>
      </c>
      <c r="G8551" s="1">
        <v>43343.822006828705</v>
      </c>
    </row>
    <row r="8552" spans="1:7" x14ac:dyDescent="0.25">
      <c r="A8552" t="s">
        <v>52</v>
      </c>
      <c r="B8552" t="s">
        <v>16503</v>
      </c>
      <c r="C8552">
        <v>1530</v>
      </c>
      <c r="D8552" t="s">
        <v>16484</v>
      </c>
      <c r="E8552">
        <v>10</v>
      </c>
      <c r="F8552">
        <v>8</v>
      </c>
      <c r="G8552" s="1">
        <v>43343.822006481481</v>
      </c>
    </row>
    <row r="8553" spans="1:7" x14ac:dyDescent="0.25">
      <c r="A8553" t="s">
        <v>52</v>
      </c>
      <c r="B8553" t="s">
        <v>16504</v>
      </c>
      <c r="C8553">
        <v>1368</v>
      </c>
      <c r="D8553" t="s">
        <v>16484</v>
      </c>
      <c r="E8553">
        <v>10</v>
      </c>
      <c r="F8553">
        <v>13</v>
      </c>
      <c r="G8553" s="1">
        <v>43343.822007557872</v>
      </c>
    </row>
    <row r="8554" spans="1:7" x14ac:dyDescent="0.25">
      <c r="A8554" t="s">
        <v>52</v>
      </c>
      <c r="B8554" t="s">
        <v>16505</v>
      </c>
      <c r="C8554">
        <v>1125</v>
      </c>
      <c r="D8554" t="s">
        <v>16484</v>
      </c>
      <c r="E8554">
        <v>10</v>
      </c>
      <c r="F8554">
        <v>14</v>
      </c>
      <c r="G8554" s="1">
        <v>43343.822007905095</v>
      </c>
    </row>
    <row r="8555" spans="1:7" x14ac:dyDescent="0.25">
      <c r="A8555" t="s">
        <v>52</v>
      </c>
      <c r="B8555" t="s">
        <v>16506</v>
      </c>
      <c r="C8555">
        <v>7112</v>
      </c>
      <c r="D8555" t="s">
        <v>16484</v>
      </c>
      <c r="E8555">
        <v>10</v>
      </c>
      <c r="F8555">
        <v>15</v>
      </c>
      <c r="G8555" s="1">
        <v>43343.822008101852</v>
      </c>
    </row>
    <row r="8556" spans="1:7" x14ac:dyDescent="0.25">
      <c r="A8556" t="s">
        <v>52</v>
      </c>
      <c r="B8556" t="s">
        <v>16507</v>
      </c>
      <c r="C8556">
        <v>1576</v>
      </c>
      <c r="D8556" t="s">
        <v>16484</v>
      </c>
      <c r="E8556">
        <v>10</v>
      </c>
      <c r="F8556">
        <v>17</v>
      </c>
      <c r="G8556" s="1">
        <v>43343.822008645831</v>
      </c>
    </row>
    <row r="8557" spans="1:7" x14ac:dyDescent="0.25">
      <c r="A8557" t="s">
        <v>52</v>
      </c>
      <c r="B8557" t="s">
        <v>16508</v>
      </c>
      <c r="C8557">
        <v>1147</v>
      </c>
      <c r="D8557" t="s">
        <v>16484</v>
      </c>
      <c r="E8557">
        <v>10</v>
      </c>
      <c r="F8557">
        <v>16</v>
      </c>
      <c r="G8557" s="1">
        <v>43343.822008298608</v>
      </c>
    </row>
    <row r="8558" spans="1:7" x14ac:dyDescent="0.25">
      <c r="A8558" t="s">
        <v>52</v>
      </c>
      <c r="B8558" t="s">
        <v>16511</v>
      </c>
      <c r="C8558">
        <v>1589</v>
      </c>
      <c r="D8558" t="s">
        <v>16484</v>
      </c>
      <c r="E8558">
        <v>10</v>
      </c>
      <c r="F8558">
        <v>2</v>
      </c>
      <c r="G8558" s="1">
        <v>43343.822004664355</v>
      </c>
    </row>
    <row r="8559" spans="1:7" x14ac:dyDescent="0.25">
      <c r="A8559" t="s">
        <v>52</v>
      </c>
      <c r="B8559" t="s">
        <v>16512</v>
      </c>
      <c r="C8559">
        <v>1212</v>
      </c>
      <c r="D8559" t="s">
        <v>16484</v>
      </c>
      <c r="E8559">
        <v>10</v>
      </c>
      <c r="F8559">
        <v>26</v>
      </c>
      <c r="G8559" s="1">
        <v>43343.822010648146</v>
      </c>
    </row>
    <row r="8560" spans="1:7" x14ac:dyDescent="0.25">
      <c r="A8560" t="s">
        <v>52</v>
      </c>
      <c r="B8560" t="s">
        <v>16513</v>
      </c>
      <c r="C8560">
        <v>1321</v>
      </c>
      <c r="D8560" t="s">
        <v>16484</v>
      </c>
      <c r="E8560">
        <v>10</v>
      </c>
      <c r="F8560">
        <v>25</v>
      </c>
      <c r="G8560" s="1">
        <v>43343.822010451389</v>
      </c>
    </row>
    <row r="8561" spans="1:7" x14ac:dyDescent="0.25">
      <c r="A8561" t="s">
        <v>52</v>
      </c>
      <c r="B8561" t="s">
        <v>16514</v>
      </c>
      <c r="C8561">
        <v>1181</v>
      </c>
      <c r="D8561" t="s">
        <v>16484</v>
      </c>
      <c r="E8561">
        <v>10</v>
      </c>
      <c r="F8561">
        <v>21</v>
      </c>
      <c r="G8561" s="1">
        <v>43343.822009571762</v>
      </c>
    </row>
    <row r="8562" spans="1:7" x14ac:dyDescent="0.25">
      <c r="A8562" t="s">
        <v>52</v>
      </c>
      <c r="B8562" t="s">
        <v>16515</v>
      </c>
      <c r="C8562">
        <v>1682</v>
      </c>
      <c r="D8562" t="s">
        <v>16484</v>
      </c>
      <c r="E8562">
        <v>10</v>
      </c>
      <c r="F8562">
        <v>22</v>
      </c>
      <c r="G8562" s="1">
        <v>43343.822009722222</v>
      </c>
    </row>
    <row r="8563" spans="1:7" x14ac:dyDescent="0.25">
      <c r="A8563" t="s">
        <v>52</v>
      </c>
      <c r="B8563" t="s">
        <v>16516</v>
      </c>
      <c r="C8563">
        <v>1497</v>
      </c>
      <c r="D8563" t="s">
        <v>16484</v>
      </c>
      <c r="E8563">
        <v>10</v>
      </c>
      <c r="F8563">
        <v>23</v>
      </c>
      <c r="G8563" s="1">
        <v>43343.822009918978</v>
      </c>
    </row>
    <row r="8564" spans="1:7" x14ac:dyDescent="0.25">
      <c r="A8564" t="s">
        <v>52</v>
      </c>
      <c r="B8564" t="s">
        <v>16517</v>
      </c>
      <c r="C8564">
        <v>19423</v>
      </c>
      <c r="D8564" t="s">
        <v>16484</v>
      </c>
      <c r="E8564">
        <v>10</v>
      </c>
      <c r="F8564">
        <v>1</v>
      </c>
      <c r="G8564" s="1">
        <v>43343.822004317131</v>
      </c>
    </row>
    <row r="8565" spans="1:7" x14ac:dyDescent="0.25">
      <c r="A8565" t="s">
        <v>52</v>
      </c>
      <c r="B8565" t="s">
        <v>16518</v>
      </c>
      <c r="C8565">
        <v>1419</v>
      </c>
      <c r="D8565" t="s">
        <v>16484</v>
      </c>
      <c r="E8565">
        <v>10</v>
      </c>
      <c r="F8565">
        <v>27</v>
      </c>
      <c r="G8565" s="1">
        <v>43343.822010798613</v>
      </c>
    </row>
    <row r="8566" spans="1:7" x14ac:dyDescent="0.25">
      <c r="A8566" t="s">
        <v>52</v>
      </c>
      <c r="B8566" t="s">
        <v>16519</v>
      </c>
      <c r="C8566">
        <v>1281</v>
      </c>
      <c r="D8566" t="s">
        <v>16484</v>
      </c>
      <c r="E8566">
        <v>10</v>
      </c>
      <c r="F8566">
        <v>24</v>
      </c>
      <c r="G8566" s="1">
        <v>43343.822010104166</v>
      </c>
    </row>
    <row r="8567" spans="1:7" x14ac:dyDescent="0.25">
      <c r="A8567" t="s">
        <v>52</v>
      </c>
      <c r="B8567" t="s">
        <v>16442</v>
      </c>
      <c r="C8567">
        <v>1396</v>
      </c>
      <c r="D8567" t="s">
        <v>16443</v>
      </c>
      <c r="E8567">
        <v>11</v>
      </c>
      <c r="F8567">
        <v>2</v>
      </c>
      <c r="G8567" s="1">
        <v>43343.822401238423</v>
      </c>
    </row>
    <row r="8568" spans="1:7" x14ac:dyDescent="0.25">
      <c r="A8568" t="s">
        <v>52</v>
      </c>
      <c r="B8568" t="s">
        <v>16471</v>
      </c>
      <c r="C8568">
        <v>3604</v>
      </c>
      <c r="D8568" t="s">
        <v>16443</v>
      </c>
      <c r="E8568">
        <v>11</v>
      </c>
      <c r="F8568">
        <v>5</v>
      </c>
      <c r="G8568" s="1">
        <v>43343.822401967591</v>
      </c>
    </row>
    <row r="8569" spans="1:7" x14ac:dyDescent="0.25">
      <c r="A8569" t="s">
        <v>52</v>
      </c>
      <c r="B8569" t="s">
        <v>16472</v>
      </c>
      <c r="C8569">
        <v>1706</v>
      </c>
      <c r="D8569" t="s">
        <v>16443</v>
      </c>
      <c r="E8569">
        <v>11</v>
      </c>
      <c r="F8569">
        <v>10</v>
      </c>
      <c r="G8569" s="1">
        <v>43343.822403587961</v>
      </c>
    </row>
    <row r="8570" spans="1:7" x14ac:dyDescent="0.25">
      <c r="A8570" t="s">
        <v>52</v>
      </c>
      <c r="B8570" t="s">
        <v>16473</v>
      </c>
      <c r="C8570">
        <v>2067</v>
      </c>
      <c r="D8570" t="s">
        <v>16443</v>
      </c>
      <c r="E8570">
        <v>11</v>
      </c>
      <c r="F8570">
        <v>11</v>
      </c>
      <c r="G8570" s="1">
        <v>43343.822403935184</v>
      </c>
    </row>
    <row r="8571" spans="1:7" x14ac:dyDescent="0.25">
      <c r="A8571" t="s">
        <v>52</v>
      </c>
      <c r="B8571" t="s">
        <v>16474</v>
      </c>
      <c r="C8571">
        <v>1401</v>
      </c>
      <c r="D8571" t="s">
        <v>16443</v>
      </c>
      <c r="E8571">
        <v>11</v>
      </c>
      <c r="F8571">
        <v>12</v>
      </c>
      <c r="G8571" s="1">
        <v>43343.822404131941</v>
      </c>
    </row>
    <row r="8572" spans="1:7" x14ac:dyDescent="0.25">
      <c r="A8572" t="s">
        <v>52</v>
      </c>
      <c r="B8572" t="s">
        <v>16478</v>
      </c>
      <c r="C8572">
        <v>1374</v>
      </c>
      <c r="D8572" t="s">
        <v>16443</v>
      </c>
      <c r="E8572">
        <v>11</v>
      </c>
      <c r="F8572">
        <v>13</v>
      </c>
      <c r="G8572" s="1">
        <v>43343.822404513892</v>
      </c>
    </row>
    <row r="8573" spans="1:7" x14ac:dyDescent="0.25">
      <c r="A8573" t="s">
        <v>52</v>
      </c>
      <c r="B8573" t="s">
        <v>16479</v>
      </c>
      <c r="C8573">
        <v>1629</v>
      </c>
      <c r="D8573" t="s">
        <v>16443</v>
      </c>
      <c r="E8573">
        <v>11</v>
      </c>
      <c r="F8573">
        <v>9</v>
      </c>
      <c r="G8573" s="1">
        <v>43343.822403391205</v>
      </c>
    </row>
    <row r="8574" spans="1:7" x14ac:dyDescent="0.25">
      <c r="A8574" t="s">
        <v>52</v>
      </c>
      <c r="B8574" t="s">
        <v>16480</v>
      </c>
      <c r="C8574">
        <v>1329</v>
      </c>
      <c r="D8574" t="s">
        <v>16443</v>
      </c>
      <c r="E8574">
        <v>11</v>
      </c>
      <c r="F8574">
        <v>6</v>
      </c>
      <c r="G8574" s="1">
        <v>43343.822402696758</v>
      </c>
    </row>
    <row r="8575" spans="1:7" x14ac:dyDescent="0.25">
      <c r="A8575" t="s">
        <v>52</v>
      </c>
      <c r="B8575" t="s">
        <v>16481</v>
      </c>
      <c r="C8575">
        <v>1410</v>
      </c>
      <c r="D8575" t="s">
        <v>16443</v>
      </c>
      <c r="E8575">
        <v>11</v>
      </c>
      <c r="F8575">
        <v>8</v>
      </c>
      <c r="G8575" s="1">
        <v>43343.822403240738</v>
      </c>
    </row>
    <row r="8576" spans="1:7" x14ac:dyDescent="0.25">
      <c r="A8576" t="s">
        <v>52</v>
      </c>
      <c r="B8576" t="s">
        <v>16482</v>
      </c>
      <c r="C8576">
        <v>1474</v>
      </c>
      <c r="D8576" t="s">
        <v>16443</v>
      </c>
      <c r="E8576">
        <v>11</v>
      </c>
      <c r="F8576">
        <v>7</v>
      </c>
      <c r="G8576" s="1">
        <v>43343.822402858794</v>
      </c>
    </row>
    <row r="8577" spans="1:7" x14ac:dyDescent="0.25">
      <c r="A8577" t="s">
        <v>52</v>
      </c>
      <c r="B8577" t="s">
        <v>16487</v>
      </c>
      <c r="C8577">
        <v>1377</v>
      </c>
      <c r="D8577" t="s">
        <v>16443</v>
      </c>
      <c r="E8577">
        <v>11</v>
      </c>
      <c r="F8577">
        <v>4</v>
      </c>
      <c r="G8577" s="1">
        <v>43343.822401770834</v>
      </c>
    </row>
    <row r="8578" spans="1:7" x14ac:dyDescent="0.25">
      <c r="A8578" t="s">
        <v>52</v>
      </c>
      <c r="B8578" t="s">
        <v>16488</v>
      </c>
      <c r="C8578">
        <v>3640</v>
      </c>
      <c r="D8578" t="s">
        <v>16443</v>
      </c>
      <c r="E8578">
        <v>11</v>
      </c>
      <c r="F8578">
        <v>3</v>
      </c>
      <c r="G8578" s="1">
        <v>43343.822401423611</v>
      </c>
    </row>
    <row r="8579" spans="1:7" x14ac:dyDescent="0.25">
      <c r="A8579" t="s">
        <v>52</v>
      </c>
      <c r="B8579" t="s">
        <v>16488</v>
      </c>
      <c r="C8579">
        <v>5629</v>
      </c>
      <c r="D8579" t="s">
        <v>16443</v>
      </c>
      <c r="E8579">
        <v>11</v>
      </c>
      <c r="F8579">
        <v>1</v>
      </c>
      <c r="G8579" s="1">
        <v>43343.822400497687</v>
      </c>
    </row>
    <row r="8580" spans="1:7" x14ac:dyDescent="0.25">
      <c r="A8580" t="s">
        <v>52</v>
      </c>
      <c r="B8580" t="s">
        <v>16496</v>
      </c>
      <c r="C8580">
        <v>1077</v>
      </c>
      <c r="D8580" t="s">
        <v>16443</v>
      </c>
      <c r="E8580">
        <v>11</v>
      </c>
      <c r="F8580">
        <v>14</v>
      </c>
      <c r="G8580" s="1">
        <v>43343.822404664352</v>
      </c>
    </row>
    <row r="8581" spans="1:7" x14ac:dyDescent="0.25">
      <c r="A8581" t="s">
        <v>52</v>
      </c>
      <c r="B8581" t="s">
        <v>16569</v>
      </c>
      <c r="C8581">
        <v>2161</v>
      </c>
      <c r="D8581" t="s">
        <v>16443</v>
      </c>
      <c r="E8581">
        <v>11</v>
      </c>
      <c r="F8581">
        <v>15</v>
      </c>
      <c r="G8581" s="1">
        <v>43343.822405208331</v>
      </c>
    </row>
    <row r="8582" spans="1:7" x14ac:dyDescent="0.25">
      <c r="A8582" t="s">
        <v>52</v>
      </c>
      <c r="B8582" t="s">
        <v>16624</v>
      </c>
      <c r="C8582">
        <v>1462</v>
      </c>
      <c r="D8582" t="s">
        <v>16443</v>
      </c>
      <c r="E8582">
        <v>11</v>
      </c>
      <c r="F8582">
        <v>17</v>
      </c>
      <c r="G8582" s="1">
        <v>43343.822405752318</v>
      </c>
    </row>
    <row r="8583" spans="1:7" x14ac:dyDescent="0.25">
      <c r="A8583" t="s">
        <v>52</v>
      </c>
      <c r="B8583" t="s">
        <v>16630</v>
      </c>
      <c r="C8583">
        <v>1203</v>
      </c>
      <c r="D8583" t="s">
        <v>16443</v>
      </c>
      <c r="E8583">
        <v>11</v>
      </c>
      <c r="F8583">
        <v>16</v>
      </c>
      <c r="G8583" s="1">
        <v>43343.822405405095</v>
      </c>
    </row>
    <row r="8584" spans="1:7" x14ac:dyDescent="0.25">
      <c r="A8584" t="s">
        <v>52</v>
      </c>
      <c r="B8584" t="s">
        <v>16444</v>
      </c>
      <c r="C8584">
        <v>1033</v>
      </c>
      <c r="D8584" t="s">
        <v>16445</v>
      </c>
      <c r="E8584">
        <v>12</v>
      </c>
      <c r="F8584">
        <v>7</v>
      </c>
      <c r="G8584" s="1">
        <v>43343.822937384262</v>
      </c>
    </row>
    <row r="8585" spans="1:7" x14ac:dyDescent="0.25">
      <c r="A8585" t="s">
        <v>52</v>
      </c>
      <c r="B8585" t="s">
        <v>16446</v>
      </c>
      <c r="C8585">
        <v>1420</v>
      </c>
      <c r="D8585" t="s">
        <v>16445</v>
      </c>
      <c r="E8585">
        <v>12</v>
      </c>
      <c r="F8585">
        <v>5</v>
      </c>
      <c r="G8585" s="1">
        <v>43343.822937037039</v>
      </c>
    </row>
    <row r="8586" spans="1:7" x14ac:dyDescent="0.25">
      <c r="A8586" t="s">
        <v>52</v>
      </c>
      <c r="B8586" t="s">
        <v>16447</v>
      </c>
      <c r="C8586">
        <v>2746</v>
      </c>
      <c r="D8586" t="s">
        <v>16445</v>
      </c>
      <c r="E8586">
        <v>12</v>
      </c>
      <c r="F8586">
        <v>4</v>
      </c>
      <c r="G8586" s="1">
        <v>43343.822936840275</v>
      </c>
    </row>
    <row r="8587" spans="1:7" x14ac:dyDescent="0.25">
      <c r="A8587" t="s">
        <v>52</v>
      </c>
      <c r="B8587" t="s">
        <v>16448</v>
      </c>
      <c r="C8587">
        <v>2249</v>
      </c>
      <c r="D8587" t="s">
        <v>16445</v>
      </c>
      <c r="E8587">
        <v>12</v>
      </c>
      <c r="F8587">
        <v>6</v>
      </c>
      <c r="G8587" s="1">
        <v>43343.822937187499</v>
      </c>
    </row>
    <row r="8588" spans="1:7" x14ac:dyDescent="0.25">
      <c r="A8588" t="s">
        <v>52</v>
      </c>
      <c r="B8588" t="s">
        <v>16449</v>
      </c>
      <c r="C8588">
        <v>1897</v>
      </c>
      <c r="D8588" t="s">
        <v>16445</v>
      </c>
      <c r="E8588">
        <v>12</v>
      </c>
      <c r="F8588">
        <v>8</v>
      </c>
      <c r="G8588" s="1">
        <v>43343.822937731478</v>
      </c>
    </row>
    <row r="8589" spans="1:7" x14ac:dyDescent="0.25">
      <c r="A8589" t="s">
        <v>52</v>
      </c>
      <c r="B8589" t="s">
        <v>16450</v>
      </c>
      <c r="C8589">
        <v>1146</v>
      </c>
      <c r="D8589" t="s">
        <v>16445</v>
      </c>
      <c r="E8589">
        <v>12</v>
      </c>
      <c r="F8589">
        <v>3</v>
      </c>
      <c r="G8589" s="1">
        <v>43343.822936655095</v>
      </c>
    </row>
    <row r="8590" spans="1:7" x14ac:dyDescent="0.25">
      <c r="A8590" t="s">
        <v>52</v>
      </c>
      <c r="B8590" t="s">
        <v>16454</v>
      </c>
      <c r="C8590">
        <v>5071</v>
      </c>
      <c r="D8590" t="s">
        <v>16445</v>
      </c>
      <c r="E8590">
        <v>12</v>
      </c>
      <c r="F8590">
        <v>9</v>
      </c>
      <c r="G8590" s="1">
        <v>43343.822938460646</v>
      </c>
    </row>
    <row r="8591" spans="1:7" x14ac:dyDescent="0.25">
      <c r="A8591" t="s">
        <v>52</v>
      </c>
      <c r="B8591" t="s">
        <v>16455</v>
      </c>
      <c r="C8591">
        <v>1324</v>
      </c>
      <c r="D8591" t="s">
        <v>16445</v>
      </c>
      <c r="E8591">
        <v>12</v>
      </c>
      <c r="F8591">
        <v>2</v>
      </c>
      <c r="G8591" s="1">
        <v>43343.822936307872</v>
      </c>
    </row>
    <row r="8592" spans="1:7" x14ac:dyDescent="0.25">
      <c r="A8592" t="s">
        <v>52</v>
      </c>
      <c r="B8592" t="s">
        <v>16605</v>
      </c>
      <c r="C8592">
        <v>1008</v>
      </c>
      <c r="D8592" t="s">
        <v>16445</v>
      </c>
      <c r="E8592">
        <v>12</v>
      </c>
      <c r="F8592">
        <v>11</v>
      </c>
      <c r="G8592" s="1">
        <v>43343.822939004633</v>
      </c>
    </row>
    <row r="8593" spans="1:7" x14ac:dyDescent="0.25">
      <c r="A8593" t="s">
        <v>52</v>
      </c>
      <c r="B8593" t="s">
        <v>16606</v>
      </c>
      <c r="C8593">
        <v>1407</v>
      </c>
      <c r="D8593" t="s">
        <v>16445</v>
      </c>
      <c r="E8593">
        <v>12</v>
      </c>
      <c r="F8593">
        <v>10</v>
      </c>
      <c r="G8593" s="1">
        <v>43343.822938657409</v>
      </c>
    </row>
    <row r="8594" spans="1:7" x14ac:dyDescent="0.25">
      <c r="A8594" t="s">
        <v>52</v>
      </c>
      <c r="B8594" t="s">
        <v>16633</v>
      </c>
      <c r="C8594">
        <v>14663</v>
      </c>
      <c r="D8594" t="s">
        <v>16445</v>
      </c>
      <c r="E8594">
        <v>12</v>
      </c>
      <c r="F8594">
        <v>1</v>
      </c>
      <c r="G8594" s="1">
        <v>43343.822936111108</v>
      </c>
    </row>
    <row r="8595" spans="1:7" x14ac:dyDescent="0.25">
      <c r="A8595" t="s">
        <v>52</v>
      </c>
      <c r="B8595" t="s">
        <v>16636</v>
      </c>
      <c r="C8595">
        <v>1497</v>
      </c>
      <c r="D8595" t="s">
        <v>16445</v>
      </c>
      <c r="E8595">
        <v>12</v>
      </c>
      <c r="F8595">
        <v>18</v>
      </c>
      <c r="G8595" s="1">
        <v>43343.822940625003</v>
      </c>
    </row>
    <row r="8596" spans="1:7" x14ac:dyDescent="0.25">
      <c r="A8596" t="s">
        <v>52</v>
      </c>
      <c r="B8596" t="s">
        <v>16637</v>
      </c>
      <c r="C8596">
        <v>2244</v>
      </c>
      <c r="D8596" t="s">
        <v>16445</v>
      </c>
      <c r="E8596">
        <v>12</v>
      </c>
      <c r="F8596">
        <v>17</v>
      </c>
      <c r="G8596" s="1">
        <v>43343.822940474536</v>
      </c>
    </row>
    <row r="8597" spans="1:7" x14ac:dyDescent="0.25">
      <c r="A8597" t="s">
        <v>52</v>
      </c>
      <c r="B8597" t="s">
        <v>16638</v>
      </c>
      <c r="C8597">
        <v>1487</v>
      </c>
      <c r="D8597" t="s">
        <v>16445</v>
      </c>
      <c r="E8597">
        <v>12</v>
      </c>
      <c r="F8597">
        <v>16</v>
      </c>
      <c r="G8597" s="1">
        <v>43343.822940081016</v>
      </c>
    </row>
    <row r="8598" spans="1:7" x14ac:dyDescent="0.25">
      <c r="A8598" t="s">
        <v>52</v>
      </c>
      <c r="B8598" t="s">
        <v>16639</v>
      </c>
      <c r="C8598">
        <v>1387</v>
      </c>
      <c r="D8598" t="s">
        <v>16445</v>
      </c>
      <c r="E8598">
        <v>12</v>
      </c>
      <c r="F8598">
        <v>15</v>
      </c>
      <c r="G8598" s="1">
        <v>43343.822939930556</v>
      </c>
    </row>
    <row r="8599" spans="1:7" x14ac:dyDescent="0.25">
      <c r="A8599" t="s">
        <v>52</v>
      </c>
      <c r="B8599" t="s">
        <v>16642</v>
      </c>
      <c r="C8599">
        <v>1368</v>
      </c>
      <c r="D8599" t="s">
        <v>16445</v>
      </c>
      <c r="E8599">
        <v>12</v>
      </c>
      <c r="F8599">
        <v>12</v>
      </c>
      <c r="G8599" s="1">
        <v>43343.822939201389</v>
      </c>
    </row>
    <row r="8600" spans="1:7" x14ac:dyDescent="0.25">
      <c r="A8600" t="s">
        <v>52</v>
      </c>
      <c r="B8600" t="s">
        <v>16643</v>
      </c>
      <c r="C8600">
        <v>2968</v>
      </c>
      <c r="D8600" t="s">
        <v>16445</v>
      </c>
      <c r="E8600">
        <v>12</v>
      </c>
      <c r="F8600">
        <v>13</v>
      </c>
      <c r="G8600" s="1">
        <v>43343.822939386577</v>
      </c>
    </row>
    <row r="8601" spans="1:7" x14ac:dyDescent="0.25">
      <c r="A8601" t="s">
        <v>52</v>
      </c>
      <c r="B8601" t="s">
        <v>16644</v>
      </c>
      <c r="C8601">
        <v>941</v>
      </c>
      <c r="D8601" t="s">
        <v>16445</v>
      </c>
      <c r="E8601">
        <v>12</v>
      </c>
      <c r="F8601">
        <v>14</v>
      </c>
      <c r="G8601" s="1">
        <v>43343.822939548612</v>
      </c>
    </row>
    <row r="8602" spans="1:7" x14ac:dyDescent="0.25">
      <c r="A8602" t="s">
        <v>52</v>
      </c>
      <c r="B8602" t="s">
        <v>16509</v>
      </c>
      <c r="C8602">
        <v>1450</v>
      </c>
      <c r="D8602" t="s">
        <v>16510</v>
      </c>
      <c r="E8602">
        <v>13</v>
      </c>
      <c r="F8602">
        <v>40</v>
      </c>
      <c r="G8602" s="1">
        <v>43343.824670023147</v>
      </c>
    </row>
    <row r="8603" spans="1:7" x14ac:dyDescent="0.25">
      <c r="A8603" t="s">
        <v>52</v>
      </c>
      <c r="B8603" t="s">
        <v>16523</v>
      </c>
      <c r="C8603">
        <v>1127</v>
      </c>
      <c r="D8603" t="s">
        <v>16510</v>
      </c>
      <c r="E8603">
        <v>13</v>
      </c>
      <c r="F8603">
        <v>41</v>
      </c>
      <c r="G8603" s="1">
        <v>43343.82467037037</v>
      </c>
    </row>
    <row r="8604" spans="1:7" x14ac:dyDescent="0.25">
      <c r="A8604" t="s">
        <v>52</v>
      </c>
      <c r="B8604" t="s">
        <v>16531</v>
      </c>
      <c r="C8604">
        <v>1205</v>
      </c>
      <c r="D8604" t="s">
        <v>16510</v>
      </c>
      <c r="E8604">
        <v>13</v>
      </c>
      <c r="F8604">
        <v>42</v>
      </c>
      <c r="G8604" s="1">
        <v>43343.824670752314</v>
      </c>
    </row>
    <row r="8605" spans="1:7" x14ac:dyDescent="0.25">
      <c r="A8605" t="s">
        <v>52</v>
      </c>
      <c r="B8605" t="s">
        <v>16532</v>
      </c>
      <c r="C8605">
        <v>2931</v>
      </c>
      <c r="D8605" t="s">
        <v>16510</v>
      </c>
      <c r="E8605">
        <v>13</v>
      </c>
      <c r="F8605">
        <v>43</v>
      </c>
      <c r="G8605" s="1">
        <v>43343.82467091435</v>
      </c>
    </row>
    <row r="8606" spans="1:7" x14ac:dyDescent="0.25">
      <c r="A8606" t="s">
        <v>52</v>
      </c>
      <c r="B8606" t="s">
        <v>16533</v>
      </c>
      <c r="C8606">
        <v>1415</v>
      </c>
      <c r="D8606" t="s">
        <v>16510</v>
      </c>
      <c r="E8606">
        <v>13</v>
      </c>
      <c r="F8606">
        <v>44</v>
      </c>
      <c r="G8606" s="1">
        <v>43343.824671099537</v>
      </c>
    </row>
    <row r="8607" spans="1:7" x14ac:dyDescent="0.25">
      <c r="A8607" t="s">
        <v>52</v>
      </c>
      <c r="B8607" t="s">
        <v>16554</v>
      </c>
      <c r="C8607">
        <v>1420</v>
      </c>
      <c r="D8607" t="s">
        <v>16510</v>
      </c>
      <c r="E8607">
        <v>13</v>
      </c>
      <c r="F8607">
        <v>4</v>
      </c>
      <c r="G8607" s="1">
        <v>43343.824659953701</v>
      </c>
    </row>
    <row r="8608" spans="1:7" x14ac:dyDescent="0.25">
      <c r="A8608" t="s">
        <v>52</v>
      </c>
      <c r="B8608" t="s">
        <v>16555</v>
      </c>
      <c r="C8608">
        <v>3739</v>
      </c>
      <c r="D8608" t="s">
        <v>16510</v>
      </c>
      <c r="E8608">
        <v>13</v>
      </c>
      <c r="F8608">
        <v>3</v>
      </c>
      <c r="G8608" s="1">
        <v>43343.824659803242</v>
      </c>
    </row>
    <row r="8609" spans="1:7" x14ac:dyDescent="0.25">
      <c r="A8609" t="s">
        <v>52</v>
      </c>
      <c r="B8609" t="s">
        <v>16555</v>
      </c>
      <c r="C8609">
        <v>5159</v>
      </c>
      <c r="D8609" t="s">
        <v>16510</v>
      </c>
      <c r="E8609">
        <v>13</v>
      </c>
      <c r="F8609">
        <v>1</v>
      </c>
      <c r="G8609" s="1">
        <v>43343.824659224534</v>
      </c>
    </row>
    <row r="8610" spans="1:7" x14ac:dyDescent="0.25">
      <c r="A8610" t="s">
        <v>52</v>
      </c>
      <c r="B8610" t="s">
        <v>16556</v>
      </c>
      <c r="C8610">
        <v>4064</v>
      </c>
      <c r="D8610" t="s">
        <v>16510</v>
      </c>
      <c r="E8610">
        <v>13</v>
      </c>
      <c r="F8610">
        <v>8</v>
      </c>
      <c r="G8610" s="1">
        <v>43343.824660879633</v>
      </c>
    </row>
    <row r="8611" spans="1:7" x14ac:dyDescent="0.25">
      <c r="A8611" t="s">
        <v>52</v>
      </c>
      <c r="B8611" t="s">
        <v>16557</v>
      </c>
      <c r="C8611">
        <v>1955</v>
      </c>
      <c r="D8611" t="s">
        <v>16510</v>
      </c>
      <c r="E8611">
        <v>13</v>
      </c>
      <c r="F8611">
        <v>2</v>
      </c>
      <c r="G8611" s="1">
        <v>43343.824659409722</v>
      </c>
    </row>
    <row r="8612" spans="1:7" x14ac:dyDescent="0.25">
      <c r="A8612" t="s">
        <v>52</v>
      </c>
      <c r="B8612" t="s">
        <v>16558</v>
      </c>
      <c r="C8612">
        <v>1778</v>
      </c>
      <c r="D8612" t="s">
        <v>16510</v>
      </c>
      <c r="E8612">
        <v>13</v>
      </c>
      <c r="F8612">
        <v>5</v>
      </c>
      <c r="G8612" s="1">
        <v>43343.824660150465</v>
      </c>
    </row>
    <row r="8613" spans="1:7" x14ac:dyDescent="0.25">
      <c r="A8613" t="s">
        <v>52</v>
      </c>
      <c r="B8613" t="s">
        <v>16559</v>
      </c>
      <c r="C8613">
        <v>5624</v>
      </c>
      <c r="D8613" t="s">
        <v>16510</v>
      </c>
      <c r="E8613">
        <v>13</v>
      </c>
      <c r="F8613">
        <v>6</v>
      </c>
      <c r="G8613" s="1">
        <v>43343.824660335646</v>
      </c>
    </row>
    <row r="8614" spans="1:7" x14ac:dyDescent="0.25">
      <c r="A8614" t="s">
        <v>52</v>
      </c>
      <c r="B8614" t="s">
        <v>16560</v>
      </c>
      <c r="C8614">
        <v>4621</v>
      </c>
      <c r="D8614" t="s">
        <v>16510</v>
      </c>
      <c r="E8614">
        <v>13</v>
      </c>
      <c r="F8614">
        <v>7</v>
      </c>
      <c r="G8614" s="1">
        <v>43343.824660682869</v>
      </c>
    </row>
    <row r="8615" spans="1:7" x14ac:dyDescent="0.25">
      <c r="A8615" t="s">
        <v>52</v>
      </c>
      <c r="B8615" t="s">
        <v>16561</v>
      </c>
      <c r="C8615">
        <v>5472</v>
      </c>
      <c r="D8615" t="s">
        <v>16510</v>
      </c>
      <c r="E8615">
        <v>13</v>
      </c>
      <c r="F8615">
        <v>10</v>
      </c>
      <c r="G8615" s="1">
        <v>43343.824661423612</v>
      </c>
    </row>
    <row r="8616" spans="1:7" x14ac:dyDescent="0.25">
      <c r="A8616" t="s">
        <v>52</v>
      </c>
      <c r="B8616" t="s">
        <v>16562</v>
      </c>
      <c r="C8616">
        <v>1120</v>
      </c>
      <c r="D8616" t="s">
        <v>16510</v>
      </c>
      <c r="E8616">
        <v>13</v>
      </c>
      <c r="F8616">
        <v>9</v>
      </c>
      <c r="G8616" s="1">
        <v>43343.824661030092</v>
      </c>
    </row>
    <row r="8617" spans="1:7" x14ac:dyDescent="0.25">
      <c r="A8617" t="s">
        <v>52</v>
      </c>
      <c r="B8617" t="s">
        <v>16564</v>
      </c>
      <c r="C8617">
        <v>3213</v>
      </c>
      <c r="D8617" t="s">
        <v>16510</v>
      </c>
      <c r="E8617">
        <v>13</v>
      </c>
      <c r="F8617">
        <v>19</v>
      </c>
      <c r="G8617" s="1">
        <v>43343.82466377315</v>
      </c>
    </row>
    <row r="8618" spans="1:7" x14ac:dyDescent="0.25">
      <c r="A8618" t="s">
        <v>52</v>
      </c>
      <c r="B8618" t="s">
        <v>16565</v>
      </c>
      <c r="C8618">
        <v>1364</v>
      </c>
      <c r="D8618" t="s">
        <v>16510</v>
      </c>
      <c r="E8618">
        <v>13</v>
      </c>
      <c r="F8618">
        <v>23</v>
      </c>
      <c r="G8618" s="1">
        <v>43343.824664664353</v>
      </c>
    </row>
    <row r="8619" spans="1:7" x14ac:dyDescent="0.25">
      <c r="A8619" t="s">
        <v>52</v>
      </c>
      <c r="B8619" t="s">
        <v>16566</v>
      </c>
      <c r="C8619">
        <v>1470</v>
      </c>
      <c r="D8619" t="s">
        <v>16510</v>
      </c>
      <c r="E8619">
        <v>13</v>
      </c>
      <c r="F8619">
        <v>22</v>
      </c>
      <c r="G8619" s="1">
        <v>43343.82466431713</v>
      </c>
    </row>
    <row r="8620" spans="1:7" x14ac:dyDescent="0.25">
      <c r="A8620" t="s">
        <v>52</v>
      </c>
      <c r="B8620" t="s">
        <v>16567</v>
      </c>
      <c r="C8620">
        <v>1292</v>
      </c>
      <c r="D8620" t="s">
        <v>16510</v>
      </c>
      <c r="E8620">
        <v>13</v>
      </c>
      <c r="F8620">
        <v>21</v>
      </c>
      <c r="G8620" s="1">
        <v>43343.824664120373</v>
      </c>
    </row>
    <row r="8621" spans="1:7" x14ac:dyDescent="0.25">
      <c r="A8621" t="s">
        <v>52</v>
      </c>
      <c r="B8621" t="s">
        <v>16568</v>
      </c>
      <c r="C8621">
        <v>1387</v>
      </c>
      <c r="D8621" t="s">
        <v>16510</v>
      </c>
      <c r="E8621">
        <v>13</v>
      </c>
      <c r="F8621">
        <v>20</v>
      </c>
      <c r="G8621" s="1">
        <v>43343.824663923609</v>
      </c>
    </row>
    <row r="8622" spans="1:7" x14ac:dyDescent="0.25">
      <c r="A8622" t="s">
        <v>52</v>
      </c>
      <c r="B8622" t="s">
        <v>16570</v>
      </c>
      <c r="C8622">
        <v>17622</v>
      </c>
      <c r="D8622" t="s">
        <v>16510</v>
      </c>
      <c r="E8622">
        <v>13</v>
      </c>
      <c r="F8622">
        <v>15</v>
      </c>
      <c r="G8622" s="1">
        <v>43343.824662696759</v>
      </c>
    </row>
    <row r="8623" spans="1:7" x14ac:dyDescent="0.25">
      <c r="A8623" t="s">
        <v>52</v>
      </c>
      <c r="B8623" t="s">
        <v>16571</v>
      </c>
      <c r="C8623">
        <v>1216</v>
      </c>
      <c r="D8623" t="s">
        <v>16510</v>
      </c>
      <c r="E8623">
        <v>13</v>
      </c>
      <c r="F8623">
        <v>16</v>
      </c>
      <c r="G8623" s="1">
        <v>43343.824662847219</v>
      </c>
    </row>
    <row r="8624" spans="1:7" x14ac:dyDescent="0.25">
      <c r="A8624" t="s">
        <v>52</v>
      </c>
      <c r="B8624" t="s">
        <v>16572</v>
      </c>
      <c r="C8624">
        <v>1202</v>
      </c>
      <c r="D8624" t="s">
        <v>16510</v>
      </c>
      <c r="E8624">
        <v>13</v>
      </c>
      <c r="F8624">
        <v>14</v>
      </c>
      <c r="G8624" s="1">
        <v>43343.824662500003</v>
      </c>
    </row>
    <row r="8625" spans="1:7" x14ac:dyDescent="0.25">
      <c r="A8625" t="s">
        <v>52</v>
      </c>
      <c r="B8625" t="s">
        <v>16573</v>
      </c>
      <c r="C8625">
        <v>23411</v>
      </c>
      <c r="D8625" t="s">
        <v>16510</v>
      </c>
      <c r="E8625">
        <v>13</v>
      </c>
      <c r="F8625">
        <v>18</v>
      </c>
      <c r="G8625" s="1">
        <v>43343.824663576386</v>
      </c>
    </row>
    <row r="8626" spans="1:7" x14ac:dyDescent="0.25">
      <c r="A8626" t="s">
        <v>52</v>
      </c>
      <c r="B8626" t="s">
        <v>16574</v>
      </c>
      <c r="C8626">
        <v>1620</v>
      </c>
      <c r="D8626" t="s">
        <v>16510</v>
      </c>
      <c r="E8626">
        <v>13</v>
      </c>
      <c r="F8626">
        <v>17</v>
      </c>
      <c r="G8626" s="1">
        <v>43343.82466322917</v>
      </c>
    </row>
    <row r="8627" spans="1:7" x14ac:dyDescent="0.25">
      <c r="A8627" t="s">
        <v>52</v>
      </c>
      <c r="B8627" t="s">
        <v>16575</v>
      </c>
      <c r="C8627">
        <v>11466</v>
      </c>
      <c r="D8627" t="s">
        <v>16510</v>
      </c>
      <c r="E8627">
        <v>13</v>
      </c>
      <c r="F8627">
        <v>13</v>
      </c>
      <c r="G8627" s="1">
        <v>43343.824662118059</v>
      </c>
    </row>
    <row r="8628" spans="1:7" x14ac:dyDescent="0.25">
      <c r="A8628" t="s">
        <v>52</v>
      </c>
      <c r="B8628" t="s">
        <v>16576</v>
      </c>
      <c r="C8628">
        <v>1239</v>
      </c>
      <c r="D8628" t="s">
        <v>16510</v>
      </c>
      <c r="E8628">
        <v>13</v>
      </c>
      <c r="F8628">
        <v>24</v>
      </c>
      <c r="G8628" s="1">
        <v>43343.824664849541</v>
      </c>
    </row>
    <row r="8629" spans="1:7" x14ac:dyDescent="0.25">
      <c r="A8629" t="s">
        <v>52</v>
      </c>
      <c r="B8629" t="s">
        <v>16577</v>
      </c>
      <c r="C8629">
        <v>1202</v>
      </c>
      <c r="D8629" t="s">
        <v>16510</v>
      </c>
      <c r="E8629">
        <v>13</v>
      </c>
      <c r="F8629">
        <v>12</v>
      </c>
      <c r="G8629" s="1">
        <v>43343.824661770836</v>
      </c>
    </row>
    <row r="8630" spans="1:7" x14ac:dyDescent="0.25">
      <c r="A8630" t="s">
        <v>52</v>
      </c>
      <c r="B8630" t="s">
        <v>16578</v>
      </c>
      <c r="C8630">
        <v>2731</v>
      </c>
      <c r="D8630" t="s">
        <v>16510</v>
      </c>
      <c r="E8630">
        <v>13</v>
      </c>
      <c r="F8630">
        <v>32</v>
      </c>
      <c r="G8630" s="1">
        <v>43343.824667673609</v>
      </c>
    </row>
    <row r="8631" spans="1:7" x14ac:dyDescent="0.25">
      <c r="A8631" t="s">
        <v>52</v>
      </c>
      <c r="B8631" t="s">
        <v>16580</v>
      </c>
      <c r="C8631">
        <v>1291</v>
      </c>
      <c r="D8631" t="s">
        <v>16510</v>
      </c>
      <c r="E8631">
        <v>13</v>
      </c>
      <c r="F8631">
        <v>11</v>
      </c>
      <c r="G8631" s="1">
        <v>43343.824661574072</v>
      </c>
    </row>
    <row r="8632" spans="1:7" x14ac:dyDescent="0.25">
      <c r="A8632" t="s">
        <v>52</v>
      </c>
      <c r="B8632" t="s">
        <v>16581</v>
      </c>
      <c r="C8632">
        <v>1419</v>
      </c>
      <c r="D8632" t="s">
        <v>16510</v>
      </c>
      <c r="E8632">
        <v>13</v>
      </c>
      <c r="F8632">
        <v>25</v>
      </c>
      <c r="G8632" s="1">
        <v>43343.824665509259</v>
      </c>
    </row>
    <row r="8633" spans="1:7" x14ac:dyDescent="0.25">
      <c r="A8633" t="s">
        <v>52</v>
      </c>
      <c r="B8633" t="s">
        <v>16582</v>
      </c>
      <c r="C8633">
        <v>1184</v>
      </c>
      <c r="D8633" t="s">
        <v>16510</v>
      </c>
      <c r="E8633">
        <v>13</v>
      </c>
      <c r="F8633">
        <v>26</v>
      </c>
      <c r="G8633" s="1">
        <v>43343.824666053239</v>
      </c>
    </row>
    <row r="8634" spans="1:7" x14ac:dyDescent="0.25">
      <c r="A8634" t="s">
        <v>52</v>
      </c>
      <c r="B8634" t="s">
        <v>16583</v>
      </c>
      <c r="C8634">
        <v>2214</v>
      </c>
      <c r="D8634" t="s">
        <v>16510</v>
      </c>
      <c r="E8634">
        <v>13</v>
      </c>
      <c r="F8634">
        <v>39</v>
      </c>
      <c r="G8634" s="1">
        <v>43343.82466982639</v>
      </c>
    </row>
    <row r="8635" spans="1:7" x14ac:dyDescent="0.25">
      <c r="A8635" t="s">
        <v>52</v>
      </c>
      <c r="B8635" t="s">
        <v>16584</v>
      </c>
      <c r="C8635">
        <v>6247</v>
      </c>
      <c r="D8635" t="s">
        <v>16510</v>
      </c>
      <c r="E8635">
        <v>13</v>
      </c>
      <c r="F8635">
        <v>33</v>
      </c>
      <c r="G8635" s="1">
        <v>43343.824667858797</v>
      </c>
    </row>
    <row r="8636" spans="1:7" x14ac:dyDescent="0.25">
      <c r="A8636" t="s">
        <v>52</v>
      </c>
      <c r="B8636" t="s">
        <v>16585</v>
      </c>
      <c r="C8636">
        <v>1922</v>
      </c>
      <c r="D8636" t="s">
        <v>16510</v>
      </c>
      <c r="E8636">
        <v>13</v>
      </c>
      <c r="F8636">
        <v>38</v>
      </c>
      <c r="G8636" s="1">
        <v>43343.824669641202</v>
      </c>
    </row>
    <row r="8637" spans="1:7" x14ac:dyDescent="0.25">
      <c r="A8637" t="s">
        <v>52</v>
      </c>
      <c r="B8637" t="s">
        <v>16586</v>
      </c>
      <c r="C8637">
        <v>1949</v>
      </c>
      <c r="D8637" t="s">
        <v>16510</v>
      </c>
      <c r="E8637">
        <v>13</v>
      </c>
      <c r="F8637">
        <v>37</v>
      </c>
      <c r="G8637" s="1">
        <v>43343.824669479167</v>
      </c>
    </row>
    <row r="8638" spans="1:7" x14ac:dyDescent="0.25">
      <c r="A8638" t="s">
        <v>52</v>
      </c>
      <c r="B8638" t="s">
        <v>16587</v>
      </c>
      <c r="C8638">
        <v>1184</v>
      </c>
      <c r="D8638" t="s">
        <v>16510</v>
      </c>
      <c r="E8638">
        <v>13</v>
      </c>
      <c r="F8638">
        <v>35</v>
      </c>
      <c r="G8638" s="1">
        <v>43343.824668402776</v>
      </c>
    </row>
    <row r="8639" spans="1:7" x14ac:dyDescent="0.25">
      <c r="A8639" t="s">
        <v>52</v>
      </c>
      <c r="B8639" t="s">
        <v>16588</v>
      </c>
      <c r="C8639">
        <v>1466</v>
      </c>
      <c r="D8639" t="s">
        <v>16510</v>
      </c>
      <c r="E8639">
        <v>13</v>
      </c>
      <c r="F8639">
        <v>34</v>
      </c>
      <c r="G8639" s="1">
        <v>43343.82466820602</v>
      </c>
    </row>
    <row r="8640" spans="1:7" x14ac:dyDescent="0.25">
      <c r="A8640" t="s">
        <v>52</v>
      </c>
      <c r="B8640" t="s">
        <v>16589</v>
      </c>
      <c r="C8640">
        <v>1523</v>
      </c>
      <c r="D8640" t="s">
        <v>16510</v>
      </c>
      <c r="E8640">
        <v>13</v>
      </c>
      <c r="F8640">
        <v>36</v>
      </c>
      <c r="G8640" s="1">
        <v>43343.824669293979</v>
      </c>
    </row>
    <row r="8641" spans="1:7" x14ac:dyDescent="0.25">
      <c r="A8641" t="s">
        <v>52</v>
      </c>
      <c r="B8641" t="s">
        <v>16590</v>
      </c>
      <c r="C8641">
        <v>2463</v>
      </c>
      <c r="D8641" t="s">
        <v>16510</v>
      </c>
      <c r="E8641">
        <v>13</v>
      </c>
      <c r="F8641">
        <v>31</v>
      </c>
      <c r="G8641" s="1">
        <v>43343.824667129629</v>
      </c>
    </row>
    <row r="8642" spans="1:7" x14ac:dyDescent="0.25">
      <c r="A8642" t="s">
        <v>52</v>
      </c>
      <c r="B8642" t="s">
        <v>16591</v>
      </c>
      <c r="C8642">
        <v>4383</v>
      </c>
      <c r="D8642" t="s">
        <v>16510</v>
      </c>
      <c r="E8642">
        <v>13</v>
      </c>
      <c r="F8642">
        <v>27</v>
      </c>
      <c r="G8642" s="1">
        <v>43343.824666203705</v>
      </c>
    </row>
    <row r="8643" spans="1:7" x14ac:dyDescent="0.25">
      <c r="A8643" t="s">
        <v>52</v>
      </c>
      <c r="B8643" t="s">
        <v>16592</v>
      </c>
      <c r="C8643">
        <v>3643</v>
      </c>
      <c r="D8643" t="s">
        <v>16510</v>
      </c>
      <c r="E8643">
        <v>13</v>
      </c>
      <c r="F8643">
        <v>29</v>
      </c>
      <c r="G8643" s="1">
        <v>43343.824666747685</v>
      </c>
    </row>
    <row r="8644" spans="1:7" x14ac:dyDescent="0.25">
      <c r="A8644" t="s">
        <v>52</v>
      </c>
      <c r="B8644" t="s">
        <v>16593</v>
      </c>
      <c r="C8644">
        <v>1464</v>
      </c>
      <c r="D8644" t="s">
        <v>16510</v>
      </c>
      <c r="E8644">
        <v>13</v>
      </c>
      <c r="F8644">
        <v>30</v>
      </c>
      <c r="G8644" s="1">
        <v>43343.824666932873</v>
      </c>
    </row>
    <row r="8645" spans="1:7" x14ac:dyDescent="0.25">
      <c r="A8645" t="s">
        <v>52</v>
      </c>
      <c r="B8645" t="s">
        <v>16594</v>
      </c>
      <c r="C8645">
        <v>1837</v>
      </c>
      <c r="D8645" t="s">
        <v>16510</v>
      </c>
      <c r="E8645">
        <v>13</v>
      </c>
      <c r="F8645">
        <v>28</v>
      </c>
      <c r="G8645" s="1">
        <v>43343.82466658565</v>
      </c>
    </row>
    <row r="8646" spans="1:7" x14ac:dyDescent="0.25">
      <c r="A8646" t="s">
        <v>52</v>
      </c>
      <c r="B8646" t="s">
        <v>16412</v>
      </c>
      <c r="C8646">
        <v>1262</v>
      </c>
      <c r="D8646" t="s">
        <v>16413</v>
      </c>
      <c r="E8646">
        <v>14</v>
      </c>
      <c r="F8646">
        <v>14</v>
      </c>
      <c r="G8646" s="1">
        <v>43343.825157951389</v>
      </c>
    </row>
    <row r="8647" spans="1:7" x14ac:dyDescent="0.25">
      <c r="A8647" t="s">
        <v>52</v>
      </c>
      <c r="B8647" t="s">
        <v>16520</v>
      </c>
      <c r="C8647">
        <v>1247</v>
      </c>
      <c r="D8647" t="s">
        <v>16413</v>
      </c>
      <c r="E8647">
        <v>14</v>
      </c>
      <c r="F8647">
        <v>13</v>
      </c>
      <c r="G8647" s="1">
        <v>43343.825157407409</v>
      </c>
    </row>
    <row r="8648" spans="1:7" x14ac:dyDescent="0.25">
      <c r="A8648" t="s">
        <v>52</v>
      </c>
      <c r="B8648" t="s">
        <v>16534</v>
      </c>
      <c r="C8648">
        <v>1698</v>
      </c>
      <c r="D8648" t="s">
        <v>16413</v>
      </c>
      <c r="E8648">
        <v>14</v>
      </c>
      <c r="F8648">
        <v>11</v>
      </c>
      <c r="G8648" s="1">
        <v>43343.825157060186</v>
      </c>
    </row>
    <row r="8649" spans="1:7" x14ac:dyDescent="0.25">
      <c r="A8649" t="s">
        <v>52</v>
      </c>
      <c r="B8649" t="s">
        <v>16535</v>
      </c>
      <c r="C8649">
        <v>1623</v>
      </c>
      <c r="D8649" t="s">
        <v>16413</v>
      </c>
      <c r="E8649">
        <v>14</v>
      </c>
      <c r="F8649">
        <v>12</v>
      </c>
      <c r="G8649" s="1">
        <v>43343.825157256942</v>
      </c>
    </row>
    <row r="8650" spans="1:7" x14ac:dyDescent="0.25">
      <c r="A8650" t="s">
        <v>52</v>
      </c>
      <c r="B8650" t="s">
        <v>16536</v>
      </c>
      <c r="C8650">
        <v>2119</v>
      </c>
      <c r="D8650" t="s">
        <v>16413</v>
      </c>
      <c r="E8650">
        <v>14</v>
      </c>
      <c r="F8650">
        <v>4</v>
      </c>
      <c r="G8650" s="1">
        <v>43343.825155439816</v>
      </c>
    </row>
    <row r="8651" spans="1:7" x14ac:dyDescent="0.25">
      <c r="A8651" t="s">
        <v>52</v>
      </c>
      <c r="B8651" t="s">
        <v>16537</v>
      </c>
      <c r="C8651">
        <v>1474</v>
      </c>
      <c r="D8651" t="s">
        <v>16413</v>
      </c>
      <c r="E8651">
        <v>14</v>
      </c>
      <c r="F8651">
        <v>6</v>
      </c>
      <c r="G8651" s="1">
        <v>43343.825155983795</v>
      </c>
    </row>
    <row r="8652" spans="1:7" x14ac:dyDescent="0.25">
      <c r="A8652" t="s">
        <v>52</v>
      </c>
      <c r="B8652" t="s">
        <v>16538</v>
      </c>
      <c r="C8652">
        <v>1304</v>
      </c>
      <c r="D8652" t="s">
        <v>16413</v>
      </c>
      <c r="E8652">
        <v>14</v>
      </c>
      <c r="F8652">
        <v>5</v>
      </c>
      <c r="G8652" s="1">
        <v>43343.825155590275</v>
      </c>
    </row>
    <row r="8653" spans="1:7" x14ac:dyDescent="0.25">
      <c r="A8653" t="s">
        <v>52</v>
      </c>
      <c r="B8653" t="s">
        <v>16539</v>
      </c>
      <c r="C8653">
        <v>1559</v>
      </c>
      <c r="D8653" t="s">
        <v>16413</v>
      </c>
      <c r="E8653">
        <v>14</v>
      </c>
      <c r="F8653">
        <v>10</v>
      </c>
      <c r="G8653" s="1">
        <v>43343.825156863422</v>
      </c>
    </row>
    <row r="8654" spans="1:7" x14ac:dyDescent="0.25">
      <c r="A8654" t="s">
        <v>52</v>
      </c>
      <c r="B8654" t="s">
        <v>16540</v>
      </c>
      <c r="C8654">
        <v>4516</v>
      </c>
      <c r="D8654" t="s">
        <v>16413</v>
      </c>
      <c r="E8654">
        <v>14</v>
      </c>
      <c r="F8654">
        <v>3</v>
      </c>
      <c r="G8654" s="1">
        <v>43343.825155243052</v>
      </c>
    </row>
    <row r="8655" spans="1:7" x14ac:dyDescent="0.25">
      <c r="A8655" t="s">
        <v>52</v>
      </c>
      <c r="B8655" t="s">
        <v>16541</v>
      </c>
      <c r="C8655">
        <v>1450</v>
      </c>
      <c r="D8655" t="s">
        <v>16413</v>
      </c>
      <c r="E8655">
        <v>14</v>
      </c>
      <c r="F8655">
        <v>7</v>
      </c>
      <c r="G8655" s="1">
        <v>43343.825156134262</v>
      </c>
    </row>
    <row r="8656" spans="1:7" x14ac:dyDescent="0.25">
      <c r="A8656" t="s">
        <v>52</v>
      </c>
      <c r="B8656" t="s">
        <v>16542</v>
      </c>
      <c r="C8656">
        <v>1236</v>
      </c>
      <c r="D8656" t="s">
        <v>16413</v>
      </c>
      <c r="E8656">
        <v>14</v>
      </c>
      <c r="F8656">
        <v>9</v>
      </c>
      <c r="G8656" s="1">
        <v>43343.825156516206</v>
      </c>
    </row>
    <row r="8657" spans="1:7" x14ac:dyDescent="0.25">
      <c r="A8657" t="s">
        <v>52</v>
      </c>
      <c r="B8657" t="s">
        <v>16543</v>
      </c>
      <c r="C8657">
        <v>1269</v>
      </c>
      <c r="D8657" t="s">
        <v>16413</v>
      </c>
      <c r="E8657">
        <v>14</v>
      </c>
      <c r="F8657">
        <v>8</v>
      </c>
      <c r="G8657" s="1">
        <v>43343.825156331019</v>
      </c>
    </row>
    <row r="8658" spans="1:7" x14ac:dyDescent="0.25">
      <c r="A8658" t="s">
        <v>52</v>
      </c>
      <c r="B8658" t="s">
        <v>16544</v>
      </c>
      <c r="C8658">
        <v>11601</v>
      </c>
      <c r="D8658" t="s">
        <v>16413</v>
      </c>
      <c r="E8658">
        <v>14</v>
      </c>
      <c r="F8658">
        <v>1</v>
      </c>
      <c r="G8658" s="1">
        <v>43343.825154513892</v>
      </c>
    </row>
    <row r="8659" spans="1:7" x14ac:dyDescent="0.25">
      <c r="A8659" t="s">
        <v>52</v>
      </c>
      <c r="B8659" t="s">
        <v>16545</v>
      </c>
      <c r="C8659">
        <v>1983</v>
      </c>
      <c r="D8659" t="s">
        <v>16413</v>
      </c>
      <c r="E8659">
        <v>14</v>
      </c>
      <c r="F8659">
        <v>2</v>
      </c>
      <c r="G8659" s="1">
        <v>43343.825155057872</v>
      </c>
    </row>
    <row r="8660" spans="1:7" x14ac:dyDescent="0.25">
      <c r="A8660" t="s">
        <v>52</v>
      </c>
      <c r="B8660" t="s">
        <v>16597</v>
      </c>
      <c r="C8660">
        <v>1433</v>
      </c>
      <c r="D8660" t="s">
        <v>16413</v>
      </c>
      <c r="E8660">
        <v>14</v>
      </c>
      <c r="F8660">
        <v>15</v>
      </c>
      <c r="G8660" s="1">
        <v>43343.825158136577</v>
      </c>
    </row>
    <row r="8661" spans="1:7" x14ac:dyDescent="0.25">
      <c r="A8661" t="s">
        <v>52</v>
      </c>
      <c r="B8661" t="s">
        <v>16625</v>
      </c>
      <c r="C8661">
        <v>2006</v>
      </c>
      <c r="D8661" t="s">
        <v>16413</v>
      </c>
      <c r="E8661">
        <v>14</v>
      </c>
      <c r="F8661">
        <v>16</v>
      </c>
      <c r="G8661" s="1">
        <v>43343.8251584838</v>
      </c>
    </row>
    <row r="8662" spans="1:7" x14ac:dyDescent="0.25">
      <c r="A8662" t="s">
        <v>52</v>
      </c>
      <c r="B8662" t="s">
        <v>16626</v>
      </c>
      <c r="C8662">
        <v>2228</v>
      </c>
      <c r="D8662" t="s">
        <v>16413</v>
      </c>
      <c r="E8662">
        <v>14</v>
      </c>
      <c r="F8662">
        <v>17</v>
      </c>
      <c r="G8662" s="1">
        <v>43343.825158877313</v>
      </c>
    </row>
    <row r="8663" spans="1:7" x14ac:dyDescent="0.25">
      <c r="A8663" t="s">
        <v>52</v>
      </c>
      <c r="B8663" t="s">
        <v>16627</v>
      </c>
      <c r="C8663">
        <v>2073</v>
      </c>
      <c r="D8663" t="s">
        <v>16413</v>
      </c>
      <c r="E8663">
        <v>14</v>
      </c>
      <c r="F8663">
        <v>18</v>
      </c>
      <c r="G8663" s="1">
        <v>43343.825159224536</v>
      </c>
    </row>
    <row r="8664" spans="1:7" x14ac:dyDescent="0.25">
      <c r="A8664" t="s">
        <v>52</v>
      </c>
      <c r="B8664" t="s">
        <v>16628</v>
      </c>
      <c r="C8664">
        <v>919</v>
      </c>
      <c r="D8664" t="s">
        <v>16413</v>
      </c>
      <c r="E8664">
        <v>14</v>
      </c>
      <c r="F8664">
        <v>19</v>
      </c>
      <c r="G8664" s="1">
        <v>43343.825159409724</v>
      </c>
    </row>
    <row r="8665" spans="1:7" x14ac:dyDescent="0.25">
      <c r="A8665" t="s">
        <v>52</v>
      </c>
      <c r="B8665" t="s">
        <v>16398</v>
      </c>
      <c r="C8665">
        <v>1228</v>
      </c>
      <c r="D8665" t="s">
        <v>16399</v>
      </c>
      <c r="E8665">
        <v>15</v>
      </c>
      <c r="F8665">
        <v>41</v>
      </c>
      <c r="G8665" s="1">
        <v>43343.82650304398</v>
      </c>
    </row>
    <row r="8666" spans="1:7" x14ac:dyDescent="0.25">
      <c r="A8666" t="s">
        <v>52</v>
      </c>
      <c r="B8666" t="s">
        <v>16408</v>
      </c>
      <c r="C8666">
        <v>2755</v>
      </c>
      <c r="D8666" t="s">
        <v>16399</v>
      </c>
      <c r="E8666">
        <v>15</v>
      </c>
      <c r="F8666">
        <v>36</v>
      </c>
      <c r="G8666" s="1">
        <v>43343.826501770833</v>
      </c>
    </row>
    <row r="8667" spans="1:7" x14ac:dyDescent="0.25">
      <c r="A8667" t="s">
        <v>52</v>
      </c>
      <c r="B8667" t="s">
        <v>16553</v>
      </c>
      <c r="C8667">
        <v>2381</v>
      </c>
      <c r="D8667" t="s">
        <v>16399</v>
      </c>
      <c r="E8667">
        <v>15</v>
      </c>
      <c r="F8667">
        <v>5</v>
      </c>
      <c r="G8667" s="1">
        <v>43343.826493831017</v>
      </c>
    </row>
    <row r="8668" spans="1:7" x14ac:dyDescent="0.25">
      <c r="A8668" t="s">
        <v>52</v>
      </c>
      <c r="B8668" t="s">
        <v>16595</v>
      </c>
      <c r="C8668">
        <v>2578</v>
      </c>
      <c r="D8668" t="s">
        <v>16399</v>
      </c>
      <c r="E8668">
        <v>15</v>
      </c>
      <c r="F8668">
        <v>32</v>
      </c>
      <c r="G8668" s="1">
        <v>43343.826500694442</v>
      </c>
    </row>
    <row r="8669" spans="1:7" x14ac:dyDescent="0.25">
      <c r="A8669" t="s">
        <v>52</v>
      </c>
      <c r="B8669" t="s">
        <v>16595</v>
      </c>
      <c r="C8669">
        <v>1350</v>
      </c>
      <c r="D8669" t="s">
        <v>16399</v>
      </c>
      <c r="E8669">
        <v>15</v>
      </c>
      <c r="F8669">
        <v>40</v>
      </c>
      <c r="G8669" s="1">
        <v>43343.826502662036</v>
      </c>
    </row>
    <row r="8670" spans="1:7" x14ac:dyDescent="0.25">
      <c r="A8670" t="s">
        <v>52</v>
      </c>
      <c r="B8670" t="s">
        <v>16596</v>
      </c>
      <c r="C8670">
        <v>4573</v>
      </c>
      <c r="D8670" t="s">
        <v>16399</v>
      </c>
      <c r="E8670">
        <v>15</v>
      </c>
      <c r="F8670">
        <v>35</v>
      </c>
      <c r="G8670" s="1">
        <v>43343.826501388889</v>
      </c>
    </row>
    <row r="8671" spans="1:7" x14ac:dyDescent="0.25">
      <c r="A8671" t="s">
        <v>52</v>
      </c>
      <c r="B8671" t="s">
        <v>16596</v>
      </c>
      <c r="C8671">
        <v>2883</v>
      </c>
      <c r="D8671" t="s">
        <v>16399</v>
      </c>
      <c r="E8671">
        <v>15</v>
      </c>
      <c r="F8671">
        <v>37</v>
      </c>
      <c r="G8671" s="1">
        <v>43343.826502118056</v>
      </c>
    </row>
    <row r="8672" spans="1:7" x14ac:dyDescent="0.25">
      <c r="A8672" t="s">
        <v>52</v>
      </c>
      <c r="B8672" t="s">
        <v>16598</v>
      </c>
      <c r="C8672">
        <v>1275</v>
      </c>
      <c r="D8672" t="s">
        <v>16399</v>
      </c>
      <c r="E8672">
        <v>15</v>
      </c>
      <c r="F8672">
        <v>22</v>
      </c>
      <c r="G8672" s="1">
        <v>43343.826498344904</v>
      </c>
    </row>
    <row r="8673" spans="1:7" x14ac:dyDescent="0.25">
      <c r="A8673" t="s">
        <v>52</v>
      </c>
      <c r="B8673" t="s">
        <v>16599</v>
      </c>
      <c r="C8673">
        <v>1343</v>
      </c>
      <c r="D8673" t="s">
        <v>16399</v>
      </c>
      <c r="E8673">
        <v>15</v>
      </c>
      <c r="F8673">
        <v>11</v>
      </c>
      <c r="G8673" s="1">
        <v>43343.826495601854</v>
      </c>
    </row>
    <row r="8674" spans="1:7" x14ac:dyDescent="0.25">
      <c r="A8674" t="s">
        <v>52</v>
      </c>
      <c r="B8674" t="s">
        <v>16600</v>
      </c>
      <c r="C8674">
        <v>4346</v>
      </c>
      <c r="D8674" t="s">
        <v>16399</v>
      </c>
      <c r="E8674">
        <v>15</v>
      </c>
      <c r="F8674">
        <v>13</v>
      </c>
      <c r="G8674" s="1">
        <v>43343.826496145834</v>
      </c>
    </row>
    <row r="8675" spans="1:7" x14ac:dyDescent="0.25">
      <c r="A8675" t="s">
        <v>52</v>
      </c>
      <c r="B8675" t="s">
        <v>16600</v>
      </c>
      <c r="C8675">
        <v>8579</v>
      </c>
      <c r="D8675" t="s">
        <v>16399</v>
      </c>
      <c r="E8675">
        <v>15</v>
      </c>
      <c r="F8675">
        <v>1</v>
      </c>
      <c r="G8675" s="1">
        <v>43343.826492905093</v>
      </c>
    </row>
    <row r="8676" spans="1:7" x14ac:dyDescent="0.25">
      <c r="A8676" t="s">
        <v>52</v>
      </c>
      <c r="B8676" t="s">
        <v>16601</v>
      </c>
      <c r="C8676">
        <v>5896</v>
      </c>
      <c r="D8676" t="s">
        <v>16399</v>
      </c>
      <c r="E8676">
        <v>15</v>
      </c>
      <c r="F8676">
        <v>12</v>
      </c>
      <c r="G8676" s="1">
        <v>43343.826495983798</v>
      </c>
    </row>
    <row r="8677" spans="1:7" x14ac:dyDescent="0.25">
      <c r="A8677" t="s">
        <v>52</v>
      </c>
      <c r="B8677" t="s">
        <v>16601</v>
      </c>
      <c r="C8677">
        <v>1551</v>
      </c>
      <c r="D8677" t="s">
        <v>16399</v>
      </c>
      <c r="E8677">
        <v>15</v>
      </c>
      <c r="F8677">
        <v>8</v>
      </c>
      <c r="G8677" s="1">
        <v>43343.826494907407</v>
      </c>
    </row>
    <row r="8678" spans="1:7" x14ac:dyDescent="0.25">
      <c r="A8678" t="s">
        <v>52</v>
      </c>
      <c r="B8678" t="s">
        <v>16601</v>
      </c>
      <c r="C8678">
        <v>1711</v>
      </c>
      <c r="D8678" t="s">
        <v>16399</v>
      </c>
      <c r="E8678">
        <v>15</v>
      </c>
      <c r="F8678">
        <v>2</v>
      </c>
      <c r="G8678" s="1">
        <v>43343.826493090281</v>
      </c>
    </row>
    <row r="8679" spans="1:7" x14ac:dyDescent="0.25">
      <c r="A8679" t="s">
        <v>52</v>
      </c>
      <c r="B8679" t="s">
        <v>16601</v>
      </c>
      <c r="C8679">
        <v>2214</v>
      </c>
      <c r="D8679" t="s">
        <v>16399</v>
      </c>
      <c r="E8679">
        <v>15</v>
      </c>
      <c r="F8679">
        <v>10</v>
      </c>
      <c r="G8679" s="1">
        <v>43343.826495451387</v>
      </c>
    </row>
    <row r="8680" spans="1:7" x14ac:dyDescent="0.25">
      <c r="A8680" t="s">
        <v>52</v>
      </c>
      <c r="B8680" t="s">
        <v>16602</v>
      </c>
      <c r="C8680">
        <v>1127</v>
      </c>
      <c r="D8680" t="s">
        <v>16399</v>
      </c>
      <c r="E8680">
        <v>15</v>
      </c>
      <c r="F8680">
        <v>9</v>
      </c>
      <c r="G8680" s="1">
        <v>43343.826495057867</v>
      </c>
    </row>
    <row r="8681" spans="1:7" x14ac:dyDescent="0.25">
      <c r="A8681" t="s">
        <v>52</v>
      </c>
      <c r="B8681" t="s">
        <v>16603</v>
      </c>
      <c r="C8681">
        <v>3244</v>
      </c>
      <c r="D8681" t="s">
        <v>16399</v>
      </c>
      <c r="E8681">
        <v>15</v>
      </c>
      <c r="F8681">
        <v>21</v>
      </c>
      <c r="G8681" s="1">
        <v>43343.826498148148</v>
      </c>
    </row>
    <row r="8682" spans="1:7" x14ac:dyDescent="0.25">
      <c r="A8682" t="s">
        <v>52</v>
      </c>
      <c r="B8682" t="s">
        <v>16604</v>
      </c>
      <c r="C8682">
        <v>1312</v>
      </c>
      <c r="D8682" t="s">
        <v>16399</v>
      </c>
      <c r="E8682">
        <v>15</v>
      </c>
      <c r="F8682">
        <v>20</v>
      </c>
      <c r="G8682" s="1">
        <v>43343.826497800925</v>
      </c>
    </row>
    <row r="8683" spans="1:7" x14ac:dyDescent="0.25">
      <c r="A8683" t="s">
        <v>52</v>
      </c>
      <c r="B8683" t="s">
        <v>16607</v>
      </c>
      <c r="C8683">
        <v>1137</v>
      </c>
      <c r="D8683" t="s">
        <v>16399</v>
      </c>
      <c r="E8683">
        <v>15</v>
      </c>
      <c r="F8683">
        <v>18</v>
      </c>
      <c r="G8683" s="1">
        <v>43343.826497418981</v>
      </c>
    </row>
    <row r="8684" spans="1:7" x14ac:dyDescent="0.25">
      <c r="A8684" t="s">
        <v>52</v>
      </c>
      <c r="B8684" t="s">
        <v>16608</v>
      </c>
      <c r="C8684">
        <v>1035</v>
      </c>
      <c r="D8684" t="s">
        <v>16399</v>
      </c>
      <c r="E8684">
        <v>15</v>
      </c>
      <c r="F8684">
        <v>19</v>
      </c>
      <c r="G8684" s="1">
        <v>43343.826497604168</v>
      </c>
    </row>
    <row r="8685" spans="1:7" x14ac:dyDescent="0.25">
      <c r="A8685" t="s">
        <v>52</v>
      </c>
      <c r="B8685" t="s">
        <v>16609</v>
      </c>
      <c r="C8685">
        <v>1339</v>
      </c>
      <c r="D8685" t="s">
        <v>16399</v>
      </c>
      <c r="E8685">
        <v>15</v>
      </c>
      <c r="F8685">
        <v>17</v>
      </c>
      <c r="G8685" s="1">
        <v>43343.826497256945</v>
      </c>
    </row>
    <row r="8686" spans="1:7" x14ac:dyDescent="0.25">
      <c r="A8686" t="s">
        <v>52</v>
      </c>
      <c r="B8686" t="s">
        <v>16610</v>
      </c>
      <c r="C8686">
        <v>2070</v>
      </c>
      <c r="D8686" t="s">
        <v>16399</v>
      </c>
      <c r="E8686">
        <v>15</v>
      </c>
      <c r="F8686">
        <v>15</v>
      </c>
      <c r="G8686" s="1">
        <v>43343.826496724534</v>
      </c>
    </row>
    <row r="8687" spans="1:7" x14ac:dyDescent="0.25">
      <c r="A8687" t="s">
        <v>52</v>
      </c>
      <c r="B8687" t="s">
        <v>16611</v>
      </c>
      <c r="C8687">
        <v>18950</v>
      </c>
      <c r="D8687" t="s">
        <v>16399</v>
      </c>
      <c r="E8687">
        <v>15</v>
      </c>
      <c r="F8687">
        <v>16</v>
      </c>
      <c r="G8687" s="1">
        <v>43343.826497071757</v>
      </c>
    </row>
    <row r="8688" spans="1:7" x14ac:dyDescent="0.25">
      <c r="A8688" t="s">
        <v>52</v>
      </c>
      <c r="B8688" t="s">
        <v>16612</v>
      </c>
      <c r="C8688">
        <v>1375</v>
      </c>
      <c r="D8688" t="s">
        <v>16399</v>
      </c>
      <c r="E8688">
        <v>15</v>
      </c>
      <c r="F8688">
        <v>3</v>
      </c>
      <c r="G8688" s="1">
        <v>43343.826493437497</v>
      </c>
    </row>
    <row r="8689" spans="1:7" x14ac:dyDescent="0.25">
      <c r="A8689" t="s">
        <v>52</v>
      </c>
      <c r="B8689" t="s">
        <v>16612</v>
      </c>
      <c r="C8689">
        <v>1126</v>
      </c>
      <c r="D8689" t="s">
        <v>16399</v>
      </c>
      <c r="E8689">
        <v>15</v>
      </c>
      <c r="F8689">
        <v>7</v>
      </c>
      <c r="G8689" s="1">
        <v>43343.826494710651</v>
      </c>
    </row>
    <row r="8690" spans="1:7" x14ac:dyDescent="0.25">
      <c r="A8690" t="s">
        <v>52</v>
      </c>
      <c r="B8690" t="s">
        <v>16613</v>
      </c>
      <c r="C8690">
        <v>1293</v>
      </c>
      <c r="D8690" t="s">
        <v>16399</v>
      </c>
      <c r="E8690">
        <v>15</v>
      </c>
      <c r="F8690">
        <v>14</v>
      </c>
      <c r="G8690" s="1">
        <v>43343.826496527778</v>
      </c>
    </row>
    <row r="8691" spans="1:7" x14ac:dyDescent="0.25">
      <c r="A8691" t="s">
        <v>52</v>
      </c>
      <c r="B8691" t="s">
        <v>16614</v>
      </c>
      <c r="C8691">
        <v>1246</v>
      </c>
      <c r="D8691" t="s">
        <v>16399</v>
      </c>
      <c r="E8691">
        <v>15</v>
      </c>
      <c r="F8691">
        <v>23</v>
      </c>
      <c r="G8691" s="1">
        <v>43343.826498495371</v>
      </c>
    </row>
    <row r="8692" spans="1:7" x14ac:dyDescent="0.25">
      <c r="A8692" t="s">
        <v>52</v>
      </c>
      <c r="B8692" t="s">
        <v>16615</v>
      </c>
      <c r="C8692">
        <v>4562</v>
      </c>
      <c r="D8692" t="s">
        <v>16399</v>
      </c>
      <c r="E8692">
        <v>15</v>
      </c>
      <c r="F8692">
        <v>31</v>
      </c>
      <c r="G8692" s="1">
        <v>43343.826500497686</v>
      </c>
    </row>
    <row r="8693" spans="1:7" x14ac:dyDescent="0.25">
      <c r="A8693" t="s">
        <v>52</v>
      </c>
      <c r="B8693" t="s">
        <v>16615</v>
      </c>
      <c r="C8693">
        <v>1319</v>
      </c>
      <c r="D8693" t="s">
        <v>16399</v>
      </c>
      <c r="E8693">
        <v>15</v>
      </c>
      <c r="F8693">
        <v>39</v>
      </c>
      <c r="G8693" s="1">
        <v>43343.826502511576</v>
      </c>
    </row>
    <row r="8694" spans="1:7" x14ac:dyDescent="0.25">
      <c r="A8694" t="s">
        <v>52</v>
      </c>
      <c r="B8694" t="s">
        <v>16616</v>
      </c>
      <c r="C8694">
        <v>2180</v>
      </c>
      <c r="D8694" t="s">
        <v>16399</v>
      </c>
      <c r="E8694">
        <v>15</v>
      </c>
      <c r="F8694">
        <v>38</v>
      </c>
      <c r="G8694" s="1">
        <v>43343.826502314812</v>
      </c>
    </row>
    <row r="8695" spans="1:7" x14ac:dyDescent="0.25">
      <c r="A8695" t="s">
        <v>52</v>
      </c>
      <c r="B8695" t="s">
        <v>16617</v>
      </c>
      <c r="C8695">
        <v>1243</v>
      </c>
      <c r="D8695" t="s">
        <v>16399</v>
      </c>
      <c r="E8695">
        <v>15</v>
      </c>
      <c r="F8695">
        <v>24</v>
      </c>
      <c r="G8695" s="1">
        <v>43343.826498692128</v>
      </c>
    </row>
    <row r="8696" spans="1:7" x14ac:dyDescent="0.25">
      <c r="A8696" t="s">
        <v>52</v>
      </c>
      <c r="B8696" t="s">
        <v>16618</v>
      </c>
      <c r="C8696">
        <v>1217</v>
      </c>
      <c r="D8696" t="s">
        <v>16399</v>
      </c>
      <c r="E8696">
        <v>15</v>
      </c>
      <c r="F8696">
        <v>30</v>
      </c>
      <c r="G8696" s="1">
        <v>43343.826500150462</v>
      </c>
    </row>
    <row r="8697" spans="1:7" x14ac:dyDescent="0.25">
      <c r="A8697" t="s">
        <v>52</v>
      </c>
      <c r="B8697" t="s">
        <v>16619</v>
      </c>
      <c r="C8697">
        <v>1615</v>
      </c>
      <c r="D8697" t="s">
        <v>16399</v>
      </c>
      <c r="E8697">
        <v>15</v>
      </c>
      <c r="F8697">
        <v>27</v>
      </c>
      <c r="G8697" s="1">
        <v>43343.826499421295</v>
      </c>
    </row>
    <row r="8698" spans="1:7" x14ac:dyDescent="0.25">
      <c r="A8698" t="s">
        <v>52</v>
      </c>
      <c r="B8698" t="s">
        <v>16620</v>
      </c>
      <c r="C8698">
        <v>1374</v>
      </c>
      <c r="D8698" t="s">
        <v>16399</v>
      </c>
      <c r="E8698">
        <v>15</v>
      </c>
      <c r="F8698">
        <v>29</v>
      </c>
      <c r="G8698" s="1">
        <v>43343.826499965275</v>
      </c>
    </row>
    <row r="8699" spans="1:7" x14ac:dyDescent="0.25">
      <c r="A8699" t="s">
        <v>52</v>
      </c>
      <c r="B8699" t="s">
        <v>16621</v>
      </c>
      <c r="C8699">
        <v>1447</v>
      </c>
      <c r="D8699" t="s">
        <v>16399</v>
      </c>
      <c r="E8699">
        <v>15</v>
      </c>
      <c r="F8699">
        <v>28</v>
      </c>
      <c r="G8699" s="1">
        <v>43343.826499768518</v>
      </c>
    </row>
    <row r="8700" spans="1:7" x14ac:dyDescent="0.25">
      <c r="A8700" t="s">
        <v>52</v>
      </c>
      <c r="B8700" t="s">
        <v>16622</v>
      </c>
      <c r="C8700">
        <v>1336</v>
      </c>
      <c r="D8700" t="s">
        <v>16399</v>
      </c>
      <c r="E8700">
        <v>15</v>
      </c>
      <c r="F8700">
        <v>25</v>
      </c>
      <c r="G8700" s="1">
        <v>43343.826498877315</v>
      </c>
    </row>
    <row r="8701" spans="1:7" x14ac:dyDescent="0.25">
      <c r="A8701" t="s">
        <v>52</v>
      </c>
      <c r="B8701" t="s">
        <v>16623</v>
      </c>
      <c r="C8701">
        <v>1123</v>
      </c>
      <c r="D8701" t="s">
        <v>16399</v>
      </c>
      <c r="E8701">
        <v>15</v>
      </c>
      <c r="F8701">
        <v>26</v>
      </c>
      <c r="G8701" s="1">
        <v>43343.826499039351</v>
      </c>
    </row>
    <row r="8702" spans="1:7" x14ac:dyDescent="0.25">
      <c r="A8702" t="s">
        <v>52</v>
      </c>
      <c r="B8702" t="s">
        <v>16629</v>
      </c>
      <c r="C8702">
        <v>1149</v>
      </c>
      <c r="D8702" t="s">
        <v>16399</v>
      </c>
      <c r="E8702">
        <v>15</v>
      </c>
      <c r="F8702">
        <v>4</v>
      </c>
      <c r="G8702" s="1">
        <v>43343.82649363426</v>
      </c>
    </row>
    <row r="8703" spans="1:7" x14ac:dyDescent="0.25">
      <c r="A8703" t="s">
        <v>52</v>
      </c>
      <c r="B8703" t="s">
        <v>16629</v>
      </c>
      <c r="C8703">
        <v>2361</v>
      </c>
      <c r="D8703" t="s">
        <v>16399</v>
      </c>
      <c r="E8703">
        <v>15</v>
      </c>
      <c r="F8703">
        <v>6</v>
      </c>
      <c r="G8703" s="1">
        <v>43343.826494525463</v>
      </c>
    </row>
    <row r="8704" spans="1:7" x14ac:dyDescent="0.25">
      <c r="A8704" t="s">
        <v>52</v>
      </c>
      <c r="B8704" t="s">
        <v>16631</v>
      </c>
      <c r="C8704">
        <v>2380</v>
      </c>
      <c r="D8704" t="s">
        <v>16399</v>
      </c>
      <c r="E8704">
        <v>15</v>
      </c>
      <c r="F8704">
        <v>33</v>
      </c>
      <c r="G8704" s="1">
        <v>43343.826500844909</v>
      </c>
    </row>
    <row r="8705" spans="1:7" x14ac:dyDescent="0.25">
      <c r="A8705" t="s">
        <v>52</v>
      </c>
      <c r="B8705" t="s">
        <v>16632</v>
      </c>
      <c r="C8705">
        <v>6392</v>
      </c>
      <c r="D8705" t="s">
        <v>16399</v>
      </c>
      <c r="E8705">
        <v>15</v>
      </c>
      <c r="F8705">
        <v>34</v>
      </c>
      <c r="G8705" s="1">
        <v>43343.826501238429</v>
      </c>
    </row>
    <row r="8706" spans="1:7" x14ac:dyDescent="0.25">
      <c r="A8706" t="s">
        <v>52</v>
      </c>
      <c r="B8706" t="s">
        <v>16634</v>
      </c>
      <c r="C8706">
        <v>1342</v>
      </c>
      <c r="D8706" t="s">
        <v>16399</v>
      </c>
      <c r="E8706">
        <v>15</v>
      </c>
      <c r="F8706">
        <v>43</v>
      </c>
      <c r="G8706" s="1">
        <v>43343.826503391203</v>
      </c>
    </row>
    <row r="8707" spans="1:7" x14ac:dyDescent="0.25">
      <c r="A8707" t="s">
        <v>52</v>
      </c>
      <c r="B8707" t="s">
        <v>16635</v>
      </c>
      <c r="C8707">
        <v>1728</v>
      </c>
      <c r="D8707" t="s">
        <v>16399</v>
      </c>
      <c r="E8707">
        <v>15</v>
      </c>
      <c r="F8707">
        <v>42</v>
      </c>
      <c r="G8707" s="1">
        <v>43343.826503206015</v>
      </c>
    </row>
    <row r="8708" spans="1:7" x14ac:dyDescent="0.25">
      <c r="A8708" t="s">
        <v>52</v>
      </c>
      <c r="B8708" t="s">
        <v>16640</v>
      </c>
      <c r="C8708">
        <v>1068</v>
      </c>
      <c r="D8708" t="s">
        <v>16399</v>
      </c>
      <c r="E8708">
        <v>15</v>
      </c>
      <c r="F8708">
        <v>44</v>
      </c>
      <c r="G8708" s="1">
        <v>43343.826503587959</v>
      </c>
    </row>
    <row r="8709" spans="1:7" x14ac:dyDescent="0.25">
      <c r="A8709" t="s">
        <v>52</v>
      </c>
      <c r="B8709" t="s">
        <v>16641</v>
      </c>
      <c r="C8709">
        <v>1582</v>
      </c>
      <c r="D8709" t="s">
        <v>16399</v>
      </c>
      <c r="E8709">
        <v>15</v>
      </c>
      <c r="F8709">
        <v>45</v>
      </c>
      <c r="G8709" s="1">
        <v>43343.826503935183</v>
      </c>
    </row>
    <row r="8710" spans="1:7" x14ac:dyDescent="0.25">
      <c r="A8710" t="s">
        <v>53</v>
      </c>
      <c r="B8710" t="s">
        <v>16648</v>
      </c>
      <c r="C8710">
        <v>1070</v>
      </c>
      <c r="D8710" t="s">
        <v>16649</v>
      </c>
      <c r="E8710">
        <v>1</v>
      </c>
      <c r="F8710">
        <v>4</v>
      </c>
      <c r="G8710" s="1">
        <v>43343.757543136577</v>
      </c>
    </row>
    <row r="8711" spans="1:7" x14ac:dyDescent="0.25">
      <c r="A8711" t="s">
        <v>53</v>
      </c>
      <c r="B8711" t="s">
        <v>16651</v>
      </c>
      <c r="C8711">
        <v>1830</v>
      </c>
      <c r="D8711" t="s">
        <v>16649</v>
      </c>
      <c r="E8711">
        <v>1</v>
      </c>
      <c r="F8711">
        <v>3</v>
      </c>
      <c r="G8711" s="1">
        <v>43343.757542974534</v>
      </c>
    </row>
    <row r="8712" spans="1:7" x14ac:dyDescent="0.25">
      <c r="A8712" t="s">
        <v>53</v>
      </c>
      <c r="B8712" t="s">
        <v>16652</v>
      </c>
      <c r="C8712">
        <v>10356</v>
      </c>
      <c r="D8712" t="s">
        <v>16649</v>
      </c>
      <c r="E8712">
        <v>1</v>
      </c>
      <c r="F8712">
        <v>1</v>
      </c>
      <c r="G8712" s="1">
        <v>43343.75754259259</v>
      </c>
    </row>
    <row r="8713" spans="1:7" x14ac:dyDescent="0.25">
      <c r="A8713" t="s">
        <v>53</v>
      </c>
      <c r="B8713" t="s">
        <v>16653</v>
      </c>
      <c r="C8713">
        <v>1514</v>
      </c>
      <c r="D8713" t="s">
        <v>16649</v>
      </c>
      <c r="E8713">
        <v>1</v>
      </c>
      <c r="F8713">
        <v>2</v>
      </c>
      <c r="G8713" s="1">
        <v>43343.757542789353</v>
      </c>
    </row>
    <row r="8714" spans="1:7" x14ac:dyDescent="0.25">
      <c r="A8714" t="s">
        <v>53</v>
      </c>
      <c r="B8714" t="s">
        <v>16661</v>
      </c>
      <c r="C8714">
        <v>3145</v>
      </c>
      <c r="D8714" t="s">
        <v>16662</v>
      </c>
      <c r="E8714">
        <v>2</v>
      </c>
      <c r="F8714">
        <v>2</v>
      </c>
      <c r="G8714" s="1">
        <v>43343.757714120373</v>
      </c>
    </row>
    <row r="8715" spans="1:7" x14ac:dyDescent="0.25">
      <c r="A8715" t="s">
        <v>53</v>
      </c>
      <c r="B8715" t="s">
        <v>16663</v>
      </c>
      <c r="C8715">
        <v>1535</v>
      </c>
      <c r="D8715" t="s">
        <v>16662</v>
      </c>
      <c r="E8715">
        <v>2</v>
      </c>
      <c r="F8715">
        <v>5</v>
      </c>
      <c r="G8715" s="1">
        <v>43343.75771484954</v>
      </c>
    </row>
    <row r="8716" spans="1:7" x14ac:dyDescent="0.25">
      <c r="A8716" t="s">
        <v>53</v>
      </c>
      <c r="B8716" t="s">
        <v>16664</v>
      </c>
      <c r="C8716">
        <v>6218</v>
      </c>
      <c r="D8716" t="s">
        <v>16662</v>
      </c>
      <c r="E8716">
        <v>2</v>
      </c>
      <c r="F8716">
        <v>1</v>
      </c>
      <c r="G8716" s="1">
        <v>43343.757713923609</v>
      </c>
    </row>
    <row r="8717" spans="1:7" x14ac:dyDescent="0.25">
      <c r="A8717" t="s">
        <v>53</v>
      </c>
      <c r="B8717" t="s">
        <v>16684</v>
      </c>
      <c r="C8717">
        <v>1402</v>
      </c>
      <c r="D8717" t="s">
        <v>16662</v>
      </c>
      <c r="E8717">
        <v>2</v>
      </c>
      <c r="F8717">
        <v>3</v>
      </c>
      <c r="G8717" s="1">
        <v>43343.757714317129</v>
      </c>
    </row>
    <row r="8718" spans="1:7" x14ac:dyDescent="0.25">
      <c r="A8718" t="s">
        <v>53</v>
      </c>
      <c r="B8718" t="s">
        <v>16685</v>
      </c>
      <c r="C8718">
        <v>2110</v>
      </c>
      <c r="D8718" t="s">
        <v>16662</v>
      </c>
      <c r="E8718">
        <v>2</v>
      </c>
      <c r="F8718">
        <v>4</v>
      </c>
      <c r="G8718" s="1">
        <v>43343.757714664353</v>
      </c>
    </row>
    <row r="8719" spans="1:7" x14ac:dyDescent="0.25">
      <c r="A8719" t="s">
        <v>53</v>
      </c>
      <c r="B8719" t="s">
        <v>16667</v>
      </c>
      <c r="C8719">
        <v>9011</v>
      </c>
      <c r="D8719" t="s">
        <v>16668</v>
      </c>
      <c r="E8719">
        <v>3</v>
      </c>
      <c r="F8719">
        <v>1</v>
      </c>
      <c r="G8719" s="1">
        <v>43343.757884525461</v>
      </c>
    </row>
    <row r="8720" spans="1:7" x14ac:dyDescent="0.25">
      <c r="A8720" t="s">
        <v>53</v>
      </c>
      <c r="B8720" t="s">
        <v>16669</v>
      </c>
      <c r="C8720">
        <v>2011</v>
      </c>
      <c r="D8720" t="s">
        <v>16668</v>
      </c>
      <c r="E8720">
        <v>3</v>
      </c>
      <c r="F8720">
        <v>2</v>
      </c>
      <c r="G8720" s="1">
        <v>43343.757884872684</v>
      </c>
    </row>
    <row r="8721" spans="1:7" x14ac:dyDescent="0.25">
      <c r="A8721" t="s">
        <v>53</v>
      </c>
      <c r="B8721" t="s">
        <v>16670</v>
      </c>
      <c r="C8721">
        <v>2009</v>
      </c>
      <c r="D8721" t="s">
        <v>16668</v>
      </c>
      <c r="E8721">
        <v>3</v>
      </c>
      <c r="F8721">
        <v>3</v>
      </c>
      <c r="G8721" s="1">
        <v>43343.757885069441</v>
      </c>
    </row>
    <row r="8722" spans="1:7" x14ac:dyDescent="0.25">
      <c r="A8722" t="s">
        <v>53</v>
      </c>
      <c r="B8722" t="s">
        <v>16671</v>
      </c>
      <c r="C8722">
        <v>1290</v>
      </c>
      <c r="D8722" t="s">
        <v>16668</v>
      </c>
      <c r="E8722">
        <v>3</v>
      </c>
      <c r="F8722">
        <v>4</v>
      </c>
      <c r="G8722" s="1">
        <v>43343.757885266205</v>
      </c>
    </row>
    <row r="8723" spans="1:7" x14ac:dyDescent="0.25">
      <c r="A8723" t="s">
        <v>53</v>
      </c>
      <c r="B8723" t="s">
        <v>16645</v>
      </c>
      <c r="C8723">
        <v>1732</v>
      </c>
      <c r="D8723" t="s">
        <v>16646</v>
      </c>
      <c r="E8723">
        <v>4</v>
      </c>
      <c r="F8723">
        <v>2</v>
      </c>
      <c r="G8723" s="1">
        <v>43343.758217129631</v>
      </c>
    </row>
    <row r="8724" spans="1:7" x14ac:dyDescent="0.25">
      <c r="A8724" t="s">
        <v>53</v>
      </c>
      <c r="B8724" t="s">
        <v>16647</v>
      </c>
      <c r="C8724">
        <v>1216</v>
      </c>
      <c r="D8724" t="s">
        <v>16646</v>
      </c>
      <c r="E8724">
        <v>4</v>
      </c>
      <c r="F8724">
        <v>7</v>
      </c>
      <c r="G8724" s="1">
        <v>43343.758218402778</v>
      </c>
    </row>
    <row r="8725" spans="1:7" x14ac:dyDescent="0.25">
      <c r="A8725" t="s">
        <v>53</v>
      </c>
      <c r="B8725" t="s">
        <v>16650</v>
      </c>
      <c r="C8725">
        <v>5204</v>
      </c>
      <c r="D8725" t="s">
        <v>16646</v>
      </c>
      <c r="E8725">
        <v>4</v>
      </c>
      <c r="F8725">
        <v>1</v>
      </c>
      <c r="G8725" s="1">
        <v>43343.758216932867</v>
      </c>
    </row>
    <row r="8726" spans="1:7" x14ac:dyDescent="0.25">
      <c r="A8726" t="s">
        <v>53</v>
      </c>
      <c r="B8726" t="s">
        <v>16654</v>
      </c>
      <c r="C8726">
        <v>1752</v>
      </c>
      <c r="D8726" t="s">
        <v>16646</v>
      </c>
      <c r="E8726">
        <v>4</v>
      </c>
      <c r="F8726">
        <v>3</v>
      </c>
      <c r="G8726" s="1">
        <v>43343.758217326387</v>
      </c>
    </row>
    <row r="8727" spans="1:7" x14ac:dyDescent="0.25">
      <c r="A8727" t="s">
        <v>53</v>
      </c>
      <c r="B8727" t="s">
        <v>16655</v>
      </c>
      <c r="C8727">
        <v>5691</v>
      </c>
      <c r="D8727" t="s">
        <v>16646</v>
      </c>
      <c r="E8727">
        <v>4</v>
      </c>
      <c r="F8727">
        <v>6</v>
      </c>
      <c r="G8727" s="1">
        <v>43343.758218020834</v>
      </c>
    </row>
    <row r="8728" spans="1:7" x14ac:dyDescent="0.25">
      <c r="A8728" t="s">
        <v>53</v>
      </c>
      <c r="B8728" t="s">
        <v>16656</v>
      </c>
      <c r="C8728">
        <v>4133</v>
      </c>
      <c r="D8728" t="s">
        <v>16646</v>
      </c>
      <c r="E8728">
        <v>4</v>
      </c>
      <c r="F8728">
        <v>4</v>
      </c>
      <c r="G8728" s="1">
        <v>43343.75821767361</v>
      </c>
    </row>
    <row r="8729" spans="1:7" x14ac:dyDescent="0.25">
      <c r="A8729" t="s">
        <v>53</v>
      </c>
      <c r="B8729" t="s">
        <v>16657</v>
      </c>
      <c r="C8729">
        <v>1635</v>
      </c>
      <c r="D8729" t="s">
        <v>16646</v>
      </c>
      <c r="E8729">
        <v>4</v>
      </c>
      <c r="F8729">
        <v>5</v>
      </c>
      <c r="G8729" s="1">
        <v>43343.758217858798</v>
      </c>
    </row>
    <row r="8730" spans="1:7" x14ac:dyDescent="0.25">
      <c r="A8730" t="s">
        <v>53</v>
      </c>
      <c r="B8730" t="s">
        <v>16665</v>
      </c>
      <c r="C8730">
        <v>1198</v>
      </c>
      <c r="D8730" t="s">
        <v>16646</v>
      </c>
      <c r="E8730">
        <v>4</v>
      </c>
      <c r="F8730">
        <v>9</v>
      </c>
      <c r="G8730" s="1">
        <v>43343.758219097224</v>
      </c>
    </row>
    <row r="8731" spans="1:7" x14ac:dyDescent="0.25">
      <c r="A8731" t="s">
        <v>53</v>
      </c>
      <c r="B8731" t="s">
        <v>16666</v>
      </c>
      <c r="C8731">
        <v>2819</v>
      </c>
      <c r="D8731" t="s">
        <v>16646</v>
      </c>
      <c r="E8731">
        <v>4</v>
      </c>
      <c r="F8731">
        <v>8</v>
      </c>
      <c r="G8731" s="1">
        <v>43343.758218946758</v>
      </c>
    </row>
    <row r="8732" spans="1:7" x14ac:dyDescent="0.25">
      <c r="A8732" t="s">
        <v>53</v>
      </c>
      <c r="B8732" t="s">
        <v>16677</v>
      </c>
      <c r="C8732">
        <v>1616</v>
      </c>
      <c r="D8732" t="s">
        <v>16646</v>
      </c>
      <c r="E8732">
        <v>4</v>
      </c>
      <c r="F8732">
        <v>10</v>
      </c>
      <c r="G8732" s="1">
        <v>43343.758219479168</v>
      </c>
    </row>
    <row r="8733" spans="1:7" x14ac:dyDescent="0.25">
      <c r="A8733" t="s">
        <v>53</v>
      </c>
      <c r="B8733" t="s">
        <v>16678</v>
      </c>
      <c r="C8733">
        <v>1316</v>
      </c>
      <c r="D8733" t="s">
        <v>16646</v>
      </c>
      <c r="E8733">
        <v>4</v>
      </c>
      <c r="F8733">
        <v>11</v>
      </c>
      <c r="G8733" s="1">
        <v>43343.758219675925</v>
      </c>
    </row>
    <row r="8734" spans="1:7" x14ac:dyDescent="0.25">
      <c r="A8734" t="s">
        <v>53</v>
      </c>
      <c r="B8734" t="s">
        <v>16672</v>
      </c>
      <c r="C8734">
        <v>3984</v>
      </c>
      <c r="D8734" t="s">
        <v>16673</v>
      </c>
      <c r="E8734">
        <v>5</v>
      </c>
      <c r="F8734">
        <v>4</v>
      </c>
      <c r="G8734" s="1">
        <v>43343.758389467592</v>
      </c>
    </row>
    <row r="8735" spans="1:7" x14ac:dyDescent="0.25">
      <c r="A8735" t="s">
        <v>53</v>
      </c>
      <c r="B8735" t="s">
        <v>16674</v>
      </c>
      <c r="C8735">
        <v>1265</v>
      </c>
      <c r="D8735" t="s">
        <v>16673</v>
      </c>
      <c r="E8735">
        <v>5</v>
      </c>
      <c r="F8735">
        <v>3</v>
      </c>
      <c r="G8735" s="1">
        <v>43343.758389270835</v>
      </c>
    </row>
    <row r="8736" spans="1:7" x14ac:dyDescent="0.25">
      <c r="A8736" t="s">
        <v>53</v>
      </c>
      <c r="B8736" t="s">
        <v>16675</v>
      </c>
      <c r="C8736">
        <v>4748</v>
      </c>
      <c r="D8736" t="s">
        <v>16673</v>
      </c>
      <c r="E8736">
        <v>5</v>
      </c>
      <c r="F8736">
        <v>1</v>
      </c>
      <c r="G8736" s="1">
        <v>43343.758388738424</v>
      </c>
    </row>
    <row r="8737" spans="1:7" x14ac:dyDescent="0.25">
      <c r="A8737" t="s">
        <v>53</v>
      </c>
      <c r="B8737" t="s">
        <v>16676</v>
      </c>
      <c r="C8737">
        <v>1890</v>
      </c>
      <c r="D8737" t="s">
        <v>16673</v>
      </c>
      <c r="E8737">
        <v>5</v>
      </c>
      <c r="F8737">
        <v>2</v>
      </c>
      <c r="G8737" s="1">
        <v>43343.758389120369</v>
      </c>
    </row>
    <row r="8738" spans="1:7" x14ac:dyDescent="0.25">
      <c r="A8738" t="s">
        <v>53</v>
      </c>
      <c r="B8738" t="s">
        <v>16679</v>
      </c>
      <c r="C8738">
        <v>1406</v>
      </c>
      <c r="D8738" t="s">
        <v>16673</v>
      </c>
      <c r="E8738">
        <v>5</v>
      </c>
      <c r="F8738">
        <v>6</v>
      </c>
      <c r="G8738" s="1">
        <v>43343.758390011571</v>
      </c>
    </row>
    <row r="8739" spans="1:7" x14ac:dyDescent="0.25">
      <c r="A8739" t="s">
        <v>53</v>
      </c>
      <c r="B8739" t="s">
        <v>16688</v>
      </c>
      <c r="C8739">
        <v>1163</v>
      </c>
      <c r="D8739" t="s">
        <v>16673</v>
      </c>
      <c r="E8739">
        <v>5</v>
      </c>
      <c r="F8739">
        <v>5</v>
      </c>
      <c r="G8739" s="1">
        <v>43343.758389814815</v>
      </c>
    </row>
    <row r="8740" spans="1:7" x14ac:dyDescent="0.25">
      <c r="A8740" t="s">
        <v>53</v>
      </c>
      <c r="B8740" t="s">
        <v>16680</v>
      </c>
      <c r="C8740">
        <v>3572</v>
      </c>
      <c r="D8740" t="s">
        <v>16681</v>
      </c>
      <c r="E8740">
        <v>6</v>
      </c>
      <c r="F8740">
        <v>5</v>
      </c>
      <c r="G8740" s="1">
        <v>43343.758625428243</v>
      </c>
    </row>
    <row r="8741" spans="1:7" x14ac:dyDescent="0.25">
      <c r="A8741" t="s">
        <v>53</v>
      </c>
      <c r="B8741" t="s">
        <v>16682</v>
      </c>
      <c r="C8741">
        <v>1600</v>
      </c>
      <c r="D8741" t="s">
        <v>16681</v>
      </c>
      <c r="E8741">
        <v>6</v>
      </c>
      <c r="F8741">
        <v>7</v>
      </c>
      <c r="G8741" s="1">
        <v>43343.758625960647</v>
      </c>
    </row>
    <row r="8742" spans="1:7" x14ac:dyDescent="0.25">
      <c r="A8742" t="s">
        <v>53</v>
      </c>
      <c r="B8742" t="s">
        <v>16683</v>
      </c>
      <c r="C8742">
        <v>1966</v>
      </c>
      <c r="D8742" t="s">
        <v>16681</v>
      </c>
      <c r="E8742">
        <v>6</v>
      </c>
      <c r="F8742">
        <v>6</v>
      </c>
      <c r="G8742" s="1">
        <v>43343.758625613424</v>
      </c>
    </row>
    <row r="8743" spans="1:7" x14ac:dyDescent="0.25">
      <c r="A8743" t="s">
        <v>53</v>
      </c>
      <c r="B8743" t="s">
        <v>16689</v>
      </c>
      <c r="C8743">
        <v>1513</v>
      </c>
      <c r="D8743" t="s">
        <v>16681</v>
      </c>
      <c r="E8743">
        <v>6</v>
      </c>
      <c r="F8743">
        <v>4</v>
      </c>
      <c r="G8743" s="1">
        <v>43343.758624884256</v>
      </c>
    </row>
    <row r="8744" spans="1:7" x14ac:dyDescent="0.25">
      <c r="A8744" t="s">
        <v>53</v>
      </c>
      <c r="B8744" t="s">
        <v>16690</v>
      </c>
      <c r="C8744">
        <v>3086</v>
      </c>
      <c r="D8744" t="s">
        <v>16681</v>
      </c>
      <c r="E8744">
        <v>6</v>
      </c>
      <c r="F8744">
        <v>3</v>
      </c>
      <c r="G8744" s="1">
        <v>43343.758624340277</v>
      </c>
    </row>
    <row r="8745" spans="1:7" x14ac:dyDescent="0.25">
      <c r="A8745" t="s">
        <v>53</v>
      </c>
      <c r="B8745" t="s">
        <v>16691</v>
      </c>
      <c r="C8745">
        <v>6299</v>
      </c>
      <c r="D8745" t="s">
        <v>16681</v>
      </c>
      <c r="E8745">
        <v>6</v>
      </c>
      <c r="F8745">
        <v>1</v>
      </c>
      <c r="G8745" s="1">
        <v>43343.758623807873</v>
      </c>
    </row>
    <row r="8746" spans="1:7" x14ac:dyDescent="0.25">
      <c r="A8746" t="s">
        <v>53</v>
      </c>
      <c r="B8746" t="s">
        <v>16692</v>
      </c>
      <c r="C8746">
        <v>1838</v>
      </c>
      <c r="D8746" t="s">
        <v>16681</v>
      </c>
      <c r="E8746">
        <v>6</v>
      </c>
      <c r="F8746">
        <v>2</v>
      </c>
      <c r="G8746" s="1">
        <v>43343.758624189817</v>
      </c>
    </row>
    <row r="8747" spans="1:7" x14ac:dyDescent="0.25">
      <c r="A8747" t="s">
        <v>53</v>
      </c>
      <c r="B8747" t="s">
        <v>7803</v>
      </c>
      <c r="C8747">
        <v>5756</v>
      </c>
      <c r="D8747" t="s">
        <v>16659</v>
      </c>
      <c r="E8747">
        <v>7</v>
      </c>
      <c r="F8747">
        <v>3</v>
      </c>
      <c r="G8747" s="1">
        <v>43343.758767858795</v>
      </c>
    </row>
    <row r="8748" spans="1:7" x14ac:dyDescent="0.25">
      <c r="A8748" t="s">
        <v>53</v>
      </c>
      <c r="B8748" t="s">
        <v>16686</v>
      </c>
      <c r="C8748">
        <v>1662</v>
      </c>
      <c r="D8748" t="s">
        <v>16659</v>
      </c>
      <c r="E8748">
        <v>7</v>
      </c>
      <c r="F8748">
        <v>2</v>
      </c>
      <c r="G8748" s="1">
        <v>43343.758767511572</v>
      </c>
    </row>
    <row r="8749" spans="1:7" x14ac:dyDescent="0.25">
      <c r="A8749" t="s">
        <v>53</v>
      </c>
      <c r="B8749" t="s">
        <v>16687</v>
      </c>
      <c r="C8749">
        <v>4598</v>
      </c>
      <c r="D8749" t="s">
        <v>16659</v>
      </c>
      <c r="E8749">
        <v>7</v>
      </c>
      <c r="F8749">
        <v>1</v>
      </c>
      <c r="G8749" s="1">
        <v>43343.758767326392</v>
      </c>
    </row>
    <row r="8750" spans="1:7" x14ac:dyDescent="0.25">
      <c r="A8750" t="s">
        <v>53</v>
      </c>
      <c r="B8750" t="s">
        <v>7803</v>
      </c>
      <c r="C8750">
        <v>3564</v>
      </c>
      <c r="D8750" t="s">
        <v>16660</v>
      </c>
      <c r="E8750">
        <v>8</v>
      </c>
      <c r="F8750">
        <v>1</v>
      </c>
      <c r="G8750" s="1">
        <v>43343.758812002314</v>
      </c>
    </row>
    <row r="8751" spans="1:7" x14ac:dyDescent="0.25">
      <c r="A8751" t="s">
        <v>53</v>
      </c>
      <c r="B8751" t="s">
        <v>7803</v>
      </c>
      <c r="C8751">
        <v>1917</v>
      </c>
      <c r="D8751" t="s">
        <v>16658</v>
      </c>
      <c r="E8751">
        <v>9</v>
      </c>
      <c r="F8751">
        <v>1</v>
      </c>
      <c r="G8751" s="1">
        <v>43343.75884008102</v>
      </c>
    </row>
    <row r="8752" spans="1:7" x14ac:dyDescent="0.25">
      <c r="A8752" t="s">
        <v>54</v>
      </c>
      <c r="B8752" t="s">
        <v>16948</v>
      </c>
      <c r="C8752">
        <v>4396</v>
      </c>
      <c r="D8752" t="s">
        <v>16949</v>
      </c>
      <c r="E8752">
        <v>1</v>
      </c>
      <c r="F8752">
        <v>1</v>
      </c>
      <c r="G8752" s="1">
        <v>43343.718809953702</v>
      </c>
    </row>
    <row r="8753" spans="1:7" x14ac:dyDescent="0.25">
      <c r="A8753" t="s">
        <v>54</v>
      </c>
      <c r="B8753" t="s">
        <v>16978</v>
      </c>
      <c r="C8753">
        <v>511</v>
      </c>
      <c r="D8753" t="s">
        <v>16949</v>
      </c>
      <c r="E8753">
        <v>1</v>
      </c>
      <c r="F8753">
        <v>2</v>
      </c>
      <c r="G8753" s="1">
        <v>43343.718810150465</v>
      </c>
    </row>
    <row r="8754" spans="1:7" x14ac:dyDescent="0.25">
      <c r="A8754" t="s">
        <v>54</v>
      </c>
      <c r="B8754" t="s">
        <v>16979</v>
      </c>
      <c r="C8754">
        <v>664</v>
      </c>
      <c r="D8754" t="s">
        <v>16949</v>
      </c>
      <c r="E8754">
        <v>1</v>
      </c>
      <c r="F8754">
        <v>3</v>
      </c>
      <c r="G8754" s="1">
        <v>43343.718810497689</v>
      </c>
    </row>
    <row r="8755" spans="1:7" x14ac:dyDescent="0.25">
      <c r="A8755" t="s">
        <v>54</v>
      </c>
      <c r="B8755" t="s">
        <v>16819</v>
      </c>
      <c r="C8755">
        <v>1222</v>
      </c>
      <c r="D8755" t="s">
        <v>16820</v>
      </c>
      <c r="E8755">
        <v>2</v>
      </c>
      <c r="F8755">
        <v>2</v>
      </c>
      <c r="G8755" s="1">
        <v>43343.718931365744</v>
      </c>
    </row>
    <row r="8756" spans="1:7" x14ac:dyDescent="0.25">
      <c r="A8756" t="s">
        <v>54</v>
      </c>
      <c r="B8756" t="s">
        <v>16821</v>
      </c>
      <c r="C8756">
        <v>2149</v>
      </c>
      <c r="D8756" t="s">
        <v>16820</v>
      </c>
      <c r="E8756">
        <v>2</v>
      </c>
      <c r="F8756">
        <v>3</v>
      </c>
      <c r="G8756" s="1">
        <v>43343.7189315625</v>
      </c>
    </row>
    <row r="8757" spans="1:7" x14ac:dyDescent="0.25">
      <c r="A8757" t="s">
        <v>54</v>
      </c>
      <c r="B8757" t="s">
        <v>16822</v>
      </c>
      <c r="C8757">
        <v>763</v>
      </c>
      <c r="D8757" t="s">
        <v>16820</v>
      </c>
      <c r="E8757">
        <v>2</v>
      </c>
      <c r="F8757">
        <v>4</v>
      </c>
      <c r="G8757" s="1">
        <v>43343.71893171296</v>
      </c>
    </row>
    <row r="8758" spans="1:7" x14ac:dyDescent="0.25">
      <c r="A8758" t="s">
        <v>54</v>
      </c>
      <c r="B8758" t="s">
        <v>16823</v>
      </c>
      <c r="C8758">
        <v>907</v>
      </c>
      <c r="D8758" t="s">
        <v>16820</v>
      </c>
      <c r="E8758">
        <v>2</v>
      </c>
      <c r="F8758">
        <v>5</v>
      </c>
      <c r="G8758" s="1">
        <v>43343.718931909723</v>
      </c>
    </row>
    <row r="8759" spans="1:7" x14ac:dyDescent="0.25">
      <c r="A8759" t="s">
        <v>54</v>
      </c>
      <c r="B8759" t="s">
        <v>16830</v>
      </c>
      <c r="C8759">
        <v>5015</v>
      </c>
      <c r="D8759" t="s">
        <v>16820</v>
      </c>
      <c r="E8759">
        <v>2</v>
      </c>
      <c r="F8759">
        <v>1</v>
      </c>
      <c r="G8759" s="1">
        <v>43343.71893101852</v>
      </c>
    </row>
    <row r="8760" spans="1:7" x14ac:dyDescent="0.25">
      <c r="A8760" t="s">
        <v>54</v>
      </c>
      <c r="B8760" t="s">
        <v>16784</v>
      </c>
      <c r="C8760">
        <v>640</v>
      </c>
      <c r="D8760" t="e">
        <f t="shared" ref="D8760:D8767" si="33">-xu-twy_t-xu-wy</f>
        <v>#NAME?</v>
      </c>
      <c r="E8760">
        <v>3</v>
      </c>
      <c r="F8760">
        <v>8</v>
      </c>
      <c r="G8760" s="1">
        <v>43343.719107094905</v>
      </c>
    </row>
    <row r="8761" spans="1:7" x14ac:dyDescent="0.25">
      <c r="A8761" t="s">
        <v>54</v>
      </c>
      <c r="B8761" t="s">
        <v>16892</v>
      </c>
      <c r="C8761">
        <v>747</v>
      </c>
      <c r="D8761" t="e">
        <f t="shared" si="33"/>
        <v>#NAME?</v>
      </c>
      <c r="E8761">
        <v>3</v>
      </c>
      <c r="F8761">
        <v>7</v>
      </c>
      <c r="G8761" s="1">
        <v>43343.719106944445</v>
      </c>
    </row>
    <row r="8762" spans="1:7" x14ac:dyDescent="0.25">
      <c r="A8762" t="s">
        <v>54</v>
      </c>
      <c r="B8762" t="s">
        <v>16907</v>
      </c>
      <c r="C8762">
        <v>1857</v>
      </c>
      <c r="D8762" t="e">
        <f t="shared" si="33"/>
        <v>#NAME?</v>
      </c>
      <c r="E8762">
        <v>3</v>
      </c>
      <c r="F8762">
        <v>5</v>
      </c>
      <c r="G8762" s="1">
        <v>43343.719106562501</v>
      </c>
    </row>
    <row r="8763" spans="1:7" x14ac:dyDescent="0.25">
      <c r="A8763" t="s">
        <v>54</v>
      </c>
      <c r="B8763" t="s">
        <v>16911</v>
      </c>
      <c r="C8763">
        <v>899</v>
      </c>
      <c r="D8763" t="e">
        <f t="shared" si="33"/>
        <v>#NAME?</v>
      </c>
      <c r="E8763">
        <v>3</v>
      </c>
      <c r="F8763">
        <v>2</v>
      </c>
      <c r="G8763" s="1">
        <v>43343.719105868055</v>
      </c>
    </row>
    <row r="8764" spans="1:7" x14ac:dyDescent="0.25">
      <c r="A8764" t="s">
        <v>54</v>
      </c>
      <c r="B8764" t="s">
        <v>16912</v>
      </c>
      <c r="C8764">
        <v>988</v>
      </c>
      <c r="D8764" t="e">
        <f t="shared" si="33"/>
        <v>#NAME?</v>
      </c>
      <c r="E8764">
        <v>3</v>
      </c>
      <c r="F8764">
        <v>3</v>
      </c>
      <c r="G8764" s="1">
        <v>43343.719106215278</v>
      </c>
    </row>
    <row r="8765" spans="1:7" x14ac:dyDescent="0.25">
      <c r="A8765" t="s">
        <v>54</v>
      </c>
      <c r="B8765" t="s">
        <v>16913</v>
      </c>
      <c r="C8765">
        <v>4024</v>
      </c>
      <c r="D8765" t="e">
        <f t="shared" si="33"/>
        <v>#NAME?</v>
      </c>
      <c r="E8765">
        <v>3</v>
      </c>
      <c r="F8765">
        <v>1</v>
      </c>
      <c r="G8765" s="1">
        <v>43343.719105671298</v>
      </c>
    </row>
    <row r="8766" spans="1:7" x14ac:dyDescent="0.25">
      <c r="A8766" t="s">
        <v>54</v>
      </c>
      <c r="B8766" t="s">
        <v>16914</v>
      </c>
      <c r="C8766">
        <v>3748</v>
      </c>
      <c r="D8766" t="e">
        <f t="shared" si="33"/>
        <v>#NAME?</v>
      </c>
      <c r="E8766">
        <v>3</v>
      </c>
      <c r="F8766">
        <v>6</v>
      </c>
      <c r="G8766" s="1">
        <v>43343.719106747689</v>
      </c>
    </row>
    <row r="8767" spans="1:7" x14ac:dyDescent="0.25">
      <c r="A8767" t="s">
        <v>54</v>
      </c>
      <c r="B8767" t="s">
        <v>16914</v>
      </c>
      <c r="C8767">
        <v>1755</v>
      </c>
      <c r="D8767" t="e">
        <f t="shared" si="33"/>
        <v>#NAME?</v>
      </c>
      <c r="E8767">
        <v>3</v>
      </c>
      <c r="F8767">
        <v>4</v>
      </c>
      <c r="G8767" s="1">
        <v>43343.719106400466</v>
      </c>
    </row>
    <row r="8768" spans="1:7" x14ac:dyDescent="0.25">
      <c r="A8768" t="s">
        <v>54</v>
      </c>
      <c r="B8768" t="s">
        <v>16806</v>
      </c>
      <c r="C8768">
        <v>5493</v>
      </c>
      <c r="D8768" t="s">
        <v>16807</v>
      </c>
      <c r="E8768">
        <v>4</v>
      </c>
      <c r="F8768">
        <v>1</v>
      </c>
      <c r="G8768" s="1">
        <v>43343.719246296299</v>
      </c>
    </row>
    <row r="8769" spans="1:7" x14ac:dyDescent="0.25">
      <c r="A8769" t="s">
        <v>54</v>
      </c>
      <c r="B8769" t="s">
        <v>16910</v>
      </c>
      <c r="C8769">
        <v>2302</v>
      </c>
      <c r="D8769" t="s">
        <v>16807</v>
      </c>
      <c r="E8769">
        <v>4</v>
      </c>
      <c r="F8769">
        <v>2</v>
      </c>
      <c r="G8769" s="1">
        <v>43343.719246643515</v>
      </c>
    </row>
    <row r="8770" spans="1:7" x14ac:dyDescent="0.25">
      <c r="A8770" t="s">
        <v>54</v>
      </c>
      <c r="B8770" t="s">
        <v>16915</v>
      </c>
      <c r="C8770">
        <v>1653</v>
      </c>
      <c r="D8770" t="s">
        <v>16807</v>
      </c>
      <c r="E8770">
        <v>4</v>
      </c>
      <c r="F8770">
        <v>3</v>
      </c>
      <c r="G8770" s="1">
        <v>43343.719246840279</v>
      </c>
    </row>
    <row r="8771" spans="1:7" x14ac:dyDescent="0.25">
      <c r="A8771" t="s">
        <v>54</v>
      </c>
      <c r="B8771" t="s">
        <v>16916</v>
      </c>
      <c r="C8771">
        <v>943</v>
      </c>
      <c r="D8771" t="s">
        <v>16807</v>
      </c>
      <c r="E8771">
        <v>4</v>
      </c>
      <c r="F8771">
        <v>4</v>
      </c>
      <c r="G8771" s="1">
        <v>43343.719247187502</v>
      </c>
    </row>
    <row r="8772" spans="1:7" x14ac:dyDescent="0.25">
      <c r="A8772" t="s">
        <v>54</v>
      </c>
      <c r="B8772" t="s">
        <v>16917</v>
      </c>
      <c r="C8772">
        <v>568</v>
      </c>
      <c r="D8772" t="s">
        <v>16807</v>
      </c>
      <c r="E8772">
        <v>4</v>
      </c>
      <c r="F8772">
        <v>6</v>
      </c>
      <c r="G8772" s="1">
        <v>43343.719247534726</v>
      </c>
    </row>
    <row r="8773" spans="1:7" x14ac:dyDescent="0.25">
      <c r="A8773" t="s">
        <v>54</v>
      </c>
      <c r="B8773" t="s">
        <v>16918</v>
      </c>
      <c r="C8773">
        <v>813</v>
      </c>
      <c r="D8773" t="s">
        <v>16807</v>
      </c>
      <c r="E8773">
        <v>4</v>
      </c>
      <c r="F8773">
        <v>5</v>
      </c>
      <c r="G8773" s="1">
        <v>43343.719247372683</v>
      </c>
    </row>
    <row r="8774" spans="1:7" x14ac:dyDescent="0.25">
      <c r="A8774" t="s">
        <v>54</v>
      </c>
      <c r="B8774" t="s">
        <v>16717</v>
      </c>
      <c r="C8774">
        <v>976</v>
      </c>
      <c r="D8774" t="s">
        <v>16718</v>
      </c>
      <c r="E8774">
        <v>5</v>
      </c>
      <c r="F8774">
        <v>6</v>
      </c>
      <c r="G8774" s="1">
        <v>43343.719485682872</v>
      </c>
    </row>
    <row r="8775" spans="1:7" x14ac:dyDescent="0.25">
      <c r="A8775" t="s">
        <v>54</v>
      </c>
      <c r="B8775" t="s">
        <v>16719</v>
      </c>
      <c r="C8775">
        <v>714</v>
      </c>
      <c r="D8775" t="s">
        <v>16718</v>
      </c>
      <c r="E8775">
        <v>5</v>
      </c>
      <c r="F8775">
        <v>7</v>
      </c>
      <c r="G8775" s="1">
        <v>43343.719485879628</v>
      </c>
    </row>
    <row r="8776" spans="1:7" x14ac:dyDescent="0.25">
      <c r="A8776" t="s">
        <v>54</v>
      </c>
      <c r="B8776" t="s">
        <v>16720</v>
      </c>
      <c r="C8776">
        <v>1838</v>
      </c>
      <c r="D8776" t="s">
        <v>16718</v>
      </c>
      <c r="E8776">
        <v>5</v>
      </c>
      <c r="F8776">
        <v>8</v>
      </c>
      <c r="G8776" s="1">
        <v>43343.719486076392</v>
      </c>
    </row>
    <row r="8777" spans="1:7" x14ac:dyDescent="0.25">
      <c r="A8777" t="s">
        <v>54</v>
      </c>
      <c r="B8777" t="s">
        <v>16721</v>
      </c>
      <c r="C8777">
        <v>454</v>
      </c>
      <c r="D8777" t="s">
        <v>16718</v>
      </c>
      <c r="E8777">
        <v>5</v>
      </c>
      <c r="F8777">
        <v>10</v>
      </c>
      <c r="G8777" s="1">
        <v>43343.719486608796</v>
      </c>
    </row>
    <row r="8778" spans="1:7" x14ac:dyDescent="0.25">
      <c r="A8778" t="s">
        <v>54</v>
      </c>
      <c r="B8778" t="s">
        <v>16722</v>
      </c>
      <c r="C8778">
        <v>865</v>
      </c>
      <c r="D8778" t="s">
        <v>16718</v>
      </c>
      <c r="E8778">
        <v>5</v>
      </c>
      <c r="F8778">
        <v>11</v>
      </c>
      <c r="G8778" s="1">
        <v>43343.719486770831</v>
      </c>
    </row>
    <row r="8779" spans="1:7" x14ac:dyDescent="0.25">
      <c r="A8779" t="s">
        <v>54</v>
      </c>
      <c r="B8779" t="s">
        <v>16723</v>
      </c>
      <c r="C8779">
        <v>1326</v>
      </c>
      <c r="D8779" t="s">
        <v>16718</v>
      </c>
      <c r="E8779">
        <v>5</v>
      </c>
      <c r="F8779">
        <v>9</v>
      </c>
      <c r="G8779" s="1">
        <v>43343.719486423608</v>
      </c>
    </row>
    <row r="8780" spans="1:7" x14ac:dyDescent="0.25">
      <c r="A8780" t="s">
        <v>54</v>
      </c>
      <c r="B8780" t="s">
        <v>16805</v>
      </c>
      <c r="C8780">
        <v>795</v>
      </c>
      <c r="D8780" t="s">
        <v>16718</v>
      </c>
      <c r="E8780">
        <v>5</v>
      </c>
      <c r="F8780">
        <v>5</v>
      </c>
      <c r="G8780" s="1">
        <v>43343.719485532405</v>
      </c>
    </row>
    <row r="8781" spans="1:7" x14ac:dyDescent="0.25">
      <c r="A8781" t="s">
        <v>54</v>
      </c>
      <c r="B8781" t="s">
        <v>16805</v>
      </c>
      <c r="C8781">
        <v>6123</v>
      </c>
      <c r="D8781" t="s">
        <v>16718</v>
      </c>
      <c r="E8781">
        <v>5</v>
      </c>
      <c r="F8781">
        <v>1</v>
      </c>
      <c r="G8781" s="1">
        <v>43343.719484259258</v>
      </c>
    </row>
    <row r="8782" spans="1:7" x14ac:dyDescent="0.25">
      <c r="A8782" t="s">
        <v>54</v>
      </c>
      <c r="B8782" t="s">
        <v>16808</v>
      </c>
      <c r="C8782">
        <v>4065</v>
      </c>
      <c r="D8782" t="s">
        <v>16718</v>
      </c>
      <c r="E8782">
        <v>5</v>
      </c>
      <c r="F8782">
        <v>4</v>
      </c>
      <c r="G8782" s="1">
        <v>43343.719485150461</v>
      </c>
    </row>
    <row r="8783" spans="1:7" x14ac:dyDescent="0.25">
      <c r="A8783" t="s">
        <v>54</v>
      </c>
      <c r="B8783" t="s">
        <v>16808</v>
      </c>
      <c r="C8783">
        <v>1743</v>
      </c>
      <c r="D8783" t="s">
        <v>16718</v>
      </c>
      <c r="E8783">
        <v>5</v>
      </c>
      <c r="F8783">
        <v>2</v>
      </c>
      <c r="G8783" s="1">
        <v>43343.719484409725</v>
      </c>
    </row>
    <row r="8784" spans="1:7" x14ac:dyDescent="0.25">
      <c r="A8784" t="s">
        <v>54</v>
      </c>
      <c r="B8784" t="s">
        <v>16809</v>
      </c>
      <c r="C8784">
        <v>1252</v>
      </c>
      <c r="D8784" t="s">
        <v>16718</v>
      </c>
      <c r="E8784">
        <v>5</v>
      </c>
      <c r="F8784">
        <v>3</v>
      </c>
      <c r="G8784" s="1">
        <v>43343.719484988425</v>
      </c>
    </row>
    <row r="8785" spans="1:7" x14ac:dyDescent="0.25">
      <c r="A8785" t="s">
        <v>54</v>
      </c>
      <c r="B8785" t="s">
        <v>16774</v>
      </c>
      <c r="C8785">
        <v>8800</v>
      </c>
      <c r="D8785" t="s">
        <v>16775</v>
      </c>
      <c r="E8785">
        <v>6</v>
      </c>
      <c r="F8785">
        <v>1</v>
      </c>
      <c r="G8785" s="1">
        <v>43343.719743553243</v>
      </c>
    </row>
    <row r="8786" spans="1:7" x14ac:dyDescent="0.25">
      <c r="A8786" t="s">
        <v>54</v>
      </c>
      <c r="B8786" t="s">
        <v>16776</v>
      </c>
      <c r="C8786">
        <v>963</v>
      </c>
      <c r="D8786" t="s">
        <v>16775</v>
      </c>
      <c r="E8786">
        <v>6</v>
      </c>
      <c r="F8786">
        <v>2</v>
      </c>
      <c r="G8786" s="1">
        <v>43343.71974375</v>
      </c>
    </row>
    <row r="8787" spans="1:7" x14ac:dyDescent="0.25">
      <c r="A8787" t="s">
        <v>54</v>
      </c>
      <c r="B8787" t="s">
        <v>16799</v>
      </c>
      <c r="C8787">
        <v>752</v>
      </c>
      <c r="D8787" t="s">
        <v>16775</v>
      </c>
      <c r="E8787">
        <v>6</v>
      </c>
      <c r="F8787">
        <v>3</v>
      </c>
      <c r="G8787" s="1">
        <v>43343.719743946756</v>
      </c>
    </row>
    <row r="8788" spans="1:7" x14ac:dyDescent="0.25">
      <c r="A8788" t="s">
        <v>54</v>
      </c>
      <c r="B8788" t="s">
        <v>16810</v>
      </c>
      <c r="C8788">
        <v>874</v>
      </c>
      <c r="D8788" t="s">
        <v>16775</v>
      </c>
      <c r="E8788">
        <v>6</v>
      </c>
      <c r="F8788">
        <v>9</v>
      </c>
      <c r="G8788" s="1">
        <v>43343.71974591435</v>
      </c>
    </row>
    <row r="8789" spans="1:7" x14ac:dyDescent="0.25">
      <c r="A8789" t="s">
        <v>54</v>
      </c>
      <c r="B8789" t="s">
        <v>16811</v>
      </c>
      <c r="C8789">
        <v>674</v>
      </c>
      <c r="D8789" t="s">
        <v>16775</v>
      </c>
      <c r="E8789">
        <v>6</v>
      </c>
      <c r="F8789">
        <v>8</v>
      </c>
      <c r="G8789" s="1">
        <v>43343.719745752314</v>
      </c>
    </row>
    <row r="8790" spans="1:7" x14ac:dyDescent="0.25">
      <c r="A8790" t="s">
        <v>54</v>
      </c>
      <c r="B8790" t="s">
        <v>16812</v>
      </c>
      <c r="C8790">
        <v>4090</v>
      </c>
      <c r="D8790" t="s">
        <v>16775</v>
      </c>
      <c r="E8790">
        <v>6</v>
      </c>
      <c r="F8790">
        <v>10</v>
      </c>
      <c r="G8790" s="1">
        <v>43343.719746643517</v>
      </c>
    </row>
    <row r="8791" spans="1:7" x14ac:dyDescent="0.25">
      <c r="A8791" t="s">
        <v>54</v>
      </c>
      <c r="B8791" t="s">
        <v>16813</v>
      </c>
      <c r="C8791">
        <v>1441</v>
      </c>
      <c r="D8791" t="s">
        <v>16775</v>
      </c>
      <c r="E8791">
        <v>6</v>
      </c>
      <c r="F8791">
        <v>7</v>
      </c>
      <c r="G8791" s="1">
        <v>43343.71974537037</v>
      </c>
    </row>
    <row r="8792" spans="1:7" x14ac:dyDescent="0.25">
      <c r="A8792" t="s">
        <v>54</v>
      </c>
      <c r="B8792" t="s">
        <v>16814</v>
      </c>
      <c r="C8792">
        <v>804</v>
      </c>
      <c r="D8792" t="s">
        <v>16775</v>
      </c>
      <c r="E8792">
        <v>6</v>
      </c>
      <c r="F8792">
        <v>6</v>
      </c>
      <c r="G8792" s="1">
        <v>43343.719745023147</v>
      </c>
    </row>
    <row r="8793" spans="1:7" x14ac:dyDescent="0.25">
      <c r="A8793" t="s">
        <v>54</v>
      </c>
      <c r="B8793" t="s">
        <v>16815</v>
      </c>
      <c r="C8793">
        <v>1087</v>
      </c>
      <c r="D8793" t="s">
        <v>16775</v>
      </c>
      <c r="E8793">
        <v>6</v>
      </c>
      <c r="F8793">
        <v>12</v>
      </c>
      <c r="G8793" s="1">
        <v>43343.719747187497</v>
      </c>
    </row>
    <row r="8794" spans="1:7" x14ac:dyDescent="0.25">
      <c r="A8794" t="s">
        <v>54</v>
      </c>
      <c r="B8794" t="s">
        <v>16816</v>
      </c>
      <c r="C8794">
        <v>488</v>
      </c>
      <c r="D8794" t="s">
        <v>16775</v>
      </c>
      <c r="E8794">
        <v>6</v>
      </c>
      <c r="F8794">
        <v>11</v>
      </c>
      <c r="G8794" s="1">
        <v>43343.719746840281</v>
      </c>
    </row>
    <row r="8795" spans="1:7" x14ac:dyDescent="0.25">
      <c r="A8795" t="s">
        <v>54</v>
      </c>
      <c r="B8795" t="s">
        <v>16828</v>
      </c>
      <c r="C8795">
        <v>1106</v>
      </c>
      <c r="D8795" t="s">
        <v>16775</v>
      </c>
      <c r="E8795">
        <v>6</v>
      </c>
      <c r="F8795">
        <v>4</v>
      </c>
      <c r="G8795" s="1">
        <v>43343.719744131944</v>
      </c>
    </row>
    <row r="8796" spans="1:7" x14ac:dyDescent="0.25">
      <c r="A8796" t="s">
        <v>54</v>
      </c>
      <c r="B8796" t="s">
        <v>16829</v>
      </c>
      <c r="C8796">
        <v>920</v>
      </c>
      <c r="D8796" t="s">
        <v>16775</v>
      </c>
      <c r="E8796">
        <v>6</v>
      </c>
      <c r="F8796">
        <v>5</v>
      </c>
      <c r="G8796" s="1">
        <v>43343.719744826391</v>
      </c>
    </row>
    <row r="8797" spans="1:7" x14ac:dyDescent="0.25">
      <c r="A8797" t="s">
        <v>54</v>
      </c>
      <c r="B8797" t="s">
        <v>16795</v>
      </c>
      <c r="C8797">
        <v>592</v>
      </c>
      <c r="D8797" t="s">
        <v>16796</v>
      </c>
      <c r="E8797">
        <v>7</v>
      </c>
      <c r="F8797">
        <v>8</v>
      </c>
      <c r="G8797" s="1">
        <v>43343.71995697917</v>
      </c>
    </row>
    <row r="8798" spans="1:7" x14ac:dyDescent="0.25">
      <c r="A8798" t="s">
        <v>54</v>
      </c>
      <c r="B8798" t="s">
        <v>16797</v>
      </c>
      <c r="C8798">
        <v>1857</v>
      </c>
      <c r="D8798" t="s">
        <v>16796</v>
      </c>
      <c r="E8798">
        <v>7</v>
      </c>
      <c r="F8798">
        <v>7</v>
      </c>
      <c r="G8798" s="1">
        <v>43343.719956631947</v>
      </c>
    </row>
    <row r="8799" spans="1:7" x14ac:dyDescent="0.25">
      <c r="A8799" t="s">
        <v>54</v>
      </c>
      <c r="B8799" t="s">
        <v>16798</v>
      </c>
      <c r="C8799">
        <v>529</v>
      </c>
      <c r="D8799" t="s">
        <v>16796</v>
      </c>
      <c r="E8799">
        <v>7</v>
      </c>
      <c r="F8799">
        <v>6</v>
      </c>
      <c r="G8799" s="1">
        <v>43343.719956284724</v>
      </c>
    </row>
    <row r="8800" spans="1:7" x14ac:dyDescent="0.25">
      <c r="A8800" t="s">
        <v>54</v>
      </c>
      <c r="B8800" t="s">
        <v>16800</v>
      </c>
      <c r="C8800">
        <v>761</v>
      </c>
      <c r="D8800" t="s">
        <v>16796</v>
      </c>
      <c r="E8800">
        <v>7</v>
      </c>
      <c r="F8800">
        <v>3</v>
      </c>
      <c r="G8800" s="1">
        <v>43343.719955706016</v>
      </c>
    </row>
    <row r="8801" spans="1:7" x14ac:dyDescent="0.25">
      <c r="A8801" t="s">
        <v>54</v>
      </c>
      <c r="B8801" t="s">
        <v>16801</v>
      </c>
      <c r="C8801">
        <v>1312</v>
      </c>
      <c r="D8801" t="s">
        <v>16796</v>
      </c>
      <c r="E8801">
        <v>7</v>
      </c>
      <c r="F8801">
        <v>2</v>
      </c>
      <c r="G8801" s="1">
        <v>43343.719955555556</v>
      </c>
    </row>
    <row r="8802" spans="1:7" x14ac:dyDescent="0.25">
      <c r="A8802" t="s">
        <v>54</v>
      </c>
      <c r="B8802" t="s">
        <v>16802</v>
      </c>
      <c r="C8802">
        <v>2801</v>
      </c>
      <c r="D8802" t="s">
        <v>16796</v>
      </c>
      <c r="E8802">
        <v>7</v>
      </c>
      <c r="F8802">
        <v>4</v>
      </c>
      <c r="G8802" s="1">
        <v>43343.719955902779</v>
      </c>
    </row>
    <row r="8803" spans="1:7" x14ac:dyDescent="0.25">
      <c r="A8803" t="s">
        <v>54</v>
      </c>
      <c r="B8803" t="s">
        <v>16803</v>
      </c>
      <c r="C8803">
        <v>9602</v>
      </c>
      <c r="D8803" t="s">
        <v>16796</v>
      </c>
      <c r="E8803">
        <v>7</v>
      </c>
      <c r="F8803">
        <v>1</v>
      </c>
      <c r="G8803" s="1">
        <v>43343.719955208333</v>
      </c>
    </row>
    <row r="8804" spans="1:7" x14ac:dyDescent="0.25">
      <c r="A8804" t="s">
        <v>54</v>
      </c>
      <c r="B8804" t="s">
        <v>16804</v>
      </c>
      <c r="C8804">
        <v>419</v>
      </c>
      <c r="D8804" t="s">
        <v>16796</v>
      </c>
      <c r="E8804">
        <v>7</v>
      </c>
      <c r="F8804">
        <v>5</v>
      </c>
      <c r="G8804" s="1">
        <v>43343.719956099536</v>
      </c>
    </row>
    <row r="8805" spans="1:7" x14ac:dyDescent="0.25">
      <c r="A8805" t="s">
        <v>54</v>
      </c>
      <c r="B8805" t="s">
        <v>16788</v>
      </c>
      <c r="C8805">
        <v>1312</v>
      </c>
      <c r="D8805" t="s">
        <v>16789</v>
      </c>
      <c r="E8805">
        <v>8</v>
      </c>
      <c r="F8805">
        <v>25</v>
      </c>
      <c r="G8805" s="1">
        <v>43343.720683564818</v>
      </c>
    </row>
    <row r="8806" spans="1:7" x14ac:dyDescent="0.25">
      <c r="A8806" t="s">
        <v>54</v>
      </c>
      <c r="B8806" t="s">
        <v>16817</v>
      </c>
      <c r="C8806">
        <v>1721</v>
      </c>
      <c r="D8806" t="s">
        <v>16789</v>
      </c>
      <c r="E8806">
        <v>8</v>
      </c>
      <c r="F8806">
        <v>21</v>
      </c>
      <c r="G8806" s="1">
        <v>43343.720682488427</v>
      </c>
    </row>
    <row r="8807" spans="1:7" x14ac:dyDescent="0.25">
      <c r="A8807" t="s">
        <v>54</v>
      </c>
      <c r="B8807" t="s">
        <v>16818</v>
      </c>
      <c r="C8807">
        <v>672</v>
      </c>
      <c r="D8807" t="s">
        <v>16789</v>
      </c>
      <c r="E8807">
        <v>8</v>
      </c>
      <c r="F8807">
        <v>24</v>
      </c>
      <c r="G8807" s="1">
        <v>43343.720683217594</v>
      </c>
    </row>
    <row r="8808" spans="1:7" x14ac:dyDescent="0.25">
      <c r="A8808" t="s">
        <v>54</v>
      </c>
      <c r="B8808" t="s">
        <v>16818</v>
      </c>
      <c r="C8808">
        <v>1586</v>
      </c>
      <c r="D8808" t="s">
        <v>16789</v>
      </c>
      <c r="E8808">
        <v>8</v>
      </c>
      <c r="F8808">
        <v>26</v>
      </c>
      <c r="G8808" s="1">
        <v>43343.720683761574</v>
      </c>
    </row>
    <row r="8809" spans="1:7" x14ac:dyDescent="0.25">
      <c r="A8809" t="s">
        <v>54</v>
      </c>
      <c r="B8809" t="s">
        <v>16824</v>
      </c>
      <c r="C8809">
        <v>4767</v>
      </c>
      <c r="D8809" t="s">
        <v>16789</v>
      </c>
      <c r="E8809">
        <v>8</v>
      </c>
      <c r="F8809">
        <v>7</v>
      </c>
      <c r="G8809" s="1">
        <v>43343.720679247686</v>
      </c>
    </row>
    <row r="8810" spans="1:7" x14ac:dyDescent="0.25">
      <c r="A8810" t="s">
        <v>54</v>
      </c>
      <c r="B8810" t="s">
        <v>16825</v>
      </c>
      <c r="C8810">
        <v>2111</v>
      </c>
      <c r="D8810" t="s">
        <v>16789</v>
      </c>
      <c r="E8810">
        <v>8</v>
      </c>
      <c r="F8810">
        <v>6</v>
      </c>
      <c r="G8810" s="1">
        <v>43343.720679050923</v>
      </c>
    </row>
    <row r="8811" spans="1:7" x14ac:dyDescent="0.25">
      <c r="A8811" t="s">
        <v>54</v>
      </c>
      <c r="B8811" t="s">
        <v>16826</v>
      </c>
      <c r="C8811">
        <v>5438</v>
      </c>
      <c r="D8811" t="s">
        <v>16789</v>
      </c>
      <c r="E8811">
        <v>8</v>
      </c>
      <c r="F8811">
        <v>1</v>
      </c>
      <c r="G8811" s="1">
        <v>43343.720677777776</v>
      </c>
    </row>
    <row r="8812" spans="1:7" x14ac:dyDescent="0.25">
      <c r="A8812" t="s">
        <v>54</v>
      </c>
      <c r="B8812" t="s">
        <v>16826</v>
      </c>
      <c r="C8812">
        <v>668</v>
      </c>
      <c r="D8812" t="s">
        <v>16789</v>
      </c>
      <c r="E8812">
        <v>8</v>
      </c>
      <c r="F8812">
        <v>5</v>
      </c>
      <c r="G8812" s="1">
        <v>43343.720678854166</v>
      </c>
    </row>
    <row r="8813" spans="1:7" x14ac:dyDescent="0.25">
      <c r="A8813" t="s">
        <v>54</v>
      </c>
      <c r="B8813" t="s">
        <v>16827</v>
      </c>
      <c r="C8813">
        <v>7387</v>
      </c>
      <c r="D8813" t="s">
        <v>16789</v>
      </c>
      <c r="E8813">
        <v>8</v>
      </c>
      <c r="F8813">
        <v>2</v>
      </c>
      <c r="G8813" s="1">
        <v>43343.720677974539</v>
      </c>
    </row>
    <row r="8814" spans="1:7" x14ac:dyDescent="0.25">
      <c r="A8814" t="s">
        <v>54</v>
      </c>
      <c r="B8814" t="s">
        <v>16827</v>
      </c>
      <c r="C8814">
        <v>1163</v>
      </c>
      <c r="D8814" t="s">
        <v>16789</v>
      </c>
      <c r="E8814">
        <v>8</v>
      </c>
      <c r="F8814">
        <v>4</v>
      </c>
      <c r="G8814" s="1">
        <v>43343.720678506943</v>
      </c>
    </row>
    <row r="8815" spans="1:7" x14ac:dyDescent="0.25">
      <c r="A8815" t="s">
        <v>54</v>
      </c>
      <c r="B8815" t="s">
        <v>16831</v>
      </c>
      <c r="C8815">
        <v>1357</v>
      </c>
      <c r="D8815" t="s">
        <v>16789</v>
      </c>
      <c r="E8815">
        <v>8</v>
      </c>
      <c r="F8815">
        <v>8</v>
      </c>
      <c r="G8815" s="1">
        <v>43343.720679432867</v>
      </c>
    </row>
    <row r="8816" spans="1:7" x14ac:dyDescent="0.25">
      <c r="A8816" t="s">
        <v>54</v>
      </c>
      <c r="B8816" t="s">
        <v>16832</v>
      </c>
      <c r="C8816">
        <v>2490</v>
      </c>
      <c r="D8816" t="s">
        <v>16789</v>
      </c>
      <c r="E8816">
        <v>8</v>
      </c>
      <c r="F8816">
        <v>3</v>
      </c>
      <c r="G8816" s="1">
        <v>43343.72067815972</v>
      </c>
    </row>
    <row r="8817" spans="1:7" x14ac:dyDescent="0.25">
      <c r="A8817" t="s">
        <v>54</v>
      </c>
      <c r="B8817" t="s">
        <v>16835</v>
      </c>
      <c r="C8817">
        <v>973</v>
      </c>
      <c r="D8817" t="s">
        <v>16789</v>
      </c>
      <c r="E8817">
        <v>8</v>
      </c>
      <c r="F8817">
        <v>22</v>
      </c>
      <c r="G8817" s="1">
        <v>43343.720682870371</v>
      </c>
    </row>
    <row r="8818" spans="1:7" x14ac:dyDescent="0.25">
      <c r="A8818" t="s">
        <v>54</v>
      </c>
      <c r="B8818" t="s">
        <v>16836</v>
      </c>
      <c r="C8818">
        <v>1013</v>
      </c>
      <c r="D8818" t="s">
        <v>16789</v>
      </c>
      <c r="E8818">
        <v>8</v>
      </c>
      <c r="F8818">
        <v>27</v>
      </c>
      <c r="G8818" s="1">
        <v>43343.720684108797</v>
      </c>
    </row>
    <row r="8819" spans="1:7" x14ac:dyDescent="0.25">
      <c r="A8819" t="s">
        <v>54</v>
      </c>
      <c r="B8819" t="s">
        <v>16836</v>
      </c>
      <c r="C8819">
        <v>1282</v>
      </c>
      <c r="D8819" t="s">
        <v>16789</v>
      </c>
      <c r="E8819">
        <v>8</v>
      </c>
      <c r="F8819">
        <v>23</v>
      </c>
      <c r="G8819" s="1">
        <v>43343.720683020831</v>
      </c>
    </row>
    <row r="8820" spans="1:7" x14ac:dyDescent="0.25">
      <c r="A8820" t="s">
        <v>54</v>
      </c>
      <c r="B8820" t="s">
        <v>16837</v>
      </c>
      <c r="C8820">
        <v>510</v>
      </c>
      <c r="D8820" t="s">
        <v>16789</v>
      </c>
      <c r="E8820">
        <v>8</v>
      </c>
      <c r="F8820">
        <v>38</v>
      </c>
      <c r="G8820" s="1">
        <v>43343.720686840279</v>
      </c>
    </row>
    <row r="8821" spans="1:7" x14ac:dyDescent="0.25">
      <c r="A8821" t="s">
        <v>54</v>
      </c>
      <c r="B8821" t="s">
        <v>16838</v>
      </c>
      <c r="C8821">
        <v>584</v>
      </c>
      <c r="D8821" t="s">
        <v>16789</v>
      </c>
      <c r="E8821">
        <v>8</v>
      </c>
      <c r="F8821">
        <v>37</v>
      </c>
      <c r="G8821" s="1">
        <v>43343.720686458335</v>
      </c>
    </row>
    <row r="8822" spans="1:7" x14ac:dyDescent="0.25">
      <c r="A8822" t="s">
        <v>54</v>
      </c>
      <c r="B8822" t="s">
        <v>16841</v>
      </c>
      <c r="C8822">
        <v>480</v>
      </c>
      <c r="D8822" t="s">
        <v>16789</v>
      </c>
      <c r="E8822">
        <v>8</v>
      </c>
      <c r="F8822">
        <v>34</v>
      </c>
      <c r="G8822" s="1">
        <v>43343.720685763888</v>
      </c>
    </row>
    <row r="8823" spans="1:7" x14ac:dyDescent="0.25">
      <c r="A8823" t="s">
        <v>54</v>
      </c>
      <c r="B8823" t="s">
        <v>16842</v>
      </c>
      <c r="C8823">
        <v>1895</v>
      </c>
      <c r="D8823" t="s">
        <v>16789</v>
      </c>
      <c r="E8823">
        <v>8</v>
      </c>
      <c r="F8823">
        <v>32</v>
      </c>
      <c r="G8823" s="1">
        <v>43343.720685219909</v>
      </c>
    </row>
    <row r="8824" spans="1:7" x14ac:dyDescent="0.25">
      <c r="A8824" t="s">
        <v>54</v>
      </c>
      <c r="B8824" t="s">
        <v>16842</v>
      </c>
      <c r="C8824">
        <v>3</v>
      </c>
      <c r="D8824" t="s">
        <v>16789</v>
      </c>
      <c r="E8824">
        <v>8</v>
      </c>
      <c r="F8824">
        <v>33</v>
      </c>
      <c r="G8824" s="1">
        <v>43343.720685567132</v>
      </c>
    </row>
    <row r="8825" spans="1:7" x14ac:dyDescent="0.25">
      <c r="A8825" t="s">
        <v>54</v>
      </c>
      <c r="B8825" t="s">
        <v>16843</v>
      </c>
      <c r="C8825">
        <v>545</v>
      </c>
      <c r="D8825" t="s">
        <v>16789</v>
      </c>
      <c r="E8825">
        <v>8</v>
      </c>
      <c r="F8825">
        <v>35</v>
      </c>
      <c r="G8825" s="1">
        <v>43343.720685914355</v>
      </c>
    </row>
    <row r="8826" spans="1:7" x14ac:dyDescent="0.25">
      <c r="A8826" t="s">
        <v>54</v>
      </c>
      <c r="B8826" t="s">
        <v>16844</v>
      </c>
      <c r="C8826">
        <v>693</v>
      </c>
      <c r="D8826" t="s">
        <v>16789</v>
      </c>
      <c r="E8826">
        <v>8</v>
      </c>
      <c r="F8826">
        <v>39</v>
      </c>
      <c r="G8826" s="1">
        <v>43343.720687002315</v>
      </c>
    </row>
    <row r="8827" spans="1:7" x14ac:dyDescent="0.25">
      <c r="A8827" t="s">
        <v>54</v>
      </c>
      <c r="B8827" t="s">
        <v>16845</v>
      </c>
      <c r="C8827">
        <v>1854</v>
      </c>
      <c r="D8827" t="s">
        <v>16789</v>
      </c>
      <c r="E8827">
        <v>8</v>
      </c>
      <c r="F8827">
        <v>36</v>
      </c>
      <c r="G8827" s="1">
        <v>43343.720686307868</v>
      </c>
    </row>
    <row r="8828" spans="1:7" x14ac:dyDescent="0.25">
      <c r="A8828" t="s">
        <v>54</v>
      </c>
      <c r="B8828" t="s">
        <v>16846</v>
      </c>
      <c r="C8828">
        <v>1816</v>
      </c>
      <c r="D8828" t="s">
        <v>16789</v>
      </c>
      <c r="E8828">
        <v>8</v>
      </c>
      <c r="F8828">
        <v>31</v>
      </c>
      <c r="G8828" s="1">
        <v>43343.720685034721</v>
      </c>
    </row>
    <row r="8829" spans="1:7" x14ac:dyDescent="0.25">
      <c r="A8829" t="s">
        <v>54</v>
      </c>
      <c r="B8829" t="s">
        <v>16847</v>
      </c>
      <c r="C8829">
        <v>2959</v>
      </c>
      <c r="D8829" t="s">
        <v>16789</v>
      </c>
      <c r="E8829">
        <v>8</v>
      </c>
      <c r="F8829">
        <v>28</v>
      </c>
      <c r="G8829" s="1">
        <v>43343.720684293985</v>
      </c>
    </row>
    <row r="8830" spans="1:7" x14ac:dyDescent="0.25">
      <c r="A8830" t="s">
        <v>54</v>
      </c>
      <c r="B8830" t="s">
        <v>16848</v>
      </c>
      <c r="C8830">
        <v>776</v>
      </c>
      <c r="D8830" t="s">
        <v>16789</v>
      </c>
      <c r="E8830">
        <v>8</v>
      </c>
      <c r="F8830">
        <v>30</v>
      </c>
      <c r="G8830" s="1">
        <v>43343.720684837965</v>
      </c>
    </row>
    <row r="8831" spans="1:7" x14ac:dyDescent="0.25">
      <c r="A8831" t="s">
        <v>54</v>
      </c>
      <c r="B8831" t="s">
        <v>16849</v>
      </c>
      <c r="C8831">
        <v>1168</v>
      </c>
      <c r="D8831" t="s">
        <v>16789</v>
      </c>
      <c r="E8831">
        <v>8</v>
      </c>
      <c r="F8831">
        <v>29</v>
      </c>
      <c r="G8831" s="1">
        <v>43343.720684641201</v>
      </c>
    </row>
    <row r="8832" spans="1:7" x14ac:dyDescent="0.25">
      <c r="A8832" t="s">
        <v>54</v>
      </c>
      <c r="B8832" t="s">
        <v>16850</v>
      </c>
      <c r="C8832">
        <v>683</v>
      </c>
      <c r="D8832" t="s">
        <v>16789</v>
      </c>
      <c r="E8832">
        <v>8</v>
      </c>
      <c r="F8832">
        <v>9</v>
      </c>
      <c r="G8832" s="1">
        <v>43343.72067978009</v>
      </c>
    </row>
    <row r="8833" spans="1:7" x14ac:dyDescent="0.25">
      <c r="A8833" t="s">
        <v>54</v>
      </c>
      <c r="B8833" t="s">
        <v>16860</v>
      </c>
      <c r="C8833">
        <v>1180</v>
      </c>
      <c r="D8833" t="s">
        <v>16789</v>
      </c>
      <c r="E8833">
        <v>8</v>
      </c>
      <c r="F8833">
        <v>20</v>
      </c>
      <c r="G8833" s="1">
        <v>43343.720682326391</v>
      </c>
    </row>
    <row r="8834" spans="1:7" x14ac:dyDescent="0.25">
      <c r="A8834" t="s">
        <v>54</v>
      </c>
      <c r="B8834" t="s">
        <v>16861</v>
      </c>
      <c r="C8834">
        <v>1500</v>
      </c>
      <c r="D8834" t="s">
        <v>16789</v>
      </c>
      <c r="E8834">
        <v>8</v>
      </c>
      <c r="F8834">
        <v>16</v>
      </c>
      <c r="G8834" s="1">
        <v>43343.72068121528</v>
      </c>
    </row>
    <row r="8835" spans="1:7" x14ac:dyDescent="0.25">
      <c r="A8835" t="s">
        <v>54</v>
      </c>
      <c r="B8835" t="s">
        <v>16862</v>
      </c>
      <c r="C8835">
        <v>480</v>
      </c>
      <c r="D8835" t="s">
        <v>16789</v>
      </c>
      <c r="E8835">
        <v>8</v>
      </c>
      <c r="F8835">
        <v>15</v>
      </c>
      <c r="G8835" s="1">
        <v>43343.720681053244</v>
      </c>
    </row>
    <row r="8836" spans="1:7" x14ac:dyDescent="0.25">
      <c r="A8836" t="s">
        <v>54</v>
      </c>
      <c r="B8836" t="s">
        <v>16863</v>
      </c>
      <c r="C8836">
        <v>2649</v>
      </c>
      <c r="D8836" t="s">
        <v>16789</v>
      </c>
      <c r="E8836">
        <v>8</v>
      </c>
      <c r="F8836">
        <v>13</v>
      </c>
      <c r="G8836" s="1">
        <v>43343.720680671293</v>
      </c>
    </row>
    <row r="8837" spans="1:7" x14ac:dyDescent="0.25">
      <c r="A8837" t="s">
        <v>54</v>
      </c>
      <c r="B8837" t="s">
        <v>16864</v>
      </c>
      <c r="C8837">
        <v>1485</v>
      </c>
      <c r="D8837" t="s">
        <v>16789</v>
      </c>
      <c r="E8837">
        <v>8</v>
      </c>
      <c r="F8837">
        <v>12</v>
      </c>
      <c r="G8837" s="1">
        <v>43343.720680324077</v>
      </c>
    </row>
    <row r="8838" spans="1:7" x14ac:dyDescent="0.25">
      <c r="A8838" t="s">
        <v>54</v>
      </c>
      <c r="B8838" t="s">
        <v>16865</v>
      </c>
      <c r="C8838">
        <v>1206</v>
      </c>
      <c r="D8838" t="s">
        <v>16789</v>
      </c>
      <c r="E8838">
        <v>8</v>
      </c>
      <c r="F8838">
        <v>14</v>
      </c>
      <c r="G8838" s="1">
        <v>43343.720680868057</v>
      </c>
    </row>
    <row r="8839" spans="1:7" x14ac:dyDescent="0.25">
      <c r="A8839" t="s">
        <v>54</v>
      </c>
      <c r="B8839" t="s">
        <v>16866</v>
      </c>
      <c r="C8839">
        <v>949</v>
      </c>
      <c r="D8839" t="s">
        <v>16789</v>
      </c>
      <c r="E8839">
        <v>8</v>
      </c>
      <c r="F8839">
        <v>11</v>
      </c>
      <c r="G8839" s="1">
        <v>43343.720680127313</v>
      </c>
    </row>
    <row r="8840" spans="1:7" x14ac:dyDescent="0.25">
      <c r="A8840" t="s">
        <v>54</v>
      </c>
      <c r="B8840" t="s">
        <v>16867</v>
      </c>
      <c r="C8840">
        <v>937</v>
      </c>
      <c r="D8840" t="s">
        <v>16789</v>
      </c>
      <c r="E8840">
        <v>8</v>
      </c>
      <c r="F8840">
        <v>19</v>
      </c>
      <c r="G8840" s="1">
        <v>43343.720682141204</v>
      </c>
    </row>
    <row r="8841" spans="1:7" x14ac:dyDescent="0.25">
      <c r="A8841" t="s">
        <v>54</v>
      </c>
      <c r="B8841" t="s">
        <v>16868</v>
      </c>
      <c r="C8841">
        <v>1202</v>
      </c>
      <c r="D8841" t="s">
        <v>16789</v>
      </c>
      <c r="E8841">
        <v>8</v>
      </c>
      <c r="F8841">
        <v>17</v>
      </c>
      <c r="G8841" s="1">
        <v>43343.720681597224</v>
      </c>
    </row>
    <row r="8842" spans="1:7" x14ac:dyDescent="0.25">
      <c r="A8842" t="s">
        <v>54</v>
      </c>
      <c r="B8842" t="s">
        <v>16869</v>
      </c>
      <c r="C8842">
        <v>1735</v>
      </c>
      <c r="D8842" t="s">
        <v>16789</v>
      </c>
      <c r="E8842">
        <v>8</v>
      </c>
      <c r="F8842">
        <v>18</v>
      </c>
      <c r="G8842" s="1">
        <v>43343.720681747684</v>
      </c>
    </row>
    <row r="8843" spans="1:7" x14ac:dyDescent="0.25">
      <c r="A8843" t="s">
        <v>54</v>
      </c>
      <c r="B8843" t="s">
        <v>16870</v>
      </c>
      <c r="C8843">
        <v>801</v>
      </c>
      <c r="D8843" t="s">
        <v>16789</v>
      </c>
      <c r="E8843">
        <v>8</v>
      </c>
      <c r="F8843">
        <v>10</v>
      </c>
      <c r="G8843" s="1">
        <v>43343.720679976854</v>
      </c>
    </row>
    <row r="8844" spans="1:7" x14ac:dyDescent="0.25">
      <c r="A8844" t="s">
        <v>54</v>
      </c>
      <c r="B8844" t="s">
        <v>16937</v>
      </c>
      <c r="C8844">
        <v>6271</v>
      </c>
      <c r="D8844" t="s">
        <v>16938</v>
      </c>
      <c r="E8844">
        <v>9</v>
      </c>
      <c r="F8844">
        <v>1</v>
      </c>
      <c r="G8844" s="1">
        <v>43343.720933530094</v>
      </c>
    </row>
    <row r="8845" spans="1:7" x14ac:dyDescent="0.25">
      <c r="A8845" t="s">
        <v>54</v>
      </c>
      <c r="B8845" t="s">
        <v>16939</v>
      </c>
      <c r="C8845">
        <v>590</v>
      </c>
      <c r="D8845" t="s">
        <v>16938</v>
      </c>
      <c r="E8845">
        <v>9</v>
      </c>
      <c r="F8845">
        <v>2</v>
      </c>
      <c r="G8845" s="1">
        <v>43343.720933877317</v>
      </c>
    </row>
    <row r="8846" spans="1:7" x14ac:dyDescent="0.25">
      <c r="A8846" t="s">
        <v>54</v>
      </c>
      <c r="B8846" t="s">
        <v>16940</v>
      </c>
      <c r="C8846">
        <v>1226</v>
      </c>
      <c r="D8846" t="s">
        <v>16938</v>
      </c>
      <c r="E8846">
        <v>9</v>
      </c>
      <c r="F8846">
        <v>6</v>
      </c>
      <c r="G8846" s="1">
        <v>43343.720934953701</v>
      </c>
    </row>
    <row r="8847" spans="1:7" x14ac:dyDescent="0.25">
      <c r="A8847" t="s">
        <v>54</v>
      </c>
      <c r="B8847" t="s">
        <v>16940</v>
      </c>
      <c r="C8847">
        <v>1481</v>
      </c>
      <c r="D8847" t="s">
        <v>16938</v>
      </c>
      <c r="E8847">
        <v>9</v>
      </c>
      <c r="F8847">
        <v>8</v>
      </c>
      <c r="G8847" s="1">
        <v>43343.720935497688</v>
      </c>
    </row>
    <row r="8848" spans="1:7" x14ac:dyDescent="0.25">
      <c r="A8848" t="s">
        <v>54</v>
      </c>
      <c r="B8848" t="s">
        <v>16941</v>
      </c>
      <c r="C8848">
        <v>787</v>
      </c>
      <c r="D8848" t="s">
        <v>16938</v>
      </c>
      <c r="E8848">
        <v>9</v>
      </c>
      <c r="F8848">
        <v>13</v>
      </c>
      <c r="G8848" s="1">
        <v>43343.720936574071</v>
      </c>
    </row>
    <row r="8849" spans="1:7" x14ac:dyDescent="0.25">
      <c r="A8849" t="s">
        <v>54</v>
      </c>
      <c r="B8849" t="s">
        <v>16942</v>
      </c>
      <c r="C8849">
        <v>593</v>
      </c>
      <c r="D8849" t="s">
        <v>16938</v>
      </c>
      <c r="E8849">
        <v>9</v>
      </c>
      <c r="F8849">
        <v>5</v>
      </c>
      <c r="G8849" s="1">
        <v>43343.720934606485</v>
      </c>
    </row>
    <row r="8850" spans="1:7" x14ac:dyDescent="0.25">
      <c r="A8850" t="s">
        <v>54</v>
      </c>
      <c r="B8850" t="s">
        <v>16943</v>
      </c>
      <c r="C8850">
        <v>1154</v>
      </c>
      <c r="D8850" t="s">
        <v>16938</v>
      </c>
      <c r="E8850">
        <v>9</v>
      </c>
      <c r="F8850">
        <v>10</v>
      </c>
      <c r="G8850" s="1">
        <v>43343.720936030091</v>
      </c>
    </row>
    <row r="8851" spans="1:7" x14ac:dyDescent="0.25">
      <c r="A8851" t="s">
        <v>54</v>
      </c>
      <c r="B8851" t="s">
        <v>16944</v>
      </c>
      <c r="C8851">
        <v>772</v>
      </c>
      <c r="D8851" t="s">
        <v>16938</v>
      </c>
      <c r="E8851">
        <v>9</v>
      </c>
      <c r="F8851">
        <v>11</v>
      </c>
      <c r="G8851" s="1">
        <v>43343.720936226855</v>
      </c>
    </row>
    <row r="8852" spans="1:7" x14ac:dyDescent="0.25">
      <c r="A8852" t="s">
        <v>54</v>
      </c>
      <c r="B8852" t="s">
        <v>16945</v>
      </c>
      <c r="C8852">
        <v>975</v>
      </c>
      <c r="D8852" t="s">
        <v>16938</v>
      </c>
      <c r="E8852">
        <v>9</v>
      </c>
      <c r="F8852">
        <v>3</v>
      </c>
      <c r="G8852" s="1">
        <v>43343.720934062498</v>
      </c>
    </row>
    <row r="8853" spans="1:7" x14ac:dyDescent="0.25">
      <c r="A8853" t="s">
        <v>54</v>
      </c>
      <c r="B8853" t="s">
        <v>16946</v>
      </c>
      <c r="C8853">
        <v>1676</v>
      </c>
      <c r="D8853" t="s">
        <v>16938</v>
      </c>
      <c r="E8853">
        <v>9</v>
      </c>
      <c r="F8853">
        <v>9</v>
      </c>
      <c r="G8853" s="1">
        <v>43343.720935682868</v>
      </c>
    </row>
    <row r="8854" spans="1:7" x14ac:dyDescent="0.25">
      <c r="A8854" t="s">
        <v>54</v>
      </c>
      <c r="B8854" t="s">
        <v>16946</v>
      </c>
      <c r="C8854">
        <v>1195</v>
      </c>
      <c r="D8854" t="s">
        <v>16938</v>
      </c>
      <c r="E8854">
        <v>9</v>
      </c>
      <c r="F8854">
        <v>4</v>
      </c>
      <c r="G8854" s="1">
        <v>43343.720934409721</v>
      </c>
    </row>
    <row r="8855" spans="1:7" x14ac:dyDescent="0.25">
      <c r="A8855" t="s">
        <v>54</v>
      </c>
      <c r="B8855" t="s">
        <v>16947</v>
      </c>
      <c r="C8855">
        <v>1483</v>
      </c>
      <c r="D8855" t="s">
        <v>16938</v>
      </c>
      <c r="E8855">
        <v>9</v>
      </c>
      <c r="F8855">
        <v>12</v>
      </c>
      <c r="G8855" s="1">
        <v>43343.720936423611</v>
      </c>
    </row>
    <row r="8856" spans="1:7" x14ac:dyDescent="0.25">
      <c r="A8856" t="s">
        <v>54</v>
      </c>
      <c r="B8856" t="s">
        <v>16950</v>
      </c>
      <c r="C8856">
        <v>505</v>
      </c>
      <c r="D8856" t="s">
        <v>16938</v>
      </c>
      <c r="E8856">
        <v>9</v>
      </c>
      <c r="F8856">
        <v>7</v>
      </c>
      <c r="G8856" s="1">
        <v>43343.720935150464</v>
      </c>
    </row>
    <row r="8857" spans="1:7" x14ac:dyDescent="0.25">
      <c r="A8857" t="s">
        <v>54</v>
      </c>
      <c r="B8857" t="s">
        <v>16951</v>
      </c>
      <c r="C8857">
        <v>1928</v>
      </c>
      <c r="D8857" t="s">
        <v>16938</v>
      </c>
      <c r="E8857">
        <v>9</v>
      </c>
      <c r="F8857">
        <v>14</v>
      </c>
      <c r="G8857" s="1">
        <v>43343.720936770835</v>
      </c>
    </row>
    <row r="8858" spans="1:7" x14ac:dyDescent="0.25">
      <c r="A8858" t="s">
        <v>54</v>
      </c>
      <c r="B8858" t="s">
        <v>16952</v>
      </c>
      <c r="C8858">
        <v>1067</v>
      </c>
      <c r="D8858" t="s">
        <v>16938</v>
      </c>
      <c r="E8858">
        <v>9</v>
      </c>
      <c r="F8858">
        <v>15</v>
      </c>
      <c r="G8858" s="1">
        <v>43343.720937118058</v>
      </c>
    </row>
    <row r="8859" spans="1:7" x14ac:dyDescent="0.25">
      <c r="A8859" t="s">
        <v>54</v>
      </c>
      <c r="B8859" t="s">
        <v>16734</v>
      </c>
      <c r="C8859">
        <v>878</v>
      </c>
      <c r="D8859" t="s">
        <v>16735</v>
      </c>
      <c r="E8859">
        <v>10</v>
      </c>
      <c r="F8859">
        <v>36</v>
      </c>
      <c r="G8859" s="1">
        <v>43343.72212835648</v>
      </c>
    </row>
    <row r="8860" spans="1:7" x14ac:dyDescent="0.25">
      <c r="A8860" t="s">
        <v>54</v>
      </c>
      <c r="B8860" t="s">
        <v>16736</v>
      </c>
      <c r="C8860">
        <v>1804</v>
      </c>
      <c r="D8860" t="s">
        <v>16735</v>
      </c>
      <c r="E8860">
        <v>10</v>
      </c>
      <c r="F8860">
        <v>21</v>
      </c>
      <c r="G8860" s="1">
        <v>43343.722124918982</v>
      </c>
    </row>
    <row r="8861" spans="1:7" x14ac:dyDescent="0.25">
      <c r="A8861" t="s">
        <v>54</v>
      </c>
      <c r="B8861" t="s">
        <v>16737</v>
      </c>
      <c r="C8861">
        <v>593</v>
      </c>
      <c r="D8861" t="s">
        <v>16735</v>
      </c>
      <c r="E8861">
        <v>10</v>
      </c>
      <c r="F8861">
        <v>38</v>
      </c>
      <c r="G8861" s="1">
        <v>43343.722128900466</v>
      </c>
    </row>
    <row r="8862" spans="1:7" x14ac:dyDescent="0.25">
      <c r="A8862" t="s">
        <v>54</v>
      </c>
      <c r="B8862" t="s">
        <v>16737</v>
      </c>
      <c r="C8862">
        <v>3607</v>
      </c>
      <c r="D8862" t="s">
        <v>16735</v>
      </c>
      <c r="E8862">
        <v>10</v>
      </c>
      <c r="F8862">
        <v>40</v>
      </c>
      <c r="G8862" s="1">
        <v>43343.72212943287</v>
      </c>
    </row>
    <row r="8863" spans="1:7" x14ac:dyDescent="0.25">
      <c r="A8863" t="s">
        <v>54</v>
      </c>
      <c r="B8863" t="s">
        <v>16738</v>
      </c>
      <c r="C8863">
        <v>653</v>
      </c>
      <c r="D8863" t="s">
        <v>16735</v>
      </c>
      <c r="E8863">
        <v>10</v>
      </c>
      <c r="F8863">
        <v>39</v>
      </c>
      <c r="G8863" s="1">
        <v>43343.722129050926</v>
      </c>
    </row>
    <row r="8864" spans="1:7" x14ac:dyDescent="0.25">
      <c r="A8864" t="s">
        <v>54</v>
      </c>
      <c r="B8864" t="s">
        <v>16739</v>
      </c>
      <c r="C8864">
        <v>484</v>
      </c>
      <c r="D8864" t="s">
        <v>16735</v>
      </c>
      <c r="E8864">
        <v>10</v>
      </c>
      <c r="F8864">
        <v>41</v>
      </c>
      <c r="G8864" s="1">
        <v>43343.722129594906</v>
      </c>
    </row>
    <row r="8865" spans="1:7" x14ac:dyDescent="0.25">
      <c r="A8865" t="s">
        <v>54</v>
      </c>
      <c r="B8865" t="s">
        <v>16740</v>
      </c>
      <c r="C8865">
        <v>3618</v>
      </c>
      <c r="D8865" t="s">
        <v>16735</v>
      </c>
      <c r="E8865">
        <v>10</v>
      </c>
      <c r="F8865">
        <v>37</v>
      </c>
      <c r="G8865" s="1">
        <v>43343.722128703703</v>
      </c>
    </row>
    <row r="8866" spans="1:7" x14ac:dyDescent="0.25">
      <c r="A8866" t="s">
        <v>54</v>
      </c>
      <c r="B8866" t="s">
        <v>16740</v>
      </c>
      <c r="C8866">
        <v>1484</v>
      </c>
      <c r="D8866" t="s">
        <v>16735</v>
      </c>
      <c r="E8866">
        <v>10</v>
      </c>
      <c r="F8866">
        <v>35</v>
      </c>
      <c r="G8866" s="1">
        <v>43343.722128159723</v>
      </c>
    </row>
    <row r="8867" spans="1:7" x14ac:dyDescent="0.25">
      <c r="A8867" t="s">
        <v>54</v>
      </c>
      <c r="B8867" t="s">
        <v>16741</v>
      </c>
      <c r="C8867">
        <v>779</v>
      </c>
      <c r="D8867" t="s">
        <v>16735</v>
      </c>
      <c r="E8867">
        <v>10</v>
      </c>
      <c r="F8867">
        <v>43</v>
      </c>
      <c r="G8867" s="1">
        <v>43343.72212997685</v>
      </c>
    </row>
    <row r="8868" spans="1:7" x14ac:dyDescent="0.25">
      <c r="A8868" t="s">
        <v>54</v>
      </c>
      <c r="B8868" t="s">
        <v>16742</v>
      </c>
      <c r="C8868">
        <v>1272</v>
      </c>
      <c r="D8868" t="s">
        <v>16735</v>
      </c>
      <c r="E8868">
        <v>10</v>
      </c>
      <c r="F8868">
        <v>42</v>
      </c>
      <c r="G8868" s="1">
        <v>43343.722129780093</v>
      </c>
    </row>
    <row r="8869" spans="1:7" x14ac:dyDescent="0.25">
      <c r="A8869" t="s">
        <v>54</v>
      </c>
      <c r="B8869" t="s">
        <v>16742</v>
      </c>
      <c r="C8869">
        <v>1612</v>
      </c>
      <c r="D8869" t="s">
        <v>16735</v>
      </c>
      <c r="E8869">
        <v>10</v>
      </c>
      <c r="F8869">
        <v>44</v>
      </c>
      <c r="G8869" s="1">
        <v>43343.72213105324</v>
      </c>
    </row>
    <row r="8870" spans="1:7" x14ac:dyDescent="0.25">
      <c r="A8870" t="s">
        <v>54</v>
      </c>
      <c r="B8870" t="s">
        <v>16743</v>
      </c>
      <c r="C8870">
        <v>1206</v>
      </c>
      <c r="D8870" t="s">
        <v>16735</v>
      </c>
      <c r="E8870">
        <v>10</v>
      </c>
      <c r="F8870">
        <v>20</v>
      </c>
      <c r="G8870" s="1">
        <v>43343.722124537038</v>
      </c>
    </row>
    <row r="8871" spans="1:7" x14ac:dyDescent="0.25">
      <c r="A8871" t="s">
        <v>54</v>
      </c>
      <c r="B8871" t="s">
        <v>16743</v>
      </c>
      <c r="C8871">
        <v>2206</v>
      </c>
      <c r="D8871" t="s">
        <v>16735</v>
      </c>
      <c r="E8871">
        <v>10</v>
      </c>
      <c r="F8871">
        <v>22</v>
      </c>
      <c r="G8871" s="1">
        <v>43343.722125081018</v>
      </c>
    </row>
    <row r="8872" spans="1:7" x14ac:dyDescent="0.25">
      <c r="A8872" t="s">
        <v>54</v>
      </c>
      <c r="B8872" t="s">
        <v>16744</v>
      </c>
      <c r="C8872">
        <v>1436</v>
      </c>
      <c r="D8872" t="s">
        <v>16735</v>
      </c>
      <c r="E8872">
        <v>10</v>
      </c>
      <c r="F8872">
        <v>48</v>
      </c>
      <c r="G8872" s="1">
        <v>43343.722132326388</v>
      </c>
    </row>
    <row r="8873" spans="1:7" x14ac:dyDescent="0.25">
      <c r="A8873" t="s">
        <v>54</v>
      </c>
      <c r="B8873" t="s">
        <v>16745</v>
      </c>
      <c r="C8873">
        <v>658</v>
      </c>
      <c r="D8873" t="s">
        <v>16735</v>
      </c>
      <c r="E8873">
        <v>10</v>
      </c>
      <c r="F8873">
        <v>47</v>
      </c>
      <c r="G8873" s="1">
        <v>43343.722131944443</v>
      </c>
    </row>
    <row r="8874" spans="1:7" x14ac:dyDescent="0.25">
      <c r="A8874" t="s">
        <v>54</v>
      </c>
      <c r="B8874" t="s">
        <v>16746</v>
      </c>
      <c r="C8874">
        <v>1091</v>
      </c>
      <c r="D8874" t="s">
        <v>16735</v>
      </c>
      <c r="E8874">
        <v>10</v>
      </c>
      <c r="F8874">
        <v>26</v>
      </c>
      <c r="G8874" s="1">
        <v>43343.722126006942</v>
      </c>
    </row>
    <row r="8875" spans="1:7" x14ac:dyDescent="0.25">
      <c r="A8875" t="s">
        <v>54</v>
      </c>
      <c r="B8875" t="s">
        <v>16747</v>
      </c>
      <c r="C8875">
        <v>2394</v>
      </c>
      <c r="D8875" t="s">
        <v>16735</v>
      </c>
      <c r="E8875">
        <v>10</v>
      </c>
      <c r="F8875">
        <v>27</v>
      </c>
      <c r="G8875" s="1">
        <v>43343.722126157409</v>
      </c>
    </row>
    <row r="8876" spans="1:7" x14ac:dyDescent="0.25">
      <c r="A8876" t="s">
        <v>54</v>
      </c>
      <c r="B8876" t="s">
        <v>16748</v>
      </c>
      <c r="C8876">
        <v>452</v>
      </c>
      <c r="D8876" t="s">
        <v>16735</v>
      </c>
      <c r="E8876">
        <v>10</v>
      </c>
      <c r="F8876">
        <v>31</v>
      </c>
      <c r="G8876" s="1">
        <v>43343.722127083332</v>
      </c>
    </row>
    <row r="8877" spans="1:7" x14ac:dyDescent="0.25">
      <c r="A8877" t="s">
        <v>54</v>
      </c>
      <c r="B8877" t="s">
        <v>16749</v>
      </c>
      <c r="C8877">
        <v>714</v>
      </c>
      <c r="D8877" t="s">
        <v>16735</v>
      </c>
      <c r="E8877">
        <v>10</v>
      </c>
      <c r="F8877">
        <v>29</v>
      </c>
      <c r="G8877" s="1">
        <v>43343.722126701388</v>
      </c>
    </row>
    <row r="8878" spans="1:7" x14ac:dyDescent="0.25">
      <c r="A8878" t="s">
        <v>54</v>
      </c>
      <c r="B8878" t="s">
        <v>16750</v>
      </c>
      <c r="C8878">
        <v>991</v>
      </c>
      <c r="D8878" t="s">
        <v>16735</v>
      </c>
      <c r="E8878">
        <v>10</v>
      </c>
      <c r="F8878">
        <v>30</v>
      </c>
      <c r="G8878" s="1">
        <v>43343.722126886576</v>
      </c>
    </row>
    <row r="8879" spans="1:7" x14ac:dyDescent="0.25">
      <c r="A8879" t="s">
        <v>54</v>
      </c>
      <c r="B8879" t="s">
        <v>16751</v>
      </c>
      <c r="C8879">
        <v>638</v>
      </c>
      <c r="D8879" t="s">
        <v>16735</v>
      </c>
      <c r="E8879">
        <v>10</v>
      </c>
      <c r="F8879">
        <v>50</v>
      </c>
      <c r="G8879" s="1">
        <v>43343.722132673611</v>
      </c>
    </row>
    <row r="8880" spans="1:7" x14ac:dyDescent="0.25">
      <c r="A8880" t="s">
        <v>54</v>
      </c>
      <c r="B8880" t="s">
        <v>16752</v>
      </c>
      <c r="C8880">
        <v>1457</v>
      </c>
      <c r="D8880" t="s">
        <v>16735</v>
      </c>
      <c r="E8880">
        <v>10</v>
      </c>
      <c r="F8880">
        <v>32</v>
      </c>
      <c r="G8880" s="1">
        <v>43343.722127627312</v>
      </c>
    </row>
    <row r="8881" spans="1:7" x14ac:dyDescent="0.25">
      <c r="A8881" t="s">
        <v>54</v>
      </c>
      <c r="B8881" t="s">
        <v>16753</v>
      </c>
      <c r="C8881">
        <v>1118</v>
      </c>
      <c r="D8881" t="s">
        <v>16735</v>
      </c>
      <c r="E8881">
        <v>10</v>
      </c>
      <c r="F8881">
        <v>49</v>
      </c>
      <c r="G8881" s="1">
        <v>43343.722132488423</v>
      </c>
    </row>
    <row r="8882" spans="1:7" x14ac:dyDescent="0.25">
      <c r="A8882" t="s">
        <v>54</v>
      </c>
      <c r="B8882" t="s">
        <v>16754</v>
      </c>
      <c r="C8882">
        <v>735</v>
      </c>
      <c r="D8882" t="s">
        <v>16735</v>
      </c>
      <c r="E8882">
        <v>10</v>
      </c>
      <c r="F8882">
        <v>46</v>
      </c>
      <c r="G8882" s="1">
        <v>43343.722131793984</v>
      </c>
    </row>
    <row r="8883" spans="1:7" x14ac:dyDescent="0.25">
      <c r="A8883" t="s">
        <v>54</v>
      </c>
      <c r="B8883" t="s">
        <v>16755</v>
      </c>
      <c r="C8883">
        <v>617</v>
      </c>
      <c r="D8883" t="s">
        <v>16735</v>
      </c>
      <c r="E8883">
        <v>10</v>
      </c>
      <c r="F8883">
        <v>25</v>
      </c>
      <c r="G8883" s="1">
        <v>43343.722125613429</v>
      </c>
    </row>
    <row r="8884" spans="1:7" x14ac:dyDescent="0.25">
      <c r="A8884" t="s">
        <v>54</v>
      </c>
      <c r="B8884" t="s">
        <v>16756</v>
      </c>
      <c r="C8884">
        <v>655</v>
      </c>
      <c r="D8884" t="s">
        <v>16735</v>
      </c>
      <c r="E8884">
        <v>10</v>
      </c>
      <c r="F8884">
        <v>28</v>
      </c>
      <c r="G8884" s="1">
        <v>43343.722126354165</v>
      </c>
    </row>
    <row r="8885" spans="1:7" x14ac:dyDescent="0.25">
      <c r="A8885" t="s">
        <v>54</v>
      </c>
      <c r="B8885" t="s">
        <v>16757</v>
      </c>
      <c r="C8885">
        <v>1110</v>
      </c>
      <c r="D8885" t="s">
        <v>16735</v>
      </c>
      <c r="E8885">
        <v>10</v>
      </c>
      <c r="F8885">
        <v>7</v>
      </c>
      <c r="G8885" s="1">
        <v>43343.722121296298</v>
      </c>
    </row>
    <row r="8886" spans="1:7" x14ac:dyDescent="0.25">
      <c r="A8886" t="s">
        <v>54</v>
      </c>
      <c r="B8886" t="s">
        <v>16757</v>
      </c>
      <c r="C8886">
        <v>1795</v>
      </c>
      <c r="D8886" t="s">
        <v>16735</v>
      </c>
      <c r="E8886">
        <v>10</v>
      </c>
      <c r="F8886">
        <v>5</v>
      </c>
      <c r="G8886" s="1">
        <v>43343.722120752318</v>
      </c>
    </row>
    <row r="8887" spans="1:7" x14ac:dyDescent="0.25">
      <c r="A8887" t="s">
        <v>54</v>
      </c>
      <c r="B8887" t="s">
        <v>16758</v>
      </c>
      <c r="C8887">
        <v>685</v>
      </c>
      <c r="D8887" t="s">
        <v>16735</v>
      </c>
      <c r="E8887">
        <v>10</v>
      </c>
      <c r="F8887">
        <v>10</v>
      </c>
      <c r="G8887" s="1">
        <v>43343.722122025465</v>
      </c>
    </row>
    <row r="8888" spans="1:7" x14ac:dyDescent="0.25">
      <c r="A8888" t="s">
        <v>54</v>
      </c>
      <c r="B8888" t="s">
        <v>16759</v>
      </c>
      <c r="C8888">
        <v>708</v>
      </c>
      <c r="D8888" t="s">
        <v>16735</v>
      </c>
      <c r="E8888">
        <v>10</v>
      </c>
      <c r="F8888">
        <v>11</v>
      </c>
      <c r="G8888" s="1">
        <v>43343.722122187501</v>
      </c>
    </row>
    <row r="8889" spans="1:7" x14ac:dyDescent="0.25">
      <c r="A8889" t="s">
        <v>54</v>
      </c>
      <c r="B8889" t="s">
        <v>16760</v>
      </c>
      <c r="C8889">
        <v>7879</v>
      </c>
      <c r="D8889" t="s">
        <v>16735</v>
      </c>
      <c r="E8889">
        <v>10</v>
      </c>
      <c r="F8889">
        <v>1</v>
      </c>
      <c r="G8889" s="1">
        <v>43343.722119826387</v>
      </c>
    </row>
    <row r="8890" spans="1:7" x14ac:dyDescent="0.25">
      <c r="A8890" t="s">
        <v>54</v>
      </c>
      <c r="B8890" t="s">
        <v>16760</v>
      </c>
      <c r="C8890">
        <v>589</v>
      </c>
      <c r="D8890" t="s">
        <v>16735</v>
      </c>
      <c r="E8890">
        <v>10</v>
      </c>
      <c r="F8890">
        <v>9</v>
      </c>
      <c r="G8890" s="1">
        <v>43343.722121840277</v>
      </c>
    </row>
    <row r="8891" spans="1:7" x14ac:dyDescent="0.25">
      <c r="A8891" t="s">
        <v>54</v>
      </c>
      <c r="B8891" t="s">
        <v>16760</v>
      </c>
      <c r="C8891">
        <v>16292</v>
      </c>
      <c r="D8891" t="s">
        <v>16735</v>
      </c>
      <c r="E8891">
        <v>10</v>
      </c>
      <c r="F8891">
        <v>3</v>
      </c>
      <c r="G8891" s="1">
        <v>43343.722120219907</v>
      </c>
    </row>
    <row r="8892" spans="1:7" x14ac:dyDescent="0.25">
      <c r="A8892" t="s">
        <v>54</v>
      </c>
      <c r="B8892" t="s">
        <v>16761</v>
      </c>
      <c r="C8892">
        <v>982</v>
      </c>
      <c r="D8892" t="s">
        <v>16735</v>
      </c>
      <c r="E8892">
        <v>10</v>
      </c>
      <c r="F8892">
        <v>16</v>
      </c>
      <c r="G8892" s="1">
        <v>43343.722123645835</v>
      </c>
    </row>
    <row r="8893" spans="1:7" x14ac:dyDescent="0.25">
      <c r="A8893" t="s">
        <v>54</v>
      </c>
      <c r="B8893" t="s">
        <v>16761</v>
      </c>
      <c r="C8893">
        <v>907</v>
      </c>
      <c r="D8893" t="s">
        <v>16735</v>
      </c>
      <c r="E8893">
        <v>10</v>
      </c>
      <c r="F8893">
        <v>12</v>
      </c>
      <c r="G8893" s="1">
        <v>43343.722122372688</v>
      </c>
    </row>
    <row r="8894" spans="1:7" x14ac:dyDescent="0.25">
      <c r="A8894" t="s">
        <v>54</v>
      </c>
      <c r="B8894" t="s">
        <v>16762</v>
      </c>
      <c r="C8894">
        <v>6625</v>
      </c>
      <c r="D8894" t="s">
        <v>16735</v>
      </c>
      <c r="E8894">
        <v>10</v>
      </c>
      <c r="F8894">
        <v>17</v>
      </c>
      <c r="G8894" s="1">
        <v>43343.722123993059</v>
      </c>
    </row>
    <row r="8895" spans="1:7" x14ac:dyDescent="0.25">
      <c r="A8895" t="s">
        <v>54</v>
      </c>
      <c r="B8895" t="s">
        <v>16762</v>
      </c>
      <c r="C8895">
        <v>1307</v>
      </c>
      <c r="D8895" t="s">
        <v>16735</v>
      </c>
      <c r="E8895">
        <v>10</v>
      </c>
      <c r="F8895">
        <v>15</v>
      </c>
      <c r="G8895" s="1">
        <v>43343.722123460648</v>
      </c>
    </row>
    <row r="8896" spans="1:7" x14ac:dyDescent="0.25">
      <c r="A8896" t="s">
        <v>54</v>
      </c>
      <c r="B8896" t="s">
        <v>16762</v>
      </c>
      <c r="C8896">
        <v>2728</v>
      </c>
      <c r="D8896" t="s">
        <v>16735</v>
      </c>
      <c r="E8896">
        <v>10</v>
      </c>
      <c r="F8896">
        <v>13</v>
      </c>
      <c r="G8896" s="1">
        <v>43343.722122916668</v>
      </c>
    </row>
    <row r="8897" spans="1:7" x14ac:dyDescent="0.25">
      <c r="A8897" t="s">
        <v>54</v>
      </c>
      <c r="B8897" t="s">
        <v>16763</v>
      </c>
      <c r="C8897">
        <v>889</v>
      </c>
      <c r="D8897" t="s">
        <v>16735</v>
      </c>
      <c r="E8897">
        <v>10</v>
      </c>
      <c r="F8897">
        <v>2</v>
      </c>
      <c r="G8897" s="1">
        <v>43343.722120023151</v>
      </c>
    </row>
    <row r="8898" spans="1:7" x14ac:dyDescent="0.25">
      <c r="A8898" t="s">
        <v>54</v>
      </c>
      <c r="B8898" t="s">
        <v>16764</v>
      </c>
      <c r="C8898">
        <v>539</v>
      </c>
      <c r="D8898" t="s">
        <v>16735</v>
      </c>
      <c r="E8898">
        <v>10</v>
      </c>
      <c r="F8898">
        <v>8</v>
      </c>
      <c r="G8898" s="1">
        <v>43343.722121446757</v>
      </c>
    </row>
    <row r="8899" spans="1:7" x14ac:dyDescent="0.25">
      <c r="A8899" t="s">
        <v>54</v>
      </c>
      <c r="B8899" t="s">
        <v>16764</v>
      </c>
      <c r="C8899">
        <v>2289</v>
      </c>
      <c r="D8899" t="s">
        <v>16735</v>
      </c>
      <c r="E8899">
        <v>10</v>
      </c>
      <c r="F8899">
        <v>4</v>
      </c>
      <c r="G8899" s="1">
        <v>43343.722120486113</v>
      </c>
    </row>
    <row r="8900" spans="1:7" x14ac:dyDescent="0.25">
      <c r="A8900" t="s">
        <v>54</v>
      </c>
      <c r="B8900" t="s">
        <v>16765</v>
      </c>
      <c r="C8900">
        <v>829</v>
      </c>
      <c r="D8900" t="s">
        <v>16735</v>
      </c>
      <c r="E8900">
        <v>10</v>
      </c>
      <c r="F8900">
        <v>18</v>
      </c>
      <c r="G8900" s="1">
        <v>43343.722124189815</v>
      </c>
    </row>
    <row r="8901" spans="1:7" x14ac:dyDescent="0.25">
      <c r="A8901" t="s">
        <v>54</v>
      </c>
      <c r="B8901" t="s">
        <v>16765</v>
      </c>
      <c r="C8901">
        <v>980</v>
      </c>
      <c r="D8901" t="s">
        <v>16735</v>
      </c>
      <c r="E8901">
        <v>10</v>
      </c>
      <c r="F8901">
        <v>14</v>
      </c>
      <c r="G8901" s="1">
        <v>43343.722123263891</v>
      </c>
    </row>
    <row r="8902" spans="1:7" x14ac:dyDescent="0.25">
      <c r="A8902" t="s">
        <v>54</v>
      </c>
      <c r="B8902" t="s">
        <v>16766</v>
      </c>
      <c r="C8902">
        <v>4638</v>
      </c>
      <c r="D8902" t="s">
        <v>16735</v>
      </c>
      <c r="E8902">
        <v>10</v>
      </c>
      <c r="F8902">
        <v>6</v>
      </c>
      <c r="G8902" s="1">
        <v>43343.722120914354</v>
      </c>
    </row>
    <row r="8903" spans="1:7" x14ac:dyDescent="0.25">
      <c r="A8903" t="s">
        <v>54</v>
      </c>
      <c r="B8903" t="s">
        <v>16767</v>
      </c>
      <c r="C8903">
        <v>2401</v>
      </c>
      <c r="D8903" t="s">
        <v>16735</v>
      </c>
      <c r="E8903">
        <v>10</v>
      </c>
      <c r="F8903">
        <v>51</v>
      </c>
      <c r="G8903" s="1">
        <v>43343.722132870367</v>
      </c>
    </row>
    <row r="8904" spans="1:7" x14ac:dyDescent="0.25">
      <c r="A8904" t="s">
        <v>54</v>
      </c>
      <c r="B8904" t="s">
        <v>16768</v>
      </c>
      <c r="C8904">
        <v>576</v>
      </c>
      <c r="D8904" t="s">
        <v>16735</v>
      </c>
      <c r="E8904">
        <v>10</v>
      </c>
      <c r="F8904">
        <v>33</v>
      </c>
      <c r="G8904" s="1">
        <v>43343.7221278125</v>
      </c>
    </row>
    <row r="8905" spans="1:7" x14ac:dyDescent="0.25">
      <c r="A8905" t="s">
        <v>54</v>
      </c>
      <c r="B8905" t="s">
        <v>16769</v>
      </c>
      <c r="C8905">
        <v>5674</v>
      </c>
      <c r="D8905" t="s">
        <v>16735</v>
      </c>
      <c r="E8905">
        <v>10</v>
      </c>
      <c r="F8905">
        <v>34</v>
      </c>
      <c r="G8905" s="1">
        <v>43343.722127974535</v>
      </c>
    </row>
    <row r="8906" spans="1:7" x14ac:dyDescent="0.25">
      <c r="A8906" t="s">
        <v>54</v>
      </c>
      <c r="B8906" t="s">
        <v>16770</v>
      </c>
      <c r="C8906">
        <v>3282</v>
      </c>
      <c r="D8906" t="s">
        <v>16735</v>
      </c>
      <c r="E8906">
        <v>10</v>
      </c>
      <c r="F8906">
        <v>45</v>
      </c>
      <c r="G8906" s="1">
        <v>43343.722131249997</v>
      </c>
    </row>
    <row r="8907" spans="1:7" x14ac:dyDescent="0.25">
      <c r="A8907" t="s">
        <v>54</v>
      </c>
      <c r="B8907" t="s">
        <v>16771</v>
      </c>
      <c r="C8907">
        <v>2173</v>
      </c>
      <c r="D8907" t="s">
        <v>16735</v>
      </c>
      <c r="E8907">
        <v>10</v>
      </c>
      <c r="F8907">
        <v>24</v>
      </c>
      <c r="G8907" s="1">
        <v>43343.722125462962</v>
      </c>
    </row>
    <row r="8908" spans="1:7" x14ac:dyDescent="0.25">
      <c r="A8908" t="s">
        <v>54</v>
      </c>
      <c r="B8908" t="s">
        <v>16772</v>
      </c>
      <c r="C8908">
        <v>921</v>
      </c>
      <c r="D8908" t="s">
        <v>16735</v>
      </c>
      <c r="E8908">
        <v>10</v>
      </c>
      <c r="F8908">
        <v>23</v>
      </c>
      <c r="G8908" s="1">
        <v>43343.722125266206</v>
      </c>
    </row>
    <row r="8909" spans="1:7" x14ac:dyDescent="0.25">
      <c r="A8909" t="s">
        <v>54</v>
      </c>
      <c r="B8909" t="s">
        <v>16773</v>
      </c>
      <c r="C8909">
        <v>2122</v>
      </c>
      <c r="D8909" t="s">
        <v>16735</v>
      </c>
      <c r="E8909">
        <v>10</v>
      </c>
      <c r="F8909">
        <v>19</v>
      </c>
      <c r="G8909" s="1">
        <v>43343.722124340275</v>
      </c>
    </row>
    <row r="8910" spans="1:7" x14ac:dyDescent="0.25">
      <c r="A8910" t="s">
        <v>54</v>
      </c>
      <c r="B8910" t="s">
        <v>16724</v>
      </c>
      <c r="C8910">
        <v>288496</v>
      </c>
      <c r="D8910" t="s">
        <v>16725</v>
      </c>
      <c r="E8910">
        <v>11</v>
      </c>
      <c r="F8910">
        <v>1</v>
      </c>
      <c r="G8910" s="1">
        <v>43343.725633217589</v>
      </c>
    </row>
    <row r="8911" spans="1:7" x14ac:dyDescent="0.25">
      <c r="A8911" t="s">
        <v>54</v>
      </c>
      <c r="B8911" t="s">
        <v>16839</v>
      </c>
      <c r="C8911">
        <v>557</v>
      </c>
      <c r="D8911" t="s">
        <v>16725</v>
      </c>
      <c r="E8911">
        <v>11</v>
      </c>
      <c r="F8911">
        <v>13</v>
      </c>
      <c r="G8911" s="1">
        <v>43343.725639432872</v>
      </c>
    </row>
    <row r="8912" spans="1:7" x14ac:dyDescent="0.25">
      <c r="A8912" t="s">
        <v>54</v>
      </c>
      <c r="B8912" t="s">
        <v>16840</v>
      </c>
      <c r="C8912">
        <v>731</v>
      </c>
      <c r="D8912" t="s">
        <v>16725</v>
      </c>
      <c r="E8912">
        <v>11</v>
      </c>
      <c r="F8912">
        <v>14</v>
      </c>
      <c r="G8912" s="1">
        <v>43343.725639814817</v>
      </c>
    </row>
    <row r="8913" spans="1:7" x14ac:dyDescent="0.25">
      <c r="A8913" t="s">
        <v>54</v>
      </c>
      <c r="B8913" t="s">
        <v>16851</v>
      </c>
      <c r="C8913">
        <v>562</v>
      </c>
      <c r="D8913" t="s">
        <v>16725</v>
      </c>
      <c r="E8913">
        <v>11</v>
      </c>
      <c r="F8913">
        <v>4</v>
      </c>
      <c r="G8913" s="1">
        <v>43343.725633796297</v>
      </c>
    </row>
    <row r="8914" spans="1:7" x14ac:dyDescent="0.25">
      <c r="A8914" t="s">
        <v>54</v>
      </c>
      <c r="B8914" t="s">
        <v>16852</v>
      </c>
      <c r="C8914">
        <v>1993</v>
      </c>
      <c r="D8914" t="s">
        <v>16725</v>
      </c>
      <c r="E8914">
        <v>11</v>
      </c>
      <c r="F8914">
        <v>5</v>
      </c>
      <c r="G8914" s="1">
        <v>43343.72563414352</v>
      </c>
    </row>
    <row r="8915" spans="1:7" x14ac:dyDescent="0.25">
      <c r="A8915" t="s">
        <v>54</v>
      </c>
      <c r="B8915" t="s">
        <v>16853</v>
      </c>
      <c r="C8915">
        <v>616</v>
      </c>
      <c r="D8915" t="s">
        <v>16725</v>
      </c>
      <c r="E8915">
        <v>11</v>
      </c>
      <c r="F8915">
        <v>7</v>
      </c>
      <c r="G8915" s="1">
        <v>43343.725634490744</v>
      </c>
    </row>
    <row r="8916" spans="1:7" x14ac:dyDescent="0.25">
      <c r="A8916" t="s">
        <v>54</v>
      </c>
      <c r="B8916" t="s">
        <v>16854</v>
      </c>
      <c r="C8916">
        <v>1464</v>
      </c>
      <c r="D8916" t="s">
        <v>16725</v>
      </c>
      <c r="E8916">
        <v>11</v>
      </c>
      <c r="F8916">
        <v>8</v>
      </c>
      <c r="G8916" s="1">
        <v>43343.7256346875</v>
      </c>
    </row>
    <row r="8917" spans="1:7" x14ac:dyDescent="0.25">
      <c r="A8917" t="s">
        <v>54</v>
      </c>
      <c r="B8917" t="s">
        <v>16855</v>
      </c>
      <c r="C8917">
        <v>776</v>
      </c>
      <c r="D8917" t="s">
        <v>16725</v>
      </c>
      <c r="E8917">
        <v>11</v>
      </c>
      <c r="F8917">
        <v>9</v>
      </c>
      <c r="G8917" s="1">
        <v>43343.725634872688</v>
      </c>
    </row>
    <row r="8918" spans="1:7" x14ac:dyDescent="0.25">
      <c r="A8918" t="s">
        <v>54</v>
      </c>
      <c r="B8918" t="s">
        <v>16856</v>
      </c>
      <c r="C8918">
        <v>1034</v>
      </c>
      <c r="D8918" t="s">
        <v>16725</v>
      </c>
      <c r="E8918">
        <v>11</v>
      </c>
      <c r="F8918">
        <v>6</v>
      </c>
      <c r="G8918" s="1">
        <v>43343.725634340277</v>
      </c>
    </row>
    <row r="8919" spans="1:7" x14ac:dyDescent="0.25">
      <c r="A8919" t="s">
        <v>54</v>
      </c>
      <c r="B8919" t="s">
        <v>16857</v>
      </c>
      <c r="C8919">
        <v>687</v>
      </c>
      <c r="D8919" t="s">
        <v>16725</v>
      </c>
      <c r="E8919">
        <v>11</v>
      </c>
      <c r="F8919">
        <v>11</v>
      </c>
      <c r="G8919" s="1">
        <v>43343.725635416668</v>
      </c>
    </row>
    <row r="8920" spans="1:7" x14ac:dyDescent="0.25">
      <c r="A8920" t="s">
        <v>54</v>
      </c>
      <c r="B8920" t="s">
        <v>16858</v>
      </c>
      <c r="C8920">
        <v>1079</v>
      </c>
      <c r="D8920" t="s">
        <v>16725</v>
      </c>
      <c r="E8920">
        <v>11</v>
      </c>
      <c r="F8920">
        <v>10</v>
      </c>
      <c r="G8920" s="1">
        <v>43343.725635034723</v>
      </c>
    </row>
    <row r="8921" spans="1:7" x14ac:dyDescent="0.25">
      <c r="A8921" t="s">
        <v>54</v>
      </c>
      <c r="B8921" t="s">
        <v>16859</v>
      </c>
      <c r="C8921">
        <v>1991</v>
      </c>
      <c r="D8921" t="s">
        <v>16725</v>
      </c>
      <c r="E8921">
        <v>11</v>
      </c>
      <c r="F8921">
        <v>12</v>
      </c>
      <c r="G8921" s="1">
        <v>43343.725635567127</v>
      </c>
    </row>
    <row r="8922" spans="1:7" x14ac:dyDescent="0.25">
      <c r="A8922" t="s">
        <v>54</v>
      </c>
      <c r="B8922" t="s">
        <v>16895</v>
      </c>
      <c r="C8922">
        <v>397</v>
      </c>
      <c r="D8922" t="s">
        <v>16725</v>
      </c>
      <c r="E8922">
        <v>11</v>
      </c>
      <c r="F8922">
        <v>3</v>
      </c>
      <c r="G8922" s="1">
        <v>43343.725633599533</v>
      </c>
    </row>
    <row r="8923" spans="1:7" x14ac:dyDescent="0.25">
      <c r="A8923" t="s">
        <v>54</v>
      </c>
      <c r="B8923" t="s">
        <v>16896</v>
      </c>
      <c r="C8923">
        <v>2330</v>
      </c>
      <c r="D8923" t="s">
        <v>16725</v>
      </c>
      <c r="E8923">
        <v>11</v>
      </c>
      <c r="F8923">
        <v>2</v>
      </c>
      <c r="G8923" s="1">
        <v>43343.725633414353</v>
      </c>
    </row>
    <row r="8924" spans="1:7" x14ac:dyDescent="0.25">
      <c r="A8924" t="s">
        <v>54</v>
      </c>
      <c r="B8924" t="s">
        <v>16726</v>
      </c>
      <c r="C8924">
        <v>724</v>
      </c>
      <c r="D8924" t="s">
        <v>16727</v>
      </c>
      <c r="E8924">
        <v>12</v>
      </c>
      <c r="F8924">
        <v>5</v>
      </c>
      <c r="G8924" s="1">
        <v>43343.726469594905</v>
      </c>
    </row>
    <row r="8925" spans="1:7" x14ac:dyDescent="0.25">
      <c r="A8925" t="s">
        <v>54</v>
      </c>
      <c r="B8925" t="s">
        <v>16728</v>
      </c>
      <c r="C8925">
        <v>1184</v>
      </c>
      <c r="D8925" t="s">
        <v>16727</v>
      </c>
      <c r="E8925">
        <v>12</v>
      </c>
      <c r="F8925">
        <v>4</v>
      </c>
      <c r="G8925" s="1">
        <v>43343.726469293979</v>
      </c>
    </row>
    <row r="8926" spans="1:7" x14ac:dyDescent="0.25">
      <c r="A8926" t="s">
        <v>54</v>
      </c>
      <c r="B8926" t="s">
        <v>16730</v>
      </c>
      <c r="C8926">
        <v>14386</v>
      </c>
      <c r="D8926" t="s">
        <v>16727</v>
      </c>
      <c r="E8926">
        <v>12</v>
      </c>
      <c r="F8926">
        <v>2</v>
      </c>
      <c r="G8926" s="1">
        <v>43343.726468634261</v>
      </c>
    </row>
    <row r="8927" spans="1:7" x14ac:dyDescent="0.25">
      <c r="A8927" t="s">
        <v>54</v>
      </c>
      <c r="B8927" t="s">
        <v>16731</v>
      </c>
      <c r="C8927">
        <v>5634</v>
      </c>
      <c r="D8927" t="s">
        <v>16727</v>
      </c>
      <c r="E8927">
        <v>12</v>
      </c>
      <c r="F8927">
        <v>3</v>
      </c>
      <c r="G8927" s="1">
        <v>43343.726468981484</v>
      </c>
    </row>
    <row r="8928" spans="1:7" x14ac:dyDescent="0.25">
      <c r="A8928" t="s">
        <v>54</v>
      </c>
      <c r="B8928" t="s">
        <v>16732</v>
      </c>
      <c r="C8928">
        <v>606</v>
      </c>
      <c r="D8928" t="s">
        <v>16727</v>
      </c>
      <c r="E8928">
        <v>12</v>
      </c>
      <c r="F8928">
        <v>6</v>
      </c>
      <c r="G8928" s="1">
        <v>43343.726469791669</v>
      </c>
    </row>
    <row r="8929" spans="1:7" x14ac:dyDescent="0.25">
      <c r="A8929" t="s">
        <v>54</v>
      </c>
      <c r="B8929" t="s">
        <v>16733</v>
      </c>
      <c r="C8929">
        <v>10965</v>
      </c>
      <c r="D8929" t="s">
        <v>16727</v>
      </c>
      <c r="E8929">
        <v>12</v>
      </c>
      <c r="F8929">
        <v>1</v>
      </c>
      <c r="G8929" s="1">
        <v>43343.726466238426</v>
      </c>
    </row>
    <row r="8930" spans="1:7" x14ac:dyDescent="0.25">
      <c r="A8930" t="s">
        <v>54</v>
      </c>
      <c r="B8930" t="s">
        <v>16873</v>
      </c>
      <c r="C8930">
        <v>690</v>
      </c>
      <c r="D8930" t="s">
        <v>16727</v>
      </c>
      <c r="E8930">
        <v>12</v>
      </c>
      <c r="F8930">
        <v>14</v>
      </c>
      <c r="G8930" s="1">
        <v>43343.726472488423</v>
      </c>
    </row>
    <row r="8931" spans="1:7" x14ac:dyDescent="0.25">
      <c r="A8931" t="s">
        <v>54</v>
      </c>
      <c r="B8931" t="s">
        <v>16874</v>
      </c>
      <c r="C8931">
        <v>2493</v>
      </c>
      <c r="D8931" t="s">
        <v>16727</v>
      </c>
      <c r="E8931">
        <v>12</v>
      </c>
      <c r="F8931">
        <v>15</v>
      </c>
      <c r="G8931" s="1">
        <v>43343.726472685186</v>
      </c>
    </row>
    <row r="8932" spans="1:7" x14ac:dyDescent="0.25">
      <c r="A8932" t="s">
        <v>54</v>
      </c>
      <c r="B8932" t="s">
        <v>16875</v>
      </c>
      <c r="C8932">
        <v>738</v>
      </c>
      <c r="D8932" t="s">
        <v>16727</v>
      </c>
      <c r="E8932">
        <v>12</v>
      </c>
      <c r="F8932">
        <v>17</v>
      </c>
      <c r="G8932" s="1">
        <v>43343.726473229166</v>
      </c>
    </row>
    <row r="8933" spans="1:7" x14ac:dyDescent="0.25">
      <c r="A8933" t="s">
        <v>54</v>
      </c>
      <c r="B8933" t="s">
        <v>16876</v>
      </c>
      <c r="C8933">
        <v>4062</v>
      </c>
      <c r="D8933" t="s">
        <v>16727</v>
      </c>
      <c r="E8933">
        <v>12</v>
      </c>
      <c r="F8933">
        <v>16</v>
      </c>
      <c r="G8933" s="1">
        <v>43343.726472835646</v>
      </c>
    </row>
    <row r="8934" spans="1:7" x14ac:dyDescent="0.25">
      <c r="A8934" t="s">
        <v>54</v>
      </c>
      <c r="B8934" t="s">
        <v>16877</v>
      </c>
      <c r="C8934">
        <v>629</v>
      </c>
      <c r="D8934" t="s">
        <v>16727</v>
      </c>
      <c r="E8934">
        <v>12</v>
      </c>
      <c r="F8934">
        <v>18</v>
      </c>
      <c r="G8934" s="1">
        <v>43343.726473576389</v>
      </c>
    </row>
    <row r="8935" spans="1:7" x14ac:dyDescent="0.25">
      <c r="A8935" t="s">
        <v>54</v>
      </c>
      <c r="B8935" t="s">
        <v>16878</v>
      </c>
      <c r="C8935">
        <v>532</v>
      </c>
      <c r="D8935" t="s">
        <v>16727</v>
      </c>
      <c r="E8935">
        <v>12</v>
      </c>
      <c r="F8935">
        <v>11</v>
      </c>
      <c r="G8935" s="1">
        <v>43343.726471562499</v>
      </c>
    </row>
    <row r="8936" spans="1:7" x14ac:dyDescent="0.25">
      <c r="A8936" t="s">
        <v>54</v>
      </c>
      <c r="B8936" t="s">
        <v>16879</v>
      </c>
      <c r="C8936">
        <v>1574</v>
      </c>
      <c r="D8936" t="s">
        <v>16727</v>
      </c>
      <c r="E8936">
        <v>12</v>
      </c>
      <c r="F8936">
        <v>12</v>
      </c>
      <c r="G8936" s="1">
        <v>43343.726471956019</v>
      </c>
    </row>
    <row r="8937" spans="1:7" x14ac:dyDescent="0.25">
      <c r="A8937" t="s">
        <v>54</v>
      </c>
      <c r="B8937" t="s">
        <v>16880</v>
      </c>
      <c r="C8937">
        <v>1932</v>
      </c>
      <c r="D8937" t="s">
        <v>16727</v>
      </c>
      <c r="E8937">
        <v>12</v>
      </c>
      <c r="F8937">
        <v>9</v>
      </c>
      <c r="G8937" s="1">
        <v>43343.726471030095</v>
      </c>
    </row>
    <row r="8938" spans="1:7" x14ac:dyDescent="0.25">
      <c r="A8938" t="s">
        <v>54</v>
      </c>
      <c r="B8938" t="s">
        <v>16881</v>
      </c>
      <c r="C8938">
        <v>5812</v>
      </c>
      <c r="D8938" t="s">
        <v>16727</v>
      </c>
      <c r="E8938">
        <v>12</v>
      </c>
      <c r="F8938">
        <v>29</v>
      </c>
      <c r="G8938" s="1">
        <v>43343.726476469907</v>
      </c>
    </row>
    <row r="8939" spans="1:7" x14ac:dyDescent="0.25">
      <c r="A8939" t="s">
        <v>54</v>
      </c>
      <c r="B8939" t="s">
        <v>16882</v>
      </c>
      <c r="C8939">
        <v>747</v>
      </c>
      <c r="D8939" t="s">
        <v>16727</v>
      </c>
      <c r="E8939">
        <v>12</v>
      </c>
      <c r="F8939">
        <v>10</v>
      </c>
      <c r="G8939" s="1">
        <v>43343.726471412039</v>
      </c>
    </row>
    <row r="8940" spans="1:7" x14ac:dyDescent="0.25">
      <c r="A8940" t="s">
        <v>54</v>
      </c>
      <c r="B8940" t="s">
        <v>16883</v>
      </c>
      <c r="C8940">
        <v>822</v>
      </c>
      <c r="D8940" t="s">
        <v>16727</v>
      </c>
      <c r="E8940">
        <v>12</v>
      </c>
      <c r="F8940">
        <v>13</v>
      </c>
      <c r="G8940" s="1">
        <v>43343.726472141207</v>
      </c>
    </row>
    <row r="8941" spans="1:7" x14ac:dyDescent="0.25">
      <c r="A8941" t="s">
        <v>54</v>
      </c>
      <c r="B8941" t="s">
        <v>16884</v>
      </c>
      <c r="C8941">
        <v>2264</v>
      </c>
      <c r="D8941" t="s">
        <v>16727</v>
      </c>
      <c r="E8941">
        <v>12</v>
      </c>
      <c r="F8941">
        <v>28</v>
      </c>
      <c r="G8941" s="1">
        <v>43343.72647627315</v>
      </c>
    </row>
    <row r="8942" spans="1:7" x14ac:dyDescent="0.25">
      <c r="A8942" t="s">
        <v>54</v>
      </c>
      <c r="B8942" t="s">
        <v>16885</v>
      </c>
      <c r="C8942">
        <v>5252</v>
      </c>
      <c r="D8942" t="s">
        <v>16727</v>
      </c>
      <c r="E8942">
        <v>12</v>
      </c>
      <c r="F8942">
        <v>23</v>
      </c>
      <c r="G8942" s="1">
        <v>43343.726474849536</v>
      </c>
    </row>
    <row r="8943" spans="1:7" x14ac:dyDescent="0.25">
      <c r="A8943" t="s">
        <v>54</v>
      </c>
      <c r="B8943" t="s">
        <v>16886</v>
      </c>
      <c r="C8943">
        <v>1518</v>
      </c>
      <c r="D8943" t="s">
        <v>16727</v>
      </c>
      <c r="E8943">
        <v>12</v>
      </c>
      <c r="F8943">
        <v>26</v>
      </c>
      <c r="G8943" s="1">
        <v>43343.726475381947</v>
      </c>
    </row>
    <row r="8944" spans="1:7" x14ac:dyDescent="0.25">
      <c r="A8944" t="s">
        <v>54</v>
      </c>
      <c r="B8944" t="s">
        <v>16887</v>
      </c>
      <c r="C8944">
        <v>525</v>
      </c>
      <c r="D8944" t="s">
        <v>16727</v>
      </c>
      <c r="E8944">
        <v>12</v>
      </c>
      <c r="F8944">
        <v>27</v>
      </c>
      <c r="G8944" s="1">
        <v>43343.726475925927</v>
      </c>
    </row>
    <row r="8945" spans="1:7" x14ac:dyDescent="0.25">
      <c r="A8945" t="s">
        <v>54</v>
      </c>
      <c r="B8945" t="s">
        <v>16888</v>
      </c>
      <c r="C8945">
        <v>2049</v>
      </c>
      <c r="D8945" t="s">
        <v>16727</v>
      </c>
      <c r="E8945">
        <v>12</v>
      </c>
      <c r="F8945">
        <v>24</v>
      </c>
      <c r="G8945" s="1">
        <v>43343.726475034724</v>
      </c>
    </row>
    <row r="8946" spans="1:7" x14ac:dyDescent="0.25">
      <c r="A8946" t="s">
        <v>54</v>
      </c>
      <c r="B8946" t="s">
        <v>16888</v>
      </c>
      <c r="C8946">
        <v>4</v>
      </c>
      <c r="D8946" t="s">
        <v>16727</v>
      </c>
      <c r="E8946">
        <v>12</v>
      </c>
      <c r="F8946">
        <v>25</v>
      </c>
      <c r="G8946" s="1">
        <v>43343.72647519676</v>
      </c>
    </row>
    <row r="8947" spans="1:7" x14ac:dyDescent="0.25">
      <c r="A8947" t="s">
        <v>54</v>
      </c>
      <c r="B8947" t="s">
        <v>16889</v>
      </c>
      <c r="C8947">
        <v>587</v>
      </c>
      <c r="D8947" t="s">
        <v>16727</v>
      </c>
      <c r="E8947">
        <v>12</v>
      </c>
      <c r="F8947">
        <v>22</v>
      </c>
      <c r="G8947" s="1">
        <v>43343.726474456016</v>
      </c>
    </row>
    <row r="8948" spans="1:7" x14ac:dyDescent="0.25">
      <c r="A8948" t="s">
        <v>54</v>
      </c>
      <c r="B8948" t="s">
        <v>16890</v>
      </c>
      <c r="C8948">
        <v>582</v>
      </c>
      <c r="D8948" t="s">
        <v>16727</v>
      </c>
      <c r="E8948">
        <v>12</v>
      </c>
      <c r="F8948">
        <v>20</v>
      </c>
      <c r="G8948" s="1">
        <v>43343.726474108793</v>
      </c>
    </row>
    <row r="8949" spans="1:7" x14ac:dyDescent="0.25">
      <c r="A8949" t="s">
        <v>54</v>
      </c>
      <c r="B8949" t="s">
        <v>16891</v>
      </c>
      <c r="C8949">
        <v>1697</v>
      </c>
      <c r="D8949" t="s">
        <v>16727</v>
      </c>
      <c r="E8949">
        <v>12</v>
      </c>
      <c r="F8949">
        <v>21</v>
      </c>
      <c r="G8949" s="1">
        <v>43343.726474305557</v>
      </c>
    </row>
    <row r="8950" spans="1:7" x14ac:dyDescent="0.25">
      <c r="A8950" t="s">
        <v>54</v>
      </c>
      <c r="B8950" t="s">
        <v>16898</v>
      </c>
      <c r="C8950">
        <v>398</v>
      </c>
      <c r="D8950" t="s">
        <v>16727</v>
      </c>
      <c r="E8950">
        <v>12</v>
      </c>
      <c r="F8950">
        <v>30</v>
      </c>
      <c r="G8950" s="1">
        <v>43343.726476655094</v>
      </c>
    </row>
    <row r="8951" spans="1:7" x14ac:dyDescent="0.25">
      <c r="A8951" t="s">
        <v>54</v>
      </c>
      <c r="B8951" t="s">
        <v>16899</v>
      </c>
      <c r="C8951">
        <v>732</v>
      </c>
      <c r="D8951" t="s">
        <v>16727</v>
      </c>
      <c r="E8951">
        <v>12</v>
      </c>
      <c r="F8951">
        <v>31</v>
      </c>
      <c r="G8951" s="1">
        <v>43343.72647681713</v>
      </c>
    </row>
    <row r="8952" spans="1:7" x14ac:dyDescent="0.25">
      <c r="A8952" t="s">
        <v>54</v>
      </c>
      <c r="B8952" t="s">
        <v>16900</v>
      </c>
      <c r="C8952">
        <v>451</v>
      </c>
      <c r="D8952" t="s">
        <v>16727</v>
      </c>
      <c r="E8952">
        <v>12</v>
      </c>
      <c r="F8952">
        <v>32</v>
      </c>
      <c r="G8952" s="1">
        <v>43343.726477002318</v>
      </c>
    </row>
    <row r="8953" spans="1:7" x14ac:dyDescent="0.25">
      <c r="A8953" t="s">
        <v>54</v>
      </c>
      <c r="B8953" t="s">
        <v>16901</v>
      </c>
      <c r="C8953">
        <v>918</v>
      </c>
      <c r="D8953" t="s">
        <v>16727</v>
      </c>
      <c r="E8953">
        <v>12</v>
      </c>
      <c r="F8953">
        <v>19</v>
      </c>
      <c r="G8953" s="1">
        <v>43343.726473923613</v>
      </c>
    </row>
    <row r="8954" spans="1:7" x14ac:dyDescent="0.25">
      <c r="A8954" t="s">
        <v>54</v>
      </c>
      <c r="B8954" t="s">
        <v>16902</v>
      </c>
      <c r="C8954">
        <v>862</v>
      </c>
      <c r="D8954" t="s">
        <v>16727</v>
      </c>
      <c r="E8954">
        <v>12</v>
      </c>
      <c r="F8954">
        <v>8</v>
      </c>
      <c r="G8954" s="1">
        <v>43343.726470335649</v>
      </c>
    </row>
    <row r="8955" spans="1:7" x14ac:dyDescent="0.25">
      <c r="A8955" t="s">
        <v>54</v>
      </c>
      <c r="B8955" t="s">
        <v>16977</v>
      </c>
      <c r="C8955">
        <v>656</v>
      </c>
      <c r="D8955" t="s">
        <v>16727</v>
      </c>
      <c r="E8955">
        <v>12</v>
      </c>
      <c r="F8955">
        <v>7</v>
      </c>
      <c r="G8955" s="1">
        <v>43343.726470138892</v>
      </c>
    </row>
    <row r="8956" spans="1:7" x14ac:dyDescent="0.25">
      <c r="A8956" t="s">
        <v>54</v>
      </c>
      <c r="B8956" t="s">
        <v>16833</v>
      </c>
      <c r="C8956">
        <v>784</v>
      </c>
      <c r="D8956" t="s">
        <v>16834</v>
      </c>
      <c r="E8956">
        <v>13</v>
      </c>
      <c r="F8956">
        <v>4</v>
      </c>
      <c r="G8956" s="1">
        <v>43343.72694375</v>
      </c>
    </row>
    <row r="8957" spans="1:7" x14ac:dyDescent="0.25">
      <c r="A8957" t="s">
        <v>54</v>
      </c>
      <c r="B8957" t="s">
        <v>16871</v>
      </c>
      <c r="C8957">
        <v>10462</v>
      </c>
      <c r="D8957" t="s">
        <v>16834</v>
      </c>
      <c r="E8957">
        <v>13</v>
      </c>
      <c r="F8957">
        <v>1</v>
      </c>
      <c r="G8957" s="1">
        <v>43343.726942858797</v>
      </c>
    </row>
    <row r="8958" spans="1:7" x14ac:dyDescent="0.25">
      <c r="A8958" t="s">
        <v>54</v>
      </c>
      <c r="B8958" t="s">
        <v>16872</v>
      </c>
      <c r="C8958">
        <v>657</v>
      </c>
      <c r="D8958" t="s">
        <v>16834</v>
      </c>
      <c r="E8958">
        <v>13</v>
      </c>
      <c r="F8958">
        <v>2</v>
      </c>
      <c r="G8958" s="1">
        <v>43343.726943402777</v>
      </c>
    </row>
    <row r="8959" spans="1:7" x14ac:dyDescent="0.25">
      <c r="A8959" t="s">
        <v>54</v>
      </c>
      <c r="B8959" t="s">
        <v>16897</v>
      </c>
      <c r="C8959">
        <v>921</v>
      </c>
      <c r="D8959" t="s">
        <v>16834</v>
      </c>
      <c r="E8959">
        <v>13</v>
      </c>
      <c r="F8959">
        <v>3</v>
      </c>
      <c r="G8959" s="1">
        <v>43343.726943553243</v>
      </c>
    </row>
    <row r="8960" spans="1:7" x14ac:dyDescent="0.25">
      <c r="A8960" t="s">
        <v>54</v>
      </c>
      <c r="B8960" t="s">
        <v>16953</v>
      </c>
      <c r="C8960">
        <v>555</v>
      </c>
      <c r="D8960" t="s">
        <v>16834</v>
      </c>
      <c r="E8960">
        <v>13</v>
      </c>
      <c r="F8960">
        <v>5</v>
      </c>
      <c r="G8960" s="1">
        <v>43343.726943946756</v>
      </c>
    </row>
    <row r="8961" spans="1:7" x14ac:dyDescent="0.25">
      <c r="A8961" t="s">
        <v>54</v>
      </c>
      <c r="B8961" t="s">
        <v>16955</v>
      </c>
      <c r="C8961">
        <v>1465</v>
      </c>
      <c r="D8961" t="s">
        <v>16834</v>
      </c>
      <c r="E8961">
        <v>13</v>
      </c>
      <c r="F8961">
        <v>20</v>
      </c>
      <c r="G8961" s="1">
        <v>43343.726947916664</v>
      </c>
    </row>
    <row r="8962" spans="1:7" x14ac:dyDescent="0.25">
      <c r="A8962" t="s">
        <v>54</v>
      </c>
      <c r="B8962" t="s">
        <v>16956</v>
      </c>
      <c r="C8962">
        <v>822</v>
      </c>
      <c r="D8962" t="s">
        <v>16834</v>
      </c>
      <c r="E8962">
        <v>13</v>
      </c>
      <c r="F8962">
        <v>19</v>
      </c>
      <c r="G8962" s="1">
        <v>43343.726947719908</v>
      </c>
    </row>
    <row r="8963" spans="1:7" x14ac:dyDescent="0.25">
      <c r="A8963" t="s">
        <v>54</v>
      </c>
      <c r="B8963" t="s">
        <v>16957</v>
      </c>
      <c r="C8963">
        <v>1644</v>
      </c>
      <c r="D8963" t="s">
        <v>16834</v>
      </c>
      <c r="E8963">
        <v>13</v>
      </c>
      <c r="F8963">
        <v>16</v>
      </c>
      <c r="G8963" s="1">
        <v>43343.726946643517</v>
      </c>
    </row>
    <row r="8964" spans="1:7" x14ac:dyDescent="0.25">
      <c r="A8964" t="s">
        <v>54</v>
      </c>
      <c r="B8964" t="s">
        <v>16958</v>
      </c>
      <c r="C8964">
        <v>3388</v>
      </c>
      <c r="D8964" t="s">
        <v>16834</v>
      </c>
      <c r="E8964">
        <v>13</v>
      </c>
      <c r="F8964">
        <v>15</v>
      </c>
      <c r="G8964" s="1">
        <v>43343.726946446761</v>
      </c>
    </row>
    <row r="8965" spans="1:7" x14ac:dyDescent="0.25">
      <c r="A8965" t="s">
        <v>54</v>
      </c>
      <c r="B8965" t="s">
        <v>16959</v>
      </c>
      <c r="C8965">
        <v>1493</v>
      </c>
      <c r="D8965" t="s">
        <v>16834</v>
      </c>
      <c r="E8965">
        <v>13</v>
      </c>
      <c r="F8965">
        <v>17</v>
      </c>
      <c r="G8965" s="1">
        <v>43343.726946990741</v>
      </c>
    </row>
    <row r="8966" spans="1:7" x14ac:dyDescent="0.25">
      <c r="A8966" t="s">
        <v>54</v>
      </c>
      <c r="B8966" t="s">
        <v>16960</v>
      </c>
      <c r="C8966">
        <v>1791</v>
      </c>
      <c r="D8966" t="s">
        <v>16834</v>
      </c>
      <c r="E8966">
        <v>13</v>
      </c>
      <c r="F8966">
        <v>21</v>
      </c>
      <c r="G8966" s="1">
        <v>43343.726948263888</v>
      </c>
    </row>
    <row r="8967" spans="1:7" x14ac:dyDescent="0.25">
      <c r="A8967" t="s">
        <v>54</v>
      </c>
      <c r="B8967" t="s">
        <v>16961</v>
      </c>
      <c r="C8967">
        <v>1823</v>
      </c>
      <c r="D8967" t="s">
        <v>16834</v>
      </c>
      <c r="E8967">
        <v>13</v>
      </c>
      <c r="F8967">
        <v>18</v>
      </c>
      <c r="G8967" s="1">
        <v>43343.726947187497</v>
      </c>
    </row>
    <row r="8968" spans="1:7" x14ac:dyDescent="0.25">
      <c r="A8968" t="s">
        <v>54</v>
      </c>
      <c r="B8968" t="s">
        <v>16962</v>
      </c>
      <c r="C8968">
        <v>1803</v>
      </c>
      <c r="D8968" t="s">
        <v>16834</v>
      </c>
      <c r="E8968">
        <v>13</v>
      </c>
      <c r="F8968">
        <v>22</v>
      </c>
      <c r="G8968" s="1">
        <v>43343.726948460651</v>
      </c>
    </row>
    <row r="8969" spans="1:7" x14ac:dyDescent="0.25">
      <c r="A8969" t="s">
        <v>54</v>
      </c>
      <c r="B8969" t="s">
        <v>16963</v>
      </c>
      <c r="C8969">
        <v>979</v>
      </c>
      <c r="D8969" t="s">
        <v>16834</v>
      </c>
      <c r="E8969">
        <v>13</v>
      </c>
      <c r="F8969">
        <v>13</v>
      </c>
      <c r="G8969" s="1">
        <v>43343.726946099538</v>
      </c>
    </row>
    <row r="8970" spans="1:7" x14ac:dyDescent="0.25">
      <c r="A8970" t="s">
        <v>54</v>
      </c>
      <c r="B8970" t="s">
        <v>16964</v>
      </c>
      <c r="C8970">
        <v>3505</v>
      </c>
      <c r="D8970" t="s">
        <v>16834</v>
      </c>
      <c r="E8970">
        <v>13</v>
      </c>
      <c r="F8970">
        <v>14</v>
      </c>
      <c r="G8970" s="1">
        <v>43343.726946296294</v>
      </c>
    </row>
    <row r="8971" spans="1:7" x14ac:dyDescent="0.25">
      <c r="A8971" t="s">
        <v>54</v>
      </c>
      <c r="B8971" t="s">
        <v>16965</v>
      </c>
      <c r="C8971">
        <v>567</v>
      </c>
      <c r="D8971" t="s">
        <v>16834</v>
      </c>
      <c r="E8971">
        <v>13</v>
      </c>
      <c r="F8971">
        <v>23</v>
      </c>
      <c r="G8971" s="1">
        <v>43343.726948807867</v>
      </c>
    </row>
    <row r="8972" spans="1:7" x14ac:dyDescent="0.25">
      <c r="A8972" t="s">
        <v>54</v>
      </c>
      <c r="B8972" t="s">
        <v>16966</v>
      </c>
      <c r="C8972">
        <v>527</v>
      </c>
      <c r="D8972" t="s">
        <v>16834</v>
      </c>
      <c r="E8972">
        <v>13</v>
      </c>
      <c r="F8972">
        <v>10</v>
      </c>
      <c r="G8972" s="1">
        <v>43343.726945219911</v>
      </c>
    </row>
    <row r="8973" spans="1:7" x14ac:dyDescent="0.25">
      <c r="A8973" t="s">
        <v>54</v>
      </c>
      <c r="B8973" t="s">
        <v>16967</v>
      </c>
      <c r="C8973">
        <v>1415</v>
      </c>
      <c r="D8973" t="s">
        <v>16834</v>
      </c>
      <c r="E8973">
        <v>13</v>
      </c>
      <c r="F8973">
        <v>9</v>
      </c>
      <c r="G8973" s="1">
        <v>43343.726944826391</v>
      </c>
    </row>
    <row r="8974" spans="1:7" x14ac:dyDescent="0.25">
      <c r="A8974" t="s">
        <v>54</v>
      </c>
      <c r="B8974" t="s">
        <v>16968</v>
      </c>
      <c r="C8974">
        <v>922</v>
      </c>
      <c r="D8974" t="s">
        <v>16834</v>
      </c>
      <c r="E8974">
        <v>13</v>
      </c>
      <c r="F8974">
        <v>8</v>
      </c>
      <c r="G8974" s="1">
        <v>43343.726944641203</v>
      </c>
    </row>
    <row r="8975" spans="1:7" x14ac:dyDescent="0.25">
      <c r="A8975" t="s">
        <v>54</v>
      </c>
      <c r="B8975" t="s">
        <v>16969</v>
      </c>
      <c r="C8975">
        <v>1347</v>
      </c>
      <c r="D8975" t="s">
        <v>16834</v>
      </c>
      <c r="E8975">
        <v>13</v>
      </c>
      <c r="F8975">
        <v>11</v>
      </c>
      <c r="G8975" s="1">
        <v>43343.726945567127</v>
      </c>
    </row>
    <row r="8976" spans="1:7" x14ac:dyDescent="0.25">
      <c r="A8976" t="s">
        <v>54</v>
      </c>
      <c r="B8976" t="s">
        <v>16974</v>
      </c>
      <c r="C8976">
        <v>1069</v>
      </c>
      <c r="D8976" t="s">
        <v>16834</v>
      </c>
      <c r="E8976">
        <v>13</v>
      </c>
      <c r="F8976">
        <v>7</v>
      </c>
      <c r="G8976" s="1">
        <v>43343.726944479167</v>
      </c>
    </row>
    <row r="8977" spans="1:7" x14ac:dyDescent="0.25">
      <c r="A8977" t="s">
        <v>54</v>
      </c>
      <c r="B8977" t="s">
        <v>16975</v>
      </c>
      <c r="C8977">
        <v>751</v>
      </c>
      <c r="D8977" t="s">
        <v>16834</v>
      </c>
      <c r="E8977">
        <v>13</v>
      </c>
      <c r="F8977">
        <v>12</v>
      </c>
      <c r="G8977" s="1">
        <v>43343.72694591435</v>
      </c>
    </row>
    <row r="8978" spans="1:7" x14ac:dyDescent="0.25">
      <c r="A8978" t="s">
        <v>54</v>
      </c>
      <c r="B8978" t="s">
        <v>16976</v>
      </c>
      <c r="C8978">
        <v>2090</v>
      </c>
      <c r="D8978" t="s">
        <v>16834</v>
      </c>
      <c r="E8978">
        <v>13</v>
      </c>
      <c r="F8978">
        <v>6</v>
      </c>
      <c r="G8978" s="1">
        <v>43343.72694429398</v>
      </c>
    </row>
    <row r="8979" spans="1:7" x14ac:dyDescent="0.25">
      <c r="A8979" t="s">
        <v>54</v>
      </c>
      <c r="B8979" t="s">
        <v>16785</v>
      </c>
      <c r="C8979">
        <v>2960</v>
      </c>
      <c r="D8979" t="s">
        <v>16786</v>
      </c>
      <c r="E8979">
        <v>14</v>
      </c>
      <c r="F8979">
        <v>3</v>
      </c>
      <c r="G8979" s="1">
        <v>43343.727469560188</v>
      </c>
    </row>
    <row r="8980" spans="1:7" x14ac:dyDescent="0.25">
      <c r="A8980" t="s">
        <v>54</v>
      </c>
      <c r="B8980" t="s">
        <v>16785</v>
      </c>
      <c r="C8980">
        <v>9542</v>
      </c>
      <c r="D8980" t="s">
        <v>16786</v>
      </c>
      <c r="E8980">
        <v>14</v>
      </c>
      <c r="F8980">
        <v>1</v>
      </c>
      <c r="G8980" s="1">
        <v>43343.727468634257</v>
      </c>
    </row>
    <row r="8981" spans="1:7" x14ac:dyDescent="0.25">
      <c r="A8981" t="s">
        <v>54</v>
      </c>
      <c r="B8981" t="s">
        <v>16787</v>
      </c>
      <c r="C8981">
        <v>2244</v>
      </c>
      <c r="D8981" t="s">
        <v>16786</v>
      </c>
      <c r="E8981">
        <v>14</v>
      </c>
      <c r="F8981">
        <v>6</v>
      </c>
      <c r="G8981" s="1">
        <v>43343.727470104168</v>
      </c>
    </row>
    <row r="8982" spans="1:7" x14ac:dyDescent="0.25">
      <c r="A8982" t="s">
        <v>54</v>
      </c>
      <c r="B8982" t="s">
        <v>16793</v>
      </c>
      <c r="C8982">
        <v>4151</v>
      </c>
      <c r="D8982" t="s">
        <v>16786</v>
      </c>
      <c r="E8982">
        <v>14</v>
      </c>
      <c r="F8982">
        <v>4</v>
      </c>
      <c r="G8982" s="1">
        <v>43343.727469710648</v>
      </c>
    </row>
    <row r="8983" spans="1:7" x14ac:dyDescent="0.25">
      <c r="A8983" t="s">
        <v>54</v>
      </c>
      <c r="B8983" t="s">
        <v>16794</v>
      </c>
      <c r="C8983">
        <v>668</v>
      </c>
      <c r="D8983" t="s">
        <v>16786</v>
      </c>
      <c r="E8983">
        <v>14</v>
      </c>
      <c r="F8983">
        <v>5</v>
      </c>
      <c r="G8983" s="1">
        <v>43343.727469907404</v>
      </c>
    </row>
    <row r="8984" spans="1:7" x14ac:dyDescent="0.25">
      <c r="A8984" t="s">
        <v>54</v>
      </c>
      <c r="B8984" t="s">
        <v>16893</v>
      </c>
      <c r="C8984">
        <v>968</v>
      </c>
      <c r="D8984" t="s">
        <v>16786</v>
      </c>
      <c r="E8984">
        <v>14</v>
      </c>
      <c r="F8984">
        <v>2</v>
      </c>
      <c r="G8984" s="1">
        <v>43343.727469016201</v>
      </c>
    </row>
    <row r="8985" spans="1:7" x14ac:dyDescent="0.25">
      <c r="A8985" t="s">
        <v>54</v>
      </c>
      <c r="B8985" t="s">
        <v>16894</v>
      </c>
      <c r="C8985">
        <v>1436</v>
      </c>
      <c r="D8985" t="s">
        <v>16786</v>
      </c>
      <c r="E8985">
        <v>14</v>
      </c>
      <c r="F8985">
        <v>7</v>
      </c>
      <c r="G8985" s="1">
        <v>43343.727470451391</v>
      </c>
    </row>
    <row r="8986" spans="1:7" x14ac:dyDescent="0.25">
      <c r="A8986" t="s">
        <v>54</v>
      </c>
      <c r="B8986" t="s">
        <v>16920</v>
      </c>
      <c r="C8986">
        <v>2491</v>
      </c>
      <c r="D8986" t="s">
        <v>16786</v>
      </c>
      <c r="E8986">
        <v>14</v>
      </c>
      <c r="F8986">
        <v>18</v>
      </c>
      <c r="G8986" s="1">
        <v>43343.727472800929</v>
      </c>
    </row>
    <row r="8987" spans="1:7" x14ac:dyDescent="0.25">
      <c r="A8987" t="s">
        <v>54</v>
      </c>
      <c r="B8987" t="s">
        <v>16921</v>
      </c>
      <c r="C8987">
        <v>480</v>
      </c>
      <c r="D8987" t="s">
        <v>16786</v>
      </c>
      <c r="E8987">
        <v>14</v>
      </c>
      <c r="F8987">
        <v>14</v>
      </c>
      <c r="G8987" s="1">
        <v>43343.727471909719</v>
      </c>
    </row>
    <row r="8988" spans="1:7" x14ac:dyDescent="0.25">
      <c r="A8988" t="s">
        <v>54</v>
      </c>
      <c r="B8988" t="s">
        <v>16922</v>
      </c>
      <c r="C8988">
        <v>2681</v>
      </c>
      <c r="D8988" t="s">
        <v>16786</v>
      </c>
      <c r="E8988">
        <v>14</v>
      </c>
      <c r="F8988">
        <v>23</v>
      </c>
      <c r="G8988" s="1">
        <v>43343.727474270832</v>
      </c>
    </row>
    <row r="8989" spans="1:7" x14ac:dyDescent="0.25">
      <c r="A8989" t="s">
        <v>54</v>
      </c>
      <c r="B8989" t="s">
        <v>16923</v>
      </c>
      <c r="C8989">
        <v>788</v>
      </c>
      <c r="D8989" t="s">
        <v>16786</v>
      </c>
      <c r="E8989">
        <v>14</v>
      </c>
      <c r="F8989">
        <v>24</v>
      </c>
      <c r="G8989" s="1">
        <v>43343.727474421299</v>
      </c>
    </row>
    <row r="8990" spans="1:7" x14ac:dyDescent="0.25">
      <c r="A8990" t="s">
        <v>54</v>
      </c>
      <c r="B8990" t="s">
        <v>16924</v>
      </c>
      <c r="C8990">
        <v>657</v>
      </c>
      <c r="D8990" t="s">
        <v>16786</v>
      </c>
      <c r="E8990">
        <v>14</v>
      </c>
      <c r="F8990">
        <v>25</v>
      </c>
      <c r="G8990" s="1">
        <v>43343.727474618056</v>
      </c>
    </row>
    <row r="8991" spans="1:7" x14ac:dyDescent="0.25">
      <c r="A8991" t="s">
        <v>54</v>
      </c>
      <c r="B8991" t="s">
        <v>16925</v>
      </c>
      <c r="C8991">
        <v>1993</v>
      </c>
      <c r="D8991" t="s">
        <v>16786</v>
      </c>
      <c r="E8991">
        <v>14</v>
      </c>
      <c r="F8991">
        <v>15</v>
      </c>
      <c r="G8991" s="1">
        <v>43343.727472071761</v>
      </c>
    </row>
    <row r="8992" spans="1:7" x14ac:dyDescent="0.25">
      <c r="A8992" t="s">
        <v>54</v>
      </c>
      <c r="B8992" t="s">
        <v>16926</v>
      </c>
      <c r="C8992">
        <v>759</v>
      </c>
      <c r="D8992" t="s">
        <v>16786</v>
      </c>
      <c r="E8992">
        <v>14</v>
      </c>
      <c r="F8992">
        <v>16</v>
      </c>
      <c r="G8992" s="1">
        <v>43343.727472453706</v>
      </c>
    </row>
    <row r="8993" spans="1:7" x14ac:dyDescent="0.25">
      <c r="A8993" t="s">
        <v>54</v>
      </c>
      <c r="B8993" t="s">
        <v>16927</v>
      </c>
      <c r="C8993">
        <v>690</v>
      </c>
      <c r="D8993" t="s">
        <v>16786</v>
      </c>
      <c r="E8993">
        <v>14</v>
      </c>
      <c r="F8993">
        <v>13</v>
      </c>
      <c r="G8993" s="1">
        <v>43343.727471724538</v>
      </c>
    </row>
    <row r="8994" spans="1:7" x14ac:dyDescent="0.25">
      <c r="A8994" t="s">
        <v>54</v>
      </c>
      <c r="B8994" t="s">
        <v>16928</v>
      </c>
      <c r="C8994">
        <v>1033</v>
      </c>
      <c r="D8994" t="s">
        <v>16786</v>
      </c>
      <c r="E8994">
        <v>14</v>
      </c>
      <c r="F8994">
        <v>17</v>
      </c>
      <c r="G8994" s="1">
        <v>43343.727472604165</v>
      </c>
    </row>
    <row r="8995" spans="1:7" x14ac:dyDescent="0.25">
      <c r="A8995" t="s">
        <v>54</v>
      </c>
      <c r="B8995" t="s">
        <v>16929</v>
      </c>
      <c r="C8995">
        <v>3292</v>
      </c>
      <c r="D8995" t="s">
        <v>16786</v>
      </c>
      <c r="E8995">
        <v>14</v>
      </c>
      <c r="F8995">
        <v>12</v>
      </c>
      <c r="G8995" s="1">
        <v>43343.727471527774</v>
      </c>
    </row>
    <row r="8996" spans="1:7" x14ac:dyDescent="0.25">
      <c r="A8996" t="s">
        <v>54</v>
      </c>
      <c r="B8996" t="s">
        <v>16930</v>
      </c>
      <c r="C8996">
        <v>1200</v>
      </c>
      <c r="D8996" t="s">
        <v>16786</v>
      </c>
      <c r="E8996">
        <v>14</v>
      </c>
      <c r="F8996">
        <v>11</v>
      </c>
      <c r="G8996" s="1">
        <v>43343.727471180558</v>
      </c>
    </row>
    <row r="8997" spans="1:7" x14ac:dyDescent="0.25">
      <c r="A8997" t="s">
        <v>54</v>
      </c>
      <c r="B8997" t="s">
        <v>16931</v>
      </c>
      <c r="C8997">
        <v>765</v>
      </c>
      <c r="D8997" t="s">
        <v>16786</v>
      </c>
      <c r="E8997">
        <v>14</v>
      </c>
      <c r="F8997">
        <v>22</v>
      </c>
      <c r="G8997" s="1">
        <v>43343.727473877312</v>
      </c>
    </row>
    <row r="8998" spans="1:7" x14ac:dyDescent="0.25">
      <c r="A8998" t="s">
        <v>54</v>
      </c>
      <c r="B8998" t="s">
        <v>16932</v>
      </c>
      <c r="C8998">
        <v>535</v>
      </c>
      <c r="D8998" t="s">
        <v>16786</v>
      </c>
      <c r="E8998">
        <v>14</v>
      </c>
      <c r="F8998">
        <v>21</v>
      </c>
      <c r="G8998" s="1">
        <v>43343.727473726853</v>
      </c>
    </row>
    <row r="8999" spans="1:7" x14ac:dyDescent="0.25">
      <c r="A8999" t="s">
        <v>54</v>
      </c>
      <c r="B8999" t="s">
        <v>16933</v>
      </c>
      <c r="C8999">
        <v>700</v>
      </c>
      <c r="D8999" t="s">
        <v>16786</v>
      </c>
      <c r="E8999">
        <v>14</v>
      </c>
      <c r="F8999">
        <v>20</v>
      </c>
      <c r="G8999" s="1">
        <v>43343.727473344909</v>
      </c>
    </row>
    <row r="9000" spans="1:7" x14ac:dyDescent="0.25">
      <c r="A9000" t="s">
        <v>54</v>
      </c>
      <c r="B9000" t="s">
        <v>16934</v>
      </c>
      <c r="C9000">
        <v>779</v>
      </c>
      <c r="D9000" t="s">
        <v>16786</v>
      </c>
      <c r="E9000">
        <v>14</v>
      </c>
      <c r="F9000">
        <v>19</v>
      </c>
      <c r="G9000" s="1">
        <v>43343.727472997685</v>
      </c>
    </row>
    <row r="9001" spans="1:7" x14ac:dyDescent="0.25">
      <c r="A9001" t="s">
        <v>54</v>
      </c>
      <c r="B9001" t="s">
        <v>16935</v>
      </c>
      <c r="C9001">
        <v>533</v>
      </c>
      <c r="D9001" t="s">
        <v>16786</v>
      </c>
      <c r="E9001">
        <v>14</v>
      </c>
      <c r="F9001">
        <v>26</v>
      </c>
      <c r="G9001" s="1">
        <v>43343.727474803243</v>
      </c>
    </row>
    <row r="9002" spans="1:7" x14ac:dyDescent="0.25">
      <c r="A9002" t="s">
        <v>54</v>
      </c>
      <c r="B9002" t="s">
        <v>16936</v>
      </c>
      <c r="C9002">
        <v>1185</v>
      </c>
      <c r="D9002" t="s">
        <v>16786</v>
      </c>
      <c r="E9002">
        <v>14</v>
      </c>
      <c r="F9002">
        <v>10</v>
      </c>
      <c r="G9002" s="1">
        <v>43343.727470983795</v>
      </c>
    </row>
    <row r="9003" spans="1:7" x14ac:dyDescent="0.25">
      <c r="A9003" t="s">
        <v>54</v>
      </c>
      <c r="B9003" t="s">
        <v>16972</v>
      </c>
      <c r="C9003">
        <v>1168</v>
      </c>
      <c r="D9003" t="s">
        <v>16786</v>
      </c>
      <c r="E9003">
        <v>14</v>
      </c>
      <c r="F9003">
        <v>8</v>
      </c>
      <c r="G9003" s="1">
        <v>43343.727470636572</v>
      </c>
    </row>
    <row r="9004" spans="1:7" x14ac:dyDescent="0.25">
      <c r="A9004" t="s">
        <v>54</v>
      </c>
      <c r="B9004" t="s">
        <v>16973</v>
      </c>
      <c r="C9004">
        <v>1315</v>
      </c>
      <c r="D9004" t="s">
        <v>16786</v>
      </c>
      <c r="E9004">
        <v>14</v>
      </c>
      <c r="F9004">
        <v>9</v>
      </c>
      <c r="G9004" s="1">
        <v>43343.727470833335</v>
      </c>
    </row>
    <row r="9005" spans="1:7" x14ac:dyDescent="0.25">
      <c r="A9005" t="s">
        <v>54</v>
      </c>
      <c r="B9005" t="s">
        <v>16693</v>
      </c>
      <c r="C9005">
        <v>1121</v>
      </c>
      <c r="D9005" t="s">
        <v>16694</v>
      </c>
      <c r="E9005">
        <v>15</v>
      </c>
      <c r="F9005">
        <v>30</v>
      </c>
      <c r="G9005" s="1">
        <v>43343.728156168982</v>
      </c>
    </row>
    <row r="9006" spans="1:7" x14ac:dyDescent="0.25">
      <c r="A9006" t="s">
        <v>54</v>
      </c>
      <c r="B9006" t="s">
        <v>16693</v>
      </c>
      <c r="C9006">
        <v>897</v>
      </c>
      <c r="D9006" t="s">
        <v>16694</v>
      </c>
      <c r="E9006">
        <v>15</v>
      </c>
      <c r="F9006">
        <v>26</v>
      </c>
      <c r="G9006" s="1">
        <v>43343.728155243058</v>
      </c>
    </row>
    <row r="9007" spans="1:7" x14ac:dyDescent="0.25">
      <c r="A9007" t="s">
        <v>54</v>
      </c>
      <c r="B9007" t="s">
        <v>16695</v>
      </c>
      <c r="C9007">
        <v>1488</v>
      </c>
      <c r="D9007" t="s">
        <v>16694</v>
      </c>
      <c r="E9007">
        <v>15</v>
      </c>
      <c r="F9007">
        <v>27</v>
      </c>
      <c r="G9007" s="1">
        <v>43343.728155439814</v>
      </c>
    </row>
    <row r="9008" spans="1:7" x14ac:dyDescent="0.25">
      <c r="A9008" t="s">
        <v>54</v>
      </c>
      <c r="B9008" t="s">
        <v>16695</v>
      </c>
      <c r="C9008">
        <v>2035</v>
      </c>
      <c r="D9008" t="s">
        <v>16694</v>
      </c>
      <c r="E9008">
        <v>15</v>
      </c>
      <c r="F9008">
        <v>29</v>
      </c>
      <c r="G9008" s="1">
        <v>43343.728155983794</v>
      </c>
    </row>
    <row r="9009" spans="1:7" x14ac:dyDescent="0.25">
      <c r="A9009" t="s">
        <v>54</v>
      </c>
      <c r="B9009" t="s">
        <v>16696</v>
      </c>
      <c r="C9009">
        <v>1540</v>
      </c>
      <c r="D9009" t="s">
        <v>16694</v>
      </c>
      <c r="E9009">
        <v>15</v>
      </c>
      <c r="F9009">
        <v>28</v>
      </c>
      <c r="G9009" s="1">
        <v>43343.728155636571</v>
      </c>
    </row>
    <row r="9010" spans="1:7" x14ac:dyDescent="0.25">
      <c r="A9010" t="s">
        <v>54</v>
      </c>
      <c r="B9010" t="s">
        <v>16697</v>
      </c>
      <c r="C9010">
        <v>742</v>
      </c>
      <c r="D9010" t="s">
        <v>16694</v>
      </c>
      <c r="E9010">
        <v>15</v>
      </c>
      <c r="F9010">
        <v>43</v>
      </c>
      <c r="G9010" s="1">
        <v>43343.728159259263</v>
      </c>
    </row>
    <row r="9011" spans="1:7" x14ac:dyDescent="0.25">
      <c r="A9011" t="s">
        <v>54</v>
      </c>
      <c r="B9011" t="s">
        <v>16698</v>
      </c>
      <c r="C9011">
        <v>1061</v>
      </c>
      <c r="D9011" t="s">
        <v>16694</v>
      </c>
      <c r="E9011">
        <v>15</v>
      </c>
      <c r="F9011">
        <v>42</v>
      </c>
      <c r="G9011" s="1">
        <v>43343.728159062499</v>
      </c>
    </row>
    <row r="9012" spans="1:7" x14ac:dyDescent="0.25">
      <c r="A9012" t="s">
        <v>54</v>
      </c>
      <c r="B9012" t="s">
        <v>16699</v>
      </c>
      <c r="C9012">
        <v>964</v>
      </c>
      <c r="D9012" t="s">
        <v>16694</v>
      </c>
      <c r="E9012">
        <v>15</v>
      </c>
      <c r="F9012">
        <v>44</v>
      </c>
      <c r="G9012" s="1">
        <v>43343.728159409722</v>
      </c>
    </row>
    <row r="9013" spans="1:7" x14ac:dyDescent="0.25">
      <c r="A9013" t="s">
        <v>54</v>
      </c>
      <c r="B9013" t="s">
        <v>16700</v>
      </c>
      <c r="C9013">
        <v>597</v>
      </c>
      <c r="D9013" t="s">
        <v>16694</v>
      </c>
      <c r="E9013">
        <v>15</v>
      </c>
      <c r="F9013">
        <v>38</v>
      </c>
      <c r="G9013" s="1">
        <v>43343.728158136575</v>
      </c>
    </row>
    <row r="9014" spans="1:7" x14ac:dyDescent="0.25">
      <c r="A9014" t="s">
        <v>54</v>
      </c>
      <c r="B9014" t="s">
        <v>16701</v>
      </c>
      <c r="C9014">
        <v>1429</v>
      </c>
      <c r="D9014" t="s">
        <v>16694</v>
      </c>
      <c r="E9014">
        <v>15</v>
      </c>
      <c r="F9014">
        <v>39</v>
      </c>
      <c r="G9014" s="1">
        <v>43343.728158333332</v>
      </c>
    </row>
    <row r="9015" spans="1:7" x14ac:dyDescent="0.25">
      <c r="A9015" t="s">
        <v>54</v>
      </c>
      <c r="B9015" t="s">
        <v>16702</v>
      </c>
      <c r="C9015">
        <v>506</v>
      </c>
      <c r="D9015" t="s">
        <v>16694</v>
      </c>
      <c r="E9015">
        <v>15</v>
      </c>
      <c r="F9015">
        <v>40</v>
      </c>
      <c r="G9015" s="1">
        <v>43343.728158530095</v>
      </c>
    </row>
    <row r="9016" spans="1:7" x14ac:dyDescent="0.25">
      <c r="A9016" t="s">
        <v>54</v>
      </c>
      <c r="B9016" t="s">
        <v>16703</v>
      </c>
      <c r="C9016">
        <v>2736</v>
      </c>
      <c r="D9016" t="s">
        <v>16694</v>
      </c>
      <c r="E9016">
        <v>15</v>
      </c>
      <c r="F9016">
        <v>37</v>
      </c>
      <c r="G9016" s="1">
        <v>43343.728157789352</v>
      </c>
    </row>
    <row r="9017" spans="1:7" x14ac:dyDescent="0.25">
      <c r="A9017" t="s">
        <v>54</v>
      </c>
      <c r="B9017" t="s">
        <v>16704</v>
      </c>
      <c r="C9017">
        <v>935</v>
      </c>
      <c r="D9017" t="s">
        <v>16694</v>
      </c>
      <c r="E9017">
        <v>15</v>
      </c>
      <c r="F9017">
        <v>41</v>
      </c>
      <c r="G9017" s="1">
        <v>43343.728158715276</v>
      </c>
    </row>
    <row r="9018" spans="1:7" x14ac:dyDescent="0.25">
      <c r="A9018" t="s">
        <v>54</v>
      </c>
      <c r="B9018" t="s">
        <v>16705</v>
      </c>
      <c r="C9018">
        <v>632</v>
      </c>
      <c r="D9018" t="s">
        <v>16694</v>
      </c>
      <c r="E9018">
        <v>15</v>
      </c>
      <c r="F9018">
        <v>45</v>
      </c>
      <c r="G9018" s="1">
        <v>43343.728159803242</v>
      </c>
    </row>
    <row r="9019" spans="1:7" x14ac:dyDescent="0.25">
      <c r="A9019" t="s">
        <v>54</v>
      </c>
      <c r="B9019" t="s">
        <v>16706</v>
      </c>
      <c r="C9019">
        <v>475</v>
      </c>
      <c r="D9019" t="s">
        <v>16694</v>
      </c>
      <c r="E9019">
        <v>15</v>
      </c>
      <c r="F9019">
        <v>36</v>
      </c>
      <c r="G9019" s="1">
        <v>43343.728157604164</v>
      </c>
    </row>
    <row r="9020" spans="1:7" x14ac:dyDescent="0.25">
      <c r="A9020" t="s">
        <v>54</v>
      </c>
      <c r="B9020" t="s">
        <v>16707</v>
      </c>
      <c r="C9020">
        <v>1746</v>
      </c>
      <c r="D9020" t="s">
        <v>16694</v>
      </c>
      <c r="E9020">
        <v>15</v>
      </c>
      <c r="F9020">
        <v>25</v>
      </c>
      <c r="G9020" s="1">
        <v>43343.728154895834</v>
      </c>
    </row>
    <row r="9021" spans="1:7" x14ac:dyDescent="0.25">
      <c r="A9021" t="s">
        <v>54</v>
      </c>
      <c r="B9021" t="s">
        <v>16708</v>
      </c>
      <c r="C9021">
        <v>676</v>
      </c>
      <c r="D9021" t="s">
        <v>16694</v>
      </c>
      <c r="E9021">
        <v>15</v>
      </c>
      <c r="F9021">
        <v>31</v>
      </c>
      <c r="G9021" s="1">
        <v>43343.728156516205</v>
      </c>
    </row>
    <row r="9022" spans="1:7" x14ac:dyDescent="0.25">
      <c r="A9022" t="s">
        <v>54</v>
      </c>
      <c r="B9022" t="s">
        <v>16708</v>
      </c>
      <c r="C9022">
        <v>581</v>
      </c>
      <c r="D9022" t="s">
        <v>16694</v>
      </c>
      <c r="E9022">
        <v>15</v>
      </c>
      <c r="F9022">
        <v>35</v>
      </c>
      <c r="G9022" s="1">
        <v>43343.728157442129</v>
      </c>
    </row>
    <row r="9023" spans="1:7" x14ac:dyDescent="0.25">
      <c r="A9023" t="s">
        <v>54</v>
      </c>
      <c r="B9023" t="s">
        <v>16709</v>
      </c>
      <c r="C9023">
        <v>830</v>
      </c>
      <c r="D9023" t="s">
        <v>16694</v>
      </c>
      <c r="E9023">
        <v>15</v>
      </c>
      <c r="F9023">
        <v>33</v>
      </c>
      <c r="G9023" s="1">
        <v>43343.728156909725</v>
      </c>
    </row>
    <row r="9024" spans="1:7" x14ac:dyDescent="0.25">
      <c r="A9024" t="s">
        <v>54</v>
      </c>
      <c r="B9024" t="s">
        <v>16710</v>
      </c>
      <c r="C9024">
        <v>528</v>
      </c>
      <c r="D9024" t="s">
        <v>16694</v>
      </c>
      <c r="E9024">
        <v>15</v>
      </c>
      <c r="F9024">
        <v>48</v>
      </c>
      <c r="G9024" s="1">
        <v>43343.728161030092</v>
      </c>
    </row>
    <row r="9025" spans="1:7" x14ac:dyDescent="0.25">
      <c r="A9025" t="s">
        <v>54</v>
      </c>
      <c r="B9025" t="s">
        <v>16711</v>
      </c>
      <c r="C9025">
        <v>971</v>
      </c>
      <c r="D9025" t="s">
        <v>16694</v>
      </c>
      <c r="E9025">
        <v>15</v>
      </c>
      <c r="F9025">
        <v>49</v>
      </c>
      <c r="G9025" s="1">
        <v>43343.728161226849</v>
      </c>
    </row>
    <row r="9026" spans="1:7" x14ac:dyDescent="0.25">
      <c r="A9026" t="s">
        <v>54</v>
      </c>
      <c r="B9026" t="s">
        <v>16712</v>
      </c>
      <c r="C9026">
        <v>1163</v>
      </c>
      <c r="D9026" t="s">
        <v>16694</v>
      </c>
      <c r="E9026">
        <v>15</v>
      </c>
      <c r="F9026">
        <v>47</v>
      </c>
      <c r="G9026" s="1">
        <v>43343.728160682869</v>
      </c>
    </row>
    <row r="9027" spans="1:7" x14ac:dyDescent="0.25">
      <c r="A9027" t="s">
        <v>54</v>
      </c>
      <c r="B9027" t="s">
        <v>16713</v>
      </c>
      <c r="C9027">
        <v>1105</v>
      </c>
      <c r="D9027" t="s">
        <v>16694</v>
      </c>
      <c r="E9027">
        <v>15</v>
      </c>
      <c r="F9027">
        <v>50</v>
      </c>
      <c r="G9027" s="1">
        <v>43343.728161608793</v>
      </c>
    </row>
    <row r="9028" spans="1:7" x14ac:dyDescent="0.25">
      <c r="A9028" t="s">
        <v>54</v>
      </c>
      <c r="B9028" t="s">
        <v>16714</v>
      </c>
      <c r="C9028">
        <v>533</v>
      </c>
      <c r="D9028" t="s">
        <v>16694</v>
      </c>
      <c r="E9028">
        <v>15</v>
      </c>
      <c r="F9028">
        <v>46</v>
      </c>
      <c r="G9028" s="1">
        <v>43343.728159953702</v>
      </c>
    </row>
    <row r="9029" spans="1:7" x14ac:dyDescent="0.25">
      <c r="A9029" t="s">
        <v>54</v>
      </c>
      <c r="B9029" t="s">
        <v>16715</v>
      </c>
      <c r="C9029">
        <v>1167</v>
      </c>
      <c r="D9029" t="s">
        <v>16694</v>
      </c>
      <c r="E9029">
        <v>15</v>
      </c>
      <c r="F9029">
        <v>24</v>
      </c>
      <c r="G9029" s="1">
        <v>43343.728154710647</v>
      </c>
    </row>
    <row r="9030" spans="1:7" x14ac:dyDescent="0.25">
      <c r="A9030" t="s">
        <v>54</v>
      </c>
      <c r="B9030" t="s">
        <v>16716</v>
      </c>
      <c r="C9030">
        <v>1490</v>
      </c>
      <c r="D9030" t="s">
        <v>16694</v>
      </c>
      <c r="E9030">
        <v>15</v>
      </c>
      <c r="F9030">
        <v>34</v>
      </c>
      <c r="G9030" s="1">
        <v>43343.728157060184</v>
      </c>
    </row>
    <row r="9031" spans="1:7" x14ac:dyDescent="0.25">
      <c r="A9031" t="s">
        <v>54</v>
      </c>
      <c r="B9031" t="s">
        <v>16716</v>
      </c>
      <c r="C9031">
        <v>2098</v>
      </c>
      <c r="D9031" t="s">
        <v>16694</v>
      </c>
      <c r="E9031">
        <v>15</v>
      </c>
      <c r="F9031">
        <v>32</v>
      </c>
      <c r="G9031" s="1">
        <v>43343.728156712961</v>
      </c>
    </row>
    <row r="9032" spans="1:7" x14ac:dyDescent="0.25">
      <c r="A9032" t="s">
        <v>54</v>
      </c>
      <c r="B9032" t="s">
        <v>16729</v>
      </c>
      <c r="C9032">
        <v>816</v>
      </c>
      <c r="D9032" t="s">
        <v>16694</v>
      </c>
      <c r="E9032">
        <v>15</v>
      </c>
      <c r="F9032">
        <v>23</v>
      </c>
      <c r="G9032" s="1">
        <v>43343.728154548611</v>
      </c>
    </row>
    <row r="9033" spans="1:7" x14ac:dyDescent="0.25">
      <c r="A9033" t="s">
        <v>54</v>
      </c>
      <c r="B9033" t="s">
        <v>16777</v>
      </c>
      <c r="C9033">
        <v>1071</v>
      </c>
      <c r="D9033" t="s">
        <v>16694</v>
      </c>
      <c r="E9033">
        <v>15</v>
      </c>
      <c r="F9033">
        <v>13</v>
      </c>
      <c r="G9033" s="1">
        <v>43343.728150925926</v>
      </c>
    </row>
    <row r="9034" spans="1:7" x14ac:dyDescent="0.25">
      <c r="A9034" t="s">
        <v>54</v>
      </c>
      <c r="B9034" t="s">
        <v>16778</v>
      </c>
      <c r="C9034">
        <v>579</v>
      </c>
      <c r="D9034" t="s">
        <v>16694</v>
      </c>
      <c r="E9034">
        <v>15</v>
      </c>
      <c r="F9034">
        <v>12</v>
      </c>
      <c r="G9034" s="1">
        <v>43343.72815072917</v>
      </c>
    </row>
    <row r="9035" spans="1:7" x14ac:dyDescent="0.25">
      <c r="A9035" t="s">
        <v>54</v>
      </c>
      <c r="B9035" t="s">
        <v>16779</v>
      </c>
      <c r="C9035">
        <v>828</v>
      </c>
      <c r="D9035" t="s">
        <v>16694</v>
      </c>
      <c r="E9035">
        <v>15</v>
      </c>
      <c r="F9035">
        <v>11</v>
      </c>
      <c r="G9035" s="1">
        <v>43343.728150196759</v>
      </c>
    </row>
    <row r="9036" spans="1:7" x14ac:dyDescent="0.25">
      <c r="A9036" t="s">
        <v>54</v>
      </c>
      <c r="B9036" t="s">
        <v>16780</v>
      </c>
      <c r="C9036">
        <v>1395</v>
      </c>
      <c r="D9036" t="s">
        <v>16694</v>
      </c>
      <c r="E9036">
        <v>15</v>
      </c>
      <c r="F9036">
        <v>18</v>
      </c>
      <c r="G9036" s="1">
        <v>43343.728152546297</v>
      </c>
    </row>
    <row r="9037" spans="1:7" x14ac:dyDescent="0.25">
      <c r="A9037" t="s">
        <v>54</v>
      </c>
      <c r="B9037" t="s">
        <v>16780</v>
      </c>
      <c r="C9037">
        <v>535</v>
      </c>
      <c r="D9037" t="s">
        <v>16694</v>
      </c>
      <c r="E9037">
        <v>15</v>
      </c>
      <c r="F9037">
        <v>14</v>
      </c>
      <c r="G9037" s="1">
        <v>43343.728151469906</v>
      </c>
    </row>
    <row r="9038" spans="1:7" x14ac:dyDescent="0.25">
      <c r="A9038" t="s">
        <v>54</v>
      </c>
      <c r="B9038" t="s">
        <v>16781</v>
      </c>
      <c r="C9038">
        <v>692</v>
      </c>
      <c r="D9038" t="s">
        <v>16694</v>
      </c>
      <c r="E9038">
        <v>15</v>
      </c>
      <c r="F9038">
        <v>19</v>
      </c>
      <c r="G9038" s="1">
        <v>43343.728153472221</v>
      </c>
    </row>
    <row r="9039" spans="1:7" x14ac:dyDescent="0.25">
      <c r="A9039" t="s">
        <v>54</v>
      </c>
      <c r="B9039" t="s">
        <v>16782</v>
      </c>
      <c r="C9039">
        <v>1382</v>
      </c>
      <c r="D9039" t="s">
        <v>16694</v>
      </c>
      <c r="E9039">
        <v>15</v>
      </c>
      <c r="F9039">
        <v>10</v>
      </c>
      <c r="G9039" s="1">
        <v>43343.728150034724</v>
      </c>
    </row>
    <row r="9040" spans="1:7" x14ac:dyDescent="0.25">
      <c r="A9040" t="s">
        <v>54</v>
      </c>
      <c r="B9040" t="s">
        <v>16783</v>
      </c>
      <c r="C9040">
        <v>613</v>
      </c>
      <c r="D9040" t="s">
        <v>16694</v>
      </c>
      <c r="E9040">
        <v>15</v>
      </c>
      <c r="F9040">
        <v>20</v>
      </c>
      <c r="G9040" s="1">
        <v>43343.728153819444</v>
      </c>
    </row>
    <row r="9041" spans="1:7" x14ac:dyDescent="0.25">
      <c r="A9041" t="s">
        <v>54</v>
      </c>
      <c r="B9041" t="s">
        <v>16790</v>
      </c>
      <c r="C9041">
        <v>1772</v>
      </c>
      <c r="D9041" t="s">
        <v>16694</v>
      </c>
      <c r="E9041">
        <v>15</v>
      </c>
      <c r="F9041">
        <v>17</v>
      </c>
      <c r="G9041" s="1">
        <v>43343.72815234954</v>
      </c>
    </row>
    <row r="9042" spans="1:7" x14ac:dyDescent="0.25">
      <c r="A9042" t="s">
        <v>54</v>
      </c>
      <c r="B9042" t="s">
        <v>16790</v>
      </c>
      <c r="C9042">
        <v>564</v>
      </c>
      <c r="D9042" t="s">
        <v>16694</v>
      </c>
      <c r="E9042">
        <v>15</v>
      </c>
      <c r="F9042">
        <v>15</v>
      </c>
      <c r="G9042" s="1">
        <v>43343.728152002317</v>
      </c>
    </row>
    <row r="9043" spans="1:7" x14ac:dyDescent="0.25">
      <c r="A9043" t="s">
        <v>54</v>
      </c>
      <c r="B9043" t="s">
        <v>16791</v>
      </c>
      <c r="C9043">
        <v>1857</v>
      </c>
      <c r="D9043" t="s">
        <v>16694</v>
      </c>
      <c r="E9043">
        <v>15</v>
      </c>
      <c r="F9043">
        <v>9</v>
      </c>
      <c r="G9043" s="1">
        <v>43343.728149849536</v>
      </c>
    </row>
    <row r="9044" spans="1:7" x14ac:dyDescent="0.25">
      <c r="A9044" t="s">
        <v>54</v>
      </c>
      <c r="B9044" t="s">
        <v>16792</v>
      </c>
      <c r="C9044">
        <v>626</v>
      </c>
      <c r="D9044" t="s">
        <v>16694</v>
      </c>
      <c r="E9044">
        <v>15</v>
      </c>
      <c r="F9044">
        <v>21</v>
      </c>
      <c r="G9044" s="1">
        <v>43343.7281540162</v>
      </c>
    </row>
    <row r="9045" spans="1:7" x14ac:dyDescent="0.25">
      <c r="A9045" t="s">
        <v>54</v>
      </c>
      <c r="B9045" t="s">
        <v>16903</v>
      </c>
      <c r="C9045">
        <v>504</v>
      </c>
      <c r="D9045" t="s">
        <v>16694</v>
      </c>
      <c r="E9045">
        <v>15</v>
      </c>
      <c r="F9045">
        <v>3</v>
      </c>
      <c r="G9045" s="1">
        <v>43343.728146030095</v>
      </c>
    </row>
    <row r="9046" spans="1:7" x14ac:dyDescent="0.25">
      <c r="A9046" t="s">
        <v>54</v>
      </c>
      <c r="B9046" t="s">
        <v>16904</v>
      </c>
      <c r="C9046">
        <v>678</v>
      </c>
      <c r="D9046" t="s">
        <v>16694</v>
      </c>
      <c r="E9046">
        <v>15</v>
      </c>
      <c r="F9046">
        <v>4</v>
      </c>
      <c r="G9046" s="1">
        <v>43343.728146562498</v>
      </c>
    </row>
    <row r="9047" spans="1:7" x14ac:dyDescent="0.25">
      <c r="A9047" t="s">
        <v>54</v>
      </c>
      <c r="B9047" t="s">
        <v>16905</v>
      </c>
      <c r="C9047">
        <v>3046</v>
      </c>
      <c r="D9047" t="s">
        <v>16694</v>
      </c>
      <c r="E9047">
        <v>15</v>
      </c>
      <c r="F9047">
        <v>2</v>
      </c>
      <c r="G9047" s="1">
        <v>43343.728145682871</v>
      </c>
    </row>
    <row r="9048" spans="1:7" x14ac:dyDescent="0.25">
      <c r="A9048" t="s">
        <v>54</v>
      </c>
      <c r="B9048" t="s">
        <v>16906</v>
      </c>
      <c r="C9048">
        <v>685</v>
      </c>
      <c r="D9048" t="s">
        <v>16694</v>
      </c>
      <c r="E9048">
        <v>15</v>
      </c>
      <c r="F9048">
        <v>5</v>
      </c>
      <c r="G9048" s="1">
        <v>43343.728146956018</v>
      </c>
    </row>
    <row r="9049" spans="1:7" x14ac:dyDescent="0.25">
      <c r="A9049" t="s">
        <v>54</v>
      </c>
      <c r="B9049" t="s">
        <v>16908</v>
      </c>
      <c r="C9049">
        <v>4571</v>
      </c>
      <c r="D9049" t="s">
        <v>16694</v>
      </c>
      <c r="E9049">
        <v>15</v>
      </c>
      <c r="F9049">
        <v>1</v>
      </c>
      <c r="G9049" s="1">
        <v>43343.728145335648</v>
      </c>
    </row>
    <row r="9050" spans="1:7" x14ac:dyDescent="0.25">
      <c r="A9050" t="s">
        <v>54</v>
      </c>
      <c r="B9050" t="s">
        <v>16909</v>
      </c>
      <c r="C9050">
        <v>1184</v>
      </c>
      <c r="D9050" t="s">
        <v>16694</v>
      </c>
      <c r="E9050">
        <v>15</v>
      </c>
      <c r="F9050">
        <v>6</v>
      </c>
      <c r="G9050" s="1">
        <v>43343.728147685186</v>
      </c>
    </row>
    <row r="9051" spans="1:7" x14ac:dyDescent="0.25">
      <c r="A9051" t="s">
        <v>54</v>
      </c>
      <c r="B9051" t="s">
        <v>16919</v>
      </c>
      <c r="C9051">
        <v>613</v>
      </c>
      <c r="D9051" t="s">
        <v>16694</v>
      </c>
      <c r="E9051">
        <v>15</v>
      </c>
      <c r="F9051">
        <v>7</v>
      </c>
      <c r="G9051" s="1">
        <v>43343.728148576389</v>
      </c>
    </row>
    <row r="9052" spans="1:7" x14ac:dyDescent="0.25">
      <c r="A9052" t="s">
        <v>54</v>
      </c>
      <c r="B9052" t="s">
        <v>16954</v>
      </c>
      <c r="C9052">
        <v>988</v>
      </c>
      <c r="D9052" t="s">
        <v>16694</v>
      </c>
      <c r="E9052">
        <v>15</v>
      </c>
      <c r="F9052">
        <v>16</v>
      </c>
      <c r="G9052" s="1">
        <v>43343.728152199074</v>
      </c>
    </row>
    <row r="9053" spans="1:7" x14ac:dyDescent="0.25">
      <c r="A9053" t="s">
        <v>54</v>
      </c>
      <c r="B9053" t="s">
        <v>16970</v>
      </c>
      <c r="C9053">
        <v>752</v>
      </c>
      <c r="D9053" t="s">
        <v>16694</v>
      </c>
      <c r="E9053">
        <v>15</v>
      </c>
      <c r="F9053">
        <v>8</v>
      </c>
      <c r="G9053" s="1">
        <v>43343.728149652779</v>
      </c>
    </row>
    <row r="9054" spans="1:7" x14ac:dyDescent="0.25">
      <c r="A9054" t="s">
        <v>54</v>
      </c>
      <c r="B9054" t="s">
        <v>16971</v>
      </c>
      <c r="C9054">
        <v>1439</v>
      </c>
      <c r="D9054" t="s">
        <v>16694</v>
      </c>
      <c r="E9054">
        <v>15</v>
      </c>
      <c r="F9054">
        <v>22</v>
      </c>
      <c r="G9054" s="1">
        <v>43343.728154363424</v>
      </c>
    </row>
    <row r="9055" spans="1:7" x14ac:dyDescent="0.25">
      <c r="A9055" t="s">
        <v>55</v>
      </c>
      <c r="B9055" t="s">
        <v>17059</v>
      </c>
      <c r="C9055">
        <v>5655</v>
      </c>
      <c r="D9055" t="s">
        <v>17060</v>
      </c>
      <c r="E9055">
        <v>1</v>
      </c>
      <c r="F9055">
        <v>1</v>
      </c>
      <c r="G9055" s="1">
        <v>43343.754271956015</v>
      </c>
    </row>
    <row r="9056" spans="1:7" x14ac:dyDescent="0.25">
      <c r="A9056" t="s">
        <v>55</v>
      </c>
      <c r="B9056" t="s">
        <v>17074</v>
      </c>
      <c r="C9056">
        <v>1163</v>
      </c>
      <c r="D9056" t="s">
        <v>17060</v>
      </c>
      <c r="E9056">
        <v>1</v>
      </c>
      <c r="F9056">
        <v>2</v>
      </c>
      <c r="G9056" s="1">
        <v>43343.754272303238</v>
      </c>
    </row>
    <row r="9057" spans="1:7" x14ac:dyDescent="0.25">
      <c r="A9057" t="s">
        <v>55</v>
      </c>
      <c r="B9057" t="s">
        <v>17079</v>
      </c>
      <c r="C9057">
        <v>1470</v>
      </c>
      <c r="D9057" t="s">
        <v>17060</v>
      </c>
      <c r="E9057">
        <v>1</v>
      </c>
      <c r="F9057">
        <v>3</v>
      </c>
      <c r="G9057" s="1">
        <v>43343.754272835649</v>
      </c>
    </row>
    <row r="9058" spans="1:7" x14ac:dyDescent="0.25">
      <c r="A9058" t="s">
        <v>55</v>
      </c>
      <c r="B9058" t="s">
        <v>17080</v>
      </c>
      <c r="C9058">
        <v>1902</v>
      </c>
      <c r="D9058" t="s">
        <v>17060</v>
      </c>
      <c r="E9058">
        <v>1</v>
      </c>
      <c r="F9058">
        <v>4</v>
      </c>
      <c r="G9058" s="1">
        <v>43343.754273182873</v>
      </c>
    </row>
    <row r="9059" spans="1:7" x14ac:dyDescent="0.25">
      <c r="A9059" t="s">
        <v>55</v>
      </c>
      <c r="B9059" t="s">
        <v>17072</v>
      </c>
      <c r="C9059">
        <v>1264</v>
      </c>
      <c r="D9059" t="e">
        <f>-t-uszx_t--usxz</f>
        <v>#NAME?</v>
      </c>
      <c r="E9059">
        <v>2</v>
      </c>
      <c r="F9059">
        <v>5</v>
      </c>
      <c r="G9059" s="1">
        <v>43343.754447025465</v>
      </c>
    </row>
    <row r="9060" spans="1:7" x14ac:dyDescent="0.25">
      <c r="A9060" t="s">
        <v>55</v>
      </c>
      <c r="B9060" t="s">
        <v>17073</v>
      </c>
      <c r="C9060">
        <v>7477</v>
      </c>
      <c r="D9060" t="e">
        <f>-t-uszx_t--usxz</f>
        <v>#NAME?</v>
      </c>
      <c r="E9060">
        <v>2</v>
      </c>
      <c r="F9060">
        <v>1</v>
      </c>
      <c r="G9060" s="1">
        <v>43343.754446099534</v>
      </c>
    </row>
    <row r="9061" spans="1:7" x14ac:dyDescent="0.25">
      <c r="A9061" t="s">
        <v>55</v>
      </c>
      <c r="B9061" t="s">
        <v>17081</v>
      </c>
      <c r="C9061">
        <v>1904</v>
      </c>
      <c r="D9061" t="e">
        <f>-t-uszx_t--usxz</f>
        <v>#NAME?</v>
      </c>
      <c r="E9061">
        <v>2</v>
      </c>
      <c r="F9061">
        <v>2</v>
      </c>
      <c r="G9061" s="1">
        <v>43343.754446296298</v>
      </c>
    </row>
    <row r="9062" spans="1:7" x14ac:dyDescent="0.25">
      <c r="A9062" t="s">
        <v>55</v>
      </c>
      <c r="B9062" t="s">
        <v>17083</v>
      </c>
      <c r="C9062">
        <v>1494</v>
      </c>
      <c r="D9062" t="e">
        <f>-t-uszx_t--usxz</f>
        <v>#NAME?</v>
      </c>
      <c r="E9062">
        <v>2</v>
      </c>
      <c r="F9062">
        <v>4</v>
      </c>
      <c r="G9062" s="1">
        <v>43343.754446643521</v>
      </c>
    </row>
    <row r="9063" spans="1:7" x14ac:dyDescent="0.25">
      <c r="A9063" t="s">
        <v>55</v>
      </c>
      <c r="B9063" t="s">
        <v>17084</v>
      </c>
      <c r="C9063">
        <v>2495</v>
      </c>
      <c r="D9063" t="e">
        <f>-t-uszx_t--usxz</f>
        <v>#NAME?</v>
      </c>
      <c r="E9063">
        <v>2</v>
      </c>
      <c r="F9063">
        <v>3</v>
      </c>
      <c r="G9063" s="1">
        <v>43343.754446493054</v>
      </c>
    </row>
    <row r="9064" spans="1:7" x14ac:dyDescent="0.25">
      <c r="A9064" t="s">
        <v>55</v>
      </c>
      <c r="B9064" t="s">
        <v>17031</v>
      </c>
      <c r="C9064">
        <v>1158</v>
      </c>
      <c r="D9064" t="s">
        <v>17032</v>
      </c>
      <c r="E9064">
        <v>3</v>
      </c>
      <c r="F9064">
        <v>5</v>
      </c>
      <c r="G9064" s="1">
        <v>43343.754605173614</v>
      </c>
    </row>
    <row r="9065" spans="1:7" x14ac:dyDescent="0.25">
      <c r="A9065" t="s">
        <v>55</v>
      </c>
      <c r="B9065" t="s">
        <v>17033</v>
      </c>
      <c r="C9065">
        <v>6324</v>
      </c>
      <c r="D9065" t="s">
        <v>17032</v>
      </c>
      <c r="E9065">
        <v>3</v>
      </c>
      <c r="F9065">
        <v>1</v>
      </c>
      <c r="G9065" s="1">
        <v>43343.754604247682</v>
      </c>
    </row>
    <row r="9066" spans="1:7" x14ac:dyDescent="0.25">
      <c r="A9066" t="s">
        <v>55</v>
      </c>
      <c r="B9066" t="s">
        <v>17034</v>
      </c>
      <c r="C9066">
        <v>3259</v>
      </c>
      <c r="D9066" t="s">
        <v>17032</v>
      </c>
      <c r="E9066">
        <v>3</v>
      </c>
      <c r="F9066">
        <v>4</v>
      </c>
      <c r="G9066" s="1">
        <v>43343.754604780093</v>
      </c>
    </row>
    <row r="9067" spans="1:7" x14ac:dyDescent="0.25">
      <c r="A9067" t="s">
        <v>55</v>
      </c>
      <c r="B9067" t="s">
        <v>17035</v>
      </c>
      <c r="C9067">
        <v>1124</v>
      </c>
      <c r="D9067" t="s">
        <v>17032</v>
      </c>
      <c r="E9067">
        <v>3</v>
      </c>
      <c r="F9067">
        <v>2</v>
      </c>
      <c r="G9067" s="1">
        <v>43343.75460443287</v>
      </c>
    </row>
    <row r="9068" spans="1:7" x14ac:dyDescent="0.25">
      <c r="A9068" t="s">
        <v>55</v>
      </c>
      <c r="B9068" t="s">
        <v>17036</v>
      </c>
      <c r="C9068">
        <v>1407</v>
      </c>
      <c r="D9068" t="s">
        <v>17032</v>
      </c>
      <c r="E9068">
        <v>3</v>
      </c>
      <c r="F9068">
        <v>3</v>
      </c>
      <c r="G9068" s="1">
        <v>43343.754604629627</v>
      </c>
    </row>
    <row r="9069" spans="1:7" x14ac:dyDescent="0.25">
      <c r="A9069" t="s">
        <v>55</v>
      </c>
      <c r="B9069" t="s">
        <v>16994</v>
      </c>
      <c r="C9069">
        <v>988</v>
      </c>
      <c r="D9069" t="s">
        <v>16995</v>
      </c>
      <c r="E9069">
        <v>4</v>
      </c>
      <c r="F9069">
        <v>10</v>
      </c>
      <c r="G9069" s="1">
        <v>43343.75495347222</v>
      </c>
    </row>
    <row r="9070" spans="1:7" x14ac:dyDescent="0.25">
      <c r="A9070" t="s">
        <v>55</v>
      </c>
      <c r="B9070" t="s">
        <v>17048</v>
      </c>
      <c r="C9070">
        <v>2202</v>
      </c>
      <c r="D9070" t="s">
        <v>16995</v>
      </c>
      <c r="E9070">
        <v>4</v>
      </c>
      <c r="F9070">
        <v>9</v>
      </c>
      <c r="G9070" s="1">
        <v>43343.754953124997</v>
      </c>
    </row>
    <row r="9071" spans="1:7" x14ac:dyDescent="0.25">
      <c r="A9071" t="s">
        <v>55</v>
      </c>
      <c r="B9071" t="s">
        <v>17049</v>
      </c>
      <c r="C9071">
        <v>1205</v>
      </c>
      <c r="D9071" t="s">
        <v>16995</v>
      </c>
      <c r="E9071">
        <v>4</v>
      </c>
      <c r="F9071">
        <v>4</v>
      </c>
      <c r="G9071" s="1">
        <v>43343.75495185185</v>
      </c>
    </row>
    <row r="9072" spans="1:7" x14ac:dyDescent="0.25">
      <c r="A9072" t="s">
        <v>55</v>
      </c>
      <c r="B9072" t="s">
        <v>17050</v>
      </c>
      <c r="C9072">
        <v>1019</v>
      </c>
      <c r="D9072" t="s">
        <v>16995</v>
      </c>
      <c r="E9072">
        <v>4</v>
      </c>
      <c r="F9072">
        <v>3</v>
      </c>
      <c r="G9072" s="1">
        <v>43343.754951504627</v>
      </c>
    </row>
    <row r="9073" spans="1:7" x14ac:dyDescent="0.25">
      <c r="A9073" t="s">
        <v>55</v>
      </c>
      <c r="B9073" t="s">
        <v>17051</v>
      </c>
      <c r="C9073">
        <v>1404</v>
      </c>
      <c r="D9073" t="s">
        <v>16995</v>
      </c>
      <c r="E9073">
        <v>4</v>
      </c>
      <c r="F9073">
        <v>8</v>
      </c>
      <c r="G9073" s="1">
        <v>43343.754952928241</v>
      </c>
    </row>
    <row r="9074" spans="1:7" x14ac:dyDescent="0.25">
      <c r="A9074" t="s">
        <v>55</v>
      </c>
      <c r="B9074" t="s">
        <v>17052</v>
      </c>
      <c r="C9074">
        <v>2743</v>
      </c>
      <c r="D9074" t="s">
        <v>16995</v>
      </c>
      <c r="E9074">
        <v>4</v>
      </c>
      <c r="F9074">
        <v>5</v>
      </c>
      <c r="G9074" s="1">
        <v>43343.754952048614</v>
      </c>
    </row>
    <row r="9075" spans="1:7" x14ac:dyDescent="0.25">
      <c r="A9075" t="s">
        <v>55</v>
      </c>
      <c r="B9075" t="s">
        <v>17053</v>
      </c>
      <c r="C9075">
        <v>1036</v>
      </c>
      <c r="D9075" t="s">
        <v>16995</v>
      </c>
      <c r="E9075">
        <v>4</v>
      </c>
      <c r="F9075">
        <v>2</v>
      </c>
      <c r="G9075" s="1">
        <v>43343.75495130787</v>
      </c>
    </row>
    <row r="9076" spans="1:7" x14ac:dyDescent="0.25">
      <c r="A9076" t="s">
        <v>55</v>
      </c>
      <c r="B9076" t="s">
        <v>17056</v>
      </c>
      <c r="C9076">
        <v>8579</v>
      </c>
      <c r="D9076" t="s">
        <v>16995</v>
      </c>
      <c r="E9076">
        <v>4</v>
      </c>
      <c r="F9076">
        <v>7</v>
      </c>
      <c r="G9076" s="1">
        <v>43343.754952395837</v>
      </c>
    </row>
    <row r="9077" spans="1:7" x14ac:dyDescent="0.25">
      <c r="A9077" t="s">
        <v>55</v>
      </c>
      <c r="B9077" t="s">
        <v>17057</v>
      </c>
      <c r="C9077">
        <v>916</v>
      </c>
      <c r="D9077" t="s">
        <v>16995</v>
      </c>
      <c r="E9077">
        <v>4</v>
      </c>
      <c r="F9077">
        <v>6</v>
      </c>
      <c r="G9077" s="1">
        <v>43343.754952199073</v>
      </c>
    </row>
    <row r="9078" spans="1:7" x14ac:dyDescent="0.25">
      <c r="A9078" t="s">
        <v>55</v>
      </c>
      <c r="B9078" t="s">
        <v>17058</v>
      </c>
      <c r="C9078">
        <v>9464</v>
      </c>
      <c r="D9078" t="s">
        <v>16995</v>
      </c>
      <c r="E9078">
        <v>4</v>
      </c>
      <c r="F9078">
        <v>1</v>
      </c>
      <c r="G9078" s="1">
        <v>43343.754951122683</v>
      </c>
    </row>
    <row r="9079" spans="1:7" x14ac:dyDescent="0.25">
      <c r="A9079" t="s">
        <v>55</v>
      </c>
      <c r="B9079" t="s">
        <v>17037</v>
      </c>
      <c r="C9079">
        <v>1275</v>
      </c>
      <c r="D9079" t="s">
        <v>17038</v>
      </c>
      <c r="E9079">
        <v>5</v>
      </c>
      <c r="F9079">
        <v>6</v>
      </c>
      <c r="G9079" s="1">
        <v>43343.755098923612</v>
      </c>
    </row>
    <row r="9080" spans="1:7" x14ac:dyDescent="0.25">
      <c r="A9080" t="s">
        <v>55</v>
      </c>
      <c r="B9080" t="s">
        <v>17075</v>
      </c>
      <c r="C9080">
        <v>1860</v>
      </c>
      <c r="D9080" t="s">
        <v>17038</v>
      </c>
      <c r="E9080">
        <v>5</v>
      </c>
      <c r="F9080">
        <v>4</v>
      </c>
      <c r="G9080" s="1">
        <v>43343.755098379632</v>
      </c>
    </row>
    <row r="9081" spans="1:7" x14ac:dyDescent="0.25">
      <c r="A9081" t="s">
        <v>55</v>
      </c>
      <c r="B9081" t="s">
        <v>17076</v>
      </c>
      <c r="C9081">
        <v>1028</v>
      </c>
      <c r="D9081" t="s">
        <v>17038</v>
      </c>
      <c r="E9081">
        <v>5</v>
      </c>
      <c r="F9081">
        <v>3</v>
      </c>
      <c r="G9081" s="1">
        <v>43343.755098032409</v>
      </c>
    </row>
    <row r="9082" spans="1:7" x14ac:dyDescent="0.25">
      <c r="A9082" t="s">
        <v>55</v>
      </c>
      <c r="B9082" t="s">
        <v>17077</v>
      </c>
      <c r="C9082">
        <v>5946</v>
      </c>
      <c r="D9082" t="s">
        <v>17038</v>
      </c>
      <c r="E9082">
        <v>5</v>
      </c>
      <c r="F9082">
        <v>1</v>
      </c>
      <c r="G9082" s="1">
        <v>43343.755097488429</v>
      </c>
    </row>
    <row r="9083" spans="1:7" x14ac:dyDescent="0.25">
      <c r="A9083" t="s">
        <v>55</v>
      </c>
      <c r="B9083" t="s">
        <v>17078</v>
      </c>
      <c r="C9083">
        <v>1260</v>
      </c>
      <c r="D9083" t="s">
        <v>17038</v>
      </c>
      <c r="E9083">
        <v>5</v>
      </c>
      <c r="F9083">
        <v>2</v>
      </c>
      <c r="G9083" s="1">
        <v>43343.755097835645</v>
      </c>
    </row>
    <row r="9084" spans="1:7" x14ac:dyDescent="0.25">
      <c r="A9084" t="s">
        <v>55</v>
      </c>
      <c r="B9084" t="s">
        <v>17116</v>
      </c>
      <c r="C9084">
        <v>883</v>
      </c>
      <c r="D9084" t="s">
        <v>17038</v>
      </c>
      <c r="E9084">
        <v>5</v>
      </c>
      <c r="F9084">
        <v>5</v>
      </c>
      <c r="G9084" s="1">
        <v>43343.755098761576</v>
      </c>
    </row>
    <row r="9085" spans="1:7" x14ac:dyDescent="0.25">
      <c r="A9085" t="s">
        <v>55</v>
      </c>
      <c r="B9085" t="s">
        <v>17054</v>
      </c>
      <c r="C9085">
        <v>4608</v>
      </c>
      <c r="D9085" t="s">
        <v>17055</v>
      </c>
      <c r="E9085">
        <v>6</v>
      </c>
      <c r="F9085">
        <v>4</v>
      </c>
      <c r="G9085" s="1">
        <v>43343.755304085651</v>
      </c>
    </row>
    <row r="9086" spans="1:7" x14ac:dyDescent="0.25">
      <c r="A9086" t="s">
        <v>55</v>
      </c>
      <c r="B9086" t="s">
        <v>17128</v>
      </c>
      <c r="C9086">
        <v>1428</v>
      </c>
      <c r="D9086" t="s">
        <v>17055</v>
      </c>
      <c r="E9086">
        <v>6</v>
      </c>
      <c r="F9086">
        <v>5</v>
      </c>
      <c r="G9086" s="1">
        <v>43343.755304432867</v>
      </c>
    </row>
    <row r="9087" spans="1:7" x14ac:dyDescent="0.25">
      <c r="A9087" t="s">
        <v>55</v>
      </c>
      <c r="B9087" t="s">
        <v>17132</v>
      </c>
      <c r="C9087">
        <v>2185</v>
      </c>
      <c r="D9087" t="s">
        <v>17055</v>
      </c>
      <c r="E9087">
        <v>6</v>
      </c>
      <c r="F9087">
        <v>6</v>
      </c>
      <c r="G9087" s="1">
        <v>43343.755304629631</v>
      </c>
    </row>
    <row r="9088" spans="1:7" x14ac:dyDescent="0.25">
      <c r="A9088" t="s">
        <v>55</v>
      </c>
      <c r="B9088" t="s">
        <v>17133</v>
      </c>
      <c r="C9088">
        <v>1789</v>
      </c>
      <c r="D9088" t="s">
        <v>17055</v>
      </c>
      <c r="E9088">
        <v>6</v>
      </c>
      <c r="F9088">
        <v>3</v>
      </c>
      <c r="G9088" s="1">
        <v>43343.755303900463</v>
      </c>
    </row>
    <row r="9089" spans="1:7" x14ac:dyDescent="0.25">
      <c r="A9089" t="s">
        <v>55</v>
      </c>
      <c r="B9089" t="s">
        <v>17140</v>
      </c>
      <c r="C9089">
        <v>2421</v>
      </c>
      <c r="D9089" t="s">
        <v>17055</v>
      </c>
      <c r="E9089">
        <v>6</v>
      </c>
      <c r="F9089">
        <v>2</v>
      </c>
      <c r="G9089" s="1">
        <v>43343.755303703707</v>
      </c>
    </row>
    <row r="9090" spans="1:7" x14ac:dyDescent="0.25">
      <c r="A9090" t="s">
        <v>55</v>
      </c>
      <c r="B9090" t="s">
        <v>17141</v>
      </c>
      <c r="C9090">
        <v>4905</v>
      </c>
      <c r="D9090" t="s">
        <v>17055</v>
      </c>
      <c r="E9090">
        <v>6</v>
      </c>
      <c r="F9090">
        <v>1</v>
      </c>
      <c r="G9090" s="1">
        <v>43343.755303356484</v>
      </c>
    </row>
    <row r="9091" spans="1:7" x14ac:dyDescent="0.25">
      <c r="A9091" t="s">
        <v>55</v>
      </c>
      <c r="B9091" t="s">
        <v>16996</v>
      </c>
      <c r="C9091">
        <v>1302</v>
      </c>
      <c r="D9091" t="s">
        <v>16997</v>
      </c>
      <c r="E9091">
        <v>7</v>
      </c>
      <c r="F9091">
        <v>6</v>
      </c>
      <c r="G9091" s="1">
        <v>43343.755512071759</v>
      </c>
    </row>
    <row r="9092" spans="1:7" x14ac:dyDescent="0.25">
      <c r="A9092" t="s">
        <v>55</v>
      </c>
      <c r="B9092" t="s">
        <v>16998</v>
      </c>
      <c r="C9092">
        <v>1927</v>
      </c>
      <c r="D9092" t="s">
        <v>16997</v>
      </c>
      <c r="E9092">
        <v>7</v>
      </c>
      <c r="F9092">
        <v>5</v>
      </c>
      <c r="G9092" s="1">
        <v>43343.755511689815</v>
      </c>
    </row>
    <row r="9093" spans="1:7" x14ac:dyDescent="0.25">
      <c r="A9093" t="s">
        <v>55</v>
      </c>
      <c r="B9093" t="s">
        <v>16999</v>
      </c>
      <c r="C9093">
        <v>1386</v>
      </c>
      <c r="D9093" t="s">
        <v>16997</v>
      </c>
      <c r="E9093">
        <v>7</v>
      </c>
      <c r="F9093">
        <v>7</v>
      </c>
      <c r="G9093" s="1">
        <v>43343.755512233794</v>
      </c>
    </row>
    <row r="9094" spans="1:7" x14ac:dyDescent="0.25">
      <c r="A9094" t="s">
        <v>55</v>
      </c>
      <c r="B9094" t="s">
        <v>17000</v>
      </c>
      <c r="C9094">
        <v>4303</v>
      </c>
      <c r="D9094" t="s">
        <v>16997</v>
      </c>
      <c r="E9094">
        <v>7</v>
      </c>
      <c r="F9094">
        <v>3</v>
      </c>
      <c r="G9094" s="1">
        <v>43343.755511342591</v>
      </c>
    </row>
    <row r="9095" spans="1:7" x14ac:dyDescent="0.25">
      <c r="A9095" t="s">
        <v>55</v>
      </c>
      <c r="B9095" t="s">
        <v>17001</v>
      </c>
      <c r="C9095">
        <v>1037</v>
      </c>
      <c r="D9095" t="s">
        <v>16997</v>
      </c>
      <c r="E9095">
        <v>7</v>
      </c>
      <c r="F9095">
        <v>4</v>
      </c>
      <c r="G9095" s="1">
        <v>43343.755511539355</v>
      </c>
    </row>
    <row r="9096" spans="1:7" x14ac:dyDescent="0.25">
      <c r="A9096" t="s">
        <v>55</v>
      </c>
      <c r="B9096" t="s">
        <v>17011</v>
      </c>
      <c r="C9096">
        <v>1910</v>
      </c>
      <c r="D9096" t="s">
        <v>16997</v>
      </c>
      <c r="E9096">
        <v>7</v>
      </c>
      <c r="F9096">
        <v>8</v>
      </c>
      <c r="G9096" s="1">
        <v>43343.755512418982</v>
      </c>
    </row>
    <row r="9097" spans="1:7" x14ac:dyDescent="0.25">
      <c r="A9097" t="s">
        <v>55</v>
      </c>
      <c r="B9097" t="s">
        <v>17012</v>
      </c>
      <c r="C9097">
        <v>1047</v>
      </c>
      <c r="D9097" t="s">
        <v>16997</v>
      </c>
      <c r="E9097">
        <v>7</v>
      </c>
      <c r="F9097">
        <v>2</v>
      </c>
      <c r="G9097" s="1">
        <v>43343.755511145835</v>
      </c>
    </row>
    <row r="9098" spans="1:7" x14ac:dyDescent="0.25">
      <c r="A9098" t="s">
        <v>55</v>
      </c>
      <c r="B9098" t="s">
        <v>17172</v>
      </c>
      <c r="C9098">
        <v>4329</v>
      </c>
      <c r="D9098" t="s">
        <v>16997</v>
      </c>
      <c r="E9098">
        <v>7</v>
      </c>
      <c r="F9098">
        <v>1</v>
      </c>
      <c r="G9098" s="1">
        <v>43343.755510995368</v>
      </c>
    </row>
    <row r="9099" spans="1:7" x14ac:dyDescent="0.25">
      <c r="A9099" t="s">
        <v>55</v>
      </c>
      <c r="B9099" t="s">
        <v>17090</v>
      </c>
      <c r="C9099">
        <v>900</v>
      </c>
      <c r="D9099" t="s">
        <v>17091</v>
      </c>
      <c r="E9099">
        <v>8</v>
      </c>
      <c r="F9099">
        <v>8</v>
      </c>
      <c r="G9099" s="1">
        <v>43343.755722997688</v>
      </c>
    </row>
    <row r="9100" spans="1:7" x14ac:dyDescent="0.25">
      <c r="A9100" t="s">
        <v>55</v>
      </c>
      <c r="B9100" t="s">
        <v>17092</v>
      </c>
      <c r="C9100">
        <v>1080</v>
      </c>
      <c r="D9100" t="s">
        <v>17091</v>
      </c>
      <c r="E9100">
        <v>8</v>
      </c>
      <c r="F9100">
        <v>9</v>
      </c>
      <c r="G9100" s="1">
        <v>43343.755723344904</v>
      </c>
    </row>
    <row r="9101" spans="1:7" x14ac:dyDescent="0.25">
      <c r="A9101" t="s">
        <v>55</v>
      </c>
      <c r="B9101" t="s">
        <v>17093</v>
      </c>
      <c r="C9101">
        <v>986</v>
      </c>
      <c r="D9101" t="s">
        <v>17091</v>
      </c>
      <c r="E9101">
        <v>8</v>
      </c>
      <c r="F9101">
        <v>7</v>
      </c>
      <c r="G9101" s="1">
        <v>43343.755722800925</v>
      </c>
    </row>
    <row r="9102" spans="1:7" x14ac:dyDescent="0.25">
      <c r="A9102" t="s">
        <v>55</v>
      </c>
      <c r="B9102" t="s">
        <v>17117</v>
      </c>
      <c r="C9102">
        <v>5650</v>
      </c>
      <c r="D9102" t="s">
        <v>17091</v>
      </c>
      <c r="E9102">
        <v>8</v>
      </c>
      <c r="F9102">
        <v>1</v>
      </c>
      <c r="G9102" s="1">
        <v>43343.755721527777</v>
      </c>
    </row>
    <row r="9103" spans="1:7" x14ac:dyDescent="0.25">
      <c r="A9103" t="s">
        <v>55</v>
      </c>
      <c r="B9103" t="s">
        <v>17120</v>
      </c>
      <c r="C9103">
        <v>1383</v>
      </c>
      <c r="D9103" t="s">
        <v>17091</v>
      </c>
      <c r="E9103">
        <v>8</v>
      </c>
      <c r="F9103">
        <v>4</v>
      </c>
      <c r="G9103" s="1">
        <v>43343.755722071757</v>
      </c>
    </row>
    <row r="9104" spans="1:7" x14ac:dyDescent="0.25">
      <c r="A9104" t="s">
        <v>55</v>
      </c>
      <c r="B9104" t="s">
        <v>17121</v>
      </c>
      <c r="C9104">
        <v>1272</v>
      </c>
      <c r="D9104" t="s">
        <v>17091</v>
      </c>
      <c r="E9104">
        <v>8</v>
      </c>
      <c r="F9104">
        <v>3</v>
      </c>
      <c r="G9104" s="1">
        <v>43343.755721909722</v>
      </c>
    </row>
    <row r="9105" spans="1:7" x14ac:dyDescent="0.25">
      <c r="A9105" t="s">
        <v>55</v>
      </c>
      <c r="B9105" t="s">
        <v>17122</v>
      </c>
      <c r="C9105">
        <v>4383</v>
      </c>
      <c r="D9105" t="s">
        <v>17091</v>
      </c>
      <c r="E9105">
        <v>8</v>
      </c>
      <c r="F9105">
        <v>5</v>
      </c>
      <c r="G9105" s="1">
        <v>43343.755722453701</v>
      </c>
    </row>
    <row r="9106" spans="1:7" x14ac:dyDescent="0.25">
      <c r="A9106" t="s">
        <v>55</v>
      </c>
      <c r="B9106" t="s">
        <v>17123</v>
      </c>
      <c r="C9106">
        <v>1446</v>
      </c>
      <c r="D9106" t="s">
        <v>17091</v>
      </c>
      <c r="E9106">
        <v>8</v>
      </c>
      <c r="F9106">
        <v>2</v>
      </c>
      <c r="G9106" s="1">
        <v>43343.755721724534</v>
      </c>
    </row>
    <row r="9107" spans="1:7" x14ac:dyDescent="0.25">
      <c r="A9107" t="s">
        <v>55</v>
      </c>
      <c r="B9107" t="s">
        <v>17145</v>
      </c>
      <c r="C9107">
        <v>876</v>
      </c>
      <c r="D9107" t="s">
        <v>17091</v>
      </c>
      <c r="E9107">
        <v>8</v>
      </c>
      <c r="F9107">
        <v>6</v>
      </c>
      <c r="G9107" s="1">
        <v>43343.755722604168</v>
      </c>
    </row>
    <row r="9108" spans="1:7" x14ac:dyDescent="0.25">
      <c r="A9108" t="s">
        <v>55</v>
      </c>
      <c r="B9108" t="s">
        <v>17002</v>
      </c>
      <c r="C9108">
        <v>6734</v>
      </c>
      <c r="D9108" t="s">
        <v>17003</v>
      </c>
      <c r="E9108">
        <v>9</v>
      </c>
      <c r="F9108">
        <v>1</v>
      </c>
      <c r="G9108" s="1">
        <v>43343.755945219906</v>
      </c>
    </row>
    <row r="9109" spans="1:7" x14ac:dyDescent="0.25">
      <c r="A9109" t="s">
        <v>55</v>
      </c>
      <c r="B9109" t="s">
        <v>17004</v>
      </c>
      <c r="C9109">
        <v>873</v>
      </c>
      <c r="D9109" t="s">
        <v>17003</v>
      </c>
      <c r="E9109">
        <v>9</v>
      </c>
      <c r="F9109">
        <v>2</v>
      </c>
      <c r="G9109" s="1">
        <v>43343.755945405093</v>
      </c>
    </row>
    <row r="9110" spans="1:7" x14ac:dyDescent="0.25">
      <c r="A9110" t="s">
        <v>55</v>
      </c>
      <c r="B9110" t="s">
        <v>17005</v>
      </c>
      <c r="C9110">
        <v>830</v>
      </c>
      <c r="D9110" t="s">
        <v>17003</v>
      </c>
      <c r="E9110">
        <v>9</v>
      </c>
      <c r="F9110">
        <v>3</v>
      </c>
      <c r="G9110" s="1">
        <v>43343.755945567129</v>
      </c>
    </row>
    <row r="9111" spans="1:7" x14ac:dyDescent="0.25">
      <c r="A9111" t="s">
        <v>55</v>
      </c>
      <c r="B9111" t="s">
        <v>17010</v>
      </c>
      <c r="C9111">
        <v>3333</v>
      </c>
      <c r="D9111" t="s">
        <v>17003</v>
      </c>
      <c r="E9111">
        <v>9</v>
      </c>
      <c r="F9111">
        <v>4</v>
      </c>
      <c r="G9111" s="1">
        <v>43343.755945983794</v>
      </c>
    </row>
    <row r="9112" spans="1:7" x14ac:dyDescent="0.25">
      <c r="A9112" t="s">
        <v>55</v>
      </c>
      <c r="B9112" t="s">
        <v>17029</v>
      </c>
      <c r="C9112">
        <v>1553</v>
      </c>
      <c r="D9112" t="s">
        <v>17003</v>
      </c>
      <c r="E9112">
        <v>9</v>
      </c>
      <c r="F9112">
        <v>9</v>
      </c>
      <c r="G9112" s="1">
        <v>43343.755947418984</v>
      </c>
    </row>
    <row r="9113" spans="1:7" x14ac:dyDescent="0.25">
      <c r="A9113" t="s">
        <v>55</v>
      </c>
      <c r="B9113" t="s">
        <v>17030</v>
      </c>
      <c r="C9113">
        <v>898</v>
      </c>
      <c r="D9113" t="s">
        <v>17003</v>
      </c>
      <c r="E9113">
        <v>9</v>
      </c>
      <c r="F9113">
        <v>8</v>
      </c>
      <c r="G9113" s="1">
        <v>43343.755947071761</v>
      </c>
    </row>
    <row r="9114" spans="1:7" x14ac:dyDescent="0.25">
      <c r="A9114" t="s">
        <v>55</v>
      </c>
      <c r="B9114" t="s">
        <v>17044</v>
      </c>
      <c r="C9114">
        <v>1107</v>
      </c>
      <c r="D9114" t="s">
        <v>17003</v>
      </c>
      <c r="E9114">
        <v>9</v>
      </c>
      <c r="F9114">
        <v>7</v>
      </c>
      <c r="G9114" s="1">
        <v>43343.755946527781</v>
      </c>
    </row>
    <row r="9115" spans="1:7" x14ac:dyDescent="0.25">
      <c r="A9115" t="s">
        <v>55</v>
      </c>
      <c r="B9115" t="s">
        <v>17159</v>
      </c>
      <c r="C9115">
        <v>857</v>
      </c>
      <c r="D9115" t="s">
        <v>17003</v>
      </c>
      <c r="E9115">
        <v>9</v>
      </c>
      <c r="F9115">
        <v>5</v>
      </c>
      <c r="G9115" s="1">
        <v>43343.755946145837</v>
      </c>
    </row>
    <row r="9116" spans="1:7" x14ac:dyDescent="0.25">
      <c r="A9116" t="s">
        <v>55</v>
      </c>
      <c r="B9116" t="s">
        <v>17160</v>
      </c>
      <c r="C9116">
        <v>1733</v>
      </c>
      <c r="D9116" t="s">
        <v>17003</v>
      </c>
      <c r="E9116">
        <v>9</v>
      </c>
      <c r="F9116">
        <v>6</v>
      </c>
      <c r="G9116" s="1">
        <v>43343.755946331017</v>
      </c>
    </row>
    <row r="9117" spans="1:7" x14ac:dyDescent="0.25">
      <c r="A9117" t="s">
        <v>55</v>
      </c>
      <c r="B9117" t="s">
        <v>17125</v>
      </c>
      <c r="C9117">
        <v>1233</v>
      </c>
      <c r="D9117" t="s">
        <v>17126</v>
      </c>
      <c r="E9117">
        <v>10</v>
      </c>
      <c r="F9117">
        <v>8</v>
      </c>
      <c r="G9117" s="1">
        <v>43343.756367245369</v>
      </c>
    </row>
    <row r="9118" spans="1:7" x14ac:dyDescent="0.25">
      <c r="A9118" t="s">
        <v>55</v>
      </c>
      <c r="B9118" t="s">
        <v>17127</v>
      </c>
      <c r="C9118">
        <v>5071</v>
      </c>
      <c r="D9118" t="s">
        <v>17126</v>
      </c>
      <c r="E9118">
        <v>10</v>
      </c>
      <c r="F9118">
        <v>7</v>
      </c>
      <c r="G9118" s="1">
        <v>43343.756367094909</v>
      </c>
    </row>
    <row r="9119" spans="1:7" x14ac:dyDescent="0.25">
      <c r="A9119" t="s">
        <v>55</v>
      </c>
      <c r="B9119" t="s">
        <v>17134</v>
      </c>
      <c r="C9119">
        <v>1162</v>
      </c>
      <c r="D9119" t="s">
        <v>17126</v>
      </c>
      <c r="E9119">
        <v>10</v>
      </c>
      <c r="F9119">
        <v>14</v>
      </c>
      <c r="G9119" s="1">
        <v>43343.756368865739</v>
      </c>
    </row>
    <row r="9120" spans="1:7" x14ac:dyDescent="0.25">
      <c r="A9120" t="s">
        <v>55</v>
      </c>
      <c r="B9120" t="s">
        <v>17135</v>
      </c>
      <c r="C9120">
        <v>1855</v>
      </c>
      <c r="D9120" t="s">
        <v>17126</v>
      </c>
      <c r="E9120">
        <v>10</v>
      </c>
      <c r="F9120">
        <v>13</v>
      </c>
      <c r="G9120" s="1">
        <v>43343.756368518516</v>
      </c>
    </row>
    <row r="9121" spans="1:7" x14ac:dyDescent="0.25">
      <c r="A9121" t="s">
        <v>55</v>
      </c>
      <c r="B9121" t="s">
        <v>17136</v>
      </c>
      <c r="C9121">
        <v>1673</v>
      </c>
      <c r="D9121" t="s">
        <v>17126</v>
      </c>
      <c r="E9121">
        <v>10</v>
      </c>
      <c r="F9121">
        <v>11</v>
      </c>
      <c r="G9121" s="1">
        <v>43343.756367974536</v>
      </c>
    </row>
    <row r="9122" spans="1:7" x14ac:dyDescent="0.25">
      <c r="A9122" t="s">
        <v>55</v>
      </c>
      <c r="B9122" t="s">
        <v>17137</v>
      </c>
      <c r="C9122">
        <v>937</v>
      </c>
      <c r="D9122" t="s">
        <v>17126</v>
      </c>
      <c r="E9122">
        <v>10</v>
      </c>
      <c r="F9122">
        <v>15</v>
      </c>
      <c r="G9122" s="1">
        <v>43343.756369062503</v>
      </c>
    </row>
    <row r="9123" spans="1:7" x14ac:dyDescent="0.25">
      <c r="A9123" t="s">
        <v>55</v>
      </c>
      <c r="B9123" t="s">
        <v>17138</v>
      </c>
      <c r="C9123">
        <v>2087</v>
      </c>
      <c r="D9123" t="s">
        <v>17126</v>
      </c>
      <c r="E9123">
        <v>10</v>
      </c>
      <c r="F9123">
        <v>12</v>
      </c>
      <c r="G9123" s="1">
        <v>43343.75636832176</v>
      </c>
    </row>
    <row r="9124" spans="1:7" x14ac:dyDescent="0.25">
      <c r="A9124" t="s">
        <v>55</v>
      </c>
      <c r="B9124" t="s">
        <v>17139</v>
      </c>
      <c r="C9124">
        <v>1300</v>
      </c>
      <c r="D9124" t="s">
        <v>17126</v>
      </c>
      <c r="E9124">
        <v>10</v>
      </c>
      <c r="F9124">
        <v>10</v>
      </c>
      <c r="G9124" s="1">
        <v>43343.756367789349</v>
      </c>
    </row>
    <row r="9125" spans="1:7" x14ac:dyDescent="0.25">
      <c r="A9125" t="s">
        <v>55</v>
      </c>
      <c r="B9125" t="s">
        <v>17144</v>
      </c>
      <c r="C9125">
        <v>1288</v>
      </c>
      <c r="D9125" t="s">
        <v>17126</v>
      </c>
      <c r="E9125">
        <v>10</v>
      </c>
      <c r="F9125">
        <v>9</v>
      </c>
      <c r="G9125" s="1">
        <v>43343.756367627313</v>
      </c>
    </row>
    <row r="9126" spans="1:7" x14ac:dyDescent="0.25">
      <c r="A9126" t="s">
        <v>55</v>
      </c>
      <c r="B9126" t="s">
        <v>17161</v>
      </c>
      <c r="C9126">
        <v>927</v>
      </c>
      <c r="D9126" t="s">
        <v>17126</v>
      </c>
      <c r="E9126">
        <v>10</v>
      </c>
      <c r="F9126">
        <v>3</v>
      </c>
      <c r="G9126" s="1">
        <v>43343.756365624999</v>
      </c>
    </row>
    <row r="9127" spans="1:7" x14ac:dyDescent="0.25">
      <c r="A9127" t="s">
        <v>55</v>
      </c>
      <c r="B9127" t="s">
        <v>17162</v>
      </c>
      <c r="C9127">
        <v>3622</v>
      </c>
      <c r="D9127" t="s">
        <v>17126</v>
      </c>
      <c r="E9127">
        <v>10</v>
      </c>
      <c r="F9127">
        <v>2</v>
      </c>
      <c r="G9127" s="1">
        <v>43343.756365277775</v>
      </c>
    </row>
    <row r="9128" spans="1:7" x14ac:dyDescent="0.25">
      <c r="A9128" t="s">
        <v>55</v>
      </c>
      <c r="B9128" t="s">
        <v>17163</v>
      </c>
      <c r="C9128">
        <v>7409</v>
      </c>
      <c r="D9128" t="s">
        <v>17126</v>
      </c>
      <c r="E9128">
        <v>10</v>
      </c>
      <c r="F9128">
        <v>1</v>
      </c>
      <c r="G9128" s="1">
        <v>43343.756364895831</v>
      </c>
    </row>
    <row r="9129" spans="1:7" x14ac:dyDescent="0.25">
      <c r="A9129" t="s">
        <v>55</v>
      </c>
      <c r="B9129" t="s">
        <v>17164</v>
      </c>
      <c r="C9129">
        <v>958</v>
      </c>
      <c r="D9129" t="s">
        <v>17126</v>
      </c>
      <c r="E9129">
        <v>10</v>
      </c>
      <c r="F9129">
        <v>4</v>
      </c>
      <c r="G9129" s="1">
        <v>43343.756365821762</v>
      </c>
    </row>
    <row r="9130" spans="1:7" x14ac:dyDescent="0.25">
      <c r="A9130" t="s">
        <v>55</v>
      </c>
      <c r="B9130" t="s">
        <v>17169</v>
      </c>
      <c r="C9130">
        <v>2194</v>
      </c>
      <c r="D9130" t="s">
        <v>17126</v>
      </c>
      <c r="E9130">
        <v>10</v>
      </c>
      <c r="F9130">
        <v>5</v>
      </c>
      <c r="G9130" s="1">
        <v>43343.756366168978</v>
      </c>
    </row>
    <row r="9131" spans="1:7" x14ac:dyDescent="0.25">
      <c r="A9131" t="s">
        <v>55</v>
      </c>
      <c r="B9131" t="s">
        <v>17169</v>
      </c>
      <c r="C9131">
        <v>5269</v>
      </c>
      <c r="D9131" t="s">
        <v>17126</v>
      </c>
      <c r="E9131">
        <v>10</v>
      </c>
      <c r="F9131">
        <v>6</v>
      </c>
      <c r="G9131" s="1">
        <v>43343.756366550922</v>
      </c>
    </row>
    <row r="9132" spans="1:7" x14ac:dyDescent="0.25">
      <c r="A9132" t="s">
        <v>55</v>
      </c>
      <c r="B9132" t="s">
        <v>17085</v>
      </c>
      <c r="C9132">
        <v>7040</v>
      </c>
      <c r="D9132" t="s">
        <v>17086</v>
      </c>
      <c r="E9132">
        <v>11</v>
      </c>
      <c r="F9132">
        <v>3</v>
      </c>
      <c r="G9132" s="1">
        <v>43343.756847256947</v>
      </c>
    </row>
    <row r="9133" spans="1:7" x14ac:dyDescent="0.25">
      <c r="A9133" t="s">
        <v>55</v>
      </c>
      <c r="B9133" t="s">
        <v>17087</v>
      </c>
      <c r="C9133">
        <v>1123</v>
      </c>
      <c r="D9133" t="s">
        <v>17086</v>
      </c>
      <c r="E9133">
        <v>11</v>
      </c>
      <c r="F9133">
        <v>6</v>
      </c>
      <c r="G9133" s="1">
        <v>43343.75684814815</v>
      </c>
    </row>
    <row r="9134" spans="1:7" x14ac:dyDescent="0.25">
      <c r="A9134" t="s">
        <v>55</v>
      </c>
      <c r="B9134" t="s">
        <v>17088</v>
      </c>
      <c r="C9134">
        <v>3553</v>
      </c>
      <c r="D9134" t="s">
        <v>17086</v>
      </c>
      <c r="E9134">
        <v>11</v>
      </c>
      <c r="F9134">
        <v>4</v>
      </c>
      <c r="G9134" s="1">
        <v>43343.756847604163</v>
      </c>
    </row>
    <row r="9135" spans="1:7" x14ac:dyDescent="0.25">
      <c r="A9135" t="s">
        <v>55</v>
      </c>
      <c r="B9135" t="s">
        <v>17089</v>
      </c>
      <c r="C9135">
        <v>858</v>
      </c>
      <c r="D9135" t="s">
        <v>17086</v>
      </c>
      <c r="E9135">
        <v>11</v>
      </c>
      <c r="F9135">
        <v>5</v>
      </c>
      <c r="G9135" s="1">
        <v>43343.756847800927</v>
      </c>
    </row>
    <row r="9136" spans="1:7" x14ac:dyDescent="0.25">
      <c r="A9136" t="s">
        <v>55</v>
      </c>
      <c r="B9136" t="s">
        <v>17118</v>
      </c>
      <c r="C9136">
        <v>2701</v>
      </c>
      <c r="D9136" t="s">
        <v>17086</v>
      </c>
      <c r="E9136">
        <v>11</v>
      </c>
      <c r="F9136">
        <v>2</v>
      </c>
      <c r="G9136" s="1">
        <v>43343.756846875003</v>
      </c>
    </row>
    <row r="9137" spans="1:7" x14ac:dyDescent="0.25">
      <c r="A9137" t="s">
        <v>55</v>
      </c>
      <c r="B9137" t="s">
        <v>17119</v>
      </c>
      <c r="C9137">
        <v>841</v>
      </c>
      <c r="D9137" t="s">
        <v>17086</v>
      </c>
      <c r="E9137">
        <v>11</v>
      </c>
      <c r="F9137">
        <v>7</v>
      </c>
      <c r="G9137" s="1">
        <v>43343.75684869213</v>
      </c>
    </row>
    <row r="9138" spans="1:7" x14ac:dyDescent="0.25">
      <c r="A9138" t="s">
        <v>55</v>
      </c>
      <c r="B9138" t="s">
        <v>17131</v>
      </c>
      <c r="C9138">
        <v>4807</v>
      </c>
      <c r="D9138" t="s">
        <v>17086</v>
      </c>
      <c r="E9138">
        <v>11</v>
      </c>
      <c r="F9138">
        <v>1</v>
      </c>
      <c r="G9138" s="1">
        <v>43343.75684667824</v>
      </c>
    </row>
    <row r="9139" spans="1:7" x14ac:dyDescent="0.25">
      <c r="A9139" t="s">
        <v>55</v>
      </c>
      <c r="B9139" t="s">
        <v>17142</v>
      </c>
      <c r="C9139">
        <v>1035</v>
      </c>
      <c r="D9139" t="s">
        <v>17086</v>
      </c>
      <c r="E9139">
        <v>11</v>
      </c>
      <c r="F9139">
        <v>9</v>
      </c>
      <c r="G9139" s="1">
        <v>43343.756849039353</v>
      </c>
    </row>
    <row r="9140" spans="1:7" x14ac:dyDescent="0.25">
      <c r="A9140" t="s">
        <v>55</v>
      </c>
      <c r="B9140" t="s">
        <v>17143</v>
      </c>
      <c r="C9140">
        <v>2432</v>
      </c>
      <c r="D9140" t="s">
        <v>17086</v>
      </c>
      <c r="E9140">
        <v>11</v>
      </c>
      <c r="F9140">
        <v>8</v>
      </c>
      <c r="G9140" s="1">
        <v>43343.756848877318</v>
      </c>
    </row>
    <row r="9141" spans="1:7" x14ac:dyDescent="0.25">
      <c r="A9141" t="s">
        <v>55</v>
      </c>
      <c r="B9141" t="s">
        <v>17146</v>
      </c>
      <c r="C9141">
        <v>2004</v>
      </c>
      <c r="D9141" t="s">
        <v>17086</v>
      </c>
      <c r="E9141">
        <v>11</v>
      </c>
      <c r="F9141">
        <v>15</v>
      </c>
      <c r="G9141" s="1">
        <v>43343.756850497688</v>
      </c>
    </row>
    <row r="9142" spans="1:7" x14ac:dyDescent="0.25">
      <c r="A9142" t="s">
        <v>55</v>
      </c>
      <c r="B9142" t="s">
        <v>17147</v>
      </c>
      <c r="C9142">
        <v>3400</v>
      </c>
      <c r="D9142" t="s">
        <v>17086</v>
      </c>
      <c r="E9142">
        <v>11</v>
      </c>
      <c r="F9142">
        <v>11</v>
      </c>
      <c r="G9142" s="1">
        <v>43343.756849571757</v>
      </c>
    </row>
    <row r="9143" spans="1:7" x14ac:dyDescent="0.25">
      <c r="A9143" t="s">
        <v>55</v>
      </c>
      <c r="B9143" t="s">
        <v>17148</v>
      </c>
      <c r="C9143">
        <v>3034</v>
      </c>
      <c r="D9143" t="s">
        <v>17086</v>
      </c>
      <c r="E9143">
        <v>11</v>
      </c>
      <c r="F9143">
        <v>16</v>
      </c>
      <c r="G9143" s="1">
        <v>43343.756850694444</v>
      </c>
    </row>
    <row r="9144" spans="1:7" x14ac:dyDescent="0.25">
      <c r="A9144" t="s">
        <v>55</v>
      </c>
      <c r="B9144" t="s">
        <v>17149</v>
      </c>
      <c r="C9144">
        <v>2252</v>
      </c>
      <c r="D9144" t="s">
        <v>17086</v>
      </c>
      <c r="E9144">
        <v>11</v>
      </c>
      <c r="F9144">
        <v>14</v>
      </c>
      <c r="G9144" s="1">
        <v>43343.7568503125</v>
      </c>
    </row>
    <row r="9145" spans="1:7" x14ac:dyDescent="0.25">
      <c r="A9145" t="s">
        <v>55</v>
      </c>
      <c r="B9145" t="s">
        <v>17150</v>
      </c>
      <c r="C9145">
        <v>1340</v>
      </c>
      <c r="D9145" t="s">
        <v>17086</v>
      </c>
      <c r="E9145">
        <v>11</v>
      </c>
      <c r="F9145">
        <v>17</v>
      </c>
      <c r="G9145" s="1">
        <v>43343.756850844904</v>
      </c>
    </row>
    <row r="9146" spans="1:7" x14ac:dyDescent="0.25">
      <c r="A9146" t="s">
        <v>55</v>
      </c>
      <c r="B9146" t="s">
        <v>17151</v>
      </c>
      <c r="C9146">
        <v>1019</v>
      </c>
      <c r="D9146" t="s">
        <v>17086</v>
      </c>
      <c r="E9146">
        <v>11</v>
      </c>
      <c r="F9146">
        <v>13</v>
      </c>
      <c r="G9146" s="1">
        <v>43343.756849965277</v>
      </c>
    </row>
    <row r="9147" spans="1:7" x14ac:dyDescent="0.25">
      <c r="A9147" t="s">
        <v>55</v>
      </c>
      <c r="B9147" t="s">
        <v>17152</v>
      </c>
      <c r="C9147">
        <v>1373</v>
      </c>
      <c r="D9147" t="s">
        <v>17086</v>
      </c>
      <c r="E9147">
        <v>11</v>
      </c>
      <c r="F9147">
        <v>12</v>
      </c>
      <c r="G9147" s="1">
        <v>43343.756849768521</v>
      </c>
    </row>
    <row r="9148" spans="1:7" x14ac:dyDescent="0.25">
      <c r="A9148" t="s">
        <v>55</v>
      </c>
      <c r="B9148" t="s">
        <v>17153</v>
      </c>
      <c r="C9148">
        <v>1122</v>
      </c>
      <c r="D9148" t="s">
        <v>17086</v>
      </c>
      <c r="E9148">
        <v>11</v>
      </c>
      <c r="F9148">
        <v>10</v>
      </c>
      <c r="G9148" s="1">
        <v>43343.756849421297</v>
      </c>
    </row>
    <row r="9149" spans="1:7" x14ac:dyDescent="0.25">
      <c r="A9149" t="s">
        <v>55</v>
      </c>
      <c r="B9149" t="s">
        <v>17154</v>
      </c>
      <c r="C9149">
        <v>1293</v>
      </c>
      <c r="D9149" t="s">
        <v>17086</v>
      </c>
      <c r="E9149">
        <v>11</v>
      </c>
      <c r="F9149">
        <v>18</v>
      </c>
      <c r="G9149" s="1">
        <v>43343.756851238424</v>
      </c>
    </row>
    <row r="9150" spans="1:7" x14ac:dyDescent="0.25">
      <c r="A9150" t="s">
        <v>55</v>
      </c>
      <c r="B9150" t="s">
        <v>16980</v>
      </c>
      <c r="C9150">
        <v>829</v>
      </c>
      <c r="D9150" t="s">
        <v>16981</v>
      </c>
      <c r="E9150">
        <v>12</v>
      </c>
      <c r="F9150">
        <v>20</v>
      </c>
      <c r="G9150" s="1">
        <v>43343.757557326389</v>
      </c>
    </row>
    <row r="9151" spans="1:7" x14ac:dyDescent="0.25">
      <c r="A9151" t="s">
        <v>55</v>
      </c>
      <c r="B9151" t="s">
        <v>16982</v>
      </c>
      <c r="C9151">
        <v>1800</v>
      </c>
      <c r="D9151" t="s">
        <v>16981</v>
      </c>
      <c r="E9151">
        <v>12</v>
      </c>
      <c r="F9151">
        <v>14</v>
      </c>
      <c r="G9151" s="1">
        <v>43343.757556099539</v>
      </c>
    </row>
    <row r="9152" spans="1:7" x14ac:dyDescent="0.25">
      <c r="A9152" t="s">
        <v>55</v>
      </c>
      <c r="B9152" t="s">
        <v>16983</v>
      </c>
      <c r="C9152">
        <v>1096</v>
      </c>
      <c r="D9152" t="s">
        <v>16981</v>
      </c>
      <c r="E9152">
        <v>12</v>
      </c>
      <c r="F9152">
        <v>19</v>
      </c>
      <c r="G9152" s="1">
        <v>43343.757557175923</v>
      </c>
    </row>
    <row r="9153" spans="1:7" x14ac:dyDescent="0.25">
      <c r="A9153" t="s">
        <v>55</v>
      </c>
      <c r="B9153" t="s">
        <v>16984</v>
      </c>
      <c r="C9153">
        <v>3434</v>
      </c>
      <c r="D9153" t="s">
        <v>16981</v>
      </c>
      <c r="E9153">
        <v>12</v>
      </c>
      <c r="F9153">
        <v>15</v>
      </c>
      <c r="G9153" s="1">
        <v>43343.757556249999</v>
      </c>
    </row>
    <row r="9154" spans="1:7" x14ac:dyDescent="0.25">
      <c r="A9154" t="s">
        <v>55</v>
      </c>
      <c r="B9154" t="s">
        <v>16985</v>
      </c>
      <c r="C9154">
        <v>1281</v>
      </c>
      <c r="D9154" t="s">
        <v>16981</v>
      </c>
      <c r="E9154">
        <v>12</v>
      </c>
      <c r="F9154">
        <v>17</v>
      </c>
      <c r="G9154" s="1">
        <v>43343.757556793978</v>
      </c>
    </row>
    <row r="9155" spans="1:7" x14ac:dyDescent="0.25">
      <c r="A9155" t="s">
        <v>55</v>
      </c>
      <c r="B9155" t="s">
        <v>16986</v>
      </c>
      <c r="C9155">
        <v>1343</v>
      </c>
      <c r="D9155" t="s">
        <v>16981</v>
      </c>
      <c r="E9155">
        <v>12</v>
      </c>
      <c r="F9155">
        <v>18</v>
      </c>
      <c r="G9155" s="1">
        <v>43343.757556979166</v>
      </c>
    </row>
    <row r="9156" spans="1:7" x14ac:dyDescent="0.25">
      <c r="A9156" t="s">
        <v>55</v>
      </c>
      <c r="B9156" t="s">
        <v>16987</v>
      </c>
      <c r="C9156">
        <v>1631</v>
      </c>
      <c r="D9156" t="s">
        <v>16981</v>
      </c>
      <c r="E9156">
        <v>12</v>
      </c>
      <c r="F9156">
        <v>16</v>
      </c>
      <c r="G9156" s="1">
        <v>43343.757556446762</v>
      </c>
    </row>
    <row r="9157" spans="1:7" x14ac:dyDescent="0.25">
      <c r="A9157" t="s">
        <v>55</v>
      </c>
      <c r="B9157" t="s">
        <v>16988</v>
      </c>
      <c r="C9157">
        <v>9308</v>
      </c>
      <c r="D9157" t="s">
        <v>16981</v>
      </c>
      <c r="E9157">
        <v>12</v>
      </c>
      <c r="F9157">
        <v>1</v>
      </c>
      <c r="G9157" s="1">
        <v>43343.757551192131</v>
      </c>
    </row>
    <row r="9158" spans="1:7" x14ac:dyDescent="0.25">
      <c r="A9158" t="s">
        <v>55</v>
      </c>
      <c r="B9158" t="s">
        <v>16988</v>
      </c>
      <c r="C9158">
        <v>6036</v>
      </c>
      <c r="D9158" t="s">
        <v>16981</v>
      </c>
      <c r="E9158">
        <v>12</v>
      </c>
      <c r="F9158">
        <v>2</v>
      </c>
      <c r="G9158" s="1">
        <v>43343.757551388888</v>
      </c>
    </row>
    <row r="9159" spans="1:7" x14ac:dyDescent="0.25">
      <c r="A9159" t="s">
        <v>55</v>
      </c>
      <c r="B9159" t="s">
        <v>16989</v>
      </c>
      <c r="C9159">
        <v>1030</v>
      </c>
      <c r="D9159" t="s">
        <v>16981</v>
      </c>
      <c r="E9159">
        <v>12</v>
      </c>
      <c r="F9159">
        <v>3</v>
      </c>
      <c r="G9159" s="1">
        <v>43343.757551539355</v>
      </c>
    </row>
    <row r="9160" spans="1:7" x14ac:dyDescent="0.25">
      <c r="A9160" t="s">
        <v>55</v>
      </c>
      <c r="B9160" t="s">
        <v>16990</v>
      </c>
      <c r="C9160">
        <v>7865</v>
      </c>
      <c r="D9160" t="s">
        <v>16981</v>
      </c>
      <c r="E9160">
        <v>12</v>
      </c>
      <c r="F9160">
        <v>4</v>
      </c>
      <c r="G9160" s="1">
        <v>43343.757552280091</v>
      </c>
    </row>
    <row r="9161" spans="1:7" x14ac:dyDescent="0.25">
      <c r="A9161" t="s">
        <v>55</v>
      </c>
      <c r="B9161" t="s">
        <v>16990</v>
      </c>
      <c r="C9161">
        <v>2227</v>
      </c>
      <c r="D9161" t="s">
        <v>16981</v>
      </c>
      <c r="E9161">
        <v>12</v>
      </c>
      <c r="F9161">
        <v>5</v>
      </c>
      <c r="G9161" s="1">
        <v>43343.757552465278</v>
      </c>
    </row>
    <row r="9162" spans="1:7" x14ac:dyDescent="0.25">
      <c r="A9162" t="s">
        <v>55</v>
      </c>
      <c r="B9162" t="s">
        <v>16991</v>
      </c>
      <c r="C9162">
        <v>1055</v>
      </c>
      <c r="D9162" t="s">
        <v>16981</v>
      </c>
      <c r="E9162">
        <v>12</v>
      </c>
      <c r="F9162">
        <v>13</v>
      </c>
      <c r="G9162" s="1">
        <v>43343.757555706019</v>
      </c>
    </row>
    <row r="9163" spans="1:7" x14ac:dyDescent="0.25">
      <c r="A9163" t="s">
        <v>55</v>
      </c>
      <c r="B9163" t="s">
        <v>16992</v>
      </c>
      <c r="C9163">
        <v>1425</v>
      </c>
      <c r="D9163" t="s">
        <v>16981</v>
      </c>
      <c r="E9163">
        <v>12</v>
      </c>
      <c r="F9163">
        <v>12</v>
      </c>
      <c r="G9163" s="1">
        <v>43343.757555555552</v>
      </c>
    </row>
    <row r="9164" spans="1:7" x14ac:dyDescent="0.25">
      <c r="A9164" t="s">
        <v>55</v>
      </c>
      <c r="B9164" t="s">
        <v>16993</v>
      </c>
      <c r="C9164">
        <v>9831</v>
      </c>
      <c r="D9164" t="s">
        <v>16981</v>
      </c>
      <c r="E9164">
        <v>12</v>
      </c>
      <c r="F9164">
        <v>6</v>
      </c>
      <c r="G9164" s="1">
        <v>43343.757552812502</v>
      </c>
    </row>
    <row r="9165" spans="1:7" x14ac:dyDescent="0.25">
      <c r="A9165" t="s">
        <v>55</v>
      </c>
      <c r="B9165" t="s">
        <v>17006</v>
      </c>
      <c r="C9165">
        <v>4289</v>
      </c>
      <c r="D9165" t="s">
        <v>16981</v>
      </c>
      <c r="E9165">
        <v>12</v>
      </c>
      <c r="F9165">
        <v>11</v>
      </c>
      <c r="G9165" s="1">
        <v>43343.757555358796</v>
      </c>
    </row>
    <row r="9166" spans="1:7" x14ac:dyDescent="0.25">
      <c r="A9166" t="s">
        <v>55</v>
      </c>
      <c r="B9166" t="s">
        <v>17007</v>
      </c>
      <c r="C9166">
        <v>1070</v>
      </c>
      <c r="D9166" t="s">
        <v>16981</v>
      </c>
      <c r="E9166">
        <v>12</v>
      </c>
      <c r="F9166">
        <v>10</v>
      </c>
      <c r="G9166" s="1">
        <v>43343.757554976852</v>
      </c>
    </row>
    <row r="9167" spans="1:7" x14ac:dyDescent="0.25">
      <c r="A9167" t="s">
        <v>55</v>
      </c>
      <c r="B9167" t="s">
        <v>17008</v>
      </c>
      <c r="C9167">
        <v>2615</v>
      </c>
      <c r="D9167" t="s">
        <v>16981</v>
      </c>
      <c r="E9167">
        <v>12</v>
      </c>
      <c r="F9167">
        <v>8</v>
      </c>
      <c r="G9167" s="1">
        <v>43343.757554432872</v>
      </c>
    </row>
    <row r="9168" spans="1:7" x14ac:dyDescent="0.25">
      <c r="A9168" t="s">
        <v>55</v>
      </c>
      <c r="B9168" t="s">
        <v>17009</v>
      </c>
      <c r="C9168">
        <v>816</v>
      </c>
      <c r="D9168" t="s">
        <v>16981</v>
      </c>
      <c r="E9168">
        <v>12</v>
      </c>
      <c r="F9168">
        <v>9</v>
      </c>
      <c r="G9168" s="1">
        <v>43343.757554826392</v>
      </c>
    </row>
    <row r="9169" spans="1:7" x14ac:dyDescent="0.25">
      <c r="A9169" t="s">
        <v>55</v>
      </c>
      <c r="B9169" t="s">
        <v>17013</v>
      </c>
      <c r="C9169">
        <v>1272</v>
      </c>
      <c r="D9169" t="s">
        <v>16981</v>
      </c>
      <c r="E9169">
        <v>12</v>
      </c>
      <c r="F9169">
        <v>7</v>
      </c>
      <c r="G9169" s="1">
        <v>43343.757553900461</v>
      </c>
    </row>
    <row r="9170" spans="1:7" x14ac:dyDescent="0.25">
      <c r="A9170" t="s">
        <v>55</v>
      </c>
      <c r="B9170" t="s">
        <v>7803</v>
      </c>
      <c r="C9170">
        <v>8124</v>
      </c>
      <c r="D9170" t="s">
        <v>17014</v>
      </c>
      <c r="E9170">
        <v>13</v>
      </c>
      <c r="F9170">
        <v>40</v>
      </c>
      <c r="G9170" s="1">
        <v>43343.759170868056</v>
      </c>
    </row>
    <row r="9171" spans="1:7" x14ac:dyDescent="0.25">
      <c r="A9171" t="s">
        <v>55</v>
      </c>
      <c r="B9171" t="s">
        <v>17041</v>
      </c>
      <c r="C9171">
        <v>3111</v>
      </c>
      <c r="D9171" t="s">
        <v>17014</v>
      </c>
      <c r="E9171">
        <v>13</v>
      </c>
      <c r="F9171">
        <v>14</v>
      </c>
      <c r="G9171" s="1">
        <v>43343.759163275463</v>
      </c>
    </row>
    <row r="9172" spans="1:7" x14ac:dyDescent="0.25">
      <c r="A9172" t="s">
        <v>55</v>
      </c>
      <c r="B9172" t="s">
        <v>17042</v>
      </c>
      <c r="C9172">
        <v>4264</v>
      </c>
      <c r="D9172" t="s">
        <v>17014</v>
      </c>
      <c r="E9172">
        <v>13</v>
      </c>
      <c r="F9172">
        <v>9</v>
      </c>
      <c r="G9172" s="1">
        <v>43343.759162152775</v>
      </c>
    </row>
    <row r="9173" spans="1:7" x14ac:dyDescent="0.25">
      <c r="A9173" t="s">
        <v>55</v>
      </c>
      <c r="B9173" t="s">
        <v>17045</v>
      </c>
      <c r="C9173">
        <v>4048</v>
      </c>
      <c r="D9173" t="s">
        <v>17014</v>
      </c>
      <c r="E9173">
        <v>13</v>
      </c>
      <c r="F9173">
        <v>13</v>
      </c>
      <c r="G9173" s="1">
        <v>43343.759163078706</v>
      </c>
    </row>
    <row r="9174" spans="1:7" x14ac:dyDescent="0.25">
      <c r="A9174" t="s">
        <v>55</v>
      </c>
      <c r="B9174" t="s">
        <v>17046</v>
      </c>
      <c r="C9174">
        <v>5954</v>
      </c>
      <c r="D9174" t="s">
        <v>17014</v>
      </c>
      <c r="E9174">
        <v>13</v>
      </c>
      <c r="F9174">
        <v>12</v>
      </c>
      <c r="G9174" s="1">
        <v>43343.759162731483</v>
      </c>
    </row>
    <row r="9175" spans="1:7" x14ac:dyDescent="0.25">
      <c r="A9175" t="s">
        <v>55</v>
      </c>
      <c r="B9175" t="s">
        <v>17046</v>
      </c>
      <c r="C9175">
        <v>1100</v>
      </c>
      <c r="D9175" t="s">
        <v>17014</v>
      </c>
      <c r="E9175">
        <v>13</v>
      </c>
      <c r="F9175">
        <v>10</v>
      </c>
      <c r="G9175" s="1">
        <v>43343.759162349539</v>
      </c>
    </row>
    <row r="9176" spans="1:7" x14ac:dyDescent="0.25">
      <c r="A9176" t="s">
        <v>55</v>
      </c>
      <c r="B9176" t="s">
        <v>17047</v>
      </c>
      <c r="C9176">
        <v>3914</v>
      </c>
      <c r="D9176" t="s">
        <v>17014</v>
      </c>
      <c r="E9176">
        <v>13</v>
      </c>
      <c r="F9176">
        <v>11</v>
      </c>
      <c r="G9176" s="1">
        <v>43343.75916253472</v>
      </c>
    </row>
    <row r="9177" spans="1:7" x14ac:dyDescent="0.25">
      <c r="A9177" t="s">
        <v>55</v>
      </c>
      <c r="B9177" t="s">
        <v>17061</v>
      </c>
      <c r="C9177">
        <v>2414</v>
      </c>
      <c r="D9177" t="s">
        <v>17014</v>
      </c>
      <c r="E9177">
        <v>13</v>
      </c>
      <c r="F9177">
        <v>32</v>
      </c>
      <c r="G9177" s="1">
        <v>43343.759168715274</v>
      </c>
    </row>
    <row r="9178" spans="1:7" x14ac:dyDescent="0.25">
      <c r="A9178" t="s">
        <v>55</v>
      </c>
      <c r="B9178" t="s">
        <v>17062</v>
      </c>
      <c r="C9178">
        <v>2705</v>
      </c>
      <c r="D9178" t="s">
        <v>17014</v>
      </c>
      <c r="E9178">
        <v>13</v>
      </c>
      <c r="F9178">
        <v>38</v>
      </c>
      <c r="G9178" s="1">
        <v>43343.759170486112</v>
      </c>
    </row>
    <row r="9179" spans="1:7" x14ac:dyDescent="0.25">
      <c r="A9179" t="s">
        <v>55</v>
      </c>
      <c r="B9179" t="s">
        <v>17062</v>
      </c>
      <c r="C9179">
        <v>6320</v>
      </c>
      <c r="D9179" t="s">
        <v>17014</v>
      </c>
      <c r="E9179">
        <v>13</v>
      </c>
      <c r="F9179">
        <v>37</v>
      </c>
      <c r="G9179" s="1">
        <v>43343.759170138888</v>
      </c>
    </row>
    <row r="9180" spans="1:7" x14ac:dyDescent="0.25">
      <c r="A9180" t="s">
        <v>55</v>
      </c>
      <c r="B9180" t="s">
        <v>17062</v>
      </c>
      <c r="C9180">
        <v>10060</v>
      </c>
      <c r="D9180" t="s">
        <v>17014</v>
      </c>
      <c r="E9180">
        <v>13</v>
      </c>
      <c r="F9180">
        <v>30</v>
      </c>
      <c r="G9180" s="1">
        <v>43343.75916739583</v>
      </c>
    </row>
    <row r="9181" spans="1:7" x14ac:dyDescent="0.25">
      <c r="A9181" t="s">
        <v>55</v>
      </c>
      <c r="B9181" t="s">
        <v>17062</v>
      </c>
      <c r="C9181">
        <v>3042</v>
      </c>
      <c r="D9181" t="s">
        <v>17014</v>
      </c>
      <c r="E9181">
        <v>13</v>
      </c>
      <c r="F9181">
        <v>25</v>
      </c>
      <c r="G9181" s="1">
        <v>43343.75916616898</v>
      </c>
    </row>
    <row r="9182" spans="1:7" x14ac:dyDescent="0.25">
      <c r="A9182" t="s">
        <v>55</v>
      </c>
      <c r="B9182" t="s">
        <v>17062</v>
      </c>
      <c r="C9182">
        <v>2098</v>
      </c>
      <c r="D9182" t="s">
        <v>17014</v>
      </c>
      <c r="E9182">
        <v>13</v>
      </c>
      <c r="F9182">
        <v>24</v>
      </c>
      <c r="G9182" s="1">
        <v>43343.75916577546</v>
      </c>
    </row>
    <row r="9183" spans="1:7" x14ac:dyDescent="0.25">
      <c r="A9183" t="s">
        <v>55</v>
      </c>
      <c r="B9183" t="s">
        <v>17062</v>
      </c>
      <c r="C9183">
        <v>1528</v>
      </c>
      <c r="D9183" t="s">
        <v>17014</v>
      </c>
      <c r="E9183">
        <v>13</v>
      </c>
      <c r="F9183">
        <v>28</v>
      </c>
      <c r="G9183" s="1">
        <v>43343.759166863427</v>
      </c>
    </row>
    <row r="9184" spans="1:7" x14ac:dyDescent="0.25">
      <c r="A9184" t="s">
        <v>55</v>
      </c>
      <c r="B9184" t="s">
        <v>17063</v>
      </c>
      <c r="C9184">
        <v>798</v>
      </c>
      <c r="D9184" t="s">
        <v>17014</v>
      </c>
      <c r="E9184">
        <v>13</v>
      </c>
      <c r="F9184">
        <v>29</v>
      </c>
      <c r="G9184" s="1">
        <v>43343.759167048614</v>
      </c>
    </row>
    <row r="9185" spans="1:7" x14ac:dyDescent="0.25">
      <c r="A9185" t="s">
        <v>55</v>
      </c>
      <c r="B9185" t="s">
        <v>17063</v>
      </c>
      <c r="C9185">
        <v>1599</v>
      </c>
      <c r="D9185" t="s">
        <v>17014</v>
      </c>
      <c r="E9185">
        <v>13</v>
      </c>
      <c r="F9185">
        <v>23</v>
      </c>
      <c r="G9185" s="1">
        <v>43343.759165625001</v>
      </c>
    </row>
    <row r="9186" spans="1:7" x14ac:dyDescent="0.25">
      <c r="A9186" t="s">
        <v>55</v>
      </c>
      <c r="B9186" t="s">
        <v>17064</v>
      </c>
      <c r="C9186">
        <v>1978</v>
      </c>
      <c r="D9186" t="s">
        <v>17014</v>
      </c>
      <c r="E9186">
        <v>13</v>
      </c>
      <c r="F9186">
        <v>39</v>
      </c>
      <c r="G9186" s="1">
        <v>43343.759170682868</v>
      </c>
    </row>
    <row r="9187" spans="1:7" x14ac:dyDescent="0.25">
      <c r="A9187" t="s">
        <v>55</v>
      </c>
      <c r="B9187" t="s">
        <v>17064</v>
      </c>
      <c r="C9187">
        <v>4122</v>
      </c>
      <c r="D9187" t="s">
        <v>17014</v>
      </c>
      <c r="E9187">
        <v>13</v>
      </c>
      <c r="F9187">
        <v>27</v>
      </c>
      <c r="G9187" s="1">
        <v>43343.759166701391</v>
      </c>
    </row>
    <row r="9188" spans="1:7" x14ac:dyDescent="0.25">
      <c r="A9188" t="s">
        <v>55</v>
      </c>
      <c r="B9188" t="s">
        <v>17064</v>
      </c>
      <c r="C9188">
        <v>8339</v>
      </c>
      <c r="D9188" t="s">
        <v>17014</v>
      </c>
      <c r="E9188">
        <v>13</v>
      </c>
      <c r="F9188">
        <v>33</v>
      </c>
      <c r="G9188" s="1">
        <v>43343.759168865741</v>
      </c>
    </row>
    <row r="9189" spans="1:7" x14ac:dyDescent="0.25">
      <c r="A9189" t="s">
        <v>55</v>
      </c>
      <c r="B9189" t="s">
        <v>17064</v>
      </c>
      <c r="C9189">
        <v>6816</v>
      </c>
      <c r="D9189" t="s">
        <v>17014</v>
      </c>
      <c r="E9189">
        <v>13</v>
      </c>
      <c r="F9189">
        <v>36</v>
      </c>
      <c r="G9189" s="1">
        <v>43343.759169942132</v>
      </c>
    </row>
    <row r="9190" spans="1:7" x14ac:dyDescent="0.25">
      <c r="A9190" t="s">
        <v>55</v>
      </c>
      <c r="B9190" t="s">
        <v>17064</v>
      </c>
      <c r="C9190">
        <v>1367</v>
      </c>
      <c r="D9190" t="s">
        <v>17014</v>
      </c>
      <c r="E9190">
        <v>13</v>
      </c>
      <c r="F9190">
        <v>31</v>
      </c>
      <c r="G9190" s="1">
        <v>43343.759168321762</v>
      </c>
    </row>
    <row r="9191" spans="1:7" x14ac:dyDescent="0.25">
      <c r="A9191" t="s">
        <v>55</v>
      </c>
      <c r="B9191" t="s">
        <v>17064</v>
      </c>
      <c r="C9191">
        <v>1751</v>
      </c>
      <c r="D9191" t="s">
        <v>17014</v>
      </c>
      <c r="E9191">
        <v>13</v>
      </c>
      <c r="F9191">
        <v>26</v>
      </c>
      <c r="G9191" s="1">
        <v>43343.759166319447</v>
      </c>
    </row>
    <row r="9192" spans="1:7" x14ac:dyDescent="0.25">
      <c r="A9192" t="s">
        <v>55</v>
      </c>
      <c r="B9192" t="s">
        <v>17065</v>
      </c>
      <c r="C9192">
        <v>2902</v>
      </c>
      <c r="D9192" t="s">
        <v>17014</v>
      </c>
      <c r="E9192">
        <v>13</v>
      </c>
      <c r="F9192">
        <v>21</v>
      </c>
      <c r="G9192" s="1">
        <v>43343.759165046293</v>
      </c>
    </row>
    <row r="9193" spans="1:7" x14ac:dyDescent="0.25">
      <c r="A9193" t="s">
        <v>55</v>
      </c>
      <c r="B9193" t="s">
        <v>17066</v>
      </c>
      <c r="C9193">
        <v>857</v>
      </c>
      <c r="D9193" t="s">
        <v>17014</v>
      </c>
      <c r="E9193">
        <v>13</v>
      </c>
      <c r="F9193">
        <v>22</v>
      </c>
      <c r="G9193" s="1">
        <v>43343.759165428244</v>
      </c>
    </row>
    <row r="9194" spans="1:7" x14ac:dyDescent="0.25">
      <c r="A9194" t="s">
        <v>55</v>
      </c>
      <c r="B9194" t="s">
        <v>17067</v>
      </c>
      <c r="C9194">
        <v>3918</v>
      </c>
      <c r="D9194" t="s">
        <v>17014</v>
      </c>
      <c r="E9194">
        <v>13</v>
      </c>
      <c r="F9194">
        <v>35</v>
      </c>
      <c r="G9194" s="1">
        <v>43343.759169791665</v>
      </c>
    </row>
    <row r="9195" spans="1:7" x14ac:dyDescent="0.25">
      <c r="A9195" t="s">
        <v>55</v>
      </c>
      <c r="B9195" t="s">
        <v>17068</v>
      </c>
      <c r="C9195">
        <v>1552</v>
      </c>
      <c r="D9195" t="s">
        <v>17014</v>
      </c>
      <c r="E9195">
        <v>13</v>
      </c>
      <c r="F9195">
        <v>20</v>
      </c>
      <c r="G9195" s="1">
        <v>43343.759164895833</v>
      </c>
    </row>
    <row r="9196" spans="1:7" x14ac:dyDescent="0.25">
      <c r="A9196" t="s">
        <v>55</v>
      </c>
      <c r="B9196" t="s">
        <v>17069</v>
      </c>
      <c r="C9196">
        <v>1031</v>
      </c>
      <c r="D9196" t="s">
        <v>17014</v>
      </c>
      <c r="E9196">
        <v>13</v>
      </c>
      <c r="F9196">
        <v>34</v>
      </c>
      <c r="G9196" s="1">
        <v>43343.759169062498</v>
      </c>
    </row>
    <row r="9197" spans="1:7" x14ac:dyDescent="0.25">
      <c r="A9197" t="s">
        <v>55</v>
      </c>
      <c r="B9197" t="s">
        <v>17070</v>
      </c>
      <c r="C9197">
        <v>1259</v>
      </c>
      <c r="D9197" t="s">
        <v>17014</v>
      </c>
      <c r="E9197">
        <v>13</v>
      </c>
      <c r="F9197">
        <v>17</v>
      </c>
      <c r="G9197" s="1">
        <v>43343.75916415509</v>
      </c>
    </row>
    <row r="9198" spans="1:7" x14ac:dyDescent="0.25">
      <c r="A9198" t="s">
        <v>55</v>
      </c>
      <c r="B9198" t="s">
        <v>17071</v>
      </c>
      <c r="C9198">
        <v>1276</v>
      </c>
      <c r="D9198" t="s">
        <v>17014</v>
      </c>
      <c r="E9198">
        <v>13</v>
      </c>
      <c r="F9198">
        <v>19</v>
      </c>
      <c r="G9198" s="1">
        <v>43343.759164502313</v>
      </c>
    </row>
    <row r="9199" spans="1:7" x14ac:dyDescent="0.25">
      <c r="A9199" t="s">
        <v>55</v>
      </c>
      <c r="B9199" t="s">
        <v>17071</v>
      </c>
      <c r="C9199">
        <v>960</v>
      </c>
      <c r="D9199" t="s">
        <v>17014</v>
      </c>
      <c r="E9199">
        <v>13</v>
      </c>
      <c r="F9199">
        <v>18</v>
      </c>
      <c r="G9199" s="1">
        <v>43343.759164351854</v>
      </c>
    </row>
    <row r="9200" spans="1:7" x14ac:dyDescent="0.25">
      <c r="A9200" t="s">
        <v>55</v>
      </c>
      <c r="B9200" t="s">
        <v>17082</v>
      </c>
      <c r="C9200">
        <v>1075</v>
      </c>
      <c r="D9200" t="s">
        <v>17014</v>
      </c>
      <c r="E9200">
        <v>13</v>
      </c>
      <c r="F9200">
        <v>16</v>
      </c>
      <c r="G9200" s="1">
        <v>43343.759163969909</v>
      </c>
    </row>
    <row r="9201" spans="1:7" x14ac:dyDescent="0.25">
      <c r="A9201" t="s">
        <v>55</v>
      </c>
      <c r="B9201" t="s">
        <v>17129</v>
      </c>
      <c r="C9201">
        <v>2603</v>
      </c>
      <c r="D9201" t="s">
        <v>17014</v>
      </c>
      <c r="E9201">
        <v>13</v>
      </c>
      <c r="F9201">
        <v>8</v>
      </c>
      <c r="G9201" s="1">
        <v>43343.759162002316</v>
      </c>
    </row>
    <row r="9202" spans="1:7" x14ac:dyDescent="0.25">
      <c r="A9202" t="s">
        <v>55</v>
      </c>
      <c r="B9202" t="s">
        <v>17130</v>
      </c>
      <c r="C9202">
        <v>1793</v>
      </c>
      <c r="D9202" t="s">
        <v>17014</v>
      </c>
      <c r="E9202">
        <v>13</v>
      </c>
      <c r="F9202">
        <v>15</v>
      </c>
      <c r="G9202" s="1">
        <v>43343.759163622686</v>
      </c>
    </row>
    <row r="9203" spans="1:7" x14ac:dyDescent="0.25">
      <c r="A9203" t="s">
        <v>55</v>
      </c>
      <c r="B9203" t="s">
        <v>17155</v>
      </c>
      <c r="C9203">
        <v>1393</v>
      </c>
      <c r="D9203" t="s">
        <v>17014</v>
      </c>
      <c r="E9203">
        <v>13</v>
      </c>
      <c r="F9203">
        <v>3</v>
      </c>
      <c r="G9203" s="1">
        <v>43343.759160729169</v>
      </c>
    </row>
    <row r="9204" spans="1:7" x14ac:dyDescent="0.25">
      <c r="A9204" t="s">
        <v>55</v>
      </c>
      <c r="B9204" t="s">
        <v>17156</v>
      </c>
      <c r="C9204">
        <v>792</v>
      </c>
      <c r="D9204" t="s">
        <v>17014</v>
      </c>
      <c r="E9204">
        <v>13</v>
      </c>
      <c r="F9204">
        <v>4</v>
      </c>
      <c r="G9204" s="1">
        <v>43343.759161076392</v>
      </c>
    </row>
    <row r="9205" spans="1:7" x14ac:dyDescent="0.25">
      <c r="A9205" t="s">
        <v>55</v>
      </c>
      <c r="B9205" t="s">
        <v>17157</v>
      </c>
      <c r="C9205">
        <v>15196</v>
      </c>
      <c r="D9205" t="s">
        <v>17014</v>
      </c>
      <c r="E9205">
        <v>13</v>
      </c>
      <c r="F9205">
        <v>1</v>
      </c>
      <c r="G9205" s="1">
        <v>43343.759160185182</v>
      </c>
    </row>
    <row r="9206" spans="1:7" x14ac:dyDescent="0.25">
      <c r="A9206" t="s">
        <v>55</v>
      </c>
      <c r="B9206" t="s">
        <v>17157</v>
      </c>
      <c r="C9206">
        <v>4814</v>
      </c>
      <c r="D9206" t="s">
        <v>17014</v>
      </c>
      <c r="E9206">
        <v>13</v>
      </c>
      <c r="F9206">
        <v>2</v>
      </c>
      <c r="G9206" s="1">
        <v>43343.759160532405</v>
      </c>
    </row>
    <row r="9207" spans="1:7" x14ac:dyDescent="0.25">
      <c r="A9207" t="s">
        <v>55</v>
      </c>
      <c r="B9207" t="s">
        <v>17158</v>
      </c>
      <c r="C9207">
        <v>1439</v>
      </c>
      <c r="D9207" t="s">
        <v>17014</v>
      </c>
      <c r="E9207">
        <v>13</v>
      </c>
      <c r="F9207">
        <v>5</v>
      </c>
      <c r="G9207" s="1">
        <v>43343.759161261572</v>
      </c>
    </row>
    <row r="9208" spans="1:7" x14ac:dyDescent="0.25">
      <c r="A9208" t="s">
        <v>55</v>
      </c>
      <c r="B9208" t="s">
        <v>17170</v>
      </c>
      <c r="C9208">
        <v>9116</v>
      </c>
      <c r="D9208" t="s">
        <v>17014</v>
      </c>
      <c r="E9208">
        <v>13</v>
      </c>
      <c r="F9208">
        <v>7</v>
      </c>
      <c r="G9208" s="1">
        <v>43343.759161608796</v>
      </c>
    </row>
    <row r="9209" spans="1:7" x14ac:dyDescent="0.25">
      <c r="A9209" t="s">
        <v>55</v>
      </c>
      <c r="B9209" t="s">
        <v>17171</v>
      </c>
      <c r="C9209">
        <v>846</v>
      </c>
      <c r="D9209" t="s">
        <v>17014</v>
      </c>
      <c r="E9209">
        <v>13</v>
      </c>
      <c r="F9209">
        <v>6</v>
      </c>
      <c r="G9209" s="1">
        <v>43343.759161458336</v>
      </c>
    </row>
    <row r="9210" spans="1:7" x14ac:dyDescent="0.25">
      <c r="A9210" t="s">
        <v>55</v>
      </c>
      <c r="B9210" t="s">
        <v>17016</v>
      </c>
      <c r="C9210">
        <v>1785</v>
      </c>
      <c r="D9210" t="s">
        <v>17017</v>
      </c>
      <c r="E9210">
        <v>14</v>
      </c>
      <c r="F9210">
        <v>13</v>
      </c>
      <c r="G9210" s="1">
        <v>43343.759779629632</v>
      </c>
    </row>
    <row r="9211" spans="1:7" x14ac:dyDescent="0.25">
      <c r="A9211" t="s">
        <v>55</v>
      </c>
      <c r="B9211" t="s">
        <v>17018</v>
      </c>
      <c r="C9211">
        <v>9816</v>
      </c>
      <c r="D9211" t="s">
        <v>17017</v>
      </c>
      <c r="E9211">
        <v>14</v>
      </c>
      <c r="F9211">
        <v>7</v>
      </c>
      <c r="G9211" s="1">
        <v>43343.759778206018</v>
      </c>
    </row>
    <row r="9212" spans="1:7" x14ac:dyDescent="0.25">
      <c r="A9212" t="s">
        <v>55</v>
      </c>
      <c r="B9212" t="s">
        <v>17019</v>
      </c>
      <c r="C9212">
        <v>4981</v>
      </c>
      <c r="D9212" t="s">
        <v>17017</v>
      </c>
      <c r="E9212">
        <v>14</v>
      </c>
      <c r="F9212">
        <v>8</v>
      </c>
      <c r="G9212" s="1">
        <v>43343.759778356478</v>
      </c>
    </row>
    <row r="9213" spans="1:7" x14ac:dyDescent="0.25">
      <c r="A9213" t="s">
        <v>55</v>
      </c>
      <c r="B9213" t="s">
        <v>17020</v>
      </c>
      <c r="C9213">
        <v>2511</v>
      </c>
      <c r="D9213" t="s">
        <v>17017</v>
      </c>
      <c r="E9213">
        <v>14</v>
      </c>
      <c r="F9213">
        <v>12</v>
      </c>
      <c r="G9213" s="1">
        <v>43343.759779479165</v>
      </c>
    </row>
    <row r="9214" spans="1:7" x14ac:dyDescent="0.25">
      <c r="A9214" t="s">
        <v>55</v>
      </c>
      <c r="B9214" t="s">
        <v>17021</v>
      </c>
      <c r="C9214">
        <v>911</v>
      </c>
      <c r="D9214" t="s">
        <v>17017</v>
      </c>
      <c r="E9214">
        <v>14</v>
      </c>
      <c r="F9214">
        <v>11</v>
      </c>
      <c r="G9214" s="1">
        <v>43343.759779085645</v>
      </c>
    </row>
    <row r="9215" spans="1:7" x14ac:dyDescent="0.25">
      <c r="A9215" t="s">
        <v>55</v>
      </c>
      <c r="B9215" t="s">
        <v>17022</v>
      </c>
      <c r="C9215">
        <v>1661</v>
      </c>
      <c r="D9215" t="s">
        <v>17017</v>
      </c>
      <c r="E9215">
        <v>14</v>
      </c>
      <c r="F9215">
        <v>9</v>
      </c>
      <c r="G9215" s="1">
        <v>43343.759778738429</v>
      </c>
    </row>
    <row r="9216" spans="1:7" x14ac:dyDescent="0.25">
      <c r="A9216" t="s">
        <v>55</v>
      </c>
      <c r="B9216" t="s">
        <v>17023</v>
      </c>
      <c r="C9216">
        <v>2498</v>
      </c>
      <c r="D9216" t="s">
        <v>17017</v>
      </c>
      <c r="E9216">
        <v>14</v>
      </c>
      <c r="F9216">
        <v>10</v>
      </c>
      <c r="G9216" s="1">
        <v>43343.759778900465</v>
      </c>
    </row>
    <row r="9217" spans="1:7" x14ac:dyDescent="0.25">
      <c r="A9217" t="s">
        <v>55</v>
      </c>
      <c r="B9217" t="s">
        <v>17024</v>
      </c>
      <c r="C9217">
        <v>18684</v>
      </c>
      <c r="D9217" t="s">
        <v>17017</v>
      </c>
      <c r="E9217">
        <v>14</v>
      </c>
      <c r="F9217">
        <v>1</v>
      </c>
      <c r="G9217" s="1">
        <v>43343.759775810184</v>
      </c>
    </row>
    <row r="9218" spans="1:7" x14ac:dyDescent="0.25">
      <c r="A9218" t="s">
        <v>55</v>
      </c>
      <c r="B9218" t="s">
        <v>17025</v>
      </c>
      <c r="C9218">
        <v>1670</v>
      </c>
      <c r="D9218" t="s">
        <v>17017</v>
      </c>
      <c r="E9218">
        <v>14</v>
      </c>
      <c r="F9218">
        <v>4</v>
      </c>
      <c r="G9218" s="1">
        <v>43343.759776967592</v>
      </c>
    </row>
    <row r="9219" spans="1:7" x14ac:dyDescent="0.25">
      <c r="A9219" t="s">
        <v>55</v>
      </c>
      <c r="B9219" t="s">
        <v>17026</v>
      </c>
      <c r="C9219">
        <v>2107</v>
      </c>
      <c r="D9219" t="s">
        <v>17017</v>
      </c>
      <c r="E9219">
        <v>14</v>
      </c>
      <c r="F9219">
        <v>2</v>
      </c>
      <c r="G9219" s="1">
        <v>43343.759776192128</v>
      </c>
    </row>
    <row r="9220" spans="1:7" x14ac:dyDescent="0.25">
      <c r="A9220" t="s">
        <v>55</v>
      </c>
      <c r="B9220" t="s">
        <v>17027</v>
      </c>
      <c r="C9220">
        <v>923</v>
      </c>
      <c r="D9220" t="s">
        <v>17017</v>
      </c>
      <c r="E9220">
        <v>14</v>
      </c>
      <c r="F9220">
        <v>3</v>
      </c>
      <c r="G9220" s="1">
        <v>43343.759776539351</v>
      </c>
    </row>
    <row r="9221" spans="1:7" x14ac:dyDescent="0.25">
      <c r="A9221" t="s">
        <v>55</v>
      </c>
      <c r="B9221" t="s">
        <v>17028</v>
      </c>
      <c r="C9221">
        <v>1830</v>
      </c>
      <c r="D9221" t="s">
        <v>17017</v>
      </c>
      <c r="E9221">
        <v>14</v>
      </c>
      <c r="F9221">
        <v>5</v>
      </c>
      <c r="G9221" s="1">
        <v>43343.759777812498</v>
      </c>
    </row>
    <row r="9222" spans="1:7" x14ac:dyDescent="0.25">
      <c r="A9222" t="s">
        <v>55</v>
      </c>
      <c r="B9222" t="s">
        <v>17039</v>
      </c>
      <c r="C9222">
        <v>1343</v>
      </c>
      <c r="D9222" t="s">
        <v>17017</v>
      </c>
      <c r="E9222">
        <v>14</v>
      </c>
      <c r="F9222">
        <v>14</v>
      </c>
      <c r="G9222" s="1">
        <v>43343.759780011576</v>
      </c>
    </row>
    <row r="9223" spans="1:7" x14ac:dyDescent="0.25">
      <c r="A9223" t="s">
        <v>55</v>
      </c>
      <c r="B9223" t="s">
        <v>17040</v>
      </c>
      <c r="C9223">
        <v>986</v>
      </c>
      <c r="D9223" t="s">
        <v>17017</v>
      </c>
      <c r="E9223">
        <v>14</v>
      </c>
      <c r="F9223">
        <v>15</v>
      </c>
      <c r="G9223" s="1">
        <v>43343.759780173612</v>
      </c>
    </row>
    <row r="9224" spans="1:7" x14ac:dyDescent="0.25">
      <c r="A9224" t="s">
        <v>55</v>
      </c>
      <c r="B9224" t="s">
        <v>17043</v>
      </c>
      <c r="C9224">
        <v>1672</v>
      </c>
      <c r="D9224" t="s">
        <v>17017</v>
      </c>
      <c r="E9224">
        <v>14</v>
      </c>
      <c r="F9224">
        <v>6</v>
      </c>
      <c r="G9224" s="1">
        <v>43343.759778009262</v>
      </c>
    </row>
    <row r="9225" spans="1:7" x14ac:dyDescent="0.25">
      <c r="A9225" t="s">
        <v>55</v>
      </c>
      <c r="B9225" t="s">
        <v>7803</v>
      </c>
      <c r="C9225">
        <v>3207</v>
      </c>
      <c r="D9225" t="s">
        <v>17015</v>
      </c>
      <c r="E9225">
        <v>15</v>
      </c>
      <c r="F9225">
        <v>29</v>
      </c>
      <c r="G9225" s="1">
        <v>43343.761016701392</v>
      </c>
    </row>
    <row r="9226" spans="1:7" x14ac:dyDescent="0.25">
      <c r="A9226" t="s">
        <v>55</v>
      </c>
      <c r="B9226" t="s">
        <v>17094</v>
      </c>
      <c r="C9226">
        <v>4896</v>
      </c>
      <c r="D9226" t="s">
        <v>17015</v>
      </c>
      <c r="E9226">
        <v>15</v>
      </c>
      <c r="F9226">
        <v>25</v>
      </c>
      <c r="G9226" s="1">
        <v>43343.76101559028</v>
      </c>
    </row>
    <row r="9227" spans="1:7" x14ac:dyDescent="0.25">
      <c r="A9227" t="s">
        <v>55</v>
      </c>
      <c r="B9227" t="s">
        <v>17095</v>
      </c>
      <c r="C9227">
        <v>14082</v>
      </c>
      <c r="D9227" t="s">
        <v>17015</v>
      </c>
      <c r="E9227">
        <v>15</v>
      </c>
      <c r="F9227">
        <v>24</v>
      </c>
      <c r="G9227" s="1">
        <v>43343.761015428237</v>
      </c>
    </row>
    <row r="9228" spans="1:7" x14ac:dyDescent="0.25">
      <c r="A9228" t="s">
        <v>55</v>
      </c>
      <c r="B9228" t="s">
        <v>17096</v>
      </c>
      <c r="C9228">
        <v>1219</v>
      </c>
      <c r="D9228" t="s">
        <v>17015</v>
      </c>
      <c r="E9228">
        <v>15</v>
      </c>
      <c r="F9228">
        <v>13</v>
      </c>
      <c r="G9228" s="1">
        <v>43343.76101234954</v>
      </c>
    </row>
    <row r="9229" spans="1:7" x14ac:dyDescent="0.25">
      <c r="A9229" t="s">
        <v>55</v>
      </c>
      <c r="B9229" t="s">
        <v>17097</v>
      </c>
      <c r="C9229">
        <v>1112</v>
      </c>
      <c r="D9229" t="s">
        <v>17015</v>
      </c>
      <c r="E9229">
        <v>15</v>
      </c>
      <c r="F9229">
        <v>19</v>
      </c>
      <c r="G9229" s="1">
        <v>43343.76101396991</v>
      </c>
    </row>
    <row r="9230" spans="1:7" x14ac:dyDescent="0.25">
      <c r="A9230" t="s">
        <v>55</v>
      </c>
      <c r="B9230" t="s">
        <v>17098</v>
      </c>
      <c r="C9230">
        <v>2942</v>
      </c>
      <c r="D9230" t="s">
        <v>17015</v>
      </c>
      <c r="E9230">
        <v>15</v>
      </c>
      <c r="F9230">
        <v>23</v>
      </c>
      <c r="G9230" s="1">
        <v>43343.761015243057</v>
      </c>
    </row>
    <row r="9231" spans="1:7" x14ac:dyDescent="0.25">
      <c r="A9231" t="s">
        <v>55</v>
      </c>
      <c r="B9231" t="s">
        <v>17099</v>
      </c>
      <c r="C9231">
        <v>1129</v>
      </c>
      <c r="D9231" t="s">
        <v>17015</v>
      </c>
      <c r="E9231">
        <v>15</v>
      </c>
      <c r="F9231">
        <v>21</v>
      </c>
      <c r="G9231" s="1">
        <v>43343.761014699077</v>
      </c>
    </row>
    <row r="9232" spans="1:7" x14ac:dyDescent="0.25">
      <c r="A9232" t="s">
        <v>55</v>
      </c>
      <c r="B9232" t="s">
        <v>17100</v>
      </c>
      <c r="C9232">
        <v>2274</v>
      </c>
      <c r="D9232" t="s">
        <v>17015</v>
      </c>
      <c r="E9232">
        <v>15</v>
      </c>
      <c r="F9232">
        <v>20</v>
      </c>
      <c r="G9232" s="1">
        <v>43343.761014502314</v>
      </c>
    </row>
    <row r="9233" spans="1:7" x14ac:dyDescent="0.25">
      <c r="A9233" t="s">
        <v>55</v>
      </c>
      <c r="B9233" t="s">
        <v>17100</v>
      </c>
      <c r="C9233">
        <v>2115</v>
      </c>
      <c r="D9233" t="s">
        <v>17015</v>
      </c>
      <c r="E9233">
        <v>15</v>
      </c>
      <c r="F9233">
        <v>22</v>
      </c>
      <c r="G9233" s="1">
        <v>43343.761015046293</v>
      </c>
    </row>
    <row r="9234" spans="1:7" x14ac:dyDescent="0.25">
      <c r="A9234" t="s">
        <v>55</v>
      </c>
      <c r="B9234" t="s">
        <v>17101</v>
      </c>
      <c r="C9234">
        <v>3848</v>
      </c>
      <c r="D9234" t="s">
        <v>17015</v>
      </c>
      <c r="E9234">
        <v>15</v>
      </c>
      <c r="F9234">
        <v>18</v>
      </c>
      <c r="G9234" s="1">
        <v>43343.761013622687</v>
      </c>
    </row>
    <row r="9235" spans="1:7" x14ac:dyDescent="0.25">
      <c r="A9235" t="s">
        <v>55</v>
      </c>
      <c r="B9235" t="s">
        <v>17102</v>
      </c>
      <c r="C9235">
        <v>7604</v>
      </c>
      <c r="D9235" t="s">
        <v>17015</v>
      </c>
      <c r="E9235">
        <v>15</v>
      </c>
      <c r="F9235">
        <v>14</v>
      </c>
      <c r="G9235" s="1">
        <v>43343.761012696756</v>
      </c>
    </row>
    <row r="9236" spans="1:7" x14ac:dyDescent="0.25">
      <c r="A9236" t="s">
        <v>55</v>
      </c>
      <c r="B9236" t="s">
        <v>17103</v>
      </c>
      <c r="C9236">
        <v>1176</v>
      </c>
      <c r="D9236" t="s">
        <v>17015</v>
      </c>
      <c r="E9236">
        <v>15</v>
      </c>
      <c r="F9236">
        <v>17</v>
      </c>
      <c r="G9236" s="1">
        <v>43343.761013425923</v>
      </c>
    </row>
    <row r="9237" spans="1:7" x14ac:dyDescent="0.25">
      <c r="A9237" t="s">
        <v>55</v>
      </c>
      <c r="B9237" t="s">
        <v>17104</v>
      </c>
      <c r="C9237">
        <v>5508</v>
      </c>
      <c r="D9237" t="s">
        <v>17015</v>
      </c>
      <c r="E9237">
        <v>15</v>
      </c>
      <c r="F9237">
        <v>15</v>
      </c>
      <c r="G9237" s="1">
        <v>43343.761012881943</v>
      </c>
    </row>
    <row r="9238" spans="1:7" x14ac:dyDescent="0.25">
      <c r="A9238" t="s">
        <v>55</v>
      </c>
      <c r="B9238" t="s">
        <v>17105</v>
      </c>
      <c r="C9238">
        <v>2984</v>
      </c>
      <c r="D9238" t="s">
        <v>17015</v>
      </c>
      <c r="E9238">
        <v>15</v>
      </c>
      <c r="F9238">
        <v>16</v>
      </c>
      <c r="G9238" s="1">
        <v>43343.761013078707</v>
      </c>
    </row>
    <row r="9239" spans="1:7" x14ac:dyDescent="0.25">
      <c r="A9239" t="s">
        <v>55</v>
      </c>
      <c r="B9239" t="s">
        <v>17106</v>
      </c>
      <c r="C9239">
        <v>738</v>
      </c>
      <c r="D9239" t="s">
        <v>17015</v>
      </c>
      <c r="E9239">
        <v>15</v>
      </c>
      <c r="F9239">
        <v>26</v>
      </c>
      <c r="G9239" s="1">
        <v>43343.761015972224</v>
      </c>
    </row>
    <row r="9240" spans="1:7" x14ac:dyDescent="0.25">
      <c r="A9240" t="s">
        <v>55</v>
      </c>
      <c r="B9240" t="s">
        <v>17107</v>
      </c>
      <c r="C9240">
        <v>4757</v>
      </c>
      <c r="D9240" t="s">
        <v>17015</v>
      </c>
      <c r="E9240">
        <v>15</v>
      </c>
      <c r="F9240">
        <v>27</v>
      </c>
      <c r="G9240" s="1">
        <v>43343.761016168981</v>
      </c>
    </row>
    <row r="9241" spans="1:7" x14ac:dyDescent="0.25">
      <c r="A9241" t="s">
        <v>55</v>
      </c>
      <c r="B9241" t="s">
        <v>17108</v>
      </c>
      <c r="C9241">
        <v>4420</v>
      </c>
      <c r="D9241" t="s">
        <v>17015</v>
      </c>
      <c r="E9241">
        <v>15</v>
      </c>
      <c r="F9241">
        <v>28</v>
      </c>
      <c r="G9241" s="1">
        <v>43343.761016319448</v>
      </c>
    </row>
    <row r="9242" spans="1:7" x14ac:dyDescent="0.25">
      <c r="A9242" t="s">
        <v>55</v>
      </c>
      <c r="B9242" t="s">
        <v>17109</v>
      </c>
      <c r="C9242">
        <v>874</v>
      </c>
      <c r="D9242" t="s">
        <v>17015</v>
      </c>
      <c r="E9242">
        <v>15</v>
      </c>
      <c r="F9242">
        <v>12</v>
      </c>
      <c r="G9242" s="1">
        <v>43343.761012152776</v>
      </c>
    </row>
    <row r="9243" spans="1:7" x14ac:dyDescent="0.25">
      <c r="A9243" t="s">
        <v>55</v>
      </c>
      <c r="B9243" t="s">
        <v>17110</v>
      </c>
      <c r="C9243">
        <v>1134</v>
      </c>
      <c r="D9243" t="s">
        <v>17015</v>
      </c>
      <c r="E9243">
        <v>15</v>
      </c>
      <c r="F9243">
        <v>6</v>
      </c>
      <c r="G9243" s="1">
        <v>43343.761010729169</v>
      </c>
    </row>
    <row r="9244" spans="1:7" x14ac:dyDescent="0.25">
      <c r="A9244" t="s">
        <v>55</v>
      </c>
      <c r="B9244" t="s">
        <v>17111</v>
      </c>
      <c r="C9244">
        <v>3952</v>
      </c>
      <c r="D9244" t="s">
        <v>17015</v>
      </c>
      <c r="E9244">
        <v>15</v>
      </c>
      <c r="F9244">
        <v>7</v>
      </c>
      <c r="G9244" s="1">
        <v>43343.76101091435</v>
      </c>
    </row>
    <row r="9245" spans="1:7" x14ac:dyDescent="0.25">
      <c r="A9245" t="s">
        <v>55</v>
      </c>
      <c r="B9245" t="s">
        <v>17112</v>
      </c>
      <c r="C9245">
        <v>3530</v>
      </c>
      <c r="D9245" t="s">
        <v>17015</v>
      </c>
      <c r="E9245">
        <v>15</v>
      </c>
      <c r="F9245">
        <v>9</v>
      </c>
      <c r="G9245" s="1">
        <v>43343.761011261573</v>
      </c>
    </row>
    <row r="9246" spans="1:7" x14ac:dyDescent="0.25">
      <c r="A9246" t="s">
        <v>55</v>
      </c>
      <c r="B9246" t="s">
        <v>17113</v>
      </c>
      <c r="C9246">
        <v>1936</v>
      </c>
      <c r="D9246" t="s">
        <v>17015</v>
      </c>
      <c r="E9246">
        <v>15</v>
      </c>
      <c r="F9246">
        <v>10</v>
      </c>
      <c r="G9246" s="1">
        <v>43343.761011608796</v>
      </c>
    </row>
    <row r="9247" spans="1:7" x14ac:dyDescent="0.25">
      <c r="A9247" t="s">
        <v>55</v>
      </c>
      <c r="B9247" t="s">
        <v>17114</v>
      </c>
      <c r="C9247">
        <v>1129</v>
      </c>
      <c r="D9247" t="s">
        <v>17015</v>
      </c>
      <c r="E9247">
        <v>15</v>
      </c>
      <c r="F9247">
        <v>11</v>
      </c>
      <c r="G9247" s="1">
        <v>43343.761011805553</v>
      </c>
    </row>
    <row r="9248" spans="1:7" x14ac:dyDescent="0.25">
      <c r="A9248" t="s">
        <v>55</v>
      </c>
      <c r="B9248" t="s">
        <v>17115</v>
      </c>
      <c r="C9248">
        <v>2388</v>
      </c>
      <c r="D9248" t="s">
        <v>17015</v>
      </c>
      <c r="E9248">
        <v>15</v>
      </c>
      <c r="F9248">
        <v>8</v>
      </c>
      <c r="G9248" s="1">
        <v>43343.761011076385</v>
      </c>
    </row>
    <row r="9249" spans="1:7" x14ac:dyDescent="0.25">
      <c r="A9249" t="s">
        <v>55</v>
      </c>
      <c r="B9249" t="s">
        <v>17124</v>
      </c>
      <c r="C9249">
        <v>1220</v>
      </c>
      <c r="D9249" t="s">
        <v>17015</v>
      </c>
      <c r="E9249">
        <v>15</v>
      </c>
      <c r="F9249">
        <v>5</v>
      </c>
      <c r="G9249" s="1">
        <v>43343.761010381946</v>
      </c>
    </row>
    <row r="9250" spans="1:7" x14ac:dyDescent="0.25">
      <c r="A9250" t="s">
        <v>55</v>
      </c>
      <c r="B9250" t="s">
        <v>17165</v>
      </c>
      <c r="C9250">
        <v>3950</v>
      </c>
      <c r="D9250" t="s">
        <v>17015</v>
      </c>
      <c r="E9250">
        <v>15</v>
      </c>
      <c r="F9250">
        <v>2</v>
      </c>
      <c r="G9250" s="1">
        <v>43343.761009641203</v>
      </c>
    </row>
    <row r="9251" spans="1:7" x14ac:dyDescent="0.25">
      <c r="A9251" t="s">
        <v>55</v>
      </c>
      <c r="B9251" t="s">
        <v>17166</v>
      </c>
      <c r="C9251">
        <v>19504</v>
      </c>
      <c r="D9251" t="s">
        <v>17015</v>
      </c>
      <c r="E9251">
        <v>15</v>
      </c>
      <c r="F9251">
        <v>1</v>
      </c>
      <c r="G9251" s="1">
        <v>43343.761008530091</v>
      </c>
    </row>
    <row r="9252" spans="1:7" x14ac:dyDescent="0.25">
      <c r="A9252" t="s">
        <v>55</v>
      </c>
      <c r="B9252" t="s">
        <v>17167</v>
      </c>
      <c r="C9252">
        <v>1775</v>
      </c>
      <c r="D9252" t="s">
        <v>17015</v>
      </c>
      <c r="E9252">
        <v>15</v>
      </c>
      <c r="F9252">
        <v>3</v>
      </c>
      <c r="G9252" s="1">
        <v>43343.761009803238</v>
      </c>
    </row>
    <row r="9253" spans="1:7" x14ac:dyDescent="0.25">
      <c r="A9253" t="s">
        <v>55</v>
      </c>
      <c r="B9253" t="s">
        <v>17168</v>
      </c>
      <c r="C9253">
        <v>930</v>
      </c>
      <c r="D9253" t="s">
        <v>17015</v>
      </c>
      <c r="E9253">
        <v>15</v>
      </c>
      <c r="F9253">
        <v>4</v>
      </c>
      <c r="G9253" s="1">
        <v>43343.761010185182</v>
      </c>
    </row>
    <row r="9254" spans="1:7" x14ac:dyDescent="0.25">
      <c r="A9254" t="s">
        <v>56</v>
      </c>
      <c r="B9254" t="s">
        <v>17267</v>
      </c>
      <c r="C9254">
        <v>6527</v>
      </c>
      <c r="D9254" t="s">
        <v>17268</v>
      </c>
      <c r="E9254">
        <v>1</v>
      </c>
      <c r="F9254">
        <v>1</v>
      </c>
      <c r="G9254" s="1">
        <v>43343.738149965277</v>
      </c>
    </row>
    <row r="9255" spans="1:7" x14ac:dyDescent="0.25">
      <c r="A9255" t="s">
        <v>56</v>
      </c>
      <c r="B9255" t="s">
        <v>17277</v>
      </c>
      <c r="C9255">
        <v>1478</v>
      </c>
      <c r="D9255" t="s">
        <v>17268</v>
      </c>
      <c r="E9255">
        <v>1</v>
      </c>
      <c r="F9255">
        <v>2</v>
      </c>
      <c r="G9255" s="1">
        <v>43343.738150150464</v>
      </c>
    </row>
    <row r="9256" spans="1:7" x14ac:dyDescent="0.25">
      <c r="A9256" t="s">
        <v>56</v>
      </c>
      <c r="B9256" t="s">
        <v>17278</v>
      </c>
      <c r="C9256">
        <v>3212</v>
      </c>
      <c r="D9256" t="s">
        <v>17268</v>
      </c>
      <c r="E9256">
        <v>1</v>
      </c>
      <c r="F9256">
        <v>3</v>
      </c>
      <c r="G9256" s="1">
        <v>43343.738150497687</v>
      </c>
    </row>
    <row r="9257" spans="1:7" x14ac:dyDescent="0.25">
      <c r="A9257" t="s">
        <v>56</v>
      </c>
      <c r="B9257" t="s">
        <v>17218</v>
      </c>
      <c r="C9257">
        <v>10194</v>
      </c>
      <c r="D9257" t="s">
        <v>17219</v>
      </c>
      <c r="E9257">
        <v>2</v>
      </c>
      <c r="F9257">
        <v>1</v>
      </c>
      <c r="G9257" s="1">
        <v>43343.738397453701</v>
      </c>
    </row>
    <row r="9258" spans="1:7" x14ac:dyDescent="0.25">
      <c r="A9258" t="s">
        <v>56</v>
      </c>
      <c r="B9258" t="s">
        <v>17220</v>
      </c>
      <c r="C9258">
        <v>2465</v>
      </c>
      <c r="D9258" t="s">
        <v>17219</v>
      </c>
      <c r="E9258">
        <v>2</v>
      </c>
      <c r="F9258">
        <v>2</v>
      </c>
      <c r="G9258" s="1">
        <v>43343.738397650464</v>
      </c>
    </row>
    <row r="9259" spans="1:7" x14ac:dyDescent="0.25">
      <c r="A9259" t="s">
        <v>56</v>
      </c>
      <c r="B9259" t="s">
        <v>17221</v>
      </c>
      <c r="C9259">
        <v>4928</v>
      </c>
      <c r="D9259" t="s">
        <v>17219</v>
      </c>
      <c r="E9259">
        <v>2</v>
      </c>
      <c r="F9259">
        <v>5</v>
      </c>
      <c r="G9259" s="1">
        <v>43343.738398379632</v>
      </c>
    </row>
    <row r="9260" spans="1:7" x14ac:dyDescent="0.25">
      <c r="A9260" t="s">
        <v>56</v>
      </c>
      <c r="B9260" t="s">
        <v>17222</v>
      </c>
      <c r="C9260">
        <v>1830</v>
      </c>
      <c r="D9260" t="s">
        <v>17219</v>
      </c>
      <c r="E9260">
        <v>2</v>
      </c>
      <c r="F9260">
        <v>4</v>
      </c>
      <c r="G9260" s="1">
        <v>43343.738398182868</v>
      </c>
    </row>
    <row r="9261" spans="1:7" x14ac:dyDescent="0.25">
      <c r="A9261" t="s">
        <v>56</v>
      </c>
      <c r="B9261" t="s">
        <v>17228</v>
      </c>
      <c r="C9261">
        <v>1750</v>
      </c>
      <c r="D9261" t="s">
        <v>17219</v>
      </c>
      <c r="E9261">
        <v>2</v>
      </c>
      <c r="F9261">
        <v>3</v>
      </c>
      <c r="G9261" s="1">
        <v>43343.738398032408</v>
      </c>
    </row>
    <row r="9262" spans="1:7" x14ac:dyDescent="0.25">
      <c r="A9262" t="s">
        <v>56</v>
      </c>
      <c r="B9262" t="s">
        <v>17202</v>
      </c>
      <c r="C9262">
        <v>1475</v>
      </c>
      <c r="D9262" t="s">
        <v>17203</v>
      </c>
      <c r="E9262">
        <v>3</v>
      </c>
      <c r="F9262">
        <v>5</v>
      </c>
      <c r="G9262" s="1">
        <v>43343.738631018517</v>
      </c>
    </row>
    <row r="9263" spans="1:7" x14ac:dyDescent="0.25">
      <c r="A9263" t="s">
        <v>56</v>
      </c>
      <c r="B9263" t="s">
        <v>17209</v>
      </c>
      <c r="C9263">
        <v>1702</v>
      </c>
      <c r="D9263" t="s">
        <v>17203</v>
      </c>
      <c r="E9263">
        <v>3</v>
      </c>
      <c r="F9263">
        <v>4</v>
      </c>
      <c r="G9263" s="1">
        <v>43343.738630671294</v>
      </c>
    </row>
    <row r="9264" spans="1:7" x14ac:dyDescent="0.25">
      <c r="A9264" t="s">
        <v>56</v>
      </c>
      <c r="B9264" t="s">
        <v>17233</v>
      </c>
      <c r="C9264">
        <v>9659</v>
      </c>
      <c r="D9264" t="s">
        <v>17203</v>
      </c>
      <c r="E9264">
        <v>3</v>
      </c>
      <c r="F9264">
        <v>1</v>
      </c>
      <c r="G9264" s="1">
        <v>43343.738630127315</v>
      </c>
    </row>
    <row r="9265" spans="1:7" x14ac:dyDescent="0.25">
      <c r="A9265" t="s">
        <v>56</v>
      </c>
      <c r="B9265" t="s">
        <v>17238</v>
      </c>
      <c r="C9265">
        <v>1765</v>
      </c>
      <c r="D9265" t="s">
        <v>17203</v>
      </c>
      <c r="E9265">
        <v>3</v>
      </c>
      <c r="F9265">
        <v>3</v>
      </c>
      <c r="G9265" s="1">
        <v>43343.738630474538</v>
      </c>
    </row>
    <row r="9266" spans="1:7" x14ac:dyDescent="0.25">
      <c r="A9266" t="s">
        <v>56</v>
      </c>
      <c r="B9266" t="s">
        <v>17239</v>
      </c>
      <c r="C9266">
        <v>4864</v>
      </c>
      <c r="D9266" t="s">
        <v>17203</v>
      </c>
      <c r="E9266">
        <v>3</v>
      </c>
      <c r="F9266">
        <v>2</v>
      </c>
      <c r="G9266" s="1">
        <v>43343.738630324071</v>
      </c>
    </row>
    <row r="9267" spans="1:7" x14ac:dyDescent="0.25">
      <c r="A9267" t="s">
        <v>56</v>
      </c>
      <c r="B9267" t="s">
        <v>17262</v>
      </c>
      <c r="C9267">
        <v>1772</v>
      </c>
      <c r="D9267" t="s">
        <v>17263</v>
      </c>
      <c r="E9267">
        <v>4</v>
      </c>
      <c r="F9267">
        <v>10</v>
      </c>
      <c r="G9267" s="1">
        <v>43343.739302314818</v>
      </c>
    </row>
    <row r="9268" spans="1:7" x14ac:dyDescent="0.25">
      <c r="A9268" t="s">
        <v>56</v>
      </c>
      <c r="B9268" t="s">
        <v>17266</v>
      </c>
      <c r="C9268">
        <v>33925</v>
      </c>
      <c r="D9268" t="s">
        <v>17263</v>
      </c>
      <c r="E9268">
        <v>4</v>
      </c>
      <c r="F9268">
        <v>1</v>
      </c>
      <c r="G9268" s="1">
        <v>43343.739299768517</v>
      </c>
    </row>
    <row r="9269" spans="1:7" x14ac:dyDescent="0.25">
      <c r="A9269" t="s">
        <v>56</v>
      </c>
      <c r="B9269" t="s">
        <v>17269</v>
      </c>
      <c r="C9269">
        <v>1869</v>
      </c>
      <c r="D9269" t="s">
        <v>17263</v>
      </c>
      <c r="E9269">
        <v>4</v>
      </c>
      <c r="F9269">
        <v>4</v>
      </c>
      <c r="G9269" s="1">
        <v>43343.739300497684</v>
      </c>
    </row>
    <row r="9270" spans="1:7" x14ac:dyDescent="0.25">
      <c r="A9270" t="s">
        <v>56</v>
      </c>
      <c r="B9270" t="s">
        <v>17270</v>
      </c>
      <c r="C9270">
        <v>1950</v>
      </c>
      <c r="D9270" t="s">
        <v>17263</v>
      </c>
      <c r="E9270">
        <v>4</v>
      </c>
      <c r="F9270">
        <v>5</v>
      </c>
      <c r="G9270" s="1">
        <v>43343.739300694448</v>
      </c>
    </row>
    <row r="9271" spans="1:7" x14ac:dyDescent="0.25">
      <c r="A9271" t="s">
        <v>56</v>
      </c>
      <c r="B9271" t="s">
        <v>17271</v>
      </c>
      <c r="C9271">
        <v>3729</v>
      </c>
      <c r="D9271" t="s">
        <v>17263</v>
      </c>
      <c r="E9271">
        <v>4</v>
      </c>
      <c r="F9271">
        <v>2</v>
      </c>
      <c r="G9271" s="1">
        <v>43343.73929996528</v>
      </c>
    </row>
    <row r="9272" spans="1:7" x14ac:dyDescent="0.25">
      <c r="A9272" t="s">
        <v>56</v>
      </c>
      <c r="B9272" t="s">
        <v>17272</v>
      </c>
      <c r="C9272">
        <v>7090</v>
      </c>
      <c r="D9272" t="s">
        <v>17263</v>
      </c>
      <c r="E9272">
        <v>4</v>
      </c>
      <c r="F9272">
        <v>3</v>
      </c>
      <c r="G9272" s="1">
        <v>43343.739300312503</v>
      </c>
    </row>
    <row r="9273" spans="1:7" x14ac:dyDescent="0.25">
      <c r="A9273" t="s">
        <v>56</v>
      </c>
      <c r="B9273" t="s">
        <v>17273</v>
      </c>
      <c r="C9273">
        <v>2085</v>
      </c>
      <c r="D9273" t="s">
        <v>17263</v>
      </c>
      <c r="E9273">
        <v>4</v>
      </c>
      <c r="F9273">
        <v>6</v>
      </c>
      <c r="G9273" s="1">
        <v>43343.739301238427</v>
      </c>
    </row>
    <row r="9274" spans="1:7" x14ac:dyDescent="0.25">
      <c r="A9274" t="s">
        <v>56</v>
      </c>
      <c r="B9274" t="s">
        <v>17276</v>
      </c>
      <c r="C9274">
        <v>1634</v>
      </c>
      <c r="D9274" t="s">
        <v>17263</v>
      </c>
      <c r="E9274">
        <v>4</v>
      </c>
      <c r="F9274">
        <v>7</v>
      </c>
      <c r="G9274" s="1">
        <v>43343.739301388887</v>
      </c>
    </row>
    <row r="9275" spans="1:7" x14ac:dyDescent="0.25">
      <c r="A9275" t="s">
        <v>56</v>
      </c>
      <c r="B9275" t="s">
        <v>17279</v>
      </c>
      <c r="C9275">
        <v>1640</v>
      </c>
      <c r="D9275" t="s">
        <v>17263</v>
      </c>
      <c r="E9275">
        <v>4</v>
      </c>
      <c r="F9275">
        <v>8</v>
      </c>
      <c r="G9275" s="1">
        <v>43343.739301585651</v>
      </c>
    </row>
    <row r="9276" spans="1:7" x14ac:dyDescent="0.25">
      <c r="A9276" t="s">
        <v>56</v>
      </c>
      <c r="B9276" t="s">
        <v>17280</v>
      </c>
      <c r="C9276">
        <v>1579</v>
      </c>
      <c r="D9276" t="s">
        <v>17263</v>
      </c>
      <c r="E9276">
        <v>4</v>
      </c>
      <c r="F9276">
        <v>9</v>
      </c>
      <c r="G9276" s="1">
        <v>43343.739301932874</v>
      </c>
    </row>
    <row r="9277" spans="1:7" x14ac:dyDescent="0.25">
      <c r="A9277" t="s">
        <v>56</v>
      </c>
      <c r="B9277" t="s">
        <v>17191</v>
      </c>
      <c r="C9277">
        <v>1612</v>
      </c>
      <c r="D9277" t="s">
        <v>17192</v>
      </c>
      <c r="E9277">
        <v>5</v>
      </c>
      <c r="F9277">
        <v>4</v>
      </c>
      <c r="G9277" s="1">
        <v>43343.739862349539</v>
      </c>
    </row>
    <row r="9278" spans="1:7" x14ac:dyDescent="0.25">
      <c r="A9278" t="s">
        <v>56</v>
      </c>
      <c r="B9278" t="s">
        <v>17193</v>
      </c>
      <c r="C9278">
        <v>1375</v>
      </c>
      <c r="D9278" t="s">
        <v>17192</v>
      </c>
      <c r="E9278">
        <v>5</v>
      </c>
      <c r="F9278">
        <v>5</v>
      </c>
      <c r="G9278" s="1">
        <v>43343.739862696762</v>
      </c>
    </row>
    <row r="9279" spans="1:7" x14ac:dyDescent="0.25">
      <c r="A9279" t="s">
        <v>56</v>
      </c>
      <c r="B9279" t="s">
        <v>17197</v>
      </c>
      <c r="C9279">
        <v>1822</v>
      </c>
      <c r="D9279" t="s">
        <v>17192</v>
      </c>
      <c r="E9279">
        <v>5</v>
      </c>
      <c r="F9279">
        <v>6</v>
      </c>
      <c r="G9279" s="1">
        <v>43343.739863043978</v>
      </c>
    </row>
    <row r="9280" spans="1:7" x14ac:dyDescent="0.25">
      <c r="A9280" t="s">
        <v>56</v>
      </c>
      <c r="B9280" t="s">
        <v>17198</v>
      </c>
      <c r="C9280">
        <v>1660</v>
      </c>
      <c r="D9280" t="s">
        <v>17192</v>
      </c>
      <c r="E9280">
        <v>5</v>
      </c>
      <c r="F9280">
        <v>8</v>
      </c>
      <c r="G9280" s="1">
        <v>43343.739863576389</v>
      </c>
    </row>
    <row r="9281" spans="1:7" x14ac:dyDescent="0.25">
      <c r="A9281" t="s">
        <v>56</v>
      </c>
      <c r="B9281" t="s">
        <v>17199</v>
      </c>
      <c r="C9281">
        <v>1767</v>
      </c>
      <c r="D9281" t="s">
        <v>17192</v>
      </c>
      <c r="E9281">
        <v>5</v>
      </c>
      <c r="F9281">
        <v>9</v>
      </c>
      <c r="G9281" s="1">
        <v>43343.739863773146</v>
      </c>
    </row>
    <row r="9282" spans="1:7" x14ac:dyDescent="0.25">
      <c r="A9282" t="s">
        <v>56</v>
      </c>
      <c r="B9282" t="s">
        <v>17200</v>
      </c>
      <c r="C9282">
        <v>1373</v>
      </c>
      <c r="D9282" t="s">
        <v>17192</v>
      </c>
      <c r="E9282">
        <v>5</v>
      </c>
      <c r="F9282">
        <v>7</v>
      </c>
      <c r="G9282" s="1">
        <v>43343.739863425923</v>
      </c>
    </row>
    <row r="9283" spans="1:7" x14ac:dyDescent="0.25">
      <c r="A9283" t="s">
        <v>56</v>
      </c>
      <c r="B9283" t="s">
        <v>17229</v>
      </c>
      <c r="C9283">
        <v>14060</v>
      </c>
      <c r="D9283" t="s">
        <v>17192</v>
      </c>
      <c r="E9283">
        <v>5</v>
      </c>
      <c r="F9283">
        <v>3</v>
      </c>
      <c r="G9283" s="1">
        <v>43343.739862152775</v>
      </c>
    </row>
    <row r="9284" spans="1:7" x14ac:dyDescent="0.25">
      <c r="A9284" t="s">
        <v>56</v>
      </c>
      <c r="B9284" t="s">
        <v>17229</v>
      </c>
      <c r="C9284">
        <v>16707</v>
      </c>
      <c r="D9284" t="s">
        <v>17192</v>
      </c>
      <c r="E9284">
        <v>5</v>
      </c>
      <c r="F9284">
        <v>1</v>
      </c>
      <c r="G9284" s="1">
        <v>43343.739861226852</v>
      </c>
    </row>
    <row r="9285" spans="1:7" x14ac:dyDescent="0.25">
      <c r="A9285" t="s">
        <v>56</v>
      </c>
      <c r="B9285" t="s">
        <v>17231</v>
      </c>
      <c r="C9285">
        <v>8071</v>
      </c>
      <c r="D9285" t="s">
        <v>17192</v>
      </c>
      <c r="E9285">
        <v>5</v>
      </c>
      <c r="F9285">
        <v>2</v>
      </c>
      <c r="G9285" s="1">
        <v>43343.739861608796</v>
      </c>
    </row>
    <row r="9286" spans="1:7" x14ac:dyDescent="0.25">
      <c r="A9286" t="s">
        <v>56</v>
      </c>
      <c r="B9286" t="s">
        <v>17195</v>
      </c>
      <c r="C9286">
        <v>1468</v>
      </c>
      <c r="D9286" t="s">
        <v>17196</v>
      </c>
      <c r="E9286">
        <v>6</v>
      </c>
      <c r="F9286">
        <v>9</v>
      </c>
      <c r="G9286" s="1">
        <v>43343.740351504632</v>
      </c>
    </row>
    <row r="9287" spans="1:7" x14ac:dyDescent="0.25">
      <c r="A9287" t="s">
        <v>56</v>
      </c>
      <c r="B9287" t="s">
        <v>17201</v>
      </c>
      <c r="C9287">
        <v>1562</v>
      </c>
      <c r="D9287" t="s">
        <v>17196</v>
      </c>
      <c r="E9287">
        <v>6</v>
      </c>
      <c r="F9287">
        <v>10</v>
      </c>
      <c r="G9287" s="1">
        <v>43343.740351851855</v>
      </c>
    </row>
    <row r="9288" spans="1:7" x14ac:dyDescent="0.25">
      <c r="A9288" t="s">
        <v>56</v>
      </c>
      <c r="B9288" t="s">
        <v>17232</v>
      </c>
      <c r="C9288">
        <v>5565</v>
      </c>
      <c r="D9288" t="s">
        <v>17196</v>
      </c>
      <c r="E9288">
        <v>6</v>
      </c>
      <c r="F9288">
        <v>8</v>
      </c>
      <c r="G9288" s="1">
        <v>43343.740351122688</v>
      </c>
    </row>
    <row r="9289" spans="1:7" x14ac:dyDescent="0.25">
      <c r="A9289" t="s">
        <v>56</v>
      </c>
      <c r="B9289" t="s">
        <v>17244</v>
      </c>
      <c r="C9289">
        <v>1578</v>
      </c>
      <c r="D9289" t="s">
        <v>17196</v>
      </c>
      <c r="E9289">
        <v>6</v>
      </c>
      <c r="F9289">
        <v>6</v>
      </c>
      <c r="G9289" s="1">
        <v>43343.740350775464</v>
      </c>
    </row>
    <row r="9290" spans="1:7" x14ac:dyDescent="0.25">
      <c r="A9290" t="s">
        <v>56</v>
      </c>
      <c r="B9290" t="s">
        <v>17245</v>
      </c>
      <c r="C9290">
        <v>1325</v>
      </c>
      <c r="D9290" t="s">
        <v>17196</v>
      </c>
      <c r="E9290">
        <v>6</v>
      </c>
      <c r="F9290">
        <v>5</v>
      </c>
      <c r="G9290" s="1">
        <v>43343.740350578701</v>
      </c>
    </row>
    <row r="9291" spans="1:7" x14ac:dyDescent="0.25">
      <c r="A9291" t="s">
        <v>56</v>
      </c>
      <c r="B9291" t="s">
        <v>17248</v>
      </c>
      <c r="C9291">
        <v>3082</v>
      </c>
      <c r="D9291" t="s">
        <v>17196</v>
      </c>
      <c r="E9291">
        <v>6</v>
      </c>
      <c r="F9291">
        <v>3</v>
      </c>
      <c r="G9291" s="1">
        <v>43343.740349305554</v>
      </c>
    </row>
    <row r="9292" spans="1:7" x14ac:dyDescent="0.25">
      <c r="A9292" t="s">
        <v>56</v>
      </c>
      <c r="B9292" t="s">
        <v>17249</v>
      </c>
      <c r="C9292">
        <v>2303</v>
      </c>
      <c r="D9292" t="s">
        <v>17196</v>
      </c>
      <c r="E9292">
        <v>6</v>
      </c>
      <c r="F9292">
        <v>4</v>
      </c>
      <c r="G9292" s="1">
        <v>43343.740350231485</v>
      </c>
    </row>
    <row r="9293" spans="1:7" x14ac:dyDescent="0.25">
      <c r="A9293" t="s">
        <v>56</v>
      </c>
      <c r="B9293" t="s">
        <v>17250</v>
      </c>
      <c r="C9293">
        <v>3782</v>
      </c>
      <c r="D9293" t="s">
        <v>17196</v>
      </c>
      <c r="E9293">
        <v>6</v>
      </c>
      <c r="F9293">
        <v>7</v>
      </c>
      <c r="G9293" s="1">
        <v>43343.740350960645</v>
      </c>
    </row>
    <row r="9294" spans="1:7" x14ac:dyDescent="0.25">
      <c r="A9294" t="s">
        <v>56</v>
      </c>
      <c r="B9294" t="s">
        <v>17251</v>
      </c>
      <c r="C9294">
        <v>17103</v>
      </c>
      <c r="D9294" t="s">
        <v>17196</v>
      </c>
      <c r="E9294">
        <v>6</v>
      </c>
      <c r="F9294">
        <v>1</v>
      </c>
      <c r="G9294" s="1">
        <v>43343.740348807871</v>
      </c>
    </row>
    <row r="9295" spans="1:7" x14ac:dyDescent="0.25">
      <c r="A9295" t="s">
        <v>56</v>
      </c>
      <c r="B9295" t="s">
        <v>17252</v>
      </c>
      <c r="C9295">
        <v>3651</v>
      </c>
      <c r="D9295" t="s">
        <v>17196</v>
      </c>
      <c r="E9295">
        <v>6</v>
      </c>
      <c r="F9295">
        <v>2</v>
      </c>
      <c r="G9295" s="1">
        <v>43343.740349155094</v>
      </c>
    </row>
    <row r="9296" spans="1:7" x14ac:dyDescent="0.25">
      <c r="A9296" t="s">
        <v>56</v>
      </c>
      <c r="B9296" t="s">
        <v>17204</v>
      </c>
      <c r="C9296">
        <v>27433</v>
      </c>
      <c r="D9296" t="s">
        <v>17205</v>
      </c>
      <c r="E9296">
        <v>7</v>
      </c>
      <c r="F9296">
        <v>1</v>
      </c>
      <c r="G9296" s="1">
        <v>43343.740830057868</v>
      </c>
    </row>
    <row r="9297" spans="1:7" x14ac:dyDescent="0.25">
      <c r="A9297" t="s">
        <v>56</v>
      </c>
      <c r="B9297" t="s">
        <v>17206</v>
      </c>
      <c r="C9297">
        <v>1578</v>
      </c>
      <c r="D9297" t="s">
        <v>17205</v>
      </c>
      <c r="E9297">
        <v>7</v>
      </c>
      <c r="F9297">
        <v>4</v>
      </c>
      <c r="G9297" s="1">
        <v>43343.740830983799</v>
      </c>
    </row>
    <row r="9298" spans="1:7" x14ac:dyDescent="0.25">
      <c r="A9298" t="s">
        <v>56</v>
      </c>
      <c r="B9298" t="s">
        <v>17207</v>
      </c>
      <c r="C9298">
        <v>5412</v>
      </c>
      <c r="D9298" t="s">
        <v>17205</v>
      </c>
      <c r="E9298">
        <v>7</v>
      </c>
      <c r="F9298">
        <v>3</v>
      </c>
      <c r="G9298" s="1">
        <v>43343.740830590279</v>
      </c>
    </row>
    <row r="9299" spans="1:7" x14ac:dyDescent="0.25">
      <c r="A9299" t="s">
        <v>56</v>
      </c>
      <c r="B9299" t="s">
        <v>17208</v>
      </c>
      <c r="C9299">
        <v>1862</v>
      </c>
      <c r="D9299" t="s">
        <v>17205</v>
      </c>
      <c r="E9299">
        <v>7</v>
      </c>
      <c r="F9299">
        <v>2</v>
      </c>
      <c r="G9299" s="1">
        <v>43343.740830243056</v>
      </c>
    </row>
    <row r="9300" spans="1:7" x14ac:dyDescent="0.25">
      <c r="A9300" t="s">
        <v>56</v>
      </c>
      <c r="B9300" t="s">
        <v>17210</v>
      </c>
      <c r="C9300">
        <v>1527</v>
      </c>
      <c r="D9300" t="s">
        <v>17205</v>
      </c>
      <c r="E9300">
        <v>7</v>
      </c>
      <c r="F9300">
        <v>7</v>
      </c>
      <c r="G9300" s="1">
        <v>43343.740831516203</v>
      </c>
    </row>
    <row r="9301" spans="1:7" x14ac:dyDescent="0.25">
      <c r="A9301" t="s">
        <v>56</v>
      </c>
      <c r="B9301" t="s">
        <v>17211</v>
      </c>
      <c r="C9301">
        <v>1691</v>
      </c>
      <c r="D9301" t="s">
        <v>17205</v>
      </c>
      <c r="E9301">
        <v>7</v>
      </c>
      <c r="F9301">
        <v>6</v>
      </c>
      <c r="G9301" s="1">
        <v>43343.740831331015</v>
      </c>
    </row>
    <row r="9302" spans="1:7" x14ac:dyDescent="0.25">
      <c r="A9302" t="s">
        <v>56</v>
      </c>
      <c r="B9302" t="s">
        <v>17212</v>
      </c>
      <c r="C9302">
        <v>1617</v>
      </c>
      <c r="D9302" t="s">
        <v>17205</v>
      </c>
      <c r="E9302">
        <v>7</v>
      </c>
      <c r="F9302">
        <v>5</v>
      </c>
      <c r="G9302" s="1">
        <v>43343.740831134259</v>
      </c>
    </row>
    <row r="9303" spans="1:7" x14ac:dyDescent="0.25">
      <c r="A9303" t="s">
        <v>56</v>
      </c>
      <c r="B9303" t="s">
        <v>17213</v>
      </c>
      <c r="C9303">
        <v>1824</v>
      </c>
      <c r="D9303" t="s">
        <v>17214</v>
      </c>
      <c r="E9303">
        <v>8</v>
      </c>
      <c r="F9303">
        <v>9</v>
      </c>
      <c r="G9303" s="1">
        <v>43343.741256747686</v>
      </c>
    </row>
    <row r="9304" spans="1:7" x14ac:dyDescent="0.25">
      <c r="A9304" t="s">
        <v>56</v>
      </c>
      <c r="B9304" t="s">
        <v>17215</v>
      </c>
      <c r="C9304">
        <v>2347</v>
      </c>
      <c r="D9304" t="s">
        <v>17214</v>
      </c>
      <c r="E9304">
        <v>8</v>
      </c>
      <c r="F9304">
        <v>8</v>
      </c>
      <c r="G9304" s="1">
        <v>43343.741256215275</v>
      </c>
    </row>
    <row r="9305" spans="1:7" x14ac:dyDescent="0.25">
      <c r="A9305" t="s">
        <v>56</v>
      </c>
      <c r="B9305" t="s">
        <v>17216</v>
      </c>
      <c r="C9305">
        <v>1565</v>
      </c>
      <c r="D9305" t="s">
        <v>17214</v>
      </c>
      <c r="E9305">
        <v>8</v>
      </c>
      <c r="F9305">
        <v>6</v>
      </c>
      <c r="G9305" s="1">
        <v>43343.741255671295</v>
      </c>
    </row>
    <row r="9306" spans="1:7" x14ac:dyDescent="0.25">
      <c r="A9306" t="s">
        <v>56</v>
      </c>
      <c r="B9306" t="s">
        <v>17217</v>
      </c>
      <c r="C9306">
        <v>2306</v>
      </c>
      <c r="D9306" t="s">
        <v>17214</v>
      </c>
      <c r="E9306">
        <v>8</v>
      </c>
      <c r="F9306">
        <v>7</v>
      </c>
      <c r="G9306" s="1">
        <v>43343.741256053239</v>
      </c>
    </row>
    <row r="9307" spans="1:7" x14ac:dyDescent="0.25">
      <c r="A9307" t="s">
        <v>56</v>
      </c>
      <c r="B9307" t="s">
        <v>17223</v>
      </c>
      <c r="C9307">
        <v>2523</v>
      </c>
      <c r="D9307" t="s">
        <v>17214</v>
      </c>
      <c r="E9307">
        <v>8</v>
      </c>
      <c r="F9307">
        <v>5</v>
      </c>
      <c r="G9307" s="1">
        <v>43343.741255520836</v>
      </c>
    </row>
    <row r="9308" spans="1:7" x14ac:dyDescent="0.25">
      <c r="A9308" t="s">
        <v>56</v>
      </c>
      <c r="B9308" t="s">
        <v>17224</v>
      </c>
      <c r="C9308">
        <v>15939</v>
      </c>
      <c r="D9308" t="s">
        <v>17214</v>
      </c>
      <c r="E9308">
        <v>8</v>
      </c>
      <c r="F9308">
        <v>1</v>
      </c>
      <c r="G9308" s="1">
        <v>43343.741254594905</v>
      </c>
    </row>
    <row r="9309" spans="1:7" x14ac:dyDescent="0.25">
      <c r="A9309" t="s">
        <v>56</v>
      </c>
      <c r="B9309" t="s">
        <v>17225</v>
      </c>
      <c r="C9309">
        <v>1404</v>
      </c>
      <c r="D9309" t="s">
        <v>17214</v>
      </c>
      <c r="E9309">
        <v>8</v>
      </c>
      <c r="F9309">
        <v>2</v>
      </c>
      <c r="G9309" s="1">
        <v>43343.741254780092</v>
      </c>
    </row>
    <row r="9310" spans="1:7" x14ac:dyDescent="0.25">
      <c r="A9310" t="s">
        <v>56</v>
      </c>
      <c r="B9310" t="s">
        <v>17226</v>
      </c>
      <c r="C9310">
        <v>1966</v>
      </c>
      <c r="D9310" t="s">
        <v>17214</v>
      </c>
      <c r="E9310">
        <v>8</v>
      </c>
      <c r="F9310">
        <v>4</v>
      </c>
      <c r="G9310" s="1">
        <v>43343.741255324072</v>
      </c>
    </row>
    <row r="9311" spans="1:7" x14ac:dyDescent="0.25">
      <c r="A9311" t="s">
        <v>56</v>
      </c>
      <c r="B9311" t="s">
        <v>17227</v>
      </c>
      <c r="C9311">
        <v>6673</v>
      </c>
      <c r="D9311" t="s">
        <v>17214</v>
      </c>
      <c r="E9311">
        <v>8</v>
      </c>
      <c r="F9311">
        <v>3</v>
      </c>
      <c r="G9311" s="1">
        <v>43343.741255127316</v>
      </c>
    </row>
    <row r="9312" spans="1:7" x14ac:dyDescent="0.25">
      <c r="A9312" t="s">
        <v>56</v>
      </c>
      <c r="B9312" t="s">
        <v>7803</v>
      </c>
      <c r="C9312">
        <v>7606</v>
      </c>
      <c r="D9312" t="s">
        <v>17189</v>
      </c>
      <c r="E9312">
        <v>9</v>
      </c>
      <c r="F9312">
        <v>10</v>
      </c>
      <c r="G9312" s="1">
        <v>43343.741936689818</v>
      </c>
    </row>
    <row r="9313" spans="1:7" x14ac:dyDescent="0.25">
      <c r="A9313" t="s">
        <v>56</v>
      </c>
      <c r="B9313" t="s">
        <v>17253</v>
      </c>
      <c r="C9313">
        <v>2832</v>
      </c>
      <c r="D9313" t="s">
        <v>17189</v>
      </c>
      <c r="E9313">
        <v>9</v>
      </c>
      <c r="F9313">
        <v>8</v>
      </c>
      <c r="G9313" s="1">
        <v>43343.741936342594</v>
      </c>
    </row>
    <row r="9314" spans="1:7" x14ac:dyDescent="0.25">
      <c r="A9314" t="s">
        <v>56</v>
      </c>
      <c r="B9314" t="s">
        <v>17254</v>
      </c>
      <c r="C9314">
        <v>1684</v>
      </c>
      <c r="D9314" t="s">
        <v>17189</v>
      </c>
      <c r="E9314">
        <v>9</v>
      </c>
      <c r="F9314">
        <v>9</v>
      </c>
      <c r="G9314" s="1">
        <v>43343.741936539351</v>
      </c>
    </row>
    <row r="9315" spans="1:7" x14ac:dyDescent="0.25">
      <c r="A9315" t="s">
        <v>56</v>
      </c>
      <c r="B9315" t="s">
        <v>17255</v>
      </c>
      <c r="C9315">
        <v>17073</v>
      </c>
      <c r="D9315" t="s">
        <v>17189</v>
      </c>
      <c r="E9315">
        <v>9</v>
      </c>
      <c r="F9315">
        <v>1</v>
      </c>
      <c r="G9315" s="1">
        <v>43343.741934722224</v>
      </c>
    </row>
    <row r="9316" spans="1:7" x14ac:dyDescent="0.25">
      <c r="A9316" t="s">
        <v>56</v>
      </c>
      <c r="B9316" t="s">
        <v>17256</v>
      </c>
      <c r="C9316">
        <v>5615</v>
      </c>
      <c r="D9316" t="s">
        <v>17189</v>
      </c>
      <c r="E9316">
        <v>9</v>
      </c>
      <c r="F9316">
        <v>7</v>
      </c>
      <c r="G9316" s="1">
        <v>43343.741936145831</v>
      </c>
    </row>
    <row r="9317" spans="1:7" x14ac:dyDescent="0.25">
      <c r="A9317" t="s">
        <v>56</v>
      </c>
      <c r="B9317" t="s">
        <v>17257</v>
      </c>
      <c r="C9317">
        <v>7626</v>
      </c>
      <c r="D9317" t="s">
        <v>17189</v>
      </c>
      <c r="E9317">
        <v>9</v>
      </c>
      <c r="F9317">
        <v>4</v>
      </c>
      <c r="G9317" s="1">
        <v>43343.741935451391</v>
      </c>
    </row>
    <row r="9318" spans="1:7" x14ac:dyDescent="0.25">
      <c r="A9318" t="s">
        <v>56</v>
      </c>
      <c r="B9318" t="s">
        <v>17258</v>
      </c>
      <c r="C9318">
        <v>1860</v>
      </c>
      <c r="D9318" t="s">
        <v>17189</v>
      </c>
      <c r="E9318">
        <v>9</v>
      </c>
      <c r="F9318">
        <v>5</v>
      </c>
      <c r="G9318" s="1">
        <v>43343.741935613427</v>
      </c>
    </row>
    <row r="9319" spans="1:7" x14ac:dyDescent="0.25">
      <c r="A9319" t="s">
        <v>56</v>
      </c>
      <c r="B9319" t="s">
        <v>17259</v>
      </c>
      <c r="C9319">
        <v>2073</v>
      </c>
      <c r="D9319" t="s">
        <v>17189</v>
      </c>
      <c r="E9319">
        <v>9</v>
      </c>
      <c r="F9319">
        <v>2</v>
      </c>
      <c r="G9319" s="1">
        <v>43343.741934872683</v>
      </c>
    </row>
    <row r="9320" spans="1:7" x14ac:dyDescent="0.25">
      <c r="A9320" t="s">
        <v>56</v>
      </c>
      <c r="B9320" t="s">
        <v>17260</v>
      </c>
      <c r="C9320">
        <v>3296</v>
      </c>
      <c r="D9320" t="s">
        <v>17189</v>
      </c>
      <c r="E9320">
        <v>9</v>
      </c>
      <c r="F9320">
        <v>3</v>
      </c>
      <c r="G9320" s="1">
        <v>43343.741935069447</v>
      </c>
    </row>
    <row r="9321" spans="1:7" x14ac:dyDescent="0.25">
      <c r="A9321" t="s">
        <v>56</v>
      </c>
      <c r="B9321" t="s">
        <v>17261</v>
      </c>
      <c r="C9321">
        <v>8531</v>
      </c>
      <c r="D9321" t="s">
        <v>17189</v>
      </c>
      <c r="E9321">
        <v>9</v>
      </c>
      <c r="F9321">
        <v>6</v>
      </c>
      <c r="G9321" s="1">
        <v>43343.741935798615</v>
      </c>
    </row>
    <row r="9322" spans="1:7" x14ac:dyDescent="0.25">
      <c r="A9322" t="s">
        <v>56</v>
      </c>
      <c r="B9322" t="s">
        <v>17173</v>
      </c>
      <c r="C9322">
        <v>3114</v>
      </c>
      <c r="D9322" t="s">
        <v>17174</v>
      </c>
      <c r="E9322">
        <v>10</v>
      </c>
      <c r="F9322">
        <v>8</v>
      </c>
      <c r="G9322" s="1">
        <v>43343.742942511577</v>
      </c>
    </row>
    <row r="9323" spans="1:7" x14ac:dyDescent="0.25">
      <c r="A9323" t="s">
        <v>56</v>
      </c>
      <c r="B9323" t="s">
        <v>17175</v>
      </c>
      <c r="C9323">
        <v>1630</v>
      </c>
      <c r="D9323" t="s">
        <v>17174</v>
      </c>
      <c r="E9323">
        <v>10</v>
      </c>
      <c r="F9323">
        <v>9</v>
      </c>
      <c r="G9323" s="1">
        <v>43343.742942673613</v>
      </c>
    </row>
    <row r="9324" spans="1:7" x14ac:dyDescent="0.25">
      <c r="A9324" t="s">
        <v>56</v>
      </c>
      <c r="B9324" t="s">
        <v>17176</v>
      </c>
      <c r="C9324">
        <v>5847</v>
      </c>
      <c r="D9324" t="s">
        <v>17174</v>
      </c>
      <c r="E9324">
        <v>10</v>
      </c>
      <c r="F9324">
        <v>2</v>
      </c>
      <c r="G9324" s="1">
        <v>43343.742940891207</v>
      </c>
    </row>
    <row r="9325" spans="1:7" x14ac:dyDescent="0.25">
      <c r="A9325" t="s">
        <v>56</v>
      </c>
      <c r="B9325" t="s">
        <v>17177</v>
      </c>
      <c r="C9325">
        <v>25421</v>
      </c>
      <c r="D9325" t="s">
        <v>17174</v>
      </c>
      <c r="E9325">
        <v>10</v>
      </c>
      <c r="F9325">
        <v>1</v>
      </c>
      <c r="G9325" s="1">
        <v>43343.742940358796</v>
      </c>
    </row>
    <row r="9326" spans="1:7" x14ac:dyDescent="0.25">
      <c r="A9326" t="s">
        <v>56</v>
      </c>
      <c r="B9326" t="s">
        <v>17178</v>
      </c>
      <c r="C9326">
        <v>7977</v>
      </c>
      <c r="D9326" t="s">
        <v>17174</v>
      </c>
      <c r="E9326">
        <v>10</v>
      </c>
      <c r="F9326">
        <v>7</v>
      </c>
      <c r="G9326" s="1">
        <v>43343.742942164354</v>
      </c>
    </row>
    <row r="9327" spans="1:7" x14ac:dyDescent="0.25">
      <c r="A9327" t="s">
        <v>56</v>
      </c>
      <c r="B9327" t="s">
        <v>17179</v>
      </c>
      <c r="C9327">
        <v>20814</v>
      </c>
      <c r="D9327" t="s">
        <v>17174</v>
      </c>
      <c r="E9327">
        <v>10</v>
      </c>
      <c r="F9327">
        <v>3</v>
      </c>
      <c r="G9327" s="1">
        <v>43343.742941238423</v>
      </c>
    </row>
    <row r="9328" spans="1:7" x14ac:dyDescent="0.25">
      <c r="A9328" t="s">
        <v>56</v>
      </c>
      <c r="B9328" t="s">
        <v>17180</v>
      </c>
      <c r="C9328">
        <v>1600</v>
      </c>
      <c r="D9328" t="s">
        <v>17174</v>
      </c>
      <c r="E9328">
        <v>10</v>
      </c>
      <c r="F9328">
        <v>6</v>
      </c>
      <c r="G9328" s="1">
        <v>43343.742941979166</v>
      </c>
    </row>
    <row r="9329" spans="1:7" x14ac:dyDescent="0.25">
      <c r="A9329" t="s">
        <v>56</v>
      </c>
      <c r="B9329" t="s">
        <v>17181</v>
      </c>
      <c r="C9329">
        <v>4790</v>
      </c>
      <c r="D9329" t="s">
        <v>17174</v>
      </c>
      <c r="E9329">
        <v>10</v>
      </c>
      <c r="F9329">
        <v>4</v>
      </c>
      <c r="G9329" s="1">
        <v>43343.742941435186</v>
      </c>
    </row>
    <row r="9330" spans="1:7" x14ac:dyDescent="0.25">
      <c r="A9330" t="s">
        <v>56</v>
      </c>
      <c r="B9330" t="s">
        <v>17182</v>
      </c>
      <c r="C9330">
        <v>10814</v>
      </c>
      <c r="D9330" t="s">
        <v>17174</v>
      </c>
      <c r="E9330">
        <v>10</v>
      </c>
      <c r="F9330">
        <v>5</v>
      </c>
      <c r="G9330" s="1">
        <v>43343.742941585646</v>
      </c>
    </row>
    <row r="9331" spans="1:7" x14ac:dyDescent="0.25">
      <c r="A9331" t="s">
        <v>56</v>
      </c>
      <c r="B9331" t="s">
        <v>7803</v>
      </c>
      <c r="C9331">
        <v>1815</v>
      </c>
      <c r="D9331" t="s">
        <v>17174</v>
      </c>
      <c r="E9331">
        <v>10</v>
      </c>
      <c r="F9331">
        <v>11</v>
      </c>
      <c r="G9331" s="1">
        <v>43343.742943599536</v>
      </c>
    </row>
    <row r="9332" spans="1:7" x14ac:dyDescent="0.25">
      <c r="A9332" t="s">
        <v>56</v>
      </c>
      <c r="B9332" t="s">
        <v>17194</v>
      </c>
      <c r="C9332">
        <v>2610</v>
      </c>
      <c r="D9332" t="s">
        <v>17174</v>
      </c>
      <c r="E9332">
        <v>10</v>
      </c>
      <c r="F9332">
        <v>10</v>
      </c>
      <c r="G9332" s="1">
        <v>43343.74294340278</v>
      </c>
    </row>
    <row r="9333" spans="1:7" x14ac:dyDescent="0.25">
      <c r="A9333" t="s">
        <v>56</v>
      </c>
      <c r="B9333" t="s">
        <v>17183</v>
      </c>
      <c r="C9333">
        <v>14100</v>
      </c>
      <c r="D9333" t="s">
        <v>17184</v>
      </c>
      <c r="E9333">
        <v>11</v>
      </c>
      <c r="F9333">
        <v>1</v>
      </c>
      <c r="G9333" s="1">
        <v>43343.743481562502</v>
      </c>
    </row>
    <row r="9334" spans="1:7" x14ac:dyDescent="0.25">
      <c r="A9334" t="s">
        <v>56</v>
      </c>
      <c r="B9334" t="s">
        <v>17185</v>
      </c>
      <c r="C9334">
        <v>8802</v>
      </c>
      <c r="D9334" t="s">
        <v>17184</v>
      </c>
      <c r="E9334">
        <v>11</v>
      </c>
      <c r="F9334">
        <v>5</v>
      </c>
      <c r="G9334" s="1">
        <v>43343.743482488426</v>
      </c>
    </row>
    <row r="9335" spans="1:7" x14ac:dyDescent="0.25">
      <c r="A9335" t="s">
        <v>56</v>
      </c>
      <c r="B9335" t="s">
        <v>17186</v>
      </c>
      <c r="C9335">
        <v>4216</v>
      </c>
      <c r="D9335" t="s">
        <v>17184</v>
      </c>
      <c r="E9335">
        <v>11</v>
      </c>
      <c r="F9335">
        <v>2</v>
      </c>
      <c r="G9335" s="1">
        <v>43343.743481747682</v>
      </c>
    </row>
    <row r="9336" spans="1:7" x14ac:dyDescent="0.25">
      <c r="A9336" t="s">
        <v>56</v>
      </c>
      <c r="B9336" t="s">
        <v>17187</v>
      </c>
      <c r="C9336">
        <v>1489</v>
      </c>
      <c r="D9336" t="s">
        <v>17184</v>
      </c>
      <c r="E9336">
        <v>11</v>
      </c>
      <c r="F9336">
        <v>4</v>
      </c>
      <c r="G9336" s="1">
        <v>43343.743482094906</v>
      </c>
    </row>
    <row r="9337" spans="1:7" x14ac:dyDescent="0.25">
      <c r="A9337" t="s">
        <v>56</v>
      </c>
      <c r="B9337" t="s">
        <v>17188</v>
      </c>
      <c r="C9337">
        <v>1481</v>
      </c>
      <c r="D9337" t="s">
        <v>17184</v>
      </c>
      <c r="E9337">
        <v>11</v>
      </c>
      <c r="F9337">
        <v>3</v>
      </c>
      <c r="G9337" s="1">
        <v>43343.743481944446</v>
      </c>
    </row>
    <row r="9338" spans="1:7" x14ac:dyDescent="0.25">
      <c r="A9338" t="s">
        <v>56</v>
      </c>
      <c r="B9338" t="s">
        <v>17246</v>
      </c>
      <c r="C9338">
        <v>2049</v>
      </c>
      <c r="D9338" t="s">
        <v>17184</v>
      </c>
      <c r="E9338">
        <v>11</v>
      </c>
      <c r="F9338">
        <v>7</v>
      </c>
      <c r="G9338" s="1">
        <v>43343.743483020837</v>
      </c>
    </row>
    <row r="9339" spans="1:7" x14ac:dyDescent="0.25">
      <c r="A9339" t="s">
        <v>56</v>
      </c>
      <c r="B9339" t="s">
        <v>17247</v>
      </c>
      <c r="C9339">
        <v>1456</v>
      </c>
      <c r="D9339" t="s">
        <v>17184</v>
      </c>
      <c r="E9339">
        <v>11</v>
      </c>
      <c r="F9339">
        <v>6</v>
      </c>
      <c r="G9339" s="1">
        <v>43343.743482638885</v>
      </c>
    </row>
    <row r="9340" spans="1:7" x14ac:dyDescent="0.25">
      <c r="A9340" t="s">
        <v>56</v>
      </c>
      <c r="B9340" t="s">
        <v>17264</v>
      </c>
      <c r="C9340">
        <v>1719</v>
      </c>
      <c r="D9340" t="s">
        <v>17184</v>
      </c>
      <c r="E9340">
        <v>11</v>
      </c>
      <c r="F9340">
        <v>13</v>
      </c>
      <c r="G9340" s="1">
        <v>43343.743484641207</v>
      </c>
    </row>
    <row r="9341" spans="1:7" x14ac:dyDescent="0.25">
      <c r="A9341" t="s">
        <v>56</v>
      </c>
      <c r="B9341" t="s">
        <v>17265</v>
      </c>
      <c r="C9341">
        <v>1909</v>
      </c>
      <c r="D9341" t="s">
        <v>17184</v>
      </c>
      <c r="E9341">
        <v>11</v>
      </c>
      <c r="F9341">
        <v>12</v>
      </c>
      <c r="G9341" s="1">
        <v>43343.743484108796</v>
      </c>
    </row>
    <row r="9342" spans="1:7" x14ac:dyDescent="0.25">
      <c r="A9342" t="s">
        <v>56</v>
      </c>
      <c r="B9342" t="s">
        <v>17274</v>
      </c>
      <c r="C9342">
        <v>1769</v>
      </c>
      <c r="D9342" t="s">
        <v>17184</v>
      </c>
      <c r="E9342">
        <v>11</v>
      </c>
      <c r="F9342">
        <v>11</v>
      </c>
      <c r="G9342" s="1">
        <v>43343.74348391204</v>
      </c>
    </row>
    <row r="9343" spans="1:7" x14ac:dyDescent="0.25">
      <c r="A9343" t="s">
        <v>56</v>
      </c>
      <c r="B9343" t="s">
        <v>17275</v>
      </c>
      <c r="C9343">
        <v>2225</v>
      </c>
      <c r="D9343" t="s">
        <v>17184</v>
      </c>
      <c r="E9343">
        <v>11</v>
      </c>
      <c r="F9343">
        <v>8</v>
      </c>
      <c r="G9343" s="1">
        <v>43343.743483182872</v>
      </c>
    </row>
    <row r="9344" spans="1:7" x14ac:dyDescent="0.25">
      <c r="A9344" t="s">
        <v>56</v>
      </c>
      <c r="B9344" t="s">
        <v>17281</v>
      </c>
      <c r="C9344">
        <v>1471</v>
      </c>
      <c r="D9344" t="s">
        <v>17184</v>
      </c>
      <c r="E9344">
        <v>11</v>
      </c>
      <c r="F9344">
        <v>10</v>
      </c>
      <c r="G9344" s="1">
        <v>43343.743483715276</v>
      </c>
    </row>
    <row r="9345" spans="1:7" x14ac:dyDescent="0.25">
      <c r="A9345" t="s">
        <v>56</v>
      </c>
      <c r="B9345" t="s">
        <v>17282</v>
      </c>
      <c r="C9345">
        <v>3690</v>
      </c>
      <c r="D9345" t="s">
        <v>17184</v>
      </c>
      <c r="E9345">
        <v>11</v>
      </c>
      <c r="F9345">
        <v>9</v>
      </c>
      <c r="G9345" s="1">
        <v>43343.743483368053</v>
      </c>
    </row>
    <row r="9346" spans="1:7" x14ac:dyDescent="0.25">
      <c r="A9346" t="s">
        <v>56</v>
      </c>
      <c r="B9346" t="s">
        <v>7803</v>
      </c>
      <c r="C9346">
        <v>7483</v>
      </c>
      <c r="D9346" t="s">
        <v>17190</v>
      </c>
      <c r="E9346">
        <v>12</v>
      </c>
      <c r="F9346">
        <v>10</v>
      </c>
      <c r="G9346" s="1">
        <v>43343.744430902778</v>
      </c>
    </row>
    <row r="9347" spans="1:7" x14ac:dyDescent="0.25">
      <c r="A9347" t="s">
        <v>56</v>
      </c>
      <c r="B9347" t="s">
        <v>17230</v>
      </c>
      <c r="C9347">
        <v>4677</v>
      </c>
      <c r="D9347" t="s">
        <v>17190</v>
      </c>
      <c r="E9347">
        <v>12</v>
      </c>
      <c r="F9347">
        <v>5</v>
      </c>
      <c r="G9347" s="1">
        <v>43343.744429548613</v>
      </c>
    </row>
    <row r="9348" spans="1:7" x14ac:dyDescent="0.25">
      <c r="A9348" t="s">
        <v>56</v>
      </c>
      <c r="B9348" t="s">
        <v>17234</v>
      </c>
      <c r="C9348">
        <v>9114</v>
      </c>
      <c r="D9348" t="s">
        <v>17190</v>
      </c>
      <c r="E9348">
        <v>12</v>
      </c>
      <c r="F9348">
        <v>6</v>
      </c>
      <c r="G9348" s="1">
        <v>43343.744429745369</v>
      </c>
    </row>
    <row r="9349" spans="1:7" x14ac:dyDescent="0.25">
      <c r="A9349" t="s">
        <v>56</v>
      </c>
      <c r="B9349" t="s">
        <v>17235</v>
      </c>
      <c r="C9349">
        <v>4649</v>
      </c>
      <c r="D9349" t="s">
        <v>17190</v>
      </c>
      <c r="E9349">
        <v>12</v>
      </c>
      <c r="F9349">
        <v>7</v>
      </c>
      <c r="G9349" s="1">
        <v>43343.744430358798</v>
      </c>
    </row>
    <row r="9350" spans="1:7" x14ac:dyDescent="0.25">
      <c r="A9350" t="s">
        <v>56</v>
      </c>
      <c r="B9350" t="s">
        <v>17236</v>
      </c>
      <c r="C9350">
        <v>1441</v>
      </c>
      <c r="D9350" t="s">
        <v>17190</v>
      </c>
      <c r="E9350">
        <v>12</v>
      </c>
      <c r="F9350">
        <v>9</v>
      </c>
      <c r="G9350" s="1">
        <v>43343.744430706021</v>
      </c>
    </row>
    <row r="9351" spans="1:7" x14ac:dyDescent="0.25">
      <c r="A9351" t="s">
        <v>56</v>
      </c>
      <c r="B9351" t="s">
        <v>17237</v>
      </c>
      <c r="C9351">
        <v>4340</v>
      </c>
      <c r="D9351" t="s">
        <v>17190</v>
      </c>
      <c r="E9351">
        <v>12</v>
      </c>
      <c r="F9351">
        <v>8</v>
      </c>
      <c r="G9351" s="1">
        <v>43343.744430555555</v>
      </c>
    </row>
    <row r="9352" spans="1:7" x14ac:dyDescent="0.25">
      <c r="A9352" t="s">
        <v>56</v>
      </c>
      <c r="B9352" t="s">
        <v>17240</v>
      </c>
      <c r="C9352">
        <v>13829</v>
      </c>
      <c r="D9352" t="s">
        <v>17190</v>
      </c>
      <c r="E9352">
        <v>12</v>
      </c>
      <c r="F9352">
        <v>4</v>
      </c>
      <c r="G9352" s="1">
        <v>43343.74442920139</v>
      </c>
    </row>
    <row r="9353" spans="1:7" x14ac:dyDescent="0.25">
      <c r="A9353" t="s">
        <v>56</v>
      </c>
      <c r="B9353" t="s">
        <v>17241</v>
      </c>
      <c r="C9353">
        <v>10352</v>
      </c>
      <c r="D9353" t="s">
        <v>17190</v>
      </c>
      <c r="E9353">
        <v>12</v>
      </c>
      <c r="F9353">
        <v>3</v>
      </c>
      <c r="G9353" s="1">
        <v>43343.744429016202</v>
      </c>
    </row>
    <row r="9354" spans="1:7" x14ac:dyDescent="0.25">
      <c r="A9354" t="s">
        <v>56</v>
      </c>
      <c r="B9354" t="s">
        <v>17242</v>
      </c>
      <c r="C9354">
        <v>2327</v>
      </c>
      <c r="D9354" t="s">
        <v>17190</v>
      </c>
      <c r="E9354">
        <v>12</v>
      </c>
      <c r="F9354">
        <v>2</v>
      </c>
      <c r="G9354" s="1">
        <v>43343.744428819446</v>
      </c>
    </row>
    <row r="9355" spans="1:7" x14ac:dyDescent="0.25">
      <c r="A9355" t="s">
        <v>56</v>
      </c>
      <c r="B9355" t="s">
        <v>17243</v>
      </c>
      <c r="C9355">
        <v>23514</v>
      </c>
      <c r="D9355" t="s">
        <v>17190</v>
      </c>
      <c r="E9355">
        <v>12</v>
      </c>
      <c r="F9355">
        <v>1</v>
      </c>
      <c r="G9355" s="1">
        <v>43343.744428668979</v>
      </c>
    </row>
    <row r="9356" spans="1:7" x14ac:dyDescent="0.25">
      <c r="A9356" t="s">
        <v>57</v>
      </c>
      <c r="B9356" t="s">
        <v>17375</v>
      </c>
      <c r="C9356">
        <v>1430</v>
      </c>
      <c r="D9356" t="e">
        <f t="shared" ref="D9356:D9365" si="34">-tx-wvy_ty-x-wv</f>
        <v>#NAME?</v>
      </c>
      <c r="E9356">
        <v>1</v>
      </c>
      <c r="F9356">
        <v>9</v>
      </c>
      <c r="G9356" s="1">
        <v>43343.762069560187</v>
      </c>
    </row>
    <row r="9357" spans="1:7" x14ac:dyDescent="0.25">
      <c r="A9357" t="s">
        <v>57</v>
      </c>
      <c r="B9357" t="s">
        <v>17377</v>
      </c>
      <c r="C9357">
        <v>1139</v>
      </c>
      <c r="D9357" t="e">
        <f t="shared" si="34"/>
        <v>#NAME?</v>
      </c>
      <c r="E9357">
        <v>1</v>
      </c>
      <c r="F9357">
        <v>10</v>
      </c>
      <c r="G9357" s="1">
        <v>43343.762069756944</v>
      </c>
    </row>
    <row r="9358" spans="1:7" x14ac:dyDescent="0.25">
      <c r="A9358" t="s">
        <v>57</v>
      </c>
      <c r="B9358" t="s">
        <v>17422</v>
      </c>
      <c r="C9358">
        <v>3143</v>
      </c>
      <c r="D9358" t="e">
        <f t="shared" si="34"/>
        <v>#NAME?</v>
      </c>
      <c r="E9358">
        <v>1</v>
      </c>
      <c r="F9358">
        <v>1</v>
      </c>
      <c r="G9358" s="1">
        <v>43343.76206739583</v>
      </c>
    </row>
    <row r="9359" spans="1:7" x14ac:dyDescent="0.25">
      <c r="A9359" t="s">
        <v>57</v>
      </c>
      <c r="B9359" t="s">
        <v>17423</v>
      </c>
      <c r="C9359">
        <v>1272</v>
      </c>
      <c r="D9359" t="e">
        <f t="shared" si="34"/>
        <v>#NAME?</v>
      </c>
      <c r="E9359">
        <v>1</v>
      </c>
      <c r="F9359">
        <v>2</v>
      </c>
      <c r="G9359" s="1">
        <v>43343.762067592594</v>
      </c>
    </row>
    <row r="9360" spans="1:7" x14ac:dyDescent="0.25">
      <c r="A9360" t="s">
        <v>57</v>
      </c>
      <c r="B9360" t="s">
        <v>17423</v>
      </c>
      <c r="C9360">
        <v>1269</v>
      </c>
      <c r="D9360" t="e">
        <f t="shared" si="34"/>
        <v>#NAME?</v>
      </c>
      <c r="E9360">
        <v>1</v>
      </c>
      <c r="F9360">
        <v>6</v>
      </c>
      <c r="G9360" s="1">
        <v>43343.762068668984</v>
      </c>
    </row>
    <row r="9361" spans="1:7" x14ac:dyDescent="0.25">
      <c r="A9361" t="s">
        <v>57</v>
      </c>
      <c r="B9361" t="s">
        <v>17429</v>
      </c>
      <c r="C9361">
        <v>862</v>
      </c>
      <c r="D9361" t="e">
        <f t="shared" si="34"/>
        <v>#NAME?</v>
      </c>
      <c r="E9361">
        <v>1</v>
      </c>
      <c r="F9361">
        <v>5</v>
      </c>
      <c r="G9361" s="1">
        <v>43343.762068483797</v>
      </c>
    </row>
    <row r="9362" spans="1:7" x14ac:dyDescent="0.25">
      <c r="A9362" t="s">
        <v>57</v>
      </c>
      <c r="B9362" t="s">
        <v>17429</v>
      </c>
      <c r="C9362">
        <v>1680</v>
      </c>
      <c r="D9362" t="e">
        <f t="shared" si="34"/>
        <v>#NAME?</v>
      </c>
      <c r="E9362">
        <v>1</v>
      </c>
      <c r="F9362">
        <v>3</v>
      </c>
      <c r="G9362" s="1">
        <v>43343.762067939817</v>
      </c>
    </row>
    <row r="9363" spans="1:7" x14ac:dyDescent="0.25">
      <c r="A9363" t="s">
        <v>57</v>
      </c>
      <c r="B9363" t="s">
        <v>17447</v>
      </c>
      <c r="C9363">
        <v>1340</v>
      </c>
      <c r="D9363" t="e">
        <f t="shared" si="34"/>
        <v>#NAME?</v>
      </c>
      <c r="E9363">
        <v>1</v>
      </c>
      <c r="F9363">
        <v>8</v>
      </c>
      <c r="G9363" s="1">
        <v>43343.762069212964</v>
      </c>
    </row>
    <row r="9364" spans="1:7" x14ac:dyDescent="0.25">
      <c r="A9364" t="s">
        <v>57</v>
      </c>
      <c r="B9364" t="s">
        <v>17448</v>
      </c>
      <c r="C9364">
        <v>1259</v>
      </c>
      <c r="D9364" t="e">
        <f t="shared" si="34"/>
        <v>#NAME?</v>
      </c>
      <c r="E9364">
        <v>1</v>
      </c>
      <c r="F9364">
        <v>7</v>
      </c>
      <c r="G9364" s="1">
        <v>43343.7620690162</v>
      </c>
    </row>
    <row r="9365" spans="1:7" x14ac:dyDescent="0.25">
      <c r="A9365" t="s">
        <v>57</v>
      </c>
      <c r="B9365" t="s">
        <v>17453</v>
      </c>
      <c r="C9365">
        <v>1229</v>
      </c>
      <c r="D9365" t="e">
        <f t="shared" si="34"/>
        <v>#NAME?</v>
      </c>
      <c r="E9365">
        <v>1</v>
      </c>
      <c r="F9365">
        <v>4</v>
      </c>
      <c r="G9365" s="1">
        <v>43343.76206828704</v>
      </c>
    </row>
    <row r="9366" spans="1:7" x14ac:dyDescent="0.25">
      <c r="A9366" t="s">
        <v>57</v>
      </c>
      <c r="B9366" t="s">
        <v>17467</v>
      </c>
      <c r="C9366">
        <v>1991</v>
      </c>
      <c r="D9366" t="s">
        <v>17468</v>
      </c>
      <c r="E9366">
        <v>2</v>
      </c>
      <c r="F9366">
        <v>2</v>
      </c>
      <c r="G9366" s="1">
        <v>43343.76219548611</v>
      </c>
    </row>
    <row r="9367" spans="1:7" x14ac:dyDescent="0.25">
      <c r="A9367" t="s">
        <v>57</v>
      </c>
      <c r="B9367" t="s">
        <v>17469</v>
      </c>
      <c r="C9367">
        <v>1312</v>
      </c>
      <c r="D9367" t="s">
        <v>17468</v>
      </c>
      <c r="E9367">
        <v>2</v>
      </c>
      <c r="F9367">
        <v>3</v>
      </c>
      <c r="G9367" s="1">
        <v>43343.762195636577</v>
      </c>
    </row>
    <row r="9368" spans="1:7" x14ac:dyDescent="0.25">
      <c r="A9368" t="s">
        <v>57</v>
      </c>
      <c r="B9368" t="s">
        <v>17470</v>
      </c>
      <c r="C9368">
        <v>4439</v>
      </c>
      <c r="D9368" t="s">
        <v>17468</v>
      </c>
      <c r="E9368">
        <v>2</v>
      </c>
      <c r="F9368">
        <v>1</v>
      </c>
      <c r="G9368" s="1">
        <v>43343.762195254632</v>
      </c>
    </row>
    <row r="9369" spans="1:7" x14ac:dyDescent="0.25">
      <c r="A9369" t="s">
        <v>57</v>
      </c>
      <c r="B9369" t="s">
        <v>17472</v>
      </c>
      <c r="C9369">
        <v>1640</v>
      </c>
      <c r="D9369" t="s">
        <v>17468</v>
      </c>
      <c r="E9369">
        <v>2</v>
      </c>
      <c r="F9369">
        <v>5</v>
      </c>
      <c r="G9369" s="1">
        <v>43343.762196180556</v>
      </c>
    </row>
    <row r="9370" spans="1:7" x14ac:dyDescent="0.25">
      <c r="A9370" t="s">
        <v>57</v>
      </c>
      <c r="B9370" t="s">
        <v>17473</v>
      </c>
      <c r="C9370">
        <v>1256</v>
      </c>
      <c r="D9370" t="s">
        <v>17468</v>
      </c>
      <c r="E9370">
        <v>2</v>
      </c>
      <c r="F9370">
        <v>4</v>
      </c>
      <c r="G9370" s="1">
        <v>43343.762195798612</v>
      </c>
    </row>
    <row r="9371" spans="1:7" x14ac:dyDescent="0.25">
      <c r="A9371" t="s">
        <v>57</v>
      </c>
      <c r="B9371" t="s">
        <v>17285</v>
      </c>
      <c r="C9371">
        <v>2091</v>
      </c>
      <c r="D9371" t="s">
        <v>17286</v>
      </c>
      <c r="E9371">
        <v>3</v>
      </c>
      <c r="F9371">
        <v>5</v>
      </c>
      <c r="G9371" s="1">
        <v>43343.762349189812</v>
      </c>
    </row>
    <row r="9372" spans="1:7" x14ac:dyDescent="0.25">
      <c r="A9372" t="s">
        <v>57</v>
      </c>
      <c r="B9372" t="s">
        <v>17287</v>
      </c>
      <c r="C9372">
        <v>1421</v>
      </c>
      <c r="D9372" t="s">
        <v>17286</v>
      </c>
      <c r="E9372">
        <v>3</v>
      </c>
      <c r="F9372">
        <v>4</v>
      </c>
      <c r="G9372" s="1">
        <v>43343.762349039353</v>
      </c>
    </row>
    <row r="9373" spans="1:7" x14ac:dyDescent="0.25">
      <c r="A9373" t="s">
        <v>57</v>
      </c>
      <c r="B9373" t="s">
        <v>17288</v>
      </c>
      <c r="C9373">
        <v>2038</v>
      </c>
      <c r="D9373" t="s">
        <v>17286</v>
      </c>
      <c r="E9373">
        <v>3</v>
      </c>
      <c r="F9373">
        <v>3</v>
      </c>
      <c r="G9373" s="1">
        <v>43343.762348645832</v>
      </c>
    </row>
    <row r="9374" spans="1:7" x14ac:dyDescent="0.25">
      <c r="A9374" t="s">
        <v>57</v>
      </c>
      <c r="B9374" t="s">
        <v>17292</v>
      </c>
      <c r="C9374">
        <v>5998</v>
      </c>
      <c r="D9374" t="s">
        <v>17286</v>
      </c>
      <c r="E9374">
        <v>3</v>
      </c>
      <c r="F9374">
        <v>1</v>
      </c>
      <c r="G9374" s="1">
        <v>43343.762348113429</v>
      </c>
    </row>
    <row r="9375" spans="1:7" x14ac:dyDescent="0.25">
      <c r="A9375" t="s">
        <v>57</v>
      </c>
      <c r="B9375" t="s">
        <v>17293</v>
      </c>
      <c r="C9375">
        <v>1271</v>
      </c>
      <c r="D9375" t="s">
        <v>17286</v>
      </c>
      <c r="E9375">
        <v>3</v>
      </c>
      <c r="F9375">
        <v>2</v>
      </c>
      <c r="G9375" s="1">
        <v>43343.762348495373</v>
      </c>
    </row>
    <row r="9376" spans="1:7" x14ac:dyDescent="0.25">
      <c r="A9376" t="s">
        <v>57</v>
      </c>
      <c r="B9376" t="s">
        <v>17402</v>
      </c>
      <c r="C9376">
        <v>1580</v>
      </c>
      <c r="D9376" t="s">
        <v>17403</v>
      </c>
      <c r="E9376">
        <v>4</v>
      </c>
      <c r="F9376">
        <v>2</v>
      </c>
      <c r="G9376" s="1">
        <v>43343.762500960649</v>
      </c>
    </row>
    <row r="9377" spans="1:7" x14ac:dyDescent="0.25">
      <c r="A9377" t="s">
        <v>57</v>
      </c>
      <c r="B9377" t="s">
        <v>17404</v>
      </c>
      <c r="C9377">
        <v>1249</v>
      </c>
      <c r="D9377" t="s">
        <v>17403</v>
      </c>
      <c r="E9377">
        <v>4</v>
      </c>
      <c r="F9377">
        <v>5</v>
      </c>
      <c r="G9377" s="1">
        <v>43343.762502048608</v>
      </c>
    </row>
    <row r="9378" spans="1:7" x14ac:dyDescent="0.25">
      <c r="A9378" t="s">
        <v>57</v>
      </c>
      <c r="B9378" t="s">
        <v>17405</v>
      </c>
      <c r="C9378">
        <v>1290</v>
      </c>
      <c r="D9378" t="s">
        <v>17403</v>
      </c>
      <c r="E9378">
        <v>4</v>
      </c>
      <c r="F9378">
        <v>6</v>
      </c>
      <c r="G9378" s="1">
        <v>43343.762502233796</v>
      </c>
    </row>
    <row r="9379" spans="1:7" x14ac:dyDescent="0.25">
      <c r="A9379" t="s">
        <v>57</v>
      </c>
      <c r="B9379" t="s">
        <v>17406</v>
      </c>
      <c r="C9379">
        <v>1351</v>
      </c>
      <c r="D9379" t="s">
        <v>17403</v>
      </c>
      <c r="E9379">
        <v>4</v>
      </c>
      <c r="F9379">
        <v>3</v>
      </c>
      <c r="G9379" s="1">
        <v>43343.762501504629</v>
      </c>
    </row>
    <row r="9380" spans="1:7" x14ac:dyDescent="0.25">
      <c r="A9380" t="s">
        <v>57</v>
      </c>
      <c r="B9380" t="s">
        <v>17407</v>
      </c>
      <c r="C9380">
        <v>1460</v>
      </c>
      <c r="D9380" t="s">
        <v>17403</v>
      </c>
      <c r="E9380">
        <v>4</v>
      </c>
      <c r="F9380">
        <v>4</v>
      </c>
      <c r="G9380" s="1">
        <v>43343.762501701392</v>
      </c>
    </row>
    <row r="9381" spans="1:7" x14ac:dyDescent="0.25">
      <c r="A9381" t="s">
        <v>57</v>
      </c>
      <c r="B9381" t="s">
        <v>17408</v>
      </c>
      <c r="C9381">
        <v>5835</v>
      </c>
      <c r="D9381" t="s">
        <v>17403</v>
      </c>
      <c r="E9381">
        <v>4</v>
      </c>
      <c r="F9381">
        <v>1</v>
      </c>
      <c r="G9381" s="1">
        <v>43343.762500578705</v>
      </c>
    </row>
    <row r="9382" spans="1:7" x14ac:dyDescent="0.25">
      <c r="A9382" t="s">
        <v>57</v>
      </c>
      <c r="B9382" t="s">
        <v>17318</v>
      </c>
      <c r="C9382">
        <v>1359</v>
      </c>
      <c r="D9382" t="s">
        <v>17319</v>
      </c>
      <c r="E9382">
        <v>5</v>
      </c>
      <c r="F9382">
        <v>5</v>
      </c>
      <c r="G9382" s="1">
        <v>43343.762658715277</v>
      </c>
    </row>
    <row r="9383" spans="1:7" x14ac:dyDescent="0.25">
      <c r="A9383" t="s">
        <v>57</v>
      </c>
      <c r="B9383" t="s">
        <v>17320</v>
      </c>
      <c r="C9383">
        <v>1181</v>
      </c>
      <c r="D9383" t="s">
        <v>17319</v>
      </c>
      <c r="E9383">
        <v>5</v>
      </c>
      <c r="F9383">
        <v>4</v>
      </c>
      <c r="G9383" s="1">
        <v>43343.76265853009</v>
      </c>
    </row>
    <row r="9384" spans="1:7" x14ac:dyDescent="0.25">
      <c r="A9384" t="s">
        <v>57</v>
      </c>
      <c r="B9384" t="s">
        <v>17321</v>
      </c>
      <c r="C9384">
        <v>4557</v>
      </c>
      <c r="D9384" t="s">
        <v>17319</v>
      </c>
      <c r="E9384">
        <v>5</v>
      </c>
      <c r="F9384">
        <v>1</v>
      </c>
      <c r="G9384" s="1">
        <v>43343.762657291663</v>
      </c>
    </row>
    <row r="9385" spans="1:7" x14ac:dyDescent="0.25">
      <c r="A9385" t="s">
        <v>57</v>
      </c>
      <c r="B9385" t="s">
        <v>17322</v>
      </c>
      <c r="C9385">
        <v>1189</v>
      </c>
      <c r="D9385" t="s">
        <v>17319</v>
      </c>
      <c r="E9385">
        <v>5</v>
      </c>
      <c r="F9385">
        <v>3</v>
      </c>
      <c r="G9385" s="1">
        <v>43343.762658368054</v>
      </c>
    </row>
    <row r="9386" spans="1:7" x14ac:dyDescent="0.25">
      <c r="A9386" t="s">
        <v>57</v>
      </c>
      <c r="B9386" t="s">
        <v>17323</v>
      </c>
      <c r="C9386">
        <v>1941</v>
      </c>
      <c r="D9386" t="s">
        <v>17319</v>
      </c>
      <c r="E9386">
        <v>5</v>
      </c>
      <c r="F9386">
        <v>2</v>
      </c>
      <c r="G9386" s="1">
        <v>43343.76265744213</v>
      </c>
    </row>
    <row r="9387" spans="1:7" x14ac:dyDescent="0.25">
      <c r="A9387" t="s">
        <v>57</v>
      </c>
      <c r="B9387" t="s">
        <v>17395</v>
      </c>
      <c r="C9387">
        <v>1581</v>
      </c>
      <c r="D9387" t="s">
        <v>17319</v>
      </c>
      <c r="E9387">
        <v>5</v>
      </c>
      <c r="F9387">
        <v>7</v>
      </c>
      <c r="G9387" s="1">
        <v>43343.762659456021</v>
      </c>
    </row>
    <row r="9388" spans="1:7" x14ac:dyDescent="0.25">
      <c r="A9388" t="s">
        <v>57</v>
      </c>
      <c r="B9388" t="s">
        <v>17481</v>
      </c>
      <c r="C9388">
        <v>1299</v>
      </c>
      <c r="D9388" t="s">
        <v>17319</v>
      </c>
      <c r="E9388">
        <v>5</v>
      </c>
      <c r="F9388">
        <v>6</v>
      </c>
      <c r="G9388" s="1">
        <v>43343.7626590625</v>
      </c>
    </row>
    <row r="9389" spans="1:7" x14ac:dyDescent="0.25">
      <c r="A9389" t="s">
        <v>57</v>
      </c>
      <c r="B9389" t="s">
        <v>17340</v>
      </c>
      <c r="C9389">
        <v>1799</v>
      </c>
      <c r="D9389" t="s">
        <v>17341</v>
      </c>
      <c r="E9389">
        <v>6</v>
      </c>
      <c r="F9389">
        <v>6</v>
      </c>
      <c r="G9389" s="1">
        <v>43343.762815509261</v>
      </c>
    </row>
    <row r="9390" spans="1:7" x14ac:dyDescent="0.25">
      <c r="A9390" t="s">
        <v>57</v>
      </c>
      <c r="B9390" t="s">
        <v>17342</v>
      </c>
      <c r="C9390">
        <v>1131</v>
      </c>
      <c r="D9390" t="s">
        <v>17341</v>
      </c>
      <c r="E9390">
        <v>6</v>
      </c>
      <c r="F9390">
        <v>5</v>
      </c>
      <c r="G9390" s="1">
        <v>43343.762815312497</v>
      </c>
    </row>
    <row r="9391" spans="1:7" x14ac:dyDescent="0.25">
      <c r="A9391" t="s">
        <v>57</v>
      </c>
      <c r="B9391" t="s">
        <v>17343</v>
      </c>
      <c r="C9391">
        <v>1997</v>
      </c>
      <c r="D9391" t="s">
        <v>17341</v>
      </c>
      <c r="E9391">
        <v>6</v>
      </c>
      <c r="F9391">
        <v>4</v>
      </c>
      <c r="G9391" s="1">
        <v>43343.762815127317</v>
      </c>
    </row>
    <row r="9392" spans="1:7" x14ac:dyDescent="0.25">
      <c r="A9392" t="s">
        <v>57</v>
      </c>
      <c r="B9392" t="s">
        <v>17344</v>
      </c>
      <c r="C9392">
        <v>930</v>
      </c>
      <c r="D9392" t="s">
        <v>17341</v>
      </c>
      <c r="E9392">
        <v>6</v>
      </c>
      <c r="F9392">
        <v>3</v>
      </c>
      <c r="G9392" s="1">
        <v>43343.762814780093</v>
      </c>
    </row>
    <row r="9393" spans="1:7" x14ac:dyDescent="0.25">
      <c r="A9393" t="s">
        <v>57</v>
      </c>
      <c r="B9393" t="s">
        <v>17345</v>
      </c>
      <c r="C9393">
        <v>940</v>
      </c>
      <c r="D9393" t="s">
        <v>17341</v>
      </c>
      <c r="E9393">
        <v>6</v>
      </c>
      <c r="F9393">
        <v>2</v>
      </c>
      <c r="G9393" s="1">
        <v>43343.762814583337</v>
      </c>
    </row>
    <row r="9394" spans="1:7" x14ac:dyDescent="0.25">
      <c r="A9394" t="s">
        <v>57</v>
      </c>
      <c r="B9394" t="s">
        <v>17346</v>
      </c>
      <c r="C9394">
        <v>4069</v>
      </c>
      <c r="D9394" t="s">
        <v>17341</v>
      </c>
      <c r="E9394">
        <v>6</v>
      </c>
      <c r="F9394">
        <v>1</v>
      </c>
      <c r="G9394" s="1">
        <v>43343.76281443287</v>
      </c>
    </row>
    <row r="9395" spans="1:7" x14ac:dyDescent="0.25">
      <c r="A9395" t="s">
        <v>57</v>
      </c>
      <c r="B9395" t="s">
        <v>17347</v>
      </c>
      <c r="C9395">
        <v>1231</v>
      </c>
      <c r="D9395" t="s">
        <v>17341</v>
      </c>
      <c r="E9395">
        <v>6</v>
      </c>
      <c r="F9395">
        <v>7</v>
      </c>
      <c r="G9395" s="1">
        <v>43343.76281565972</v>
      </c>
    </row>
    <row r="9396" spans="1:7" x14ac:dyDescent="0.25">
      <c r="A9396" t="s">
        <v>57</v>
      </c>
      <c r="B9396" t="s">
        <v>17348</v>
      </c>
      <c r="C9396">
        <v>1110</v>
      </c>
      <c r="D9396" t="s">
        <v>17341</v>
      </c>
      <c r="E9396">
        <v>6</v>
      </c>
      <c r="F9396">
        <v>8</v>
      </c>
      <c r="G9396" s="1">
        <v>43343.76281605324</v>
      </c>
    </row>
    <row r="9397" spans="1:7" x14ac:dyDescent="0.25">
      <c r="A9397" t="s">
        <v>57</v>
      </c>
      <c r="B9397" t="s">
        <v>17370</v>
      </c>
      <c r="C9397">
        <v>1170</v>
      </c>
      <c r="D9397" t="s">
        <v>17371</v>
      </c>
      <c r="E9397">
        <v>7</v>
      </c>
      <c r="F9397">
        <v>7</v>
      </c>
      <c r="G9397" s="1">
        <v>43343.76297152778</v>
      </c>
    </row>
    <row r="9398" spans="1:7" x14ac:dyDescent="0.25">
      <c r="A9398" t="s">
        <v>57</v>
      </c>
      <c r="B9398" t="s">
        <v>17372</v>
      </c>
      <c r="C9398">
        <v>1081</v>
      </c>
      <c r="D9398" t="s">
        <v>17371</v>
      </c>
      <c r="E9398">
        <v>7</v>
      </c>
      <c r="F9398">
        <v>6</v>
      </c>
      <c r="G9398" s="1">
        <v>43343.762970983793</v>
      </c>
    </row>
    <row r="9399" spans="1:7" x14ac:dyDescent="0.25">
      <c r="A9399" t="s">
        <v>57</v>
      </c>
      <c r="B9399" t="s">
        <v>17373</v>
      </c>
      <c r="C9399">
        <v>1499</v>
      </c>
      <c r="D9399" t="s">
        <v>17371</v>
      </c>
      <c r="E9399">
        <v>7</v>
      </c>
      <c r="F9399">
        <v>5</v>
      </c>
      <c r="G9399" s="1">
        <v>43343.762970833333</v>
      </c>
    </row>
    <row r="9400" spans="1:7" x14ac:dyDescent="0.25">
      <c r="A9400" t="s">
        <v>57</v>
      </c>
      <c r="B9400" t="s">
        <v>17374</v>
      </c>
      <c r="C9400">
        <v>1151</v>
      </c>
      <c r="D9400" t="s">
        <v>17371</v>
      </c>
      <c r="E9400">
        <v>7</v>
      </c>
      <c r="F9400">
        <v>4</v>
      </c>
      <c r="G9400" s="1">
        <v>43343.762970451389</v>
      </c>
    </row>
    <row r="9401" spans="1:7" x14ac:dyDescent="0.25">
      <c r="A9401" t="s">
        <v>57</v>
      </c>
      <c r="B9401" t="s">
        <v>17376</v>
      </c>
      <c r="C9401">
        <v>1282</v>
      </c>
      <c r="D9401" t="s">
        <v>17371</v>
      </c>
      <c r="E9401">
        <v>7</v>
      </c>
      <c r="F9401">
        <v>3</v>
      </c>
      <c r="G9401" s="1">
        <v>43343.762970289354</v>
      </c>
    </row>
    <row r="9402" spans="1:7" x14ac:dyDescent="0.25">
      <c r="A9402" t="s">
        <v>57</v>
      </c>
      <c r="B9402" t="s">
        <v>17449</v>
      </c>
      <c r="C9402">
        <v>4977</v>
      </c>
      <c r="D9402" t="s">
        <v>17371</v>
      </c>
      <c r="E9402">
        <v>7</v>
      </c>
      <c r="F9402">
        <v>1</v>
      </c>
      <c r="G9402" s="1">
        <v>43343.762969710646</v>
      </c>
    </row>
    <row r="9403" spans="1:7" x14ac:dyDescent="0.25">
      <c r="A9403" t="s">
        <v>57</v>
      </c>
      <c r="B9403" t="s">
        <v>17463</v>
      </c>
      <c r="C9403">
        <v>1808</v>
      </c>
      <c r="D9403" t="s">
        <v>17371</v>
      </c>
      <c r="E9403">
        <v>7</v>
      </c>
      <c r="F9403">
        <v>2</v>
      </c>
      <c r="G9403" s="1">
        <v>43343.76296990741</v>
      </c>
    </row>
    <row r="9404" spans="1:7" x14ac:dyDescent="0.25">
      <c r="A9404" t="s">
        <v>57</v>
      </c>
      <c r="B9404" t="s">
        <v>17430</v>
      </c>
      <c r="C9404">
        <v>1288</v>
      </c>
      <c r="D9404" t="s">
        <v>17431</v>
      </c>
      <c r="E9404">
        <v>8</v>
      </c>
      <c r="F9404">
        <v>10</v>
      </c>
      <c r="G9404" s="1">
        <v>43343.763324652777</v>
      </c>
    </row>
    <row r="9405" spans="1:7" x14ac:dyDescent="0.25">
      <c r="A9405" t="s">
        <v>57</v>
      </c>
      <c r="B9405" t="s">
        <v>17432</v>
      </c>
      <c r="C9405">
        <v>3034</v>
      </c>
      <c r="D9405" t="s">
        <v>17431</v>
      </c>
      <c r="E9405">
        <v>8</v>
      </c>
      <c r="F9405">
        <v>9</v>
      </c>
      <c r="G9405" s="1">
        <v>43343.76332445602</v>
      </c>
    </row>
    <row r="9406" spans="1:7" x14ac:dyDescent="0.25">
      <c r="A9406" t="s">
        <v>57</v>
      </c>
      <c r="B9406" t="s">
        <v>17433</v>
      </c>
      <c r="C9406">
        <v>2701</v>
      </c>
      <c r="D9406" t="s">
        <v>17431</v>
      </c>
      <c r="E9406">
        <v>8</v>
      </c>
      <c r="F9406">
        <v>13</v>
      </c>
      <c r="G9406" s="1">
        <v>43343.763325381944</v>
      </c>
    </row>
    <row r="9407" spans="1:7" x14ac:dyDescent="0.25">
      <c r="A9407" t="s">
        <v>57</v>
      </c>
      <c r="B9407" t="s">
        <v>17434</v>
      </c>
      <c r="C9407">
        <v>1100</v>
      </c>
      <c r="D9407" t="s">
        <v>17431</v>
      </c>
      <c r="E9407">
        <v>8</v>
      </c>
      <c r="F9407">
        <v>7</v>
      </c>
      <c r="G9407" s="1">
        <v>43343.763323923609</v>
      </c>
    </row>
    <row r="9408" spans="1:7" x14ac:dyDescent="0.25">
      <c r="A9408" t="s">
        <v>57</v>
      </c>
      <c r="B9408" t="s">
        <v>17435</v>
      </c>
      <c r="C9408">
        <v>1122</v>
      </c>
      <c r="D9408" t="s">
        <v>17431</v>
      </c>
      <c r="E9408">
        <v>8</v>
      </c>
      <c r="F9408">
        <v>6</v>
      </c>
      <c r="G9408" s="1">
        <v>43343.763323761574</v>
      </c>
    </row>
    <row r="9409" spans="1:7" x14ac:dyDescent="0.25">
      <c r="A9409" t="s">
        <v>57</v>
      </c>
      <c r="B9409" t="s">
        <v>17436</v>
      </c>
      <c r="C9409">
        <v>1445</v>
      </c>
      <c r="D9409" t="s">
        <v>17431</v>
      </c>
      <c r="E9409">
        <v>8</v>
      </c>
      <c r="F9409">
        <v>4</v>
      </c>
      <c r="G9409" s="1">
        <v>43343.763322951389</v>
      </c>
    </row>
    <row r="9410" spans="1:7" x14ac:dyDescent="0.25">
      <c r="A9410" t="s">
        <v>57</v>
      </c>
      <c r="B9410" t="s">
        <v>17437</v>
      </c>
      <c r="C9410">
        <v>2128</v>
      </c>
      <c r="D9410" t="s">
        <v>17431</v>
      </c>
      <c r="E9410">
        <v>8</v>
      </c>
      <c r="F9410">
        <v>3</v>
      </c>
      <c r="G9410" s="1">
        <v>43343.763322222221</v>
      </c>
    </row>
    <row r="9411" spans="1:7" x14ac:dyDescent="0.25">
      <c r="A9411" t="s">
        <v>57</v>
      </c>
      <c r="B9411" t="s">
        <v>17438</v>
      </c>
      <c r="C9411">
        <v>2007</v>
      </c>
      <c r="D9411" t="s">
        <v>17431</v>
      </c>
      <c r="E9411">
        <v>8</v>
      </c>
      <c r="F9411">
        <v>8</v>
      </c>
      <c r="G9411" s="1">
        <v>43343.763324108797</v>
      </c>
    </row>
    <row r="9412" spans="1:7" x14ac:dyDescent="0.25">
      <c r="A9412" t="s">
        <v>57</v>
      </c>
      <c r="B9412" t="s">
        <v>17439</v>
      </c>
      <c r="C9412">
        <v>3837</v>
      </c>
      <c r="D9412" t="s">
        <v>17431</v>
      </c>
      <c r="E9412">
        <v>8</v>
      </c>
      <c r="F9412">
        <v>5</v>
      </c>
      <c r="G9412" s="1">
        <v>43343.76332337963</v>
      </c>
    </row>
    <row r="9413" spans="1:7" x14ac:dyDescent="0.25">
      <c r="A9413" t="s">
        <v>57</v>
      </c>
      <c r="B9413" t="s">
        <v>17440</v>
      </c>
      <c r="C9413">
        <v>950</v>
      </c>
      <c r="D9413" t="s">
        <v>17431</v>
      </c>
      <c r="E9413">
        <v>8</v>
      </c>
      <c r="F9413">
        <v>15</v>
      </c>
      <c r="G9413" s="1">
        <v>43343.763326469911</v>
      </c>
    </row>
    <row r="9414" spans="1:7" x14ac:dyDescent="0.25">
      <c r="A9414" t="s">
        <v>57</v>
      </c>
      <c r="B9414" t="s">
        <v>17441</v>
      </c>
      <c r="C9414">
        <v>1300</v>
      </c>
      <c r="D9414" t="s">
        <v>17431</v>
      </c>
      <c r="E9414">
        <v>8</v>
      </c>
      <c r="F9414">
        <v>14</v>
      </c>
      <c r="G9414" s="1">
        <v>43343.763325925924</v>
      </c>
    </row>
    <row r="9415" spans="1:7" x14ac:dyDescent="0.25">
      <c r="A9415" t="s">
        <v>57</v>
      </c>
      <c r="B9415" t="s">
        <v>17442</v>
      </c>
      <c r="C9415">
        <v>1378</v>
      </c>
      <c r="D9415" t="s">
        <v>17431</v>
      </c>
      <c r="E9415">
        <v>8</v>
      </c>
      <c r="F9415">
        <v>2</v>
      </c>
      <c r="G9415" s="1">
        <v>43343.763322071762</v>
      </c>
    </row>
    <row r="9416" spans="1:7" x14ac:dyDescent="0.25">
      <c r="A9416" t="s">
        <v>57</v>
      </c>
      <c r="B9416" t="s">
        <v>17443</v>
      </c>
      <c r="C9416">
        <v>1199</v>
      </c>
      <c r="D9416" t="s">
        <v>17431</v>
      </c>
      <c r="E9416">
        <v>8</v>
      </c>
      <c r="F9416">
        <v>11</v>
      </c>
      <c r="G9416" s="1">
        <v>43343.763325</v>
      </c>
    </row>
    <row r="9417" spans="1:7" x14ac:dyDescent="0.25">
      <c r="A9417" t="s">
        <v>57</v>
      </c>
      <c r="B9417" t="s">
        <v>17444</v>
      </c>
      <c r="C9417">
        <v>1070</v>
      </c>
      <c r="D9417" t="s">
        <v>17431</v>
      </c>
      <c r="E9417">
        <v>8</v>
      </c>
      <c r="F9417">
        <v>12</v>
      </c>
      <c r="G9417" s="1">
        <v>43343.763325196756</v>
      </c>
    </row>
    <row r="9418" spans="1:7" x14ac:dyDescent="0.25">
      <c r="A9418" t="s">
        <v>57</v>
      </c>
      <c r="B9418" t="s">
        <v>17462</v>
      </c>
      <c r="C9418">
        <v>5497</v>
      </c>
      <c r="D9418" t="s">
        <v>17431</v>
      </c>
      <c r="E9418">
        <v>8</v>
      </c>
      <c r="F9418">
        <v>1</v>
      </c>
      <c r="G9418" s="1">
        <v>43343.763321678241</v>
      </c>
    </row>
    <row r="9419" spans="1:7" x14ac:dyDescent="0.25">
      <c r="A9419" t="s">
        <v>57</v>
      </c>
      <c r="B9419" t="s">
        <v>17396</v>
      </c>
      <c r="C9419">
        <v>1957</v>
      </c>
      <c r="D9419" t="s">
        <v>17397</v>
      </c>
      <c r="E9419">
        <v>9</v>
      </c>
      <c r="F9419">
        <v>2</v>
      </c>
      <c r="G9419" s="1">
        <v>43343.763595254626</v>
      </c>
    </row>
    <row r="9420" spans="1:7" x14ac:dyDescent="0.25">
      <c r="A9420" t="s">
        <v>57</v>
      </c>
      <c r="B9420" t="s">
        <v>17420</v>
      </c>
      <c r="C9420">
        <v>961</v>
      </c>
      <c r="D9420" t="s">
        <v>17397</v>
      </c>
      <c r="E9420">
        <v>9</v>
      </c>
      <c r="F9420">
        <v>10</v>
      </c>
      <c r="G9420" s="1">
        <v>43343.763597453704</v>
      </c>
    </row>
    <row r="9421" spans="1:7" x14ac:dyDescent="0.25">
      <c r="A9421" t="s">
        <v>57</v>
      </c>
      <c r="B9421" t="s">
        <v>17421</v>
      </c>
      <c r="C9421">
        <v>4972</v>
      </c>
      <c r="D9421" t="s">
        <v>17397</v>
      </c>
      <c r="E9421">
        <v>9</v>
      </c>
      <c r="F9421">
        <v>5</v>
      </c>
      <c r="G9421" s="1">
        <v>43343.763595983793</v>
      </c>
    </row>
    <row r="9422" spans="1:7" x14ac:dyDescent="0.25">
      <c r="A9422" t="s">
        <v>57</v>
      </c>
      <c r="B9422" t="s">
        <v>17425</v>
      </c>
      <c r="C9422">
        <v>1231</v>
      </c>
      <c r="D9422" t="s">
        <v>17397</v>
      </c>
      <c r="E9422">
        <v>9</v>
      </c>
      <c r="F9422">
        <v>8</v>
      </c>
      <c r="G9422" s="1">
        <v>43343.76359707176</v>
      </c>
    </row>
    <row r="9423" spans="1:7" x14ac:dyDescent="0.25">
      <c r="A9423" t="s">
        <v>57</v>
      </c>
      <c r="B9423" t="s">
        <v>17426</v>
      </c>
      <c r="C9423">
        <v>1079</v>
      </c>
      <c r="D9423" t="s">
        <v>17397</v>
      </c>
      <c r="E9423">
        <v>9</v>
      </c>
      <c r="F9423">
        <v>7</v>
      </c>
      <c r="G9423" s="1">
        <v>43343.76359652778</v>
      </c>
    </row>
    <row r="9424" spans="1:7" x14ac:dyDescent="0.25">
      <c r="A9424" t="s">
        <v>57</v>
      </c>
      <c r="B9424" t="s">
        <v>17427</v>
      </c>
      <c r="C9424">
        <v>2228</v>
      </c>
      <c r="D9424" t="s">
        <v>17397</v>
      </c>
      <c r="E9424">
        <v>9</v>
      </c>
      <c r="F9424">
        <v>9</v>
      </c>
      <c r="G9424" s="1">
        <v>43343.763597256948</v>
      </c>
    </row>
    <row r="9425" spans="1:7" x14ac:dyDescent="0.25">
      <c r="A9425" t="s">
        <v>57</v>
      </c>
      <c r="B9425" t="s">
        <v>17428</v>
      </c>
      <c r="C9425">
        <v>2699</v>
      </c>
      <c r="D9425" t="s">
        <v>17397</v>
      </c>
      <c r="E9425">
        <v>9</v>
      </c>
      <c r="F9425">
        <v>6</v>
      </c>
      <c r="G9425" s="1">
        <v>43343.763596180557</v>
      </c>
    </row>
    <row r="9426" spans="1:7" x14ac:dyDescent="0.25">
      <c r="A9426" t="s">
        <v>57</v>
      </c>
      <c r="B9426" t="s">
        <v>17445</v>
      </c>
      <c r="C9426">
        <v>1283</v>
      </c>
      <c r="D9426" t="s">
        <v>17397</v>
      </c>
      <c r="E9426">
        <v>9</v>
      </c>
      <c r="F9426">
        <v>3</v>
      </c>
      <c r="G9426" s="1">
        <v>43343.76359545139</v>
      </c>
    </row>
    <row r="9427" spans="1:7" x14ac:dyDescent="0.25">
      <c r="A9427" t="s">
        <v>57</v>
      </c>
      <c r="B9427" t="s">
        <v>17446</v>
      </c>
      <c r="C9427">
        <v>1167</v>
      </c>
      <c r="D9427" t="s">
        <v>17397</v>
      </c>
      <c r="E9427">
        <v>9</v>
      </c>
      <c r="F9427">
        <v>4</v>
      </c>
      <c r="G9427" s="1">
        <v>43343.763595798613</v>
      </c>
    </row>
    <row r="9428" spans="1:7" x14ac:dyDescent="0.25">
      <c r="A9428" t="s">
        <v>57</v>
      </c>
      <c r="B9428" t="s">
        <v>17474</v>
      </c>
      <c r="C9428">
        <v>5619</v>
      </c>
      <c r="D9428" t="s">
        <v>17397</v>
      </c>
      <c r="E9428">
        <v>9</v>
      </c>
      <c r="F9428">
        <v>1</v>
      </c>
      <c r="G9428" s="1">
        <v>43343.76359490741</v>
      </c>
    </row>
    <row r="9429" spans="1:7" x14ac:dyDescent="0.25">
      <c r="A9429" t="s">
        <v>57</v>
      </c>
      <c r="B9429" t="s">
        <v>17398</v>
      </c>
      <c r="C9429">
        <v>3228</v>
      </c>
      <c r="D9429" t="s">
        <v>17399</v>
      </c>
      <c r="E9429">
        <v>10</v>
      </c>
      <c r="F9429">
        <v>12</v>
      </c>
      <c r="G9429" s="1">
        <v>43343.763892164352</v>
      </c>
    </row>
    <row r="9430" spans="1:7" x14ac:dyDescent="0.25">
      <c r="A9430" t="s">
        <v>57</v>
      </c>
      <c r="B9430" t="s">
        <v>17409</v>
      </c>
      <c r="C9430">
        <v>1283</v>
      </c>
      <c r="D9430" t="s">
        <v>17399</v>
      </c>
      <c r="E9430">
        <v>10</v>
      </c>
      <c r="F9430">
        <v>11</v>
      </c>
      <c r="G9430" s="1">
        <v>43343.763892013892</v>
      </c>
    </row>
    <row r="9431" spans="1:7" x14ac:dyDescent="0.25">
      <c r="A9431" t="s">
        <v>57</v>
      </c>
      <c r="B9431" t="s">
        <v>17412</v>
      </c>
      <c r="C9431">
        <v>1368</v>
      </c>
      <c r="D9431" t="s">
        <v>17399</v>
      </c>
      <c r="E9431">
        <v>10</v>
      </c>
      <c r="F9431">
        <v>10</v>
      </c>
      <c r="G9431" s="1">
        <v>43343.763891631941</v>
      </c>
    </row>
    <row r="9432" spans="1:7" x14ac:dyDescent="0.25">
      <c r="A9432" t="s">
        <v>57</v>
      </c>
      <c r="B9432" t="s">
        <v>17413</v>
      </c>
      <c r="C9432">
        <v>1251</v>
      </c>
      <c r="D9432" t="s">
        <v>17399</v>
      </c>
      <c r="E9432">
        <v>10</v>
      </c>
      <c r="F9432">
        <v>8</v>
      </c>
      <c r="G9432" s="1">
        <v>43343.763891087961</v>
      </c>
    </row>
    <row r="9433" spans="1:7" x14ac:dyDescent="0.25">
      <c r="A9433" t="s">
        <v>57</v>
      </c>
      <c r="B9433" t="s">
        <v>17414</v>
      </c>
      <c r="C9433">
        <v>1140</v>
      </c>
      <c r="D9433" t="s">
        <v>17399</v>
      </c>
      <c r="E9433">
        <v>10</v>
      </c>
      <c r="F9433">
        <v>9</v>
      </c>
      <c r="G9433" s="1">
        <v>43343.763891469906</v>
      </c>
    </row>
    <row r="9434" spans="1:7" x14ac:dyDescent="0.25">
      <c r="A9434" t="s">
        <v>57</v>
      </c>
      <c r="B9434" t="s">
        <v>17415</v>
      </c>
      <c r="C9434">
        <v>1031</v>
      </c>
      <c r="D9434" t="s">
        <v>17399</v>
      </c>
      <c r="E9434">
        <v>10</v>
      </c>
      <c r="F9434">
        <v>6</v>
      </c>
      <c r="G9434" s="1">
        <v>43343.763890740738</v>
      </c>
    </row>
    <row r="9435" spans="1:7" x14ac:dyDescent="0.25">
      <c r="A9435" t="s">
        <v>57</v>
      </c>
      <c r="B9435" t="s">
        <v>17416</v>
      </c>
      <c r="C9435">
        <v>1341</v>
      </c>
      <c r="D9435" t="s">
        <v>17399</v>
      </c>
      <c r="E9435">
        <v>10</v>
      </c>
      <c r="F9435">
        <v>7</v>
      </c>
      <c r="G9435" s="1">
        <v>43343.763890937502</v>
      </c>
    </row>
    <row r="9436" spans="1:7" x14ac:dyDescent="0.25">
      <c r="A9436" t="s">
        <v>57</v>
      </c>
      <c r="B9436" t="s">
        <v>17417</v>
      </c>
      <c r="C9436">
        <v>3300</v>
      </c>
      <c r="D9436" t="s">
        <v>17399</v>
      </c>
      <c r="E9436">
        <v>10</v>
      </c>
      <c r="F9436">
        <v>4</v>
      </c>
      <c r="G9436" s="1">
        <v>43343.763890196758</v>
      </c>
    </row>
    <row r="9437" spans="1:7" x14ac:dyDescent="0.25">
      <c r="A9437" t="s">
        <v>57</v>
      </c>
      <c r="B9437" t="s">
        <v>17418</v>
      </c>
      <c r="C9437">
        <v>1308</v>
      </c>
      <c r="D9437" t="s">
        <v>17399</v>
      </c>
      <c r="E9437">
        <v>10</v>
      </c>
      <c r="F9437">
        <v>5</v>
      </c>
      <c r="G9437" s="1">
        <v>43343.763890393515</v>
      </c>
    </row>
    <row r="9438" spans="1:7" x14ac:dyDescent="0.25">
      <c r="A9438" t="s">
        <v>57</v>
      </c>
      <c r="B9438" t="s">
        <v>17419</v>
      </c>
      <c r="C9438">
        <v>1729</v>
      </c>
      <c r="D9438" t="s">
        <v>17399</v>
      </c>
      <c r="E9438">
        <v>10</v>
      </c>
      <c r="F9438">
        <v>3</v>
      </c>
      <c r="G9438" s="1">
        <v>43343.763890011571</v>
      </c>
    </row>
    <row r="9439" spans="1:7" x14ac:dyDescent="0.25">
      <c r="A9439" t="s">
        <v>57</v>
      </c>
      <c r="B9439" t="s">
        <v>17454</v>
      </c>
      <c r="C9439">
        <v>6768</v>
      </c>
      <c r="D9439" t="s">
        <v>17399</v>
      </c>
      <c r="E9439">
        <v>10</v>
      </c>
      <c r="F9439">
        <v>1</v>
      </c>
      <c r="G9439" s="1">
        <v>43343.763889467591</v>
      </c>
    </row>
    <row r="9440" spans="1:7" x14ac:dyDescent="0.25">
      <c r="A9440" t="s">
        <v>57</v>
      </c>
      <c r="B9440" t="s">
        <v>17471</v>
      </c>
      <c r="C9440">
        <v>1289</v>
      </c>
      <c r="D9440" t="s">
        <v>17399</v>
      </c>
      <c r="E9440">
        <v>10</v>
      </c>
      <c r="F9440">
        <v>2</v>
      </c>
      <c r="G9440" s="1">
        <v>43343.763889814814</v>
      </c>
    </row>
    <row r="9441" spans="1:7" x14ac:dyDescent="0.25">
      <c r="A9441" t="s">
        <v>57</v>
      </c>
      <c r="B9441" t="s">
        <v>17325</v>
      </c>
      <c r="C9441">
        <v>7037</v>
      </c>
      <c r="D9441" t="s">
        <v>17326</v>
      </c>
      <c r="E9441">
        <v>11</v>
      </c>
      <c r="F9441">
        <v>1</v>
      </c>
      <c r="G9441" s="1">
        <v>43343.764380243054</v>
      </c>
    </row>
    <row r="9442" spans="1:7" x14ac:dyDescent="0.25">
      <c r="A9442" t="s">
        <v>57</v>
      </c>
      <c r="B9442" t="s">
        <v>17351</v>
      </c>
      <c r="C9442">
        <v>2422</v>
      </c>
      <c r="D9442" t="s">
        <v>17326</v>
      </c>
      <c r="E9442">
        <v>11</v>
      </c>
      <c r="F9442">
        <v>19</v>
      </c>
      <c r="G9442" s="1">
        <v>43343.764385300929</v>
      </c>
    </row>
    <row r="9443" spans="1:7" x14ac:dyDescent="0.25">
      <c r="A9443" t="s">
        <v>57</v>
      </c>
      <c r="B9443" t="s">
        <v>17352</v>
      </c>
      <c r="C9443">
        <v>1560</v>
      </c>
      <c r="D9443" t="s">
        <v>17326</v>
      </c>
      <c r="E9443">
        <v>11</v>
      </c>
      <c r="F9443">
        <v>22</v>
      </c>
      <c r="G9443" s="1">
        <v>43343.764386030096</v>
      </c>
    </row>
    <row r="9444" spans="1:7" x14ac:dyDescent="0.25">
      <c r="A9444" t="s">
        <v>57</v>
      </c>
      <c r="B9444" t="s">
        <v>17353</v>
      </c>
      <c r="C9444">
        <v>1029</v>
      </c>
      <c r="D9444" t="s">
        <v>17326</v>
      </c>
      <c r="E9444">
        <v>11</v>
      </c>
      <c r="F9444">
        <v>9</v>
      </c>
      <c r="G9444" s="1">
        <v>43343.764382754627</v>
      </c>
    </row>
    <row r="9445" spans="1:7" x14ac:dyDescent="0.25">
      <c r="A9445" t="s">
        <v>57</v>
      </c>
      <c r="B9445" t="s">
        <v>17354</v>
      </c>
      <c r="C9445">
        <v>950</v>
      </c>
      <c r="D9445" t="s">
        <v>17326</v>
      </c>
      <c r="E9445">
        <v>11</v>
      </c>
      <c r="F9445">
        <v>14</v>
      </c>
      <c r="G9445" s="1">
        <v>43343.764384027774</v>
      </c>
    </row>
    <row r="9446" spans="1:7" x14ac:dyDescent="0.25">
      <c r="A9446" t="s">
        <v>57</v>
      </c>
      <c r="B9446" t="s">
        <v>17355</v>
      </c>
      <c r="C9446">
        <v>1250</v>
      </c>
      <c r="D9446" t="s">
        <v>17326</v>
      </c>
      <c r="E9446">
        <v>11</v>
      </c>
      <c r="F9446">
        <v>20</v>
      </c>
      <c r="G9446" s="1">
        <v>43343.764385497685</v>
      </c>
    </row>
    <row r="9447" spans="1:7" x14ac:dyDescent="0.25">
      <c r="A9447" t="s">
        <v>57</v>
      </c>
      <c r="B9447" t="s">
        <v>17356</v>
      </c>
      <c r="C9447">
        <v>2298</v>
      </c>
      <c r="D9447" t="s">
        <v>17326</v>
      </c>
      <c r="E9447">
        <v>11</v>
      </c>
      <c r="F9447">
        <v>21</v>
      </c>
      <c r="G9447" s="1">
        <v>43343.764385844908</v>
      </c>
    </row>
    <row r="9448" spans="1:7" x14ac:dyDescent="0.25">
      <c r="A9448" t="s">
        <v>57</v>
      </c>
      <c r="B9448" t="s">
        <v>17357</v>
      </c>
      <c r="C9448">
        <v>1339</v>
      </c>
      <c r="D9448" t="s">
        <v>17326</v>
      </c>
      <c r="E9448">
        <v>11</v>
      </c>
      <c r="F9448">
        <v>10</v>
      </c>
      <c r="G9448" s="1">
        <v>43343.764382951391</v>
      </c>
    </row>
    <row r="9449" spans="1:7" x14ac:dyDescent="0.25">
      <c r="A9449" t="s">
        <v>57</v>
      </c>
      <c r="B9449" t="s">
        <v>17357</v>
      </c>
      <c r="C9449">
        <v>1751</v>
      </c>
      <c r="D9449" t="s">
        <v>17326</v>
      </c>
      <c r="E9449">
        <v>11</v>
      </c>
      <c r="F9449">
        <v>12</v>
      </c>
      <c r="G9449" s="1">
        <v>43343.764383483795</v>
      </c>
    </row>
    <row r="9450" spans="1:7" x14ac:dyDescent="0.25">
      <c r="A9450" t="s">
        <v>57</v>
      </c>
      <c r="B9450" t="s">
        <v>17358</v>
      </c>
      <c r="C9450">
        <v>1109</v>
      </c>
      <c r="D9450" t="s">
        <v>17326</v>
      </c>
      <c r="E9450">
        <v>11</v>
      </c>
      <c r="F9450">
        <v>13</v>
      </c>
      <c r="G9450" s="1">
        <v>43343.764383877315</v>
      </c>
    </row>
    <row r="9451" spans="1:7" x14ac:dyDescent="0.25">
      <c r="A9451" t="s">
        <v>57</v>
      </c>
      <c r="B9451" t="s">
        <v>17359</v>
      </c>
      <c r="C9451">
        <v>1210</v>
      </c>
      <c r="D9451" t="s">
        <v>17326</v>
      </c>
      <c r="E9451">
        <v>11</v>
      </c>
      <c r="F9451">
        <v>4</v>
      </c>
      <c r="G9451" s="1">
        <v>43343.764381134257</v>
      </c>
    </row>
    <row r="9452" spans="1:7" x14ac:dyDescent="0.25">
      <c r="A9452" t="s">
        <v>57</v>
      </c>
      <c r="B9452" t="s">
        <v>17360</v>
      </c>
      <c r="C9452">
        <v>951</v>
      </c>
      <c r="D9452" t="s">
        <v>17326</v>
      </c>
      <c r="E9452">
        <v>11</v>
      </c>
      <c r="F9452">
        <v>11</v>
      </c>
      <c r="G9452" s="1">
        <v>43343.764383333335</v>
      </c>
    </row>
    <row r="9453" spans="1:7" x14ac:dyDescent="0.25">
      <c r="A9453" t="s">
        <v>57</v>
      </c>
      <c r="B9453" t="s">
        <v>17361</v>
      </c>
      <c r="C9453">
        <v>2729</v>
      </c>
      <c r="D9453" t="s">
        <v>17326</v>
      </c>
      <c r="E9453">
        <v>11</v>
      </c>
      <c r="F9453">
        <v>16</v>
      </c>
      <c r="G9453" s="1">
        <v>43343.764384571761</v>
      </c>
    </row>
    <row r="9454" spans="1:7" x14ac:dyDescent="0.25">
      <c r="A9454" t="s">
        <v>57</v>
      </c>
      <c r="B9454" t="s">
        <v>17362</v>
      </c>
      <c r="C9454">
        <v>959</v>
      </c>
      <c r="D9454" t="s">
        <v>17326</v>
      </c>
      <c r="E9454">
        <v>11</v>
      </c>
      <c r="F9454">
        <v>15</v>
      </c>
      <c r="G9454" s="1">
        <v>43343.764384409726</v>
      </c>
    </row>
    <row r="9455" spans="1:7" x14ac:dyDescent="0.25">
      <c r="A9455" t="s">
        <v>57</v>
      </c>
      <c r="B9455" t="s">
        <v>17363</v>
      </c>
      <c r="C9455">
        <v>1489</v>
      </c>
      <c r="D9455" t="s">
        <v>17326</v>
      </c>
      <c r="E9455">
        <v>11</v>
      </c>
      <c r="F9455">
        <v>18</v>
      </c>
      <c r="G9455" s="1">
        <v>43343.764384953705</v>
      </c>
    </row>
    <row r="9456" spans="1:7" x14ac:dyDescent="0.25">
      <c r="A9456" t="s">
        <v>57</v>
      </c>
      <c r="B9456" t="s">
        <v>17364</v>
      </c>
      <c r="C9456">
        <v>1150</v>
      </c>
      <c r="D9456" t="s">
        <v>17326</v>
      </c>
      <c r="E9456">
        <v>11</v>
      </c>
      <c r="F9456">
        <v>17</v>
      </c>
      <c r="G9456" s="1">
        <v>43343.764384756942</v>
      </c>
    </row>
    <row r="9457" spans="1:7" x14ac:dyDescent="0.25">
      <c r="A9457" t="s">
        <v>57</v>
      </c>
      <c r="B9457" t="s">
        <v>17365</v>
      </c>
      <c r="C9457">
        <v>1231</v>
      </c>
      <c r="D9457" t="s">
        <v>17326</v>
      </c>
      <c r="E9457">
        <v>11</v>
      </c>
      <c r="F9457">
        <v>6</v>
      </c>
      <c r="G9457" s="1">
        <v>43343.764381678244</v>
      </c>
    </row>
    <row r="9458" spans="1:7" x14ac:dyDescent="0.25">
      <c r="A9458" t="s">
        <v>57</v>
      </c>
      <c r="B9458" t="s">
        <v>17366</v>
      </c>
      <c r="C9458">
        <v>3392</v>
      </c>
      <c r="D9458" t="s">
        <v>17326</v>
      </c>
      <c r="E9458">
        <v>11</v>
      </c>
      <c r="F9458">
        <v>8</v>
      </c>
      <c r="G9458" s="1">
        <v>43343.764382210647</v>
      </c>
    </row>
    <row r="9459" spans="1:7" x14ac:dyDescent="0.25">
      <c r="A9459" t="s">
        <v>57</v>
      </c>
      <c r="B9459" t="s">
        <v>17367</v>
      </c>
      <c r="C9459">
        <v>2890</v>
      </c>
      <c r="D9459" t="s">
        <v>17326</v>
      </c>
      <c r="E9459">
        <v>11</v>
      </c>
      <c r="F9459">
        <v>7</v>
      </c>
      <c r="G9459" s="1">
        <v>43343.764381863424</v>
      </c>
    </row>
    <row r="9460" spans="1:7" x14ac:dyDescent="0.25">
      <c r="A9460" t="s">
        <v>57</v>
      </c>
      <c r="B9460" t="s">
        <v>17368</v>
      </c>
      <c r="C9460">
        <v>1148</v>
      </c>
      <c r="D9460" t="s">
        <v>17326</v>
      </c>
      <c r="E9460">
        <v>11</v>
      </c>
      <c r="F9460">
        <v>5</v>
      </c>
      <c r="G9460" s="1">
        <v>43343.764381516201</v>
      </c>
    </row>
    <row r="9461" spans="1:7" x14ac:dyDescent="0.25">
      <c r="A9461" t="s">
        <v>57</v>
      </c>
      <c r="B9461" t="s">
        <v>17369</v>
      </c>
      <c r="C9461">
        <v>1429</v>
      </c>
      <c r="D9461" t="s">
        <v>17326</v>
      </c>
      <c r="E9461">
        <v>11</v>
      </c>
      <c r="F9461">
        <v>3</v>
      </c>
      <c r="G9461" s="1">
        <v>43343.764380787034</v>
      </c>
    </row>
    <row r="9462" spans="1:7" x14ac:dyDescent="0.25">
      <c r="A9462" t="s">
        <v>57</v>
      </c>
      <c r="B9462" t="s">
        <v>17378</v>
      </c>
      <c r="C9462">
        <v>2651</v>
      </c>
      <c r="D9462" t="s">
        <v>17326</v>
      </c>
      <c r="E9462">
        <v>11</v>
      </c>
      <c r="F9462">
        <v>2</v>
      </c>
      <c r="G9462" s="1">
        <v>43343.764380590277</v>
      </c>
    </row>
    <row r="9463" spans="1:7" x14ac:dyDescent="0.25">
      <c r="A9463" t="s">
        <v>57</v>
      </c>
      <c r="B9463" t="s">
        <v>17450</v>
      </c>
      <c r="C9463">
        <v>1350</v>
      </c>
      <c r="D9463" t="s">
        <v>17451</v>
      </c>
      <c r="E9463">
        <v>12</v>
      </c>
      <c r="F9463">
        <v>7</v>
      </c>
      <c r="G9463" s="1">
        <v>43343.764640162037</v>
      </c>
    </row>
    <row r="9464" spans="1:7" x14ac:dyDescent="0.25">
      <c r="A9464" t="s">
        <v>57</v>
      </c>
      <c r="B9464" t="s">
        <v>17452</v>
      </c>
      <c r="C9464">
        <v>1080</v>
      </c>
      <c r="D9464" t="s">
        <v>17451</v>
      </c>
      <c r="E9464">
        <v>12</v>
      </c>
      <c r="F9464">
        <v>10</v>
      </c>
      <c r="G9464" s="1">
        <v>43343.764641087961</v>
      </c>
    </row>
    <row r="9465" spans="1:7" x14ac:dyDescent="0.25">
      <c r="A9465" t="s">
        <v>57</v>
      </c>
      <c r="B9465" t="s">
        <v>17455</v>
      </c>
      <c r="C9465">
        <v>951</v>
      </c>
      <c r="D9465" t="s">
        <v>17451</v>
      </c>
      <c r="E9465">
        <v>12</v>
      </c>
      <c r="F9465">
        <v>8</v>
      </c>
      <c r="G9465" s="1">
        <v>43343.764640358793</v>
      </c>
    </row>
    <row r="9466" spans="1:7" x14ac:dyDescent="0.25">
      <c r="A9466" t="s">
        <v>57</v>
      </c>
      <c r="B9466" t="s">
        <v>17456</v>
      </c>
      <c r="C9466">
        <v>1178</v>
      </c>
      <c r="D9466" t="s">
        <v>17451</v>
      </c>
      <c r="E9466">
        <v>12</v>
      </c>
      <c r="F9466">
        <v>9</v>
      </c>
      <c r="G9466" s="1">
        <v>43343.764640706017</v>
      </c>
    </row>
    <row r="9467" spans="1:7" x14ac:dyDescent="0.25">
      <c r="A9467" t="s">
        <v>57</v>
      </c>
      <c r="B9467" t="s">
        <v>17457</v>
      </c>
      <c r="C9467">
        <v>1198</v>
      </c>
      <c r="D9467" t="s">
        <v>17451</v>
      </c>
      <c r="E9467">
        <v>12</v>
      </c>
      <c r="F9467">
        <v>13</v>
      </c>
      <c r="G9467" s="1">
        <v>43343.764642361108</v>
      </c>
    </row>
    <row r="9468" spans="1:7" x14ac:dyDescent="0.25">
      <c r="A9468" t="s">
        <v>57</v>
      </c>
      <c r="B9468" t="s">
        <v>17458</v>
      </c>
      <c r="C9468">
        <v>1212</v>
      </c>
      <c r="D9468" t="s">
        <v>17451</v>
      </c>
      <c r="E9468">
        <v>12</v>
      </c>
      <c r="F9468">
        <v>11</v>
      </c>
      <c r="G9468" s="1">
        <v>43343.764641284724</v>
      </c>
    </row>
    <row r="9469" spans="1:7" x14ac:dyDescent="0.25">
      <c r="A9469" t="s">
        <v>57</v>
      </c>
      <c r="B9469" t="s">
        <v>17459</v>
      </c>
      <c r="C9469">
        <v>1231</v>
      </c>
      <c r="D9469" t="s">
        <v>17451</v>
      </c>
      <c r="E9469">
        <v>12</v>
      </c>
      <c r="F9469">
        <v>12</v>
      </c>
      <c r="G9469" s="1">
        <v>43343.764641435184</v>
      </c>
    </row>
    <row r="9470" spans="1:7" x14ac:dyDescent="0.25">
      <c r="A9470" t="s">
        <v>57</v>
      </c>
      <c r="B9470" t="s">
        <v>17460</v>
      </c>
      <c r="C9470">
        <v>1090</v>
      </c>
      <c r="D9470" t="s">
        <v>17451</v>
      </c>
      <c r="E9470">
        <v>12</v>
      </c>
      <c r="F9470">
        <v>14</v>
      </c>
      <c r="G9470" s="1">
        <v>43343.764642511574</v>
      </c>
    </row>
    <row r="9471" spans="1:7" x14ac:dyDescent="0.25">
      <c r="A9471" t="s">
        <v>57</v>
      </c>
      <c r="B9471" t="s">
        <v>17461</v>
      </c>
      <c r="C9471">
        <v>1101</v>
      </c>
      <c r="D9471" t="s">
        <v>17451</v>
      </c>
      <c r="E9471">
        <v>12</v>
      </c>
      <c r="F9471">
        <v>15</v>
      </c>
      <c r="G9471" s="1">
        <v>43343.764642905095</v>
      </c>
    </row>
    <row r="9472" spans="1:7" x14ac:dyDescent="0.25">
      <c r="A9472" t="s">
        <v>57</v>
      </c>
      <c r="B9472" t="s">
        <v>17464</v>
      </c>
      <c r="C9472">
        <v>1578</v>
      </c>
      <c r="D9472" t="s">
        <v>17451</v>
      </c>
      <c r="E9472">
        <v>12</v>
      </c>
      <c r="F9472">
        <v>6</v>
      </c>
      <c r="G9472" s="1">
        <v>43343.764639814814</v>
      </c>
    </row>
    <row r="9473" spans="1:7" x14ac:dyDescent="0.25">
      <c r="A9473" t="s">
        <v>57</v>
      </c>
      <c r="B9473" t="s">
        <v>17477</v>
      </c>
      <c r="C9473">
        <v>3846</v>
      </c>
      <c r="D9473" t="s">
        <v>17451</v>
      </c>
      <c r="E9473">
        <v>12</v>
      </c>
      <c r="F9473">
        <v>1</v>
      </c>
      <c r="G9473" s="1">
        <v>43343.764638541666</v>
      </c>
    </row>
    <row r="9474" spans="1:7" x14ac:dyDescent="0.25">
      <c r="A9474" t="s">
        <v>57</v>
      </c>
      <c r="B9474" t="s">
        <v>17478</v>
      </c>
      <c r="C9474">
        <v>890</v>
      </c>
      <c r="D9474" t="s">
        <v>17451</v>
      </c>
      <c r="E9474">
        <v>12</v>
      </c>
      <c r="F9474">
        <v>2</v>
      </c>
      <c r="G9474" s="1">
        <v>43343.764638738423</v>
      </c>
    </row>
    <row r="9475" spans="1:7" x14ac:dyDescent="0.25">
      <c r="A9475" t="s">
        <v>57</v>
      </c>
      <c r="B9475" t="s">
        <v>17479</v>
      </c>
      <c r="C9475">
        <v>1410</v>
      </c>
      <c r="D9475" t="s">
        <v>17451</v>
      </c>
      <c r="E9475">
        <v>12</v>
      </c>
      <c r="F9475">
        <v>3</v>
      </c>
      <c r="G9475" s="1">
        <v>43343.764638923611</v>
      </c>
    </row>
    <row r="9476" spans="1:7" x14ac:dyDescent="0.25">
      <c r="A9476" t="s">
        <v>57</v>
      </c>
      <c r="B9476" t="s">
        <v>17480</v>
      </c>
      <c r="C9476">
        <v>1843</v>
      </c>
      <c r="D9476" t="s">
        <v>17451</v>
      </c>
      <c r="E9476">
        <v>12</v>
      </c>
      <c r="F9476">
        <v>4</v>
      </c>
      <c r="G9476" s="1">
        <v>43343.764639085646</v>
      </c>
    </row>
    <row r="9477" spans="1:7" x14ac:dyDescent="0.25">
      <c r="A9477" t="s">
        <v>57</v>
      </c>
      <c r="B9477" t="s">
        <v>17483</v>
      </c>
      <c r="C9477">
        <v>1970</v>
      </c>
      <c r="D9477" t="s">
        <v>17451</v>
      </c>
      <c r="E9477">
        <v>12</v>
      </c>
      <c r="F9477">
        <v>5</v>
      </c>
      <c r="G9477" s="1">
        <v>43343.76463946759</v>
      </c>
    </row>
    <row r="9478" spans="1:7" x14ac:dyDescent="0.25">
      <c r="A9478" t="s">
        <v>57</v>
      </c>
      <c r="B9478" t="s">
        <v>17283</v>
      </c>
      <c r="C9478">
        <v>1318</v>
      </c>
      <c r="D9478" t="s">
        <v>17284</v>
      </c>
      <c r="E9478">
        <v>13</v>
      </c>
      <c r="F9478">
        <v>2</v>
      </c>
      <c r="G9478" s="1">
        <v>43343.765227511576</v>
      </c>
    </row>
    <row r="9479" spans="1:7" x14ac:dyDescent="0.25">
      <c r="A9479" t="s">
        <v>57</v>
      </c>
      <c r="B9479" t="s">
        <v>17289</v>
      </c>
      <c r="C9479">
        <v>969</v>
      </c>
      <c r="D9479" t="s">
        <v>17284</v>
      </c>
      <c r="E9479">
        <v>13</v>
      </c>
      <c r="F9479">
        <v>11</v>
      </c>
      <c r="G9479" s="1">
        <v>43343.765230243058</v>
      </c>
    </row>
    <row r="9480" spans="1:7" x14ac:dyDescent="0.25">
      <c r="A9480" t="s">
        <v>57</v>
      </c>
      <c r="B9480" t="s">
        <v>17290</v>
      </c>
      <c r="C9480">
        <v>1430</v>
      </c>
      <c r="D9480" t="s">
        <v>17284</v>
      </c>
      <c r="E9480">
        <v>13</v>
      </c>
      <c r="F9480">
        <v>12</v>
      </c>
      <c r="G9480" s="1">
        <v>43343.765230405093</v>
      </c>
    </row>
    <row r="9481" spans="1:7" x14ac:dyDescent="0.25">
      <c r="A9481" t="s">
        <v>57</v>
      </c>
      <c r="B9481" t="s">
        <v>17291</v>
      </c>
      <c r="C9481">
        <v>981</v>
      </c>
      <c r="D9481" t="s">
        <v>17284</v>
      </c>
      <c r="E9481">
        <v>13</v>
      </c>
      <c r="F9481">
        <v>13</v>
      </c>
      <c r="G9481" s="1">
        <v>43343.765230787038</v>
      </c>
    </row>
    <row r="9482" spans="1:7" x14ac:dyDescent="0.25">
      <c r="A9482" t="s">
        <v>57</v>
      </c>
      <c r="B9482" t="s">
        <v>17297</v>
      </c>
      <c r="C9482">
        <v>6149</v>
      </c>
      <c r="D9482" t="s">
        <v>17284</v>
      </c>
      <c r="E9482">
        <v>13</v>
      </c>
      <c r="F9482">
        <v>1</v>
      </c>
      <c r="G9482" s="1">
        <v>43343.765227164353</v>
      </c>
    </row>
    <row r="9483" spans="1:7" x14ac:dyDescent="0.25">
      <c r="A9483" t="s">
        <v>57</v>
      </c>
      <c r="B9483" t="s">
        <v>17297</v>
      </c>
      <c r="C9483">
        <v>2081</v>
      </c>
      <c r="D9483" t="s">
        <v>17284</v>
      </c>
      <c r="E9483">
        <v>13</v>
      </c>
      <c r="F9483">
        <v>3</v>
      </c>
      <c r="G9483" s="1">
        <v>43343.765227696756</v>
      </c>
    </row>
    <row r="9484" spans="1:7" x14ac:dyDescent="0.25">
      <c r="A9484" t="s">
        <v>57</v>
      </c>
      <c r="B9484" t="s">
        <v>17298</v>
      </c>
      <c r="C9484">
        <v>1010</v>
      </c>
      <c r="D9484" t="s">
        <v>17284</v>
      </c>
      <c r="E9484">
        <v>13</v>
      </c>
      <c r="F9484">
        <v>4</v>
      </c>
      <c r="G9484" s="1">
        <v>43343.765227858799</v>
      </c>
    </row>
    <row r="9485" spans="1:7" x14ac:dyDescent="0.25">
      <c r="A9485" t="s">
        <v>57</v>
      </c>
      <c r="B9485" t="s">
        <v>17299</v>
      </c>
      <c r="C9485">
        <v>930</v>
      </c>
      <c r="D9485" t="s">
        <v>17284</v>
      </c>
      <c r="E9485">
        <v>13</v>
      </c>
      <c r="F9485">
        <v>10</v>
      </c>
      <c r="G9485" s="1">
        <v>43343.76523005787</v>
      </c>
    </row>
    <row r="9486" spans="1:7" x14ac:dyDescent="0.25">
      <c r="A9486" t="s">
        <v>57</v>
      </c>
      <c r="B9486" t="s">
        <v>17305</v>
      </c>
      <c r="C9486">
        <v>1387</v>
      </c>
      <c r="D9486" t="s">
        <v>17284</v>
      </c>
      <c r="E9486">
        <v>13</v>
      </c>
      <c r="F9486">
        <v>9</v>
      </c>
      <c r="G9486" s="1">
        <v>43343.765229710647</v>
      </c>
    </row>
    <row r="9487" spans="1:7" x14ac:dyDescent="0.25">
      <c r="A9487" t="s">
        <v>57</v>
      </c>
      <c r="B9487" t="s">
        <v>17306</v>
      </c>
      <c r="C9487">
        <v>1533</v>
      </c>
      <c r="D9487" t="s">
        <v>17284</v>
      </c>
      <c r="E9487">
        <v>13</v>
      </c>
      <c r="F9487">
        <v>8</v>
      </c>
      <c r="G9487" s="1">
        <v>43343.765229513891</v>
      </c>
    </row>
    <row r="9488" spans="1:7" x14ac:dyDescent="0.25">
      <c r="A9488" t="s">
        <v>57</v>
      </c>
      <c r="B9488" t="s">
        <v>17307</v>
      </c>
      <c r="C9488">
        <v>3091</v>
      </c>
      <c r="D9488" t="s">
        <v>17284</v>
      </c>
      <c r="E9488">
        <v>13</v>
      </c>
      <c r="F9488">
        <v>7</v>
      </c>
      <c r="G9488" s="1">
        <v>43343.765228935183</v>
      </c>
    </row>
    <row r="9489" spans="1:7" x14ac:dyDescent="0.25">
      <c r="A9489" t="s">
        <v>57</v>
      </c>
      <c r="B9489" t="s">
        <v>17307</v>
      </c>
      <c r="C9489">
        <v>1778</v>
      </c>
      <c r="D9489" t="s">
        <v>17284</v>
      </c>
      <c r="E9489">
        <v>13</v>
      </c>
      <c r="F9489">
        <v>5</v>
      </c>
      <c r="G9489" s="1">
        <v>43343.765228391203</v>
      </c>
    </row>
    <row r="9490" spans="1:7" x14ac:dyDescent="0.25">
      <c r="A9490" t="s">
        <v>57</v>
      </c>
      <c r="B9490" t="s">
        <v>17308</v>
      </c>
      <c r="C9490">
        <v>3589</v>
      </c>
      <c r="D9490" t="s">
        <v>17284</v>
      </c>
      <c r="E9490">
        <v>13</v>
      </c>
      <c r="F9490">
        <v>6</v>
      </c>
      <c r="G9490" s="1">
        <v>43343.765228784723</v>
      </c>
    </row>
    <row r="9491" spans="1:7" x14ac:dyDescent="0.25">
      <c r="A9491" t="s">
        <v>57</v>
      </c>
      <c r="B9491" t="s">
        <v>17350</v>
      </c>
      <c r="C9491">
        <v>1019</v>
      </c>
      <c r="D9491" t="s">
        <v>17284</v>
      </c>
      <c r="E9491">
        <v>13</v>
      </c>
      <c r="F9491">
        <v>14</v>
      </c>
      <c r="G9491" s="1">
        <v>43343.765230937497</v>
      </c>
    </row>
    <row r="9492" spans="1:7" x14ac:dyDescent="0.25">
      <c r="A9492" t="s">
        <v>57</v>
      </c>
      <c r="B9492" t="s">
        <v>17379</v>
      </c>
      <c r="C9492">
        <v>947</v>
      </c>
      <c r="D9492" t="s">
        <v>17284</v>
      </c>
      <c r="E9492">
        <v>13</v>
      </c>
      <c r="F9492">
        <v>18</v>
      </c>
      <c r="G9492" s="1">
        <v>43343.765232210651</v>
      </c>
    </row>
    <row r="9493" spans="1:7" x14ac:dyDescent="0.25">
      <c r="A9493" t="s">
        <v>57</v>
      </c>
      <c r="B9493" t="s">
        <v>17380</v>
      </c>
      <c r="C9493">
        <v>1279</v>
      </c>
      <c r="D9493" t="s">
        <v>17284</v>
      </c>
      <c r="E9493">
        <v>13</v>
      </c>
      <c r="F9493">
        <v>19</v>
      </c>
      <c r="G9493" s="1">
        <v>43343.765232754631</v>
      </c>
    </row>
    <row r="9494" spans="1:7" x14ac:dyDescent="0.25">
      <c r="A9494" t="s">
        <v>57</v>
      </c>
      <c r="B9494" t="s">
        <v>17381</v>
      </c>
      <c r="C9494">
        <v>1109</v>
      </c>
      <c r="D9494" t="s">
        <v>17284</v>
      </c>
      <c r="E9494">
        <v>13</v>
      </c>
      <c r="F9494">
        <v>29</v>
      </c>
      <c r="G9494" s="1">
        <v>43343.765235497682</v>
      </c>
    </row>
    <row r="9495" spans="1:7" x14ac:dyDescent="0.25">
      <c r="A9495" t="s">
        <v>57</v>
      </c>
      <c r="B9495" t="s">
        <v>17382</v>
      </c>
      <c r="C9495">
        <v>1041</v>
      </c>
      <c r="D9495" t="s">
        <v>17284</v>
      </c>
      <c r="E9495">
        <v>13</v>
      </c>
      <c r="F9495">
        <v>28</v>
      </c>
      <c r="G9495" s="1">
        <v>43343.765235300925</v>
      </c>
    </row>
    <row r="9496" spans="1:7" x14ac:dyDescent="0.25">
      <c r="A9496" t="s">
        <v>57</v>
      </c>
      <c r="B9496" t="s">
        <v>17383</v>
      </c>
      <c r="C9496">
        <v>990</v>
      </c>
      <c r="D9496" t="s">
        <v>17284</v>
      </c>
      <c r="E9496">
        <v>13</v>
      </c>
      <c r="F9496">
        <v>30</v>
      </c>
      <c r="G9496" s="1">
        <v>43343.765235844905</v>
      </c>
    </row>
    <row r="9497" spans="1:7" x14ac:dyDescent="0.25">
      <c r="A9497" t="s">
        <v>57</v>
      </c>
      <c r="B9497" t="s">
        <v>17384</v>
      </c>
      <c r="C9497">
        <v>870</v>
      </c>
      <c r="D9497" t="s">
        <v>17284</v>
      </c>
      <c r="E9497">
        <v>13</v>
      </c>
      <c r="F9497">
        <v>27</v>
      </c>
      <c r="G9497" s="1">
        <v>43343.765235104169</v>
      </c>
    </row>
    <row r="9498" spans="1:7" x14ac:dyDescent="0.25">
      <c r="A9498" t="s">
        <v>57</v>
      </c>
      <c r="B9498" t="s">
        <v>17385</v>
      </c>
      <c r="C9498">
        <v>1099</v>
      </c>
      <c r="D9498" t="s">
        <v>17284</v>
      </c>
      <c r="E9498">
        <v>13</v>
      </c>
      <c r="F9498">
        <v>31</v>
      </c>
      <c r="G9498" s="1">
        <v>43343.765236030093</v>
      </c>
    </row>
    <row r="9499" spans="1:7" x14ac:dyDescent="0.25">
      <c r="A9499" t="s">
        <v>57</v>
      </c>
      <c r="B9499" t="s">
        <v>17386</v>
      </c>
      <c r="C9499">
        <v>981</v>
      </c>
      <c r="D9499" t="s">
        <v>17284</v>
      </c>
      <c r="E9499">
        <v>13</v>
      </c>
      <c r="F9499">
        <v>26</v>
      </c>
      <c r="G9499" s="1">
        <v>43343.765234756946</v>
      </c>
    </row>
    <row r="9500" spans="1:7" x14ac:dyDescent="0.25">
      <c r="A9500" t="s">
        <v>57</v>
      </c>
      <c r="B9500" t="s">
        <v>17387</v>
      </c>
      <c r="C9500">
        <v>1660</v>
      </c>
      <c r="D9500" t="s">
        <v>17284</v>
      </c>
      <c r="E9500">
        <v>13</v>
      </c>
      <c r="F9500">
        <v>24</v>
      </c>
      <c r="G9500" s="1">
        <v>43343.765234409722</v>
      </c>
    </row>
    <row r="9501" spans="1:7" x14ac:dyDescent="0.25">
      <c r="A9501" t="s">
        <v>57</v>
      </c>
      <c r="B9501" t="s">
        <v>17388</v>
      </c>
      <c r="C9501">
        <v>1082</v>
      </c>
      <c r="D9501" t="s">
        <v>17284</v>
      </c>
      <c r="E9501">
        <v>13</v>
      </c>
      <c r="F9501">
        <v>17</v>
      </c>
      <c r="G9501" s="1">
        <v>43343.765231863428</v>
      </c>
    </row>
    <row r="9502" spans="1:7" x14ac:dyDescent="0.25">
      <c r="A9502" t="s">
        <v>57</v>
      </c>
      <c r="B9502" t="s">
        <v>17389</v>
      </c>
      <c r="C9502">
        <v>1089</v>
      </c>
      <c r="D9502" t="s">
        <v>17284</v>
      </c>
      <c r="E9502">
        <v>13</v>
      </c>
      <c r="F9502">
        <v>23</v>
      </c>
      <c r="G9502" s="1">
        <v>43343.765234027778</v>
      </c>
    </row>
    <row r="9503" spans="1:7" x14ac:dyDescent="0.25">
      <c r="A9503" t="s">
        <v>57</v>
      </c>
      <c r="B9503" t="s">
        <v>17390</v>
      </c>
      <c r="C9503">
        <v>1390</v>
      </c>
      <c r="D9503" t="s">
        <v>17284</v>
      </c>
      <c r="E9503">
        <v>13</v>
      </c>
      <c r="F9503">
        <v>20</v>
      </c>
      <c r="G9503" s="1">
        <v>43343.765232951388</v>
      </c>
    </row>
    <row r="9504" spans="1:7" x14ac:dyDescent="0.25">
      <c r="A9504" t="s">
        <v>57</v>
      </c>
      <c r="B9504" t="s">
        <v>17390</v>
      </c>
      <c r="C9504">
        <v>2161</v>
      </c>
      <c r="D9504" t="s">
        <v>17284</v>
      </c>
      <c r="E9504">
        <v>13</v>
      </c>
      <c r="F9504">
        <v>22</v>
      </c>
      <c r="G9504" s="1">
        <v>43343.765233680555</v>
      </c>
    </row>
    <row r="9505" spans="1:7" x14ac:dyDescent="0.25">
      <c r="A9505" t="s">
        <v>57</v>
      </c>
      <c r="B9505" t="s">
        <v>17391</v>
      </c>
      <c r="C9505">
        <v>1193</v>
      </c>
      <c r="D9505" t="s">
        <v>17284</v>
      </c>
      <c r="E9505">
        <v>13</v>
      </c>
      <c r="F9505">
        <v>16</v>
      </c>
      <c r="G9505" s="1">
        <v>43343.765231516205</v>
      </c>
    </row>
    <row r="9506" spans="1:7" x14ac:dyDescent="0.25">
      <c r="A9506" t="s">
        <v>57</v>
      </c>
      <c r="B9506" t="s">
        <v>17392</v>
      </c>
      <c r="C9506">
        <v>2400</v>
      </c>
      <c r="D9506" t="s">
        <v>17284</v>
      </c>
      <c r="E9506">
        <v>13</v>
      </c>
      <c r="F9506">
        <v>25</v>
      </c>
      <c r="G9506" s="1">
        <v>43343.765234571758</v>
      </c>
    </row>
    <row r="9507" spans="1:7" x14ac:dyDescent="0.25">
      <c r="A9507" t="s">
        <v>57</v>
      </c>
      <c r="B9507" t="s">
        <v>17393</v>
      </c>
      <c r="C9507">
        <v>2720</v>
      </c>
      <c r="D9507" t="s">
        <v>17284</v>
      </c>
      <c r="E9507">
        <v>13</v>
      </c>
      <c r="F9507">
        <v>21</v>
      </c>
      <c r="G9507" s="1">
        <v>43343.765233298611</v>
      </c>
    </row>
    <row r="9508" spans="1:7" x14ac:dyDescent="0.25">
      <c r="A9508" t="s">
        <v>57</v>
      </c>
      <c r="B9508" t="s">
        <v>17394</v>
      </c>
      <c r="C9508">
        <v>1189</v>
      </c>
      <c r="D9508" t="s">
        <v>17284</v>
      </c>
      <c r="E9508">
        <v>13</v>
      </c>
      <c r="F9508">
        <v>15</v>
      </c>
      <c r="G9508" s="1">
        <v>43343.765231331017</v>
      </c>
    </row>
    <row r="9509" spans="1:7" x14ac:dyDescent="0.25">
      <c r="A9509" t="s">
        <v>57</v>
      </c>
      <c r="B9509" t="s">
        <v>17327</v>
      </c>
      <c r="C9509">
        <v>880</v>
      </c>
      <c r="D9509" t="s">
        <v>17328</v>
      </c>
      <c r="E9509">
        <v>14</v>
      </c>
      <c r="F9509">
        <v>17</v>
      </c>
      <c r="G9509" s="1">
        <v>43343.765582488428</v>
      </c>
    </row>
    <row r="9510" spans="1:7" x14ac:dyDescent="0.25">
      <c r="A9510" t="s">
        <v>57</v>
      </c>
      <c r="B9510" t="s">
        <v>17329</v>
      </c>
      <c r="C9510">
        <v>959</v>
      </c>
      <c r="D9510" t="s">
        <v>17328</v>
      </c>
      <c r="E9510">
        <v>14</v>
      </c>
      <c r="F9510">
        <v>16</v>
      </c>
      <c r="G9510" s="1">
        <v>43343.765582291664</v>
      </c>
    </row>
    <row r="9511" spans="1:7" x14ac:dyDescent="0.25">
      <c r="A9511" t="s">
        <v>57</v>
      </c>
      <c r="B9511" t="s">
        <v>17330</v>
      </c>
      <c r="C9511">
        <v>1268</v>
      </c>
      <c r="D9511" t="s">
        <v>17328</v>
      </c>
      <c r="E9511">
        <v>14</v>
      </c>
      <c r="F9511">
        <v>12</v>
      </c>
      <c r="G9511" s="1">
        <v>43343.765581215281</v>
      </c>
    </row>
    <row r="9512" spans="1:7" x14ac:dyDescent="0.25">
      <c r="A9512" t="s">
        <v>57</v>
      </c>
      <c r="B9512" t="s">
        <v>17331</v>
      </c>
      <c r="C9512">
        <v>1210</v>
      </c>
      <c r="D9512" t="s">
        <v>17328</v>
      </c>
      <c r="E9512">
        <v>14</v>
      </c>
      <c r="F9512">
        <v>13</v>
      </c>
      <c r="G9512" s="1">
        <v>43343.765581597225</v>
      </c>
    </row>
    <row r="9513" spans="1:7" x14ac:dyDescent="0.25">
      <c r="A9513" t="s">
        <v>57</v>
      </c>
      <c r="B9513" t="s">
        <v>17332</v>
      </c>
      <c r="C9513">
        <v>1620</v>
      </c>
      <c r="D9513" t="s">
        <v>17328</v>
      </c>
      <c r="E9513">
        <v>14</v>
      </c>
      <c r="F9513">
        <v>11</v>
      </c>
      <c r="G9513" s="1">
        <v>43343.765581053238</v>
      </c>
    </row>
    <row r="9514" spans="1:7" x14ac:dyDescent="0.25">
      <c r="A9514" t="s">
        <v>57</v>
      </c>
      <c r="B9514" t="s">
        <v>17333</v>
      </c>
      <c r="C9514">
        <v>1152</v>
      </c>
      <c r="D9514" t="s">
        <v>17328</v>
      </c>
      <c r="E9514">
        <v>14</v>
      </c>
      <c r="F9514">
        <v>18</v>
      </c>
      <c r="G9514" s="1">
        <v>43343.765582673608</v>
      </c>
    </row>
    <row r="9515" spans="1:7" x14ac:dyDescent="0.25">
      <c r="A9515" t="s">
        <v>57</v>
      </c>
      <c r="B9515" t="s">
        <v>17334</v>
      </c>
      <c r="C9515">
        <v>1270</v>
      </c>
      <c r="D9515" t="s">
        <v>17328</v>
      </c>
      <c r="E9515">
        <v>14</v>
      </c>
      <c r="F9515">
        <v>8</v>
      </c>
      <c r="G9515" s="1">
        <v>43343.765580127314</v>
      </c>
    </row>
    <row r="9516" spans="1:7" x14ac:dyDescent="0.25">
      <c r="A9516" t="s">
        <v>57</v>
      </c>
      <c r="B9516" t="s">
        <v>17335</v>
      </c>
      <c r="C9516">
        <v>1382</v>
      </c>
      <c r="D9516" t="s">
        <v>17328</v>
      </c>
      <c r="E9516">
        <v>14</v>
      </c>
      <c r="F9516">
        <v>15</v>
      </c>
      <c r="G9516" s="1">
        <v>43343.765582141205</v>
      </c>
    </row>
    <row r="9517" spans="1:7" x14ac:dyDescent="0.25">
      <c r="A9517" t="s">
        <v>57</v>
      </c>
      <c r="B9517" t="s">
        <v>17336</v>
      </c>
      <c r="C9517">
        <v>1270</v>
      </c>
      <c r="D9517" t="s">
        <v>17328</v>
      </c>
      <c r="E9517">
        <v>14</v>
      </c>
      <c r="F9517">
        <v>14</v>
      </c>
      <c r="G9517" s="1">
        <v>43343.765581747684</v>
      </c>
    </row>
    <row r="9518" spans="1:7" x14ac:dyDescent="0.25">
      <c r="A9518" t="s">
        <v>57</v>
      </c>
      <c r="B9518" t="s">
        <v>17337</v>
      </c>
      <c r="C9518">
        <v>1880</v>
      </c>
      <c r="D9518" t="s">
        <v>17328</v>
      </c>
      <c r="E9518">
        <v>14</v>
      </c>
      <c r="F9518">
        <v>10</v>
      </c>
      <c r="G9518" s="1">
        <v>43343.765580671294</v>
      </c>
    </row>
    <row r="9519" spans="1:7" x14ac:dyDescent="0.25">
      <c r="A9519" t="s">
        <v>57</v>
      </c>
      <c r="B9519" t="s">
        <v>17338</v>
      </c>
      <c r="C9519">
        <v>2151</v>
      </c>
      <c r="D9519" t="s">
        <v>17328</v>
      </c>
      <c r="E9519">
        <v>14</v>
      </c>
      <c r="F9519">
        <v>9</v>
      </c>
      <c r="G9519" s="1">
        <v>43343.765580520834</v>
      </c>
    </row>
    <row r="9520" spans="1:7" x14ac:dyDescent="0.25">
      <c r="A9520" t="s">
        <v>57</v>
      </c>
      <c r="B9520" t="s">
        <v>17339</v>
      </c>
      <c r="C9520">
        <v>1116</v>
      </c>
      <c r="D9520" t="s">
        <v>17328</v>
      </c>
      <c r="E9520">
        <v>14</v>
      </c>
      <c r="F9520">
        <v>7</v>
      </c>
      <c r="G9520" s="1">
        <v>43343.765579363426</v>
      </c>
    </row>
    <row r="9521" spans="1:7" x14ac:dyDescent="0.25">
      <c r="A9521" t="s">
        <v>57</v>
      </c>
      <c r="B9521" t="s">
        <v>17349</v>
      </c>
      <c r="C9521">
        <v>1191</v>
      </c>
      <c r="D9521" t="s">
        <v>17328</v>
      </c>
      <c r="E9521">
        <v>14</v>
      </c>
      <c r="F9521">
        <v>6</v>
      </c>
      <c r="G9521" s="1">
        <v>43343.76557920139</v>
      </c>
    </row>
    <row r="9522" spans="1:7" x14ac:dyDescent="0.25">
      <c r="A9522" t="s">
        <v>57</v>
      </c>
      <c r="B9522" t="s">
        <v>17465</v>
      </c>
      <c r="C9522">
        <v>929</v>
      </c>
      <c r="D9522" t="s">
        <v>17328</v>
      </c>
      <c r="E9522">
        <v>14</v>
      </c>
      <c r="F9522">
        <v>3</v>
      </c>
      <c r="G9522" s="1">
        <v>43343.765578125</v>
      </c>
    </row>
    <row r="9523" spans="1:7" x14ac:dyDescent="0.25">
      <c r="A9523" t="s">
        <v>57</v>
      </c>
      <c r="B9523" t="s">
        <v>17466</v>
      </c>
      <c r="C9523">
        <v>3138</v>
      </c>
      <c r="D9523" t="s">
        <v>17328</v>
      </c>
      <c r="E9523">
        <v>14</v>
      </c>
      <c r="F9523">
        <v>2</v>
      </c>
      <c r="G9523" s="1">
        <v>43343.765577928243</v>
      </c>
    </row>
    <row r="9524" spans="1:7" x14ac:dyDescent="0.25">
      <c r="A9524" t="s">
        <v>57</v>
      </c>
      <c r="B9524" t="s">
        <v>17475</v>
      </c>
      <c r="C9524">
        <v>5547</v>
      </c>
      <c r="D9524" t="s">
        <v>17328</v>
      </c>
      <c r="E9524">
        <v>14</v>
      </c>
      <c r="F9524">
        <v>1</v>
      </c>
      <c r="G9524" s="1">
        <v>43343.76557758102</v>
      </c>
    </row>
    <row r="9525" spans="1:7" x14ac:dyDescent="0.25">
      <c r="A9525" t="s">
        <v>57</v>
      </c>
      <c r="B9525" t="s">
        <v>17476</v>
      </c>
      <c r="C9525">
        <v>1450</v>
      </c>
      <c r="D9525" t="s">
        <v>17328</v>
      </c>
      <c r="E9525">
        <v>14</v>
      </c>
      <c r="F9525">
        <v>4</v>
      </c>
      <c r="G9525" s="1">
        <v>43343.765578668979</v>
      </c>
    </row>
    <row r="9526" spans="1:7" x14ac:dyDescent="0.25">
      <c r="A9526" t="s">
        <v>57</v>
      </c>
      <c r="B9526" t="s">
        <v>17482</v>
      </c>
      <c r="C9526">
        <v>1443</v>
      </c>
      <c r="D9526" t="s">
        <v>17328</v>
      </c>
      <c r="E9526">
        <v>14</v>
      </c>
      <c r="F9526">
        <v>5</v>
      </c>
      <c r="G9526" s="1">
        <v>43343.765578819446</v>
      </c>
    </row>
    <row r="9527" spans="1:7" x14ac:dyDescent="0.25">
      <c r="A9527" t="s">
        <v>57</v>
      </c>
      <c r="B9527" t="s">
        <v>17294</v>
      </c>
      <c r="C9527">
        <v>1110</v>
      </c>
      <c r="D9527" t="s">
        <v>17295</v>
      </c>
      <c r="E9527">
        <v>15</v>
      </c>
      <c r="F9527">
        <v>13</v>
      </c>
      <c r="G9527" s="1">
        <v>43343.765999768519</v>
      </c>
    </row>
    <row r="9528" spans="1:7" x14ac:dyDescent="0.25">
      <c r="A9528" t="s">
        <v>57</v>
      </c>
      <c r="B9528" t="s">
        <v>17296</v>
      </c>
      <c r="C9528">
        <v>1349</v>
      </c>
      <c r="D9528" t="s">
        <v>17295</v>
      </c>
      <c r="E9528">
        <v>15</v>
      </c>
      <c r="F9528">
        <v>7</v>
      </c>
      <c r="G9528" s="1">
        <v>43343.765998113427</v>
      </c>
    </row>
    <row r="9529" spans="1:7" x14ac:dyDescent="0.25">
      <c r="A9529" t="s">
        <v>57</v>
      </c>
      <c r="B9529" t="s">
        <v>17300</v>
      </c>
      <c r="C9529">
        <v>968</v>
      </c>
      <c r="D9529" t="s">
        <v>17295</v>
      </c>
      <c r="E9529">
        <v>15</v>
      </c>
      <c r="F9529">
        <v>10</v>
      </c>
      <c r="G9529" s="1">
        <v>43343.765999039351</v>
      </c>
    </row>
    <row r="9530" spans="1:7" x14ac:dyDescent="0.25">
      <c r="A9530" t="s">
        <v>57</v>
      </c>
      <c r="B9530" t="s">
        <v>17301</v>
      </c>
      <c r="C9530">
        <v>1860</v>
      </c>
      <c r="D9530" t="s">
        <v>17295</v>
      </c>
      <c r="E9530">
        <v>15</v>
      </c>
      <c r="F9530">
        <v>11</v>
      </c>
      <c r="G9530" s="1">
        <v>43343.765999189818</v>
      </c>
    </row>
    <row r="9531" spans="1:7" x14ac:dyDescent="0.25">
      <c r="A9531" t="s">
        <v>57</v>
      </c>
      <c r="B9531" t="s">
        <v>17302</v>
      </c>
      <c r="C9531">
        <v>981</v>
      </c>
      <c r="D9531" t="s">
        <v>17295</v>
      </c>
      <c r="E9531">
        <v>15</v>
      </c>
      <c r="F9531">
        <v>9</v>
      </c>
      <c r="G9531" s="1">
        <v>43343.765998645831</v>
      </c>
    </row>
    <row r="9532" spans="1:7" x14ac:dyDescent="0.25">
      <c r="A9532" t="s">
        <v>57</v>
      </c>
      <c r="B9532" t="s">
        <v>17303</v>
      </c>
      <c r="C9532">
        <v>1021</v>
      </c>
      <c r="D9532" t="s">
        <v>17295</v>
      </c>
      <c r="E9532">
        <v>15</v>
      </c>
      <c r="F9532">
        <v>12</v>
      </c>
      <c r="G9532" s="1">
        <v>43343.765999386575</v>
      </c>
    </row>
    <row r="9533" spans="1:7" x14ac:dyDescent="0.25">
      <c r="A9533" t="s">
        <v>57</v>
      </c>
      <c r="B9533" t="s">
        <v>17304</v>
      </c>
      <c r="C9533">
        <v>1510</v>
      </c>
      <c r="D9533" t="s">
        <v>17295</v>
      </c>
      <c r="E9533">
        <v>15</v>
      </c>
      <c r="F9533">
        <v>8</v>
      </c>
      <c r="G9533" s="1">
        <v>43343.765998495372</v>
      </c>
    </row>
    <row r="9534" spans="1:7" x14ac:dyDescent="0.25">
      <c r="A9534" t="s">
        <v>57</v>
      </c>
      <c r="B9534" t="s">
        <v>17309</v>
      </c>
      <c r="C9534">
        <v>1263</v>
      </c>
      <c r="D9534" t="s">
        <v>17295</v>
      </c>
      <c r="E9534">
        <v>15</v>
      </c>
      <c r="F9534">
        <v>24</v>
      </c>
      <c r="G9534" s="1">
        <v>43343.766002662036</v>
      </c>
    </row>
    <row r="9535" spans="1:7" x14ac:dyDescent="0.25">
      <c r="A9535" t="s">
        <v>57</v>
      </c>
      <c r="B9535" t="s">
        <v>17310</v>
      </c>
      <c r="C9535">
        <v>969</v>
      </c>
      <c r="D9535" t="s">
        <v>17295</v>
      </c>
      <c r="E9535">
        <v>15</v>
      </c>
      <c r="F9535">
        <v>18</v>
      </c>
      <c r="G9535" s="1">
        <v>43343.766001388889</v>
      </c>
    </row>
    <row r="9536" spans="1:7" x14ac:dyDescent="0.25">
      <c r="A9536" t="s">
        <v>57</v>
      </c>
      <c r="B9536" t="s">
        <v>17311</v>
      </c>
      <c r="C9536">
        <v>853</v>
      </c>
      <c r="D9536" t="s">
        <v>17295</v>
      </c>
      <c r="E9536">
        <v>15</v>
      </c>
      <c r="F9536">
        <v>19</v>
      </c>
      <c r="G9536" s="1">
        <v>43343.766001539349</v>
      </c>
    </row>
    <row r="9537" spans="1:7" x14ac:dyDescent="0.25">
      <c r="A9537" t="s">
        <v>57</v>
      </c>
      <c r="B9537" t="s">
        <v>17312</v>
      </c>
      <c r="C9537">
        <v>716</v>
      </c>
      <c r="D9537" t="s">
        <v>17295</v>
      </c>
      <c r="E9537">
        <v>15</v>
      </c>
      <c r="F9537">
        <v>20</v>
      </c>
      <c r="G9537" s="1">
        <v>43343.766001736112</v>
      </c>
    </row>
    <row r="9538" spans="1:7" x14ac:dyDescent="0.25">
      <c r="A9538" t="s">
        <v>57</v>
      </c>
      <c r="B9538" t="s">
        <v>17313</v>
      </c>
      <c r="C9538">
        <v>908</v>
      </c>
      <c r="D9538" t="s">
        <v>17295</v>
      </c>
      <c r="E9538">
        <v>15</v>
      </c>
      <c r="F9538">
        <v>23</v>
      </c>
      <c r="G9538" s="1">
        <v>43343.76600246528</v>
      </c>
    </row>
    <row r="9539" spans="1:7" x14ac:dyDescent="0.25">
      <c r="A9539" t="s">
        <v>57</v>
      </c>
      <c r="B9539" t="s">
        <v>17314</v>
      </c>
      <c r="C9539">
        <v>937</v>
      </c>
      <c r="D9539" t="s">
        <v>17295</v>
      </c>
      <c r="E9539">
        <v>15</v>
      </c>
      <c r="F9539">
        <v>15</v>
      </c>
      <c r="G9539" s="1">
        <v>43343.766000115742</v>
      </c>
    </row>
    <row r="9540" spans="1:7" x14ac:dyDescent="0.25">
      <c r="A9540" t="s">
        <v>57</v>
      </c>
      <c r="B9540" t="s">
        <v>17314</v>
      </c>
      <c r="C9540">
        <v>1529</v>
      </c>
      <c r="D9540" t="s">
        <v>17295</v>
      </c>
      <c r="E9540">
        <v>15</v>
      </c>
      <c r="F9540">
        <v>17</v>
      </c>
      <c r="G9540" s="1">
        <v>43343.766000659722</v>
      </c>
    </row>
    <row r="9541" spans="1:7" x14ac:dyDescent="0.25">
      <c r="A9541" t="s">
        <v>57</v>
      </c>
      <c r="B9541" t="s">
        <v>17315</v>
      </c>
      <c r="C9541">
        <v>1210</v>
      </c>
      <c r="D9541" t="s">
        <v>17295</v>
      </c>
      <c r="E9541">
        <v>15</v>
      </c>
      <c r="F9541">
        <v>22</v>
      </c>
      <c r="G9541" s="1">
        <v>43343.766002280092</v>
      </c>
    </row>
    <row r="9542" spans="1:7" x14ac:dyDescent="0.25">
      <c r="A9542" t="s">
        <v>57</v>
      </c>
      <c r="B9542" t="s">
        <v>17316</v>
      </c>
      <c r="C9542">
        <v>1451</v>
      </c>
      <c r="D9542" t="s">
        <v>17295</v>
      </c>
      <c r="E9542">
        <v>15</v>
      </c>
      <c r="F9542">
        <v>21</v>
      </c>
      <c r="G9542" s="1">
        <v>43343.766002118056</v>
      </c>
    </row>
    <row r="9543" spans="1:7" x14ac:dyDescent="0.25">
      <c r="A9543" t="s">
        <v>57</v>
      </c>
      <c r="B9543" t="s">
        <v>17317</v>
      </c>
      <c r="C9543">
        <v>1062</v>
      </c>
      <c r="D9543" t="s">
        <v>17295</v>
      </c>
      <c r="E9543">
        <v>15</v>
      </c>
      <c r="F9543">
        <v>16</v>
      </c>
      <c r="G9543" s="1">
        <v>43343.766000462965</v>
      </c>
    </row>
    <row r="9544" spans="1:7" x14ac:dyDescent="0.25">
      <c r="A9544" t="s">
        <v>57</v>
      </c>
      <c r="B9544" t="s">
        <v>17324</v>
      </c>
      <c r="C9544">
        <v>2291</v>
      </c>
      <c r="D9544" t="s">
        <v>17295</v>
      </c>
      <c r="E9544">
        <v>15</v>
      </c>
      <c r="F9544">
        <v>14</v>
      </c>
      <c r="G9544" s="1">
        <v>43343.765999918978</v>
      </c>
    </row>
    <row r="9545" spans="1:7" x14ac:dyDescent="0.25">
      <c r="A9545" t="s">
        <v>57</v>
      </c>
      <c r="B9545" t="s">
        <v>17400</v>
      </c>
      <c r="C9545">
        <v>5964</v>
      </c>
      <c r="D9545" t="s">
        <v>17295</v>
      </c>
      <c r="E9545">
        <v>15</v>
      </c>
      <c r="F9545">
        <v>1</v>
      </c>
      <c r="G9545" s="1">
        <v>43343.765996678238</v>
      </c>
    </row>
    <row r="9546" spans="1:7" x14ac:dyDescent="0.25">
      <c r="A9546" t="s">
        <v>57</v>
      </c>
      <c r="B9546" t="s">
        <v>17400</v>
      </c>
      <c r="C9546">
        <v>3057</v>
      </c>
      <c r="D9546" t="s">
        <v>17295</v>
      </c>
      <c r="E9546">
        <v>15</v>
      </c>
      <c r="F9546">
        <v>3</v>
      </c>
      <c r="G9546" s="1">
        <v>43343.765997025461</v>
      </c>
    </row>
    <row r="9547" spans="1:7" x14ac:dyDescent="0.25">
      <c r="A9547" t="s">
        <v>57</v>
      </c>
      <c r="B9547" t="s">
        <v>17401</v>
      </c>
      <c r="C9547">
        <v>891</v>
      </c>
      <c r="D9547" t="s">
        <v>17295</v>
      </c>
      <c r="E9547">
        <v>15</v>
      </c>
      <c r="F9547">
        <v>4</v>
      </c>
      <c r="G9547" s="1">
        <v>43343.765997418981</v>
      </c>
    </row>
    <row r="9548" spans="1:7" x14ac:dyDescent="0.25">
      <c r="A9548" t="s">
        <v>57</v>
      </c>
      <c r="B9548" t="s">
        <v>17410</v>
      </c>
      <c r="C9548">
        <v>1971</v>
      </c>
      <c r="D9548" t="s">
        <v>17295</v>
      </c>
      <c r="E9548">
        <v>15</v>
      </c>
      <c r="F9548">
        <v>2</v>
      </c>
      <c r="G9548" s="1">
        <v>43343.765996875001</v>
      </c>
    </row>
    <row r="9549" spans="1:7" x14ac:dyDescent="0.25">
      <c r="A9549" t="s">
        <v>57</v>
      </c>
      <c r="B9549" t="s">
        <v>17411</v>
      </c>
      <c r="C9549">
        <v>961</v>
      </c>
      <c r="D9549" t="s">
        <v>17295</v>
      </c>
      <c r="E9549">
        <v>15</v>
      </c>
      <c r="F9549">
        <v>5</v>
      </c>
      <c r="G9549" s="1">
        <v>43343.765997569448</v>
      </c>
    </row>
    <row r="9550" spans="1:7" x14ac:dyDescent="0.25">
      <c r="A9550" t="s">
        <v>57</v>
      </c>
      <c r="B9550" t="s">
        <v>17424</v>
      </c>
      <c r="C9550">
        <v>970</v>
      </c>
      <c r="D9550" t="s">
        <v>17295</v>
      </c>
      <c r="E9550">
        <v>15</v>
      </c>
      <c r="F9550">
        <v>6</v>
      </c>
      <c r="G9550" s="1">
        <v>43343.765997951392</v>
      </c>
    </row>
    <row r="9551" spans="1:7" x14ac:dyDescent="0.25">
      <c r="A9551" t="s">
        <v>58</v>
      </c>
      <c r="B9551" t="s">
        <v>17540</v>
      </c>
      <c r="C9551">
        <v>994</v>
      </c>
      <c r="D9551" t="s">
        <v>17541</v>
      </c>
      <c r="E9551">
        <v>1</v>
      </c>
      <c r="F9551">
        <v>7</v>
      </c>
      <c r="G9551" s="1">
        <v>43343.756796099537</v>
      </c>
    </row>
    <row r="9552" spans="1:7" x14ac:dyDescent="0.25">
      <c r="A9552" t="s">
        <v>58</v>
      </c>
      <c r="B9552" t="s">
        <v>17542</v>
      </c>
      <c r="C9552">
        <v>3327</v>
      </c>
      <c r="D9552" t="s">
        <v>17541</v>
      </c>
      <c r="E9552">
        <v>1</v>
      </c>
      <c r="F9552">
        <v>1</v>
      </c>
      <c r="G9552" s="1">
        <v>43343.756793946763</v>
      </c>
    </row>
    <row r="9553" spans="1:7" x14ac:dyDescent="0.25">
      <c r="A9553" t="s">
        <v>58</v>
      </c>
      <c r="B9553" t="s">
        <v>17543</v>
      </c>
      <c r="C9553">
        <v>3194</v>
      </c>
      <c r="D9553" t="s">
        <v>17541</v>
      </c>
      <c r="E9553">
        <v>1</v>
      </c>
      <c r="F9553">
        <v>2</v>
      </c>
      <c r="G9553" s="1">
        <v>43343.756794131943</v>
      </c>
    </row>
    <row r="9554" spans="1:7" x14ac:dyDescent="0.25">
      <c r="A9554" t="s">
        <v>58</v>
      </c>
      <c r="B9554" t="s">
        <v>17544</v>
      </c>
      <c r="C9554">
        <v>1302</v>
      </c>
      <c r="D9554" t="s">
        <v>17541</v>
      </c>
      <c r="E9554">
        <v>1</v>
      </c>
      <c r="F9554">
        <v>6</v>
      </c>
      <c r="G9554" s="1">
        <v>43343.756795567133</v>
      </c>
    </row>
    <row r="9555" spans="1:7" x14ac:dyDescent="0.25">
      <c r="A9555" t="s">
        <v>58</v>
      </c>
      <c r="B9555" t="s">
        <v>17545</v>
      </c>
      <c r="C9555">
        <v>3031</v>
      </c>
      <c r="D9555" t="s">
        <v>17541</v>
      </c>
      <c r="E9555">
        <v>1</v>
      </c>
      <c r="F9555">
        <v>3</v>
      </c>
      <c r="G9555" s="1">
        <v>43343.756794872686</v>
      </c>
    </row>
    <row r="9556" spans="1:7" x14ac:dyDescent="0.25">
      <c r="A9556" t="s">
        <v>58</v>
      </c>
      <c r="B9556" t="s">
        <v>17552</v>
      </c>
      <c r="C9556">
        <v>1585</v>
      </c>
      <c r="D9556" t="s">
        <v>17541</v>
      </c>
      <c r="E9556">
        <v>1</v>
      </c>
      <c r="F9556">
        <v>5</v>
      </c>
      <c r="G9556" s="1">
        <v>43343.75679540509</v>
      </c>
    </row>
    <row r="9557" spans="1:7" x14ac:dyDescent="0.25">
      <c r="A9557" t="s">
        <v>58</v>
      </c>
      <c r="B9557" t="s">
        <v>17553</v>
      </c>
      <c r="C9557">
        <v>1358</v>
      </c>
      <c r="D9557" t="s">
        <v>17541</v>
      </c>
      <c r="E9557">
        <v>1</v>
      </c>
      <c r="F9557">
        <v>4</v>
      </c>
      <c r="G9557" s="1">
        <v>43343.75679521991</v>
      </c>
    </row>
    <row r="9558" spans="1:7" x14ac:dyDescent="0.25">
      <c r="A9558" t="s">
        <v>58</v>
      </c>
      <c r="B9558" t="s">
        <v>17497</v>
      </c>
      <c r="C9558">
        <v>1766</v>
      </c>
      <c r="D9558" t="s">
        <v>17498</v>
      </c>
      <c r="E9558">
        <v>2</v>
      </c>
      <c r="F9558">
        <v>2</v>
      </c>
      <c r="G9558" s="1">
        <v>43343.756987650464</v>
      </c>
    </row>
    <row r="9559" spans="1:7" x14ac:dyDescent="0.25">
      <c r="A9559" t="s">
        <v>58</v>
      </c>
      <c r="B9559" t="s">
        <v>17499</v>
      </c>
      <c r="C9559">
        <v>2643</v>
      </c>
      <c r="D9559" t="s">
        <v>17498</v>
      </c>
      <c r="E9559">
        <v>2</v>
      </c>
      <c r="F9559">
        <v>3</v>
      </c>
      <c r="G9559" s="1">
        <v>43343.756988310182</v>
      </c>
    </row>
    <row r="9560" spans="1:7" x14ac:dyDescent="0.25">
      <c r="A9560" t="s">
        <v>58</v>
      </c>
      <c r="B9560" t="s">
        <v>17519</v>
      </c>
      <c r="C9560">
        <v>1185</v>
      </c>
      <c r="D9560" t="s">
        <v>17498</v>
      </c>
      <c r="E9560">
        <v>2</v>
      </c>
      <c r="F9560">
        <v>5</v>
      </c>
      <c r="G9560" s="1">
        <v>43343.756988773152</v>
      </c>
    </row>
    <row r="9561" spans="1:7" x14ac:dyDescent="0.25">
      <c r="A9561" t="s">
        <v>58</v>
      </c>
      <c r="B9561" t="s">
        <v>17520</v>
      </c>
      <c r="C9561">
        <v>2981</v>
      </c>
      <c r="D9561" t="s">
        <v>17498</v>
      </c>
      <c r="E9561">
        <v>2</v>
      </c>
      <c r="F9561">
        <v>4</v>
      </c>
      <c r="G9561" s="1">
        <v>43343.756988576388</v>
      </c>
    </row>
    <row r="9562" spans="1:7" x14ac:dyDescent="0.25">
      <c r="A9562" t="s">
        <v>58</v>
      </c>
      <c r="B9562" t="s">
        <v>17521</v>
      </c>
      <c r="C9562">
        <v>7757</v>
      </c>
      <c r="D9562" t="s">
        <v>17498</v>
      </c>
      <c r="E9562">
        <v>2</v>
      </c>
      <c r="F9562">
        <v>1</v>
      </c>
      <c r="G9562" s="1">
        <v>43343.756987303241</v>
      </c>
    </row>
    <row r="9563" spans="1:7" x14ac:dyDescent="0.25">
      <c r="A9563" t="s">
        <v>58</v>
      </c>
      <c r="B9563" t="s">
        <v>17507</v>
      </c>
      <c r="C9563">
        <v>1156</v>
      </c>
      <c r="D9563" t="s">
        <v>17508</v>
      </c>
      <c r="E9563">
        <v>3</v>
      </c>
      <c r="F9563">
        <v>3</v>
      </c>
      <c r="G9563" s="1">
        <v>43343.757125312499</v>
      </c>
    </row>
    <row r="9564" spans="1:7" x14ac:dyDescent="0.25">
      <c r="A9564" t="s">
        <v>58</v>
      </c>
      <c r="B9564" t="s">
        <v>17510</v>
      </c>
      <c r="C9564">
        <v>2369</v>
      </c>
      <c r="D9564" t="s">
        <v>17508</v>
      </c>
      <c r="E9564">
        <v>3</v>
      </c>
      <c r="F9564">
        <v>2</v>
      </c>
      <c r="G9564" s="1">
        <v>43343.757125115742</v>
      </c>
    </row>
    <row r="9565" spans="1:7" x14ac:dyDescent="0.25">
      <c r="A9565" t="s">
        <v>58</v>
      </c>
      <c r="B9565" t="s">
        <v>17518</v>
      </c>
      <c r="C9565">
        <v>1586</v>
      </c>
      <c r="D9565" t="s">
        <v>17508</v>
      </c>
      <c r="E9565">
        <v>3</v>
      </c>
      <c r="F9565">
        <v>4</v>
      </c>
      <c r="G9565" s="1">
        <v>43343.757125659722</v>
      </c>
    </row>
    <row r="9566" spans="1:7" x14ac:dyDescent="0.25">
      <c r="A9566" t="s">
        <v>58</v>
      </c>
      <c r="B9566" t="s">
        <v>17522</v>
      </c>
      <c r="C9566">
        <v>6365</v>
      </c>
      <c r="D9566" t="s">
        <v>17508</v>
      </c>
      <c r="E9566">
        <v>3</v>
      </c>
      <c r="F9566">
        <v>1</v>
      </c>
      <c r="G9566" s="1">
        <v>43343.757124849537</v>
      </c>
    </row>
    <row r="9567" spans="1:7" x14ac:dyDescent="0.25">
      <c r="A9567" t="s">
        <v>58</v>
      </c>
      <c r="B9567" t="s">
        <v>17495</v>
      </c>
      <c r="C9567">
        <v>1737</v>
      </c>
      <c r="D9567" t="s">
        <v>17496</v>
      </c>
      <c r="E9567">
        <v>4</v>
      </c>
      <c r="F9567">
        <v>3</v>
      </c>
      <c r="G9567" s="1">
        <v>43343.757315162038</v>
      </c>
    </row>
    <row r="9568" spans="1:7" x14ac:dyDescent="0.25">
      <c r="A9568" t="s">
        <v>58</v>
      </c>
      <c r="B9568" t="s">
        <v>17512</v>
      </c>
      <c r="C9568">
        <v>1714</v>
      </c>
      <c r="D9568" t="s">
        <v>17496</v>
      </c>
      <c r="E9568">
        <v>4</v>
      </c>
      <c r="F9568">
        <v>4</v>
      </c>
      <c r="G9568" s="1">
        <v>43343.757315543982</v>
      </c>
    </row>
    <row r="9569" spans="1:7" x14ac:dyDescent="0.25">
      <c r="A9569" t="s">
        <v>58</v>
      </c>
      <c r="B9569" t="s">
        <v>17513</v>
      </c>
      <c r="C9569">
        <v>1757</v>
      </c>
      <c r="D9569" t="s">
        <v>17496</v>
      </c>
      <c r="E9569">
        <v>4</v>
      </c>
      <c r="F9569">
        <v>5</v>
      </c>
      <c r="G9569" s="1">
        <v>43343.757315891206</v>
      </c>
    </row>
    <row r="9570" spans="1:7" x14ac:dyDescent="0.25">
      <c r="A9570" t="s">
        <v>58</v>
      </c>
      <c r="B9570" t="s">
        <v>17523</v>
      </c>
      <c r="C9570">
        <v>1536</v>
      </c>
      <c r="D9570" t="s">
        <v>17496</v>
      </c>
      <c r="E9570">
        <v>4</v>
      </c>
      <c r="F9570">
        <v>7</v>
      </c>
      <c r="G9570" s="1">
        <v>43343.757316435185</v>
      </c>
    </row>
    <row r="9571" spans="1:7" x14ac:dyDescent="0.25">
      <c r="A9571" t="s">
        <v>58</v>
      </c>
      <c r="B9571" t="s">
        <v>17524</v>
      </c>
      <c r="C9571">
        <v>1663</v>
      </c>
      <c r="D9571" t="s">
        <v>17496</v>
      </c>
      <c r="E9571">
        <v>4</v>
      </c>
      <c r="F9571">
        <v>6</v>
      </c>
      <c r="G9571" s="1">
        <v>43343.757316087962</v>
      </c>
    </row>
    <row r="9572" spans="1:7" x14ac:dyDescent="0.25">
      <c r="A9572" t="s">
        <v>58</v>
      </c>
      <c r="B9572" t="s">
        <v>17548</v>
      </c>
      <c r="C9572">
        <v>1385</v>
      </c>
      <c r="D9572" t="s">
        <v>17496</v>
      </c>
      <c r="E9572">
        <v>4</v>
      </c>
      <c r="F9572">
        <v>2</v>
      </c>
      <c r="G9572" s="1">
        <v>43343.757314965274</v>
      </c>
    </row>
    <row r="9573" spans="1:7" x14ac:dyDescent="0.25">
      <c r="A9573" t="s">
        <v>58</v>
      </c>
      <c r="B9573" t="s">
        <v>17550</v>
      </c>
      <c r="C9573">
        <v>6208</v>
      </c>
      <c r="D9573" t="s">
        <v>17496</v>
      </c>
      <c r="E9573">
        <v>4</v>
      </c>
      <c r="F9573">
        <v>1</v>
      </c>
      <c r="G9573" s="1">
        <v>43343.757314618058</v>
      </c>
    </row>
    <row r="9574" spans="1:7" x14ac:dyDescent="0.25">
      <c r="A9574" t="s">
        <v>58</v>
      </c>
      <c r="B9574" t="s">
        <v>17490</v>
      </c>
      <c r="C9574">
        <v>1120</v>
      </c>
      <c r="D9574" t="s">
        <v>17491</v>
      </c>
      <c r="E9574">
        <v>5</v>
      </c>
      <c r="F9574">
        <v>3</v>
      </c>
      <c r="G9574" s="1">
        <v>43343.757711226855</v>
      </c>
    </row>
    <row r="9575" spans="1:7" x14ac:dyDescent="0.25">
      <c r="A9575" t="s">
        <v>58</v>
      </c>
      <c r="B9575" t="s">
        <v>17490</v>
      </c>
      <c r="C9575">
        <v>13243</v>
      </c>
      <c r="D9575" t="s">
        <v>17491</v>
      </c>
      <c r="E9575">
        <v>5</v>
      </c>
      <c r="F9575">
        <v>1</v>
      </c>
      <c r="G9575" s="1">
        <v>43343.757710682868</v>
      </c>
    </row>
    <row r="9576" spans="1:7" x14ac:dyDescent="0.25">
      <c r="A9576" t="s">
        <v>58</v>
      </c>
      <c r="B9576" t="s">
        <v>17492</v>
      </c>
      <c r="C9576">
        <v>1342</v>
      </c>
      <c r="D9576" t="s">
        <v>17491</v>
      </c>
      <c r="E9576">
        <v>5</v>
      </c>
      <c r="F9576">
        <v>4</v>
      </c>
      <c r="G9576" s="1">
        <v>43343.757711423612</v>
      </c>
    </row>
    <row r="9577" spans="1:7" x14ac:dyDescent="0.25">
      <c r="A9577" t="s">
        <v>58</v>
      </c>
      <c r="B9577" t="s">
        <v>17493</v>
      </c>
      <c r="C9577">
        <v>2561</v>
      </c>
      <c r="D9577" t="s">
        <v>17491</v>
      </c>
      <c r="E9577">
        <v>5</v>
      </c>
      <c r="F9577">
        <v>2</v>
      </c>
      <c r="G9577" s="1">
        <v>43343.757711030092</v>
      </c>
    </row>
    <row r="9578" spans="1:7" x14ac:dyDescent="0.25">
      <c r="A9578" t="s">
        <v>58</v>
      </c>
      <c r="B9578" t="s">
        <v>17494</v>
      </c>
      <c r="C9578">
        <v>1030</v>
      </c>
      <c r="D9578" t="s">
        <v>17491</v>
      </c>
      <c r="E9578">
        <v>5</v>
      </c>
      <c r="F9578">
        <v>5</v>
      </c>
      <c r="G9578" s="1">
        <v>43343.757711770835</v>
      </c>
    </row>
    <row r="9579" spans="1:7" x14ac:dyDescent="0.25">
      <c r="A9579" t="s">
        <v>58</v>
      </c>
      <c r="B9579" t="s">
        <v>17514</v>
      </c>
      <c r="C9579">
        <v>1046</v>
      </c>
      <c r="D9579" t="s">
        <v>17491</v>
      </c>
      <c r="E9579">
        <v>5</v>
      </c>
      <c r="F9579">
        <v>12</v>
      </c>
      <c r="G9579" s="1">
        <v>43343.757713923609</v>
      </c>
    </row>
    <row r="9580" spans="1:7" x14ac:dyDescent="0.25">
      <c r="A9580" t="s">
        <v>58</v>
      </c>
      <c r="B9580" t="s">
        <v>17515</v>
      </c>
      <c r="C9580">
        <v>2088</v>
      </c>
      <c r="D9580" t="s">
        <v>17491</v>
      </c>
      <c r="E9580">
        <v>5</v>
      </c>
      <c r="F9580">
        <v>11</v>
      </c>
      <c r="G9580" s="1">
        <v>43343.757713391205</v>
      </c>
    </row>
    <row r="9581" spans="1:7" x14ac:dyDescent="0.25">
      <c r="A9581" t="s">
        <v>58</v>
      </c>
      <c r="B9581" t="s">
        <v>17526</v>
      </c>
      <c r="C9581">
        <v>759</v>
      </c>
      <c r="D9581" t="s">
        <v>17491</v>
      </c>
      <c r="E9581">
        <v>5</v>
      </c>
      <c r="F9581">
        <v>14</v>
      </c>
      <c r="G9581" s="1">
        <v>43343.757714664353</v>
      </c>
    </row>
    <row r="9582" spans="1:7" x14ac:dyDescent="0.25">
      <c r="A9582" t="s">
        <v>58</v>
      </c>
      <c r="B9582" t="s">
        <v>17527</v>
      </c>
      <c r="C9582">
        <v>1080</v>
      </c>
      <c r="D9582" t="s">
        <v>17491</v>
      </c>
      <c r="E9582">
        <v>5</v>
      </c>
      <c r="F9582">
        <v>15</v>
      </c>
      <c r="G9582" s="1">
        <v>43343.75771484954</v>
      </c>
    </row>
    <row r="9583" spans="1:7" x14ac:dyDescent="0.25">
      <c r="A9583" t="s">
        <v>58</v>
      </c>
      <c r="B9583" t="s">
        <v>17528</v>
      </c>
      <c r="C9583">
        <v>1072</v>
      </c>
      <c r="D9583" t="s">
        <v>17491</v>
      </c>
      <c r="E9583">
        <v>5</v>
      </c>
      <c r="F9583">
        <v>13</v>
      </c>
      <c r="G9583" s="1">
        <v>43343.757714317129</v>
      </c>
    </row>
    <row r="9584" spans="1:7" x14ac:dyDescent="0.25">
      <c r="A9584" t="s">
        <v>58</v>
      </c>
      <c r="B9584" t="s">
        <v>17529</v>
      </c>
      <c r="C9584">
        <v>1305</v>
      </c>
      <c r="D9584" t="s">
        <v>17491</v>
      </c>
      <c r="E9584">
        <v>5</v>
      </c>
      <c r="F9584">
        <v>10</v>
      </c>
      <c r="G9584" s="1">
        <v>43343.75771322917</v>
      </c>
    </row>
    <row r="9585" spans="1:7" x14ac:dyDescent="0.25">
      <c r="A9585" t="s">
        <v>58</v>
      </c>
      <c r="B9585" t="s">
        <v>17568</v>
      </c>
      <c r="C9585">
        <v>3089</v>
      </c>
      <c r="D9585" t="s">
        <v>17491</v>
      </c>
      <c r="E9585">
        <v>5</v>
      </c>
      <c r="F9585">
        <v>8</v>
      </c>
      <c r="G9585" s="1">
        <v>43343.757712650462</v>
      </c>
    </row>
    <row r="9586" spans="1:7" x14ac:dyDescent="0.25">
      <c r="A9586" t="s">
        <v>58</v>
      </c>
      <c r="B9586" t="s">
        <v>17568</v>
      </c>
      <c r="C9586">
        <v>922</v>
      </c>
      <c r="D9586" t="s">
        <v>17491</v>
      </c>
      <c r="E9586">
        <v>5</v>
      </c>
      <c r="F9586">
        <v>6</v>
      </c>
      <c r="G9586" s="1">
        <v>43343.757711956016</v>
      </c>
    </row>
    <row r="9587" spans="1:7" x14ac:dyDescent="0.25">
      <c r="A9587" t="s">
        <v>58</v>
      </c>
      <c r="B9587" t="s">
        <v>17569</v>
      </c>
      <c r="C9587">
        <v>1183</v>
      </c>
      <c r="D9587" t="s">
        <v>17491</v>
      </c>
      <c r="E9587">
        <v>5</v>
      </c>
      <c r="F9587">
        <v>7</v>
      </c>
      <c r="G9587" s="1">
        <v>43343.757712500003</v>
      </c>
    </row>
    <row r="9588" spans="1:7" x14ac:dyDescent="0.25">
      <c r="A9588" t="s">
        <v>58</v>
      </c>
      <c r="B9588" t="s">
        <v>17570</v>
      </c>
      <c r="C9588">
        <v>1945</v>
      </c>
      <c r="D9588" t="s">
        <v>17491</v>
      </c>
      <c r="E9588">
        <v>5</v>
      </c>
      <c r="F9588">
        <v>9</v>
      </c>
      <c r="G9588" s="1">
        <v>43343.757713043982</v>
      </c>
    </row>
    <row r="9589" spans="1:7" x14ac:dyDescent="0.25">
      <c r="A9589" t="s">
        <v>58</v>
      </c>
      <c r="B9589" t="s">
        <v>17500</v>
      </c>
      <c r="C9589">
        <v>1513</v>
      </c>
      <c r="D9589" t="s">
        <v>17501</v>
      </c>
      <c r="E9589">
        <v>6</v>
      </c>
      <c r="F9589">
        <v>4</v>
      </c>
      <c r="G9589" s="1">
        <v>43343.757935914349</v>
      </c>
    </row>
    <row r="9590" spans="1:7" x14ac:dyDescent="0.25">
      <c r="A9590" t="s">
        <v>58</v>
      </c>
      <c r="B9590" t="s">
        <v>17502</v>
      </c>
      <c r="C9590">
        <v>1885</v>
      </c>
      <c r="D9590" t="s">
        <v>17501</v>
      </c>
      <c r="E9590">
        <v>6</v>
      </c>
      <c r="F9590">
        <v>5</v>
      </c>
      <c r="G9590" s="1">
        <v>43343.757936111113</v>
      </c>
    </row>
    <row r="9591" spans="1:7" x14ac:dyDescent="0.25">
      <c r="A9591" t="s">
        <v>58</v>
      </c>
      <c r="B9591" t="s">
        <v>17503</v>
      </c>
      <c r="C9591">
        <v>1880</v>
      </c>
      <c r="D9591" t="s">
        <v>17501</v>
      </c>
      <c r="E9591">
        <v>6</v>
      </c>
      <c r="F9591">
        <v>3</v>
      </c>
      <c r="G9591" s="1">
        <v>43343.757935729169</v>
      </c>
    </row>
    <row r="9592" spans="1:7" x14ac:dyDescent="0.25">
      <c r="A9592" t="s">
        <v>58</v>
      </c>
      <c r="B9592" t="s">
        <v>17504</v>
      </c>
      <c r="C9592">
        <v>2692</v>
      </c>
      <c r="D9592" t="s">
        <v>17501</v>
      </c>
      <c r="E9592">
        <v>6</v>
      </c>
      <c r="F9592">
        <v>7</v>
      </c>
      <c r="G9592" s="1">
        <v>43343.757936805552</v>
      </c>
    </row>
    <row r="9593" spans="1:7" x14ac:dyDescent="0.25">
      <c r="A9593" t="s">
        <v>58</v>
      </c>
      <c r="B9593" t="s">
        <v>17505</v>
      </c>
      <c r="C9593">
        <v>1960</v>
      </c>
      <c r="D9593" t="s">
        <v>17501</v>
      </c>
      <c r="E9593">
        <v>6</v>
      </c>
      <c r="F9593">
        <v>6</v>
      </c>
      <c r="G9593" s="1">
        <v>43343.757936261572</v>
      </c>
    </row>
    <row r="9594" spans="1:7" x14ac:dyDescent="0.25">
      <c r="A9594" t="s">
        <v>58</v>
      </c>
      <c r="B9594" t="s">
        <v>17506</v>
      </c>
      <c r="C9594">
        <v>3040</v>
      </c>
      <c r="D9594" t="s">
        <v>17501</v>
      </c>
      <c r="E9594">
        <v>6</v>
      </c>
      <c r="F9594">
        <v>2</v>
      </c>
      <c r="G9594" s="1">
        <v>43343.757935381946</v>
      </c>
    </row>
    <row r="9595" spans="1:7" x14ac:dyDescent="0.25">
      <c r="A9595" t="s">
        <v>58</v>
      </c>
      <c r="B9595" t="s">
        <v>17509</v>
      </c>
      <c r="C9595">
        <v>1293</v>
      </c>
      <c r="D9595" t="s">
        <v>17501</v>
      </c>
      <c r="E9595">
        <v>6</v>
      </c>
      <c r="F9595">
        <v>8</v>
      </c>
      <c r="G9595" s="1">
        <v>43343.757937187504</v>
      </c>
    </row>
    <row r="9596" spans="1:7" x14ac:dyDescent="0.25">
      <c r="A9596" t="s">
        <v>58</v>
      </c>
      <c r="B9596" t="s">
        <v>17511</v>
      </c>
      <c r="C9596">
        <v>4709</v>
      </c>
      <c r="D9596" t="s">
        <v>17501</v>
      </c>
      <c r="E9596">
        <v>6</v>
      </c>
      <c r="F9596">
        <v>1</v>
      </c>
      <c r="G9596" s="1">
        <v>43343.757935185182</v>
      </c>
    </row>
    <row r="9597" spans="1:7" x14ac:dyDescent="0.25">
      <c r="A9597" t="s">
        <v>58</v>
      </c>
      <c r="B9597" t="s">
        <v>17487</v>
      </c>
      <c r="C9597">
        <v>1327</v>
      </c>
      <c r="D9597" t="s">
        <v>17488</v>
      </c>
      <c r="E9597">
        <v>7</v>
      </c>
      <c r="F9597">
        <v>6</v>
      </c>
      <c r="G9597" s="1">
        <v>43343.758126932873</v>
      </c>
    </row>
    <row r="9598" spans="1:7" x14ac:dyDescent="0.25">
      <c r="A9598" t="s">
        <v>58</v>
      </c>
      <c r="B9598" t="s">
        <v>17489</v>
      </c>
      <c r="C9598">
        <v>1297</v>
      </c>
      <c r="D9598" t="s">
        <v>17488</v>
      </c>
      <c r="E9598">
        <v>7</v>
      </c>
      <c r="F9598">
        <v>7</v>
      </c>
      <c r="G9598" s="1">
        <v>43343.758127118053</v>
      </c>
    </row>
    <row r="9599" spans="1:7" x14ac:dyDescent="0.25">
      <c r="A9599" t="s">
        <v>58</v>
      </c>
      <c r="B9599" t="s">
        <v>17546</v>
      </c>
      <c r="C9599">
        <v>1210</v>
      </c>
      <c r="D9599" t="s">
        <v>17488</v>
      </c>
      <c r="E9599">
        <v>7</v>
      </c>
      <c r="F9599">
        <v>4</v>
      </c>
      <c r="G9599" s="1">
        <v>43343.758125844906</v>
      </c>
    </row>
    <row r="9600" spans="1:7" x14ac:dyDescent="0.25">
      <c r="A9600" t="s">
        <v>58</v>
      </c>
      <c r="B9600" t="s">
        <v>17547</v>
      </c>
      <c r="C9600">
        <v>3493</v>
      </c>
      <c r="D9600" t="s">
        <v>17488</v>
      </c>
      <c r="E9600">
        <v>7</v>
      </c>
      <c r="F9600">
        <v>5</v>
      </c>
      <c r="G9600" s="1">
        <v>43343.75812658565</v>
      </c>
    </row>
    <row r="9601" spans="1:7" x14ac:dyDescent="0.25">
      <c r="A9601" t="s">
        <v>58</v>
      </c>
      <c r="B9601" t="s">
        <v>17554</v>
      </c>
      <c r="C9601">
        <v>1584</v>
      </c>
      <c r="D9601" t="s">
        <v>17488</v>
      </c>
      <c r="E9601">
        <v>7</v>
      </c>
      <c r="F9601">
        <v>3</v>
      </c>
      <c r="G9601" s="1">
        <v>43343.758125312503</v>
      </c>
    </row>
    <row r="9602" spans="1:7" x14ac:dyDescent="0.25">
      <c r="A9602" t="s">
        <v>58</v>
      </c>
      <c r="B9602" t="s">
        <v>17555</v>
      </c>
      <c r="C9602">
        <v>5875</v>
      </c>
      <c r="D9602" t="s">
        <v>17488</v>
      </c>
      <c r="E9602">
        <v>7</v>
      </c>
      <c r="F9602">
        <v>1</v>
      </c>
      <c r="G9602" s="1">
        <v>43343.758124918983</v>
      </c>
    </row>
    <row r="9603" spans="1:7" x14ac:dyDescent="0.25">
      <c r="A9603" t="s">
        <v>58</v>
      </c>
      <c r="B9603" t="s">
        <v>17556</v>
      </c>
      <c r="C9603">
        <v>1199</v>
      </c>
      <c r="D9603" t="s">
        <v>17488</v>
      </c>
      <c r="E9603">
        <v>7</v>
      </c>
      <c r="F9603">
        <v>2</v>
      </c>
      <c r="G9603" s="1">
        <v>43343.758125115739</v>
      </c>
    </row>
    <row r="9604" spans="1:7" x14ac:dyDescent="0.25">
      <c r="A9604" t="s">
        <v>58</v>
      </c>
      <c r="B9604" t="s">
        <v>17516</v>
      </c>
      <c r="C9604">
        <v>1463</v>
      </c>
      <c r="D9604" t="s">
        <v>17517</v>
      </c>
      <c r="E9604">
        <v>8</v>
      </c>
      <c r="F9604">
        <v>9</v>
      </c>
      <c r="G9604" s="1">
        <v>43343.75844672454</v>
      </c>
    </row>
    <row r="9605" spans="1:7" x14ac:dyDescent="0.25">
      <c r="A9605" t="s">
        <v>58</v>
      </c>
      <c r="B9605" t="s">
        <v>17525</v>
      </c>
      <c r="C9605">
        <v>2026</v>
      </c>
      <c r="D9605" t="s">
        <v>17517</v>
      </c>
      <c r="E9605">
        <v>8</v>
      </c>
      <c r="F9605">
        <v>8</v>
      </c>
      <c r="G9605" s="1">
        <v>43343.758446377316</v>
      </c>
    </row>
    <row r="9606" spans="1:7" x14ac:dyDescent="0.25">
      <c r="A9606" t="s">
        <v>58</v>
      </c>
      <c r="B9606" t="s">
        <v>17530</v>
      </c>
      <c r="C9606">
        <v>4355</v>
      </c>
      <c r="D9606" t="s">
        <v>17517</v>
      </c>
      <c r="E9606">
        <v>8</v>
      </c>
      <c r="F9606">
        <v>4</v>
      </c>
      <c r="G9606" s="1">
        <v>43343.758445636573</v>
      </c>
    </row>
    <row r="9607" spans="1:7" x14ac:dyDescent="0.25">
      <c r="A9607" t="s">
        <v>58</v>
      </c>
      <c r="B9607" t="s">
        <v>17531</v>
      </c>
      <c r="C9607">
        <v>1057</v>
      </c>
      <c r="D9607" t="s">
        <v>17517</v>
      </c>
      <c r="E9607">
        <v>8</v>
      </c>
      <c r="F9607">
        <v>3</v>
      </c>
      <c r="G9607" s="1">
        <v>43343.75844528935</v>
      </c>
    </row>
    <row r="9608" spans="1:7" x14ac:dyDescent="0.25">
      <c r="A9608" t="s">
        <v>58</v>
      </c>
      <c r="B9608" t="s">
        <v>17532</v>
      </c>
      <c r="C9608">
        <v>7438</v>
      </c>
      <c r="D9608" t="s">
        <v>17517</v>
      </c>
      <c r="E9608">
        <v>8</v>
      </c>
      <c r="F9608">
        <v>1</v>
      </c>
      <c r="G9608" s="1">
        <v>43343.758444756946</v>
      </c>
    </row>
    <row r="9609" spans="1:7" x14ac:dyDescent="0.25">
      <c r="A9609" t="s">
        <v>58</v>
      </c>
      <c r="B9609" t="s">
        <v>17533</v>
      </c>
      <c r="C9609">
        <v>1118</v>
      </c>
      <c r="D9609" t="s">
        <v>17517</v>
      </c>
      <c r="E9609">
        <v>8</v>
      </c>
      <c r="F9609">
        <v>2</v>
      </c>
      <c r="G9609" s="1">
        <v>43343.758445104169</v>
      </c>
    </row>
    <row r="9610" spans="1:7" x14ac:dyDescent="0.25">
      <c r="A9610" t="s">
        <v>58</v>
      </c>
      <c r="B9610" t="s">
        <v>17534</v>
      </c>
      <c r="C9610">
        <v>7159</v>
      </c>
      <c r="D9610" t="s">
        <v>17517</v>
      </c>
      <c r="E9610">
        <v>8</v>
      </c>
      <c r="F9610">
        <v>5</v>
      </c>
      <c r="G9610" s="1">
        <v>43343.758445833337</v>
      </c>
    </row>
    <row r="9611" spans="1:7" x14ac:dyDescent="0.25">
      <c r="A9611" t="s">
        <v>58</v>
      </c>
      <c r="B9611" t="s">
        <v>17535</v>
      </c>
      <c r="C9611">
        <v>1280</v>
      </c>
      <c r="D9611" t="s">
        <v>17517</v>
      </c>
      <c r="E9611">
        <v>8</v>
      </c>
      <c r="F9611">
        <v>7</v>
      </c>
      <c r="G9611" s="1">
        <v>43343.758446180553</v>
      </c>
    </row>
    <row r="9612" spans="1:7" x14ac:dyDescent="0.25">
      <c r="A9612" t="s">
        <v>58</v>
      </c>
      <c r="B9612" t="s">
        <v>17536</v>
      </c>
      <c r="C9612">
        <v>1325</v>
      </c>
      <c r="D9612" t="s">
        <v>17517</v>
      </c>
      <c r="E9612">
        <v>8</v>
      </c>
      <c r="F9612">
        <v>6</v>
      </c>
      <c r="G9612" s="1">
        <v>43343.758446030093</v>
      </c>
    </row>
    <row r="9613" spans="1:7" x14ac:dyDescent="0.25">
      <c r="A9613" t="s">
        <v>58</v>
      </c>
      <c r="B9613" t="s">
        <v>17537</v>
      </c>
      <c r="C9613">
        <v>1625</v>
      </c>
      <c r="D9613" t="s">
        <v>17538</v>
      </c>
      <c r="E9613">
        <v>9</v>
      </c>
      <c r="F9613">
        <v>14</v>
      </c>
      <c r="G9613" s="1">
        <v>43343.758961539352</v>
      </c>
    </row>
    <row r="9614" spans="1:7" x14ac:dyDescent="0.25">
      <c r="A9614" t="s">
        <v>58</v>
      </c>
      <c r="B9614" t="s">
        <v>17539</v>
      </c>
      <c r="C9614">
        <v>1648</v>
      </c>
      <c r="D9614" t="s">
        <v>17538</v>
      </c>
      <c r="E9614">
        <v>9</v>
      </c>
      <c r="F9614">
        <v>13</v>
      </c>
      <c r="G9614" s="1">
        <v>43343.758961342595</v>
      </c>
    </row>
    <row r="9615" spans="1:7" x14ac:dyDescent="0.25">
      <c r="A9615" t="s">
        <v>58</v>
      </c>
      <c r="B9615" t="s">
        <v>17549</v>
      </c>
      <c r="C9615">
        <v>1070</v>
      </c>
      <c r="D9615" t="s">
        <v>17538</v>
      </c>
      <c r="E9615">
        <v>9</v>
      </c>
      <c r="F9615">
        <v>16</v>
      </c>
      <c r="G9615" s="1">
        <v>43343.758962071763</v>
      </c>
    </row>
    <row r="9616" spans="1:7" x14ac:dyDescent="0.25">
      <c r="A9616" t="s">
        <v>58</v>
      </c>
      <c r="B9616" t="s">
        <v>17551</v>
      </c>
      <c r="C9616">
        <v>1282</v>
      </c>
      <c r="D9616" t="s">
        <v>17538</v>
      </c>
      <c r="E9616">
        <v>9</v>
      </c>
      <c r="F9616">
        <v>15</v>
      </c>
      <c r="G9616" s="1">
        <v>43343.758961724539</v>
      </c>
    </row>
    <row r="9617" spans="1:7" x14ac:dyDescent="0.25">
      <c r="A9617" t="s">
        <v>58</v>
      </c>
      <c r="B9617" t="s">
        <v>17557</v>
      </c>
      <c r="C9617">
        <v>7490</v>
      </c>
      <c r="D9617" t="s">
        <v>17538</v>
      </c>
      <c r="E9617">
        <v>9</v>
      </c>
      <c r="F9617">
        <v>1</v>
      </c>
      <c r="G9617" s="1">
        <v>43343.758957210652</v>
      </c>
    </row>
    <row r="9618" spans="1:7" x14ac:dyDescent="0.25">
      <c r="A9618" t="s">
        <v>58</v>
      </c>
      <c r="B9618" t="s">
        <v>17558</v>
      </c>
      <c r="C9618">
        <v>2568</v>
      </c>
      <c r="D9618" t="s">
        <v>17538</v>
      </c>
      <c r="E9618">
        <v>9</v>
      </c>
      <c r="F9618">
        <v>2</v>
      </c>
      <c r="G9618" s="1">
        <v>43343.758957372687</v>
      </c>
    </row>
    <row r="9619" spans="1:7" x14ac:dyDescent="0.25">
      <c r="A9619" t="s">
        <v>58</v>
      </c>
      <c r="B9619" t="s">
        <v>17559</v>
      </c>
      <c r="C9619">
        <v>12015</v>
      </c>
      <c r="D9619" t="s">
        <v>17538</v>
      </c>
      <c r="E9619">
        <v>9</v>
      </c>
      <c r="F9619">
        <v>3</v>
      </c>
      <c r="G9619" s="1">
        <v>43343.758957557868</v>
      </c>
    </row>
    <row r="9620" spans="1:7" x14ac:dyDescent="0.25">
      <c r="A9620" t="s">
        <v>58</v>
      </c>
      <c r="B9620" t="s">
        <v>17560</v>
      </c>
      <c r="C9620">
        <v>1239</v>
      </c>
      <c r="D9620" t="s">
        <v>17538</v>
      </c>
      <c r="E9620">
        <v>9</v>
      </c>
      <c r="F9620">
        <v>11</v>
      </c>
      <c r="G9620" s="1">
        <v>43343.758960104169</v>
      </c>
    </row>
    <row r="9621" spans="1:7" x14ac:dyDescent="0.25">
      <c r="A9621" t="s">
        <v>58</v>
      </c>
      <c r="B9621" t="s">
        <v>17561</v>
      </c>
      <c r="C9621">
        <v>5022</v>
      </c>
      <c r="D9621" t="s">
        <v>17538</v>
      </c>
      <c r="E9621">
        <v>9</v>
      </c>
      <c r="F9621">
        <v>6</v>
      </c>
      <c r="G9621" s="1">
        <v>43343.758958298611</v>
      </c>
    </row>
    <row r="9622" spans="1:7" x14ac:dyDescent="0.25">
      <c r="A9622" t="s">
        <v>58</v>
      </c>
      <c r="B9622" t="s">
        <v>17561</v>
      </c>
      <c r="C9622">
        <v>1353</v>
      </c>
      <c r="D9622" t="s">
        <v>17538</v>
      </c>
      <c r="E9622">
        <v>9</v>
      </c>
      <c r="F9622">
        <v>4</v>
      </c>
      <c r="G9622" s="1">
        <v>43343.758957905091</v>
      </c>
    </row>
    <row r="9623" spans="1:7" x14ac:dyDescent="0.25">
      <c r="A9623" t="s">
        <v>58</v>
      </c>
      <c r="B9623" t="s">
        <v>17562</v>
      </c>
      <c r="C9623">
        <v>1095</v>
      </c>
      <c r="D9623" t="s">
        <v>17538</v>
      </c>
      <c r="E9623">
        <v>9</v>
      </c>
      <c r="F9623">
        <v>8</v>
      </c>
      <c r="G9623" s="1">
        <v>43343.758958993058</v>
      </c>
    </row>
    <row r="9624" spans="1:7" x14ac:dyDescent="0.25">
      <c r="A9624" t="s">
        <v>58</v>
      </c>
      <c r="B9624" t="s">
        <v>17563</v>
      </c>
      <c r="C9624">
        <v>1554</v>
      </c>
      <c r="D9624" t="s">
        <v>17538</v>
      </c>
      <c r="E9624">
        <v>9</v>
      </c>
      <c r="F9624">
        <v>7</v>
      </c>
      <c r="G9624" s="1">
        <v>43343.758958645834</v>
      </c>
    </row>
    <row r="9625" spans="1:7" x14ac:dyDescent="0.25">
      <c r="A9625" t="s">
        <v>58</v>
      </c>
      <c r="B9625" t="s">
        <v>17564</v>
      </c>
      <c r="C9625">
        <v>1713</v>
      </c>
      <c r="D9625" t="s">
        <v>17538</v>
      </c>
      <c r="E9625">
        <v>9</v>
      </c>
      <c r="F9625">
        <v>10</v>
      </c>
      <c r="G9625" s="1">
        <v>43343.758959918981</v>
      </c>
    </row>
    <row r="9626" spans="1:7" x14ac:dyDescent="0.25">
      <c r="A9626" t="s">
        <v>58</v>
      </c>
      <c r="B9626" t="s">
        <v>17565</v>
      </c>
      <c r="C9626">
        <v>1832</v>
      </c>
      <c r="D9626" t="s">
        <v>17538</v>
      </c>
      <c r="E9626">
        <v>9</v>
      </c>
      <c r="F9626">
        <v>9</v>
      </c>
      <c r="G9626" s="1">
        <v>43343.758959525461</v>
      </c>
    </row>
    <row r="9627" spans="1:7" x14ac:dyDescent="0.25">
      <c r="A9627" t="s">
        <v>58</v>
      </c>
      <c r="B9627" t="s">
        <v>17566</v>
      </c>
      <c r="C9627">
        <v>1320</v>
      </c>
      <c r="D9627" t="s">
        <v>17538</v>
      </c>
      <c r="E9627">
        <v>9</v>
      </c>
      <c r="F9627">
        <v>5</v>
      </c>
      <c r="G9627" s="1">
        <v>43343.758958101855</v>
      </c>
    </row>
    <row r="9628" spans="1:7" x14ac:dyDescent="0.25">
      <c r="A9628" t="s">
        <v>58</v>
      </c>
      <c r="B9628" t="s">
        <v>17567</v>
      </c>
      <c r="C9628">
        <v>1072</v>
      </c>
      <c r="D9628" t="s">
        <v>17538</v>
      </c>
      <c r="E9628">
        <v>9</v>
      </c>
      <c r="F9628">
        <v>12</v>
      </c>
      <c r="G9628" s="1">
        <v>43343.758960995372</v>
      </c>
    </row>
    <row r="9629" spans="1:7" x14ac:dyDescent="0.25">
      <c r="A9629" t="s">
        <v>58</v>
      </c>
      <c r="B9629" t="s">
        <v>7803</v>
      </c>
      <c r="C9629">
        <v>4191</v>
      </c>
      <c r="D9629" t="s">
        <v>17485</v>
      </c>
      <c r="E9629">
        <v>10</v>
      </c>
      <c r="F9629">
        <v>1</v>
      </c>
      <c r="G9629" s="1">
        <v>43343.75900859954</v>
      </c>
    </row>
    <row r="9630" spans="1:7" x14ac:dyDescent="0.25">
      <c r="A9630" t="s">
        <v>58</v>
      </c>
      <c r="B9630" t="s">
        <v>7803</v>
      </c>
      <c r="C9630">
        <v>2244</v>
      </c>
      <c r="D9630" t="s">
        <v>17486</v>
      </c>
      <c r="E9630">
        <v>11</v>
      </c>
      <c r="F9630">
        <v>1</v>
      </c>
      <c r="G9630" s="1">
        <v>43343.759041087964</v>
      </c>
    </row>
    <row r="9631" spans="1:7" x14ac:dyDescent="0.25">
      <c r="A9631" t="s">
        <v>58</v>
      </c>
      <c r="B9631" t="s">
        <v>7803</v>
      </c>
      <c r="C9631">
        <v>2147</v>
      </c>
      <c r="D9631" t="s">
        <v>17484</v>
      </c>
      <c r="E9631">
        <v>12</v>
      </c>
      <c r="F9631">
        <v>1</v>
      </c>
      <c r="G9631" s="1">
        <v>43343.759068749998</v>
      </c>
    </row>
    <row r="9632" spans="1:7" x14ac:dyDescent="0.25">
      <c r="A9632" t="s">
        <v>59</v>
      </c>
      <c r="B9632" t="s">
        <v>17581</v>
      </c>
      <c r="C9632">
        <v>2227</v>
      </c>
      <c r="D9632" t="e">
        <f>-st-yz_stz--y</f>
        <v>#NAME?</v>
      </c>
      <c r="E9632">
        <v>1</v>
      </c>
      <c r="F9632">
        <v>3</v>
      </c>
      <c r="G9632" s="1">
        <v>43343.755635034722</v>
      </c>
    </row>
    <row r="9633" spans="1:7" x14ac:dyDescent="0.25">
      <c r="A9633" t="s">
        <v>59</v>
      </c>
      <c r="B9633" t="s">
        <v>17582</v>
      </c>
      <c r="C9633">
        <v>2149</v>
      </c>
      <c r="D9633" t="e">
        <f>-st-yz_stz--y</f>
        <v>#NAME?</v>
      </c>
      <c r="E9633">
        <v>1</v>
      </c>
      <c r="F9633">
        <v>4</v>
      </c>
      <c r="G9633" s="1">
        <v>43343.75563521991</v>
      </c>
    </row>
    <row r="9634" spans="1:7" x14ac:dyDescent="0.25">
      <c r="A9634" t="s">
        <v>59</v>
      </c>
      <c r="B9634" t="s">
        <v>17587</v>
      </c>
      <c r="C9634">
        <v>9865</v>
      </c>
      <c r="D9634" t="e">
        <f>-st-yz_stz--y</f>
        <v>#NAME?</v>
      </c>
      <c r="E9634">
        <v>1</v>
      </c>
      <c r="F9634">
        <v>1</v>
      </c>
      <c r="G9634" s="1">
        <v>43343.755634687499</v>
      </c>
    </row>
    <row r="9635" spans="1:7" x14ac:dyDescent="0.25">
      <c r="A9635" t="s">
        <v>59</v>
      </c>
      <c r="B9635" t="s">
        <v>17588</v>
      </c>
      <c r="C9635">
        <v>2003</v>
      </c>
      <c r="D9635" t="e">
        <f>-st-yz_stz--y</f>
        <v>#NAME?</v>
      </c>
      <c r="E9635">
        <v>1</v>
      </c>
      <c r="F9635">
        <v>2</v>
      </c>
      <c r="G9635" s="1">
        <v>43343.755634837966</v>
      </c>
    </row>
    <row r="9636" spans="1:7" x14ac:dyDescent="0.25">
      <c r="A9636" t="s">
        <v>59</v>
      </c>
      <c r="B9636" t="s">
        <v>17686</v>
      </c>
      <c r="C9636">
        <v>1932</v>
      </c>
      <c r="D9636" t="e">
        <f>-x-usyv_x--usvy</f>
        <v>#NAME?</v>
      </c>
      <c r="E9636">
        <v>2</v>
      </c>
      <c r="F9636">
        <v>5</v>
      </c>
      <c r="G9636" s="1">
        <v>43343.755838194447</v>
      </c>
    </row>
    <row r="9637" spans="1:7" x14ac:dyDescent="0.25">
      <c r="A9637" t="s">
        <v>59</v>
      </c>
      <c r="B9637" t="s">
        <v>17687</v>
      </c>
      <c r="C9637">
        <v>6990</v>
      </c>
      <c r="D9637" t="e">
        <f>-x-usyv_x--usvy</f>
        <v>#NAME?</v>
      </c>
      <c r="E9637">
        <v>2</v>
      </c>
      <c r="F9637">
        <v>1</v>
      </c>
      <c r="G9637" s="1">
        <v>43343.755837118057</v>
      </c>
    </row>
    <row r="9638" spans="1:7" x14ac:dyDescent="0.25">
      <c r="A9638" t="s">
        <v>59</v>
      </c>
      <c r="B9638" t="s">
        <v>17691</v>
      </c>
      <c r="C9638">
        <v>4282</v>
      </c>
      <c r="D9638" t="e">
        <f>-x-usyv_x--usvy</f>
        <v>#NAME?</v>
      </c>
      <c r="E9638">
        <v>2</v>
      </c>
      <c r="F9638">
        <v>2</v>
      </c>
      <c r="G9638" s="1">
        <v>43343.755837303244</v>
      </c>
    </row>
    <row r="9639" spans="1:7" x14ac:dyDescent="0.25">
      <c r="A9639" t="s">
        <v>59</v>
      </c>
      <c r="B9639" t="s">
        <v>17693</v>
      </c>
      <c r="C9639">
        <v>1726</v>
      </c>
      <c r="D9639" t="e">
        <f>-x-usyv_x--usvy</f>
        <v>#NAME?</v>
      </c>
      <c r="E9639">
        <v>2</v>
      </c>
      <c r="F9639">
        <v>4</v>
      </c>
      <c r="G9639" s="1">
        <v>43343.755837847224</v>
      </c>
    </row>
    <row r="9640" spans="1:7" x14ac:dyDescent="0.25">
      <c r="A9640" t="s">
        <v>59</v>
      </c>
      <c r="B9640" t="s">
        <v>17694</v>
      </c>
      <c r="C9640">
        <v>2093</v>
      </c>
      <c r="D9640" t="e">
        <f>-x-usyv_x--usvy</f>
        <v>#NAME?</v>
      </c>
      <c r="E9640">
        <v>2</v>
      </c>
      <c r="F9640">
        <v>3</v>
      </c>
      <c r="G9640" s="1">
        <v>43343.75583765046</v>
      </c>
    </row>
    <row r="9641" spans="1:7" x14ac:dyDescent="0.25">
      <c r="A9641" t="s">
        <v>59</v>
      </c>
      <c r="B9641" t="s">
        <v>17583</v>
      </c>
      <c r="C9641">
        <v>9565</v>
      </c>
      <c r="D9641" t="e">
        <f>-wyz-rxs_sxz-w-ry</f>
        <v>#NAME?</v>
      </c>
      <c r="E9641">
        <v>3</v>
      </c>
      <c r="F9641">
        <v>1</v>
      </c>
      <c r="G9641" s="1">
        <v>43343.756039780092</v>
      </c>
    </row>
    <row r="9642" spans="1:7" x14ac:dyDescent="0.25">
      <c r="A9642" t="s">
        <v>59</v>
      </c>
      <c r="B9642" t="s">
        <v>17584</v>
      </c>
      <c r="C9642">
        <v>3763</v>
      </c>
      <c r="D9642" t="e">
        <f>-wyz-rxs_sxz-w-ry</f>
        <v>#NAME?</v>
      </c>
      <c r="E9642">
        <v>3</v>
      </c>
      <c r="F9642">
        <v>2</v>
      </c>
      <c r="G9642" s="1">
        <v>43343.756039965279</v>
      </c>
    </row>
    <row r="9643" spans="1:7" x14ac:dyDescent="0.25">
      <c r="A9643" t="s">
        <v>59</v>
      </c>
      <c r="B9643" t="s">
        <v>17585</v>
      </c>
      <c r="C9643">
        <v>1595</v>
      </c>
      <c r="D9643" t="e">
        <f>-wyz-rxs_sxz-w-ry</f>
        <v>#NAME?</v>
      </c>
      <c r="E9643">
        <v>3</v>
      </c>
      <c r="F9643">
        <v>4</v>
      </c>
      <c r="G9643" s="1">
        <v>43343.756040509259</v>
      </c>
    </row>
    <row r="9644" spans="1:7" x14ac:dyDescent="0.25">
      <c r="A9644" t="s">
        <v>59</v>
      </c>
      <c r="B9644" t="s">
        <v>17586</v>
      </c>
      <c r="C9644">
        <v>2003</v>
      </c>
      <c r="D9644" t="e">
        <f>-wyz-rxs_sxz-w-ry</f>
        <v>#NAME?</v>
      </c>
      <c r="E9644">
        <v>3</v>
      </c>
      <c r="F9644">
        <v>3</v>
      </c>
      <c r="G9644" s="1">
        <v>43343.756040162036</v>
      </c>
    </row>
    <row r="9645" spans="1:7" x14ac:dyDescent="0.25">
      <c r="A9645" t="s">
        <v>59</v>
      </c>
      <c r="B9645" t="s">
        <v>17648</v>
      </c>
      <c r="C9645">
        <v>11538</v>
      </c>
      <c r="D9645" t="s">
        <v>17649</v>
      </c>
      <c r="E9645">
        <v>4</v>
      </c>
      <c r="F9645">
        <v>1</v>
      </c>
      <c r="G9645" s="1">
        <v>43343.756408483794</v>
      </c>
    </row>
    <row r="9646" spans="1:7" x14ac:dyDescent="0.25">
      <c r="A9646" t="s">
        <v>59</v>
      </c>
      <c r="B9646" t="s">
        <v>17653</v>
      </c>
      <c r="C9646">
        <v>1958</v>
      </c>
      <c r="D9646" t="s">
        <v>17649</v>
      </c>
      <c r="E9646">
        <v>4</v>
      </c>
      <c r="F9646">
        <v>2</v>
      </c>
      <c r="G9646" s="1">
        <v>43343.756408680558</v>
      </c>
    </row>
    <row r="9647" spans="1:7" x14ac:dyDescent="0.25">
      <c r="A9647" t="s">
        <v>59</v>
      </c>
      <c r="B9647" t="s">
        <v>17654</v>
      </c>
      <c r="C9647">
        <v>1998</v>
      </c>
      <c r="D9647" t="s">
        <v>17649</v>
      </c>
      <c r="E9647">
        <v>4</v>
      </c>
      <c r="F9647">
        <v>7</v>
      </c>
      <c r="G9647" s="1">
        <v>43343.756410300928</v>
      </c>
    </row>
    <row r="9648" spans="1:7" x14ac:dyDescent="0.25">
      <c r="A9648" t="s">
        <v>59</v>
      </c>
      <c r="B9648" t="s">
        <v>17655</v>
      </c>
      <c r="C9648">
        <v>1921</v>
      </c>
      <c r="D9648" t="s">
        <v>17649</v>
      </c>
      <c r="E9648">
        <v>4</v>
      </c>
      <c r="F9648">
        <v>8</v>
      </c>
      <c r="G9648" s="1">
        <v>43343.756410497685</v>
      </c>
    </row>
    <row r="9649" spans="1:7" x14ac:dyDescent="0.25">
      <c r="A9649" t="s">
        <v>59</v>
      </c>
      <c r="B9649" t="s">
        <v>17656</v>
      </c>
      <c r="C9649">
        <v>8662</v>
      </c>
      <c r="D9649" t="s">
        <v>17649</v>
      </c>
      <c r="E9649">
        <v>4</v>
      </c>
      <c r="F9649">
        <v>3</v>
      </c>
      <c r="G9649" s="1">
        <v>43343.756409027781</v>
      </c>
    </row>
    <row r="9650" spans="1:7" x14ac:dyDescent="0.25">
      <c r="A9650" t="s">
        <v>59</v>
      </c>
      <c r="B9650" t="s">
        <v>17657</v>
      </c>
      <c r="C9650">
        <v>1450</v>
      </c>
      <c r="D9650" t="s">
        <v>17649</v>
      </c>
      <c r="E9650">
        <v>4</v>
      </c>
      <c r="F9650">
        <v>6</v>
      </c>
      <c r="G9650" s="1">
        <v>43343.756409953705</v>
      </c>
    </row>
    <row r="9651" spans="1:7" x14ac:dyDescent="0.25">
      <c r="A9651" t="s">
        <v>59</v>
      </c>
      <c r="B9651" t="s">
        <v>17658</v>
      </c>
      <c r="C9651">
        <v>1539</v>
      </c>
      <c r="D9651" t="s">
        <v>17649</v>
      </c>
      <c r="E9651">
        <v>4</v>
      </c>
      <c r="F9651">
        <v>4</v>
      </c>
      <c r="G9651" s="1">
        <v>43343.756409224537</v>
      </c>
    </row>
    <row r="9652" spans="1:7" x14ac:dyDescent="0.25">
      <c r="A9652" t="s">
        <v>59</v>
      </c>
      <c r="B9652" t="s">
        <v>17659</v>
      </c>
      <c r="C9652">
        <v>2493</v>
      </c>
      <c r="D9652" t="s">
        <v>17649</v>
      </c>
      <c r="E9652">
        <v>4</v>
      </c>
      <c r="F9652">
        <v>5</v>
      </c>
      <c r="G9652" s="1">
        <v>43343.756409756941</v>
      </c>
    </row>
    <row r="9653" spans="1:7" x14ac:dyDescent="0.25">
      <c r="A9653" t="s">
        <v>59</v>
      </c>
      <c r="B9653" t="s">
        <v>17695</v>
      </c>
      <c r="C9653">
        <v>2571</v>
      </c>
      <c r="D9653" t="s">
        <v>17696</v>
      </c>
      <c r="E9653">
        <v>5</v>
      </c>
      <c r="F9653">
        <v>3</v>
      </c>
      <c r="G9653" s="1">
        <v>43343.756650694442</v>
      </c>
    </row>
    <row r="9654" spans="1:7" x14ac:dyDescent="0.25">
      <c r="A9654" t="s">
        <v>59</v>
      </c>
      <c r="B9654" t="s">
        <v>17697</v>
      </c>
      <c r="C9654">
        <v>1570</v>
      </c>
      <c r="D9654" t="s">
        <v>17696</v>
      </c>
      <c r="E9654">
        <v>5</v>
      </c>
      <c r="F9654">
        <v>6</v>
      </c>
      <c r="G9654" s="1">
        <v>43343.75665142361</v>
      </c>
    </row>
    <row r="9655" spans="1:7" x14ac:dyDescent="0.25">
      <c r="A9655" t="s">
        <v>59</v>
      </c>
      <c r="B9655" t="s">
        <v>17704</v>
      </c>
      <c r="C9655">
        <v>1810</v>
      </c>
      <c r="D9655" t="s">
        <v>17696</v>
      </c>
      <c r="E9655">
        <v>5</v>
      </c>
      <c r="F9655">
        <v>4</v>
      </c>
      <c r="G9655" s="1">
        <v>43343.756651076386</v>
      </c>
    </row>
    <row r="9656" spans="1:7" x14ac:dyDescent="0.25">
      <c r="A9656" t="s">
        <v>59</v>
      </c>
      <c r="B9656" t="s">
        <v>17705</v>
      </c>
      <c r="C9656">
        <v>1926</v>
      </c>
      <c r="D9656" t="s">
        <v>17696</v>
      </c>
      <c r="E9656">
        <v>5</v>
      </c>
      <c r="F9656">
        <v>5</v>
      </c>
      <c r="G9656" s="1">
        <v>43343.756651238429</v>
      </c>
    </row>
    <row r="9657" spans="1:7" x14ac:dyDescent="0.25">
      <c r="A9657" t="s">
        <v>59</v>
      </c>
      <c r="B9657" t="s">
        <v>17707</v>
      </c>
      <c r="C9657">
        <v>9578</v>
      </c>
      <c r="D9657" t="s">
        <v>17696</v>
      </c>
      <c r="E9657">
        <v>5</v>
      </c>
      <c r="F9657">
        <v>1</v>
      </c>
      <c r="G9657" s="1">
        <v>43343.756650347219</v>
      </c>
    </row>
    <row r="9658" spans="1:7" x14ac:dyDescent="0.25">
      <c r="A9658" t="s">
        <v>59</v>
      </c>
      <c r="B9658" t="s">
        <v>17724</v>
      </c>
      <c r="C9658">
        <v>2202</v>
      </c>
      <c r="D9658" t="s">
        <v>17696</v>
      </c>
      <c r="E9658">
        <v>5</v>
      </c>
      <c r="F9658">
        <v>2</v>
      </c>
      <c r="G9658" s="1">
        <v>43343.756650543983</v>
      </c>
    </row>
    <row r="9659" spans="1:7" x14ac:dyDescent="0.25">
      <c r="A9659" t="s">
        <v>59</v>
      </c>
      <c r="B9659" t="s">
        <v>17621</v>
      </c>
      <c r="C9659">
        <v>2059</v>
      </c>
      <c r="D9659" t="s">
        <v>17622</v>
      </c>
      <c r="E9659">
        <v>6</v>
      </c>
      <c r="F9659">
        <v>7</v>
      </c>
      <c r="G9659" s="1">
        <v>43343.757020914352</v>
      </c>
    </row>
    <row r="9660" spans="1:7" x14ac:dyDescent="0.25">
      <c r="A9660" t="s">
        <v>59</v>
      </c>
      <c r="B9660" t="s">
        <v>17638</v>
      </c>
      <c r="C9660">
        <v>2765</v>
      </c>
      <c r="D9660" t="s">
        <v>17622</v>
      </c>
      <c r="E9660">
        <v>6</v>
      </c>
      <c r="F9660">
        <v>6</v>
      </c>
      <c r="G9660" s="1">
        <v>43343.757020717596</v>
      </c>
    </row>
    <row r="9661" spans="1:7" x14ac:dyDescent="0.25">
      <c r="A9661" t="s">
        <v>59</v>
      </c>
      <c r="B9661" t="s">
        <v>17675</v>
      </c>
      <c r="C9661">
        <v>1971</v>
      </c>
      <c r="D9661" t="s">
        <v>17622</v>
      </c>
      <c r="E9661">
        <v>6</v>
      </c>
      <c r="F9661">
        <v>5</v>
      </c>
      <c r="G9661" s="1">
        <v>43343.757020567129</v>
      </c>
    </row>
    <row r="9662" spans="1:7" x14ac:dyDescent="0.25">
      <c r="A9662" t="s">
        <v>59</v>
      </c>
      <c r="B9662" t="s">
        <v>17709</v>
      </c>
      <c r="C9662">
        <v>12384</v>
      </c>
      <c r="D9662" t="s">
        <v>17622</v>
      </c>
      <c r="E9662">
        <v>6</v>
      </c>
      <c r="F9662">
        <v>1</v>
      </c>
      <c r="G9662" s="1">
        <v>43343.757019641205</v>
      </c>
    </row>
    <row r="9663" spans="1:7" x14ac:dyDescent="0.25">
      <c r="A9663" t="s">
        <v>59</v>
      </c>
      <c r="B9663" t="s">
        <v>17713</v>
      </c>
      <c r="C9663">
        <v>5819</v>
      </c>
      <c r="D9663" t="s">
        <v>17622</v>
      </c>
      <c r="E9663">
        <v>6</v>
      </c>
      <c r="F9663">
        <v>2</v>
      </c>
      <c r="G9663" s="1">
        <v>43343.757020023149</v>
      </c>
    </row>
    <row r="9664" spans="1:7" x14ac:dyDescent="0.25">
      <c r="A9664" t="s">
        <v>59</v>
      </c>
      <c r="B9664" t="s">
        <v>17717</v>
      </c>
      <c r="C9664">
        <v>3628</v>
      </c>
      <c r="D9664" t="s">
        <v>17622</v>
      </c>
      <c r="E9664">
        <v>6</v>
      </c>
      <c r="F9664">
        <v>3</v>
      </c>
      <c r="G9664" s="1">
        <v>43343.757020173609</v>
      </c>
    </row>
    <row r="9665" spans="1:7" x14ac:dyDescent="0.25">
      <c r="A9665" t="s">
        <v>59</v>
      </c>
      <c r="B9665" t="s">
        <v>17725</v>
      </c>
      <c r="C9665">
        <v>2787</v>
      </c>
      <c r="D9665" t="s">
        <v>17622</v>
      </c>
      <c r="E9665">
        <v>6</v>
      </c>
      <c r="F9665">
        <v>4</v>
      </c>
      <c r="G9665" s="1">
        <v>43343.757020370373</v>
      </c>
    </row>
    <row r="9666" spans="1:7" x14ac:dyDescent="0.25">
      <c r="A9666" t="s">
        <v>59</v>
      </c>
      <c r="B9666" t="s">
        <v>17679</v>
      </c>
      <c r="C9666">
        <v>1847</v>
      </c>
      <c r="D9666" t="s">
        <v>17680</v>
      </c>
      <c r="E9666">
        <v>7</v>
      </c>
      <c r="F9666">
        <v>6</v>
      </c>
      <c r="G9666" s="1">
        <v>43343.757499224535</v>
      </c>
    </row>
    <row r="9667" spans="1:7" x14ac:dyDescent="0.25">
      <c r="A9667" t="s">
        <v>59</v>
      </c>
      <c r="B9667" t="s">
        <v>17681</v>
      </c>
      <c r="C9667">
        <v>1814</v>
      </c>
      <c r="D9667" t="s">
        <v>17680</v>
      </c>
      <c r="E9667">
        <v>7</v>
      </c>
      <c r="F9667">
        <v>7</v>
      </c>
      <c r="G9667" s="1">
        <v>43343.757499421299</v>
      </c>
    </row>
    <row r="9668" spans="1:7" x14ac:dyDescent="0.25">
      <c r="A9668" t="s">
        <v>59</v>
      </c>
      <c r="B9668" t="s">
        <v>17699</v>
      </c>
      <c r="C9668">
        <v>26041</v>
      </c>
      <c r="D9668" t="s">
        <v>17680</v>
      </c>
      <c r="E9668">
        <v>7</v>
      </c>
      <c r="F9668">
        <v>1</v>
      </c>
      <c r="G9668" s="1">
        <v>43343.757497569444</v>
      </c>
    </row>
    <row r="9669" spans="1:7" x14ac:dyDescent="0.25">
      <c r="A9669" t="s">
        <v>59</v>
      </c>
      <c r="B9669" t="s">
        <v>17700</v>
      </c>
      <c r="C9669">
        <v>2825</v>
      </c>
      <c r="D9669" t="s">
        <v>17680</v>
      </c>
      <c r="E9669">
        <v>7</v>
      </c>
      <c r="F9669">
        <v>2</v>
      </c>
      <c r="G9669" s="1">
        <v>43343.757497951388</v>
      </c>
    </row>
    <row r="9670" spans="1:7" x14ac:dyDescent="0.25">
      <c r="A9670" t="s">
        <v>59</v>
      </c>
      <c r="B9670" t="s">
        <v>17701</v>
      </c>
      <c r="C9670">
        <v>3262</v>
      </c>
      <c r="D9670" t="s">
        <v>17680</v>
      </c>
      <c r="E9670">
        <v>7</v>
      </c>
      <c r="F9670">
        <v>3</v>
      </c>
      <c r="G9670" s="1">
        <v>43343.757498148145</v>
      </c>
    </row>
    <row r="9671" spans="1:7" x14ac:dyDescent="0.25">
      <c r="A9671" t="s">
        <v>59</v>
      </c>
      <c r="B9671" t="s">
        <v>17702</v>
      </c>
      <c r="C9671">
        <v>1552</v>
      </c>
      <c r="D9671" t="s">
        <v>17680</v>
      </c>
      <c r="E9671">
        <v>7</v>
      </c>
      <c r="F9671">
        <v>4</v>
      </c>
      <c r="G9671" s="1">
        <v>43343.757498298612</v>
      </c>
    </row>
    <row r="9672" spans="1:7" x14ac:dyDescent="0.25">
      <c r="A9672" t="s">
        <v>59</v>
      </c>
      <c r="B9672" t="s">
        <v>17703</v>
      </c>
      <c r="C9672">
        <v>3713</v>
      </c>
      <c r="D9672" t="s">
        <v>17680</v>
      </c>
      <c r="E9672">
        <v>7</v>
      </c>
      <c r="F9672">
        <v>5</v>
      </c>
      <c r="G9672" s="1">
        <v>43343.757499039355</v>
      </c>
    </row>
    <row r="9673" spans="1:7" x14ac:dyDescent="0.25">
      <c r="A9673" t="s">
        <v>59</v>
      </c>
      <c r="B9673" t="s">
        <v>17571</v>
      </c>
      <c r="C9673">
        <v>1946</v>
      </c>
      <c r="D9673" t="s">
        <v>17572</v>
      </c>
      <c r="E9673">
        <v>8</v>
      </c>
      <c r="F9673">
        <v>14</v>
      </c>
      <c r="G9673" s="1">
        <v>43343.758152812501</v>
      </c>
    </row>
    <row r="9674" spans="1:7" x14ac:dyDescent="0.25">
      <c r="A9674" t="s">
        <v>59</v>
      </c>
      <c r="B9674" t="s">
        <v>17573</v>
      </c>
      <c r="C9674">
        <v>1612</v>
      </c>
      <c r="D9674" t="s">
        <v>17572</v>
      </c>
      <c r="E9674">
        <v>8</v>
      </c>
      <c r="F9674">
        <v>15</v>
      </c>
      <c r="G9674" s="1">
        <v>43343.758153206021</v>
      </c>
    </row>
    <row r="9675" spans="1:7" x14ac:dyDescent="0.25">
      <c r="A9675" t="s">
        <v>59</v>
      </c>
      <c r="B9675" t="s">
        <v>17598</v>
      </c>
      <c r="C9675">
        <v>2263</v>
      </c>
      <c r="D9675" t="s">
        <v>17572</v>
      </c>
      <c r="E9675">
        <v>8</v>
      </c>
      <c r="F9675">
        <v>7</v>
      </c>
      <c r="G9675" s="1">
        <v>43343.758151006943</v>
      </c>
    </row>
    <row r="9676" spans="1:7" x14ac:dyDescent="0.25">
      <c r="A9676" t="s">
        <v>59</v>
      </c>
      <c r="B9676" t="s">
        <v>17599</v>
      </c>
      <c r="C9676">
        <v>1564</v>
      </c>
      <c r="D9676" t="s">
        <v>17572</v>
      </c>
      <c r="E9676">
        <v>8</v>
      </c>
      <c r="F9676">
        <v>13</v>
      </c>
      <c r="G9676" s="1">
        <v>43343.758152662034</v>
      </c>
    </row>
    <row r="9677" spans="1:7" x14ac:dyDescent="0.25">
      <c r="A9677" t="s">
        <v>59</v>
      </c>
      <c r="B9677" t="s">
        <v>17640</v>
      </c>
      <c r="C9677">
        <v>3078</v>
      </c>
      <c r="D9677" t="s">
        <v>17572</v>
      </c>
      <c r="E9677">
        <v>8</v>
      </c>
      <c r="F9677">
        <v>10</v>
      </c>
      <c r="G9677" s="1">
        <v>43343.758151932867</v>
      </c>
    </row>
    <row r="9678" spans="1:7" x14ac:dyDescent="0.25">
      <c r="A9678" t="s">
        <v>59</v>
      </c>
      <c r="B9678" t="s">
        <v>17641</v>
      </c>
      <c r="C9678">
        <v>1813</v>
      </c>
      <c r="D9678" t="s">
        <v>17572</v>
      </c>
      <c r="E9678">
        <v>8</v>
      </c>
      <c r="F9678">
        <v>11</v>
      </c>
      <c r="G9678" s="1">
        <v>43343.758152083334</v>
      </c>
    </row>
    <row r="9679" spans="1:7" x14ac:dyDescent="0.25">
      <c r="A9679" t="s">
        <v>59</v>
      </c>
      <c r="B9679" t="s">
        <v>17650</v>
      </c>
      <c r="C9679">
        <v>2669</v>
      </c>
      <c r="D9679" t="s">
        <v>17572</v>
      </c>
      <c r="E9679">
        <v>8</v>
      </c>
      <c r="F9679">
        <v>9</v>
      </c>
      <c r="G9679" s="1">
        <v>43343.75815173611</v>
      </c>
    </row>
    <row r="9680" spans="1:7" x14ac:dyDescent="0.25">
      <c r="A9680" t="s">
        <v>59</v>
      </c>
      <c r="B9680" t="s">
        <v>17651</v>
      </c>
      <c r="C9680">
        <v>2764</v>
      </c>
      <c r="D9680" t="s">
        <v>17572</v>
      </c>
      <c r="E9680">
        <v>8</v>
      </c>
      <c r="F9680">
        <v>8</v>
      </c>
      <c r="G9680" s="1">
        <v>43343.758151388887</v>
      </c>
    </row>
    <row r="9681" spans="1:7" x14ac:dyDescent="0.25">
      <c r="A9681" t="s">
        <v>59</v>
      </c>
      <c r="B9681" t="s">
        <v>17652</v>
      </c>
      <c r="C9681">
        <v>2135</v>
      </c>
      <c r="D9681" t="s">
        <v>17572</v>
      </c>
      <c r="E9681">
        <v>8</v>
      </c>
      <c r="F9681">
        <v>12</v>
      </c>
      <c r="G9681" s="1">
        <v>43343.75815228009</v>
      </c>
    </row>
    <row r="9682" spans="1:7" x14ac:dyDescent="0.25">
      <c r="A9682" t="s">
        <v>59</v>
      </c>
      <c r="B9682" t="s">
        <v>17661</v>
      </c>
      <c r="C9682">
        <v>4729</v>
      </c>
      <c r="D9682" t="s">
        <v>17572</v>
      </c>
      <c r="E9682">
        <v>8</v>
      </c>
      <c r="F9682">
        <v>5</v>
      </c>
      <c r="G9682" s="1">
        <v>43343.75815065972</v>
      </c>
    </row>
    <row r="9683" spans="1:7" x14ac:dyDescent="0.25">
      <c r="A9683" t="s">
        <v>59</v>
      </c>
      <c r="B9683" t="s">
        <v>17662</v>
      </c>
      <c r="C9683">
        <v>1977</v>
      </c>
      <c r="D9683" t="s">
        <v>17572</v>
      </c>
      <c r="E9683">
        <v>8</v>
      </c>
      <c r="F9683">
        <v>4</v>
      </c>
      <c r="G9683" s="1">
        <v>43343.758150312497</v>
      </c>
    </row>
    <row r="9684" spans="1:7" x14ac:dyDescent="0.25">
      <c r="A9684" t="s">
        <v>59</v>
      </c>
      <c r="B9684" t="s">
        <v>17663</v>
      </c>
      <c r="C9684">
        <v>3671</v>
      </c>
      <c r="D9684" t="s">
        <v>17572</v>
      </c>
      <c r="E9684">
        <v>8</v>
      </c>
      <c r="F9684">
        <v>3</v>
      </c>
      <c r="G9684" s="1">
        <v>43343.75814903935</v>
      </c>
    </row>
    <row r="9685" spans="1:7" x14ac:dyDescent="0.25">
      <c r="A9685" t="s">
        <v>59</v>
      </c>
      <c r="B9685" t="s">
        <v>17684</v>
      </c>
      <c r="C9685">
        <v>7311</v>
      </c>
      <c r="D9685" t="s">
        <v>17572</v>
      </c>
      <c r="E9685">
        <v>8</v>
      </c>
      <c r="F9685">
        <v>6</v>
      </c>
      <c r="G9685" s="1">
        <v>43343.758150844908</v>
      </c>
    </row>
    <row r="9686" spans="1:7" x14ac:dyDescent="0.25">
      <c r="A9686" t="s">
        <v>59</v>
      </c>
      <c r="B9686" t="s">
        <v>17685</v>
      </c>
      <c r="C9686">
        <v>2393</v>
      </c>
      <c r="D9686" t="s">
        <v>17572</v>
      </c>
      <c r="E9686">
        <v>8</v>
      </c>
      <c r="F9686">
        <v>2</v>
      </c>
      <c r="G9686" s="1">
        <v>43343.758148645837</v>
      </c>
    </row>
    <row r="9687" spans="1:7" x14ac:dyDescent="0.25">
      <c r="A9687" t="s">
        <v>59</v>
      </c>
      <c r="B9687" t="s">
        <v>17692</v>
      </c>
      <c r="C9687">
        <v>16508</v>
      </c>
      <c r="D9687" t="s">
        <v>17572</v>
      </c>
      <c r="E9687">
        <v>8</v>
      </c>
      <c r="F9687">
        <v>1</v>
      </c>
      <c r="G9687" s="1">
        <v>43343.758148298613</v>
      </c>
    </row>
    <row r="9688" spans="1:7" x14ac:dyDescent="0.25">
      <c r="A9688" t="s">
        <v>59</v>
      </c>
      <c r="B9688" t="s">
        <v>17589</v>
      </c>
      <c r="C9688">
        <v>10677</v>
      </c>
      <c r="D9688" t="s">
        <v>17590</v>
      </c>
      <c r="E9688">
        <v>9</v>
      </c>
      <c r="F9688">
        <v>1</v>
      </c>
      <c r="G9688" s="1">
        <v>43343.75852855324</v>
      </c>
    </row>
    <row r="9689" spans="1:7" x14ac:dyDescent="0.25">
      <c r="A9689" t="s">
        <v>59</v>
      </c>
      <c r="B9689" t="s">
        <v>17591</v>
      </c>
      <c r="C9689">
        <v>2317</v>
      </c>
      <c r="D9689" t="s">
        <v>17590</v>
      </c>
      <c r="E9689">
        <v>9</v>
      </c>
      <c r="F9689">
        <v>2</v>
      </c>
      <c r="G9689" s="1">
        <v>43343.758528900464</v>
      </c>
    </row>
    <row r="9690" spans="1:7" x14ac:dyDescent="0.25">
      <c r="A9690" t="s">
        <v>59</v>
      </c>
      <c r="B9690" t="s">
        <v>17592</v>
      </c>
      <c r="C9690">
        <v>2273</v>
      </c>
      <c r="D9690" t="s">
        <v>17590</v>
      </c>
      <c r="E9690">
        <v>9</v>
      </c>
      <c r="F9690">
        <v>6</v>
      </c>
      <c r="G9690" s="1">
        <v>43343.758530173611</v>
      </c>
    </row>
    <row r="9691" spans="1:7" x14ac:dyDescent="0.25">
      <c r="A9691" t="s">
        <v>59</v>
      </c>
      <c r="B9691" t="s">
        <v>17593</v>
      </c>
      <c r="C9691">
        <v>1856</v>
      </c>
      <c r="D9691" t="s">
        <v>17590</v>
      </c>
      <c r="E9691">
        <v>9</v>
      </c>
      <c r="F9691">
        <v>5</v>
      </c>
      <c r="G9691" s="1">
        <v>43343.758529826388</v>
      </c>
    </row>
    <row r="9692" spans="1:7" x14ac:dyDescent="0.25">
      <c r="A9692" t="s">
        <v>59</v>
      </c>
      <c r="B9692" t="s">
        <v>17594</v>
      </c>
      <c r="C9692">
        <v>3376</v>
      </c>
      <c r="D9692" t="s">
        <v>17590</v>
      </c>
      <c r="E9692">
        <v>9</v>
      </c>
      <c r="F9692">
        <v>3</v>
      </c>
      <c r="G9692" s="1">
        <v>43343.758529085651</v>
      </c>
    </row>
    <row r="9693" spans="1:7" x14ac:dyDescent="0.25">
      <c r="A9693" t="s">
        <v>59</v>
      </c>
      <c r="B9693" t="s">
        <v>17595</v>
      </c>
      <c r="C9693">
        <v>5302</v>
      </c>
      <c r="D9693" t="s">
        <v>17590</v>
      </c>
      <c r="E9693">
        <v>9</v>
      </c>
      <c r="F9693">
        <v>4</v>
      </c>
      <c r="G9693" s="1">
        <v>43343.758529479164</v>
      </c>
    </row>
    <row r="9694" spans="1:7" x14ac:dyDescent="0.25">
      <c r="A9694" t="s">
        <v>59</v>
      </c>
      <c r="B9694" t="s">
        <v>17698</v>
      </c>
      <c r="C9694">
        <v>2624</v>
      </c>
      <c r="D9694" t="s">
        <v>17590</v>
      </c>
      <c r="E9694">
        <v>9</v>
      </c>
      <c r="F9694">
        <v>9</v>
      </c>
      <c r="G9694" s="1">
        <v>43343.758531446758</v>
      </c>
    </row>
    <row r="9695" spans="1:7" x14ac:dyDescent="0.25">
      <c r="A9695" t="s">
        <v>59</v>
      </c>
      <c r="B9695" t="s">
        <v>17706</v>
      </c>
      <c r="C9695">
        <v>2087</v>
      </c>
      <c r="D9695" t="s">
        <v>17590</v>
      </c>
      <c r="E9695">
        <v>9</v>
      </c>
      <c r="F9695">
        <v>8</v>
      </c>
      <c r="G9695" s="1">
        <v>43343.758530706022</v>
      </c>
    </row>
    <row r="9696" spans="1:7" x14ac:dyDescent="0.25">
      <c r="A9696" t="s">
        <v>59</v>
      </c>
      <c r="B9696" t="s">
        <v>17708</v>
      </c>
      <c r="C9696">
        <v>1685</v>
      </c>
      <c r="D9696" t="s">
        <v>17590</v>
      </c>
      <c r="E9696">
        <v>9</v>
      </c>
      <c r="F9696">
        <v>7</v>
      </c>
      <c r="G9696" s="1">
        <v>43343.758530358798</v>
      </c>
    </row>
    <row r="9697" spans="1:7" x14ac:dyDescent="0.25">
      <c r="A9697" t="s">
        <v>59</v>
      </c>
      <c r="B9697" t="s">
        <v>17577</v>
      </c>
      <c r="C9697">
        <v>3572</v>
      </c>
      <c r="D9697" t="s">
        <v>17578</v>
      </c>
      <c r="E9697">
        <v>10</v>
      </c>
      <c r="F9697">
        <v>4</v>
      </c>
      <c r="G9697" s="1">
        <v>43343.75926929398</v>
      </c>
    </row>
    <row r="9698" spans="1:7" x14ac:dyDescent="0.25">
      <c r="A9698" t="s">
        <v>59</v>
      </c>
      <c r="B9698" t="s">
        <v>17623</v>
      </c>
      <c r="C9698">
        <v>2450</v>
      </c>
      <c r="D9698" t="s">
        <v>17578</v>
      </c>
      <c r="E9698">
        <v>10</v>
      </c>
      <c r="F9698">
        <v>5</v>
      </c>
      <c r="G9698" s="1">
        <v>43343.759269479167</v>
      </c>
    </row>
    <row r="9699" spans="1:7" x14ac:dyDescent="0.25">
      <c r="A9699" t="s">
        <v>59</v>
      </c>
      <c r="B9699" t="s">
        <v>17624</v>
      </c>
      <c r="C9699">
        <v>2530</v>
      </c>
      <c r="D9699" t="s">
        <v>17578</v>
      </c>
      <c r="E9699">
        <v>10</v>
      </c>
      <c r="F9699">
        <v>12</v>
      </c>
      <c r="G9699" s="1">
        <v>43343.759272025462</v>
      </c>
    </row>
    <row r="9700" spans="1:7" x14ac:dyDescent="0.25">
      <c r="A9700" t="s">
        <v>59</v>
      </c>
      <c r="B9700" t="s">
        <v>17625</v>
      </c>
      <c r="C9700">
        <v>1331</v>
      </c>
      <c r="D9700" t="s">
        <v>17578</v>
      </c>
      <c r="E9700">
        <v>10</v>
      </c>
      <c r="F9700">
        <v>13</v>
      </c>
      <c r="G9700" s="1">
        <v>43343.759272187497</v>
      </c>
    </row>
    <row r="9701" spans="1:7" x14ac:dyDescent="0.25">
      <c r="A9701" t="s">
        <v>59</v>
      </c>
      <c r="B9701" t="s">
        <v>17626</v>
      </c>
      <c r="C9701">
        <v>4514</v>
      </c>
      <c r="D9701" t="s">
        <v>17578</v>
      </c>
      <c r="E9701">
        <v>10</v>
      </c>
      <c r="F9701">
        <v>6</v>
      </c>
      <c r="G9701" s="1">
        <v>43343.759270023147</v>
      </c>
    </row>
    <row r="9702" spans="1:7" x14ac:dyDescent="0.25">
      <c r="A9702" t="s">
        <v>59</v>
      </c>
      <c r="B9702" t="s">
        <v>17627</v>
      </c>
      <c r="C9702">
        <v>1922</v>
      </c>
      <c r="D9702" t="s">
        <v>17578</v>
      </c>
      <c r="E9702">
        <v>10</v>
      </c>
      <c r="F9702">
        <v>11</v>
      </c>
      <c r="G9702" s="1">
        <v>43343.759271643517</v>
      </c>
    </row>
    <row r="9703" spans="1:7" x14ac:dyDescent="0.25">
      <c r="A9703" t="s">
        <v>59</v>
      </c>
      <c r="B9703" t="s">
        <v>17628</v>
      </c>
      <c r="C9703">
        <v>6098</v>
      </c>
      <c r="D9703" t="s">
        <v>17578</v>
      </c>
      <c r="E9703">
        <v>10</v>
      </c>
      <c r="F9703">
        <v>7</v>
      </c>
      <c r="G9703" s="1">
        <v>43343.759270219911</v>
      </c>
    </row>
    <row r="9704" spans="1:7" x14ac:dyDescent="0.25">
      <c r="A9704" t="s">
        <v>59</v>
      </c>
      <c r="B9704" t="s">
        <v>17629</v>
      </c>
      <c r="C9704">
        <v>1781</v>
      </c>
      <c r="D9704" t="s">
        <v>17578</v>
      </c>
      <c r="E9704">
        <v>10</v>
      </c>
      <c r="F9704">
        <v>10</v>
      </c>
      <c r="G9704" s="1">
        <v>43343.759270949071</v>
      </c>
    </row>
    <row r="9705" spans="1:7" x14ac:dyDescent="0.25">
      <c r="A9705" t="s">
        <v>59</v>
      </c>
      <c r="B9705" t="s">
        <v>17630</v>
      </c>
      <c r="C9705">
        <v>2005</v>
      </c>
      <c r="D9705" t="s">
        <v>17578</v>
      </c>
      <c r="E9705">
        <v>10</v>
      </c>
      <c r="F9705">
        <v>9</v>
      </c>
      <c r="G9705" s="1">
        <v>43343.759270752314</v>
      </c>
    </row>
    <row r="9706" spans="1:7" x14ac:dyDescent="0.25">
      <c r="A9706" t="s">
        <v>59</v>
      </c>
      <c r="B9706" t="s">
        <v>17631</v>
      </c>
      <c r="C9706">
        <v>3733</v>
      </c>
      <c r="D9706" t="s">
        <v>17578</v>
      </c>
      <c r="E9706">
        <v>10</v>
      </c>
      <c r="F9706">
        <v>8</v>
      </c>
      <c r="G9706" s="1">
        <v>43343.759270405091</v>
      </c>
    </row>
    <row r="9707" spans="1:7" x14ac:dyDescent="0.25">
      <c r="A9707" t="s">
        <v>59</v>
      </c>
      <c r="B9707" t="s">
        <v>17639</v>
      </c>
      <c r="C9707">
        <v>1487</v>
      </c>
      <c r="D9707" t="s">
        <v>17578</v>
      </c>
      <c r="E9707">
        <v>10</v>
      </c>
      <c r="F9707">
        <v>14</v>
      </c>
      <c r="G9707" s="1">
        <v>43343.759272569441</v>
      </c>
    </row>
    <row r="9708" spans="1:7" x14ac:dyDescent="0.25">
      <c r="A9708" t="s">
        <v>59</v>
      </c>
      <c r="B9708" t="s">
        <v>17674</v>
      </c>
      <c r="C9708">
        <v>6331</v>
      </c>
      <c r="D9708" t="s">
        <v>17578</v>
      </c>
      <c r="E9708">
        <v>10</v>
      </c>
      <c r="F9708">
        <v>3</v>
      </c>
      <c r="G9708" s="1">
        <v>43343.759269131944</v>
      </c>
    </row>
    <row r="9709" spans="1:7" x14ac:dyDescent="0.25">
      <c r="A9709" t="s">
        <v>59</v>
      </c>
      <c r="B9709" t="s">
        <v>17689</v>
      </c>
      <c r="C9709">
        <v>3331</v>
      </c>
      <c r="D9709" t="s">
        <v>17578</v>
      </c>
      <c r="E9709">
        <v>10</v>
      </c>
      <c r="F9709">
        <v>2</v>
      </c>
      <c r="G9709" s="1">
        <v>43343.759268437498</v>
      </c>
    </row>
    <row r="9710" spans="1:7" x14ac:dyDescent="0.25">
      <c r="A9710" t="s">
        <v>59</v>
      </c>
      <c r="B9710" t="s">
        <v>17690</v>
      </c>
      <c r="C9710">
        <v>22295</v>
      </c>
      <c r="D9710" t="s">
        <v>17578</v>
      </c>
      <c r="E9710">
        <v>10</v>
      </c>
      <c r="F9710">
        <v>1</v>
      </c>
      <c r="G9710" s="1">
        <v>43343.759267824076</v>
      </c>
    </row>
    <row r="9711" spans="1:7" x14ac:dyDescent="0.25">
      <c r="A9711" t="s">
        <v>59</v>
      </c>
      <c r="B9711" t="s">
        <v>17574</v>
      </c>
      <c r="C9711">
        <v>1551</v>
      </c>
      <c r="D9711" t="s">
        <v>17575</v>
      </c>
      <c r="E9711">
        <v>11</v>
      </c>
      <c r="F9711">
        <v>8</v>
      </c>
      <c r="G9711" s="1">
        <v>43343.760086261573</v>
      </c>
    </row>
    <row r="9712" spans="1:7" x14ac:dyDescent="0.25">
      <c r="A9712" t="s">
        <v>59</v>
      </c>
      <c r="B9712" t="s">
        <v>17576</v>
      </c>
      <c r="C9712">
        <v>2227</v>
      </c>
      <c r="D9712" t="s">
        <v>17575</v>
      </c>
      <c r="E9712">
        <v>11</v>
      </c>
      <c r="F9712">
        <v>7</v>
      </c>
      <c r="G9712" s="1">
        <v>43343.760085914349</v>
      </c>
    </row>
    <row r="9713" spans="1:7" x14ac:dyDescent="0.25">
      <c r="A9713" t="s">
        <v>59</v>
      </c>
      <c r="B9713" t="s">
        <v>17619</v>
      </c>
      <c r="C9713">
        <v>2572</v>
      </c>
      <c r="D9713" t="s">
        <v>17575</v>
      </c>
      <c r="E9713">
        <v>11</v>
      </c>
      <c r="F9713">
        <v>9</v>
      </c>
      <c r="G9713" s="1">
        <v>43343.760086608796</v>
      </c>
    </row>
    <row r="9714" spans="1:7" x14ac:dyDescent="0.25">
      <c r="A9714" t="s">
        <v>59</v>
      </c>
      <c r="B9714" t="s">
        <v>17620</v>
      </c>
      <c r="C9714">
        <v>1644</v>
      </c>
      <c r="D9714" t="s">
        <v>17575</v>
      </c>
      <c r="E9714">
        <v>11</v>
      </c>
      <c r="F9714">
        <v>10</v>
      </c>
      <c r="G9714" s="1">
        <v>43343.760086805552</v>
      </c>
    </row>
    <row r="9715" spans="1:7" x14ac:dyDescent="0.25">
      <c r="A9715" t="s">
        <v>59</v>
      </c>
      <c r="B9715" t="s">
        <v>17632</v>
      </c>
      <c r="C9715">
        <v>1570</v>
      </c>
      <c r="D9715" t="s">
        <v>17575</v>
      </c>
      <c r="E9715">
        <v>11</v>
      </c>
      <c r="F9715">
        <v>11</v>
      </c>
      <c r="G9715" s="1">
        <v>43343.760087002316</v>
      </c>
    </row>
    <row r="9716" spans="1:7" x14ac:dyDescent="0.25">
      <c r="A9716" t="s">
        <v>59</v>
      </c>
      <c r="B9716" t="s">
        <v>17633</v>
      </c>
      <c r="C9716">
        <v>2391</v>
      </c>
      <c r="D9716" t="s">
        <v>17575</v>
      </c>
      <c r="E9716">
        <v>11</v>
      </c>
      <c r="F9716">
        <v>16</v>
      </c>
      <c r="G9716" s="1">
        <v>43343.760088622686</v>
      </c>
    </row>
    <row r="9717" spans="1:7" x14ac:dyDescent="0.25">
      <c r="A9717" t="s">
        <v>59</v>
      </c>
      <c r="B9717" t="s">
        <v>17634</v>
      </c>
      <c r="C9717">
        <v>1818</v>
      </c>
      <c r="D9717" t="s">
        <v>17575</v>
      </c>
      <c r="E9717">
        <v>11</v>
      </c>
      <c r="F9717">
        <v>13</v>
      </c>
      <c r="G9717" s="1">
        <v>43343.760087696763</v>
      </c>
    </row>
    <row r="9718" spans="1:7" x14ac:dyDescent="0.25">
      <c r="A9718" t="s">
        <v>59</v>
      </c>
      <c r="B9718" t="s">
        <v>17635</v>
      </c>
      <c r="C9718">
        <v>2230</v>
      </c>
      <c r="D9718" t="s">
        <v>17575</v>
      </c>
      <c r="E9718">
        <v>11</v>
      </c>
      <c r="F9718">
        <v>12</v>
      </c>
      <c r="G9718" s="1">
        <v>43343.760087152776</v>
      </c>
    </row>
    <row r="9719" spans="1:7" x14ac:dyDescent="0.25">
      <c r="A9719" t="s">
        <v>59</v>
      </c>
      <c r="B9719" t="s">
        <v>17636</v>
      </c>
      <c r="C9719">
        <v>1483</v>
      </c>
      <c r="D9719" t="s">
        <v>17575</v>
      </c>
      <c r="E9719">
        <v>11</v>
      </c>
      <c r="F9719">
        <v>15</v>
      </c>
      <c r="G9719" s="1">
        <v>43343.760088229166</v>
      </c>
    </row>
    <row r="9720" spans="1:7" x14ac:dyDescent="0.25">
      <c r="A9720" t="s">
        <v>59</v>
      </c>
      <c r="B9720" t="s">
        <v>17637</v>
      </c>
      <c r="C9720">
        <v>1720</v>
      </c>
      <c r="D9720" t="s">
        <v>17575</v>
      </c>
      <c r="E9720">
        <v>11</v>
      </c>
      <c r="F9720">
        <v>14</v>
      </c>
      <c r="G9720" s="1">
        <v>43343.760088078707</v>
      </c>
    </row>
    <row r="9721" spans="1:7" x14ac:dyDescent="0.25">
      <c r="A9721" t="s">
        <v>59</v>
      </c>
      <c r="B9721" t="s">
        <v>17642</v>
      </c>
      <c r="C9721">
        <v>38636</v>
      </c>
      <c r="D9721" t="s">
        <v>17575</v>
      </c>
      <c r="E9721">
        <v>11</v>
      </c>
      <c r="F9721">
        <v>1</v>
      </c>
      <c r="G9721" s="1">
        <v>43343.760084641202</v>
      </c>
    </row>
    <row r="9722" spans="1:7" x14ac:dyDescent="0.25">
      <c r="A9722" t="s">
        <v>59</v>
      </c>
      <c r="B9722" t="s">
        <v>17643</v>
      </c>
      <c r="C9722">
        <v>3488</v>
      </c>
      <c r="D9722" t="s">
        <v>17575</v>
      </c>
      <c r="E9722">
        <v>11</v>
      </c>
      <c r="F9722">
        <v>2</v>
      </c>
      <c r="G9722" s="1">
        <v>43343.760084803238</v>
      </c>
    </row>
    <row r="9723" spans="1:7" x14ac:dyDescent="0.25">
      <c r="A9723" t="s">
        <v>59</v>
      </c>
      <c r="B9723" t="s">
        <v>17644</v>
      </c>
      <c r="C9723">
        <v>2597</v>
      </c>
      <c r="D9723" t="s">
        <v>17575</v>
      </c>
      <c r="E9723">
        <v>11</v>
      </c>
      <c r="F9723">
        <v>3</v>
      </c>
      <c r="G9723" s="1">
        <v>43343.760084988426</v>
      </c>
    </row>
    <row r="9724" spans="1:7" x14ac:dyDescent="0.25">
      <c r="A9724" t="s">
        <v>59</v>
      </c>
      <c r="B9724" t="s">
        <v>17645</v>
      </c>
      <c r="C9724">
        <v>1973</v>
      </c>
      <c r="D9724" t="s">
        <v>17575</v>
      </c>
      <c r="E9724">
        <v>11</v>
      </c>
      <c r="F9724">
        <v>4</v>
      </c>
      <c r="G9724" s="1">
        <v>43343.760085185182</v>
      </c>
    </row>
    <row r="9725" spans="1:7" x14ac:dyDescent="0.25">
      <c r="A9725" t="s">
        <v>59</v>
      </c>
      <c r="B9725" t="s">
        <v>17646</v>
      </c>
      <c r="C9725">
        <v>2317</v>
      </c>
      <c r="D9725" t="s">
        <v>17575</v>
      </c>
      <c r="E9725">
        <v>11</v>
      </c>
      <c r="F9725">
        <v>6</v>
      </c>
      <c r="G9725" s="1">
        <v>43343.760085729169</v>
      </c>
    </row>
    <row r="9726" spans="1:7" x14ac:dyDescent="0.25">
      <c r="A9726" t="s">
        <v>59</v>
      </c>
      <c r="B9726" t="s">
        <v>17647</v>
      </c>
      <c r="C9726">
        <v>2136</v>
      </c>
      <c r="D9726" t="s">
        <v>17575</v>
      </c>
      <c r="E9726">
        <v>11</v>
      </c>
      <c r="F9726">
        <v>5</v>
      </c>
      <c r="G9726" s="1">
        <v>43343.760085335649</v>
      </c>
    </row>
    <row r="9727" spans="1:7" x14ac:dyDescent="0.25">
      <c r="A9727" t="s">
        <v>59</v>
      </c>
      <c r="B9727" t="s">
        <v>17579</v>
      </c>
      <c r="C9727">
        <v>1850</v>
      </c>
      <c r="D9727" t="s">
        <v>17580</v>
      </c>
      <c r="E9727">
        <v>12</v>
      </c>
      <c r="F9727">
        <v>12</v>
      </c>
      <c r="G9727" s="1">
        <v>43343.760579479167</v>
      </c>
    </row>
    <row r="9728" spans="1:7" x14ac:dyDescent="0.25">
      <c r="A9728" t="s">
        <v>59</v>
      </c>
      <c r="B9728" t="s">
        <v>17600</v>
      </c>
      <c r="C9728">
        <v>9828</v>
      </c>
      <c r="D9728" t="s">
        <v>17580</v>
      </c>
      <c r="E9728">
        <v>12</v>
      </c>
      <c r="F9728">
        <v>3</v>
      </c>
      <c r="G9728" s="1">
        <v>43343.760577511574</v>
      </c>
    </row>
    <row r="9729" spans="1:7" x14ac:dyDescent="0.25">
      <c r="A9729" t="s">
        <v>59</v>
      </c>
      <c r="B9729" t="s">
        <v>17601</v>
      </c>
      <c r="C9729">
        <v>1993</v>
      </c>
      <c r="D9729" t="s">
        <v>17580</v>
      </c>
      <c r="E9729">
        <v>12</v>
      </c>
      <c r="F9729">
        <v>4</v>
      </c>
      <c r="G9729" s="1">
        <v>43343.76057766204</v>
      </c>
    </row>
    <row r="9730" spans="1:7" x14ac:dyDescent="0.25">
      <c r="A9730" t="s">
        <v>59</v>
      </c>
      <c r="B9730" t="s">
        <v>17602</v>
      </c>
      <c r="C9730">
        <v>2379</v>
      </c>
      <c r="D9730" t="s">
        <v>17580</v>
      </c>
      <c r="E9730">
        <v>12</v>
      </c>
      <c r="F9730">
        <v>5</v>
      </c>
      <c r="G9730" s="1">
        <v>43343.760578043984</v>
      </c>
    </row>
    <row r="9731" spans="1:7" x14ac:dyDescent="0.25">
      <c r="A9731" t="s">
        <v>59</v>
      </c>
      <c r="B9731" t="s">
        <v>17603</v>
      </c>
      <c r="C9731">
        <v>1656</v>
      </c>
      <c r="D9731" t="s">
        <v>17580</v>
      </c>
      <c r="E9731">
        <v>12</v>
      </c>
      <c r="F9731">
        <v>9</v>
      </c>
      <c r="G9731" s="1">
        <v>43343.760578935187</v>
      </c>
    </row>
    <row r="9732" spans="1:7" x14ac:dyDescent="0.25">
      <c r="A9732" t="s">
        <v>59</v>
      </c>
      <c r="B9732" t="s">
        <v>17604</v>
      </c>
      <c r="C9732">
        <v>1951</v>
      </c>
      <c r="D9732" t="s">
        <v>17580</v>
      </c>
      <c r="E9732">
        <v>12</v>
      </c>
      <c r="F9732">
        <v>6</v>
      </c>
      <c r="G9732" s="1">
        <v>43343.76057820602</v>
      </c>
    </row>
    <row r="9733" spans="1:7" x14ac:dyDescent="0.25">
      <c r="A9733" t="s">
        <v>59</v>
      </c>
      <c r="B9733" t="s">
        <v>17605</v>
      </c>
      <c r="C9733">
        <v>1992</v>
      </c>
      <c r="D9733" t="s">
        <v>17580</v>
      </c>
      <c r="E9733">
        <v>12</v>
      </c>
      <c r="F9733">
        <v>8</v>
      </c>
      <c r="G9733" s="1">
        <v>43343.760578587964</v>
      </c>
    </row>
    <row r="9734" spans="1:7" x14ac:dyDescent="0.25">
      <c r="A9734" t="s">
        <v>59</v>
      </c>
      <c r="B9734" t="s">
        <v>17606</v>
      </c>
      <c r="C9734">
        <v>1898</v>
      </c>
      <c r="D9734" t="s">
        <v>17580</v>
      </c>
      <c r="E9734">
        <v>12</v>
      </c>
      <c r="F9734">
        <v>7</v>
      </c>
      <c r="G9734" s="1">
        <v>43343.7605783912</v>
      </c>
    </row>
    <row r="9735" spans="1:7" x14ac:dyDescent="0.25">
      <c r="A9735" t="s">
        <v>59</v>
      </c>
      <c r="B9735" t="s">
        <v>17607</v>
      </c>
      <c r="C9735">
        <v>3847</v>
      </c>
      <c r="D9735" t="s">
        <v>17580</v>
      </c>
      <c r="E9735">
        <v>12</v>
      </c>
      <c r="F9735">
        <v>2</v>
      </c>
      <c r="G9735" s="1">
        <v>43343.760576967594</v>
      </c>
    </row>
    <row r="9736" spans="1:7" x14ac:dyDescent="0.25">
      <c r="A9736" t="s">
        <v>59</v>
      </c>
      <c r="B9736" t="s">
        <v>17608</v>
      </c>
      <c r="C9736">
        <v>10282</v>
      </c>
      <c r="D9736" t="s">
        <v>17580</v>
      </c>
      <c r="E9736">
        <v>12</v>
      </c>
      <c r="F9736">
        <v>1</v>
      </c>
      <c r="G9736" s="1">
        <v>43343.76057677083</v>
      </c>
    </row>
    <row r="9737" spans="1:7" x14ac:dyDescent="0.25">
      <c r="A9737" t="s">
        <v>59</v>
      </c>
      <c r="B9737" t="s">
        <v>17616</v>
      </c>
      <c r="C9737">
        <v>2083</v>
      </c>
      <c r="D9737" t="s">
        <v>17580</v>
      </c>
      <c r="E9737">
        <v>12</v>
      </c>
      <c r="F9737">
        <v>10</v>
      </c>
      <c r="G9737" s="1">
        <v>43343.760579131944</v>
      </c>
    </row>
    <row r="9738" spans="1:7" x14ac:dyDescent="0.25">
      <c r="A9738" t="s">
        <v>59</v>
      </c>
      <c r="B9738" t="s">
        <v>17716</v>
      </c>
      <c r="C9738">
        <v>1701</v>
      </c>
      <c r="D9738" t="s">
        <v>17580</v>
      </c>
      <c r="E9738">
        <v>12</v>
      </c>
      <c r="F9738">
        <v>11</v>
      </c>
      <c r="G9738" s="1">
        <v>43343.760579317131</v>
      </c>
    </row>
    <row r="9739" spans="1:7" x14ac:dyDescent="0.25">
      <c r="A9739" t="s">
        <v>59</v>
      </c>
      <c r="B9739" t="s">
        <v>17609</v>
      </c>
      <c r="C9739">
        <v>10855</v>
      </c>
      <c r="D9739" t="s">
        <v>17610</v>
      </c>
      <c r="E9739">
        <v>13</v>
      </c>
      <c r="F9739">
        <v>1</v>
      </c>
      <c r="G9739" s="1">
        <v>43343.760918599539</v>
      </c>
    </row>
    <row r="9740" spans="1:7" x14ac:dyDescent="0.25">
      <c r="A9740" t="s">
        <v>59</v>
      </c>
      <c r="B9740" t="s">
        <v>17613</v>
      </c>
      <c r="C9740">
        <v>2801</v>
      </c>
      <c r="D9740" t="s">
        <v>17610</v>
      </c>
      <c r="E9740">
        <v>13</v>
      </c>
      <c r="F9740">
        <v>2</v>
      </c>
      <c r="G9740" s="1">
        <v>43343.760918981483</v>
      </c>
    </row>
    <row r="9741" spans="1:7" x14ac:dyDescent="0.25">
      <c r="A9741" t="s">
        <v>59</v>
      </c>
      <c r="B9741" t="s">
        <v>17617</v>
      </c>
      <c r="C9741">
        <v>2771</v>
      </c>
      <c r="D9741" t="s">
        <v>17610</v>
      </c>
      <c r="E9741">
        <v>13</v>
      </c>
      <c r="F9741">
        <v>4</v>
      </c>
      <c r="G9741" s="1">
        <v>43343.760919328706</v>
      </c>
    </row>
    <row r="9742" spans="1:7" x14ac:dyDescent="0.25">
      <c r="A9742" t="s">
        <v>59</v>
      </c>
      <c r="B9742" t="s">
        <v>17618</v>
      </c>
      <c r="C9742">
        <v>2009</v>
      </c>
      <c r="D9742" t="s">
        <v>17610</v>
      </c>
      <c r="E9742">
        <v>13</v>
      </c>
      <c r="F9742">
        <v>3</v>
      </c>
      <c r="G9742" s="1">
        <v>43343.760919131943</v>
      </c>
    </row>
    <row r="9743" spans="1:7" x14ac:dyDescent="0.25">
      <c r="A9743" t="s">
        <v>59</v>
      </c>
      <c r="B9743" t="s">
        <v>17676</v>
      </c>
      <c r="C9743">
        <v>2169</v>
      </c>
      <c r="D9743" t="s">
        <v>17610</v>
      </c>
      <c r="E9743">
        <v>13</v>
      </c>
      <c r="F9743">
        <v>7</v>
      </c>
      <c r="G9743" s="1">
        <v>43343.76092040509</v>
      </c>
    </row>
    <row r="9744" spans="1:7" x14ac:dyDescent="0.25">
      <c r="A9744" t="s">
        <v>59</v>
      </c>
      <c r="B9744" t="s">
        <v>17677</v>
      </c>
      <c r="C9744">
        <v>2015</v>
      </c>
      <c r="D9744" t="s">
        <v>17610</v>
      </c>
      <c r="E9744">
        <v>13</v>
      </c>
      <c r="F9744">
        <v>6</v>
      </c>
      <c r="G9744" s="1">
        <v>43343.76092025463</v>
      </c>
    </row>
    <row r="9745" spans="1:7" x14ac:dyDescent="0.25">
      <c r="A9745" t="s">
        <v>59</v>
      </c>
      <c r="B9745" t="s">
        <v>17682</v>
      </c>
      <c r="C9745">
        <v>2330</v>
      </c>
      <c r="D9745" t="s">
        <v>17610</v>
      </c>
      <c r="E9745">
        <v>13</v>
      </c>
      <c r="F9745">
        <v>9</v>
      </c>
      <c r="G9745" s="1">
        <v>43343.760920949077</v>
      </c>
    </row>
    <row r="9746" spans="1:7" x14ac:dyDescent="0.25">
      <c r="A9746" t="s">
        <v>59</v>
      </c>
      <c r="B9746" t="s">
        <v>17683</v>
      </c>
      <c r="C9746">
        <v>1517</v>
      </c>
      <c r="D9746" t="s">
        <v>17610</v>
      </c>
      <c r="E9746">
        <v>13</v>
      </c>
      <c r="F9746">
        <v>8</v>
      </c>
      <c r="G9746" s="1">
        <v>43343.760920601853</v>
      </c>
    </row>
    <row r="9747" spans="1:7" x14ac:dyDescent="0.25">
      <c r="A9747" t="s">
        <v>59</v>
      </c>
      <c r="B9747" t="s">
        <v>17688</v>
      </c>
      <c r="C9747">
        <v>3080</v>
      </c>
      <c r="D9747" t="s">
        <v>17610</v>
      </c>
      <c r="E9747">
        <v>13</v>
      </c>
      <c r="F9747">
        <v>5</v>
      </c>
      <c r="G9747" s="1">
        <v>43343.760919525463</v>
      </c>
    </row>
    <row r="9748" spans="1:7" x14ac:dyDescent="0.25">
      <c r="A9748" t="s">
        <v>59</v>
      </c>
      <c r="B9748" t="s">
        <v>17596</v>
      </c>
      <c r="C9748">
        <v>1812</v>
      </c>
      <c r="D9748" t="s">
        <v>17597</v>
      </c>
      <c r="E9748">
        <v>14</v>
      </c>
      <c r="F9748">
        <v>5</v>
      </c>
      <c r="G9748" s="1">
        <v>43343.761746296295</v>
      </c>
    </row>
    <row r="9749" spans="1:7" x14ac:dyDescent="0.25">
      <c r="A9749" t="s">
        <v>59</v>
      </c>
      <c r="B9749" t="s">
        <v>17611</v>
      </c>
      <c r="C9749">
        <v>5225</v>
      </c>
      <c r="D9749" t="s">
        <v>17597</v>
      </c>
      <c r="E9749">
        <v>14</v>
      </c>
      <c r="F9749">
        <v>4</v>
      </c>
      <c r="G9749" s="1">
        <v>43343.761746099539</v>
      </c>
    </row>
    <row r="9750" spans="1:7" x14ac:dyDescent="0.25">
      <c r="A9750" t="s">
        <v>59</v>
      </c>
      <c r="B9750" t="s">
        <v>17612</v>
      </c>
      <c r="C9750">
        <v>13556</v>
      </c>
      <c r="D9750" t="s">
        <v>17597</v>
      </c>
      <c r="E9750">
        <v>14</v>
      </c>
      <c r="F9750">
        <v>1</v>
      </c>
      <c r="G9750" s="1">
        <v>43343.761745370372</v>
      </c>
    </row>
    <row r="9751" spans="1:7" x14ac:dyDescent="0.25">
      <c r="A9751" t="s">
        <v>59</v>
      </c>
      <c r="B9751" t="s">
        <v>17614</v>
      </c>
      <c r="C9751">
        <v>2625</v>
      </c>
      <c r="D9751" t="s">
        <v>17597</v>
      </c>
      <c r="E9751">
        <v>14</v>
      </c>
      <c r="F9751">
        <v>3</v>
      </c>
      <c r="G9751" s="1">
        <v>43343.761745914351</v>
      </c>
    </row>
    <row r="9752" spans="1:7" x14ac:dyDescent="0.25">
      <c r="A9752" t="s">
        <v>59</v>
      </c>
      <c r="B9752" t="s">
        <v>17615</v>
      </c>
      <c r="C9752">
        <v>12187</v>
      </c>
      <c r="D9752" t="s">
        <v>17597</v>
      </c>
      <c r="E9752">
        <v>14</v>
      </c>
      <c r="F9752">
        <v>2</v>
      </c>
      <c r="G9752" s="1">
        <v>43343.761745752316</v>
      </c>
    </row>
    <row r="9753" spans="1:7" x14ac:dyDescent="0.25">
      <c r="A9753" t="s">
        <v>59</v>
      </c>
      <c r="B9753" t="s">
        <v>17660</v>
      </c>
      <c r="C9753">
        <v>2077</v>
      </c>
      <c r="D9753" t="s">
        <v>17597</v>
      </c>
      <c r="E9753">
        <v>14</v>
      </c>
      <c r="F9753">
        <v>7</v>
      </c>
      <c r="G9753" s="1">
        <v>43343.761746990742</v>
      </c>
    </row>
    <row r="9754" spans="1:7" x14ac:dyDescent="0.25">
      <c r="A9754" t="s">
        <v>59</v>
      </c>
      <c r="B9754" t="s">
        <v>17664</v>
      </c>
      <c r="C9754">
        <v>1628</v>
      </c>
      <c r="D9754" t="s">
        <v>17597</v>
      </c>
      <c r="E9754">
        <v>14</v>
      </c>
      <c r="F9754">
        <v>10</v>
      </c>
      <c r="G9754" s="1">
        <v>43343.761748113429</v>
      </c>
    </row>
    <row r="9755" spans="1:7" x14ac:dyDescent="0.25">
      <c r="A9755" t="s">
        <v>59</v>
      </c>
      <c r="B9755" t="s">
        <v>17665</v>
      </c>
      <c r="C9755">
        <v>3773</v>
      </c>
      <c r="D9755" t="s">
        <v>17597</v>
      </c>
      <c r="E9755">
        <v>14</v>
      </c>
      <c r="F9755">
        <v>11</v>
      </c>
      <c r="G9755" s="1">
        <v>43343.761748263889</v>
      </c>
    </row>
    <row r="9756" spans="1:7" x14ac:dyDescent="0.25">
      <c r="A9756" t="s">
        <v>59</v>
      </c>
      <c r="B9756" t="s">
        <v>17666</v>
      </c>
      <c r="C9756">
        <v>2244</v>
      </c>
      <c r="D9756" t="s">
        <v>17597</v>
      </c>
      <c r="E9756">
        <v>14</v>
      </c>
      <c r="F9756">
        <v>12</v>
      </c>
      <c r="G9756" s="1">
        <v>43343.761748460645</v>
      </c>
    </row>
    <row r="9757" spans="1:7" x14ac:dyDescent="0.25">
      <c r="A9757" t="s">
        <v>59</v>
      </c>
      <c r="B9757" t="s">
        <v>17667</v>
      </c>
      <c r="C9757">
        <v>1960</v>
      </c>
      <c r="D9757" t="s">
        <v>17597</v>
      </c>
      <c r="E9757">
        <v>14</v>
      </c>
      <c r="F9757">
        <v>17</v>
      </c>
      <c r="G9757" s="1">
        <v>43343.7617497338</v>
      </c>
    </row>
    <row r="9758" spans="1:7" x14ac:dyDescent="0.25">
      <c r="A9758" t="s">
        <v>59</v>
      </c>
      <c r="B9758" t="s">
        <v>17668</v>
      </c>
      <c r="C9758">
        <v>12975</v>
      </c>
      <c r="D9758" t="s">
        <v>17597</v>
      </c>
      <c r="E9758">
        <v>14</v>
      </c>
      <c r="F9758">
        <v>9</v>
      </c>
      <c r="G9758" s="1">
        <v>43343.761747569442</v>
      </c>
    </row>
    <row r="9759" spans="1:7" x14ac:dyDescent="0.25">
      <c r="A9759" t="s">
        <v>59</v>
      </c>
      <c r="B9759" t="s">
        <v>17669</v>
      </c>
      <c r="C9759">
        <v>1705</v>
      </c>
      <c r="D9759" t="s">
        <v>17597</v>
      </c>
      <c r="E9759">
        <v>14</v>
      </c>
      <c r="F9759">
        <v>14</v>
      </c>
      <c r="G9759" s="1">
        <v>43343.761748993056</v>
      </c>
    </row>
    <row r="9760" spans="1:7" x14ac:dyDescent="0.25">
      <c r="A9760" t="s">
        <v>59</v>
      </c>
      <c r="B9760" t="s">
        <v>17670</v>
      </c>
      <c r="C9760">
        <v>2373</v>
      </c>
      <c r="D9760" t="s">
        <v>17597</v>
      </c>
      <c r="E9760">
        <v>14</v>
      </c>
      <c r="F9760">
        <v>13</v>
      </c>
      <c r="G9760" s="1">
        <v>43343.761748807869</v>
      </c>
    </row>
    <row r="9761" spans="1:7" x14ac:dyDescent="0.25">
      <c r="A9761" t="s">
        <v>59</v>
      </c>
      <c r="B9761" t="s">
        <v>17671</v>
      </c>
      <c r="C9761">
        <v>2027</v>
      </c>
      <c r="D9761" t="s">
        <v>17597</v>
      </c>
      <c r="E9761">
        <v>14</v>
      </c>
      <c r="F9761">
        <v>8</v>
      </c>
      <c r="G9761" s="1">
        <v>43343.761747187498</v>
      </c>
    </row>
    <row r="9762" spans="1:7" x14ac:dyDescent="0.25">
      <c r="A9762" t="s">
        <v>59</v>
      </c>
      <c r="B9762" t="s">
        <v>17672</v>
      </c>
      <c r="C9762">
        <v>1519</v>
      </c>
      <c r="D9762" t="s">
        <v>17597</v>
      </c>
      <c r="E9762">
        <v>14</v>
      </c>
      <c r="F9762">
        <v>16</v>
      </c>
      <c r="G9762" s="1">
        <v>43343.761749537036</v>
      </c>
    </row>
    <row r="9763" spans="1:7" x14ac:dyDescent="0.25">
      <c r="A9763" t="s">
        <v>59</v>
      </c>
      <c r="B9763" t="s">
        <v>17673</v>
      </c>
      <c r="C9763">
        <v>1504</v>
      </c>
      <c r="D9763" t="s">
        <v>17597</v>
      </c>
      <c r="E9763">
        <v>14</v>
      </c>
      <c r="F9763">
        <v>15</v>
      </c>
      <c r="G9763" s="1">
        <v>43343.761749189813</v>
      </c>
    </row>
    <row r="9764" spans="1:7" x14ac:dyDescent="0.25">
      <c r="A9764" t="s">
        <v>59</v>
      </c>
      <c r="B9764" t="s">
        <v>17678</v>
      </c>
      <c r="C9764">
        <v>1599</v>
      </c>
      <c r="D9764" t="s">
        <v>17597</v>
      </c>
      <c r="E9764">
        <v>14</v>
      </c>
      <c r="F9764">
        <v>6</v>
      </c>
      <c r="G9764" s="1">
        <v>43343.761746446762</v>
      </c>
    </row>
    <row r="9765" spans="1:7" x14ac:dyDescent="0.25">
      <c r="A9765" t="s">
        <v>59</v>
      </c>
      <c r="B9765" t="s">
        <v>17710</v>
      </c>
      <c r="C9765">
        <v>1926</v>
      </c>
      <c r="D9765" t="s">
        <v>17711</v>
      </c>
      <c r="E9765">
        <v>15</v>
      </c>
      <c r="F9765">
        <v>16</v>
      </c>
      <c r="G9765" s="1">
        <v>43343.763046990738</v>
      </c>
    </row>
    <row r="9766" spans="1:7" x14ac:dyDescent="0.25">
      <c r="A9766" t="s">
        <v>59</v>
      </c>
      <c r="B9766" t="s">
        <v>17712</v>
      </c>
      <c r="C9766">
        <v>2015</v>
      </c>
      <c r="D9766" t="s">
        <v>17711</v>
      </c>
      <c r="E9766">
        <v>15</v>
      </c>
      <c r="F9766">
        <v>15</v>
      </c>
      <c r="G9766" s="1">
        <v>43343.763046608794</v>
      </c>
    </row>
    <row r="9767" spans="1:7" x14ac:dyDescent="0.25">
      <c r="A9767" t="s">
        <v>59</v>
      </c>
      <c r="B9767" t="s">
        <v>17714</v>
      </c>
      <c r="C9767">
        <v>2255</v>
      </c>
      <c r="D9767" t="s">
        <v>17711</v>
      </c>
      <c r="E9767">
        <v>15</v>
      </c>
      <c r="F9767">
        <v>17</v>
      </c>
      <c r="G9767" s="1">
        <v>43343.763047141205</v>
      </c>
    </row>
    <row r="9768" spans="1:7" x14ac:dyDescent="0.25">
      <c r="A9768" t="s">
        <v>59</v>
      </c>
      <c r="B9768" t="s">
        <v>17715</v>
      </c>
      <c r="C9768">
        <v>5080</v>
      </c>
      <c r="D9768" t="s">
        <v>17711</v>
      </c>
      <c r="E9768">
        <v>15</v>
      </c>
      <c r="F9768">
        <v>14</v>
      </c>
      <c r="G9768" s="1">
        <v>43343.763046446758</v>
      </c>
    </row>
    <row r="9769" spans="1:7" x14ac:dyDescent="0.25">
      <c r="A9769" t="s">
        <v>59</v>
      </c>
      <c r="B9769" t="s">
        <v>17718</v>
      </c>
      <c r="C9769">
        <v>6034</v>
      </c>
      <c r="D9769" t="s">
        <v>17711</v>
      </c>
      <c r="E9769">
        <v>15</v>
      </c>
      <c r="F9769">
        <v>12</v>
      </c>
      <c r="G9769" s="1">
        <v>43343.763045914355</v>
      </c>
    </row>
    <row r="9770" spans="1:7" x14ac:dyDescent="0.25">
      <c r="A9770" t="s">
        <v>59</v>
      </c>
      <c r="B9770" t="s">
        <v>17719</v>
      </c>
      <c r="C9770">
        <v>2284</v>
      </c>
      <c r="D9770" t="s">
        <v>17711</v>
      </c>
      <c r="E9770">
        <v>15</v>
      </c>
      <c r="F9770">
        <v>18</v>
      </c>
      <c r="G9770" s="1">
        <v>43343.763047337961</v>
      </c>
    </row>
    <row r="9771" spans="1:7" x14ac:dyDescent="0.25">
      <c r="A9771" t="s">
        <v>59</v>
      </c>
      <c r="B9771" t="s">
        <v>17720</v>
      </c>
      <c r="C9771">
        <v>3354</v>
      </c>
      <c r="D9771" t="s">
        <v>17711</v>
      </c>
      <c r="E9771">
        <v>15</v>
      </c>
      <c r="F9771">
        <v>13</v>
      </c>
      <c r="G9771" s="1">
        <v>43343.763046064814</v>
      </c>
    </row>
    <row r="9772" spans="1:7" x14ac:dyDescent="0.25">
      <c r="A9772" t="s">
        <v>59</v>
      </c>
      <c r="B9772" t="s">
        <v>17721</v>
      </c>
      <c r="C9772">
        <v>1887</v>
      </c>
      <c r="D9772" t="s">
        <v>17711</v>
      </c>
      <c r="E9772">
        <v>15</v>
      </c>
      <c r="F9772">
        <v>21</v>
      </c>
      <c r="G9772" s="1">
        <v>43343.763048263892</v>
      </c>
    </row>
    <row r="9773" spans="1:7" x14ac:dyDescent="0.25">
      <c r="A9773" t="s">
        <v>59</v>
      </c>
      <c r="B9773" t="s">
        <v>17722</v>
      </c>
      <c r="C9773">
        <v>2146</v>
      </c>
      <c r="D9773" t="s">
        <v>17711</v>
      </c>
      <c r="E9773">
        <v>15</v>
      </c>
      <c r="F9773">
        <v>20</v>
      </c>
      <c r="G9773" s="1">
        <v>43343.763048067129</v>
      </c>
    </row>
    <row r="9774" spans="1:7" x14ac:dyDescent="0.25">
      <c r="A9774" t="s">
        <v>59</v>
      </c>
      <c r="B9774" t="s">
        <v>17723</v>
      </c>
      <c r="C9774">
        <v>7795</v>
      </c>
      <c r="D9774" t="s">
        <v>17711</v>
      </c>
      <c r="E9774">
        <v>15</v>
      </c>
      <c r="F9774">
        <v>19</v>
      </c>
      <c r="G9774" s="1">
        <v>43343.763047719905</v>
      </c>
    </row>
    <row r="9775" spans="1:7" x14ac:dyDescent="0.25">
      <c r="A9775" t="s">
        <v>59</v>
      </c>
      <c r="B9775" t="s">
        <v>17726</v>
      </c>
      <c r="C9775">
        <v>2889</v>
      </c>
      <c r="D9775" t="s">
        <v>17711</v>
      </c>
      <c r="E9775">
        <v>15</v>
      </c>
      <c r="F9775">
        <v>11</v>
      </c>
      <c r="G9775" s="1">
        <v>43343.763045520835</v>
      </c>
    </row>
    <row r="9776" spans="1:7" x14ac:dyDescent="0.25">
      <c r="A9776" t="s">
        <v>59</v>
      </c>
      <c r="B9776" t="s">
        <v>17727</v>
      </c>
      <c r="C9776">
        <v>1413</v>
      </c>
      <c r="D9776" t="s">
        <v>17711</v>
      </c>
      <c r="E9776">
        <v>15</v>
      </c>
      <c r="F9776">
        <v>22</v>
      </c>
      <c r="G9776" s="1">
        <v>43343.763048414352</v>
      </c>
    </row>
    <row r="9777" spans="1:7" x14ac:dyDescent="0.25">
      <c r="A9777" t="s">
        <v>59</v>
      </c>
      <c r="B9777" t="s">
        <v>17728</v>
      </c>
      <c r="C9777">
        <v>2099</v>
      </c>
      <c r="D9777" t="s">
        <v>17711</v>
      </c>
      <c r="E9777">
        <v>15</v>
      </c>
      <c r="F9777">
        <v>23</v>
      </c>
      <c r="G9777" s="1">
        <v>43343.763049502311</v>
      </c>
    </row>
    <row r="9778" spans="1:7" x14ac:dyDescent="0.25">
      <c r="A9778" t="s">
        <v>59</v>
      </c>
      <c r="B9778" t="s">
        <v>17729</v>
      </c>
      <c r="C9778">
        <v>5515</v>
      </c>
      <c r="D9778" t="s">
        <v>17711</v>
      </c>
      <c r="E9778">
        <v>15</v>
      </c>
      <c r="F9778">
        <v>3</v>
      </c>
      <c r="G9778" s="1">
        <v>43343.763043171297</v>
      </c>
    </row>
    <row r="9779" spans="1:7" x14ac:dyDescent="0.25">
      <c r="A9779" t="s">
        <v>59</v>
      </c>
      <c r="B9779" t="s">
        <v>17730</v>
      </c>
      <c r="C9779">
        <v>1916</v>
      </c>
      <c r="D9779" t="s">
        <v>17711</v>
      </c>
      <c r="E9779">
        <v>15</v>
      </c>
      <c r="F9779">
        <v>4</v>
      </c>
      <c r="G9779" s="1">
        <v>43343.763043368053</v>
      </c>
    </row>
    <row r="9780" spans="1:7" x14ac:dyDescent="0.25">
      <c r="A9780" t="s">
        <v>59</v>
      </c>
      <c r="B9780" t="s">
        <v>17731</v>
      </c>
      <c r="C9780">
        <v>2818</v>
      </c>
      <c r="D9780" t="s">
        <v>17711</v>
      </c>
      <c r="E9780">
        <v>15</v>
      </c>
      <c r="F9780">
        <v>2</v>
      </c>
      <c r="G9780" s="1">
        <v>43343.763042824074</v>
      </c>
    </row>
    <row r="9781" spans="1:7" x14ac:dyDescent="0.25">
      <c r="A9781" t="s">
        <v>59</v>
      </c>
      <c r="B9781" t="s">
        <v>17732</v>
      </c>
      <c r="C9781">
        <v>32600</v>
      </c>
      <c r="D9781" t="s">
        <v>17711</v>
      </c>
      <c r="E9781">
        <v>15</v>
      </c>
      <c r="F9781">
        <v>1</v>
      </c>
      <c r="G9781" s="1">
        <v>43343.763042627317</v>
      </c>
    </row>
    <row r="9782" spans="1:7" x14ac:dyDescent="0.25">
      <c r="A9782" t="s">
        <v>59</v>
      </c>
      <c r="B9782" t="s">
        <v>17733</v>
      </c>
      <c r="C9782">
        <v>5539</v>
      </c>
      <c r="D9782" t="s">
        <v>17711</v>
      </c>
      <c r="E9782">
        <v>15</v>
      </c>
      <c r="F9782">
        <v>8</v>
      </c>
      <c r="G9782" s="1">
        <v>43343.763044247688</v>
      </c>
    </row>
    <row r="9783" spans="1:7" x14ac:dyDescent="0.25">
      <c r="A9783" t="s">
        <v>59</v>
      </c>
      <c r="B9783" t="s">
        <v>17734</v>
      </c>
      <c r="C9783">
        <v>4640</v>
      </c>
      <c r="D9783" t="s">
        <v>17711</v>
      </c>
      <c r="E9783">
        <v>15</v>
      </c>
      <c r="F9783">
        <v>7</v>
      </c>
      <c r="G9783" s="1">
        <v>43343.763044097221</v>
      </c>
    </row>
    <row r="9784" spans="1:7" x14ac:dyDescent="0.25">
      <c r="A9784" t="s">
        <v>59</v>
      </c>
      <c r="B9784" t="s">
        <v>17735</v>
      </c>
      <c r="C9784">
        <v>1504</v>
      </c>
      <c r="D9784" t="s">
        <v>17711</v>
      </c>
      <c r="E9784">
        <v>15</v>
      </c>
      <c r="F9784">
        <v>6</v>
      </c>
      <c r="G9784" s="1">
        <v>43343.763043900464</v>
      </c>
    </row>
    <row r="9785" spans="1:7" x14ac:dyDescent="0.25">
      <c r="A9785" t="s">
        <v>59</v>
      </c>
      <c r="B9785" t="s">
        <v>17736</v>
      </c>
      <c r="C9785">
        <v>5273</v>
      </c>
      <c r="D9785" t="s">
        <v>17711</v>
      </c>
      <c r="E9785">
        <v>15</v>
      </c>
      <c r="F9785">
        <v>9</v>
      </c>
      <c r="G9785" s="1">
        <v>43343.763044988424</v>
      </c>
    </row>
    <row r="9786" spans="1:7" x14ac:dyDescent="0.25">
      <c r="A9786" t="s">
        <v>59</v>
      </c>
      <c r="B9786" t="s">
        <v>17737</v>
      </c>
      <c r="C9786">
        <v>7395</v>
      </c>
      <c r="D9786" t="s">
        <v>17711</v>
      </c>
      <c r="E9786">
        <v>15</v>
      </c>
      <c r="F9786">
        <v>5</v>
      </c>
      <c r="G9786" s="1">
        <v>43343.763043553241</v>
      </c>
    </row>
    <row r="9787" spans="1:7" x14ac:dyDescent="0.25">
      <c r="A9787" t="s">
        <v>59</v>
      </c>
      <c r="B9787" t="s">
        <v>17738</v>
      </c>
      <c r="C9787">
        <v>2931</v>
      </c>
      <c r="D9787" t="s">
        <v>17711</v>
      </c>
      <c r="E9787">
        <v>15</v>
      </c>
      <c r="F9787">
        <v>10</v>
      </c>
      <c r="G9787" s="1">
        <v>43343.763045173611</v>
      </c>
    </row>
    <row r="9788" spans="1:7" x14ac:dyDescent="0.25">
      <c r="A9788" t="s">
        <v>60</v>
      </c>
      <c r="B9788" t="s">
        <v>17764</v>
      </c>
      <c r="C9788">
        <v>6145</v>
      </c>
      <c r="D9788" t="s">
        <v>17765</v>
      </c>
      <c r="E9788">
        <v>1</v>
      </c>
      <c r="F9788">
        <v>1</v>
      </c>
      <c r="G9788" s="1">
        <v>43343.751628124999</v>
      </c>
    </row>
    <row r="9789" spans="1:7" x14ac:dyDescent="0.25">
      <c r="A9789" t="s">
        <v>60</v>
      </c>
      <c r="B9789" t="s">
        <v>17781</v>
      </c>
      <c r="C9789">
        <v>2865</v>
      </c>
      <c r="D9789" t="s">
        <v>17765</v>
      </c>
      <c r="E9789">
        <v>1</v>
      </c>
      <c r="F9789">
        <v>2</v>
      </c>
      <c r="G9789" s="1">
        <v>43343.751628472222</v>
      </c>
    </row>
    <row r="9790" spans="1:7" x14ac:dyDescent="0.25">
      <c r="A9790" t="s">
        <v>60</v>
      </c>
      <c r="B9790" t="s">
        <v>17783</v>
      </c>
      <c r="C9790">
        <v>2262</v>
      </c>
      <c r="D9790" t="s">
        <v>17765</v>
      </c>
      <c r="E9790">
        <v>1</v>
      </c>
      <c r="F9790">
        <v>3</v>
      </c>
      <c r="G9790" s="1">
        <v>43343.751628668979</v>
      </c>
    </row>
    <row r="9791" spans="1:7" x14ac:dyDescent="0.25">
      <c r="A9791" t="s">
        <v>60</v>
      </c>
      <c r="B9791" t="s">
        <v>17784</v>
      </c>
      <c r="C9791">
        <v>1155</v>
      </c>
      <c r="D9791" t="s">
        <v>17765</v>
      </c>
      <c r="E9791">
        <v>1</v>
      </c>
      <c r="F9791">
        <v>4</v>
      </c>
      <c r="G9791" s="1">
        <v>43343.751629016202</v>
      </c>
    </row>
    <row r="9792" spans="1:7" x14ac:dyDescent="0.25">
      <c r="A9792" t="s">
        <v>60</v>
      </c>
      <c r="B9792" t="s">
        <v>17748</v>
      </c>
      <c r="C9792">
        <v>2825</v>
      </c>
      <c r="D9792" t="s">
        <v>17749</v>
      </c>
      <c r="E9792">
        <v>2</v>
      </c>
      <c r="F9792">
        <v>4</v>
      </c>
      <c r="G9792" s="1">
        <v>43343.751800034719</v>
      </c>
    </row>
    <row r="9793" spans="1:7" x14ac:dyDescent="0.25">
      <c r="A9793" t="s">
        <v>60</v>
      </c>
      <c r="B9793" t="s">
        <v>17750</v>
      </c>
      <c r="C9793">
        <v>1025</v>
      </c>
      <c r="D9793" t="s">
        <v>17749</v>
      </c>
      <c r="E9793">
        <v>2</v>
      </c>
      <c r="F9793">
        <v>5</v>
      </c>
      <c r="G9793" s="1">
        <v>43343.751800231483</v>
      </c>
    </row>
    <row r="9794" spans="1:7" x14ac:dyDescent="0.25">
      <c r="A9794" t="s">
        <v>60</v>
      </c>
      <c r="B9794" t="s">
        <v>17828</v>
      </c>
      <c r="C9794">
        <v>1750</v>
      </c>
      <c r="D9794" t="s">
        <v>17749</v>
      </c>
      <c r="E9794">
        <v>2</v>
      </c>
      <c r="F9794">
        <v>3</v>
      </c>
      <c r="G9794" s="1">
        <v>43343.751799687503</v>
      </c>
    </row>
    <row r="9795" spans="1:7" x14ac:dyDescent="0.25">
      <c r="A9795" t="s">
        <v>60</v>
      </c>
      <c r="B9795" t="s">
        <v>17831</v>
      </c>
      <c r="C9795">
        <v>2931</v>
      </c>
      <c r="D9795" t="s">
        <v>17749</v>
      </c>
      <c r="E9795">
        <v>2</v>
      </c>
      <c r="F9795">
        <v>2</v>
      </c>
      <c r="G9795" s="1">
        <v>43343.751799502315</v>
      </c>
    </row>
    <row r="9796" spans="1:7" x14ac:dyDescent="0.25">
      <c r="A9796" t="s">
        <v>60</v>
      </c>
      <c r="B9796" t="s">
        <v>17834</v>
      </c>
      <c r="C9796">
        <v>4539</v>
      </c>
      <c r="D9796" t="s">
        <v>17749</v>
      </c>
      <c r="E9796">
        <v>2</v>
      </c>
      <c r="F9796">
        <v>1</v>
      </c>
      <c r="G9796" s="1">
        <v>43343.751799155092</v>
      </c>
    </row>
    <row r="9797" spans="1:7" x14ac:dyDescent="0.25">
      <c r="A9797" t="s">
        <v>60</v>
      </c>
      <c r="B9797" t="s">
        <v>17837</v>
      </c>
      <c r="C9797">
        <v>1262</v>
      </c>
      <c r="D9797" t="s">
        <v>17749</v>
      </c>
      <c r="E9797">
        <v>2</v>
      </c>
      <c r="F9797">
        <v>6</v>
      </c>
      <c r="G9797" s="1">
        <v>43343.751800578706</v>
      </c>
    </row>
    <row r="9798" spans="1:7" x14ac:dyDescent="0.25">
      <c r="A9798" t="s">
        <v>60</v>
      </c>
      <c r="B9798" t="s">
        <v>17742</v>
      </c>
      <c r="C9798">
        <v>1763</v>
      </c>
      <c r="D9798" t="s">
        <v>17743</v>
      </c>
      <c r="E9798">
        <v>3</v>
      </c>
      <c r="F9798">
        <v>4</v>
      </c>
      <c r="G9798" s="1">
        <v>43343.751916516201</v>
      </c>
    </row>
    <row r="9799" spans="1:7" x14ac:dyDescent="0.25">
      <c r="A9799" t="s">
        <v>60</v>
      </c>
      <c r="B9799" t="s">
        <v>17755</v>
      </c>
      <c r="C9799">
        <v>1411</v>
      </c>
      <c r="D9799" t="s">
        <v>17743</v>
      </c>
      <c r="E9799">
        <v>3</v>
      </c>
      <c r="F9799">
        <v>2</v>
      </c>
      <c r="G9799" s="1">
        <v>43343.751915243054</v>
      </c>
    </row>
    <row r="9800" spans="1:7" x14ac:dyDescent="0.25">
      <c r="A9800" t="s">
        <v>60</v>
      </c>
      <c r="B9800" t="s">
        <v>17756</v>
      </c>
      <c r="C9800">
        <v>4980</v>
      </c>
      <c r="D9800" t="s">
        <v>17743</v>
      </c>
      <c r="E9800">
        <v>3</v>
      </c>
      <c r="F9800">
        <v>1</v>
      </c>
      <c r="G9800" s="1">
        <v>43343.751915081019</v>
      </c>
    </row>
    <row r="9801" spans="1:7" x14ac:dyDescent="0.25">
      <c r="A9801" t="s">
        <v>60</v>
      </c>
      <c r="B9801" t="s">
        <v>17757</v>
      </c>
      <c r="C9801">
        <v>1505</v>
      </c>
      <c r="D9801" t="s">
        <v>17743</v>
      </c>
      <c r="E9801">
        <v>3</v>
      </c>
      <c r="F9801">
        <v>3</v>
      </c>
      <c r="G9801" s="1">
        <v>43343.751916319445</v>
      </c>
    </row>
    <row r="9802" spans="1:7" x14ac:dyDescent="0.25">
      <c r="A9802" t="s">
        <v>60</v>
      </c>
      <c r="B9802" t="s">
        <v>17841</v>
      </c>
      <c r="C9802">
        <v>1824</v>
      </c>
      <c r="D9802" t="s">
        <v>17842</v>
      </c>
      <c r="E9802">
        <v>4</v>
      </c>
      <c r="F9802">
        <v>5</v>
      </c>
      <c r="G9802" s="1">
        <v>43343.752153275462</v>
      </c>
    </row>
    <row r="9803" spans="1:7" x14ac:dyDescent="0.25">
      <c r="A9803" t="s">
        <v>60</v>
      </c>
      <c r="B9803" t="s">
        <v>17843</v>
      </c>
      <c r="C9803">
        <v>1620</v>
      </c>
      <c r="D9803" t="s">
        <v>17842</v>
      </c>
      <c r="E9803">
        <v>4</v>
      </c>
      <c r="F9803">
        <v>6</v>
      </c>
      <c r="G9803" s="1">
        <v>43343.752154745373</v>
      </c>
    </row>
    <row r="9804" spans="1:7" x14ac:dyDescent="0.25">
      <c r="A9804" t="s">
        <v>60</v>
      </c>
      <c r="B9804" t="s">
        <v>17844</v>
      </c>
      <c r="C9804">
        <v>2706</v>
      </c>
      <c r="D9804" t="s">
        <v>17842</v>
      </c>
      <c r="E9804">
        <v>4</v>
      </c>
      <c r="F9804">
        <v>4</v>
      </c>
      <c r="G9804" s="1">
        <v>43343.752153125002</v>
      </c>
    </row>
    <row r="9805" spans="1:7" x14ac:dyDescent="0.25">
      <c r="A9805" t="s">
        <v>60</v>
      </c>
      <c r="B9805" t="s">
        <v>17845</v>
      </c>
      <c r="C9805">
        <v>1280</v>
      </c>
      <c r="D9805" t="s">
        <v>17842</v>
      </c>
      <c r="E9805">
        <v>4</v>
      </c>
      <c r="F9805">
        <v>7</v>
      </c>
      <c r="G9805" s="1">
        <v>43343.752154895832</v>
      </c>
    </row>
    <row r="9806" spans="1:7" x14ac:dyDescent="0.25">
      <c r="A9806" t="s">
        <v>60</v>
      </c>
      <c r="B9806" t="s">
        <v>17850</v>
      </c>
      <c r="C9806">
        <v>1524</v>
      </c>
      <c r="D9806" t="s">
        <v>17842</v>
      </c>
      <c r="E9806">
        <v>4</v>
      </c>
      <c r="F9806">
        <v>2</v>
      </c>
      <c r="G9806" s="1">
        <v>43343.752152743058</v>
      </c>
    </row>
    <row r="9807" spans="1:7" x14ac:dyDescent="0.25">
      <c r="A9807" t="s">
        <v>60</v>
      </c>
      <c r="B9807" t="s">
        <v>17851</v>
      </c>
      <c r="C9807">
        <v>800</v>
      </c>
      <c r="D9807" t="s">
        <v>17842</v>
      </c>
      <c r="E9807">
        <v>4</v>
      </c>
      <c r="F9807">
        <v>3</v>
      </c>
      <c r="G9807" s="1">
        <v>43343.752152928239</v>
      </c>
    </row>
    <row r="9808" spans="1:7" x14ac:dyDescent="0.25">
      <c r="A9808" t="s">
        <v>60</v>
      </c>
      <c r="B9808" t="s">
        <v>17852</v>
      </c>
      <c r="C9808">
        <v>1012</v>
      </c>
      <c r="D9808" t="s">
        <v>17842</v>
      </c>
      <c r="E9808">
        <v>4</v>
      </c>
      <c r="F9808">
        <v>8</v>
      </c>
      <c r="G9808" s="1">
        <v>43343.752155439812</v>
      </c>
    </row>
    <row r="9809" spans="1:7" x14ac:dyDescent="0.25">
      <c r="A9809" t="s">
        <v>60</v>
      </c>
      <c r="B9809" t="s">
        <v>17874</v>
      </c>
      <c r="C9809">
        <v>9330</v>
      </c>
      <c r="D9809" t="s">
        <v>17842</v>
      </c>
      <c r="E9809">
        <v>4</v>
      </c>
      <c r="F9809">
        <v>1</v>
      </c>
      <c r="G9809" s="1">
        <v>43343.752152395835</v>
      </c>
    </row>
    <row r="9810" spans="1:7" x14ac:dyDescent="0.25">
      <c r="A9810" t="s">
        <v>60</v>
      </c>
      <c r="B9810" t="s">
        <v>17774</v>
      </c>
      <c r="C9810">
        <v>1363</v>
      </c>
      <c r="D9810" t="s">
        <v>17775</v>
      </c>
      <c r="E9810">
        <v>5</v>
      </c>
      <c r="F9810">
        <v>4</v>
      </c>
      <c r="G9810" s="1">
        <v>43343.752313854166</v>
      </c>
    </row>
    <row r="9811" spans="1:7" x14ac:dyDescent="0.25">
      <c r="A9811" t="s">
        <v>60</v>
      </c>
      <c r="B9811" t="s">
        <v>17776</v>
      </c>
      <c r="C9811">
        <v>2257</v>
      </c>
      <c r="D9811" t="s">
        <v>17775</v>
      </c>
      <c r="E9811">
        <v>5</v>
      </c>
      <c r="F9811">
        <v>2</v>
      </c>
      <c r="G9811" s="1">
        <v>43343.752313310186</v>
      </c>
    </row>
    <row r="9812" spans="1:7" x14ac:dyDescent="0.25">
      <c r="A9812" t="s">
        <v>60</v>
      </c>
      <c r="B9812" t="s">
        <v>17777</v>
      </c>
      <c r="C9812">
        <v>1683</v>
      </c>
      <c r="D9812" t="s">
        <v>17775</v>
      </c>
      <c r="E9812">
        <v>5</v>
      </c>
      <c r="F9812">
        <v>3</v>
      </c>
      <c r="G9812" s="1">
        <v>43343.752313657409</v>
      </c>
    </row>
    <row r="9813" spans="1:7" x14ac:dyDescent="0.25">
      <c r="A9813" t="s">
        <v>60</v>
      </c>
      <c r="B9813" t="s">
        <v>17778</v>
      </c>
      <c r="C9813">
        <v>1328</v>
      </c>
      <c r="D9813" t="s">
        <v>17775</v>
      </c>
      <c r="E9813">
        <v>5</v>
      </c>
      <c r="F9813">
        <v>5</v>
      </c>
      <c r="G9813" s="1">
        <v>43343.752314039353</v>
      </c>
    </row>
    <row r="9814" spans="1:7" x14ac:dyDescent="0.25">
      <c r="A9814" t="s">
        <v>60</v>
      </c>
      <c r="B9814" t="s">
        <v>17779</v>
      </c>
      <c r="C9814">
        <v>944</v>
      </c>
      <c r="D9814" t="s">
        <v>17775</v>
      </c>
      <c r="E9814">
        <v>5</v>
      </c>
      <c r="F9814">
        <v>6</v>
      </c>
      <c r="G9814" s="1">
        <v>43343.752314201389</v>
      </c>
    </row>
    <row r="9815" spans="1:7" x14ac:dyDescent="0.25">
      <c r="A9815" t="s">
        <v>60</v>
      </c>
      <c r="B9815" t="s">
        <v>17888</v>
      </c>
      <c r="C9815">
        <v>5917</v>
      </c>
      <c r="D9815" t="s">
        <v>17775</v>
      </c>
      <c r="E9815">
        <v>5</v>
      </c>
      <c r="F9815">
        <v>1</v>
      </c>
      <c r="G9815" s="1">
        <v>43343.752313113429</v>
      </c>
    </row>
    <row r="9816" spans="1:7" x14ac:dyDescent="0.25">
      <c r="A9816" t="s">
        <v>60</v>
      </c>
      <c r="B9816" t="s">
        <v>17911</v>
      </c>
      <c r="C9816">
        <v>4664</v>
      </c>
      <c r="D9816" t="s">
        <v>17912</v>
      </c>
      <c r="E9816">
        <v>6</v>
      </c>
      <c r="F9816">
        <v>2</v>
      </c>
      <c r="G9816" s="1">
        <v>43343.752533182873</v>
      </c>
    </row>
    <row r="9817" spans="1:7" x14ac:dyDescent="0.25">
      <c r="A9817" t="s">
        <v>60</v>
      </c>
      <c r="B9817" t="s">
        <v>17913</v>
      </c>
      <c r="C9817">
        <v>6141</v>
      </c>
      <c r="D9817" t="s">
        <v>17912</v>
      </c>
      <c r="E9817">
        <v>6</v>
      </c>
      <c r="F9817">
        <v>1</v>
      </c>
      <c r="G9817" s="1">
        <v>43343.752532986109</v>
      </c>
    </row>
    <row r="9818" spans="1:7" x14ac:dyDescent="0.25">
      <c r="A9818" t="s">
        <v>60</v>
      </c>
      <c r="B9818" t="s">
        <v>17914</v>
      </c>
      <c r="C9818">
        <v>1369</v>
      </c>
      <c r="D9818" t="s">
        <v>17912</v>
      </c>
      <c r="E9818">
        <v>6</v>
      </c>
      <c r="F9818">
        <v>3</v>
      </c>
      <c r="G9818" s="1">
        <v>43343.752533368053</v>
      </c>
    </row>
    <row r="9819" spans="1:7" x14ac:dyDescent="0.25">
      <c r="A9819" t="s">
        <v>60</v>
      </c>
      <c r="B9819" t="s">
        <v>17915</v>
      </c>
      <c r="C9819">
        <v>2363</v>
      </c>
      <c r="D9819" t="s">
        <v>17912</v>
      </c>
      <c r="E9819">
        <v>6</v>
      </c>
      <c r="F9819">
        <v>6</v>
      </c>
      <c r="G9819" s="1">
        <v>43343.7525340625</v>
      </c>
    </row>
    <row r="9820" spans="1:7" x14ac:dyDescent="0.25">
      <c r="A9820" t="s">
        <v>60</v>
      </c>
      <c r="B9820" t="s">
        <v>17916</v>
      </c>
      <c r="C9820">
        <v>1013</v>
      </c>
      <c r="D9820" t="s">
        <v>17912</v>
      </c>
      <c r="E9820">
        <v>6</v>
      </c>
      <c r="F9820">
        <v>7</v>
      </c>
      <c r="G9820" s="1">
        <v>43343.75253445602</v>
      </c>
    </row>
    <row r="9821" spans="1:7" x14ac:dyDescent="0.25">
      <c r="A9821" t="s">
        <v>60</v>
      </c>
      <c r="B9821" t="s">
        <v>17917</v>
      </c>
      <c r="C9821">
        <v>1619</v>
      </c>
      <c r="D9821" t="s">
        <v>17912</v>
      </c>
      <c r="E9821">
        <v>6</v>
      </c>
      <c r="F9821">
        <v>4</v>
      </c>
      <c r="G9821" s="1">
        <v>43343.752533715277</v>
      </c>
    </row>
    <row r="9822" spans="1:7" x14ac:dyDescent="0.25">
      <c r="A9822" t="s">
        <v>60</v>
      </c>
      <c r="B9822" t="s">
        <v>17918</v>
      </c>
      <c r="C9822">
        <v>1408</v>
      </c>
      <c r="D9822" t="s">
        <v>17912</v>
      </c>
      <c r="E9822">
        <v>6</v>
      </c>
      <c r="F9822">
        <v>5</v>
      </c>
      <c r="G9822" s="1">
        <v>43343.75253391204</v>
      </c>
    </row>
    <row r="9823" spans="1:7" x14ac:dyDescent="0.25">
      <c r="A9823" t="s">
        <v>60</v>
      </c>
      <c r="B9823" t="s">
        <v>17758</v>
      </c>
      <c r="C9823">
        <v>5989</v>
      </c>
      <c r="D9823" t="s">
        <v>17759</v>
      </c>
      <c r="E9823">
        <v>7</v>
      </c>
      <c r="F9823">
        <v>1</v>
      </c>
      <c r="G9823" s="1">
        <v>43343.752746909726</v>
      </c>
    </row>
    <row r="9824" spans="1:7" x14ac:dyDescent="0.25">
      <c r="A9824" t="s">
        <v>60</v>
      </c>
      <c r="B9824" t="s">
        <v>17763</v>
      </c>
      <c r="C9824">
        <v>946</v>
      </c>
      <c r="D9824" t="s">
        <v>17759</v>
      </c>
      <c r="E9824">
        <v>7</v>
      </c>
      <c r="F9824">
        <v>2</v>
      </c>
      <c r="G9824" s="1">
        <v>43343.752747071761</v>
      </c>
    </row>
    <row r="9825" spans="1:7" x14ac:dyDescent="0.25">
      <c r="A9825" t="s">
        <v>60</v>
      </c>
      <c r="B9825" t="s">
        <v>17780</v>
      </c>
      <c r="C9825">
        <v>1028</v>
      </c>
      <c r="D9825" t="s">
        <v>17759</v>
      </c>
      <c r="E9825">
        <v>7</v>
      </c>
      <c r="F9825">
        <v>6</v>
      </c>
      <c r="G9825" s="1">
        <v>43343.752747997685</v>
      </c>
    </row>
    <row r="9826" spans="1:7" x14ac:dyDescent="0.25">
      <c r="A9826" t="s">
        <v>60</v>
      </c>
      <c r="B9826" t="s">
        <v>17782</v>
      </c>
      <c r="C9826">
        <v>1169</v>
      </c>
      <c r="D9826" t="s">
        <v>17759</v>
      </c>
      <c r="E9826">
        <v>7</v>
      </c>
      <c r="F9826">
        <v>5</v>
      </c>
      <c r="G9826" s="1">
        <v>43343.752747800929</v>
      </c>
    </row>
    <row r="9827" spans="1:7" x14ac:dyDescent="0.25">
      <c r="A9827" t="s">
        <v>60</v>
      </c>
      <c r="B9827" t="s">
        <v>17785</v>
      </c>
      <c r="C9827">
        <v>1379</v>
      </c>
      <c r="D9827" t="s">
        <v>17759</v>
      </c>
      <c r="E9827">
        <v>7</v>
      </c>
      <c r="F9827">
        <v>3</v>
      </c>
      <c r="G9827" s="1">
        <v>43343.752747256942</v>
      </c>
    </row>
    <row r="9828" spans="1:7" x14ac:dyDescent="0.25">
      <c r="A9828" t="s">
        <v>60</v>
      </c>
      <c r="B9828" t="s">
        <v>17786</v>
      </c>
      <c r="C9828">
        <v>990</v>
      </c>
      <c r="D9828" t="s">
        <v>17759</v>
      </c>
      <c r="E9828">
        <v>7</v>
      </c>
      <c r="F9828">
        <v>4</v>
      </c>
      <c r="G9828" s="1">
        <v>43343.752747604165</v>
      </c>
    </row>
    <row r="9829" spans="1:7" x14ac:dyDescent="0.25">
      <c r="A9829" t="s">
        <v>60</v>
      </c>
      <c r="B9829" t="s">
        <v>17790</v>
      </c>
      <c r="C9829">
        <v>3684</v>
      </c>
      <c r="D9829" t="s">
        <v>17759</v>
      </c>
      <c r="E9829">
        <v>7</v>
      </c>
      <c r="F9829">
        <v>8</v>
      </c>
      <c r="G9829" s="1">
        <v>43343.752748344908</v>
      </c>
    </row>
    <row r="9830" spans="1:7" x14ac:dyDescent="0.25">
      <c r="A9830" t="s">
        <v>60</v>
      </c>
      <c r="B9830" t="s">
        <v>17791</v>
      </c>
      <c r="C9830">
        <v>852</v>
      </c>
      <c r="D9830" t="s">
        <v>17759</v>
      </c>
      <c r="E9830">
        <v>7</v>
      </c>
      <c r="F9830">
        <v>9</v>
      </c>
      <c r="G9830" s="1">
        <v>43343.752748692132</v>
      </c>
    </row>
    <row r="9831" spans="1:7" x14ac:dyDescent="0.25">
      <c r="A9831" t="s">
        <v>60</v>
      </c>
      <c r="B9831" t="s">
        <v>17792</v>
      </c>
      <c r="C9831">
        <v>1135</v>
      </c>
      <c r="D9831" t="s">
        <v>17759</v>
      </c>
      <c r="E9831">
        <v>7</v>
      </c>
      <c r="F9831">
        <v>7</v>
      </c>
      <c r="G9831" s="1">
        <v>43343.752748148145</v>
      </c>
    </row>
    <row r="9832" spans="1:7" x14ac:dyDescent="0.25">
      <c r="A9832" t="s">
        <v>60</v>
      </c>
      <c r="B9832" t="s">
        <v>17793</v>
      </c>
      <c r="C9832">
        <v>912</v>
      </c>
      <c r="D9832" t="s">
        <v>17759</v>
      </c>
      <c r="E9832">
        <v>7</v>
      </c>
      <c r="F9832">
        <v>10</v>
      </c>
      <c r="G9832" s="1">
        <v>43343.752749965279</v>
      </c>
    </row>
    <row r="9833" spans="1:7" x14ac:dyDescent="0.25">
      <c r="A9833" t="s">
        <v>60</v>
      </c>
      <c r="B9833" t="s">
        <v>17766</v>
      </c>
      <c r="C9833">
        <v>3311</v>
      </c>
      <c r="D9833" t="s">
        <v>17767</v>
      </c>
      <c r="E9833">
        <v>8</v>
      </c>
      <c r="F9833">
        <v>14</v>
      </c>
      <c r="G9833" s="1">
        <v>43343.753525497683</v>
      </c>
    </row>
    <row r="9834" spans="1:7" x14ac:dyDescent="0.25">
      <c r="A9834" t="s">
        <v>60</v>
      </c>
      <c r="B9834" t="s">
        <v>17768</v>
      </c>
      <c r="C9834">
        <v>835</v>
      </c>
      <c r="D9834" t="s">
        <v>17767</v>
      </c>
      <c r="E9834">
        <v>8</v>
      </c>
      <c r="F9834">
        <v>15</v>
      </c>
      <c r="G9834" s="1">
        <v>43343.753525694447</v>
      </c>
    </row>
    <row r="9835" spans="1:7" x14ac:dyDescent="0.25">
      <c r="A9835" t="s">
        <v>60</v>
      </c>
      <c r="B9835" t="s">
        <v>17769</v>
      </c>
      <c r="C9835">
        <v>2731</v>
      </c>
      <c r="D9835" t="s">
        <v>17767</v>
      </c>
      <c r="E9835">
        <v>8</v>
      </c>
      <c r="F9835">
        <v>13</v>
      </c>
      <c r="G9835" s="1">
        <v>43343.75352515046</v>
      </c>
    </row>
    <row r="9836" spans="1:7" x14ac:dyDescent="0.25">
      <c r="A9836" t="s">
        <v>60</v>
      </c>
      <c r="B9836" t="s">
        <v>17770</v>
      </c>
      <c r="C9836">
        <v>1070</v>
      </c>
      <c r="D9836" t="s">
        <v>17767</v>
      </c>
      <c r="E9836">
        <v>8</v>
      </c>
      <c r="F9836">
        <v>16</v>
      </c>
      <c r="G9836" s="1">
        <v>43343.753525891203</v>
      </c>
    </row>
    <row r="9837" spans="1:7" x14ac:dyDescent="0.25">
      <c r="A9837" t="s">
        <v>60</v>
      </c>
      <c r="B9837" t="s">
        <v>17773</v>
      </c>
      <c r="C9837">
        <v>3845</v>
      </c>
      <c r="D9837" t="s">
        <v>17767</v>
      </c>
      <c r="E9837">
        <v>8</v>
      </c>
      <c r="F9837">
        <v>12</v>
      </c>
      <c r="G9837" s="1">
        <v>43343.753524618056</v>
      </c>
    </row>
    <row r="9838" spans="1:7" x14ac:dyDescent="0.25">
      <c r="A9838" t="s">
        <v>60</v>
      </c>
      <c r="B9838" t="s">
        <v>17838</v>
      </c>
      <c r="C9838">
        <v>8830</v>
      </c>
      <c r="D9838" t="s">
        <v>17767</v>
      </c>
      <c r="E9838">
        <v>8</v>
      </c>
      <c r="F9838">
        <v>7</v>
      </c>
      <c r="G9838" s="1">
        <v>43343.753523344909</v>
      </c>
    </row>
    <row r="9839" spans="1:7" x14ac:dyDescent="0.25">
      <c r="A9839" t="s">
        <v>60</v>
      </c>
      <c r="B9839" t="s">
        <v>17839</v>
      </c>
      <c r="C9839">
        <v>3740</v>
      </c>
      <c r="D9839" t="s">
        <v>17767</v>
      </c>
      <c r="E9839">
        <v>8</v>
      </c>
      <c r="F9839">
        <v>8</v>
      </c>
      <c r="G9839" s="1">
        <v>43343.753523726853</v>
      </c>
    </row>
    <row r="9840" spans="1:7" x14ac:dyDescent="0.25">
      <c r="A9840" t="s">
        <v>60</v>
      </c>
      <c r="B9840" t="s">
        <v>17840</v>
      </c>
      <c r="C9840">
        <v>17265</v>
      </c>
      <c r="D9840" t="s">
        <v>17767</v>
      </c>
      <c r="E9840">
        <v>8</v>
      </c>
      <c r="F9840">
        <v>6</v>
      </c>
      <c r="G9840" s="1">
        <v>43343.753523182873</v>
      </c>
    </row>
    <row r="9841" spans="1:7" x14ac:dyDescent="0.25">
      <c r="A9841" t="s">
        <v>60</v>
      </c>
      <c r="B9841" t="s">
        <v>17846</v>
      </c>
      <c r="C9841">
        <v>961</v>
      </c>
      <c r="D9841" t="s">
        <v>17767</v>
      </c>
      <c r="E9841">
        <v>8</v>
      </c>
      <c r="F9841">
        <v>3</v>
      </c>
      <c r="G9841" s="1">
        <v>43343.753522453706</v>
      </c>
    </row>
    <row r="9842" spans="1:7" x14ac:dyDescent="0.25">
      <c r="A9842" t="s">
        <v>60</v>
      </c>
      <c r="B9842" t="s">
        <v>17847</v>
      </c>
      <c r="C9842">
        <v>817</v>
      </c>
      <c r="D9842" t="s">
        <v>17767</v>
      </c>
      <c r="E9842">
        <v>8</v>
      </c>
      <c r="F9842">
        <v>4</v>
      </c>
      <c r="G9842" s="1">
        <v>43343.753522604165</v>
      </c>
    </row>
    <row r="9843" spans="1:7" x14ac:dyDescent="0.25">
      <c r="A9843" t="s">
        <v>60</v>
      </c>
      <c r="B9843" t="s">
        <v>17848</v>
      </c>
      <c r="C9843">
        <v>5603</v>
      </c>
      <c r="D9843" t="s">
        <v>17767</v>
      </c>
      <c r="E9843">
        <v>8</v>
      </c>
      <c r="F9843">
        <v>9</v>
      </c>
      <c r="G9843" s="1">
        <v>43343.753523877313</v>
      </c>
    </row>
    <row r="9844" spans="1:7" x14ac:dyDescent="0.25">
      <c r="A9844" t="s">
        <v>60</v>
      </c>
      <c r="B9844" t="s">
        <v>17849</v>
      </c>
      <c r="C9844">
        <v>2382</v>
      </c>
      <c r="D9844" t="s">
        <v>17767</v>
      </c>
      <c r="E9844">
        <v>8</v>
      </c>
      <c r="F9844">
        <v>5</v>
      </c>
      <c r="G9844" s="1">
        <v>43343.753522997686</v>
      </c>
    </row>
    <row r="9845" spans="1:7" x14ac:dyDescent="0.25">
      <c r="A9845" t="s">
        <v>60</v>
      </c>
      <c r="B9845" t="s">
        <v>17853</v>
      </c>
      <c r="C9845">
        <v>8393</v>
      </c>
      <c r="D9845" t="s">
        <v>17767</v>
      </c>
      <c r="E9845">
        <v>8</v>
      </c>
      <c r="F9845">
        <v>1</v>
      </c>
      <c r="G9845" s="1">
        <v>43343.753522071762</v>
      </c>
    </row>
    <row r="9846" spans="1:7" x14ac:dyDescent="0.25">
      <c r="A9846" t="s">
        <v>60</v>
      </c>
      <c r="B9846" t="s">
        <v>17872</v>
      </c>
      <c r="C9846">
        <v>1123</v>
      </c>
      <c r="D9846" t="s">
        <v>17767</v>
      </c>
      <c r="E9846">
        <v>8</v>
      </c>
      <c r="F9846">
        <v>2</v>
      </c>
      <c r="G9846" s="1">
        <v>43343.753522256942</v>
      </c>
    </row>
    <row r="9847" spans="1:7" x14ac:dyDescent="0.25">
      <c r="A9847" t="s">
        <v>60</v>
      </c>
      <c r="B9847" t="s">
        <v>17873</v>
      </c>
      <c r="C9847">
        <v>2708</v>
      </c>
      <c r="D9847" t="s">
        <v>17767</v>
      </c>
      <c r="E9847">
        <v>8</v>
      </c>
      <c r="F9847">
        <v>10</v>
      </c>
      <c r="G9847" s="1">
        <v>43343.753524074076</v>
      </c>
    </row>
    <row r="9848" spans="1:7" x14ac:dyDescent="0.25">
      <c r="A9848" t="s">
        <v>60</v>
      </c>
      <c r="B9848" t="s">
        <v>17887</v>
      </c>
      <c r="C9848">
        <v>2956</v>
      </c>
      <c r="D9848" t="s">
        <v>17767</v>
      </c>
      <c r="E9848">
        <v>8</v>
      </c>
      <c r="F9848">
        <v>11</v>
      </c>
      <c r="G9848" s="1">
        <v>43343.7535244213</v>
      </c>
    </row>
    <row r="9849" spans="1:7" x14ac:dyDescent="0.25">
      <c r="A9849" t="s">
        <v>60</v>
      </c>
      <c r="B9849" t="s">
        <v>17854</v>
      </c>
      <c r="C9849">
        <v>8398</v>
      </c>
      <c r="D9849" t="s">
        <v>17855</v>
      </c>
      <c r="E9849">
        <v>9</v>
      </c>
      <c r="F9849">
        <v>9</v>
      </c>
      <c r="G9849" s="1">
        <v>43343.754639317129</v>
      </c>
    </row>
    <row r="9850" spans="1:7" x14ac:dyDescent="0.25">
      <c r="A9850" t="s">
        <v>60</v>
      </c>
      <c r="B9850" t="s">
        <v>17856</v>
      </c>
      <c r="C9850">
        <v>4875</v>
      </c>
      <c r="D9850" t="s">
        <v>17855</v>
      </c>
      <c r="E9850">
        <v>9</v>
      </c>
      <c r="F9850">
        <v>8</v>
      </c>
      <c r="G9850" s="1">
        <v>43343.754638969905</v>
      </c>
    </row>
    <row r="9851" spans="1:7" x14ac:dyDescent="0.25">
      <c r="A9851" t="s">
        <v>60</v>
      </c>
      <c r="B9851" t="s">
        <v>17857</v>
      </c>
      <c r="C9851">
        <v>1490</v>
      </c>
      <c r="D9851" t="s">
        <v>17855</v>
      </c>
      <c r="E9851">
        <v>9</v>
      </c>
      <c r="F9851">
        <v>5</v>
      </c>
      <c r="G9851" s="1">
        <v>43343.754638229169</v>
      </c>
    </row>
    <row r="9852" spans="1:7" x14ac:dyDescent="0.25">
      <c r="A9852" t="s">
        <v>60</v>
      </c>
      <c r="B9852" t="s">
        <v>17858</v>
      </c>
      <c r="C9852">
        <v>6916</v>
      </c>
      <c r="D9852" t="s">
        <v>17855</v>
      </c>
      <c r="E9852">
        <v>9</v>
      </c>
      <c r="F9852">
        <v>4</v>
      </c>
      <c r="G9852" s="1">
        <v>43343.754638043982</v>
      </c>
    </row>
    <row r="9853" spans="1:7" x14ac:dyDescent="0.25">
      <c r="A9853" t="s">
        <v>60</v>
      </c>
      <c r="B9853" t="s">
        <v>17858</v>
      </c>
      <c r="C9853">
        <v>3892</v>
      </c>
      <c r="D9853" t="s">
        <v>17855</v>
      </c>
      <c r="E9853">
        <v>9</v>
      </c>
      <c r="F9853">
        <v>6</v>
      </c>
      <c r="G9853" s="1">
        <v>43343.754638576385</v>
      </c>
    </row>
    <row r="9854" spans="1:7" x14ac:dyDescent="0.25">
      <c r="A9854" t="s">
        <v>60</v>
      </c>
      <c r="B9854" t="s">
        <v>17859</v>
      </c>
      <c r="C9854">
        <v>9120</v>
      </c>
      <c r="D9854" t="s">
        <v>17855</v>
      </c>
      <c r="E9854">
        <v>9</v>
      </c>
      <c r="F9854">
        <v>7</v>
      </c>
      <c r="G9854" s="1">
        <v>43343.754638773149</v>
      </c>
    </row>
    <row r="9855" spans="1:7" x14ac:dyDescent="0.25">
      <c r="A9855" t="s">
        <v>60</v>
      </c>
      <c r="B9855" t="s">
        <v>17860</v>
      </c>
      <c r="C9855">
        <v>979</v>
      </c>
      <c r="D9855" t="s">
        <v>17855</v>
      </c>
      <c r="E9855">
        <v>9</v>
      </c>
      <c r="F9855">
        <v>20</v>
      </c>
      <c r="G9855" s="1">
        <v>43343.754642939813</v>
      </c>
    </row>
    <row r="9856" spans="1:7" x14ac:dyDescent="0.25">
      <c r="A9856" t="s">
        <v>60</v>
      </c>
      <c r="B9856" t="s">
        <v>17861</v>
      </c>
      <c r="C9856">
        <v>2596</v>
      </c>
      <c r="D9856" t="s">
        <v>17855</v>
      </c>
      <c r="E9856">
        <v>9</v>
      </c>
      <c r="F9856">
        <v>17</v>
      </c>
      <c r="G9856" s="1">
        <v>43343.75464146991</v>
      </c>
    </row>
    <row r="9857" spans="1:7" x14ac:dyDescent="0.25">
      <c r="A9857" t="s">
        <v>60</v>
      </c>
      <c r="B9857" t="s">
        <v>17862</v>
      </c>
      <c r="C9857">
        <v>1876</v>
      </c>
      <c r="D9857" t="s">
        <v>17855</v>
      </c>
      <c r="E9857">
        <v>9</v>
      </c>
      <c r="F9857">
        <v>18</v>
      </c>
      <c r="G9857" s="1">
        <v>43343.75464201389</v>
      </c>
    </row>
    <row r="9858" spans="1:7" x14ac:dyDescent="0.25">
      <c r="A9858" t="s">
        <v>60</v>
      </c>
      <c r="B9858" t="s">
        <v>17863</v>
      </c>
      <c r="C9858">
        <v>1502</v>
      </c>
      <c r="D9858" t="s">
        <v>17855</v>
      </c>
      <c r="E9858">
        <v>9</v>
      </c>
      <c r="F9858">
        <v>16</v>
      </c>
      <c r="G9858" s="1">
        <v>43343.754641319443</v>
      </c>
    </row>
    <row r="9859" spans="1:7" x14ac:dyDescent="0.25">
      <c r="A9859" t="s">
        <v>60</v>
      </c>
      <c r="B9859" t="s">
        <v>17864</v>
      </c>
      <c r="C9859">
        <v>1121</v>
      </c>
      <c r="D9859" t="s">
        <v>17855</v>
      </c>
      <c r="E9859">
        <v>9</v>
      </c>
      <c r="F9859">
        <v>19</v>
      </c>
      <c r="G9859" s="1">
        <v>43343.75464259259</v>
      </c>
    </row>
    <row r="9860" spans="1:7" x14ac:dyDescent="0.25">
      <c r="A9860" t="s">
        <v>60</v>
      </c>
      <c r="B9860" t="s">
        <v>17865</v>
      </c>
      <c r="C9860">
        <v>1023</v>
      </c>
      <c r="D9860" t="s">
        <v>17855</v>
      </c>
      <c r="E9860">
        <v>9</v>
      </c>
      <c r="F9860">
        <v>3</v>
      </c>
      <c r="G9860" s="1">
        <v>43343.754637881946</v>
      </c>
    </row>
    <row r="9861" spans="1:7" x14ac:dyDescent="0.25">
      <c r="A9861" t="s">
        <v>60</v>
      </c>
      <c r="B9861" t="s">
        <v>17866</v>
      </c>
      <c r="C9861">
        <v>4358</v>
      </c>
      <c r="D9861" t="s">
        <v>17855</v>
      </c>
      <c r="E9861">
        <v>9</v>
      </c>
      <c r="F9861">
        <v>10</v>
      </c>
      <c r="G9861" s="1">
        <v>43343.754639699073</v>
      </c>
    </row>
    <row r="9862" spans="1:7" x14ac:dyDescent="0.25">
      <c r="A9862" t="s">
        <v>60</v>
      </c>
      <c r="B9862" t="s">
        <v>17867</v>
      </c>
      <c r="C9862">
        <v>22097</v>
      </c>
      <c r="D9862" t="s">
        <v>17855</v>
      </c>
      <c r="E9862">
        <v>9</v>
      </c>
      <c r="F9862">
        <v>12</v>
      </c>
      <c r="G9862" s="1">
        <v>43343.754640046296</v>
      </c>
    </row>
    <row r="9863" spans="1:7" x14ac:dyDescent="0.25">
      <c r="A9863" t="s">
        <v>60</v>
      </c>
      <c r="B9863" t="s">
        <v>17868</v>
      </c>
      <c r="C9863">
        <v>1264</v>
      </c>
      <c r="D9863" t="s">
        <v>17855</v>
      </c>
      <c r="E9863">
        <v>9</v>
      </c>
      <c r="F9863">
        <v>13</v>
      </c>
      <c r="G9863" s="1">
        <v>43343.754640393519</v>
      </c>
    </row>
    <row r="9864" spans="1:7" x14ac:dyDescent="0.25">
      <c r="A9864" t="s">
        <v>60</v>
      </c>
      <c r="B9864" t="s">
        <v>17869</v>
      </c>
      <c r="C9864">
        <v>1118</v>
      </c>
      <c r="D9864" t="s">
        <v>17855</v>
      </c>
      <c r="E9864">
        <v>9</v>
      </c>
      <c r="F9864">
        <v>14</v>
      </c>
      <c r="G9864" s="1">
        <v>43343.754640775463</v>
      </c>
    </row>
    <row r="9865" spans="1:7" x14ac:dyDescent="0.25">
      <c r="A9865" t="s">
        <v>60</v>
      </c>
      <c r="B9865" t="s">
        <v>17870</v>
      </c>
      <c r="C9865">
        <v>12035</v>
      </c>
      <c r="D9865" t="s">
        <v>17855</v>
      </c>
      <c r="E9865">
        <v>9</v>
      </c>
      <c r="F9865">
        <v>11</v>
      </c>
      <c r="G9865" s="1">
        <v>43343.75463984954</v>
      </c>
    </row>
    <row r="9866" spans="1:7" x14ac:dyDescent="0.25">
      <c r="A9866" t="s">
        <v>60</v>
      </c>
      <c r="B9866" t="s">
        <v>17871</v>
      </c>
      <c r="C9866">
        <v>1382</v>
      </c>
      <c r="D9866" t="s">
        <v>17855</v>
      </c>
      <c r="E9866">
        <v>9</v>
      </c>
      <c r="F9866">
        <v>15</v>
      </c>
      <c r="G9866" s="1">
        <v>43343.754640937499</v>
      </c>
    </row>
    <row r="9867" spans="1:7" x14ac:dyDescent="0.25">
      <c r="A9867" t="s">
        <v>60</v>
      </c>
      <c r="B9867" t="s">
        <v>17875</v>
      </c>
      <c r="C9867">
        <v>1884</v>
      </c>
      <c r="D9867" t="s">
        <v>17855</v>
      </c>
      <c r="E9867">
        <v>9</v>
      </c>
      <c r="F9867">
        <v>2</v>
      </c>
      <c r="G9867" s="1">
        <v>43343.754637500002</v>
      </c>
    </row>
    <row r="9868" spans="1:7" x14ac:dyDescent="0.25">
      <c r="A9868" t="s">
        <v>60</v>
      </c>
      <c r="B9868" t="s">
        <v>17889</v>
      </c>
      <c r="C9868">
        <v>8014</v>
      </c>
      <c r="D9868" t="s">
        <v>17855</v>
      </c>
      <c r="E9868">
        <v>9</v>
      </c>
      <c r="F9868">
        <v>1</v>
      </c>
      <c r="G9868" s="1">
        <v>43343.754637152779</v>
      </c>
    </row>
    <row r="9869" spans="1:7" x14ac:dyDescent="0.25">
      <c r="A9869" t="s">
        <v>60</v>
      </c>
      <c r="B9869" t="s">
        <v>17760</v>
      </c>
      <c r="C9869">
        <v>2022</v>
      </c>
      <c r="D9869" t="s">
        <v>17761</v>
      </c>
      <c r="E9869">
        <v>10</v>
      </c>
      <c r="F9869">
        <v>8</v>
      </c>
      <c r="G9869" s="1">
        <v>43343.755285613428</v>
      </c>
    </row>
    <row r="9870" spans="1:7" x14ac:dyDescent="0.25">
      <c r="A9870" t="s">
        <v>60</v>
      </c>
      <c r="B9870" t="s">
        <v>17762</v>
      </c>
      <c r="C9870">
        <v>1392</v>
      </c>
      <c r="D9870" t="s">
        <v>17761</v>
      </c>
      <c r="E9870">
        <v>10</v>
      </c>
      <c r="F9870">
        <v>7</v>
      </c>
      <c r="G9870" s="1">
        <v>43343.755285416664</v>
      </c>
    </row>
    <row r="9871" spans="1:7" x14ac:dyDescent="0.25">
      <c r="A9871" t="s">
        <v>60</v>
      </c>
      <c r="B9871" t="s">
        <v>17794</v>
      </c>
      <c r="C9871">
        <v>5215</v>
      </c>
      <c r="D9871" t="s">
        <v>17761</v>
      </c>
      <c r="E9871">
        <v>10</v>
      </c>
      <c r="F9871">
        <v>5</v>
      </c>
      <c r="G9871" s="1">
        <v>43343.755285069441</v>
      </c>
    </row>
    <row r="9872" spans="1:7" x14ac:dyDescent="0.25">
      <c r="A9872" t="s">
        <v>60</v>
      </c>
      <c r="B9872" t="s">
        <v>17795</v>
      </c>
      <c r="C9872">
        <v>7509</v>
      </c>
      <c r="D9872" t="s">
        <v>17761</v>
      </c>
      <c r="E9872">
        <v>10</v>
      </c>
      <c r="F9872">
        <v>3</v>
      </c>
      <c r="G9872" s="1">
        <v>43343.755284525461</v>
      </c>
    </row>
    <row r="9873" spans="1:7" x14ac:dyDescent="0.25">
      <c r="A9873" t="s">
        <v>60</v>
      </c>
      <c r="B9873" t="s">
        <v>17796</v>
      </c>
      <c r="C9873">
        <v>1869</v>
      </c>
      <c r="D9873" t="s">
        <v>17761</v>
      </c>
      <c r="E9873">
        <v>10</v>
      </c>
      <c r="F9873">
        <v>4</v>
      </c>
      <c r="G9873" s="1">
        <v>43343.755284687497</v>
      </c>
    </row>
    <row r="9874" spans="1:7" x14ac:dyDescent="0.25">
      <c r="A9874" t="s">
        <v>60</v>
      </c>
      <c r="B9874" t="s">
        <v>17797</v>
      </c>
      <c r="C9874">
        <v>1263</v>
      </c>
      <c r="D9874" t="s">
        <v>17761</v>
      </c>
      <c r="E9874">
        <v>10</v>
      </c>
      <c r="F9874">
        <v>2</v>
      </c>
      <c r="G9874" s="1">
        <v>43343.755284340281</v>
      </c>
    </row>
    <row r="9875" spans="1:7" x14ac:dyDescent="0.25">
      <c r="A9875" t="s">
        <v>60</v>
      </c>
      <c r="B9875" t="s">
        <v>17798</v>
      </c>
      <c r="C9875">
        <v>13888</v>
      </c>
      <c r="D9875" t="s">
        <v>17761</v>
      </c>
      <c r="E9875">
        <v>10</v>
      </c>
      <c r="F9875">
        <v>1</v>
      </c>
      <c r="G9875" s="1">
        <v>43343.755284143517</v>
      </c>
    </row>
    <row r="9876" spans="1:7" x14ac:dyDescent="0.25">
      <c r="A9876" t="s">
        <v>60</v>
      </c>
      <c r="B9876" t="s">
        <v>17799</v>
      </c>
      <c r="C9876">
        <v>8770</v>
      </c>
      <c r="D9876" t="s">
        <v>17761</v>
      </c>
      <c r="E9876">
        <v>10</v>
      </c>
      <c r="F9876">
        <v>6</v>
      </c>
      <c r="G9876" s="1">
        <v>43343.755285219908</v>
      </c>
    </row>
    <row r="9877" spans="1:7" x14ac:dyDescent="0.25">
      <c r="A9877" t="s">
        <v>60</v>
      </c>
      <c r="B9877" t="s">
        <v>17820</v>
      </c>
      <c r="C9877">
        <v>1024</v>
      </c>
      <c r="D9877" t="s">
        <v>17761</v>
      </c>
      <c r="E9877">
        <v>10</v>
      </c>
      <c r="F9877">
        <v>9</v>
      </c>
      <c r="G9877" s="1">
        <v>43343.755285960651</v>
      </c>
    </row>
    <row r="9878" spans="1:7" x14ac:dyDescent="0.25">
      <c r="A9878" t="s">
        <v>60</v>
      </c>
      <c r="B9878" t="s">
        <v>17824</v>
      </c>
      <c r="C9878">
        <v>2292</v>
      </c>
      <c r="D9878" t="s">
        <v>17761</v>
      </c>
      <c r="E9878">
        <v>10</v>
      </c>
      <c r="F9878">
        <v>15</v>
      </c>
      <c r="G9878" s="1">
        <v>43343.755287962966</v>
      </c>
    </row>
    <row r="9879" spans="1:7" x14ac:dyDescent="0.25">
      <c r="A9879" t="s">
        <v>60</v>
      </c>
      <c r="B9879" t="s">
        <v>17825</v>
      </c>
      <c r="C9879">
        <v>1528</v>
      </c>
      <c r="D9879" t="s">
        <v>17761</v>
      </c>
      <c r="E9879">
        <v>10</v>
      </c>
      <c r="F9879">
        <v>12</v>
      </c>
      <c r="G9879" s="1">
        <v>43343.755286689811</v>
      </c>
    </row>
    <row r="9880" spans="1:7" x14ac:dyDescent="0.25">
      <c r="A9880" t="s">
        <v>60</v>
      </c>
      <c r="B9880" t="s">
        <v>17826</v>
      </c>
      <c r="C9880">
        <v>1611</v>
      </c>
      <c r="D9880" t="s">
        <v>17761</v>
      </c>
      <c r="E9880">
        <v>10</v>
      </c>
      <c r="F9880">
        <v>14</v>
      </c>
      <c r="G9880" s="1">
        <v>43343.755287233798</v>
      </c>
    </row>
    <row r="9881" spans="1:7" x14ac:dyDescent="0.25">
      <c r="A9881" t="s">
        <v>60</v>
      </c>
      <c r="B9881" t="s">
        <v>17827</v>
      </c>
      <c r="C9881">
        <v>2859</v>
      </c>
      <c r="D9881" t="s">
        <v>17761</v>
      </c>
      <c r="E9881">
        <v>10</v>
      </c>
      <c r="F9881">
        <v>13</v>
      </c>
      <c r="G9881" s="1">
        <v>43343.755287037035</v>
      </c>
    </row>
    <row r="9882" spans="1:7" x14ac:dyDescent="0.25">
      <c r="A9882" t="s">
        <v>60</v>
      </c>
      <c r="B9882" t="s">
        <v>17829</v>
      </c>
      <c r="C9882">
        <v>1170</v>
      </c>
      <c r="D9882" t="s">
        <v>17761</v>
      </c>
      <c r="E9882">
        <v>10</v>
      </c>
      <c r="F9882">
        <v>10</v>
      </c>
      <c r="G9882" s="1">
        <v>43343.755286145832</v>
      </c>
    </row>
    <row r="9883" spans="1:7" x14ac:dyDescent="0.25">
      <c r="A9883" t="s">
        <v>60</v>
      </c>
      <c r="B9883" t="s">
        <v>17830</v>
      </c>
      <c r="C9883">
        <v>3077</v>
      </c>
      <c r="D9883" t="s">
        <v>17761</v>
      </c>
      <c r="E9883">
        <v>10</v>
      </c>
      <c r="F9883">
        <v>11</v>
      </c>
      <c r="G9883" s="1">
        <v>43343.755286342595</v>
      </c>
    </row>
    <row r="9884" spans="1:7" x14ac:dyDescent="0.25">
      <c r="A9884" t="s">
        <v>60</v>
      </c>
      <c r="B9884" t="s">
        <v>17787</v>
      </c>
      <c r="C9884">
        <v>912</v>
      </c>
      <c r="D9884" t="s">
        <v>17788</v>
      </c>
      <c r="E9884">
        <v>11</v>
      </c>
      <c r="F9884">
        <v>10</v>
      </c>
      <c r="G9884" s="1">
        <v>43343.75569672454</v>
      </c>
    </row>
    <row r="9885" spans="1:7" x14ac:dyDescent="0.25">
      <c r="A9885" t="s">
        <v>60</v>
      </c>
      <c r="B9885" t="s">
        <v>17789</v>
      </c>
      <c r="C9885">
        <v>1747</v>
      </c>
      <c r="D9885" t="s">
        <v>17788</v>
      </c>
      <c r="E9885">
        <v>11</v>
      </c>
      <c r="F9885">
        <v>11</v>
      </c>
      <c r="G9885" s="1">
        <v>43343.75569690972</v>
      </c>
    </row>
    <row r="9886" spans="1:7" x14ac:dyDescent="0.25">
      <c r="A9886" t="s">
        <v>60</v>
      </c>
      <c r="B9886" t="s">
        <v>17800</v>
      </c>
      <c r="C9886">
        <v>6990</v>
      </c>
      <c r="D9886" t="s">
        <v>17788</v>
      </c>
      <c r="E9886">
        <v>11</v>
      </c>
      <c r="F9886">
        <v>1</v>
      </c>
      <c r="G9886" s="1">
        <v>43343.755693483799</v>
      </c>
    </row>
    <row r="9887" spans="1:7" x14ac:dyDescent="0.25">
      <c r="A9887" t="s">
        <v>60</v>
      </c>
      <c r="B9887" t="s">
        <v>17801</v>
      </c>
      <c r="C9887">
        <v>1151</v>
      </c>
      <c r="D9887" t="s">
        <v>17788</v>
      </c>
      <c r="E9887">
        <v>11</v>
      </c>
      <c r="F9887">
        <v>8</v>
      </c>
      <c r="G9887" s="1">
        <v>43343.755695798609</v>
      </c>
    </row>
    <row r="9888" spans="1:7" x14ac:dyDescent="0.25">
      <c r="A9888" t="s">
        <v>60</v>
      </c>
      <c r="B9888" t="s">
        <v>17802</v>
      </c>
      <c r="C9888">
        <v>1055</v>
      </c>
      <c r="D9888" t="s">
        <v>17788</v>
      </c>
      <c r="E9888">
        <v>11</v>
      </c>
      <c r="F9888">
        <v>7</v>
      </c>
      <c r="G9888" s="1">
        <v>43343.755695636573</v>
      </c>
    </row>
    <row r="9889" spans="1:7" x14ac:dyDescent="0.25">
      <c r="A9889" t="s">
        <v>60</v>
      </c>
      <c r="B9889" t="s">
        <v>17803</v>
      </c>
      <c r="C9889">
        <v>1268</v>
      </c>
      <c r="D9889" t="s">
        <v>17788</v>
      </c>
      <c r="E9889">
        <v>11</v>
      </c>
      <c r="F9889">
        <v>2</v>
      </c>
      <c r="G9889" s="1">
        <v>43343.755693634259</v>
      </c>
    </row>
    <row r="9890" spans="1:7" x14ac:dyDescent="0.25">
      <c r="A9890" t="s">
        <v>60</v>
      </c>
      <c r="B9890" t="s">
        <v>17804</v>
      </c>
      <c r="C9890">
        <v>1132</v>
      </c>
      <c r="D9890" t="s">
        <v>17788</v>
      </c>
      <c r="E9890">
        <v>11</v>
      </c>
      <c r="F9890">
        <v>4</v>
      </c>
      <c r="G9890" s="1">
        <v>43343.755694363426</v>
      </c>
    </row>
    <row r="9891" spans="1:7" x14ac:dyDescent="0.25">
      <c r="A9891" t="s">
        <v>60</v>
      </c>
      <c r="B9891" t="s">
        <v>17805</v>
      </c>
      <c r="C9891">
        <v>2207</v>
      </c>
      <c r="D9891" t="s">
        <v>17788</v>
      </c>
      <c r="E9891">
        <v>11</v>
      </c>
      <c r="F9891">
        <v>3</v>
      </c>
      <c r="G9891" s="1">
        <v>43343.755693831015</v>
      </c>
    </row>
    <row r="9892" spans="1:7" x14ac:dyDescent="0.25">
      <c r="A9892" t="s">
        <v>60</v>
      </c>
      <c r="B9892" t="s">
        <v>17806</v>
      </c>
      <c r="C9892">
        <v>4196</v>
      </c>
      <c r="D9892" t="s">
        <v>17788</v>
      </c>
      <c r="E9892">
        <v>11</v>
      </c>
      <c r="F9892">
        <v>5</v>
      </c>
      <c r="G9892" s="1">
        <v>43343.75569471065</v>
      </c>
    </row>
    <row r="9893" spans="1:7" x14ac:dyDescent="0.25">
      <c r="A9893" t="s">
        <v>60</v>
      </c>
      <c r="B9893" t="s">
        <v>17807</v>
      </c>
      <c r="C9893">
        <v>3897</v>
      </c>
      <c r="D9893" t="s">
        <v>17788</v>
      </c>
      <c r="E9893">
        <v>11</v>
      </c>
      <c r="F9893">
        <v>9</v>
      </c>
      <c r="G9893" s="1">
        <v>43343.755696180553</v>
      </c>
    </row>
    <row r="9894" spans="1:7" x14ac:dyDescent="0.25">
      <c r="A9894" t="s">
        <v>60</v>
      </c>
      <c r="B9894" t="s">
        <v>17808</v>
      </c>
      <c r="C9894">
        <v>1428</v>
      </c>
      <c r="D9894" t="s">
        <v>17788</v>
      </c>
      <c r="E9894">
        <v>11</v>
      </c>
      <c r="F9894">
        <v>6</v>
      </c>
      <c r="G9894" s="1">
        <v>43343.755694907406</v>
      </c>
    </row>
    <row r="9895" spans="1:7" x14ac:dyDescent="0.25">
      <c r="A9895" t="s">
        <v>60</v>
      </c>
      <c r="B9895" t="s">
        <v>17896</v>
      </c>
      <c r="C9895">
        <v>976</v>
      </c>
      <c r="D9895" t="s">
        <v>17788</v>
      </c>
      <c r="E9895">
        <v>11</v>
      </c>
      <c r="F9895">
        <v>12</v>
      </c>
      <c r="G9895" s="1">
        <v>43343.755697256944</v>
      </c>
    </row>
    <row r="9896" spans="1:7" x14ac:dyDescent="0.25">
      <c r="A9896" t="s">
        <v>60</v>
      </c>
      <c r="B9896" t="s">
        <v>17897</v>
      </c>
      <c r="C9896">
        <v>741</v>
      </c>
      <c r="D9896" t="s">
        <v>17788</v>
      </c>
      <c r="E9896">
        <v>11</v>
      </c>
      <c r="F9896">
        <v>15</v>
      </c>
      <c r="G9896" s="1">
        <v>43343.755697997687</v>
      </c>
    </row>
    <row r="9897" spans="1:7" x14ac:dyDescent="0.25">
      <c r="A9897" t="s">
        <v>60</v>
      </c>
      <c r="B9897" t="s">
        <v>17898</v>
      </c>
      <c r="C9897">
        <v>2366</v>
      </c>
      <c r="D9897" t="s">
        <v>17788</v>
      </c>
      <c r="E9897">
        <v>11</v>
      </c>
      <c r="F9897">
        <v>14</v>
      </c>
      <c r="G9897" s="1">
        <v>43343.755697800923</v>
      </c>
    </row>
    <row r="9898" spans="1:7" x14ac:dyDescent="0.25">
      <c r="A9898" t="s">
        <v>60</v>
      </c>
      <c r="B9898" t="s">
        <v>17899</v>
      </c>
      <c r="C9898">
        <v>847</v>
      </c>
      <c r="D9898" t="s">
        <v>17788</v>
      </c>
      <c r="E9898">
        <v>11</v>
      </c>
      <c r="F9898">
        <v>16</v>
      </c>
      <c r="G9898" s="1">
        <v>43343.755698148147</v>
      </c>
    </row>
    <row r="9899" spans="1:7" x14ac:dyDescent="0.25">
      <c r="A9899" t="s">
        <v>60</v>
      </c>
      <c r="B9899" t="s">
        <v>17900</v>
      </c>
      <c r="C9899">
        <v>4010</v>
      </c>
      <c r="D9899" t="s">
        <v>17788</v>
      </c>
      <c r="E9899">
        <v>11</v>
      </c>
      <c r="F9899">
        <v>13</v>
      </c>
      <c r="G9899" s="1">
        <v>43343.755697604167</v>
      </c>
    </row>
    <row r="9900" spans="1:7" x14ac:dyDescent="0.25">
      <c r="A9900" t="s">
        <v>60</v>
      </c>
      <c r="B9900" t="s">
        <v>17739</v>
      </c>
      <c r="C9900">
        <v>1380</v>
      </c>
      <c r="D9900" t="s">
        <v>17740</v>
      </c>
      <c r="E9900">
        <v>12</v>
      </c>
      <c r="F9900">
        <v>16</v>
      </c>
      <c r="G9900" s="1">
        <v>43343.756180706019</v>
      </c>
    </row>
    <row r="9901" spans="1:7" x14ac:dyDescent="0.25">
      <c r="A9901" t="s">
        <v>60</v>
      </c>
      <c r="B9901" t="s">
        <v>17741</v>
      </c>
      <c r="C9901">
        <v>1151</v>
      </c>
      <c r="D9901" t="s">
        <v>17740</v>
      </c>
      <c r="E9901">
        <v>12</v>
      </c>
      <c r="F9901">
        <v>17</v>
      </c>
      <c r="G9901" s="1">
        <v>43343.756181249999</v>
      </c>
    </row>
    <row r="9902" spans="1:7" x14ac:dyDescent="0.25">
      <c r="A9902" t="s">
        <v>60</v>
      </c>
      <c r="B9902" t="s">
        <v>17746</v>
      </c>
      <c r="C9902">
        <v>1825</v>
      </c>
      <c r="D9902" t="s">
        <v>17740</v>
      </c>
      <c r="E9902">
        <v>12</v>
      </c>
      <c r="F9902">
        <v>15</v>
      </c>
      <c r="G9902" s="1">
        <v>43343.756180520832</v>
      </c>
    </row>
    <row r="9903" spans="1:7" x14ac:dyDescent="0.25">
      <c r="A9903" t="s">
        <v>60</v>
      </c>
      <c r="B9903" t="s">
        <v>17747</v>
      </c>
      <c r="C9903">
        <v>1219</v>
      </c>
      <c r="D9903" t="s">
        <v>17740</v>
      </c>
      <c r="E9903">
        <v>12</v>
      </c>
      <c r="F9903">
        <v>14</v>
      </c>
      <c r="G9903" s="1">
        <v>43343.756180173608</v>
      </c>
    </row>
    <row r="9904" spans="1:7" x14ac:dyDescent="0.25">
      <c r="A9904" t="s">
        <v>60</v>
      </c>
      <c r="B9904" t="s">
        <v>17821</v>
      </c>
      <c r="C9904">
        <v>1968</v>
      </c>
      <c r="D9904" t="s">
        <v>17740</v>
      </c>
      <c r="E9904">
        <v>12</v>
      </c>
      <c r="F9904">
        <v>13</v>
      </c>
      <c r="G9904" s="1">
        <v>43343.756179826392</v>
      </c>
    </row>
    <row r="9905" spans="1:7" x14ac:dyDescent="0.25">
      <c r="A9905" t="s">
        <v>60</v>
      </c>
      <c r="B9905" t="s">
        <v>17876</v>
      </c>
      <c r="C9905">
        <v>5592</v>
      </c>
      <c r="D9905" t="s">
        <v>17740</v>
      </c>
      <c r="E9905">
        <v>12</v>
      </c>
      <c r="F9905">
        <v>7</v>
      </c>
      <c r="G9905" s="1">
        <v>43343.756178356482</v>
      </c>
    </row>
    <row r="9906" spans="1:7" x14ac:dyDescent="0.25">
      <c r="A9906" t="s">
        <v>60</v>
      </c>
      <c r="B9906" t="s">
        <v>17877</v>
      </c>
      <c r="C9906">
        <v>2507</v>
      </c>
      <c r="D9906" t="s">
        <v>17740</v>
      </c>
      <c r="E9906">
        <v>12</v>
      </c>
      <c r="F9906">
        <v>3</v>
      </c>
      <c r="G9906" s="1">
        <v>43343.756176932868</v>
      </c>
    </row>
    <row r="9907" spans="1:7" x14ac:dyDescent="0.25">
      <c r="A9907" t="s">
        <v>60</v>
      </c>
      <c r="B9907" t="s">
        <v>17878</v>
      </c>
      <c r="C9907">
        <v>1105</v>
      </c>
      <c r="D9907" t="s">
        <v>17740</v>
      </c>
      <c r="E9907">
        <v>12</v>
      </c>
      <c r="F9907">
        <v>4</v>
      </c>
      <c r="G9907" s="1">
        <v>43343.756177627314</v>
      </c>
    </row>
    <row r="9908" spans="1:7" x14ac:dyDescent="0.25">
      <c r="A9908" t="s">
        <v>60</v>
      </c>
      <c r="B9908" t="s">
        <v>17879</v>
      </c>
      <c r="C9908">
        <v>1285</v>
      </c>
      <c r="D9908" t="s">
        <v>17740</v>
      </c>
      <c r="E9908">
        <v>12</v>
      </c>
      <c r="F9908">
        <v>6</v>
      </c>
      <c r="G9908" s="1">
        <v>43343.756178159725</v>
      </c>
    </row>
    <row r="9909" spans="1:7" x14ac:dyDescent="0.25">
      <c r="A9909" t="s">
        <v>60</v>
      </c>
      <c r="B9909" t="s">
        <v>17880</v>
      </c>
      <c r="C9909">
        <v>909</v>
      </c>
      <c r="D9909" t="s">
        <v>17740</v>
      </c>
      <c r="E9909">
        <v>12</v>
      </c>
      <c r="F9909">
        <v>5</v>
      </c>
      <c r="G9909" s="1">
        <v>43343.756177812502</v>
      </c>
    </row>
    <row r="9910" spans="1:7" x14ac:dyDescent="0.25">
      <c r="A9910" t="s">
        <v>60</v>
      </c>
      <c r="B9910" t="s">
        <v>17881</v>
      </c>
      <c r="C9910">
        <v>1941</v>
      </c>
      <c r="D9910" t="s">
        <v>17740</v>
      </c>
      <c r="E9910">
        <v>12</v>
      </c>
      <c r="F9910">
        <v>2</v>
      </c>
      <c r="G9910" s="1">
        <v>43343.756176736111</v>
      </c>
    </row>
    <row r="9911" spans="1:7" x14ac:dyDescent="0.25">
      <c r="A9911" t="s">
        <v>60</v>
      </c>
      <c r="B9911" t="s">
        <v>17882</v>
      </c>
      <c r="C9911">
        <v>5805</v>
      </c>
      <c r="D9911" t="s">
        <v>17740</v>
      </c>
      <c r="E9911">
        <v>12</v>
      </c>
      <c r="F9911">
        <v>1</v>
      </c>
      <c r="G9911" s="1">
        <v>43343.756176388888</v>
      </c>
    </row>
    <row r="9912" spans="1:7" x14ac:dyDescent="0.25">
      <c r="A9912" t="s">
        <v>60</v>
      </c>
      <c r="B9912" t="s">
        <v>17883</v>
      </c>
      <c r="C9912">
        <v>3451</v>
      </c>
      <c r="D9912" t="s">
        <v>17740</v>
      </c>
      <c r="E9912">
        <v>12</v>
      </c>
      <c r="F9912">
        <v>11</v>
      </c>
      <c r="G9912" s="1">
        <v>43343.756179432872</v>
      </c>
    </row>
    <row r="9913" spans="1:7" x14ac:dyDescent="0.25">
      <c r="A9913" t="s">
        <v>60</v>
      </c>
      <c r="B9913" t="s">
        <v>17883</v>
      </c>
      <c r="C9913">
        <v>4103</v>
      </c>
      <c r="D9913" t="s">
        <v>17740</v>
      </c>
      <c r="E9913">
        <v>12</v>
      </c>
      <c r="F9913">
        <v>9</v>
      </c>
      <c r="G9913" s="1">
        <v>43343.756178900461</v>
      </c>
    </row>
    <row r="9914" spans="1:7" x14ac:dyDescent="0.25">
      <c r="A9914" t="s">
        <v>60</v>
      </c>
      <c r="B9914" t="s">
        <v>17884</v>
      </c>
      <c r="C9914">
        <v>3453</v>
      </c>
      <c r="D9914" t="s">
        <v>17740</v>
      </c>
      <c r="E9914">
        <v>12</v>
      </c>
      <c r="F9914">
        <v>8</v>
      </c>
      <c r="G9914" s="1">
        <v>43343.756178738426</v>
      </c>
    </row>
    <row r="9915" spans="1:7" x14ac:dyDescent="0.25">
      <c r="A9915" t="s">
        <v>60</v>
      </c>
      <c r="B9915" t="s">
        <v>17885</v>
      </c>
      <c r="C9915">
        <v>1365</v>
      </c>
      <c r="D9915" t="s">
        <v>17740</v>
      </c>
      <c r="E9915">
        <v>12</v>
      </c>
      <c r="F9915">
        <v>10</v>
      </c>
      <c r="G9915" s="1">
        <v>43343.756179085649</v>
      </c>
    </row>
    <row r="9916" spans="1:7" x14ac:dyDescent="0.25">
      <c r="A9916" t="s">
        <v>60</v>
      </c>
      <c r="B9916" t="s">
        <v>17886</v>
      </c>
      <c r="C9916">
        <v>2307</v>
      </c>
      <c r="D9916" t="s">
        <v>17740</v>
      </c>
      <c r="E9916">
        <v>12</v>
      </c>
      <c r="F9916">
        <v>12</v>
      </c>
      <c r="G9916" s="1">
        <v>43343.756179629629</v>
      </c>
    </row>
    <row r="9917" spans="1:7" x14ac:dyDescent="0.25">
      <c r="A9917" t="s">
        <v>60</v>
      </c>
      <c r="B9917" t="s">
        <v>17744</v>
      </c>
      <c r="C9917">
        <v>1024</v>
      </c>
      <c r="D9917" t="s">
        <v>17745</v>
      </c>
      <c r="E9917">
        <v>13</v>
      </c>
      <c r="F9917">
        <v>5</v>
      </c>
      <c r="G9917" s="1">
        <v>43343.7563878125</v>
      </c>
    </row>
    <row r="9918" spans="1:7" x14ac:dyDescent="0.25">
      <c r="A9918" t="s">
        <v>60</v>
      </c>
      <c r="B9918" t="s">
        <v>17751</v>
      </c>
      <c r="C9918">
        <v>1312</v>
      </c>
      <c r="D9918" t="s">
        <v>17745</v>
      </c>
      <c r="E9918">
        <v>13</v>
      </c>
      <c r="F9918">
        <v>6</v>
      </c>
      <c r="G9918" s="1">
        <v>43343.756388194444</v>
      </c>
    </row>
    <row r="9919" spans="1:7" x14ac:dyDescent="0.25">
      <c r="A9919" t="s">
        <v>60</v>
      </c>
      <c r="B9919" t="s">
        <v>17752</v>
      </c>
      <c r="C9919">
        <v>1143</v>
      </c>
      <c r="D9919" t="s">
        <v>17745</v>
      </c>
      <c r="E9919">
        <v>13</v>
      </c>
      <c r="F9919">
        <v>9</v>
      </c>
      <c r="G9919" s="1">
        <v>43343.756388738424</v>
      </c>
    </row>
    <row r="9920" spans="1:7" x14ac:dyDescent="0.25">
      <c r="A9920" t="s">
        <v>60</v>
      </c>
      <c r="B9920" t="s">
        <v>17753</v>
      </c>
      <c r="C9920">
        <v>907</v>
      </c>
      <c r="D9920" t="s">
        <v>17745</v>
      </c>
      <c r="E9920">
        <v>13</v>
      </c>
      <c r="F9920">
        <v>7</v>
      </c>
      <c r="G9920" s="1">
        <v>43343.756388344904</v>
      </c>
    </row>
    <row r="9921" spans="1:7" x14ac:dyDescent="0.25">
      <c r="A9921" t="s">
        <v>60</v>
      </c>
      <c r="B9921" t="s">
        <v>17754</v>
      </c>
      <c r="C9921">
        <v>1263</v>
      </c>
      <c r="D9921" t="s">
        <v>17745</v>
      </c>
      <c r="E9921">
        <v>13</v>
      </c>
      <c r="F9921">
        <v>8</v>
      </c>
      <c r="G9921" s="1">
        <v>43343.756388541668</v>
      </c>
    </row>
    <row r="9922" spans="1:7" x14ac:dyDescent="0.25">
      <c r="A9922" t="s">
        <v>60</v>
      </c>
      <c r="B9922" t="s">
        <v>17771</v>
      </c>
      <c r="C9922">
        <v>1535</v>
      </c>
      <c r="D9922" t="s">
        <v>17745</v>
      </c>
      <c r="E9922">
        <v>13</v>
      </c>
      <c r="F9922">
        <v>2</v>
      </c>
      <c r="G9922" s="1">
        <v>43343.756386921297</v>
      </c>
    </row>
    <row r="9923" spans="1:7" x14ac:dyDescent="0.25">
      <c r="A9923" t="s">
        <v>60</v>
      </c>
      <c r="B9923" t="s">
        <v>17772</v>
      </c>
      <c r="C9923">
        <v>7113</v>
      </c>
      <c r="D9923" t="s">
        <v>17745</v>
      </c>
      <c r="E9923">
        <v>13</v>
      </c>
      <c r="F9923">
        <v>1</v>
      </c>
      <c r="G9923" s="1">
        <v>43343.756386724534</v>
      </c>
    </row>
    <row r="9924" spans="1:7" x14ac:dyDescent="0.25">
      <c r="A9924" t="s">
        <v>60</v>
      </c>
      <c r="B9924" t="s">
        <v>17809</v>
      </c>
      <c r="C9924">
        <v>1348</v>
      </c>
      <c r="D9924" t="s">
        <v>17745</v>
      </c>
      <c r="E9924">
        <v>13</v>
      </c>
      <c r="F9924">
        <v>3</v>
      </c>
      <c r="G9924" s="1">
        <v>43343.75638726852</v>
      </c>
    </row>
    <row r="9925" spans="1:7" x14ac:dyDescent="0.25">
      <c r="A9925" t="s">
        <v>60</v>
      </c>
      <c r="B9925" t="s">
        <v>17810</v>
      </c>
      <c r="C9925">
        <v>2093</v>
      </c>
      <c r="D9925" t="s">
        <v>17745</v>
      </c>
      <c r="E9925">
        <v>13</v>
      </c>
      <c r="F9925">
        <v>4</v>
      </c>
      <c r="G9925" s="1">
        <v>43343.756387650465</v>
      </c>
    </row>
    <row r="9926" spans="1:7" x14ac:dyDescent="0.25">
      <c r="A9926" t="s">
        <v>60</v>
      </c>
      <c r="B9926" t="s">
        <v>17811</v>
      </c>
      <c r="C9926">
        <v>3526</v>
      </c>
      <c r="D9926" t="s">
        <v>17812</v>
      </c>
      <c r="E9926">
        <v>14</v>
      </c>
      <c r="F9926">
        <v>6</v>
      </c>
      <c r="G9926" s="1">
        <v>43343.75783603009</v>
      </c>
    </row>
    <row r="9927" spans="1:7" x14ac:dyDescent="0.25">
      <c r="A9927" t="s">
        <v>60</v>
      </c>
      <c r="B9927" t="s">
        <v>17813</v>
      </c>
      <c r="C9927">
        <v>1232</v>
      </c>
      <c r="D9927" t="s">
        <v>17812</v>
      </c>
      <c r="E9927">
        <v>14</v>
      </c>
      <c r="F9927">
        <v>7</v>
      </c>
      <c r="G9927" s="1">
        <v>43343.757836226854</v>
      </c>
    </row>
    <row r="9928" spans="1:7" x14ac:dyDescent="0.25">
      <c r="A9928" t="s">
        <v>60</v>
      </c>
      <c r="B9928" t="s">
        <v>17814</v>
      </c>
      <c r="C9928">
        <v>1329</v>
      </c>
      <c r="D9928" t="s">
        <v>17812</v>
      </c>
      <c r="E9928">
        <v>14</v>
      </c>
      <c r="F9928">
        <v>8</v>
      </c>
      <c r="G9928" s="1">
        <v>43343.757836574077</v>
      </c>
    </row>
    <row r="9929" spans="1:7" x14ac:dyDescent="0.25">
      <c r="A9929" t="s">
        <v>60</v>
      </c>
      <c r="B9929" t="s">
        <v>17815</v>
      </c>
      <c r="C9929">
        <v>1587</v>
      </c>
      <c r="D9929" t="s">
        <v>17812</v>
      </c>
      <c r="E9929">
        <v>14</v>
      </c>
      <c r="F9929">
        <v>9</v>
      </c>
      <c r="G9929" s="1">
        <v>43343.757836770834</v>
      </c>
    </row>
    <row r="9930" spans="1:7" x14ac:dyDescent="0.25">
      <c r="A9930" t="s">
        <v>60</v>
      </c>
      <c r="B9930" t="s">
        <v>17815</v>
      </c>
      <c r="C9930">
        <v>2164</v>
      </c>
      <c r="D9930" t="s">
        <v>17812</v>
      </c>
      <c r="E9930">
        <v>14</v>
      </c>
      <c r="F9930">
        <v>11</v>
      </c>
      <c r="G9930" s="1">
        <v>43343.757837118057</v>
      </c>
    </row>
    <row r="9931" spans="1:7" x14ac:dyDescent="0.25">
      <c r="A9931" t="s">
        <v>60</v>
      </c>
      <c r="B9931" t="s">
        <v>17816</v>
      </c>
      <c r="C9931">
        <v>4209</v>
      </c>
      <c r="D9931" t="s">
        <v>17812</v>
      </c>
      <c r="E9931">
        <v>14</v>
      </c>
      <c r="F9931">
        <v>5</v>
      </c>
      <c r="G9931" s="1">
        <v>43343.75783584491</v>
      </c>
    </row>
    <row r="9932" spans="1:7" x14ac:dyDescent="0.25">
      <c r="A9932" t="s">
        <v>60</v>
      </c>
      <c r="B9932" t="s">
        <v>17817</v>
      </c>
      <c r="C9932">
        <v>5695</v>
      </c>
      <c r="D9932" t="s">
        <v>17812</v>
      </c>
      <c r="E9932">
        <v>14</v>
      </c>
      <c r="F9932">
        <v>4</v>
      </c>
      <c r="G9932" s="1">
        <v>43343.757835682867</v>
      </c>
    </row>
    <row r="9933" spans="1:7" x14ac:dyDescent="0.25">
      <c r="A9933" t="s">
        <v>60</v>
      </c>
      <c r="B9933" t="s">
        <v>17818</v>
      </c>
      <c r="C9933">
        <v>25807</v>
      </c>
      <c r="D9933" t="s">
        <v>17812</v>
      </c>
      <c r="E9933">
        <v>14</v>
      </c>
      <c r="F9933">
        <v>12</v>
      </c>
      <c r="G9933" s="1">
        <v>43343.757837500001</v>
      </c>
    </row>
    <row r="9934" spans="1:7" x14ac:dyDescent="0.25">
      <c r="A9934" t="s">
        <v>60</v>
      </c>
      <c r="B9934" t="s">
        <v>17819</v>
      </c>
      <c r="C9934">
        <v>6017</v>
      </c>
      <c r="D9934" t="s">
        <v>17812</v>
      </c>
      <c r="E9934">
        <v>14</v>
      </c>
      <c r="F9934">
        <v>10</v>
      </c>
      <c r="G9934" s="1">
        <v>43343.757836921293</v>
      </c>
    </row>
    <row r="9935" spans="1:7" x14ac:dyDescent="0.25">
      <c r="A9935" t="s">
        <v>60</v>
      </c>
      <c r="B9935" t="s">
        <v>17822</v>
      </c>
      <c r="C9935">
        <v>2995</v>
      </c>
      <c r="D9935" t="s">
        <v>17812</v>
      </c>
      <c r="E9935">
        <v>14</v>
      </c>
      <c r="F9935">
        <v>3</v>
      </c>
      <c r="G9935" s="1">
        <v>43343.757835300923</v>
      </c>
    </row>
    <row r="9936" spans="1:7" x14ac:dyDescent="0.25">
      <c r="A9936" t="s">
        <v>60</v>
      </c>
      <c r="B9936" t="s">
        <v>17822</v>
      </c>
      <c r="C9936">
        <v>15088</v>
      </c>
      <c r="D9936" t="s">
        <v>17812</v>
      </c>
      <c r="E9936">
        <v>14</v>
      </c>
      <c r="F9936">
        <v>1</v>
      </c>
      <c r="G9936" s="1">
        <v>43343.757834953707</v>
      </c>
    </row>
    <row r="9937" spans="1:7" x14ac:dyDescent="0.25">
      <c r="A9937" t="s">
        <v>60</v>
      </c>
      <c r="B9937" t="s">
        <v>17823</v>
      </c>
      <c r="C9937">
        <v>19746</v>
      </c>
      <c r="D9937" t="s">
        <v>17812</v>
      </c>
      <c r="E9937">
        <v>14</v>
      </c>
      <c r="F9937">
        <v>2</v>
      </c>
      <c r="G9937" s="1">
        <v>43343.757835150464</v>
      </c>
    </row>
    <row r="9938" spans="1:7" x14ac:dyDescent="0.25">
      <c r="A9938" t="s">
        <v>60</v>
      </c>
      <c r="B9938" t="s">
        <v>17832</v>
      </c>
      <c r="C9938">
        <v>2956</v>
      </c>
      <c r="D9938" t="s">
        <v>17812</v>
      </c>
      <c r="E9938">
        <v>14</v>
      </c>
      <c r="F9938">
        <v>14</v>
      </c>
      <c r="G9938" s="1">
        <v>43343.757837847224</v>
      </c>
    </row>
    <row r="9939" spans="1:7" x14ac:dyDescent="0.25">
      <c r="A9939" t="s">
        <v>60</v>
      </c>
      <c r="B9939" t="s">
        <v>17833</v>
      </c>
      <c r="C9939">
        <v>2157</v>
      </c>
      <c r="D9939" t="s">
        <v>17812</v>
      </c>
      <c r="E9939">
        <v>14</v>
      </c>
      <c r="F9939">
        <v>15</v>
      </c>
      <c r="G9939" s="1">
        <v>43343.757838391204</v>
      </c>
    </row>
    <row r="9940" spans="1:7" x14ac:dyDescent="0.25">
      <c r="A9940" t="s">
        <v>60</v>
      </c>
      <c r="B9940" t="s">
        <v>17835</v>
      </c>
      <c r="C9940">
        <v>7788</v>
      </c>
      <c r="D9940" t="s">
        <v>17812</v>
      </c>
      <c r="E9940">
        <v>14</v>
      </c>
      <c r="F9940">
        <v>13</v>
      </c>
      <c r="G9940" s="1">
        <v>43343.757837650461</v>
      </c>
    </row>
    <row r="9941" spans="1:7" x14ac:dyDescent="0.25">
      <c r="A9941" t="s">
        <v>60</v>
      </c>
      <c r="B9941" t="s">
        <v>17836</v>
      </c>
      <c r="C9941">
        <v>3448</v>
      </c>
      <c r="D9941" t="s">
        <v>17812</v>
      </c>
      <c r="E9941">
        <v>14</v>
      </c>
      <c r="F9941">
        <v>16</v>
      </c>
      <c r="G9941" s="1">
        <v>43343.757838738427</v>
      </c>
    </row>
    <row r="9942" spans="1:7" x14ac:dyDescent="0.25">
      <c r="A9942" t="s">
        <v>60</v>
      </c>
      <c r="B9942" t="s">
        <v>17890</v>
      </c>
      <c r="C9942">
        <v>10373</v>
      </c>
      <c r="D9942" t="s">
        <v>17812</v>
      </c>
      <c r="E9942">
        <v>14</v>
      </c>
      <c r="F9942">
        <v>21</v>
      </c>
      <c r="G9942" s="1">
        <v>43343.757840011574</v>
      </c>
    </row>
    <row r="9943" spans="1:7" x14ac:dyDescent="0.25">
      <c r="A9943" t="s">
        <v>60</v>
      </c>
      <c r="B9943" t="s">
        <v>17891</v>
      </c>
      <c r="C9943">
        <v>790</v>
      </c>
      <c r="D9943" t="s">
        <v>17812</v>
      </c>
      <c r="E9943">
        <v>14</v>
      </c>
      <c r="F9943">
        <v>22</v>
      </c>
      <c r="G9943" s="1">
        <v>43343.757840196762</v>
      </c>
    </row>
    <row r="9944" spans="1:7" x14ac:dyDescent="0.25">
      <c r="A9944" t="s">
        <v>60</v>
      </c>
      <c r="B9944" t="s">
        <v>17892</v>
      </c>
      <c r="C9944">
        <v>1827</v>
      </c>
      <c r="D9944" t="s">
        <v>17812</v>
      </c>
      <c r="E9944">
        <v>14</v>
      </c>
      <c r="F9944">
        <v>20</v>
      </c>
      <c r="G9944" s="1">
        <v>43343.757839814818</v>
      </c>
    </row>
    <row r="9945" spans="1:7" x14ac:dyDescent="0.25">
      <c r="A9945" t="s">
        <v>60</v>
      </c>
      <c r="B9945" t="s">
        <v>17893</v>
      </c>
      <c r="C9945">
        <v>911</v>
      </c>
      <c r="D9945" t="s">
        <v>17812</v>
      </c>
      <c r="E9945">
        <v>14</v>
      </c>
      <c r="F9945">
        <v>24</v>
      </c>
      <c r="G9945" s="1">
        <v>43343.757840740742</v>
      </c>
    </row>
    <row r="9946" spans="1:7" x14ac:dyDescent="0.25">
      <c r="A9946" t="s">
        <v>60</v>
      </c>
      <c r="B9946" t="s">
        <v>17894</v>
      </c>
      <c r="C9946">
        <v>1246</v>
      </c>
      <c r="D9946" t="s">
        <v>17812</v>
      </c>
      <c r="E9946">
        <v>14</v>
      </c>
      <c r="F9946">
        <v>23</v>
      </c>
      <c r="G9946" s="1">
        <v>43343.757840393519</v>
      </c>
    </row>
    <row r="9947" spans="1:7" x14ac:dyDescent="0.25">
      <c r="A9947" t="s">
        <v>60</v>
      </c>
      <c r="B9947" t="s">
        <v>17895</v>
      </c>
      <c r="C9947">
        <v>1374</v>
      </c>
      <c r="D9947" t="s">
        <v>17812</v>
      </c>
      <c r="E9947">
        <v>14</v>
      </c>
      <c r="F9947">
        <v>19</v>
      </c>
      <c r="G9947" s="1">
        <v>43343.757839664351</v>
      </c>
    </row>
    <row r="9948" spans="1:7" x14ac:dyDescent="0.25">
      <c r="A9948" t="s">
        <v>60</v>
      </c>
      <c r="B9948" t="s">
        <v>17901</v>
      </c>
      <c r="C9948">
        <v>1245</v>
      </c>
      <c r="D9948" t="s">
        <v>17812</v>
      </c>
      <c r="E9948">
        <v>14</v>
      </c>
      <c r="F9948">
        <v>18</v>
      </c>
      <c r="G9948" s="1">
        <v>43343.757839467595</v>
      </c>
    </row>
    <row r="9949" spans="1:7" x14ac:dyDescent="0.25">
      <c r="A9949" t="s">
        <v>60</v>
      </c>
      <c r="B9949" t="s">
        <v>17919</v>
      </c>
      <c r="C9949">
        <v>1231</v>
      </c>
      <c r="D9949" t="s">
        <v>17812</v>
      </c>
      <c r="E9949">
        <v>14</v>
      </c>
      <c r="F9949">
        <v>17</v>
      </c>
      <c r="G9949" s="1">
        <v>43343.757838923608</v>
      </c>
    </row>
    <row r="9950" spans="1:7" x14ac:dyDescent="0.25">
      <c r="A9950" t="s">
        <v>60</v>
      </c>
      <c r="B9950" t="s">
        <v>17902</v>
      </c>
      <c r="C9950">
        <v>2584</v>
      </c>
      <c r="D9950" t="s">
        <v>17903</v>
      </c>
      <c r="E9950">
        <v>15</v>
      </c>
      <c r="F9950">
        <v>32</v>
      </c>
      <c r="G9950" s="1">
        <v>43343.759465196759</v>
      </c>
    </row>
    <row r="9951" spans="1:7" x14ac:dyDescent="0.25">
      <c r="A9951" t="s">
        <v>60</v>
      </c>
      <c r="B9951" t="s">
        <v>17904</v>
      </c>
      <c r="C9951">
        <v>3992</v>
      </c>
      <c r="D9951" t="s">
        <v>17903</v>
      </c>
      <c r="E9951">
        <v>15</v>
      </c>
      <c r="F9951">
        <v>33</v>
      </c>
      <c r="G9951" s="1">
        <v>43343.759465543983</v>
      </c>
    </row>
    <row r="9952" spans="1:7" x14ac:dyDescent="0.25">
      <c r="A9952" t="s">
        <v>60</v>
      </c>
      <c r="B9952" t="s">
        <v>17905</v>
      </c>
      <c r="C9952">
        <v>1552</v>
      </c>
      <c r="D9952" t="s">
        <v>17903</v>
      </c>
      <c r="E9952">
        <v>15</v>
      </c>
      <c r="F9952">
        <v>34</v>
      </c>
      <c r="G9952" s="1">
        <v>43343.759465937503</v>
      </c>
    </row>
    <row r="9953" spans="1:7" x14ac:dyDescent="0.25">
      <c r="A9953" t="s">
        <v>60</v>
      </c>
      <c r="B9953" t="s">
        <v>17906</v>
      </c>
      <c r="C9953">
        <v>1254</v>
      </c>
      <c r="D9953" t="s">
        <v>17903</v>
      </c>
      <c r="E9953">
        <v>15</v>
      </c>
      <c r="F9953">
        <v>35</v>
      </c>
      <c r="G9953" s="1">
        <v>43343.759466087962</v>
      </c>
    </row>
    <row r="9954" spans="1:7" x14ac:dyDescent="0.25">
      <c r="A9954" t="s">
        <v>60</v>
      </c>
      <c r="B9954" t="s">
        <v>17907</v>
      </c>
      <c r="C9954">
        <v>1360</v>
      </c>
      <c r="D9954" t="s">
        <v>17903</v>
      </c>
      <c r="E9954">
        <v>15</v>
      </c>
      <c r="F9954">
        <v>30</v>
      </c>
      <c r="G9954" s="1">
        <v>43343.759464467592</v>
      </c>
    </row>
    <row r="9955" spans="1:7" x14ac:dyDescent="0.25">
      <c r="A9955" t="s">
        <v>60</v>
      </c>
      <c r="B9955" t="s">
        <v>17908</v>
      </c>
      <c r="C9955">
        <v>4267</v>
      </c>
      <c r="D9955" t="s">
        <v>17903</v>
      </c>
      <c r="E9955">
        <v>15</v>
      </c>
      <c r="F9955">
        <v>22</v>
      </c>
      <c r="G9955" s="1">
        <v>43343.759462303242</v>
      </c>
    </row>
    <row r="9956" spans="1:7" x14ac:dyDescent="0.25">
      <c r="A9956" t="s">
        <v>60</v>
      </c>
      <c r="B9956" t="s">
        <v>17909</v>
      </c>
      <c r="C9956">
        <v>1252</v>
      </c>
      <c r="D9956" t="s">
        <v>17903</v>
      </c>
      <c r="E9956">
        <v>15</v>
      </c>
      <c r="F9956">
        <v>31</v>
      </c>
      <c r="G9956" s="1">
        <v>43343.759465011572</v>
      </c>
    </row>
    <row r="9957" spans="1:7" x14ac:dyDescent="0.25">
      <c r="A9957" t="s">
        <v>60</v>
      </c>
      <c r="B9957" t="s">
        <v>17910</v>
      </c>
      <c r="C9957">
        <v>12015</v>
      </c>
      <c r="D9957" t="s">
        <v>17903</v>
      </c>
      <c r="E9957">
        <v>15</v>
      </c>
      <c r="F9957">
        <v>21</v>
      </c>
      <c r="G9957" s="1">
        <v>43343.759462118054</v>
      </c>
    </row>
    <row r="9958" spans="1:7" x14ac:dyDescent="0.25">
      <c r="A9958" t="s">
        <v>60</v>
      </c>
      <c r="B9958" t="s">
        <v>17920</v>
      </c>
      <c r="C9958">
        <v>1694</v>
      </c>
      <c r="D9958" t="s">
        <v>17903</v>
      </c>
      <c r="E9958">
        <v>15</v>
      </c>
      <c r="F9958">
        <v>28</v>
      </c>
      <c r="G9958" s="1">
        <v>43343.759463923612</v>
      </c>
    </row>
    <row r="9959" spans="1:7" x14ac:dyDescent="0.25">
      <c r="A9959" t="s">
        <v>60</v>
      </c>
      <c r="B9959" t="s">
        <v>17920</v>
      </c>
      <c r="C9959">
        <v>5047</v>
      </c>
      <c r="D9959" t="s">
        <v>17903</v>
      </c>
      <c r="E9959">
        <v>15</v>
      </c>
      <c r="F9959">
        <v>26</v>
      </c>
      <c r="G9959" s="1">
        <v>43343.759463391201</v>
      </c>
    </row>
    <row r="9960" spans="1:7" x14ac:dyDescent="0.25">
      <c r="A9960" t="s">
        <v>60</v>
      </c>
      <c r="B9960" t="s">
        <v>17921</v>
      </c>
      <c r="C9960">
        <v>1856</v>
      </c>
      <c r="D9960" t="s">
        <v>17903</v>
      </c>
      <c r="E9960">
        <v>15</v>
      </c>
      <c r="F9960">
        <v>25</v>
      </c>
      <c r="G9960" s="1">
        <v>43343.759463043978</v>
      </c>
    </row>
    <row r="9961" spans="1:7" x14ac:dyDescent="0.25">
      <c r="A9961" t="s">
        <v>60</v>
      </c>
      <c r="B9961" t="s">
        <v>17922</v>
      </c>
      <c r="C9961">
        <v>5140</v>
      </c>
      <c r="D9961" t="s">
        <v>17903</v>
      </c>
      <c r="E9961">
        <v>15</v>
      </c>
      <c r="F9961">
        <v>27</v>
      </c>
      <c r="G9961" s="1">
        <v>43343.759463738425</v>
      </c>
    </row>
    <row r="9962" spans="1:7" x14ac:dyDescent="0.25">
      <c r="A9962" t="s">
        <v>60</v>
      </c>
      <c r="B9962" t="s">
        <v>17923</v>
      </c>
      <c r="C9962">
        <v>4975</v>
      </c>
      <c r="D9962" t="s">
        <v>17903</v>
      </c>
      <c r="E9962">
        <v>15</v>
      </c>
      <c r="F9962">
        <v>2</v>
      </c>
      <c r="G9962" s="1">
        <v>43343.759456863423</v>
      </c>
    </row>
    <row r="9963" spans="1:7" x14ac:dyDescent="0.25">
      <c r="A9963" t="s">
        <v>60</v>
      </c>
      <c r="B9963" t="s">
        <v>17924</v>
      </c>
      <c r="C9963">
        <v>3672</v>
      </c>
      <c r="D9963" t="s">
        <v>17903</v>
      </c>
      <c r="E9963">
        <v>15</v>
      </c>
      <c r="F9963">
        <v>6</v>
      </c>
      <c r="G9963" s="1">
        <v>43343.759458333334</v>
      </c>
    </row>
    <row r="9964" spans="1:7" x14ac:dyDescent="0.25">
      <c r="A9964" t="s">
        <v>60</v>
      </c>
      <c r="B9964" t="s">
        <v>17924</v>
      </c>
      <c r="C9964">
        <v>3791</v>
      </c>
      <c r="D9964" t="s">
        <v>17903</v>
      </c>
      <c r="E9964">
        <v>15</v>
      </c>
      <c r="F9964">
        <v>8</v>
      </c>
      <c r="G9964" s="1">
        <v>43343.759458877314</v>
      </c>
    </row>
    <row r="9965" spans="1:7" x14ac:dyDescent="0.25">
      <c r="A9965" t="s">
        <v>60</v>
      </c>
      <c r="B9965" t="s">
        <v>17925</v>
      </c>
      <c r="C9965">
        <v>1505</v>
      </c>
      <c r="D9965" t="s">
        <v>17903</v>
      </c>
      <c r="E9965">
        <v>15</v>
      </c>
      <c r="F9965">
        <v>5</v>
      </c>
      <c r="G9965" s="1">
        <v>43343.759458136577</v>
      </c>
    </row>
    <row r="9966" spans="1:7" x14ac:dyDescent="0.25">
      <c r="A9966" t="s">
        <v>60</v>
      </c>
      <c r="B9966" t="s">
        <v>17926</v>
      </c>
      <c r="C9966">
        <v>5184</v>
      </c>
      <c r="D9966" t="s">
        <v>17903</v>
      </c>
      <c r="E9966">
        <v>15</v>
      </c>
      <c r="F9966">
        <v>3</v>
      </c>
      <c r="G9966" s="1">
        <v>43343.759457604167</v>
      </c>
    </row>
    <row r="9967" spans="1:7" x14ac:dyDescent="0.25">
      <c r="A9967" t="s">
        <v>60</v>
      </c>
      <c r="B9967" t="s">
        <v>17927</v>
      </c>
      <c r="C9967">
        <v>3816</v>
      </c>
      <c r="D9967" t="s">
        <v>17903</v>
      </c>
      <c r="E9967">
        <v>15</v>
      </c>
      <c r="F9967">
        <v>4</v>
      </c>
      <c r="G9967" s="1">
        <v>43343.759457789354</v>
      </c>
    </row>
    <row r="9968" spans="1:7" x14ac:dyDescent="0.25">
      <c r="A9968" t="s">
        <v>60</v>
      </c>
      <c r="B9968" t="s">
        <v>17928</v>
      </c>
      <c r="C9968">
        <v>3522</v>
      </c>
      <c r="D9968" t="s">
        <v>17903</v>
      </c>
      <c r="E9968">
        <v>15</v>
      </c>
      <c r="F9968">
        <v>29</v>
      </c>
      <c r="G9968" s="1">
        <v>43343.759464270835</v>
      </c>
    </row>
    <row r="9969" spans="1:7" x14ac:dyDescent="0.25">
      <c r="A9969" t="s">
        <v>60</v>
      </c>
      <c r="B9969" t="s">
        <v>17929</v>
      </c>
      <c r="C9969">
        <v>1299</v>
      </c>
      <c r="D9969" t="s">
        <v>17903</v>
      </c>
      <c r="E9969">
        <v>15</v>
      </c>
      <c r="F9969">
        <v>20</v>
      </c>
      <c r="G9969" s="1">
        <v>43343.759461921298</v>
      </c>
    </row>
    <row r="9970" spans="1:7" x14ac:dyDescent="0.25">
      <c r="A9970" t="s">
        <v>60</v>
      </c>
      <c r="B9970" t="s">
        <v>17929</v>
      </c>
      <c r="C9970">
        <v>2842</v>
      </c>
      <c r="D9970" t="s">
        <v>17903</v>
      </c>
      <c r="E9970">
        <v>15</v>
      </c>
      <c r="F9970">
        <v>23</v>
      </c>
      <c r="G9970" s="1">
        <v>43343.759462650465</v>
      </c>
    </row>
    <row r="9971" spans="1:7" x14ac:dyDescent="0.25">
      <c r="A9971" t="s">
        <v>60</v>
      </c>
      <c r="B9971" t="s">
        <v>17930</v>
      </c>
      <c r="C9971">
        <v>15112</v>
      </c>
      <c r="D9971" t="s">
        <v>17903</v>
      </c>
      <c r="E9971">
        <v>15</v>
      </c>
      <c r="F9971">
        <v>24</v>
      </c>
      <c r="G9971" s="1">
        <v>43343.759462847222</v>
      </c>
    </row>
    <row r="9972" spans="1:7" x14ac:dyDescent="0.25">
      <c r="A9972" t="s">
        <v>60</v>
      </c>
      <c r="B9972" t="s">
        <v>17931</v>
      </c>
      <c r="C9972">
        <v>16913</v>
      </c>
      <c r="D9972" t="s">
        <v>17903</v>
      </c>
      <c r="E9972">
        <v>15</v>
      </c>
      <c r="F9972">
        <v>1</v>
      </c>
      <c r="G9972" s="1">
        <v>43343.759456516207</v>
      </c>
    </row>
    <row r="9973" spans="1:7" x14ac:dyDescent="0.25">
      <c r="A9973" t="s">
        <v>60</v>
      </c>
      <c r="B9973" t="s">
        <v>17932</v>
      </c>
      <c r="C9973">
        <v>1369</v>
      </c>
      <c r="D9973" t="s">
        <v>17903</v>
      </c>
      <c r="E9973">
        <v>15</v>
      </c>
      <c r="F9973">
        <v>9</v>
      </c>
      <c r="G9973" s="1">
        <v>43343.75945902778</v>
      </c>
    </row>
    <row r="9974" spans="1:7" x14ac:dyDescent="0.25">
      <c r="A9974" t="s">
        <v>60</v>
      </c>
      <c r="B9974" t="s">
        <v>17933</v>
      </c>
      <c r="C9974">
        <v>8332</v>
      </c>
      <c r="D9974" t="s">
        <v>17903</v>
      </c>
      <c r="E9974">
        <v>15</v>
      </c>
      <c r="F9974">
        <v>7</v>
      </c>
      <c r="G9974" s="1">
        <v>43343.759458483793</v>
      </c>
    </row>
    <row r="9975" spans="1:7" x14ac:dyDescent="0.25">
      <c r="A9975" t="s">
        <v>60</v>
      </c>
      <c r="B9975" t="s">
        <v>17934</v>
      </c>
      <c r="C9975">
        <v>1312</v>
      </c>
      <c r="D9975" t="s">
        <v>17903</v>
      </c>
      <c r="E9975">
        <v>15</v>
      </c>
      <c r="F9975">
        <v>16</v>
      </c>
      <c r="G9975" s="1">
        <v>43343.759461030095</v>
      </c>
    </row>
    <row r="9976" spans="1:7" x14ac:dyDescent="0.25">
      <c r="A9976" t="s">
        <v>60</v>
      </c>
      <c r="B9976" t="s">
        <v>17935</v>
      </c>
      <c r="C9976">
        <v>3611</v>
      </c>
      <c r="D9976" t="s">
        <v>17903</v>
      </c>
      <c r="E9976">
        <v>15</v>
      </c>
      <c r="F9976">
        <v>15</v>
      </c>
      <c r="G9976" s="1">
        <v>43343.759460682872</v>
      </c>
    </row>
    <row r="9977" spans="1:7" x14ac:dyDescent="0.25">
      <c r="A9977" t="s">
        <v>60</v>
      </c>
      <c r="B9977" t="s">
        <v>17936</v>
      </c>
      <c r="C9977">
        <v>949</v>
      </c>
      <c r="D9977" t="s">
        <v>17903</v>
      </c>
      <c r="E9977">
        <v>15</v>
      </c>
      <c r="F9977">
        <v>14</v>
      </c>
      <c r="G9977" s="1">
        <v>43343.759460497684</v>
      </c>
    </row>
    <row r="9978" spans="1:7" x14ac:dyDescent="0.25">
      <c r="A9978" t="s">
        <v>60</v>
      </c>
      <c r="B9978" t="s">
        <v>17937</v>
      </c>
      <c r="C9978">
        <v>3813</v>
      </c>
      <c r="D9978" t="s">
        <v>17903</v>
      </c>
      <c r="E9978">
        <v>15</v>
      </c>
      <c r="F9978">
        <v>12</v>
      </c>
      <c r="G9978" s="1">
        <v>43343.759459756948</v>
      </c>
    </row>
    <row r="9979" spans="1:7" x14ac:dyDescent="0.25">
      <c r="A9979" t="s">
        <v>60</v>
      </c>
      <c r="B9979" t="s">
        <v>17938</v>
      </c>
      <c r="C9979">
        <v>3251</v>
      </c>
      <c r="D9979" t="s">
        <v>17903</v>
      </c>
      <c r="E9979">
        <v>15</v>
      </c>
      <c r="F9979">
        <v>13</v>
      </c>
      <c r="G9979" s="1">
        <v>43343.759460150461</v>
      </c>
    </row>
    <row r="9980" spans="1:7" x14ac:dyDescent="0.25">
      <c r="A9980" t="s">
        <v>60</v>
      </c>
      <c r="B9980" t="s">
        <v>17939</v>
      </c>
      <c r="C9980">
        <v>1248</v>
      </c>
      <c r="D9980" t="s">
        <v>17903</v>
      </c>
      <c r="E9980">
        <v>15</v>
      </c>
      <c r="F9980">
        <v>19</v>
      </c>
      <c r="G9980" s="1">
        <v>43343.759461770831</v>
      </c>
    </row>
    <row r="9981" spans="1:7" x14ac:dyDescent="0.25">
      <c r="A9981" t="s">
        <v>60</v>
      </c>
      <c r="B9981" t="s">
        <v>17940</v>
      </c>
      <c r="C9981">
        <v>3528</v>
      </c>
      <c r="D9981" t="s">
        <v>17903</v>
      </c>
      <c r="E9981">
        <v>15</v>
      </c>
      <c r="F9981">
        <v>17</v>
      </c>
      <c r="G9981" s="1">
        <v>43343.759461226851</v>
      </c>
    </row>
    <row r="9982" spans="1:7" x14ac:dyDescent="0.25">
      <c r="A9982" t="s">
        <v>60</v>
      </c>
      <c r="B9982" t="s">
        <v>17941</v>
      </c>
      <c r="C9982">
        <v>1280</v>
      </c>
      <c r="D9982" t="s">
        <v>17903</v>
      </c>
      <c r="E9982">
        <v>15</v>
      </c>
      <c r="F9982">
        <v>18</v>
      </c>
      <c r="G9982" s="1">
        <v>43343.759461377318</v>
      </c>
    </row>
    <row r="9983" spans="1:7" x14ac:dyDescent="0.25">
      <c r="A9983" t="s">
        <v>60</v>
      </c>
      <c r="B9983" t="s">
        <v>17942</v>
      </c>
      <c r="C9983">
        <v>3484</v>
      </c>
      <c r="D9983" t="s">
        <v>17903</v>
      </c>
      <c r="E9983">
        <v>15</v>
      </c>
      <c r="F9983">
        <v>11</v>
      </c>
      <c r="G9983" s="1">
        <v>43343.759459606481</v>
      </c>
    </row>
    <row r="9984" spans="1:7" x14ac:dyDescent="0.25">
      <c r="A9984" t="s">
        <v>60</v>
      </c>
      <c r="B9984" t="s">
        <v>17943</v>
      </c>
      <c r="C9984">
        <v>2140</v>
      </c>
      <c r="D9984" t="s">
        <v>17903</v>
      </c>
      <c r="E9984">
        <v>15</v>
      </c>
      <c r="F9984">
        <v>10</v>
      </c>
      <c r="G9984" s="1">
        <v>43343.759459224537</v>
      </c>
    </row>
    <row r="9985" spans="1:7" x14ac:dyDescent="0.25">
      <c r="A9985" t="s">
        <v>61</v>
      </c>
      <c r="B9985" t="s">
        <v>17955</v>
      </c>
      <c r="C9985">
        <v>2715</v>
      </c>
      <c r="D9985" t="s">
        <v>17956</v>
      </c>
      <c r="E9985">
        <v>1</v>
      </c>
      <c r="F9985">
        <v>1</v>
      </c>
      <c r="G9985" s="1">
        <v>43343.740092245367</v>
      </c>
    </row>
    <row r="9986" spans="1:7" x14ac:dyDescent="0.25">
      <c r="A9986" t="s">
        <v>61</v>
      </c>
      <c r="B9986" t="s">
        <v>17957</v>
      </c>
      <c r="C9986">
        <v>1112</v>
      </c>
      <c r="D9986" t="s">
        <v>17956</v>
      </c>
      <c r="E9986">
        <v>1</v>
      </c>
      <c r="F9986">
        <v>6</v>
      </c>
      <c r="G9986" s="1">
        <v>43343.740094062501</v>
      </c>
    </row>
    <row r="9987" spans="1:7" x14ac:dyDescent="0.25">
      <c r="A9987" t="s">
        <v>61</v>
      </c>
      <c r="B9987" t="s">
        <v>17963</v>
      </c>
      <c r="C9987">
        <v>1964</v>
      </c>
      <c r="D9987" t="s">
        <v>17956</v>
      </c>
      <c r="E9987">
        <v>1</v>
      </c>
      <c r="F9987">
        <v>3</v>
      </c>
      <c r="G9987" s="1">
        <v>43343.740092974534</v>
      </c>
    </row>
    <row r="9988" spans="1:7" x14ac:dyDescent="0.25">
      <c r="A9988" t="s">
        <v>61</v>
      </c>
      <c r="B9988" t="s">
        <v>17964</v>
      </c>
      <c r="C9988">
        <v>1020</v>
      </c>
      <c r="D9988" t="s">
        <v>17956</v>
      </c>
      <c r="E9988">
        <v>1</v>
      </c>
      <c r="F9988">
        <v>4</v>
      </c>
      <c r="G9988" s="1">
        <v>43343.740093368055</v>
      </c>
    </row>
    <row r="9989" spans="1:7" x14ac:dyDescent="0.25">
      <c r="A9989" t="s">
        <v>61</v>
      </c>
      <c r="B9989" t="s">
        <v>17966</v>
      </c>
      <c r="C9989">
        <v>4442</v>
      </c>
      <c r="D9989" t="s">
        <v>17956</v>
      </c>
      <c r="E9989">
        <v>1</v>
      </c>
      <c r="F9989">
        <v>2</v>
      </c>
      <c r="G9989" s="1">
        <v>43343.740092824075</v>
      </c>
    </row>
    <row r="9990" spans="1:7" x14ac:dyDescent="0.25">
      <c r="A9990" t="s">
        <v>61</v>
      </c>
      <c r="B9990" t="s">
        <v>17967</v>
      </c>
      <c r="C9990">
        <v>874</v>
      </c>
      <c r="D9990" t="s">
        <v>17956</v>
      </c>
      <c r="E9990">
        <v>1</v>
      </c>
      <c r="F9990">
        <v>5</v>
      </c>
      <c r="G9990" s="1">
        <v>43343.740093518521</v>
      </c>
    </row>
    <row r="9991" spans="1:7" x14ac:dyDescent="0.25">
      <c r="A9991" t="s">
        <v>61</v>
      </c>
      <c r="B9991" t="s">
        <v>18049</v>
      </c>
      <c r="C9991">
        <v>4712</v>
      </c>
      <c r="D9991" t="s">
        <v>18050</v>
      </c>
      <c r="E9991">
        <v>2</v>
      </c>
      <c r="F9991">
        <v>2</v>
      </c>
      <c r="G9991" s="1">
        <v>43343.740277280092</v>
      </c>
    </row>
    <row r="9992" spans="1:7" x14ac:dyDescent="0.25">
      <c r="A9992" t="s">
        <v>61</v>
      </c>
      <c r="B9992" t="s">
        <v>18051</v>
      </c>
      <c r="C9992">
        <v>8048</v>
      </c>
      <c r="D9992" t="s">
        <v>18050</v>
      </c>
      <c r="E9992">
        <v>2</v>
      </c>
      <c r="F9992">
        <v>1</v>
      </c>
      <c r="G9992" s="1">
        <v>43343.740277083336</v>
      </c>
    </row>
    <row r="9993" spans="1:7" x14ac:dyDescent="0.25">
      <c r="A9993" t="s">
        <v>61</v>
      </c>
      <c r="B9993" t="s">
        <v>18052</v>
      </c>
      <c r="C9993">
        <v>1044</v>
      </c>
      <c r="D9993" t="s">
        <v>18050</v>
      </c>
      <c r="E9993">
        <v>2</v>
      </c>
      <c r="F9993">
        <v>3</v>
      </c>
      <c r="G9993" s="1">
        <v>43343.740277812503</v>
      </c>
    </row>
    <row r="9994" spans="1:7" x14ac:dyDescent="0.25">
      <c r="A9994" t="s">
        <v>61</v>
      </c>
      <c r="B9994" t="s">
        <v>18053</v>
      </c>
      <c r="C9994">
        <v>903</v>
      </c>
      <c r="D9994" t="s">
        <v>18050</v>
      </c>
      <c r="E9994">
        <v>2</v>
      </c>
      <c r="F9994">
        <v>5</v>
      </c>
      <c r="G9994" s="1">
        <v>43343.740278553239</v>
      </c>
    </row>
    <row r="9995" spans="1:7" x14ac:dyDescent="0.25">
      <c r="A9995" t="s">
        <v>61</v>
      </c>
      <c r="B9995" t="s">
        <v>18055</v>
      </c>
      <c r="C9995">
        <v>848</v>
      </c>
      <c r="D9995" t="s">
        <v>18050</v>
      </c>
      <c r="E9995">
        <v>2</v>
      </c>
      <c r="F9995">
        <v>4</v>
      </c>
      <c r="G9995" s="1">
        <v>43343.740278159719</v>
      </c>
    </row>
    <row r="9996" spans="1:7" x14ac:dyDescent="0.25">
      <c r="A9996" t="s">
        <v>61</v>
      </c>
      <c r="B9996" t="s">
        <v>18074</v>
      </c>
      <c r="C9996">
        <v>800</v>
      </c>
      <c r="D9996" t="s">
        <v>18075</v>
      </c>
      <c r="E9996">
        <v>3</v>
      </c>
      <c r="F9996">
        <v>4</v>
      </c>
      <c r="G9996" s="1">
        <v>43343.740367673614</v>
      </c>
    </row>
    <row r="9997" spans="1:7" x14ac:dyDescent="0.25">
      <c r="A9997" t="s">
        <v>61</v>
      </c>
      <c r="B9997" t="s">
        <v>18077</v>
      </c>
      <c r="C9997">
        <v>1255</v>
      </c>
      <c r="D9997" t="s">
        <v>18075</v>
      </c>
      <c r="E9997">
        <v>3</v>
      </c>
      <c r="F9997">
        <v>3</v>
      </c>
      <c r="G9997" s="1">
        <v>43343.74036747685</v>
      </c>
    </row>
    <row r="9998" spans="1:7" x14ac:dyDescent="0.25">
      <c r="A9998" t="s">
        <v>61</v>
      </c>
      <c r="B9998" t="s">
        <v>18078</v>
      </c>
      <c r="C9998">
        <v>4562</v>
      </c>
      <c r="D9998" t="s">
        <v>18075</v>
      </c>
      <c r="E9998">
        <v>3</v>
      </c>
      <c r="F9998">
        <v>1</v>
      </c>
      <c r="G9998" s="1">
        <v>43343.740366932871</v>
      </c>
    </row>
    <row r="9999" spans="1:7" x14ac:dyDescent="0.25">
      <c r="A9999" t="s">
        <v>61</v>
      </c>
      <c r="B9999" t="s">
        <v>18079</v>
      </c>
      <c r="C9999">
        <v>753</v>
      </c>
      <c r="D9999" t="s">
        <v>18075</v>
      </c>
      <c r="E9999">
        <v>3</v>
      </c>
      <c r="F9999">
        <v>2</v>
      </c>
      <c r="G9999" s="1">
        <v>43343.740367129627</v>
      </c>
    </row>
    <row r="10000" spans="1:7" x14ac:dyDescent="0.25">
      <c r="A10000" t="s">
        <v>61</v>
      </c>
      <c r="B10000" t="s">
        <v>18105</v>
      </c>
      <c r="C10000">
        <v>722</v>
      </c>
      <c r="D10000" t="s">
        <v>18106</v>
      </c>
      <c r="E10000">
        <v>4</v>
      </c>
      <c r="F10000">
        <v>8</v>
      </c>
      <c r="G10000" s="1">
        <v>43343.740547106485</v>
      </c>
    </row>
    <row r="10001" spans="1:7" x14ac:dyDescent="0.25">
      <c r="A10001" t="s">
        <v>61</v>
      </c>
      <c r="B10001" t="s">
        <v>18107</v>
      </c>
      <c r="C10001">
        <v>1224</v>
      </c>
      <c r="D10001" t="s">
        <v>18106</v>
      </c>
      <c r="E10001">
        <v>4</v>
      </c>
      <c r="F10001">
        <v>5</v>
      </c>
      <c r="G10001" s="1">
        <v>43343.740546412038</v>
      </c>
    </row>
    <row r="10002" spans="1:7" x14ac:dyDescent="0.25">
      <c r="A10002" t="s">
        <v>61</v>
      </c>
      <c r="B10002" t="s">
        <v>18108</v>
      </c>
      <c r="C10002">
        <v>1120</v>
      </c>
      <c r="D10002" t="s">
        <v>18106</v>
      </c>
      <c r="E10002">
        <v>4</v>
      </c>
      <c r="F10002">
        <v>4</v>
      </c>
      <c r="G10002" s="1">
        <v>43343.740546215275</v>
      </c>
    </row>
    <row r="10003" spans="1:7" x14ac:dyDescent="0.25">
      <c r="A10003" t="s">
        <v>61</v>
      </c>
      <c r="B10003" t="s">
        <v>18109</v>
      </c>
      <c r="C10003">
        <v>5001</v>
      </c>
      <c r="D10003" t="s">
        <v>18106</v>
      </c>
      <c r="E10003">
        <v>4</v>
      </c>
      <c r="F10003">
        <v>1</v>
      </c>
      <c r="G10003" s="1">
        <v>43343.740545138891</v>
      </c>
    </row>
    <row r="10004" spans="1:7" x14ac:dyDescent="0.25">
      <c r="A10004" t="s">
        <v>61</v>
      </c>
      <c r="B10004" t="s">
        <v>18110</v>
      </c>
      <c r="C10004">
        <v>1014</v>
      </c>
      <c r="D10004" t="s">
        <v>18106</v>
      </c>
      <c r="E10004">
        <v>4</v>
      </c>
      <c r="F10004">
        <v>2</v>
      </c>
      <c r="G10004" s="1">
        <v>43343.740545682871</v>
      </c>
    </row>
    <row r="10005" spans="1:7" x14ac:dyDescent="0.25">
      <c r="A10005" t="s">
        <v>61</v>
      </c>
      <c r="B10005" t="s">
        <v>18111</v>
      </c>
      <c r="C10005">
        <v>1239</v>
      </c>
      <c r="D10005" t="s">
        <v>18106</v>
      </c>
      <c r="E10005">
        <v>4</v>
      </c>
      <c r="F10005">
        <v>6</v>
      </c>
      <c r="G10005" s="1">
        <v>43343.740546562498</v>
      </c>
    </row>
    <row r="10006" spans="1:7" x14ac:dyDescent="0.25">
      <c r="A10006" t="s">
        <v>61</v>
      </c>
      <c r="B10006" t="s">
        <v>18112</v>
      </c>
      <c r="C10006">
        <v>3467</v>
      </c>
      <c r="D10006" t="s">
        <v>18106</v>
      </c>
      <c r="E10006">
        <v>4</v>
      </c>
      <c r="F10006">
        <v>3</v>
      </c>
      <c r="G10006" s="1">
        <v>43343.740546030094</v>
      </c>
    </row>
    <row r="10007" spans="1:7" x14ac:dyDescent="0.25">
      <c r="A10007" t="s">
        <v>61</v>
      </c>
      <c r="B10007" t="s">
        <v>18121</v>
      </c>
      <c r="C10007">
        <v>1195</v>
      </c>
      <c r="D10007" t="s">
        <v>18106</v>
      </c>
      <c r="E10007">
        <v>4</v>
      </c>
      <c r="F10007">
        <v>7</v>
      </c>
      <c r="G10007" s="1">
        <v>43343.740546759262</v>
      </c>
    </row>
    <row r="10008" spans="1:7" x14ac:dyDescent="0.25">
      <c r="A10008" t="s">
        <v>61</v>
      </c>
      <c r="B10008" t="s">
        <v>17950</v>
      </c>
      <c r="C10008">
        <v>1063</v>
      </c>
      <c r="D10008" t="s">
        <v>17951</v>
      </c>
      <c r="E10008">
        <v>5</v>
      </c>
      <c r="F10008">
        <v>2</v>
      </c>
      <c r="G10008" s="1">
        <v>43343.740688113423</v>
      </c>
    </row>
    <row r="10009" spans="1:7" x14ac:dyDescent="0.25">
      <c r="A10009" t="s">
        <v>61</v>
      </c>
      <c r="B10009" t="s">
        <v>17965</v>
      </c>
      <c r="C10009">
        <v>6313</v>
      </c>
      <c r="D10009" t="s">
        <v>17951</v>
      </c>
      <c r="E10009">
        <v>5</v>
      </c>
      <c r="F10009">
        <v>1</v>
      </c>
      <c r="G10009" s="1">
        <v>43343.740687928243</v>
      </c>
    </row>
    <row r="10010" spans="1:7" x14ac:dyDescent="0.25">
      <c r="A10010" t="s">
        <v>61</v>
      </c>
      <c r="B10010" t="s">
        <v>18080</v>
      </c>
      <c r="C10010">
        <v>1347</v>
      </c>
      <c r="D10010" t="s">
        <v>17951</v>
      </c>
      <c r="E10010">
        <v>5</v>
      </c>
      <c r="F10010">
        <v>3</v>
      </c>
      <c r="G10010" s="1">
        <v>43343.740688310187</v>
      </c>
    </row>
    <row r="10011" spans="1:7" x14ac:dyDescent="0.25">
      <c r="A10011" t="s">
        <v>61</v>
      </c>
      <c r="B10011" t="s">
        <v>18081</v>
      </c>
      <c r="C10011">
        <v>1110</v>
      </c>
      <c r="D10011" t="s">
        <v>17951</v>
      </c>
      <c r="E10011">
        <v>5</v>
      </c>
      <c r="F10011">
        <v>6</v>
      </c>
      <c r="G10011" s="1">
        <v>43343.740689004633</v>
      </c>
    </row>
    <row r="10012" spans="1:7" x14ac:dyDescent="0.25">
      <c r="A10012" t="s">
        <v>61</v>
      </c>
      <c r="B10012" t="s">
        <v>18097</v>
      </c>
      <c r="C10012">
        <v>1045</v>
      </c>
      <c r="D10012" t="s">
        <v>17951</v>
      </c>
      <c r="E10012">
        <v>5</v>
      </c>
      <c r="F10012">
        <v>4</v>
      </c>
      <c r="G10012" s="1">
        <v>43343.74068865741</v>
      </c>
    </row>
    <row r="10013" spans="1:7" x14ac:dyDescent="0.25">
      <c r="A10013" t="s">
        <v>61</v>
      </c>
      <c r="B10013" t="s">
        <v>18098</v>
      </c>
      <c r="C10013">
        <v>1051</v>
      </c>
      <c r="D10013" t="s">
        <v>17951</v>
      </c>
      <c r="E10013">
        <v>5</v>
      </c>
      <c r="F10013">
        <v>5</v>
      </c>
      <c r="G10013" s="1">
        <v>43343.740688854166</v>
      </c>
    </row>
    <row r="10014" spans="1:7" x14ac:dyDescent="0.25">
      <c r="A10014" t="s">
        <v>61</v>
      </c>
      <c r="B10014" t="s">
        <v>18082</v>
      </c>
      <c r="C10014">
        <v>4355</v>
      </c>
      <c r="D10014" t="s">
        <v>18083</v>
      </c>
      <c r="E10014">
        <v>6</v>
      </c>
      <c r="F10014">
        <v>1</v>
      </c>
      <c r="G10014" s="1">
        <v>43343.740847719906</v>
      </c>
    </row>
    <row r="10015" spans="1:7" x14ac:dyDescent="0.25">
      <c r="A10015" t="s">
        <v>61</v>
      </c>
      <c r="B10015" t="s">
        <v>18084</v>
      </c>
      <c r="C10015">
        <v>3252</v>
      </c>
      <c r="D10015" t="s">
        <v>18083</v>
      </c>
      <c r="E10015">
        <v>6</v>
      </c>
      <c r="F10015">
        <v>2</v>
      </c>
      <c r="G10015" s="1">
        <v>43343.740848067129</v>
      </c>
    </row>
    <row r="10016" spans="1:7" x14ac:dyDescent="0.25">
      <c r="A10016" t="s">
        <v>61</v>
      </c>
      <c r="B10016" t="s">
        <v>18085</v>
      </c>
      <c r="C10016">
        <v>1742</v>
      </c>
      <c r="D10016" t="s">
        <v>18083</v>
      </c>
      <c r="E10016">
        <v>6</v>
      </c>
      <c r="F10016">
        <v>3</v>
      </c>
      <c r="G10016" s="1">
        <v>43343.740848263886</v>
      </c>
    </row>
    <row r="10017" spans="1:7" x14ac:dyDescent="0.25">
      <c r="A10017" t="s">
        <v>61</v>
      </c>
      <c r="B10017" t="s">
        <v>18086</v>
      </c>
      <c r="C10017">
        <v>1298</v>
      </c>
      <c r="D10017" t="s">
        <v>18083</v>
      </c>
      <c r="E10017">
        <v>6</v>
      </c>
      <c r="F10017">
        <v>4</v>
      </c>
      <c r="G10017" s="1">
        <v>43343.740848414353</v>
      </c>
    </row>
    <row r="10018" spans="1:7" x14ac:dyDescent="0.25">
      <c r="A10018" t="s">
        <v>61</v>
      </c>
      <c r="B10018" t="s">
        <v>18087</v>
      </c>
      <c r="C10018">
        <v>912</v>
      </c>
      <c r="D10018" t="s">
        <v>18083</v>
      </c>
      <c r="E10018">
        <v>6</v>
      </c>
      <c r="F10018">
        <v>6</v>
      </c>
      <c r="G10018" s="1">
        <v>43343.740848993053</v>
      </c>
    </row>
    <row r="10019" spans="1:7" x14ac:dyDescent="0.25">
      <c r="A10019" t="s">
        <v>61</v>
      </c>
      <c r="B10019" t="s">
        <v>18088</v>
      </c>
      <c r="C10019">
        <v>979</v>
      </c>
      <c r="D10019" t="s">
        <v>18083</v>
      </c>
      <c r="E10019">
        <v>6</v>
      </c>
      <c r="F10019">
        <v>5</v>
      </c>
      <c r="G10019" s="1">
        <v>43343.740848611109</v>
      </c>
    </row>
    <row r="10020" spans="1:7" x14ac:dyDescent="0.25">
      <c r="A10020" t="s">
        <v>61</v>
      </c>
      <c r="B10020" t="s">
        <v>18089</v>
      </c>
      <c r="C10020">
        <v>881</v>
      </c>
      <c r="D10020" t="s">
        <v>18083</v>
      </c>
      <c r="E10020">
        <v>6</v>
      </c>
      <c r="F10020">
        <v>7</v>
      </c>
      <c r="G10020" s="1">
        <v>43343.740849155096</v>
      </c>
    </row>
    <row r="10021" spans="1:7" x14ac:dyDescent="0.25">
      <c r="A10021" t="s">
        <v>61</v>
      </c>
      <c r="B10021" t="s">
        <v>18102</v>
      </c>
      <c r="C10021">
        <v>1077</v>
      </c>
      <c r="D10021" t="s">
        <v>18103</v>
      </c>
      <c r="E10021">
        <v>7</v>
      </c>
      <c r="F10021">
        <v>6</v>
      </c>
      <c r="G10021" s="1">
        <v>43343.74121547454</v>
      </c>
    </row>
    <row r="10022" spans="1:7" x14ac:dyDescent="0.25">
      <c r="A10022" t="s">
        <v>61</v>
      </c>
      <c r="B10022" t="s">
        <v>18104</v>
      </c>
      <c r="C10022">
        <v>3459</v>
      </c>
      <c r="D10022" t="s">
        <v>18103</v>
      </c>
      <c r="E10022">
        <v>7</v>
      </c>
      <c r="F10022">
        <v>5</v>
      </c>
      <c r="G10022" s="1">
        <v>43343.741215277776</v>
      </c>
    </row>
    <row r="10023" spans="1:7" x14ac:dyDescent="0.25">
      <c r="A10023" t="s">
        <v>61</v>
      </c>
      <c r="B10023" t="s">
        <v>18122</v>
      </c>
      <c r="C10023">
        <v>842</v>
      </c>
      <c r="D10023" t="s">
        <v>18103</v>
      </c>
      <c r="E10023">
        <v>7</v>
      </c>
      <c r="F10023">
        <v>7</v>
      </c>
      <c r="G10023" s="1">
        <v>43343.741215624999</v>
      </c>
    </row>
    <row r="10024" spans="1:7" x14ac:dyDescent="0.25">
      <c r="A10024" t="s">
        <v>61</v>
      </c>
      <c r="B10024" t="s">
        <v>18123</v>
      </c>
      <c r="C10024">
        <v>996</v>
      </c>
      <c r="D10024" t="s">
        <v>18103</v>
      </c>
      <c r="E10024">
        <v>7</v>
      </c>
      <c r="F10024">
        <v>4</v>
      </c>
      <c r="G10024" s="1">
        <v>43343.74121508102</v>
      </c>
    </row>
    <row r="10025" spans="1:7" x14ac:dyDescent="0.25">
      <c r="A10025" t="s">
        <v>61</v>
      </c>
      <c r="B10025" t="s">
        <v>18132</v>
      </c>
      <c r="C10025">
        <v>4288</v>
      </c>
      <c r="D10025" t="s">
        <v>18103</v>
      </c>
      <c r="E10025">
        <v>7</v>
      </c>
      <c r="F10025">
        <v>3</v>
      </c>
      <c r="G10025" s="1">
        <v>43343.741214895832</v>
      </c>
    </row>
    <row r="10026" spans="1:7" x14ac:dyDescent="0.25">
      <c r="A10026" t="s">
        <v>61</v>
      </c>
      <c r="B10026" t="s">
        <v>18133</v>
      </c>
      <c r="C10026">
        <v>1015</v>
      </c>
      <c r="D10026" t="s">
        <v>18103</v>
      </c>
      <c r="E10026">
        <v>7</v>
      </c>
      <c r="F10026">
        <v>2</v>
      </c>
      <c r="G10026" s="1">
        <v>43343.741214548609</v>
      </c>
    </row>
    <row r="10027" spans="1:7" x14ac:dyDescent="0.25">
      <c r="A10027" t="s">
        <v>61</v>
      </c>
      <c r="B10027" t="s">
        <v>18134</v>
      </c>
      <c r="C10027">
        <v>19590</v>
      </c>
      <c r="D10027" t="s">
        <v>18103</v>
      </c>
      <c r="E10027">
        <v>7</v>
      </c>
      <c r="F10027">
        <v>1</v>
      </c>
      <c r="G10027" s="1">
        <v>43343.741214351852</v>
      </c>
    </row>
    <row r="10028" spans="1:7" x14ac:dyDescent="0.25">
      <c r="A10028" t="s">
        <v>61</v>
      </c>
      <c r="B10028" t="s">
        <v>18100</v>
      </c>
      <c r="C10028">
        <v>943</v>
      </c>
      <c r="D10028" t="s">
        <v>18101</v>
      </c>
      <c r="E10028">
        <v>8</v>
      </c>
      <c r="F10028">
        <v>6</v>
      </c>
      <c r="G10028" s="1">
        <v>43343.741455127318</v>
      </c>
    </row>
    <row r="10029" spans="1:7" x14ac:dyDescent="0.25">
      <c r="A10029" t="s">
        <v>61</v>
      </c>
      <c r="B10029" t="s">
        <v>18126</v>
      </c>
      <c r="C10029">
        <v>816</v>
      </c>
      <c r="D10029" t="s">
        <v>18101</v>
      </c>
      <c r="E10029">
        <v>8</v>
      </c>
      <c r="F10029">
        <v>7</v>
      </c>
      <c r="G10029" s="1">
        <v>43343.741455324074</v>
      </c>
    </row>
    <row r="10030" spans="1:7" x14ac:dyDescent="0.25">
      <c r="A10030" t="s">
        <v>61</v>
      </c>
      <c r="B10030" t="s">
        <v>18127</v>
      </c>
      <c r="C10030">
        <v>724</v>
      </c>
      <c r="D10030" t="s">
        <v>18101</v>
      </c>
      <c r="E10030">
        <v>8</v>
      </c>
      <c r="F10030">
        <v>10</v>
      </c>
      <c r="G10030" s="1">
        <v>43343.741456053242</v>
      </c>
    </row>
    <row r="10031" spans="1:7" x14ac:dyDescent="0.25">
      <c r="A10031" t="s">
        <v>61</v>
      </c>
      <c r="B10031" t="s">
        <v>18128</v>
      </c>
      <c r="C10031">
        <v>1080</v>
      </c>
      <c r="D10031" t="s">
        <v>18101</v>
      </c>
      <c r="E10031">
        <v>8</v>
      </c>
      <c r="F10031">
        <v>8</v>
      </c>
      <c r="G10031" s="1">
        <v>43343.741455520831</v>
      </c>
    </row>
    <row r="10032" spans="1:7" x14ac:dyDescent="0.25">
      <c r="A10032" t="s">
        <v>61</v>
      </c>
      <c r="B10032" t="s">
        <v>18129</v>
      </c>
      <c r="C10032">
        <v>1138</v>
      </c>
      <c r="D10032" t="s">
        <v>18101</v>
      </c>
      <c r="E10032">
        <v>8</v>
      </c>
      <c r="F10032">
        <v>9</v>
      </c>
      <c r="G10032" s="1">
        <v>43343.741455671297</v>
      </c>
    </row>
    <row r="10033" spans="1:7" x14ac:dyDescent="0.25">
      <c r="A10033" t="s">
        <v>61</v>
      </c>
      <c r="B10033" t="s">
        <v>18131</v>
      </c>
      <c r="C10033">
        <v>3932</v>
      </c>
      <c r="D10033" t="s">
        <v>18101</v>
      </c>
      <c r="E10033">
        <v>8</v>
      </c>
      <c r="F10033">
        <v>5</v>
      </c>
      <c r="G10033" s="1">
        <v>43343.741454976851</v>
      </c>
    </row>
    <row r="10034" spans="1:7" x14ac:dyDescent="0.25">
      <c r="A10034" t="s">
        <v>61</v>
      </c>
      <c r="B10034" t="s">
        <v>18135</v>
      </c>
      <c r="C10034">
        <v>1441</v>
      </c>
      <c r="D10034" t="s">
        <v>18101</v>
      </c>
      <c r="E10034">
        <v>8</v>
      </c>
      <c r="F10034">
        <v>4</v>
      </c>
      <c r="G10034" s="1">
        <v>43343.741454780095</v>
      </c>
    </row>
    <row r="10035" spans="1:7" x14ac:dyDescent="0.25">
      <c r="A10035" t="s">
        <v>61</v>
      </c>
      <c r="B10035" t="s">
        <v>18136</v>
      </c>
      <c r="C10035">
        <v>1058</v>
      </c>
      <c r="D10035" t="s">
        <v>18101</v>
      </c>
      <c r="E10035">
        <v>8</v>
      </c>
      <c r="F10035">
        <v>3</v>
      </c>
      <c r="G10035" s="1">
        <v>43343.741454247684</v>
      </c>
    </row>
    <row r="10036" spans="1:7" x14ac:dyDescent="0.25">
      <c r="A10036" t="s">
        <v>61</v>
      </c>
      <c r="B10036" t="s">
        <v>18137</v>
      </c>
      <c r="C10036">
        <v>7945</v>
      </c>
      <c r="D10036" t="s">
        <v>18101</v>
      </c>
      <c r="E10036">
        <v>8</v>
      </c>
      <c r="F10036">
        <v>1</v>
      </c>
      <c r="G10036" s="1">
        <v>43343.74145390046</v>
      </c>
    </row>
    <row r="10037" spans="1:7" x14ac:dyDescent="0.25">
      <c r="A10037" t="s">
        <v>61</v>
      </c>
      <c r="B10037" t="s">
        <v>18138</v>
      </c>
      <c r="C10037">
        <v>1207</v>
      </c>
      <c r="D10037" t="s">
        <v>18101</v>
      </c>
      <c r="E10037">
        <v>8</v>
      </c>
      <c r="F10037">
        <v>2</v>
      </c>
      <c r="G10037" s="1">
        <v>43343.741454050927</v>
      </c>
    </row>
    <row r="10038" spans="1:7" x14ac:dyDescent="0.25">
      <c r="A10038" t="s">
        <v>61</v>
      </c>
      <c r="B10038" t="s">
        <v>17980</v>
      </c>
      <c r="C10038">
        <v>11002</v>
      </c>
      <c r="D10038" t="s">
        <v>17981</v>
      </c>
      <c r="E10038">
        <v>9</v>
      </c>
      <c r="F10038">
        <v>1</v>
      </c>
      <c r="G10038" s="1">
        <v>43343.741911608799</v>
      </c>
    </row>
    <row r="10039" spans="1:7" x14ac:dyDescent="0.25">
      <c r="A10039" t="s">
        <v>61</v>
      </c>
      <c r="B10039" t="s">
        <v>17982</v>
      </c>
      <c r="C10039">
        <v>1760</v>
      </c>
      <c r="D10039" t="s">
        <v>17981</v>
      </c>
      <c r="E10039">
        <v>9</v>
      </c>
      <c r="F10039">
        <v>2</v>
      </c>
      <c r="G10039" s="1">
        <v>43343.741911805555</v>
      </c>
    </row>
    <row r="10040" spans="1:7" x14ac:dyDescent="0.25">
      <c r="A10040" t="s">
        <v>61</v>
      </c>
      <c r="B10040" t="s">
        <v>17987</v>
      </c>
      <c r="C10040">
        <v>1093</v>
      </c>
      <c r="D10040" t="s">
        <v>17981</v>
      </c>
      <c r="E10040">
        <v>9</v>
      </c>
      <c r="F10040">
        <v>5</v>
      </c>
      <c r="G10040" s="1">
        <v>43343.741912349535</v>
      </c>
    </row>
    <row r="10041" spans="1:7" x14ac:dyDescent="0.25">
      <c r="A10041" t="s">
        <v>61</v>
      </c>
      <c r="B10041" t="s">
        <v>17988</v>
      </c>
      <c r="C10041">
        <v>1208</v>
      </c>
      <c r="D10041" t="s">
        <v>17981</v>
      </c>
      <c r="E10041">
        <v>9</v>
      </c>
      <c r="F10041">
        <v>4</v>
      </c>
      <c r="G10041" s="1">
        <v>43343.741912152778</v>
      </c>
    </row>
    <row r="10042" spans="1:7" x14ac:dyDescent="0.25">
      <c r="A10042" t="s">
        <v>61</v>
      </c>
      <c r="B10042" t="s">
        <v>17989</v>
      </c>
      <c r="C10042">
        <v>1279</v>
      </c>
      <c r="D10042" t="s">
        <v>17981</v>
      </c>
      <c r="E10042">
        <v>9</v>
      </c>
      <c r="F10042">
        <v>6</v>
      </c>
      <c r="G10042" s="1">
        <v>43343.741912696758</v>
      </c>
    </row>
    <row r="10043" spans="1:7" x14ac:dyDescent="0.25">
      <c r="A10043" t="s">
        <v>61</v>
      </c>
      <c r="B10043" t="s">
        <v>18000</v>
      </c>
      <c r="C10043">
        <v>1287</v>
      </c>
      <c r="D10043" t="s">
        <v>17981</v>
      </c>
      <c r="E10043">
        <v>9</v>
      </c>
      <c r="F10043">
        <v>3</v>
      </c>
      <c r="G10043" s="1">
        <v>43343.741912002311</v>
      </c>
    </row>
    <row r="10044" spans="1:7" x14ac:dyDescent="0.25">
      <c r="A10044" t="s">
        <v>61</v>
      </c>
      <c r="B10044" t="s">
        <v>18003</v>
      </c>
      <c r="C10044">
        <v>1584</v>
      </c>
      <c r="D10044" t="s">
        <v>17981</v>
      </c>
      <c r="E10044">
        <v>9</v>
      </c>
      <c r="F10044">
        <v>7</v>
      </c>
      <c r="G10044" s="1">
        <v>43343.741912881946</v>
      </c>
    </row>
    <row r="10045" spans="1:7" x14ac:dyDescent="0.25">
      <c r="A10045" t="s">
        <v>61</v>
      </c>
      <c r="B10045" t="s">
        <v>18004</v>
      </c>
      <c r="C10045">
        <v>2194</v>
      </c>
      <c r="D10045" t="s">
        <v>17981</v>
      </c>
      <c r="E10045">
        <v>9</v>
      </c>
      <c r="F10045">
        <v>8</v>
      </c>
      <c r="G10045" s="1">
        <v>43343.741913078702</v>
      </c>
    </row>
    <row r="10046" spans="1:7" x14ac:dyDescent="0.25">
      <c r="A10046" t="s">
        <v>61</v>
      </c>
      <c r="B10046" t="s">
        <v>18024</v>
      </c>
      <c r="C10046">
        <v>2727</v>
      </c>
      <c r="D10046" t="s">
        <v>17981</v>
      </c>
      <c r="E10046">
        <v>9</v>
      </c>
      <c r="F10046">
        <v>15</v>
      </c>
      <c r="G10046" s="1">
        <v>43343.741914699072</v>
      </c>
    </row>
    <row r="10047" spans="1:7" x14ac:dyDescent="0.25">
      <c r="A10047" t="s">
        <v>61</v>
      </c>
      <c r="B10047" t="s">
        <v>18025</v>
      </c>
      <c r="C10047">
        <v>990</v>
      </c>
      <c r="D10047" t="s">
        <v>17981</v>
      </c>
      <c r="E10047">
        <v>9</v>
      </c>
      <c r="F10047">
        <v>18</v>
      </c>
      <c r="G10047" s="1">
        <v>43343.741915775463</v>
      </c>
    </row>
    <row r="10048" spans="1:7" x14ac:dyDescent="0.25">
      <c r="A10048" t="s">
        <v>61</v>
      </c>
      <c r="B10048" t="s">
        <v>18026</v>
      </c>
      <c r="C10048">
        <v>1392</v>
      </c>
      <c r="D10048" t="s">
        <v>17981</v>
      </c>
      <c r="E10048">
        <v>9</v>
      </c>
      <c r="F10048">
        <v>14</v>
      </c>
      <c r="G10048" s="1">
        <v>43343.741914502316</v>
      </c>
    </row>
    <row r="10049" spans="1:7" x14ac:dyDescent="0.25">
      <c r="A10049" t="s">
        <v>61</v>
      </c>
      <c r="B10049" t="s">
        <v>18027</v>
      </c>
      <c r="C10049">
        <v>726</v>
      </c>
      <c r="D10049" t="s">
        <v>17981</v>
      </c>
      <c r="E10049">
        <v>9</v>
      </c>
      <c r="F10049">
        <v>19</v>
      </c>
      <c r="G10049" s="1">
        <v>43343.741915972219</v>
      </c>
    </row>
    <row r="10050" spans="1:7" x14ac:dyDescent="0.25">
      <c r="A10050" t="s">
        <v>61</v>
      </c>
      <c r="B10050" t="s">
        <v>18028</v>
      </c>
      <c r="C10050">
        <v>1135</v>
      </c>
      <c r="D10050" t="s">
        <v>17981</v>
      </c>
      <c r="E10050">
        <v>9</v>
      </c>
      <c r="F10050">
        <v>16</v>
      </c>
      <c r="G10050" s="1">
        <v>43343.741915243052</v>
      </c>
    </row>
    <row r="10051" spans="1:7" x14ac:dyDescent="0.25">
      <c r="A10051" t="s">
        <v>61</v>
      </c>
      <c r="B10051" t="s">
        <v>18029</v>
      </c>
      <c r="C10051">
        <v>1049</v>
      </c>
      <c r="D10051" t="s">
        <v>17981</v>
      </c>
      <c r="E10051">
        <v>9</v>
      </c>
      <c r="F10051">
        <v>17</v>
      </c>
      <c r="G10051" s="1">
        <v>43343.74191542824</v>
      </c>
    </row>
    <row r="10052" spans="1:7" x14ac:dyDescent="0.25">
      <c r="A10052" t="s">
        <v>61</v>
      </c>
      <c r="B10052" t="s">
        <v>18090</v>
      </c>
      <c r="C10052">
        <v>1120</v>
      </c>
      <c r="D10052" t="s">
        <v>17981</v>
      </c>
      <c r="E10052">
        <v>9</v>
      </c>
      <c r="F10052">
        <v>11</v>
      </c>
      <c r="G10052" s="1">
        <v>43343.741913807869</v>
      </c>
    </row>
    <row r="10053" spans="1:7" x14ac:dyDescent="0.25">
      <c r="A10053" t="s">
        <v>61</v>
      </c>
      <c r="B10053" t="s">
        <v>18091</v>
      </c>
      <c r="C10053">
        <v>2059</v>
      </c>
      <c r="D10053" t="s">
        <v>17981</v>
      </c>
      <c r="E10053">
        <v>9</v>
      </c>
      <c r="F10053">
        <v>10</v>
      </c>
      <c r="G10053" s="1">
        <v>43343.741913622682</v>
      </c>
    </row>
    <row r="10054" spans="1:7" x14ac:dyDescent="0.25">
      <c r="A10054" t="s">
        <v>61</v>
      </c>
      <c r="B10054" t="s">
        <v>18095</v>
      </c>
      <c r="C10054">
        <v>1578</v>
      </c>
      <c r="D10054" t="s">
        <v>17981</v>
      </c>
      <c r="E10054">
        <v>9</v>
      </c>
      <c r="F10054">
        <v>12</v>
      </c>
      <c r="G10054" s="1">
        <v>43343.741913969905</v>
      </c>
    </row>
    <row r="10055" spans="1:7" x14ac:dyDescent="0.25">
      <c r="A10055" t="s">
        <v>61</v>
      </c>
      <c r="B10055" t="s">
        <v>18096</v>
      </c>
      <c r="C10055">
        <v>3086</v>
      </c>
      <c r="D10055" t="s">
        <v>17981</v>
      </c>
      <c r="E10055">
        <v>9</v>
      </c>
      <c r="F10055">
        <v>13</v>
      </c>
      <c r="G10055" s="1">
        <v>43343.741914155093</v>
      </c>
    </row>
    <row r="10056" spans="1:7" x14ac:dyDescent="0.25">
      <c r="A10056" t="s">
        <v>61</v>
      </c>
      <c r="B10056" t="s">
        <v>18099</v>
      </c>
      <c r="C10056">
        <v>1840</v>
      </c>
      <c r="D10056" t="s">
        <v>17981</v>
      </c>
      <c r="E10056">
        <v>9</v>
      </c>
      <c r="F10056">
        <v>9</v>
      </c>
      <c r="G10056" s="1">
        <v>43343.741913275466</v>
      </c>
    </row>
    <row r="10057" spans="1:7" x14ac:dyDescent="0.25">
      <c r="A10057" t="s">
        <v>61</v>
      </c>
      <c r="B10057" t="s">
        <v>17993</v>
      </c>
      <c r="C10057">
        <v>1186</v>
      </c>
      <c r="D10057" t="s">
        <v>17994</v>
      </c>
      <c r="E10057">
        <v>10</v>
      </c>
      <c r="F10057">
        <v>8</v>
      </c>
      <c r="G10057" s="1">
        <v>43343.74246898148</v>
      </c>
    </row>
    <row r="10058" spans="1:7" x14ac:dyDescent="0.25">
      <c r="A10058" t="s">
        <v>61</v>
      </c>
      <c r="B10058" t="s">
        <v>17995</v>
      </c>
      <c r="C10058">
        <v>1175</v>
      </c>
      <c r="D10058" t="s">
        <v>17994</v>
      </c>
      <c r="E10058">
        <v>10</v>
      </c>
      <c r="F10058">
        <v>13</v>
      </c>
      <c r="G10058" s="1">
        <v>43343.74247005787</v>
      </c>
    </row>
    <row r="10059" spans="1:7" x14ac:dyDescent="0.25">
      <c r="A10059" t="s">
        <v>61</v>
      </c>
      <c r="B10059" t="s">
        <v>17996</v>
      </c>
      <c r="C10059">
        <v>2912</v>
      </c>
      <c r="D10059" t="s">
        <v>17994</v>
      </c>
      <c r="E10059">
        <v>10</v>
      </c>
      <c r="F10059">
        <v>14</v>
      </c>
      <c r="G10059" s="1">
        <v>43343.742470405094</v>
      </c>
    </row>
    <row r="10060" spans="1:7" x14ac:dyDescent="0.25">
      <c r="A10060" t="s">
        <v>61</v>
      </c>
      <c r="B10060" t="s">
        <v>17997</v>
      </c>
      <c r="C10060">
        <v>3076</v>
      </c>
      <c r="D10060" t="s">
        <v>17994</v>
      </c>
      <c r="E10060">
        <v>10</v>
      </c>
      <c r="F10060">
        <v>9</v>
      </c>
      <c r="G10060" s="1">
        <v>43343.742469328703</v>
      </c>
    </row>
    <row r="10061" spans="1:7" x14ac:dyDescent="0.25">
      <c r="A10061" t="s">
        <v>61</v>
      </c>
      <c r="B10061" t="s">
        <v>17998</v>
      </c>
      <c r="C10061">
        <v>1569</v>
      </c>
      <c r="D10061" t="s">
        <v>17994</v>
      </c>
      <c r="E10061">
        <v>10</v>
      </c>
      <c r="F10061">
        <v>12</v>
      </c>
      <c r="G10061" s="1">
        <v>43343.742469872683</v>
      </c>
    </row>
    <row r="10062" spans="1:7" x14ac:dyDescent="0.25">
      <c r="A10062" t="s">
        <v>61</v>
      </c>
      <c r="B10062" t="s">
        <v>17999</v>
      </c>
      <c r="C10062">
        <v>827</v>
      </c>
      <c r="D10062" t="s">
        <v>17994</v>
      </c>
      <c r="E10062">
        <v>10</v>
      </c>
      <c r="F10062">
        <v>15</v>
      </c>
      <c r="G10062" s="1">
        <v>43343.742470949073</v>
      </c>
    </row>
    <row r="10063" spans="1:7" x14ac:dyDescent="0.25">
      <c r="A10063" t="s">
        <v>61</v>
      </c>
      <c r="B10063" t="s">
        <v>18001</v>
      </c>
      <c r="C10063">
        <v>857</v>
      </c>
      <c r="D10063" t="s">
        <v>17994</v>
      </c>
      <c r="E10063">
        <v>10</v>
      </c>
      <c r="F10063">
        <v>10</v>
      </c>
      <c r="G10063" s="1">
        <v>43343.742469525459</v>
      </c>
    </row>
    <row r="10064" spans="1:7" x14ac:dyDescent="0.25">
      <c r="A10064" t="s">
        <v>61</v>
      </c>
      <c r="B10064" t="s">
        <v>18002</v>
      </c>
      <c r="C10064">
        <v>1207</v>
      </c>
      <c r="D10064" t="s">
        <v>17994</v>
      </c>
      <c r="E10064">
        <v>10</v>
      </c>
      <c r="F10064">
        <v>11</v>
      </c>
      <c r="G10064" s="1">
        <v>43343.742469675926</v>
      </c>
    </row>
    <row r="10065" spans="1:7" x14ac:dyDescent="0.25">
      <c r="A10065" t="s">
        <v>61</v>
      </c>
      <c r="B10065" t="s">
        <v>18019</v>
      </c>
      <c r="C10065">
        <v>23853</v>
      </c>
      <c r="D10065" t="s">
        <v>17994</v>
      </c>
      <c r="E10065">
        <v>10</v>
      </c>
      <c r="F10065">
        <v>1</v>
      </c>
      <c r="G10065" s="1">
        <v>43343.742466782409</v>
      </c>
    </row>
    <row r="10066" spans="1:7" x14ac:dyDescent="0.25">
      <c r="A10066" t="s">
        <v>61</v>
      </c>
      <c r="B10066" t="s">
        <v>18020</v>
      </c>
      <c r="C10066">
        <v>2105</v>
      </c>
      <c r="D10066" t="s">
        <v>17994</v>
      </c>
      <c r="E10066">
        <v>10</v>
      </c>
      <c r="F10066">
        <v>3</v>
      </c>
      <c r="G10066" s="1">
        <v>43343.742467708333</v>
      </c>
    </row>
    <row r="10067" spans="1:7" x14ac:dyDescent="0.25">
      <c r="A10067" t="s">
        <v>61</v>
      </c>
      <c r="B10067" t="s">
        <v>18021</v>
      </c>
      <c r="C10067">
        <v>1899</v>
      </c>
      <c r="D10067" t="s">
        <v>17994</v>
      </c>
      <c r="E10067">
        <v>10</v>
      </c>
      <c r="F10067">
        <v>4</v>
      </c>
      <c r="G10067" s="1">
        <v>43343.742468055556</v>
      </c>
    </row>
    <row r="10068" spans="1:7" x14ac:dyDescent="0.25">
      <c r="A10068" t="s">
        <v>61</v>
      </c>
      <c r="B10068" t="s">
        <v>18022</v>
      </c>
      <c r="C10068">
        <v>1321</v>
      </c>
      <c r="D10068" t="s">
        <v>17994</v>
      </c>
      <c r="E10068">
        <v>10</v>
      </c>
      <c r="F10068">
        <v>2</v>
      </c>
      <c r="G10068" s="1">
        <v>43343.742466979165</v>
      </c>
    </row>
    <row r="10069" spans="1:7" x14ac:dyDescent="0.25">
      <c r="A10069" t="s">
        <v>61</v>
      </c>
      <c r="B10069" t="s">
        <v>18023</v>
      </c>
      <c r="C10069">
        <v>1624</v>
      </c>
      <c r="D10069" t="s">
        <v>17994</v>
      </c>
      <c r="E10069">
        <v>10</v>
      </c>
      <c r="F10069">
        <v>5</v>
      </c>
      <c r="G10069" s="1">
        <v>43343.742468252312</v>
      </c>
    </row>
    <row r="10070" spans="1:7" x14ac:dyDescent="0.25">
      <c r="A10070" t="s">
        <v>61</v>
      </c>
      <c r="B10070" t="s">
        <v>18093</v>
      </c>
      <c r="C10070">
        <v>2624</v>
      </c>
      <c r="D10070" t="s">
        <v>17994</v>
      </c>
      <c r="E10070">
        <v>10</v>
      </c>
      <c r="F10070">
        <v>7</v>
      </c>
      <c r="G10070" s="1">
        <v>43343.742468784723</v>
      </c>
    </row>
    <row r="10071" spans="1:7" x14ac:dyDescent="0.25">
      <c r="A10071" t="s">
        <v>61</v>
      </c>
      <c r="B10071" t="s">
        <v>18094</v>
      </c>
      <c r="C10071">
        <v>1363</v>
      </c>
      <c r="D10071" t="s">
        <v>17994</v>
      </c>
      <c r="E10071">
        <v>10</v>
      </c>
      <c r="F10071">
        <v>6</v>
      </c>
      <c r="G10071" s="1">
        <v>43343.742468599536</v>
      </c>
    </row>
    <row r="10072" spans="1:7" x14ac:dyDescent="0.25">
      <c r="A10072" t="s">
        <v>61</v>
      </c>
      <c r="B10072" t="s">
        <v>17944</v>
      </c>
      <c r="C10072">
        <v>952</v>
      </c>
      <c r="D10072" t="s">
        <v>17945</v>
      </c>
      <c r="E10072">
        <v>11</v>
      </c>
      <c r="F10072">
        <v>15</v>
      </c>
      <c r="G10072" s="1">
        <v>43343.742817326391</v>
      </c>
    </row>
    <row r="10073" spans="1:7" x14ac:dyDescent="0.25">
      <c r="A10073" t="s">
        <v>61</v>
      </c>
      <c r="B10073" t="s">
        <v>17946</v>
      </c>
      <c r="C10073">
        <v>912</v>
      </c>
      <c r="D10073" t="s">
        <v>17945</v>
      </c>
      <c r="E10073">
        <v>11</v>
      </c>
      <c r="F10073">
        <v>16</v>
      </c>
      <c r="G10073" s="1">
        <v>43343.742817673614</v>
      </c>
    </row>
    <row r="10074" spans="1:7" x14ac:dyDescent="0.25">
      <c r="A10074" t="s">
        <v>61</v>
      </c>
      <c r="B10074" t="s">
        <v>17947</v>
      </c>
      <c r="C10074">
        <v>1102</v>
      </c>
      <c r="D10074" t="s">
        <v>17945</v>
      </c>
      <c r="E10074">
        <v>11</v>
      </c>
      <c r="F10074">
        <v>17</v>
      </c>
      <c r="G10074" s="1">
        <v>43343.742817858794</v>
      </c>
    </row>
    <row r="10075" spans="1:7" x14ac:dyDescent="0.25">
      <c r="A10075" t="s">
        <v>61</v>
      </c>
      <c r="B10075" t="s">
        <v>17974</v>
      </c>
      <c r="C10075">
        <v>1076</v>
      </c>
      <c r="D10075" t="s">
        <v>17945</v>
      </c>
      <c r="E10075">
        <v>11</v>
      </c>
      <c r="F10075">
        <v>14</v>
      </c>
      <c r="G10075" s="1">
        <v>43343.742817129627</v>
      </c>
    </row>
    <row r="10076" spans="1:7" x14ac:dyDescent="0.25">
      <c r="A10076" t="s">
        <v>61</v>
      </c>
      <c r="B10076" t="s">
        <v>18006</v>
      </c>
      <c r="C10076">
        <v>1173</v>
      </c>
      <c r="D10076" t="s">
        <v>17945</v>
      </c>
      <c r="E10076">
        <v>11</v>
      </c>
      <c r="F10076">
        <v>12</v>
      </c>
      <c r="G10076" s="1">
        <v>43343.742816782411</v>
      </c>
    </row>
    <row r="10077" spans="1:7" x14ac:dyDescent="0.25">
      <c r="A10077" t="s">
        <v>61</v>
      </c>
      <c r="B10077" t="s">
        <v>18007</v>
      </c>
      <c r="C10077">
        <v>1664</v>
      </c>
      <c r="D10077" t="s">
        <v>17945</v>
      </c>
      <c r="E10077">
        <v>11</v>
      </c>
      <c r="F10077">
        <v>10</v>
      </c>
      <c r="G10077" s="1">
        <v>43343.742816238424</v>
      </c>
    </row>
    <row r="10078" spans="1:7" x14ac:dyDescent="0.25">
      <c r="A10078" t="s">
        <v>61</v>
      </c>
      <c r="B10078" t="s">
        <v>18008</v>
      </c>
      <c r="C10078">
        <v>1905</v>
      </c>
      <c r="D10078" t="s">
        <v>17945</v>
      </c>
      <c r="E10078">
        <v>11</v>
      </c>
      <c r="F10078">
        <v>11</v>
      </c>
      <c r="G10078" s="1">
        <v>43343.742816585647</v>
      </c>
    </row>
    <row r="10079" spans="1:7" x14ac:dyDescent="0.25">
      <c r="A10079" t="s">
        <v>61</v>
      </c>
      <c r="B10079" t="s">
        <v>18009</v>
      </c>
      <c r="C10079">
        <v>1203</v>
      </c>
      <c r="D10079" t="s">
        <v>17945</v>
      </c>
      <c r="E10079">
        <v>11</v>
      </c>
      <c r="F10079">
        <v>7</v>
      </c>
      <c r="G10079" s="1">
        <v>43343.742814965277</v>
      </c>
    </row>
    <row r="10080" spans="1:7" x14ac:dyDescent="0.25">
      <c r="A10080" t="s">
        <v>61</v>
      </c>
      <c r="B10080" t="s">
        <v>18010</v>
      </c>
      <c r="C10080">
        <v>1164</v>
      </c>
      <c r="D10080" t="s">
        <v>17945</v>
      </c>
      <c r="E10080">
        <v>11</v>
      </c>
      <c r="F10080">
        <v>6</v>
      </c>
      <c r="G10080" s="1">
        <v>43343.742814780089</v>
      </c>
    </row>
    <row r="10081" spans="1:7" x14ac:dyDescent="0.25">
      <c r="A10081" t="s">
        <v>61</v>
      </c>
      <c r="B10081" t="s">
        <v>18011</v>
      </c>
      <c r="C10081">
        <v>6359</v>
      </c>
      <c r="D10081" t="s">
        <v>17945</v>
      </c>
      <c r="E10081">
        <v>11</v>
      </c>
      <c r="F10081">
        <v>1</v>
      </c>
      <c r="G10081" s="1">
        <v>43343.742812962962</v>
      </c>
    </row>
    <row r="10082" spans="1:7" x14ac:dyDescent="0.25">
      <c r="A10082" t="s">
        <v>61</v>
      </c>
      <c r="B10082" t="s">
        <v>18012</v>
      </c>
      <c r="C10082">
        <v>887</v>
      </c>
      <c r="D10082" t="s">
        <v>17945</v>
      </c>
      <c r="E10082">
        <v>11</v>
      </c>
      <c r="F10082">
        <v>4</v>
      </c>
      <c r="G10082" s="1">
        <v>43343.74281423611</v>
      </c>
    </row>
    <row r="10083" spans="1:7" x14ac:dyDescent="0.25">
      <c r="A10083" t="s">
        <v>61</v>
      </c>
      <c r="B10083" t="s">
        <v>18013</v>
      </c>
      <c r="C10083">
        <v>754</v>
      </c>
      <c r="D10083" t="s">
        <v>17945</v>
      </c>
      <c r="E10083">
        <v>11</v>
      </c>
      <c r="F10083">
        <v>5</v>
      </c>
      <c r="G10083" s="1">
        <v>43343.742814432873</v>
      </c>
    </row>
    <row r="10084" spans="1:7" x14ac:dyDescent="0.25">
      <c r="A10084" t="s">
        <v>61</v>
      </c>
      <c r="B10084" t="s">
        <v>18014</v>
      </c>
      <c r="C10084">
        <v>1648</v>
      </c>
      <c r="D10084" t="s">
        <v>17945</v>
      </c>
      <c r="E10084">
        <v>11</v>
      </c>
      <c r="F10084">
        <v>13</v>
      </c>
      <c r="G10084" s="1">
        <v>43343.74281693287</v>
      </c>
    </row>
    <row r="10085" spans="1:7" x14ac:dyDescent="0.25">
      <c r="A10085" t="s">
        <v>61</v>
      </c>
      <c r="B10085" t="s">
        <v>18015</v>
      </c>
      <c r="C10085">
        <v>2016</v>
      </c>
      <c r="D10085" t="s">
        <v>17945</v>
      </c>
      <c r="E10085">
        <v>11</v>
      </c>
      <c r="F10085">
        <v>9</v>
      </c>
      <c r="G10085" s="1">
        <v>43343.74281570602</v>
      </c>
    </row>
    <row r="10086" spans="1:7" x14ac:dyDescent="0.25">
      <c r="A10086" t="s">
        <v>61</v>
      </c>
      <c r="B10086" t="s">
        <v>18016</v>
      </c>
      <c r="C10086">
        <v>1833</v>
      </c>
      <c r="D10086" t="s">
        <v>17945</v>
      </c>
      <c r="E10086">
        <v>11</v>
      </c>
      <c r="F10086">
        <v>8</v>
      </c>
      <c r="G10086" s="1">
        <v>43343.7428153125</v>
      </c>
    </row>
    <row r="10087" spans="1:7" x14ac:dyDescent="0.25">
      <c r="A10087" t="s">
        <v>61</v>
      </c>
      <c r="B10087" t="s">
        <v>18017</v>
      </c>
      <c r="C10087">
        <v>3789</v>
      </c>
      <c r="D10087" t="s">
        <v>17945</v>
      </c>
      <c r="E10087">
        <v>11</v>
      </c>
      <c r="F10087">
        <v>2</v>
      </c>
      <c r="G10087" s="1">
        <v>43343.742813506942</v>
      </c>
    </row>
    <row r="10088" spans="1:7" x14ac:dyDescent="0.25">
      <c r="A10088" t="s">
        <v>61</v>
      </c>
      <c r="B10088" t="s">
        <v>18018</v>
      </c>
      <c r="C10088">
        <v>1051</v>
      </c>
      <c r="D10088" t="s">
        <v>17945</v>
      </c>
      <c r="E10088">
        <v>11</v>
      </c>
      <c r="F10088">
        <v>3</v>
      </c>
      <c r="G10088" s="1">
        <v>43343.742814039353</v>
      </c>
    </row>
    <row r="10089" spans="1:7" x14ac:dyDescent="0.25">
      <c r="A10089" t="s">
        <v>61</v>
      </c>
      <c r="B10089" t="s">
        <v>18034</v>
      </c>
      <c r="C10089">
        <v>905</v>
      </c>
      <c r="D10089" t="e">
        <f t="shared" ref="D10089:D10100" si="35">-ztu-vxrw_utv-w-rxz</f>
        <v>#NAME?</v>
      </c>
      <c r="E10089">
        <v>12</v>
      </c>
      <c r="F10089">
        <v>12</v>
      </c>
      <c r="G10089" s="1">
        <v>43343.743036030093</v>
      </c>
    </row>
    <row r="10090" spans="1:7" x14ac:dyDescent="0.25">
      <c r="A10090" t="s">
        <v>61</v>
      </c>
      <c r="B10090" t="s">
        <v>18035</v>
      </c>
      <c r="C10090">
        <v>1108</v>
      </c>
      <c r="D10090" t="e">
        <f t="shared" si="35"/>
        <v>#NAME?</v>
      </c>
      <c r="E10090">
        <v>12</v>
      </c>
      <c r="F10090">
        <v>11</v>
      </c>
      <c r="G10090" s="1">
        <v>43343.743035879626</v>
      </c>
    </row>
    <row r="10091" spans="1:7" x14ac:dyDescent="0.25">
      <c r="A10091" t="s">
        <v>61</v>
      </c>
      <c r="B10091" t="s">
        <v>18036</v>
      </c>
      <c r="C10091">
        <v>1239</v>
      </c>
      <c r="D10091" t="e">
        <f t="shared" si="35"/>
        <v>#NAME?</v>
      </c>
      <c r="E10091">
        <v>12</v>
      </c>
      <c r="F10091">
        <v>8</v>
      </c>
      <c r="G10091" s="1">
        <v>43343.743035150466</v>
      </c>
    </row>
    <row r="10092" spans="1:7" x14ac:dyDescent="0.25">
      <c r="A10092" t="s">
        <v>61</v>
      </c>
      <c r="B10092" t="s">
        <v>18037</v>
      </c>
      <c r="C10092">
        <v>1089</v>
      </c>
      <c r="D10092" t="e">
        <f t="shared" si="35"/>
        <v>#NAME?</v>
      </c>
      <c r="E10092">
        <v>12</v>
      </c>
      <c r="F10092">
        <v>10</v>
      </c>
      <c r="G10092" s="1">
        <v>43343.743035497682</v>
      </c>
    </row>
    <row r="10093" spans="1:7" x14ac:dyDescent="0.25">
      <c r="A10093" t="s">
        <v>61</v>
      </c>
      <c r="B10093" t="s">
        <v>18038</v>
      </c>
      <c r="C10093">
        <v>873</v>
      </c>
      <c r="D10093" t="e">
        <f t="shared" si="35"/>
        <v>#NAME?</v>
      </c>
      <c r="E10093">
        <v>12</v>
      </c>
      <c r="F10093">
        <v>9</v>
      </c>
      <c r="G10093" s="1">
        <v>43343.743035335647</v>
      </c>
    </row>
    <row r="10094" spans="1:7" x14ac:dyDescent="0.25">
      <c r="A10094" t="s">
        <v>61</v>
      </c>
      <c r="B10094" t="s">
        <v>18039</v>
      </c>
      <c r="C10094">
        <v>717</v>
      </c>
      <c r="D10094" t="e">
        <f t="shared" si="35"/>
        <v>#NAME?</v>
      </c>
      <c r="E10094">
        <v>12</v>
      </c>
      <c r="F10094">
        <v>6</v>
      </c>
      <c r="G10094" s="1">
        <v>43343.743034606479</v>
      </c>
    </row>
    <row r="10095" spans="1:7" x14ac:dyDescent="0.25">
      <c r="A10095" t="s">
        <v>61</v>
      </c>
      <c r="B10095" t="s">
        <v>18040</v>
      </c>
      <c r="C10095">
        <v>809</v>
      </c>
      <c r="D10095" t="e">
        <f t="shared" si="35"/>
        <v>#NAME?</v>
      </c>
      <c r="E10095">
        <v>12</v>
      </c>
      <c r="F10095">
        <v>7</v>
      </c>
      <c r="G10095" s="1">
        <v>43343.743034756946</v>
      </c>
    </row>
    <row r="10096" spans="1:7" x14ac:dyDescent="0.25">
      <c r="A10096" t="s">
        <v>61</v>
      </c>
      <c r="B10096" t="s">
        <v>18041</v>
      </c>
      <c r="C10096">
        <v>2844</v>
      </c>
      <c r="D10096" t="e">
        <f t="shared" si="35"/>
        <v>#NAME?</v>
      </c>
      <c r="E10096">
        <v>12</v>
      </c>
      <c r="F10096">
        <v>5</v>
      </c>
      <c r="G10096" s="1">
        <v>43343.743034409723</v>
      </c>
    </row>
    <row r="10097" spans="1:7" x14ac:dyDescent="0.25">
      <c r="A10097" t="s">
        <v>61</v>
      </c>
      <c r="B10097" t="s">
        <v>18042</v>
      </c>
      <c r="C10097">
        <v>1244</v>
      </c>
      <c r="D10097" t="e">
        <f t="shared" si="35"/>
        <v>#NAME?</v>
      </c>
      <c r="E10097">
        <v>12</v>
      </c>
      <c r="F10097">
        <v>2</v>
      </c>
      <c r="G10097" s="1">
        <v>43343.743033530096</v>
      </c>
    </row>
    <row r="10098" spans="1:7" x14ac:dyDescent="0.25">
      <c r="A10098" t="s">
        <v>61</v>
      </c>
      <c r="B10098" t="s">
        <v>18043</v>
      </c>
      <c r="C10098">
        <v>1730</v>
      </c>
      <c r="D10098" t="e">
        <f t="shared" si="35"/>
        <v>#NAME?</v>
      </c>
      <c r="E10098">
        <v>12</v>
      </c>
      <c r="F10098">
        <v>3</v>
      </c>
      <c r="G10098" s="1">
        <v>43343.743033877312</v>
      </c>
    </row>
    <row r="10099" spans="1:7" x14ac:dyDescent="0.25">
      <c r="A10099" t="s">
        <v>61</v>
      </c>
      <c r="B10099" t="s">
        <v>18044</v>
      </c>
      <c r="C10099">
        <v>926</v>
      </c>
      <c r="D10099" t="e">
        <f t="shared" si="35"/>
        <v>#NAME?</v>
      </c>
      <c r="E10099">
        <v>12</v>
      </c>
      <c r="F10099">
        <v>4</v>
      </c>
      <c r="G10099" s="1">
        <v>43343.7430340625</v>
      </c>
    </row>
    <row r="10100" spans="1:7" x14ac:dyDescent="0.25">
      <c r="A10100" t="s">
        <v>61</v>
      </c>
      <c r="B10100" t="s">
        <v>18064</v>
      </c>
      <c r="C10100">
        <v>5134</v>
      </c>
      <c r="D10100" t="e">
        <f t="shared" si="35"/>
        <v>#NAME?</v>
      </c>
      <c r="E10100">
        <v>12</v>
      </c>
      <c r="F10100">
        <v>1</v>
      </c>
      <c r="G10100" s="1">
        <v>43343.743033136576</v>
      </c>
    </row>
    <row r="10101" spans="1:7" x14ac:dyDescent="0.25">
      <c r="A10101" t="s">
        <v>61</v>
      </c>
      <c r="B10101" t="s">
        <v>17968</v>
      </c>
      <c r="C10101">
        <v>786</v>
      </c>
      <c r="D10101" t="s">
        <v>17969</v>
      </c>
      <c r="E10101">
        <v>13</v>
      </c>
      <c r="F10101">
        <v>6</v>
      </c>
      <c r="G10101" s="1">
        <v>43343.743452511575</v>
      </c>
    </row>
    <row r="10102" spans="1:7" x14ac:dyDescent="0.25">
      <c r="A10102" t="s">
        <v>61</v>
      </c>
      <c r="B10102" t="s">
        <v>17970</v>
      </c>
      <c r="C10102">
        <v>1277</v>
      </c>
      <c r="D10102" t="s">
        <v>17969</v>
      </c>
      <c r="E10102">
        <v>13</v>
      </c>
      <c r="F10102">
        <v>7</v>
      </c>
      <c r="G10102" s="1">
        <v>43343.743452662035</v>
      </c>
    </row>
    <row r="10103" spans="1:7" x14ac:dyDescent="0.25">
      <c r="A10103" t="s">
        <v>61</v>
      </c>
      <c r="B10103" t="s">
        <v>17971</v>
      </c>
      <c r="C10103">
        <v>1446</v>
      </c>
      <c r="D10103" t="s">
        <v>17969</v>
      </c>
      <c r="E10103">
        <v>13</v>
      </c>
      <c r="F10103">
        <v>8</v>
      </c>
      <c r="G10103" s="1">
        <v>43343.743452858798</v>
      </c>
    </row>
    <row r="10104" spans="1:7" x14ac:dyDescent="0.25">
      <c r="A10104" t="s">
        <v>61</v>
      </c>
      <c r="B10104" t="s">
        <v>17972</v>
      </c>
      <c r="C10104">
        <v>1591</v>
      </c>
      <c r="D10104" t="s">
        <v>17969</v>
      </c>
      <c r="E10104">
        <v>13</v>
      </c>
      <c r="F10104">
        <v>9</v>
      </c>
      <c r="G10104" s="1">
        <v>43343.743453206022</v>
      </c>
    </row>
    <row r="10105" spans="1:7" x14ac:dyDescent="0.25">
      <c r="A10105" t="s">
        <v>61</v>
      </c>
      <c r="B10105" t="s">
        <v>17973</v>
      </c>
      <c r="C10105">
        <v>828</v>
      </c>
      <c r="D10105" t="s">
        <v>17969</v>
      </c>
      <c r="E10105">
        <v>13</v>
      </c>
      <c r="F10105">
        <v>10</v>
      </c>
      <c r="G10105" s="1">
        <v>43343.743453391202</v>
      </c>
    </row>
    <row r="10106" spans="1:7" x14ac:dyDescent="0.25">
      <c r="A10106" t="s">
        <v>61</v>
      </c>
      <c r="B10106" t="s">
        <v>17975</v>
      </c>
      <c r="C10106">
        <v>1060</v>
      </c>
      <c r="D10106" t="s">
        <v>17969</v>
      </c>
      <c r="E10106">
        <v>13</v>
      </c>
      <c r="F10106">
        <v>5</v>
      </c>
      <c r="G10106" s="1">
        <v>43343.743452118055</v>
      </c>
    </row>
    <row r="10107" spans="1:7" x14ac:dyDescent="0.25">
      <c r="A10107" t="s">
        <v>61</v>
      </c>
      <c r="B10107" t="s">
        <v>17976</v>
      </c>
      <c r="C10107">
        <v>1331</v>
      </c>
      <c r="D10107" t="s">
        <v>17969</v>
      </c>
      <c r="E10107">
        <v>13</v>
      </c>
      <c r="F10107">
        <v>15</v>
      </c>
      <c r="G10107" s="1">
        <v>43343.743454664349</v>
      </c>
    </row>
    <row r="10108" spans="1:7" x14ac:dyDescent="0.25">
      <c r="A10108" t="s">
        <v>61</v>
      </c>
      <c r="B10108" t="s">
        <v>17977</v>
      </c>
      <c r="C10108">
        <v>962</v>
      </c>
      <c r="D10108" t="s">
        <v>17969</v>
      </c>
      <c r="E10108">
        <v>13</v>
      </c>
      <c r="F10108">
        <v>18</v>
      </c>
      <c r="G10108" s="1">
        <v>43343.743455752316</v>
      </c>
    </row>
    <row r="10109" spans="1:7" x14ac:dyDescent="0.25">
      <c r="A10109" t="s">
        <v>61</v>
      </c>
      <c r="B10109" t="s">
        <v>17978</v>
      </c>
      <c r="C10109">
        <v>978</v>
      </c>
      <c r="D10109" t="s">
        <v>17969</v>
      </c>
      <c r="E10109">
        <v>13</v>
      </c>
      <c r="F10109">
        <v>17</v>
      </c>
      <c r="G10109" s="1">
        <v>43343.743455208336</v>
      </c>
    </row>
    <row r="10110" spans="1:7" x14ac:dyDescent="0.25">
      <c r="A10110" t="s">
        <v>61</v>
      </c>
      <c r="B10110" t="s">
        <v>17979</v>
      </c>
      <c r="C10110">
        <v>832</v>
      </c>
      <c r="D10110" t="s">
        <v>17969</v>
      </c>
      <c r="E10110">
        <v>13</v>
      </c>
      <c r="F10110">
        <v>16</v>
      </c>
      <c r="G10110" s="1">
        <v>43343.743455011572</v>
      </c>
    </row>
    <row r="10111" spans="1:7" x14ac:dyDescent="0.25">
      <c r="A10111" t="s">
        <v>61</v>
      </c>
      <c r="B10111" t="s">
        <v>17983</v>
      </c>
      <c r="C10111">
        <v>841</v>
      </c>
      <c r="D10111" t="s">
        <v>17969</v>
      </c>
      <c r="E10111">
        <v>13</v>
      </c>
      <c r="F10111">
        <v>24</v>
      </c>
      <c r="G10111" s="1">
        <v>43343.743457372686</v>
      </c>
    </row>
    <row r="10112" spans="1:7" x14ac:dyDescent="0.25">
      <c r="A10112" t="s">
        <v>61</v>
      </c>
      <c r="B10112" t="s">
        <v>17984</v>
      </c>
      <c r="C10112">
        <v>927</v>
      </c>
      <c r="D10112" t="s">
        <v>17969</v>
      </c>
      <c r="E10112">
        <v>13</v>
      </c>
      <c r="F10112">
        <v>23</v>
      </c>
      <c r="G10112" s="1">
        <v>43343.74345721065</v>
      </c>
    </row>
    <row r="10113" spans="1:7" x14ac:dyDescent="0.25">
      <c r="A10113" t="s">
        <v>61</v>
      </c>
      <c r="B10113" t="s">
        <v>17985</v>
      </c>
      <c r="C10113">
        <v>911</v>
      </c>
      <c r="D10113" t="s">
        <v>17969</v>
      </c>
      <c r="E10113">
        <v>13</v>
      </c>
      <c r="F10113">
        <v>21</v>
      </c>
      <c r="G10113" s="1">
        <v>43343.743456678239</v>
      </c>
    </row>
    <row r="10114" spans="1:7" x14ac:dyDescent="0.25">
      <c r="A10114" t="s">
        <v>61</v>
      </c>
      <c r="B10114" t="s">
        <v>17986</v>
      </c>
      <c r="C10114">
        <v>1057</v>
      </c>
      <c r="D10114" t="s">
        <v>17969</v>
      </c>
      <c r="E10114">
        <v>13</v>
      </c>
      <c r="F10114">
        <v>22</v>
      </c>
      <c r="G10114" s="1">
        <v>43343.743456828706</v>
      </c>
    </row>
    <row r="10115" spans="1:7" x14ac:dyDescent="0.25">
      <c r="A10115" t="s">
        <v>61</v>
      </c>
      <c r="B10115" t="s">
        <v>17990</v>
      </c>
      <c r="C10115">
        <v>3301</v>
      </c>
      <c r="D10115" t="s">
        <v>17969</v>
      </c>
      <c r="E10115">
        <v>13</v>
      </c>
      <c r="F10115">
        <v>13</v>
      </c>
      <c r="G10115" s="1">
        <v>43343.743454131945</v>
      </c>
    </row>
    <row r="10116" spans="1:7" x14ac:dyDescent="0.25">
      <c r="A10116" t="s">
        <v>61</v>
      </c>
      <c r="B10116" t="s">
        <v>17990</v>
      </c>
      <c r="C10116">
        <v>1280</v>
      </c>
      <c r="D10116" t="s">
        <v>17969</v>
      </c>
      <c r="E10116">
        <v>13</v>
      </c>
      <c r="F10116">
        <v>11</v>
      </c>
      <c r="G10116" s="1">
        <v>43343.743453784722</v>
      </c>
    </row>
    <row r="10117" spans="1:7" x14ac:dyDescent="0.25">
      <c r="A10117" t="s">
        <v>61</v>
      </c>
      <c r="B10117" t="s">
        <v>17991</v>
      </c>
      <c r="C10117">
        <v>825</v>
      </c>
      <c r="D10117" t="s">
        <v>17969</v>
      </c>
      <c r="E10117">
        <v>13</v>
      </c>
      <c r="F10117">
        <v>20</v>
      </c>
      <c r="G10117" s="1">
        <v>43343.743456284719</v>
      </c>
    </row>
    <row r="10118" spans="1:7" x14ac:dyDescent="0.25">
      <c r="A10118" t="s">
        <v>61</v>
      </c>
      <c r="B10118" t="s">
        <v>17992</v>
      </c>
      <c r="C10118">
        <v>2752</v>
      </c>
      <c r="D10118" t="s">
        <v>17969</v>
      </c>
      <c r="E10118">
        <v>13</v>
      </c>
      <c r="F10118">
        <v>14</v>
      </c>
      <c r="G10118" s="1">
        <v>43343.743454479169</v>
      </c>
    </row>
    <row r="10119" spans="1:7" x14ac:dyDescent="0.25">
      <c r="A10119" t="s">
        <v>61</v>
      </c>
      <c r="B10119" t="s">
        <v>18005</v>
      </c>
      <c r="C10119">
        <v>883</v>
      </c>
      <c r="D10119" t="s">
        <v>17969</v>
      </c>
      <c r="E10119">
        <v>13</v>
      </c>
      <c r="F10119">
        <v>19</v>
      </c>
      <c r="G10119" s="1">
        <v>43343.743456099539</v>
      </c>
    </row>
    <row r="10120" spans="1:7" x14ac:dyDescent="0.25">
      <c r="A10120" t="s">
        <v>61</v>
      </c>
      <c r="B10120" t="s">
        <v>18031</v>
      </c>
      <c r="C10120">
        <v>2608</v>
      </c>
      <c r="D10120" t="s">
        <v>17969</v>
      </c>
      <c r="E10120">
        <v>13</v>
      </c>
      <c r="F10120">
        <v>4</v>
      </c>
      <c r="G10120" s="1">
        <v>43343.743451967595</v>
      </c>
    </row>
    <row r="10121" spans="1:7" x14ac:dyDescent="0.25">
      <c r="A10121" t="s">
        <v>61</v>
      </c>
      <c r="B10121" t="s">
        <v>18032</v>
      </c>
      <c r="C10121">
        <v>1314</v>
      </c>
      <c r="D10121" t="s">
        <v>17969</v>
      </c>
      <c r="E10121">
        <v>13</v>
      </c>
      <c r="F10121">
        <v>3</v>
      </c>
      <c r="G10121" s="1">
        <v>43343.743451770832</v>
      </c>
    </row>
    <row r="10122" spans="1:7" x14ac:dyDescent="0.25">
      <c r="A10122" t="s">
        <v>61</v>
      </c>
      <c r="B10122" t="s">
        <v>18092</v>
      </c>
      <c r="C10122">
        <v>1302</v>
      </c>
      <c r="D10122" t="s">
        <v>17969</v>
      </c>
      <c r="E10122">
        <v>13</v>
      </c>
      <c r="F10122">
        <v>12</v>
      </c>
      <c r="G10122" s="1">
        <v>43343.743453935182</v>
      </c>
    </row>
    <row r="10123" spans="1:7" x14ac:dyDescent="0.25">
      <c r="A10123" t="s">
        <v>61</v>
      </c>
      <c r="B10123" t="s">
        <v>18124</v>
      </c>
      <c r="C10123">
        <v>1104</v>
      </c>
      <c r="D10123" t="s">
        <v>17969</v>
      </c>
      <c r="E10123">
        <v>13</v>
      </c>
      <c r="F10123">
        <v>2</v>
      </c>
      <c r="G10123" s="1">
        <v>43343.743451585651</v>
      </c>
    </row>
    <row r="10124" spans="1:7" x14ac:dyDescent="0.25">
      <c r="A10124" t="s">
        <v>61</v>
      </c>
      <c r="B10124" t="s">
        <v>18130</v>
      </c>
      <c r="C10124">
        <v>5528</v>
      </c>
      <c r="D10124" t="s">
        <v>17969</v>
      </c>
      <c r="E10124">
        <v>13</v>
      </c>
      <c r="F10124">
        <v>1</v>
      </c>
      <c r="G10124" s="1">
        <v>43343.743451273149</v>
      </c>
    </row>
    <row r="10125" spans="1:7" x14ac:dyDescent="0.25">
      <c r="A10125" t="s">
        <v>61</v>
      </c>
      <c r="B10125" t="s">
        <v>18047</v>
      </c>
      <c r="C10125">
        <v>1354</v>
      </c>
      <c r="D10125" t="s">
        <v>18048</v>
      </c>
      <c r="E10125">
        <v>14</v>
      </c>
      <c r="F10125">
        <v>11</v>
      </c>
      <c r="G10125" s="1">
        <v>43343.743851851854</v>
      </c>
    </row>
    <row r="10126" spans="1:7" x14ac:dyDescent="0.25">
      <c r="A10126" t="s">
        <v>61</v>
      </c>
      <c r="B10126" t="s">
        <v>18059</v>
      </c>
      <c r="C10126">
        <v>827</v>
      </c>
      <c r="D10126" t="s">
        <v>18048</v>
      </c>
      <c r="E10126">
        <v>14</v>
      </c>
      <c r="F10126">
        <v>17</v>
      </c>
      <c r="G10126" s="1">
        <v>43343.743853935186</v>
      </c>
    </row>
    <row r="10127" spans="1:7" x14ac:dyDescent="0.25">
      <c r="A10127" t="s">
        <v>61</v>
      </c>
      <c r="B10127" t="s">
        <v>18060</v>
      </c>
      <c r="C10127">
        <v>808</v>
      </c>
      <c r="D10127" t="s">
        <v>18048</v>
      </c>
      <c r="E10127">
        <v>14</v>
      </c>
      <c r="F10127">
        <v>16</v>
      </c>
      <c r="G10127" s="1">
        <v>43343.743853321757</v>
      </c>
    </row>
    <row r="10128" spans="1:7" x14ac:dyDescent="0.25">
      <c r="A10128" t="s">
        <v>61</v>
      </c>
      <c r="B10128" t="s">
        <v>18061</v>
      </c>
      <c r="C10128">
        <v>1182</v>
      </c>
      <c r="D10128" t="s">
        <v>18048</v>
      </c>
      <c r="E10128">
        <v>14</v>
      </c>
      <c r="F10128">
        <v>14</v>
      </c>
      <c r="G10128" s="1">
        <v>43343.743852581021</v>
      </c>
    </row>
    <row r="10129" spans="1:7" x14ac:dyDescent="0.25">
      <c r="A10129" t="s">
        <v>61</v>
      </c>
      <c r="B10129" t="s">
        <v>18062</v>
      </c>
      <c r="C10129">
        <v>1254</v>
      </c>
      <c r="D10129" t="s">
        <v>18048</v>
      </c>
      <c r="E10129">
        <v>14</v>
      </c>
      <c r="F10129">
        <v>15</v>
      </c>
      <c r="G10129" s="1">
        <v>43343.743852777778</v>
      </c>
    </row>
    <row r="10130" spans="1:7" x14ac:dyDescent="0.25">
      <c r="A10130" t="s">
        <v>61</v>
      </c>
      <c r="B10130" t="s">
        <v>18065</v>
      </c>
      <c r="C10130">
        <v>859</v>
      </c>
      <c r="D10130" t="s">
        <v>18048</v>
      </c>
      <c r="E10130">
        <v>14</v>
      </c>
      <c r="F10130">
        <v>13</v>
      </c>
      <c r="G10130" s="1">
        <v>43343.743852233798</v>
      </c>
    </row>
    <row r="10131" spans="1:7" x14ac:dyDescent="0.25">
      <c r="A10131" t="s">
        <v>61</v>
      </c>
      <c r="B10131" t="s">
        <v>18066</v>
      </c>
      <c r="C10131">
        <v>1143</v>
      </c>
      <c r="D10131" t="s">
        <v>18048</v>
      </c>
      <c r="E10131">
        <v>14</v>
      </c>
      <c r="F10131">
        <v>12</v>
      </c>
      <c r="G10131" s="1">
        <v>43343.74385204861</v>
      </c>
    </row>
    <row r="10132" spans="1:7" x14ac:dyDescent="0.25">
      <c r="A10132" t="s">
        <v>61</v>
      </c>
      <c r="B10132" t="s">
        <v>18076</v>
      </c>
      <c r="C10132">
        <v>1468</v>
      </c>
      <c r="D10132" t="s">
        <v>18048</v>
      </c>
      <c r="E10132">
        <v>14</v>
      </c>
      <c r="F10132">
        <v>10</v>
      </c>
      <c r="G10132" s="1">
        <v>43343.743851122686</v>
      </c>
    </row>
    <row r="10133" spans="1:7" x14ac:dyDescent="0.25">
      <c r="A10133" t="s">
        <v>61</v>
      </c>
      <c r="B10133" t="s">
        <v>18113</v>
      </c>
      <c r="C10133">
        <v>8274</v>
      </c>
      <c r="D10133" t="s">
        <v>18048</v>
      </c>
      <c r="E10133">
        <v>14</v>
      </c>
      <c r="F10133">
        <v>1</v>
      </c>
      <c r="G10133" s="1">
        <v>43343.743848761573</v>
      </c>
    </row>
    <row r="10134" spans="1:7" x14ac:dyDescent="0.25">
      <c r="A10134" t="s">
        <v>61</v>
      </c>
      <c r="B10134" t="s">
        <v>18114</v>
      </c>
      <c r="C10134">
        <v>2473</v>
      </c>
      <c r="D10134" t="s">
        <v>18048</v>
      </c>
      <c r="E10134">
        <v>14</v>
      </c>
      <c r="F10134">
        <v>5</v>
      </c>
      <c r="G10134" s="1">
        <v>43343.743849849539</v>
      </c>
    </row>
    <row r="10135" spans="1:7" x14ac:dyDescent="0.25">
      <c r="A10135" t="s">
        <v>61</v>
      </c>
      <c r="B10135" t="s">
        <v>18115</v>
      </c>
      <c r="C10135">
        <v>1322</v>
      </c>
      <c r="D10135" t="s">
        <v>18048</v>
      </c>
      <c r="E10135">
        <v>14</v>
      </c>
      <c r="F10135">
        <v>2</v>
      </c>
      <c r="G10135" s="1">
        <v>43343.743849108796</v>
      </c>
    </row>
    <row r="10136" spans="1:7" x14ac:dyDescent="0.25">
      <c r="A10136" t="s">
        <v>61</v>
      </c>
      <c r="B10136" t="s">
        <v>18116</v>
      </c>
      <c r="C10136">
        <v>2432</v>
      </c>
      <c r="D10136" t="s">
        <v>18048</v>
      </c>
      <c r="E10136">
        <v>14</v>
      </c>
      <c r="F10136">
        <v>6</v>
      </c>
      <c r="G10136" s="1">
        <v>43343.74385003472</v>
      </c>
    </row>
    <row r="10137" spans="1:7" x14ac:dyDescent="0.25">
      <c r="A10137" t="s">
        <v>61</v>
      </c>
      <c r="B10137" t="s">
        <v>18117</v>
      </c>
      <c r="C10137">
        <v>1160</v>
      </c>
      <c r="D10137" t="s">
        <v>18048</v>
      </c>
      <c r="E10137">
        <v>14</v>
      </c>
      <c r="F10137">
        <v>4</v>
      </c>
      <c r="G10137" s="1">
        <v>43343.743849502316</v>
      </c>
    </row>
    <row r="10138" spans="1:7" x14ac:dyDescent="0.25">
      <c r="A10138" t="s">
        <v>61</v>
      </c>
      <c r="B10138" t="s">
        <v>18118</v>
      </c>
      <c r="C10138">
        <v>1013</v>
      </c>
      <c r="D10138" t="s">
        <v>18048</v>
      </c>
      <c r="E10138">
        <v>14</v>
      </c>
      <c r="F10138">
        <v>3</v>
      </c>
      <c r="G10138" s="1">
        <v>43343.743849305552</v>
      </c>
    </row>
    <row r="10139" spans="1:7" x14ac:dyDescent="0.25">
      <c r="A10139" t="s">
        <v>61</v>
      </c>
      <c r="B10139" t="s">
        <v>18119</v>
      </c>
      <c r="C10139">
        <v>3696</v>
      </c>
      <c r="D10139" t="s">
        <v>18048</v>
      </c>
      <c r="E10139">
        <v>14</v>
      </c>
      <c r="F10139">
        <v>8</v>
      </c>
      <c r="G10139" s="1">
        <v>43343.743850578707</v>
      </c>
    </row>
    <row r="10140" spans="1:7" x14ac:dyDescent="0.25">
      <c r="A10140" t="s">
        <v>61</v>
      </c>
      <c r="B10140" t="s">
        <v>18120</v>
      </c>
      <c r="C10140">
        <v>2360</v>
      </c>
      <c r="D10140" t="s">
        <v>18048</v>
      </c>
      <c r="E10140">
        <v>14</v>
      </c>
      <c r="F10140">
        <v>7</v>
      </c>
      <c r="G10140" s="1">
        <v>43343.74385042824</v>
      </c>
    </row>
    <row r="10141" spans="1:7" x14ac:dyDescent="0.25">
      <c r="A10141" t="s">
        <v>61</v>
      </c>
      <c r="B10141" t="s">
        <v>18125</v>
      </c>
      <c r="C10141">
        <v>2317</v>
      </c>
      <c r="D10141" t="s">
        <v>18048</v>
      </c>
      <c r="E10141">
        <v>14</v>
      </c>
      <c r="F10141">
        <v>9</v>
      </c>
      <c r="G10141" s="1">
        <v>43343.743850960651</v>
      </c>
    </row>
    <row r="10142" spans="1:7" x14ac:dyDescent="0.25">
      <c r="A10142" t="s">
        <v>61</v>
      </c>
      <c r="B10142" t="s">
        <v>17948</v>
      </c>
      <c r="C10142">
        <v>749</v>
      </c>
      <c r="D10142" t="s">
        <v>17949</v>
      </c>
      <c r="E10142">
        <v>15</v>
      </c>
      <c r="F10142">
        <v>9</v>
      </c>
      <c r="G10142" s="1">
        <v>43343.744365393519</v>
      </c>
    </row>
    <row r="10143" spans="1:7" x14ac:dyDescent="0.25">
      <c r="A10143" t="s">
        <v>61</v>
      </c>
      <c r="B10143" t="s">
        <v>17952</v>
      </c>
      <c r="C10143">
        <v>3524</v>
      </c>
      <c r="D10143" t="s">
        <v>17949</v>
      </c>
      <c r="E10143">
        <v>15</v>
      </c>
      <c r="F10143">
        <v>2</v>
      </c>
      <c r="G10143" s="1">
        <v>43343.744363229169</v>
      </c>
    </row>
    <row r="10144" spans="1:7" x14ac:dyDescent="0.25">
      <c r="A10144" t="s">
        <v>61</v>
      </c>
      <c r="B10144" t="s">
        <v>17953</v>
      </c>
      <c r="C10144">
        <v>2006</v>
      </c>
      <c r="D10144" t="s">
        <v>17949</v>
      </c>
      <c r="E10144">
        <v>15</v>
      </c>
      <c r="F10144">
        <v>8</v>
      </c>
      <c r="G10144" s="1">
        <v>43343.744365243052</v>
      </c>
    </row>
    <row r="10145" spans="1:7" x14ac:dyDescent="0.25">
      <c r="A10145" t="s">
        <v>61</v>
      </c>
      <c r="B10145" t="s">
        <v>17954</v>
      </c>
      <c r="C10145">
        <v>9625</v>
      </c>
      <c r="D10145" t="s">
        <v>17949</v>
      </c>
      <c r="E10145">
        <v>15</v>
      </c>
      <c r="F10145">
        <v>1</v>
      </c>
      <c r="G10145" s="1">
        <v>43343.744362881946</v>
      </c>
    </row>
    <row r="10146" spans="1:7" x14ac:dyDescent="0.25">
      <c r="A10146" t="s">
        <v>61</v>
      </c>
      <c r="B10146" t="s">
        <v>17958</v>
      </c>
      <c r="C10146">
        <v>994</v>
      </c>
      <c r="D10146" t="s">
        <v>17949</v>
      </c>
      <c r="E10146">
        <v>15</v>
      </c>
      <c r="F10146">
        <v>7</v>
      </c>
      <c r="G10146" s="1">
        <v>43343.744364699072</v>
      </c>
    </row>
    <row r="10147" spans="1:7" x14ac:dyDescent="0.25">
      <c r="A10147" t="s">
        <v>61</v>
      </c>
      <c r="B10147" t="s">
        <v>17959</v>
      </c>
      <c r="C10147">
        <v>1205</v>
      </c>
      <c r="D10147" t="s">
        <v>17949</v>
      </c>
      <c r="E10147">
        <v>15</v>
      </c>
      <c r="F10147">
        <v>3</v>
      </c>
      <c r="G10147" s="1">
        <v>43343.744363425925</v>
      </c>
    </row>
    <row r="10148" spans="1:7" x14ac:dyDescent="0.25">
      <c r="A10148" t="s">
        <v>61</v>
      </c>
      <c r="B10148" t="s">
        <v>17960</v>
      </c>
      <c r="C10148">
        <v>1538</v>
      </c>
      <c r="D10148" t="s">
        <v>17949</v>
      </c>
      <c r="E10148">
        <v>15</v>
      </c>
      <c r="F10148">
        <v>6</v>
      </c>
      <c r="G10148" s="1">
        <v>43343.744364502316</v>
      </c>
    </row>
    <row r="10149" spans="1:7" x14ac:dyDescent="0.25">
      <c r="A10149" t="s">
        <v>61</v>
      </c>
      <c r="B10149" t="s">
        <v>17961</v>
      </c>
      <c r="C10149">
        <v>824</v>
      </c>
      <c r="D10149" t="s">
        <v>17949</v>
      </c>
      <c r="E10149">
        <v>15</v>
      </c>
      <c r="F10149">
        <v>5</v>
      </c>
      <c r="G10149" s="1">
        <v>43343.744363969905</v>
      </c>
    </row>
    <row r="10150" spans="1:7" x14ac:dyDescent="0.25">
      <c r="A10150" t="s">
        <v>61</v>
      </c>
      <c r="B10150" t="s">
        <v>17962</v>
      </c>
      <c r="C10150">
        <v>2898</v>
      </c>
      <c r="D10150" t="s">
        <v>17949</v>
      </c>
      <c r="E10150">
        <v>15</v>
      </c>
      <c r="F10150">
        <v>4</v>
      </c>
      <c r="G10150" s="1">
        <v>43343.744363773149</v>
      </c>
    </row>
    <row r="10151" spans="1:7" x14ac:dyDescent="0.25">
      <c r="A10151" t="s">
        <v>61</v>
      </c>
      <c r="B10151" t="s">
        <v>18030</v>
      </c>
      <c r="C10151">
        <v>1044</v>
      </c>
      <c r="D10151" t="s">
        <v>17949</v>
      </c>
      <c r="E10151">
        <v>15</v>
      </c>
      <c r="F10151">
        <v>10</v>
      </c>
      <c r="G10151" s="1">
        <v>43343.744365590275</v>
      </c>
    </row>
    <row r="10152" spans="1:7" x14ac:dyDescent="0.25">
      <c r="A10152" t="s">
        <v>61</v>
      </c>
      <c r="B10152" t="s">
        <v>18033</v>
      </c>
      <c r="C10152">
        <v>884</v>
      </c>
      <c r="D10152" t="s">
        <v>17949</v>
      </c>
      <c r="E10152">
        <v>15</v>
      </c>
      <c r="F10152">
        <v>17</v>
      </c>
      <c r="G10152" s="1">
        <v>43343.744367210646</v>
      </c>
    </row>
    <row r="10153" spans="1:7" x14ac:dyDescent="0.25">
      <c r="A10153" t="s">
        <v>61</v>
      </c>
      <c r="B10153" t="s">
        <v>18045</v>
      </c>
      <c r="C10153">
        <v>939</v>
      </c>
      <c r="D10153" t="s">
        <v>17949</v>
      </c>
      <c r="E10153">
        <v>15</v>
      </c>
      <c r="F10153">
        <v>11</v>
      </c>
      <c r="G10153" s="1">
        <v>43343.744365937499</v>
      </c>
    </row>
    <row r="10154" spans="1:7" x14ac:dyDescent="0.25">
      <c r="A10154" t="s">
        <v>61</v>
      </c>
      <c r="B10154" t="s">
        <v>18046</v>
      </c>
      <c r="C10154">
        <v>2048</v>
      </c>
      <c r="D10154" t="s">
        <v>17949</v>
      </c>
      <c r="E10154">
        <v>15</v>
      </c>
      <c r="F10154">
        <v>12</v>
      </c>
      <c r="G10154" s="1">
        <v>43343.744366122686</v>
      </c>
    </row>
    <row r="10155" spans="1:7" x14ac:dyDescent="0.25">
      <c r="A10155" t="s">
        <v>61</v>
      </c>
      <c r="B10155" t="s">
        <v>18054</v>
      </c>
      <c r="C10155">
        <v>865</v>
      </c>
      <c r="D10155" t="s">
        <v>17949</v>
      </c>
      <c r="E10155">
        <v>15</v>
      </c>
      <c r="F10155">
        <v>16</v>
      </c>
      <c r="G10155" s="1">
        <v>43343.74436704861</v>
      </c>
    </row>
    <row r="10156" spans="1:7" x14ac:dyDescent="0.25">
      <c r="A10156" t="s">
        <v>61</v>
      </c>
      <c r="B10156" t="s">
        <v>18056</v>
      </c>
      <c r="C10156">
        <v>1040</v>
      </c>
      <c r="D10156" t="s">
        <v>17949</v>
      </c>
      <c r="E10156">
        <v>15</v>
      </c>
      <c r="F10156">
        <v>13</v>
      </c>
      <c r="G10156" s="1">
        <v>43343.744366319443</v>
      </c>
    </row>
    <row r="10157" spans="1:7" x14ac:dyDescent="0.25">
      <c r="A10157" t="s">
        <v>61</v>
      </c>
      <c r="B10157" t="s">
        <v>18057</v>
      </c>
      <c r="C10157">
        <v>940</v>
      </c>
      <c r="D10157" t="s">
        <v>17949</v>
      </c>
      <c r="E10157">
        <v>15</v>
      </c>
      <c r="F10157">
        <v>15</v>
      </c>
      <c r="G10157" s="1">
        <v>43343.744366863422</v>
      </c>
    </row>
    <row r="10158" spans="1:7" x14ac:dyDescent="0.25">
      <c r="A10158" t="s">
        <v>61</v>
      </c>
      <c r="B10158" t="s">
        <v>18058</v>
      </c>
      <c r="C10158">
        <v>1077</v>
      </c>
      <c r="D10158" t="s">
        <v>17949</v>
      </c>
      <c r="E10158">
        <v>15</v>
      </c>
      <c r="F10158">
        <v>14</v>
      </c>
      <c r="G10158" s="1">
        <v>43343.744366516206</v>
      </c>
    </row>
    <row r="10159" spans="1:7" x14ac:dyDescent="0.25">
      <c r="A10159" t="s">
        <v>61</v>
      </c>
      <c r="B10159" t="s">
        <v>18063</v>
      </c>
      <c r="C10159">
        <v>818</v>
      </c>
      <c r="D10159" t="s">
        <v>17949</v>
      </c>
      <c r="E10159">
        <v>15</v>
      </c>
      <c r="F10159">
        <v>18</v>
      </c>
      <c r="G10159" s="1">
        <v>43343.744367395833</v>
      </c>
    </row>
    <row r="10160" spans="1:7" x14ac:dyDescent="0.25">
      <c r="A10160" t="s">
        <v>61</v>
      </c>
      <c r="B10160" t="s">
        <v>18067</v>
      </c>
      <c r="C10160">
        <v>1210</v>
      </c>
      <c r="D10160" t="s">
        <v>17949</v>
      </c>
      <c r="E10160">
        <v>15</v>
      </c>
      <c r="F10160">
        <v>19</v>
      </c>
      <c r="G10160" s="1">
        <v>43343.744367743057</v>
      </c>
    </row>
    <row r="10161" spans="1:7" x14ac:dyDescent="0.25">
      <c r="A10161" t="s">
        <v>61</v>
      </c>
      <c r="B10161" t="s">
        <v>18068</v>
      </c>
      <c r="C10161">
        <v>1535</v>
      </c>
      <c r="D10161" t="s">
        <v>17949</v>
      </c>
      <c r="E10161">
        <v>15</v>
      </c>
      <c r="F10161">
        <v>22</v>
      </c>
      <c r="G10161" s="1">
        <v>43343.74436866898</v>
      </c>
    </row>
    <row r="10162" spans="1:7" x14ac:dyDescent="0.25">
      <c r="A10162" t="s">
        <v>61</v>
      </c>
      <c r="B10162" t="s">
        <v>18069</v>
      </c>
      <c r="C10162">
        <v>1748</v>
      </c>
      <c r="D10162" t="s">
        <v>17949</v>
      </c>
      <c r="E10162">
        <v>15</v>
      </c>
      <c r="F10162">
        <v>25</v>
      </c>
      <c r="G10162" s="1">
        <v>43343.744369409724</v>
      </c>
    </row>
    <row r="10163" spans="1:7" x14ac:dyDescent="0.25">
      <c r="A10163" t="s">
        <v>61</v>
      </c>
      <c r="B10163" t="s">
        <v>18070</v>
      </c>
      <c r="C10163">
        <v>3827</v>
      </c>
      <c r="D10163" t="s">
        <v>17949</v>
      </c>
      <c r="E10163">
        <v>15</v>
      </c>
      <c r="F10163">
        <v>20</v>
      </c>
      <c r="G10163" s="1">
        <v>43343.744367939813</v>
      </c>
    </row>
    <row r="10164" spans="1:7" x14ac:dyDescent="0.25">
      <c r="A10164" t="s">
        <v>61</v>
      </c>
      <c r="B10164" t="s">
        <v>18071</v>
      </c>
      <c r="C10164">
        <v>1145</v>
      </c>
      <c r="D10164" t="s">
        <v>17949</v>
      </c>
      <c r="E10164">
        <v>15</v>
      </c>
      <c r="F10164">
        <v>21</v>
      </c>
      <c r="G10164" s="1">
        <v>43343.7443684838</v>
      </c>
    </row>
    <row r="10165" spans="1:7" x14ac:dyDescent="0.25">
      <c r="A10165" t="s">
        <v>61</v>
      </c>
      <c r="B10165" t="s">
        <v>18072</v>
      </c>
      <c r="C10165">
        <v>781</v>
      </c>
      <c r="D10165" t="s">
        <v>17949</v>
      </c>
      <c r="E10165">
        <v>15</v>
      </c>
      <c r="F10165">
        <v>23</v>
      </c>
      <c r="G10165" s="1">
        <v>43343.744369016204</v>
      </c>
    </row>
    <row r="10166" spans="1:7" x14ac:dyDescent="0.25">
      <c r="A10166" t="s">
        <v>61</v>
      </c>
      <c r="B10166" t="s">
        <v>18073</v>
      </c>
      <c r="C10166">
        <v>725</v>
      </c>
      <c r="D10166" t="s">
        <v>17949</v>
      </c>
      <c r="E10166">
        <v>15</v>
      </c>
      <c r="F10166">
        <v>24</v>
      </c>
      <c r="G10166" s="1">
        <v>43343.74436921296</v>
      </c>
    </row>
    <row r="10167" spans="1:7" x14ac:dyDescent="0.25">
      <c r="A10167" t="s">
        <v>62</v>
      </c>
      <c r="B10167" t="s">
        <v>18210</v>
      </c>
      <c r="C10167">
        <v>959</v>
      </c>
      <c r="D10167" t="s">
        <v>18211</v>
      </c>
      <c r="E10167">
        <v>1</v>
      </c>
      <c r="F10167">
        <v>4</v>
      </c>
      <c r="G10167" s="1">
        <v>43343.716039004627</v>
      </c>
    </row>
    <row r="10168" spans="1:7" x14ac:dyDescent="0.25">
      <c r="A10168" t="s">
        <v>62</v>
      </c>
      <c r="B10168" t="s">
        <v>18212</v>
      </c>
      <c r="C10168">
        <v>1210</v>
      </c>
      <c r="D10168" t="s">
        <v>18211</v>
      </c>
      <c r="E10168">
        <v>1</v>
      </c>
      <c r="F10168">
        <v>3</v>
      </c>
      <c r="G10168" s="1">
        <v>43343.71603880787</v>
      </c>
    </row>
    <row r="10169" spans="1:7" x14ac:dyDescent="0.25">
      <c r="A10169" t="s">
        <v>62</v>
      </c>
      <c r="B10169" t="s">
        <v>18218</v>
      </c>
      <c r="C10169">
        <v>1327</v>
      </c>
      <c r="D10169" t="s">
        <v>18211</v>
      </c>
      <c r="E10169">
        <v>1</v>
      </c>
      <c r="F10169">
        <v>2</v>
      </c>
      <c r="G10169" s="1">
        <v>43343.716038657411</v>
      </c>
    </row>
    <row r="10170" spans="1:7" x14ac:dyDescent="0.25">
      <c r="A10170" t="s">
        <v>62</v>
      </c>
      <c r="B10170" t="s">
        <v>18234</v>
      </c>
      <c r="C10170">
        <v>4663</v>
      </c>
      <c r="D10170" t="s">
        <v>18211</v>
      </c>
      <c r="E10170">
        <v>1</v>
      </c>
      <c r="F10170">
        <v>1</v>
      </c>
      <c r="G10170" s="1">
        <v>43343.716038460647</v>
      </c>
    </row>
    <row r="10171" spans="1:7" x14ac:dyDescent="0.25">
      <c r="A10171" t="s">
        <v>62</v>
      </c>
      <c r="B10171" t="s">
        <v>18259</v>
      </c>
      <c r="C10171">
        <v>9337</v>
      </c>
      <c r="D10171" t="s">
        <v>18260</v>
      </c>
      <c r="E10171">
        <v>2</v>
      </c>
      <c r="F10171">
        <v>2</v>
      </c>
      <c r="G10171" s="1">
        <v>43343.716259606481</v>
      </c>
    </row>
    <row r="10172" spans="1:7" x14ac:dyDescent="0.25">
      <c r="A10172" t="s">
        <v>62</v>
      </c>
      <c r="B10172" t="s">
        <v>18261</v>
      </c>
      <c r="C10172">
        <v>4898</v>
      </c>
      <c r="D10172" t="s">
        <v>18260</v>
      </c>
      <c r="E10172">
        <v>2</v>
      </c>
      <c r="F10172">
        <v>1</v>
      </c>
      <c r="G10172" s="1">
        <v>43343.716259259258</v>
      </c>
    </row>
    <row r="10173" spans="1:7" x14ac:dyDescent="0.25">
      <c r="A10173" t="s">
        <v>62</v>
      </c>
      <c r="B10173" t="s">
        <v>18266</v>
      </c>
      <c r="C10173">
        <v>2113</v>
      </c>
      <c r="D10173" t="s">
        <v>18260</v>
      </c>
      <c r="E10173">
        <v>2</v>
      </c>
      <c r="F10173">
        <v>3</v>
      </c>
      <c r="G10173" s="1">
        <v>43343.716259953704</v>
      </c>
    </row>
    <row r="10174" spans="1:7" x14ac:dyDescent="0.25">
      <c r="A10174" t="s">
        <v>62</v>
      </c>
      <c r="B10174" t="s">
        <v>18267</v>
      </c>
      <c r="C10174">
        <v>1182</v>
      </c>
      <c r="D10174" t="s">
        <v>18260</v>
      </c>
      <c r="E10174">
        <v>2</v>
      </c>
      <c r="F10174">
        <v>4</v>
      </c>
      <c r="G10174" s="1">
        <v>43343.716260150461</v>
      </c>
    </row>
    <row r="10175" spans="1:7" x14ac:dyDescent="0.25">
      <c r="A10175" t="s">
        <v>62</v>
      </c>
      <c r="B10175" t="s">
        <v>18268</v>
      </c>
      <c r="C10175">
        <v>1160</v>
      </c>
      <c r="D10175" t="s">
        <v>18260</v>
      </c>
      <c r="E10175">
        <v>2</v>
      </c>
      <c r="F10175">
        <v>5</v>
      </c>
      <c r="G10175" s="1">
        <v>43343.716260497684</v>
      </c>
    </row>
    <row r="10176" spans="1:7" x14ac:dyDescent="0.25">
      <c r="A10176" t="s">
        <v>62</v>
      </c>
      <c r="B10176" t="s">
        <v>18244</v>
      </c>
      <c r="C10176">
        <v>1127</v>
      </c>
      <c r="D10176" t="s">
        <v>18245</v>
      </c>
      <c r="E10176">
        <v>3</v>
      </c>
      <c r="F10176">
        <v>3</v>
      </c>
      <c r="G10176" s="1">
        <v>43343.716379131947</v>
      </c>
    </row>
    <row r="10177" spans="1:7" x14ac:dyDescent="0.25">
      <c r="A10177" t="s">
        <v>62</v>
      </c>
      <c r="B10177" t="s">
        <v>18246</v>
      </c>
      <c r="C10177">
        <v>1397</v>
      </c>
      <c r="D10177" t="s">
        <v>18245</v>
      </c>
      <c r="E10177">
        <v>3</v>
      </c>
      <c r="F10177">
        <v>2</v>
      </c>
      <c r="G10177" s="1">
        <v>43343.716378935183</v>
      </c>
    </row>
    <row r="10178" spans="1:7" x14ac:dyDescent="0.25">
      <c r="A10178" t="s">
        <v>62</v>
      </c>
      <c r="B10178" t="s">
        <v>18271</v>
      </c>
      <c r="C10178">
        <v>6136</v>
      </c>
      <c r="D10178" t="s">
        <v>18245</v>
      </c>
      <c r="E10178">
        <v>3</v>
      </c>
      <c r="F10178">
        <v>1</v>
      </c>
      <c r="G10178" s="1">
        <v>43343.71637858796</v>
      </c>
    </row>
    <row r="10179" spans="1:7" x14ac:dyDescent="0.25">
      <c r="A10179" t="s">
        <v>62</v>
      </c>
      <c r="B10179" t="s">
        <v>18278</v>
      </c>
      <c r="C10179">
        <v>1251</v>
      </c>
      <c r="D10179" t="s">
        <v>18245</v>
      </c>
      <c r="E10179">
        <v>3</v>
      </c>
      <c r="F10179">
        <v>4</v>
      </c>
      <c r="G10179" s="1">
        <v>43343.716379479163</v>
      </c>
    </row>
    <row r="10180" spans="1:7" x14ac:dyDescent="0.25">
      <c r="A10180" t="s">
        <v>62</v>
      </c>
      <c r="B10180" t="s">
        <v>18300</v>
      </c>
      <c r="C10180">
        <v>7053</v>
      </c>
      <c r="D10180" t="s">
        <v>18301</v>
      </c>
      <c r="E10180">
        <v>4</v>
      </c>
      <c r="F10180">
        <v>1</v>
      </c>
      <c r="G10180" s="1">
        <v>43343.716612766206</v>
      </c>
    </row>
    <row r="10181" spans="1:7" x14ac:dyDescent="0.25">
      <c r="A10181" t="s">
        <v>62</v>
      </c>
      <c r="B10181" t="s">
        <v>18302</v>
      </c>
      <c r="C10181">
        <v>1061</v>
      </c>
      <c r="D10181" t="s">
        <v>18301</v>
      </c>
      <c r="E10181">
        <v>4</v>
      </c>
      <c r="F10181">
        <v>2</v>
      </c>
      <c r="G10181" s="1">
        <v>43343.716613159719</v>
      </c>
    </row>
    <row r="10182" spans="1:7" x14ac:dyDescent="0.25">
      <c r="A10182" t="s">
        <v>62</v>
      </c>
      <c r="B10182" t="s">
        <v>18303</v>
      </c>
      <c r="C10182">
        <v>1921</v>
      </c>
      <c r="D10182" t="s">
        <v>18301</v>
      </c>
      <c r="E10182">
        <v>4</v>
      </c>
      <c r="F10182">
        <v>3</v>
      </c>
      <c r="G10182" s="1">
        <v>43343.716614039353</v>
      </c>
    </row>
    <row r="10183" spans="1:7" x14ac:dyDescent="0.25">
      <c r="A10183" t="s">
        <v>62</v>
      </c>
      <c r="B10183" t="s">
        <v>18304</v>
      </c>
      <c r="C10183">
        <v>1160</v>
      </c>
      <c r="D10183" t="s">
        <v>18301</v>
      </c>
      <c r="E10183">
        <v>4</v>
      </c>
      <c r="F10183">
        <v>7</v>
      </c>
      <c r="G10183" s="1">
        <v>43343.716614780089</v>
      </c>
    </row>
    <row r="10184" spans="1:7" x14ac:dyDescent="0.25">
      <c r="A10184" t="s">
        <v>62</v>
      </c>
      <c r="B10184" t="s">
        <v>18305</v>
      </c>
      <c r="C10184">
        <v>3265</v>
      </c>
      <c r="D10184" t="s">
        <v>18301</v>
      </c>
      <c r="E10184">
        <v>4</v>
      </c>
      <c r="F10184">
        <v>6</v>
      </c>
      <c r="G10184" s="1">
        <v>43343.716614583333</v>
      </c>
    </row>
    <row r="10185" spans="1:7" x14ac:dyDescent="0.25">
      <c r="A10185" t="s">
        <v>62</v>
      </c>
      <c r="B10185" t="s">
        <v>18306</v>
      </c>
      <c r="C10185">
        <v>1281</v>
      </c>
      <c r="D10185" t="s">
        <v>18301</v>
      </c>
      <c r="E10185">
        <v>4</v>
      </c>
      <c r="F10185">
        <v>8</v>
      </c>
      <c r="G10185" s="1">
        <v>43343.716614965277</v>
      </c>
    </row>
    <row r="10186" spans="1:7" x14ac:dyDescent="0.25">
      <c r="A10186" t="s">
        <v>62</v>
      </c>
      <c r="B10186" t="s">
        <v>18307</v>
      </c>
      <c r="C10186">
        <v>1542</v>
      </c>
      <c r="D10186" t="s">
        <v>18301</v>
      </c>
      <c r="E10186">
        <v>4</v>
      </c>
      <c r="F10186">
        <v>5</v>
      </c>
      <c r="G10186" s="1">
        <v>43343.716614432873</v>
      </c>
    </row>
    <row r="10187" spans="1:7" x14ac:dyDescent="0.25">
      <c r="A10187" t="s">
        <v>62</v>
      </c>
      <c r="B10187" t="s">
        <v>18308</v>
      </c>
      <c r="C10187">
        <v>2559</v>
      </c>
      <c r="D10187" t="s">
        <v>18301</v>
      </c>
      <c r="E10187">
        <v>4</v>
      </c>
      <c r="F10187">
        <v>4</v>
      </c>
      <c r="G10187" s="1">
        <v>43343.716614236109</v>
      </c>
    </row>
    <row r="10188" spans="1:7" x14ac:dyDescent="0.25">
      <c r="A10188" t="s">
        <v>62</v>
      </c>
      <c r="B10188" t="s">
        <v>10452</v>
      </c>
      <c r="C10188">
        <v>1688</v>
      </c>
      <c r="D10188" t="s">
        <v>18178</v>
      </c>
      <c r="E10188">
        <v>5</v>
      </c>
      <c r="F10188">
        <v>4</v>
      </c>
      <c r="G10188" s="1">
        <v>43343.716769525461</v>
      </c>
    </row>
    <row r="10189" spans="1:7" x14ac:dyDescent="0.25">
      <c r="A10189" t="s">
        <v>62</v>
      </c>
      <c r="B10189" t="s">
        <v>18179</v>
      </c>
      <c r="C10189">
        <v>1056</v>
      </c>
      <c r="D10189" t="s">
        <v>18178</v>
      </c>
      <c r="E10189">
        <v>5</v>
      </c>
      <c r="F10189">
        <v>5</v>
      </c>
      <c r="G10189" s="1">
        <v>43343.716769710649</v>
      </c>
    </row>
    <row r="10190" spans="1:7" x14ac:dyDescent="0.25">
      <c r="A10190" t="s">
        <v>62</v>
      </c>
      <c r="B10190" t="s">
        <v>10614</v>
      </c>
      <c r="C10190">
        <v>1815</v>
      </c>
      <c r="D10190" t="s">
        <v>18178</v>
      </c>
      <c r="E10190">
        <v>5</v>
      </c>
      <c r="F10190">
        <v>3</v>
      </c>
      <c r="G10190" s="1">
        <v>43343.716769328705</v>
      </c>
    </row>
    <row r="10191" spans="1:7" x14ac:dyDescent="0.25">
      <c r="A10191" t="s">
        <v>62</v>
      </c>
      <c r="B10191" t="s">
        <v>18280</v>
      </c>
      <c r="C10191">
        <v>1310</v>
      </c>
      <c r="D10191" t="s">
        <v>18178</v>
      </c>
      <c r="E10191">
        <v>5</v>
      </c>
      <c r="F10191">
        <v>6</v>
      </c>
      <c r="G10191" s="1">
        <v>43343.716769872684</v>
      </c>
    </row>
    <row r="10192" spans="1:7" x14ac:dyDescent="0.25">
      <c r="A10192" t="s">
        <v>62</v>
      </c>
      <c r="B10192" t="s">
        <v>18291</v>
      </c>
      <c r="C10192">
        <v>1575</v>
      </c>
      <c r="D10192" t="s">
        <v>18178</v>
      </c>
      <c r="E10192">
        <v>5</v>
      </c>
      <c r="F10192">
        <v>2</v>
      </c>
      <c r="G10192" s="1">
        <v>43343.716769178238</v>
      </c>
    </row>
    <row r="10193" spans="1:7" x14ac:dyDescent="0.25">
      <c r="A10193" t="s">
        <v>62</v>
      </c>
      <c r="B10193" t="s">
        <v>18298</v>
      </c>
      <c r="C10193">
        <v>5620</v>
      </c>
      <c r="D10193" t="s">
        <v>18178</v>
      </c>
      <c r="E10193">
        <v>5</v>
      </c>
      <c r="F10193">
        <v>1</v>
      </c>
      <c r="G10193" s="1">
        <v>43343.716768784725</v>
      </c>
    </row>
    <row r="10194" spans="1:7" x14ac:dyDescent="0.25">
      <c r="A10194" t="s">
        <v>62</v>
      </c>
      <c r="B10194" t="s">
        <v>18235</v>
      </c>
      <c r="C10194">
        <v>2472</v>
      </c>
      <c r="D10194" t="s">
        <v>18236</v>
      </c>
      <c r="E10194">
        <v>6</v>
      </c>
      <c r="F10194">
        <v>4</v>
      </c>
      <c r="G10194" s="1">
        <v>43343.716979247685</v>
      </c>
    </row>
    <row r="10195" spans="1:7" x14ac:dyDescent="0.25">
      <c r="A10195" t="s">
        <v>62</v>
      </c>
      <c r="B10195" t="s">
        <v>18237</v>
      </c>
      <c r="C10195">
        <v>1808</v>
      </c>
      <c r="D10195" t="s">
        <v>18236</v>
      </c>
      <c r="E10195">
        <v>6</v>
      </c>
      <c r="F10195">
        <v>5</v>
      </c>
      <c r="G10195" s="1">
        <v>43343.716979432873</v>
      </c>
    </row>
    <row r="10196" spans="1:7" x14ac:dyDescent="0.25">
      <c r="A10196" t="s">
        <v>62</v>
      </c>
      <c r="B10196" t="s">
        <v>18238</v>
      </c>
      <c r="C10196">
        <v>1090</v>
      </c>
      <c r="D10196" t="s">
        <v>18236</v>
      </c>
      <c r="E10196">
        <v>6</v>
      </c>
      <c r="F10196">
        <v>7</v>
      </c>
      <c r="G10196" s="1">
        <v>43343.716979780096</v>
      </c>
    </row>
    <row r="10197" spans="1:7" x14ac:dyDescent="0.25">
      <c r="A10197" t="s">
        <v>62</v>
      </c>
      <c r="B10197" t="s">
        <v>18239</v>
      </c>
      <c r="C10197">
        <v>1097</v>
      </c>
      <c r="D10197" t="s">
        <v>18236</v>
      </c>
      <c r="E10197">
        <v>6</v>
      </c>
      <c r="F10197">
        <v>3</v>
      </c>
      <c r="G10197" s="1">
        <v>43343.716978900462</v>
      </c>
    </row>
    <row r="10198" spans="1:7" x14ac:dyDescent="0.25">
      <c r="A10198" t="s">
        <v>62</v>
      </c>
      <c r="B10198" t="s">
        <v>18240</v>
      </c>
      <c r="C10198">
        <v>2928</v>
      </c>
      <c r="D10198" t="s">
        <v>18236</v>
      </c>
      <c r="E10198">
        <v>6</v>
      </c>
      <c r="F10198">
        <v>6</v>
      </c>
      <c r="G10198" s="1">
        <v>43343.716979594908</v>
      </c>
    </row>
    <row r="10199" spans="1:7" x14ac:dyDescent="0.25">
      <c r="A10199" t="s">
        <v>62</v>
      </c>
      <c r="B10199" t="s">
        <v>18242</v>
      </c>
      <c r="C10199">
        <v>6271</v>
      </c>
      <c r="D10199" t="s">
        <v>18236</v>
      </c>
      <c r="E10199">
        <v>6</v>
      </c>
      <c r="F10199">
        <v>1</v>
      </c>
      <c r="G10199" s="1">
        <v>43343.716978356482</v>
      </c>
    </row>
    <row r="10200" spans="1:7" x14ac:dyDescent="0.25">
      <c r="A10200" t="s">
        <v>62</v>
      </c>
      <c r="B10200" t="s">
        <v>18243</v>
      </c>
      <c r="C10200">
        <v>2006</v>
      </c>
      <c r="D10200" t="s">
        <v>18236</v>
      </c>
      <c r="E10200">
        <v>6</v>
      </c>
      <c r="F10200">
        <v>2</v>
      </c>
      <c r="G10200" s="1">
        <v>43343.716978703706</v>
      </c>
    </row>
    <row r="10201" spans="1:7" x14ac:dyDescent="0.25">
      <c r="A10201" t="s">
        <v>62</v>
      </c>
      <c r="B10201" t="s">
        <v>18139</v>
      </c>
      <c r="C10201">
        <v>4410</v>
      </c>
      <c r="D10201" t="s">
        <v>18140</v>
      </c>
      <c r="E10201">
        <v>7</v>
      </c>
      <c r="F10201">
        <v>4</v>
      </c>
      <c r="G10201" s="1">
        <v>43343.717220682869</v>
      </c>
    </row>
    <row r="10202" spans="1:7" x14ac:dyDescent="0.25">
      <c r="A10202" t="s">
        <v>62</v>
      </c>
      <c r="B10202" t="s">
        <v>18141</v>
      </c>
      <c r="C10202">
        <v>1929</v>
      </c>
      <c r="D10202" t="s">
        <v>18140</v>
      </c>
      <c r="E10202">
        <v>7</v>
      </c>
      <c r="F10202">
        <v>2</v>
      </c>
      <c r="G10202" s="1">
        <v>43343.717220335646</v>
      </c>
    </row>
    <row r="10203" spans="1:7" x14ac:dyDescent="0.25">
      <c r="A10203" t="s">
        <v>62</v>
      </c>
      <c r="B10203" t="s">
        <v>18142</v>
      </c>
      <c r="C10203">
        <v>1512</v>
      </c>
      <c r="D10203" t="s">
        <v>18140</v>
      </c>
      <c r="E10203">
        <v>7</v>
      </c>
      <c r="F10203">
        <v>8</v>
      </c>
      <c r="G10203" s="1">
        <v>43343.717221562503</v>
      </c>
    </row>
    <row r="10204" spans="1:7" x14ac:dyDescent="0.25">
      <c r="A10204" t="s">
        <v>62</v>
      </c>
      <c r="B10204" t="s">
        <v>18143</v>
      </c>
      <c r="C10204">
        <v>839</v>
      </c>
      <c r="D10204" t="s">
        <v>18140</v>
      </c>
      <c r="E10204">
        <v>7</v>
      </c>
      <c r="F10204">
        <v>5</v>
      </c>
      <c r="G10204" s="1">
        <v>43343.717220868057</v>
      </c>
    </row>
    <row r="10205" spans="1:7" x14ac:dyDescent="0.25">
      <c r="A10205" t="s">
        <v>62</v>
      </c>
      <c r="B10205" t="s">
        <v>18144</v>
      </c>
      <c r="C10205">
        <v>1064</v>
      </c>
      <c r="D10205" t="s">
        <v>18140</v>
      </c>
      <c r="E10205">
        <v>7</v>
      </c>
      <c r="F10205">
        <v>7</v>
      </c>
      <c r="G10205" s="1">
        <v>43343.717221412036</v>
      </c>
    </row>
    <row r="10206" spans="1:7" x14ac:dyDescent="0.25">
      <c r="A10206" t="s">
        <v>62</v>
      </c>
      <c r="B10206" t="s">
        <v>18145</v>
      </c>
      <c r="C10206">
        <v>3327</v>
      </c>
      <c r="D10206" t="s">
        <v>18140</v>
      </c>
      <c r="E10206">
        <v>7</v>
      </c>
      <c r="F10206">
        <v>6</v>
      </c>
      <c r="G10206" s="1">
        <v>43343.717221030092</v>
      </c>
    </row>
    <row r="10207" spans="1:7" x14ac:dyDescent="0.25">
      <c r="A10207" t="s">
        <v>62</v>
      </c>
      <c r="B10207" t="s">
        <v>18146</v>
      </c>
      <c r="C10207">
        <v>1086</v>
      </c>
      <c r="D10207" t="s">
        <v>18140</v>
      </c>
      <c r="E10207">
        <v>7</v>
      </c>
      <c r="F10207">
        <v>3</v>
      </c>
      <c r="G10207" s="1">
        <v>43343.717220486113</v>
      </c>
    </row>
    <row r="10208" spans="1:7" x14ac:dyDescent="0.25">
      <c r="A10208" t="s">
        <v>62</v>
      </c>
      <c r="B10208" t="s">
        <v>18147</v>
      </c>
      <c r="C10208">
        <v>6330</v>
      </c>
      <c r="D10208" t="s">
        <v>18140</v>
      </c>
      <c r="E10208">
        <v>7</v>
      </c>
      <c r="F10208">
        <v>1</v>
      </c>
      <c r="G10208" s="1">
        <v>43343.717219942133</v>
      </c>
    </row>
    <row r="10209" spans="1:7" x14ac:dyDescent="0.25">
      <c r="A10209" t="s">
        <v>62</v>
      </c>
      <c r="B10209" t="s">
        <v>18281</v>
      </c>
      <c r="C10209">
        <v>2018</v>
      </c>
      <c r="D10209" t="s">
        <v>18282</v>
      </c>
      <c r="E10209">
        <v>8</v>
      </c>
      <c r="F10209">
        <v>4</v>
      </c>
      <c r="G10209" s="1">
        <v>43343.71750269676</v>
      </c>
    </row>
    <row r="10210" spans="1:7" x14ac:dyDescent="0.25">
      <c r="A10210" t="s">
        <v>62</v>
      </c>
      <c r="B10210" t="s">
        <v>18283</v>
      </c>
      <c r="C10210">
        <v>4719</v>
      </c>
      <c r="D10210" t="s">
        <v>18282</v>
      </c>
      <c r="E10210">
        <v>8</v>
      </c>
      <c r="F10210">
        <v>5</v>
      </c>
      <c r="G10210" s="1">
        <v>43343.717502893516</v>
      </c>
    </row>
    <row r="10211" spans="1:7" x14ac:dyDescent="0.25">
      <c r="A10211" t="s">
        <v>62</v>
      </c>
      <c r="B10211" t="s">
        <v>18284</v>
      </c>
      <c r="C10211">
        <v>1582</v>
      </c>
      <c r="D10211" t="s">
        <v>18282</v>
      </c>
      <c r="E10211">
        <v>8</v>
      </c>
      <c r="F10211">
        <v>2</v>
      </c>
      <c r="G10211" s="1">
        <v>43343.717502349537</v>
      </c>
    </row>
    <row r="10212" spans="1:7" x14ac:dyDescent="0.25">
      <c r="A10212" t="s">
        <v>62</v>
      </c>
      <c r="B10212" t="s">
        <v>18285</v>
      </c>
      <c r="C10212">
        <v>3136</v>
      </c>
      <c r="D10212" t="s">
        <v>18282</v>
      </c>
      <c r="E10212">
        <v>8</v>
      </c>
      <c r="F10212">
        <v>3</v>
      </c>
      <c r="G10212" s="1">
        <v>43343.717502511572</v>
      </c>
    </row>
    <row r="10213" spans="1:7" x14ac:dyDescent="0.25">
      <c r="A10213" t="s">
        <v>62</v>
      </c>
      <c r="B10213" t="s">
        <v>18286</v>
      </c>
      <c r="C10213">
        <v>7606</v>
      </c>
      <c r="D10213" t="s">
        <v>18282</v>
      </c>
      <c r="E10213">
        <v>8</v>
      </c>
      <c r="F10213">
        <v>1</v>
      </c>
      <c r="G10213" s="1">
        <v>43343.717501967592</v>
      </c>
    </row>
    <row r="10214" spans="1:7" x14ac:dyDescent="0.25">
      <c r="A10214" t="s">
        <v>62</v>
      </c>
      <c r="B10214" t="s">
        <v>18287</v>
      </c>
      <c r="C10214">
        <v>1157</v>
      </c>
      <c r="D10214" t="s">
        <v>18282</v>
      </c>
      <c r="E10214">
        <v>8</v>
      </c>
      <c r="F10214">
        <v>7</v>
      </c>
      <c r="G10214" s="1">
        <v>43343.717503437503</v>
      </c>
    </row>
    <row r="10215" spans="1:7" x14ac:dyDescent="0.25">
      <c r="A10215" t="s">
        <v>62</v>
      </c>
      <c r="B10215" t="s">
        <v>18288</v>
      </c>
      <c r="C10215">
        <v>1169</v>
      </c>
      <c r="D10215" t="s">
        <v>18282</v>
      </c>
      <c r="E10215">
        <v>8</v>
      </c>
      <c r="F10215">
        <v>6</v>
      </c>
      <c r="G10215" s="1">
        <v>43343.717503043983</v>
      </c>
    </row>
    <row r="10216" spans="1:7" x14ac:dyDescent="0.25">
      <c r="A10216" t="s">
        <v>62</v>
      </c>
      <c r="B10216" t="s">
        <v>18289</v>
      </c>
      <c r="C10216">
        <v>1465</v>
      </c>
      <c r="D10216" t="s">
        <v>18282</v>
      </c>
      <c r="E10216">
        <v>8</v>
      </c>
      <c r="F10216">
        <v>8</v>
      </c>
      <c r="G10216" s="1">
        <v>43343.717503587963</v>
      </c>
    </row>
    <row r="10217" spans="1:7" x14ac:dyDescent="0.25">
      <c r="A10217" t="s">
        <v>62</v>
      </c>
      <c r="B10217" t="s">
        <v>18290</v>
      </c>
      <c r="C10217">
        <v>1111</v>
      </c>
      <c r="D10217" t="s">
        <v>18282</v>
      </c>
      <c r="E10217">
        <v>8</v>
      </c>
      <c r="F10217">
        <v>9</v>
      </c>
      <c r="G10217" s="1">
        <v>43343.717503784719</v>
      </c>
    </row>
    <row r="10218" spans="1:7" x14ac:dyDescent="0.25">
      <c r="A10218" t="s">
        <v>62</v>
      </c>
      <c r="B10218" t="s">
        <v>18193</v>
      </c>
      <c r="C10218">
        <v>3866</v>
      </c>
      <c r="D10218" t="s">
        <v>18194</v>
      </c>
      <c r="E10218">
        <v>9</v>
      </c>
      <c r="F10218">
        <v>4</v>
      </c>
      <c r="G10218" s="1">
        <v>43343.718087465277</v>
      </c>
    </row>
    <row r="10219" spans="1:7" x14ac:dyDescent="0.25">
      <c r="A10219" t="s">
        <v>62</v>
      </c>
      <c r="B10219" t="s">
        <v>18219</v>
      </c>
      <c r="C10219">
        <v>3984</v>
      </c>
      <c r="D10219" t="s">
        <v>18194</v>
      </c>
      <c r="E10219">
        <v>9</v>
      </c>
      <c r="F10219">
        <v>5</v>
      </c>
      <c r="G10219" s="1">
        <v>43343.718087650464</v>
      </c>
    </row>
    <row r="10220" spans="1:7" x14ac:dyDescent="0.25">
      <c r="A10220" t="s">
        <v>62</v>
      </c>
      <c r="B10220" t="s">
        <v>18220</v>
      </c>
      <c r="C10220">
        <v>1762</v>
      </c>
      <c r="D10220" t="s">
        <v>18194</v>
      </c>
      <c r="E10220">
        <v>9</v>
      </c>
      <c r="F10220">
        <v>3</v>
      </c>
      <c r="G10220" s="1">
        <v>43343.71808726852</v>
      </c>
    </row>
    <row r="10221" spans="1:7" x14ac:dyDescent="0.25">
      <c r="A10221" t="s">
        <v>62</v>
      </c>
      <c r="B10221" t="s">
        <v>18253</v>
      </c>
      <c r="C10221">
        <v>1544</v>
      </c>
      <c r="D10221" t="s">
        <v>18194</v>
      </c>
      <c r="E10221">
        <v>9</v>
      </c>
      <c r="F10221">
        <v>7</v>
      </c>
      <c r="G10221" s="1">
        <v>43343.718088194444</v>
      </c>
    </row>
    <row r="10222" spans="1:7" x14ac:dyDescent="0.25">
      <c r="A10222" t="s">
        <v>62</v>
      </c>
      <c r="B10222" t="s">
        <v>13983</v>
      </c>
      <c r="C10222">
        <v>2856</v>
      </c>
      <c r="D10222" t="s">
        <v>18194</v>
      </c>
      <c r="E10222">
        <v>9</v>
      </c>
      <c r="F10222">
        <v>13</v>
      </c>
      <c r="G10222" s="1">
        <v>43343.718089814814</v>
      </c>
    </row>
    <row r="10223" spans="1:7" x14ac:dyDescent="0.25">
      <c r="A10223" t="s">
        <v>62</v>
      </c>
      <c r="B10223" t="s">
        <v>18254</v>
      </c>
      <c r="C10223">
        <v>1568</v>
      </c>
      <c r="D10223" t="s">
        <v>18194</v>
      </c>
      <c r="E10223">
        <v>9</v>
      </c>
      <c r="F10223">
        <v>9</v>
      </c>
      <c r="G10223" s="1">
        <v>43343.718088541667</v>
      </c>
    </row>
    <row r="10224" spans="1:7" x14ac:dyDescent="0.25">
      <c r="A10224" t="s">
        <v>62</v>
      </c>
      <c r="B10224" t="s">
        <v>18255</v>
      </c>
      <c r="C10224">
        <v>1960</v>
      </c>
      <c r="D10224" t="s">
        <v>18194</v>
      </c>
      <c r="E10224">
        <v>9</v>
      </c>
      <c r="F10224">
        <v>8</v>
      </c>
      <c r="G10224" s="1">
        <v>43343.718088344911</v>
      </c>
    </row>
    <row r="10225" spans="1:7" x14ac:dyDescent="0.25">
      <c r="A10225" t="s">
        <v>62</v>
      </c>
      <c r="B10225" t="s">
        <v>18256</v>
      </c>
      <c r="C10225">
        <v>1543</v>
      </c>
      <c r="D10225" t="s">
        <v>18194</v>
      </c>
      <c r="E10225">
        <v>9</v>
      </c>
      <c r="F10225">
        <v>10</v>
      </c>
      <c r="G10225" s="1">
        <v>43343.718088888891</v>
      </c>
    </row>
    <row r="10226" spans="1:7" x14ac:dyDescent="0.25">
      <c r="A10226" t="s">
        <v>62</v>
      </c>
      <c r="B10226" t="s">
        <v>18257</v>
      </c>
      <c r="C10226">
        <v>1432</v>
      </c>
      <c r="D10226" t="s">
        <v>18194</v>
      </c>
      <c r="E10226">
        <v>9</v>
      </c>
      <c r="F10226">
        <v>12</v>
      </c>
      <c r="G10226" s="1">
        <v>43343.718089618058</v>
      </c>
    </row>
    <row r="10227" spans="1:7" x14ac:dyDescent="0.25">
      <c r="A10227" t="s">
        <v>62</v>
      </c>
      <c r="B10227" t="s">
        <v>18258</v>
      </c>
      <c r="C10227">
        <v>1120</v>
      </c>
      <c r="D10227" t="s">
        <v>18194</v>
      </c>
      <c r="E10227">
        <v>9</v>
      </c>
      <c r="F10227">
        <v>11</v>
      </c>
      <c r="G10227" s="1">
        <v>43343.718089085647</v>
      </c>
    </row>
    <row r="10228" spans="1:7" x14ac:dyDescent="0.25">
      <c r="A10228" t="s">
        <v>62</v>
      </c>
      <c r="B10228" t="s">
        <v>18274</v>
      </c>
      <c r="C10228">
        <v>1516</v>
      </c>
      <c r="D10228" t="s">
        <v>18194</v>
      </c>
      <c r="E10228">
        <v>9</v>
      </c>
      <c r="F10228">
        <v>6</v>
      </c>
      <c r="G10228" s="1">
        <v>43343.718087997688</v>
      </c>
    </row>
    <row r="10229" spans="1:7" x14ac:dyDescent="0.25">
      <c r="A10229" t="s">
        <v>62</v>
      </c>
      <c r="B10229" t="s">
        <v>18276</v>
      </c>
      <c r="C10229">
        <v>927</v>
      </c>
      <c r="D10229" t="s">
        <v>18194</v>
      </c>
      <c r="E10229">
        <v>9</v>
      </c>
      <c r="F10229">
        <v>14</v>
      </c>
      <c r="G10229" s="1">
        <v>43343.718090162038</v>
      </c>
    </row>
    <row r="10230" spans="1:7" x14ac:dyDescent="0.25">
      <c r="A10230" t="s">
        <v>62</v>
      </c>
      <c r="B10230" t="s">
        <v>18279</v>
      </c>
      <c r="C10230">
        <v>984</v>
      </c>
      <c r="D10230" t="s">
        <v>18194</v>
      </c>
      <c r="E10230">
        <v>9</v>
      </c>
      <c r="F10230">
        <v>15</v>
      </c>
      <c r="G10230" s="1">
        <v>43343.718090706017</v>
      </c>
    </row>
    <row r="10231" spans="1:7" x14ac:dyDescent="0.25">
      <c r="A10231" t="s">
        <v>62</v>
      </c>
      <c r="B10231" t="s">
        <v>18309</v>
      </c>
      <c r="C10231">
        <v>13647</v>
      </c>
      <c r="D10231" t="s">
        <v>18194</v>
      </c>
      <c r="E10231">
        <v>9</v>
      </c>
      <c r="F10231">
        <v>2</v>
      </c>
      <c r="G10231" s="1">
        <v>43343.718087071757</v>
      </c>
    </row>
    <row r="10232" spans="1:7" x14ac:dyDescent="0.25">
      <c r="A10232" t="s">
        <v>62</v>
      </c>
      <c r="B10232" t="s">
        <v>18310</v>
      </c>
      <c r="C10232">
        <v>11413</v>
      </c>
      <c r="D10232" t="s">
        <v>18194</v>
      </c>
      <c r="E10232">
        <v>9</v>
      </c>
      <c r="F10232">
        <v>1</v>
      </c>
      <c r="G10232" s="1">
        <v>43343.718086921297</v>
      </c>
    </row>
    <row r="10233" spans="1:7" x14ac:dyDescent="0.25">
      <c r="A10233" t="s">
        <v>62</v>
      </c>
      <c r="B10233" t="s">
        <v>7803</v>
      </c>
      <c r="C10233">
        <v>6328</v>
      </c>
      <c r="D10233" t="s">
        <v>18164</v>
      </c>
      <c r="E10233">
        <v>10</v>
      </c>
      <c r="F10233">
        <v>8</v>
      </c>
      <c r="G10233" s="1">
        <v>43343.718560844907</v>
      </c>
    </row>
    <row r="10234" spans="1:7" x14ac:dyDescent="0.25">
      <c r="A10234" t="s">
        <v>62</v>
      </c>
      <c r="B10234" t="s">
        <v>18292</v>
      </c>
      <c r="C10234">
        <v>1648</v>
      </c>
      <c r="D10234" t="s">
        <v>18164</v>
      </c>
      <c r="E10234">
        <v>10</v>
      </c>
      <c r="F10234">
        <v>7</v>
      </c>
      <c r="G10234" s="1">
        <v>43343.718560648151</v>
      </c>
    </row>
    <row r="10235" spans="1:7" x14ac:dyDescent="0.25">
      <c r="A10235" t="s">
        <v>62</v>
      </c>
      <c r="B10235" t="s">
        <v>18293</v>
      </c>
      <c r="C10235">
        <v>11118</v>
      </c>
      <c r="D10235" t="s">
        <v>18164</v>
      </c>
      <c r="E10235">
        <v>10</v>
      </c>
      <c r="F10235">
        <v>1</v>
      </c>
      <c r="G10235" s="1">
        <v>43343.718558680557</v>
      </c>
    </row>
    <row r="10236" spans="1:7" x14ac:dyDescent="0.25">
      <c r="A10236" t="s">
        <v>62</v>
      </c>
      <c r="B10236" t="s">
        <v>18294</v>
      </c>
      <c r="C10236">
        <v>6022</v>
      </c>
      <c r="D10236" t="s">
        <v>18164</v>
      </c>
      <c r="E10236">
        <v>10</v>
      </c>
      <c r="F10236">
        <v>6</v>
      </c>
      <c r="G10236" s="1">
        <v>43343.718560300927</v>
      </c>
    </row>
    <row r="10237" spans="1:7" x14ac:dyDescent="0.25">
      <c r="A10237" t="s">
        <v>62</v>
      </c>
      <c r="B10237" t="s">
        <v>18295</v>
      </c>
      <c r="C10237">
        <v>8038</v>
      </c>
      <c r="D10237" t="s">
        <v>18164</v>
      </c>
      <c r="E10237">
        <v>10</v>
      </c>
      <c r="F10237">
        <v>3</v>
      </c>
      <c r="G10237" s="1">
        <v>43343.718559224537</v>
      </c>
    </row>
    <row r="10238" spans="1:7" x14ac:dyDescent="0.25">
      <c r="A10238" t="s">
        <v>62</v>
      </c>
      <c r="B10238" t="s">
        <v>18296</v>
      </c>
      <c r="C10238">
        <v>2058</v>
      </c>
      <c r="D10238" t="s">
        <v>18164</v>
      </c>
      <c r="E10238">
        <v>10</v>
      </c>
      <c r="F10238">
        <v>5</v>
      </c>
      <c r="G10238" s="1">
        <v>43343.718559756948</v>
      </c>
    </row>
    <row r="10239" spans="1:7" x14ac:dyDescent="0.25">
      <c r="A10239" t="s">
        <v>62</v>
      </c>
      <c r="B10239" t="s">
        <v>18297</v>
      </c>
      <c r="C10239">
        <v>3359</v>
      </c>
      <c r="D10239" t="s">
        <v>18164</v>
      </c>
      <c r="E10239">
        <v>10</v>
      </c>
      <c r="F10239">
        <v>4</v>
      </c>
      <c r="G10239" s="1">
        <v>43343.71855957176</v>
      </c>
    </row>
    <row r="10240" spans="1:7" x14ac:dyDescent="0.25">
      <c r="A10240" t="s">
        <v>62</v>
      </c>
      <c r="B10240" t="s">
        <v>18299</v>
      </c>
      <c r="C10240">
        <v>1809</v>
      </c>
      <c r="D10240" t="s">
        <v>18164</v>
      </c>
      <c r="E10240">
        <v>10</v>
      </c>
      <c r="F10240">
        <v>2</v>
      </c>
      <c r="G10240" s="1">
        <v>43343.71855902778</v>
      </c>
    </row>
    <row r="10241" spans="1:7" x14ac:dyDescent="0.25">
      <c r="A10241" t="s">
        <v>62</v>
      </c>
      <c r="B10241" t="s">
        <v>18148</v>
      </c>
      <c r="C10241">
        <v>985</v>
      </c>
      <c r="D10241" t="s">
        <v>18149</v>
      </c>
      <c r="E10241">
        <v>11</v>
      </c>
      <c r="F10241">
        <v>10</v>
      </c>
      <c r="G10241" s="1">
        <v>43343.718973298608</v>
      </c>
    </row>
    <row r="10242" spans="1:7" x14ac:dyDescent="0.25">
      <c r="A10242" t="s">
        <v>62</v>
      </c>
      <c r="B10242" t="s">
        <v>18159</v>
      </c>
      <c r="C10242">
        <v>1646</v>
      </c>
      <c r="D10242" t="s">
        <v>18149</v>
      </c>
      <c r="E10242">
        <v>11</v>
      </c>
      <c r="F10242">
        <v>14</v>
      </c>
      <c r="G10242" s="1">
        <v>43343.718974189818</v>
      </c>
    </row>
    <row r="10243" spans="1:7" x14ac:dyDescent="0.25">
      <c r="A10243" t="s">
        <v>62</v>
      </c>
      <c r="B10243" t="s">
        <v>18160</v>
      </c>
      <c r="C10243">
        <v>1464</v>
      </c>
      <c r="D10243" t="s">
        <v>18149</v>
      </c>
      <c r="E10243">
        <v>11</v>
      </c>
      <c r="F10243">
        <v>11</v>
      </c>
      <c r="G10243" s="1">
        <v>43343.718973495372</v>
      </c>
    </row>
    <row r="10244" spans="1:7" x14ac:dyDescent="0.25">
      <c r="A10244" t="s">
        <v>62</v>
      </c>
      <c r="B10244" t="s">
        <v>18162</v>
      </c>
      <c r="C10244">
        <v>1201</v>
      </c>
      <c r="D10244" t="s">
        <v>18149</v>
      </c>
      <c r="E10244">
        <v>11</v>
      </c>
      <c r="F10244">
        <v>13</v>
      </c>
      <c r="G10244" s="1">
        <v>43343.718974039351</v>
      </c>
    </row>
    <row r="10245" spans="1:7" x14ac:dyDescent="0.25">
      <c r="A10245" t="s">
        <v>62</v>
      </c>
      <c r="B10245" t="s">
        <v>18163</v>
      </c>
      <c r="C10245">
        <v>1694</v>
      </c>
      <c r="D10245" t="s">
        <v>18149</v>
      </c>
      <c r="E10245">
        <v>11</v>
      </c>
      <c r="F10245">
        <v>12</v>
      </c>
      <c r="G10245" s="1">
        <v>43343.718973842595</v>
      </c>
    </row>
    <row r="10246" spans="1:7" x14ac:dyDescent="0.25">
      <c r="A10246" t="s">
        <v>62</v>
      </c>
      <c r="B10246" t="s">
        <v>18213</v>
      </c>
      <c r="C10246">
        <v>1503</v>
      </c>
      <c r="D10246" t="s">
        <v>18149</v>
      </c>
      <c r="E10246">
        <v>11</v>
      </c>
      <c r="F10246">
        <v>9</v>
      </c>
      <c r="G10246" s="1">
        <v>43343.718973113428</v>
      </c>
    </row>
    <row r="10247" spans="1:7" x14ac:dyDescent="0.25">
      <c r="A10247" t="s">
        <v>62</v>
      </c>
      <c r="B10247" t="s">
        <v>18247</v>
      </c>
      <c r="C10247">
        <v>912</v>
      </c>
      <c r="D10247" t="s">
        <v>18149</v>
      </c>
      <c r="E10247">
        <v>11</v>
      </c>
      <c r="F10247">
        <v>6</v>
      </c>
      <c r="G10247" s="1">
        <v>43343.718972222225</v>
      </c>
    </row>
    <row r="10248" spans="1:7" x14ac:dyDescent="0.25">
      <c r="A10248" t="s">
        <v>62</v>
      </c>
      <c r="B10248" t="s">
        <v>18248</v>
      </c>
      <c r="C10248">
        <v>9924</v>
      </c>
      <c r="D10248" t="s">
        <v>18149</v>
      </c>
      <c r="E10248">
        <v>11</v>
      </c>
      <c r="F10248">
        <v>1</v>
      </c>
      <c r="G10248" s="1">
        <v>43343.71897021991</v>
      </c>
    </row>
    <row r="10249" spans="1:7" x14ac:dyDescent="0.25">
      <c r="A10249" t="s">
        <v>62</v>
      </c>
      <c r="B10249" t="s">
        <v>18249</v>
      </c>
      <c r="C10249">
        <v>1307</v>
      </c>
      <c r="D10249" t="s">
        <v>18149</v>
      </c>
      <c r="E10249">
        <v>11</v>
      </c>
      <c r="F10249">
        <v>2</v>
      </c>
      <c r="G10249" s="1">
        <v>43343.718970949078</v>
      </c>
    </row>
    <row r="10250" spans="1:7" x14ac:dyDescent="0.25">
      <c r="A10250" t="s">
        <v>62</v>
      </c>
      <c r="B10250" t="s">
        <v>18250</v>
      </c>
      <c r="C10250">
        <v>1652</v>
      </c>
      <c r="D10250" t="s">
        <v>18149</v>
      </c>
      <c r="E10250">
        <v>11</v>
      </c>
      <c r="F10250">
        <v>3</v>
      </c>
      <c r="G10250" s="1">
        <v>43343.718971296294</v>
      </c>
    </row>
    <row r="10251" spans="1:7" x14ac:dyDescent="0.25">
      <c r="A10251" t="s">
        <v>62</v>
      </c>
      <c r="B10251" t="s">
        <v>18251</v>
      </c>
      <c r="C10251">
        <v>1905</v>
      </c>
      <c r="D10251" t="s">
        <v>18149</v>
      </c>
      <c r="E10251">
        <v>11</v>
      </c>
      <c r="F10251">
        <v>4</v>
      </c>
      <c r="G10251" s="1">
        <v>43343.718971678238</v>
      </c>
    </row>
    <row r="10252" spans="1:7" x14ac:dyDescent="0.25">
      <c r="A10252" t="s">
        <v>62</v>
      </c>
      <c r="B10252" t="s">
        <v>18252</v>
      </c>
      <c r="C10252">
        <v>1231</v>
      </c>
      <c r="D10252" t="s">
        <v>18149</v>
      </c>
      <c r="E10252">
        <v>11</v>
      </c>
      <c r="F10252">
        <v>5</v>
      </c>
      <c r="G10252" s="1">
        <v>43343.718972025461</v>
      </c>
    </row>
    <row r="10253" spans="1:7" x14ac:dyDescent="0.25">
      <c r="A10253" t="s">
        <v>62</v>
      </c>
      <c r="B10253" t="s">
        <v>18272</v>
      </c>
      <c r="C10253">
        <v>8450</v>
      </c>
      <c r="D10253" t="s">
        <v>18149</v>
      </c>
      <c r="E10253">
        <v>11</v>
      </c>
      <c r="F10253">
        <v>8</v>
      </c>
      <c r="G10253" s="1">
        <v>43343.718972951392</v>
      </c>
    </row>
    <row r="10254" spans="1:7" x14ac:dyDescent="0.25">
      <c r="A10254" t="s">
        <v>62</v>
      </c>
      <c r="B10254" t="s">
        <v>18273</v>
      </c>
      <c r="C10254">
        <v>1264</v>
      </c>
      <c r="D10254" t="s">
        <v>18149</v>
      </c>
      <c r="E10254">
        <v>11</v>
      </c>
      <c r="F10254">
        <v>7</v>
      </c>
      <c r="G10254" s="1">
        <v>43343.718972569448</v>
      </c>
    </row>
    <row r="10255" spans="1:7" x14ac:dyDescent="0.25">
      <c r="A10255" t="s">
        <v>62</v>
      </c>
      <c r="B10255" t="s">
        <v>18165</v>
      </c>
      <c r="C10255">
        <v>1441</v>
      </c>
      <c r="D10255" t="s">
        <v>18166</v>
      </c>
      <c r="E10255">
        <v>12</v>
      </c>
      <c r="F10255">
        <v>13</v>
      </c>
      <c r="G10255" s="1">
        <v>43343.719490277777</v>
      </c>
    </row>
    <row r="10256" spans="1:7" x14ac:dyDescent="0.25">
      <c r="A10256" t="s">
        <v>62</v>
      </c>
      <c r="B10256" t="s">
        <v>18167</v>
      </c>
      <c r="C10256">
        <v>4090</v>
      </c>
      <c r="D10256" t="s">
        <v>18166</v>
      </c>
      <c r="E10256">
        <v>12</v>
      </c>
      <c r="F10256">
        <v>7</v>
      </c>
      <c r="G10256" s="1">
        <v>43343.71948900463</v>
      </c>
    </row>
    <row r="10257" spans="1:7" x14ac:dyDescent="0.25">
      <c r="A10257" t="s">
        <v>62</v>
      </c>
      <c r="B10257" t="s">
        <v>18168</v>
      </c>
      <c r="C10257">
        <v>1504</v>
      </c>
      <c r="D10257" t="s">
        <v>18166</v>
      </c>
      <c r="E10257">
        <v>12</v>
      </c>
      <c r="F10257">
        <v>6</v>
      </c>
      <c r="G10257" s="1">
        <v>43343.719488657407</v>
      </c>
    </row>
    <row r="10258" spans="1:7" x14ac:dyDescent="0.25">
      <c r="A10258" t="s">
        <v>62</v>
      </c>
      <c r="B10258" t="s">
        <v>18169</v>
      </c>
      <c r="C10258">
        <v>1382</v>
      </c>
      <c r="D10258" t="s">
        <v>18166</v>
      </c>
      <c r="E10258">
        <v>12</v>
      </c>
      <c r="F10258">
        <v>9</v>
      </c>
      <c r="G10258" s="1">
        <v>43343.719489351854</v>
      </c>
    </row>
    <row r="10259" spans="1:7" x14ac:dyDescent="0.25">
      <c r="A10259" t="s">
        <v>62</v>
      </c>
      <c r="B10259" t="s">
        <v>18170</v>
      </c>
      <c r="C10259">
        <v>3272</v>
      </c>
      <c r="D10259" t="s">
        <v>18166</v>
      </c>
      <c r="E10259">
        <v>12</v>
      </c>
      <c r="F10259">
        <v>8</v>
      </c>
      <c r="G10259" s="1">
        <v>43343.719489201387</v>
      </c>
    </row>
    <row r="10260" spans="1:7" x14ac:dyDescent="0.25">
      <c r="A10260" t="s">
        <v>62</v>
      </c>
      <c r="B10260" t="s">
        <v>18171</v>
      </c>
      <c r="C10260">
        <v>1528</v>
      </c>
      <c r="D10260" t="s">
        <v>18166</v>
      </c>
      <c r="E10260">
        <v>12</v>
      </c>
      <c r="F10260">
        <v>12</v>
      </c>
      <c r="G10260" s="1">
        <v>43343.719490081021</v>
      </c>
    </row>
    <row r="10261" spans="1:7" x14ac:dyDescent="0.25">
      <c r="A10261" t="s">
        <v>62</v>
      </c>
      <c r="B10261" t="s">
        <v>18172</v>
      </c>
      <c r="C10261">
        <v>1760</v>
      </c>
      <c r="D10261" t="s">
        <v>18166</v>
      </c>
      <c r="E10261">
        <v>12</v>
      </c>
      <c r="F10261">
        <v>10</v>
      </c>
      <c r="G10261" s="1">
        <v>43343.71948954861</v>
      </c>
    </row>
    <row r="10262" spans="1:7" x14ac:dyDescent="0.25">
      <c r="A10262" t="s">
        <v>62</v>
      </c>
      <c r="B10262" t="s">
        <v>18173</v>
      </c>
      <c r="C10262">
        <v>1559</v>
      </c>
      <c r="D10262" t="s">
        <v>18166</v>
      </c>
      <c r="E10262">
        <v>12</v>
      </c>
      <c r="F10262">
        <v>11</v>
      </c>
      <c r="G10262" s="1">
        <v>43343.719489930554</v>
      </c>
    </row>
    <row r="10263" spans="1:7" x14ac:dyDescent="0.25">
      <c r="A10263" t="s">
        <v>62</v>
      </c>
      <c r="B10263" t="s">
        <v>18174</v>
      </c>
      <c r="C10263">
        <v>4478</v>
      </c>
      <c r="D10263" t="s">
        <v>18166</v>
      </c>
      <c r="E10263">
        <v>12</v>
      </c>
      <c r="F10263">
        <v>5</v>
      </c>
      <c r="G10263" s="1">
        <v>43343.719488460651</v>
      </c>
    </row>
    <row r="10264" spans="1:7" x14ac:dyDescent="0.25">
      <c r="A10264" t="s">
        <v>62</v>
      </c>
      <c r="B10264" t="s">
        <v>18177</v>
      </c>
      <c r="C10264">
        <v>1994</v>
      </c>
      <c r="D10264" t="s">
        <v>18166</v>
      </c>
      <c r="E10264">
        <v>12</v>
      </c>
      <c r="F10264">
        <v>4</v>
      </c>
      <c r="G10264" s="1">
        <v>43343.719488275463</v>
      </c>
    </row>
    <row r="10265" spans="1:7" x14ac:dyDescent="0.25">
      <c r="A10265" t="s">
        <v>62</v>
      </c>
      <c r="B10265" t="s">
        <v>18192</v>
      </c>
      <c r="C10265">
        <v>1454</v>
      </c>
      <c r="D10265" t="s">
        <v>18166</v>
      </c>
      <c r="E10265">
        <v>12</v>
      </c>
      <c r="F10265">
        <v>2</v>
      </c>
      <c r="G10265" s="1">
        <v>43343.719487303242</v>
      </c>
    </row>
    <row r="10266" spans="1:7" x14ac:dyDescent="0.25">
      <c r="A10266" t="s">
        <v>62</v>
      </c>
      <c r="B10266" t="s">
        <v>18197</v>
      </c>
      <c r="C10266">
        <v>16399</v>
      </c>
      <c r="D10266" t="s">
        <v>18166</v>
      </c>
      <c r="E10266">
        <v>12</v>
      </c>
      <c r="F10266">
        <v>1</v>
      </c>
      <c r="G10266" s="1">
        <v>43343.719487152775</v>
      </c>
    </row>
    <row r="10267" spans="1:7" x14ac:dyDescent="0.25">
      <c r="A10267" t="s">
        <v>62</v>
      </c>
      <c r="B10267" t="s">
        <v>18209</v>
      </c>
      <c r="C10267">
        <v>3256</v>
      </c>
      <c r="D10267" t="s">
        <v>18166</v>
      </c>
      <c r="E10267">
        <v>12</v>
      </c>
      <c r="F10267">
        <v>3</v>
      </c>
      <c r="G10267" s="1">
        <v>43343.71948792824</v>
      </c>
    </row>
    <row r="10268" spans="1:7" x14ac:dyDescent="0.25">
      <c r="A10268" t="s">
        <v>62</v>
      </c>
      <c r="B10268" t="s">
        <v>18175</v>
      </c>
      <c r="C10268">
        <v>1632</v>
      </c>
      <c r="D10268" t="s">
        <v>18176</v>
      </c>
      <c r="E10268">
        <v>13</v>
      </c>
      <c r="F10268">
        <v>13</v>
      </c>
      <c r="G10268" s="1">
        <v>43343.719944479169</v>
      </c>
    </row>
    <row r="10269" spans="1:7" x14ac:dyDescent="0.25">
      <c r="A10269" t="s">
        <v>62</v>
      </c>
      <c r="B10269" t="s">
        <v>18198</v>
      </c>
      <c r="C10269">
        <v>1235</v>
      </c>
      <c r="D10269" t="s">
        <v>18176</v>
      </c>
      <c r="E10269">
        <v>13</v>
      </c>
      <c r="F10269">
        <v>12</v>
      </c>
      <c r="G10269" s="1">
        <v>43343.719944097225</v>
      </c>
    </row>
    <row r="10270" spans="1:7" x14ac:dyDescent="0.25">
      <c r="A10270" t="s">
        <v>62</v>
      </c>
      <c r="B10270" t="s">
        <v>18222</v>
      </c>
      <c r="C10270">
        <v>8119</v>
      </c>
      <c r="D10270" t="s">
        <v>18176</v>
      </c>
      <c r="E10270">
        <v>13</v>
      </c>
      <c r="F10270">
        <v>4</v>
      </c>
      <c r="G10270" s="1">
        <v>43343.719941585645</v>
      </c>
    </row>
    <row r="10271" spans="1:7" x14ac:dyDescent="0.25">
      <c r="A10271" t="s">
        <v>62</v>
      </c>
      <c r="B10271" t="s">
        <v>18223</v>
      </c>
      <c r="C10271">
        <v>1048</v>
      </c>
      <c r="D10271" t="s">
        <v>18176</v>
      </c>
      <c r="E10271">
        <v>13</v>
      </c>
      <c r="F10271">
        <v>9</v>
      </c>
      <c r="G10271" s="1">
        <v>43343.719942476855</v>
      </c>
    </row>
    <row r="10272" spans="1:7" x14ac:dyDescent="0.25">
      <c r="A10272" t="s">
        <v>62</v>
      </c>
      <c r="B10272" t="s">
        <v>18224</v>
      </c>
      <c r="C10272">
        <v>1175</v>
      </c>
      <c r="D10272" t="s">
        <v>18176</v>
      </c>
      <c r="E10272">
        <v>13</v>
      </c>
      <c r="F10272">
        <v>10</v>
      </c>
      <c r="G10272" s="1">
        <v>43343.719943750002</v>
      </c>
    </row>
    <row r="10273" spans="1:7" x14ac:dyDescent="0.25">
      <c r="A10273" t="s">
        <v>62</v>
      </c>
      <c r="B10273" t="s">
        <v>18225</v>
      </c>
      <c r="C10273">
        <v>2368</v>
      </c>
      <c r="D10273" t="s">
        <v>18176</v>
      </c>
      <c r="E10273">
        <v>13</v>
      </c>
      <c r="F10273">
        <v>3</v>
      </c>
      <c r="G10273" s="1">
        <v>43343.719941400464</v>
      </c>
    </row>
    <row r="10274" spans="1:7" x14ac:dyDescent="0.25">
      <c r="A10274" t="s">
        <v>62</v>
      </c>
      <c r="B10274" t="s">
        <v>18226</v>
      </c>
      <c r="C10274">
        <v>10062</v>
      </c>
      <c r="D10274" t="s">
        <v>18176</v>
      </c>
      <c r="E10274">
        <v>13</v>
      </c>
      <c r="F10274">
        <v>1</v>
      </c>
      <c r="G10274" s="1">
        <v>43343.719940856485</v>
      </c>
    </row>
    <row r="10275" spans="1:7" x14ac:dyDescent="0.25">
      <c r="A10275" t="s">
        <v>62</v>
      </c>
      <c r="B10275" t="s">
        <v>18227</v>
      </c>
      <c r="C10275">
        <v>1246</v>
      </c>
      <c r="D10275" t="s">
        <v>18176</v>
      </c>
      <c r="E10275">
        <v>13</v>
      </c>
      <c r="F10275">
        <v>2</v>
      </c>
      <c r="G10275" s="1">
        <v>43343.719941053241</v>
      </c>
    </row>
    <row r="10276" spans="1:7" x14ac:dyDescent="0.25">
      <c r="A10276" t="s">
        <v>62</v>
      </c>
      <c r="B10276" t="s">
        <v>18229</v>
      </c>
      <c r="C10276">
        <v>2480</v>
      </c>
      <c r="D10276" t="s">
        <v>18176</v>
      </c>
      <c r="E10276">
        <v>13</v>
      </c>
      <c r="F10276">
        <v>5</v>
      </c>
      <c r="G10276" s="1">
        <v>43343.719941782409</v>
      </c>
    </row>
    <row r="10277" spans="1:7" x14ac:dyDescent="0.25">
      <c r="A10277" t="s">
        <v>62</v>
      </c>
      <c r="B10277" t="s">
        <v>18230</v>
      </c>
      <c r="C10277">
        <v>3568</v>
      </c>
      <c r="D10277" t="s">
        <v>18176</v>
      </c>
      <c r="E10277">
        <v>13</v>
      </c>
      <c r="F10277">
        <v>8</v>
      </c>
      <c r="G10277" s="1">
        <v>43343.719942326388</v>
      </c>
    </row>
    <row r="10278" spans="1:7" x14ac:dyDescent="0.25">
      <c r="A10278" t="s">
        <v>62</v>
      </c>
      <c r="B10278" t="s">
        <v>18231</v>
      </c>
      <c r="C10278">
        <v>1649</v>
      </c>
      <c r="D10278" t="s">
        <v>18176</v>
      </c>
      <c r="E10278">
        <v>13</v>
      </c>
      <c r="F10278">
        <v>6</v>
      </c>
      <c r="G10278" s="1">
        <v>43343.719941932868</v>
      </c>
    </row>
    <row r="10279" spans="1:7" x14ac:dyDescent="0.25">
      <c r="A10279" t="s">
        <v>62</v>
      </c>
      <c r="B10279" t="s">
        <v>18232</v>
      </c>
      <c r="C10279">
        <v>1543</v>
      </c>
      <c r="D10279" t="s">
        <v>18176</v>
      </c>
      <c r="E10279">
        <v>13</v>
      </c>
      <c r="F10279">
        <v>7</v>
      </c>
      <c r="G10279" s="1">
        <v>43343.719942129632</v>
      </c>
    </row>
    <row r="10280" spans="1:7" x14ac:dyDescent="0.25">
      <c r="A10280" t="s">
        <v>62</v>
      </c>
      <c r="B10280" t="s">
        <v>18233</v>
      </c>
      <c r="C10280">
        <v>2820</v>
      </c>
      <c r="D10280" t="s">
        <v>18176</v>
      </c>
      <c r="E10280">
        <v>13</v>
      </c>
      <c r="F10280">
        <v>11</v>
      </c>
      <c r="G10280" s="1">
        <v>43343.719943946759</v>
      </c>
    </row>
    <row r="10281" spans="1:7" x14ac:dyDescent="0.25">
      <c r="A10281" t="s">
        <v>62</v>
      </c>
      <c r="B10281" t="s">
        <v>18180</v>
      </c>
      <c r="C10281">
        <v>2353</v>
      </c>
      <c r="D10281" t="s">
        <v>18181</v>
      </c>
      <c r="E10281">
        <v>14</v>
      </c>
      <c r="F10281">
        <v>8</v>
      </c>
      <c r="G10281" s="1">
        <v>43343.720630752316</v>
      </c>
    </row>
    <row r="10282" spans="1:7" x14ac:dyDescent="0.25">
      <c r="A10282" t="s">
        <v>62</v>
      </c>
      <c r="B10282" t="s">
        <v>18182</v>
      </c>
      <c r="C10282">
        <v>1279</v>
      </c>
      <c r="D10282" t="s">
        <v>18181</v>
      </c>
      <c r="E10282">
        <v>14</v>
      </c>
      <c r="F10282">
        <v>17</v>
      </c>
      <c r="G10282" s="1">
        <v>43343.720633680554</v>
      </c>
    </row>
    <row r="10283" spans="1:7" x14ac:dyDescent="0.25">
      <c r="A10283" t="s">
        <v>62</v>
      </c>
      <c r="B10283" t="s">
        <v>18183</v>
      </c>
      <c r="C10283">
        <v>1295</v>
      </c>
      <c r="D10283" t="s">
        <v>18181</v>
      </c>
      <c r="E10283">
        <v>14</v>
      </c>
      <c r="F10283">
        <v>16</v>
      </c>
      <c r="G10283" s="1">
        <v>43343.720633449077</v>
      </c>
    </row>
    <row r="10284" spans="1:7" x14ac:dyDescent="0.25">
      <c r="A10284" t="s">
        <v>62</v>
      </c>
      <c r="B10284" t="s">
        <v>18184</v>
      </c>
      <c r="C10284">
        <v>2230</v>
      </c>
      <c r="D10284" t="s">
        <v>18181</v>
      </c>
      <c r="E10284">
        <v>14</v>
      </c>
      <c r="F10284">
        <v>11</v>
      </c>
      <c r="G10284" s="1">
        <v>43343.720631678239</v>
      </c>
    </row>
    <row r="10285" spans="1:7" x14ac:dyDescent="0.25">
      <c r="A10285" t="s">
        <v>62</v>
      </c>
      <c r="B10285" t="s">
        <v>18185</v>
      </c>
      <c r="C10285">
        <v>897</v>
      </c>
      <c r="D10285" t="s">
        <v>18181</v>
      </c>
      <c r="E10285">
        <v>14</v>
      </c>
      <c r="F10285">
        <v>18</v>
      </c>
      <c r="G10285" s="1">
        <v>43343.720633877318</v>
      </c>
    </row>
    <row r="10286" spans="1:7" x14ac:dyDescent="0.25">
      <c r="A10286" t="s">
        <v>62</v>
      </c>
      <c r="B10286" t="s">
        <v>18186</v>
      </c>
      <c r="C10286">
        <v>1577</v>
      </c>
      <c r="D10286" t="s">
        <v>18181</v>
      </c>
      <c r="E10286">
        <v>14</v>
      </c>
      <c r="F10286">
        <v>15</v>
      </c>
      <c r="G10286" s="1">
        <v>43343.72063275463</v>
      </c>
    </row>
    <row r="10287" spans="1:7" x14ac:dyDescent="0.25">
      <c r="A10287" t="s">
        <v>62</v>
      </c>
      <c r="B10287" t="s">
        <v>18187</v>
      </c>
      <c r="C10287">
        <v>2868</v>
      </c>
      <c r="D10287" t="s">
        <v>18181</v>
      </c>
      <c r="E10287">
        <v>14</v>
      </c>
      <c r="F10287">
        <v>12</v>
      </c>
      <c r="G10287" s="1">
        <v>43343.72063221065</v>
      </c>
    </row>
    <row r="10288" spans="1:7" x14ac:dyDescent="0.25">
      <c r="A10288" t="s">
        <v>62</v>
      </c>
      <c r="B10288" t="s">
        <v>18188</v>
      </c>
      <c r="C10288">
        <v>1733</v>
      </c>
      <c r="D10288" t="s">
        <v>18181</v>
      </c>
      <c r="E10288">
        <v>14</v>
      </c>
      <c r="F10288">
        <v>14</v>
      </c>
      <c r="G10288" s="1">
        <v>43343.720632557874</v>
      </c>
    </row>
    <row r="10289" spans="1:7" x14ac:dyDescent="0.25">
      <c r="A10289" t="s">
        <v>62</v>
      </c>
      <c r="B10289" t="s">
        <v>18189</v>
      </c>
      <c r="C10289">
        <v>1471</v>
      </c>
      <c r="D10289" t="s">
        <v>18181</v>
      </c>
      <c r="E10289">
        <v>14</v>
      </c>
      <c r="F10289">
        <v>13</v>
      </c>
      <c r="G10289" s="1">
        <v>43343.720632372686</v>
      </c>
    </row>
    <row r="10290" spans="1:7" x14ac:dyDescent="0.25">
      <c r="A10290" t="s">
        <v>62</v>
      </c>
      <c r="B10290" t="s">
        <v>18190</v>
      </c>
      <c r="C10290">
        <v>1726</v>
      </c>
      <c r="D10290" t="s">
        <v>18181</v>
      </c>
      <c r="E10290">
        <v>14</v>
      </c>
      <c r="F10290">
        <v>9</v>
      </c>
      <c r="G10290" s="1">
        <v>43343.72063113426</v>
      </c>
    </row>
    <row r="10291" spans="1:7" x14ac:dyDescent="0.25">
      <c r="A10291" t="s">
        <v>62</v>
      </c>
      <c r="B10291" t="s">
        <v>18191</v>
      </c>
      <c r="C10291">
        <v>4409</v>
      </c>
      <c r="D10291" t="s">
        <v>18181</v>
      </c>
      <c r="E10291">
        <v>14</v>
      </c>
      <c r="F10291">
        <v>10</v>
      </c>
      <c r="G10291" s="1">
        <v>43343.720631284719</v>
      </c>
    </row>
    <row r="10292" spans="1:7" x14ac:dyDescent="0.25">
      <c r="A10292" t="s">
        <v>62</v>
      </c>
      <c r="B10292" t="s">
        <v>18195</v>
      </c>
      <c r="C10292">
        <v>3217</v>
      </c>
      <c r="D10292" t="s">
        <v>18181</v>
      </c>
      <c r="E10292">
        <v>14</v>
      </c>
      <c r="F10292">
        <v>7</v>
      </c>
      <c r="G10292" s="1">
        <v>43343.72063059028</v>
      </c>
    </row>
    <row r="10293" spans="1:7" x14ac:dyDescent="0.25">
      <c r="A10293" t="s">
        <v>62</v>
      </c>
      <c r="B10293" t="s">
        <v>18196</v>
      </c>
      <c r="C10293">
        <v>1445</v>
      </c>
      <c r="D10293" t="s">
        <v>18181</v>
      </c>
      <c r="E10293">
        <v>14</v>
      </c>
      <c r="F10293">
        <v>6</v>
      </c>
      <c r="G10293" s="1">
        <v>43343.720630208336</v>
      </c>
    </row>
    <row r="10294" spans="1:7" x14ac:dyDescent="0.25">
      <c r="A10294" t="s">
        <v>62</v>
      </c>
      <c r="B10294" t="s">
        <v>18214</v>
      </c>
      <c r="C10294">
        <v>6352</v>
      </c>
      <c r="D10294" t="s">
        <v>18181</v>
      </c>
      <c r="E10294">
        <v>14</v>
      </c>
      <c r="F10294">
        <v>2</v>
      </c>
      <c r="G10294" s="1">
        <v>43343.720629317133</v>
      </c>
    </row>
    <row r="10295" spans="1:7" x14ac:dyDescent="0.25">
      <c r="A10295" t="s">
        <v>62</v>
      </c>
      <c r="B10295" t="s">
        <v>18215</v>
      </c>
      <c r="C10295">
        <v>1880</v>
      </c>
      <c r="D10295" t="s">
        <v>18181</v>
      </c>
      <c r="E10295">
        <v>14</v>
      </c>
      <c r="F10295">
        <v>3</v>
      </c>
      <c r="G10295" s="1">
        <v>43343.720629479169</v>
      </c>
    </row>
    <row r="10296" spans="1:7" x14ac:dyDescent="0.25">
      <c r="A10296" t="s">
        <v>62</v>
      </c>
      <c r="B10296" t="s">
        <v>18216</v>
      </c>
      <c r="C10296">
        <v>21094</v>
      </c>
      <c r="D10296" t="s">
        <v>18181</v>
      </c>
      <c r="E10296">
        <v>14</v>
      </c>
      <c r="F10296">
        <v>1</v>
      </c>
      <c r="G10296" s="1">
        <v>43343.720629131945</v>
      </c>
    </row>
    <row r="10297" spans="1:7" x14ac:dyDescent="0.25">
      <c r="A10297" t="s">
        <v>62</v>
      </c>
      <c r="B10297" t="s">
        <v>18217</v>
      </c>
      <c r="C10297">
        <v>1476</v>
      </c>
      <c r="D10297" t="s">
        <v>18181</v>
      </c>
      <c r="E10297">
        <v>14</v>
      </c>
      <c r="F10297">
        <v>4</v>
      </c>
      <c r="G10297" s="1">
        <v>43343.720629664349</v>
      </c>
    </row>
    <row r="10298" spans="1:7" x14ac:dyDescent="0.25">
      <c r="A10298" t="s">
        <v>62</v>
      </c>
      <c r="B10298" t="s">
        <v>18221</v>
      </c>
      <c r="C10298">
        <v>1750</v>
      </c>
      <c r="D10298" t="s">
        <v>18181</v>
      </c>
      <c r="E10298">
        <v>14</v>
      </c>
      <c r="F10298">
        <v>5</v>
      </c>
      <c r="G10298" s="1">
        <v>43343.720630057869</v>
      </c>
    </row>
    <row r="10299" spans="1:7" x14ac:dyDescent="0.25">
      <c r="A10299" t="s">
        <v>62</v>
      </c>
      <c r="B10299" t="s">
        <v>18150</v>
      </c>
      <c r="C10299">
        <v>1472</v>
      </c>
      <c r="D10299" t="s">
        <v>18151</v>
      </c>
      <c r="E10299">
        <v>15</v>
      </c>
      <c r="F10299">
        <v>9</v>
      </c>
      <c r="G10299" s="1">
        <v>43343.721670057872</v>
      </c>
    </row>
    <row r="10300" spans="1:7" x14ac:dyDescent="0.25">
      <c r="A10300" t="s">
        <v>62</v>
      </c>
      <c r="B10300" t="s">
        <v>18152</v>
      </c>
      <c r="C10300">
        <v>944</v>
      </c>
      <c r="D10300" t="s">
        <v>18151</v>
      </c>
      <c r="E10300">
        <v>15</v>
      </c>
      <c r="F10300">
        <v>2</v>
      </c>
      <c r="G10300" s="1">
        <v>43343.721667361111</v>
      </c>
    </row>
    <row r="10301" spans="1:7" x14ac:dyDescent="0.25">
      <c r="A10301" t="s">
        <v>62</v>
      </c>
      <c r="B10301" t="s">
        <v>18153</v>
      </c>
      <c r="C10301">
        <v>1501</v>
      </c>
      <c r="D10301" t="s">
        <v>18151</v>
      </c>
      <c r="E10301">
        <v>15</v>
      </c>
      <c r="F10301">
        <v>6</v>
      </c>
      <c r="G10301" s="1">
        <v>43343.721669178238</v>
      </c>
    </row>
    <row r="10302" spans="1:7" x14ac:dyDescent="0.25">
      <c r="A10302" t="s">
        <v>62</v>
      </c>
      <c r="B10302" t="s">
        <v>18154</v>
      </c>
      <c r="C10302">
        <v>1234</v>
      </c>
      <c r="D10302" t="s">
        <v>18151</v>
      </c>
      <c r="E10302">
        <v>15</v>
      </c>
      <c r="F10302">
        <v>5</v>
      </c>
      <c r="G10302" s="1">
        <v>43343.721668784725</v>
      </c>
    </row>
    <row r="10303" spans="1:7" x14ac:dyDescent="0.25">
      <c r="A10303" t="s">
        <v>62</v>
      </c>
      <c r="B10303" t="s">
        <v>18155</v>
      </c>
      <c r="C10303">
        <v>1223</v>
      </c>
      <c r="D10303" t="s">
        <v>18151</v>
      </c>
      <c r="E10303">
        <v>15</v>
      </c>
      <c r="F10303">
        <v>4</v>
      </c>
      <c r="G10303" s="1">
        <v>43343.721668252314</v>
      </c>
    </row>
    <row r="10304" spans="1:7" x14ac:dyDescent="0.25">
      <c r="A10304" t="s">
        <v>62</v>
      </c>
      <c r="B10304" t="s">
        <v>18156</v>
      </c>
      <c r="C10304">
        <v>1579</v>
      </c>
      <c r="D10304" t="s">
        <v>18151</v>
      </c>
      <c r="E10304">
        <v>15</v>
      </c>
      <c r="F10304">
        <v>7</v>
      </c>
      <c r="G10304" s="1">
        <v>43343.721669328705</v>
      </c>
    </row>
    <row r="10305" spans="1:7" x14ac:dyDescent="0.25">
      <c r="A10305" t="s">
        <v>62</v>
      </c>
      <c r="B10305" t="s">
        <v>18157</v>
      </c>
      <c r="C10305">
        <v>14572</v>
      </c>
      <c r="D10305" t="s">
        <v>18151</v>
      </c>
      <c r="E10305">
        <v>15</v>
      </c>
      <c r="F10305">
        <v>1</v>
      </c>
      <c r="G10305" s="1">
        <v>43343.721667013888</v>
      </c>
    </row>
    <row r="10306" spans="1:7" x14ac:dyDescent="0.25">
      <c r="A10306" t="s">
        <v>62</v>
      </c>
      <c r="B10306" t="s">
        <v>18158</v>
      </c>
      <c r="C10306">
        <v>11009</v>
      </c>
      <c r="D10306" t="s">
        <v>18151</v>
      </c>
      <c r="E10306">
        <v>15</v>
      </c>
      <c r="F10306">
        <v>3</v>
      </c>
      <c r="G10306" s="1">
        <v>43343.721667708334</v>
      </c>
    </row>
    <row r="10307" spans="1:7" x14ac:dyDescent="0.25">
      <c r="A10307" t="s">
        <v>62</v>
      </c>
      <c r="B10307" t="s">
        <v>18161</v>
      </c>
      <c r="C10307">
        <v>5990</v>
      </c>
      <c r="D10307" t="s">
        <v>18151</v>
      </c>
      <c r="E10307">
        <v>15</v>
      </c>
      <c r="F10307">
        <v>8</v>
      </c>
      <c r="G10307" s="1">
        <v>43343.721669907405</v>
      </c>
    </row>
    <row r="10308" spans="1:7" x14ac:dyDescent="0.25">
      <c r="A10308" t="s">
        <v>62</v>
      </c>
      <c r="B10308" t="s">
        <v>18199</v>
      </c>
      <c r="C10308">
        <v>1385</v>
      </c>
      <c r="D10308" t="s">
        <v>18151</v>
      </c>
      <c r="E10308">
        <v>15</v>
      </c>
      <c r="F10308">
        <v>27</v>
      </c>
      <c r="G10308" s="1">
        <v>43343.721674224536</v>
      </c>
    </row>
    <row r="10309" spans="1:7" x14ac:dyDescent="0.25">
      <c r="A10309" t="s">
        <v>62</v>
      </c>
      <c r="B10309" t="s">
        <v>18200</v>
      </c>
      <c r="C10309">
        <v>1361</v>
      </c>
      <c r="D10309" t="s">
        <v>18151</v>
      </c>
      <c r="E10309">
        <v>15</v>
      </c>
      <c r="F10309">
        <v>20</v>
      </c>
      <c r="G10309" s="1">
        <v>43343.721672418978</v>
      </c>
    </row>
    <row r="10310" spans="1:7" x14ac:dyDescent="0.25">
      <c r="A10310" t="s">
        <v>62</v>
      </c>
      <c r="B10310" t="s">
        <v>18201</v>
      </c>
      <c r="C10310">
        <v>7987</v>
      </c>
      <c r="D10310" t="s">
        <v>18151</v>
      </c>
      <c r="E10310">
        <v>15</v>
      </c>
      <c r="F10310">
        <v>24</v>
      </c>
      <c r="G10310" s="1">
        <v>43343.721673495369</v>
      </c>
    </row>
    <row r="10311" spans="1:7" x14ac:dyDescent="0.25">
      <c r="A10311" t="s">
        <v>62</v>
      </c>
      <c r="B10311" t="s">
        <v>18202</v>
      </c>
      <c r="C10311">
        <v>1125</v>
      </c>
      <c r="D10311" t="s">
        <v>18151</v>
      </c>
      <c r="E10311">
        <v>15</v>
      </c>
      <c r="F10311">
        <v>25</v>
      </c>
      <c r="G10311" s="1">
        <v>43343.721673692133</v>
      </c>
    </row>
    <row r="10312" spans="1:7" x14ac:dyDescent="0.25">
      <c r="A10312" t="s">
        <v>62</v>
      </c>
      <c r="B10312" t="s">
        <v>18203</v>
      </c>
      <c r="C10312">
        <v>1248</v>
      </c>
      <c r="D10312" t="s">
        <v>18151</v>
      </c>
      <c r="E10312">
        <v>15</v>
      </c>
      <c r="F10312">
        <v>26</v>
      </c>
      <c r="G10312" s="1">
        <v>43343.721673877313</v>
      </c>
    </row>
    <row r="10313" spans="1:7" x14ac:dyDescent="0.25">
      <c r="A10313" t="s">
        <v>62</v>
      </c>
      <c r="B10313" t="s">
        <v>18204</v>
      </c>
      <c r="C10313">
        <v>5759</v>
      </c>
      <c r="D10313" t="s">
        <v>18151</v>
      </c>
      <c r="E10313">
        <v>15</v>
      </c>
      <c r="F10313">
        <v>23</v>
      </c>
      <c r="G10313" s="1">
        <v>43343.72167334491</v>
      </c>
    </row>
    <row r="10314" spans="1:7" x14ac:dyDescent="0.25">
      <c r="A10314" t="s">
        <v>62</v>
      </c>
      <c r="B10314" t="s">
        <v>18204</v>
      </c>
      <c r="C10314">
        <v>6553</v>
      </c>
      <c r="D10314" t="s">
        <v>18151</v>
      </c>
      <c r="E10314">
        <v>15</v>
      </c>
      <c r="F10314">
        <v>21</v>
      </c>
      <c r="G10314" s="1">
        <v>43343.721672951389</v>
      </c>
    </row>
    <row r="10315" spans="1:7" x14ac:dyDescent="0.25">
      <c r="A10315" t="s">
        <v>62</v>
      </c>
      <c r="B10315" t="s">
        <v>18205</v>
      </c>
      <c r="C10315">
        <v>1000</v>
      </c>
      <c r="D10315" t="s">
        <v>18151</v>
      </c>
      <c r="E10315">
        <v>15</v>
      </c>
      <c r="F10315">
        <v>22</v>
      </c>
      <c r="G10315" s="1">
        <v>43343.721673148146</v>
      </c>
    </row>
    <row r="10316" spans="1:7" x14ac:dyDescent="0.25">
      <c r="A10316" t="s">
        <v>62</v>
      </c>
      <c r="B10316" t="s">
        <v>18206</v>
      </c>
      <c r="C10316">
        <v>1318</v>
      </c>
      <c r="D10316" t="s">
        <v>18151</v>
      </c>
      <c r="E10316">
        <v>15</v>
      </c>
      <c r="F10316">
        <v>28</v>
      </c>
      <c r="G10316" s="1">
        <v>43343.721674421293</v>
      </c>
    </row>
    <row r="10317" spans="1:7" x14ac:dyDescent="0.25">
      <c r="A10317" t="s">
        <v>62</v>
      </c>
      <c r="B10317" t="s">
        <v>18207</v>
      </c>
      <c r="C10317">
        <v>1215</v>
      </c>
      <c r="D10317" t="s">
        <v>18151</v>
      </c>
      <c r="E10317">
        <v>15</v>
      </c>
      <c r="F10317">
        <v>29</v>
      </c>
      <c r="G10317" s="1">
        <v>43343.72167457176</v>
      </c>
    </row>
    <row r="10318" spans="1:7" x14ac:dyDescent="0.25">
      <c r="A10318" t="s">
        <v>62</v>
      </c>
      <c r="B10318" t="s">
        <v>18208</v>
      </c>
      <c r="C10318">
        <v>1792</v>
      </c>
      <c r="D10318" t="s">
        <v>18151</v>
      </c>
      <c r="E10318">
        <v>15</v>
      </c>
      <c r="F10318">
        <v>30</v>
      </c>
      <c r="G10318" s="1">
        <v>43343.721674768516</v>
      </c>
    </row>
    <row r="10319" spans="1:7" x14ac:dyDescent="0.25">
      <c r="A10319" t="s">
        <v>62</v>
      </c>
      <c r="B10319" t="s">
        <v>18228</v>
      </c>
      <c r="C10319">
        <v>1357</v>
      </c>
      <c r="D10319" t="s">
        <v>18151</v>
      </c>
      <c r="E10319">
        <v>15</v>
      </c>
      <c r="F10319">
        <v>10</v>
      </c>
      <c r="G10319" s="1">
        <v>43343.721670254628</v>
      </c>
    </row>
    <row r="10320" spans="1:7" x14ac:dyDescent="0.25">
      <c r="A10320" t="s">
        <v>62</v>
      </c>
      <c r="B10320" t="s">
        <v>18241</v>
      </c>
      <c r="C10320">
        <v>1598</v>
      </c>
      <c r="D10320" t="s">
        <v>18151</v>
      </c>
      <c r="E10320">
        <v>15</v>
      </c>
      <c r="F10320">
        <v>19</v>
      </c>
      <c r="G10320" s="1">
        <v>43343.721672222222</v>
      </c>
    </row>
    <row r="10321" spans="1:7" x14ac:dyDescent="0.25">
      <c r="A10321" t="s">
        <v>62</v>
      </c>
      <c r="B10321" t="s">
        <v>18262</v>
      </c>
      <c r="C10321">
        <v>1306</v>
      </c>
      <c r="D10321" t="s">
        <v>18151</v>
      </c>
      <c r="E10321">
        <v>15</v>
      </c>
      <c r="F10321">
        <v>12</v>
      </c>
      <c r="G10321" s="1">
        <v>43343.721670601852</v>
      </c>
    </row>
    <row r="10322" spans="1:7" x14ac:dyDescent="0.25">
      <c r="A10322" t="s">
        <v>62</v>
      </c>
      <c r="B10322" t="s">
        <v>18263</v>
      </c>
      <c r="C10322">
        <v>1671</v>
      </c>
      <c r="D10322" t="s">
        <v>18151</v>
      </c>
      <c r="E10322">
        <v>15</v>
      </c>
      <c r="F10322">
        <v>13</v>
      </c>
      <c r="G10322" s="1">
        <v>43343.721670983796</v>
      </c>
    </row>
    <row r="10323" spans="1:7" x14ac:dyDescent="0.25">
      <c r="A10323" t="s">
        <v>62</v>
      </c>
      <c r="B10323" t="s">
        <v>18264</v>
      </c>
      <c r="C10323">
        <v>5144</v>
      </c>
      <c r="D10323" t="s">
        <v>18151</v>
      </c>
      <c r="E10323">
        <v>15</v>
      </c>
      <c r="F10323">
        <v>17</v>
      </c>
      <c r="G10323" s="1">
        <v>43343.721671678242</v>
      </c>
    </row>
    <row r="10324" spans="1:7" x14ac:dyDescent="0.25">
      <c r="A10324" t="s">
        <v>62</v>
      </c>
      <c r="B10324" t="s">
        <v>18265</v>
      </c>
      <c r="C10324">
        <v>2033</v>
      </c>
      <c r="D10324" t="s">
        <v>18151</v>
      </c>
      <c r="E10324">
        <v>15</v>
      </c>
      <c r="F10324">
        <v>16</v>
      </c>
      <c r="G10324" s="1">
        <v>43343.721671527775</v>
      </c>
    </row>
    <row r="10325" spans="1:7" x14ac:dyDescent="0.25">
      <c r="A10325" t="s">
        <v>62</v>
      </c>
      <c r="B10325" t="s">
        <v>18269</v>
      </c>
      <c r="C10325">
        <v>1544</v>
      </c>
      <c r="D10325" t="s">
        <v>18151</v>
      </c>
      <c r="E10325">
        <v>15</v>
      </c>
      <c r="F10325">
        <v>14</v>
      </c>
      <c r="G10325" s="1">
        <v>43343.721671145831</v>
      </c>
    </row>
    <row r="10326" spans="1:7" x14ac:dyDescent="0.25">
      <c r="A10326" t="s">
        <v>62</v>
      </c>
      <c r="B10326" t="s">
        <v>18270</v>
      </c>
      <c r="C10326">
        <v>1622</v>
      </c>
      <c r="D10326" t="s">
        <v>18151</v>
      </c>
      <c r="E10326">
        <v>15</v>
      </c>
      <c r="F10326">
        <v>15</v>
      </c>
      <c r="G10326" s="1">
        <v>43343.721671331019</v>
      </c>
    </row>
    <row r="10327" spans="1:7" x14ac:dyDescent="0.25">
      <c r="A10327" t="s">
        <v>62</v>
      </c>
      <c r="B10327" t="s">
        <v>18275</v>
      </c>
      <c r="C10327">
        <v>1195</v>
      </c>
      <c r="D10327" t="s">
        <v>18151</v>
      </c>
      <c r="E10327">
        <v>15</v>
      </c>
      <c r="F10327">
        <v>11</v>
      </c>
      <c r="G10327" s="1">
        <v>43343.721670451392</v>
      </c>
    </row>
    <row r="10328" spans="1:7" x14ac:dyDescent="0.25">
      <c r="A10328" t="s">
        <v>62</v>
      </c>
      <c r="B10328" t="s">
        <v>18277</v>
      </c>
      <c r="C10328">
        <v>1329</v>
      </c>
      <c r="D10328" t="s">
        <v>18151</v>
      </c>
      <c r="E10328">
        <v>15</v>
      </c>
      <c r="F10328">
        <v>18</v>
      </c>
      <c r="G10328" s="1">
        <v>43343.721672071762</v>
      </c>
    </row>
    <row r="10329" spans="1:7" x14ac:dyDescent="0.25">
      <c r="A10329" t="s">
        <v>63</v>
      </c>
      <c r="B10329" t="s">
        <v>18321</v>
      </c>
      <c r="C10329">
        <v>2267</v>
      </c>
      <c r="D10329" t="s">
        <v>18322</v>
      </c>
      <c r="E10329">
        <v>1</v>
      </c>
      <c r="F10329">
        <v>3</v>
      </c>
      <c r="G10329" s="1">
        <v>43343.66300385417</v>
      </c>
    </row>
    <row r="10330" spans="1:7" x14ac:dyDescent="0.25">
      <c r="A10330" t="s">
        <v>63</v>
      </c>
      <c r="B10330" t="s">
        <v>18441</v>
      </c>
      <c r="C10330">
        <v>1788</v>
      </c>
      <c r="D10330" t="s">
        <v>18322</v>
      </c>
      <c r="E10330">
        <v>1</v>
      </c>
      <c r="F10330">
        <v>2</v>
      </c>
      <c r="G10330" s="1">
        <v>43343.663003668982</v>
      </c>
    </row>
    <row r="10331" spans="1:7" x14ac:dyDescent="0.25">
      <c r="A10331" t="s">
        <v>63</v>
      </c>
      <c r="B10331" t="s">
        <v>18442</v>
      </c>
      <c r="C10331">
        <v>16804</v>
      </c>
      <c r="D10331" t="s">
        <v>18322</v>
      </c>
      <c r="E10331">
        <v>1</v>
      </c>
      <c r="F10331">
        <v>1</v>
      </c>
      <c r="G10331" s="1">
        <v>43343.663003321759</v>
      </c>
    </row>
    <row r="10332" spans="1:7" x14ac:dyDescent="0.25">
      <c r="A10332" t="s">
        <v>63</v>
      </c>
      <c r="B10332" t="s">
        <v>18402</v>
      </c>
      <c r="C10332">
        <v>1736</v>
      </c>
      <c r="D10332" t="s">
        <v>18403</v>
      </c>
      <c r="E10332">
        <v>2</v>
      </c>
      <c r="F10332">
        <v>3</v>
      </c>
      <c r="G10332" s="1">
        <v>43343.663541898146</v>
      </c>
    </row>
    <row r="10333" spans="1:7" x14ac:dyDescent="0.25">
      <c r="A10333" t="s">
        <v>63</v>
      </c>
      <c r="B10333" t="s">
        <v>18409</v>
      </c>
      <c r="C10333">
        <v>4541</v>
      </c>
      <c r="D10333" t="s">
        <v>18403</v>
      </c>
      <c r="E10333">
        <v>2</v>
      </c>
      <c r="F10333">
        <v>2</v>
      </c>
      <c r="G10333" s="1">
        <v>43343.663541701389</v>
      </c>
    </row>
    <row r="10334" spans="1:7" x14ac:dyDescent="0.25">
      <c r="A10334" t="s">
        <v>63</v>
      </c>
      <c r="B10334" t="s">
        <v>18410</v>
      </c>
      <c r="C10334">
        <v>36974</v>
      </c>
      <c r="D10334" t="s">
        <v>18403</v>
      </c>
      <c r="E10334">
        <v>2</v>
      </c>
      <c r="F10334">
        <v>1</v>
      </c>
      <c r="G10334" s="1">
        <v>43343.663541550923</v>
      </c>
    </row>
    <row r="10335" spans="1:7" x14ac:dyDescent="0.25">
      <c r="A10335" t="s">
        <v>63</v>
      </c>
      <c r="B10335" t="s">
        <v>18424</v>
      </c>
      <c r="C10335">
        <v>1501</v>
      </c>
      <c r="D10335" t="s">
        <v>18403</v>
      </c>
      <c r="E10335">
        <v>2</v>
      </c>
      <c r="F10335">
        <v>5</v>
      </c>
      <c r="G10335" s="1">
        <v>43343.663542627313</v>
      </c>
    </row>
    <row r="10336" spans="1:7" x14ac:dyDescent="0.25">
      <c r="A10336" t="s">
        <v>63</v>
      </c>
      <c r="B10336" t="s">
        <v>18425</v>
      </c>
      <c r="C10336">
        <v>1417</v>
      </c>
      <c r="D10336" t="s">
        <v>18403</v>
      </c>
      <c r="E10336">
        <v>2</v>
      </c>
      <c r="F10336">
        <v>4</v>
      </c>
      <c r="G10336" s="1">
        <v>43343.66354228009</v>
      </c>
    </row>
    <row r="10337" spans="1:7" x14ac:dyDescent="0.25">
      <c r="A10337" t="s">
        <v>63</v>
      </c>
      <c r="B10337" t="s">
        <v>18358</v>
      </c>
      <c r="C10337">
        <v>1564</v>
      </c>
      <c r="D10337" t="s">
        <v>18359</v>
      </c>
      <c r="E10337">
        <v>3</v>
      </c>
      <c r="F10337">
        <v>5</v>
      </c>
      <c r="G10337" s="1">
        <v>43343.663771527776</v>
      </c>
    </row>
    <row r="10338" spans="1:7" x14ac:dyDescent="0.25">
      <c r="A10338" t="s">
        <v>63</v>
      </c>
      <c r="B10338" t="s">
        <v>18360</v>
      </c>
      <c r="C10338">
        <v>12812</v>
      </c>
      <c r="D10338" t="s">
        <v>18359</v>
      </c>
      <c r="E10338">
        <v>3</v>
      </c>
      <c r="F10338">
        <v>1</v>
      </c>
      <c r="G10338" s="1">
        <v>43343.663770254629</v>
      </c>
    </row>
    <row r="10339" spans="1:7" x14ac:dyDescent="0.25">
      <c r="A10339" t="s">
        <v>63</v>
      </c>
      <c r="B10339" t="s">
        <v>18361</v>
      </c>
      <c r="C10339">
        <v>1496</v>
      </c>
      <c r="D10339" t="s">
        <v>18359</v>
      </c>
      <c r="E10339">
        <v>3</v>
      </c>
      <c r="F10339">
        <v>4</v>
      </c>
      <c r="G10339" s="1">
        <v>43343.663771180552</v>
      </c>
    </row>
    <row r="10340" spans="1:7" x14ac:dyDescent="0.25">
      <c r="A10340" t="s">
        <v>63</v>
      </c>
      <c r="B10340" t="s">
        <v>18362</v>
      </c>
      <c r="C10340">
        <v>1733</v>
      </c>
      <c r="D10340" t="s">
        <v>18359</v>
      </c>
      <c r="E10340">
        <v>3</v>
      </c>
      <c r="F10340">
        <v>3</v>
      </c>
      <c r="G10340" s="1">
        <v>43343.663770798608</v>
      </c>
    </row>
    <row r="10341" spans="1:7" x14ac:dyDescent="0.25">
      <c r="A10341" t="s">
        <v>63</v>
      </c>
      <c r="B10341" t="s">
        <v>18363</v>
      </c>
      <c r="C10341">
        <v>1528</v>
      </c>
      <c r="D10341" t="s">
        <v>18359</v>
      </c>
      <c r="E10341">
        <v>3</v>
      </c>
      <c r="F10341">
        <v>2</v>
      </c>
      <c r="G10341" s="1">
        <v>43343.663770636573</v>
      </c>
    </row>
    <row r="10342" spans="1:7" x14ac:dyDescent="0.25">
      <c r="A10342" t="s">
        <v>63</v>
      </c>
      <c r="B10342" t="s">
        <v>18385</v>
      </c>
      <c r="C10342">
        <v>3969</v>
      </c>
      <c r="D10342" t="s">
        <v>18386</v>
      </c>
      <c r="E10342">
        <v>4</v>
      </c>
      <c r="F10342">
        <v>10</v>
      </c>
      <c r="G10342" s="1">
        <v>43343.664772719909</v>
      </c>
    </row>
    <row r="10343" spans="1:7" x14ac:dyDescent="0.25">
      <c r="A10343" t="s">
        <v>63</v>
      </c>
      <c r="B10343" t="s">
        <v>18468</v>
      </c>
      <c r="C10343">
        <v>1308</v>
      </c>
      <c r="D10343" t="s">
        <v>18386</v>
      </c>
      <c r="E10343">
        <v>4</v>
      </c>
      <c r="F10343">
        <v>9</v>
      </c>
      <c r="G10343" s="1">
        <v>43343.664772534721</v>
      </c>
    </row>
    <row r="10344" spans="1:7" x14ac:dyDescent="0.25">
      <c r="A10344" t="s">
        <v>63</v>
      </c>
      <c r="B10344" t="s">
        <v>18469</v>
      </c>
      <c r="C10344">
        <v>2773</v>
      </c>
      <c r="D10344" t="s">
        <v>18386</v>
      </c>
      <c r="E10344">
        <v>4</v>
      </c>
      <c r="F10344">
        <v>8</v>
      </c>
      <c r="G10344" s="1">
        <v>43343.664772372686</v>
      </c>
    </row>
    <row r="10345" spans="1:7" x14ac:dyDescent="0.25">
      <c r="A10345" t="s">
        <v>63</v>
      </c>
      <c r="B10345" t="s">
        <v>18471</v>
      </c>
      <c r="C10345">
        <v>2787</v>
      </c>
      <c r="D10345" t="s">
        <v>18386</v>
      </c>
      <c r="E10345">
        <v>4</v>
      </c>
      <c r="F10345">
        <v>7</v>
      </c>
      <c r="G10345" s="1">
        <v>43343.664772187498</v>
      </c>
    </row>
    <row r="10346" spans="1:7" x14ac:dyDescent="0.25">
      <c r="A10346" t="s">
        <v>63</v>
      </c>
      <c r="B10346" t="s">
        <v>18472</v>
      </c>
      <c r="C10346">
        <v>2246</v>
      </c>
      <c r="D10346" t="s">
        <v>18386</v>
      </c>
      <c r="E10346">
        <v>4</v>
      </c>
      <c r="F10346">
        <v>6</v>
      </c>
      <c r="G10346" s="1">
        <v>43343.664771840275</v>
      </c>
    </row>
    <row r="10347" spans="1:7" x14ac:dyDescent="0.25">
      <c r="A10347" t="s">
        <v>63</v>
      </c>
      <c r="B10347" t="s">
        <v>18473</v>
      </c>
      <c r="C10347">
        <v>1578</v>
      </c>
      <c r="D10347" t="s">
        <v>18386</v>
      </c>
      <c r="E10347">
        <v>4</v>
      </c>
      <c r="F10347">
        <v>5</v>
      </c>
      <c r="G10347" s="1">
        <v>43343.664771643518</v>
      </c>
    </row>
    <row r="10348" spans="1:7" x14ac:dyDescent="0.25">
      <c r="A10348" t="s">
        <v>63</v>
      </c>
      <c r="B10348" t="s">
        <v>18474</v>
      </c>
      <c r="C10348">
        <v>1618</v>
      </c>
      <c r="D10348" t="s">
        <v>18386</v>
      </c>
      <c r="E10348">
        <v>4</v>
      </c>
      <c r="F10348">
        <v>4</v>
      </c>
      <c r="G10348" s="1">
        <v>43343.664771446762</v>
      </c>
    </row>
    <row r="10349" spans="1:7" x14ac:dyDescent="0.25">
      <c r="A10349" t="s">
        <v>63</v>
      </c>
      <c r="B10349" t="s">
        <v>18475</v>
      </c>
      <c r="C10349">
        <v>1348</v>
      </c>
      <c r="D10349" t="s">
        <v>18386</v>
      </c>
      <c r="E10349">
        <v>4</v>
      </c>
      <c r="F10349">
        <v>3</v>
      </c>
      <c r="G10349" s="1">
        <v>43343.664771099538</v>
      </c>
    </row>
    <row r="10350" spans="1:7" x14ac:dyDescent="0.25">
      <c r="A10350" t="s">
        <v>63</v>
      </c>
      <c r="B10350" t="s">
        <v>18476</v>
      </c>
      <c r="C10350">
        <v>2169</v>
      </c>
      <c r="D10350" t="s">
        <v>18386</v>
      </c>
      <c r="E10350">
        <v>4</v>
      </c>
      <c r="F10350">
        <v>2</v>
      </c>
      <c r="G10350" s="1">
        <v>43343.664770717594</v>
      </c>
    </row>
    <row r="10351" spans="1:7" x14ac:dyDescent="0.25">
      <c r="A10351" t="s">
        <v>63</v>
      </c>
      <c r="B10351" t="s">
        <v>18477</v>
      </c>
      <c r="C10351">
        <v>66417</v>
      </c>
      <c r="D10351" t="s">
        <v>18386</v>
      </c>
      <c r="E10351">
        <v>4</v>
      </c>
      <c r="F10351">
        <v>1</v>
      </c>
      <c r="G10351" s="1">
        <v>43343.664770567128</v>
      </c>
    </row>
    <row r="10352" spans="1:7" x14ac:dyDescent="0.25">
      <c r="A10352" t="s">
        <v>63</v>
      </c>
      <c r="B10352" t="s">
        <v>18311</v>
      </c>
      <c r="C10352">
        <v>5519</v>
      </c>
      <c r="D10352" t="e">
        <f t="shared" ref="D10352:D10357" si="36">-rsw-y_--wyrs</f>
        <v>#NAME?</v>
      </c>
      <c r="E10352">
        <v>5</v>
      </c>
      <c r="F10352">
        <v>3</v>
      </c>
      <c r="G10352" s="1">
        <v>43343.665137152777</v>
      </c>
    </row>
    <row r="10353" spans="1:7" x14ac:dyDescent="0.25">
      <c r="A10353" t="s">
        <v>63</v>
      </c>
      <c r="B10353" t="s">
        <v>18330</v>
      </c>
      <c r="C10353">
        <v>2157</v>
      </c>
      <c r="D10353" t="e">
        <f t="shared" si="36"/>
        <v>#NAME?</v>
      </c>
      <c r="E10353">
        <v>5</v>
      </c>
      <c r="F10353">
        <v>4</v>
      </c>
      <c r="G10353" s="1">
        <v>43343.665137349541</v>
      </c>
    </row>
    <row r="10354" spans="1:7" x14ac:dyDescent="0.25">
      <c r="A10354" t="s">
        <v>63</v>
      </c>
      <c r="B10354" t="s">
        <v>18348</v>
      </c>
      <c r="C10354">
        <v>1163</v>
      </c>
      <c r="D10354" t="e">
        <f t="shared" si="36"/>
        <v>#NAME?</v>
      </c>
      <c r="E10354">
        <v>5</v>
      </c>
      <c r="F10354">
        <v>5</v>
      </c>
      <c r="G10354" s="1">
        <v>43343.6651375</v>
      </c>
    </row>
    <row r="10355" spans="1:7" x14ac:dyDescent="0.25">
      <c r="A10355" t="s">
        <v>63</v>
      </c>
      <c r="B10355" t="s">
        <v>18440</v>
      </c>
      <c r="C10355">
        <v>1465</v>
      </c>
      <c r="D10355" t="e">
        <f t="shared" si="36"/>
        <v>#NAME?</v>
      </c>
      <c r="E10355">
        <v>5</v>
      </c>
      <c r="F10355">
        <v>6</v>
      </c>
      <c r="G10355" s="1">
        <v>43343.665137696757</v>
      </c>
    </row>
    <row r="10356" spans="1:7" x14ac:dyDescent="0.25">
      <c r="A10356" t="s">
        <v>63</v>
      </c>
      <c r="B10356" t="s">
        <v>18453</v>
      </c>
      <c r="C10356">
        <v>4791</v>
      </c>
      <c r="D10356" t="e">
        <f t="shared" si="36"/>
        <v>#NAME?</v>
      </c>
      <c r="E10356">
        <v>5</v>
      </c>
      <c r="F10356">
        <v>2</v>
      </c>
      <c r="G10356" s="1">
        <v>43343.665136805554</v>
      </c>
    </row>
    <row r="10357" spans="1:7" x14ac:dyDescent="0.25">
      <c r="A10357" t="s">
        <v>63</v>
      </c>
      <c r="B10357" t="s">
        <v>18454</v>
      </c>
      <c r="C10357">
        <v>15938</v>
      </c>
      <c r="D10357" t="e">
        <f t="shared" si="36"/>
        <v>#NAME?</v>
      </c>
      <c r="E10357">
        <v>5</v>
      </c>
      <c r="F10357">
        <v>1</v>
      </c>
      <c r="G10357" s="1">
        <v>43343.665136608797</v>
      </c>
    </row>
    <row r="10358" spans="1:7" x14ac:dyDescent="0.25">
      <c r="A10358" t="s">
        <v>63</v>
      </c>
      <c r="B10358" t="s">
        <v>18338</v>
      </c>
      <c r="C10358">
        <v>1851</v>
      </c>
      <c r="D10358" t="s">
        <v>18339</v>
      </c>
      <c r="E10358">
        <v>6</v>
      </c>
      <c r="F10358">
        <v>5</v>
      </c>
      <c r="G10358" s="1">
        <v>43343.665662187501</v>
      </c>
    </row>
    <row r="10359" spans="1:7" x14ac:dyDescent="0.25">
      <c r="A10359" t="s">
        <v>63</v>
      </c>
      <c r="B10359" t="s">
        <v>18349</v>
      </c>
      <c r="C10359">
        <v>1461</v>
      </c>
      <c r="D10359" t="s">
        <v>18339</v>
      </c>
      <c r="E10359">
        <v>6</v>
      </c>
      <c r="F10359">
        <v>6</v>
      </c>
      <c r="G10359" s="1">
        <v>43343.665662349536</v>
      </c>
    </row>
    <row r="10360" spans="1:7" x14ac:dyDescent="0.25">
      <c r="A10360" t="s">
        <v>63</v>
      </c>
      <c r="B10360" t="s">
        <v>18390</v>
      </c>
      <c r="C10360">
        <v>3418</v>
      </c>
      <c r="D10360" t="s">
        <v>18339</v>
      </c>
      <c r="E10360">
        <v>6</v>
      </c>
      <c r="F10360">
        <v>4</v>
      </c>
      <c r="G10360" s="1">
        <v>43343.665661458333</v>
      </c>
    </row>
    <row r="10361" spans="1:7" x14ac:dyDescent="0.25">
      <c r="A10361" t="s">
        <v>63</v>
      </c>
      <c r="B10361" t="s">
        <v>18446</v>
      </c>
      <c r="C10361">
        <v>4355</v>
      </c>
      <c r="D10361" t="s">
        <v>18339</v>
      </c>
      <c r="E10361">
        <v>6</v>
      </c>
      <c r="F10361">
        <v>3</v>
      </c>
      <c r="G10361" s="1">
        <v>43343.665661261577</v>
      </c>
    </row>
    <row r="10362" spans="1:7" x14ac:dyDescent="0.25">
      <c r="A10362" t="s">
        <v>63</v>
      </c>
      <c r="B10362" t="s">
        <v>18447</v>
      </c>
      <c r="C10362">
        <v>32393</v>
      </c>
      <c r="D10362" t="s">
        <v>18339</v>
      </c>
      <c r="E10362">
        <v>6</v>
      </c>
      <c r="F10362">
        <v>1</v>
      </c>
      <c r="G10362" s="1">
        <v>43343.665660763887</v>
      </c>
    </row>
    <row r="10363" spans="1:7" x14ac:dyDescent="0.25">
      <c r="A10363" t="s">
        <v>63</v>
      </c>
      <c r="B10363" t="s">
        <v>18448</v>
      </c>
      <c r="C10363">
        <v>1578</v>
      </c>
      <c r="D10363" t="s">
        <v>18339</v>
      </c>
      <c r="E10363">
        <v>6</v>
      </c>
      <c r="F10363">
        <v>2</v>
      </c>
      <c r="G10363" s="1">
        <v>43343.665660914354</v>
      </c>
    </row>
    <row r="10364" spans="1:7" x14ac:dyDescent="0.25">
      <c r="A10364" t="s">
        <v>63</v>
      </c>
      <c r="B10364" t="s">
        <v>18395</v>
      </c>
      <c r="C10364">
        <v>1529</v>
      </c>
      <c r="D10364" t="s">
        <v>18396</v>
      </c>
      <c r="E10364">
        <v>7</v>
      </c>
      <c r="F10364">
        <v>7</v>
      </c>
      <c r="G10364" s="1">
        <v>43343.666169097225</v>
      </c>
    </row>
    <row r="10365" spans="1:7" x14ac:dyDescent="0.25">
      <c r="A10365" t="s">
        <v>63</v>
      </c>
      <c r="B10365" t="s">
        <v>18404</v>
      </c>
      <c r="C10365">
        <v>1608</v>
      </c>
      <c r="D10365" t="s">
        <v>18396</v>
      </c>
      <c r="E10365">
        <v>7</v>
      </c>
      <c r="F10365">
        <v>6</v>
      </c>
      <c r="G10365" s="1">
        <v>43343.666168715281</v>
      </c>
    </row>
    <row r="10366" spans="1:7" x14ac:dyDescent="0.25">
      <c r="A10366" t="s">
        <v>63</v>
      </c>
      <c r="B10366" t="s">
        <v>18426</v>
      </c>
      <c r="C10366">
        <v>1665</v>
      </c>
      <c r="D10366" t="s">
        <v>18396</v>
      </c>
      <c r="E10366">
        <v>7</v>
      </c>
      <c r="F10366">
        <v>2</v>
      </c>
      <c r="G10366" s="1">
        <v>43343.666167824071</v>
      </c>
    </row>
    <row r="10367" spans="1:7" x14ac:dyDescent="0.25">
      <c r="A10367" t="s">
        <v>63</v>
      </c>
      <c r="B10367" t="s">
        <v>18427</v>
      </c>
      <c r="C10367">
        <v>29870</v>
      </c>
      <c r="D10367" t="s">
        <v>18396</v>
      </c>
      <c r="E10367">
        <v>7</v>
      </c>
      <c r="F10367">
        <v>1</v>
      </c>
      <c r="G10367" s="1">
        <v>43343.666167094911</v>
      </c>
    </row>
    <row r="10368" spans="1:7" x14ac:dyDescent="0.25">
      <c r="A10368" t="s">
        <v>63</v>
      </c>
      <c r="B10368" t="s">
        <v>18428</v>
      </c>
      <c r="C10368">
        <v>4476</v>
      </c>
      <c r="D10368" t="s">
        <v>18396</v>
      </c>
      <c r="E10368">
        <v>7</v>
      </c>
      <c r="F10368">
        <v>3</v>
      </c>
      <c r="G10368" s="1">
        <v>43343.666167974538</v>
      </c>
    </row>
    <row r="10369" spans="1:7" x14ac:dyDescent="0.25">
      <c r="A10369" t="s">
        <v>63</v>
      </c>
      <c r="B10369" t="s">
        <v>18429</v>
      </c>
      <c r="C10369">
        <v>2064</v>
      </c>
      <c r="D10369" t="s">
        <v>18396</v>
      </c>
      <c r="E10369">
        <v>7</v>
      </c>
      <c r="F10369">
        <v>4</v>
      </c>
      <c r="G10369" s="1">
        <v>43343.666168368058</v>
      </c>
    </row>
    <row r="10370" spans="1:7" x14ac:dyDescent="0.25">
      <c r="A10370" t="s">
        <v>63</v>
      </c>
      <c r="B10370" t="s">
        <v>18430</v>
      </c>
      <c r="C10370">
        <v>2086</v>
      </c>
      <c r="D10370" t="s">
        <v>18396</v>
      </c>
      <c r="E10370">
        <v>7</v>
      </c>
      <c r="F10370">
        <v>5</v>
      </c>
      <c r="G10370" s="1">
        <v>43343.666168518517</v>
      </c>
    </row>
    <row r="10371" spans="1:7" x14ac:dyDescent="0.25">
      <c r="A10371" t="s">
        <v>63</v>
      </c>
      <c r="B10371" t="s">
        <v>18368</v>
      </c>
      <c r="C10371">
        <v>2045</v>
      </c>
      <c r="D10371" t="s">
        <v>18369</v>
      </c>
      <c r="E10371">
        <v>8</v>
      </c>
      <c r="F10371">
        <v>6</v>
      </c>
      <c r="G10371" s="1">
        <v>43343.666659062503</v>
      </c>
    </row>
    <row r="10372" spans="1:7" x14ac:dyDescent="0.25">
      <c r="A10372" t="s">
        <v>63</v>
      </c>
      <c r="B10372" t="s">
        <v>18391</v>
      </c>
      <c r="C10372">
        <v>2863</v>
      </c>
      <c r="D10372" t="s">
        <v>18369</v>
      </c>
      <c r="E10372">
        <v>8</v>
      </c>
      <c r="F10372">
        <v>2</v>
      </c>
      <c r="G10372" s="1">
        <v>43343.666657638889</v>
      </c>
    </row>
    <row r="10373" spans="1:7" x14ac:dyDescent="0.25">
      <c r="A10373" t="s">
        <v>63</v>
      </c>
      <c r="B10373" t="s">
        <v>18392</v>
      </c>
      <c r="C10373">
        <v>11245</v>
      </c>
      <c r="D10373" t="s">
        <v>18369</v>
      </c>
      <c r="E10373">
        <v>8</v>
      </c>
      <c r="F10373">
        <v>5</v>
      </c>
      <c r="G10373" s="1">
        <v>43343.666658715279</v>
      </c>
    </row>
    <row r="10374" spans="1:7" x14ac:dyDescent="0.25">
      <c r="A10374" t="s">
        <v>63</v>
      </c>
      <c r="B10374" t="s">
        <v>18405</v>
      </c>
      <c r="C10374">
        <v>12296</v>
      </c>
      <c r="D10374" t="s">
        <v>18369</v>
      </c>
      <c r="E10374">
        <v>8</v>
      </c>
      <c r="F10374">
        <v>1</v>
      </c>
      <c r="G10374" s="1">
        <v>43343.666657488429</v>
      </c>
    </row>
    <row r="10375" spans="1:7" x14ac:dyDescent="0.25">
      <c r="A10375" t="s">
        <v>63</v>
      </c>
      <c r="B10375" t="s">
        <v>18412</v>
      </c>
      <c r="C10375">
        <v>4970</v>
      </c>
      <c r="D10375" t="s">
        <v>18369</v>
      </c>
      <c r="E10375">
        <v>8</v>
      </c>
      <c r="F10375">
        <v>3</v>
      </c>
      <c r="G10375" s="1">
        <v>43343.666657986112</v>
      </c>
    </row>
    <row r="10376" spans="1:7" x14ac:dyDescent="0.25">
      <c r="A10376" t="s">
        <v>63</v>
      </c>
      <c r="B10376" t="s">
        <v>18413</v>
      </c>
      <c r="C10376">
        <v>2332</v>
      </c>
      <c r="D10376" t="s">
        <v>18369</v>
      </c>
      <c r="E10376">
        <v>8</v>
      </c>
      <c r="F10376">
        <v>4</v>
      </c>
      <c r="G10376" s="1">
        <v>43343.666658182869</v>
      </c>
    </row>
    <row r="10377" spans="1:7" x14ac:dyDescent="0.25">
      <c r="A10377" t="s">
        <v>63</v>
      </c>
      <c r="B10377" t="s">
        <v>18443</v>
      </c>
      <c r="C10377">
        <v>2080</v>
      </c>
      <c r="D10377" t="s">
        <v>18369</v>
      </c>
      <c r="E10377">
        <v>8</v>
      </c>
      <c r="F10377">
        <v>9</v>
      </c>
      <c r="G10377" s="1">
        <v>43343.666659803239</v>
      </c>
    </row>
    <row r="10378" spans="1:7" x14ac:dyDescent="0.25">
      <c r="A10378" t="s">
        <v>63</v>
      </c>
      <c r="B10378" t="s">
        <v>18444</v>
      </c>
      <c r="C10378">
        <v>2287</v>
      </c>
      <c r="D10378" t="s">
        <v>18369</v>
      </c>
      <c r="E10378">
        <v>8</v>
      </c>
      <c r="F10378">
        <v>8</v>
      </c>
      <c r="G10378" s="1">
        <v>43343.666659606482</v>
      </c>
    </row>
    <row r="10379" spans="1:7" x14ac:dyDescent="0.25">
      <c r="A10379" t="s">
        <v>63</v>
      </c>
      <c r="B10379" t="s">
        <v>18445</v>
      </c>
      <c r="C10379">
        <v>1656</v>
      </c>
      <c r="D10379" t="s">
        <v>18369</v>
      </c>
      <c r="E10379">
        <v>8</v>
      </c>
      <c r="F10379">
        <v>7</v>
      </c>
      <c r="G10379" s="1">
        <v>43343.666659456016</v>
      </c>
    </row>
    <row r="10380" spans="1:7" x14ac:dyDescent="0.25">
      <c r="A10380" t="s">
        <v>63</v>
      </c>
      <c r="B10380" t="s">
        <v>18331</v>
      </c>
      <c r="C10380">
        <v>1960</v>
      </c>
      <c r="D10380" t="s">
        <v>18332</v>
      </c>
      <c r="E10380">
        <v>9</v>
      </c>
      <c r="F10380">
        <v>3</v>
      </c>
      <c r="G10380" s="1">
        <v>43343.667197256946</v>
      </c>
    </row>
    <row r="10381" spans="1:7" x14ac:dyDescent="0.25">
      <c r="A10381" t="s">
        <v>63</v>
      </c>
      <c r="B10381" t="s">
        <v>18333</v>
      </c>
      <c r="C10381">
        <v>2886</v>
      </c>
      <c r="D10381" t="s">
        <v>18332</v>
      </c>
      <c r="E10381">
        <v>9</v>
      </c>
      <c r="F10381">
        <v>2</v>
      </c>
      <c r="G10381" s="1">
        <v>43343.667196678238</v>
      </c>
    </row>
    <row r="10382" spans="1:7" x14ac:dyDescent="0.25">
      <c r="A10382" t="s">
        <v>63</v>
      </c>
      <c r="B10382" t="s">
        <v>18334</v>
      </c>
      <c r="C10382">
        <v>3639</v>
      </c>
      <c r="D10382" t="s">
        <v>18332</v>
      </c>
      <c r="E10382">
        <v>9</v>
      </c>
      <c r="F10382">
        <v>4</v>
      </c>
      <c r="G10382" s="1">
        <v>43343.667197604169</v>
      </c>
    </row>
    <row r="10383" spans="1:7" x14ac:dyDescent="0.25">
      <c r="A10383" t="s">
        <v>63</v>
      </c>
      <c r="B10383" t="s">
        <v>18335</v>
      </c>
      <c r="C10383">
        <v>2026</v>
      </c>
      <c r="D10383" t="s">
        <v>18332</v>
      </c>
      <c r="E10383">
        <v>9</v>
      </c>
      <c r="F10383">
        <v>6</v>
      </c>
      <c r="G10383" s="1">
        <v>43343.667198298608</v>
      </c>
    </row>
    <row r="10384" spans="1:7" x14ac:dyDescent="0.25">
      <c r="A10384" t="s">
        <v>63</v>
      </c>
      <c r="B10384" t="s">
        <v>18336</v>
      </c>
      <c r="C10384">
        <v>3853</v>
      </c>
      <c r="D10384" t="s">
        <v>18332</v>
      </c>
      <c r="E10384">
        <v>9</v>
      </c>
      <c r="F10384">
        <v>5</v>
      </c>
      <c r="G10384" s="1">
        <v>43343.667197766204</v>
      </c>
    </row>
    <row r="10385" spans="1:7" x14ac:dyDescent="0.25">
      <c r="A10385" t="s">
        <v>63</v>
      </c>
      <c r="B10385" t="s">
        <v>18337</v>
      </c>
      <c r="C10385">
        <v>24172</v>
      </c>
      <c r="D10385" t="s">
        <v>18332</v>
      </c>
      <c r="E10385">
        <v>9</v>
      </c>
      <c r="F10385">
        <v>1</v>
      </c>
      <c r="G10385" s="1">
        <v>43343.667196493057</v>
      </c>
    </row>
    <row r="10386" spans="1:7" x14ac:dyDescent="0.25">
      <c r="A10386" t="s">
        <v>63</v>
      </c>
      <c r="B10386" t="s">
        <v>18342</v>
      </c>
      <c r="C10386">
        <v>1869</v>
      </c>
      <c r="D10386" t="s">
        <v>18332</v>
      </c>
      <c r="E10386">
        <v>9</v>
      </c>
      <c r="F10386">
        <v>10</v>
      </c>
      <c r="G10386" s="1">
        <v>43343.667199224539</v>
      </c>
    </row>
    <row r="10387" spans="1:7" x14ac:dyDescent="0.25">
      <c r="A10387" t="s">
        <v>63</v>
      </c>
      <c r="B10387" t="s">
        <v>18343</v>
      </c>
      <c r="C10387">
        <v>1940</v>
      </c>
      <c r="D10387" t="s">
        <v>18332</v>
      </c>
      <c r="E10387">
        <v>9</v>
      </c>
      <c r="F10387">
        <v>7</v>
      </c>
      <c r="G10387" s="1">
        <v>43343.667198495372</v>
      </c>
    </row>
    <row r="10388" spans="1:7" x14ac:dyDescent="0.25">
      <c r="A10388" t="s">
        <v>63</v>
      </c>
      <c r="B10388" t="s">
        <v>18346</v>
      </c>
      <c r="C10388">
        <v>1497</v>
      </c>
      <c r="D10388" t="s">
        <v>18332</v>
      </c>
      <c r="E10388">
        <v>9</v>
      </c>
      <c r="F10388">
        <v>9</v>
      </c>
      <c r="G10388" s="1">
        <v>43343.667198842595</v>
      </c>
    </row>
    <row r="10389" spans="1:7" x14ac:dyDescent="0.25">
      <c r="A10389" t="s">
        <v>63</v>
      </c>
      <c r="B10389" t="s">
        <v>18347</v>
      </c>
      <c r="C10389">
        <v>2462</v>
      </c>
      <c r="D10389" t="s">
        <v>18332</v>
      </c>
      <c r="E10389">
        <v>9</v>
      </c>
      <c r="F10389">
        <v>8</v>
      </c>
      <c r="G10389" s="1">
        <v>43343.667198692128</v>
      </c>
    </row>
    <row r="10390" spans="1:7" x14ac:dyDescent="0.25">
      <c r="A10390" t="s">
        <v>63</v>
      </c>
      <c r="B10390" t="s">
        <v>18364</v>
      </c>
      <c r="C10390">
        <v>5812</v>
      </c>
      <c r="D10390" t="s">
        <v>18365</v>
      </c>
      <c r="E10390">
        <v>10</v>
      </c>
      <c r="F10390">
        <v>14</v>
      </c>
      <c r="G10390" s="1">
        <v>43343.668183368056</v>
      </c>
    </row>
    <row r="10391" spans="1:7" x14ac:dyDescent="0.25">
      <c r="A10391" t="s">
        <v>63</v>
      </c>
      <c r="B10391" t="s">
        <v>18366</v>
      </c>
      <c r="C10391">
        <v>2094</v>
      </c>
      <c r="D10391" t="s">
        <v>18365</v>
      </c>
      <c r="E10391">
        <v>10</v>
      </c>
      <c r="F10391">
        <v>21</v>
      </c>
      <c r="G10391" s="1">
        <v>43343.668186111114</v>
      </c>
    </row>
    <row r="10392" spans="1:7" x14ac:dyDescent="0.25">
      <c r="A10392" t="s">
        <v>63</v>
      </c>
      <c r="B10392" t="s">
        <v>18367</v>
      </c>
      <c r="C10392">
        <v>1140</v>
      </c>
      <c r="D10392" t="s">
        <v>18365</v>
      </c>
      <c r="E10392">
        <v>10</v>
      </c>
      <c r="F10392">
        <v>20</v>
      </c>
      <c r="G10392" s="1">
        <v>43343.66818591435</v>
      </c>
    </row>
    <row r="10393" spans="1:7" x14ac:dyDescent="0.25">
      <c r="A10393" t="s">
        <v>63</v>
      </c>
      <c r="B10393" t="s">
        <v>18370</v>
      </c>
      <c r="C10393">
        <v>2456</v>
      </c>
      <c r="D10393" t="s">
        <v>18365</v>
      </c>
      <c r="E10393">
        <v>10</v>
      </c>
      <c r="F10393">
        <v>11</v>
      </c>
      <c r="G10393" s="1">
        <v>43343.668182488429</v>
      </c>
    </row>
    <row r="10394" spans="1:7" x14ac:dyDescent="0.25">
      <c r="A10394" t="s">
        <v>63</v>
      </c>
      <c r="B10394" t="s">
        <v>18371</v>
      </c>
      <c r="C10394">
        <v>2846</v>
      </c>
      <c r="D10394" t="s">
        <v>18365</v>
      </c>
      <c r="E10394">
        <v>10</v>
      </c>
      <c r="F10394">
        <v>5</v>
      </c>
      <c r="G10394" s="1">
        <v>43343.668181018518</v>
      </c>
    </row>
    <row r="10395" spans="1:7" x14ac:dyDescent="0.25">
      <c r="A10395" t="s">
        <v>63</v>
      </c>
      <c r="B10395" t="s">
        <v>18372</v>
      </c>
      <c r="C10395">
        <v>1954</v>
      </c>
      <c r="D10395" t="s">
        <v>18365</v>
      </c>
      <c r="E10395">
        <v>10</v>
      </c>
      <c r="F10395">
        <v>10</v>
      </c>
      <c r="G10395" s="1">
        <v>43343.668182291665</v>
      </c>
    </row>
    <row r="10396" spans="1:7" x14ac:dyDescent="0.25">
      <c r="A10396" t="s">
        <v>63</v>
      </c>
      <c r="B10396" t="s">
        <v>18373</v>
      </c>
      <c r="C10396">
        <v>10195</v>
      </c>
      <c r="D10396" t="s">
        <v>18365</v>
      </c>
      <c r="E10396">
        <v>10</v>
      </c>
      <c r="F10396">
        <v>6</v>
      </c>
      <c r="G10396" s="1">
        <v>43343.668181400462</v>
      </c>
    </row>
    <row r="10397" spans="1:7" x14ac:dyDescent="0.25">
      <c r="A10397" t="s">
        <v>63</v>
      </c>
      <c r="B10397" t="s">
        <v>18374</v>
      </c>
      <c r="C10397">
        <v>2745</v>
      </c>
      <c r="D10397" t="s">
        <v>18365</v>
      </c>
      <c r="E10397">
        <v>10</v>
      </c>
      <c r="F10397">
        <v>9</v>
      </c>
      <c r="G10397" s="1">
        <v>43343.668181944442</v>
      </c>
    </row>
    <row r="10398" spans="1:7" x14ac:dyDescent="0.25">
      <c r="A10398" t="s">
        <v>63</v>
      </c>
      <c r="B10398" t="s">
        <v>18375</v>
      </c>
      <c r="C10398">
        <v>7016</v>
      </c>
      <c r="D10398" t="s">
        <v>18365</v>
      </c>
      <c r="E10398">
        <v>10</v>
      </c>
      <c r="F10398">
        <v>7</v>
      </c>
      <c r="G10398" s="1">
        <v>43343.668181562498</v>
      </c>
    </row>
    <row r="10399" spans="1:7" x14ac:dyDescent="0.25">
      <c r="A10399" t="s">
        <v>63</v>
      </c>
      <c r="B10399" t="s">
        <v>18376</v>
      </c>
      <c r="C10399">
        <v>1894</v>
      </c>
      <c r="D10399" t="s">
        <v>18365</v>
      </c>
      <c r="E10399">
        <v>10</v>
      </c>
      <c r="F10399">
        <v>8</v>
      </c>
      <c r="G10399" s="1">
        <v>43343.668181747686</v>
      </c>
    </row>
    <row r="10400" spans="1:7" x14ac:dyDescent="0.25">
      <c r="A10400" t="s">
        <v>63</v>
      </c>
      <c r="B10400" t="s">
        <v>18377</v>
      </c>
      <c r="C10400">
        <v>1939</v>
      </c>
      <c r="D10400" t="s">
        <v>18365</v>
      </c>
      <c r="E10400">
        <v>10</v>
      </c>
      <c r="F10400">
        <v>12</v>
      </c>
      <c r="G10400" s="1">
        <v>43343.668182638889</v>
      </c>
    </row>
    <row r="10401" spans="1:7" x14ac:dyDescent="0.25">
      <c r="A10401" t="s">
        <v>63</v>
      </c>
      <c r="B10401" t="s">
        <v>18378</v>
      </c>
      <c r="C10401">
        <v>14873</v>
      </c>
      <c r="D10401" t="s">
        <v>18365</v>
      </c>
      <c r="E10401">
        <v>10</v>
      </c>
      <c r="F10401">
        <v>1</v>
      </c>
      <c r="G10401" s="1">
        <v>43343.668180324072</v>
      </c>
    </row>
    <row r="10402" spans="1:7" x14ac:dyDescent="0.25">
      <c r="A10402" t="s">
        <v>63</v>
      </c>
      <c r="B10402" t="s">
        <v>18379</v>
      </c>
      <c r="C10402">
        <v>3267</v>
      </c>
      <c r="D10402" t="s">
        <v>18365</v>
      </c>
      <c r="E10402">
        <v>10</v>
      </c>
      <c r="F10402">
        <v>2</v>
      </c>
      <c r="G10402" s="1">
        <v>43343.668180474539</v>
      </c>
    </row>
    <row r="10403" spans="1:7" x14ac:dyDescent="0.25">
      <c r="A10403" t="s">
        <v>63</v>
      </c>
      <c r="B10403" t="s">
        <v>18380</v>
      </c>
      <c r="C10403">
        <v>1536</v>
      </c>
      <c r="D10403" t="s">
        <v>18365</v>
      </c>
      <c r="E10403">
        <v>10</v>
      </c>
      <c r="F10403">
        <v>3</v>
      </c>
      <c r="G10403" s="1">
        <v>43343.668180671295</v>
      </c>
    </row>
    <row r="10404" spans="1:7" x14ac:dyDescent="0.25">
      <c r="A10404" t="s">
        <v>63</v>
      </c>
      <c r="B10404" t="s">
        <v>18381</v>
      </c>
      <c r="C10404">
        <v>2097</v>
      </c>
      <c r="D10404" t="s">
        <v>18365</v>
      </c>
      <c r="E10404">
        <v>10</v>
      </c>
      <c r="F10404">
        <v>4</v>
      </c>
      <c r="G10404" s="1">
        <v>43343.668180868059</v>
      </c>
    </row>
    <row r="10405" spans="1:7" x14ac:dyDescent="0.25">
      <c r="A10405" t="s">
        <v>63</v>
      </c>
      <c r="B10405" t="s">
        <v>18382</v>
      </c>
      <c r="C10405">
        <v>4021</v>
      </c>
      <c r="D10405" t="s">
        <v>18365</v>
      </c>
      <c r="E10405">
        <v>10</v>
      </c>
      <c r="F10405">
        <v>13</v>
      </c>
      <c r="G10405" s="1">
        <v>43343.668183020833</v>
      </c>
    </row>
    <row r="10406" spans="1:7" x14ac:dyDescent="0.25">
      <c r="A10406" t="s">
        <v>63</v>
      </c>
      <c r="B10406" t="s">
        <v>18383</v>
      </c>
      <c r="C10406">
        <v>9905</v>
      </c>
      <c r="D10406" t="s">
        <v>18365</v>
      </c>
      <c r="E10406">
        <v>10</v>
      </c>
      <c r="F10406">
        <v>15</v>
      </c>
      <c r="G10406" s="1">
        <v>43343.668183912036</v>
      </c>
    </row>
    <row r="10407" spans="1:7" x14ac:dyDescent="0.25">
      <c r="A10407" t="s">
        <v>63</v>
      </c>
      <c r="B10407" t="s">
        <v>18384</v>
      </c>
      <c r="C10407">
        <v>2719</v>
      </c>
      <c r="D10407" t="s">
        <v>18365</v>
      </c>
      <c r="E10407">
        <v>10</v>
      </c>
      <c r="F10407">
        <v>19</v>
      </c>
      <c r="G10407" s="1">
        <v>43343.668185381946</v>
      </c>
    </row>
    <row r="10408" spans="1:7" x14ac:dyDescent="0.25">
      <c r="A10408" t="s">
        <v>63</v>
      </c>
      <c r="B10408" t="s">
        <v>18387</v>
      </c>
      <c r="C10408">
        <v>1489</v>
      </c>
      <c r="D10408" t="s">
        <v>18365</v>
      </c>
      <c r="E10408">
        <v>10</v>
      </c>
      <c r="F10408">
        <v>18</v>
      </c>
      <c r="G10408" s="1">
        <v>43343.668184641203</v>
      </c>
    </row>
    <row r="10409" spans="1:7" x14ac:dyDescent="0.25">
      <c r="A10409" t="s">
        <v>63</v>
      </c>
      <c r="B10409" t="s">
        <v>18388</v>
      </c>
      <c r="C10409">
        <v>1468</v>
      </c>
      <c r="D10409" t="s">
        <v>18365</v>
      </c>
      <c r="E10409">
        <v>10</v>
      </c>
      <c r="F10409">
        <v>16</v>
      </c>
      <c r="G10409" s="1">
        <v>43343.668184108799</v>
      </c>
    </row>
    <row r="10410" spans="1:7" x14ac:dyDescent="0.25">
      <c r="A10410" t="s">
        <v>63</v>
      </c>
      <c r="B10410" t="s">
        <v>18389</v>
      </c>
      <c r="C10410">
        <v>2880</v>
      </c>
      <c r="D10410" t="s">
        <v>18365</v>
      </c>
      <c r="E10410">
        <v>10</v>
      </c>
      <c r="F10410">
        <v>17</v>
      </c>
      <c r="G10410" s="1">
        <v>43343.668184456015</v>
      </c>
    </row>
    <row r="10411" spans="1:7" x14ac:dyDescent="0.25">
      <c r="A10411" t="s">
        <v>63</v>
      </c>
      <c r="B10411" t="s">
        <v>18414</v>
      </c>
      <c r="C10411">
        <v>2240</v>
      </c>
      <c r="D10411" t="s">
        <v>18415</v>
      </c>
      <c r="E10411">
        <v>11</v>
      </c>
      <c r="F10411">
        <v>4</v>
      </c>
      <c r="G10411" s="1">
        <v>43343.669045104165</v>
      </c>
    </row>
    <row r="10412" spans="1:7" x14ac:dyDescent="0.25">
      <c r="A10412" t="s">
        <v>63</v>
      </c>
      <c r="B10412" t="s">
        <v>18416</v>
      </c>
      <c r="C10412">
        <v>7367</v>
      </c>
      <c r="D10412" t="s">
        <v>18415</v>
      </c>
      <c r="E10412">
        <v>11</v>
      </c>
      <c r="F10412">
        <v>5</v>
      </c>
      <c r="G10412" s="1">
        <v>43343.669045254632</v>
      </c>
    </row>
    <row r="10413" spans="1:7" x14ac:dyDescent="0.25">
      <c r="A10413" t="s">
        <v>63</v>
      </c>
      <c r="B10413" t="s">
        <v>18417</v>
      </c>
      <c r="C10413">
        <v>1566</v>
      </c>
      <c r="D10413" t="s">
        <v>18415</v>
      </c>
      <c r="E10413">
        <v>11</v>
      </c>
      <c r="F10413">
        <v>10</v>
      </c>
      <c r="G10413" s="1">
        <v>43343.669046527779</v>
      </c>
    </row>
    <row r="10414" spans="1:7" x14ac:dyDescent="0.25">
      <c r="A10414" t="s">
        <v>63</v>
      </c>
      <c r="B10414" t="s">
        <v>18418</v>
      </c>
      <c r="C10414">
        <v>1409</v>
      </c>
      <c r="D10414" t="s">
        <v>18415</v>
      </c>
      <c r="E10414">
        <v>11</v>
      </c>
      <c r="F10414">
        <v>9</v>
      </c>
      <c r="G10414" s="1">
        <v>43343.669046180556</v>
      </c>
    </row>
    <row r="10415" spans="1:7" x14ac:dyDescent="0.25">
      <c r="A10415" t="s">
        <v>63</v>
      </c>
      <c r="B10415" t="s">
        <v>18419</v>
      </c>
      <c r="C10415">
        <v>4134</v>
      </c>
      <c r="D10415" t="s">
        <v>18415</v>
      </c>
      <c r="E10415">
        <v>11</v>
      </c>
      <c r="F10415">
        <v>11</v>
      </c>
      <c r="G10415" s="1">
        <v>43343.669046724535</v>
      </c>
    </row>
    <row r="10416" spans="1:7" x14ac:dyDescent="0.25">
      <c r="A10416" t="s">
        <v>63</v>
      </c>
      <c r="B10416" t="s">
        <v>18420</v>
      </c>
      <c r="C10416">
        <v>1492</v>
      </c>
      <c r="D10416" t="s">
        <v>18415</v>
      </c>
      <c r="E10416">
        <v>11</v>
      </c>
      <c r="F10416">
        <v>8</v>
      </c>
      <c r="G10416" s="1">
        <v>43343.669045983799</v>
      </c>
    </row>
    <row r="10417" spans="1:7" x14ac:dyDescent="0.25">
      <c r="A10417" t="s">
        <v>63</v>
      </c>
      <c r="B10417" t="s">
        <v>18421</v>
      </c>
      <c r="C10417">
        <v>4074</v>
      </c>
      <c r="D10417" t="s">
        <v>18415</v>
      </c>
      <c r="E10417">
        <v>11</v>
      </c>
      <c r="F10417">
        <v>7</v>
      </c>
      <c r="G10417" s="1">
        <v>43343.669045636576</v>
      </c>
    </row>
    <row r="10418" spans="1:7" x14ac:dyDescent="0.25">
      <c r="A10418" t="s">
        <v>63</v>
      </c>
      <c r="B10418" t="s">
        <v>18422</v>
      </c>
      <c r="C10418">
        <v>2001</v>
      </c>
      <c r="D10418" t="s">
        <v>18415</v>
      </c>
      <c r="E10418">
        <v>11</v>
      </c>
      <c r="F10418">
        <v>6</v>
      </c>
      <c r="G10418" s="1">
        <v>43343.669045451388</v>
      </c>
    </row>
    <row r="10419" spans="1:7" x14ac:dyDescent="0.25">
      <c r="A10419" t="s">
        <v>63</v>
      </c>
      <c r="B10419" t="s">
        <v>18423</v>
      </c>
      <c r="C10419">
        <v>1549</v>
      </c>
      <c r="D10419" t="s">
        <v>18415</v>
      </c>
      <c r="E10419">
        <v>11</v>
      </c>
      <c r="F10419">
        <v>3</v>
      </c>
      <c r="G10419" s="1">
        <v>43343.669044710645</v>
      </c>
    </row>
    <row r="10420" spans="1:7" x14ac:dyDescent="0.25">
      <c r="A10420" t="s">
        <v>63</v>
      </c>
      <c r="B10420" t="s">
        <v>18449</v>
      </c>
      <c r="C10420">
        <v>45610</v>
      </c>
      <c r="D10420" t="s">
        <v>18415</v>
      </c>
      <c r="E10420">
        <v>11</v>
      </c>
      <c r="F10420">
        <v>1</v>
      </c>
      <c r="G10420" s="1">
        <v>43343.669044363429</v>
      </c>
    </row>
    <row r="10421" spans="1:7" x14ac:dyDescent="0.25">
      <c r="A10421" t="s">
        <v>63</v>
      </c>
      <c r="B10421" t="s">
        <v>18458</v>
      </c>
      <c r="C10421">
        <v>2991</v>
      </c>
      <c r="D10421" t="s">
        <v>18415</v>
      </c>
      <c r="E10421">
        <v>11</v>
      </c>
      <c r="F10421">
        <v>2</v>
      </c>
      <c r="G10421" s="1">
        <v>43343.669044525464</v>
      </c>
    </row>
    <row r="10422" spans="1:7" x14ac:dyDescent="0.25">
      <c r="A10422" t="s">
        <v>63</v>
      </c>
      <c r="B10422" t="s">
        <v>18340</v>
      </c>
      <c r="C10422">
        <v>2088</v>
      </c>
      <c r="D10422" t="s">
        <v>18341</v>
      </c>
      <c r="E10422">
        <v>12</v>
      </c>
      <c r="F10422">
        <v>9</v>
      </c>
      <c r="G10422" s="1">
        <v>43343.670019131947</v>
      </c>
    </row>
    <row r="10423" spans="1:7" x14ac:dyDescent="0.25">
      <c r="A10423" t="s">
        <v>63</v>
      </c>
      <c r="B10423" t="s">
        <v>18431</v>
      </c>
      <c r="C10423">
        <v>2299</v>
      </c>
      <c r="D10423" t="s">
        <v>18341</v>
      </c>
      <c r="E10423">
        <v>12</v>
      </c>
      <c r="F10423">
        <v>10</v>
      </c>
      <c r="G10423" s="1">
        <v>43343.670019293982</v>
      </c>
    </row>
    <row r="10424" spans="1:7" x14ac:dyDescent="0.25">
      <c r="A10424" t="s">
        <v>63</v>
      </c>
      <c r="B10424" t="s">
        <v>18432</v>
      </c>
      <c r="C10424">
        <v>1727</v>
      </c>
      <c r="D10424" t="s">
        <v>18341</v>
      </c>
      <c r="E10424">
        <v>12</v>
      </c>
      <c r="F10424">
        <v>11</v>
      </c>
      <c r="G10424" s="1">
        <v>43343.670019675927</v>
      </c>
    </row>
    <row r="10425" spans="1:7" x14ac:dyDescent="0.25">
      <c r="A10425" t="s">
        <v>63</v>
      </c>
      <c r="B10425" t="s">
        <v>18457</v>
      </c>
      <c r="C10425">
        <v>1777</v>
      </c>
      <c r="D10425" t="s">
        <v>18341</v>
      </c>
      <c r="E10425">
        <v>12</v>
      </c>
      <c r="F10425">
        <v>8</v>
      </c>
      <c r="G10425" s="1">
        <v>43343.670018599536</v>
      </c>
    </row>
    <row r="10426" spans="1:7" x14ac:dyDescent="0.25">
      <c r="A10426" t="s">
        <v>63</v>
      </c>
      <c r="B10426" t="s">
        <v>18461</v>
      </c>
      <c r="C10426">
        <v>2324</v>
      </c>
      <c r="D10426" t="s">
        <v>18341</v>
      </c>
      <c r="E10426">
        <v>12</v>
      </c>
      <c r="F10426">
        <v>7</v>
      </c>
      <c r="G10426" s="1">
        <v>43343.67001840278</v>
      </c>
    </row>
    <row r="10427" spans="1:7" x14ac:dyDescent="0.25">
      <c r="A10427" t="s">
        <v>63</v>
      </c>
      <c r="B10427" t="s">
        <v>18462</v>
      </c>
      <c r="C10427">
        <v>2842</v>
      </c>
      <c r="D10427" t="s">
        <v>18341</v>
      </c>
      <c r="E10427">
        <v>12</v>
      </c>
      <c r="F10427">
        <v>3</v>
      </c>
      <c r="G10427" s="1">
        <v>43343.670017129632</v>
      </c>
    </row>
    <row r="10428" spans="1:7" x14ac:dyDescent="0.25">
      <c r="A10428" t="s">
        <v>63</v>
      </c>
      <c r="B10428" t="s">
        <v>18463</v>
      </c>
      <c r="C10428">
        <v>8562</v>
      </c>
      <c r="D10428" t="s">
        <v>18341</v>
      </c>
      <c r="E10428">
        <v>12</v>
      </c>
      <c r="F10428">
        <v>5</v>
      </c>
      <c r="G10428" s="1">
        <v>43343.6700178588</v>
      </c>
    </row>
    <row r="10429" spans="1:7" x14ac:dyDescent="0.25">
      <c r="A10429" t="s">
        <v>63</v>
      </c>
      <c r="B10429" t="s">
        <v>18464</v>
      </c>
      <c r="C10429">
        <v>1955</v>
      </c>
      <c r="D10429" t="s">
        <v>18341</v>
      </c>
      <c r="E10429">
        <v>12</v>
      </c>
      <c r="F10429">
        <v>6</v>
      </c>
      <c r="G10429" s="1">
        <v>43343.670018055556</v>
      </c>
    </row>
    <row r="10430" spans="1:7" x14ac:dyDescent="0.25">
      <c r="A10430" t="s">
        <v>63</v>
      </c>
      <c r="B10430" t="s">
        <v>18465</v>
      </c>
      <c r="C10430">
        <v>5607</v>
      </c>
      <c r="D10430" t="s">
        <v>18341</v>
      </c>
      <c r="E10430">
        <v>12</v>
      </c>
      <c r="F10430">
        <v>4</v>
      </c>
      <c r="G10430" s="1">
        <v>43343.670017511577</v>
      </c>
    </row>
    <row r="10431" spans="1:7" x14ac:dyDescent="0.25">
      <c r="A10431" t="s">
        <v>63</v>
      </c>
      <c r="B10431" t="s">
        <v>18466</v>
      </c>
      <c r="C10431">
        <v>48499</v>
      </c>
      <c r="D10431" t="s">
        <v>18341</v>
      </c>
      <c r="E10431">
        <v>12</v>
      </c>
      <c r="F10431">
        <v>1</v>
      </c>
      <c r="G10431" s="1">
        <v>43343.670016400465</v>
      </c>
    </row>
    <row r="10432" spans="1:7" x14ac:dyDescent="0.25">
      <c r="A10432" t="s">
        <v>63</v>
      </c>
      <c r="B10432" t="s">
        <v>18467</v>
      </c>
      <c r="C10432">
        <v>5894</v>
      </c>
      <c r="D10432" t="s">
        <v>18341</v>
      </c>
      <c r="E10432">
        <v>12</v>
      </c>
      <c r="F10432">
        <v>2</v>
      </c>
      <c r="G10432" s="1">
        <v>43343.670016782409</v>
      </c>
    </row>
    <row r="10433" spans="1:7" x14ac:dyDescent="0.25">
      <c r="A10433" t="s">
        <v>63</v>
      </c>
      <c r="B10433" t="s">
        <v>18324</v>
      </c>
      <c r="C10433">
        <v>1511</v>
      </c>
      <c r="D10433" t="s">
        <v>18325</v>
      </c>
      <c r="E10433">
        <v>13</v>
      </c>
      <c r="F10433">
        <v>18</v>
      </c>
      <c r="G10433" s="1">
        <v>43343.671670798612</v>
      </c>
    </row>
    <row r="10434" spans="1:7" x14ac:dyDescent="0.25">
      <c r="A10434" t="s">
        <v>63</v>
      </c>
      <c r="B10434" t="s">
        <v>18326</v>
      </c>
      <c r="C10434">
        <v>1866</v>
      </c>
      <c r="D10434" t="s">
        <v>18325</v>
      </c>
      <c r="E10434">
        <v>13</v>
      </c>
      <c r="F10434">
        <v>20</v>
      </c>
      <c r="G10434" s="1">
        <v>43343.671671331016</v>
      </c>
    </row>
    <row r="10435" spans="1:7" x14ac:dyDescent="0.25">
      <c r="A10435" t="s">
        <v>63</v>
      </c>
      <c r="B10435" t="s">
        <v>18327</v>
      </c>
      <c r="C10435">
        <v>1368</v>
      </c>
      <c r="D10435" t="s">
        <v>18325</v>
      </c>
      <c r="E10435">
        <v>13</v>
      </c>
      <c r="F10435">
        <v>21</v>
      </c>
      <c r="G10435" s="1">
        <v>43343.671671493059</v>
      </c>
    </row>
    <row r="10436" spans="1:7" x14ac:dyDescent="0.25">
      <c r="A10436" t="s">
        <v>63</v>
      </c>
      <c r="B10436" t="s">
        <v>18328</v>
      </c>
      <c r="C10436">
        <v>3387</v>
      </c>
      <c r="D10436" t="s">
        <v>18325</v>
      </c>
      <c r="E10436">
        <v>13</v>
      </c>
      <c r="F10436">
        <v>19</v>
      </c>
      <c r="G10436" s="1">
        <v>43343.671671145836</v>
      </c>
    </row>
    <row r="10437" spans="1:7" x14ac:dyDescent="0.25">
      <c r="A10437" t="s">
        <v>63</v>
      </c>
      <c r="B10437" t="s">
        <v>18393</v>
      </c>
      <c r="C10437">
        <v>4990</v>
      </c>
      <c r="D10437" t="s">
        <v>18325</v>
      </c>
      <c r="E10437">
        <v>13</v>
      </c>
      <c r="F10437">
        <v>2</v>
      </c>
      <c r="G10437" s="1">
        <v>43343.671664814814</v>
      </c>
    </row>
    <row r="10438" spans="1:7" x14ac:dyDescent="0.25">
      <c r="A10438" t="s">
        <v>63</v>
      </c>
      <c r="B10438" t="s">
        <v>18394</v>
      </c>
      <c r="C10438">
        <v>4749</v>
      </c>
      <c r="D10438" t="s">
        <v>18325</v>
      </c>
      <c r="E10438">
        <v>13</v>
      </c>
      <c r="F10438">
        <v>8</v>
      </c>
      <c r="G10438" s="1">
        <v>43343.671666782408</v>
      </c>
    </row>
    <row r="10439" spans="1:7" x14ac:dyDescent="0.25">
      <c r="A10439" t="s">
        <v>63</v>
      </c>
      <c r="B10439" t="s">
        <v>18397</v>
      </c>
      <c r="C10439">
        <v>2988</v>
      </c>
      <c r="D10439" t="s">
        <v>18325</v>
      </c>
      <c r="E10439">
        <v>13</v>
      </c>
      <c r="F10439">
        <v>5</v>
      </c>
      <c r="G10439" s="1">
        <v>43343.671665706017</v>
      </c>
    </row>
    <row r="10440" spans="1:7" x14ac:dyDescent="0.25">
      <c r="A10440" t="s">
        <v>63</v>
      </c>
      <c r="B10440" t="s">
        <v>18398</v>
      </c>
      <c r="C10440">
        <v>2120</v>
      </c>
      <c r="D10440" t="s">
        <v>18325</v>
      </c>
      <c r="E10440">
        <v>13</v>
      </c>
      <c r="F10440">
        <v>4</v>
      </c>
      <c r="G10440" s="1">
        <v>43343.671665358794</v>
      </c>
    </row>
    <row r="10441" spans="1:7" x14ac:dyDescent="0.25">
      <c r="A10441" t="s">
        <v>63</v>
      </c>
      <c r="B10441" t="s">
        <v>18399</v>
      </c>
      <c r="C10441">
        <v>5358</v>
      </c>
      <c r="D10441" t="s">
        <v>18325</v>
      </c>
      <c r="E10441">
        <v>13</v>
      </c>
      <c r="F10441">
        <v>6</v>
      </c>
      <c r="G10441" s="1">
        <v>43343.671666087961</v>
      </c>
    </row>
    <row r="10442" spans="1:7" x14ac:dyDescent="0.25">
      <c r="A10442" t="s">
        <v>63</v>
      </c>
      <c r="B10442" t="s">
        <v>18400</v>
      </c>
      <c r="C10442">
        <v>4686</v>
      </c>
      <c r="D10442" t="s">
        <v>18325</v>
      </c>
      <c r="E10442">
        <v>13</v>
      </c>
      <c r="F10442">
        <v>3</v>
      </c>
      <c r="G10442" s="1">
        <v>43343.671665162037</v>
      </c>
    </row>
    <row r="10443" spans="1:7" x14ac:dyDescent="0.25">
      <c r="A10443" t="s">
        <v>63</v>
      </c>
      <c r="B10443" t="s">
        <v>18401</v>
      </c>
      <c r="C10443">
        <v>9787</v>
      </c>
      <c r="D10443" t="s">
        <v>18325</v>
      </c>
      <c r="E10443">
        <v>13</v>
      </c>
      <c r="F10443">
        <v>7</v>
      </c>
      <c r="G10443" s="1">
        <v>43343.671666238428</v>
      </c>
    </row>
    <row r="10444" spans="1:7" x14ac:dyDescent="0.25">
      <c r="A10444" t="s">
        <v>63</v>
      </c>
      <c r="B10444" t="s">
        <v>18406</v>
      </c>
      <c r="C10444">
        <v>46371</v>
      </c>
      <c r="D10444" t="s">
        <v>18325</v>
      </c>
      <c r="E10444">
        <v>13</v>
      </c>
      <c r="F10444">
        <v>1</v>
      </c>
      <c r="G10444" s="1">
        <v>43343.671664618058</v>
      </c>
    </row>
    <row r="10445" spans="1:7" x14ac:dyDescent="0.25">
      <c r="A10445" t="s">
        <v>63</v>
      </c>
      <c r="B10445" t="s">
        <v>18407</v>
      </c>
      <c r="C10445">
        <v>2653</v>
      </c>
      <c r="D10445" t="s">
        <v>18325</v>
      </c>
      <c r="E10445">
        <v>13</v>
      </c>
      <c r="F10445">
        <v>10</v>
      </c>
      <c r="G10445" s="1">
        <v>43343.671668437499</v>
      </c>
    </row>
    <row r="10446" spans="1:7" x14ac:dyDescent="0.25">
      <c r="A10446" t="s">
        <v>63</v>
      </c>
      <c r="B10446" t="s">
        <v>18408</v>
      </c>
      <c r="C10446">
        <v>2795</v>
      </c>
      <c r="D10446" t="s">
        <v>18325</v>
      </c>
      <c r="E10446">
        <v>13</v>
      </c>
      <c r="F10446">
        <v>9</v>
      </c>
      <c r="G10446" s="1">
        <v>43343.671668252318</v>
      </c>
    </row>
    <row r="10447" spans="1:7" x14ac:dyDescent="0.25">
      <c r="A10447" t="s">
        <v>63</v>
      </c>
      <c r="B10447" t="s">
        <v>18408</v>
      </c>
      <c r="C10447">
        <v>2445</v>
      </c>
      <c r="D10447" t="s">
        <v>18325</v>
      </c>
      <c r="E10447">
        <v>13</v>
      </c>
      <c r="F10447">
        <v>11</v>
      </c>
      <c r="G10447" s="1">
        <v>43343.671668784722</v>
      </c>
    </row>
    <row r="10448" spans="1:7" x14ac:dyDescent="0.25">
      <c r="A10448" t="s">
        <v>63</v>
      </c>
      <c r="B10448" t="s">
        <v>18438</v>
      </c>
      <c r="C10448">
        <v>1565</v>
      </c>
      <c r="D10448" t="s">
        <v>18325</v>
      </c>
      <c r="E10448">
        <v>13</v>
      </c>
      <c r="F10448">
        <v>17</v>
      </c>
      <c r="G10448" s="1">
        <v>43343.671670601849</v>
      </c>
    </row>
    <row r="10449" spans="1:7" x14ac:dyDescent="0.25">
      <c r="A10449" t="s">
        <v>63</v>
      </c>
      <c r="B10449" t="s">
        <v>18439</v>
      </c>
      <c r="C10449">
        <v>31483</v>
      </c>
      <c r="D10449" t="s">
        <v>18325</v>
      </c>
      <c r="E10449">
        <v>13</v>
      </c>
      <c r="F10449">
        <v>12</v>
      </c>
      <c r="G10449" s="1">
        <v>43343.671668981478</v>
      </c>
    </row>
    <row r="10450" spans="1:7" x14ac:dyDescent="0.25">
      <c r="A10450" t="s">
        <v>63</v>
      </c>
      <c r="B10450" t="s">
        <v>18455</v>
      </c>
      <c r="C10450">
        <v>4384</v>
      </c>
      <c r="D10450" t="s">
        <v>18325</v>
      </c>
      <c r="E10450">
        <v>13</v>
      </c>
      <c r="F10450">
        <v>14</v>
      </c>
      <c r="G10450" s="1">
        <v>43343.671669525465</v>
      </c>
    </row>
    <row r="10451" spans="1:7" x14ac:dyDescent="0.25">
      <c r="A10451" t="s">
        <v>63</v>
      </c>
      <c r="B10451" t="s">
        <v>18456</v>
      </c>
      <c r="C10451">
        <v>1676</v>
      </c>
      <c r="D10451" t="s">
        <v>18325</v>
      </c>
      <c r="E10451">
        <v>13</v>
      </c>
      <c r="F10451">
        <v>15</v>
      </c>
      <c r="G10451" s="1">
        <v>43343.671669675925</v>
      </c>
    </row>
    <row r="10452" spans="1:7" x14ac:dyDescent="0.25">
      <c r="A10452" t="s">
        <v>63</v>
      </c>
      <c r="B10452" t="s">
        <v>18459</v>
      </c>
      <c r="C10452">
        <v>3238</v>
      </c>
      <c r="D10452" t="s">
        <v>18325</v>
      </c>
      <c r="E10452">
        <v>13</v>
      </c>
      <c r="F10452">
        <v>16</v>
      </c>
      <c r="G10452" s="1">
        <v>43343.671670405092</v>
      </c>
    </row>
    <row r="10453" spans="1:7" x14ac:dyDescent="0.25">
      <c r="A10453" t="s">
        <v>63</v>
      </c>
      <c r="B10453" t="s">
        <v>18460</v>
      </c>
      <c r="C10453">
        <v>2173</v>
      </c>
      <c r="D10453" t="s">
        <v>18325</v>
      </c>
      <c r="E10453">
        <v>13</v>
      </c>
      <c r="F10453">
        <v>13</v>
      </c>
      <c r="G10453" s="1">
        <v>43343.671669131945</v>
      </c>
    </row>
    <row r="10454" spans="1:7" x14ac:dyDescent="0.25">
      <c r="A10454" t="s">
        <v>63</v>
      </c>
      <c r="B10454" t="s">
        <v>18344</v>
      </c>
      <c r="C10454">
        <v>3626</v>
      </c>
      <c r="D10454" t="s">
        <v>18345</v>
      </c>
      <c r="E10454">
        <v>14</v>
      </c>
      <c r="F10454">
        <v>9</v>
      </c>
      <c r="G10454" s="1">
        <v>43343.672359456017</v>
      </c>
    </row>
    <row r="10455" spans="1:7" x14ac:dyDescent="0.25">
      <c r="A10455" t="s">
        <v>63</v>
      </c>
      <c r="B10455" t="s">
        <v>18350</v>
      </c>
      <c r="C10455">
        <v>1682</v>
      </c>
      <c r="D10455" t="s">
        <v>18345</v>
      </c>
      <c r="E10455">
        <v>14</v>
      </c>
      <c r="F10455">
        <v>8</v>
      </c>
      <c r="G10455" s="1">
        <v>43343.672359293982</v>
      </c>
    </row>
    <row r="10456" spans="1:7" x14ac:dyDescent="0.25">
      <c r="A10456" t="s">
        <v>63</v>
      </c>
      <c r="B10456" t="s">
        <v>18351</v>
      </c>
      <c r="C10456">
        <v>16298</v>
      </c>
      <c r="D10456" t="s">
        <v>18345</v>
      </c>
      <c r="E10456">
        <v>14</v>
      </c>
      <c r="F10456">
        <v>1</v>
      </c>
      <c r="G10456" s="1">
        <v>43343.672356909723</v>
      </c>
    </row>
    <row r="10457" spans="1:7" x14ac:dyDescent="0.25">
      <c r="A10457" t="s">
        <v>63</v>
      </c>
      <c r="B10457" t="s">
        <v>18352</v>
      </c>
      <c r="C10457">
        <v>3161</v>
      </c>
      <c r="D10457" t="s">
        <v>18345</v>
      </c>
      <c r="E10457">
        <v>14</v>
      </c>
      <c r="F10457">
        <v>2</v>
      </c>
      <c r="G10457" s="1">
        <v>43343.672357094911</v>
      </c>
    </row>
    <row r="10458" spans="1:7" x14ac:dyDescent="0.25">
      <c r="A10458" t="s">
        <v>63</v>
      </c>
      <c r="B10458" t="s">
        <v>18353</v>
      </c>
      <c r="C10458">
        <v>16525</v>
      </c>
      <c r="D10458" t="s">
        <v>18345</v>
      </c>
      <c r="E10458">
        <v>14</v>
      </c>
      <c r="F10458">
        <v>7</v>
      </c>
      <c r="G10458" s="1">
        <v>43343.672359108794</v>
      </c>
    </row>
    <row r="10459" spans="1:7" x14ac:dyDescent="0.25">
      <c r="A10459" t="s">
        <v>63</v>
      </c>
      <c r="B10459" t="s">
        <v>18354</v>
      </c>
      <c r="C10459">
        <v>1672</v>
      </c>
      <c r="D10459" t="s">
        <v>18345</v>
      </c>
      <c r="E10459">
        <v>14</v>
      </c>
      <c r="F10459">
        <v>4</v>
      </c>
      <c r="G10459" s="1">
        <v>43343.672358020835</v>
      </c>
    </row>
    <row r="10460" spans="1:7" x14ac:dyDescent="0.25">
      <c r="A10460" t="s">
        <v>63</v>
      </c>
      <c r="B10460" t="s">
        <v>18355</v>
      </c>
      <c r="C10460">
        <v>2113</v>
      </c>
      <c r="D10460" t="s">
        <v>18345</v>
      </c>
      <c r="E10460">
        <v>14</v>
      </c>
      <c r="F10460">
        <v>3</v>
      </c>
      <c r="G10460" s="1">
        <v>43343.67235763889</v>
      </c>
    </row>
    <row r="10461" spans="1:7" x14ac:dyDescent="0.25">
      <c r="A10461" t="s">
        <v>63</v>
      </c>
      <c r="B10461" t="s">
        <v>18356</v>
      </c>
      <c r="C10461">
        <v>1455</v>
      </c>
      <c r="D10461" t="s">
        <v>18345</v>
      </c>
      <c r="E10461">
        <v>14</v>
      </c>
      <c r="F10461">
        <v>5</v>
      </c>
      <c r="G10461" s="1">
        <v>43343.672358564814</v>
      </c>
    </row>
    <row r="10462" spans="1:7" x14ac:dyDescent="0.25">
      <c r="A10462" t="s">
        <v>63</v>
      </c>
      <c r="B10462" t="s">
        <v>18357</v>
      </c>
      <c r="C10462">
        <v>1478</v>
      </c>
      <c r="D10462" t="s">
        <v>18345</v>
      </c>
      <c r="E10462">
        <v>14</v>
      </c>
      <c r="F10462">
        <v>6</v>
      </c>
      <c r="G10462" s="1">
        <v>43343.672358761571</v>
      </c>
    </row>
    <row r="10463" spans="1:7" x14ac:dyDescent="0.25">
      <c r="A10463" t="s">
        <v>63</v>
      </c>
      <c r="B10463" t="s">
        <v>18411</v>
      </c>
      <c r="C10463">
        <v>2964</v>
      </c>
      <c r="D10463" t="s">
        <v>18345</v>
      </c>
      <c r="E10463">
        <v>14</v>
      </c>
      <c r="F10463">
        <v>10</v>
      </c>
      <c r="G10463" s="1">
        <v>43343.672359641205</v>
      </c>
    </row>
    <row r="10464" spans="1:7" x14ac:dyDescent="0.25">
      <c r="A10464" t="s">
        <v>63</v>
      </c>
      <c r="B10464" t="s">
        <v>18433</v>
      </c>
      <c r="C10464">
        <v>1215</v>
      </c>
      <c r="D10464" t="s">
        <v>18345</v>
      </c>
      <c r="E10464">
        <v>14</v>
      </c>
      <c r="F10464">
        <v>13</v>
      </c>
      <c r="G10464" s="1">
        <v>43343.672360381941</v>
      </c>
    </row>
    <row r="10465" spans="1:7" x14ac:dyDescent="0.25">
      <c r="A10465" t="s">
        <v>63</v>
      </c>
      <c r="B10465" t="s">
        <v>18434</v>
      </c>
      <c r="C10465">
        <v>1364</v>
      </c>
      <c r="D10465" t="s">
        <v>18345</v>
      </c>
      <c r="E10465">
        <v>14</v>
      </c>
      <c r="F10465">
        <v>12</v>
      </c>
      <c r="G10465" s="1">
        <v>43343.672360185185</v>
      </c>
    </row>
    <row r="10466" spans="1:7" x14ac:dyDescent="0.25">
      <c r="A10466" t="s">
        <v>63</v>
      </c>
      <c r="B10466" t="s">
        <v>18435</v>
      </c>
      <c r="C10466">
        <v>1117</v>
      </c>
      <c r="D10466" t="s">
        <v>18345</v>
      </c>
      <c r="E10466">
        <v>14</v>
      </c>
      <c r="F10466">
        <v>14</v>
      </c>
      <c r="G10466" s="1">
        <v>43343.672361111108</v>
      </c>
    </row>
    <row r="10467" spans="1:7" x14ac:dyDescent="0.25">
      <c r="A10467" t="s">
        <v>63</v>
      </c>
      <c r="B10467" t="s">
        <v>18436</v>
      </c>
      <c r="C10467">
        <v>2952</v>
      </c>
      <c r="D10467" t="s">
        <v>18345</v>
      </c>
      <c r="E10467">
        <v>14</v>
      </c>
      <c r="F10467">
        <v>15</v>
      </c>
      <c r="G10467" s="1">
        <v>43343.672361261575</v>
      </c>
    </row>
    <row r="10468" spans="1:7" x14ac:dyDescent="0.25">
      <c r="A10468" t="s">
        <v>63</v>
      </c>
      <c r="B10468" t="s">
        <v>18437</v>
      </c>
      <c r="C10468">
        <v>2141</v>
      </c>
      <c r="D10468" t="s">
        <v>18345</v>
      </c>
      <c r="E10468">
        <v>14</v>
      </c>
      <c r="F10468">
        <v>11</v>
      </c>
      <c r="G10468" s="1">
        <v>43343.672359988428</v>
      </c>
    </row>
    <row r="10469" spans="1:7" x14ac:dyDescent="0.25">
      <c r="A10469" t="s">
        <v>63</v>
      </c>
      <c r="B10469" t="s">
        <v>18312</v>
      </c>
      <c r="C10469">
        <v>25840</v>
      </c>
      <c r="D10469" t="s">
        <v>18313</v>
      </c>
      <c r="E10469">
        <v>15</v>
      </c>
      <c r="F10469">
        <v>1</v>
      </c>
      <c r="G10469" s="1">
        <v>43343.673352314814</v>
      </c>
    </row>
    <row r="10470" spans="1:7" x14ac:dyDescent="0.25">
      <c r="A10470" t="s">
        <v>63</v>
      </c>
      <c r="B10470" t="s">
        <v>18314</v>
      </c>
      <c r="C10470">
        <v>2528</v>
      </c>
      <c r="D10470" t="s">
        <v>18313</v>
      </c>
      <c r="E10470">
        <v>15</v>
      </c>
      <c r="F10470">
        <v>2</v>
      </c>
      <c r="G10470" s="1">
        <v>43343.673352662037</v>
      </c>
    </row>
    <row r="10471" spans="1:7" x14ac:dyDescent="0.25">
      <c r="A10471" t="s">
        <v>63</v>
      </c>
      <c r="B10471" t="s">
        <v>18315</v>
      </c>
      <c r="C10471">
        <v>1565</v>
      </c>
      <c r="D10471" t="s">
        <v>18313</v>
      </c>
      <c r="E10471">
        <v>15</v>
      </c>
      <c r="F10471">
        <v>3</v>
      </c>
      <c r="G10471" s="1">
        <v>43343.673352858794</v>
      </c>
    </row>
    <row r="10472" spans="1:7" x14ac:dyDescent="0.25">
      <c r="A10472" t="s">
        <v>63</v>
      </c>
      <c r="B10472" t="s">
        <v>18316</v>
      </c>
      <c r="C10472">
        <v>1725</v>
      </c>
      <c r="D10472" t="s">
        <v>18313</v>
      </c>
      <c r="E10472">
        <v>15</v>
      </c>
      <c r="F10472">
        <v>4</v>
      </c>
      <c r="G10472" s="1">
        <v>43343.673353043981</v>
      </c>
    </row>
    <row r="10473" spans="1:7" x14ac:dyDescent="0.25">
      <c r="A10473" t="s">
        <v>63</v>
      </c>
      <c r="B10473" t="s">
        <v>18317</v>
      </c>
      <c r="C10473">
        <v>2323</v>
      </c>
      <c r="D10473" t="s">
        <v>18313</v>
      </c>
      <c r="E10473">
        <v>15</v>
      </c>
      <c r="F10473">
        <v>8</v>
      </c>
      <c r="G10473" s="1">
        <v>43343.673354131941</v>
      </c>
    </row>
    <row r="10474" spans="1:7" x14ac:dyDescent="0.25">
      <c r="A10474" t="s">
        <v>63</v>
      </c>
      <c r="B10474" t="s">
        <v>18318</v>
      </c>
      <c r="C10474">
        <v>1696</v>
      </c>
      <c r="D10474" t="s">
        <v>18313</v>
      </c>
      <c r="E10474">
        <v>15</v>
      </c>
      <c r="F10474">
        <v>7</v>
      </c>
      <c r="G10474" s="1">
        <v>43343.673353738428</v>
      </c>
    </row>
    <row r="10475" spans="1:7" x14ac:dyDescent="0.25">
      <c r="A10475" t="s">
        <v>63</v>
      </c>
      <c r="B10475" t="s">
        <v>18319</v>
      </c>
      <c r="C10475">
        <v>36922</v>
      </c>
      <c r="D10475" t="s">
        <v>18313</v>
      </c>
      <c r="E10475">
        <v>15</v>
      </c>
      <c r="F10475">
        <v>6</v>
      </c>
      <c r="G10475" s="1">
        <v>43343.673353587961</v>
      </c>
    </row>
    <row r="10476" spans="1:7" x14ac:dyDescent="0.25">
      <c r="A10476" t="s">
        <v>63</v>
      </c>
      <c r="B10476" t="s">
        <v>18320</v>
      </c>
      <c r="C10476">
        <v>2630</v>
      </c>
      <c r="D10476" t="s">
        <v>18313</v>
      </c>
      <c r="E10476">
        <v>15</v>
      </c>
      <c r="F10476">
        <v>9</v>
      </c>
      <c r="G10476" s="1">
        <v>43343.673354282408</v>
      </c>
    </row>
    <row r="10477" spans="1:7" x14ac:dyDescent="0.25">
      <c r="A10477" t="s">
        <v>63</v>
      </c>
      <c r="B10477" t="s">
        <v>18323</v>
      </c>
      <c r="C10477">
        <v>2227</v>
      </c>
      <c r="D10477" t="s">
        <v>18313</v>
      </c>
      <c r="E10477">
        <v>15</v>
      </c>
      <c r="F10477">
        <v>5</v>
      </c>
      <c r="G10477" s="1">
        <v>43343.673353391205</v>
      </c>
    </row>
    <row r="10478" spans="1:7" x14ac:dyDescent="0.25">
      <c r="A10478" t="s">
        <v>63</v>
      </c>
      <c r="B10478" t="s">
        <v>18329</v>
      </c>
      <c r="C10478">
        <v>1350</v>
      </c>
      <c r="D10478" t="s">
        <v>18313</v>
      </c>
      <c r="E10478">
        <v>15</v>
      </c>
      <c r="F10478">
        <v>10</v>
      </c>
      <c r="G10478" s="1">
        <v>43343.673354479164</v>
      </c>
    </row>
    <row r="10479" spans="1:7" x14ac:dyDescent="0.25">
      <c r="A10479" t="s">
        <v>63</v>
      </c>
      <c r="B10479" t="s">
        <v>18450</v>
      </c>
      <c r="C10479">
        <v>2463</v>
      </c>
      <c r="D10479" t="s">
        <v>18313</v>
      </c>
      <c r="E10479">
        <v>15</v>
      </c>
      <c r="F10479">
        <v>13</v>
      </c>
      <c r="G10479" s="1">
        <v>43343.673355208331</v>
      </c>
    </row>
    <row r="10480" spans="1:7" x14ac:dyDescent="0.25">
      <c r="A10480" t="s">
        <v>63</v>
      </c>
      <c r="B10480" t="s">
        <v>18451</v>
      </c>
      <c r="C10480">
        <v>1349</v>
      </c>
      <c r="D10480" t="s">
        <v>18313</v>
      </c>
      <c r="E10480">
        <v>15</v>
      </c>
      <c r="F10480">
        <v>14</v>
      </c>
      <c r="G10480" s="1">
        <v>43343.673355405095</v>
      </c>
    </row>
    <row r="10481" spans="1:7" x14ac:dyDescent="0.25">
      <c r="A10481" t="s">
        <v>63</v>
      </c>
      <c r="B10481" t="s">
        <v>18452</v>
      </c>
      <c r="C10481">
        <v>1524</v>
      </c>
      <c r="D10481" t="s">
        <v>18313</v>
      </c>
      <c r="E10481">
        <v>15</v>
      </c>
      <c r="F10481">
        <v>12</v>
      </c>
      <c r="G10481" s="1">
        <v>43343.673355011575</v>
      </c>
    </row>
    <row r="10482" spans="1:7" x14ac:dyDescent="0.25">
      <c r="A10482" t="s">
        <v>63</v>
      </c>
      <c r="B10482" t="s">
        <v>18470</v>
      </c>
      <c r="C10482">
        <v>1425</v>
      </c>
      <c r="D10482" t="s">
        <v>18313</v>
      </c>
      <c r="E10482">
        <v>15</v>
      </c>
      <c r="F10482">
        <v>11</v>
      </c>
      <c r="G10482" s="1">
        <v>43343.673354664352</v>
      </c>
    </row>
    <row r="10483" spans="1:7" x14ac:dyDescent="0.25">
      <c r="A10483" t="s">
        <v>64</v>
      </c>
      <c r="B10483" t="s">
        <v>18530</v>
      </c>
      <c r="C10483">
        <v>1908</v>
      </c>
      <c r="D10483" t="s">
        <v>18531</v>
      </c>
      <c r="E10483">
        <v>1</v>
      </c>
      <c r="F10483">
        <v>3</v>
      </c>
      <c r="G10483" s="1">
        <v>43343.757158946763</v>
      </c>
    </row>
    <row r="10484" spans="1:7" x14ac:dyDescent="0.25">
      <c r="A10484" t="s">
        <v>64</v>
      </c>
      <c r="B10484" t="s">
        <v>18537</v>
      </c>
      <c r="C10484">
        <v>6281</v>
      </c>
      <c r="D10484" t="s">
        <v>18531</v>
      </c>
      <c r="E10484">
        <v>1</v>
      </c>
      <c r="F10484">
        <v>1</v>
      </c>
      <c r="G10484" s="1">
        <v>43343.757157870372</v>
      </c>
    </row>
    <row r="10485" spans="1:7" x14ac:dyDescent="0.25">
      <c r="A10485" t="s">
        <v>64</v>
      </c>
      <c r="B10485" t="s">
        <v>18540</v>
      </c>
      <c r="C10485">
        <v>1579</v>
      </c>
      <c r="D10485" t="s">
        <v>18531</v>
      </c>
      <c r="E10485">
        <v>1</v>
      </c>
      <c r="F10485">
        <v>2</v>
      </c>
      <c r="G10485" s="1">
        <v>43343.757158414352</v>
      </c>
    </row>
    <row r="10486" spans="1:7" x14ac:dyDescent="0.25">
      <c r="A10486" t="s">
        <v>64</v>
      </c>
      <c r="B10486" t="s">
        <v>18528</v>
      </c>
      <c r="C10486">
        <v>1547</v>
      </c>
      <c r="D10486" t="s">
        <v>18529</v>
      </c>
      <c r="E10486">
        <v>2</v>
      </c>
      <c r="F10486">
        <v>3</v>
      </c>
      <c r="G10486" s="1">
        <v>43343.757365011574</v>
      </c>
    </row>
    <row r="10487" spans="1:7" x14ac:dyDescent="0.25">
      <c r="A10487" t="s">
        <v>64</v>
      </c>
      <c r="B10487" t="s">
        <v>18532</v>
      </c>
      <c r="C10487">
        <v>2158</v>
      </c>
      <c r="D10487" t="s">
        <v>18529</v>
      </c>
      <c r="E10487">
        <v>2</v>
      </c>
      <c r="F10487">
        <v>4</v>
      </c>
      <c r="G10487" s="1">
        <v>43343.757365162041</v>
      </c>
    </row>
    <row r="10488" spans="1:7" x14ac:dyDescent="0.25">
      <c r="A10488" t="s">
        <v>64</v>
      </c>
      <c r="B10488" t="s">
        <v>18565</v>
      </c>
      <c r="C10488">
        <v>4222</v>
      </c>
      <c r="D10488" t="s">
        <v>18529</v>
      </c>
      <c r="E10488">
        <v>2</v>
      </c>
      <c r="F10488">
        <v>2</v>
      </c>
      <c r="G10488" s="1">
        <v>43343.757364814817</v>
      </c>
    </row>
    <row r="10489" spans="1:7" x14ac:dyDescent="0.25">
      <c r="A10489" t="s">
        <v>64</v>
      </c>
      <c r="B10489" t="s">
        <v>18570</v>
      </c>
      <c r="C10489">
        <v>7974</v>
      </c>
      <c r="D10489" t="s">
        <v>18529</v>
      </c>
      <c r="E10489">
        <v>2</v>
      </c>
      <c r="F10489">
        <v>1</v>
      </c>
      <c r="G10489" s="1">
        <v>43343.757364467594</v>
      </c>
    </row>
    <row r="10490" spans="1:7" x14ac:dyDescent="0.25">
      <c r="A10490" t="s">
        <v>64</v>
      </c>
      <c r="B10490" t="s">
        <v>18571</v>
      </c>
      <c r="C10490">
        <v>1577</v>
      </c>
      <c r="D10490" t="s">
        <v>18529</v>
      </c>
      <c r="E10490">
        <v>2</v>
      </c>
      <c r="F10490">
        <v>5</v>
      </c>
      <c r="G10490" s="1">
        <v>43343.757365393518</v>
      </c>
    </row>
    <row r="10491" spans="1:7" x14ac:dyDescent="0.25">
      <c r="A10491" t="s">
        <v>64</v>
      </c>
      <c r="B10491" t="s">
        <v>18572</v>
      </c>
      <c r="C10491">
        <v>1305</v>
      </c>
      <c r="D10491" t="s">
        <v>18573</v>
      </c>
      <c r="E10491">
        <v>3</v>
      </c>
      <c r="F10491">
        <v>7</v>
      </c>
      <c r="G10491" s="1">
        <v>43343.757691817133</v>
      </c>
    </row>
    <row r="10492" spans="1:7" x14ac:dyDescent="0.25">
      <c r="A10492" t="s">
        <v>64</v>
      </c>
      <c r="B10492" t="s">
        <v>18574</v>
      </c>
      <c r="C10492">
        <v>3326</v>
      </c>
      <c r="D10492" t="s">
        <v>18573</v>
      </c>
      <c r="E10492">
        <v>3</v>
      </c>
      <c r="F10492">
        <v>4</v>
      </c>
      <c r="G10492" s="1">
        <v>43343.757691122686</v>
      </c>
    </row>
    <row r="10493" spans="1:7" x14ac:dyDescent="0.25">
      <c r="A10493" t="s">
        <v>64</v>
      </c>
      <c r="B10493" t="s">
        <v>18575</v>
      </c>
      <c r="C10493">
        <v>1466</v>
      </c>
      <c r="D10493" t="s">
        <v>18573</v>
      </c>
      <c r="E10493">
        <v>3</v>
      </c>
      <c r="F10493">
        <v>3</v>
      </c>
      <c r="G10493" s="1">
        <v>43343.757690937498</v>
      </c>
    </row>
    <row r="10494" spans="1:7" x14ac:dyDescent="0.25">
      <c r="A10494" t="s">
        <v>64</v>
      </c>
      <c r="B10494" t="s">
        <v>18576</v>
      </c>
      <c r="C10494">
        <v>1444</v>
      </c>
      <c r="D10494" t="s">
        <v>18573</v>
      </c>
      <c r="E10494">
        <v>3</v>
      </c>
      <c r="F10494">
        <v>6</v>
      </c>
      <c r="G10494" s="1">
        <v>43343.757691469909</v>
      </c>
    </row>
    <row r="10495" spans="1:7" x14ac:dyDescent="0.25">
      <c r="A10495" t="s">
        <v>64</v>
      </c>
      <c r="B10495" t="s">
        <v>18577</v>
      </c>
      <c r="C10495">
        <v>1695</v>
      </c>
      <c r="D10495" t="s">
        <v>18573</v>
      </c>
      <c r="E10495">
        <v>3</v>
      </c>
      <c r="F10495">
        <v>5</v>
      </c>
      <c r="G10495" s="1">
        <v>43343.757691284722</v>
      </c>
    </row>
    <row r="10496" spans="1:7" x14ac:dyDescent="0.25">
      <c r="A10496" t="s">
        <v>64</v>
      </c>
      <c r="B10496" t="s">
        <v>18578</v>
      </c>
      <c r="C10496">
        <v>10454</v>
      </c>
      <c r="D10496" t="s">
        <v>18573</v>
      </c>
      <c r="E10496">
        <v>3</v>
      </c>
      <c r="F10496">
        <v>2</v>
      </c>
      <c r="G10496" s="1">
        <v>43343.757690590275</v>
      </c>
    </row>
    <row r="10497" spans="1:7" x14ac:dyDescent="0.25">
      <c r="A10497" t="s">
        <v>64</v>
      </c>
      <c r="B10497" t="s">
        <v>18583</v>
      </c>
      <c r="C10497">
        <v>8041</v>
      </c>
      <c r="D10497" t="s">
        <v>18573</v>
      </c>
      <c r="E10497">
        <v>3</v>
      </c>
      <c r="F10497">
        <v>1</v>
      </c>
      <c r="G10497" s="1">
        <v>43343.757690393519</v>
      </c>
    </row>
    <row r="10498" spans="1:7" x14ac:dyDescent="0.25">
      <c r="A10498" t="s">
        <v>64</v>
      </c>
      <c r="B10498" t="s">
        <v>18563</v>
      </c>
      <c r="C10498">
        <v>1919</v>
      </c>
      <c r="D10498" t="s">
        <v>18564</v>
      </c>
      <c r="E10498">
        <v>4</v>
      </c>
      <c r="F10498">
        <v>4</v>
      </c>
      <c r="G10498" s="1">
        <v>43343.757861377315</v>
      </c>
    </row>
    <row r="10499" spans="1:7" x14ac:dyDescent="0.25">
      <c r="A10499" t="s">
        <v>64</v>
      </c>
      <c r="B10499" t="s">
        <v>18584</v>
      </c>
      <c r="C10499">
        <v>1583</v>
      </c>
      <c r="D10499" t="s">
        <v>18564</v>
      </c>
      <c r="E10499">
        <v>4</v>
      </c>
      <c r="F10499">
        <v>6</v>
      </c>
      <c r="G10499" s="1">
        <v>43343.757861921295</v>
      </c>
    </row>
    <row r="10500" spans="1:7" x14ac:dyDescent="0.25">
      <c r="A10500" t="s">
        <v>64</v>
      </c>
      <c r="B10500" t="s">
        <v>18585</v>
      </c>
      <c r="C10500">
        <v>1786</v>
      </c>
      <c r="D10500" t="s">
        <v>18564</v>
      </c>
      <c r="E10500">
        <v>4</v>
      </c>
      <c r="F10500">
        <v>5</v>
      </c>
      <c r="G10500" s="1">
        <v>43343.757861574071</v>
      </c>
    </row>
    <row r="10501" spans="1:7" x14ac:dyDescent="0.25">
      <c r="A10501" t="s">
        <v>64</v>
      </c>
      <c r="B10501" t="s">
        <v>18605</v>
      </c>
      <c r="C10501">
        <v>1840</v>
      </c>
      <c r="D10501" t="s">
        <v>18564</v>
      </c>
      <c r="E10501">
        <v>4</v>
      </c>
      <c r="F10501">
        <v>3</v>
      </c>
      <c r="G10501" s="1">
        <v>43343.757861226855</v>
      </c>
    </row>
    <row r="10502" spans="1:7" x14ac:dyDescent="0.25">
      <c r="A10502" t="s">
        <v>64</v>
      </c>
      <c r="B10502" t="s">
        <v>18629</v>
      </c>
      <c r="C10502">
        <v>5352</v>
      </c>
      <c r="D10502" t="s">
        <v>18564</v>
      </c>
      <c r="E10502">
        <v>4</v>
      </c>
      <c r="F10502">
        <v>1</v>
      </c>
      <c r="G10502" s="1">
        <v>43343.757860497688</v>
      </c>
    </row>
    <row r="10503" spans="1:7" x14ac:dyDescent="0.25">
      <c r="A10503" t="s">
        <v>64</v>
      </c>
      <c r="B10503" t="s">
        <v>18630</v>
      </c>
      <c r="C10503">
        <v>1816</v>
      </c>
      <c r="D10503" t="s">
        <v>18564</v>
      </c>
      <c r="E10503">
        <v>4</v>
      </c>
      <c r="F10503">
        <v>2</v>
      </c>
      <c r="G10503" s="1">
        <v>43343.757860844904</v>
      </c>
    </row>
    <row r="10504" spans="1:7" x14ac:dyDescent="0.25">
      <c r="A10504" t="s">
        <v>64</v>
      </c>
      <c r="B10504" t="s">
        <v>18516</v>
      </c>
      <c r="C10504">
        <v>7550</v>
      </c>
      <c r="D10504" t="s">
        <v>18517</v>
      </c>
      <c r="E10504">
        <v>5</v>
      </c>
      <c r="F10504">
        <v>1</v>
      </c>
      <c r="G10504" s="1">
        <v>43343.75805783565</v>
      </c>
    </row>
    <row r="10505" spans="1:7" x14ac:dyDescent="0.25">
      <c r="A10505" t="s">
        <v>64</v>
      </c>
      <c r="B10505" t="s">
        <v>18524</v>
      </c>
      <c r="C10505">
        <v>1741</v>
      </c>
      <c r="D10505" t="s">
        <v>18517</v>
      </c>
      <c r="E10505">
        <v>5</v>
      </c>
      <c r="F10505">
        <v>2</v>
      </c>
      <c r="G10505" s="1">
        <v>43343.758058182873</v>
      </c>
    </row>
    <row r="10506" spans="1:7" x14ac:dyDescent="0.25">
      <c r="A10506" t="s">
        <v>64</v>
      </c>
      <c r="B10506" t="s">
        <v>18639</v>
      </c>
      <c r="C10506">
        <v>1731</v>
      </c>
      <c r="D10506" t="s">
        <v>18517</v>
      </c>
      <c r="E10506">
        <v>5</v>
      </c>
      <c r="F10506">
        <v>3</v>
      </c>
      <c r="G10506" s="1">
        <v>43343.758058564817</v>
      </c>
    </row>
    <row r="10507" spans="1:7" x14ac:dyDescent="0.25">
      <c r="A10507" t="s">
        <v>64</v>
      </c>
      <c r="B10507" t="s">
        <v>18640</v>
      </c>
      <c r="C10507">
        <v>1431</v>
      </c>
      <c r="D10507" t="s">
        <v>18517</v>
      </c>
      <c r="E10507">
        <v>5</v>
      </c>
      <c r="F10507">
        <v>6</v>
      </c>
      <c r="G10507" s="1">
        <v>43343.758059108797</v>
      </c>
    </row>
    <row r="10508" spans="1:7" x14ac:dyDescent="0.25">
      <c r="A10508" t="s">
        <v>64</v>
      </c>
      <c r="B10508" t="s">
        <v>18653</v>
      </c>
      <c r="C10508">
        <v>1922</v>
      </c>
      <c r="D10508" t="s">
        <v>18517</v>
      </c>
      <c r="E10508">
        <v>5</v>
      </c>
      <c r="F10508">
        <v>4</v>
      </c>
      <c r="G10508" s="1">
        <v>43343.758058715277</v>
      </c>
    </row>
    <row r="10509" spans="1:7" x14ac:dyDescent="0.25">
      <c r="A10509" t="s">
        <v>64</v>
      </c>
      <c r="B10509" t="s">
        <v>18654</v>
      </c>
      <c r="C10509">
        <v>2266</v>
      </c>
      <c r="D10509" t="s">
        <v>18517</v>
      </c>
      <c r="E10509">
        <v>5</v>
      </c>
      <c r="F10509">
        <v>5</v>
      </c>
      <c r="G10509" s="1">
        <v>43343.758058912033</v>
      </c>
    </row>
    <row r="10510" spans="1:7" x14ac:dyDescent="0.25">
      <c r="A10510" t="s">
        <v>64</v>
      </c>
      <c r="B10510" t="s">
        <v>18522</v>
      </c>
      <c r="C10510">
        <v>1917</v>
      </c>
      <c r="D10510" t="s">
        <v>18523</v>
      </c>
      <c r="E10510">
        <v>6</v>
      </c>
      <c r="F10510">
        <v>2</v>
      </c>
      <c r="G10510" s="1">
        <v>43343.758315543979</v>
      </c>
    </row>
    <row r="10511" spans="1:7" x14ac:dyDescent="0.25">
      <c r="A10511" t="s">
        <v>64</v>
      </c>
      <c r="B10511" t="s">
        <v>18525</v>
      </c>
      <c r="C10511">
        <v>12021</v>
      </c>
      <c r="D10511" t="s">
        <v>18523</v>
      </c>
      <c r="E10511">
        <v>6</v>
      </c>
      <c r="F10511">
        <v>1</v>
      </c>
      <c r="G10511" s="1">
        <v>43343.758315393519</v>
      </c>
    </row>
    <row r="10512" spans="1:7" x14ac:dyDescent="0.25">
      <c r="A10512" t="s">
        <v>64</v>
      </c>
      <c r="B10512" t="s">
        <v>18637</v>
      </c>
      <c r="C10512">
        <v>1749</v>
      </c>
      <c r="D10512" t="s">
        <v>18523</v>
      </c>
      <c r="E10512">
        <v>6</v>
      </c>
      <c r="F10512">
        <v>3</v>
      </c>
      <c r="G10512" s="1">
        <v>43343.758315937499</v>
      </c>
    </row>
    <row r="10513" spans="1:7" x14ac:dyDescent="0.25">
      <c r="A10513" t="s">
        <v>64</v>
      </c>
      <c r="B10513" t="s">
        <v>18638</v>
      </c>
      <c r="C10513">
        <v>2987</v>
      </c>
      <c r="D10513" t="s">
        <v>18523</v>
      </c>
      <c r="E10513">
        <v>6</v>
      </c>
      <c r="F10513">
        <v>4</v>
      </c>
      <c r="G10513" s="1">
        <v>43343.758316087966</v>
      </c>
    </row>
    <row r="10514" spans="1:7" x14ac:dyDescent="0.25">
      <c r="A10514" t="s">
        <v>64</v>
      </c>
      <c r="B10514" t="s">
        <v>18641</v>
      </c>
      <c r="C10514">
        <v>1768</v>
      </c>
      <c r="D10514" t="s">
        <v>18523</v>
      </c>
      <c r="E10514">
        <v>6</v>
      </c>
      <c r="F10514">
        <v>5</v>
      </c>
      <c r="G10514" s="1">
        <v>43343.758316284722</v>
      </c>
    </row>
    <row r="10515" spans="1:7" x14ac:dyDescent="0.25">
      <c r="A10515" t="s">
        <v>64</v>
      </c>
      <c r="B10515" t="s">
        <v>18651</v>
      </c>
      <c r="C10515">
        <v>1393</v>
      </c>
      <c r="D10515" t="s">
        <v>18523</v>
      </c>
      <c r="E10515">
        <v>6</v>
      </c>
      <c r="F10515">
        <v>6</v>
      </c>
      <c r="G10515" s="1">
        <v>43343.758316631945</v>
      </c>
    </row>
    <row r="10516" spans="1:7" x14ac:dyDescent="0.25">
      <c r="A10516" t="s">
        <v>64</v>
      </c>
      <c r="B10516" t="s">
        <v>18505</v>
      </c>
      <c r="C10516">
        <v>1411</v>
      </c>
      <c r="D10516" t="s">
        <v>18506</v>
      </c>
      <c r="E10516">
        <v>7</v>
      </c>
      <c r="F10516">
        <v>6</v>
      </c>
      <c r="G10516" s="1">
        <v>43343.758604479168</v>
      </c>
    </row>
    <row r="10517" spans="1:7" x14ac:dyDescent="0.25">
      <c r="A10517" t="s">
        <v>64</v>
      </c>
      <c r="B10517" t="s">
        <v>18507</v>
      </c>
      <c r="C10517">
        <v>8452</v>
      </c>
      <c r="D10517" t="s">
        <v>18506</v>
      </c>
      <c r="E10517">
        <v>7</v>
      </c>
      <c r="F10517">
        <v>3</v>
      </c>
      <c r="G10517" s="1">
        <v>43343.758603738424</v>
      </c>
    </row>
    <row r="10518" spans="1:7" x14ac:dyDescent="0.25">
      <c r="A10518" t="s">
        <v>64</v>
      </c>
      <c r="B10518" t="s">
        <v>18508</v>
      </c>
      <c r="C10518">
        <v>1398</v>
      </c>
      <c r="D10518" t="s">
        <v>18506</v>
      </c>
      <c r="E10518">
        <v>7</v>
      </c>
      <c r="F10518">
        <v>5</v>
      </c>
      <c r="G10518" s="1">
        <v>43343.758604282404</v>
      </c>
    </row>
    <row r="10519" spans="1:7" x14ac:dyDescent="0.25">
      <c r="A10519" t="s">
        <v>64</v>
      </c>
      <c r="B10519" t="s">
        <v>18509</v>
      </c>
      <c r="C10519">
        <v>1252</v>
      </c>
      <c r="D10519" t="s">
        <v>18506</v>
      </c>
      <c r="E10519">
        <v>7</v>
      </c>
      <c r="F10519">
        <v>4</v>
      </c>
      <c r="G10519" s="1">
        <v>43343.758603935188</v>
      </c>
    </row>
    <row r="10520" spans="1:7" x14ac:dyDescent="0.25">
      <c r="A10520" t="s">
        <v>64</v>
      </c>
      <c r="B10520" t="s">
        <v>18512</v>
      </c>
      <c r="C10520">
        <v>2275</v>
      </c>
      <c r="D10520" t="s">
        <v>18506</v>
      </c>
      <c r="E10520">
        <v>7</v>
      </c>
      <c r="F10520">
        <v>7</v>
      </c>
      <c r="G10520" s="1">
        <v>43343.758604664348</v>
      </c>
    </row>
    <row r="10521" spans="1:7" x14ac:dyDescent="0.25">
      <c r="A10521" t="s">
        <v>64</v>
      </c>
      <c r="B10521" t="s">
        <v>18513</v>
      </c>
      <c r="C10521">
        <v>2125</v>
      </c>
      <c r="D10521" t="s">
        <v>18506</v>
      </c>
      <c r="E10521">
        <v>7</v>
      </c>
      <c r="F10521">
        <v>2</v>
      </c>
      <c r="G10521" s="1">
        <v>43343.758603391201</v>
      </c>
    </row>
    <row r="10522" spans="1:7" x14ac:dyDescent="0.25">
      <c r="A10522" t="s">
        <v>64</v>
      </c>
      <c r="B10522" t="s">
        <v>18527</v>
      </c>
      <c r="C10522">
        <v>7545</v>
      </c>
      <c r="D10522" t="s">
        <v>18506</v>
      </c>
      <c r="E10522">
        <v>7</v>
      </c>
      <c r="F10522">
        <v>1</v>
      </c>
      <c r="G10522" s="1">
        <v>43343.758603206021</v>
      </c>
    </row>
    <row r="10523" spans="1:7" x14ac:dyDescent="0.25">
      <c r="A10523" t="s">
        <v>64</v>
      </c>
      <c r="B10523" t="s">
        <v>18533</v>
      </c>
      <c r="C10523">
        <v>1648</v>
      </c>
      <c r="D10523" t="s">
        <v>18534</v>
      </c>
      <c r="E10523">
        <v>8</v>
      </c>
      <c r="F10523">
        <v>3</v>
      </c>
      <c r="G10523" s="1">
        <v>43343.759133946762</v>
      </c>
    </row>
    <row r="10524" spans="1:7" x14ac:dyDescent="0.25">
      <c r="A10524" t="s">
        <v>64</v>
      </c>
      <c r="B10524" t="s">
        <v>18538</v>
      </c>
      <c r="C10524">
        <v>9981</v>
      </c>
      <c r="D10524" t="s">
        <v>18534</v>
      </c>
      <c r="E10524">
        <v>8</v>
      </c>
      <c r="F10524">
        <v>2</v>
      </c>
      <c r="G10524" s="1">
        <v>43343.759133761574</v>
      </c>
    </row>
    <row r="10525" spans="1:7" x14ac:dyDescent="0.25">
      <c r="A10525" t="s">
        <v>64</v>
      </c>
      <c r="B10525" t="s">
        <v>18539</v>
      </c>
      <c r="C10525">
        <v>18450</v>
      </c>
      <c r="D10525" t="s">
        <v>18534</v>
      </c>
      <c r="E10525">
        <v>8</v>
      </c>
      <c r="F10525">
        <v>1</v>
      </c>
      <c r="G10525" s="1">
        <v>43343.759133599538</v>
      </c>
    </row>
    <row r="10526" spans="1:7" x14ac:dyDescent="0.25">
      <c r="A10526" t="s">
        <v>64</v>
      </c>
      <c r="B10526" t="s">
        <v>18581</v>
      </c>
      <c r="C10526">
        <v>3120</v>
      </c>
      <c r="D10526" t="s">
        <v>18534</v>
      </c>
      <c r="E10526">
        <v>8</v>
      </c>
      <c r="F10526">
        <v>4</v>
      </c>
      <c r="G10526" s="1">
        <v>43343.759134490741</v>
      </c>
    </row>
    <row r="10527" spans="1:7" x14ac:dyDescent="0.25">
      <c r="A10527" t="s">
        <v>64</v>
      </c>
      <c r="B10527" t="s">
        <v>18614</v>
      </c>
      <c r="C10527">
        <v>1666</v>
      </c>
      <c r="D10527" t="s">
        <v>18534</v>
      </c>
      <c r="E10527">
        <v>8</v>
      </c>
      <c r="F10527">
        <v>5</v>
      </c>
      <c r="G10527" s="1">
        <v>43343.759134837965</v>
      </c>
    </row>
    <row r="10528" spans="1:7" x14ac:dyDescent="0.25">
      <c r="A10528" t="s">
        <v>64</v>
      </c>
      <c r="B10528" t="s">
        <v>18631</v>
      </c>
      <c r="C10528">
        <v>1563</v>
      </c>
      <c r="D10528" t="s">
        <v>18534</v>
      </c>
      <c r="E10528">
        <v>8</v>
      </c>
      <c r="F10528">
        <v>7</v>
      </c>
      <c r="G10528" s="1">
        <v>43343.759135416665</v>
      </c>
    </row>
    <row r="10529" spans="1:7" x14ac:dyDescent="0.25">
      <c r="A10529" t="s">
        <v>64</v>
      </c>
      <c r="B10529" t="s">
        <v>18632</v>
      </c>
      <c r="C10529">
        <v>1528</v>
      </c>
      <c r="D10529" t="s">
        <v>18534</v>
      </c>
      <c r="E10529">
        <v>8</v>
      </c>
      <c r="F10529">
        <v>6</v>
      </c>
      <c r="G10529" s="1">
        <v>43343.759135034721</v>
      </c>
    </row>
    <row r="10530" spans="1:7" x14ac:dyDescent="0.25">
      <c r="A10530" t="s">
        <v>64</v>
      </c>
      <c r="B10530" t="s">
        <v>18633</v>
      </c>
      <c r="C10530">
        <v>1298</v>
      </c>
      <c r="D10530" t="s">
        <v>18534</v>
      </c>
      <c r="E10530">
        <v>8</v>
      </c>
      <c r="F10530">
        <v>11</v>
      </c>
      <c r="G10530" s="1">
        <v>43343.759136493056</v>
      </c>
    </row>
    <row r="10531" spans="1:7" x14ac:dyDescent="0.25">
      <c r="A10531" t="s">
        <v>64</v>
      </c>
      <c r="B10531" t="s">
        <v>18634</v>
      </c>
      <c r="C10531">
        <v>1652</v>
      </c>
      <c r="D10531" t="s">
        <v>18534</v>
      </c>
      <c r="E10531">
        <v>8</v>
      </c>
      <c r="F10531">
        <v>10</v>
      </c>
      <c r="G10531" s="1">
        <v>43343.759136111112</v>
      </c>
    </row>
    <row r="10532" spans="1:7" x14ac:dyDescent="0.25">
      <c r="A10532" t="s">
        <v>64</v>
      </c>
      <c r="B10532" t="s">
        <v>18635</v>
      </c>
      <c r="C10532">
        <v>1400</v>
      </c>
      <c r="D10532" t="s">
        <v>18534</v>
      </c>
      <c r="E10532">
        <v>8</v>
      </c>
      <c r="F10532">
        <v>8</v>
      </c>
      <c r="G10532" s="1">
        <v>43343.759135567132</v>
      </c>
    </row>
    <row r="10533" spans="1:7" x14ac:dyDescent="0.25">
      <c r="A10533" t="s">
        <v>64</v>
      </c>
      <c r="B10533" t="s">
        <v>18636</v>
      </c>
      <c r="C10533">
        <v>3109</v>
      </c>
      <c r="D10533" t="s">
        <v>18534</v>
      </c>
      <c r="E10533">
        <v>8</v>
      </c>
      <c r="F10533">
        <v>9</v>
      </c>
      <c r="G10533" s="1">
        <v>43343.759135763888</v>
      </c>
    </row>
    <row r="10534" spans="1:7" x14ac:dyDescent="0.25">
      <c r="A10534" t="s">
        <v>64</v>
      </c>
      <c r="B10534" t="s">
        <v>18484</v>
      </c>
      <c r="C10534">
        <v>1629</v>
      </c>
      <c r="D10534" t="s">
        <v>18485</v>
      </c>
      <c r="E10534">
        <v>9</v>
      </c>
      <c r="F10534">
        <v>3</v>
      </c>
      <c r="G10534" s="1">
        <v>43343.759478703701</v>
      </c>
    </row>
    <row r="10535" spans="1:7" x14ac:dyDescent="0.25">
      <c r="A10535" t="s">
        <v>64</v>
      </c>
      <c r="B10535" t="s">
        <v>18486</v>
      </c>
      <c r="C10535">
        <v>1360</v>
      </c>
      <c r="D10535" t="s">
        <v>18485</v>
      </c>
      <c r="E10535">
        <v>9</v>
      </c>
      <c r="F10535">
        <v>2</v>
      </c>
      <c r="G10535" s="1">
        <v>43343.759478356478</v>
      </c>
    </row>
    <row r="10536" spans="1:7" x14ac:dyDescent="0.25">
      <c r="A10536" t="s">
        <v>64</v>
      </c>
      <c r="B10536" t="s">
        <v>18487</v>
      </c>
      <c r="C10536">
        <v>10216</v>
      </c>
      <c r="D10536" t="s">
        <v>18485</v>
      </c>
      <c r="E10536">
        <v>9</v>
      </c>
      <c r="F10536">
        <v>1</v>
      </c>
      <c r="G10536" s="1">
        <v>43343.759477812499</v>
      </c>
    </row>
    <row r="10537" spans="1:7" x14ac:dyDescent="0.25">
      <c r="A10537" t="s">
        <v>64</v>
      </c>
      <c r="B10537" t="s">
        <v>18490</v>
      </c>
      <c r="C10537">
        <v>8146</v>
      </c>
      <c r="D10537" t="s">
        <v>18485</v>
      </c>
      <c r="E10537">
        <v>9</v>
      </c>
      <c r="F10537">
        <v>4</v>
      </c>
      <c r="G10537" s="1">
        <v>43343.759478900465</v>
      </c>
    </row>
    <row r="10538" spans="1:7" x14ac:dyDescent="0.25">
      <c r="A10538" t="s">
        <v>64</v>
      </c>
      <c r="B10538" t="s">
        <v>18566</v>
      </c>
      <c r="C10538">
        <v>2247</v>
      </c>
      <c r="D10538" t="s">
        <v>18485</v>
      </c>
      <c r="E10538">
        <v>9</v>
      </c>
      <c r="F10538">
        <v>6</v>
      </c>
      <c r="G10538" s="1">
        <v>43343.759479432869</v>
      </c>
    </row>
    <row r="10539" spans="1:7" x14ac:dyDescent="0.25">
      <c r="A10539" t="s">
        <v>64</v>
      </c>
      <c r="B10539" t="s">
        <v>18569</v>
      </c>
      <c r="C10539">
        <v>1500</v>
      </c>
      <c r="D10539" t="s">
        <v>18485</v>
      </c>
      <c r="E10539">
        <v>9</v>
      </c>
      <c r="F10539">
        <v>5</v>
      </c>
      <c r="G10539" s="1">
        <v>43343.759479085646</v>
      </c>
    </row>
    <row r="10540" spans="1:7" x14ac:dyDescent="0.25">
      <c r="A10540" t="s">
        <v>64</v>
      </c>
      <c r="B10540" t="s">
        <v>18652</v>
      </c>
      <c r="C10540">
        <v>1452</v>
      </c>
      <c r="D10540" t="s">
        <v>18485</v>
      </c>
      <c r="E10540">
        <v>9</v>
      </c>
      <c r="F10540">
        <v>7</v>
      </c>
      <c r="G10540" s="1">
        <v>43343.759479629633</v>
      </c>
    </row>
    <row r="10541" spans="1:7" x14ac:dyDescent="0.25">
      <c r="A10541" t="s">
        <v>64</v>
      </c>
      <c r="B10541" t="s">
        <v>18655</v>
      </c>
      <c r="C10541">
        <v>1556</v>
      </c>
      <c r="D10541" t="s">
        <v>18485</v>
      </c>
      <c r="E10541">
        <v>9</v>
      </c>
      <c r="F10541">
        <v>9</v>
      </c>
      <c r="G10541" s="1">
        <v>43343.759480520835</v>
      </c>
    </row>
    <row r="10542" spans="1:7" x14ac:dyDescent="0.25">
      <c r="A10542" t="s">
        <v>64</v>
      </c>
      <c r="B10542" t="s">
        <v>18656</v>
      </c>
      <c r="C10542">
        <v>1216</v>
      </c>
      <c r="D10542" t="s">
        <v>18485</v>
      </c>
      <c r="E10542">
        <v>9</v>
      </c>
      <c r="F10542">
        <v>8</v>
      </c>
      <c r="G10542" s="1">
        <v>43343.759480173612</v>
      </c>
    </row>
    <row r="10543" spans="1:7" x14ac:dyDescent="0.25">
      <c r="A10543" t="s">
        <v>64</v>
      </c>
      <c r="B10543" t="s">
        <v>18491</v>
      </c>
      <c r="C10543">
        <v>2282</v>
      </c>
      <c r="D10543" t="s">
        <v>18492</v>
      </c>
      <c r="E10543">
        <v>10</v>
      </c>
      <c r="F10543">
        <v>4</v>
      </c>
      <c r="G10543" s="1">
        <v>43343.760035497682</v>
      </c>
    </row>
    <row r="10544" spans="1:7" x14ac:dyDescent="0.25">
      <c r="A10544" t="s">
        <v>64</v>
      </c>
      <c r="B10544" t="s">
        <v>18493</v>
      </c>
      <c r="C10544">
        <v>3467</v>
      </c>
      <c r="D10544" t="s">
        <v>18492</v>
      </c>
      <c r="E10544">
        <v>10</v>
      </c>
      <c r="F10544">
        <v>5</v>
      </c>
      <c r="G10544" s="1">
        <v>43343.760035844905</v>
      </c>
    </row>
    <row r="10545" spans="1:7" x14ac:dyDescent="0.25">
      <c r="A10545" t="s">
        <v>64</v>
      </c>
      <c r="B10545" t="s">
        <v>18494</v>
      </c>
      <c r="C10545">
        <v>1633</v>
      </c>
      <c r="D10545" t="s">
        <v>18492</v>
      </c>
      <c r="E10545">
        <v>10</v>
      </c>
      <c r="F10545">
        <v>6</v>
      </c>
      <c r="G10545" s="1">
        <v>43343.760036574073</v>
      </c>
    </row>
    <row r="10546" spans="1:7" x14ac:dyDescent="0.25">
      <c r="A10546" t="s">
        <v>64</v>
      </c>
      <c r="B10546" t="s">
        <v>18495</v>
      </c>
      <c r="C10546">
        <v>3000</v>
      </c>
      <c r="D10546" t="s">
        <v>18492</v>
      </c>
      <c r="E10546">
        <v>10</v>
      </c>
      <c r="F10546">
        <v>7</v>
      </c>
      <c r="G10546" s="1">
        <v>43343.760037118052</v>
      </c>
    </row>
    <row r="10547" spans="1:7" x14ac:dyDescent="0.25">
      <c r="A10547" t="s">
        <v>64</v>
      </c>
      <c r="B10547" t="s">
        <v>18496</v>
      </c>
      <c r="C10547">
        <v>15822</v>
      </c>
      <c r="D10547" t="s">
        <v>18492</v>
      </c>
      <c r="E10547">
        <v>10</v>
      </c>
      <c r="F10547">
        <v>3</v>
      </c>
      <c r="G10547" s="1">
        <v>43343.760034953702</v>
      </c>
    </row>
    <row r="10548" spans="1:7" x14ac:dyDescent="0.25">
      <c r="A10548" t="s">
        <v>64</v>
      </c>
      <c r="B10548" t="s">
        <v>18497</v>
      </c>
      <c r="C10548">
        <v>1441</v>
      </c>
      <c r="D10548" t="s">
        <v>18492</v>
      </c>
      <c r="E10548">
        <v>10</v>
      </c>
      <c r="F10548">
        <v>8</v>
      </c>
      <c r="G10548" s="1">
        <v>43343.76003730324</v>
      </c>
    </row>
    <row r="10549" spans="1:7" x14ac:dyDescent="0.25">
      <c r="A10549" t="s">
        <v>64</v>
      </c>
      <c r="B10549" t="s">
        <v>18498</v>
      </c>
      <c r="C10549">
        <v>1988</v>
      </c>
      <c r="D10549" t="s">
        <v>18492</v>
      </c>
      <c r="E10549">
        <v>10</v>
      </c>
      <c r="F10549">
        <v>2</v>
      </c>
      <c r="G10549" s="1">
        <v>43343.760034756946</v>
      </c>
    </row>
    <row r="10550" spans="1:7" x14ac:dyDescent="0.25">
      <c r="A10550" t="s">
        <v>64</v>
      </c>
      <c r="B10550" t="s">
        <v>18499</v>
      </c>
      <c r="C10550">
        <v>2647</v>
      </c>
      <c r="D10550" t="s">
        <v>18492</v>
      </c>
      <c r="E10550">
        <v>10</v>
      </c>
      <c r="F10550">
        <v>13</v>
      </c>
      <c r="G10550" s="1">
        <v>43343.760038541666</v>
      </c>
    </row>
    <row r="10551" spans="1:7" x14ac:dyDescent="0.25">
      <c r="A10551" t="s">
        <v>64</v>
      </c>
      <c r="B10551" t="s">
        <v>18500</v>
      </c>
      <c r="C10551">
        <v>1451</v>
      </c>
      <c r="D10551" t="s">
        <v>18492</v>
      </c>
      <c r="E10551">
        <v>10</v>
      </c>
      <c r="F10551">
        <v>12</v>
      </c>
      <c r="G10551" s="1">
        <v>43343.760038391207</v>
      </c>
    </row>
    <row r="10552" spans="1:7" x14ac:dyDescent="0.25">
      <c r="A10552" t="s">
        <v>64</v>
      </c>
      <c r="B10552" t="s">
        <v>18501</v>
      </c>
      <c r="C10552">
        <v>1317</v>
      </c>
      <c r="D10552" t="s">
        <v>18492</v>
      </c>
      <c r="E10552">
        <v>10</v>
      </c>
      <c r="F10552">
        <v>11</v>
      </c>
      <c r="G10552" s="1">
        <v>43343.760038194443</v>
      </c>
    </row>
    <row r="10553" spans="1:7" x14ac:dyDescent="0.25">
      <c r="A10553" t="s">
        <v>64</v>
      </c>
      <c r="B10553" t="s">
        <v>18503</v>
      </c>
      <c r="C10553">
        <v>1893</v>
      </c>
      <c r="D10553" t="s">
        <v>18492</v>
      </c>
      <c r="E10553">
        <v>10</v>
      </c>
      <c r="F10553">
        <v>10</v>
      </c>
      <c r="G10553" s="1">
        <v>43343.76003784722</v>
      </c>
    </row>
    <row r="10554" spans="1:7" x14ac:dyDescent="0.25">
      <c r="A10554" t="s">
        <v>64</v>
      </c>
      <c r="B10554" t="s">
        <v>18504</v>
      </c>
      <c r="C10554">
        <v>1773</v>
      </c>
      <c r="D10554" t="s">
        <v>18492</v>
      </c>
      <c r="E10554">
        <v>10</v>
      </c>
      <c r="F10554">
        <v>9</v>
      </c>
      <c r="G10554" s="1">
        <v>43343.760037465276</v>
      </c>
    </row>
    <row r="10555" spans="1:7" x14ac:dyDescent="0.25">
      <c r="A10555" t="s">
        <v>64</v>
      </c>
      <c r="B10555" t="s">
        <v>18603</v>
      </c>
      <c r="C10555">
        <v>8956</v>
      </c>
      <c r="D10555" t="s">
        <v>18492</v>
      </c>
      <c r="E10555">
        <v>10</v>
      </c>
      <c r="F10555">
        <v>1</v>
      </c>
      <c r="G10555" s="1">
        <v>43343.760034409723</v>
      </c>
    </row>
    <row r="10556" spans="1:7" x14ac:dyDescent="0.25">
      <c r="A10556" t="s">
        <v>64</v>
      </c>
      <c r="B10556" t="s">
        <v>18567</v>
      </c>
      <c r="C10556">
        <v>2079</v>
      </c>
      <c r="D10556" t="s">
        <v>18568</v>
      </c>
      <c r="E10556">
        <v>11</v>
      </c>
      <c r="F10556">
        <v>2</v>
      </c>
      <c r="G10556" s="1">
        <v>43343.760396874997</v>
      </c>
    </row>
    <row r="10557" spans="1:7" x14ac:dyDescent="0.25">
      <c r="A10557" t="s">
        <v>64</v>
      </c>
      <c r="B10557" t="s">
        <v>18586</v>
      </c>
      <c r="C10557">
        <v>12293</v>
      </c>
      <c r="D10557" t="s">
        <v>18568</v>
      </c>
      <c r="E10557">
        <v>11</v>
      </c>
      <c r="F10557">
        <v>1</v>
      </c>
      <c r="G10557" s="1">
        <v>43343.760396562502</v>
      </c>
    </row>
    <row r="10558" spans="1:7" x14ac:dyDescent="0.25">
      <c r="A10558" t="s">
        <v>64</v>
      </c>
      <c r="B10558" t="s">
        <v>18642</v>
      </c>
      <c r="C10558">
        <v>2029</v>
      </c>
      <c r="D10558" t="s">
        <v>18568</v>
      </c>
      <c r="E10558">
        <v>11</v>
      </c>
      <c r="F10558">
        <v>3</v>
      </c>
      <c r="G10558" s="1">
        <v>43343.760397025464</v>
      </c>
    </row>
    <row r="10559" spans="1:7" x14ac:dyDescent="0.25">
      <c r="A10559" t="s">
        <v>64</v>
      </c>
      <c r="B10559" t="s">
        <v>18643</v>
      </c>
      <c r="C10559">
        <v>1337</v>
      </c>
      <c r="D10559" t="s">
        <v>18568</v>
      </c>
      <c r="E10559">
        <v>11</v>
      </c>
      <c r="F10559">
        <v>6</v>
      </c>
      <c r="G10559" s="1">
        <v>43343.760397951388</v>
      </c>
    </row>
    <row r="10560" spans="1:7" x14ac:dyDescent="0.25">
      <c r="A10560" t="s">
        <v>64</v>
      </c>
      <c r="B10560" t="s">
        <v>18644</v>
      </c>
      <c r="C10560">
        <v>1576</v>
      </c>
      <c r="D10560" t="s">
        <v>18568</v>
      </c>
      <c r="E10560">
        <v>11</v>
      </c>
      <c r="F10560">
        <v>10</v>
      </c>
      <c r="G10560" s="1">
        <v>43343.76039938657</v>
      </c>
    </row>
    <row r="10561" spans="1:7" x14ac:dyDescent="0.25">
      <c r="A10561" t="s">
        <v>64</v>
      </c>
      <c r="B10561" t="s">
        <v>18645</v>
      </c>
      <c r="C10561">
        <v>1432</v>
      </c>
      <c r="D10561" t="s">
        <v>18568</v>
      </c>
      <c r="E10561">
        <v>11</v>
      </c>
      <c r="F10561">
        <v>9</v>
      </c>
      <c r="G10561" s="1">
        <v>43343.760399039355</v>
      </c>
    </row>
    <row r="10562" spans="1:7" x14ac:dyDescent="0.25">
      <c r="A10562" t="s">
        <v>64</v>
      </c>
      <c r="B10562" t="s">
        <v>18646</v>
      </c>
      <c r="C10562">
        <v>1298</v>
      </c>
      <c r="D10562" t="s">
        <v>18568</v>
      </c>
      <c r="E10562">
        <v>11</v>
      </c>
      <c r="F10562">
        <v>11</v>
      </c>
      <c r="G10562" s="1">
        <v>43343.760399768522</v>
      </c>
    </row>
    <row r="10563" spans="1:7" x14ac:dyDescent="0.25">
      <c r="A10563" t="s">
        <v>64</v>
      </c>
      <c r="B10563" t="s">
        <v>18647</v>
      </c>
      <c r="C10563">
        <v>1719</v>
      </c>
      <c r="D10563" t="s">
        <v>18568</v>
      </c>
      <c r="E10563">
        <v>11</v>
      </c>
      <c r="F10563">
        <v>8</v>
      </c>
      <c r="G10563" s="1">
        <v>43343.760398298611</v>
      </c>
    </row>
    <row r="10564" spans="1:7" x14ac:dyDescent="0.25">
      <c r="A10564" t="s">
        <v>64</v>
      </c>
      <c r="B10564" t="s">
        <v>18648</v>
      </c>
      <c r="C10564">
        <v>2947</v>
      </c>
      <c r="D10564" t="s">
        <v>18568</v>
      </c>
      <c r="E10564">
        <v>11</v>
      </c>
      <c r="F10564">
        <v>7</v>
      </c>
      <c r="G10564" s="1">
        <v>43343.760398113423</v>
      </c>
    </row>
    <row r="10565" spans="1:7" x14ac:dyDescent="0.25">
      <c r="A10565" t="s">
        <v>64</v>
      </c>
      <c r="B10565" t="s">
        <v>18649</v>
      </c>
      <c r="C10565">
        <v>1546</v>
      </c>
      <c r="D10565" t="s">
        <v>18568</v>
      </c>
      <c r="E10565">
        <v>11</v>
      </c>
      <c r="F10565">
        <v>5</v>
      </c>
      <c r="G10565" s="1">
        <v>43343.760397418984</v>
      </c>
    </row>
    <row r="10566" spans="1:7" x14ac:dyDescent="0.25">
      <c r="A10566" t="s">
        <v>64</v>
      </c>
      <c r="B10566" t="s">
        <v>18650</v>
      </c>
      <c r="C10566">
        <v>2629</v>
      </c>
      <c r="D10566" t="s">
        <v>18568</v>
      </c>
      <c r="E10566">
        <v>11</v>
      </c>
      <c r="F10566">
        <v>4</v>
      </c>
      <c r="G10566" s="1">
        <v>43343.76039722222</v>
      </c>
    </row>
    <row r="10567" spans="1:7" x14ac:dyDescent="0.25">
      <c r="A10567" t="s">
        <v>64</v>
      </c>
      <c r="B10567" t="s">
        <v>18478</v>
      </c>
      <c r="C10567">
        <v>1302</v>
      </c>
      <c r="D10567" t="s">
        <v>18479</v>
      </c>
      <c r="E10567">
        <v>12</v>
      </c>
      <c r="F10567">
        <v>20</v>
      </c>
      <c r="G10567" s="1">
        <v>43343.761294247684</v>
      </c>
    </row>
    <row r="10568" spans="1:7" x14ac:dyDescent="0.25">
      <c r="A10568" t="s">
        <v>64</v>
      </c>
      <c r="B10568" t="s">
        <v>18480</v>
      </c>
      <c r="C10568">
        <v>1465</v>
      </c>
      <c r="D10568" t="s">
        <v>18479</v>
      </c>
      <c r="E10568">
        <v>12</v>
      </c>
      <c r="F10568">
        <v>24</v>
      </c>
      <c r="G10568" s="1">
        <v>43343.761295486111</v>
      </c>
    </row>
    <row r="10569" spans="1:7" x14ac:dyDescent="0.25">
      <c r="A10569" t="s">
        <v>64</v>
      </c>
      <c r="B10569" t="s">
        <v>18481</v>
      </c>
      <c r="C10569">
        <v>1617</v>
      </c>
      <c r="D10569" t="s">
        <v>18479</v>
      </c>
      <c r="E10569">
        <v>12</v>
      </c>
      <c r="F10569">
        <v>23</v>
      </c>
      <c r="G10569" s="1">
        <v>43343.761295138887</v>
      </c>
    </row>
    <row r="10570" spans="1:7" x14ac:dyDescent="0.25">
      <c r="A10570" t="s">
        <v>64</v>
      </c>
      <c r="B10570" t="s">
        <v>18482</v>
      </c>
      <c r="C10570">
        <v>1829</v>
      </c>
      <c r="D10570" t="s">
        <v>18479</v>
      </c>
      <c r="E10570">
        <v>12</v>
      </c>
      <c r="F10570">
        <v>22</v>
      </c>
      <c r="G10570" s="1">
        <v>43343.761294942131</v>
      </c>
    </row>
    <row r="10571" spans="1:7" x14ac:dyDescent="0.25">
      <c r="A10571" t="s">
        <v>64</v>
      </c>
      <c r="B10571" t="s">
        <v>18483</v>
      </c>
      <c r="C10571">
        <v>1472</v>
      </c>
      <c r="D10571" t="s">
        <v>18479</v>
      </c>
      <c r="E10571">
        <v>12</v>
      </c>
      <c r="F10571">
        <v>21</v>
      </c>
      <c r="G10571" s="1">
        <v>43343.761294594908</v>
      </c>
    </row>
    <row r="10572" spans="1:7" x14ac:dyDescent="0.25">
      <c r="A10572" t="s">
        <v>64</v>
      </c>
      <c r="B10572" t="s">
        <v>18510</v>
      </c>
      <c r="C10572">
        <v>1520</v>
      </c>
      <c r="D10572" t="s">
        <v>18479</v>
      </c>
      <c r="E10572">
        <v>12</v>
      </c>
      <c r="F10572">
        <v>16</v>
      </c>
      <c r="G10572" s="1">
        <v>43343.761292592593</v>
      </c>
    </row>
    <row r="10573" spans="1:7" x14ac:dyDescent="0.25">
      <c r="A10573" t="s">
        <v>64</v>
      </c>
      <c r="B10573" t="s">
        <v>18511</v>
      </c>
      <c r="C10573">
        <v>1571</v>
      </c>
      <c r="D10573" t="s">
        <v>18479</v>
      </c>
      <c r="E10573">
        <v>12</v>
      </c>
      <c r="F10573">
        <v>15</v>
      </c>
      <c r="G10573" s="1">
        <v>43343.761292442126</v>
      </c>
    </row>
    <row r="10574" spans="1:7" x14ac:dyDescent="0.25">
      <c r="A10574" t="s">
        <v>64</v>
      </c>
      <c r="B10574" t="s">
        <v>18514</v>
      </c>
      <c r="C10574">
        <v>3231</v>
      </c>
      <c r="D10574" t="s">
        <v>18479</v>
      </c>
      <c r="E10574">
        <v>12</v>
      </c>
      <c r="F10574">
        <v>17</v>
      </c>
      <c r="G10574" s="1">
        <v>43343.76129278935</v>
      </c>
    </row>
    <row r="10575" spans="1:7" x14ac:dyDescent="0.25">
      <c r="A10575" t="s">
        <v>64</v>
      </c>
      <c r="B10575" t="s">
        <v>18515</v>
      </c>
      <c r="C10575">
        <v>1423</v>
      </c>
      <c r="D10575" t="s">
        <v>18479</v>
      </c>
      <c r="E10575">
        <v>12</v>
      </c>
      <c r="F10575">
        <v>14</v>
      </c>
      <c r="G10575" s="1">
        <v>43343.761292048614</v>
      </c>
    </row>
    <row r="10576" spans="1:7" x14ac:dyDescent="0.25">
      <c r="A10576" t="s">
        <v>64</v>
      </c>
      <c r="B10576" t="s">
        <v>18518</v>
      </c>
      <c r="C10576">
        <v>1576</v>
      </c>
      <c r="D10576" t="s">
        <v>18479</v>
      </c>
      <c r="E10576">
        <v>12</v>
      </c>
      <c r="F10576">
        <v>18</v>
      </c>
      <c r="G10576" s="1">
        <v>43343.761293321761</v>
      </c>
    </row>
    <row r="10577" spans="1:7" x14ac:dyDescent="0.25">
      <c r="A10577" t="s">
        <v>64</v>
      </c>
      <c r="B10577" t="s">
        <v>18519</v>
      </c>
      <c r="C10577">
        <v>2649</v>
      </c>
      <c r="D10577" t="s">
        <v>18479</v>
      </c>
      <c r="E10577">
        <v>12</v>
      </c>
      <c r="F10577">
        <v>13</v>
      </c>
      <c r="G10577" s="1">
        <v>43343.761291898147</v>
      </c>
    </row>
    <row r="10578" spans="1:7" x14ac:dyDescent="0.25">
      <c r="A10578" t="s">
        <v>64</v>
      </c>
      <c r="B10578" t="s">
        <v>18541</v>
      </c>
      <c r="C10578">
        <v>1966</v>
      </c>
      <c r="D10578" t="s">
        <v>18479</v>
      </c>
      <c r="E10578">
        <v>12</v>
      </c>
      <c r="F10578">
        <v>3</v>
      </c>
      <c r="G10578" s="1">
        <v>43343.761288807873</v>
      </c>
    </row>
    <row r="10579" spans="1:7" x14ac:dyDescent="0.25">
      <c r="A10579" t="s">
        <v>64</v>
      </c>
      <c r="B10579" t="s">
        <v>18542</v>
      </c>
      <c r="C10579">
        <v>3133</v>
      </c>
      <c r="D10579" t="s">
        <v>18479</v>
      </c>
      <c r="E10579">
        <v>12</v>
      </c>
      <c r="F10579">
        <v>4</v>
      </c>
      <c r="G10579" s="1">
        <v>43343.761289004629</v>
      </c>
    </row>
    <row r="10580" spans="1:7" x14ac:dyDescent="0.25">
      <c r="A10580" t="s">
        <v>64</v>
      </c>
      <c r="B10580" t="s">
        <v>18543</v>
      </c>
      <c r="C10580">
        <v>8456</v>
      </c>
      <c r="D10580" t="s">
        <v>18479</v>
      </c>
      <c r="E10580">
        <v>12</v>
      </c>
      <c r="F10580">
        <v>5</v>
      </c>
      <c r="G10580" s="1">
        <v>43343.761289155096</v>
      </c>
    </row>
    <row r="10581" spans="1:7" x14ac:dyDescent="0.25">
      <c r="A10581" t="s">
        <v>64</v>
      </c>
      <c r="B10581" t="s">
        <v>18544</v>
      </c>
      <c r="C10581">
        <v>1322</v>
      </c>
      <c r="D10581" t="s">
        <v>18479</v>
      </c>
      <c r="E10581">
        <v>12</v>
      </c>
      <c r="F10581">
        <v>2</v>
      </c>
      <c r="G10581" s="1">
        <v>43343.761288622685</v>
      </c>
    </row>
    <row r="10582" spans="1:7" x14ac:dyDescent="0.25">
      <c r="A10582" t="s">
        <v>64</v>
      </c>
      <c r="B10582" t="s">
        <v>18545</v>
      </c>
      <c r="C10582">
        <v>8278</v>
      </c>
      <c r="D10582" t="s">
        <v>18479</v>
      </c>
      <c r="E10582">
        <v>12</v>
      </c>
      <c r="F10582">
        <v>1</v>
      </c>
      <c r="G10582" s="1">
        <v>43343.761288275462</v>
      </c>
    </row>
    <row r="10583" spans="1:7" x14ac:dyDescent="0.25">
      <c r="A10583" t="s">
        <v>64</v>
      </c>
      <c r="B10583" t="s">
        <v>18546</v>
      </c>
      <c r="C10583">
        <v>1618</v>
      </c>
      <c r="D10583" t="s">
        <v>18479</v>
      </c>
      <c r="E10583">
        <v>12</v>
      </c>
      <c r="F10583">
        <v>7</v>
      </c>
      <c r="G10583" s="1">
        <v>43343.761289699076</v>
      </c>
    </row>
    <row r="10584" spans="1:7" x14ac:dyDescent="0.25">
      <c r="A10584" t="s">
        <v>64</v>
      </c>
      <c r="B10584" t="s">
        <v>18547</v>
      </c>
      <c r="C10584">
        <v>6438</v>
      </c>
      <c r="D10584" t="s">
        <v>18479</v>
      </c>
      <c r="E10584">
        <v>12</v>
      </c>
      <c r="F10584">
        <v>6</v>
      </c>
      <c r="G10584" s="1">
        <v>43343.761289548609</v>
      </c>
    </row>
    <row r="10585" spans="1:7" x14ac:dyDescent="0.25">
      <c r="A10585" t="s">
        <v>64</v>
      </c>
      <c r="B10585" t="s">
        <v>18561</v>
      </c>
      <c r="C10585">
        <v>5659</v>
      </c>
      <c r="D10585" t="s">
        <v>18479</v>
      </c>
      <c r="E10585">
        <v>12</v>
      </c>
      <c r="F10585">
        <v>11</v>
      </c>
      <c r="G10585" s="1">
        <v>43343.761290972223</v>
      </c>
    </row>
    <row r="10586" spans="1:7" x14ac:dyDescent="0.25">
      <c r="A10586" t="s">
        <v>64</v>
      </c>
      <c r="B10586" t="s">
        <v>18562</v>
      </c>
      <c r="C10586">
        <v>5385</v>
      </c>
      <c r="D10586" t="s">
        <v>18479</v>
      </c>
      <c r="E10586">
        <v>12</v>
      </c>
      <c r="F10586">
        <v>10</v>
      </c>
      <c r="G10586" s="1">
        <v>43343.761290428243</v>
      </c>
    </row>
    <row r="10587" spans="1:7" x14ac:dyDescent="0.25">
      <c r="A10587" t="s">
        <v>64</v>
      </c>
      <c r="B10587" t="s">
        <v>18562</v>
      </c>
      <c r="C10587">
        <v>1505</v>
      </c>
      <c r="D10587" t="s">
        <v>18479</v>
      </c>
      <c r="E10587">
        <v>12</v>
      </c>
      <c r="F10587">
        <v>8</v>
      </c>
      <c r="G10587" s="1">
        <v>43343.76129008102</v>
      </c>
    </row>
    <row r="10588" spans="1:7" x14ac:dyDescent="0.25">
      <c r="A10588" t="s">
        <v>64</v>
      </c>
      <c r="B10588" t="s">
        <v>18579</v>
      </c>
      <c r="C10588">
        <v>4654</v>
      </c>
      <c r="D10588" t="s">
        <v>18479</v>
      </c>
      <c r="E10588">
        <v>12</v>
      </c>
      <c r="F10588">
        <v>19</v>
      </c>
      <c r="G10588" s="1">
        <v>43343.761293715281</v>
      </c>
    </row>
    <row r="10589" spans="1:7" x14ac:dyDescent="0.25">
      <c r="A10589" t="s">
        <v>64</v>
      </c>
      <c r="B10589" t="s">
        <v>18580</v>
      </c>
      <c r="C10589">
        <v>6966</v>
      </c>
      <c r="D10589" t="s">
        <v>18479</v>
      </c>
      <c r="E10589">
        <v>12</v>
      </c>
      <c r="F10589">
        <v>9</v>
      </c>
      <c r="G10589" s="1">
        <v>43343.761290243056</v>
      </c>
    </row>
    <row r="10590" spans="1:7" x14ac:dyDescent="0.25">
      <c r="A10590" t="s">
        <v>64</v>
      </c>
      <c r="B10590" t="s">
        <v>18582</v>
      </c>
      <c r="C10590">
        <v>1581</v>
      </c>
      <c r="D10590" t="s">
        <v>18479</v>
      </c>
      <c r="E10590">
        <v>12</v>
      </c>
      <c r="F10590">
        <v>12</v>
      </c>
      <c r="G10590" s="1">
        <v>43343.761291516203</v>
      </c>
    </row>
    <row r="10591" spans="1:7" x14ac:dyDescent="0.25">
      <c r="A10591" t="s">
        <v>64</v>
      </c>
      <c r="B10591" t="s">
        <v>18520</v>
      </c>
      <c r="C10591">
        <v>1942</v>
      </c>
      <c r="D10591" t="s">
        <v>18521</v>
      </c>
      <c r="E10591">
        <v>13</v>
      </c>
      <c r="F10591">
        <v>4</v>
      </c>
      <c r="G10591" s="1">
        <v>43343.761969525462</v>
      </c>
    </row>
    <row r="10592" spans="1:7" x14ac:dyDescent="0.25">
      <c r="A10592" t="s">
        <v>64</v>
      </c>
      <c r="B10592" t="s">
        <v>18526</v>
      </c>
      <c r="C10592">
        <v>1445</v>
      </c>
      <c r="D10592" t="s">
        <v>18521</v>
      </c>
      <c r="E10592">
        <v>13</v>
      </c>
      <c r="F10592">
        <v>3</v>
      </c>
      <c r="G10592" s="1">
        <v>43343.761969328705</v>
      </c>
    </row>
    <row r="10593" spans="1:7" x14ac:dyDescent="0.25">
      <c r="A10593" t="s">
        <v>64</v>
      </c>
      <c r="B10593" t="s">
        <v>18535</v>
      </c>
      <c r="C10593">
        <v>2025</v>
      </c>
      <c r="D10593" t="s">
        <v>18521</v>
      </c>
      <c r="E10593">
        <v>13</v>
      </c>
      <c r="F10593">
        <v>2</v>
      </c>
      <c r="G10593" s="1">
        <v>43343.761968981482</v>
      </c>
    </row>
    <row r="10594" spans="1:7" x14ac:dyDescent="0.25">
      <c r="A10594" t="s">
        <v>64</v>
      </c>
      <c r="B10594" t="s">
        <v>18536</v>
      </c>
      <c r="C10594">
        <v>16312</v>
      </c>
      <c r="D10594" t="s">
        <v>18521</v>
      </c>
      <c r="E10594">
        <v>13</v>
      </c>
      <c r="F10594">
        <v>1</v>
      </c>
      <c r="G10594" s="1">
        <v>43343.761968599538</v>
      </c>
    </row>
    <row r="10595" spans="1:7" x14ac:dyDescent="0.25">
      <c r="A10595" t="s">
        <v>64</v>
      </c>
      <c r="B10595" t="s">
        <v>18548</v>
      </c>
      <c r="C10595">
        <v>1467</v>
      </c>
      <c r="D10595" t="s">
        <v>18521</v>
      </c>
      <c r="E10595">
        <v>13</v>
      </c>
      <c r="F10595">
        <v>5</v>
      </c>
      <c r="G10595" s="1">
        <v>43343.761969675928</v>
      </c>
    </row>
    <row r="10596" spans="1:7" x14ac:dyDescent="0.25">
      <c r="A10596" t="s">
        <v>64</v>
      </c>
      <c r="B10596" t="s">
        <v>18550</v>
      </c>
      <c r="C10596">
        <v>10069</v>
      </c>
      <c r="D10596" t="s">
        <v>18521</v>
      </c>
      <c r="E10596">
        <v>13</v>
      </c>
      <c r="F10596">
        <v>7</v>
      </c>
      <c r="G10596" s="1">
        <v>43343.761970254629</v>
      </c>
    </row>
    <row r="10597" spans="1:7" x14ac:dyDescent="0.25">
      <c r="A10597" t="s">
        <v>64</v>
      </c>
      <c r="B10597" t="s">
        <v>18551</v>
      </c>
      <c r="C10597">
        <v>1736</v>
      </c>
      <c r="D10597" t="s">
        <v>18521</v>
      </c>
      <c r="E10597">
        <v>13</v>
      </c>
      <c r="F10597">
        <v>6</v>
      </c>
      <c r="G10597" s="1">
        <v>43343.761969872685</v>
      </c>
    </row>
    <row r="10598" spans="1:7" x14ac:dyDescent="0.25">
      <c r="A10598" t="s">
        <v>64</v>
      </c>
      <c r="B10598" t="s">
        <v>18552</v>
      </c>
      <c r="C10598">
        <v>2521</v>
      </c>
      <c r="D10598" t="s">
        <v>18521</v>
      </c>
      <c r="E10598">
        <v>13</v>
      </c>
      <c r="F10598">
        <v>14</v>
      </c>
      <c r="G10598" s="1">
        <v>43343.761972025466</v>
      </c>
    </row>
    <row r="10599" spans="1:7" x14ac:dyDescent="0.25">
      <c r="A10599" t="s">
        <v>64</v>
      </c>
      <c r="B10599" t="s">
        <v>18553</v>
      </c>
      <c r="C10599">
        <v>1592</v>
      </c>
      <c r="D10599" t="s">
        <v>18521</v>
      </c>
      <c r="E10599">
        <v>13</v>
      </c>
      <c r="F10599">
        <v>15</v>
      </c>
      <c r="G10599" s="1">
        <v>43343.761972569446</v>
      </c>
    </row>
    <row r="10600" spans="1:7" x14ac:dyDescent="0.25">
      <c r="A10600" t="s">
        <v>64</v>
      </c>
      <c r="B10600" t="s">
        <v>18554</v>
      </c>
      <c r="C10600">
        <v>1344</v>
      </c>
      <c r="D10600" t="s">
        <v>18521</v>
      </c>
      <c r="E10600">
        <v>13</v>
      </c>
      <c r="F10600">
        <v>16</v>
      </c>
      <c r="G10600" s="1">
        <v>43343.761972766202</v>
      </c>
    </row>
    <row r="10601" spans="1:7" x14ac:dyDescent="0.25">
      <c r="A10601" t="s">
        <v>64</v>
      </c>
      <c r="B10601" t="s">
        <v>18555</v>
      </c>
      <c r="C10601">
        <v>4184</v>
      </c>
      <c r="D10601" t="s">
        <v>18521</v>
      </c>
      <c r="E10601">
        <v>13</v>
      </c>
      <c r="F10601">
        <v>8</v>
      </c>
      <c r="G10601" s="1">
        <v>43343.761970405096</v>
      </c>
    </row>
    <row r="10602" spans="1:7" x14ac:dyDescent="0.25">
      <c r="A10602" t="s">
        <v>64</v>
      </c>
      <c r="B10602" t="s">
        <v>18556</v>
      </c>
      <c r="C10602">
        <v>1887</v>
      </c>
      <c r="D10602" t="s">
        <v>18521</v>
      </c>
      <c r="E10602">
        <v>13</v>
      </c>
      <c r="F10602">
        <v>12</v>
      </c>
      <c r="G10602" s="1">
        <v>43343.761971678243</v>
      </c>
    </row>
    <row r="10603" spans="1:7" x14ac:dyDescent="0.25">
      <c r="A10603" t="s">
        <v>64</v>
      </c>
      <c r="B10603" t="s">
        <v>18557</v>
      </c>
      <c r="C10603">
        <v>3264</v>
      </c>
      <c r="D10603" t="s">
        <v>18521</v>
      </c>
      <c r="E10603">
        <v>13</v>
      </c>
      <c r="F10603">
        <v>11</v>
      </c>
      <c r="G10603" s="1">
        <v>43343.761971145832</v>
      </c>
    </row>
    <row r="10604" spans="1:7" x14ac:dyDescent="0.25">
      <c r="A10604" t="s">
        <v>64</v>
      </c>
      <c r="B10604" t="s">
        <v>18558</v>
      </c>
      <c r="C10604">
        <v>4867</v>
      </c>
      <c r="D10604" t="s">
        <v>18521</v>
      </c>
      <c r="E10604">
        <v>13</v>
      </c>
      <c r="F10604">
        <v>10</v>
      </c>
      <c r="G10604" s="1">
        <v>43343.761970949075</v>
      </c>
    </row>
    <row r="10605" spans="1:7" x14ac:dyDescent="0.25">
      <c r="A10605" t="s">
        <v>64</v>
      </c>
      <c r="B10605" t="s">
        <v>18559</v>
      </c>
      <c r="C10605">
        <v>1515</v>
      </c>
      <c r="D10605" t="s">
        <v>18521</v>
      </c>
      <c r="E10605">
        <v>13</v>
      </c>
      <c r="F10605">
        <v>9</v>
      </c>
      <c r="G10605" s="1">
        <v>43343.761970798609</v>
      </c>
    </row>
    <row r="10606" spans="1:7" x14ac:dyDescent="0.25">
      <c r="A10606" t="s">
        <v>64</v>
      </c>
      <c r="B10606" t="s">
        <v>18560</v>
      </c>
      <c r="C10606">
        <v>2195</v>
      </c>
      <c r="D10606" t="s">
        <v>18521</v>
      </c>
      <c r="E10606">
        <v>13</v>
      </c>
      <c r="F10606">
        <v>13</v>
      </c>
      <c r="G10606" s="1">
        <v>43343.761971874999</v>
      </c>
    </row>
    <row r="10607" spans="1:7" x14ac:dyDescent="0.25">
      <c r="A10607" t="s">
        <v>64</v>
      </c>
      <c r="B10607" t="s">
        <v>18587</v>
      </c>
      <c r="C10607">
        <v>1468</v>
      </c>
      <c r="D10607" t="s">
        <v>18588</v>
      </c>
      <c r="E10607">
        <v>14</v>
      </c>
      <c r="F10607">
        <v>14</v>
      </c>
      <c r="G10607" s="1">
        <v>43343.762597488429</v>
      </c>
    </row>
    <row r="10608" spans="1:7" x14ac:dyDescent="0.25">
      <c r="A10608" t="s">
        <v>64</v>
      </c>
      <c r="B10608" t="s">
        <v>18589</v>
      </c>
      <c r="C10608">
        <v>9145</v>
      </c>
      <c r="D10608" t="s">
        <v>18588</v>
      </c>
      <c r="E10608">
        <v>14</v>
      </c>
      <c r="F10608">
        <v>8</v>
      </c>
      <c r="G10608" s="1">
        <v>43343.762596030094</v>
      </c>
    </row>
    <row r="10609" spans="1:7" x14ac:dyDescent="0.25">
      <c r="A10609" t="s">
        <v>64</v>
      </c>
      <c r="B10609" t="s">
        <v>18590</v>
      </c>
      <c r="C10609">
        <v>1393</v>
      </c>
      <c r="D10609" t="s">
        <v>18588</v>
      </c>
      <c r="E10609">
        <v>14</v>
      </c>
      <c r="F10609">
        <v>9</v>
      </c>
      <c r="G10609" s="1">
        <v>43343.762596412038</v>
      </c>
    </row>
    <row r="10610" spans="1:7" x14ac:dyDescent="0.25">
      <c r="A10610" t="s">
        <v>64</v>
      </c>
      <c r="B10610" t="s">
        <v>18591</v>
      </c>
      <c r="C10610">
        <v>1384</v>
      </c>
      <c r="D10610" t="s">
        <v>18588</v>
      </c>
      <c r="E10610">
        <v>14</v>
      </c>
      <c r="F10610">
        <v>13</v>
      </c>
      <c r="G10610" s="1">
        <v>43343.762597303241</v>
      </c>
    </row>
    <row r="10611" spans="1:7" x14ac:dyDescent="0.25">
      <c r="A10611" t="s">
        <v>64</v>
      </c>
      <c r="B10611" t="s">
        <v>18592</v>
      </c>
      <c r="C10611">
        <v>1573</v>
      </c>
      <c r="D10611" t="s">
        <v>18588</v>
      </c>
      <c r="E10611">
        <v>14</v>
      </c>
      <c r="F10611">
        <v>12</v>
      </c>
      <c r="G10611" s="1">
        <v>43343.762597141205</v>
      </c>
    </row>
    <row r="10612" spans="1:7" x14ac:dyDescent="0.25">
      <c r="A10612" t="s">
        <v>64</v>
      </c>
      <c r="B10612" t="s">
        <v>18593</v>
      </c>
      <c r="C10612">
        <v>3993</v>
      </c>
      <c r="D10612" t="s">
        <v>18588</v>
      </c>
      <c r="E10612">
        <v>14</v>
      </c>
      <c r="F10612">
        <v>10</v>
      </c>
      <c r="G10612" s="1">
        <v>43343.762596562497</v>
      </c>
    </row>
    <row r="10613" spans="1:7" x14ac:dyDescent="0.25">
      <c r="A10613" t="s">
        <v>64</v>
      </c>
      <c r="B10613" t="s">
        <v>18594</v>
      </c>
      <c r="C10613">
        <v>1809</v>
      </c>
      <c r="D10613" t="s">
        <v>18588</v>
      </c>
      <c r="E10613">
        <v>14</v>
      </c>
      <c r="F10613">
        <v>11</v>
      </c>
      <c r="G10613" s="1">
        <v>43343.762596956018</v>
      </c>
    </row>
    <row r="10614" spans="1:7" x14ac:dyDescent="0.25">
      <c r="A10614" t="s">
        <v>64</v>
      </c>
      <c r="B10614" t="s">
        <v>18595</v>
      </c>
      <c r="C10614">
        <v>1513</v>
      </c>
      <c r="D10614" t="s">
        <v>18588</v>
      </c>
      <c r="E10614">
        <v>14</v>
      </c>
      <c r="F10614">
        <v>6</v>
      </c>
      <c r="G10614" s="1">
        <v>43343.762595682871</v>
      </c>
    </row>
    <row r="10615" spans="1:7" x14ac:dyDescent="0.25">
      <c r="A10615" t="s">
        <v>64</v>
      </c>
      <c r="B10615" t="s">
        <v>18596</v>
      </c>
      <c r="C10615">
        <v>4489</v>
      </c>
      <c r="D10615" t="s">
        <v>18588</v>
      </c>
      <c r="E10615">
        <v>14</v>
      </c>
      <c r="F10615">
        <v>3</v>
      </c>
      <c r="G10615" s="1">
        <v>43343.762594942127</v>
      </c>
    </row>
    <row r="10616" spans="1:7" x14ac:dyDescent="0.25">
      <c r="A10616" t="s">
        <v>64</v>
      </c>
      <c r="B10616" t="s">
        <v>18597</v>
      </c>
      <c r="C10616">
        <v>3089</v>
      </c>
      <c r="D10616" t="s">
        <v>18588</v>
      </c>
      <c r="E10616">
        <v>14</v>
      </c>
      <c r="F10616">
        <v>4</v>
      </c>
      <c r="G10616" s="1">
        <v>43343.762595138891</v>
      </c>
    </row>
    <row r="10617" spans="1:7" x14ac:dyDescent="0.25">
      <c r="A10617" t="s">
        <v>64</v>
      </c>
      <c r="B10617" t="s">
        <v>18598</v>
      </c>
      <c r="C10617">
        <v>12503</v>
      </c>
      <c r="D10617" t="s">
        <v>18588</v>
      </c>
      <c r="E10617">
        <v>14</v>
      </c>
      <c r="F10617">
        <v>1</v>
      </c>
      <c r="G10617" s="1">
        <v>43343.762594409724</v>
      </c>
    </row>
    <row r="10618" spans="1:7" x14ac:dyDescent="0.25">
      <c r="A10618" t="s">
        <v>64</v>
      </c>
      <c r="B10618" t="s">
        <v>18599</v>
      </c>
      <c r="C10618">
        <v>1484</v>
      </c>
      <c r="D10618" t="s">
        <v>18588</v>
      </c>
      <c r="E10618">
        <v>14</v>
      </c>
      <c r="F10618">
        <v>5</v>
      </c>
      <c r="G10618" s="1">
        <v>43343.762595335647</v>
      </c>
    </row>
    <row r="10619" spans="1:7" x14ac:dyDescent="0.25">
      <c r="A10619" t="s">
        <v>64</v>
      </c>
      <c r="B10619" t="s">
        <v>18600</v>
      </c>
      <c r="C10619">
        <v>2161</v>
      </c>
      <c r="D10619" t="s">
        <v>18588</v>
      </c>
      <c r="E10619">
        <v>14</v>
      </c>
      <c r="F10619">
        <v>2</v>
      </c>
      <c r="G10619" s="1">
        <v>43343.762594594904</v>
      </c>
    </row>
    <row r="10620" spans="1:7" x14ac:dyDescent="0.25">
      <c r="A10620" t="s">
        <v>64</v>
      </c>
      <c r="B10620" t="s">
        <v>18601</v>
      </c>
      <c r="C10620">
        <v>1356</v>
      </c>
      <c r="D10620" t="s">
        <v>18588</v>
      </c>
      <c r="E10620">
        <v>14</v>
      </c>
      <c r="F10620">
        <v>15</v>
      </c>
      <c r="G10620" s="1">
        <v>43343.762597835645</v>
      </c>
    </row>
    <row r="10621" spans="1:7" x14ac:dyDescent="0.25">
      <c r="A10621" t="s">
        <v>64</v>
      </c>
      <c r="B10621" t="s">
        <v>18602</v>
      </c>
      <c r="C10621">
        <v>1253</v>
      </c>
      <c r="D10621" t="s">
        <v>18588</v>
      </c>
      <c r="E10621">
        <v>14</v>
      </c>
      <c r="F10621">
        <v>16</v>
      </c>
      <c r="G10621" s="1">
        <v>43343.762598032408</v>
      </c>
    </row>
    <row r="10622" spans="1:7" x14ac:dyDescent="0.25">
      <c r="A10622" t="s">
        <v>64</v>
      </c>
      <c r="B10622" t="s">
        <v>18606</v>
      </c>
      <c r="C10622">
        <v>5062</v>
      </c>
      <c r="D10622" t="s">
        <v>18588</v>
      </c>
      <c r="E10622">
        <v>14</v>
      </c>
      <c r="F10622">
        <v>7</v>
      </c>
      <c r="G10622" s="1">
        <v>43343.762595868058</v>
      </c>
    </row>
    <row r="10623" spans="1:7" x14ac:dyDescent="0.25">
      <c r="A10623" t="s">
        <v>64</v>
      </c>
      <c r="B10623" t="s">
        <v>18488</v>
      </c>
      <c r="C10623">
        <v>1423</v>
      </c>
      <c r="D10623" t="s">
        <v>18489</v>
      </c>
      <c r="E10623">
        <v>15</v>
      </c>
      <c r="F10623">
        <v>2</v>
      </c>
      <c r="G10623" s="1">
        <v>43343.763934456016</v>
      </c>
    </row>
    <row r="10624" spans="1:7" x14ac:dyDescent="0.25">
      <c r="A10624" t="s">
        <v>64</v>
      </c>
      <c r="B10624" t="s">
        <v>18502</v>
      </c>
      <c r="C10624">
        <v>34405</v>
      </c>
      <c r="D10624" t="s">
        <v>18489</v>
      </c>
      <c r="E10624">
        <v>15</v>
      </c>
      <c r="F10624">
        <v>1</v>
      </c>
      <c r="G10624" s="1">
        <v>43343.763934259259</v>
      </c>
    </row>
    <row r="10625" spans="1:7" x14ac:dyDescent="0.25">
      <c r="A10625" t="s">
        <v>64</v>
      </c>
      <c r="B10625" t="s">
        <v>18549</v>
      </c>
      <c r="C10625">
        <v>1917</v>
      </c>
      <c r="D10625" t="s">
        <v>18489</v>
      </c>
      <c r="E10625">
        <v>15</v>
      </c>
      <c r="F10625">
        <v>3</v>
      </c>
      <c r="G10625" s="1">
        <v>43343.763934641203</v>
      </c>
    </row>
    <row r="10626" spans="1:7" x14ac:dyDescent="0.25">
      <c r="A10626" t="s">
        <v>64</v>
      </c>
      <c r="B10626" t="s">
        <v>18604</v>
      </c>
      <c r="C10626">
        <v>1377</v>
      </c>
      <c r="D10626" t="s">
        <v>18489</v>
      </c>
      <c r="E10626">
        <v>15</v>
      </c>
      <c r="F10626">
        <v>4</v>
      </c>
      <c r="G10626" s="1">
        <v>43343.763934988427</v>
      </c>
    </row>
    <row r="10627" spans="1:7" x14ac:dyDescent="0.25">
      <c r="A10627" t="s">
        <v>64</v>
      </c>
      <c r="B10627" t="s">
        <v>18607</v>
      </c>
      <c r="C10627">
        <v>2369</v>
      </c>
      <c r="D10627" t="s">
        <v>18489</v>
      </c>
      <c r="E10627">
        <v>15</v>
      </c>
      <c r="F10627">
        <v>22</v>
      </c>
      <c r="G10627" s="1">
        <v>43343.763939895834</v>
      </c>
    </row>
    <row r="10628" spans="1:7" x14ac:dyDescent="0.25">
      <c r="A10628" t="s">
        <v>64</v>
      </c>
      <c r="B10628" t="s">
        <v>18608</v>
      </c>
      <c r="C10628">
        <v>1635</v>
      </c>
      <c r="D10628" t="s">
        <v>18489</v>
      </c>
      <c r="E10628">
        <v>15</v>
      </c>
      <c r="F10628">
        <v>21</v>
      </c>
      <c r="G10628" s="1">
        <v>43343.763939502314</v>
      </c>
    </row>
    <row r="10629" spans="1:7" x14ac:dyDescent="0.25">
      <c r="A10629" t="s">
        <v>64</v>
      </c>
      <c r="B10629" t="s">
        <v>18609</v>
      </c>
      <c r="C10629">
        <v>1519</v>
      </c>
      <c r="D10629" t="s">
        <v>18489</v>
      </c>
      <c r="E10629">
        <v>15</v>
      </c>
      <c r="F10629">
        <v>23</v>
      </c>
      <c r="G10629" s="1">
        <v>43343.763940046294</v>
      </c>
    </row>
    <row r="10630" spans="1:7" x14ac:dyDescent="0.25">
      <c r="A10630" t="s">
        <v>64</v>
      </c>
      <c r="B10630" t="s">
        <v>18610</v>
      </c>
      <c r="C10630">
        <v>1705</v>
      </c>
      <c r="D10630" t="s">
        <v>18489</v>
      </c>
      <c r="E10630">
        <v>15</v>
      </c>
      <c r="F10630">
        <v>26</v>
      </c>
      <c r="G10630" s="1">
        <v>43343.763941168982</v>
      </c>
    </row>
    <row r="10631" spans="1:7" x14ac:dyDescent="0.25">
      <c r="A10631" t="s">
        <v>64</v>
      </c>
      <c r="B10631" t="s">
        <v>18611</v>
      </c>
      <c r="C10631">
        <v>1153</v>
      </c>
      <c r="D10631" t="s">
        <v>18489</v>
      </c>
      <c r="E10631">
        <v>15</v>
      </c>
      <c r="F10631">
        <v>20</v>
      </c>
      <c r="G10631" s="1">
        <v>43343.763939351855</v>
      </c>
    </row>
    <row r="10632" spans="1:7" x14ac:dyDescent="0.25">
      <c r="A10632" t="s">
        <v>64</v>
      </c>
      <c r="B10632" t="s">
        <v>18612</v>
      </c>
      <c r="C10632">
        <v>3997</v>
      </c>
      <c r="D10632" t="s">
        <v>18489</v>
      </c>
      <c r="E10632">
        <v>15</v>
      </c>
      <c r="F10632">
        <v>24</v>
      </c>
      <c r="G10632" s="1">
        <v>43343.763940590281</v>
      </c>
    </row>
    <row r="10633" spans="1:7" x14ac:dyDescent="0.25">
      <c r="A10633" t="s">
        <v>64</v>
      </c>
      <c r="B10633" t="s">
        <v>18613</v>
      </c>
      <c r="C10633">
        <v>1710</v>
      </c>
      <c r="D10633" t="s">
        <v>18489</v>
      </c>
      <c r="E10633">
        <v>15</v>
      </c>
      <c r="F10633">
        <v>25</v>
      </c>
      <c r="G10633" s="1">
        <v>43343.763940972225</v>
      </c>
    </row>
    <row r="10634" spans="1:7" x14ac:dyDescent="0.25">
      <c r="A10634" t="s">
        <v>64</v>
      </c>
      <c r="B10634" t="s">
        <v>18615</v>
      </c>
      <c r="C10634">
        <v>1806</v>
      </c>
      <c r="D10634" t="s">
        <v>18489</v>
      </c>
      <c r="E10634">
        <v>15</v>
      </c>
      <c r="F10634">
        <v>5</v>
      </c>
      <c r="G10634" s="1">
        <v>43343.763935185183</v>
      </c>
    </row>
    <row r="10635" spans="1:7" x14ac:dyDescent="0.25">
      <c r="A10635" t="s">
        <v>64</v>
      </c>
      <c r="B10635" t="s">
        <v>18616</v>
      </c>
      <c r="C10635">
        <v>7367</v>
      </c>
      <c r="D10635" t="s">
        <v>18489</v>
      </c>
      <c r="E10635">
        <v>15</v>
      </c>
      <c r="F10635">
        <v>19</v>
      </c>
      <c r="G10635" s="1">
        <v>43343.763939155091</v>
      </c>
    </row>
    <row r="10636" spans="1:7" x14ac:dyDescent="0.25">
      <c r="A10636" t="s">
        <v>64</v>
      </c>
      <c r="B10636" t="s">
        <v>18617</v>
      </c>
      <c r="C10636">
        <v>2173</v>
      </c>
      <c r="D10636" t="s">
        <v>18489</v>
      </c>
      <c r="E10636">
        <v>15</v>
      </c>
      <c r="F10636">
        <v>7</v>
      </c>
      <c r="G10636" s="1">
        <v>43343.76393591435</v>
      </c>
    </row>
    <row r="10637" spans="1:7" x14ac:dyDescent="0.25">
      <c r="A10637" t="s">
        <v>64</v>
      </c>
      <c r="B10637" t="s">
        <v>18618</v>
      </c>
      <c r="C10637">
        <v>8471</v>
      </c>
      <c r="D10637" t="s">
        <v>18489</v>
      </c>
      <c r="E10637">
        <v>15</v>
      </c>
      <c r="F10637">
        <v>15</v>
      </c>
      <c r="G10637" s="1">
        <v>43343.763937881944</v>
      </c>
    </row>
    <row r="10638" spans="1:7" x14ac:dyDescent="0.25">
      <c r="A10638" t="s">
        <v>64</v>
      </c>
      <c r="B10638" t="s">
        <v>18619</v>
      </c>
      <c r="C10638">
        <v>4585</v>
      </c>
      <c r="D10638" t="s">
        <v>18489</v>
      </c>
      <c r="E10638">
        <v>15</v>
      </c>
      <c r="F10638">
        <v>16</v>
      </c>
      <c r="G10638" s="1">
        <v>43343.763938229167</v>
      </c>
    </row>
    <row r="10639" spans="1:7" x14ac:dyDescent="0.25">
      <c r="A10639" t="s">
        <v>64</v>
      </c>
      <c r="B10639" t="s">
        <v>18620</v>
      </c>
      <c r="C10639">
        <v>2697</v>
      </c>
      <c r="D10639" t="s">
        <v>18489</v>
      </c>
      <c r="E10639">
        <v>15</v>
      </c>
      <c r="F10639">
        <v>17</v>
      </c>
      <c r="G10639" s="1">
        <v>43343.763938425924</v>
      </c>
    </row>
    <row r="10640" spans="1:7" x14ac:dyDescent="0.25">
      <c r="A10640" t="s">
        <v>64</v>
      </c>
      <c r="B10640" t="s">
        <v>18621</v>
      </c>
      <c r="C10640">
        <v>2232</v>
      </c>
      <c r="D10640" t="s">
        <v>18489</v>
      </c>
      <c r="E10640">
        <v>15</v>
      </c>
      <c r="F10640">
        <v>8</v>
      </c>
      <c r="G10640" s="1">
        <v>43343.763936076386</v>
      </c>
    </row>
    <row r="10641" spans="1:7" x14ac:dyDescent="0.25">
      <c r="A10641" t="s">
        <v>64</v>
      </c>
      <c r="B10641" t="s">
        <v>18622</v>
      </c>
      <c r="C10641">
        <v>12076</v>
      </c>
      <c r="D10641" t="s">
        <v>18489</v>
      </c>
      <c r="E10641">
        <v>15</v>
      </c>
      <c r="F10641">
        <v>6</v>
      </c>
      <c r="G10641" s="1">
        <v>43343.763935532406</v>
      </c>
    </row>
    <row r="10642" spans="1:7" x14ac:dyDescent="0.25">
      <c r="A10642" t="s">
        <v>64</v>
      </c>
      <c r="B10642" t="s">
        <v>18623</v>
      </c>
      <c r="C10642">
        <v>1936</v>
      </c>
      <c r="D10642" t="s">
        <v>18489</v>
      </c>
      <c r="E10642">
        <v>15</v>
      </c>
      <c r="F10642">
        <v>13</v>
      </c>
      <c r="G10642" s="1">
        <v>43343.763937534721</v>
      </c>
    </row>
    <row r="10643" spans="1:7" x14ac:dyDescent="0.25">
      <c r="A10643" t="s">
        <v>64</v>
      </c>
      <c r="B10643" t="s">
        <v>18624</v>
      </c>
      <c r="C10643">
        <v>1764</v>
      </c>
      <c r="D10643" t="s">
        <v>18489</v>
      </c>
      <c r="E10643">
        <v>15</v>
      </c>
      <c r="F10643">
        <v>18</v>
      </c>
      <c r="G10643" s="1">
        <v>43343.763938969911</v>
      </c>
    </row>
    <row r="10644" spans="1:7" x14ac:dyDescent="0.25">
      <c r="A10644" t="s">
        <v>64</v>
      </c>
      <c r="B10644" t="s">
        <v>18625</v>
      </c>
      <c r="C10644">
        <v>1693</v>
      </c>
      <c r="D10644" t="s">
        <v>18489</v>
      </c>
      <c r="E10644">
        <v>15</v>
      </c>
      <c r="F10644">
        <v>14</v>
      </c>
      <c r="G10644" s="1">
        <v>43343.763937696756</v>
      </c>
    </row>
    <row r="10645" spans="1:7" x14ac:dyDescent="0.25">
      <c r="A10645" t="s">
        <v>64</v>
      </c>
      <c r="B10645" t="s">
        <v>18626</v>
      </c>
      <c r="C10645">
        <v>2049</v>
      </c>
      <c r="D10645" t="s">
        <v>18489</v>
      </c>
      <c r="E10645">
        <v>15</v>
      </c>
      <c r="F10645">
        <v>12</v>
      </c>
      <c r="G10645" s="1">
        <v>43343.763937152777</v>
      </c>
    </row>
    <row r="10646" spans="1:7" x14ac:dyDescent="0.25">
      <c r="A10646" t="s">
        <v>64</v>
      </c>
      <c r="B10646" t="s">
        <v>18627</v>
      </c>
      <c r="C10646">
        <v>1158</v>
      </c>
      <c r="D10646" t="s">
        <v>18489</v>
      </c>
      <c r="E10646">
        <v>15</v>
      </c>
      <c r="F10646">
        <v>9</v>
      </c>
      <c r="G10646" s="1">
        <v>43343.76393645833</v>
      </c>
    </row>
    <row r="10647" spans="1:7" x14ac:dyDescent="0.25">
      <c r="A10647" t="s">
        <v>64</v>
      </c>
      <c r="B10647" t="s">
        <v>18627</v>
      </c>
      <c r="C10647">
        <v>8502</v>
      </c>
      <c r="D10647" t="s">
        <v>18489</v>
      </c>
      <c r="E10647">
        <v>15</v>
      </c>
      <c r="F10647">
        <v>11</v>
      </c>
      <c r="G10647" s="1">
        <v>43343.763936805553</v>
      </c>
    </row>
    <row r="10648" spans="1:7" x14ac:dyDescent="0.25">
      <c r="A10648" t="s">
        <v>64</v>
      </c>
      <c r="B10648" t="s">
        <v>18628</v>
      </c>
      <c r="C10648">
        <v>3615</v>
      </c>
      <c r="D10648" t="s">
        <v>18489</v>
      </c>
      <c r="E10648">
        <v>15</v>
      </c>
      <c r="F10648">
        <v>10</v>
      </c>
      <c r="G10648" s="1">
        <v>43343.763936608797</v>
      </c>
    </row>
    <row r="10649" spans="1:7" x14ac:dyDescent="0.25">
      <c r="A10649" t="s">
        <v>65</v>
      </c>
      <c r="B10649" t="s">
        <v>18711</v>
      </c>
      <c r="C10649">
        <v>2338</v>
      </c>
      <c r="D10649" t="s">
        <v>18712</v>
      </c>
      <c r="E10649">
        <v>1</v>
      </c>
      <c r="F10649">
        <v>2</v>
      </c>
      <c r="G10649" s="1">
        <v>43343.717232291667</v>
      </c>
    </row>
    <row r="10650" spans="1:7" x14ac:dyDescent="0.25">
      <c r="A10650" t="s">
        <v>65</v>
      </c>
      <c r="B10650" t="s">
        <v>18713</v>
      </c>
      <c r="C10650">
        <v>2310</v>
      </c>
      <c r="D10650" t="s">
        <v>18712</v>
      </c>
      <c r="E10650">
        <v>1</v>
      </c>
      <c r="F10650">
        <v>3</v>
      </c>
      <c r="G10650" s="1">
        <v>43343.717232488423</v>
      </c>
    </row>
    <row r="10651" spans="1:7" x14ac:dyDescent="0.25">
      <c r="A10651" t="s">
        <v>65</v>
      </c>
      <c r="B10651" t="s">
        <v>18718</v>
      </c>
      <c r="C10651">
        <v>2266</v>
      </c>
      <c r="D10651" t="s">
        <v>18712</v>
      </c>
      <c r="E10651">
        <v>1</v>
      </c>
      <c r="F10651">
        <v>5</v>
      </c>
      <c r="G10651" s="1">
        <v>43343.717233252311</v>
      </c>
    </row>
    <row r="10652" spans="1:7" x14ac:dyDescent="0.25">
      <c r="A10652" t="s">
        <v>65</v>
      </c>
      <c r="B10652" t="s">
        <v>18719</v>
      </c>
      <c r="C10652">
        <v>2182</v>
      </c>
      <c r="D10652" t="s">
        <v>18712</v>
      </c>
      <c r="E10652">
        <v>1</v>
      </c>
      <c r="F10652">
        <v>4</v>
      </c>
      <c r="G10652" s="1">
        <v>43343.717232835646</v>
      </c>
    </row>
    <row r="10653" spans="1:7" x14ac:dyDescent="0.25">
      <c r="A10653" t="s">
        <v>65</v>
      </c>
      <c r="B10653" t="s">
        <v>18806</v>
      </c>
      <c r="C10653">
        <v>4389</v>
      </c>
      <c r="D10653" t="s">
        <v>18712</v>
      </c>
      <c r="E10653">
        <v>1</v>
      </c>
      <c r="F10653">
        <v>1</v>
      </c>
      <c r="G10653" s="1">
        <v>43343.71723209491</v>
      </c>
    </row>
    <row r="10654" spans="1:7" x14ac:dyDescent="0.25">
      <c r="A10654" t="s">
        <v>65</v>
      </c>
      <c r="B10654" t="s">
        <v>18708</v>
      </c>
      <c r="C10654">
        <v>1930</v>
      </c>
      <c r="D10654" t="s">
        <v>18709</v>
      </c>
      <c r="E10654">
        <v>2</v>
      </c>
      <c r="F10654">
        <v>3</v>
      </c>
      <c r="G10654" s="1">
        <v>43343.717503784719</v>
      </c>
    </row>
    <row r="10655" spans="1:7" x14ac:dyDescent="0.25">
      <c r="A10655" t="s">
        <v>65</v>
      </c>
      <c r="B10655" t="s">
        <v>18710</v>
      </c>
      <c r="C10655">
        <v>1931</v>
      </c>
      <c r="D10655" t="s">
        <v>18709</v>
      </c>
      <c r="E10655">
        <v>2</v>
      </c>
      <c r="F10655">
        <v>4</v>
      </c>
      <c r="G10655" s="1">
        <v>43343.717503969907</v>
      </c>
    </row>
    <row r="10656" spans="1:7" x14ac:dyDescent="0.25">
      <c r="A10656" t="s">
        <v>65</v>
      </c>
      <c r="B10656" t="s">
        <v>18722</v>
      </c>
      <c r="C10656">
        <v>10088</v>
      </c>
      <c r="D10656" t="s">
        <v>18709</v>
      </c>
      <c r="E10656">
        <v>2</v>
      </c>
      <c r="F10656">
        <v>2</v>
      </c>
      <c r="G10656" s="1">
        <v>43343.717503587963</v>
      </c>
    </row>
    <row r="10657" spans="1:7" x14ac:dyDescent="0.25">
      <c r="A10657" t="s">
        <v>65</v>
      </c>
      <c r="B10657" t="s">
        <v>18723</v>
      </c>
      <c r="C10657">
        <v>7039</v>
      </c>
      <c r="D10657" t="s">
        <v>18709</v>
      </c>
      <c r="E10657">
        <v>2</v>
      </c>
      <c r="F10657">
        <v>1</v>
      </c>
      <c r="G10657" s="1">
        <v>43343.717503437503</v>
      </c>
    </row>
    <row r="10658" spans="1:7" x14ac:dyDescent="0.25">
      <c r="A10658" t="s">
        <v>65</v>
      </c>
      <c r="B10658" t="s">
        <v>18724</v>
      </c>
      <c r="C10658">
        <v>1950</v>
      </c>
      <c r="D10658" t="s">
        <v>18709</v>
      </c>
      <c r="E10658">
        <v>2</v>
      </c>
      <c r="F10658">
        <v>5</v>
      </c>
      <c r="G10658" s="1">
        <v>43343.71750431713</v>
      </c>
    </row>
    <row r="10659" spans="1:7" x14ac:dyDescent="0.25">
      <c r="A10659" t="s">
        <v>65</v>
      </c>
      <c r="B10659" t="s">
        <v>18658</v>
      </c>
      <c r="C10659">
        <v>2230</v>
      </c>
      <c r="D10659" t="s">
        <v>18659</v>
      </c>
      <c r="E10659">
        <v>3</v>
      </c>
      <c r="F10659">
        <v>2</v>
      </c>
      <c r="G10659" s="1">
        <v>43343.717700347224</v>
      </c>
    </row>
    <row r="10660" spans="1:7" x14ac:dyDescent="0.25">
      <c r="A10660" t="s">
        <v>65</v>
      </c>
      <c r="B10660" t="s">
        <v>18664</v>
      </c>
      <c r="C10660">
        <v>2355</v>
      </c>
      <c r="D10660" t="s">
        <v>18659</v>
      </c>
      <c r="E10660">
        <v>3</v>
      </c>
      <c r="F10660">
        <v>3</v>
      </c>
      <c r="G10660" s="1">
        <v>43343.717700729168</v>
      </c>
    </row>
    <row r="10661" spans="1:7" x14ac:dyDescent="0.25">
      <c r="A10661" t="s">
        <v>65</v>
      </c>
      <c r="B10661" t="s">
        <v>18665</v>
      </c>
      <c r="C10661">
        <v>1913</v>
      </c>
      <c r="D10661" t="s">
        <v>18659</v>
      </c>
      <c r="E10661">
        <v>3</v>
      </c>
      <c r="F10661">
        <v>5</v>
      </c>
      <c r="G10661" s="1">
        <v>43343.717701076392</v>
      </c>
    </row>
    <row r="10662" spans="1:7" x14ac:dyDescent="0.25">
      <c r="A10662" t="s">
        <v>65</v>
      </c>
      <c r="B10662" t="s">
        <v>18666</v>
      </c>
      <c r="C10662">
        <v>2282</v>
      </c>
      <c r="D10662" t="s">
        <v>18659</v>
      </c>
      <c r="E10662">
        <v>3</v>
      </c>
      <c r="F10662">
        <v>4</v>
      </c>
      <c r="G10662" s="1">
        <v>43343.717700891204</v>
      </c>
    </row>
    <row r="10663" spans="1:7" x14ac:dyDescent="0.25">
      <c r="A10663" t="s">
        <v>65</v>
      </c>
      <c r="B10663" t="s">
        <v>18667</v>
      </c>
      <c r="C10663">
        <v>7872</v>
      </c>
      <c r="D10663" t="s">
        <v>18659</v>
      </c>
      <c r="E10663">
        <v>3</v>
      </c>
      <c r="F10663">
        <v>1</v>
      </c>
      <c r="G10663" s="1">
        <v>43343.717700196758</v>
      </c>
    </row>
    <row r="10664" spans="1:7" x14ac:dyDescent="0.25">
      <c r="A10664" t="s">
        <v>65</v>
      </c>
      <c r="B10664" t="s">
        <v>18738</v>
      </c>
      <c r="C10664">
        <v>10888</v>
      </c>
      <c r="D10664" t="s">
        <v>18739</v>
      </c>
      <c r="E10664">
        <v>4</v>
      </c>
      <c r="F10664">
        <v>1</v>
      </c>
      <c r="G10664" s="1">
        <v>43343.718005057868</v>
      </c>
    </row>
    <row r="10665" spans="1:7" x14ac:dyDescent="0.25">
      <c r="A10665" t="s">
        <v>65</v>
      </c>
      <c r="B10665" t="s">
        <v>18740</v>
      </c>
      <c r="C10665">
        <v>3909</v>
      </c>
      <c r="D10665" t="s">
        <v>18739</v>
      </c>
      <c r="E10665">
        <v>4</v>
      </c>
      <c r="F10665">
        <v>5</v>
      </c>
      <c r="G10665" s="1">
        <v>43343.718005937502</v>
      </c>
    </row>
    <row r="10666" spans="1:7" x14ac:dyDescent="0.25">
      <c r="A10666" t="s">
        <v>65</v>
      </c>
      <c r="B10666" t="s">
        <v>18741</v>
      </c>
      <c r="C10666">
        <v>2646</v>
      </c>
      <c r="D10666" t="s">
        <v>18739</v>
      </c>
      <c r="E10666">
        <v>4</v>
      </c>
      <c r="F10666">
        <v>2</v>
      </c>
      <c r="G10666" s="1">
        <v>43343.718005208335</v>
      </c>
    </row>
    <row r="10667" spans="1:7" x14ac:dyDescent="0.25">
      <c r="A10667" t="s">
        <v>65</v>
      </c>
      <c r="B10667" t="s">
        <v>18742</v>
      </c>
      <c r="C10667">
        <v>2891</v>
      </c>
      <c r="D10667" t="s">
        <v>18739</v>
      </c>
      <c r="E10667">
        <v>4</v>
      </c>
      <c r="F10667">
        <v>4</v>
      </c>
      <c r="G10667" s="1">
        <v>43343.718005752315</v>
      </c>
    </row>
    <row r="10668" spans="1:7" x14ac:dyDescent="0.25">
      <c r="A10668" t="s">
        <v>65</v>
      </c>
      <c r="B10668" t="s">
        <v>18743</v>
      </c>
      <c r="C10668">
        <v>2718</v>
      </c>
      <c r="D10668" t="s">
        <v>18739</v>
      </c>
      <c r="E10668">
        <v>4</v>
      </c>
      <c r="F10668">
        <v>3</v>
      </c>
      <c r="G10668" s="1">
        <v>43343.718005405091</v>
      </c>
    </row>
    <row r="10669" spans="1:7" x14ac:dyDescent="0.25">
      <c r="A10669" t="s">
        <v>65</v>
      </c>
      <c r="B10669" t="s">
        <v>18744</v>
      </c>
      <c r="C10669">
        <v>2804</v>
      </c>
      <c r="D10669" t="s">
        <v>18739</v>
      </c>
      <c r="E10669">
        <v>4</v>
      </c>
      <c r="F10669">
        <v>6</v>
      </c>
      <c r="G10669" s="1">
        <v>43343.718006134259</v>
      </c>
    </row>
    <row r="10670" spans="1:7" x14ac:dyDescent="0.25">
      <c r="A10670" t="s">
        <v>65</v>
      </c>
      <c r="B10670" t="s">
        <v>18761</v>
      </c>
      <c r="C10670">
        <v>2454</v>
      </c>
      <c r="D10670" t="s">
        <v>18762</v>
      </c>
      <c r="E10670">
        <v>5</v>
      </c>
      <c r="F10670">
        <v>4</v>
      </c>
      <c r="G10670" s="1">
        <v>43343.718205555553</v>
      </c>
    </row>
    <row r="10671" spans="1:7" x14ac:dyDescent="0.25">
      <c r="A10671" t="s">
        <v>65</v>
      </c>
      <c r="B10671" t="s">
        <v>18763</v>
      </c>
      <c r="C10671">
        <v>1978</v>
      </c>
      <c r="D10671" t="s">
        <v>18762</v>
      </c>
      <c r="E10671">
        <v>5</v>
      </c>
      <c r="F10671">
        <v>5</v>
      </c>
      <c r="G10671" s="1">
        <v>43343.718205752317</v>
      </c>
    </row>
    <row r="10672" spans="1:7" x14ac:dyDescent="0.25">
      <c r="A10672" t="s">
        <v>65</v>
      </c>
      <c r="B10672" t="s">
        <v>18787</v>
      </c>
      <c r="C10672">
        <v>1835</v>
      </c>
      <c r="D10672" t="s">
        <v>18762</v>
      </c>
      <c r="E10672">
        <v>5</v>
      </c>
      <c r="F10672">
        <v>3</v>
      </c>
      <c r="G10672" s="1">
        <v>43343.718205405094</v>
      </c>
    </row>
    <row r="10673" spans="1:7" x14ac:dyDescent="0.25">
      <c r="A10673" t="s">
        <v>65</v>
      </c>
      <c r="B10673" t="s">
        <v>18788</v>
      </c>
      <c r="C10673">
        <v>2010</v>
      </c>
      <c r="D10673" t="s">
        <v>18762</v>
      </c>
      <c r="E10673">
        <v>5</v>
      </c>
      <c r="F10673">
        <v>6</v>
      </c>
      <c r="G10673" s="1">
        <v>43343.718206284721</v>
      </c>
    </row>
    <row r="10674" spans="1:7" x14ac:dyDescent="0.25">
      <c r="A10674" t="s">
        <v>65</v>
      </c>
      <c r="B10674" t="s">
        <v>18797</v>
      </c>
      <c r="C10674">
        <v>6482</v>
      </c>
      <c r="D10674" t="s">
        <v>18762</v>
      </c>
      <c r="E10674">
        <v>5</v>
      </c>
      <c r="F10674">
        <v>1</v>
      </c>
      <c r="G10674" s="1">
        <v>43343.71820466435</v>
      </c>
    </row>
    <row r="10675" spans="1:7" x14ac:dyDescent="0.25">
      <c r="A10675" t="s">
        <v>65</v>
      </c>
      <c r="B10675" t="s">
        <v>18816</v>
      </c>
      <c r="C10675">
        <v>2202</v>
      </c>
      <c r="D10675" t="s">
        <v>18762</v>
      </c>
      <c r="E10675">
        <v>5</v>
      </c>
      <c r="F10675">
        <v>2</v>
      </c>
      <c r="G10675" s="1">
        <v>43343.718205011573</v>
      </c>
    </row>
    <row r="10676" spans="1:7" x14ac:dyDescent="0.25">
      <c r="A10676" t="s">
        <v>65</v>
      </c>
      <c r="B10676" t="s">
        <v>18731</v>
      </c>
      <c r="C10676">
        <v>3898</v>
      </c>
      <c r="D10676" t="e">
        <f t="shared" ref="D10676:D10682" si="37">-vzu-wxt_uv-zxt-w</f>
        <v>#NAME?</v>
      </c>
      <c r="E10676">
        <v>6</v>
      </c>
      <c r="F10676">
        <v>5</v>
      </c>
      <c r="G10676" s="1">
        <v>43343.718467858795</v>
      </c>
    </row>
    <row r="10677" spans="1:7" x14ac:dyDescent="0.25">
      <c r="A10677" t="s">
        <v>65</v>
      </c>
      <c r="B10677" t="s">
        <v>18732</v>
      </c>
      <c r="C10677">
        <v>2136</v>
      </c>
      <c r="D10677" t="e">
        <f t="shared" si="37"/>
        <v>#NAME?</v>
      </c>
      <c r="E10677">
        <v>6</v>
      </c>
      <c r="F10677">
        <v>6</v>
      </c>
      <c r="G10677" s="1">
        <v>43343.718468055558</v>
      </c>
    </row>
    <row r="10678" spans="1:7" x14ac:dyDescent="0.25">
      <c r="A10678" t="s">
        <v>65</v>
      </c>
      <c r="B10678" t="s">
        <v>18733</v>
      </c>
      <c r="C10678">
        <v>1940</v>
      </c>
      <c r="D10678" t="e">
        <f t="shared" si="37"/>
        <v>#NAME?</v>
      </c>
      <c r="E10678">
        <v>6</v>
      </c>
      <c r="F10678">
        <v>2</v>
      </c>
      <c r="G10678" s="1">
        <v>43343.718467164355</v>
      </c>
    </row>
    <row r="10679" spans="1:7" x14ac:dyDescent="0.25">
      <c r="A10679" t="s">
        <v>65</v>
      </c>
      <c r="B10679" t="s">
        <v>18734</v>
      </c>
      <c r="C10679">
        <v>2027</v>
      </c>
      <c r="D10679" t="e">
        <f t="shared" si="37"/>
        <v>#NAME?</v>
      </c>
      <c r="E10679">
        <v>6</v>
      </c>
      <c r="F10679">
        <v>3</v>
      </c>
      <c r="G10679" s="1">
        <v>43343.718467326391</v>
      </c>
    </row>
    <row r="10680" spans="1:7" x14ac:dyDescent="0.25">
      <c r="A10680" t="s">
        <v>65</v>
      </c>
      <c r="B10680" t="s">
        <v>18735</v>
      </c>
      <c r="C10680">
        <v>8371</v>
      </c>
      <c r="D10680" t="e">
        <f t="shared" si="37"/>
        <v>#NAME?</v>
      </c>
      <c r="E10680">
        <v>6</v>
      </c>
      <c r="F10680">
        <v>1</v>
      </c>
      <c r="G10680" s="1">
        <v>43343.718466979168</v>
      </c>
    </row>
    <row r="10681" spans="1:7" x14ac:dyDescent="0.25">
      <c r="A10681" t="s">
        <v>65</v>
      </c>
      <c r="B10681" t="s">
        <v>18736</v>
      </c>
      <c r="C10681">
        <v>2020</v>
      </c>
      <c r="D10681" t="e">
        <f t="shared" si="37"/>
        <v>#NAME?</v>
      </c>
      <c r="E10681">
        <v>6</v>
      </c>
      <c r="F10681">
        <v>4</v>
      </c>
      <c r="G10681" s="1">
        <v>43343.718467708335</v>
      </c>
    </row>
    <row r="10682" spans="1:7" x14ac:dyDescent="0.25">
      <c r="A10682" t="s">
        <v>65</v>
      </c>
      <c r="B10682" t="s">
        <v>18737</v>
      </c>
      <c r="C10682">
        <v>1797</v>
      </c>
      <c r="D10682" t="e">
        <f t="shared" si="37"/>
        <v>#NAME?</v>
      </c>
      <c r="E10682">
        <v>6</v>
      </c>
      <c r="F10682">
        <v>7</v>
      </c>
      <c r="G10682" s="1">
        <v>43343.718468402774</v>
      </c>
    </row>
    <row r="10683" spans="1:7" x14ac:dyDescent="0.25">
      <c r="A10683" t="s">
        <v>65</v>
      </c>
      <c r="B10683" t="s">
        <v>18771</v>
      </c>
      <c r="C10683">
        <v>1892</v>
      </c>
      <c r="D10683" t="s">
        <v>18772</v>
      </c>
      <c r="E10683">
        <v>7</v>
      </c>
      <c r="F10683">
        <v>7</v>
      </c>
      <c r="G10683" s="1">
        <v>43343.718720752317</v>
      </c>
    </row>
    <row r="10684" spans="1:7" x14ac:dyDescent="0.25">
      <c r="A10684" t="s">
        <v>65</v>
      </c>
      <c r="B10684" t="s">
        <v>18773</v>
      </c>
      <c r="C10684">
        <v>1949</v>
      </c>
      <c r="D10684" t="s">
        <v>18772</v>
      </c>
      <c r="E10684">
        <v>7</v>
      </c>
      <c r="F10684">
        <v>6</v>
      </c>
      <c r="G10684" s="1">
        <v>43343.718720567129</v>
      </c>
    </row>
    <row r="10685" spans="1:7" x14ac:dyDescent="0.25">
      <c r="A10685" t="s">
        <v>65</v>
      </c>
      <c r="B10685" t="s">
        <v>18774</v>
      </c>
      <c r="C10685">
        <v>8855</v>
      </c>
      <c r="D10685" t="s">
        <v>18772</v>
      </c>
      <c r="E10685">
        <v>7</v>
      </c>
      <c r="F10685">
        <v>1</v>
      </c>
      <c r="G10685" s="1">
        <v>43343.71871947917</v>
      </c>
    </row>
    <row r="10686" spans="1:7" x14ac:dyDescent="0.25">
      <c r="A10686" t="s">
        <v>65</v>
      </c>
      <c r="B10686" t="s">
        <v>18775</v>
      </c>
      <c r="C10686">
        <v>2385</v>
      </c>
      <c r="D10686" t="s">
        <v>18772</v>
      </c>
      <c r="E10686">
        <v>7</v>
      </c>
      <c r="F10686">
        <v>2</v>
      </c>
      <c r="G10686" s="1">
        <v>43343.718719675926</v>
      </c>
    </row>
    <row r="10687" spans="1:7" x14ac:dyDescent="0.25">
      <c r="A10687" t="s">
        <v>65</v>
      </c>
      <c r="B10687" t="s">
        <v>18776</v>
      </c>
      <c r="C10687">
        <v>1959</v>
      </c>
      <c r="D10687" t="s">
        <v>18772</v>
      </c>
      <c r="E10687">
        <v>7</v>
      </c>
      <c r="F10687">
        <v>4</v>
      </c>
      <c r="G10687" s="1">
        <v>43343.718720219906</v>
      </c>
    </row>
    <row r="10688" spans="1:7" x14ac:dyDescent="0.25">
      <c r="A10688" t="s">
        <v>65</v>
      </c>
      <c r="B10688" t="s">
        <v>18777</v>
      </c>
      <c r="C10688">
        <v>1980</v>
      </c>
      <c r="D10688" t="s">
        <v>18772</v>
      </c>
      <c r="E10688">
        <v>7</v>
      </c>
      <c r="F10688">
        <v>5</v>
      </c>
      <c r="G10688" s="1">
        <v>43343.718720370372</v>
      </c>
    </row>
    <row r="10689" spans="1:7" x14ac:dyDescent="0.25">
      <c r="A10689" t="s">
        <v>65</v>
      </c>
      <c r="B10689" t="s">
        <v>18778</v>
      </c>
      <c r="C10689">
        <v>2386</v>
      </c>
      <c r="D10689" t="s">
        <v>18772</v>
      </c>
      <c r="E10689">
        <v>7</v>
      </c>
      <c r="F10689">
        <v>3</v>
      </c>
      <c r="G10689" s="1">
        <v>43343.718719826385</v>
      </c>
    </row>
    <row r="10690" spans="1:7" x14ac:dyDescent="0.25">
      <c r="A10690" t="s">
        <v>65</v>
      </c>
      <c r="B10690" t="s">
        <v>18769</v>
      </c>
      <c r="C10690">
        <v>7269</v>
      </c>
      <c r="D10690" t="s">
        <v>18770</v>
      </c>
      <c r="E10690">
        <v>8</v>
      </c>
      <c r="F10690">
        <v>1</v>
      </c>
      <c r="G10690" s="1">
        <v>43343.719156793981</v>
      </c>
    </row>
    <row r="10691" spans="1:7" x14ac:dyDescent="0.25">
      <c r="A10691" t="s">
        <v>65</v>
      </c>
      <c r="B10691" t="s">
        <v>18779</v>
      </c>
      <c r="C10691">
        <v>2974</v>
      </c>
      <c r="D10691" t="s">
        <v>18770</v>
      </c>
      <c r="E10691">
        <v>8</v>
      </c>
      <c r="F10691">
        <v>2</v>
      </c>
      <c r="G10691" s="1">
        <v>43343.719157141204</v>
      </c>
    </row>
    <row r="10692" spans="1:7" x14ac:dyDescent="0.25">
      <c r="A10692" t="s">
        <v>65</v>
      </c>
      <c r="B10692" t="s">
        <v>18780</v>
      </c>
      <c r="C10692">
        <v>3707</v>
      </c>
      <c r="D10692" t="s">
        <v>18770</v>
      </c>
      <c r="E10692">
        <v>8</v>
      </c>
      <c r="F10692">
        <v>3</v>
      </c>
      <c r="G10692" s="1">
        <v>43343.719157326392</v>
      </c>
    </row>
    <row r="10693" spans="1:7" x14ac:dyDescent="0.25">
      <c r="A10693" t="s">
        <v>65</v>
      </c>
      <c r="B10693" t="s">
        <v>18781</v>
      </c>
      <c r="C10693">
        <v>10157</v>
      </c>
      <c r="D10693" t="s">
        <v>18770</v>
      </c>
      <c r="E10693">
        <v>8</v>
      </c>
      <c r="F10693">
        <v>5</v>
      </c>
      <c r="G10693" s="1">
        <v>43343.719157673608</v>
      </c>
    </row>
    <row r="10694" spans="1:7" x14ac:dyDescent="0.25">
      <c r="A10694" t="s">
        <v>65</v>
      </c>
      <c r="B10694" t="s">
        <v>18782</v>
      </c>
      <c r="C10694">
        <v>2264</v>
      </c>
      <c r="D10694" t="s">
        <v>18770</v>
      </c>
      <c r="E10694">
        <v>8</v>
      </c>
      <c r="F10694">
        <v>6</v>
      </c>
      <c r="G10694" s="1">
        <v>43343.719157870371</v>
      </c>
    </row>
    <row r="10695" spans="1:7" x14ac:dyDescent="0.25">
      <c r="A10695" t="s">
        <v>65</v>
      </c>
      <c r="B10695" t="s">
        <v>18783</v>
      </c>
      <c r="C10695">
        <v>1978</v>
      </c>
      <c r="D10695" t="s">
        <v>18770</v>
      </c>
      <c r="E10695">
        <v>8</v>
      </c>
      <c r="F10695">
        <v>4</v>
      </c>
      <c r="G10695" s="1">
        <v>43343.719157488427</v>
      </c>
    </row>
    <row r="10696" spans="1:7" x14ac:dyDescent="0.25">
      <c r="A10696" t="s">
        <v>65</v>
      </c>
      <c r="B10696" t="s">
        <v>18784</v>
      </c>
      <c r="C10696">
        <v>2033</v>
      </c>
      <c r="D10696" t="s">
        <v>18770</v>
      </c>
      <c r="E10696">
        <v>8</v>
      </c>
      <c r="F10696">
        <v>7</v>
      </c>
      <c r="G10696" s="1">
        <v>43343.719158020831</v>
      </c>
    </row>
    <row r="10697" spans="1:7" x14ac:dyDescent="0.25">
      <c r="A10697" t="s">
        <v>65</v>
      </c>
      <c r="B10697" t="s">
        <v>18785</v>
      </c>
      <c r="C10697">
        <v>2271</v>
      </c>
      <c r="D10697" t="s">
        <v>18770</v>
      </c>
      <c r="E10697">
        <v>8</v>
      </c>
      <c r="F10697">
        <v>8</v>
      </c>
      <c r="G10697" s="1">
        <v>43343.719158414351</v>
      </c>
    </row>
    <row r="10698" spans="1:7" x14ac:dyDescent="0.25">
      <c r="A10698" t="s">
        <v>65</v>
      </c>
      <c r="B10698" t="s">
        <v>18786</v>
      </c>
      <c r="C10698">
        <v>4705</v>
      </c>
      <c r="D10698" t="s">
        <v>18770</v>
      </c>
      <c r="E10698">
        <v>8</v>
      </c>
      <c r="F10698">
        <v>9</v>
      </c>
      <c r="G10698" s="1">
        <v>43343.719158564818</v>
      </c>
    </row>
    <row r="10699" spans="1:7" x14ac:dyDescent="0.25">
      <c r="A10699" t="s">
        <v>65</v>
      </c>
      <c r="B10699" t="s">
        <v>18660</v>
      </c>
      <c r="C10699">
        <v>4093</v>
      </c>
      <c r="D10699" t="s">
        <v>18661</v>
      </c>
      <c r="E10699">
        <v>9</v>
      </c>
      <c r="F10699">
        <v>6</v>
      </c>
      <c r="G10699" s="1">
        <v>43343.719671377316</v>
      </c>
    </row>
    <row r="10700" spans="1:7" x14ac:dyDescent="0.25">
      <c r="A10700" t="s">
        <v>65</v>
      </c>
      <c r="B10700" t="s">
        <v>18668</v>
      </c>
      <c r="C10700">
        <v>5180</v>
      </c>
      <c r="D10700" t="s">
        <v>18661</v>
      </c>
      <c r="E10700">
        <v>9</v>
      </c>
      <c r="F10700">
        <v>5</v>
      </c>
      <c r="G10700" s="1">
        <v>43343.719671180559</v>
      </c>
    </row>
    <row r="10701" spans="1:7" x14ac:dyDescent="0.25">
      <c r="A10701" t="s">
        <v>65</v>
      </c>
      <c r="B10701" t="s">
        <v>18669</v>
      </c>
      <c r="C10701">
        <v>2191</v>
      </c>
      <c r="D10701" t="s">
        <v>18661</v>
      </c>
      <c r="E10701">
        <v>9</v>
      </c>
      <c r="F10701">
        <v>2</v>
      </c>
      <c r="G10701" s="1">
        <v>43343.719670636572</v>
      </c>
    </row>
    <row r="10702" spans="1:7" x14ac:dyDescent="0.25">
      <c r="A10702" t="s">
        <v>65</v>
      </c>
      <c r="B10702" t="s">
        <v>18670</v>
      </c>
      <c r="C10702">
        <v>2048</v>
      </c>
      <c r="D10702" t="s">
        <v>18661</v>
      </c>
      <c r="E10702">
        <v>9</v>
      </c>
      <c r="F10702">
        <v>3</v>
      </c>
      <c r="G10702" s="1">
        <v>43343.719670798608</v>
      </c>
    </row>
    <row r="10703" spans="1:7" x14ac:dyDescent="0.25">
      <c r="A10703" t="s">
        <v>65</v>
      </c>
      <c r="B10703" t="s">
        <v>18671</v>
      </c>
      <c r="C10703">
        <v>18575</v>
      </c>
      <c r="D10703" t="s">
        <v>18661</v>
      </c>
      <c r="E10703">
        <v>9</v>
      </c>
      <c r="F10703">
        <v>1</v>
      </c>
      <c r="G10703" s="1">
        <v>43343.719670254628</v>
      </c>
    </row>
    <row r="10704" spans="1:7" x14ac:dyDescent="0.25">
      <c r="A10704" t="s">
        <v>65</v>
      </c>
      <c r="B10704" t="s">
        <v>18672</v>
      </c>
      <c r="C10704">
        <v>2852</v>
      </c>
      <c r="D10704" t="s">
        <v>18661</v>
      </c>
      <c r="E10704">
        <v>9</v>
      </c>
      <c r="F10704">
        <v>4</v>
      </c>
      <c r="G10704" s="1">
        <v>43343.719670983795</v>
      </c>
    </row>
    <row r="10705" spans="1:7" x14ac:dyDescent="0.25">
      <c r="A10705" t="s">
        <v>65</v>
      </c>
      <c r="B10705" t="s">
        <v>18727</v>
      </c>
      <c r="C10705">
        <v>2124</v>
      </c>
      <c r="D10705" t="s">
        <v>18661</v>
      </c>
      <c r="E10705">
        <v>9</v>
      </c>
      <c r="F10705">
        <v>7</v>
      </c>
      <c r="G10705" s="1">
        <v>43343.719671724539</v>
      </c>
    </row>
    <row r="10706" spans="1:7" x14ac:dyDescent="0.25">
      <c r="A10706" t="s">
        <v>65</v>
      </c>
      <c r="B10706" t="s">
        <v>18728</v>
      </c>
      <c r="C10706">
        <v>2669</v>
      </c>
      <c r="D10706" t="s">
        <v>18661</v>
      </c>
      <c r="E10706">
        <v>9</v>
      </c>
      <c r="F10706">
        <v>8</v>
      </c>
      <c r="G10706" s="1">
        <v>43343.719671909719</v>
      </c>
    </row>
    <row r="10707" spans="1:7" x14ac:dyDescent="0.25">
      <c r="A10707" t="s">
        <v>65</v>
      </c>
      <c r="B10707" t="s">
        <v>18764</v>
      </c>
      <c r="C10707">
        <v>1970</v>
      </c>
      <c r="D10707" t="s">
        <v>18661</v>
      </c>
      <c r="E10707">
        <v>9</v>
      </c>
      <c r="F10707">
        <v>9</v>
      </c>
      <c r="G10707" s="1">
        <v>43343.719672071762</v>
      </c>
    </row>
    <row r="10708" spans="1:7" x14ac:dyDescent="0.25">
      <c r="A10708" t="s">
        <v>65</v>
      </c>
      <c r="B10708" t="s">
        <v>18767</v>
      </c>
      <c r="C10708">
        <v>2223</v>
      </c>
      <c r="D10708" t="s">
        <v>18661</v>
      </c>
      <c r="E10708">
        <v>9</v>
      </c>
      <c r="F10708">
        <v>10</v>
      </c>
      <c r="G10708" s="1">
        <v>43343.719672256942</v>
      </c>
    </row>
    <row r="10709" spans="1:7" x14ac:dyDescent="0.25">
      <c r="A10709" t="s">
        <v>65</v>
      </c>
      <c r="B10709" t="s">
        <v>18674</v>
      </c>
      <c r="C10709">
        <v>3871</v>
      </c>
      <c r="D10709" t="s">
        <v>18675</v>
      </c>
      <c r="E10709">
        <v>10</v>
      </c>
      <c r="F10709">
        <v>8</v>
      </c>
      <c r="G10709" s="1">
        <v>43343.720507719911</v>
      </c>
    </row>
    <row r="10710" spans="1:7" x14ac:dyDescent="0.25">
      <c r="A10710" t="s">
        <v>65</v>
      </c>
      <c r="B10710" t="s">
        <v>18676</v>
      </c>
      <c r="C10710">
        <v>2639</v>
      </c>
      <c r="D10710" t="s">
        <v>18675</v>
      </c>
      <c r="E10710">
        <v>10</v>
      </c>
      <c r="F10710">
        <v>13</v>
      </c>
      <c r="G10710" s="1">
        <v>43343.720508645834</v>
      </c>
    </row>
    <row r="10711" spans="1:7" x14ac:dyDescent="0.25">
      <c r="A10711" t="s">
        <v>65</v>
      </c>
      <c r="B10711" t="s">
        <v>18689</v>
      </c>
      <c r="C10711">
        <v>3319</v>
      </c>
      <c r="D10711" t="s">
        <v>18675</v>
      </c>
      <c r="E10711">
        <v>10</v>
      </c>
      <c r="F10711">
        <v>9</v>
      </c>
      <c r="G10711" s="1">
        <v>43343.720507905091</v>
      </c>
    </row>
    <row r="10712" spans="1:7" x14ac:dyDescent="0.25">
      <c r="A10712" t="s">
        <v>65</v>
      </c>
      <c r="B10712" t="s">
        <v>18690</v>
      </c>
      <c r="C10712">
        <v>10364</v>
      </c>
      <c r="D10712" t="s">
        <v>18675</v>
      </c>
      <c r="E10712">
        <v>10</v>
      </c>
      <c r="F10712">
        <v>12</v>
      </c>
      <c r="G10712" s="1">
        <v>43343.720508449071</v>
      </c>
    </row>
    <row r="10713" spans="1:7" x14ac:dyDescent="0.25">
      <c r="A10713" t="s">
        <v>65</v>
      </c>
      <c r="B10713" t="s">
        <v>18691</v>
      </c>
      <c r="C10713">
        <v>2423</v>
      </c>
      <c r="D10713" t="s">
        <v>18675</v>
      </c>
      <c r="E10713">
        <v>10</v>
      </c>
      <c r="F10713">
        <v>10</v>
      </c>
      <c r="G10713" s="1">
        <v>43343.720508101855</v>
      </c>
    </row>
    <row r="10714" spans="1:7" x14ac:dyDescent="0.25">
      <c r="A10714" t="s">
        <v>65</v>
      </c>
      <c r="B10714" t="s">
        <v>18692</v>
      </c>
      <c r="C10714">
        <v>1941</v>
      </c>
      <c r="D10714" t="s">
        <v>18675</v>
      </c>
      <c r="E10714">
        <v>10</v>
      </c>
      <c r="F10714">
        <v>11</v>
      </c>
      <c r="G10714" s="1">
        <v>43343.720508252314</v>
      </c>
    </row>
    <row r="10715" spans="1:7" x14ac:dyDescent="0.25">
      <c r="A10715" t="s">
        <v>65</v>
      </c>
      <c r="B10715" t="s">
        <v>18714</v>
      </c>
      <c r="C10715">
        <v>2464</v>
      </c>
      <c r="D10715" t="s">
        <v>18675</v>
      </c>
      <c r="E10715">
        <v>10</v>
      </c>
      <c r="F10715">
        <v>7</v>
      </c>
      <c r="G10715" s="1">
        <v>43343.720507372687</v>
      </c>
    </row>
    <row r="10716" spans="1:7" x14ac:dyDescent="0.25">
      <c r="A10716" t="s">
        <v>65</v>
      </c>
      <c r="B10716" t="s">
        <v>18715</v>
      </c>
      <c r="C10716">
        <v>5553</v>
      </c>
      <c r="D10716" t="s">
        <v>18675</v>
      </c>
      <c r="E10716">
        <v>10</v>
      </c>
      <c r="F10716">
        <v>14</v>
      </c>
      <c r="G10716" s="1">
        <v>43343.720508796294</v>
      </c>
    </row>
    <row r="10717" spans="1:7" x14ac:dyDescent="0.25">
      <c r="A10717" t="s">
        <v>65</v>
      </c>
      <c r="B10717" t="s">
        <v>18725</v>
      </c>
      <c r="C10717">
        <v>1922</v>
      </c>
      <c r="D10717" t="s">
        <v>18675</v>
      </c>
      <c r="E10717">
        <v>10</v>
      </c>
      <c r="F10717">
        <v>16</v>
      </c>
      <c r="G10717" s="1">
        <v>43343.720509340281</v>
      </c>
    </row>
    <row r="10718" spans="1:7" x14ac:dyDescent="0.25">
      <c r="A10718" t="s">
        <v>65</v>
      </c>
      <c r="B10718" t="s">
        <v>18726</v>
      </c>
      <c r="C10718">
        <v>2327</v>
      </c>
      <c r="D10718" t="s">
        <v>18675</v>
      </c>
      <c r="E10718">
        <v>10</v>
      </c>
      <c r="F10718">
        <v>15</v>
      </c>
      <c r="G10718" s="1">
        <v>43343.720509178238</v>
      </c>
    </row>
    <row r="10719" spans="1:7" x14ac:dyDescent="0.25">
      <c r="A10719" t="s">
        <v>65</v>
      </c>
      <c r="B10719" t="s">
        <v>18729</v>
      </c>
      <c r="C10719">
        <v>2010</v>
      </c>
      <c r="D10719" t="s">
        <v>18675</v>
      </c>
      <c r="E10719">
        <v>10</v>
      </c>
      <c r="F10719">
        <v>18</v>
      </c>
      <c r="G10719" s="1">
        <v>43343.720509722225</v>
      </c>
    </row>
    <row r="10720" spans="1:7" x14ac:dyDescent="0.25">
      <c r="A10720" t="s">
        <v>65</v>
      </c>
      <c r="B10720" t="s">
        <v>18730</v>
      </c>
      <c r="C10720">
        <v>2065</v>
      </c>
      <c r="D10720" t="s">
        <v>18675</v>
      </c>
      <c r="E10720">
        <v>10</v>
      </c>
      <c r="F10720">
        <v>17</v>
      </c>
      <c r="G10720" s="1">
        <v>43343.720509525461</v>
      </c>
    </row>
    <row r="10721" spans="1:7" x14ac:dyDescent="0.25">
      <c r="A10721" t="s">
        <v>65</v>
      </c>
      <c r="B10721" t="s">
        <v>18746</v>
      </c>
      <c r="C10721">
        <v>1845</v>
      </c>
      <c r="D10721" t="s">
        <v>18675</v>
      </c>
      <c r="E10721">
        <v>10</v>
      </c>
      <c r="F10721">
        <v>5</v>
      </c>
      <c r="G10721" s="1">
        <v>43343.7205068287</v>
      </c>
    </row>
    <row r="10722" spans="1:7" x14ac:dyDescent="0.25">
      <c r="A10722" t="s">
        <v>65</v>
      </c>
      <c r="B10722" t="s">
        <v>18747</v>
      </c>
      <c r="C10722">
        <v>6133</v>
      </c>
      <c r="D10722" t="s">
        <v>18675</v>
      </c>
      <c r="E10722">
        <v>10</v>
      </c>
      <c r="F10722">
        <v>4</v>
      </c>
      <c r="G10722" s="1">
        <v>43343.720506446756</v>
      </c>
    </row>
    <row r="10723" spans="1:7" x14ac:dyDescent="0.25">
      <c r="A10723" t="s">
        <v>65</v>
      </c>
      <c r="B10723" t="s">
        <v>18748</v>
      </c>
      <c r="C10723">
        <v>3755</v>
      </c>
      <c r="D10723" t="s">
        <v>18675</v>
      </c>
      <c r="E10723">
        <v>10</v>
      </c>
      <c r="F10723">
        <v>3</v>
      </c>
      <c r="G10723" s="1">
        <v>43343.720505902776</v>
      </c>
    </row>
    <row r="10724" spans="1:7" x14ac:dyDescent="0.25">
      <c r="A10724" t="s">
        <v>65</v>
      </c>
      <c r="B10724" t="s">
        <v>18749</v>
      </c>
      <c r="C10724">
        <v>13591</v>
      </c>
      <c r="D10724" t="s">
        <v>18675</v>
      </c>
      <c r="E10724">
        <v>10</v>
      </c>
      <c r="F10724">
        <v>1</v>
      </c>
      <c r="G10724" s="1">
        <v>43343.720505555553</v>
      </c>
    </row>
    <row r="10725" spans="1:7" x14ac:dyDescent="0.25">
      <c r="A10725" t="s">
        <v>65</v>
      </c>
      <c r="B10725" t="s">
        <v>18750</v>
      </c>
      <c r="C10725">
        <v>3327</v>
      </c>
      <c r="D10725" t="s">
        <v>18675</v>
      </c>
      <c r="E10725">
        <v>10</v>
      </c>
      <c r="F10725">
        <v>2</v>
      </c>
      <c r="G10725" s="1">
        <v>43343.720505752317</v>
      </c>
    </row>
    <row r="10726" spans="1:7" x14ac:dyDescent="0.25">
      <c r="A10726" t="s">
        <v>65</v>
      </c>
      <c r="B10726" t="s">
        <v>18753</v>
      </c>
      <c r="C10726">
        <v>2250</v>
      </c>
      <c r="D10726" t="s">
        <v>18675</v>
      </c>
      <c r="E10726">
        <v>10</v>
      </c>
      <c r="F10726">
        <v>6</v>
      </c>
      <c r="G10726" s="1">
        <v>43343.720507175924</v>
      </c>
    </row>
    <row r="10727" spans="1:7" x14ac:dyDescent="0.25">
      <c r="A10727" t="s">
        <v>65</v>
      </c>
      <c r="B10727" t="s">
        <v>18662</v>
      </c>
      <c r="C10727">
        <v>2822</v>
      </c>
      <c r="D10727" t="s">
        <v>18663</v>
      </c>
      <c r="E10727">
        <v>11</v>
      </c>
      <c r="F10727">
        <v>2</v>
      </c>
      <c r="G10727" s="1">
        <v>43343.721339004631</v>
      </c>
    </row>
    <row r="10728" spans="1:7" x14ac:dyDescent="0.25">
      <c r="A10728" t="s">
        <v>65</v>
      </c>
      <c r="B10728" t="s">
        <v>18716</v>
      </c>
      <c r="C10728">
        <v>1963</v>
      </c>
      <c r="D10728" t="s">
        <v>18663</v>
      </c>
      <c r="E10728">
        <v>11</v>
      </c>
      <c r="F10728">
        <v>14</v>
      </c>
      <c r="G10728" s="1">
        <v>43343.721341701392</v>
      </c>
    </row>
    <row r="10729" spans="1:7" x14ac:dyDescent="0.25">
      <c r="A10729" t="s">
        <v>65</v>
      </c>
      <c r="B10729" t="s">
        <v>18720</v>
      </c>
      <c r="C10729">
        <v>2544</v>
      </c>
      <c r="D10729" t="s">
        <v>18663</v>
      </c>
      <c r="E10729">
        <v>11</v>
      </c>
      <c r="F10729">
        <v>15</v>
      </c>
      <c r="G10729" s="1">
        <v>43343.721341898148</v>
      </c>
    </row>
    <row r="10730" spans="1:7" x14ac:dyDescent="0.25">
      <c r="A10730" t="s">
        <v>65</v>
      </c>
      <c r="B10730" t="s">
        <v>18745</v>
      </c>
      <c r="C10730">
        <v>4708</v>
      </c>
      <c r="D10730" t="s">
        <v>18663</v>
      </c>
      <c r="E10730">
        <v>11</v>
      </c>
      <c r="F10730">
        <v>3</v>
      </c>
      <c r="G10730" s="1">
        <v>43343.721339201387</v>
      </c>
    </row>
    <row r="10731" spans="1:7" x14ac:dyDescent="0.25">
      <c r="A10731" t="s">
        <v>65</v>
      </c>
      <c r="B10731" t="s">
        <v>18751</v>
      </c>
      <c r="C10731">
        <v>2367</v>
      </c>
      <c r="D10731" t="s">
        <v>18663</v>
      </c>
      <c r="E10731">
        <v>11</v>
      </c>
      <c r="F10731">
        <v>4</v>
      </c>
      <c r="G10731" s="1">
        <v>43343.721339548611</v>
      </c>
    </row>
    <row r="10732" spans="1:7" x14ac:dyDescent="0.25">
      <c r="A10732" t="s">
        <v>65</v>
      </c>
      <c r="B10732" t="s">
        <v>18752</v>
      </c>
      <c r="C10732">
        <v>2320</v>
      </c>
      <c r="D10732" t="s">
        <v>18663</v>
      </c>
      <c r="E10732">
        <v>11</v>
      </c>
      <c r="F10732">
        <v>11</v>
      </c>
      <c r="G10732" s="1">
        <v>43343.721340972224</v>
      </c>
    </row>
    <row r="10733" spans="1:7" x14ac:dyDescent="0.25">
      <c r="A10733" t="s">
        <v>65</v>
      </c>
      <c r="B10733" t="s">
        <v>18754</v>
      </c>
      <c r="C10733">
        <v>2290</v>
      </c>
      <c r="D10733" t="s">
        <v>18663</v>
      </c>
      <c r="E10733">
        <v>11</v>
      </c>
      <c r="F10733">
        <v>5</v>
      </c>
      <c r="G10733" s="1">
        <v>43343.721339733798</v>
      </c>
    </row>
    <row r="10734" spans="1:7" x14ac:dyDescent="0.25">
      <c r="A10734" t="s">
        <v>65</v>
      </c>
      <c r="B10734" t="s">
        <v>18755</v>
      </c>
      <c r="C10734">
        <v>2357</v>
      </c>
      <c r="D10734" t="s">
        <v>18663</v>
      </c>
      <c r="E10734">
        <v>11</v>
      </c>
      <c r="F10734">
        <v>10</v>
      </c>
      <c r="G10734" s="1">
        <v>43343.721340821758</v>
      </c>
    </row>
    <row r="10735" spans="1:7" x14ac:dyDescent="0.25">
      <c r="A10735" t="s">
        <v>65</v>
      </c>
      <c r="B10735" t="s">
        <v>18756</v>
      </c>
      <c r="C10735">
        <v>2223</v>
      </c>
      <c r="D10735" t="s">
        <v>18663</v>
      </c>
      <c r="E10735">
        <v>11</v>
      </c>
      <c r="F10735">
        <v>7</v>
      </c>
      <c r="G10735" s="1">
        <v>43343.721340081021</v>
      </c>
    </row>
    <row r="10736" spans="1:7" x14ac:dyDescent="0.25">
      <c r="A10736" t="s">
        <v>65</v>
      </c>
      <c r="B10736" t="s">
        <v>18757</v>
      </c>
      <c r="C10736">
        <v>1998</v>
      </c>
      <c r="D10736" t="s">
        <v>18663</v>
      </c>
      <c r="E10736">
        <v>11</v>
      </c>
      <c r="F10736">
        <v>6</v>
      </c>
      <c r="G10736" s="1">
        <v>43343.721339895834</v>
      </c>
    </row>
    <row r="10737" spans="1:7" x14ac:dyDescent="0.25">
      <c r="A10737" t="s">
        <v>65</v>
      </c>
      <c r="B10737" t="s">
        <v>18758</v>
      </c>
      <c r="C10737">
        <v>2230</v>
      </c>
      <c r="D10737" t="s">
        <v>18663</v>
      </c>
      <c r="E10737">
        <v>11</v>
      </c>
      <c r="F10737">
        <v>9</v>
      </c>
      <c r="G10737" s="1">
        <v>43343.721340625001</v>
      </c>
    </row>
    <row r="10738" spans="1:7" x14ac:dyDescent="0.25">
      <c r="A10738" t="s">
        <v>65</v>
      </c>
      <c r="B10738" t="s">
        <v>18759</v>
      </c>
      <c r="C10738">
        <v>2369</v>
      </c>
      <c r="D10738" t="s">
        <v>18663</v>
      </c>
      <c r="E10738">
        <v>11</v>
      </c>
      <c r="F10738">
        <v>8</v>
      </c>
      <c r="G10738" s="1">
        <v>43343.721340277778</v>
      </c>
    </row>
    <row r="10739" spans="1:7" x14ac:dyDescent="0.25">
      <c r="A10739" t="s">
        <v>65</v>
      </c>
      <c r="B10739" t="s">
        <v>18760</v>
      </c>
      <c r="C10739">
        <v>2027</v>
      </c>
      <c r="D10739" t="s">
        <v>18663</v>
      </c>
      <c r="E10739">
        <v>11</v>
      </c>
      <c r="F10739">
        <v>12</v>
      </c>
      <c r="G10739" s="1">
        <v>43343.721341354169</v>
      </c>
    </row>
    <row r="10740" spans="1:7" x14ac:dyDescent="0.25">
      <c r="A10740" t="s">
        <v>65</v>
      </c>
      <c r="B10740" t="s">
        <v>18768</v>
      </c>
      <c r="C10740">
        <v>1948</v>
      </c>
      <c r="D10740" t="s">
        <v>18663</v>
      </c>
      <c r="E10740">
        <v>11</v>
      </c>
      <c r="F10740">
        <v>13</v>
      </c>
      <c r="G10740" s="1">
        <v>43343.721341550925</v>
      </c>
    </row>
    <row r="10741" spans="1:7" x14ac:dyDescent="0.25">
      <c r="A10741" t="s">
        <v>65</v>
      </c>
      <c r="B10741" t="s">
        <v>18791</v>
      </c>
      <c r="C10741">
        <v>37399</v>
      </c>
      <c r="D10741" t="s">
        <v>18663</v>
      </c>
      <c r="E10741">
        <v>11</v>
      </c>
      <c r="F10741">
        <v>1</v>
      </c>
      <c r="G10741" s="1">
        <v>43343.721338807867</v>
      </c>
    </row>
    <row r="10742" spans="1:7" x14ac:dyDescent="0.25">
      <c r="A10742" t="s">
        <v>65</v>
      </c>
      <c r="B10742" t="s">
        <v>18657</v>
      </c>
      <c r="C10742">
        <v>1883</v>
      </c>
      <c r="D10742" t="e">
        <f t="shared" ref="D10742:D10753" si="38">-tzry-us_-rstz-yu</f>
        <v>#NAME?</v>
      </c>
      <c r="E10742">
        <v>12</v>
      </c>
      <c r="F10742">
        <v>12</v>
      </c>
      <c r="G10742" s="1">
        <v>43343.721947337966</v>
      </c>
    </row>
    <row r="10743" spans="1:7" x14ac:dyDescent="0.25">
      <c r="A10743" t="s">
        <v>65</v>
      </c>
      <c r="B10743" t="s">
        <v>18677</v>
      </c>
      <c r="C10743">
        <v>2464</v>
      </c>
      <c r="D10743" t="e">
        <f t="shared" si="38"/>
        <v>#NAME?</v>
      </c>
      <c r="E10743">
        <v>12</v>
      </c>
      <c r="F10743">
        <v>4</v>
      </c>
      <c r="G10743" s="1">
        <v>43343.721945173609</v>
      </c>
    </row>
    <row r="10744" spans="1:7" x14ac:dyDescent="0.25">
      <c r="A10744" t="s">
        <v>65</v>
      </c>
      <c r="B10744" t="s">
        <v>18678</v>
      </c>
      <c r="C10744">
        <v>14903</v>
      </c>
      <c r="D10744" t="e">
        <f t="shared" si="38"/>
        <v>#NAME?</v>
      </c>
      <c r="E10744">
        <v>12</v>
      </c>
      <c r="F10744">
        <v>1</v>
      </c>
      <c r="G10744" s="1">
        <v>43343.721944444442</v>
      </c>
    </row>
    <row r="10745" spans="1:7" x14ac:dyDescent="0.25">
      <c r="A10745" t="s">
        <v>65</v>
      </c>
      <c r="B10745" t="s">
        <v>18679</v>
      </c>
      <c r="C10745">
        <v>2219</v>
      </c>
      <c r="D10745" t="e">
        <f t="shared" si="38"/>
        <v>#NAME?</v>
      </c>
      <c r="E10745">
        <v>12</v>
      </c>
      <c r="F10745">
        <v>3</v>
      </c>
      <c r="G10745" s="1">
        <v>43343.72194502315</v>
      </c>
    </row>
    <row r="10746" spans="1:7" x14ac:dyDescent="0.25">
      <c r="A10746" t="s">
        <v>65</v>
      </c>
      <c r="B10746" t="s">
        <v>18680</v>
      </c>
      <c r="C10746">
        <v>2458</v>
      </c>
      <c r="D10746" t="e">
        <f t="shared" si="38"/>
        <v>#NAME?</v>
      </c>
      <c r="E10746">
        <v>12</v>
      </c>
      <c r="F10746">
        <v>2</v>
      </c>
      <c r="G10746" s="1">
        <v>43343.721944641205</v>
      </c>
    </row>
    <row r="10747" spans="1:7" x14ac:dyDescent="0.25">
      <c r="A10747" t="s">
        <v>65</v>
      </c>
      <c r="B10747" t="s">
        <v>18717</v>
      </c>
      <c r="C10747">
        <v>12169</v>
      </c>
      <c r="D10747" t="e">
        <f t="shared" si="38"/>
        <v>#NAME?</v>
      </c>
      <c r="E10747">
        <v>12</v>
      </c>
      <c r="F10747">
        <v>5</v>
      </c>
      <c r="G10747" s="1">
        <v>43343.721945370373</v>
      </c>
    </row>
    <row r="10748" spans="1:7" x14ac:dyDescent="0.25">
      <c r="A10748" t="s">
        <v>65</v>
      </c>
      <c r="B10748" t="s">
        <v>18721</v>
      </c>
      <c r="C10748">
        <v>4345</v>
      </c>
      <c r="D10748" t="e">
        <f t="shared" si="38"/>
        <v>#NAME?</v>
      </c>
      <c r="E10748">
        <v>12</v>
      </c>
      <c r="F10748">
        <v>6</v>
      </c>
      <c r="G10748" s="1">
        <v>43343.721945717596</v>
      </c>
    </row>
    <row r="10749" spans="1:7" x14ac:dyDescent="0.25">
      <c r="A10749" t="s">
        <v>65</v>
      </c>
      <c r="B10749" t="s">
        <v>18789</v>
      </c>
      <c r="C10749">
        <v>1989</v>
      </c>
      <c r="D10749" t="e">
        <f t="shared" si="38"/>
        <v>#NAME?</v>
      </c>
      <c r="E10749">
        <v>12</v>
      </c>
      <c r="F10749">
        <v>11</v>
      </c>
      <c r="G10749" s="1">
        <v>43343.721946990743</v>
      </c>
    </row>
    <row r="10750" spans="1:7" x14ac:dyDescent="0.25">
      <c r="A10750" t="s">
        <v>65</v>
      </c>
      <c r="B10750" t="s">
        <v>18798</v>
      </c>
      <c r="C10750">
        <v>2425</v>
      </c>
      <c r="D10750" t="e">
        <f t="shared" si="38"/>
        <v>#NAME?</v>
      </c>
      <c r="E10750">
        <v>12</v>
      </c>
      <c r="F10750">
        <v>10</v>
      </c>
      <c r="G10750" s="1">
        <v>43343.721946793979</v>
      </c>
    </row>
    <row r="10751" spans="1:7" x14ac:dyDescent="0.25">
      <c r="A10751" t="s">
        <v>65</v>
      </c>
      <c r="B10751" t="s">
        <v>18804</v>
      </c>
      <c r="C10751">
        <v>2626</v>
      </c>
      <c r="D10751" t="e">
        <f t="shared" si="38"/>
        <v>#NAME?</v>
      </c>
      <c r="E10751">
        <v>12</v>
      </c>
      <c r="F10751">
        <v>9</v>
      </c>
      <c r="G10751" s="1">
        <v>43343.72194664352</v>
      </c>
    </row>
    <row r="10752" spans="1:7" x14ac:dyDescent="0.25">
      <c r="A10752" t="s">
        <v>65</v>
      </c>
      <c r="B10752" t="s">
        <v>18808</v>
      </c>
      <c r="C10752">
        <v>2573</v>
      </c>
      <c r="D10752" t="e">
        <f t="shared" si="38"/>
        <v>#NAME?</v>
      </c>
      <c r="E10752">
        <v>12</v>
      </c>
      <c r="F10752">
        <v>7</v>
      </c>
      <c r="G10752" s="1">
        <v>43343.72194609954</v>
      </c>
    </row>
    <row r="10753" spans="1:7" x14ac:dyDescent="0.25">
      <c r="A10753" t="s">
        <v>65</v>
      </c>
      <c r="B10753" t="s">
        <v>18809</v>
      </c>
      <c r="C10753">
        <v>1829</v>
      </c>
      <c r="D10753" t="e">
        <f t="shared" si="38"/>
        <v>#NAME?</v>
      </c>
      <c r="E10753">
        <v>12</v>
      </c>
      <c r="F10753">
        <v>8</v>
      </c>
      <c r="G10753" s="1">
        <v>43343.721946261576</v>
      </c>
    </row>
    <row r="10754" spans="1:7" x14ac:dyDescent="0.25">
      <c r="A10754" t="s">
        <v>65</v>
      </c>
      <c r="B10754" t="s">
        <v>7803</v>
      </c>
      <c r="C10754">
        <v>9849</v>
      </c>
      <c r="D10754" t="s">
        <v>18673</v>
      </c>
      <c r="E10754">
        <v>13</v>
      </c>
      <c r="F10754">
        <v>1</v>
      </c>
      <c r="G10754" s="1">
        <v>43343.722064502312</v>
      </c>
    </row>
    <row r="10755" spans="1:7" x14ac:dyDescent="0.25">
      <c r="A10755" t="s">
        <v>65</v>
      </c>
      <c r="B10755" t="s">
        <v>18681</v>
      </c>
      <c r="C10755">
        <v>2747</v>
      </c>
      <c r="D10755" t="s">
        <v>18682</v>
      </c>
      <c r="E10755">
        <v>14</v>
      </c>
      <c r="F10755">
        <v>18</v>
      </c>
      <c r="G10755" s="1">
        <v>43343.723230937503</v>
      </c>
    </row>
    <row r="10756" spans="1:7" x14ac:dyDescent="0.25">
      <c r="A10756" t="s">
        <v>65</v>
      </c>
      <c r="B10756" t="s">
        <v>18683</v>
      </c>
      <c r="C10756">
        <v>2785</v>
      </c>
      <c r="D10756" t="s">
        <v>18682</v>
      </c>
      <c r="E10756">
        <v>14</v>
      </c>
      <c r="F10756">
        <v>17</v>
      </c>
      <c r="G10756" s="1">
        <v>43343.723230752315</v>
      </c>
    </row>
    <row r="10757" spans="1:7" x14ac:dyDescent="0.25">
      <c r="A10757" t="s">
        <v>65</v>
      </c>
      <c r="B10757" t="s">
        <v>18684</v>
      </c>
      <c r="C10757">
        <v>3580</v>
      </c>
      <c r="D10757" t="s">
        <v>18682</v>
      </c>
      <c r="E10757">
        <v>14</v>
      </c>
      <c r="F10757">
        <v>15</v>
      </c>
      <c r="G10757" s="1">
        <v>43343.723230208336</v>
      </c>
    </row>
    <row r="10758" spans="1:7" x14ac:dyDescent="0.25">
      <c r="A10758" t="s">
        <v>65</v>
      </c>
      <c r="B10758" t="s">
        <v>18685</v>
      </c>
      <c r="C10758">
        <v>2892</v>
      </c>
      <c r="D10758" t="s">
        <v>18682</v>
      </c>
      <c r="E10758">
        <v>14</v>
      </c>
      <c r="F10758">
        <v>19</v>
      </c>
      <c r="G10758" s="1">
        <v>43343.723231678239</v>
      </c>
    </row>
    <row r="10759" spans="1:7" x14ac:dyDescent="0.25">
      <c r="A10759" t="s">
        <v>65</v>
      </c>
      <c r="B10759" t="s">
        <v>18686</v>
      </c>
      <c r="C10759">
        <v>2512</v>
      </c>
      <c r="D10759" t="s">
        <v>18682</v>
      </c>
      <c r="E10759">
        <v>14</v>
      </c>
      <c r="F10759">
        <v>16</v>
      </c>
      <c r="G10759" s="1">
        <v>43343.72323059028</v>
      </c>
    </row>
    <row r="10760" spans="1:7" x14ac:dyDescent="0.25">
      <c r="A10760" t="s">
        <v>65</v>
      </c>
      <c r="B10760" t="s">
        <v>18687</v>
      </c>
      <c r="C10760">
        <v>5569</v>
      </c>
      <c r="D10760" t="s">
        <v>18682</v>
      </c>
      <c r="E10760">
        <v>14</v>
      </c>
      <c r="F10760">
        <v>14</v>
      </c>
      <c r="G10760" s="1">
        <v>43343.723230057869</v>
      </c>
    </row>
    <row r="10761" spans="1:7" x14ac:dyDescent="0.25">
      <c r="A10761" t="s">
        <v>65</v>
      </c>
      <c r="B10761" t="s">
        <v>18688</v>
      </c>
      <c r="C10761">
        <v>2366</v>
      </c>
      <c r="D10761" t="s">
        <v>18682</v>
      </c>
      <c r="E10761">
        <v>14</v>
      </c>
      <c r="F10761">
        <v>20</v>
      </c>
      <c r="G10761" s="1">
        <v>43343.723231863427</v>
      </c>
    </row>
    <row r="10762" spans="1:7" x14ac:dyDescent="0.25">
      <c r="A10762" t="s">
        <v>65</v>
      </c>
      <c r="B10762" t="s">
        <v>18693</v>
      </c>
      <c r="C10762">
        <v>2464</v>
      </c>
      <c r="D10762" t="s">
        <v>18682</v>
      </c>
      <c r="E10762">
        <v>14</v>
      </c>
      <c r="F10762">
        <v>13</v>
      </c>
      <c r="G10762" s="1">
        <v>43343.723229664349</v>
      </c>
    </row>
    <row r="10763" spans="1:7" x14ac:dyDescent="0.25">
      <c r="A10763" t="s">
        <v>65</v>
      </c>
      <c r="B10763" t="s">
        <v>18694</v>
      </c>
      <c r="C10763">
        <v>2049</v>
      </c>
      <c r="D10763" t="s">
        <v>18682</v>
      </c>
      <c r="E10763">
        <v>14</v>
      </c>
      <c r="F10763">
        <v>22</v>
      </c>
      <c r="G10763" s="1">
        <v>43343.72323221065</v>
      </c>
    </row>
    <row r="10764" spans="1:7" x14ac:dyDescent="0.25">
      <c r="A10764" t="s">
        <v>65</v>
      </c>
      <c r="B10764" t="s">
        <v>18695</v>
      </c>
      <c r="C10764">
        <v>2396</v>
      </c>
      <c r="D10764" t="s">
        <v>18682</v>
      </c>
      <c r="E10764">
        <v>14</v>
      </c>
      <c r="F10764">
        <v>21</v>
      </c>
      <c r="G10764" s="1">
        <v>43343.723232025462</v>
      </c>
    </row>
    <row r="10765" spans="1:7" x14ac:dyDescent="0.25">
      <c r="A10765" t="s">
        <v>65</v>
      </c>
      <c r="B10765" t="s">
        <v>18696</v>
      </c>
      <c r="C10765">
        <v>7413</v>
      </c>
      <c r="D10765" t="s">
        <v>18682</v>
      </c>
      <c r="E10765">
        <v>14</v>
      </c>
      <c r="F10765">
        <v>1</v>
      </c>
      <c r="G10765" s="1">
        <v>43343.723226770831</v>
      </c>
    </row>
    <row r="10766" spans="1:7" x14ac:dyDescent="0.25">
      <c r="A10766" t="s">
        <v>65</v>
      </c>
      <c r="B10766" t="s">
        <v>18697</v>
      </c>
      <c r="C10766">
        <v>6530</v>
      </c>
      <c r="D10766" t="s">
        <v>18682</v>
      </c>
      <c r="E10766">
        <v>14</v>
      </c>
      <c r="F10766">
        <v>7</v>
      </c>
      <c r="G10766" s="1">
        <v>43343.723228240742</v>
      </c>
    </row>
    <row r="10767" spans="1:7" x14ac:dyDescent="0.25">
      <c r="A10767" t="s">
        <v>65</v>
      </c>
      <c r="B10767" t="s">
        <v>18698</v>
      </c>
      <c r="C10767">
        <v>7209</v>
      </c>
      <c r="D10767" t="s">
        <v>18682</v>
      </c>
      <c r="E10767">
        <v>14</v>
      </c>
      <c r="F10767">
        <v>2</v>
      </c>
      <c r="G10767" s="1">
        <v>43343.723226967595</v>
      </c>
    </row>
    <row r="10768" spans="1:7" x14ac:dyDescent="0.25">
      <c r="A10768" t="s">
        <v>65</v>
      </c>
      <c r="B10768" t="s">
        <v>18699</v>
      </c>
      <c r="C10768">
        <v>1968</v>
      </c>
      <c r="D10768" t="s">
        <v>18682</v>
      </c>
      <c r="E10768">
        <v>14</v>
      </c>
      <c r="F10768">
        <v>3</v>
      </c>
      <c r="G10768" s="1">
        <v>43343.723227314818</v>
      </c>
    </row>
    <row r="10769" spans="1:7" x14ac:dyDescent="0.25">
      <c r="A10769" t="s">
        <v>65</v>
      </c>
      <c r="B10769" t="s">
        <v>18700</v>
      </c>
      <c r="C10769">
        <v>3647</v>
      </c>
      <c r="D10769" t="s">
        <v>18682</v>
      </c>
      <c r="E10769">
        <v>14</v>
      </c>
      <c r="F10769">
        <v>6</v>
      </c>
      <c r="G10769" s="1">
        <v>43343.723227858798</v>
      </c>
    </row>
    <row r="10770" spans="1:7" x14ac:dyDescent="0.25">
      <c r="A10770" t="s">
        <v>65</v>
      </c>
      <c r="B10770" t="s">
        <v>18701</v>
      </c>
      <c r="C10770">
        <v>28148</v>
      </c>
      <c r="D10770" t="s">
        <v>18682</v>
      </c>
      <c r="E10770">
        <v>14</v>
      </c>
      <c r="F10770">
        <v>5</v>
      </c>
      <c r="G10770" s="1">
        <v>43343.723227696762</v>
      </c>
    </row>
    <row r="10771" spans="1:7" x14ac:dyDescent="0.25">
      <c r="A10771" t="s">
        <v>65</v>
      </c>
      <c r="B10771" t="s">
        <v>18702</v>
      </c>
      <c r="C10771">
        <v>4464</v>
      </c>
      <c r="D10771" t="s">
        <v>18682</v>
      </c>
      <c r="E10771">
        <v>14</v>
      </c>
      <c r="F10771">
        <v>4</v>
      </c>
      <c r="G10771" s="1">
        <v>43343.723227511575</v>
      </c>
    </row>
    <row r="10772" spans="1:7" x14ac:dyDescent="0.25">
      <c r="A10772" t="s">
        <v>65</v>
      </c>
      <c r="B10772" t="s">
        <v>18703</v>
      </c>
      <c r="C10772">
        <v>2563</v>
      </c>
      <c r="D10772" t="s">
        <v>18682</v>
      </c>
      <c r="E10772">
        <v>14</v>
      </c>
      <c r="F10772">
        <v>11</v>
      </c>
      <c r="G10772" s="1">
        <v>43343.723229131945</v>
      </c>
    </row>
    <row r="10773" spans="1:7" x14ac:dyDescent="0.25">
      <c r="A10773" t="s">
        <v>65</v>
      </c>
      <c r="B10773" t="s">
        <v>18704</v>
      </c>
      <c r="C10773">
        <v>2551</v>
      </c>
      <c r="D10773" t="s">
        <v>18682</v>
      </c>
      <c r="E10773">
        <v>14</v>
      </c>
      <c r="F10773">
        <v>10</v>
      </c>
      <c r="G10773" s="1">
        <v>43343.723228784722</v>
      </c>
    </row>
    <row r="10774" spans="1:7" x14ac:dyDescent="0.25">
      <c r="A10774" t="s">
        <v>65</v>
      </c>
      <c r="B10774" t="s">
        <v>18705</v>
      </c>
      <c r="C10774">
        <v>1931</v>
      </c>
      <c r="D10774" t="s">
        <v>18682</v>
      </c>
      <c r="E10774">
        <v>14</v>
      </c>
      <c r="F10774">
        <v>9</v>
      </c>
      <c r="G10774" s="1">
        <v>43343.723228587965</v>
      </c>
    </row>
    <row r="10775" spans="1:7" x14ac:dyDescent="0.25">
      <c r="A10775" t="s">
        <v>65</v>
      </c>
      <c r="B10775" t="s">
        <v>18706</v>
      </c>
      <c r="C10775">
        <v>2592</v>
      </c>
      <c r="D10775" t="s">
        <v>18682</v>
      </c>
      <c r="E10775">
        <v>14</v>
      </c>
      <c r="F10775">
        <v>8</v>
      </c>
      <c r="G10775" s="1">
        <v>43343.723228391202</v>
      </c>
    </row>
    <row r="10776" spans="1:7" x14ac:dyDescent="0.25">
      <c r="A10776" t="s">
        <v>65</v>
      </c>
      <c r="B10776" t="s">
        <v>18707</v>
      </c>
      <c r="C10776">
        <v>1843</v>
      </c>
      <c r="D10776" t="s">
        <v>18682</v>
      </c>
      <c r="E10776">
        <v>14</v>
      </c>
      <c r="F10776">
        <v>12</v>
      </c>
      <c r="G10776" s="1">
        <v>43343.723229317133</v>
      </c>
    </row>
    <row r="10777" spans="1:7" x14ac:dyDescent="0.25">
      <c r="A10777" t="s">
        <v>65</v>
      </c>
      <c r="B10777" t="s">
        <v>18765</v>
      </c>
      <c r="C10777">
        <v>2270</v>
      </c>
      <c r="D10777" t="s">
        <v>18766</v>
      </c>
      <c r="E10777">
        <v>15</v>
      </c>
      <c r="F10777">
        <v>27</v>
      </c>
      <c r="G10777" s="1">
        <v>43343.724522534721</v>
      </c>
    </row>
    <row r="10778" spans="1:7" x14ac:dyDescent="0.25">
      <c r="A10778" t="s">
        <v>65</v>
      </c>
      <c r="B10778" t="s">
        <v>18790</v>
      </c>
      <c r="C10778">
        <v>2277</v>
      </c>
      <c r="D10778" t="s">
        <v>18766</v>
      </c>
      <c r="E10778">
        <v>15</v>
      </c>
      <c r="F10778">
        <v>6</v>
      </c>
      <c r="G10778" s="1">
        <v>43343.724517476854</v>
      </c>
    </row>
    <row r="10779" spans="1:7" x14ac:dyDescent="0.25">
      <c r="A10779" t="s">
        <v>65</v>
      </c>
      <c r="B10779" t="s">
        <v>18792</v>
      </c>
      <c r="C10779">
        <v>2811</v>
      </c>
      <c r="D10779" t="s">
        <v>18766</v>
      </c>
      <c r="E10779">
        <v>15</v>
      </c>
      <c r="F10779">
        <v>16</v>
      </c>
      <c r="G10779" s="1">
        <v>43343.724519826392</v>
      </c>
    </row>
    <row r="10780" spans="1:7" x14ac:dyDescent="0.25">
      <c r="A10780" t="s">
        <v>65</v>
      </c>
      <c r="B10780" t="s">
        <v>18793</v>
      </c>
      <c r="C10780">
        <v>2793</v>
      </c>
      <c r="D10780" t="s">
        <v>18766</v>
      </c>
      <c r="E10780">
        <v>15</v>
      </c>
      <c r="F10780">
        <v>19</v>
      </c>
      <c r="G10780" s="1">
        <v>43343.724520717595</v>
      </c>
    </row>
    <row r="10781" spans="1:7" x14ac:dyDescent="0.25">
      <c r="A10781" t="s">
        <v>65</v>
      </c>
      <c r="B10781" t="s">
        <v>18794</v>
      </c>
      <c r="C10781">
        <v>6792</v>
      </c>
      <c r="D10781" t="s">
        <v>18766</v>
      </c>
      <c r="E10781">
        <v>15</v>
      </c>
      <c r="F10781">
        <v>3</v>
      </c>
      <c r="G10781" s="1">
        <v>43343.724516747687</v>
      </c>
    </row>
    <row r="10782" spans="1:7" x14ac:dyDescent="0.25">
      <c r="A10782" t="s">
        <v>65</v>
      </c>
      <c r="B10782" t="s">
        <v>18795</v>
      </c>
      <c r="C10782">
        <v>2112</v>
      </c>
      <c r="D10782" t="s">
        <v>18766</v>
      </c>
      <c r="E10782">
        <v>15</v>
      </c>
      <c r="F10782">
        <v>18</v>
      </c>
      <c r="G10782" s="1">
        <v>43343.724520370371</v>
      </c>
    </row>
    <row r="10783" spans="1:7" x14ac:dyDescent="0.25">
      <c r="A10783" t="s">
        <v>65</v>
      </c>
      <c r="B10783" t="s">
        <v>18796</v>
      </c>
      <c r="C10783">
        <v>2176</v>
      </c>
      <c r="D10783" t="s">
        <v>18766</v>
      </c>
      <c r="E10783">
        <v>15</v>
      </c>
      <c r="F10783">
        <v>17</v>
      </c>
      <c r="G10783" s="1">
        <v>43343.724520023148</v>
      </c>
    </row>
    <row r="10784" spans="1:7" x14ac:dyDescent="0.25">
      <c r="A10784" t="s">
        <v>65</v>
      </c>
      <c r="B10784" t="s">
        <v>18799</v>
      </c>
      <c r="C10784">
        <v>4842</v>
      </c>
      <c r="D10784" t="s">
        <v>18766</v>
      </c>
      <c r="E10784">
        <v>15</v>
      </c>
      <c r="F10784">
        <v>11</v>
      </c>
      <c r="G10784" s="1">
        <v>43343.724518553237</v>
      </c>
    </row>
    <row r="10785" spans="1:7" x14ac:dyDescent="0.25">
      <c r="A10785" t="s">
        <v>65</v>
      </c>
      <c r="B10785" t="s">
        <v>18799</v>
      </c>
      <c r="C10785">
        <v>9421</v>
      </c>
      <c r="D10785" t="s">
        <v>18766</v>
      </c>
      <c r="E10785">
        <v>15</v>
      </c>
      <c r="F10785">
        <v>13</v>
      </c>
      <c r="G10785" s="1">
        <v>43343.724519097224</v>
      </c>
    </row>
    <row r="10786" spans="1:7" x14ac:dyDescent="0.25">
      <c r="A10786" t="s">
        <v>65</v>
      </c>
      <c r="B10786" t="s">
        <v>18800</v>
      </c>
      <c r="C10786">
        <v>5418</v>
      </c>
      <c r="D10786" t="s">
        <v>18766</v>
      </c>
      <c r="E10786">
        <v>15</v>
      </c>
      <c r="F10786">
        <v>10</v>
      </c>
      <c r="G10786" s="1">
        <v>43343.724518368057</v>
      </c>
    </row>
    <row r="10787" spans="1:7" x14ac:dyDescent="0.25">
      <c r="A10787" t="s">
        <v>65</v>
      </c>
      <c r="B10787" t="s">
        <v>18801</v>
      </c>
      <c r="C10787">
        <v>2017</v>
      </c>
      <c r="D10787" t="s">
        <v>18766</v>
      </c>
      <c r="E10787">
        <v>15</v>
      </c>
      <c r="F10787">
        <v>9</v>
      </c>
      <c r="G10787" s="1">
        <v>43343.724518206021</v>
      </c>
    </row>
    <row r="10788" spans="1:7" x14ac:dyDescent="0.25">
      <c r="A10788" t="s">
        <v>65</v>
      </c>
      <c r="B10788" t="s">
        <v>18802</v>
      </c>
      <c r="C10788">
        <v>1815</v>
      </c>
      <c r="D10788" t="s">
        <v>18766</v>
      </c>
      <c r="E10788">
        <v>15</v>
      </c>
      <c r="F10788">
        <v>7</v>
      </c>
      <c r="G10788" s="1">
        <v>43343.724517673611</v>
      </c>
    </row>
    <row r="10789" spans="1:7" x14ac:dyDescent="0.25">
      <c r="A10789" t="s">
        <v>65</v>
      </c>
      <c r="B10789" t="s">
        <v>18803</v>
      </c>
      <c r="C10789">
        <v>1903</v>
      </c>
      <c r="D10789" t="s">
        <v>18766</v>
      </c>
      <c r="E10789">
        <v>15</v>
      </c>
      <c r="F10789">
        <v>8</v>
      </c>
      <c r="G10789" s="1">
        <v>43343.724517824077</v>
      </c>
    </row>
    <row r="10790" spans="1:7" x14ac:dyDescent="0.25">
      <c r="A10790" t="s">
        <v>65</v>
      </c>
      <c r="B10790" t="s">
        <v>18805</v>
      </c>
      <c r="C10790">
        <v>3015</v>
      </c>
      <c r="D10790" t="s">
        <v>18766</v>
      </c>
      <c r="E10790">
        <v>15</v>
      </c>
      <c r="F10790">
        <v>12</v>
      </c>
      <c r="G10790" s="1">
        <v>43343.724518750001</v>
      </c>
    </row>
    <row r="10791" spans="1:7" x14ac:dyDescent="0.25">
      <c r="A10791" t="s">
        <v>65</v>
      </c>
      <c r="B10791" t="s">
        <v>18807</v>
      </c>
      <c r="C10791">
        <v>2384</v>
      </c>
      <c r="D10791" t="s">
        <v>18766</v>
      </c>
      <c r="E10791">
        <v>15</v>
      </c>
      <c r="F10791">
        <v>14</v>
      </c>
      <c r="G10791" s="1">
        <v>43343.724519293981</v>
      </c>
    </row>
    <row r="10792" spans="1:7" x14ac:dyDescent="0.25">
      <c r="A10792" t="s">
        <v>65</v>
      </c>
      <c r="B10792" t="s">
        <v>18810</v>
      </c>
      <c r="C10792">
        <v>18114</v>
      </c>
      <c r="D10792" t="s">
        <v>18766</v>
      </c>
      <c r="E10792">
        <v>15</v>
      </c>
      <c r="F10792">
        <v>1</v>
      </c>
      <c r="G10792" s="1">
        <v>43343.724516203707</v>
      </c>
    </row>
    <row r="10793" spans="1:7" x14ac:dyDescent="0.25">
      <c r="A10793" t="s">
        <v>65</v>
      </c>
      <c r="B10793" t="s">
        <v>18810</v>
      </c>
      <c r="C10793">
        <v>6193</v>
      </c>
      <c r="D10793" t="s">
        <v>18766</v>
      </c>
      <c r="E10793">
        <v>15</v>
      </c>
      <c r="F10793">
        <v>5</v>
      </c>
      <c r="G10793" s="1">
        <v>43343.72451728009</v>
      </c>
    </row>
    <row r="10794" spans="1:7" x14ac:dyDescent="0.25">
      <c r="A10794" t="s">
        <v>65</v>
      </c>
      <c r="B10794" t="s">
        <v>18811</v>
      </c>
      <c r="C10794">
        <v>2181</v>
      </c>
      <c r="D10794" t="s">
        <v>18766</v>
      </c>
      <c r="E10794">
        <v>15</v>
      </c>
      <c r="F10794">
        <v>2</v>
      </c>
      <c r="G10794" s="1">
        <v>43343.724516585651</v>
      </c>
    </row>
    <row r="10795" spans="1:7" x14ac:dyDescent="0.25">
      <c r="A10795" t="s">
        <v>65</v>
      </c>
      <c r="B10795" t="s">
        <v>18811</v>
      </c>
      <c r="C10795">
        <v>13342</v>
      </c>
      <c r="D10795" t="s">
        <v>18766</v>
      </c>
      <c r="E10795">
        <v>15</v>
      </c>
      <c r="F10795">
        <v>4</v>
      </c>
      <c r="G10795" s="1">
        <v>43343.724516932867</v>
      </c>
    </row>
    <row r="10796" spans="1:7" x14ac:dyDescent="0.25">
      <c r="A10796" t="s">
        <v>65</v>
      </c>
      <c r="B10796" t="s">
        <v>18812</v>
      </c>
      <c r="C10796">
        <v>2251</v>
      </c>
      <c r="D10796" t="s">
        <v>18766</v>
      </c>
      <c r="E10796">
        <v>15</v>
      </c>
      <c r="F10796">
        <v>15</v>
      </c>
      <c r="G10796" s="1">
        <v>43343.724519479169</v>
      </c>
    </row>
    <row r="10797" spans="1:7" x14ac:dyDescent="0.25">
      <c r="A10797" t="s">
        <v>65</v>
      </c>
      <c r="B10797" t="s">
        <v>18813</v>
      </c>
      <c r="C10797">
        <v>2687</v>
      </c>
      <c r="D10797" t="s">
        <v>18766</v>
      </c>
      <c r="E10797">
        <v>15</v>
      </c>
      <c r="F10797">
        <v>20</v>
      </c>
      <c r="G10797" s="1">
        <v>43343.724521099539</v>
      </c>
    </row>
    <row r="10798" spans="1:7" x14ac:dyDescent="0.25">
      <c r="A10798" t="s">
        <v>65</v>
      </c>
      <c r="B10798" t="s">
        <v>18814</v>
      </c>
      <c r="C10798">
        <v>2115</v>
      </c>
      <c r="D10798" t="s">
        <v>18766</v>
      </c>
      <c r="E10798">
        <v>15</v>
      </c>
      <c r="F10798">
        <v>26</v>
      </c>
      <c r="G10798" s="1">
        <v>43343.724522372686</v>
      </c>
    </row>
    <row r="10799" spans="1:7" x14ac:dyDescent="0.25">
      <c r="A10799" t="s">
        <v>65</v>
      </c>
      <c r="B10799" t="s">
        <v>18815</v>
      </c>
      <c r="C10799">
        <v>2172</v>
      </c>
      <c r="D10799" t="s">
        <v>18766</v>
      </c>
      <c r="E10799">
        <v>15</v>
      </c>
      <c r="F10799">
        <v>25</v>
      </c>
      <c r="G10799" s="1">
        <v>43343.724522187498</v>
      </c>
    </row>
    <row r="10800" spans="1:7" x14ac:dyDescent="0.25">
      <c r="A10800" t="s">
        <v>65</v>
      </c>
      <c r="B10800" t="s">
        <v>18817</v>
      </c>
      <c r="C10800">
        <v>2279</v>
      </c>
      <c r="D10800" t="s">
        <v>18766</v>
      </c>
      <c r="E10800">
        <v>15</v>
      </c>
      <c r="F10800">
        <v>23</v>
      </c>
      <c r="G10800" s="1">
        <v>43343.724521793978</v>
      </c>
    </row>
    <row r="10801" spans="1:7" x14ac:dyDescent="0.25">
      <c r="A10801" t="s">
        <v>65</v>
      </c>
      <c r="B10801" t="s">
        <v>18818</v>
      </c>
      <c r="C10801">
        <v>2084</v>
      </c>
      <c r="D10801" t="s">
        <v>18766</v>
      </c>
      <c r="E10801">
        <v>15</v>
      </c>
      <c r="F10801">
        <v>22</v>
      </c>
      <c r="G10801" s="1">
        <v>43343.724521446762</v>
      </c>
    </row>
    <row r="10802" spans="1:7" x14ac:dyDescent="0.25">
      <c r="A10802" t="s">
        <v>65</v>
      </c>
      <c r="B10802" t="s">
        <v>18819</v>
      </c>
      <c r="C10802">
        <v>2785</v>
      </c>
      <c r="D10802" t="s">
        <v>18766</v>
      </c>
      <c r="E10802">
        <v>15</v>
      </c>
      <c r="F10802">
        <v>24</v>
      </c>
      <c r="G10802" s="1">
        <v>43343.724521990742</v>
      </c>
    </row>
    <row r="10803" spans="1:7" x14ac:dyDescent="0.25">
      <c r="A10803" t="s">
        <v>65</v>
      </c>
      <c r="B10803" t="s">
        <v>18820</v>
      </c>
      <c r="C10803">
        <v>2533</v>
      </c>
      <c r="D10803" t="s">
        <v>18766</v>
      </c>
      <c r="E10803">
        <v>15</v>
      </c>
      <c r="F10803">
        <v>21</v>
      </c>
      <c r="G10803" s="1">
        <v>43343.724521261574</v>
      </c>
    </row>
    <row r="10804" spans="1:7" x14ac:dyDescent="0.25">
      <c r="A10804" t="s">
        <v>66</v>
      </c>
      <c r="B10804" t="s">
        <v>18821</v>
      </c>
      <c r="C10804">
        <v>5042</v>
      </c>
      <c r="D10804" t="s">
        <v>18822</v>
      </c>
      <c r="E10804">
        <v>1</v>
      </c>
      <c r="F10804">
        <v>1</v>
      </c>
      <c r="G10804" s="1">
        <v>43343.7303383912</v>
      </c>
    </row>
    <row r="10805" spans="1:7" x14ac:dyDescent="0.25">
      <c r="A10805" t="s">
        <v>66</v>
      </c>
      <c r="B10805" t="s">
        <v>18825</v>
      </c>
      <c r="C10805">
        <v>1278</v>
      </c>
      <c r="D10805" t="s">
        <v>18822</v>
      </c>
      <c r="E10805">
        <v>1</v>
      </c>
      <c r="F10805">
        <v>2</v>
      </c>
      <c r="G10805" s="1">
        <v>43343.730338541667</v>
      </c>
    </row>
    <row r="10806" spans="1:7" x14ac:dyDescent="0.25">
      <c r="A10806" t="s">
        <v>66</v>
      </c>
      <c r="B10806" t="s">
        <v>18826</v>
      </c>
      <c r="C10806">
        <v>1160</v>
      </c>
      <c r="D10806" t="s">
        <v>18822</v>
      </c>
      <c r="E10806">
        <v>1</v>
      </c>
      <c r="F10806">
        <v>3</v>
      </c>
      <c r="G10806" s="1">
        <v>43343.730338738424</v>
      </c>
    </row>
    <row r="10807" spans="1:7" x14ac:dyDescent="0.25">
      <c r="A10807" t="s">
        <v>66</v>
      </c>
      <c r="B10807" t="s">
        <v>18875</v>
      </c>
      <c r="C10807">
        <v>987</v>
      </c>
      <c r="D10807" t="s">
        <v>18876</v>
      </c>
      <c r="E10807">
        <v>2</v>
      </c>
      <c r="F10807">
        <v>3</v>
      </c>
      <c r="G10807" s="1">
        <v>43343.73051021991</v>
      </c>
    </row>
    <row r="10808" spans="1:7" x14ac:dyDescent="0.25">
      <c r="A10808" t="s">
        <v>66</v>
      </c>
      <c r="B10808" t="s">
        <v>18877</v>
      </c>
      <c r="C10808">
        <v>6190</v>
      </c>
      <c r="D10808" t="s">
        <v>18876</v>
      </c>
      <c r="E10808">
        <v>2</v>
      </c>
      <c r="F10808">
        <v>2</v>
      </c>
      <c r="G10808" s="1">
        <v>43343.730510034722</v>
      </c>
    </row>
    <row r="10809" spans="1:7" x14ac:dyDescent="0.25">
      <c r="A10809" t="s">
        <v>66</v>
      </c>
      <c r="B10809" t="s">
        <v>18920</v>
      </c>
      <c r="C10809">
        <v>1154</v>
      </c>
      <c r="D10809" t="s">
        <v>18876</v>
      </c>
      <c r="E10809">
        <v>2</v>
      </c>
      <c r="F10809">
        <v>4</v>
      </c>
      <c r="G10809" s="1">
        <v>43343.730510613423</v>
      </c>
    </row>
    <row r="10810" spans="1:7" x14ac:dyDescent="0.25">
      <c r="A10810" t="s">
        <v>66</v>
      </c>
      <c r="B10810" t="s">
        <v>18921</v>
      </c>
      <c r="C10810">
        <v>939</v>
      </c>
      <c r="D10810" t="s">
        <v>18876</v>
      </c>
      <c r="E10810">
        <v>2</v>
      </c>
      <c r="F10810">
        <v>5</v>
      </c>
      <c r="G10810" s="1">
        <v>43343.730510763889</v>
      </c>
    </row>
    <row r="10811" spans="1:7" x14ac:dyDescent="0.25">
      <c r="A10811" t="s">
        <v>66</v>
      </c>
      <c r="B10811" t="s">
        <v>18930</v>
      </c>
      <c r="C10811">
        <v>5082</v>
      </c>
      <c r="D10811" t="s">
        <v>18876</v>
      </c>
      <c r="E10811">
        <v>2</v>
      </c>
      <c r="F10811">
        <v>1</v>
      </c>
      <c r="G10811" s="1">
        <v>43343.730509340276</v>
      </c>
    </row>
    <row r="10812" spans="1:7" x14ac:dyDescent="0.25">
      <c r="A10812" t="s">
        <v>66</v>
      </c>
      <c r="B10812" t="s">
        <v>18868</v>
      </c>
      <c r="C10812">
        <v>989</v>
      </c>
      <c r="D10812" t="s">
        <v>18869</v>
      </c>
      <c r="E10812">
        <v>3</v>
      </c>
      <c r="F10812">
        <v>5</v>
      </c>
      <c r="G10812" s="1">
        <v>43343.73066616898</v>
      </c>
    </row>
    <row r="10813" spans="1:7" x14ac:dyDescent="0.25">
      <c r="A10813" t="s">
        <v>66</v>
      </c>
      <c r="B10813" t="s">
        <v>18870</v>
      </c>
      <c r="C10813">
        <v>1544</v>
      </c>
      <c r="D10813" t="s">
        <v>18869</v>
      </c>
      <c r="E10813">
        <v>3</v>
      </c>
      <c r="F10813">
        <v>4</v>
      </c>
      <c r="G10813" s="1">
        <v>43343.730666006944</v>
      </c>
    </row>
    <row r="10814" spans="1:7" x14ac:dyDescent="0.25">
      <c r="A10814" t="s">
        <v>66</v>
      </c>
      <c r="B10814" t="s">
        <v>18899</v>
      </c>
      <c r="C10814">
        <v>7428</v>
      </c>
      <c r="D10814" t="s">
        <v>18869</v>
      </c>
      <c r="E10814">
        <v>3</v>
      </c>
      <c r="F10814">
        <v>1</v>
      </c>
      <c r="G10814" s="1">
        <v>43343.730663923612</v>
      </c>
    </row>
    <row r="10815" spans="1:7" x14ac:dyDescent="0.25">
      <c r="A10815" t="s">
        <v>66</v>
      </c>
      <c r="B10815" t="s">
        <v>18902</v>
      </c>
      <c r="C10815">
        <v>1291</v>
      </c>
      <c r="D10815" t="s">
        <v>18869</v>
      </c>
      <c r="E10815">
        <v>3</v>
      </c>
      <c r="F10815">
        <v>2</v>
      </c>
      <c r="G10815" s="1">
        <v>43343.730665474533</v>
      </c>
    </row>
    <row r="10816" spans="1:7" x14ac:dyDescent="0.25">
      <c r="A10816" t="s">
        <v>66</v>
      </c>
      <c r="B10816" t="s">
        <v>18939</v>
      </c>
      <c r="C10816">
        <v>1704</v>
      </c>
      <c r="D10816" t="s">
        <v>18869</v>
      </c>
      <c r="E10816">
        <v>3</v>
      </c>
      <c r="F10816">
        <v>3</v>
      </c>
      <c r="G10816" s="1">
        <v>43343.730665821757</v>
      </c>
    </row>
    <row r="10817" spans="1:7" x14ac:dyDescent="0.25">
      <c r="A10817" t="s">
        <v>66</v>
      </c>
      <c r="B10817" t="s">
        <v>18878</v>
      </c>
      <c r="C10817">
        <v>1501</v>
      </c>
      <c r="D10817" t="s">
        <v>18879</v>
      </c>
      <c r="E10817">
        <v>4</v>
      </c>
      <c r="F10817">
        <v>6</v>
      </c>
      <c r="G10817" s="1">
        <v>43343.730948414355</v>
      </c>
    </row>
    <row r="10818" spans="1:7" x14ac:dyDescent="0.25">
      <c r="A10818" t="s">
        <v>66</v>
      </c>
      <c r="B10818" t="s">
        <v>18880</v>
      </c>
      <c r="C10818">
        <v>1600</v>
      </c>
      <c r="D10818" t="s">
        <v>18879</v>
      </c>
      <c r="E10818">
        <v>4</v>
      </c>
      <c r="F10818">
        <v>4</v>
      </c>
      <c r="G10818" s="1">
        <v>43343.730948032404</v>
      </c>
    </row>
    <row r="10819" spans="1:7" x14ac:dyDescent="0.25">
      <c r="A10819" t="s">
        <v>66</v>
      </c>
      <c r="B10819" t="s">
        <v>18881</v>
      </c>
      <c r="C10819">
        <v>3416</v>
      </c>
      <c r="D10819" t="s">
        <v>18879</v>
      </c>
      <c r="E10819">
        <v>4</v>
      </c>
      <c r="F10819">
        <v>3</v>
      </c>
      <c r="G10819" s="1">
        <v>43343.730947881944</v>
      </c>
    </row>
    <row r="10820" spans="1:7" x14ac:dyDescent="0.25">
      <c r="A10820" t="s">
        <v>66</v>
      </c>
      <c r="B10820" t="s">
        <v>18882</v>
      </c>
      <c r="C10820">
        <v>1228</v>
      </c>
      <c r="D10820" t="s">
        <v>18879</v>
      </c>
      <c r="E10820">
        <v>4</v>
      </c>
      <c r="F10820">
        <v>5</v>
      </c>
      <c r="G10820" s="1">
        <v>43343.730948229168</v>
      </c>
    </row>
    <row r="10821" spans="1:7" x14ac:dyDescent="0.25">
      <c r="A10821" t="s">
        <v>66</v>
      </c>
      <c r="B10821" t="s">
        <v>18889</v>
      </c>
      <c r="C10821">
        <v>974</v>
      </c>
      <c r="D10821" t="s">
        <v>18879</v>
      </c>
      <c r="E10821">
        <v>4</v>
      </c>
      <c r="F10821">
        <v>8</v>
      </c>
      <c r="G10821" s="1">
        <v>43343.730949108794</v>
      </c>
    </row>
    <row r="10822" spans="1:7" x14ac:dyDescent="0.25">
      <c r="A10822" t="s">
        <v>66</v>
      </c>
      <c r="B10822" t="s">
        <v>18890</v>
      </c>
      <c r="C10822">
        <v>1439</v>
      </c>
      <c r="D10822" t="s">
        <v>18879</v>
      </c>
      <c r="E10822">
        <v>4</v>
      </c>
      <c r="F10822">
        <v>7</v>
      </c>
      <c r="G10822" s="1">
        <v>43343.730948761571</v>
      </c>
    </row>
    <row r="10823" spans="1:7" x14ac:dyDescent="0.25">
      <c r="A10823" t="s">
        <v>66</v>
      </c>
      <c r="B10823" t="s">
        <v>18892</v>
      </c>
      <c r="C10823">
        <v>5739</v>
      </c>
      <c r="D10823" t="s">
        <v>18879</v>
      </c>
      <c r="E10823">
        <v>4</v>
      </c>
      <c r="F10823">
        <v>2</v>
      </c>
      <c r="G10823" s="1">
        <v>43343.730947685188</v>
      </c>
    </row>
    <row r="10824" spans="1:7" x14ac:dyDescent="0.25">
      <c r="A10824" t="s">
        <v>66</v>
      </c>
      <c r="B10824" t="s">
        <v>18943</v>
      </c>
      <c r="C10824">
        <v>8140</v>
      </c>
      <c r="D10824" t="s">
        <v>18879</v>
      </c>
      <c r="E10824">
        <v>4</v>
      </c>
      <c r="F10824">
        <v>1</v>
      </c>
      <c r="G10824" s="1">
        <v>43343.730947337965</v>
      </c>
    </row>
    <row r="10825" spans="1:7" x14ac:dyDescent="0.25">
      <c r="A10825" t="s">
        <v>66</v>
      </c>
      <c r="B10825" t="s">
        <v>18866</v>
      </c>
      <c r="C10825">
        <v>5896</v>
      </c>
      <c r="D10825" t="s">
        <v>18867</v>
      </c>
      <c r="E10825">
        <v>5</v>
      </c>
      <c r="F10825">
        <v>1</v>
      </c>
      <c r="G10825" s="1">
        <v>43343.731097337964</v>
      </c>
    </row>
    <row r="10826" spans="1:7" x14ac:dyDescent="0.25">
      <c r="A10826" t="s">
        <v>66</v>
      </c>
      <c r="B10826" t="s">
        <v>18909</v>
      </c>
      <c r="C10826">
        <v>1386</v>
      </c>
      <c r="D10826" t="s">
        <v>18867</v>
      </c>
      <c r="E10826">
        <v>5</v>
      </c>
      <c r="F10826">
        <v>2</v>
      </c>
      <c r="G10826" s="1">
        <v>43343.731097719909</v>
      </c>
    </row>
    <row r="10827" spans="1:7" x14ac:dyDescent="0.25">
      <c r="A10827" t="s">
        <v>66</v>
      </c>
      <c r="B10827" t="s">
        <v>18932</v>
      </c>
      <c r="C10827">
        <v>1539</v>
      </c>
      <c r="D10827" t="s">
        <v>18867</v>
      </c>
      <c r="E10827">
        <v>5</v>
      </c>
      <c r="F10827">
        <v>4</v>
      </c>
      <c r="G10827" s="1">
        <v>43343.731098263888</v>
      </c>
    </row>
    <row r="10828" spans="1:7" x14ac:dyDescent="0.25">
      <c r="A10828" t="s">
        <v>66</v>
      </c>
      <c r="B10828" t="s">
        <v>18933</v>
      </c>
      <c r="C10828">
        <v>1512</v>
      </c>
      <c r="D10828" t="s">
        <v>18867</v>
      </c>
      <c r="E10828">
        <v>5</v>
      </c>
      <c r="F10828">
        <v>3</v>
      </c>
      <c r="G10828" s="1">
        <v>43343.731098067132</v>
      </c>
    </row>
    <row r="10829" spans="1:7" x14ac:dyDescent="0.25">
      <c r="A10829" t="s">
        <v>66</v>
      </c>
      <c r="B10829" t="s">
        <v>18934</v>
      </c>
      <c r="C10829">
        <v>1001</v>
      </c>
      <c r="D10829" t="s">
        <v>18867</v>
      </c>
      <c r="E10829">
        <v>5</v>
      </c>
      <c r="F10829">
        <v>5</v>
      </c>
      <c r="G10829" s="1">
        <v>43343.731098611112</v>
      </c>
    </row>
    <row r="10830" spans="1:7" x14ac:dyDescent="0.25">
      <c r="A10830" t="s">
        <v>66</v>
      </c>
      <c r="B10830" t="s">
        <v>18935</v>
      </c>
      <c r="C10830">
        <v>1177</v>
      </c>
      <c r="D10830" t="s">
        <v>18867</v>
      </c>
      <c r="E10830">
        <v>5</v>
      </c>
      <c r="F10830">
        <v>6</v>
      </c>
      <c r="G10830" s="1">
        <v>43343.731098958335</v>
      </c>
    </row>
    <row r="10831" spans="1:7" x14ac:dyDescent="0.25">
      <c r="A10831" t="s">
        <v>66</v>
      </c>
      <c r="B10831" t="s">
        <v>18829</v>
      </c>
      <c r="C10831">
        <v>1237</v>
      </c>
      <c r="D10831" t="s">
        <v>18830</v>
      </c>
      <c r="E10831">
        <v>6</v>
      </c>
      <c r="F10831">
        <v>5</v>
      </c>
      <c r="G10831" s="1">
        <v>43343.731278935185</v>
      </c>
    </row>
    <row r="10832" spans="1:7" x14ac:dyDescent="0.25">
      <c r="A10832" t="s">
        <v>66</v>
      </c>
      <c r="B10832" t="s">
        <v>18831</v>
      </c>
      <c r="C10832">
        <v>975</v>
      </c>
      <c r="D10832" t="s">
        <v>18830</v>
      </c>
      <c r="E10832">
        <v>6</v>
      </c>
      <c r="F10832">
        <v>4</v>
      </c>
      <c r="G10832" s="1">
        <v>43343.731278587962</v>
      </c>
    </row>
    <row r="10833" spans="1:7" x14ac:dyDescent="0.25">
      <c r="A10833" t="s">
        <v>66</v>
      </c>
      <c r="B10833" t="s">
        <v>18832</v>
      </c>
      <c r="C10833">
        <v>975</v>
      </c>
      <c r="D10833" t="s">
        <v>18830</v>
      </c>
      <c r="E10833">
        <v>6</v>
      </c>
      <c r="F10833">
        <v>6</v>
      </c>
      <c r="G10833" s="1">
        <v>43343.731279131942</v>
      </c>
    </row>
    <row r="10834" spans="1:7" x14ac:dyDescent="0.25">
      <c r="A10834" t="s">
        <v>66</v>
      </c>
      <c r="B10834" t="s">
        <v>18833</v>
      </c>
      <c r="C10834">
        <v>1996</v>
      </c>
      <c r="D10834" t="s">
        <v>18830</v>
      </c>
      <c r="E10834">
        <v>6</v>
      </c>
      <c r="F10834">
        <v>3</v>
      </c>
      <c r="G10834" s="1">
        <v>43343.731278391206</v>
      </c>
    </row>
    <row r="10835" spans="1:7" x14ac:dyDescent="0.25">
      <c r="A10835" t="s">
        <v>66</v>
      </c>
      <c r="B10835" t="s">
        <v>18834</v>
      </c>
      <c r="C10835">
        <v>3226</v>
      </c>
      <c r="D10835" t="s">
        <v>18830</v>
      </c>
      <c r="E10835">
        <v>6</v>
      </c>
      <c r="F10835">
        <v>2</v>
      </c>
      <c r="G10835" s="1">
        <v>43343.731278206018</v>
      </c>
    </row>
    <row r="10836" spans="1:7" x14ac:dyDescent="0.25">
      <c r="A10836" t="s">
        <v>66</v>
      </c>
      <c r="B10836" t="s">
        <v>18835</v>
      </c>
      <c r="C10836">
        <v>6807</v>
      </c>
      <c r="D10836" t="s">
        <v>18830</v>
      </c>
      <c r="E10836">
        <v>6</v>
      </c>
      <c r="F10836">
        <v>1</v>
      </c>
      <c r="G10836" s="1">
        <v>43343.731277858795</v>
      </c>
    </row>
    <row r="10837" spans="1:7" x14ac:dyDescent="0.25">
      <c r="A10837" t="s">
        <v>66</v>
      </c>
      <c r="B10837" t="s">
        <v>18827</v>
      </c>
      <c r="C10837">
        <v>1149</v>
      </c>
      <c r="D10837" t="s">
        <v>18828</v>
      </c>
      <c r="E10837">
        <v>7</v>
      </c>
      <c r="F10837">
        <v>5</v>
      </c>
      <c r="G10837" s="1">
        <v>43343.731440740739</v>
      </c>
    </row>
    <row r="10838" spans="1:7" x14ac:dyDescent="0.25">
      <c r="A10838" t="s">
        <v>66</v>
      </c>
      <c r="B10838" t="s">
        <v>18846</v>
      </c>
      <c r="C10838">
        <v>1535</v>
      </c>
      <c r="D10838" t="s">
        <v>18828</v>
      </c>
      <c r="E10838">
        <v>7</v>
      </c>
      <c r="F10838">
        <v>3</v>
      </c>
      <c r="G10838" s="1">
        <v>43343.73144019676</v>
      </c>
    </row>
    <row r="10839" spans="1:7" x14ac:dyDescent="0.25">
      <c r="A10839" t="s">
        <v>66</v>
      </c>
      <c r="B10839" t="s">
        <v>18847</v>
      </c>
      <c r="C10839">
        <v>1494</v>
      </c>
      <c r="D10839" t="s">
        <v>18828</v>
      </c>
      <c r="E10839">
        <v>7</v>
      </c>
      <c r="F10839">
        <v>2</v>
      </c>
      <c r="G10839" s="1">
        <v>43343.731440011572</v>
      </c>
    </row>
    <row r="10840" spans="1:7" x14ac:dyDescent="0.25">
      <c r="A10840" t="s">
        <v>66</v>
      </c>
      <c r="B10840" t="s">
        <v>18848</v>
      </c>
      <c r="C10840">
        <v>1511</v>
      </c>
      <c r="D10840" t="s">
        <v>18828</v>
      </c>
      <c r="E10840">
        <v>7</v>
      </c>
      <c r="F10840">
        <v>4</v>
      </c>
      <c r="G10840" s="1">
        <v>43343.731440358795</v>
      </c>
    </row>
    <row r="10841" spans="1:7" x14ac:dyDescent="0.25">
      <c r="A10841" t="s">
        <v>66</v>
      </c>
      <c r="B10841" t="s">
        <v>18849</v>
      </c>
      <c r="C10841">
        <v>5294</v>
      </c>
      <c r="D10841" t="s">
        <v>18828</v>
      </c>
      <c r="E10841">
        <v>7</v>
      </c>
      <c r="F10841">
        <v>1</v>
      </c>
      <c r="G10841" s="1">
        <v>43343.731439618059</v>
      </c>
    </row>
    <row r="10842" spans="1:7" x14ac:dyDescent="0.25">
      <c r="A10842" t="s">
        <v>66</v>
      </c>
      <c r="B10842" t="s">
        <v>18853</v>
      </c>
      <c r="C10842">
        <v>1212</v>
      </c>
      <c r="D10842" t="s">
        <v>18828</v>
      </c>
      <c r="E10842">
        <v>7</v>
      </c>
      <c r="F10842">
        <v>7</v>
      </c>
      <c r="G10842" s="1">
        <v>43343.731441284719</v>
      </c>
    </row>
    <row r="10843" spans="1:7" x14ac:dyDescent="0.25">
      <c r="A10843" t="s">
        <v>66</v>
      </c>
      <c r="B10843" t="s">
        <v>18897</v>
      </c>
      <c r="C10843">
        <v>1326</v>
      </c>
      <c r="D10843" t="s">
        <v>18828</v>
      </c>
      <c r="E10843">
        <v>7</v>
      </c>
      <c r="F10843">
        <v>6</v>
      </c>
      <c r="G10843" s="1">
        <v>43343.731440891206</v>
      </c>
    </row>
    <row r="10844" spans="1:7" x14ac:dyDescent="0.25">
      <c r="A10844" t="s">
        <v>66</v>
      </c>
      <c r="B10844" t="s">
        <v>18854</v>
      </c>
      <c r="C10844">
        <v>1952</v>
      </c>
      <c r="D10844" t="s">
        <v>18855</v>
      </c>
      <c r="E10844">
        <v>8</v>
      </c>
      <c r="F10844">
        <v>11</v>
      </c>
      <c r="G10844" s="1">
        <v>43343.731885914349</v>
      </c>
    </row>
    <row r="10845" spans="1:7" x14ac:dyDescent="0.25">
      <c r="A10845" t="s">
        <v>66</v>
      </c>
      <c r="B10845" t="s">
        <v>18856</v>
      </c>
      <c r="C10845">
        <v>1270</v>
      </c>
      <c r="D10845" t="s">
        <v>18855</v>
      </c>
      <c r="E10845">
        <v>8</v>
      </c>
      <c r="F10845">
        <v>16</v>
      </c>
      <c r="G10845" s="1">
        <v>43343.731890937503</v>
      </c>
    </row>
    <row r="10846" spans="1:7" x14ac:dyDescent="0.25">
      <c r="A10846" t="s">
        <v>66</v>
      </c>
      <c r="B10846" t="s">
        <v>18871</v>
      </c>
      <c r="C10846">
        <v>1447</v>
      </c>
      <c r="D10846" t="s">
        <v>18855</v>
      </c>
      <c r="E10846">
        <v>8</v>
      </c>
      <c r="F10846">
        <v>14</v>
      </c>
      <c r="G10846" s="1">
        <v>43343.731890243056</v>
      </c>
    </row>
    <row r="10847" spans="1:7" x14ac:dyDescent="0.25">
      <c r="A10847" t="s">
        <v>66</v>
      </c>
      <c r="B10847" t="s">
        <v>18872</v>
      </c>
      <c r="C10847">
        <v>1328</v>
      </c>
      <c r="D10847" t="s">
        <v>18855</v>
      </c>
      <c r="E10847">
        <v>8</v>
      </c>
      <c r="F10847">
        <v>13</v>
      </c>
      <c r="G10847" s="1">
        <v>43343.731886458336</v>
      </c>
    </row>
    <row r="10848" spans="1:7" x14ac:dyDescent="0.25">
      <c r="A10848" t="s">
        <v>66</v>
      </c>
      <c r="B10848" t="s">
        <v>18873</v>
      </c>
      <c r="C10848">
        <v>878</v>
      </c>
      <c r="D10848" t="s">
        <v>18855</v>
      </c>
      <c r="E10848">
        <v>8</v>
      </c>
      <c r="F10848">
        <v>12</v>
      </c>
      <c r="G10848" s="1">
        <v>43343.731886111113</v>
      </c>
    </row>
    <row r="10849" spans="1:7" x14ac:dyDescent="0.25">
      <c r="A10849" t="s">
        <v>66</v>
      </c>
      <c r="B10849" t="s">
        <v>18874</v>
      </c>
      <c r="C10849">
        <v>1238</v>
      </c>
      <c r="D10849" t="s">
        <v>18855</v>
      </c>
      <c r="E10849">
        <v>8</v>
      </c>
      <c r="F10849">
        <v>15</v>
      </c>
      <c r="G10849" s="1">
        <v>43343.73189077546</v>
      </c>
    </row>
    <row r="10850" spans="1:7" x14ac:dyDescent="0.25">
      <c r="A10850" t="s">
        <v>66</v>
      </c>
      <c r="B10850" t="s">
        <v>18900</v>
      </c>
      <c r="C10850">
        <v>1846</v>
      </c>
      <c r="D10850" t="s">
        <v>18855</v>
      </c>
      <c r="E10850">
        <v>8</v>
      </c>
      <c r="F10850">
        <v>10</v>
      </c>
      <c r="G10850" s="1">
        <v>43343.731885034722</v>
      </c>
    </row>
    <row r="10851" spans="1:7" x14ac:dyDescent="0.25">
      <c r="A10851" t="s">
        <v>66</v>
      </c>
      <c r="B10851" t="s">
        <v>18901</v>
      </c>
      <c r="C10851">
        <v>2160</v>
      </c>
      <c r="D10851" t="s">
        <v>18855</v>
      </c>
      <c r="E10851">
        <v>8</v>
      </c>
      <c r="F10851">
        <v>17</v>
      </c>
      <c r="G10851" s="1">
        <v>43343.731891122683</v>
      </c>
    </row>
    <row r="10852" spans="1:7" x14ac:dyDescent="0.25">
      <c r="A10852" t="s">
        <v>66</v>
      </c>
      <c r="B10852" t="s">
        <v>18905</v>
      </c>
      <c r="C10852">
        <v>4597</v>
      </c>
      <c r="D10852" t="s">
        <v>18855</v>
      </c>
      <c r="E10852">
        <v>8</v>
      </c>
      <c r="F10852">
        <v>1</v>
      </c>
      <c r="G10852" s="1">
        <v>43343.731882870372</v>
      </c>
    </row>
    <row r="10853" spans="1:7" x14ac:dyDescent="0.25">
      <c r="A10853" t="s">
        <v>66</v>
      </c>
      <c r="B10853" t="s">
        <v>18916</v>
      </c>
      <c r="C10853">
        <v>1998</v>
      </c>
      <c r="D10853" t="s">
        <v>18855</v>
      </c>
      <c r="E10853">
        <v>8</v>
      </c>
      <c r="F10853">
        <v>2</v>
      </c>
      <c r="G10853" s="1">
        <v>43343.731883020831</v>
      </c>
    </row>
    <row r="10854" spans="1:7" x14ac:dyDescent="0.25">
      <c r="A10854" t="s">
        <v>66</v>
      </c>
      <c r="B10854" t="s">
        <v>18917</v>
      </c>
      <c r="C10854">
        <v>2313</v>
      </c>
      <c r="D10854" t="s">
        <v>18855</v>
      </c>
      <c r="E10854">
        <v>8</v>
      </c>
      <c r="F10854">
        <v>7</v>
      </c>
      <c r="G10854" s="1">
        <v>43343.731884293979</v>
      </c>
    </row>
    <row r="10855" spans="1:7" x14ac:dyDescent="0.25">
      <c r="A10855" t="s">
        <v>66</v>
      </c>
      <c r="B10855" t="s">
        <v>18918</v>
      </c>
      <c r="C10855">
        <v>1713</v>
      </c>
      <c r="D10855" t="s">
        <v>18855</v>
      </c>
      <c r="E10855">
        <v>8</v>
      </c>
      <c r="F10855">
        <v>9</v>
      </c>
      <c r="G10855" s="1">
        <v>43343.731884837965</v>
      </c>
    </row>
    <row r="10856" spans="1:7" x14ac:dyDescent="0.25">
      <c r="A10856" t="s">
        <v>66</v>
      </c>
      <c r="B10856" t="s">
        <v>18919</v>
      </c>
      <c r="C10856">
        <v>4127</v>
      </c>
      <c r="D10856" t="s">
        <v>18855</v>
      </c>
      <c r="E10856">
        <v>8</v>
      </c>
      <c r="F10856">
        <v>8</v>
      </c>
      <c r="G10856" s="1">
        <v>43343.731884641202</v>
      </c>
    </row>
    <row r="10857" spans="1:7" x14ac:dyDescent="0.25">
      <c r="A10857" t="s">
        <v>66</v>
      </c>
      <c r="B10857" t="s">
        <v>18936</v>
      </c>
      <c r="C10857">
        <v>1401</v>
      </c>
      <c r="D10857" t="s">
        <v>18855</v>
      </c>
      <c r="E10857">
        <v>8</v>
      </c>
      <c r="F10857">
        <v>3</v>
      </c>
      <c r="G10857" s="1">
        <v>43343.731883217595</v>
      </c>
    </row>
    <row r="10858" spans="1:7" x14ac:dyDescent="0.25">
      <c r="A10858" t="s">
        <v>66</v>
      </c>
      <c r="B10858" t="s">
        <v>18937</v>
      </c>
      <c r="C10858">
        <v>1115</v>
      </c>
      <c r="D10858" t="s">
        <v>18855</v>
      </c>
      <c r="E10858">
        <v>8</v>
      </c>
      <c r="F10858">
        <v>4</v>
      </c>
      <c r="G10858" s="1">
        <v>43343.731883414352</v>
      </c>
    </row>
    <row r="10859" spans="1:7" x14ac:dyDescent="0.25">
      <c r="A10859" t="s">
        <v>66</v>
      </c>
      <c r="B10859" t="s">
        <v>18937</v>
      </c>
      <c r="C10859">
        <v>2802</v>
      </c>
      <c r="D10859" t="s">
        <v>18855</v>
      </c>
      <c r="E10859">
        <v>8</v>
      </c>
      <c r="F10859">
        <v>6</v>
      </c>
      <c r="G10859" s="1">
        <v>43343.731884108798</v>
      </c>
    </row>
    <row r="10860" spans="1:7" x14ac:dyDescent="0.25">
      <c r="A10860" t="s">
        <v>66</v>
      </c>
      <c r="B10860" t="s">
        <v>18938</v>
      </c>
      <c r="C10860">
        <v>2275</v>
      </c>
      <c r="D10860" t="s">
        <v>18855</v>
      </c>
      <c r="E10860">
        <v>8</v>
      </c>
      <c r="F10860">
        <v>5</v>
      </c>
      <c r="G10860" s="1">
        <v>43343.731883761575</v>
      </c>
    </row>
    <row r="10861" spans="1:7" x14ac:dyDescent="0.25">
      <c r="A10861" t="s">
        <v>66</v>
      </c>
      <c r="B10861" t="s">
        <v>18940</v>
      </c>
      <c r="C10861">
        <v>2023</v>
      </c>
      <c r="D10861" t="s">
        <v>18855</v>
      </c>
      <c r="E10861">
        <v>8</v>
      </c>
      <c r="F10861">
        <v>19</v>
      </c>
      <c r="G10861" s="1">
        <v>43343.73189166667</v>
      </c>
    </row>
    <row r="10862" spans="1:7" x14ac:dyDescent="0.25">
      <c r="A10862" t="s">
        <v>66</v>
      </c>
      <c r="B10862" t="s">
        <v>18941</v>
      </c>
      <c r="C10862">
        <v>1349</v>
      </c>
      <c r="D10862" t="s">
        <v>18855</v>
      </c>
      <c r="E10862">
        <v>8</v>
      </c>
      <c r="F10862">
        <v>18</v>
      </c>
      <c r="G10862" s="1">
        <v>43343.731891319447</v>
      </c>
    </row>
    <row r="10863" spans="1:7" x14ac:dyDescent="0.25">
      <c r="A10863" t="s">
        <v>66</v>
      </c>
      <c r="B10863" t="s">
        <v>7803</v>
      </c>
      <c r="C10863">
        <v>3144</v>
      </c>
      <c r="D10863" t="s">
        <v>18851</v>
      </c>
      <c r="E10863">
        <v>9</v>
      </c>
      <c r="F10863">
        <v>10</v>
      </c>
      <c r="G10863" s="1">
        <v>43343.732196064811</v>
      </c>
    </row>
    <row r="10864" spans="1:7" x14ac:dyDescent="0.25">
      <c r="A10864" t="s">
        <v>66</v>
      </c>
      <c r="B10864" t="s">
        <v>18857</v>
      </c>
      <c r="C10864">
        <v>1983</v>
      </c>
      <c r="D10864" t="s">
        <v>18851</v>
      </c>
      <c r="E10864">
        <v>9</v>
      </c>
      <c r="F10864">
        <v>5</v>
      </c>
      <c r="G10864" s="1">
        <v>43343.732194791664</v>
      </c>
    </row>
    <row r="10865" spans="1:7" x14ac:dyDescent="0.25">
      <c r="A10865" t="s">
        <v>66</v>
      </c>
      <c r="B10865" t="s">
        <v>18858</v>
      </c>
      <c r="C10865">
        <v>5194</v>
      </c>
      <c r="D10865" t="s">
        <v>18851</v>
      </c>
      <c r="E10865">
        <v>9</v>
      </c>
      <c r="F10865">
        <v>6</v>
      </c>
      <c r="G10865" s="1">
        <v>43343.732194988428</v>
      </c>
    </row>
    <row r="10866" spans="1:7" x14ac:dyDescent="0.25">
      <c r="A10866" t="s">
        <v>66</v>
      </c>
      <c r="B10866" t="s">
        <v>18858</v>
      </c>
      <c r="C10866">
        <v>1535</v>
      </c>
      <c r="D10866" t="s">
        <v>18851</v>
      </c>
      <c r="E10866">
        <v>9</v>
      </c>
      <c r="F10866">
        <v>4</v>
      </c>
      <c r="G10866" s="1">
        <v>43343.732194594908</v>
      </c>
    </row>
    <row r="10867" spans="1:7" x14ac:dyDescent="0.25">
      <c r="A10867" t="s">
        <v>66</v>
      </c>
      <c r="B10867" t="s">
        <v>18861</v>
      </c>
      <c r="C10867">
        <v>806</v>
      </c>
      <c r="D10867" t="s">
        <v>18851</v>
      </c>
      <c r="E10867">
        <v>9</v>
      </c>
      <c r="F10867">
        <v>9</v>
      </c>
      <c r="G10867" s="1">
        <v>43343.732195868055</v>
      </c>
    </row>
    <row r="10868" spans="1:7" x14ac:dyDescent="0.25">
      <c r="A10868" t="s">
        <v>66</v>
      </c>
      <c r="B10868" t="s">
        <v>18862</v>
      </c>
      <c r="C10868">
        <v>1286</v>
      </c>
      <c r="D10868" t="s">
        <v>18851</v>
      </c>
      <c r="E10868">
        <v>9</v>
      </c>
      <c r="F10868">
        <v>8</v>
      </c>
      <c r="G10868" s="1">
        <v>43343.732195717595</v>
      </c>
    </row>
    <row r="10869" spans="1:7" x14ac:dyDescent="0.25">
      <c r="A10869" t="s">
        <v>66</v>
      </c>
      <c r="B10869" t="s">
        <v>18863</v>
      </c>
      <c r="C10869">
        <v>8238</v>
      </c>
      <c r="D10869" t="s">
        <v>18851</v>
      </c>
      <c r="E10869">
        <v>9</v>
      </c>
      <c r="F10869">
        <v>1</v>
      </c>
      <c r="G10869" s="1">
        <v>43343.732193900461</v>
      </c>
    </row>
    <row r="10870" spans="1:7" x14ac:dyDescent="0.25">
      <c r="A10870" t="s">
        <v>66</v>
      </c>
      <c r="B10870" t="s">
        <v>18864</v>
      </c>
      <c r="C10870">
        <v>1004</v>
      </c>
      <c r="D10870" t="s">
        <v>18851</v>
      </c>
      <c r="E10870">
        <v>9</v>
      </c>
      <c r="F10870">
        <v>2</v>
      </c>
      <c r="G10870" s="1">
        <v>43343.732194062497</v>
      </c>
    </row>
    <row r="10871" spans="1:7" x14ac:dyDescent="0.25">
      <c r="A10871" t="s">
        <v>66</v>
      </c>
      <c r="B10871" t="s">
        <v>18865</v>
      </c>
      <c r="C10871">
        <v>1321</v>
      </c>
      <c r="D10871" t="s">
        <v>18851</v>
      </c>
      <c r="E10871">
        <v>9</v>
      </c>
      <c r="F10871">
        <v>3</v>
      </c>
      <c r="G10871" s="1">
        <v>43343.732194444441</v>
      </c>
    </row>
    <row r="10872" spans="1:7" x14ac:dyDescent="0.25">
      <c r="A10872" t="s">
        <v>66</v>
      </c>
      <c r="B10872" t="s">
        <v>18865</v>
      </c>
      <c r="C10872">
        <v>1904</v>
      </c>
      <c r="D10872" t="s">
        <v>18851</v>
      </c>
      <c r="E10872">
        <v>9</v>
      </c>
      <c r="F10872">
        <v>7</v>
      </c>
      <c r="G10872" s="1">
        <v>43343.732195173608</v>
      </c>
    </row>
    <row r="10873" spans="1:7" x14ac:dyDescent="0.25">
      <c r="A10873" t="s">
        <v>66</v>
      </c>
      <c r="B10873" t="s">
        <v>18903</v>
      </c>
      <c r="C10873">
        <v>1207</v>
      </c>
      <c r="D10873" t="s">
        <v>18904</v>
      </c>
      <c r="E10873">
        <v>10</v>
      </c>
      <c r="F10873">
        <v>18</v>
      </c>
      <c r="G10873" s="1">
        <v>43343.732822453705</v>
      </c>
    </row>
    <row r="10874" spans="1:7" x14ac:dyDescent="0.25">
      <c r="A10874" t="s">
        <v>66</v>
      </c>
      <c r="B10874" t="s">
        <v>18910</v>
      </c>
      <c r="C10874">
        <v>1167</v>
      </c>
      <c r="D10874" t="s">
        <v>18904</v>
      </c>
      <c r="E10874">
        <v>10</v>
      </c>
      <c r="F10874">
        <v>17</v>
      </c>
      <c r="G10874" s="1">
        <v>43343.732822303238</v>
      </c>
    </row>
    <row r="10875" spans="1:7" x14ac:dyDescent="0.25">
      <c r="A10875" t="s">
        <v>66</v>
      </c>
      <c r="B10875" t="s">
        <v>18911</v>
      </c>
      <c r="C10875">
        <v>4573</v>
      </c>
      <c r="D10875" t="s">
        <v>18904</v>
      </c>
      <c r="E10875">
        <v>10</v>
      </c>
      <c r="F10875">
        <v>5</v>
      </c>
      <c r="G10875" s="1">
        <v>43343.732819212964</v>
      </c>
    </row>
    <row r="10876" spans="1:7" x14ac:dyDescent="0.25">
      <c r="A10876" t="s">
        <v>66</v>
      </c>
      <c r="B10876" t="s">
        <v>18911</v>
      </c>
      <c r="C10876">
        <v>6199</v>
      </c>
      <c r="D10876" t="s">
        <v>18904</v>
      </c>
      <c r="E10876">
        <v>10</v>
      </c>
      <c r="F10876">
        <v>8</v>
      </c>
      <c r="G10876" s="1">
        <v>43343.732819942132</v>
      </c>
    </row>
    <row r="10877" spans="1:7" x14ac:dyDescent="0.25">
      <c r="A10877" t="s">
        <v>66</v>
      </c>
      <c r="B10877" t="s">
        <v>18912</v>
      </c>
      <c r="C10877">
        <v>1107</v>
      </c>
      <c r="D10877" t="s">
        <v>18904</v>
      </c>
      <c r="E10877">
        <v>10</v>
      </c>
      <c r="F10877">
        <v>9</v>
      </c>
      <c r="G10877" s="1">
        <v>43343.732820289355</v>
      </c>
    </row>
    <row r="10878" spans="1:7" x14ac:dyDescent="0.25">
      <c r="A10878" t="s">
        <v>66</v>
      </c>
      <c r="B10878" t="s">
        <v>18913</v>
      </c>
      <c r="C10878">
        <v>1396</v>
      </c>
      <c r="D10878" t="s">
        <v>18904</v>
      </c>
      <c r="E10878">
        <v>10</v>
      </c>
      <c r="F10878">
        <v>10</v>
      </c>
      <c r="G10878" s="1">
        <v>43343.732820486111</v>
      </c>
    </row>
    <row r="10879" spans="1:7" x14ac:dyDescent="0.25">
      <c r="A10879" t="s">
        <v>66</v>
      </c>
      <c r="B10879" t="s">
        <v>18914</v>
      </c>
      <c r="C10879">
        <v>2949</v>
      </c>
      <c r="D10879" t="s">
        <v>18904</v>
      </c>
      <c r="E10879">
        <v>10</v>
      </c>
      <c r="F10879">
        <v>12</v>
      </c>
      <c r="G10879" s="1">
        <v>43343.732820833335</v>
      </c>
    </row>
    <row r="10880" spans="1:7" x14ac:dyDescent="0.25">
      <c r="A10880" t="s">
        <v>66</v>
      </c>
      <c r="B10880" t="s">
        <v>18915</v>
      </c>
      <c r="C10880">
        <v>1721</v>
      </c>
      <c r="D10880" t="s">
        <v>18904</v>
      </c>
      <c r="E10880">
        <v>10</v>
      </c>
      <c r="F10880">
        <v>11</v>
      </c>
      <c r="G10880" s="1">
        <v>43343.732820636571</v>
      </c>
    </row>
    <row r="10881" spans="1:7" x14ac:dyDescent="0.25">
      <c r="A10881" t="s">
        <v>66</v>
      </c>
      <c r="B10881" t="s">
        <v>18922</v>
      </c>
      <c r="C10881">
        <v>3201</v>
      </c>
      <c r="D10881" t="s">
        <v>18904</v>
      </c>
      <c r="E10881">
        <v>10</v>
      </c>
      <c r="F10881">
        <v>16</v>
      </c>
      <c r="G10881" s="1">
        <v>43343.732821724538</v>
      </c>
    </row>
    <row r="10882" spans="1:7" x14ac:dyDescent="0.25">
      <c r="A10882" t="s">
        <v>66</v>
      </c>
      <c r="B10882" t="s">
        <v>18923</v>
      </c>
      <c r="C10882">
        <v>2496</v>
      </c>
      <c r="D10882" t="s">
        <v>18904</v>
      </c>
      <c r="E10882">
        <v>10</v>
      </c>
      <c r="F10882">
        <v>13</v>
      </c>
      <c r="G10882" s="1">
        <v>43343.732821030091</v>
      </c>
    </row>
    <row r="10883" spans="1:7" x14ac:dyDescent="0.25">
      <c r="A10883" t="s">
        <v>66</v>
      </c>
      <c r="B10883" t="s">
        <v>18924</v>
      </c>
      <c r="C10883">
        <v>1889</v>
      </c>
      <c r="D10883" t="s">
        <v>18904</v>
      </c>
      <c r="E10883">
        <v>10</v>
      </c>
      <c r="F10883">
        <v>15</v>
      </c>
      <c r="G10883" s="1">
        <v>43343.732821562502</v>
      </c>
    </row>
    <row r="10884" spans="1:7" x14ac:dyDescent="0.25">
      <c r="A10884" t="s">
        <v>66</v>
      </c>
      <c r="B10884" t="s">
        <v>18925</v>
      </c>
      <c r="C10884">
        <v>2385</v>
      </c>
      <c r="D10884" t="s">
        <v>18904</v>
      </c>
      <c r="E10884">
        <v>10</v>
      </c>
      <c r="F10884">
        <v>14</v>
      </c>
      <c r="G10884" s="1">
        <v>43343.732821377314</v>
      </c>
    </row>
    <row r="10885" spans="1:7" x14ac:dyDescent="0.25">
      <c r="A10885" t="s">
        <v>66</v>
      </c>
      <c r="B10885" t="s">
        <v>18926</v>
      </c>
      <c r="C10885">
        <v>4337</v>
      </c>
      <c r="D10885" t="s">
        <v>18904</v>
      </c>
      <c r="E10885">
        <v>10</v>
      </c>
      <c r="F10885">
        <v>6</v>
      </c>
      <c r="G10885" s="1">
        <v>43343.732819409721</v>
      </c>
    </row>
    <row r="10886" spans="1:7" x14ac:dyDescent="0.25">
      <c r="A10886" t="s">
        <v>66</v>
      </c>
      <c r="B10886" t="s">
        <v>18926</v>
      </c>
      <c r="C10886">
        <v>1577</v>
      </c>
      <c r="D10886" t="s">
        <v>18904</v>
      </c>
      <c r="E10886">
        <v>10</v>
      </c>
      <c r="F10886">
        <v>4</v>
      </c>
      <c r="G10886" s="1">
        <v>43343.732818668985</v>
      </c>
    </row>
    <row r="10887" spans="1:7" x14ac:dyDescent="0.25">
      <c r="A10887" t="s">
        <v>66</v>
      </c>
      <c r="B10887" t="s">
        <v>18927</v>
      </c>
      <c r="C10887">
        <v>5908</v>
      </c>
      <c r="D10887" t="s">
        <v>18904</v>
      </c>
      <c r="E10887">
        <v>10</v>
      </c>
      <c r="F10887">
        <v>7</v>
      </c>
      <c r="G10887" s="1">
        <v>43343.732819560188</v>
      </c>
    </row>
    <row r="10888" spans="1:7" x14ac:dyDescent="0.25">
      <c r="A10888" t="s">
        <v>66</v>
      </c>
      <c r="B10888" t="s">
        <v>18928</v>
      </c>
      <c r="C10888">
        <v>8808</v>
      </c>
      <c r="D10888" t="s">
        <v>18904</v>
      </c>
      <c r="E10888">
        <v>10</v>
      </c>
      <c r="F10888">
        <v>1</v>
      </c>
      <c r="G10888" s="1">
        <v>43343.73281721065</v>
      </c>
    </row>
    <row r="10889" spans="1:7" x14ac:dyDescent="0.25">
      <c r="A10889" t="s">
        <v>66</v>
      </c>
      <c r="B10889" t="s">
        <v>18929</v>
      </c>
      <c r="C10889">
        <v>1255</v>
      </c>
      <c r="D10889" t="s">
        <v>18904</v>
      </c>
      <c r="E10889">
        <v>10</v>
      </c>
      <c r="F10889">
        <v>2</v>
      </c>
      <c r="G10889" s="1">
        <v>43343.73281739583</v>
      </c>
    </row>
    <row r="10890" spans="1:7" x14ac:dyDescent="0.25">
      <c r="A10890" t="s">
        <v>66</v>
      </c>
      <c r="B10890" t="s">
        <v>18931</v>
      </c>
      <c r="C10890">
        <v>1232</v>
      </c>
      <c r="D10890" t="s">
        <v>18904</v>
      </c>
      <c r="E10890">
        <v>10</v>
      </c>
      <c r="F10890">
        <v>3</v>
      </c>
      <c r="G10890" s="1">
        <v>43343.732817592594</v>
      </c>
    </row>
    <row r="10891" spans="1:7" x14ac:dyDescent="0.25">
      <c r="A10891" t="s">
        <v>66</v>
      </c>
      <c r="B10891" t="s">
        <v>18823</v>
      </c>
      <c r="C10891">
        <v>1295</v>
      </c>
      <c r="D10891" t="s">
        <v>18824</v>
      </c>
      <c r="E10891">
        <v>11</v>
      </c>
      <c r="F10891">
        <v>5</v>
      </c>
      <c r="G10891" s="1">
        <v>43343.73316207176</v>
      </c>
    </row>
    <row r="10892" spans="1:7" x14ac:dyDescent="0.25">
      <c r="A10892" t="s">
        <v>66</v>
      </c>
      <c r="B10892" t="s">
        <v>18836</v>
      </c>
      <c r="C10892">
        <v>1125</v>
      </c>
      <c r="D10892" t="s">
        <v>18824</v>
      </c>
      <c r="E10892">
        <v>11</v>
      </c>
      <c r="F10892">
        <v>6</v>
      </c>
      <c r="G10892" s="1">
        <v>43343.733162268516</v>
      </c>
    </row>
    <row r="10893" spans="1:7" x14ac:dyDescent="0.25">
      <c r="A10893" t="s">
        <v>66</v>
      </c>
      <c r="B10893" t="s">
        <v>18837</v>
      </c>
      <c r="C10893">
        <v>2315</v>
      </c>
      <c r="D10893" t="s">
        <v>18824</v>
      </c>
      <c r="E10893">
        <v>11</v>
      </c>
      <c r="F10893">
        <v>7</v>
      </c>
      <c r="G10893" s="1">
        <v>43343.73316246528</v>
      </c>
    </row>
    <row r="10894" spans="1:7" x14ac:dyDescent="0.25">
      <c r="A10894" t="s">
        <v>66</v>
      </c>
      <c r="B10894" t="s">
        <v>18838</v>
      </c>
      <c r="C10894">
        <v>870</v>
      </c>
      <c r="D10894" t="s">
        <v>18824</v>
      </c>
      <c r="E10894">
        <v>11</v>
      </c>
      <c r="F10894">
        <v>11</v>
      </c>
      <c r="G10894" s="1">
        <v>43343.733163888886</v>
      </c>
    </row>
    <row r="10895" spans="1:7" x14ac:dyDescent="0.25">
      <c r="A10895" t="s">
        <v>66</v>
      </c>
      <c r="B10895" t="s">
        <v>18839</v>
      </c>
      <c r="C10895">
        <v>1352</v>
      </c>
      <c r="D10895" t="s">
        <v>18824</v>
      </c>
      <c r="E10895">
        <v>11</v>
      </c>
      <c r="F10895">
        <v>8</v>
      </c>
      <c r="G10895" s="1">
        <v>43343.733162615739</v>
      </c>
    </row>
    <row r="10896" spans="1:7" x14ac:dyDescent="0.25">
      <c r="A10896" t="s">
        <v>66</v>
      </c>
      <c r="B10896" t="s">
        <v>18840</v>
      </c>
      <c r="C10896">
        <v>1606</v>
      </c>
      <c r="D10896" t="s">
        <v>18824</v>
      </c>
      <c r="E10896">
        <v>11</v>
      </c>
      <c r="F10896">
        <v>9</v>
      </c>
      <c r="G10896" s="1">
        <v>43343.733162997683</v>
      </c>
    </row>
    <row r="10897" spans="1:7" x14ac:dyDescent="0.25">
      <c r="A10897" t="s">
        <v>66</v>
      </c>
      <c r="B10897" t="s">
        <v>18841</v>
      </c>
      <c r="C10897">
        <v>2159</v>
      </c>
      <c r="D10897" t="s">
        <v>18824</v>
      </c>
      <c r="E10897">
        <v>11</v>
      </c>
      <c r="F10897">
        <v>10</v>
      </c>
      <c r="G10897" s="1">
        <v>43343.733163344907</v>
      </c>
    </row>
    <row r="10898" spans="1:7" x14ac:dyDescent="0.25">
      <c r="A10898" t="s">
        <v>66</v>
      </c>
      <c r="B10898" t="s">
        <v>18842</v>
      </c>
      <c r="C10898">
        <v>1039</v>
      </c>
      <c r="D10898" t="s">
        <v>18824</v>
      </c>
      <c r="E10898">
        <v>11</v>
      </c>
      <c r="F10898">
        <v>15</v>
      </c>
      <c r="G10898" s="1">
        <v>43343.733164814817</v>
      </c>
    </row>
    <row r="10899" spans="1:7" x14ac:dyDescent="0.25">
      <c r="A10899" t="s">
        <v>66</v>
      </c>
      <c r="B10899" t="s">
        <v>18843</v>
      </c>
      <c r="C10899">
        <v>1771</v>
      </c>
      <c r="D10899" t="s">
        <v>18824</v>
      </c>
      <c r="E10899">
        <v>11</v>
      </c>
      <c r="F10899">
        <v>12</v>
      </c>
      <c r="G10899" s="1">
        <v>43343.73316408565</v>
      </c>
    </row>
    <row r="10900" spans="1:7" x14ac:dyDescent="0.25">
      <c r="A10900" t="s">
        <v>66</v>
      </c>
      <c r="B10900" t="s">
        <v>18844</v>
      </c>
      <c r="C10900">
        <v>1025</v>
      </c>
      <c r="D10900" t="s">
        <v>18824</v>
      </c>
      <c r="E10900">
        <v>11</v>
      </c>
      <c r="F10900">
        <v>14</v>
      </c>
      <c r="G10900" s="1">
        <v>43343.733164618054</v>
      </c>
    </row>
    <row r="10901" spans="1:7" x14ac:dyDescent="0.25">
      <c r="A10901" t="s">
        <v>66</v>
      </c>
      <c r="B10901" t="s">
        <v>18845</v>
      </c>
      <c r="C10901">
        <v>1132</v>
      </c>
      <c r="D10901" t="s">
        <v>18824</v>
      </c>
      <c r="E10901">
        <v>11</v>
      </c>
      <c r="F10901">
        <v>13</v>
      </c>
      <c r="G10901" s="1">
        <v>43343.73316427083</v>
      </c>
    </row>
    <row r="10902" spans="1:7" x14ac:dyDescent="0.25">
      <c r="A10902" t="s">
        <v>66</v>
      </c>
      <c r="B10902" t="s">
        <v>18859</v>
      </c>
      <c r="C10902">
        <v>2652</v>
      </c>
      <c r="D10902" t="s">
        <v>18824</v>
      </c>
      <c r="E10902">
        <v>11</v>
      </c>
      <c r="F10902">
        <v>4</v>
      </c>
      <c r="G10902" s="1">
        <v>43343.733161724536</v>
      </c>
    </row>
    <row r="10903" spans="1:7" x14ac:dyDescent="0.25">
      <c r="A10903" t="s">
        <v>66</v>
      </c>
      <c r="B10903" t="s">
        <v>18906</v>
      </c>
      <c r="C10903">
        <v>7205</v>
      </c>
      <c r="D10903" t="s">
        <v>18824</v>
      </c>
      <c r="E10903">
        <v>11</v>
      </c>
      <c r="F10903">
        <v>1</v>
      </c>
      <c r="G10903" s="1">
        <v>43343.733160995369</v>
      </c>
    </row>
    <row r="10904" spans="1:7" x14ac:dyDescent="0.25">
      <c r="A10904" t="s">
        <v>66</v>
      </c>
      <c r="B10904" t="s">
        <v>18907</v>
      </c>
      <c r="C10904">
        <v>1314</v>
      </c>
      <c r="D10904" t="s">
        <v>18824</v>
      </c>
      <c r="E10904">
        <v>11</v>
      </c>
      <c r="F10904">
        <v>3</v>
      </c>
      <c r="G10904" s="1">
        <v>43343.733161539349</v>
      </c>
    </row>
    <row r="10905" spans="1:7" x14ac:dyDescent="0.25">
      <c r="A10905" t="s">
        <v>66</v>
      </c>
      <c r="B10905" t="s">
        <v>18908</v>
      </c>
      <c r="C10905">
        <v>2414</v>
      </c>
      <c r="D10905" t="s">
        <v>18824</v>
      </c>
      <c r="E10905">
        <v>11</v>
      </c>
      <c r="F10905">
        <v>2</v>
      </c>
      <c r="G10905" s="1">
        <v>43343.733161377313</v>
      </c>
    </row>
    <row r="10906" spans="1:7" x14ac:dyDescent="0.25">
      <c r="A10906" t="s">
        <v>66</v>
      </c>
      <c r="B10906" t="s">
        <v>7803</v>
      </c>
      <c r="C10906">
        <v>2849</v>
      </c>
      <c r="D10906" t="s">
        <v>18850</v>
      </c>
      <c r="E10906">
        <v>12</v>
      </c>
      <c r="F10906">
        <v>16</v>
      </c>
      <c r="G10906" s="1">
        <v>43343.733671493057</v>
      </c>
    </row>
    <row r="10907" spans="1:7" x14ac:dyDescent="0.25">
      <c r="A10907" t="s">
        <v>66</v>
      </c>
      <c r="B10907" t="s">
        <v>18883</v>
      </c>
      <c r="C10907">
        <v>8311</v>
      </c>
      <c r="D10907" t="s">
        <v>18850</v>
      </c>
      <c r="E10907">
        <v>12</v>
      </c>
      <c r="F10907">
        <v>1</v>
      </c>
      <c r="G10907" s="1">
        <v>43343.733666701388</v>
      </c>
    </row>
    <row r="10908" spans="1:7" x14ac:dyDescent="0.25">
      <c r="A10908" t="s">
        <v>66</v>
      </c>
      <c r="B10908" t="s">
        <v>18884</v>
      </c>
      <c r="C10908">
        <v>1896</v>
      </c>
      <c r="D10908" t="s">
        <v>18850</v>
      </c>
      <c r="E10908">
        <v>12</v>
      </c>
      <c r="F10908">
        <v>3</v>
      </c>
      <c r="G10908" s="1">
        <v>43343.733667361113</v>
      </c>
    </row>
    <row r="10909" spans="1:7" x14ac:dyDescent="0.25">
      <c r="A10909" t="s">
        <v>66</v>
      </c>
      <c r="B10909" t="s">
        <v>18885</v>
      </c>
      <c r="C10909">
        <v>6095</v>
      </c>
      <c r="D10909" t="s">
        <v>18850</v>
      </c>
      <c r="E10909">
        <v>12</v>
      </c>
      <c r="F10909">
        <v>4</v>
      </c>
      <c r="G10909" s="1">
        <v>43343.733667511573</v>
      </c>
    </row>
    <row r="10910" spans="1:7" x14ac:dyDescent="0.25">
      <c r="A10910" t="s">
        <v>66</v>
      </c>
      <c r="B10910" t="s">
        <v>18886</v>
      </c>
      <c r="C10910">
        <v>2225</v>
      </c>
      <c r="D10910" t="s">
        <v>18850</v>
      </c>
      <c r="E10910">
        <v>12</v>
      </c>
      <c r="F10910">
        <v>5</v>
      </c>
      <c r="G10910" s="1">
        <v>43343.733667708337</v>
      </c>
    </row>
    <row r="10911" spans="1:7" x14ac:dyDescent="0.25">
      <c r="A10911" t="s">
        <v>66</v>
      </c>
      <c r="B10911" t="s">
        <v>18886</v>
      </c>
      <c r="C10911">
        <v>4911</v>
      </c>
      <c r="D10911" t="s">
        <v>18850</v>
      </c>
      <c r="E10911">
        <v>12</v>
      </c>
      <c r="F10911">
        <v>2</v>
      </c>
      <c r="G10911" s="1">
        <v>43343.733666979169</v>
      </c>
    </row>
    <row r="10912" spans="1:7" x14ac:dyDescent="0.25">
      <c r="A10912" t="s">
        <v>66</v>
      </c>
      <c r="B10912" t="s">
        <v>18887</v>
      </c>
      <c r="C10912">
        <v>1613</v>
      </c>
      <c r="D10912" t="s">
        <v>18850</v>
      </c>
      <c r="E10912">
        <v>12</v>
      </c>
      <c r="F10912">
        <v>6</v>
      </c>
      <c r="G10912" s="1">
        <v>43343.733667905093</v>
      </c>
    </row>
    <row r="10913" spans="1:7" x14ac:dyDescent="0.25">
      <c r="A10913" t="s">
        <v>66</v>
      </c>
      <c r="B10913" t="s">
        <v>18888</v>
      </c>
      <c r="C10913">
        <v>1264</v>
      </c>
      <c r="D10913" t="s">
        <v>18850</v>
      </c>
      <c r="E10913">
        <v>12</v>
      </c>
      <c r="F10913">
        <v>7</v>
      </c>
      <c r="G10913" s="1">
        <v>43343.733668252316</v>
      </c>
    </row>
    <row r="10914" spans="1:7" x14ac:dyDescent="0.25">
      <c r="A10914" t="s">
        <v>66</v>
      </c>
      <c r="B10914" t="s">
        <v>18891</v>
      </c>
      <c r="C10914">
        <v>1159</v>
      </c>
      <c r="D10914" t="s">
        <v>18850</v>
      </c>
      <c r="E10914">
        <v>12</v>
      </c>
      <c r="F10914">
        <v>8</v>
      </c>
      <c r="G10914" s="1">
        <v>43343.733668437497</v>
      </c>
    </row>
    <row r="10915" spans="1:7" x14ac:dyDescent="0.25">
      <c r="A10915" t="s">
        <v>66</v>
      </c>
      <c r="B10915" t="s">
        <v>18893</v>
      </c>
      <c r="C10915">
        <v>2160</v>
      </c>
      <c r="D10915" t="s">
        <v>18850</v>
      </c>
      <c r="E10915">
        <v>12</v>
      </c>
      <c r="F10915">
        <v>13</v>
      </c>
      <c r="G10915" s="1">
        <v>43343.733669872687</v>
      </c>
    </row>
    <row r="10916" spans="1:7" x14ac:dyDescent="0.25">
      <c r="A10916" t="s">
        <v>66</v>
      </c>
      <c r="B10916" t="s">
        <v>18894</v>
      </c>
      <c r="C10916">
        <v>999</v>
      </c>
      <c r="D10916" t="s">
        <v>18850</v>
      </c>
      <c r="E10916">
        <v>12</v>
      </c>
      <c r="F10916">
        <v>15</v>
      </c>
      <c r="G10916" s="1">
        <v>43343.733671145834</v>
      </c>
    </row>
    <row r="10917" spans="1:7" x14ac:dyDescent="0.25">
      <c r="A10917" t="s">
        <v>66</v>
      </c>
      <c r="B10917" t="s">
        <v>18895</v>
      </c>
      <c r="C10917">
        <v>3083</v>
      </c>
      <c r="D10917" t="s">
        <v>18850</v>
      </c>
      <c r="E10917">
        <v>12</v>
      </c>
      <c r="F10917">
        <v>14</v>
      </c>
      <c r="G10917" s="1">
        <v>43343.73367040509</v>
      </c>
    </row>
    <row r="10918" spans="1:7" x14ac:dyDescent="0.25">
      <c r="A10918" t="s">
        <v>66</v>
      </c>
      <c r="B10918" t="s">
        <v>18895</v>
      </c>
      <c r="C10918">
        <v>1581</v>
      </c>
      <c r="D10918" t="s">
        <v>18850</v>
      </c>
      <c r="E10918">
        <v>12</v>
      </c>
      <c r="F10918">
        <v>12</v>
      </c>
      <c r="G10918" s="1">
        <v>43343.733669328707</v>
      </c>
    </row>
    <row r="10919" spans="1:7" x14ac:dyDescent="0.25">
      <c r="A10919" t="s">
        <v>66</v>
      </c>
      <c r="B10919" t="s">
        <v>18896</v>
      </c>
      <c r="C10919">
        <v>2038</v>
      </c>
      <c r="D10919" t="s">
        <v>18850</v>
      </c>
      <c r="E10919">
        <v>12</v>
      </c>
      <c r="F10919">
        <v>11</v>
      </c>
      <c r="G10919" s="1">
        <v>43343.733669131943</v>
      </c>
    </row>
    <row r="10920" spans="1:7" x14ac:dyDescent="0.25">
      <c r="A10920" t="s">
        <v>66</v>
      </c>
      <c r="B10920" t="s">
        <v>18898</v>
      </c>
      <c r="C10920">
        <v>1863</v>
      </c>
      <c r="D10920" t="s">
        <v>18850</v>
      </c>
      <c r="E10920">
        <v>12</v>
      </c>
      <c r="F10920">
        <v>10</v>
      </c>
      <c r="G10920" s="1">
        <v>43343.73366878472</v>
      </c>
    </row>
    <row r="10921" spans="1:7" x14ac:dyDescent="0.25">
      <c r="A10921" t="s">
        <v>66</v>
      </c>
      <c r="B10921" t="s">
        <v>18942</v>
      </c>
      <c r="C10921">
        <v>1238</v>
      </c>
      <c r="D10921" t="s">
        <v>18850</v>
      </c>
      <c r="E10921">
        <v>12</v>
      </c>
      <c r="F10921">
        <v>9</v>
      </c>
      <c r="G10921" s="1">
        <v>43343.73366859954</v>
      </c>
    </row>
    <row r="10922" spans="1:7" x14ac:dyDescent="0.25">
      <c r="A10922" t="s">
        <v>66</v>
      </c>
      <c r="B10922" t="s">
        <v>7803</v>
      </c>
      <c r="C10922">
        <v>3314</v>
      </c>
      <c r="D10922" t="s">
        <v>18852</v>
      </c>
      <c r="E10922">
        <v>13</v>
      </c>
      <c r="F10922">
        <v>2</v>
      </c>
      <c r="G10922" s="1">
        <v>43343.73379309028</v>
      </c>
    </row>
    <row r="10923" spans="1:7" x14ac:dyDescent="0.25">
      <c r="A10923" t="s">
        <v>66</v>
      </c>
      <c r="B10923" t="s">
        <v>18860</v>
      </c>
      <c r="C10923">
        <v>7142</v>
      </c>
      <c r="D10923" t="s">
        <v>18852</v>
      </c>
      <c r="E10923">
        <v>13</v>
      </c>
      <c r="F10923">
        <v>1</v>
      </c>
      <c r="G10923" s="1">
        <v>43343.733792905092</v>
      </c>
    </row>
    <row r="10924" spans="1:7" x14ac:dyDescent="0.25">
      <c r="A10924" t="s">
        <v>67</v>
      </c>
      <c r="B10924" t="s">
        <v>18944</v>
      </c>
      <c r="C10924">
        <v>5459</v>
      </c>
      <c r="D10924" t="s">
        <v>18945</v>
      </c>
      <c r="E10924">
        <v>1</v>
      </c>
      <c r="F10924">
        <v>1</v>
      </c>
      <c r="G10924" s="1">
        <v>43343.744853240743</v>
      </c>
    </row>
    <row r="10925" spans="1:7" x14ac:dyDescent="0.25">
      <c r="A10925" t="s">
        <v>67</v>
      </c>
      <c r="B10925" t="s">
        <v>18967</v>
      </c>
      <c r="C10925">
        <v>1431</v>
      </c>
      <c r="D10925" t="s">
        <v>18945</v>
      </c>
      <c r="E10925">
        <v>1</v>
      </c>
      <c r="F10925">
        <v>2</v>
      </c>
      <c r="G10925" s="1">
        <v>43343.7448534375</v>
      </c>
    </row>
    <row r="10926" spans="1:7" x14ac:dyDescent="0.25">
      <c r="A10926" t="s">
        <v>67</v>
      </c>
      <c r="B10926" t="s">
        <v>18968</v>
      </c>
      <c r="C10926">
        <v>1143</v>
      </c>
      <c r="D10926" t="s">
        <v>18945</v>
      </c>
      <c r="E10926">
        <v>1</v>
      </c>
      <c r="F10926">
        <v>3</v>
      </c>
      <c r="G10926" s="1">
        <v>43343.744853622688</v>
      </c>
    </row>
    <row r="10927" spans="1:7" x14ac:dyDescent="0.25">
      <c r="A10927" t="s">
        <v>67</v>
      </c>
      <c r="B10927" t="s">
        <v>19126</v>
      </c>
      <c r="C10927">
        <v>4536</v>
      </c>
      <c r="D10927" t="e">
        <f t="shared" ref="D10927:D10942" si="39">-y-ruxz_y--ruzx</f>
        <v>#NAME?</v>
      </c>
      <c r="E10927">
        <v>2</v>
      </c>
      <c r="F10927">
        <v>1</v>
      </c>
      <c r="G10927" s="1">
        <v>43343.745253472225</v>
      </c>
    </row>
    <row r="10928" spans="1:7" x14ac:dyDescent="0.25">
      <c r="A10928" t="s">
        <v>67</v>
      </c>
      <c r="B10928" t="s">
        <v>19127</v>
      </c>
      <c r="C10928">
        <v>1421</v>
      </c>
      <c r="D10928" t="e">
        <f t="shared" si="39"/>
        <v>#NAME?</v>
      </c>
      <c r="E10928">
        <v>2</v>
      </c>
      <c r="F10928">
        <v>16</v>
      </c>
      <c r="G10928" s="1">
        <v>43343.745258182869</v>
      </c>
    </row>
    <row r="10929" spans="1:7" x14ac:dyDescent="0.25">
      <c r="A10929" t="s">
        <v>67</v>
      </c>
      <c r="B10929" t="s">
        <v>19128</v>
      </c>
      <c r="C10929">
        <v>1588</v>
      </c>
      <c r="D10929" t="e">
        <f t="shared" si="39"/>
        <v>#NAME?</v>
      </c>
      <c r="E10929">
        <v>2</v>
      </c>
      <c r="F10929">
        <v>8</v>
      </c>
      <c r="G10929" s="1">
        <v>43343.745255439811</v>
      </c>
    </row>
    <row r="10930" spans="1:7" x14ac:dyDescent="0.25">
      <c r="A10930" t="s">
        <v>67</v>
      </c>
      <c r="B10930" t="s">
        <v>19129</v>
      </c>
      <c r="C10930">
        <v>1706</v>
      </c>
      <c r="D10930" t="e">
        <f t="shared" si="39"/>
        <v>#NAME?</v>
      </c>
      <c r="E10930">
        <v>2</v>
      </c>
      <c r="F10930">
        <v>9</v>
      </c>
      <c r="G10930" s="1">
        <v>43343.745255983798</v>
      </c>
    </row>
    <row r="10931" spans="1:7" x14ac:dyDescent="0.25">
      <c r="A10931" t="s">
        <v>67</v>
      </c>
      <c r="B10931" t="s">
        <v>19146</v>
      </c>
      <c r="C10931">
        <v>1571</v>
      </c>
      <c r="D10931" t="e">
        <f t="shared" si="39"/>
        <v>#NAME?</v>
      </c>
      <c r="E10931">
        <v>2</v>
      </c>
      <c r="F10931">
        <v>15</v>
      </c>
      <c r="G10931" s="1">
        <v>43343.745257789349</v>
      </c>
    </row>
    <row r="10932" spans="1:7" x14ac:dyDescent="0.25">
      <c r="A10932" t="s">
        <v>67</v>
      </c>
      <c r="B10932" t="s">
        <v>19147</v>
      </c>
      <c r="C10932">
        <v>2651</v>
      </c>
      <c r="D10932" t="e">
        <f t="shared" si="39"/>
        <v>#NAME?</v>
      </c>
      <c r="E10932">
        <v>2</v>
      </c>
      <c r="F10932">
        <v>10</v>
      </c>
      <c r="G10932" s="1">
        <v>43343.745256168979</v>
      </c>
    </row>
    <row r="10933" spans="1:7" x14ac:dyDescent="0.25">
      <c r="A10933" t="s">
        <v>67</v>
      </c>
      <c r="B10933" t="s">
        <v>19150</v>
      </c>
      <c r="C10933">
        <v>2615</v>
      </c>
      <c r="D10933" t="e">
        <f t="shared" si="39"/>
        <v>#NAME?</v>
      </c>
      <c r="E10933">
        <v>2</v>
      </c>
      <c r="F10933">
        <v>14</v>
      </c>
      <c r="G10933" s="1">
        <v>43343.745257604169</v>
      </c>
    </row>
    <row r="10934" spans="1:7" x14ac:dyDescent="0.25">
      <c r="A10934" t="s">
        <v>67</v>
      </c>
      <c r="B10934" t="s">
        <v>19151</v>
      </c>
      <c r="C10934">
        <v>1086</v>
      </c>
      <c r="D10934" t="e">
        <f t="shared" si="39"/>
        <v>#NAME?</v>
      </c>
      <c r="E10934">
        <v>2</v>
      </c>
      <c r="F10934">
        <v>11</v>
      </c>
      <c r="G10934" s="1">
        <v>43343.745256712966</v>
      </c>
    </row>
    <row r="10935" spans="1:7" x14ac:dyDescent="0.25">
      <c r="A10935" t="s">
        <v>67</v>
      </c>
      <c r="B10935" t="s">
        <v>19153</v>
      </c>
      <c r="C10935">
        <v>1571</v>
      </c>
      <c r="D10935" t="e">
        <f t="shared" si="39"/>
        <v>#NAME?</v>
      </c>
      <c r="E10935">
        <v>2</v>
      </c>
      <c r="F10935">
        <v>13</v>
      </c>
      <c r="G10935" s="1">
        <v>43343.745257442133</v>
      </c>
    </row>
    <row r="10936" spans="1:7" x14ac:dyDescent="0.25">
      <c r="A10936" t="s">
        <v>67</v>
      </c>
      <c r="B10936" t="s">
        <v>19154</v>
      </c>
      <c r="C10936">
        <v>1138</v>
      </c>
      <c r="D10936" t="e">
        <f t="shared" si="39"/>
        <v>#NAME?</v>
      </c>
      <c r="E10936">
        <v>2</v>
      </c>
      <c r="F10936">
        <v>12</v>
      </c>
      <c r="G10936" s="1">
        <v>43343.745257060182</v>
      </c>
    </row>
    <row r="10937" spans="1:7" x14ac:dyDescent="0.25">
      <c r="A10937" t="s">
        <v>67</v>
      </c>
      <c r="B10937" t="s">
        <v>19155</v>
      </c>
      <c r="C10937">
        <v>3263</v>
      </c>
      <c r="D10937" t="e">
        <f t="shared" si="39"/>
        <v>#NAME?</v>
      </c>
      <c r="E10937">
        <v>2</v>
      </c>
      <c r="F10937">
        <v>2</v>
      </c>
      <c r="G10937" s="1">
        <v>43343.745253819441</v>
      </c>
    </row>
    <row r="10938" spans="1:7" x14ac:dyDescent="0.25">
      <c r="A10938" t="s">
        <v>67</v>
      </c>
      <c r="B10938" t="s">
        <v>19156</v>
      </c>
      <c r="C10938">
        <v>3295</v>
      </c>
      <c r="D10938" t="e">
        <f t="shared" si="39"/>
        <v>#NAME?</v>
      </c>
      <c r="E10938">
        <v>2</v>
      </c>
      <c r="F10938">
        <v>7</v>
      </c>
      <c r="G10938" s="1">
        <v>43343.745255092595</v>
      </c>
    </row>
    <row r="10939" spans="1:7" x14ac:dyDescent="0.25">
      <c r="A10939" t="s">
        <v>67</v>
      </c>
      <c r="B10939" t="s">
        <v>19157</v>
      </c>
      <c r="C10939">
        <v>2356</v>
      </c>
      <c r="D10939" t="e">
        <f t="shared" si="39"/>
        <v>#NAME?</v>
      </c>
      <c r="E10939">
        <v>2</v>
      </c>
      <c r="F10939">
        <v>3</v>
      </c>
      <c r="G10939" s="1">
        <v>43343.745254166664</v>
      </c>
    </row>
    <row r="10940" spans="1:7" x14ac:dyDescent="0.25">
      <c r="A10940" t="s">
        <v>67</v>
      </c>
      <c r="B10940" t="s">
        <v>19158</v>
      </c>
      <c r="C10940">
        <v>1616</v>
      </c>
      <c r="D10940" t="e">
        <f t="shared" si="39"/>
        <v>#NAME?</v>
      </c>
      <c r="E10940">
        <v>2</v>
      </c>
      <c r="F10940">
        <v>6</v>
      </c>
      <c r="G10940" s="1">
        <v>43343.745254895832</v>
      </c>
    </row>
    <row r="10941" spans="1:7" x14ac:dyDescent="0.25">
      <c r="A10941" t="s">
        <v>67</v>
      </c>
      <c r="B10941" t="s">
        <v>19159</v>
      </c>
      <c r="C10941">
        <v>1878</v>
      </c>
      <c r="D10941" t="e">
        <f t="shared" si="39"/>
        <v>#NAME?</v>
      </c>
      <c r="E10941">
        <v>2</v>
      </c>
      <c r="F10941">
        <v>4</v>
      </c>
      <c r="G10941" s="1">
        <v>43343.745254363428</v>
      </c>
    </row>
    <row r="10942" spans="1:7" x14ac:dyDescent="0.25">
      <c r="A10942" t="s">
        <v>67</v>
      </c>
      <c r="B10942" t="s">
        <v>19160</v>
      </c>
      <c r="C10942">
        <v>1816</v>
      </c>
      <c r="D10942" t="e">
        <f t="shared" si="39"/>
        <v>#NAME?</v>
      </c>
      <c r="E10942">
        <v>2</v>
      </c>
      <c r="F10942">
        <v>5</v>
      </c>
      <c r="G10942" s="1">
        <v>43343.745254548609</v>
      </c>
    </row>
    <row r="10943" spans="1:7" x14ac:dyDescent="0.25">
      <c r="A10943" t="s">
        <v>67</v>
      </c>
      <c r="B10943" t="s">
        <v>19030</v>
      </c>
      <c r="C10943">
        <v>3300</v>
      </c>
      <c r="D10943" t="s">
        <v>19031</v>
      </c>
      <c r="E10943">
        <v>3</v>
      </c>
      <c r="F10943">
        <v>5</v>
      </c>
      <c r="G10943" s="1">
        <v>43343.745436724537</v>
      </c>
    </row>
    <row r="10944" spans="1:7" x14ac:dyDescent="0.25">
      <c r="A10944" t="s">
        <v>67</v>
      </c>
      <c r="B10944" t="s">
        <v>19045</v>
      </c>
      <c r="C10944">
        <v>1516</v>
      </c>
      <c r="D10944" t="s">
        <v>19031</v>
      </c>
      <c r="E10944">
        <v>3</v>
      </c>
      <c r="F10944">
        <v>4</v>
      </c>
      <c r="G10944" s="1">
        <v>43343.745436377314</v>
      </c>
    </row>
    <row r="10945" spans="1:7" x14ac:dyDescent="0.25">
      <c r="A10945" t="s">
        <v>67</v>
      </c>
      <c r="B10945" t="s">
        <v>19161</v>
      </c>
      <c r="C10945">
        <v>7481</v>
      </c>
      <c r="D10945" t="s">
        <v>19031</v>
      </c>
      <c r="E10945">
        <v>3</v>
      </c>
      <c r="F10945">
        <v>1</v>
      </c>
      <c r="G10945" s="1">
        <v>43343.745435648147</v>
      </c>
    </row>
    <row r="10946" spans="1:7" x14ac:dyDescent="0.25">
      <c r="A10946" t="s">
        <v>67</v>
      </c>
      <c r="B10946" t="s">
        <v>19166</v>
      </c>
      <c r="C10946">
        <v>1765</v>
      </c>
      <c r="D10946" t="s">
        <v>19031</v>
      </c>
      <c r="E10946">
        <v>3</v>
      </c>
      <c r="F10946">
        <v>3</v>
      </c>
      <c r="G10946" s="1">
        <v>43343.745436192126</v>
      </c>
    </row>
    <row r="10947" spans="1:7" x14ac:dyDescent="0.25">
      <c r="A10947" t="s">
        <v>67</v>
      </c>
      <c r="B10947" t="s">
        <v>19167</v>
      </c>
      <c r="C10947">
        <v>1302</v>
      </c>
      <c r="D10947" t="s">
        <v>19031</v>
      </c>
      <c r="E10947">
        <v>3</v>
      </c>
      <c r="F10947">
        <v>2</v>
      </c>
      <c r="G10947" s="1">
        <v>43343.74543599537</v>
      </c>
    </row>
    <row r="10948" spans="1:7" x14ac:dyDescent="0.25">
      <c r="A10948" t="s">
        <v>67</v>
      </c>
      <c r="B10948" t="s">
        <v>19023</v>
      </c>
      <c r="C10948">
        <v>8580</v>
      </c>
      <c r="D10948" t="s">
        <v>19024</v>
      </c>
      <c r="E10948">
        <v>4</v>
      </c>
      <c r="F10948">
        <v>1</v>
      </c>
      <c r="G10948" s="1">
        <v>43343.745655243052</v>
      </c>
    </row>
    <row r="10949" spans="1:7" x14ac:dyDescent="0.25">
      <c r="A10949" t="s">
        <v>67</v>
      </c>
      <c r="B10949" t="s">
        <v>19084</v>
      </c>
      <c r="C10949">
        <v>1734</v>
      </c>
      <c r="D10949" t="s">
        <v>19024</v>
      </c>
      <c r="E10949">
        <v>4</v>
      </c>
      <c r="F10949">
        <v>2</v>
      </c>
      <c r="G10949" s="1">
        <v>43343.745655636572</v>
      </c>
    </row>
    <row r="10950" spans="1:7" x14ac:dyDescent="0.25">
      <c r="A10950" t="s">
        <v>67</v>
      </c>
      <c r="B10950" t="s">
        <v>19112</v>
      </c>
      <c r="C10950">
        <v>1884</v>
      </c>
      <c r="D10950" t="s">
        <v>19024</v>
      </c>
      <c r="E10950">
        <v>4</v>
      </c>
      <c r="F10950">
        <v>3</v>
      </c>
      <c r="G10950" s="1">
        <v>43343.745655787039</v>
      </c>
    </row>
    <row r="10951" spans="1:7" x14ac:dyDescent="0.25">
      <c r="A10951" t="s">
        <v>67</v>
      </c>
      <c r="B10951" t="s">
        <v>19113</v>
      </c>
      <c r="C10951">
        <v>2302</v>
      </c>
      <c r="D10951" t="s">
        <v>19024</v>
      </c>
      <c r="E10951">
        <v>4</v>
      </c>
      <c r="F10951">
        <v>5</v>
      </c>
      <c r="G10951" s="1">
        <v>43343.745656331019</v>
      </c>
    </row>
    <row r="10952" spans="1:7" x14ac:dyDescent="0.25">
      <c r="A10952" t="s">
        <v>67</v>
      </c>
      <c r="B10952" t="s">
        <v>19114</v>
      </c>
      <c r="C10952">
        <v>2121</v>
      </c>
      <c r="D10952" t="s">
        <v>19024</v>
      </c>
      <c r="E10952">
        <v>4</v>
      </c>
      <c r="F10952">
        <v>4</v>
      </c>
      <c r="G10952" s="1">
        <v>43343.745655983796</v>
      </c>
    </row>
    <row r="10953" spans="1:7" x14ac:dyDescent="0.25">
      <c r="A10953" t="s">
        <v>67</v>
      </c>
      <c r="B10953" t="s">
        <v>19115</v>
      </c>
      <c r="C10953">
        <v>1902</v>
      </c>
      <c r="D10953" t="s">
        <v>19024</v>
      </c>
      <c r="E10953">
        <v>4</v>
      </c>
      <c r="F10953">
        <v>6</v>
      </c>
      <c r="G10953" s="1">
        <v>43343.745657256943</v>
      </c>
    </row>
    <row r="10954" spans="1:7" x14ac:dyDescent="0.25">
      <c r="A10954" t="s">
        <v>67</v>
      </c>
      <c r="B10954" t="s">
        <v>18952</v>
      </c>
      <c r="C10954">
        <v>1560</v>
      </c>
      <c r="D10954" t="e">
        <f t="shared" ref="D10954:D10959" si="40">-vyr-w_--rwvy</f>
        <v>#NAME?</v>
      </c>
      <c r="E10954">
        <v>5</v>
      </c>
      <c r="F10954">
        <v>6</v>
      </c>
      <c r="G10954" s="1">
        <v>43343.745840011572</v>
      </c>
    </row>
    <row r="10955" spans="1:7" x14ac:dyDescent="0.25">
      <c r="A10955" t="s">
        <v>67</v>
      </c>
      <c r="B10955" t="s">
        <v>19035</v>
      </c>
      <c r="C10955">
        <v>2072</v>
      </c>
      <c r="D10955" t="e">
        <f t="shared" si="40"/>
        <v>#NAME?</v>
      </c>
      <c r="E10955">
        <v>5</v>
      </c>
      <c r="F10955">
        <v>3</v>
      </c>
      <c r="G10955" s="1">
        <v>43343.745839270836</v>
      </c>
    </row>
    <row r="10956" spans="1:7" x14ac:dyDescent="0.25">
      <c r="A10956" t="s">
        <v>67</v>
      </c>
      <c r="B10956" t="s">
        <v>19099</v>
      </c>
      <c r="C10956">
        <v>2221</v>
      </c>
      <c r="D10956" t="e">
        <f t="shared" si="40"/>
        <v>#NAME?</v>
      </c>
      <c r="E10956">
        <v>5</v>
      </c>
      <c r="F10956">
        <v>2</v>
      </c>
      <c r="G10956" s="1">
        <v>43343.745839120369</v>
      </c>
    </row>
    <row r="10957" spans="1:7" x14ac:dyDescent="0.25">
      <c r="A10957" t="s">
        <v>67</v>
      </c>
      <c r="B10957" t="s">
        <v>19100</v>
      </c>
      <c r="C10957">
        <v>7106</v>
      </c>
      <c r="D10957" t="e">
        <f t="shared" si="40"/>
        <v>#NAME?</v>
      </c>
      <c r="E10957">
        <v>5</v>
      </c>
      <c r="F10957">
        <v>1</v>
      </c>
      <c r="G10957" s="1">
        <v>43343.745838923613</v>
      </c>
    </row>
    <row r="10958" spans="1:7" x14ac:dyDescent="0.25">
      <c r="A10958" t="s">
        <v>67</v>
      </c>
      <c r="B10958" t="s">
        <v>19130</v>
      </c>
      <c r="C10958">
        <v>1154</v>
      </c>
      <c r="D10958" t="e">
        <f t="shared" si="40"/>
        <v>#NAME?</v>
      </c>
      <c r="E10958">
        <v>5</v>
      </c>
      <c r="F10958">
        <v>5</v>
      </c>
      <c r="G10958" s="1">
        <v>43343.745839814816</v>
      </c>
    </row>
    <row r="10959" spans="1:7" x14ac:dyDescent="0.25">
      <c r="A10959" t="s">
        <v>67</v>
      </c>
      <c r="B10959" t="s">
        <v>19144</v>
      </c>
      <c r="C10959">
        <v>1344</v>
      </c>
      <c r="D10959" t="e">
        <f t="shared" si="40"/>
        <v>#NAME?</v>
      </c>
      <c r="E10959">
        <v>5</v>
      </c>
      <c r="F10959">
        <v>4</v>
      </c>
      <c r="G10959" s="1">
        <v>43343.745839467592</v>
      </c>
    </row>
    <row r="10960" spans="1:7" x14ac:dyDescent="0.25">
      <c r="A10960" t="s">
        <v>67</v>
      </c>
      <c r="B10960" t="s">
        <v>18946</v>
      </c>
      <c r="C10960">
        <v>3407</v>
      </c>
      <c r="D10960" t="s">
        <v>18947</v>
      </c>
      <c r="E10960">
        <v>6</v>
      </c>
      <c r="F10960">
        <v>2</v>
      </c>
      <c r="G10960" s="1">
        <v>43343.74610355324</v>
      </c>
    </row>
    <row r="10961" spans="1:7" x14ac:dyDescent="0.25">
      <c r="A10961" t="s">
        <v>67</v>
      </c>
      <c r="B10961" t="s">
        <v>18963</v>
      </c>
      <c r="C10961">
        <v>5021</v>
      </c>
      <c r="D10961" t="s">
        <v>18947</v>
      </c>
      <c r="E10961">
        <v>6</v>
      </c>
      <c r="F10961">
        <v>1</v>
      </c>
      <c r="G10961" s="1">
        <v>43343.746103159719</v>
      </c>
    </row>
    <row r="10962" spans="1:7" x14ac:dyDescent="0.25">
      <c r="A10962" t="s">
        <v>67</v>
      </c>
      <c r="B10962" t="s">
        <v>19034</v>
      </c>
      <c r="C10962">
        <v>4487</v>
      </c>
      <c r="D10962" t="s">
        <v>18947</v>
      </c>
      <c r="E10962">
        <v>6</v>
      </c>
      <c r="F10962">
        <v>3</v>
      </c>
      <c r="G10962" s="1">
        <v>43343.746103703706</v>
      </c>
    </row>
    <row r="10963" spans="1:7" x14ac:dyDescent="0.25">
      <c r="A10963" t="s">
        <v>67</v>
      </c>
      <c r="B10963" t="s">
        <v>19048</v>
      </c>
      <c r="C10963">
        <v>1555</v>
      </c>
      <c r="D10963" t="s">
        <v>18947</v>
      </c>
      <c r="E10963">
        <v>6</v>
      </c>
      <c r="F10963">
        <v>7</v>
      </c>
      <c r="G10963" s="1">
        <v>43343.74610462963</v>
      </c>
    </row>
    <row r="10964" spans="1:7" x14ac:dyDescent="0.25">
      <c r="A10964" t="s">
        <v>67</v>
      </c>
      <c r="B10964" t="s">
        <v>19049</v>
      </c>
      <c r="C10964">
        <v>2099</v>
      </c>
      <c r="D10964" t="s">
        <v>18947</v>
      </c>
      <c r="E10964">
        <v>6</v>
      </c>
      <c r="F10964">
        <v>5</v>
      </c>
      <c r="G10964" s="1">
        <v>43343.746104085651</v>
      </c>
    </row>
    <row r="10965" spans="1:7" x14ac:dyDescent="0.25">
      <c r="A10965" t="s">
        <v>67</v>
      </c>
      <c r="B10965" t="s">
        <v>19050</v>
      </c>
      <c r="C10965">
        <v>2619</v>
      </c>
      <c r="D10965" t="s">
        <v>18947</v>
      </c>
      <c r="E10965">
        <v>6</v>
      </c>
      <c r="F10965">
        <v>6</v>
      </c>
      <c r="G10965" s="1">
        <v>43343.746104247686</v>
      </c>
    </row>
    <row r="10966" spans="1:7" x14ac:dyDescent="0.25">
      <c r="A10966" t="s">
        <v>67</v>
      </c>
      <c r="B10966" t="s">
        <v>19051</v>
      </c>
      <c r="C10966">
        <v>1371</v>
      </c>
      <c r="D10966" t="s">
        <v>18947</v>
      </c>
      <c r="E10966">
        <v>6</v>
      </c>
      <c r="F10966">
        <v>8</v>
      </c>
      <c r="G10966" s="1">
        <v>43343.74610478009</v>
      </c>
    </row>
    <row r="10967" spans="1:7" x14ac:dyDescent="0.25">
      <c r="A10967" t="s">
        <v>67</v>
      </c>
      <c r="B10967" t="s">
        <v>19108</v>
      </c>
      <c r="C10967">
        <v>1867</v>
      </c>
      <c r="D10967" t="s">
        <v>18947</v>
      </c>
      <c r="E10967">
        <v>6</v>
      </c>
      <c r="F10967">
        <v>4</v>
      </c>
      <c r="G10967" s="1">
        <v>43343.746103900463</v>
      </c>
    </row>
    <row r="10968" spans="1:7" x14ac:dyDescent="0.25">
      <c r="A10968" t="s">
        <v>67</v>
      </c>
      <c r="B10968" t="s">
        <v>19092</v>
      </c>
      <c r="C10968">
        <v>3470</v>
      </c>
      <c r="D10968" t="s">
        <v>19093</v>
      </c>
      <c r="E10968">
        <v>7</v>
      </c>
      <c r="F10968">
        <v>4</v>
      </c>
      <c r="G10968" s="1">
        <v>43343.74630864583</v>
      </c>
    </row>
    <row r="10969" spans="1:7" x14ac:dyDescent="0.25">
      <c r="A10969" t="s">
        <v>67</v>
      </c>
      <c r="B10969" t="s">
        <v>19094</v>
      </c>
      <c r="C10969">
        <v>1609</v>
      </c>
      <c r="D10969" t="s">
        <v>19093</v>
      </c>
      <c r="E10969">
        <v>7</v>
      </c>
      <c r="F10969">
        <v>5</v>
      </c>
      <c r="G10969" s="1">
        <v>43343.746308993053</v>
      </c>
    </row>
    <row r="10970" spans="1:7" x14ac:dyDescent="0.25">
      <c r="A10970" t="s">
        <v>67</v>
      </c>
      <c r="B10970" t="s">
        <v>19095</v>
      </c>
      <c r="C10970">
        <v>1625</v>
      </c>
      <c r="D10970" t="s">
        <v>19093</v>
      </c>
      <c r="E10970">
        <v>7</v>
      </c>
      <c r="F10970">
        <v>3</v>
      </c>
      <c r="G10970" s="1">
        <v>43343.746308449074</v>
      </c>
    </row>
    <row r="10971" spans="1:7" x14ac:dyDescent="0.25">
      <c r="A10971" t="s">
        <v>67</v>
      </c>
      <c r="B10971" t="s">
        <v>19098</v>
      </c>
      <c r="C10971">
        <v>1246</v>
      </c>
      <c r="D10971" t="s">
        <v>19093</v>
      </c>
      <c r="E10971">
        <v>7</v>
      </c>
      <c r="F10971">
        <v>6</v>
      </c>
      <c r="G10971" s="1">
        <v>43343.746309178241</v>
      </c>
    </row>
    <row r="10972" spans="1:7" x14ac:dyDescent="0.25">
      <c r="A10972" t="s">
        <v>67</v>
      </c>
      <c r="B10972" t="s">
        <v>19110</v>
      </c>
      <c r="C10972">
        <v>1417</v>
      </c>
      <c r="D10972" t="s">
        <v>19093</v>
      </c>
      <c r="E10972">
        <v>7</v>
      </c>
      <c r="F10972">
        <v>7</v>
      </c>
      <c r="G10972" s="1">
        <v>43343.746309525464</v>
      </c>
    </row>
    <row r="10973" spans="1:7" x14ac:dyDescent="0.25">
      <c r="A10973" t="s">
        <v>67</v>
      </c>
      <c r="B10973" t="s">
        <v>19111</v>
      </c>
      <c r="C10973">
        <v>1785</v>
      </c>
      <c r="D10973" t="s">
        <v>19093</v>
      </c>
      <c r="E10973">
        <v>7</v>
      </c>
      <c r="F10973">
        <v>2</v>
      </c>
      <c r="G10973" s="1">
        <v>43343.746308298614</v>
      </c>
    </row>
    <row r="10974" spans="1:7" x14ac:dyDescent="0.25">
      <c r="A10974" t="s">
        <v>67</v>
      </c>
      <c r="B10974" t="s">
        <v>19122</v>
      </c>
      <c r="C10974">
        <v>6117</v>
      </c>
      <c r="D10974" t="s">
        <v>19093</v>
      </c>
      <c r="E10974">
        <v>7</v>
      </c>
      <c r="F10974">
        <v>1</v>
      </c>
      <c r="G10974" s="1">
        <v>43343.746307986112</v>
      </c>
    </row>
    <row r="10975" spans="1:7" x14ac:dyDescent="0.25">
      <c r="A10975" t="s">
        <v>67</v>
      </c>
      <c r="B10975" t="s">
        <v>19028</v>
      </c>
      <c r="C10975">
        <v>4983</v>
      </c>
      <c r="D10975" t="s">
        <v>19029</v>
      </c>
      <c r="E10975">
        <v>8</v>
      </c>
      <c r="F10975">
        <v>1</v>
      </c>
      <c r="G10975" s="1">
        <v>43343.746543321759</v>
      </c>
    </row>
    <row r="10976" spans="1:7" x14ac:dyDescent="0.25">
      <c r="A10976" t="s">
        <v>67</v>
      </c>
      <c r="B10976" t="s">
        <v>19036</v>
      </c>
      <c r="C10976">
        <v>1700</v>
      </c>
      <c r="D10976" t="s">
        <v>19029</v>
      </c>
      <c r="E10976">
        <v>8</v>
      </c>
      <c r="F10976">
        <v>2</v>
      </c>
      <c r="G10976" s="1">
        <v>43343.746543668982</v>
      </c>
    </row>
    <row r="10977" spans="1:7" x14ac:dyDescent="0.25">
      <c r="A10977" t="s">
        <v>67</v>
      </c>
      <c r="B10977" t="s">
        <v>19037</v>
      </c>
      <c r="C10977">
        <v>1743</v>
      </c>
      <c r="D10977" t="s">
        <v>19029</v>
      </c>
      <c r="E10977">
        <v>8</v>
      </c>
      <c r="F10977">
        <v>3</v>
      </c>
      <c r="G10977" s="1">
        <v>43343.746543865738</v>
      </c>
    </row>
    <row r="10978" spans="1:7" x14ac:dyDescent="0.25">
      <c r="A10978" t="s">
        <v>67</v>
      </c>
      <c r="B10978" t="s">
        <v>19038</v>
      </c>
      <c r="C10978">
        <v>1695</v>
      </c>
      <c r="D10978" t="s">
        <v>19029</v>
      </c>
      <c r="E10978">
        <v>8</v>
      </c>
      <c r="F10978">
        <v>4</v>
      </c>
      <c r="G10978" s="1">
        <v>43343.746544062502</v>
      </c>
    </row>
    <row r="10979" spans="1:7" x14ac:dyDescent="0.25">
      <c r="A10979" t="s">
        <v>67</v>
      </c>
      <c r="B10979" t="s">
        <v>19039</v>
      </c>
      <c r="C10979">
        <v>1652</v>
      </c>
      <c r="D10979" t="s">
        <v>19029</v>
      </c>
      <c r="E10979">
        <v>8</v>
      </c>
      <c r="F10979">
        <v>8</v>
      </c>
      <c r="G10979" s="1">
        <v>43343.746545138885</v>
      </c>
    </row>
    <row r="10980" spans="1:7" x14ac:dyDescent="0.25">
      <c r="A10980" t="s">
        <v>67</v>
      </c>
      <c r="B10980" t="s">
        <v>19040</v>
      </c>
      <c r="C10980">
        <v>1368</v>
      </c>
      <c r="D10980" t="s">
        <v>19029</v>
      </c>
      <c r="E10980">
        <v>8</v>
      </c>
      <c r="F10980">
        <v>9</v>
      </c>
      <c r="G10980" s="1">
        <v>43343.746545335649</v>
      </c>
    </row>
    <row r="10981" spans="1:7" x14ac:dyDescent="0.25">
      <c r="A10981" t="s">
        <v>67</v>
      </c>
      <c r="B10981" t="s">
        <v>19041</v>
      </c>
      <c r="C10981">
        <v>1730</v>
      </c>
      <c r="D10981" t="s">
        <v>19029</v>
      </c>
      <c r="E10981">
        <v>8</v>
      </c>
      <c r="F10981">
        <v>7</v>
      </c>
      <c r="G10981" s="1">
        <v>43343.746544791669</v>
      </c>
    </row>
    <row r="10982" spans="1:7" x14ac:dyDescent="0.25">
      <c r="A10982" t="s">
        <v>67</v>
      </c>
      <c r="B10982" t="s">
        <v>19042</v>
      </c>
      <c r="C10982">
        <v>1596</v>
      </c>
      <c r="D10982" t="s">
        <v>19029</v>
      </c>
      <c r="E10982">
        <v>8</v>
      </c>
      <c r="F10982">
        <v>6</v>
      </c>
      <c r="G10982" s="1">
        <v>43343.746544594906</v>
      </c>
    </row>
    <row r="10983" spans="1:7" x14ac:dyDescent="0.25">
      <c r="A10983" t="s">
        <v>67</v>
      </c>
      <c r="B10983" t="s">
        <v>19043</v>
      </c>
      <c r="C10983">
        <v>1879</v>
      </c>
      <c r="D10983" t="s">
        <v>19029</v>
      </c>
      <c r="E10983">
        <v>8</v>
      </c>
      <c r="F10983">
        <v>5</v>
      </c>
      <c r="G10983" s="1">
        <v>43343.746544247682</v>
      </c>
    </row>
    <row r="10984" spans="1:7" x14ac:dyDescent="0.25">
      <c r="A10984" t="s">
        <v>67</v>
      </c>
      <c r="B10984" t="s">
        <v>19044</v>
      </c>
      <c r="C10984">
        <v>1479</v>
      </c>
      <c r="D10984" t="s">
        <v>19029</v>
      </c>
      <c r="E10984">
        <v>8</v>
      </c>
      <c r="F10984">
        <v>10</v>
      </c>
      <c r="G10984" s="1">
        <v>43343.746545486109</v>
      </c>
    </row>
    <row r="10985" spans="1:7" x14ac:dyDescent="0.25">
      <c r="A10985" t="s">
        <v>67</v>
      </c>
      <c r="B10985" t="s">
        <v>19046</v>
      </c>
      <c r="C10985">
        <v>4431</v>
      </c>
      <c r="D10985" t="s">
        <v>19047</v>
      </c>
      <c r="E10985">
        <v>9</v>
      </c>
      <c r="F10985">
        <v>4</v>
      </c>
      <c r="G10985" s="1">
        <v>43343.746945486113</v>
      </c>
    </row>
    <row r="10986" spans="1:7" x14ac:dyDescent="0.25">
      <c r="A10986" t="s">
        <v>67</v>
      </c>
      <c r="B10986" t="s">
        <v>19081</v>
      </c>
      <c r="C10986">
        <v>2851</v>
      </c>
      <c r="D10986" t="s">
        <v>19047</v>
      </c>
      <c r="E10986">
        <v>9</v>
      </c>
      <c r="F10986">
        <v>7</v>
      </c>
      <c r="G10986" s="1">
        <v>43343.746946377316</v>
      </c>
    </row>
    <row r="10987" spans="1:7" x14ac:dyDescent="0.25">
      <c r="A10987" t="s">
        <v>67</v>
      </c>
      <c r="B10987" t="s">
        <v>19082</v>
      </c>
      <c r="C10987">
        <v>1343</v>
      </c>
      <c r="D10987" t="s">
        <v>19047</v>
      </c>
      <c r="E10987">
        <v>9</v>
      </c>
      <c r="F10987">
        <v>6</v>
      </c>
      <c r="G10987" s="1">
        <v>43343.746946030093</v>
      </c>
    </row>
    <row r="10988" spans="1:7" x14ac:dyDescent="0.25">
      <c r="A10988" t="s">
        <v>67</v>
      </c>
      <c r="B10988" t="s">
        <v>19083</v>
      </c>
      <c r="C10988">
        <v>1373</v>
      </c>
      <c r="D10988" t="s">
        <v>19047</v>
      </c>
      <c r="E10988">
        <v>9</v>
      </c>
      <c r="F10988">
        <v>11</v>
      </c>
      <c r="G10988" s="1">
        <v>43343.74694730324</v>
      </c>
    </row>
    <row r="10989" spans="1:7" x14ac:dyDescent="0.25">
      <c r="A10989" t="s">
        <v>67</v>
      </c>
      <c r="B10989" t="s">
        <v>19085</v>
      </c>
      <c r="C10989">
        <v>1642</v>
      </c>
      <c r="D10989" t="s">
        <v>19047</v>
      </c>
      <c r="E10989">
        <v>9</v>
      </c>
      <c r="F10989">
        <v>8</v>
      </c>
      <c r="G10989" s="1">
        <v>43343.746946562504</v>
      </c>
    </row>
    <row r="10990" spans="1:7" x14ac:dyDescent="0.25">
      <c r="A10990" t="s">
        <v>67</v>
      </c>
      <c r="B10990" t="s">
        <v>19086</v>
      </c>
      <c r="C10990">
        <v>1551</v>
      </c>
      <c r="D10990" t="s">
        <v>19047</v>
      </c>
      <c r="E10990">
        <v>9</v>
      </c>
      <c r="F10990">
        <v>10</v>
      </c>
      <c r="G10990" s="1">
        <v>43343.74694690972</v>
      </c>
    </row>
    <row r="10991" spans="1:7" x14ac:dyDescent="0.25">
      <c r="A10991" t="s">
        <v>67</v>
      </c>
      <c r="B10991" t="s">
        <v>19087</v>
      </c>
      <c r="C10991">
        <v>2376</v>
      </c>
      <c r="D10991" t="s">
        <v>19047</v>
      </c>
      <c r="E10991">
        <v>9</v>
      </c>
      <c r="F10991">
        <v>9</v>
      </c>
      <c r="G10991" s="1">
        <v>43343.74694675926</v>
      </c>
    </row>
    <row r="10992" spans="1:7" x14ac:dyDescent="0.25">
      <c r="A10992" t="s">
        <v>67</v>
      </c>
      <c r="B10992" t="s">
        <v>19109</v>
      </c>
      <c r="C10992">
        <v>1864</v>
      </c>
      <c r="D10992" t="s">
        <v>19047</v>
      </c>
      <c r="E10992">
        <v>9</v>
      </c>
      <c r="F10992">
        <v>5</v>
      </c>
      <c r="G10992" s="1">
        <v>43343.746945636572</v>
      </c>
    </row>
    <row r="10993" spans="1:7" x14ac:dyDescent="0.25">
      <c r="A10993" t="s">
        <v>67</v>
      </c>
      <c r="B10993" t="s">
        <v>19123</v>
      </c>
      <c r="C10993">
        <v>2610</v>
      </c>
      <c r="D10993" t="s">
        <v>19047</v>
      </c>
      <c r="E10993">
        <v>9</v>
      </c>
      <c r="F10993">
        <v>3</v>
      </c>
      <c r="G10993" s="1">
        <v>43343.746945104169</v>
      </c>
    </row>
    <row r="10994" spans="1:7" x14ac:dyDescent="0.25">
      <c r="A10994" t="s">
        <v>67</v>
      </c>
      <c r="B10994" t="s">
        <v>19124</v>
      </c>
      <c r="C10994">
        <v>2913</v>
      </c>
      <c r="D10994" t="s">
        <v>19047</v>
      </c>
      <c r="E10994">
        <v>9</v>
      </c>
      <c r="F10994">
        <v>2</v>
      </c>
      <c r="G10994" s="1">
        <v>43343.746944756946</v>
      </c>
    </row>
    <row r="10995" spans="1:7" x14ac:dyDescent="0.25">
      <c r="A10995" t="s">
        <v>67</v>
      </c>
      <c r="B10995" t="s">
        <v>19125</v>
      </c>
      <c r="C10995">
        <v>11315</v>
      </c>
      <c r="D10995" t="s">
        <v>19047</v>
      </c>
      <c r="E10995">
        <v>9</v>
      </c>
      <c r="F10995">
        <v>1</v>
      </c>
      <c r="G10995" s="1">
        <v>43343.746944560182</v>
      </c>
    </row>
    <row r="10996" spans="1:7" x14ac:dyDescent="0.25">
      <c r="A10996" t="s">
        <v>67</v>
      </c>
      <c r="B10996" t="s">
        <v>18948</v>
      </c>
      <c r="C10996">
        <v>2963</v>
      </c>
      <c r="D10996" t="s">
        <v>18949</v>
      </c>
      <c r="E10996">
        <v>10</v>
      </c>
      <c r="F10996">
        <v>15</v>
      </c>
      <c r="G10996" s="1">
        <v>43343.74749991898</v>
      </c>
    </row>
    <row r="10997" spans="1:7" x14ac:dyDescent="0.25">
      <c r="A10997" t="s">
        <v>67</v>
      </c>
      <c r="B10997" t="s">
        <v>18950</v>
      </c>
      <c r="C10997">
        <v>1893</v>
      </c>
      <c r="D10997" t="s">
        <v>18949</v>
      </c>
      <c r="E10997">
        <v>10</v>
      </c>
      <c r="F10997">
        <v>16</v>
      </c>
      <c r="G10997" s="1">
        <v>43343.747500266203</v>
      </c>
    </row>
    <row r="10998" spans="1:7" x14ac:dyDescent="0.25">
      <c r="A10998" t="s">
        <v>67</v>
      </c>
      <c r="B10998" t="s">
        <v>18951</v>
      </c>
      <c r="C10998">
        <v>3127</v>
      </c>
      <c r="D10998" t="s">
        <v>18949</v>
      </c>
      <c r="E10998">
        <v>10</v>
      </c>
      <c r="F10998">
        <v>6</v>
      </c>
      <c r="G10998" s="1">
        <v>43343.747497916665</v>
      </c>
    </row>
    <row r="10999" spans="1:7" x14ac:dyDescent="0.25">
      <c r="A10999" t="s">
        <v>67</v>
      </c>
      <c r="B10999" t="s">
        <v>18953</v>
      </c>
      <c r="C10999">
        <v>1564</v>
      </c>
      <c r="D10999" t="s">
        <v>18949</v>
      </c>
      <c r="E10999">
        <v>10</v>
      </c>
      <c r="F10999">
        <v>12</v>
      </c>
      <c r="G10999" s="1">
        <v>43343.747499386576</v>
      </c>
    </row>
    <row r="11000" spans="1:7" x14ac:dyDescent="0.25">
      <c r="A11000" t="s">
        <v>67</v>
      </c>
      <c r="B11000" t="s">
        <v>18954</v>
      </c>
      <c r="C11000">
        <v>2894</v>
      </c>
      <c r="D11000" t="s">
        <v>18949</v>
      </c>
      <c r="E11000">
        <v>10</v>
      </c>
      <c r="F11000">
        <v>11</v>
      </c>
      <c r="G11000" s="1">
        <v>43343.747498993056</v>
      </c>
    </row>
    <row r="11001" spans="1:7" x14ac:dyDescent="0.25">
      <c r="A11001" t="s">
        <v>67</v>
      </c>
      <c r="B11001" t="s">
        <v>18955</v>
      </c>
      <c r="C11001">
        <v>9931</v>
      </c>
      <c r="D11001" t="s">
        <v>18949</v>
      </c>
      <c r="E11001">
        <v>10</v>
      </c>
      <c r="F11001">
        <v>1</v>
      </c>
      <c r="G11001" s="1">
        <v>43343.747496840275</v>
      </c>
    </row>
    <row r="11002" spans="1:7" x14ac:dyDescent="0.25">
      <c r="A11002" t="s">
        <v>67</v>
      </c>
      <c r="B11002" t="s">
        <v>18956</v>
      </c>
      <c r="C11002">
        <v>1344</v>
      </c>
      <c r="D11002" t="s">
        <v>18949</v>
      </c>
      <c r="E11002">
        <v>10</v>
      </c>
      <c r="F11002">
        <v>2</v>
      </c>
      <c r="G11002" s="1">
        <v>43343.747497025463</v>
      </c>
    </row>
    <row r="11003" spans="1:7" x14ac:dyDescent="0.25">
      <c r="A11003" t="s">
        <v>67</v>
      </c>
      <c r="B11003" t="s">
        <v>18957</v>
      </c>
      <c r="C11003">
        <v>4468</v>
      </c>
      <c r="D11003" t="s">
        <v>18949</v>
      </c>
      <c r="E11003">
        <v>10</v>
      </c>
      <c r="F11003">
        <v>5</v>
      </c>
      <c r="G11003" s="1">
        <v>43343.747497719909</v>
      </c>
    </row>
    <row r="11004" spans="1:7" x14ac:dyDescent="0.25">
      <c r="A11004" t="s">
        <v>67</v>
      </c>
      <c r="B11004" t="s">
        <v>18957</v>
      </c>
      <c r="C11004">
        <v>3490</v>
      </c>
      <c r="D11004" t="s">
        <v>18949</v>
      </c>
      <c r="E11004">
        <v>10</v>
      </c>
      <c r="F11004">
        <v>7</v>
      </c>
      <c r="G11004" s="1">
        <v>43343.747498113429</v>
      </c>
    </row>
    <row r="11005" spans="1:7" x14ac:dyDescent="0.25">
      <c r="A11005" t="s">
        <v>67</v>
      </c>
      <c r="B11005" t="s">
        <v>18958</v>
      </c>
      <c r="C11005">
        <v>1208</v>
      </c>
      <c r="D11005" t="s">
        <v>18949</v>
      </c>
      <c r="E11005">
        <v>10</v>
      </c>
      <c r="F11005">
        <v>13</v>
      </c>
      <c r="G11005" s="1">
        <v>43343.747499537036</v>
      </c>
    </row>
    <row r="11006" spans="1:7" x14ac:dyDescent="0.25">
      <c r="A11006" t="s">
        <v>67</v>
      </c>
      <c r="B11006" t="s">
        <v>18959</v>
      </c>
      <c r="C11006">
        <v>2590</v>
      </c>
      <c r="D11006" t="s">
        <v>18949</v>
      </c>
      <c r="E11006">
        <v>10</v>
      </c>
      <c r="F11006">
        <v>10</v>
      </c>
      <c r="G11006" s="1">
        <v>43343.747498807868</v>
      </c>
    </row>
    <row r="11007" spans="1:7" x14ac:dyDescent="0.25">
      <c r="A11007" t="s">
        <v>67</v>
      </c>
      <c r="B11007" t="s">
        <v>18960</v>
      </c>
      <c r="C11007">
        <v>3051</v>
      </c>
      <c r="D11007" t="s">
        <v>18949</v>
      </c>
      <c r="E11007">
        <v>10</v>
      </c>
      <c r="F11007">
        <v>9</v>
      </c>
      <c r="G11007" s="1">
        <v>43343.747498645833</v>
      </c>
    </row>
    <row r="11008" spans="1:7" x14ac:dyDescent="0.25">
      <c r="A11008" t="s">
        <v>67</v>
      </c>
      <c r="B11008" t="s">
        <v>18961</v>
      </c>
      <c r="C11008">
        <v>2462</v>
      </c>
      <c r="D11008" t="s">
        <v>18949</v>
      </c>
      <c r="E11008">
        <v>10</v>
      </c>
      <c r="F11008">
        <v>8</v>
      </c>
      <c r="G11008" s="1">
        <v>43343.747498460645</v>
      </c>
    </row>
    <row r="11009" spans="1:7" x14ac:dyDescent="0.25">
      <c r="A11009" t="s">
        <v>67</v>
      </c>
      <c r="B11009" t="s">
        <v>18961</v>
      </c>
      <c r="C11009">
        <v>1477</v>
      </c>
      <c r="D11009" t="s">
        <v>18949</v>
      </c>
      <c r="E11009">
        <v>10</v>
      </c>
      <c r="F11009">
        <v>4</v>
      </c>
      <c r="G11009" s="1">
        <v>43343.747497569442</v>
      </c>
    </row>
    <row r="11010" spans="1:7" x14ac:dyDescent="0.25">
      <c r="A11010" t="s">
        <v>67</v>
      </c>
      <c r="B11010" t="s">
        <v>18962</v>
      </c>
      <c r="C11010">
        <v>1007</v>
      </c>
      <c r="D11010" t="s">
        <v>18949</v>
      </c>
      <c r="E11010">
        <v>10</v>
      </c>
      <c r="F11010">
        <v>3</v>
      </c>
      <c r="G11010" s="1">
        <v>43343.747497187498</v>
      </c>
    </row>
    <row r="11011" spans="1:7" x14ac:dyDescent="0.25">
      <c r="A11011" t="s">
        <v>67</v>
      </c>
      <c r="B11011" t="s">
        <v>18964</v>
      </c>
      <c r="C11011">
        <v>1142</v>
      </c>
      <c r="D11011" t="s">
        <v>18949</v>
      </c>
      <c r="E11011">
        <v>10</v>
      </c>
      <c r="F11011">
        <v>18</v>
      </c>
      <c r="G11011" s="1">
        <v>43343.747501006947</v>
      </c>
    </row>
    <row r="11012" spans="1:7" x14ac:dyDescent="0.25">
      <c r="A11012" t="s">
        <v>67</v>
      </c>
      <c r="B11012" t="s">
        <v>18965</v>
      </c>
      <c r="C11012">
        <v>1457</v>
      </c>
      <c r="D11012" t="s">
        <v>18949</v>
      </c>
      <c r="E11012">
        <v>10</v>
      </c>
      <c r="F11012">
        <v>14</v>
      </c>
      <c r="G11012" s="1">
        <v>43343.747499733799</v>
      </c>
    </row>
    <row r="11013" spans="1:7" x14ac:dyDescent="0.25">
      <c r="A11013" t="s">
        <v>67</v>
      </c>
      <c r="B11013" t="s">
        <v>18966</v>
      </c>
      <c r="C11013">
        <v>1215</v>
      </c>
      <c r="D11013" t="s">
        <v>18949</v>
      </c>
      <c r="E11013">
        <v>10</v>
      </c>
      <c r="F11013">
        <v>17</v>
      </c>
      <c r="G11013" s="1">
        <v>43343.74750046296</v>
      </c>
    </row>
    <row r="11014" spans="1:7" x14ac:dyDescent="0.25">
      <c r="A11014" t="s">
        <v>67</v>
      </c>
      <c r="B11014" t="s">
        <v>19032</v>
      </c>
      <c r="C11014">
        <v>1696</v>
      </c>
      <c r="D11014" t="s">
        <v>19033</v>
      </c>
      <c r="E11014">
        <v>11</v>
      </c>
      <c r="F11014">
        <v>2</v>
      </c>
      <c r="G11014" s="1">
        <v>43343.74794212963</v>
      </c>
    </row>
    <row r="11015" spans="1:7" x14ac:dyDescent="0.25">
      <c r="A11015" t="s">
        <v>67</v>
      </c>
      <c r="B11015" t="s">
        <v>19076</v>
      </c>
      <c r="C11015">
        <v>1575</v>
      </c>
      <c r="D11015" t="s">
        <v>19033</v>
      </c>
      <c r="E11015">
        <v>11</v>
      </c>
      <c r="F11015">
        <v>15</v>
      </c>
      <c r="G11015" s="1">
        <v>43343.747945023148</v>
      </c>
    </row>
    <row r="11016" spans="1:7" x14ac:dyDescent="0.25">
      <c r="A11016" t="s">
        <v>67</v>
      </c>
      <c r="B11016" t="s">
        <v>19080</v>
      </c>
      <c r="C11016">
        <v>908</v>
      </c>
      <c r="D11016" t="s">
        <v>19033</v>
      </c>
      <c r="E11016">
        <v>11</v>
      </c>
      <c r="F11016">
        <v>14</v>
      </c>
      <c r="G11016" s="1">
        <v>43343.747944826391</v>
      </c>
    </row>
    <row r="11017" spans="1:7" x14ac:dyDescent="0.25">
      <c r="A11017" t="s">
        <v>67</v>
      </c>
      <c r="B11017" t="s">
        <v>19088</v>
      </c>
      <c r="C11017">
        <v>2472</v>
      </c>
      <c r="D11017" t="s">
        <v>19033</v>
      </c>
      <c r="E11017">
        <v>11</v>
      </c>
      <c r="F11017">
        <v>13</v>
      </c>
      <c r="G11017" s="1">
        <v>43343.747944641204</v>
      </c>
    </row>
    <row r="11018" spans="1:7" x14ac:dyDescent="0.25">
      <c r="A11018" t="s">
        <v>67</v>
      </c>
      <c r="B11018" t="s">
        <v>19089</v>
      </c>
      <c r="C11018">
        <v>1333</v>
      </c>
      <c r="D11018" t="s">
        <v>19033</v>
      </c>
      <c r="E11018">
        <v>11</v>
      </c>
      <c r="F11018">
        <v>10</v>
      </c>
      <c r="G11018" s="1">
        <v>43343.74794390046</v>
      </c>
    </row>
    <row r="11019" spans="1:7" x14ac:dyDescent="0.25">
      <c r="A11019" t="s">
        <v>67</v>
      </c>
      <c r="B11019" t="s">
        <v>19090</v>
      </c>
      <c r="C11019">
        <v>1212</v>
      </c>
      <c r="D11019" t="s">
        <v>19033</v>
      </c>
      <c r="E11019">
        <v>11</v>
      </c>
      <c r="F11019">
        <v>12</v>
      </c>
      <c r="G11019" s="1">
        <v>43343.747944479168</v>
      </c>
    </row>
    <row r="11020" spans="1:7" x14ac:dyDescent="0.25">
      <c r="A11020" t="s">
        <v>67</v>
      </c>
      <c r="B11020" t="s">
        <v>19091</v>
      </c>
      <c r="C11020">
        <v>1505</v>
      </c>
      <c r="D11020" t="s">
        <v>19033</v>
      </c>
      <c r="E11020">
        <v>11</v>
      </c>
      <c r="F11020">
        <v>11</v>
      </c>
      <c r="G11020" s="1">
        <v>43343.74794429398</v>
      </c>
    </row>
    <row r="11021" spans="1:7" x14ac:dyDescent="0.25">
      <c r="A11021" t="s">
        <v>67</v>
      </c>
      <c r="B11021" t="s">
        <v>19101</v>
      </c>
      <c r="C11021">
        <v>1871</v>
      </c>
      <c r="D11021" t="s">
        <v>19033</v>
      </c>
      <c r="E11021">
        <v>11</v>
      </c>
      <c r="F11021">
        <v>9</v>
      </c>
      <c r="G11021" s="1">
        <v>43343.747943750001</v>
      </c>
    </row>
    <row r="11022" spans="1:7" x14ac:dyDescent="0.25">
      <c r="A11022" t="s">
        <v>67</v>
      </c>
      <c r="B11022" t="s">
        <v>19102</v>
      </c>
      <c r="C11022">
        <v>1680</v>
      </c>
      <c r="D11022" t="s">
        <v>19033</v>
      </c>
      <c r="E11022">
        <v>11</v>
      </c>
      <c r="F11022">
        <v>7</v>
      </c>
      <c r="G11022" s="1">
        <v>43343.747943368056</v>
      </c>
    </row>
    <row r="11023" spans="1:7" x14ac:dyDescent="0.25">
      <c r="A11023" t="s">
        <v>67</v>
      </c>
      <c r="B11023" t="s">
        <v>19103</v>
      </c>
      <c r="C11023">
        <v>8086</v>
      </c>
      <c r="D11023" t="s">
        <v>19033</v>
      </c>
      <c r="E11023">
        <v>11</v>
      </c>
      <c r="F11023">
        <v>8</v>
      </c>
      <c r="G11023" s="1">
        <v>43343.747943553244</v>
      </c>
    </row>
    <row r="11024" spans="1:7" x14ac:dyDescent="0.25">
      <c r="A11024" t="s">
        <v>67</v>
      </c>
      <c r="B11024" t="s">
        <v>19104</v>
      </c>
      <c r="C11024">
        <v>3191</v>
      </c>
      <c r="D11024" t="s">
        <v>19033</v>
      </c>
      <c r="E11024">
        <v>11</v>
      </c>
      <c r="F11024">
        <v>6</v>
      </c>
      <c r="G11024" s="1">
        <v>43343.747943020833</v>
      </c>
    </row>
    <row r="11025" spans="1:7" x14ac:dyDescent="0.25">
      <c r="A11025" t="s">
        <v>67</v>
      </c>
      <c r="B11025" t="s">
        <v>19105</v>
      </c>
      <c r="C11025">
        <v>4273</v>
      </c>
      <c r="D11025" t="s">
        <v>19033</v>
      </c>
      <c r="E11025">
        <v>11</v>
      </c>
      <c r="F11025">
        <v>5</v>
      </c>
      <c r="G11025" s="1">
        <v>43343.747942824077</v>
      </c>
    </row>
    <row r="11026" spans="1:7" x14ac:dyDescent="0.25">
      <c r="A11026" t="s">
        <v>67</v>
      </c>
      <c r="B11026" t="s">
        <v>19106</v>
      </c>
      <c r="C11026">
        <v>1503</v>
      </c>
      <c r="D11026" t="s">
        <v>19033</v>
      </c>
      <c r="E11026">
        <v>11</v>
      </c>
      <c r="F11026">
        <v>3</v>
      </c>
      <c r="G11026" s="1">
        <v>43343.74794228009</v>
      </c>
    </row>
    <row r="11027" spans="1:7" x14ac:dyDescent="0.25">
      <c r="A11027" t="s">
        <v>67</v>
      </c>
      <c r="B11027" t="s">
        <v>19107</v>
      </c>
      <c r="C11027">
        <v>2050</v>
      </c>
      <c r="D11027" t="s">
        <v>19033</v>
      </c>
      <c r="E11027">
        <v>11</v>
      </c>
      <c r="F11027">
        <v>4</v>
      </c>
      <c r="G11027" s="1">
        <v>43343.74794267361</v>
      </c>
    </row>
    <row r="11028" spans="1:7" x14ac:dyDescent="0.25">
      <c r="A11028" t="s">
        <v>67</v>
      </c>
      <c r="B11028" t="s">
        <v>19145</v>
      </c>
      <c r="C11028">
        <v>4674</v>
      </c>
      <c r="D11028" t="s">
        <v>19033</v>
      </c>
      <c r="E11028">
        <v>11</v>
      </c>
      <c r="F11028">
        <v>1</v>
      </c>
      <c r="G11028" s="1">
        <v>43343.747941932874</v>
      </c>
    </row>
    <row r="11029" spans="1:7" x14ac:dyDescent="0.25">
      <c r="A11029" t="s">
        <v>67</v>
      </c>
      <c r="B11029" t="s">
        <v>19007</v>
      </c>
      <c r="C11029">
        <v>1135</v>
      </c>
      <c r="D11029" t="s">
        <v>19008</v>
      </c>
      <c r="E11029">
        <v>12</v>
      </c>
      <c r="F11029">
        <v>11</v>
      </c>
      <c r="G11029" s="1">
        <v>43343.748757291665</v>
      </c>
    </row>
    <row r="11030" spans="1:7" x14ac:dyDescent="0.25">
      <c r="A11030" t="s">
        <v>67</v>
      </c>
      <c r="B11030" t="s">
        <v>19009</v>
      </c>
      <c r="C11030">
        <v>2076</v>
      </c>
      <c r="D11030" t="s">
        <v>19008</v>
      </c>
      <c r="E11030">
        <v>12</v>
      </c>
      <c r="F11030">
        <v>12</v>
      </c>
      <c r="G11030" s="1">
        <v>43343.748757638888</v>
      </c>
    </row>
    <row r="11031" spans="1:7" x14ac:dyDescent="0.25">
      <c r="A11031" t="s">
        <v>67</v>
      </c>
      <c r="B11031" t="s">
        <v>19010</v>
      </c>
      <c r="C11031">
        <v>2859</v>
      </c>
      <c r="D11031" t="s">
        <v>19008</v>
      </c>
      <c r="E11031">
        <v>12</v>
      </c>
      <c r="F11031">
        <v>13</v>
      </c>
      <c r="G11031" s="1">
        <v>43343.748758182868</v>
      </c>
    </row>
    <row r="11032" spans="1:7" x14ac:dyDescent="0.25">
      <c r="A11032" t="s">
        <v>67</v>
      </c>
      <c r="B11032" t="s">
        <v>19011</v>
      </c>
      <c r="C11032">
        <v>3537</v>
      </c>
      <c r="D11032" t="s">
        <v>19008</v>
      </c>
      <c r="E11032">
        <v>12</v>
      </c>
      <c r="F11032">
        <v>20</v>
      </c>
      <c r="G11032" s="1">
        <v>43343.748759641203</v>
      </c>
    </row>
    <row r="11033" spans="1:7" x14ac:dyDescent="0.25">
      <c r="A11033" t="s">
        <v>67</v>
      </c>
      <c r="B11033" t="s">
        <v>19012</v>
      </c>
      <c r="C11033">
        <v>1452</v>
      </c>
      <c r="D11033" t="s">
        <v>19008</v>
      </c>
      <c r="E11033">
        <v>12</v>
      </c>
      <c r="F11033">
        <v>21</v>
      </c>
      <c r="G11033" s="1">
        <v>43343.748759803238</v>
      </c>
    </row>
    <row r="11034" spans="1:7" x14ac:dyDescent="0.25">
      <c r="A11034" t="s">
        <v>67</v>
      </c>
      <c r="B11034" t="s">
        <v>19013</v>
      </c>
      <c r="C11034">
        <v>1365</v>
      </c>
      <c r="D11034" t="s">
        <v>19008</v>
      </c>
      <c r="E11034">
        <v>12</v>
      </c>
      <c r="F11034">
        <v>19</v>
      </c>
      <c r="G11034" s="1">
        <v>43343.748759456015</v>
      </c>
    </row>
    <row r="11035" spans="1:7" x14ac:dyDescent="0.25">
      <c r="A11035" t="s">
        <v>67</v>
      </c>
      <c r="B11035" t="s">
        <v>19014</v>
      </c>
      <c r="C11035">
        <v>2383</v>
      </c>
      <c r="D11035" t="s">
        <v>19008</v>
      </c>
      <c r="E11035">
        <v>12</v>
      </c>
      <c r="F11035">
        <v>22</v>
      </c>
      <c r="G11035" s="1">
        <v>43343.748760185183</v>
      </c>
    </row>
    <row r="11036" spans="1:7" x14ac:dyDescent="0.25">
      <c r="A11036" t="s">
        <v>67</v>
      </c>
      <c r="B11036" t="s">
        <v>19015</v>
      </c>
      <c r="C11036">
        <v>6116</v>
      </c>
      <c r="D11036" t="s">
        <v>19008</v>
      </c>
      <c r="E11036">
        <v>12</v>
      </c>
      <c r="F11036">
        <v>14</v>
      </c>
      <c r="G11036" s="1">
        <v>43343.748758368056</v>
      </c>
    </row>
    <row r="11037" spans="1:7" x14ac:dyDescent="0.25">
      <c r="A11037" t="s">
        <v>67</v>
      </c>
      <c r="B11037" t="s">
        <v>19018</v>
      </c>
      <c r="C11037">
        <v>6452</v>
      </c>
      <c r="D11037" t="s">
        <v>19008</v>
      </c>
      <c r="E11037">
        <v>12</v>
      </c>
      <c r="F11037">
        <v>15</v>
      </c>
      <c r="G11037" s="1">
        <v>43343.748758715279</v>
      </c>
    </row>
    <row r="11038" spans="1:7" x14ac:dyDescent="0.25">
      <c r="A11038" t="s">
        <v>67</v>
      </c>
      <c r="B11038" t="s">
        <v>19019</v>
      </c>
      <c r="C11038">
        <v>2384</v>
      </c>
      <c r="D11038" t="s">
        <v>19008</v>
      </c>
      <c r="E11038">
        <v>12</v>
      </c>
      <c r="F11038">
        <v>16</v>
      </c>
      <c r="G11038" s="1">
        <v>43343.748758912036</v>
      </c>
    </row>
    <row r="11039" spans="1:7" x14ac:dyDescent="0.25">
      <c r="A11039" t="s">
        <v>67</v>
      </c>
      <c r="B11039" t="s">
        <v>19020</v>
      </c>
      <c r="C11039">
        <v>5400</v>
      </c>
      <c r="D11039" t="s">
        <v>19008</v>
      </c>
      <c r="E11039">
        <v>12</v>
      </c>
      <c r="F11039">
        <v>17</v>
      </c>
      <c r="G11039" s="1">
        <v>43343.748759108799</v>
      </c>
    </row>
    <row r="11040" spans="1:7" x14ac:dyDescent="0.25">
      <c r="A11040" t="s">
        <v>67</v>
      </c>
      <c r="B11040" t="s">
        <v>19021</v>
      </c>
      <c r="C11040">
        <v>845</v>
      </c>
      <c r="D11040" t="s">
        <v>19008</v>
      </c>
      <c r="E11040">
        <v>12</v>
      </c>
      <c r="F11040">
        <v>18</v>
      </c>
      <c r="G11040" s="1">
        <v>43343.748759259259</v>
      </c>
    </row>
    <row r="11041" spans="1:7" x14ac:dyDescent="0.25">
      <c r="A11041" t="s">
        <v>67</v>
      </c>
      <c r="B11041" t="s">
        <v>19025</v>
      </c>
      <c r="C11041">
        <v>1494</v>
      </c>
      <c r="D11041" t="s">
        <v>19008</v>
      </c>
      <c r="E11041">
        <v>12</v>
      </c>
      <c r="F11041">
        <v>10</v>
      </c>
      <c r="G11041" s="1">
        <v>43343.748757094909</v>
      </c>
    </row>
    <row r="11042" spans="1:7" x14ac:dyDescent="0.25">
      <c r="A11042" t="s">
        <v>67</v>
      </c>
      <c r="B11042" t="s">
        <v>19148</v>
      </c>
      <c r="C11042">
        <v>3897</v>
      </c>
      <c r="D11042" t="s">
        <v>19008</v>
      </c>
      <c r="E11042">
        <v>12</v>
      </c>
      <c r="F11042">
        <v>9</v>
      </c>
      <c r="G11042" s="1">
        <v>43343.748756909721</v>
      </c>
    </row>
    <row r="11043" spans="1:7" x14ac:dyDescent="0.25">
      <c r="A11043" t="s">
        <v>67</v>
      </c>
      <c r="B11043" t="s">
        <v>19149</v>
      </c>
      <c r="C11043">
        <v>2476</v>
      </c>
      <c r="D11043" t="s">
        <v>19008</v>
      </c>
      <c r="E11043">
        <v>12</v>
      </c>
      <c r="F11043">
        <v>8</v>
      </c>
      <c r="G11043" s="1">
        <v>43343.748756365741</v>
      </c>
    </row>
    <row r="11044" spans="1:7" x14ac:dyDescent="0.25">
      <c r="A11044" t="s">
        <v>67</v>
      </c>
      <c r="B11044" t="s">
        <v>19152</v>
      </c>
      <c r="C11044">
        <v>4676</v>
      </c>
      <c r="D11044" t="s">
        <v>19008</v>
      </c>
      <c r="E11044">
        <v>12</v>
      </c>
      <c r="F11044">
        <v>1</v>
      </c>
      <c r="G11044" s="1">
        <v>43343.748754594904</v>
      </c>
    </row>
    <row r="11045" spans="1:7" x14ac:dyDescent="0.25">
      <c r="A11045" t="s">
        <v>67</v>
      </c>
      <c r="B11045" t="s">
        <v>19162</v>
      </c>
      <c r="C11045">
        <v>3694</v>
      </c>
      <c r="D11045" t="s">
        <v>19008</v>
      </c>
      <c r="E11045">
        <v>12</v>
      </c>
      <c r="F11045">
        <v>4</v>
      </c>
      <c r="G11045" s="1">
        <v>43343.748755474538</v>
      </c>
    </row>
    <row r="11046" spans="1:7" x14ac:dyDescent="0.25">
      <c r="A11046" t="s">
        <v>67</v>
      </c>
      <c r="B11046" t="s">
        <v>19163</v>
      </c>
      <c r="C11046">
        <v>3831</v>
      </c>
      <c r="D11046" t="s">
        <v>19008</v>
      </c>
      <c r="E11046">
        <v>12</v>
      </c>
      <c r="F11046">
        <v>5</v>
      </c>
      <c r="G11046" s="1">
        <v>43343.748755671295</v>
      </c>
    </row>
    <row r="11047" spans="1:7" x14ac:dyDescent="0.25">
      <c r="A11047" t="s">
        <v>67</v>
      </c>
      <c r="B11047" t="s">
        <v>19164</v>
      </c>
      <c r="C11047">
        <v>2910</v>
      </c>
      <c r="D11047" t="s">
        <v>19008</v>
      </c>
      <c r="E11047">
        <v>12</v>
      </c>
      <c r="F11047">
        <v>3</v>
      </c>
      <c r="G11047" s="1">
        <v>43343.748755289351</v>
      </c>
    </row>
    <row r="11048" spans="1:7" x14ac:dyDescent="0.25">
      <c r="A11048" t="s">
        <v>67</v>
      </c>
      <c r="B11048" t="s">
        <v>19165</v>
      </c>
      <c r="C11048">
        <v>1371</v>
      </c>
      <c r="D11048" t="s">
        <v>19008</v>
      </c>
      <c r="E11048">
        <v>12</v>
      </c>
      <c r="F11048">
        <v>6</v>
      </c>
      <c r="G11048" s="1">
        <v>43343.748756018518</v>
      </c>
    </row>
    <row r="11049" spans="1:7" x14ac:dyDescent="0.25">
      <c r="A11049" t="s">
        <v>67</v>
      </c>
      <c r="B11049" t="s">
        <v>19168</v>
      </c>
      <c r="C11049">
        <v>5541</v>
      </c>
      <c r="D11049" t="s">
        <v>19008</v>
      </c>
      <c r="E11049">
        <v>12</v>
      </c>
      <c r="F11049">
        <v>2</v>
      </c>
      <c r="G11049" s="1">
        <v>43343.748755127315</v>
      </c>
    </row>
    <row r="11050" spans="1:7" x14ac:dyDescent="0.25">
      <c r="A11050" t="s">
        <v>67</v>
      </c>
      <c r="B11050" t="s">
        <v>19169</v>
      </c>
      <c r="C11050">
        <v>3901</v>
      </c>
      <c r="D11050" t="s">
        <v>19008</v>
      </c>
      <c r="E11050">
        <v>12</v>
      </c>
      <c r="F11050">
        <v>7</v>
      </c>
      <c r="G11050" s="1">
        <v>43343.748756215275</v>
      </c>
    </row>
    <row r="11051" spans="1:7" x14ac:dyDescent="0.25">
      <c r="A11051" t="s">
        <v>67</v>
      </c>
      <c r="B11051" t="s">
        <v>18973</v>
      </c>
      <c r="C11051">
        <v>1589</v>
      </c>
      <c r="D11051" t="s">
        <v>18974</v>
      </c>
      <c r="E11051">
        <v>13</v>
      </c>
      <c r="F11051">
        <v>2</v>
      </c>
      <c r="G11051" s="1">
        <v>43343.750328090275</v>
      </c>
    </row>
    <row r="11052" spans="1:7" x14ac:dyDescent="0.25">
      <c r="A11052" t="s">
        <v>67</v>
      </c>
      <c r="B11052" t="s">
        <v>18975</v>
      </c>
      <c r="C11052">
        <v>7772</v>
      </c>
      <c r="D11052" t="s">
        <v>18974</v>
      </c>
      <c r="E11052">
        <v>13</v>
      </c>
      <c r="F11052">
        <v>26</v>
      </c>
      <c r="G11052" s="1">
        <v>43343.7503349537</v>
      </c>
    </row>
    <row r="11053" spans="1:7" x14ac:dyDescent="0.25">
      <c r="A11053" t="s">
        <v>67</v>
      </c>
      <c r="B11053" t="s">
        <v>18976</v>
      </c>
      <c r="C11053">
        <v>3062</v>
      </c>
      <c r="D11053" t="s">
        <v>18974</v>
      </c>
      <c r="E11053">
        <v>13</v>
      </c>
      <c r="F11053">
        <v>25</v>
      </c>
      <c r="G11053" s="1">
        <v>43343.750334803241</v>
      </c>
    </row>
    <row r="11054" spans="1:7" x14ac:dyDescent="0.25">
      <c r="A11054" t="s">
        <v>67</v>
      </c>
      <c r="B11054" t="s">
        <v>18977</v>
      </c>
      <c r="C11054">
        <v>1868</v>
      </c>
      <c r="D11054" t="s">
        <v>18974</v>
      </c>
      <c r="E11054">
        <v>13</v>
      </c>
      <c r="F11054">
        <v>27</v>
      </c>
      <c r="G11054" s="1">
        <v>43343.750335150464</v>
      </c>
    </row>
    <row r="11055" spans="1:7" x14ac:dyDescent="0.25">
      <c r="A11055" t="s">
        <v>67</v>
      </c>
      <c r="B11055" t="s">
        <v>18978</v>
      </c>
      <c r="C11055">
        <v>11683</v>
      </c>
      <c r="D11055" t="s">
        <v>18974</v>
      </c>
      <c r="E11055">
        <v>13</v>
      </c>
      <c r="F11055">
        <v>29</v>
      </c>
      <c r="G11055" s="1">
        <v>43343.750335682867</v>
      </c>
    </row>
    <row r="11056" spans="1:7" x14ac:dyDescent="0.25">
      <c r="A11056" t="s">
        <v>67</v>
      </c>
      <c r="B11056" t="s">
        <v>18979</v>
      </c>
      <c r="C11056">
        <v>1973</v>
      </c>
      <c r="D11056" t="s">
        <v>18974</v>
      </c>
      <c r="E11056">
        <v>13</v>
      </c>
      <c r="F11056">
        <v>30</v>
      </c>
      <c r="G11056" s="1">
        <v>43343.750336076388</v>
      </c>
    </row>
    <row r="11057" spans="1:7" x14ac:dyDescent="0.25">
      <c r="A11057" t="s">
        <v>67</v>
      </c>
      <c r="B11057" t="s">
        <v>18980</v>
      </c>
      <c r="C11057">
        <v>4519</v>
      </c>
      <c r="D11057" t="s">
        <v>18974</v>
      </c>
      <c r="E11057">
        <v>13</v>
      </c>
      <c r="F11057">
        <v>20</v>
      </c>
      <c r="G11057" s="1">
        <v>43343.75033278935</v>
      </c>
    </row>
    <row r="11058" spans="1:7" x14ac:dyDescent="0.25">
      <c r="A11058" t="s">
        <v>67</v>
      </c>
      <c r="B11058" t="s">
        <v>18981</v>
      </c>
      <c r="C11058">
        <v>7902</v>
      </c>
      <c r="D11058" t="s">
        <v>18974</v>
      </c>
      <c r="E11058">
        <v>13</v>
      </c>
      <c r="F11058">
        <v>21</v>
      </c>
      <c r="G11058" s="1">
        <v>43343.75033318287</v>
      </c>
    </row>
    <row r="11059" spans="1:7" x14ac:dyDescent="0.25">
      <c r="A11059" t="s">
        <v>67</v>
      </c>
      <c r="B11059" t="s">
        <v>18981</v>
      </c>
      <c r="C11059">
        <v>8141</v>
      </c>
      <c r="D11059" t="s">
        <v>18974</v>
      </c>
      <c r="E11059">
        <v>13</v>
      </c>
      <c r="F11059">
        <v>23</v>
      </c>
      <c r="G11059" s="1">
        <v>43343.750334062497</v>
      </c>
    </row>
    <row r="11060" spans="1:7" x14ac:dyDescent="0.25">
      <c r="A11060" t="s">
        <v>67</v>
      </c>
      <c r="B11060" t="s">
        <v>18982</v>
      </c>
      <c r="C11060">
        <v>3488</v>
      </c>
      <c r="D11060" t="s">
        <v>18974</v>
      </c>
      <c r="E11060">
        <v>13</v>
      </c>
      <c r="F11060">
        <v>22</v>
      </c>
      <c r="G11060" s="1">
        <v>43343.750333530093</v>
      </c>
    </row>
    <row r="11061" spans="1:7" x14ac:dyDescent="0.25">
      <c r="A11061" t="s">
        <v>67</v>
      </c>
      <c r="B11061" t="s">
        <v>18983</v>
      </c>
      <c r="C11061">
        <v>1263</v>
      </c>
      <c r="D11061" t="s">
        <v>18974</v>
      </c>
      <c r="E11061">
        <v>13</v>
      </c>
      <c r="F11061">
        <v>18</v>
      </c>
      <c r="G11061" s="1">
        <v>43343.750332442127</v>
      </c>
    </row>
    <row r="11062" spans="1:7" x14ac:dyDescent="0.25">
      <c r="A11062" t="s">
        <v>67</v>
      </c>
      <c r="B11062" t="s">
        <v>18984</v>
      </c>
      <c r="C11062">
        <v>1674</v>
      </c>
      <c r="D11062" t="s">
        <v>18974</v>
      </c>
      <c r="E11062">
        <v>13</v>
      </c>
      <c r="F11062">
        <v>19</v>
      </c>
      <c r="G11062" s="1">
        <v>43343.75033260417</v>
      </c>
    </row>
    <row r="11063" spans="1:7" x14ac:dyDescent="0.25">
      <c r="A11063" t="s">
        <v>67</v>
      </c>
      <c r="B11063" t="s">
        <v>18985</v>
      </c>
      <c r="C11063">
        <v>2443</v>
      </c>
      <c r="D11063" t="s">
        <v>18974</v>
      </c>
      <c r="E11063">
        <v>13</v>
      </c>
      <c r="F11063">
        <v>28</v>
      </c>
      <c r="G11063" s="1">
        <v>43343.750335497687</v>
      </c>
    </row>
    <row r="11064" spans="1:7" x14ac:dyDescent="0.25">
      <c r="A11064" t="s">
        <v>67</v>
      </c>
      <c r="B11064" t="s">
        <v>18986</v>
      </c>
      <c r="C11064">
        <v>2267</v>
      </c>
      <c r="D11064" t="s">
        <v>18974</v>
      </c>
      <c r="E11064">
        <v>13</v>
      </c>
      <c r="F11064">
        <v>31</v>
      </c>
      <c r="G11064" s="1">
        <v>43343.750336423611</v>
      </c>
    </row>
    <row r="11065" spans="1:7" x14ac:dyDescent="0.25">
      <c r="A11065" t="s">
        <v>67</v>
      </c>
      <c r="B11065" t="s">
        <v>18987</v>
      </c>
      <c r="C11065">
        <v>2671</v>
      </c>
      <c r="D11065" t="s">
        <v>18974</v>
      </c>
      <c r="E11065">
        <v>13</v>
      </c>
      <c r="F11065">
        <v>24</v>
      </c>
      <c r="G11065" s="1">
        <v>43343.75033440972</v>
      </c>
    </row>
    <row r="11066" spans="1:7" x14ac:dyDescent="0.25">
      <c r="A11066" t="s">
        <v>67</v>
      </c>
      <c r="B11066" t="s">
        <v>18988</v>
      </c>
      <c r="C11066">
        <v>1597</v>
      </c>
      <c r="D11066" t="s">
        <v>18974</v>
      </c>
      <c r="E11066">
        <v>13</v>
      </c>
      <c r="F11066">
        <v>17</v>
      </c>
      <c r="G11066" s="1">
        <v>43343.750332060183</v>
      </c>
    </row>
    <row r="11067" spans="1:7" x14ac:dyDescent="0.25">
      <c r="A11067" t="s">
        <v>67</v>
      </c>
      <c r="B11067" t="s">
        <v>18989</v>
      </c>
      <c r="C11067">
        <v>4700</v>
      </c>
      <c r="D11067" t="s">
        <v>18974</v>
      </c>
      <c r="E11067">
        <v>13</v>
      </c>
      <c r="F11067">
        <v>16</v>
      </c>
      <c r="G11067" s="1">
        <v>43343.750331909723</v>
      </c>
    </row>
    <row r="11068" spans="1:7" x14ac:dyDescent="0.25">
      <c r="A11068" t="s">
        <v>67</v>
      </c>
      <c r="B11068" t="s">
        <v>18990</v>
      </c>
      <c r="C11068">
        <v>7102</v>
      </c>
      <c r="D11068" t="s">
        <v>18974</v>
      </c>
      <c r="E11068">
        <v>13</v>
      </c>
      <c r="F11068">
        <v>32</v>
      </c>
      <c r="G11068" s="1">
        <v>43343.750337152778</v>
      </c>
    </row>
    <row r="11069" spans="1:7" x14ac:dyDescent="0.25">
      <c r="A11069" t="s">
        <v>67</v>
      </c>
      <c r="B11069" t="s">
        <v>18991</v>
      </c>
      <c r="C11069">
        <v>4763</v>
      </c>
      <c r="D11069" t="s">
        <v>18974</v>
      </c>
      <c r="E11069">
        <v>13</v>
      </c>
      <c r="F11069">
        <v>1</v>
      </c>
      <c r="G11069" s="1">
        <v>43343.750327928239</v>
      </c>
    </row>
    <row r="11070" spans="1:7" x14ac:dyDescent="0.25">
      <c r="A11070" t="s">
        <v>67</v>
      </c>
      <c r="B11070" t="s">
        <v>18991</v>
      </c>
      <c r="C11070">
        <v>5629</v>
      </c>
      <c r="D11070" t="s">
        <v>18974</v>
      </c>
      <c r="E11070">
        <v>13</v>
      </c>
      <c r="F11070">
        <v>3</v>
      </c>
      <c r="G11070" s="1">
        <v>43343.750328275462</v>
      </c>
    </row>
    <row r="11071" spans="1:7" x14ac:dyDescent="0.25">
      <c r="A11071" t="s">
        <v>67</v>
      </c>
      <c r="B11071" t="s">
        <v>18992</v>
      </c>
      <c r="C11071">
        <v>1412</v>
      </c>
      <c r="D11071" t="s">
        <v>18974</v>
      </c>
      <c r="E11071">
        <v>13</v>
      </c>
      <c r="F11071">
        <v>37</v>
      </c>
      <c r="G11071" s="1">
        <v>43343.750338773149</v>
      </c>
    </row>
    <row r="11072" spans="1:7" x14ac:dyDescent="0.25">
      <c r="A11072" t="s">
        <v>67</v>
      </c>
      <c r="B11072" t="s">
        <v>18993</v>
      </c>
      <c r="C11072">
        <v>2064</v>
      </c>
      <c r="D11072" t="s">
        <v>18974</v>
      </c>
      <c r="E11072">
        <v>13</v>
      </c>
      <c r="F11072">
        <v>36</v>
      </c>
      <c r="G11072" s="1">
        <v>43343.750338576392</v>
      </c>
    </row>
    <row r="11073" spans="1:7" x14ac:dyDescent="0.25">
      <c r="A11073" t="s">
        <v>67</v>
      </c>
      <c r="B11073" t="s">
        <v>18994</v>
      </c>
      <c r="C11073">
        <v>1353</v>
      </c>
      <c r="D11073" t="s">
        <v>18974</v>
      </c>
      <c r="E11073">
        <v>13</v>
      </c>
      <c r="F11073">
        <v>38</v>
      </c>
      <c r="G11073" s="1">
        <v>43343.750338969905</v>
      </c>
    </row>
    <row r="11074" spans="1:7" x14ac:dyDescent="0.25">
      <c r="A11074" t="s">
        <v>67</v>
      </c>
      <c r="B11074" t="s">
        <v>18995</v>
      </c>
      <c r="C11074">
        <v>2037</v>
      </c>
      <c r="D11074" t="s">
        <v>18974</v>
      </c>
      <c r="E11074">
        <v>13</v>
      </c>
      <c r="F11074">
        <v>35</v>
      </c>
      <c r="G11074" s="1">
        <v>43343.750338043981</v>
      </c>
    </row>
    <row r="11075" spans="1:7" x14ac:dyDescent="0.25">
      <c r="A11075" t="s">
        <v>67</v>
      </c>
      <c r="B11075" t="s">
        <v>18996</v>
      </c>
      <c r="C11075">
        <v>1325</v>
      </c>
      <c r="D11075" t="s">
        <v>18974</v>
      </c>
      <c r="E11075">
        <v>13</v>
      </c>
      <c r="F11075">
        <v>39</v>
      </c>
      <c r="G11075" s="1">
        <v>43343.750339120372</v>
      </c>
    </row>
    <row r="11076" spans="1:7" x14ac:dyDescent="0.25">
      <c r="A11076" t="s">
        <v>67</v>
      </c>
      <c r="B11076" t="s">
        <v>18997</v>
      </c>
      <c r="C11076">
        <v>2914</v>
      </c>
      <c r="D11076" t="s">
        <v>18974</v>
      </c>
      <c r="E11076">
        <v>13</v>
      </c>
      <c r="F11076">
        <v>4</v>
      </c>
      <c r="G11076" s="1">
        <v>43343.750328622686</v>
      </c>
    </row>
    <row r="11077" spans="1:7" x14ac:dyDescent="0.25">
      <c r="A11077" t="s">
        <v>67</v>
      </c>
      <c r="B11077" t="s">
        <v>18998</v>
      </c>
      <c r="C11077">
        <v>1365</v>
      </c>
      <c r="D11077" t="s">
        <v>18974</v>
      </c>
      <c r="E11077">
        <v>13</v>
      </c>
      <c r="F11077">
        <v>5</v>
      </c>
      <c r="G11077" s="1">
        <v>43343.750328819442</v>
      </c>
    </row>
    <row r="11078" spans="1:7" x14ac:dyDescent="0.25">
      <c r="A11078" t="s">
        <v>67</v>
      </c>
      <c r="B11078" t="s">
        <v>18999</v>
      </c>
      <c r="C11078">
        <v>2451</v>
      </c>
      <c r="D11078" t="s">
        <v>18974</v>
      </c>
      <c r="E11078">
        <v>13</v>
      </c>
      <c r="F11078">
        <v>6</v>
      </c>
      <c r="G11078" s="1">
        <v>43343.750329166665</v>
      </c>
    </row>
    <row r="11079" spans="1:7" x14ac:dyDescent="0.25">
      <c r="A11079" t="s">
        <v>67</v>
      </c>
      <c r="B11079" t="s">
        <v>19000</v>
      </c>
      <c r="C11079">
        <v>2086</v>
      </c>
      <c r="D11079" t="s">
        <v>18974</v>
      </c>
      <c r="E11079">
        <v>13</v>
      </c>
      <c r="F11079">
        <v>10</v>
      </c>
      <c r="G11079" s="1">
        <v>43343.750330092589</v>
      </c>
    </row>
    <row r="11080" spans="1:7" x14ac:dyDescent="0.25">
      <c r="A11080" t="s">
        <v>67</v>
      </c>
      <c r="B11080" t="s">
        <v>19000</v>
      </c>
      <c r="C11080">
        <v>1892</v>
      </c>
      <c r="D11080" t="s">
        <v>18974</v>
      </c>
      <c r="E11080">
        <v>13</v>
      </c>
      <c r="F11080">
        <v>8</v>
      </c>
      <c r="G11080" s="1">
        <v>43343.750329548609</v>
      </c>
    </row>
    <row r="11081" spans="1:7" x14ac:dyDescent="0.25">
      <c r="A11081" t="s">
        <v>67</v>
      </c>
      <c r="B11081" t="s">
        <v>19001</v>
      </c>
      <c r="C11081">
        <v>1363</v>
      </c>
      <c r="D11081" t="s">
        <v>18974</v>
      </c>
      <c r="E11081">
        <v>13</v>
      </c>
      <c r="F11081">
        <v>11</v>
      </c>
      <c r="G11081" s="1">
        <v>43343.750330636576</v>
      </c>
    </row>
    <row r="11082" spans="1:7" x14ac:dyDescent="0.25">
      <c r="A11082" t="s">
        <v>67</v>
      </c>
      <c r="B11082" t="s">
        <v>19002</v>
      </c>
      <c r="C11082">
        <v>3351</v>
      </c>
      <c r="D11082" t="s">
        <v>18974</v>
      </c>
      <c r="E11082">
        <v>13</v>
      </c>
      <c r="F11082">
        <v>12</v>
      </c>
      <c r="G11082" s="1">
        <v>43343.750330821757</v>
      </c>
    </row>
    <row r="11083" spans="1:7" x14ac:dyDescent="0.25">
      <c r="A11083" t="s">
        <v>67</v>
      </c>
      <c r="B11083" t="s">
        <v>19003</v>
      </c>
      <c r="C11083">
        <v>1738</v>
      </c>
      <c r="D11083" t="s">
        <v>18974</v>
      </c>
      <c r="E11083">
        <v>13</v>
      </c>
      <c r="F11083">
        <v>9</v>
      </c>
      <c r="G11083" s="1">
        <v>43343.750329895833</v>
      </c>
    </row>
    <row r="11084" spans="1:7" x14ac:dyDescent="0.25">
      <c r="A11084" t="s">
        <v>67</v>
      </c>
      <c r="B11084" t="s">
        <v>19004</v>
      </c>
      <c r="C11084">
        <v>3534</v>
      </c>
      <c r="D11084" t="s">
        <v>18974</v>
      </c>
      <c r="E11084">
        <v>13</v>
      </c>
      <c r="F11084">
        <v>7</v>
      </c>
      <c r="G11084" s="1">
        <v>43343.750329363429</v>
      </c>
    </row>
    <row r="11085" spans="1:7" x14ac:dyDescent="0.25">
      <c r="A11085" t="s">
        <v>67</v>
      </c>
      <c r="B11085" t="s">
        <v>19005</v>
      </c>
      <c r="C11085">
        <v>3082</v>
      </c>
      <c r="D11085" t="s">
        <v>18974</v>
      </c>
      <c r="E11085">
        <v>13</v>
      </c>
      <c r="F11085">
        <v>13</v>
      </c>
      <c r="G11085" s="1">
        <v>43343.750330983799</v>
      </c>
    </row>
    <row r="11086" spans="1:7" x14ac:dyDescent="0.25">
      <c r="A11086" t="s">
        <v>67</v>
      </c>
      <c r="B11086" t="s">
        <v>19006</v>
      </c>
      <c r="C11086">
        <v>3065</v>
      </c>
      <c r="D11086" t="s">
        <v>18974</v>
      </c>
      <c r="E11086">
        <v>13</v>
      </c>
      <c r="F11086">
        <v>14</v>
      </c>
      <c r="G11086" s="1">
        <v>43343.750331365743</v>
      </c>
    </row>
    <row r="11087" spans="1:7" x14ac:dyDescent="0.25">
      <c r="A11087" t="s">
        <v>67</v>
      </c>
      <c r="B11087" t="s">
        <v>19016</v>
      </c>
      <c r="C11087">
        <v>4568</v>
      </c>
      <c r="D11087" t="s">
        <v>18974</v>
      </c>
      <c r="E11087">
        <v>13</v>
      </c>
      <c r="F11087">
        <v>34</v>
      </c>
      <c r="G11087" s="1">
        <v>43343.750337847225</v>
      </c>
    </row>
    <row r="11088" spans="1:7" x14ac:dyDescent="0.25">
      <c r="A11088" t="s">
        <v>67</v>
      </c>
      <c r="B11088" t="s">
        <v>19017</v>
      </c>
      <c r="C11088">
        <v>2035</v>
      </c>
      <c r="D11088" t="s">
        <v>18974</v>
      </c>
      <c r="E11088">
        <v>13</v>
      </c>
      <c r="F11088">
        <v>40</v>
      </c>
      <c r="G11088" s="1">
        <v>43343.750339317128</v>
      </c>
    </row>
    <row r="11089" spans="1:7" x14ac:dyDescent="0.25">
      <c r="A11089" t="s">
        <v>67</v>
      </c>
      <c r="B11089" t="s">
        <v>19022</v>
      </c>
      <c r="C11089">
        <v>4458</v>
      </c>
      <c r="D11089" t="s">
        <v>18974</v>
      </c>
      <c r="E11089">
        <v>13</v>
      </c>
      <c r="F11089">
        <v>15</v>
      </c>
      <c r="G11089" s="1">
        <v>43343.750331712959</v>
      </c>
    </row>
    <row r="11090" spans="1:7" x14ac:dyDescent="0.25">
      <c r="A11090" t="s">
        <v>67</v>
      </c>
      <c r="B11090" t="s">
        <v>19026</v>
      </c>
      <c r="C11090">
        <v>1612</v>
      </c>
      <c r="D11090" t="s">
        <v>18974</v>
      </c>
      <c r="E11090">
        <v>13</v>
      </c>
      <c r="F11090">
        <v>33</v>
      </c>
      <c r="G11090" s="1">
        <v>43343.750337500001</v>
      </c>
    </row>
    <row r="11091" spans="1:7" x14ac:dyDescent="0.25">
      <c r="A11091" t="s">
        <v>67</v>
      </c>
      <c r="B11091" t="s">
        <v>19027</v>
      </c>
      <c r="C11091">
        <v>1147</v>
      </c>
      <c r="D11091" t="s">
        <v>18974</v>
      </c>
      <c r="E11091">
        <v>13</v>
      </c>
      <c r="F11091">
        <v>41</v>
      </c>
      <c r="G11091" s="1">
        <v>43343.750339664351</v>
      </c>
    </row>
    <row r="11092" spans="1:7" x14ac:dyDescent="0.25">
      <c r="A11092" t="s">
        <v>67</v>
      </c>
      <c r="B11092" t="s">
        <v>18969</v>
      </c>
      <c r="C11092">
        <v>1841</v>
      </c>
      <c r="D11092" t="s">
        <v>18970</v>
      </c>
      <c r="E11092">
        <v>14</v>
      </c>
      <c r="F11092">
        <v>2</v>
      </c>
      <c r="G11092" s="1">
        <v>43343.750817442131</v>
      </c>
    </row>
    <row r="11093" spans="1:7" x14ac:dyDescent="0.25">
      <c r="A11093" t="s">
        <v>67</v>
      </c>
      <c r="B11093" t="s">
        <v>18971</v>
      </c>
      <c r="C11093">
        <v>13929</v>
      </c>
      <c r="D11093" t="s">
        <v>18970</v>
      </c>
      <c r="E11093">
        <v>14</v>
      </c>
      <c r="F11093">
        <v>1</v>
      </c>
      <c r="G11093" s="1">
        <v>43343.750816631946</v>
      </c>
    </row>
    <row r="11094" spans="1:7" x14ac:dyDescent="0.25">
      <c r="A11094" t="s">
        <v>67</v>
      </c>
      <c r="B11094" t="s">
        <v>18972</v>
      </c>
      <c r="C11094">
        <v>1272</v>
      </c>
      <c r="D11094" t="s">
        <v>18970</v>
      </c>
      <c r="E11094">
        <v>14</v>
      </c>
      <c r="F11094">
        <v>3</v>
      </c>
      <c r="G11094" s="1">
        <v>43343.750817627311</v>
      </c>
    </row>
    <row r="11095" spans="1:7" x14ac:dyDescent="0.25">
      <c r="A11095" t="s">
        <v>67</v>
      </c>
      <c r="B11095" t="s">
        <v>19131</v>
      </c>
      <c r="C11095">
        <v>2136</v>
      </c>
      <c r="D11095" t="s">
        <v>18970</v>
      </c>
      <c r="E11095">
        <v>14</v>
      </c>
      <c r="F11095">
        <v>5</v>
      </c>
      <c r="G11095" s="1">
        <v>43343.750818518522</v>
      </c>
    </row>
    <row r="11096" spans="1:7" x14ac:dyDescent="0.25">
      <c r="A11096" t="s">
        <v>67</v>
      </c>
      <c r="B11096" t="s">
        <v>19132</v>
      </c>
      <c r="C11096">
        <v>1925</v>
      </c>
      <c r="D11096" t="s">
        <v>18970</v>
      </c>
      <c r="E11096">
        <v>14</v>
      </c>
      <c r="F11096">
        <v>4</v>
      </c>
      <c r="G11096" s="1">
        <v>43343.750818171298</v>
      </c>
    </row>
    <row r="11097" spans="1:7" x14ac:dyDescent="0.25">
      <c r="A11097" t="s">
        <v>67</v>
      </c>
      <c r="B11097" t="s">
        <v>19133</v>
      </c>
      <c r="C11097">
        <v>1863</v>
      </c>
      <c r="D11097" t="s">
        <v>18970</v>
      </c>
      <c r="E11097">
        <v>14</v>
      </c>
      <c r="F11097">
        <v>6</v>
      </c>
      <c r="G11097" s="1">
        <v>43343.750818715278</v>
      </c>
    </row>
    <row r="11098" spans="1:7" x14ac:dyDescent="0.25">
      <c r="A11098" t="s">
        <v>67</v>
      </c>
      <c r="B11098" t="s">
        <v>19134</v>
      </c>
      <c r="C11098">
        <v>1622</v>
      </c>
      <c r="D11098" t="s">
        <v>18970</v>
      </c>
      <c r="E11098">
        <v>14</v>
      </c>
      <c r="F11098">
        <v>7</v>
      </c>
      <c r="G11098" s="1">
        <v>43343.750819247682</v>
      </c>
    </row>
    <row r="11099" spans="1:7" x14ac:dyDescent="0.25">
      <c r="A11099" t="s">
        <v>67</v>
      </c>
      <c r="B11099" t="s">
        <v>19135</v>
      </c>
      <c r="C11099">
        <v>4790</v>
      </c>
      <c r="D11099" t="s">
        <v>18970</v>
      </c>
      <c r="E11099">
        <v>14</v>
      </c>
      <c r="F11099">
        <v>8</v>
      </c>
      <c r="G11099" s="1">
        <v>43343.750819444445</v>
      </c>
    </row>
    <row r="11100" spans="1:7" x14ac:dyDescent="0.25">
      <c r="A11100" t="s">
        <v>67</v>
      </c>
      <c r="B11100" t="s">
        <v>19136</v>
      </c>
      <c r="C11100">
        <v>1128</v>
      </c>
      <c r="D11100" t="s">
        <v>18970</v>
      </c>
      <c r="E11100">
        <v>14</v>
      </c>
      <c r="F11100">
        <v>15</v>
      </c>
      <c r="G11100" s="1">
        <v>43343.750821412039</v>
      </c>
    </row>
    <row r="11101" spans="1:7" x14ac:dyDescent="0.25">
      <c r="A11101" t="s">
        <v>67</v>
      </c>
      <c r="B11101" t="s">
        <v>19137</v>
      </c>
      <c r="C11101">
        <v>995</v>
      </c>
      <c r="D11101" t="s">
        <v>18970</v>
      </c>
      <c r="E11101">
        <v>14</v>
      </c>
      <c r="F11101">
        <v>14</v>
      </c>
      <c r="G11101" s="1">
        <v>43343.750820868052</v>
      </c>
    </row>
    <row r="11102" spans="1:7" x14ac:dyDescent="0.25">
      <c r="A11102" t="s">
        <v>67</v>
      </c>
      <c r="B11102" t="s">
        <v>19138</v>
      </c>
      <c r="C11102">
        <v>1381</v>
      </c>
      <c r="D11102" t="s">
        <v>18970</v>
      </c>
      <c r="E11102">
        <v>14</v>
      </c>
      <c r="F11102">
        <v>16</v>
      </c>
      <c r="G11102" s="1">
        <v>43343.750821608795</v>
      </c>
    </row>
    <row r="11103" spans="1:7" x14ac:dyDescent="0.25">
      <c r="A11103" t="s">
        <v>67</v>
      </c>
      <c r="B11103" t="s">
        <v>19139</v>
      </c>
      <c r="C11103">
        <v>2280</v>
      </c>
      <c r="D11103" t="s">
        <v>18970</v>
      </c>
      <c r="E11103">
        <v>14</v>
      </c>
      <c r="F11103">
        <v>9</v>
      </c>
      <c r="G11103" s="1">
        <v>43343.750819641202</v>
      </c>
    </row>
    <row r="11104" spans="1:7" x14ac:dyDescent="0.25">
      <c r="A11104" t="s">
        <v>67</v>
      </c>
      <c r="B11104" t="s">
        <v>19140</v>
      </c>
      <c r="C11104">
        <v>1441</v>
      </c>
      <c r="D11104" t="s">
        <v>18970</v>
      </c>
      <c r="E11104">
        <v>14</v>
      </c>
      <c r="F11104">
        <v>13</v>
      </c>
      <c r="G11104" s="1">
        <v>43343.750820717592</v>
      </c>
    </row>
    <row r="11105" spans="1:7" x14ac:dyDescent="0.25">
      <c r="A11105" t="s">
        <v>67</v>
      </c>
      <c r="B11105" t="s">
        <v>19141</v>
      </c>
      <c r="C11105">
        <v>2130</v>
      </c>
      <c r="D11105" t="s">
        <v>18970</v>
      </c>
      <c r="E11105">
        <v>14</v>
      </c>
      <c r="F11105">
        <v>10</v>
      </c>
      <c r="G11105" s="1">
        <v>43343.750819791669</v>
      </c>
    </row>
    <row r="11106" spans="1:7" x14ac:dyDescent="0.25">
      <c r="A11106" t="s">
        <v>67</v>
      </c>
      <c r="B11106" t="s">
        <v>19142</v>
      </c>
      <c r="C11106">
        <v>1385</v>
      </c>
      <c r="D11106" t="s">
        <v>18970</v>
      </c>
      <c r="E11106">
        <v>14</v>
      </c>
      <c r="F11106">
        <v>12</v>
      </c>
      <c r="G11106" s="1">
        <v>43343.750820520836</v>
      </c>
    </row>
    <row r="11107" spans="1:7" x14ac:dyDescent="0.25">
      <c r="A11107" t="s">
        <v>67</v>
      </c>
      <c r="B11107" t="s">
        <v>19143</v>
      </c>
      <c r="C11107">
        <v>2263</v>
      </c>
      <c r="D11107" t="s">
        <v>18970</v>
      </c>
      <c r="E11107">
        <v>14</v>
      </c>
      <c r="F11107">
        <v>11</v>
      </c>
      <c r="G11107" s="1">
        <v>43343.750819988425</v>
      </c>
    </row>
    <row r="11108" spans="1:7" x14ac:dyDescent="0.25">
      <c r="A11108" t="s">
        <v>67</v>
      </c>
      <c r="B11108" t="s">
        <v>19052</v>
      </c>
      <c r="C11108">
        <v>1406</v>
      </c>
      <c r="D11108" t="s">
        <v>19053</v>
      </c>
      <c r="E11108">
        <v>15</v>
      </c>
      <c r="F11108">
        <v>18</v>
      </c>
      <c r="G11108" s="1">
        <v>43343.751962118055</v>
      </c>
    </row>
    <row r="11109" spans="1:7" x14ac:dyDescent="0.25">
      <c r="A11109" t="s">
        <v>67</v>
      </c>
      <c r="B11109" t="s">
        <v>19054</v>
      </c>
      <c r="C11109">
        <v>4026</v>
      </c>
      <c r="D11109" t="s">
        <v>19053</v>
      </c>
      <c r="E11109">
        <v>15</v>
      </c>
      <c r="F11109">
        <v>19</v>
      </c>
      <c r="G11109" s="1">
        <v>43343.751962303242</v>
      </c>
    </row>
    <row r="11110" spans="1:7" x14ac:dyDescent="0.25">
      <c r="A11110" t="s">
        <v>67</v>
      </c>
      <c r="B11110" t="s">
        <v>19055</v>
      </c>
      <c r="C11110">
        <v>1641</v>
      </c>
      <c r="D11110" t="s">
        <v>19053</v>
      </c>
      <c r="E11110">
        <v>15</v>
      </c>
      <c r="F11110">
        <v>20</v>
      </c>
      <c r="G11110" s="1">
        <v>43343.751962499999</v>
      </c>
    </row>
    <row r="11111" spans="1:7" x14ac:dyDescent="0.25">
      <c r="A11111" t="s">
        <v>67</v>
      </c>
      <c r="B11111" t="s">
        <v>19056</v>
      </c>
      <c r="C11111">
        <v>1049</v>
      </c>
      <c r="D11111" t="s">
        <v>19053</v>
      </c>
      <c r="E11111">
        <v>15</v>
      </c>
      <c r="F11111">
        <v>34</v>
      </c>
      <c r="G11111" s="1">
        <v>43343.751966284719</v>
      </c>
    </row>
    <row r="11112" spans="1:7" x14ac:dyDescent="0.25">
      <c r="A11112" t="s">
        <v>67</v>
      </c>
      <c r="B11112" t="s">
        <v>19057</v>
      </c>
      <c r="C11112">
        <v>1381</v>
      </c>
      <c r="D11112" t="s">
        <v>19053</v>
      </c>
      <c r="E11112">
        <v>15</v>
      </c>
      <c r="F11112">
        <v>33</v>
      </c>
      <c r="G11112" s="1">
        <v>43343.751966122683</v>
      </c>
    </row>
    <row r="11113" spans="1:7" x14ac:dyDescent="0.25">
      <c r="A11113" t="s">
        <v>67</v>
      </c>
      <c r="B11113" t="s">
        <v>19058</v>
      </c>
      <c r="C11113">
        <v>1624</v>
      </c>
      <c r="D11113" t="s">
        <v>19053</v>
      </c>
      <c r="E11113">
        <v>15</v>
      </c>
      <c r="F11113">
        <v>21</v>
      </c>
      <c r="G11113" s="1">
        <v>43343.751962696762</v>
      </c>
    </row>
    <row r="11114" spans="1:7" x14ac:dyDescent="0.25">
      <c r="A11114" t="s">
        <v>67</v>
      </c>
      <c r="B11114" t="s">
        <v>19059</v>
      </c>
      <c r="C11114">
        <v>3519</v>
      </c>
      <c r="D11114" t="s">
        <v>19053</v>
      </c>
      <c r="E11114">
        <v>15</v>
      </c>
      <c r="F11114">
        <v>30</v>
      </c>
      <c r="G11114" s="1">
        <v>43343.751965393516</v>
      </c>
    </row>
    <row r="11115" spans="1:7" x14ac:dyDescent="0.25">
      <c r="A11115" t="s">
        <v>67</v>
      </c>
      <c r="B11115" t="s">
        <v>19060</v>
      </c>
      <c r="C11115">
        <v>8772</v>
      </c>
      <c r="D11115" t="s">
        <v>19053</v>
      </c>
      <c r="E11115">
        <v>15</v>
      </c>
      <c r="F11115">
        <v>29</v>
      </c>
      <c r="G11115" s="1">
        <v>43343.75196519676</v>
      </c>
    </row>
    <row r="11116" spans="1:7" x14ac:dyDescent="0.25">
      <c r="A11116" t="s">
        <v>67</v>
      </c>
      <c r="B11116" t="s">
        <v>19061</v>
      </c>
      <c r="C11116">
        <v>1768</v>
      </c>
      <c r="D11116" t="s">
        <v>19053</v>
      </c>
      <c r="E11116">
        <v>15</v>
      </c>
      <c r="F11116">
        <v>17</v>
      </c>
      <c r="G11116" s="1">
        <v>43343.751961770831</v>
      </c>
    </row>
    <row r="11117" spans="1:7" x14ac:dyDescent="0.25">
      <c r="A11117" t="s">
        <v>67</v>
      </c>
      <c r="B11117" t="s">
        <v>19062</v>
      </c>
      <c r="C11117">
        <v>10695</v>
      </c>
      <c r="D11117" t="s">
        <v>19053</v>
      </c>
      <c r="E11117">
        <v>15</v>
      </c>
      <c r="F11117">
        <v>13</v>
      </c>
      <c r="G11117" s="1">
        <v>43343.751960613423</v>
      </c>
    </row>
    <row r="11118" spans="1:7" x14ac:dyDescent="0.25">
      <c r="A11118" t="s">
        <v>67</v>
      </c>
      <c r="B11118" t="s">
        <v>19063</v>
      </c>
      <c r="C11118">
        <v>1549</v>
      </c>
      <c r="D11118" t="s">
        <v>19053</v>
      </c>
      <c r="E11118">
        <v>15</v>
      </c>
      <c r="F11118">
        <v>12</v>
      </c>
      <c r="G11118" s="1">
        <v>43343.751960335649</v>
      </c>
    </row>
    <row r="11119" spans="1:7" x14ac:dyDescent="0.25">
      <c r="A11119" t="s">
        <v>67</v>
      </c>
      <c r="B11119" t="s">
        <v>19064</v>
      </c>
      <c r="C11119">
        <v>1649</v>
      </c>
      <c r="D11119" t="s">
        <v>19053</v>
      </c>
      <c r="E11119">
        <v>15</v>
      </c>
      <c r="F11119">
        <v>28</v>
      </c>
      <c r="G11119" s="1">
        <v>43343.751964467592</v>
      </c>
    </row>
    <row r="11120" spans="1:7" x14ac:dyDescent="0.25">
      <c r="A11120" t="s">
        <v>67</v>
      </c>
      <c r="B11120" t="s">
        <v>19065</v>
      </c>
      <c r="C11120">
        <v>1602</v>
      </c>
      <c r="D11120" t="s">
        <v>19053</v>
      </c>
      <c r="E11120">
        <v>15</v>
      </c>
      <c r="F11120">
        <v>31</v>
      </c>
      <c r="G11120" s="1">
        <v>43343.75196559028</v>
      </c>
    </row>
    <row r="11121" spans="1:7" x14ac:dyDescent="0.25">
      <c r="A11121" t="s">
        <v>67</v>
      </c>
      <c r="B11121" t="s">
        <v>19066</v>
      </c>
      <c r="C11121">
        <v>1932</v>
      </c>
      <c r="D11121" t="s">
        <v>19053</v>
      </c>
      <c r="E11121">
        <v>15</v>
      </c>
      <c r="F11121">
        <v>32</v>
      </c>
      <c r="G11121" s="1">
        <v>43343.751965937503</v>
      </c>
    </row>
    <row r="11122" spans="1:7" x14ac:dyDescent="0.25">
      <c r="A11122" t="s">
        <v>67</v>
      </c>
      <c r="B11122" t="s">
        <v>19067</v>
      </c>
      <c r="C11122">
        <v>1728</v>
      </c>
      <c r="D11122" t="s">
        <v>19053</v>
      </c>
      <c r="E11122">
        <v>15</v>
      </c>
      <c r="F11122">
        <v>35</v>
      </c>
      <c r="G11122" s="1">
        <v>43343.751966666663</v>
      </c>
    </row>
    <row r="11123" spans="1:7" x14ac:dyDescent="0.25">
      <c r="A11123" t="s">
        <v>67</v>
      </c>
      <c r="B11123" t="s">
        <v>19068</v>
      </c>
      <c r="C11123">
        <v>1414</v>
      </c>
      <c r="D11123" t="s">
        <v>19053</v>
      </c>
      <c r="E11123">
        <v>15</v>
      </c>
      <c r="F11123">
        <v>23</v>
      </c>
      <c r="G11123" s="1">
        <v>43343.751963229166</v>
      </c>
    </row>
    <row r="11124" spans="1:7" x14ac:dyDescent="0.25">
      <c r="A11124" t="s">
        <v>67</v>
      </c>
      <c r="B11124" t="s">
        <v>19069</v>
      </c>
      <c r="C11124">
        <v>6848</v>
      </c>
      <c r="D11124" t="s">
        <v>19053</v>
      </c>
      <c r="E11124">
        <v>15</v>
      </c>
      <c r="F11124">
        <v>24</v>
      </c>
      <c r="G11124" s="1">
        <v>43343.751963391202</v>
      </c>
    </row>
    <row r="11125" spans="1:7" x14ac:dyDescent="0.25">
      <c r="A11125" t="s">
        <v>67</v>
      </c>
      <c r="B11125" t="s">
        <v>19069</v>
      </c>
      <c r="C11125">
        <v>1635</v>
      </c>
      <c r="D11125" t="s">
        <v>19053</v>
      </c>
      <c r="E11125">
        <v>15</v>
      </c>
      <c r="F11125">
        <v>22</v>
      </c>
      <c r="G11125" s="1">
        <v>43343.751963043978</v>
      </c>
    </row>
    <row r="11126" spans="1:7" x14ac:dyDescent="0.25">
      <c r="A11126" t="s">
        <v>67</v>
      </c>
      <c r="B11126" t="s">
        <v>19070</v>
      </c>
      <c r="C11126">
        <v>977</v>
      </c>
      <c r="D11126" t="s">
        <v>19053</v>
      </c>
      <c r="E11126">
        <v>15</v>
      </c>
      <c r="F11126">
        <v>25</v>
      </c>
      <c r="G11126" s="1">
        <v>43343.751963576389</v>
      </c>
    </row>
    <row r="11127" spans="1:7" x14ac:dyDescent="0.25">
      <c r="A11127" t="s">
        <v>67</v>
      </c>
      <c r="B11127" t="s">
        <v>19071</v>
      </c>
      <c r="C11127">
        <v>2991</v>
      </c>
      <c r="D11127" t="s">
        <v>19053</v>
      </c>
      <c r="E11127">
        <v>15</v>
      </c>
      <c r="F11127">
        <v>27</v>
      </c>
      <c r="G11127" s="1">
        <v>43343.751964120369</v>
      </c>
    </row>
    <row r="11128" spans="1:7" x14ac:dyDescent="0.25">
      <c r="A11128" t="s">
        <v>67</v>
      </c>
      <c r="B11128" t="s">
        <v>19072</v>
      </c>
      <c r="C11128">
        <v>1228</v>
      </c>
      <c r="D11128" t="s">
        <v>19053</v>
      </c>
      <c r="E11128">
        <v>15</v>
      </c>
      <c r="F11128">
        <v>26</v>
      </c>
      <c r="G11128" s="1">
        <v>43343.751963773146</v>
      </c>
    </row>
    <row r="11129" spans="1:7" x14ac:dyDescent="0.25">
      <c r="A11129" t="s">
        <v>67</v>
      </c>
      <c r="B11129" t="s">
        <v>19073</v>
      </c>
      <c r="C11129">
        <v>2022</v>
      </c>
      <c r="D11129" t="s">
        <v>19053</v>
      </c>
      <c r="E11129">
        <v>15</v>
      </c>
      <c r="F11129">
        <v>14</v>
      </c>
      <c r="G11129" s="1">
        <v>43343.751960879628</v>
      </c>
    </row>
    <row r="11130" spans="1:7" x14ac:dyDescent="0.25">
      <c r="A11130" t="s">
        <v>67</v>
      </c>
      <c r="B11130" t="s">
        <v>19074</v>
      </c>
      <c r="C11130">
        <v>1397</v>
      </c>
      <c r="D11130" t="s">
        <v>19053</v>
      </c>
      <c r="E11130">
        <v>15</v>
      </c>
      <c r="F11130">
        <v>15</v>
      </c>
      <c r="G11130" s="1">
        <v>43343.751961226852</v>
      </c>
    </row>
    <row r="11131" spans="1:7" x14ac:dyDescent="0.25">
      <c r="A11131" t="s">
        <v>67</v>
      </c>
      <c r="B11131" t="s">
        <v>19075</v>
      </c>
      <c r="C11131">
        <v>1072</v>
      </c>
      <c r="D11131" t="s">
        <v>19053</v>
      </c>
      <c r="E11131">
        <v>15</v>
      </c>
      <c r="F11131">
        <v>16</v>
      </c>
      <c r="G11131" s="1">
        <v>43343.751961423608</v>
      </c>
    </row>
    <row r="11132" spans="1:7" x14ac:dyDescent="0.25">
      <c r="A11132" t="s">
        <v>67</v>
      </c>
      <c r="B11132" t="s">
        <v>19077</v>
      </c>
      <c r="C11132">
        <v>1306</v>
      </c>
      <c r="D11132" t="s">
        <v>19053</v>
      </c>
      <c r="E11132">
        <v>15</v>
      </c>
      <c r="F11132">
        <v>9</v>
      </c>
      <c r="G11132" s="1">
        <v>43343.751959108798</v>
      </c>
    </row>
    <row r="11133" spans="1:7" x14ac:dyDescent="0.25">
      <c r="A11133" t="s">
        <v>67</v>
      </c>
      <c r="B11133" t="s">
        <v>19078</v>
      </c>
      <c r="C11133">
        <v>1907</v>
      </c>
      <c r="D11133" t="s">
        <v>19053</v>
      </c>
      <c r="E11133">
        <v>15</v>
      </c>
      <c r="F11133">
        <v>10</v>
      </c>
      <c r="G11133" s="1">
        <v>43343.751959259258</v>
      </c>
    </row>
    <row r="11134" spans="1:7" x14ac:dyDescent="0.25">
      <c r="A11134" t="s">
        <v>67</v>
      </c>
      <c r="B11134" t="s">
        <v>19079</v>
      </c>
      <c r="C11134">
        <v>955</v>
      </c>
      <c r="D11134" t="s">
        <v>19053</v>
      </c>
      <c r="E11134">
        <v>15</v>
      </c>
      <c r="F11134">
        <v>11</v>
      </c>
      <c r="G11134" s="1">
        <v>43343.751959641202</v>
      </c>
    </row>
    <row r="11135" spans="1:7" x14ac:dyDescent="0.25">
      <c r="A11135" t="s">
        <v>67</v>
      </c>
      <c r="B11135" t="s">
        <v>19096</v>
      </c>
      <c r="C11135">
        <v>3645</v>
      </c>
      <c r="D11135" t="s">
        <v>19053</v>
      </c>
      <c r="E11135">
        <v>15</v>
      </c>
      <c r="F11135">
        <v>8</v>
      </c>
      <c r="G11135" s="1">
        <v>43343.751958368055</v>
      </c>
    </row>
    <row r="11136" spans="1:7" x14ac:dyDescent="0.25">
      <c r="A11136" t="s">
        <v>67</v>
      </c>
      <c r="B11136" t="s">
        <v>19097</v>
      </c>
      <c r="C11136">
        <v>1796</v>
      </c>
      <c r="D11136" t="s">
        <v>19053</v>
      </c>
      <c r="E11136">
        <v>15</v>
      </c>
      <c r="F11136">
        <v>7</v>
      </c>
      <c r="G11136" s="1">
        <v>43343.751958182867</v>
      </c>
    </row>
    <row r="11137" spans="1:7" x14ac:dyDescent="0.25">
      <c r="A11137" t="s">
        <v>67</v>
      </c>
      <c r="B11137" t="s">
        <v>19116</v>
      </c>
      <c r="C11137">
        <v>1288</v>
      </c>
      <c r="D11137" t="s">
        <v>19053</v>
      </c>
      <c r="E11137">
        <v>15</v>
      </c>
      <c r="F11137">
        <v>6</v>
      </c>
      <c r="G11137" s="1">
        <v>43343.751957835651</v>
      </c>
    </row>
    <row r="11138" spans="1:7" x14ac:dyDescent="0.25">
      <c r="A11138" t="s">
        <v>67</v>
      </c>
      <c r="B11138" t="s">
        <v>19117</v>
      </c>
      <c r="C11138">
        <v>4217</v>
      </c>
      <c r="D11138" t="s">
        <v>19053</v>
      </c>
      <c r="E11138">
        <v>15</v>
      </c>
      <c r="F11138">
        <v>5</v>
      </c>
      <c r="G11138" s="1">
        <v>43343.751957442131</v>
      </c>
    </row>
    <row r="11139" spans="1:7" x14ac:dyDescent="0.25">
      <c r="A11139" t="s">
        <v>67</v>
      </c>
      <c r="B11139" t="s">
        <v>19118</v>
      </c>
      <c r="C11139">
        <v>7446</v>
      </c>
      <c r="D11139" t="s">
        <v>19053</v>
      </c>
      <c r="E11139">
        <v>15</v>
      </c>
      <c r="F11139">
        <v>1</v>
      </c>
      <c r="G11139" s="1">
        <v>43343.751956215281</v>
      </c>
    </row>
    <row r="11140" spans="1:7" x14ac:dyDescent="0.25">
      <c r="A11140" t="s">
        <v>67</v>
      </c>
      <c r="B11140" t="s">
        <v>19119</v>
      </c>
      <c r="C11140">
        <v>3346</v>
      </c>
      <c r="D11140" t="s">
        <v>19053</v>
      </c>
      <c r="E11140">
        <v>15</v>
      </c>
      <c r="F11140">
        <v>2</v>
      </c>
      <c r="G11140" s="1">
        <v>43343.751956562497</v>
      </c>
    </row>
    <row r="11141" spans="1:7" x14ac:dyDescent="0.25">
      <c r="A11141" t="s">
        <v>67</v>
      </c>
      <c r="B11141" t="s">
        <v>19120</v>
      </c>
      <c r="C11141">
        <v>5644</v>
      </c>
      <c r="D11141" t="s">
        <v>19053</v>
      </c>
      <c r="E11141">
        <v>15</v>
      </c>
      <c r="F11141">
        <v>4</v>
      </c>
      <c r="G11141" s="1">
        <v>43343.751957291664</v>
      </c>
    </row>
    <row r="11142" spans="1:7" x14ac:dyDescent="0.25">
      <c r="A11142" t="s">
        <v>67</v>
      </c>
      <c r="B11142" t="s">
        <v>19121</v>
      </c>
      <c r="C11142">
        <v>2534</v>
      </c>
      <c r="D11142" t="s">
        <v>19053</v>
      </c>
      <c r="E11142">
        <v>15</v>
      </c>
      <c r="F11142">
        <v>3</v>
      </c>
      <c r="G11142" s="1">
        <v>43343.75195690972</v>
      </c>
    </row>
    <row r="11143" spans="1:7" x14ac:dyDescent="0.25">
      <c r="A11143" t="s">
        <v>68</v>
      </c>
      <c r="B11143" t="s">
        <v>19304</v>
      </c>
      <c r="C11143">
        <v>1413</v>
      </c>
      <c r="D11143" t="s">
        <v>19305</v>
      </c>
      <c r="E11143">
        <v>1</v>
      </c>
      <c r="F11143">
        <v>4</v>
      </c>
      <c r="G11143" s="1">
        <v>43343.76183541667</v>
      </c>
    </row>
    <row r="11144" spans="1:7" x14ac:dyDescent="0.25">
      <c r="A11144" t="s">
        <v>68</v>
      </c>
      <c r="B11144" t="s">
        <v>19306</v>
      </c>
      <c r="C11144">
        <v>1144</v>
      </c>
      <c r="D11144" t="s">
        <v>19305</v>
      </c>
      <c r="E11144">
        <v>1</v>
      </c>
      <c r="F11144">
        <v>3</v>
      </c>
      <c r="G11144" s="1">
        <v>43343.761835219906</v>
      </c>
    </row>
    <row r="11145" spans="1:7" x14ac:dyDescent="0.25">
      <c r="A11145" t="s">
        <v>68</v>
      </c>
      <c r="B11145" t="s">
        <v>19307</v>
      </c>
      <c r="C11145">
        <v>1295</v>
      </c>
      <c r="D11145" t="s">
        <v>19305</v>
      </c>
      <c r="E11145">
        <v>1</v>
      </c>
      <c r="F11145">
        <v>2</v>
      </c>
      <c r="G11145" s="1">
        <v>43343.761834490739</v>
      </c>
    </row>
    <row r="11146" spans="1:7" x14ac:dyDescent="0.25">
      <c r="A11146" t="s">
        <v>68</v>
      </c>
      <c r="B11146" t="s">
        <v>19308</v>
      </c>
      <c r="C11146">
        <v>9884</v>
      </c>
      <c r="D11146" t="s">
        <v>19305</v>
      </c>
      <c r="E11146">
        <v>1</v>
      </c>
      <c r="F11146">
        <v>1</v>
      </c>
      <c r="G11146" s="1">
        <v>43343.761834143515</v>
      </c>
    </row>
    <row r="11147" spans="1:7" x14ac:dyDescent="0.25">
      <c r="A11147" t="s">
        <v>68</v>
      </c>
      <c r="B11147" t="s">
        <v>19310</v>
      </c>
      <c r="C11147">
        <v>3877</v>
      </c>
      <c r="D11147" t="e">
        <f>-w-rzsy_w--rzys</f>
        <v>#NAME?</v>
      </c>
      <c r="E11147">
        <v>2</v>
      </c>
      <c r="F11147">
        <v>1</v>
      </c>
      <c r="G11147" s="1">
        <v>43343.761982835647</v>
      </c>
    </row>
    <row r="11148" spans="1:7" x14ac:dyDescent="0.25">
      <c r="A11148" t="s">
        <v>68</v>
      </c>
      <c r="B11148" t="s">
        <v>19311</v>
      </c>
      <c r="C11148">
        <v>1067</v>
      </c>
      <c r="D11148" t="e">
        <f>-w-rzsy_w--rzys</f>
        <v>#NAME?</v>
      </c>
      <c r="E11148">
        <v>2</v>
      </c>
      <c r="F11148">
        <v>5</v>
      </c>
      <c r="G11148" s="1">
        <v>43343.761983912038</v>
      </c>
    </row>
    <row r="11149" spans="1:7" x14ac:dyDescent="0.25">
      <c r="A11149" t="s">
        <v>68</v>
      </c>
      <c r="B11149" t="s">
        <v>19312</v>
      </c>
      <c r="C11149">
        <v>1249</v>
      </c>
      <c r="D11149" t="e">
        <f>-w-rzsy_w--rzys</f>
        <v>#NAME?</v>
      </c>
      <c r="E11149">
        <v>2</v>
      </c>
      <c r="F11149">
        <v>4</v>
      </c>
      <c r="G11149" s="1">
        <v>43343.761983564815</v>
      </c>
    </row>
    <row r="11150" spans="1:7" x14ac:dyDescent="0.25">
      <c r="A11150" t="s">
        <v>68</v>
      </c>
      <c r="B11150" t="s">
        <v>19313</v>
      </c>
      <c r="C11150">
        <v>2032</v>
      </c>
      <c r="D11150" t="e">
        <f>-w-rzsy_w--rzys</f>
        <v>#NAME?</v>
      </c>
      <c r="E11150">
        <v>2</v>
      </c>
      <c r="F11150">
        <v>3</v>
      </c>
      <c r="G11150" s="1">
        <v>43343.761983368058</v>
      </c>
    </row>
    <row r="11151" spans="1:7" x14ac:dyDescent="0.25">
      <c r="A11151" t="s">
        <v>68</v>
      </c>
      <c r="B11151" t="s">
        <v>19318</v>
      </c>
      <c r="C11151">
        <v>4201</v>
      </c>
      <c r="D11151" t="e">
        <f>-w-rzsy_w--rzys</f>
        <v>#NAME?</v>
      </c>
      <c r="E11151">
        <v>2</v>
      </c>
      <c r="F11151">
        <v>2</v>
      </c>
      <c r="G11151" s="1">
        <v>43343.761983020835</v>
      </c>
    </row>
    <row r="11152" spans="1:7" x14ac:dyDescent="0.25">
      <c r="A11152" t="s">
        <v>68</v>
      </c>
      <c r="B11152" t="s">
        <v>19315</v>
      </c>
      <c r="C11152">
        <v>6206</v>
      </c>
      <c r="D11152" t="s">
        <v>19316</v>
      </c>
      <c r="E11152">
        <v>3</v>
      </c>
      <c r="F11152">
        <v>1</v>
      </c>
      <c r="G11152" s="1">
        <v>43343.76210320602</v>
      </c>
    </row>
    <row r="11153" spans="1:7" x14ac:dyDescent="0.25">
      <c r="A11153" t="s">
        <v>68</v>
      </c>
      <c r="B11153" t="s">
        <v>19317</v>
      </c>
      <c r="C11153">
        <v>1294</v>
      </c>
      <c r="D11153" t="s">
        <v>19316</v>
      </c>
      <c r="E11153">
        <v>3</v>
      </c>
      <c r="F11153">
        <v>4</v>
      </c>
      <c r="G11153" s="1">
        <v>43343.762103738423</v>
      </c>
    </row>
    <row r="11154" spans="1:7" x14ac:dyDescent="0.25">
      <c r="A11154" t="s">
        <v>68</v>
      </c>
      <c r="B11154" t="s">
        <v>19325</v>
      </c>
      <c r="C11154">
        <v>1290</v>
      </c>
      <c r="D11154" t="s">
        <v>19316</v>
      </c>
      <c r="E11154">
        <v>3</v>
      </c>
      <c r="F11154">
        <v>2</v>
      </c>
      <c r="G11154" s="1">
        <v>43343.7621033912</v>
      </c>
    </row>
    <row r="11155" spans="1:7" x14ac:dyDescent="0.25">
      <c r="A11155" t="s">
        <v>68</v>
      </c>
      <c r="B11155" t="s">
        <v>19326</v>
      </c>
      <c r="C11155">
        <v>1206</v>
      </c>
      <c r="D11155" t="s">
        <v>19316</v>
      </c>
      <c r="E11155">
        <v>3</v>
      </c>
      <c r="F11155">
        <v>3</v>
      </c>
      <c r="G11155" s="1">
        <v>43343.762103553243</v>
      </c>
    </row>
    <row r="11156" spans="1:7" x14ac:dyDescent="0.25">
      <c r="A11156" t="s">
        <v>68</v>
      </c>
      <c r="B11156" t="s">
        <v>19170</v>
      </c>
      <c r="C11156">
        <v>7257</v>
      </c>
      <c r="D11156" t="s">
        <v>19171</v>
      </c>
      <c r="E11156">
        <v>4</v>
      </c>
      <c r="F11156">
        <v>1</v>
      </c>
      <c r="G11156" s="1">
        <v>43343.762316701388</v>
      </c>
    </row>
    <row r="11157" spans="1:7" x14ac:dyDescent="0.25">
      <c r="A11157" t="s">
        <v>68</v>
      </c>
      <c r="B11157" t="s">
        <v>19199</v>
      </c>
      <c r="C11157">
        <v>1464</v>
      </c>
      <c r="D11157" t="s">
        <v>19171</v>
      </c>
      <c r="E11157">
        <v>4</v>
      </c>
      <c r="F11157">
        <v>2</v>
      </c>
      <c r="G11157" s="1">
        <v>43343.762317048611</v>
      </c>
    </row>
    <row r="11158" spans="1:7" x14ac:dyDescent="0.25">
      <c r="A11158" t="s">
        <v>68</v>
      </c>
      <c r="B11158" t="s">
        <v>19200</v>
      </c>
      <c r="C11158">
        <v>1525</v>
      </c>
      <c r="D11158" t="s">
        <v>19171</v>
      </c>
      <c r="E11158">
        <v>4</v>
      </c>
      <c r="F11158">
        <v>5</v>
      </c>
      <c r="G11158" s="1">
        <v>43343.762317789355</v>
      </c>
    </row>
    <row r="11159" spans="1:7" x14ac:dyDescent="0.25">
      <c r="A11159" t="s">
        <v>68</v>
      </c>
      <c r="B11159" t="s">
        <v>19201</v>
      </c>
      <c r="C11159">
        <v>933</v>
      </c>
      <c r="D11159" t="s">
        <v>19171</v>
      </c>
      <c r="E11159">
        <v>4</v>
      </c>
      <c r="F11159">
        <v>8</v>
      </c>
      <c r="G11159" s="1">
        <v>43343.762318483794</v>
      </c>
    </row>
    <row r="11160" spans="1:7" x14ac:dyDescent="0.25">
      <c r="A11160" t="s">
        <v>68</v>
      </c>
      <c r="B11160" t="s">
        <v>19205</v>
      </c>
      <c r="C11160">
        <v>2178</v>
      </c>
      <c r="D11160" t="s">
        <v>19171</v>
      </c>
      <c r="E11160">
        <v>4</v>
      </c>
      <c r="F11160">
        <v>6</v>
      </c>
      <c r="G11160" s="1">
        <v>43343.762317939814</v>
      </c>
    </row>
    <row r="11161" spans="1:7" x14ac:dyDescent="0.25">
      <c r="A11161" t="s">
        <v>68</v>
      </c>
      <c r="B11161" t="s">
        <v>19206</v>
      </c>
      <c r="C11161">
        <v>722</v>
      </c>
      <c r="D11161" t="s">
        <v>19171</v>
      </c>
      <c r="E11161">
        <v>4</v>
      </c>
      <c r="F11161">
        <v>7</v>
      </c>
      <c r="G11161" s="1">
        <v>43343.762318321758</v>
      </c>
    </row>
    <row r="11162" spans="1:7" x14ac:dyDescent="0.25">
      <c r="A11162" t="s">
        <v>68</v>
      </c>
      <c r="B11162" t="s">
        <v>19207</v>
      </c>
      <c r="C11162">
        <v>2590</v>
      </c>
      <c r="D11162" t="s">
        <v>19171</v>
      </c>
      <c r="E11162">
        <v>4</v>
      </c>
      <c r="F11162">
        <v>3</v>
      </c>
      <c r="G11162" s="1">
        <v>43343.762317245368</v>
      </c>
    </row>
    <row r="11163" spans="1:7" x14ac:dyDescent="0.25">
      <c r="A11163" t="s">
        <v>68</v>
      </c>
      <c r="B11163" t="s">
        <v>19208</v>
      </c>
      <c r="C11163">
        <v>1384</v>
      </c>
      <c r="D11163" t="s">
        <v>19171</v>
      </c>
      <c r="E11163">
        <v>4</v>
      </c>
      <c r="F11163">
        <v>4</v>
      </c>
      <c r="G11163" s="1">
        <v>43343.762317395835</v>
      </c>
    </row>
    <row r="11164" spans="1:7" x14ac:dyDescent="0.25">
      <c r="A11164" t="s">
        <v>68</v>
      </c>
      <c r="B11164" t="s">
        <v>19291</v>
      </c>
      <c r="C11164">
        <v>840</v>
      </c>
      <c r="D11164" t="e">
        <f t="shared" ref="D11164:D11169" si="41">-yuz-w_--zwyu</f>
        <v>#NAME?</v>
      </c>
      <c r="E11164">
        <v>5</v>
      </c>
      <c r="F11164">
        <v>4</v>
      </c>
      <c r="G11164" s="1">
        <v>43343.762456863427</v>
      </c>
    </row>
    <row r="11165" spans="1:7" x14ac:dyDescent="0.25">
      <c r="A11165" t="s">
        <v>68</v>
      </c>
      <c r="B11165" t="s">
        <v>19299</v>
      </c>
      <c r="C11165">
        <v>891</v>
      </c>
      <c r="D11165" t="e">
        <f t="shared" si="41"/>
        <v>#NAME?</v>
      </c>
      <c r="E11165">
        <v>5</v>
      </c>
      <c r="F11165">
        <v>5</v>
      </c>
      <c r="G11165" s="1">
        <v>43343.762457060184</v>
      </c>
    </row>
    <row r="11166" spans="1:7" x14ac:dyDescent="0.25">
      <c r="A11166" t="s">
        <v>68</v>
      </c>
      <c r="B11166" t="s">
        <v>19319</v>
      </c>
      <c r="C11166">
        <v>1271</v>
      </c>
      <c r="D11166" t="e">
        <f t="shared" si="41"/>
        <v>#NAME?</v>
      </c>
      <c r="E11166">
        <v>5</v>
      </c>
      <c r="F11166">
        <v>2</v>
      </c>
      <c r="G11166" s="1">
        <v>43343.762456331016</v>
      </c>
    </row>
    <row r="11167" spans="1:7" x14ac:dyDescent="0.25">
      <c r="A11167" t="s">
        <v>68</v>
      </c>
      <c r="B11167" t="s">
        <v>19320</v>
      </c>
      <c r="C11167">
        <v>6037</v>
      </c>
      <c r="D11167" t="e">
        <f t="shared" si="41"/>
        <v>#NAME?</v>
      </c>
      <c r="E11167">
        <v>5</v>
      </c>
      <c r="F11167">
        <v>1</v>
      </c>
      <c r="G11167" s="1">
        <v>43343.76245613426</v>
      </c>
    </row>
    <row r="11168" spans="1:7" x14ac:dyDescent="0.25">
      <c r="A11168" t="s">
        <v>68</v>
      </c>
      <c r="B11168" t="s">
        <v>19374</v>
      </c>
      <c r="C11168">
        <v>1568</v>
      </c>
      <c r="D11168" t="e">
        <f t="shared" si="41"/>
        <v>#NAME?</v>
      </c>
      <c r="E11168">
        <v>5</v>
      </c>
      <c r="F11168">
        <v>3</v>
      </c>
      <c r="G11168" s="1">
        <v>43343.76245667824</v>
      </c>
    </row>
    <row r="11169" spans="1:7" x14ac:dyDescent="0.25">
      <c r="A11169" t="s">
        <v>68</v>
      </c>
      <c r="B11169" t="s">
        <v>19418</v>
      </c>
      <c r="C11169">
        <v>1034</v>
      </c>
      <c r="D11169" t="e">
        <f t="shared" si="41"/>
        <v>#NAME?</v>
      </c>
      <c r="E11169">
        <v>5</v>
      </c>
      <c r="F11169">
        <v>6</v>
      </c>
      <c r="G11169" s="1">
        <v>43343.762457407407</v>
      </c>
    </row>
    <row r="11170" spans="1:7" x14ac:dyDescent="0.25">
      <c r="A11170" t="s">
        <v>68</v>
      </c>
      <c r="B11170" t="s">
        <v>19256</v>
      </c>
      <c r="C11170">
        <v>5295</v>
      </c>
      <c r="D11170" t="s">
        <v>19257</v>
      </c>
      <c r="E11170">
        <v>6</v>
      </c>
      <c r="F11170">
        <v>1</v>
      </c>
      <c r="G11170" s="1">
        <v>43343.762731446761</v>
      </c>
    </row>
    <row r="11171" spans="1:7" x14ac:dyDescent="0.25">
      <c r="A11171" t="s">
        <v>68</v>
      </c>
      <c r="B11171" t="s">
        <v>19258</v>
      </c>
      <c r="C11171">
        <v>943</v>
      </c>
      <c r="D11171" t="s">
        <v>19257</v>
      </c>
      <c r="E11171">
        <v>6</v>
      </c>
      <c r="F11171">
        <v>8</v>
      </c>
      <c r="G11171" s="1">
        <v>43343.762734340278</v>
      </c>
    </row>
    <row r="11172" spans="1:7" x14ac:dyDescent="0.25">
      <c r="A11172" t="s">
        <v>68</v>
      </c>
      <c r="B11172" t="s">
        <v>19259</v>
      </c>
      <c r="C11172">
        <v>3823</v>
      </c>
      <c r="D11172" t="s">
        <v>19257</v>
      </c>
      <c r="E11172">
        <v>6</v>
      </c>
      <c r="F11172">
        <v>4</v>
      </c>
      <c r="G11172" s="1">
        <v>43343.762732870367</v>
      </c>
    </row>
    <row r="11173" spans="1:7" x14ac:dyDescent="0.25">
      <c r="A11173" t="s">
        <v>68</v>
      </c>
      <c r="B11173" t="s">
        <v>19260</v>
      </c>
      <c r="C11173">
        <v>5622</v>
      </c>
      <c r="D11173" t="s">
        <v>19257</v>
      </c>
      <c r="E11173">
        <v>6</v>
      </c>
      <c r="F11173">
        <v>5</v>
      </c>
      <c r="G11173" s="1">
        <v>43343.762733414354</v>
      </c>
    </row>
    <row r="11174" spans="1:7" x14ac:dyDescent="0.25">
      <c r="A11174" t="s">
        <v>68</v>
      </c>
      <c r="B11174" t="s">
        <v>19261</v>
      </c>
      <c r="C11174">
        <v>2335</v>
      </c>
      <c r="D11174" t="s">
        <v>19257</v>
      </c>
      <c r="E11174">
        <v>6</v>
      </c>
      <c r="F11174">
        <v>3</v>
      </c>
      <c r="G11174" s="1">
        <v>43343.762731979165</v>
      </c>
    </row>
    <row r="11175" spans="1:7" x14ac:dyDescent="0.25">
      <c r="A11175" t="s">
        <v>68</v>
      </c>
      <c r="B11175" t="s">
        <v>19262</v>
      </c>
      <c r="C11175">
        <v>1174</v>
      </c>
      <c r="D11175" t="s">
        <v>19257</v>
      </c>
      <c r="E11175">
        <v>6</v>
      </c>
      <c r="F11175">
        <v>6</v>
      </c>
      <c r="G11175" s="1">
        <v>43343.762733796299</v>
      </c>
    </row>
    <row r="11176" spans="1:7" x14ac:dyDescent="0.25">
      <c r="A11176" t="s">
        <v>68</v>
      </c>
      <c r="B11176" t="s">
        <v>19263</v>
      </c>
      <c r="C11176">
        <v>2938</v>
      </c>
      <c r="D11176" t="s">
        <v>19257</v>
      </c>
      <c r="E11176">
        <v>6</v>
      </c>
      <c r="F11176">
        <v>2</v>
      </c>
      <c r="G11176" s="1">
        <v>43343.762731631941</v>
      </c>
    </row>
    <row r="11177" spans="1:7" x14ac:dyDescent="0.25">
      <c r="A11177" t="s">
        <v>68</v>
      </c>
      <c r="B11177" t="s">
        <v>19264</v>
      </c>
      <c r="C11177">
        <v>1269</v>
      </c>
      <c r="D11177" t="s">
        <v>19257</v>
      </c>
      <c r="E11177">
        <v>6</v>
      </c>
      <c r="F11177">
        <v>7</v>
      </c>
      <c r="G11177" s="1">
        <v>43343.762734143522</v>
      </c>
    </row>
    <row r="11178" spans="1:7" x14ac:dyDescent="0.25">
      <c r="A11178" t="s">
        <v>68</v>
      </c>
      <c r="B11178" t="s">
        <v>19254</v>
      </c>
      <c r="C11178">
        <v>2071</v>
      </c>
      <c r="D11178" t="s">
        <v>19255</v>
      </c>
      <c r="E11178">
        <v>7</v>
      </c>
      <c r="F11178">
        <v>3</v>
      </c>
      <c r="G11178" s="1">
        <v>43343.763031331022</v>
      </c>
    </row>
    <row r="11179" spans="1:7" x14ac:dyDescent="0.25">
      <c r="A11179" t="s">
        <v>68</v>
      </c>
      <c r="B11179" t="s">
        <v>19327</v>
      </c>
      <c r="C11179">
        <v>9437</v>
      </c>
      <c r="D11179" t="s">
        <v>19255</v>
      </c>
      <c r="E11179">
        <v>7</v>
      </c>
      <c r="F11179">
        <v>1</v>
      </c>
      <c r="G11179" s="1">
        <v>43343.763030787035</v>
      </c>
    </row>
    <row r="11180" spans="1:7" x14ac:dyDescent="0.25">
      <c r="A11180" t="s">
        <v>68</v>
      </c>
      <c r="B11180" t="s">
        <v>19329</v>
      </c>
      <c r="C11180">
        <v>6452</v>
      </c>
      <c r="D11180" t="s">
        <v>19255</v>
      </c>
      <c r="E11180">
        <v>7</v>
      </c>
      <c r="F11180">
        <v>2</v>
      </c>
      <c r="G11180" s="1">
        <v>43343.763030983799</v>
      </c>
    </row>
    <row r="11181" spans="1:7" x14ac:dyDescent="0.25">
      <c r="A11181" t="s">
        <v>68</v>
      </c>
      <c r="B11181" t="s">
        <v>19343</v>
      </c>
      <c r="C11181">
        <v>1279</v>
      </c>
      <c r="D11181" t="s">
        <v>19255</v>
      </c>
      <c r="E11181">
        <v>7</v>
      </c>
      <c r="F11181">
        <v>6</v>
      </c>
      <c r="G11181" s="1">
        <v>43343.763032060182</v>
      </c>
    </row>
    <row r="11182" spans="1:7" x14ac:dyDescent="0.25">
      <c r="A11182" t="s">
        <v>68</v>
      </c>
      <c r="B11182" t="s">
        <v>19344</v>
      </c>
      <c r="C11182">
        <v>829</v>
      </c>
      <c r="D11182" t="s">
        <v>19255</v>
      </c>
      <c r="E11182">
        <v>7</v>
      </c>
      <c r="F11182">
        <v>9</v>
      </c>
      <c r="G11182" s="1">
        <v>43343.763032951392</v>
      </c>
    </row>
    <row r="11183" spans="1:7" x14ac:dyDescent="0.25">
      <c r="A11183" t="s">
        <v>68</v>
      </c>
      <c r="B11183" t="s">
        <v>19345</v>
      </c>
      <c r="C11183">
        <v>1428</v>
      </c>
      <c r="D11183" t="s">
        <v>19255</v>
      </c>
      <c r="E11183">
        <v>7</v>
      </c>
      <c r="F11183">
        <v>7</v>
      </c>
      <c r="G11183" s="1">
        <v>43343.763032604169</v>
      </c>
    </row>
    <row r="11184" spans="1:7" x14ac:dyDescent="0.25">
      <c r="A11184" t="s">
        <v>68</v>
      </c>
      <c r="B11184" t="s">
        <v>19346</v>
      </c>
      <c r="C11184">
        <v>1049</v>
      </c>
      <c r="D11184" t="s">
        <v>19255</v>
      </c>
      <c r="E11184">
        <v>7</v>
      </c>
      <c r="F11184">
        <v>8</v>
      </c>
      <c r="G11184" s="1">
        <v>43343.763032789349</v>
      </c>
    </row>
    <row r="11185" spans="1:7" x14ac:dyDescent="0.25">
      <c r="A11185" t="s">
        <v>68</v>
      </c>
      <c r="B11185" t="s">
        <v>19366</v>
      </c>
      <c r="C11185">
        <v>1052</v>
      </c>
      <c r="D11185" t="s">
        <v>19255</v>
      </c>
      <c r="E11185">
        <v>7</v>
      </c>
      <c r="F11185">
        <v>5</v>
      </c>
      <c r="G11185" s="1">
        <v>43343.763031678238</v>
      </c>
    </row>
    <row r="11186" spans="1:7" x14ac:dyDescent="0.25">
      <c r="A11186" t="s">
        <v>68</v>
      </c>
      <c r="B11186" t="s">
        <v>19367</v>
      </c>
      <c r="C11186">
        <v>1820</v>
      </c>
      <c r="D11186" t="s">
        <v>19255</v>
      </c>
      <c r="E11186">
        <v>7</v>
      </c>
      <c r="F11186">
        <v>4</v>
      </c>
      <c r="G11186" s="1">
        <v>43343.763031516202</v>
      </c>
    </row>
    <row r="11187" spans="1:7" x14ac:dyDescent="0.25">
      <c r="A11187" t="s">
        <v>68</v>
      </c>
      <c r="B11187" t="s">
        <v>19347</v>
      </c>
      <c r="C11187">
        <v>1290</v>
      </c>
      <c r="D11187" t="s">
        <v>19348</v>
      </c>
      <c r="E11187">
        <v>8</v>
      </c>
      <c r="F11187">
        <v>17</v>
      </c>
      <c r="G11187" s="1">
        <v>43343.76366809028</v>
      </c>
    </row>
    <row r="11188" spans="1:7" x14ac:dyDescent="0.25">
      <c r="A11188" t="s">
        <v>68</v>
      </c>
      <c r="B11188" t="s">
        <v>19349</v>
      </c>
      <c r="C11188">
        <v>1076</v>
      </c>
      <c r="D11188" t="s">
        <v>19348</v>
      </c>
      <c r="E11188">
        <v>8</v>
      </c>
      <c r="F11188">
        <v>16</v>
      </c>
      <c r="G11188" s="1">
        <v>43343.763667905092</v>
      </c>
    </row>
    <row r="11189" spans="1:7" x14ac:dyDescent="0.25">
      <c r="A11189" t="s">
        <v>68</v>
      </c>
      <c r="B11189" t="s">
        <v>19350</v>
      </c>
      <c r="C11189">
        <v>1288</v>
      </c>
      <c r="D11189" t="s">
        <v>19348</v>
      </c>
      <c r="E11189">
        <v>8</v>
      </c>
      <c r="F11189">
        <v>2</v>
      </c>
      <c r="G11189" s="1">
        <v>43343.763664120372</v>
      </c>
    </row>
    <row r="11190" spans="1:7" x14ac:dyDescent="0.25">
      <c r="A11190" t="s">
        <v>68</v>
      </c>
      <c r="B11190" t="s">
        <v>19351</v>
      </c>
      <c r="C11190">
        <v>1024</v>
      </c>
      <c r="D11190" t="s">
        <v>19348</v>
      </c>
      <c r="E11190">
        <v>8</v>
      </c>
      <c r="F11190">
        <v>3</v>
      </c>
      <c r="G11190" s="1">
        <v>43343.763664467595</v>
      </c>
    </row>
    <row r="11191" spans="1:7" x14ac:dyDescent="0.25">
      <c r="A11191" t="s">
        <v>68</v>
      </c>
      <c r="B11191" t="s">
        <v>19352</v>
      </c>
      <c r="C11191">
        <v>5385</v>
      </c>
      <c r="D11191" t="s">
        <v>19348</v>
      </c>
      <c r="E11191">
        <v>8</v>
      </c>
      <c r="F11191">
        <v>13</v>
      </c>
      <c r="G11191" s="1">
        <v>43343.763667164349</v>
      </c>
    </row>
    <row r="11192" spans="1:7" x14ac:dyDescent="0.25">
      <c r="A11192" t="s">
        <v>68</v>
      </c>
      <c r="B11192" t="s">
        <v>19353</v>
      </c>
      <c r="C11192">
        <v>1805</v>
      </c>
      <c r="D11192" t="s">
        <v>19348</v>
      </c>
      <c r="E11192">
        <v>8</v>
      </c>
      <c r="F11192">
        <v>18</v>
      </c>
      <c r="G11192" s="1">
        <v>43343.763668437503</v>
      </c>
    </row>
    <row r="11193" spans="1:7" x14ac:dyDescent="0.25">
      <c r="A11193" t="s">
        <v>68</v>
      </c>
      <c r="B11193" t="s">
        <v>19354</v>
      </c>
      <c r="C11193">
        <v>1825</v>
      </c>
      <c r="D11193" t="s">
        <v>19348</v>
      </c>
      <c r="E11193">
        <v>8</v>
      </c>
      <c r="F11193">
        <v>15</v>
      </c>
      <c r="G11193" s="1">
        <v>43343.763667557869</v>
      </c>
    </row>
    <row r="11194" spans="1:7" x14ac:dyDescent="0.25">
      <c r="A11194" t="s">
        <v>68</v>
      </c>
      <c r="B11194" t="s">
        <v>19355</v>
      </c>
      <c r="C11194">
        <v>1384</v>
      </c>
      <c r="D11194" t="s">
        <v>19348</v>
      </c>
      <c r="E11194">
        <v>8</v>
      </c>
      <c r="F11194">
        <v>4</v>
      </c>
      <c r="G11194" s="1">
        <v>43343.763664664351</v>
      </c>
    </row>
    <row r="11195" spans="1:7" x14ac:dyDescent="0.25">
      <c r="A11195" t="s">
        <v>68</v>
      </c>
      <c r="B11195" t="s">
        <v>19356</v>
      </c>
      <c r="C11195">
        <v>4617</v>
      </c>
      <c r="D11195" t="s">
        <v>19348</v>
      </c>
      <c r="E11195">
        <v>8</v>
      </c>
      <c r="F11195">
        <v>8</v>
      </c>
      <c r="G11195" s="1">
        <v>43343.763665740742</v>
      </c>
    </row>
    <row r="11196" spans="1:7" x14ac:dyDescent="0.25">
      <c r="A11196" t="s">
        <v>68</v>
      </c>
      <c r="B11196" t="s">
        <v>19357</v>
      </c>
      <c r="C11196">
        <v>2907</v>
      </c>
      <c r="D11196" t="s">
        <v>19348</v>
      </c>
      <c r="E11196">
        <v>8</v>
      </c>
      <c r="F11196">
        <v>7</v>
      </c>
      <c r="G11196" s="1">
        <v>43343.763665358798</v>
      </c>
    </row>
    <row r="11197" spans="1:7" x14ac:dyDescent="0.25">
      <c r="A11197" t="s">
        <v>68</v>
      </c>
      <c r="B11197" t="s">
        <v>19358</v>
      </c>
      <c r="C11197">
        <v>5879</v>
      </c>
      <c r="D11197" t="s">
        <v>19348</v>
      </c>
      <c r="E11197">
        <v>8</v>
      </c>
      <c r="F11197">
        <v>12</v>
      </c>
      <c r="G11197" s="1">
        <v>43343.763666631945</v>
      </c>
    </row>
    <row r="11198" spans="1:7" x14ac:dyDescent="0.25">
      <c r="A11198" t="s">
        <v>68</v>
      </c>
      <c r="B11198" t="s">
        <v>19359</v>
      </c>
      <c r="C11198">
        <v>808</v>
      </c>
      <c r="D11198" t="s">
        <v>19348</v>
      </c>
      <c r="E11198">
        <v>8</v>
      </c>
      <c r="F11198">
        <v>19</v>
      </c>
      <c r="G11198" s="1">
        <v>43343.763668784719</v>
      </c>
    </row>
    <row r="11199" spans="1:7" x14ac:dyDescent="0.25">
      <c r="A11199" t="s">
        <v>68</v>
      </c>
      <c r="B11199" t="s">
        <v>19360</v>
      </c>
      <c r="C11199">
        <v>7332</v>
      </c>
      <c r="D11199" t="s">
        <v>19348</v>
      </c>
      <c r="E11199">
        <v>8</v>
      </c>
      <c r="F11199">
        <v>5</v>
      </c>
      <c r="G11199" s="1">
        <v>43343.763665011575</v>
      </c>
    </row>
    <row r="11200" spans="1:7" x14ac:dyDescent="0.25">
      <c r="A11200" t="s">
        <v>68</v>
      </c>
      <c r="B11200" t="s">
        <v>19361</v>
      </c>
      <c r="C11200">
        <v>6331</v>
      </c>
      <c r="D11200" t="s">
        <v>19348</v>
      </c>
      <c r="E11200">
        <v>8</v>
      </c>
      <c r="F11200">
        <v>6</v>
      </c>
      <c r="G11200" s="1">
        <v>43343.763665196762</v>
      </c>
    </row>
    <row r="11201" spans="1:7" x14ac:dyDescent="0.25">
      <c r="A11201" t="s">
        <v>68</v>
      </c>
      <c r="B11201" t="s">
        <v>19362</v>
      </c>
      <c r="C11201">
        <v>859</v>
      </c>
      <c r="D11201" t="s">
        <v>19348</v>
      </c>
      <c r="E11201">
        <v>8</v>
      </c>
      <c r="F11201">
        <v>11</v>
      </c>
      <c r="G11201" s="1">
        <v>43343.763666435188</v>
      </c>
    </row>
    <row r="11202" spans="1:7" x14ac:dyDescent="0.25">
      <c r="A11202" t="s">
        <v>68</v>
      </c>
      <c r="B11202" t="s">
        <v>19363</v>
      </c>
      <c r="C11202">
        <v>1288</v>
      </c>
      <c r="D11202" t="s">
        <v>19348</v>
      </c>
      <c r="E11202">
        <v>8</v>
      </c>
      <c r="F11202">
        <v>10</v>
      </c>
      <c r="G11202" s="1">
        <v>43343.763666087965</v>
      </c>
    </row>
    <row r="11203" spans="1:7" x14ac:dyDescent="0.25">
      <c r="A11203" t="s">
        <v>68</v>
      </c>
      <c r="B11203" t="s">
        <v>19364</v>
      </c>
      <c r="C11203">
        <v>1593</v>
      </c>
      <c r="D11203" t="s">
        <v>19348</v>
      </c>
      <c r="E11203">
        <v>8</v>
      </c>
      <c r="F11203">
        <v>9</v>
      </c>
      <c r="G11203" s="1">
        <v>43343.763665891202</v>
      </c>
    </row>
    <row r="11204" spans="1:7" x14ac:dyDescent="0.25">
      <c r="A11204" t="s">
        <v>68</v>
      </c>
      <c r="B11204" t="s">
        <v>19365</v>
      </c>
      <c r="C11204">
        <v>2166</v>
      </c>
      <c r="D11204" t="s">
        <v>19348</v>
      </c>
      <c r="E11204">
        <v>8</v>
      </c>
      <c r="F11204">
        <v>14</v>
      </c>
      <c r="G11204" s="1">
        <v>43343.763667361112</v>
      </c>
    </row>
    <row r="11205" spans="1:7" x14ac:dyDescent="0.25">
      <c r="A11205" t="s">
        <v>68</v>
      </c>
      <c r="B11205" t="s">
        <v>19368</v>
      </c>
      <c r="C11205">
        <v>5425</v>
      </c>
      <c r="D11205" t="s">
        <v>19348</v>
      </c>
      <c r="E11205">
        <v>8</v>
      </c>
      <c r="F11205">
        <v>1</v>
      </c>
      <c r="G11205" s="1">
        <v>43343.763663738428</v>
      </c>
    </row>
    <row r="11206" spans="1:7" x14ac:dyDescent="0.25">
      <c r="A11206" t="s">
        <v>68</v>
      </c>
      <c r="B11206" t="s">
        <v>19202</v>
      </c>
      <c r="C11206">
        <v>911</v>
      </c>
      <c r="D11206" t="s">
        <v>19203</v>
      </c>
      <c r="E11206">
        <v>9</v>
      </c>
      <c r="F11206">
        <v>5</v>
      </c>
      <c r="G11206" s="1">
        <v>43343.764097488427</v>
      </c>
    </row>
    <row r="11207" spans="1:7" x14ac:dyDescent="0.25">
      <c r="A11207" t="s">
        <v>68</v>
      </c>
      <c r="B11207" t="s">
        <v>19204</v>
      </c>
      <c r="C11207">
        <v>1031</v>
      </c>
      <c r="D11207" t="s">
        <v>19203</v>
      </c>
      <c r="E11207">
        <v>9</v>
      </c>
      <c r="F11207">
        <v>4</v>
      </c>
      <c r="G11207" s="1">
        <v>43343.76409733796</v>
      </c>
    </row>
    <row r="11208" spans="1:7" x14ac:dyDescent="0.25">
      <c r="A11208" t="s">
        <v>68</v>
      </c>
      <c r="B11208" t="s">
        <v>19209</v>
      </c>
      <c r="C11208">
        <v>2494</v>
      </c>
      <c r="D11208" t="s">
        <v>19203</v>
      </c>
      <c r="E11208">
        <v>9</v>
      </c>
      <c r="F11208">
        <v>6</v>
      </c>
      <c r="G11208" s="1">
        <v>43343.764097685184</v>
      </c>
    </row>
    <row r="11209" spans="1:7" x14ac:dyDescent="0.25">
      <c r="A11209" t="s">
        <v>68</v>
      </c>
      <c r="B11209" t="s">
        <v>19209</v>
      </c>
      <c r="C11209">
        <v>11992</v>
      </c>
      <c r="D11209" t="s">
        <v>19203</v>
      </c>
      <c r="E11209">
        <v>9</v>
      </c>
      <c r="F11209">
        <v>8</v>
      </c>
      <c r="G11209" s="1">
        <v>43343.764098229163</v>
      </c>
    </row>
    <row r="11210" spans="1:7" x14ac:dyDescent="0.25">
      <c r="A11210" t="s">
        <v>68</v>
      </c>
      <c r="B11210" t="s">
        <v>19210</v>
      </c>
      <c r="C11210">
        <v>1569</v>
      </c>
      <c r="D11210" t="s">
        <v>19203</v>
      </c>
      <c r="E11210">
        <v>9</v>
      </c>
      <c r="F11210">
        <v>7</v>
      </c>
      <c r="G11210" s="1">
        <v>43343.764098032407</v>
      </c>
    </row>
    <row r="11211" spans="1:7" x14ac:dyDescent="0.25">
      <c r="A11211" t="s">
        <v>68</v>
      </c>
      <c r="B11211" t="s">
        <v>19211</v>
      </c>
      <c r="C11211">
        <v>7401</v>
      </c>
      <c r="D11211" t="s">
        <v>19203</v>
      </c>
      <c r="E11211">
        <v>9</v>
      </c>
      <c r="F11211">
        <v>1</v>
      </c>
      <c r="G11211" s="1">
        <v>43343.764096261577</v>
      </c>
    </row>
    <row r="11212" spans="1:7" x14ac:dyDescent="0.25">
      <c r="A11212" t="s">
        <v>68</v>
      </c>
      <c r="B11212" t="s">
        <v>19218</v>
      </c>
      <c r="C11212">
        <v>1266</v>
      </c>
      <c r="D11212" t="s">
        <v>19203</v>
      </c>
      <c r="E11212">
        <v>9</v>
      </c>
      <c r="F11212">
        <v>3</v>
      </c>
      <c r="G11212" s="1">
        <v>43343.764096990744</v>
      </c>
    </row>
    <row r="11213" spans="1:7" x14ac:dyDescent="0.25">
      <c r="A11213" t="s">
        <v>68</v>
      </c>
      <c r="B11213" t="s">
        <v>19219</v>
      </c>
      <c r="C11213">
        <v>1391</v>
      </c>
      <c r="D11213" t="s">
        <v>19203</v>
      </c>
      <c r="E11213">
        <v>9</v>
      </c>
      <c r="F11213">
        <v>2</v>
      </c>
      <c r="G11213" s="1">
        <v>43343.764096412036</v>
      </c>
    </row>
    <row r="11214" spans="1:7" x14ac:dyDescent="0.25">
      <c r="A11214" t="s">
        <v>68</v>
      </c>
      <c r="B11214" t="s">
        <v>19314</v>
      </c>
      <c r="C11214">
        <v>1294</v>
      </c>
      <c r="D11214" t="s">
        <v>19203</v>
      </c>
      <c r="E11214">
        <v>9</v>
      </c>
      <c r="F11214">
        <v>9</v>
      </c>
      <c r="G11214" s="1">
        <v>43343.764098414351</v>
      </c>
    </row>
    <row r="11215" spans="1:7" x14ac:dyDescent="0.25">
      <c r="A11215" t="s">
        <v>68</v>
      </c>
      <c r="B11215" t="s">
        <v>19415</v>
      </c>
      <c r="C11215">
        <v>1559</v>
      </c>
      <c r="D11215" t="s">
        <v>19203</v>
      </c>
      <c r="E11215">
        <v>9</v>
      </c>
      <c r="F11215">
        <v>10</v>
      </c>
      <c r="G11215" s="1">
        <v>43343.764098611115</v>
      </c>
    </row>
    <row r="11216" spans="1:7" x14ac:dyDescent="0.25">
      <c r="A11216" t="s">
        <v>68</v>
      </c>
      <c r="B11216" t="s">
        <v>19424</v>
      </c>
      <c r="C11216">
        <v>2935</v>
      </c>
      <c r="D11216" t="s">
        <v>19203</v>
      </c>
      <c r="E11216">
        <v>9</v>
      </c>
      <c r="F11216">
        <v>13</v>
      </c>
      <c r="G11216" s="1">
        <v>43343.764099687498</v>
      </c>
    </row>
    <row r="11217" spans="1:7" x14ac:dyDescent="0.25">
      <c r="A11217" t="s">
        <v>68</v>
      </c>
      <c r="B11217" t="s">
        <v>19425</v>
      </c>
      <c r="C11217">
        <v>1299</v>
      </c>
      <c r="D11217" t="s">
        <v>19203</v>
      </c>
      <c r="E11217">
        <v>9</v>
      </c>
      <c r="F11217">
        <v>12</v>
      </c>
      <c r="G11217" s="1">
        <v>43343.764099305554</v>
      </c>
    </row>
    <row r="11218" spans="1:7" x14ac:dyDescent="0.25">
      <c r="A11218" t="s">
        <v>68</v>
      </c>
      <c r="B11218" t="s">
        <v>19426</v>
      </c>
      <c r="C11218">
        <v>1842</v>
      </c>
      <c r="D11218" t="s">
        <v>19203</v>
      </c>
      <c r="E11218">
        <v>9</v>
      </c>
      <c r="F11218">
        <v>11</v>
      </c>
      <c r="G11218" s="1">
        <v>43343.764098958331</v>
      </c>
    </row>
    <row r="11219" spans="1:7" x14ac:dyDescent="0.25">
      <c r="A11219" t="s">
        <v>68</v>
      </c>
      <c r="B11219" t="s">
        <v>19265</v>
      </c>
      <c r="C11219">
        <v>892</v>
      </c>
      <c r="D11219" t="s">
        <v>19266</v>
      </c>
      <c r="E11219">
        <v>10</v>
      </c>
      <c r="F11219">
        <v>26</v>
      </c>
      <c r="G11219" s="1">
        <v>43343.764803784725</v>
      </c>
    </row>
    <row r="11220" spans="1:7" x14ac:dyDescent="0.25">
      <c r="A11220" t="s">
        <v>68</v>
      </c>
      <c r="B11220" t="s">
        <v>19267</v>
      </c>
      <c r="C11220">
        <v>1997</v>
      </c>
      <c r="D11220" t="s">
        <v>19266</v>
      </c>
      <c r="E11220">
        <v>10</v>
      </c>
      <c r="F11220">
        <v>21</v>
      </c>
      <c r="G11220" s="1">
        <v>43343.764802696758</v>
      </c>
    </row>
    <row r="11221" spans="1:7" x14ac:dyDescent="0.25">
      <c r="A11221" t="s">
        <v>68</v>
      </c>
      <c r="B11221" t="s">
        <v>19267</v>
      </c>
      <c r="C11221">
        <v>2094</v>
      </c>
      <c r="D11221" t="s">
        <v>19266</v>
      </c>
      <c r="E11221">
        <v>10</v>
      </c>
      <c r="F11221">
        <v>23</v>
      </c>
      <c r="G11221" s="1">
        <v>43343.764803240738</v>
      </c>
    </row>
    <row r="11222" spans="1:7" x14ac:dyDescent="0.25">
      <c r="A11222" t="s">
        <v>68</v>
      </c>
      <c r="B11222" t="s">
        <v>19268</v>
      </c>
      <c r="C11222">
        <v>1369</v>
      </c>
      <c r="D11222" t="s">
        <v>19266</v>
      </c>
      <c r="E11222">
        <v>10</v>
      </c>
      <c r="F11222">
        <v>20</v>
      </c>
      <c r="G11222" s="1">
        <v>43343.76480251157</v>
      </c>
    </row>
    <row r="11223" spans="1:7" x14ac:dyDescent="0.25">
      <c r="A11223" t="s">
        <v>68</v>
      </c>
      <c r="B11223" t="s">
        <v>19269</v>
      </c>
      <c r="C11223">
        <v>1234</v>
      </c>
      <c r="D11223" t="s">
        <v>19266</v>
      </c>
      <c r="E11223">
        <v>10</v>
      </c>
      <c r="F11223">
        <v>19</v>
      </c>
      <c r="G11223" s="1">
        <v>43343.764801967591</v>
      </c>
    </row>
    <row r="11224" spans="1:7" x14ac:dyDescent="0.25">
      <c r="A11224" t="s">
        <v>68</v>
      </c>
      <c r="B11224" t="s">
        <v>19270</v>
      </c>
      <c r="C11224">
        <v>7681</v>
      </c>
      <c r="D11224" t="s">
        <v>19266</v>
      </c>
      <c r="E11224">
        <v>10</v>
      </c>
      <c r="F11224">
        <v>5</v>
      </c>
      <c r="G11224" s="1">
        <v>43343.76479760417</v>
      </c>
    </row>
    <row r="11225" spans="1:7" x14ac:dyDescent="0.25">
      <c r="A11225" t="s">
        <v>68</v>
      </c>
      <c r="B11225" t="s">
        <v>19271</v>
      </c>
      <c r="C11225">
        <v>5527</v>
      </c>
      <c r="D11225" t="s">
        <v>19266</v>
      </c>
      <c r="E11225">
        <v>10</v>
      </c>
      <c r="F11225">
        <v>6</v>
      </c>
      <c r="G11225" s="1">
        <v>43343.764797800926</v>
      </c>
    </row>
    <row r="11226" spans="1:7" x14ac:dyDescent="0.25">
      <c r="A11226" t="s">
        <v>68</v>
      </c>
      <c r="B11226" t="s">
        <v>19271</v>
      </c>
      <c r="C11226">
        <v>3204</v>
      </c>
      <c r="D11226" t="s">
        <v>19266</v>
      </c>
      <c r="E11226">
        <v>10</v>
      </c>
      <c r="F11226">
        <v>4</v>
      </c>
      <c r="G11226" s="1">
        <v>43343.764797453703</v>
      </c>
    </row>
    <row r="11227" spans="1:7" x14ac:dyDescent="0.25">
      <c r="A11227" t="s">
        <v>68</v>
      </c>
      <c r="B11227" t="s">
        <v>19271</v>
      </c>
      <c r="C11227">
        <v>797</v>
      </c>
      <c r="D11227" t="s">
        <v>19266</v>
      </c>
      <c r="E11227">
        <v>10</v>
      </c>
      <c r="F11227">
        <v>13</v>
      </c>
      <c r="G11227" s="1">
        <v>43343.76480034722</v>
      </c>
    </row>
    <row r="11228" spans="1:7" x14ac:dyDescent="0.25">
      <c r="A11228" t="s">
        <v>68</v>
      </c>
      <c r="B11228" t="s">
        <v>19272</v>
      </c>
      <c r="C11228">
        <v>2321</v>
      </c>
      <c r="D11228" t="s">
        <v>19266</v>
      </c>
      <c r="E11228">
        <v>10</v>
      </c>
      <c r="F11228">
        <v>14</v>
      </c>
      <c r="G11228" s="1">
        <v>43343.764800694444</v>
      </c>
    </row>
    <row r="11229" spans="1:7" x14ac:dyDescent="0.25">
      <c r="A11229" t="s">
        <v>68</v>
      </c>
      <c r="B11229" t="s">
        <v>19273</v>
      </c>
      <c r="C11229">
        <v>1238</v>
      </c>
      <c r="D11229" t="s">
        <v>19266</v>
      </c>
      <c r="E11229">
        <v>10</v>
      </c>
      <c r="F11229">
        <v>15</v>
      </c>
      <c r="G11229" s="1">
        <v>43343.7648008912</v>
      </c>
    </row>
    <row r="11230" spans="1:7" x14ac:dyDescent="0.25">
      <c r="A11230" t="s">
        <v>68</v>
      </c>
      <c r="B11230" t="s">
        <v>19274</v>
      </c>
      <c r="C11230">
        <v>975</v>
      </c>
      <c r="D11230" t="s">
        <v>19266</v>
      </c>
      <c r="E11230">
        <v>10</v>
      </c>
      <c r="F11230">
        <v>16</v>
      </c>
      <c r="G11230" s="1">
        <v>43343.764801041667</v>
      </c>
    </row>
    <row r="11231" spans="1:7" x14ac:dyDescent="0.25">
      <c r="A11231" t="s">
        <v>68</v>
      </c>
      <c r="B11231" t="s">
        <v>19275</v>
      </c>
      <c r="C11231">
        <v>1406</v>
      </c>
      <c r="D11231" t="s">
        <v>19266</v>
      </c>
      <c r="E11231">
        <v>10</v>
      </c>
      <c r="F11231">
        <v>17</v>
      </c>
      <c r="G11231" s="1">
        <v>43343.764801585647</v>
      </c>
    </row>
    <row r="11232" spans="1:7" x14ac:dyDescent="0.25">
      <c r="A11232" t="s">
        <v>68</v>
      </c>
      <c r="B11232" t="s">
        <v>19276</v>
      </c>
      <c r="C11232">
        <v>1123</v>
      </c>
      <c r="D11232" t="s">
        <v>19266</v>
      </c>
      <c r="E11232">
        <v>10</v>
      </c>
      <c r="F11232">
        <v>3</v>
      </c>
      <c r="G11232" s="1">
        <v>43343.764797256947</v>
      </c>
    </row>
    <row r="11233" spans="1:7" x14ac:dyDescent="0.25">
      <c r="A11233" t="s">
        <v>68</v>
      </c>
      <c r="B11233" t="s">
        <v>19277</v>
      </c>
      <c r="C11233">
        <v>1278</v>
      </c>
      <c r="D11233" t="s">
        <v>19266</v>
      </c>
      <c r="E11233">
        <v>10</v>
      </c>
      <c r="F11233">
        <v>7</v>
      </c>
      <c r="G11233" s="1">
        <v>43343.76479814815</v>
      </c>
    </row>
    <row r="11234" spans="1:7" x14ac:dyDescent="0.25">
      <c r="A11234" t="s">
        <v>68</v>
      </c>
      <c r="B11234" t="s">
        <v>19277</v>
      </c>
      <c r="C11234">
        <v>1183</v>
      </c>
      <c r="D11234" t="s">
        <v>19266</v>
      </c>
      <c r="E11234">
        <v>10</v>
      </c>
      <c r="F11234">
        <v>12</v>
      </c>
      <c r="G11234" s="1">
        <v>43343.764799965276</v>
      </c>
    </row>
    <row r="11235" spans="1:7" x14ac:dyDescent="0.25">
      <c r="A11235" t="s">
        <v>68</v>
      </c>
      <c r="B11235" t="s">
        <v>19278</v>
      </c>
      <c r="C11235">
        <v>1326</v>
      </c>
      <c r="D11235" t="s">
        <v>19266</v>
      </c>
      <c r="E11235">
        <v>10</v>
      </c>
      <c r="F11235">
        <v>25</v>
      </c>
      <c r="G11235" s="1">
        <v>43343.764803587961</v>
      </c>
    </row>
    <row r="11236" spans="1:7" x14ac:dyDescent="0.25">
      <c r="A11236" t="s">
        <v>68</v>
      </c>
      <c r="B11236" t="s">
        <v>19279</v>
      </c>
      <c r="C11236">
        <v>1499</v>
      </c>
      <c r="D11236" t="s">
        <v>19266</v>
      </c>
      <c r="E11236">
        <v>10</v>
      </c>
      <c r="F11236">
        <v>24</v>
      </c>
      <c r="G11236" s="1">
        <v>43343.764803391205</v>
      </c>
    </row>
    <row r="11237" spans="1:7" x14ac:dyDescent="0.25">
      <c r="A11237" t="s">
        <v>68</v>
      </c>
      <c r="B11237" t="s">
        <v>19280</v>
      </c>
      <c r="C11237">
        <v>1632</v>
      </c>
      <c r="D11237" t="s">
        <v>19266</v>
      </c>
      <c r="E11237">
        <v>10</v>
      </c>
      <c r="F11237">
        <v>18</v>
      </c>
      <c r="G11237" s="1">
        <v>43343.764801770834</v>
      </c>
    </row>
    <row r="11238" spans="1:7" x14ac:dyDescent="0.25">
      <c r="A11238" t="s">
        <v>68</v>
      </c>
      <c r="B11238" t="s">
        <v>19281</v>
      </c>
      <c r="C11238">
        <v>2648</v>
      </c>
      <c r="D11238" t="s">
        <v>19266</v>
      </c>
      <c r="E11238">
        <v>10</v>
      </c>
      <c r="F11238">
        <v>10</v>
      </c>
      <c r="G11238" s="1">
        <v>43343.764798877317</v>
      </c>
    </row>
    <row r="11239" spans="1:7" x14ac:dyDescent="0.25">
      <c r="A11239" t="s">
        <v>68</v>
      </c>
      <c r="B11239" t="s">
        <v>19282</v>
      </c>
      <c r="C11239">
        <v>4520</v>
      </c>
      <c r="D11239" t="s">
        <v>19266</v>
      </c>
      <c r="E11239">
        <v>10</v>
      </c>
      <c r="F11239">
        <v>8</v>
      </c>
      <c r="G11239" s="1">
        <v>43343.764798530094</v>
      </c>
    </row>
    <row r="11240" spans="1:7" x14ac:dyDescent="0.25">
      <c r="A11240" t="s">
        <v>68</v>
      </c>
      <c r="B11240" t="s">
        <v>19282</v>
      </c>
      <c r="C11240">
        <v>4135</v>
      </c>
      <c r="D11240" t="s">
        <v>19266</v>
      </c>
      <c r="E11240">
        <v>10</v>
      </c>
      <c r="F11240">
        <v>11</v>
      </c>
      <c r="G11240" s="1">
        <v>43343.76479922454</v>
      </c>
    </row>
    <row r="11241" spans="1:7" x14ac:dyDescent="0.25">
      <c r="A11241" t="s">
        <v>68</v>
      </c>
      <c r="B11241" t="s">
        <v>19283</v>
      </c>
      <c r="C11241">
        <v>3212</v>
      </c>
      <c r="D11241" t="s">
        <v>19266</v>
      </c>
      <c r="E11241">
        <v>10</v>
      </c>
      <c r="F11241">
        <v>9</v>
      </c>
      <c r="G11241" s="1">
        <v>43343.764798692129</v>
      </c>
    </row>
    <row r="11242" spans="1:7" x14ac:dyDescent="0.25">
      <c r="A11242" t="s">
        <v>68</v>
      </c>
      <c r="B11242" t="s">
        <v>19284</v>
      </c>
      <c r="C11242">
        <v>769</v>
      </c>
      <c r="D11242" t="s">
        <v>19266</v>
      </c>
      <c r="E11242">
        <v>10</v>
      </c>
      <c r="F11242">
        <v>22</v>
      </c>
      <c r="G11242" s="1">
        <v>43343.764803043981</v>
      </c>
    </row>
    <row r="11243" spans="1:7" x14ac:dyDescent="0.25">
      <c r="A11243" t="s">
        <v>68</v>
      </c>
      <c r="B11243" t="s">
        <v>19289</v>
      </c>
      <c r="C11243">
        <v>1469</v>
      </c>
      <c r="D11243" t="s">
        <v>19266</v>
      </c>
      <c r="E11243">
        <v>10</v>
      </c>
      <c r="F11243">
        <v>2</v>
      </c>
      <c r="G11243" s="1">
        <v>43343.764796909723</v>
      </c>
    </row>
    <row r="11244" spans="1:7" x14ac:dyDescent="0.25">
      <c r="A11244" t="s">
        <v>68</v>
      </c>
      <c r="B11244" t="s">
        <v>19328</v>
      </c>
      <c r="C11244">
        <v>4529</v>
      </c>
      <c r="D11244" t="s">
        <v>19266</v>
      </c>
      <c r="E11244">
        <v>10</v>
      </c>
      <c r="F11244">
        <v>1</v>
      </c>
      <c r="G11244" s="1">
        <v>43343.764796724536</v>
      </c>
    </row>
    <row r="11245" spans="1:7" x14ac:dyDescent="0.25">
      <c r="A11245" t="s">
        <v>68</v>
      </c>
      <c r="B11245" t="s">
        <v>19285</v>
      </c>
      <c r="C11245">
        <v>2789</v>
      </c>
      <c r="D11245" t="s">
        <v>19286</v>
      </c>
      <c r="E11245">
        <v>11</v>
      </c>
      <c r="F11245">
        <v>13</v>
      </c>
      <c r="G11245" s="1">
        <v>43343.765128703701</v>
      </c>
    </row>
    <row r="11246" spans="1:7" x14ac:dyDescent="0.25">
      <c r="A11246" t="s">
        <v>68</v>
      </c>
      <c r="B11246" t="s">
        <v>19287</v>
      </c>
      <c r="C11246">
        <v>1300</v>
      </c>
      <c r="D11246" t="s">
        <v>19286</v>
      </c>
      <c r="E11246">
        <v>11</v>
      </c>
      <c r="F11246">
        <v>14</v>
      </c>
      <c r="G11246" s="1">
        <v>43343.765129085645</v>
      </c>
    </row>
    <row r="11247" spans="1:7" x14ac:dyDescent="0.25">
      <c r="A11247" t="s">
        <v>68</v>
      </c>
      <c r="B11247" t="s">
        <v>19290</v>
      </c>
      <c r="C11247">
        <v>935</v>
      </c>
      <c r="D11247" t="s">
        <v>19286</v>
      </c>
      <c r="E11247">
        <v>11</v>
      </c>
      <c r="F11247">
        <v>11</v>
      </c>
      <c r="G11247" s="1">
        <v>43343.765127627317</v>
      </c>
    </row>
    <row r="11248" spans="1:7" x14ac:dyDescent="0.25">
      <c r="A11248" t="s">
        <v>68</v>
      </c>
      <c r="B11248" t="s">
        <v>19292</v>
      </c>
      <c r="C11248">
        <v>1467</v>
      </c>
      <c r="D11248" t="s">
        <v>19286</v>
      </c>
      <c r="E11248">
        <v>11</v>
      </c>
      <c r="F11248">
        <v>12</v>
      </c>
      <c r="G11248" s="1">
        <v>43343.765128356485</v>
      </c>
    </row>
    <row r="11249" spans="1:7" x14ac:dyDescent="0.25">
      <c r="A11249" t="s">
        <v>68</v>
      </c>
      <c r="B11249" t="s">
        <v>19293</v>
      </c>
      <c r="C11249">
        <v>1071</v>
      </c>
      <c r="D11249" t="s">
        <v>19286</v>
      </c>
      <c r="E11249">
        <v>11</v>
      </c>
      <c r="F11249">
        <v>15</v>
      </c>
      <c r="G11249" s="1">
        <v>43343.765129432868</v>
      </c>
    </row>
    <row r="11250" spans="1:7" x14ac:dyDescent="0.25">
      <c r="A11250" t="s">
        <v>68</v>
      </c>
      <c r="B11250" t="s">
        <v>19294</v>
      </c>
      <c r="C11250">
        <v>1037</v>
      </c>
      <c r="D11250" t="s">
        <v>19286</v>
      </c>
      <c r="E11250">
        <v>11</v>
      </c>
      <c r="F11250">
        <v>16</v>
      </c>
      <c r="G11250" s="1">
        <v>43343.765130706015</v>
      </c>
    </row>
    <row r="11251" spans="1:7" x14ac:dyDescent="0.25">
      <c r="A11251" t="s">
        <v>68</v>
      </c>
      <c r="B11251" t="s">
        <v>19295</v>
      </c>
      <c r="C11251">
        <v>2363</v>
      </c>
      <c r="D11251" t="s">
        <v>19286</v>
      </c>
      <c r="E11251">
        <v>11</v>
      </c>
      <c r="F11251">
        <v>3</v>
      </c>
      <c r="G11251" s="1">
        <v>43343.76512546296</v>
      </c>
    </row>
    <row r="11252" spans="1:7" x14ac:dyDescent="0.25">
      <c r="A11252" t="s">
        <v>68</v>
      </c>
      <c r="B11252" t="s">
        <v>19296</v>
      </c>
      <c r="C11252">
        <v>1185</v>
      </c>
      <c r="D11252" t="s">
        <v>19286</v>
      </c>
      <c r="E11252">
        <v>11</v>
      </c>
      <c r="F11252">
        <v>4</v>
      </c>
      <c r="G11252" s="1">
        <v>43343.765125810183</v>
      </c>
    </row>
    <row r="11253" spans="1:7" x14ac:dyDescent="0.25">
      <c r="A11253" t="s">
        <v>68</v>
      </c>
      <c r="B11253" t="s">
        <v>19297</v>
      </c>
      <c r="C11253">
        <v>1072</v>
      </c>
      <c r="D11253" t="s">
        <v>19286</v>
      </c>
      <c r="E11253">
        <v>11</v>
      </c>
      <c r="F11253">
        <v>5</v>
      </c>
      <c r="G11253" s="1">
        <v>43343.765126192127</v>
      </c>
    </row>
    <row r="11254" spans="1:7" x14ac:dyDescent="0.25">
      <c r="A11254" t="s">
        <v>68</v>
      </c>
      <c r="B11254" t="s">
        <v>19298</v>
      </c>
      <c r="C11254">
        <v>973</v>
      </c>
      <c r="D11254" t="s">
        <v>19286</v>
      </c>
      <c r="E11254">
        <v>11</v>
      </c>
      <c r="F11254">
        <v>6</v>
      </c>
      <c r="G11254" s="1">
        <v>43343.765126539351</v>
      </c>
    </row>
    <row r="11255" spans="1:7" x14ac:dyDescent="0.25">
      <c r="A11255" t="s">
        <v>68</v>
      </c>
      <c r="B11255" t="s">
        <v>19300</v>
      </c>
      <c r="C11255">
        <v>1252</v>
      </c>
      <c r="D11255" t="s">
        <v>19286</v>
      </c>
      <c r="E11255">
        <v>11</v>
      </c>
      <c r="F11255">
        <v>9</v>
      </c>
      <c r="G11255" s="1">
        <v>43343.765127280094</v>
      </c>
    </row>
    <row r="11256" spans="1:7" x14ac:dyDescent="0.25">
      <c r="A11256" t="s">
        <v>68</v>
      </c>
      <c r="B11256" t="s">
        <v>19301</v>
      </c>
      <c r="C11256">
        <v>1037</v>
      </c>
      <c r="D11256" t="s">
        <v>19286</v>
      </c>
      <c r="E11256">
        <v>11</v>
      </c>
      <c r="F11256">
        <v>8</v>
      </c>
      <c r="G11256" s="1">
        <v>43343.76512708333</v>
      </c>
    </row>
    <row r="11257" spans="1:7" x14ac:dyDescent="0.25">
      <c r="A11257" t="s">
        <v>68</v>
      </c>
      <c r="B11257" t="s">
        <v>19302</v>
      </c>
      <c r="C11257">
        <v>3897</v>
      </c>
      <c r="D11257" t="s">
        <v>19286</v>
      </c>
      <c r="E11257">
        <v>11</v>
      </c>
      <c r="F11257">
        <v>7</v>
      </c>
      <c r="G11257" s="1">
        <v>43343.765126736114</v>
      </c>
    </row>
    <row r="11258" spans="1:7" x14ac:dyDescent="0.25">
      <c r="A11258" t="s">
        <v>68</v>
      </c>
      <c r="B11258" t="s">
        <v>19303</v>
      </c>
      <c r="C11258">
        <v>1014</v>
      </c>
      <c r="D11258" t="s">
        <v>19286</v>
      </c>
      <c r="E11258">
        <v>11</v>
      </c>
      <c r="F11258">
        <v>10</v>
      </c>
      <c r="G11258" s="1">
        <v>43343.765127465274</v>
      </c>
    </row>
    <row r="11259" spans="1:7" x14ac:dyDescent="0.25">
      <c r="A11259" t="s">
        <v>68</v>
      </c>
      <c r="B11259" t="s">
        <v>19309</v>
      </c>
      <c r="C11259">
        <v>4905</v>
      </c>
      <c r="D11259" t="s">
        <v>19286</v>
      </c>
      <c r="E11259">
        <v>11</v>
      </c>
      <c r="F11259">
        <v>1</v>
      </c>
      <c r="G11259" s="1">
        <v>43343.76512491898</v>
      </c>
    </row>
    <row r="11260" spans="1:7" x14ac:dyDescent="0.25">
      <c r="A11260" t="s">
        <v>68</v>
      </c>
      <c r="B11260" t="s">
        <v>19403</v>
      </c>
      <c r="C11260">
        <v>1674</v>
      </c>
      <c r="D11260" t="s">
        <v>19286</v>
      </c>
      <c r="E11260">
        <v>11</v>
      </c>
      <c r="F11260">
        <v>2</v>
      </c>
      <c r="G11260" s="1">
        <v>43343.765125266204</v>
      </c>
    </row>
    <row r="11261" spans="1:7" x14ac:dyDescent="0.25">
      <c r="A11261" t="s">
        <v>68</v>
      </c>
      <c r="B11261" t="s">
        <v>19245</v>
      </c>
      <c r="C11261">
        <v>1648</v>
      </c>
      <c r="D11261" t="s">
        <v>19246</v>
      </c>
      <c r="E11261">
        <v>12</v>
      </c>
      <c r="F11261">
        <v>16</v>
      </c>
      <c r="G11261" s="1">
        <v>43343.765633831019</v>
      </c>
    </row>
    <row r="11262" spans="1:7" x14ac:dyDescent="0.25">
      <c r="A11262" t="s">
        <v>68</v>
      </c>
      <c r="B11262" t="s">
        <v>19247</v>
      </c>
      <c r="C11262">
        <v>1638</v>
      </c>
      <c r="D11262" t="s">
        <v>19246</v>
      </c>
      <c r="E11262">
        <v>12</v>
      </c>
      <c r="F11262">
        <v>15</v>
      </c>
      <c r="G11262" s="1">
        <v>43343.765633449075</v>
      </c>
    </row>
    <row r="11263" spans="1:7" x14ac:dyDescent="0.25">
      <c r="A11263" t="s">
        <v>68</v>
      </c>
      <c r="B11263" t="s">
        <v>19248</v>
      </c>
      <c r="C11263">
        <v>966</v>
      </c>
      <c r="D11263" t="s">
        <v>19246</v>
      </c>
      <c r="E11263">
        <v>12</v>
      </c>
      <c r="F11263">
        <v>22</v>
      </c>
      <c r="G11263" s="1">
        <v>43343.765635451389</v>
      </c>
    </row>
    <row r="11264" spans="1:7" x14ac:dyDescent="0.25">
      <c r="A11264" t="s">
        <v>68</v>
      </c>
      <c r="B11264" t="s">
        <v>19249</v>
      </c>
      <c r="C11264">
        <v>1873</v>
      </c>
      <c r="D11264" t="s">
        <v>19246</v>
      </c>
      <c r="E11264">
        <v>12</v>
      </c>
      <c r="F11264">
        <v>20</v>
      </c>
      <c r="G11264" s="1">
        <v>43343.765634525465</v>
      </c>
    </row>
    <row r="11265" spans="1:7" x14ac:dyDescent="0.25">
      <c r="A11265" t="s">
        <v>68</v>
      </c>
      <c r="B11265" t="s">
        <v>19250</v>
      </c>
      <c r="C11265">
        <v>1151</v>
      </c>
      <c r="D11265" t="s">
        <v>19246</v>
      </c>
      <c r="E11265">
        <v>12</v>
      </c>
      <c r="F11265">
        <v>21</v>
      </c>
      <c r="G11265" s="1">
        <v>43343.765635266202</v>
      </c>
    </row>
    <row r="11266" spans="1:7" x14ac:dyDescent="0.25">
      <c r="A11266" t="s">
        <v>68</v>
      </c>
      <c r="B11266" t="s">
        <v>19251</v>
      </c>
      <c r="C11266">
        <v>1376</v>
      </c>
      <c r="D11266" t="s">
        <v>19246</v>
      </c>
      <c r="E11266">
        <v>12</v>
      </c>
      <c r="F11266">
        <v>17</v>
      </c>
      <c r="G11266" s="1">
        <v>43343.765633993055</v>
      </c>
    </row>
    <row r="11267" spans="1:7" x14ac:dyDescent="0.25">
      <c r="A11267" t="s">
        <v>68</v>
      </c>
      <c r="B11267" t="s">
        <v>19252</v>
      </c>
      <c r="C11267">
        <v>1021</v>
      </c>
      <c r="D11267" t="s">
        <v>19246</v>
      </c>
      <c r="E11267">
        <v>12</v>
      </c>
      <c r="F11267">
        <v>19</v>
      </c>
      <c r="G11267" s="1">
        <v>43343.765634374999</v>
      </c>
    </row>
    <row r="11268" spans="1:7" x14ac:dyDescent="0.25">
      <c r="A11268" t="s">
        <v>68</v>
      </c>
      <c r="B11268" t="s">
        <v>19253</v>
      </c>
      <c r="C11268">
        <v>1188</v>
      </c>
      <c r="D11268" t="s">
        <v>19246</v>
      </c>
      <c r="E11268">
        <v>12</v>
      </c>
      <c r="F11268">
        <v>18</v>
      </c>
      <c r="G11268" s="1">
        <v>43343.765634178242</v>
      </c>
    </row>
    <row r="11269" spans="1:7" x14ac:dyDescent="0.25">
      <c r="A11269" t="s">
        <v>68</v>
      </c>
      <c r="B11269" t="s">
        <v>19288</v>
      </c>
      <c r="C11269">
        <v>1903</v>
      </c>
      <c r="D11269" t="s">
        <v>19246</v>
      </c>
      <c r="E11269">
        <v>12</v>
      </c>
      <c r="F11269">
        <v>14</v>
      </c>
      <c r="G11269" s="1">
        <v>43343.765633252318</v>
      </c>
    </row>
    <row r="11270" spans="1:7" x14ac:dyDescent="0.25">
      <c r="A11270" t="s">
        <v>68</v>
      </c>
      <c r="B11270" t="s">
        <v>19330</v>
      </c>
      <c r="C11270">
        <v>3116</v>
      </c>
      <c r="D11270" t="s">
        <v>19246</v>
      </c>
      <c r="E11270">
        <v>12</v>
      </c>
      <c r="F11270">
        <v>13</v>
      </c>
      <c r="G11270" s="1">
        <v>43343.765633101852</v>
      </c>
    </row>
    <row r="11271" spans="1:7" x14ac:dyDescent="0.25">
      <c r="A11271" t="s">
        <v>68</v>
      </c>
      <c r="B11271" t="s">
        <v>19331</v>
      </c>
      <c r="C11271">
        <v>3952</v>
      </c>
      <c r="D11271" t="s">
        <v>19246</v>
      </c>
      <c r="E11271">
        <v>12</v>
      </c>
      <c r="F11271">
        <v>3</v>
      </c>
      <c r="G11271" s="1">
        <v>43343.765630752314</v>
      </c>
    </row>
    <row r="11272" spans="1:7" x14ac:dyDescent="0.25">
      <c r="A11272" t="s">
        <v>68</v>
      </c>
      <c r="B11272" t="s">
        <v>19332</v>
      </c>
      <c r="C11272">
        <v>1717</v>
      </c>
      <c r="D11272" t="s">
        <v>19246</v>
      </c>
      <c r="E11272">
        <v>12</v>
      </c>
      <c r="F11272">
        <v>2</v>
      </c>
      <c r="G11272" s="1">
        <v>43343.765630555557</v>
      </c>
    </row>
    <row r="11273" spans="1:7" x14ac:dyDescent="0.25">
      <c r="A11273" t="s">
        <v>68</v>
      </c>
      <c r="B11273" t="s">
        <v>19333</v>
      </c>
      <c r="C11273">
        <v>5282</v>
      </c>
      <c r="D11273" t="s">
        <v>19246</v>
      </c>
      <c r="E11273">
        <v>12</v>
      </c>
      <c r="F11273">
        <v>1</v>
      </c>
      <c r="G11273" s="1">
        <v>43343.765630358794</v>
      </c>
    </row>
    <row r="11274" spans="1:7" x14ac:dyDescent="0.25">
      <c r="A11274" t="s">
        <v>68</v>
      </c>
      <c r="B11274" t="s">
        <v>19334</v>
      </c>
      <c r="C11274">
        <v>1253</v>
      </c>
      <c r="D11274" t="s">
        <v>19246</v>
      </c>
      <c r="E11274">
        <v>12</v>
      </c>
      <c r="F11274">
        <v>9</v>
      </c>
      <c r="G11274" s="1">
        <v>43343.765632175928</v>
      </c>
    </row>
    <row r="11275" spans="1:7" x14ac:dyDescent="0.25">
      <c r="A11275" t="s">
        <v>68</v>
      </c>
      <c r="B11275" t="s">
        <v>19335</v>
      </c>
      <c r="C11275">
        <v>979</v>
      </c>
      <c r="D11275" t="s">
        <v>19246</v>
      </c>
      <c r="E11275">
        <v>12</v>
      </c>
      <c r="F11275">
        <v>7</v>
      </c>
      <c r="G11275" s="1">
        <v>43343.765631631948</v>
      </c>
    </row>
    <row r="11276" spans="1:7" x14ac:dyDescent="0.25">
      <c r="A11276" t="s">
        <v>68</v>
      </c>
      <c r="B11276" t="s">
        <v>19336</v>
      </c>
      <c r="C11276">
        <v>1311</v>
      </c>
      <c r="D11276" t="s">
        <v>19246</v>
      </c>
      <c r="E11276">
        <v>12</v>
      </c>
      <c r="F11276">
        <v>6</v>
      </c>
      <c r="G11276" s="1">
        <v>43343.765631481481</v>
      </c>
    </row>
    <row r="11277" spans="1:7" x14ac:dyDescent="0.25">
      <c r="A11277" t="s">
        <v>68</v>
      </c>
      <c r="B11277" t="s">
        <v>19337</v>
      </c>
      <c r="C11277">
        <v>2148</v>
      </c>
      <c r="D11277" t="s">
        <v>19246</v>
      </c>
      <c r="E11277">
        <v>12</v>
      </c>
      <c r="F11277">
        <v>4</v>
      </c>
      <c r="G11277" s="1">
        <v>43343.765630902781</v>
      </c>
    </row>
    <row r="11278" spans="1:7" x14ac:dyDescent="0.25">
      <c r="A11278" t="s">
        <v>68</v>
      </c>
      <c r="B11278" t="s">
        <v>19338</v>
      </c>
      <c r="C11278">
        <v>4053</v>
      </c>
      <c r="D11278" t="s">
        <v>19246</v>
      </c>
      <c r="E11278">
        <v>12</v>
      </c>
      <c r="F11278">
        <v>5</v>
      </c>
      <c r="G11278" s="1">
        <v>43343.765631284725</v>
      </c>
    </row>
    <row r="11279" spans="1:7" x14ac:dyDescent="0.25">
      <c r="A11279" t="s">
        <v>68</v>
      </c>
      <c r="B11279" t="s">
        <v>19339</v>
      </c>
      <c r="C11279">
        <v>2861</v>
      </c>
      <c r="D11279" t="s">
        <v>19246</v>
      </c>
      <c r="E11279">
        <v>12</v>
      </c>
      <c r="F11279">
        <v>8</v>
      </c>
      <c r="G11279" s="1">
        <v>43343.765632025461</v>
      </c>
    </row>
    <row r="11280" spans="1:7" x14ac:dyDescent="0.25">
      <c r="A11280" t="s">
        <v>68</v>
      </c>
      <c r="B11280" t="s">
        <v>19340</v>
      </c>
      <c r="C11280">
        <v>986</v>
      </c>
      <c r="D11280" t="s">
        <v>19246</v>
      </c>
      <c r="E11280">
        <v>12</v>
      </c>
      <c r="F11280">
        <v>10</v>
      </c>
      <c r="G11280" s="1">
        <v>43343.765632372684</v>
      </c>
    </row>
    <row r="11281" spans="1:7" x14ac:dyDescent="0.25">
      <c r="A11281" t="s">
        <v>68</v>
      </c>
      <c r="B11281" t="s">
        <v>19341</v>
      </c>
      <c r="C11281">
        <v>1739</v>
      </c>
      <c r="D11281" t="s">
        <v>19246</v>
      </c>
      <c r="E11281">
        <v>12</v>
      </c>
      <c r="F11281">
        <v>12</v>
      </c>
      <c r="G11281" s="1">
        <v>43343.765632905095</v>
      </c>
    </row>
    <row r="11282" spans="1:7" x14ac:dyDescent="0.25">
      <c r="A11282" t="s">
        <v>68</v>
      </c>
      <c r="B11282" t="s">
        <v>19342</v>
      </c>
      <c r="C11282">
        <v>1099</v>
      </c>
      <c r="D11282" t="s">
        <v>19246</v>
      </c>
      <c r="E11282">
        <v>12</v>
      </c>
      <c r="F11282">
        <v>11</v>
      </c>
      <c r="G11282" s="1">
        <v>43343.765632719907</v>
      </c>
    </row>
    <row r="11283" spans="1:7" x14ac:dyDescent="0.25">
      <c r="A11283" t="s">
        <v>68</v>
      </c>
      <c r="B11283" t="s">
        <v>19321</v>
      </c>
      <c r="C11283">
        <v>10091</v>
      </c>
      <c r="D11283" t="s">
        <v>19322</v>
      </c>
      <c r="E11283">
        <v>13</v>
      </c>
      <c r="F11283">
        <v>1</v>
      </c>
      <c r="G11283" s="1">
        <v>43343.766479131948</v>
      </c>
    </row>
    <row r="11284" spans="1:7" x14ac:dyDescent="0.25">
      <c r="A11284" t="s">
        <v>68</v>
      </c>
      <c r="B11284" t="s">
        <v>19323</v>
      </c>
      <c r="C11284">
        <v>909</v>
      </c>
      <c r="D11284" t="s">
        <v>19322</v>
      </c>
      <c r="E11284">
        <v>13</v>
      </c>
      <c r="F11284">
        <v>2</v>
      </c>
      <c r="G11284" s="1">
        <v>43343.766479479164</v>
      </c>
    </row>
    <row r="11285" spans="1:7" x14ac:dyDescent="0.25">
      <c r="A11285" t="s">
        <v>68</v>
      </c>
      <c r="B11285" t="s">
        <v>19324</v>
      </c>
      <c r="C11285">
        <v>5215</v>
      </c>
      <c r="D11285" t="s">
        <v>19322</v>
      </c>
      <c r="E11285">
        <v>13</v>
      </c>
      <c r="F11285">
        <v>3</v>
      </c>
      <c r="G11285" s="1">
        <v>43343.766479664351</v>
      </c>
    </row>
    <row r="11286" spans="1:7" x14ac:dyDescent="0.25">
      <c r="A11286" t="s">
        <v>68</v>
      </c>
      <c r="B11286" t="s">
        <v>19369</v>
      </c>
      <c r="C11286">
        <v>1154</v>
      </c>
      <c r="D11286" t="s">
        <v>19322</v>
      </c>
      <c r="E11286">
        <v>13</v>
      </c>
      <c r="F11286">
        <v>27</v>
      </c>
      <c r="G11286" s="1">
        <v>43343.76648672454</v>
      </c>
    </row>
    <row r="11287" spans="1:7" x14ac:dyDescent="0.25">
      <c r="A11287" t="s">
        <v>68</v>
      </c>
      <c r="B11287" t="s">
        <v>19370</v>
      </c>
      <c r="C11287">
        <v>1086</v>
      </c>
      <c r="D11287" t="s">
        <v>19322</v>
      </c>
      <c r="E11287">
        <v>13</v>
      </c>
      <c r="F11287">
        <v>26</v>
      </c>
      <c r="G11287" s="1">
        <v>43343.766486192129</v>
      </c>
    </row>
    <row r="11288" spans="1:7" x14ac:dyDescent="0.25">
      <c r="A11288" t="s">
        <v>68</v>
      </c>
      <c r="B11288" t="s">
        <v>19371</v>
      </c>
      <c r="C11288">
        <v>1931</v>
      </c>
      <c r="D11288" t="s">
        <v>19322</v>
      </c>
      <c r="E11288">
        <v>13</v>
      </c>
      <c r="F11288">
        <v>28</v>
      </c>
      <c r="G11288" s="1">
        <v>43343.766486886576</v>
      </c>
    </row>
    <row r="11289" spans="1:7" x14ac:dyDescent="0.25">
      <c r="A11289" t="s">
        <v>68</v>
      </c>
      <c r="B11289" t="s">
        <v>19372</v>
      </c>
      <c r="C11289">
        <v>2212</v>
      </c>
      <c r="D11289" t="s">
        <v>19322</v>
      </c>
      <c r="E11289">
        <v>13</v>
      </c>
      <c r="F11289">
        <v>25</v>
      </c>
      <c r="G11289" s="1">
        <v>43343.766485995373</v>
      </c>
    </row>
    <row r="11290" spans="1:7" x14ac:dyDescent="0.25">
      <c r="A11290" t="s">
        <v>68</v>
      </c>
      <c r="B11290" t="s">
        <v>19373</v>
      </c>
      <c r="C11290">
        <v>1786</v>
      </c>
      <c r="D11290" t="s">
        <v>19322</v>
      </c>
      <c r="E11290">
        <v>13</v>
      </c>
      <c r="F11290">
        <v>24</v>
      </c>
      <c r="G11290" s="1">
        <v>43343.76648564815</v>
      </c>
    </row>
    <row r="11291" spans="1:7" x14ac:dyDescent="0.25">
      <c r="A11291" t="s">
        <v>68</v>
      </c>
      <c r="B11291" t="s">
        <v>19375</v>
      </c>
      <c r="C11291">
        <v>1224</v>
      </c>
      <c r="D11291" t="s">
        <v>19322</v>
      </c>
      <c r="E11291">
        <v>13</v>
      </c>
      <c r="F11291">
        <v>12</v>
      </c>
      <c r="G11291" s="1">
        <v>43343.766482175924</v>
      </c>
    </row>
    <row r="11292" spans="1:7" x14ac:dyDescent="0.25">
      <c r="A11292" t="s">
        <v>68</v>
      </c>
      <c r="B11292" t="s">
        <v>19376</v>
      </c>
      <c r="C11292">
        <v>5185</v>
      </c>
      <c r="D11292" t="s">
        <v>19322</v>
      </c>
      <c r="E11292">
        <v>13</v>
      </c>
      <c r="F11292">
        <v>13</v>
      </c>
      <c r="G11292" s="1">
        <v>43343.766482905092</v>
      </c>
    </row>
    <row r="11293" spans="1:7" x14ac:dyDescent="0.25">
      <c r="A11293" t="s">
        <v>68</v>
      </c>
      <c r="B11293" t="s">
        <v>19377</v>
      </c>
      <c r="C11293">
        <v>1262</v>
      </c>
      <c r="D11293" t="s">
        <v>19322</v>
      </c>
      <c r="E11293">
        <v>13</v>
      </c>
      <c r="F11293">
        <v>18</v>
      </c>
      <c r="G11293" s="1">
        <v>43343.766484178239</v>
      </c>
    </row>
    <row r="11294" spans="1:7" x14ac:dyDescent="0.25">
      <c r="A11294" t="s">
        <v>68</v>
      </c>
      <c r="B11294" t="s">
        <v>19378</v>
      </c>
      <c r="C11294">
        <v>2691</v>
      </c>
      <c r="D11294" t="s">
        <v>19322</v>
      </c>
      <c r="E11294">
        <v>13</v>
      </c>
      <c r="F11294">
        <v>19</v>
      </c>
      <c r="G11294" s="1">
        <v>43343.766484375003</v>
      </c>
    </row>
    <row r="11295" spans="1:7" x14ac:dyDescent="0.25">
      <c r="A11295" t="s">
        <v>68</v>
      </c>
      <c r="B11295" t="s">
        <v>19379</v>
      </c>
      <c r="C11295">
        <v>737</v>
      </c>
      <c r="D11295" t="s">
        <v>19322</v>
      </c>
      <c r="E11295">
        <v>13</v>
      </c>
      <c r="F11295">
        <v>20</v>
      </c>
      <c r="G11295" s="1">
        <v>43343.766484722219</v>
      </c>
    </row>
    <row r="11296" spans="1:7" x14ac:dyDescent="0.25">
      <c r="A11296" t="s">
        <v>68</v>
      </c>
      <c r="B11296" t="s">
        <v>19380</v>
      </c>
      <c r="C11296">
        <v>918</v>
      </c>
      <c r="D11296" t="s">
        <v>19322</v>
      </c>
      <c r="E11296">
        <v>13</v>
      </c>
      <c r="F11296">
        <v>22</v>
      </c>
      <c r="G11296" s="1">
        <v>43343.766485266206</v>
      </c>
    </row>
    <row r="11297" spans="1:7" x14ac:dyDescent="0.25">
      <c r="A11297" t="s">
        <v>68</v>
      </c>
      <c r="B11297" t="s">
        <v>19381</v>
      </c>
      <c r="C11297">
        <v>956</v>
      </c>
      <c r="D11297" t="s">
        <v>19322</v>
      </c>
      <c r="E11297">
        <v>13</v>
      </c>
      <c r="F11297">
        <v>21</v>
      </c>
      <c r="G11297" s="1">
        <v>43343.766484918982</v>
      </c>
    </row>
    <row r="11298" spans="1:7" x14ac:dyDescent="0.25">
      <c r="A11298" t="s">
        <v>68</v>
      </c>
      <c r="B11298" t="s">
        <v>19382</v>
      </c>
      <c r="C11298">
        <v>978</v>
      </c>
      <c r="D11298" t="s">
        <v>19322</v>
      </c>
      <c r="E11298">
        <v>13</v>
      </c>
      <c r="F11298">
        <v>14</v>
      </c>
      <c r="G11298" s="1">
        <v>43343.766483101848</v>
      </c>
    </row>
    <row r="11299" spans="1:7" x14ac:dyDescent="0.25">
      <c r="A11299" t="s">
        <v>68</v>
      </c>
      <c r="B11299" t="s">
        <v>19383</v>
      </c>
      <c r="C11299">
        <v>1470</v>
      </c>
      <c r="D11299" t="s">
        <v>19322</v>
      </c>
      <c r="E11299">
        <v>13</v>
      </c>
      <c r="F11299">
        <v>15</v>
      </c>
      <c r="G11299" s="1">
        <v>43343.766483449072</v>
      </c>
    </row>
    <row r="11300" spans="1:7" x14ac:dyDescent="0.25">
      <c r="A11300" t="s">
        <v>68</v>
      </c>
      <c r="B11300" t="s">
        <v>19384</v>
      </c>
      <c r="C11300">
        <v>785</v>
      </c>
      <c r="D11300" t="s">
        <v>19322</v>
      </c>
      <c r="E11300">
        <v>13</v>
      </c>
      <c r="F11300">
        <v>16</v>
      </c>
      <c r="G11300" s="1">
        <v>43343.766483645835</v>
      </c>
    </row>
    <row r="11301" spans="1:7" x14ac:dyDescent="0.25">
      <c r="A11301" t="s">
        <v>68</v>
      </c>
      <c r="B11301" t="s">
        <v>19385</v>
      </c>
      <c r="C11301">
        <v>907</v>
      </c>
      <c r="D11301" t="s">
        <v>19322</v>
      </c>
      <c r="E11301">
        <v>13</v>
      </c>
      <c r="F11301">
        <v>17</v>
      </c>
      <c r="G11301" s="1">
        <v>43343.766483993059</v>
      </c>
    </row>
    <row r="11302" spans="1:7" x14ac:dyDescent="0.25">
      <c r="A11302" t="s">
        <v>68</v>
      </c>
      <c r="B11302" t="s">
        <v>19386</v>
      </c>
      <c r="C11302">
        <v>6024</v>
      </c>
      <c r="D11302" t="s">
        <v>19322</v>
      </c>
      <c r="E11302">
        <v>13</v>
      </c>
      <c r="F11302">
        <v>9</v>
      </c>
      <c r="G11302" s="1">
        <v>43343.766481284722</v>
      </c>
    </row>
    <row r="11303" spans="1:7" x14ac:dyDescent="0.25">
      <c r="A11303" t="s">
        <v>68</v>
      </c>
      <c r="B11303" t="s">
        <v>19387</v>
      </c>
      <c r="C11303">
        <v>1077</v>
      </c>
      <c r="D11303" t="s">
        <v>19322</v>
      </c>
      <c r="E11303">
        <v>13</v>
      </c>
      <c r="F11303">
        <v>8</v>
      </c>
      <c r="G11303" s="1">
        <v>43343.766480937498</v>
      </c>
    </row>
    <row r="11304" spans="1:7" x14ac:dyDescent="0.25">
      <c r="A11304" t="s">
        <v>68</v>
      </c>
      <c r="B11304" t="s">
        <v>19388</v>
      </c>
      <c r="C11304">
        <v>2972</v>
      </c>
      <c r="D11304" t="s">
        <v>19322</v>
      </c>
      <c r="E11304">
        <v>13</v>
      </c>
      <c r="F11304">
        <v>10</v>
      </c>
      <c r="G11304" s="1">
        <v>43343.766481481478</v>
      </c>
    </row>
    <row r="11305" spans="1:7" x14ac:dyDescent="0.25">
      <c r="A11305" t="s">
        <v>68</v>
      </c>
      <c r="B11305" t="s">
        <v>19389</v>
      </c>
      <c r="C11305">
        <v>3201</v>
      </c>
      <c r="D11305" t="s">
        <v>19322</v>
      </c>
      <c r="E11305">
        <v>13</v>
      </c>
      <c r="F11305">
        <v>7</v>
      </c>
      <c r="G11305" s="1">
        <v>43343.766480752318</v>
      </c>
    </row>
    <row r="11306" spans="1:7" x14ac:dyDescent="0.25">
      <c r="A11306" t="s">
        <v>68</v>
      </c>
      <c r="B11306" t="s">
        <v>19390</v>
      </c>
      <c r="C11306">
        <v>1001</v>
      </c>
      <c r="D11306" t="s">
        <v>19322</v>
      </c>
      <c r="E11306">
        <v>13</v>
      </c>
      <c r="F11306">
        <v>5</v>
      </c>
      <c r="G11306" s="1">
        <v>43343.766480208331</v>
      </c>
    </row>
    <row r="11307" spans="1:7" x14ac:dyDescent="0.25">
      <c r="A11307" t="s">
        <v>68</v>
      </c>
      <c r="B11307" t="s">
        <v>19391</v>
      </c>
      <c r="C11307">
        <v>2648</v>
      </c>
      <c r="D11307" t="s">
        <v>19322</v>
      </c>
      <c r="E11307">
        <v>13</v>
      </c>
      <c r="F11307">
        <v>11</v>
      </c>
      <c r="G11307" s="1">
        <v>43343.766481828701</v>
      </c>
    </row>
    <row r="11308" spans="1:7" x14ac:dyDescent="0.25">
      <c r="A11308" t="s">
        <v>68</v>
      </c>
      <c r="B11308" t="s">
        <v>19392</v>
      </c>
      <c r="C11308">
        <v>802</v>
      </c>
      <c r="D11308" t="s">
        <v>19322</v>
      </c>
      <c r="E11308">
        <v>13</v>
      </c>
      <c r="F11308">
        <v>29</v>
      </c>
      <c r="G11308" s="1">
        <v>43343.76648726852</v>
      </c>
    </row>
    <row r="11309" spans="1:7" x14ac:dyDescent="0.25">
      <c r="A11309" t="s">
        <v>68</v>
      </c>
      <c r="B11309" t="s">
        <v>19393</v>
      </c>
      <c r="C11309">
        <v>799</v>
      </c>
      <c r="D11309" t="s">
        <v>19322</v>
      </c>
      <c r="E11309">
        <v>13</v>
      </c>
      <c r="F11309">
        <v>30</v>
      </c>
      <c r="G11309" s="1">
        <v>43343.76648741898</v>
      </c>
    </row>
    <row r="11310" spans="1:7" x14ac:dyDescent="0.25">
      <c r="A11310" t="s">
        <v>68</v>
      </c>
      <c r="B11310" t="s">
        <v>19394</v>
      </c>
      <c r="C11310">
        <v>3258</v>
      </c>
      <c r="D11310" t="s">
        <v>19322</v>
      </c>
      <c r="E11310">
        <v>13</v>
      </c>
      <c r="F11310">
        <v>6</v>
      </c>
      <c r="G11310" s="1">
        <v>43343.766480555554</v>
      </c>
    </row>
    <row r="11311" spans="1:7" x14ac:dyDescent="0.25">
      <c r="A11311" t="s">
        <v>68</v>
      </c>
      <c r="B11311" t="s">
        <v>19395</v>
      </c>
      <c r="C11311">
        <v>6021</v>
      </c>
      <c r="D11311" t="s">
        <v>19322</v>
      </c>
      <c r="E11311">
        <v>13</v>
      </c>
      <c r="F11311">
        <v>23</v>
      </c>
      <c r="G11311" s="1">
        <v>43343.766485451386</v>
      </c>
    </row>
    <row r="11312" spans="1:7" x14ac:dyDescent="0.25">
      <c r="A11312" t="s">
        <v>68</v>
      </c>
      <c r="B11312" t="s">
        <v>19412</v>
      </c>
      <c r="C11312">
        <v>3576</v>
      </c>
      <c r="D11312" t="s">
        <v>19322</v>
      </c>
      <c r="E11312">
        <v>13</v>
      </c>
      <c r="F11312">
        <v>4</v>
      </c>
      <c r="G11312" s="1">
        <v>43343.766480011574</v>
      </c>
    </row>
    <row r="11313" spans="1:7" x14ac:dyDescent="0.25">
      <c r="A11313" t="s">
        <v>68</v>
      </c>
      <c r="B11313" t="s">
        <v>19172</v>
      </c>
      <c r="C11313">
        <v>8118</v>
      </c>
      <c r="D11313" t="s">
        <v>19173</v>
      </c>
      <c r="E11313">
        <v>14</v>
      </c>
      <c r="F11313">
        <v>49</v>
      </c>
      <c r="G11313" s="1">
        <v>43343.76853645833</v>
      </c>
    </row>
    <row r="11314" spans="1:7" x14ac:dyDescent="0.25">
      <c r="A11314" t="s">
        <v>68</v>
      </c>
      <c r="B11314" t="s">
        <v>19174</v>
      </c>
      <c r="C11314">
        <v>4899</v>
      </c>
      <c r="D11314" t="s">
        <v>19173</v>
      </c>
      <c r="E11314">
        <v>14</v>
      </c>
      <c r="F11314">
        <v>46</v>
      </c>
      <c r="G11314" s="1">
        <v>43343.768535532407</v>
      </c>
    </row>
    <row r="11315" spans="1:7" x14ac:dyDescent="0.25">
      <c r="A11315" t="s">
        <v>68</v>
      </c>
      <c r="B11315" t="s">
        <v>19174</v>
      </c>
      <c r="C11315">
        <v>2538</v>
      </c>
      <c r="D11315" t="s">
        <v>19173</v>
      </c>
      <c r="E11315">
        <v>14</v>
      </c>
      <c r="F11315">
        <v>44</v>
      </c>
      <c r="G11315" s="1">
        <v>43343.76853483796</v>
      </c>
    </row>
    <row r="11316" spans="1:7" x14ac:dyDescent="0.25">
      <c r="A11316" t="s">
        <v>68</v>
      </c>
      <c r="B11316" t="s">
        <v>19175</v>
      </c>
      <c r="C11316">
        <v>3071</v>
      </c>
      <c r="D11316" t="s">
        <v>19173</v>
      </c>
      <c r="E11316">
        <v>14</v>
      </c>
      <c r="F11316">
        <v>68</v>
      </c>
      <c r="G11316" s="1">
        <v>43343.768542048609</v>
      </c>
    </row>
    <row r="11317" spans="1:7" x14ac:dyDescent="0.25">
      <c r="A11317" t="s">
        <v>68</v>
      </c>
      <c r="B11317" t="s">
        <v>19176</v>
      </c>
      <c r="C11317">
        <v>1824</v>
      </c>
      <c r="D11317" t="s">
        <v>19173</v>
      </c>
      <c r="E11317">
        <v>14</v>
      </c>
      <c r="F11317">
        <v>69</v>
      </c>
      <c r="G11317" s="1">
        <v>43343.768542442129</v>
      </c>
    </row>
    <row r="11318" spans="1:7" x14ac:dyDescent="0.25">
      <c r="A11318" t="s">
        <v>68</v>
      </c>
      <c r="B11318" t="s">
        <v>19177</v>
      </c>
      <c r="C11318">
        <v>1008</v>
      </c>
      <c r="D11318" t="s">
        <v>19173</v>
      </c>
      <c r="E11318">
        <v>14</v>
      </c>
      <c r="F11318">
        <v>35</v>
      </c>
      <c r="G11318" s="1">
        <v>43343.768532488422</v>
      </c>
    </row>
    <row r="11319" spans="1:7" x14ac:dyDescent="0.25">
      <c r="A11319" t="s">
        <v>68</v>
      </c>
      <c r="B11319" t="s">
        <v>19178</v>
      </c>
      <c r="C11319">
        <v>1550</v>
      </c>
      <c r="D11319" t="s">
        <v>19173</v>
      </c>
      <c r="E11319">
        <v>14</v>
      </c>
      <c r="F11319">
        <v>67</v>
      </c>
      <c r="G11319" s="1">
        <v>43343.768541898149</v>
      </c>
    </row>
    <row r="11320" spans="1:7" x14ac:dyDescent="0.25">
      <c r="A11320" t="s">
        <v>68</v>
      </c>
      <c r="B11320" t="s">
        <v>19179</v>
      </c>
      <c r="C11320">
        <v>2961</v>
      </c>
      <c r="D11320" t="s">
        <v>19173</v>
      </c>
      <c r="E11320">
        <v>14</v>
      </c>
      <c r="F11320">
        <v>45</v>
      </c>
      <c r="G11320" s="1">
        <v>43343.768535185183</v>
      </c>
    </row>
    <row r="11321" spans="1:7" x14ac:dyDescent="0.25">
      <c r="A11321" t="s">
        <v>68</v>
      </c>
      <c r="B11321" t="s">
        <v>19179</v>
      </c>
      <c r="C11321">
        <v>1600</v>
      </c>
      <c r="D11321" t="s">
        <v>19173</v>
      </c>
      <c r="E11321">
        <v>14</v>
      </c>
      <c r="F11321">
        <v>43</v>
      </c>
      <c r="G11321" s="1">
        <v>43343.768534456016</v>
      </c>
    </row>
    <row r="11322" spans="1:7" x14ac:dyDescent="0.25">
      <c r="A11322" t="s">
        <v>68</v>
      </c>
      <c r="B11322" t="s">
        <v>19179</v>
      </c>
      <c r="C11322">
        <v>4444</v>
      </c>
      <c r="D11322" t="s">
        <v>19173</v>
      </c>
      <c r="E11322">
        <v>14</v>
      </c>
      <c r="F11322">
        <v>47</v>
      </c>
      <c r="G11322" s="1">
        <v>43343.76853572917</v>
      </c>
    </row>
    <row r="11323" spans="1:7" x14ac:dyDescent="0.25">
      <c r="A11323" t="s">
        <v>68</v>
      </c>
      <c r="B11323" t="s">
        <v>19180</v>
      </c>
      <c r="C11323">
        <v>1156</v>
      </c>
      <c r="D11323" t="s">
        <v>19173</v>
      </c>
      <c r="E11323">
        <v>14</v>
      </c>
      <c r="F11323">
        <v>42</v>
      </c>
      <c r="G11323" s="1">
        <v>43343.76853429398</v>
      </c>
    </row>
    <row r="11324" spans="1:7" x14ac:dyDescent="0.25">
      <c r="A11324" t="s">
        <v>68</v>
      </c>
      <c r="B11324" t="s">
        <v>19181</v>
      </c>
      <c r="C11324">
        <v>1116</v>
      </c>
      <c r="D11324" t="s">
        <v>19173</v>
      </c>
      <c r="E11324">
        <v>14</v>
      </c>
      <c r="F11324">
        <v>66</v>
      </c>
      <c r="G11324" s="1">
        <v>43343.768541516205</v>
      </c>
    </row>
    <row r="11325" spans="1:7" x14ac:dyDescent="0.25">
      <c r="A11325" t="s">
        <v>68</v>
      </c>
      <c r="B11325" t="s">
        <v>19182</v>
      </c>
      <c r="C11325">
        <v>4177</v>
      </c>
      <c r="D11325" t="s">
        <v>19173</v>
      </c>
      <c r="E11325">
        <v>14</v>
      </c>
      <c r="F11325">
        <v>48</v>
      </c>
      <c r="G11325" s="1">
        <v>43343.768536111114</v>
      </c>
    </row>
    <row r="11326" spans="1:7" x14ac:dyDescent="0.25">
      <c r="A11326" t="s">
        <v>68</v>
      </c>
      <c r="B11326" t="s">
        <v>19183</v>
      </c>
      <c r="C11326">
        <v>1440</v>
      </c>
      <c r="D11326" t="s">
        <v>19173</v>
      </c>
      <c r="E11326">
        <v>14</v>
      </c>
      <c r="F11326">
        <v>41</v>
      </c>
      <c r="G11326" s="1">
        <v>43343.768534108793</v>
      </c>
    </row>
    <row r="11327" spans="1:7" x14ac:dyDescent="0.25">
      <c r="A11327" t="s">
        <v>68</v>
      </c>
      <c r="B11327" t="s">
        <v>19184</v>
      </c>
      <c r="C11327">
        <v>9202</v>
      </c>
      <c r="D11327" t="s">
        <v>19173</v>
      </c>
      <c r="E11327">
        <v>14</v>
      </c>
      <c r="F11327">
        <v>40</v>
      </c>
      <c r="G11327" s="1">
        <v>43343.768533761577</v>
      </c>
    </row>
    <row r="11328" spans="1:7" x14ac:dyDescent="0.25">
      <c r="A11328" t="s">
        <v>68</v>
      </c>
      <c r="B11328" t="s">
        <v>19184</v>
      </c>
      <c r="C11328">
        <v>3392</v>
      </c>
      <c r="D11328" t="s">
        <v>19173</v>
      </c>
      <c r="E11328">
        <v>14</v>
      </c>
      <c r="F11328">
        <v>38</v>
      </c>
      <c r="G11328" s="1">
        <v>43343.76853321759</v>
      </c>
    </row>
    <row r="11329" spans="1:7" x14ac:dyDescent="0.25">
      <c r="A11329" t="s">
        <v>68</v>
      </c>
      <c r="B11329" t="s">
        <v>19185</v>
      </c>
      <c r="C11329">
        <v>1060</v>
      </c>
      <c r="D11329" t="s">
        <v>19173</v>
      </c>
      <c r="E11329">
        <v>14</v>
      </c>
      <c r="F11329">
        <v>36</v>
      </c>
      <c r="G11329" s="1">
        <v>43343.768532835646</v>
      </c>
    </row>
    <row r="11330" spans="1:7" x14ac:dyDescent="0.25">
      <c r="A11330" t="s">
        <v>68</v>
      </c>
      <c r="B11330" t="s">
        <v>19186</v>
      </c>
      <c r="C11330">
        <v>1381</v>
      </c>
      <c r="D11330" t="s">
        <v>19173</v>
      </c>
      <c r="E11330">
        <v>14</v>
      </c>
      <c r="F11330">
        <v>37</v>
      </c>
      <c r="G11330" s="1">
        <v>43343.768533020833</v>
      </c>
    </row>
    <row r="11331" spans="1:7" x14ac:dyDescent="0.25">
      <c r="A11331" t="s">
        <v>68</v>
      </c>
      <c r="B11331" t="s">
        <v>19187</v>
      </c>
      <c r="C11331">
        <v>1513</v>
      </c>
      <c r="D11331" t="s">
        <v>19173</v>
      </c>
      <c r="E11331">
        <v>14</v>
      </c>
      <c r="F11331">
        <v>70</v>
      </c>
      <c r="G11331" s="1">
        <v>43343.768542789352</v>
      </c>
    </row>
    <row r="11332" spans="1:7" x14ac:dyDescent="0.25">
      <c r="A11332" t="s">
        <v>68</v>
      </c>
      <c r="B11332" t="s">
        <v>19188</v>
      </c>
      <c r="C11332">
        <v>4876</v>
      </c>
      <c r="D11332" t="s">
        <v>19173</v>
      </c>
      <c r="E11332">
        <v>14</v>
      </c>
      <c r="F11332">
        <v>39</v>
      </c>
      <c r="G11332" s="1">
        <v>43343.768533368057</v>
      </c>
    </row>
    <row r="11333" spans="1:7" x14ac:dyDescent="0.25">
      <c r="A11333" t="s">
        <v>68</v>
      </c>
      <c r="B11333" t="s">
        <v>19189</v>
      </c>
      <c r="C11333">
        <v>1063</v>
      </c>
      <c r="D11333" t="s">
        <v>19173</v>
      </c>
      <c r="E11333">
        <v>14</v>
      </c>
      <c r="F11333">
        <v>58</v>
      </c>
      <c r="G11333" s="1">
        <v>43343.768539699071</v>
      </c>
    </row>
    <row r="11334" spans="1:7" x14ac:dyDescent="0.25">
      <c r="A11334" t="s">
        <v>68</v>
      </c>
      <c r="B11334" t="s">
        <v>19190</v>
      </c>
      <c r="C11334">
        <v>8239</v>
      </c>
      <c r="D11334" t="s">
        <v>19173</v>
      </c>
      <c r="E11334">
        <v>14</v>
      </c>
      <c r="F11334">
        <v>50</v>
      </c>
      <c r="G11334" s="1">
        <v>43343.768537187498</v>
      </c>
    </row>
    <row r="11335" spans="1:7" x14ac:dyDescent="0.25">
      <c r="A11335" t="s">
        <v>68</v>
      </c>
      <c r="B11335" t="s">
        <v>19191</v>
      </c>
      <c r="C11335">
        <v>2399</v>
      </c>
      <c r="D11335" t="s">
        <v>19173</v>
      </c>
      <c r="E11335">
        <v>14</v>
      </c>
      <c r="F11335">
        <v>32</v>
      </c>
      <c r="G11335" s="1">
        <v>43343.768531747686</v>
      </c>
    </row>
    <row r="11336" spans="1:7" x14ac:dyDescent="0.25">
      <c r="A11336" t="s">
        <v>68</v>
      </c>
      <c r="B11336" t="s">
        <v>19192</v>
      </c>
      <c r="C11336">
        <v>3416</v>
      </c>
      <c r="D11336" t="s">
        <v>19173</v>
      </c>
      <c r="E11336">
        <v>14</v>
      </c>
      <c r="F11336">
        <v>31</v>
      </c>
      <c r="G11336" s="1">
        <v>43343.768531562499</v>
      </c>
    </row>
    <row r="11337" spans="1:7" x14ac:dyDescent="0.25">
      <c r="A11337" t="s">
        <v>68</v>
      </c>
      <c r="B11337" t="s">
        <v>19193</v>
      </c>
      <c r="C11337">
        <v>2336</v>
      </c>
      <c r="D11337" t="s">
        <v>19173</v>
      </c>
      <c r="E11337">
        <v>14</v>
      </c>
      <c r="F11337">
        <v>26</v>
      </c>
      <c r="G11337" s="1">
        <v>43343.768529942128</v>
      </c>
    </row>
    <row r="11338" spans="1:7" x14ac:dyDescent="0.25">
      <c r="A11338" t="s">
        <v>68</v>
      </c>
      <c r="B11338" t="s">
        <v>19194</v>
      </c>
      <c r="C11338">
        <v>4954</v>
      </c>
      <c r="D11338" t="s">
        <v>19173</v>
      </c>
      <c r="E11338">
        <v>14</v>
      </c>
      <c r="F11338">
        <v>33</v>
      </c>
      <c r="G11338" s="1">
        <v>43343.768531944443</v>
      </c>
    </row>
    <row r="11339" spans="1:7" x14ac:dyDescent="0.25">
      <c r="A11339" t="s">
        <v>68</v>
      </c>
      <c r="B11339" t="s">
        <v>19195</v>
      </c>
      <c r="C11339">
        <v>789</v>
      </c>
      <c r="D11339" t="s">
        <v>19173</v>
      </c>
      <c r="E11339">
        <v>14</v>
      </c>
      <c r="F11339">
        <v>29</v>
      </c>
      <c r="G11339" s="1">
        <v>43343.768530868052</v>
      </c>
    </row>
    <row r="11340" spans="1:7" x14ac:dyDescent="0.25">
      <c r="A11340" t="s">
        <v>68</v>
      </c>
      <c r="B11340" t="s">
        <v>19196</v>
      </c>
      <c r="C11340">
        <v>856</v>
      </c>
      <c r="D11340" t="s">
        <v>19173</v>
      </c>
      <c r="E11340">
        <v>14</v>
      </c>
      <c r="F11340">
        <v>28</v>
      </c>
      <c r="G11340" s="1">
        <v>43343.768530474539</v>
      </c>
    </row>
    <row r="11341" spans="1:7" x14ac:dyDescent="0.25">
      <c r="A11341" t="s">
        <v>68</v>
      </c>
      <c r="B11341" t="s">
        <v>19197</v>
      </c>
      <c r="C11341">
        <v>7167</v>
      </c>
      <c r="D11341" t="s">
        <v>19173</v>
      </c>
      <c r="E11341">
        <v>14</v>
      </c>
      <c r="F11341">
        <v>30</v>
      </c>
      <c r="G11341" s="1">
        <v>43343.768531018519</v>
      </c>
    </row>
    <row r="11342" spans="1:7" x14ac:dyDescent="0.25">
      <c r="A11342" t="s">
        <v>68</v>
      </c>
      <c r="B11342" t="s">
        <v>19198</v>
      </c>
      <c r="C11342">
        <v>738</v>
      </c>
      <c r="D11342" t="s">
        <v>19173</v>
      </c>
      <c r="E11342">
        <v>14</v>
      </c>
      <c r="F11342">
        <v>27</v>
      </c>
      <c r="G11342" s="1">
        <v>43343.768530324072</v>
      </c>
    </row>
    <row r="11343" spans="1:7" x14ac:dyDescent="0.25">
      <c r="A11343" t="s">
        <v>68</v>
      </c>
      <c r="B11343" t="s">
        <v>19212</v>
      </c>
      <c r="C11343">
        <v>918</v>
      </c>
      <c r="D11343" t="s">
        <v>19173</v>
      </c>
      <c r="E11343">
        <v>14</v>
      </c>
      <c r="F11343">
        <v>15</v>
      </c>
      <c r="G11343" s="1">
        <v>43343.768526504631</v>
      </c>
    </row>
    <row r="11344" spans="1:7" x14ac:dyDescent="0.25">
      <c r="A11344" t="s">
        <v>68</v>
      </c>
      <c r="B11344" t="s">
        <v>19212</v>
      </c>
      <c r="C11344">
        <v>1415</v>
      </c>
      <c r="D11344" t="s">
        <v>19173</v>
      </c>
      <c r="E11344">
        <v>14</v>
      </c>
      <c r="F11344">
        <v>19</v>
      </c>
      <c r="G11344" s="1">
        <v>43343.768527430555</v>
      </c>
    </row>
    <row r="11345" spans="1:7" x14ac:dyDescent="0.25">
      <c r="A11345" t="s">
        <v>68</v>
      </c>
      <c r="B11345" t="s">
        <v>19213</v>
      </c>
      <c r="C11345">
        <v>909</v>
      </c>
      <c r="D11345" t="s">
        <v>19173</v>
      </c>
      <c r="E11345">
        <v>14</v>
      </c>
      <c r="F11345">
        <v>16</v>
      </c>
      <c r="G11345" s="1">
        <v>43343.768526701388</v>
      </c>
    </row>
    <row r="11346" spans="1:7" x14ac:dyDescent="0.25">
      <c r="A11346" t="s">
        <v>68</v>
      </c>
      <c r="B11346" t="s">
        <v>19213</v>
      </c>
      <c r="C11346">
        <v>4798</v>
      </c>
      <c r="D11346" t="s">
        <v>19173</v>
      </c>
      <c r="E11346">
        <v>14</v>
      </c>
      <c r="F11346">
        <v>18</v>
      </c>
      <c r="G11346" s="1">
        <v>43343.768527233799</v>
      </c>
    </row>
    <row r="11347" spans="1:7" x14ac:dyDescent="0.25">
      <c r="A11347" t="s">
        <v>68</v>
      </c>
      <c r="B11347" t="s">
        <v>19214</v>
      </c>
      <c r="C11347">
        <v>1211</v>
      </c>
      <c r="D11347" t="s">
        <v>19173</v>
      </c>
      <c r="E11347">
        <v>14</v>
      </c>
      <c r="F11347">
        <v>17</v>
      </c>
      <c r="G11347" s="1">
        <v>43343.768526967593</v>
      </c>
    </row>
    <row r="11348" spans="1:7" x14ac:dyDescent="0.25">
      <c r="A11348" t="s">
        <v>68</v>
      </c>
      <c r="B11348" t="s">
        <v>19215</v>
      </c>
      <c r="C11348">
        <v>856</v>
      </c>
      <c r="D11348" t="s">
        <v>19173</v>
      </c>
      <c r="E11348">
        <v>14</v>
      </c>
      <c r="F11348">
        <v>14</v>
      </c>
      <c r="G11348" s="1">
        <v>43343.768526157408</v>
      </c>
    </row>
    <row r="11349" spans="1:7" x14ac:dyDescent="0.25">
      <c r="A11349" t="s">
        <v>68</v>
      </c>
      <c r="B11349" t="s">
        <v>19215</v>
      </c>
      <c r="C11349">
        <v>878</v>
      </c>
      <c r="D11349" t="s">
        <v>19173</v>
      </c>
      <c r="E11349">
        <v>14</v>
      </c>
      <c r="F11349">
        <v>20</v>
      </c>
      <c r="G11349" s="1">
        <v>43343.768528125001</v>
      </c>
    </row>
    <row r="11350" spans="1:7" x14ac:dyDescent="0.25">
      <c r="A11350" t="s">
        <v>68</v>
      </c>
      <c r="B11350" t="s">
        <v>19216</v>
      </c>
      <c r="C11350">
        <v>995</v>
      </c>
      <c r="D11350" t="s">
        <v>19173</v>
      </c>
      <c r="E11350">
        <v>14</v>
      </c>
      <c r="F11350">
        <v>21</v>
      </c>
      <c r="G11350" s="1">
        <v>43343.768528321758</v>
      </c>
    </row>
    <row r="11351" spans="1:7" x14ac:dyDescent="0.25">
      <c r="A11351" t="s">
        <v>68</v>
      </c>
      <c r="B11351" t="s">
        <v>19216</v>
      </c>
      <c r="C11351">
        <v>793</v>
      </c>
      <c r="D11351" t="s">
        <v>19173</v>
      </c>
      <c r="E11351">
        <v>14</v>
      </c>
      <c r="F11351">
        <v>13</v>
      </c>
      <c r="G11351" s="1">
        <v>43343.768526006941</v>
      </c>
    </row>
    <row r="11352" spans="1:7" x14ac:dyDescent="0.25">
      <c r="A11352" t="s">
        <v>68</v>
      </c>
      <c r="B11352" t="s">
        <v>19216</v>
      </c>
      <c r="C11352">
        <v>2965</v>
      </c>
      <c r="D11352" t="s">
        <v>19173</v>
      </c>
      <c r="E11352">
        <v>14</v>
      </c>
      <c r="F11352">
        <v>23</v>
      </c>
      <c r="G11352" s="1">
        <v>43343.768528854169</v>
      </c>
    </row>
    <row r="11353" spans="1:7" x14ac:dyDescent="0.25">
      <c r="A11353" t="s">
        <v>68</v>
      </c>
      <c r="B11353" t="s">
        <v>19217</v>
      </c>
      <c r="C11353">
        <v>908</v>
      </c>
      <c r="D11353" t="s">
        <v>19173</v>
      </c>
      <c r="E11353">
        <v>14</v>
      </c>
      <c r="F11353">
        <v>24</v>
      </c>
      <c r="G11353" s="1">
        <v>43343.768529050925</v>
      </c>
    </row>
    <row r="11354" spans="1:7" x14ac:dyDescent="0.25">
      <c r="A11354" t="s">
        <v>68</v>
      </c>
      <c r="B11354" t="s">
        <v>19220</v>
      </c>
      <c r="C11354">
        <v>995</v>
      </c>
      <c r="D11354" t="s">
        <v>19173</v>
      </c>
      <c r="E11354">
        <v>14</v>
      </c>
      <c r="F11354">
        <v>8</v>
      </c>
      <c r="G11354" s="1">
        <v>43343.768524652776</v>
      </c>
    </row>
    <row r="11355" spans="1:7" x14ac:dyDescent="0.25">
      <c r="A11355" t="s">
        <v>68</v>
      </c>
      <c r="B11355" t="s">
        <v>19221</v>
      </c>
      <c r="C11355">
        <v>3518</v>
      </c>
      <c r="D11355" t="s">
        <v>19173</v>
      </c>
      <c r="E11355">
        <v>14</v>
      </c>
      <c r="F11355">
        <v>4</v>
      </c>
      <c r="G11355" s="1">
        <v>43343.768523726852</v>
      </c>
    </row>
    <row r="11356" spans="1:7" x14ac:dyDescent="0.25">
      <c r="A11356" t="s">
        <v>68</v>
      </c>
      <c r="B11356" t="s">
        <v>19222</v>
      </c>
      <c r="C11356">
        <v>12537</v>
      </c>
      <c r="D11356" t="s">
        <v>19173</v>
      </c>
      <c r="E11356">
        <v>14</v>
      </c>
      <c r="F11356">
        <v>1</v>
      </c>
      <c r="G11356" s="1">
        <v>43343.768522453705</v>
      </c>
    </row>
    <row r="11357" spans="1:7" x14ac:dyDescent="0.25">
      <c r="A11357" t="s">
        <v>68</v>
      </c>
      <c r="B11357" t="s">
        <v>19223</v>
      </c>
      <c r="C11357">
        <v>688</v>
      </c>
      <c r="D11357" t="s">
        <v>19173</v>
      </c>
      <c r="E11357">
        <v>14</v>
      </c>
      <c r="F11357">
        <v>2</v>
      </c>
      <c r="G11357" s="1">
        <v>43343.768523182873</v>
      </c>
    </row>
    <row r="11358" spans="1:7" x14ac:dyDescent="0.25">
      <c r="A11358" t="s">
        <v>68</v>
      </c>
      <c r="B11358" t="s">
        <v>19223</v>
      </c>
      <c r="C11358">
        <v>999</v>
      </c>
      <c r="D11358" t="s">
        <v>19173</v>
      </c>
      <c r="E11358">
        <v>14</v>
      </c>
      <c r="F11358">
        <v>6</v>
      </c>
      <c r="G11358" s="1">
        <v>43343.768524108797</v>
      </c>
    </row>
    <row r="11359" spans="1:7" x14ac:dyDescent="0.25">
      <c r="A11359" t="s">
        <v>68</v>
      </c>
      <c r="B11359" t="s">
        <v>19224</v>
      </c>
      <c r="C11359">
        <v>2890</v>
      </c>
      <c r="D11359" t="s">
        <v>19173</v>
      </c>
      <c r="E11359">
        <v>14</v>
      </c>
      <c r="F11359">
        <v>7</v>
      </c>
      <c r="G11359" s="1">
        <v>43343.768524270832</v>
      </c>
    </row>
    <row r="11360" spans="1:7" x14ac:dyDescent="0.25">
      <c r="A11360" t="s">
        <v>68</v>
      </c>
      <c r="B11360" t="s">
        <v>19224</v>
      </c>
      <c r="C11360">
        <v>4915</v>
      </c>
      <c r="D11360" t="s">
        <v>19173</v>
      </c>
      <c r="E11360">
        <v>14</v>
      </c>
      <c r="F11360">
        <v>5</v>
      </c>
      <c r="G11360" s="1">
        <v>43343.768523923609</v>
      </c>
    </row>
    <row r="11361" spans="1:7" x14ac:dyDescent="0.25">
      <c r="A11361" t="s">
        <v>68</v>
      </c>
      <c r="B11361" t="s">
        <v>19224</v>
      </c>
      <c r="C11361">
        <v>3281</v>
      </c>
      <c r="D11361" t="s">
        <v>19173</v>
      </c>
      <c r="E11361">
        <v>14</v>
      </c>
      <c r="F11361">
        <v>3</v>
      </c>
      <c r="G11361" s="1">
        <v>43343.768523379629</v>
      </c>
    </row>
    <row r="11362" spans="1:7" x14ac:dyDescent="0.25">
      <c r="A11362" t="s">
        <v>68</v>
      </c>
      <c r="B11362" t="s">
        <v>19225</v>
      </c>
      <c r="C11362">
        <v>940</v>
      </c>
      <c r="D11362" t="s">
        <v>19173</v>
      </c>
      <c r="E11362">
        <v>14</v>
      </c>
      <c r="F11362">
        <v>10</v>
      </c>
      <c r="G11362" s="1">
        <v>43343.768525196756</v>
      </c>
    </row>
    <row r="11363" spans="1:7" x14ac:dyDescent="0.25">
      <c r="A11363" t="s">
        <v>68</v>
      </c>
      <c r="B11363" t="s">
        <v>19226</v>
      </c>
      <c r="C11363">
        <v>3953</v>
      </c>
      <c r="D11363" t="s">
        <v>19173</v>
      </c>
      <c r="E11363">
        <v>14</v>
      </c>
      <c r="F11363">
        <v>11</v>
      </c>
      <c r="G11363" s="1">
        <v>43343.768525347223</v>
      </c>
    </row>
    <row r="11364" spans="1:7" x14ac:dyDescent="0.25">
      <c r="A11364" t="s">
        <v>68</v>
      </c>
      <c r="B11364" t="s">
        <v>19226</v>
      </c>
      <c r="C11364">
        <v>1084</v>
      </c>
      <c r="D11364" t="s">
        <v>19173</v>
      </c>
      <c r="E11364">
        <v>14</v>
      </c>
      <c r="F11364">
        <v>9</v>
      </c>
      <c r="G11364" s="1">
        <v>43343.768524803243</v>
      </c>
    </row>
    <row r="11365" spans="1:7" x14ac:dyDescent="0.25">
      <c r="A11365" t="s">
        <v>68</v>
      </c>
      <c r="B11365" t="s">
        <v>19227</v>
      </c>
      <c r="C11365">
        <v>1605</v>
      </c>
      <c r="D11365" t="s">
        <v>19173</v>
      </c>
      <c r="E11365">
        <v>14</v>
      </c>
      <c r="F11365">
        <v>60</v>
      </c>
      <c r="G11365" s="1">
        <v>43343.768540081015</v>
      </c>
    </row>
    <row r="11366" spans="1:7" x14ac:dyDescent="0.25">
      <c r="A11366" t="s">
        <v>68</v>
      </c>
      <c r="B11366" t="s">
        <v>19228</v>
      </c>
      <c r="C11366">
        <v>1065</v>
      </c>
      <c r="D11366" t="s">
        <v>19173</v>
      </c>
      <c r="E11366">
        <v>14</v>
      </c>
      <c r="F11366">
        <v>61</v>
      </c>
      <c r="G11366" s="1">
        <v>43343.768540428238</v>
      </c>
    </row>
    <row r="11367" spans="1:7" x14ac:dyDescent="0.25">
      <c r="A11367" t="s">
        <v>68</v>
      </c>
      <c r="B11367" t="s">
        <v>19229</v>
      </c>
      <c r="C11367">
        <v>1313</v>
      </c>
      <c r="D11367" t="s">
        <v>19173</v>
      </c>
      <c r="E11367">
        <v>14</v>
      </c>
      <c r="F11367">
        <v>62</v>
      </c>
      <c r="G11367" s="1">
        <v>43343.768540625002</v>
      </c>
    </row>
    <row r="11368" spans="1:7" x14ac:dyDescent="0.25">
      <c r="A11368" t="s">
        <v>68</v>
      </c>
      <c r="B11368" t="s">
        <v>19230</v>
      </c>
      <c r="C11368">
        <v>1081</v>
      </c>
      <c r="D11368" t="s">
        <v>19173</v>
      </c>
      <c r="E11368">
        <v>14</v>
      </c>
      <c r="F11368">
        <v>63</v>
      </c>
      <c r="G11368" s="1">
        <v>43343.768540972225</v>
      </c>
    </row>
    <row r="11369" spans="1:7" x14ac:dyDescent="0.25">
      <c r="A11369" t="s">
        <v>68</v>
      </c>
      <c r="B11369" t="s">
        <v>19231</v>
      </c>
      <c r="C11369">
        <v>1281</v>
      </c>
      <c r="D11369" t="s">
        <v>19173</v>
      </c>
      <c r="E11369">
        <v>14</v>
      </c>
      <c r="F11369">
        <v>59</v>
      </c>
      <c r="G11369" s="1">
        <v>43343.768539895835</v>
      </c>
    </row>
    <row r="11370" spans="1:7" x14ac:dyDescent="0.25">
      <c r="A11370" t="s">
        <v>68</v>
      </c>
      <c r="B11370" t="s">
        <v>19232</v>
      </c>
      <c r="C11370">
        <v>1089</v>
      </c>
      <c r="D11370" t="s">
        <v>19173</v>
      </c>
      <c r="E11370">
        <v>14</v>
      </c>
      <c r="F11370">
        <v>22</v>
      </c>
      <c r="G11370" s="1">
        <v>43343.768528506946</v>
      </c>
    </row>
    <row r="11371" spans="1:7" x14ac:dyDescent="0.25">
      <c r="A11371" t="s">
        <v>68</v>
      </c>
      <c r="B11371" t="s">
        <v>19232</v>
      </c>
      <c r="C11371">
        <v>886</v>
      </c>
      <c r="D11371" t="s">
        <v>19173</v>
      </c>
      <c r="E11371">
        <v>14</v>
      </c>
      <c r="F11371">
        <v>12</v>
      </c>
      <c r="G11371" s="1">
        <v>43343.768525543979</v>
      </c>
    </row>
    <row r="11372" spans="1:7" x14ac:dyDescent="0.25">
      <c r="A11372" t="s">
        <v>68</v>
      </c>
      <c r="B11372" t="s">
        <v>19233</v>
      </c>
      <c r="C11372">
        <v>836</v>
      </c>
      <c r="D11372" t="s">
        <v>19173</v>
      </c>
      <c r="E11372">
        <v>14</v>
      </c>
      <c r="F11372">
        <v>34</v>
      </c>
      <c r="G11372" s="1">
        <v>43343.768532291666</v>
      </c>
    </row>
    <row r="11373" spans="1:7" x14ac:dyDescent="0.25">
      <c r="A11373" t="s">
        <v>68</v>
      </c>
      <c r="B11373" t="s">
        <v>19234</v>
      </c>
      <c r="C11373">
        <v>965</v>
      </c>
      <c r="D11373" t="s">
        <v>19173</v>
      </c>
      <c r="E11373">
        <v>14</v>
      </c>
      <c r="F11373">
        <v>25</v>
      </c>
      <c r="G11373" s="1">
        <v>43343.768529201392</v>
      </c>
    </row>
    <row r="11374" spans="1:7" x14ac:dyDescent="0.25">
      <c r="A11374" t="s">
        <v>68</v>
      </c>
      <c r="B11374" t="s">
        <v>19235</v>
      </c>
      <c r="C11374">
        <v>2123</v>
      </c>
      <c r="D11374" t="s">
        <v>19173</v>
      </c>
      <c r="E11374">
        <v>14</v>
      </c>
      <c r="F11374">
        <v>64</v>
      </c>
      <c r="G11374" s="1">
        <v>43343.768541168982</v>
      </c>
    </row>
    <row r="11375" spans="1:7" x14ac:dyDescent="0.25">
      <c r="A11375" t="s">
        <v>68</v>
      </c>
      <c r="B11375" t="s">
        <v>19236</v>
      </c>
      <c r="C11375">
        <v>1242</v>
      </c>
      <c r="D11375" t="s">
        <v>19173</v>
      </c>
      <c r="E11375">
        <v>14</v>
      </c>
      <c r="F11375">
        <v>55</v>
      </c>
      <c r="G11375" s="1">
        <v>43343.768538622688</v>
      </c>
    </row>
    <row r="11376" spans="1:7" x14ac:dyDescent="0.25">
      <c r="A11376" t="s">
        <v>68</v>
      </c>
      <c r="B11376" t="s">
        <v>19237</v>
      </c>
      <c r="C11376">
        <v>853</v>
      </c>
      <c r="D11376" t="s">
        <v>19173</v>
      </c>
      <c r="E11376">
        <v>14</v>
      </c>
      <c r="F11376">
        <v>54</v>
      </c>
      <c r="G11376" s="1">
        <v>43343.768538275464</v>
      </c>
    </row>
    <row r="11377" spans="1:7" x14ac:dyDescent="0.25">
      <c r="A11377" t="s">
        <v>68</v>
      </c>
      <c r="B11377" t="s">
        <v>19238</v>
      </c>
      <c r="C11377">
        <v>3619</v>
      </c>
      <c r="D11377" t="s">
        <v>19173</v>
      </c>
      <c r="E11377">
        <v>14</v>
      </c>
      <c r="F11377">
        <v>56</v>
      </c>
      <c r="G11377" s="1">
        <v>43343.768539155091</v>
      </c>
    </row>
    <row r="11378" spans="1:7" x14ac:dyDescent="0.25">
      <c r="A11378" t="s">
        <v>68</v>
      </c>
      <c r="B11378" t="s">
        <v>19239</v>
      </c>
      <c r="C11378">
        <v>990</v>
      </c>
      <c r="D11378" t="s">
        <v>19173</v>
      </c>
      <c r="E11378">
        <v>14</v>
      </c>
      <c r="F11378">
        <v>57</v>
      </c>
      <c r="G11378" s="1">
        <v>43343.768539351855</v>
      </c>
    </row>
    <row r="11379" spans="1:7" x14ac:dyDescent="0.25">
      <c r="A11379" t="s">
        <v>68</v>
      </c>
      <c r="B11379" t="s">
        <v>19240</v>
      </c>
      <c r="C11379">
        <v>2407</v>
      </c>
      <c r="D11379" t="s">
        <v>19173</v>
      </c>
      <c r="E11379">
        <v>14</v>
      </c>
      <c r="F11379">
        <v>65</v>
      </c>
      <c r="G11379" s="1">
        <v>43343.768541319441</v>
      </c>
    </row>
    <row r="11380" spans="1:7" x14ac:dyDescent="0.25">
      <c r="A11380" t="s">
        <v>68</v>
      </c>
      <c r="B11380" t="s">
        <v>19241</v>
      </c>
      <c r="C11380">
        <v>3918</v>
      </c>
      <c r="D11380" t="s">
        <v>19173</v>
      </c>
      <c r="E11380">
        <v>14</v>
      </c>
      <c r="F11380">
        <v>53</v>
      </c>
      <c r="G11380" s="1">
        <v>43343.768538078701</v>
      </c>
    </row>
    <row r="11381" spans="1:7" x14ac:dyDescent="0.25">
      <c r="A11381" t="s">
        <v>68</v>
      </c>
      <c r="B11381" t="s">
        <v>19241</v>
      </c>
      <c r="C11381">
        <v>1836</v>
      </c>
      <c r="D11381" t="s">
        <v>19173</v>
      </c>
      <c r="E11381">
        <v>14</v>
      </c>
      <c r="F11381">
        <v>51</v>
      </c>
      <c r="G11381" s="1">
        <v>43343.768537534721</v>
      </c>
    </row>
    <row r="11382" spans="1:7" x14ac:dyDescent="0.25">
      <c r="A11382" t="s">
        <v>68</v>
      </c>
      <c r="B11382" t="s">
        <v>19242</v>
      </c>
      <c r="C11382">
        <v>686</v>
      </c>
      <c r="D11382" t="s">
        <v>19173</v>
      </c>
      <c r="E11382">
        <v>14</v>
      </c>
      <c r="F11382">
        <v>72</v>
      </c>
      <c r="G11382" s="1">
        <v>43343.768543518519</v>
      </c>
    </row>
    <row r="11383" spans="1:7" x14ac:dyDescent="0.25">
      <c r="A11383" t="s">
        <v>68</v>
      </c>
      <c r="B11383" t="s">
        <v>19243</v>
      </c>
      <c r="C11383">
        <v>1000</v>
      </c>
      <c r="D11383" t="s">
        <v>19173</v>
      </c>
      <c r="E11383">
        <v>14</v>
      </c>
      <c r="F11383">
        <v>71</v>
      </c>
      <c r="G11383" s="1">
        <v>43343.768543136575</v>
      </c>
    </row>
    <row r="11384" spans="1:7" x14ac:dyDescent="0.25">
      <c r="A11384" t="s">
        <v>68</v>
      </c>
      <c r="B11384" t="s">
        <v>19244</v>
      </c>
      <c r="C11384">
        <v>1378</v>
      </c>
      <c r="D11384" t="s">
        <v>19173</v>
      </c>
      <c r="E11384">
        <v>14</v>
      </c>
      <c r="F11384">
        <v>52</v>
      </c>
      <c r="G11384" s="1">
        <v>43343.768537881944</v>
      </c>
    </row>
    <row r="11385" spans="1:7" x14ac:dyDescent="0.25">
      <c r="A11385" t="s">
        <v>68</v>
      </c>
      <c r="B11385" t="s">
        <v>19396</v>
      </c>
      <c r="C11385">
        <v>2406</v>
      </c>
      <c r="D11385" t="s">
        <v>19397</v>
      </c>
      <c r="E11385">
        <v>15</v>
      </c>
      <c r="F11385">
        <v>2</v>
      </c>
      <c r="G11385" s="1">
        <v>43343.769279085645</v>
      </c>
    </row>
    <row r="11386" spans="1:7" x14ac:dyDescent="0.25">
      <c r="A11386" t="s">
        <v>68</v>
      </c>
      <c r="B11386" t="s">
        <v>19398</v>
      </c>
      <c r="C11386">
        <v>1521</v>
      </c>
      <c r="D11386" t="s">
        <v>19397</v>
      </c>
      <c r="E11386">
        <v>15</v>
      </c>
      <c r="F11386">
        <v>17</v>
      </c>
      <c r="G11386" s="1">
        <v>43343.769285335649</v>
      </c>
    </row>
    <row r="11387" spans="1:7" x14ac:dyDescent="0.25">
      <c r="A11387" t="s">
        <v>68</v>
      </c>
      <c r="B11387" t="s">
        <v>19399</v>
      </c>
      <c r="C11387">
        <v>1664</v>
      </c>
      <c r="D11387" t="s">
        <v>19397</v>
      </c>
      <c r="E11387">
        <v>15</v>
      </c>
      <c r="F11387">
        <v>21</v>
      </c>
      <c r="G11387" s="1">
        <v>43343.769286423609</v>
      </c>
    </row>
    <row r="11388" spans="1:7" x14ac:dyDescent="0.25">
      <c r="A11388" t="s">
        <v>68</v>
      </c>
      <c r="B11388" t="s">
        <v>19400</v>
      </c>
      <c r="C11388">
        <v>2828</v>
      </c>
      <c r="D11388" t="s">
        <v>19397</v>
      </c>
      <c r="E11388">
        <v>15</v>
      </c>
      <c r="F11388">
        <v>18</v>
      </c>
      <c r="G11388" s="1">
        <v>43343.769285532406</v>
      </c>
    </row>
    <row r="11389" spans="1:7" x14ac:dyDescent="0.25">
      <c r="A11389" t="s">
        <v>68</v>
      </c>
      <c r="B11389" t="s">
        <v>19401</v>
      </c>
      <c r="C11389">
        <v>4741</v>
      </c>
      <c r="D11389" t="s">
        <v>19397</v>
      </c>
      <c r="E11389">
        <v>15</v>
      </c>
      <c r="F11389">
        <v>20</v>
      </c>
      <c r="G11389" s="1">
        <v>43343.769286076385</v>
      </c>
    </row>
    <row r="11390" spans="1:7" x14ac:dyDescent="0.25">
      <c r="A11390" t="s">
        <v>68</v>
      </c>
      <c r="B11390" t="s">
        <v>19402</v>
      </c>
      <c r="C11390">
        <v>1938</v>
      </c>
      <c r="D11390" t="s">
        <v>19397</v>
      </c>
      <c r="E11390">
        <v>15</v>
      </c>
      <c r="F11390">
        <v>19</v>
      </c>
      <c r="G11390" s="1">
        <v>43343.769285879629</v>
      </c>
    </row>
    <row r="11391" spans="1:7" x14ac:dyDescent="0.25">
      <c r="A11391" t="s">
        <v>68</v>
      </c>
      <c r="B11391" t="s">
        <v>19404</v>
      </c>
      <c r="C11391">
        <v>1050</v>
      </c>
      <c r="D11391" t="s">
        <v>19397</v>
      </c>
      <c r="E11391">
        <v>15</v>
      </c>
      <c r="F11391">
        <v>4</v>
      </c>
      <c r="G11391" s="1">
        <v>43343.769279629632</v>
      </c>
    </row>
    <row r="11392" spans="1:7" x14ac:dyDescent="0.25">
      <c r="A11392" t="s">
        <v>68</v>
      </c>
      <c r="B11392" t="s">
        <v>19405</v>
      </c>
      <c r="C11392">
        <v>4272</v>
      </c>
      <c r="D11392" t="s">
        <v>19397</v>
      </c>
      <c r="E11392">
        <v>15</v>
      </c>
      <c r="F11392">
        <v>3</v>
      </c>
      <c r="G11392" s="1">
        <v>43343.769279432869</v>
      </c>
    </row>
    <row r="11393" spans="1:7" x14ac:dyDescent="0.25">
      <c r="A11393" t="s">
        <v>68</v>
      </c>
      <c r="B11393" t="s">
        <v>19406</v>
      </c>
      <c r="C11393">
        <v>1566</v>
      </c>
      <c r="D11393" t="s">
        <v>19397</v>
      </c>
      <c r="E11393">
        <v>15</v>
      </c>
      <c r="F11393">
        <v>5</v>
      </c>
      <c r="G11393" s="1">
        <v>43343.769280636574</v>
      </c>
    </row>
    <row r="11394" spans="1:7" x14ac:dyDescent="0.25">
      <c r="A11394" t="s">
        <v>68</v>
      </c>
      <c r="B11394" t="s">
        <v>19407</v>
      </c>
      <c r="C11394">
        <v>1236</v>
      </c>
      <c r="D11394" t="s">
        <v>19397</v>
      </c>
      <c r="E11394">
        <v>15</v>
      </c>
      <c r="F11394">
        <v>6</v>
      </c>
      <c r="G11394" s="1">
        <v>43343.769280821762</v>
      </c>
    </row>
    <row r="11395" spans="1:7" x14ac:dyDescent="0.25">
      <c r="A11395" t="s">
        <v>68</v>
      </c>
      <c r="B11395" t="s">
        <v>19408</v>
      </c>
      <c r="C11395">
        <v>1427</v>
      </c>
      <c r="D11395" t="s">
        <v>19397</v>
      </c>
      <c r="E11395">
        <v>15</v>
      </c>
      <c r="F11395">
        <v>7</v>
      </c>
      <c r="G11395" s="1">
        <v>43343.769281168985</v>
      </c>
    </row>
    <row r="11396" spans="1:7" x14ac:dyDescent="0.25">
      <c r="A11396" t="s">
        <v>68</v>
      </c>
      <c r="B11396" t="s">
        <v>19409</v>
      </c>
      <c r="C11396">
        <v>989</v>
      </c>
      <c r="D11396" t="s">
        <v>19397</v>
      </c>
      <c r="E11396">
        <v>15</v>
      </c>
      <c r="F11396">
        <v>8</v>
      </c>
      <c r="G11396" s="1">
        <v>43343.769281365741</v>
      </c>
    </row>
    <row r="11397" spans="1:7" x14ac:dyDescent="0.25">
      <c r="A11397" t="s">
        <v>68</v>
      </c>
      <c r="B11397" t="s">
        <v>19410</v>
      </c>
      <c r="C11397">
        <v>908</v>
      </c>
      <c r="D11397" t="s">
        <v>19397</v>
      </c>
      <c r="E11397">
        <v>15</v>
      </c>
      <c r="F11397">
        <v>9</v>
      </c>
      <c r="G11397" s="1">
        <v>43343.769281712965</v>
      </c>
    </row>
    <row r="11398" spans="1:7" x14ac:dyDescent="0.25">
      <c r="A11398" t="s">
        <v>68</v>
      </c>
      <c r="B11398" t="s">
        <v>19411</v>
      </c>
      <c r="C11398">
        <v>4215</v>
      </c>
      <c r="D11398" t="s">
        <v>19397</v>
      </c>
      <c r="E11398">
        <v>15</v>
      </c>
      <c r="F11398">
        <v>10</v>
      </c>
      <c r="G11398" s="1">
        <v>43343.769281909721</v>
      </c>
    </row>
    <row r="11399" spans="1:7" x14ac:dyDescent="0.25">
      <c r="A11399" t="s">
        <v>68</v>
      </c>
      <c r="B11399" t="s">
        <v>19413</v>
      </c>
      <c r="C11399">
        <v>2313</v>
      </c>
      <c r="D11399" t="s">
        <v>19397</v>
      </c>
      <c r="E11399">
        <v>15</v>
      </c>
      <c r="F11399">
        <v>13</v>
      </c>
      <c r="G11399" s="1">
        <v>43343.769282604168</v>
      </c>
    </row>
    <row r="11400" spans="1:7" x14ac:dyDescent="0.25">
      <c r="A11400" t="s">
        <v>68</v>
      </c>
      <c r="B11400" t="s">
        <v>19414</v>
      </c>
      <c r="C11400">
        <v>1130</v>
      </c>
      <c r="D11400" t="s">
        <v>19397</v>
      </c>
      <c r="E11400">
        <v>15</v>
      </c>
      <c r="F11400">
        <v>14</v>
      </c>
      <c r="G11400" s="1">
        <v>43343.769282986112</v>
      </c>
    </row>
    <row r="11401" spans="1:7" x14ac:dyDescent="0.25">
      <c r="A11401" t="s">
        <v>68</v>
      </c>
      <c r="B11401" t="s">
        <v>19416</v>
      </c>
      <c r="C11401">
        <v>977</v>
      </c>
      <c r="D11401" t="s">
        <v>19397</v>
      </c>
      <c r="E11401">
        <v>15</v>
      </c>
      <c r="F11401">
        <v>12</v>
      </c>
      <c r="G11401" s="1">
        <v>43343.769282442132</v>
      </c>
    </row>
    <row r="11402" spans="1:7" x14ac:dyDescent="0.25">
      <c r="A11402" t="s">
        <v>68</v>
      </c>
      <c r="B11402" t="s">
        <v>19417</v>
      </c>
      <c r="C11402">
        <v>1180</v>
      </c>
      <c r="D11402" t="s">
        <v>19397</v>
      </c>
      <c r="E11402">
        <v>15</v>
      </c>
      <c r="F11402">
        <v>15</v>
      </c>
      <c r="G11402" s="1">
        <v>43343.769284803238</v>
      </c>
    </row>
    <row r="11403" spans="1:7" x14ac:dyDescent="0.25">
      <c r="A11403" t="s">
        <v>68</v>
      </c>
      <c r="B11403" t="s">
        <v>19419</v>
      </c>
      <c r="C11403">
        <v>779</v>
      </c>
      <c r="D11403" t="s">
        <v>19397</v>
      </c>
      <c r="E11403">
        <v>15</v>
      </c>
      <c r="F11403">
        <v>11</v>
      </c>
      <c r="G11403" s="1">
        <v>43343.769282256944</v>
      </c>
    </row>
    <row r="11404" spans="1:7" x14ac:dyDescent="0.25">
      <c r="A11404" t="s">
        <v>68</v>
      </c>
      <c r="B11404" t="s">
        <v>19420</v>
      </c>
      <c r="C11404">
        <v>888</v>
      </c>
      <c r="D11404" t="s">
        <v>19397</v>
      </c>
      <c r="E11404">
        <v>15</v>
      </c>
      <c r="F11404">
        <v>16</v>
      </c>
      <c r="G11404" s="1">
        <v>43343.769285150462</v>
      </c>
    </row>
    <row r="11405" spans="1:7" x14ac:dyDescent="0.25">
      <c r="A11405" t="s">
        <v>68</v>
      </c>
      <c r="B11405" t="s">
        <v>19421</v>
      </c>
      <c r="C11405">
        <v>1420</v>
      </c>
      <c r="D11405" t="s">
        <v>19397</v>
      </c>
      <c r="E11405">
        <v>15</v>
      </c>
      <c r="F11405">
        <v>22</v>
      </c>
      <c r="G11405" s="1">
        <v>43343.769286608796</v>
      </c>
    </row>
    <row r="11406" spans="1:7" x14ac:dyDescent="0.25">
      <c r="A11406" t="s">
        <v>68</v>
      </c>
      <c r="B11406" t="s">
        <v>19422</v>
      </c>
      <c r="C11406">
        <v>1471</v>
      </c>
      <c r="D11406" t="s">
        <v>19397</v>
      </c>
      <c r="E11406">
        <v>15</v>
      </c>
      <c r="F11406">
        <v>23</v>
      </c>
      <c r="G11406" s="1">
        <v>43343.76928695602</v>
      </c>
    </row>
    <row r="11407" spans="1:7" x14ac:dyDescent="0.25">
      <c r="A11407" t="s">
        <v>68</v>
      </c>
      <c r="B11407" t="s">
        <v>19423</v>
      </c>
      <c r="C11407">
        <v>24311</v>
      </c>
      <c r="D11407" t="s">
        <v>19397</v>
      </c>
      <c r="E11407">
        <v>15</v>
      </c>
      <c r="F11407">
        <v>1</v>
      </c>
      <c r="G11407" s="1">
        <v>43343.769278900465</v>
      </c>
    </row>
    <row r="11408" spans="1:7" x14ac:dyDescent="0.25">
      <c r="A11408" t="s">
        <v>69</v>
      </c>
      <c r="B11408" t="s">
        <v>19575</v>
      </c>
      <c r="C11408">
        <v>1425</v>
      </c>
      <c r="D11408" t="s">
        <v>19576</v>
      </c>
      <c r="E11408">
        <v>1</v>
      </c>
      <c r="F11408">
        <v>2</v>
      </c>
      <c r="G11408" s="1">
        <v>43343.738911030094</v>
      </c>
    </row>
    <row r="11409" spans="1:7" x14ac:dyDescent="0.25">
      <c r="A11409" t="s">
        <v>69</v>
      </c>
      <c r="B11409" t="s">
        <v>19577</v>
      </c>
      <c r="C11409">
        <v>4043</v>
      </c>
      <c r="D11409" t="s">
        <v>19576</v>
      </c>
      <c r="E11409">
        <v>1</v>
      </c>
      <c r="F11409">
        <v>1</v>
      </c>
      <c r="G11409" s="1">
        <v>43343.738910844906</v>
      </c>
    </row>
    <row r="11410" spans="1:7" x14ac:dyDescent="0.25">
      <c r="A11410" t="s">
        <v>69</v>
      </c>
      <c r="B11410" t="s">
        <v>19624</v>
      </c>
      <c r="C11410">
        <v>1435</v>
      </c>
      <c r="D11410" t="s">
        <v>19576</v>
      </c>
      <c r="E11410">
        <v>1</v>
      </c>
      <c r="F11410">
        <v>9</v>
      </c>
      <c r="G11410" s="1">
        <v>43343.738912650464</v>
      </c>
    </row>
    <row r="11411" spans="1:7" x14ac:dyDescent="0.25">
      <c r="A11411" t="s">
        <v>69</v>
      </c>
      <c r="B11411" t="s">
        <v>19625</v>
      </c>
      <c r="C11411">
        <v>996</v>
      </c>
      <c r="D11411" t="s">
        <v>19576</v>
      </c>
      <c r="E11411">
        <v>1</v>
      </c>
      <c r="F11411">
        <v>8</v>
      </c>
      <c r="G11411" s="1">
        <v>43343.738912465276</v>
      </c>
    </row>
    <row r="11412" spans="1:7" x14ac:dyDescent="0.25">
      <c r="A11412" t="s">
        <v>69</v>
      </c>
      <c r="B11412" t="s">
        <v>19629</v>
      </c>
      <c r="C11412">
        <v>1118</v>
      </c>
      <c r="D11412" t="s">
        <v>19576</v>
      </c>
      <c r="E11412">
        <v>1</v>
      </c>
      <c r="F11412">
        <v>6</v>
      </c>
      <c r="G11412" s="1">
        <v>43343.738911921297</v>
      </c>
    </row>
    <row r="11413" spans="1:7" x14ac:dyDescent="0.25">
      <c r="A11413" t="s">
        <v>69</v>
      </c>
      <c r="B11413" t="s">
        <v>19630</v>
      </c>
      <c r="C11413">
        <v>1320</v>
      </c>
      <c r="D11413" t="s">
        <v>19576</v>
      </c>
      <c r="E11413">
        <v>1</v>
      </c>
      <c r="F11413">
        <v>3</v>
      </c>
      <c r="G11413" s="1">
        <v>43343.73891122685</v>
      </c>
    </row>
    <row r="11414" spans="1:7" x14ac:dyDescent="0.25">
      <c r="A11414" t="s">
        <v>69</v>
      </c>
      <c r="B11414" t="s">
        <v>19631</v>
      </c>
      <c r="C11414">
        <v>1248</v>
      </c>
      <c r="D11414" t="s">
        <v>19576</v>
      </c>
      <c r="E11414">
        <v>1</v>
      </c>
      <c r="F11414">
        <v>10</v>
      </c>
      <c r="G11414" s="1">
        <v>43343.738912997687</v>
      </c>
    </row>
    <row r="11415" spans="1:7" x14ac:dyDescent="0.25">
      <c r="A11415" t="s">
        <v>69</v>
      </c>
      <c r="B11415" t="s">
        <v>19632</v>
      </c>
      <c r="C11415">
        <v>2273</v>
      </c>
      <c r="D11415" t="s">
        <v>19576</v>
      </c>
      <c r="E11415">
        <v>1</v>
      </c>
      <c r="F11415">
        <v>7</v>
      </c>
      <c r="G11415" s="1">
        <v>43343.738912118053</v>
      </c>
    </row>
    <row r="11416" spans="1:7" x14ac:dyDescent="0.25">
      <c r="A11416" t="s">
        <v>69</v>
      </c>
      <c r="B11416" t="s">
        <v>19633</v>
      </c>
      <c r="C11416">
        <v>1110</v>
      </c>
      <c r="D11416" t="s">
        <v>19576</v>
      </c>
      <c r="E11416">
        <v>1</v>
      </c>
      <c r="F11416">
        <v>5</v>
      </c>
      <c r="G11416" s="1">
        <v>43343.73891177083</v>
      </c>
    </row>
    <row r="11417" spans="1:7" x14ac:dyDescent="0.25">
      <c r="A11417" t="s">
        <v>69</v>
      </c>
      <c r="B11417" t="s">
        <v>19634</v>
      </c>
      <c r="C11417">
        <v>1311</v>
      </c>
      <c r="D11417" t="s">
        <v>19576</v>
      </c>
      <c r="E11417">
        <v>1</v>
      </c>
      <c r="F11417">
        <v>4</v>
      </c>
      <c r="G11417" s="1">
        <v>43343.738911574073</v>
      </c>
    </row>
    <row r="11418" spans="1:7" x14ac:dyDescent="0.25">
      <c r="A11418" t="s">
        <v>69</v>
      </c>
      <c r="B11418" t="s">
        <v>19521</v>
      </c>
      <c r="C11418">
        <v>1211</v>
      </c>
      <c r="D11418" t="s">
        <v>19522</v>
      </c>
      <c r="E11418">
        <v>2</v>
      </c>
      <c r="F11418">
        <v>3</v>
      </c>
      <c r="G11418" s="1">
        <v>43343.739039039348</v>
      </c>
    </row>
    <row r="11419" spans="1:7" x14ac:dyDescent="0.25">
      <c r="A11419" t="s">
        <v>69</v>
      </c>
      <c r="B11419" t="s">
        <v>19523</v>
      </c>
      <c r="C11419">
        <v>1842</v>
      </c>
      <c r="D11419" t="s">
        <v>19522</v>
      </c>
      <c r="E11419">
        <v>2</v>
      </c>
      <c r="F11419">
        <v>2</v>
      </c>
      <c r="G11419" s="1">
        <v>43343.739038854168</v>
      </c>
    </row>
    <row r="11420" spans="1:7" x14ac:dyDescent="0.25">
      <c r="A11420" t="s">
        <v>69</v>
      </c>
      <c r="B11420" t="s">
        <v>19545</v>
      </c>
      <c r="C11420">
        <v>1195</v>
      </c>
      <c r="D11420" t="s">
        <v>19522</v>
      </c>
      <c r="E11420">
        <v>2</v>
      </c>
      <c r="F11420">
        <v>4</v>
      </c>
      <c r="G11420" s="1">
        <v>43343.739039201391</v>
      </c>
    </row>
    <row r="11421" spans="1:7" x14ac:dyDescent="0.25">
      <c r="A11421" t="s">
        <v>69</v>
      </c>
      <c r="B11421" t="s">
        <v>19546</v>
      </c>
      <c r="C11421">
        <v>1343</v>
      </c>
      <c r="D11421" t="s">
        <v>19522</v>
      </c>
      <c r="E11421">
        <v>2</v>
      </c>
      <c r="F11421">
        <v>5</v>
      </c>
      <c r="G11421" s="1">
        <v>43343.739040474538</v>
      </c>
    </row>
    <row r="11422" spans="1:7" x14ac:dyDescent="0.25">
      <c r="A11422" t="s">
        <v>69</v>
      </c>
      <c r="B11422" t="s">
        <v>19550</v>
      </c>
      <c r="C11422">
        <v>4983</v>
      </c>
      <c r="D11422" t="s">
        <v>19522</v>
      </c>
      <c r="E11422">
        <v>2</v>
      </c>
      <c r="F11422">
        <v>1</v>
      </c>
      <c r="G11422" s="1">
        <v>43343.739038657404</v>
      </c>
    </row>
    <row r="11423" spans="1:7" x14ac:dyDescent="0.25">
      <c r="A11423" t="s">
        <v>69</v>
      </c>
      <c r="B11423" t="s">
        <v>19535</v>
      </c>
      <c r="C11423">
        <v>5693</v>
      </c>
      <c r="D11423" t="s">
        <v>19536</v>
      </c>
      <c r="E11423">
        <v>3</v>
      </c>
      <c r="F11423">
        <v>1</v>
      </c>
      <c r="G11423" s="1">
        <v>43343.739174340277</v>
      </c>
    </row>
    <row r="11424" spans="1:7" x14ac:dyDescent="0.25">
      <c r="A11424" t="s">
        <v>69</v>
      </c>
      <c r="B11424" t="s">
        <v>19537</v>
      </c>
      <c r="C11424">
        <v>1964</v>
      </c>
      <c r="D11424" t="s">
        <v>19536</v>
      </c>
      <c r="E11424">
        <v>3</v>
      </c>
      <c r="F11424">
        <v>2</v>
      </c>
      <c r="G11424" s="1">
        <v>43343.739174537041</v>
      </c>
    </row>
    <row r="11425" spans="1:7" x14ac:dyDescent="0.25">
      <c r="A11425" t="s">
        <v>69</v>
      </c>
      <c r="B11425" t="s">
        <v>19538</v>
      </c>
      <c r="C11425">
        <v>1065</v>
      </c>
      <c r="D11425" t="s">
        <v>19536</v>
      </c>
      <c r="E11425">
        <v>3</v>
      </c>
      <c r="F11425">
        <v>3</v>
      </c>
      <c r="G11425" s="1">
        <v>43343.7391746875</v>
      </c>
    </row>
    <row r="11426" spans="1:7" x14ac:dyDescent="0.25">
      <c r="A11426" t="s">
        <v>69</v>
      </c>
      <c r="B11426" t="s">
        <v>19539</v>
      </c>
      <c r="C11426">
        <v>1487</v>
      </c>
      <c r="D11426" t="s">
        <v>19536</v>
      </c>
      <c r="E11426">
        <v>3</v>
      </c>
      <c r="F11426">
        <v>5</v>
      </c>
      <c r="G11426" s="1">
        <v>43343.73917523148</v>
      </c>
    </row>
    <row r="11427" spans="1:7" x14ac:dyDescent="0.25">
      <c r="A11427" t="s">
        <v>69</v>
      </c>
      <c r="B11427" t="s">
        <v>19540</v>
      </c>
      <c r="C11427">
        <v>1125</v>
      </c>
      <c r="D11427" t="s">
        <v>19536</v>
      </c>
      <c r="E11427">
        <v>3</v>
      </c>
      <c r="F11427">
        <v>4</v>
      </c>
      <c r="G11427" s="1">
        <v>43343.73917508102</v>
      </c>
    </row>
    <row r="11428" spans="1:7" x14ac:dyDescent="0.25">
      <c r="A11428" t="s">
        <v>69</v>
      </c>
      <c r="B11428" t="s">
        <v>19517</v>
      </c>
      <c r="C11428">
        <v>1416</v>
      </c>
      <c r="D11428" t="s">
        <v>19518</v>
      </c>
      <c r="E11428">
        <v>4</v>
      </c>
      <c r="F11428">
        <v>6</v>
      </c>
      <c r="G11428" s="1">
        <v>43343.739408368056</v>
      </c>
    </row>
    <row r="11429" spans="1:7" x14ac:dyDescent="0.25">
      <c r="A11429" t="s">
        <v>69</v>
      </c>
      <c r="B11429" t="s">
        <v>19519</v>
      </c>
      <c r="C11429">
        <v>1210</v>
      </c>
      <c r="D11429" t="s">
        <v>19518</v>
      </c>
      <c r="E11429">
        <v>4</v>
      </c>
      <c r="F11429">
        <v>5</v>
      </c>
      <c r="G11429" s="1">
        <v>43343.739408020832</v>
      </c>
    </row>
    <row r="11430" spans="1:7" x14ac:dyDescent="0.25">
      <c r="A11430" t="s">
        <v>69</v>
      </c>
      <c r="B11430" t="s">
        <v>19520</v>
      </c>
      <c r="C11430">
        <v>11817</v>
      </c>
      <c r="D11430" t="s">
        <v>19518</v>
      </c>
      <c r="E11430">
        <v>4</v>
      </c>
      <c r="F11430">
        <v>1</v>
      </c>
      <c r="G11430" s="1">
        <v>43343.739407291665</v>
      </c>
    </row>
    <row r="11431" spans="1:7" x14ac:dyDescent="0.25">
      <c r="A11431" t="s">
        <v>69</v>
      </c>
      <c r="B11431" t="s">
        <v>19525</v>
      </c>
      <c r="C11431">
        <v>2893</v>
      </c>
      <c r="D11431" t="s">
        <v>19518</v>
      </c>
      <c r="E11431">
        <v>4</v>
      </c>
      <c r="F11431">
        <v>2</v>
      </c>
      <c r="G11431" s="1">
        <v>43343.739407488429</v>
      </c>
    </row>
    <row r="11432" spans="1:7" x14ac:dyDescent="0.25">
      <c r="A11432" t="s">
        <v>69</v>
      </c>
      <c r="B11432" t="s">
        <v>19526</v>
      </c>
      <c r="C11432">
        <v>1354</v>
      </c>
      <c r="D11432" t="s">
        <v>19518</v>
      </c>
      <c r="E11432">
        <v>4</v>
      </c>
      <c r="F11432">
        <v>3</v>
      </c>
      <c r="G11432" s="1">
        <v>43343.739407638888</v>
      </c>
    </row>
    <row r="11433" spans="1:7" x14ac:dyDescent="0.25">
      <c r="A11433" t="s">
        <v>69</v>
      </c>
      <c r="B11433" t="s">
        <v>19527</v>
      </c>
      <c r="C11433">
        <v>1002</v>
      </c>
      <c r="D11433" t="s">
        <v>19518</v>
      </c>
      <c r="E11433">
        <v>4</v>
      </c>
      <c r="F11433">
        <v>4</v>
      </c>
      <c r="G11433" s="1">
        <v>43343.739407835645</v>
      </c>
    </row>
    <row r="11434" spans="1:7" x14ac:dyDescent="0.25">
      <c r="A11434" t="s">
        <v>69</v>
      </c>
      <c r="B11434" t="s">
        <v>19429</v>
      </c>
      <c r="C11434">
        <v>1008</v>
      </c>
      <c r="D11434" t="s">
        <v>19430</v>
      </c>
      <c r="E11434">
        <v>5</v>
      </c>
      <c r="F11434">
        <v>3</v>
      </c>
      <c r="G11434" s="1">
        <v>43343.739538425929</v>
      </c>
    </row>
    <row r="11435" spans="1:7" x14ac:dyDescent="0.25">
      <c r="A11435" t="s">
        <v>69</v>
      </c>
      <c r="B11435" t="s">
        <v>19431</v>
      </c>
      <c r="C11435">
        <v>1010</v>
      </c>
      <c r="D11435" t="s">
        <v>19430</v>
      </c>
      <c r="E11435">
        <v>5</v>
      </c>
      <c r="F11435">
        <v>6</v>
      </c>
      <c r="G11435" s="1">
        <v>43343.739539155089</v>
      </c>
    </row>
    <row r="11436" spans="1:7" x14ac:dyDescent="0.25">
      <c r="A11436" t="s">
        <v>69</v>
      </c>
      <c r="B11436" t="s">
        <v>19460</v>
      </c>
      <c r="C11436">
        <v>1054</v>
      </c>
      <c r="D11436" t="s">
        <v>19430</v>
      </c>
      <c r="E11436">
        <v>5</v>
      </c>
      <c r="F11436">
        <v>2</v>
      </c>
      <c r="G11436" s="1">
        <v>43343.739538229165</v>
      </c>
    </row>
    <row r="11437" spans="1:7" x14ac:dyDescent="0.25">
      <c r="A11437" t="s">
        <v>69</v>
      </c>
      <c r="B11437" t="s">
        <v>19484</v>
      </c>
      <c r="C11437">
        <v>5712</v>
      </c>
      <c r="D11437" t="s">
        <v>19430</v>
      </c>
      <c r="E11437">
        <v>5</v>
      </c>
      <c r="F11437">
        <v>1</v>
      </c>
      <c r="G11437" s="1">
        <v>43343.739537881942</v>
      </c>
    </row>
    <row r="11438" spans="1:7" x14ac:dyDescent="0.25">
      <c r="A11438" t="s">
        <v>69</v>
      </c>
      <c r="B11438" t="s">
        <v>19515</v>
      </c>
      <c r="C11438">
        <v>1132</v>
      </c>
      <c r="D11438" t="s">
        <v>19430</v>
      </c>
      <c r="E11438">
        <v>5</v>
      </c>
      <c r="F11438">
        <v>4</v>
      </c>
      <c r="G11438" s="1">
        <v>43343.739538622685</v>
      </c>
    </row>
    <row r="11439" spans="1:7" x14ac:dyDescent="0.25">
      <c r="A11439" t="s">
        <v>69</v>
      </c>
      <c r="B11439" t="s">
        <v>19516</v>
      </c>
      <c r="C11439">
        <v>964</v>
      </c>
      <c r="D11439" t="s">
        <v>19430</v>
      </c>
      <c r="E11439">
        <v>5</v>
      </c>
      <c r="F11439">
        <v>5</v>
      </c>
      <c r="G11439" s="1">
        <v>43343.739538773145</v>
      </c>
    </row>
    <row r="11440" spans="1:7" x14ac:dyDescent="0.25">
      <c r="A11440" t="s">
        <v>69</v>
      </c>
      <c r="B11440" t="s">
        <v>19449</v>
      </c>
      <c r="C11440">
        <v>1105</v>
      </c>
      <c r="D11440" t="e">
        <f t="shared" ref="D11440:D11446" si="42">-yvt-zxr_rz-y-xvt</f>
        <v>#NAME?</v>
      </c>
      <c r="E11440">
        <v>6</v>
      </c>
      <c r="F11440">
        <v>2</v>
      </c>
      <c r="G11440" s="1">
        <v>43343.739704363426</v>
      </c>
    </row>
    <row r="11441" spans="1:7" x14ac:dyDescent="0.25">
      <c r="A11441" t="s">
        <v>69</v>
      </c>
      <c r="B11441" t="s">
        <v>19450</v>
      </c>
      <c r="C11441">
        <v>6322</v>
      </c>
      <c r="D11441" t="e">
        <f t="shared" si="42"/>
        <v>#NAME?</v>
      </c>
      <c r="E11441">
        <v>6</v>
      </c>
      <c r="F11441">
        <v>1</v>
      </c>
      <c r="G11441" s="1">
        <v>43343.739704201391</v>
      </c>
    </row>
    <row r="11442" spans="1:7" x14ac:dyDescent="0.25">
      <c r="A11442" t="s">
        <v>69</v>
      </c>
      <c r="B11442" t="s">
        <v>19452</v>
      </c>
      <c r="C11442">
        <v>1215</v>
      </c>
      <c r="D11442" t="e">
        <f t="shared" si="42"/>
        <v>#NAME?</v>
      </c>
      <c r="E11442">
        <v>6</v>
      </c>
      <c r="F11442">
        <v>5</v>
      </c>
      <c r="G11442" s="1">
        <v>43343.739705092594</v>
      </c>
    </row>
    <row r="11443" spans="1:7" x14ac:dyDescent="0.25">
      <c r="A11443" t="s">
        <v>69</v>
      </c>
      <c r="B11443" t="s">
        <v>19453</v>
      </c>
      <c r="C11443">
        <v>1927</v>
      </c>
      <c r="D11443" t="e">
        <f t="shared" si="42"/>
        <v>#NAME?</v>
      </c>
      <c r="E11443">
        <v>6</v>
      </c>
      <c r="F11443">
        <v>6</v>
      </c>
      <c r="G11443" s="1">
        <v>43343.73970528935</v>
      </c>
    </row>
    <row r="11444" spans="1:7" x14ac:dyDescent="0.25">
      <c r="A11444" t="s">
        <v>69</v>
      </c>
      <c r="B11444" t="s">
        <v>19454</v>
      </c>
      <c r="C11444">
        <v>1106</v>
      </c>
      <c r="D11444" t="e">
        <f t="shared" si="42"/>
        <v>#NAME?</v>
      </c>
      <c r="E11444">
        <v>6</v>
      </c>
      <c r="F11444">
        <v>4</v>
      </c>
      <c r="G11444" s="1">
        <v>43343.73970489583</v>
      </c>
    </row>
    <row r="11445" spans="1:7" x14ac:dyDescent="0.25">
      <c r="A11445" t="s">
        <v>69</v>
      </c>
      <c r="B11445" t="s">
        <v>19455</v>
      </c>
      <c r="C11445">
        <v>997</v>
      </c>
      <c r="D11445" t="e">
        <f t="shared" si="42"/>
        <v>#NAME?</v>
      </c>
      <c r="E11445">
        <v>6</v>
      </c>
      <c r="F11445">
        <v>3</v>
      </c>
      <c r="G11445" s="1">
        <v>43343.739704745371</v>
      </c>
    </row>
    <row r="11446" spans="1:7" x14ac:dyDescent="0.25">
      <c r="A11446" t="s">
        <v>69</v>
      </c>
      <c r="B11446" t="s">
        <v>19456</v>
      </c>
      <c r="C11446">
        <v>1268</v>
      </c>
      <c r="D11446" t="e">
        <f t="shared" si="42"/>
        <v>#NAME?</v>
      </c>
      <c r="E11446">
        <v>6</v>
      </c>
      <c r="F11446">
        <v>7</v>
      </c>
      <c r="G11446" s="1">
        <v>43343.739705636573</v>
      </c>
    </row>
    <row r="11447" spans="1:7" x14ac:dyDescent="0.25">
      <c r="A11447" t="s">
        <v>69</v>
      </c>
      <c r="B11447" t="s">
        <v>19573</v>
      </c>
      <c r="C11447">
        <v>1229</v>
      </c>
      <c r="D11447" t="s">
        <v>19574</v>
      </c>
      <c r="E11447">
        <v>7</v>
      </c>
      <c r="F11447">
        <v>6</v>
      </c>
      <c r="G11447" s="1">
        <v>43343.739896261577</v>
      </c>
    </row>
    <row r="11448" spans="1:7" x14ac:dyDescent="0.25">
      <c r="A11448" t="s">
        <v>69</v>
      </c>
      <c r="B11448" t="s">
        <v>19578</v>
      </c>
      <c r="C11448">
        <v>1657</v>
      </c>
      <c r="D11448" t="s">
        <v>19574</v>
      </c>
      <c r="E11448">
        <v>7</v>
      </c>
      <c r="F11448">
        <v>5</v>
      </c>
      <c r="G11448" s="1">
        <v>43343.739896064813</v>
      </c>
    </row>
    <row r="11449" spans="1:7" x14ac:dyDescent="0.25">
      <c r="A11449" t="s">
        <v>69</v>
      </c>
      <c r="B11449" t="s">
        <v>19579</v>
      </c>
      <c r="C11449">
        <v>1467</v>
      </c>
      <c r="D11449" t="s">
        <v>19574</v>
      </c>
      <c r="E11449">
        <v>7</v>
      </c>
      <c r="F11449">
        <v>3</v>
      </c>
      <c r="G11449" s="1">
        <v>43343.739895520834</v>
      </c>
    </row>
    <row r="11450" spans="1:7" x14ac:dyDescent="0.25">
      <c r="A11450" t="s">
        <v>69</v>
      </c>
      <c r="B11450" t="s">
        <v>19580</v>
      </c>
      <c r="C11450">
        <v>1096</v>
      </c>
      <c r="D11450" t="s">
        <v>19574</v>
      </c>
      <c r="E11450">
        <v>7</v>
      </c>
      <c r="F11450">
        <v>2</v>
      </c>
      <c r="G11450" s="1">
        <v>43343.739895335646</v>
      </c>
    </row>
    <row r="11451" spans="1:7" x14ac:dyDescent="0.25">
      <c r="A11451" t="s">
        <v>69</v>
      </c>
      <c r="B11451" t="s">
        <v>19581</v>
      </c>
      <c r="C11451">
        <v>7892</v>
      </c>
      <c r="D11451" t="s">
        <v>19574</v>
      </c>
      <c r="E11451">
        <v>7</v>
      </c>
      <c r="F11451">
        <v>1</v>
      </c>
      <c r="G11451" s="1">
        <v>43343.739894988423</v>
      </c>
    </row>
    <row r="11452" spans="1:7" x14ac:dyDescent="0.25">
      <c r="A11452" t="s">
        <v>69</v>
      </c>
      <c r="B11452" t="s">
        <v>19582</v>
      </c>
      <c r="C11452">
        <v>1119</v>
      </c>
      <c r="D11452" t="s">
        <v>19574</v>
      </c>
      <c r="E11452">
        <v>7</v>
      </c>
      <c r="F11452">
        <v>4</v>
      </c>
      <c r="G11452" s="1">
        <v>43343.739895682869</v>
      </c>
    </row>
    <row r="11453" spans="1:7" x14ac:dyDescent="0.25">
      <c r="A11453" t="s">
        <v>69</v>
      </c>
      <c r="B11453" t="s">
        <v>19583</v>
      </c>
      <c r="C11453">
        <v>1585</v>
      </c>
      <c r="D11453" t="s">
        <v>19574</v>
      </c>
      <c r="E11453">
        <v>7</v>
      </c>
      <c r="F11453">
        <v>7</v>
      </c>
      <c r="G11453" s="1">
        <v>43343.739896412037</v>
      </c>
    </row>
    <row r="11454" spans="1:7" x14ac:dyDescent="0.25">
      <c r="A11454" t="s">
        <v>69</v>
      </c>
      <c r="B11454" t="s">
        <v>19590</v>
      </c>
      <c r="C11454">
        <v>1453</v>
      </c>
      <c r="D11454" t="s">
        <v>19591</v>
      </c>
      <c r="E11454">
        <v>8</v>
      </c>
      <c r="F11454">
        <v>8</v>
      </c>
      <c r="G11454" s="1">
        <v>43343.740110914354</v>
      </c>
    </row>
    <row r="11455" spans="1:7" x14ac:dyDescent="0.25">
      <c r="A11455" t="s">
        <v>69</v>
      </c>
      <c r="B11455" t="s">
        <v>19592</v>
      </c>
      <c r="C11455">
        <v>1465</v>
      </c>
      <c r="D11455" t="s">
        <v>19591</v>
      </c>
      <c r="E11455">
        <v>8</v>
      </c>
      <c r="F11455">
        <v>9</v>
      </c>
      <c r="G11455" s="1">
        <v>43343.740111307867</v>
      </c>
    </row>
    <row r="11456" spans="1:7" x14ac:dyDescent="0.25">
      <c r="A11456" t="s">
        <v>69</v>
      </c>
      <c r="B11456" t="s">
        <v>19593</v>
      </c>
      <c r="C11456">
        <v>1552</v>
      </c>
      <c r="D11456" t="s">
        <v>19591</v>
      </c>
      <c r="E11456">
        <v>8</v>
      </c>
      <c r="F11456">
        <v>4</v>
      </c>
      <c r="G11456" s="1">
        <v>43343.74011003472</v>
      </c>
    </row>
    <row r="11457" spans="1:7" x14ac:dyDescent="0.25">
      <c r="A11457" t="s">
        <v>69</v>
      </c>
      <c r="B11457" t="s">
        <v>19594</v>
      </c>
      <c r="C11457">
        <v>1050</v>
      </c>
      <c r="D11457" t="s">
        <v>19591</v>
      </c>
      <c r="E11457">
        <v>8</v>
      </c>
      <c r="F11457">
        <v>3</v>
      </c>
      <c r="G11457" s="1">
        <v>43343.740109837963</v>
      </c>
    </row>
    <row r="11458" spans="1:7" x14ac:dyDescent="0.25">
      <c r="A11458" t="s">
        <v>69</v>
      </c>
      <c r="B11458" t="s">
        <v>19595</v>
      </c>
      <c r="C11458">
        <v>1062</v>
      </c>
      <c r="D11458" t="s">
        <v>19591</v>
      </c>
      <c r="E11458">
        <v>8</v>
      </c>
      <c r="F11458">
        <v>2</v>
      </c>
      <c r="G11458" s="1">
        <v>43343.740109687496</v>
      </c>
    </row>
    <row r="11459" spans="1:7" x14ac:dyDescent="0.25">
      <c r="A11459" t="s">
        <v>69</v>
      </c>
      <c r="B11459" t="s">
        <v>19596</v>
      </c>
      <c r="C11459">
        <v>5817</v>
      </c>
      <c r="D11459" t="s">
        <v>19591</v>
      </c>
      <c r="E11459">
        <v>8</v>
      </c>
      <c r="F11459">
        <v>1</v>
      </c>
      <c r="G11459" s="1">
        <v>43343.74010949074</v>
      </c>
    </row>
    <row r="11460" spans="1:7" x14ac:dyDescent="0.25">
      <c r="A11460" t="s">
        <v>69</v>
      </c>
      <c r="B11460" t="s">
        <v>19597</v>
      </c>
      <c r="C11460">
        <v>1523</v>
      </c>
      <c r="D11460" t="s">
        <v>19591</v>
      </c>
      <c r="E11460">
        <v>8</v>
      </c>
      <c r="F11460">
        <v>5</v>
      </c>
      <c r="G11460" s="1">
        <v>43343.740110219907</v>
      </c>
    </row>
    <row r="11461" spans="1:7" x14ac:dyDescent="0.25">
      <c r="A11461" t="s">
        <v>69</v>
      </c>
      <c r="B11461" t="s">
        <v>19600</v>
      </c>
      <c r="C11461">
        <v>1790</v>
      </c>
      <c r="D11461" t="s">
        <v>19591</v>
      </c>
      <c r="E11461">
        <v>8</v>
      </c>
      <c r="F11461">
        <v>7</v>
      </c>
      <c r="G11461" s="1">
        <v>43343.740110763887</v>
      </c>
    </row>
    <row r="11462" spans="1:7" x14ac:dyDescent="0.25">
      <c r="A11462" t="s">
        <v>69</v>
      </c>
      <c r="B11462" t="s">
        <v>19601</v>
      </c>
      <c r="C11462">
        <v>2403</v>
      </c>
      <c r="D11462" t="s">
        <v>19591</v>
      </c>
      <c r="E11462">
        <v>8</v>
      </c>
      <c r="F11462">
        <v>6</v>
      </c>
      <c r="G11462" s="1">
        <v>43343.740110567131</v>
      </c>
    </row>
    <row r="11463" spans="1:7" x14ac:dyDescent="0.25">
      <c r="A11463" t="s">
        <v>69</v>
      </c>
      <c r="B11463" t="s">
        <v>19469</v>
      </c>
      <c r="C11463">
        <v>1088</v>
      </c>
      <c r="D11463" t="s">
        <v>19470</v>
      </c>
      <c r="E11463">
        <v>9</v>
      </c>
      <c r="F11463">
        <v>8</v>
      </c>
      <c r="G11463" s="1">
        <v>43343.7403190162</v>
      </c>
    </row>
    <row r="11464" spans="1:7" x14ac:dyDescent="0.25">
      <c r="A11464" t="s">
        <v>69</v>
      </c>
      <c r="B11464" t="s">
        <v>19476</v>
      </c>
      <c r="C11464">
        <v>1499</v>
      </c>
      <c r="D11464" t="s">
        <v>19470</v>
      </c>
      <c r="E11464">
        <v>9</v>
      </c>
      <c r="F11464">
        <v>7</v>
      </c>
      <c r="G11464" s="1">
        <v>43343.74031883102</v>
      </c>
    </row>
    <row r="11465" spans="1:7" x14ac:dyDescent="0.25">
      <c r="A11465" t="s">
        <v>69</v>
      </c>
      <c r="B11465" t="s">
        <v>19477</v>
      </c>
      <c r="C11465">
        <v>1395</v>
      </c>
      <c r="D11465" t="s">
        <v>19470</v>
      </c>
      <c r="E11465">
        <v>9</v>
      </c>
      <c r="F11465">
        <v>4</v>
      </c>
      <c r="G11465" s="1">
        <v>43343.740317939817</v>
      </c>
    </row>
    <row r="11466" spans="1:7" x14ac:dyDescent="0.25">
      <c r="A11466" t="s">
        <v>69</v>
      </c>
      <c r="B11466" t="s">
        <v>19478</v>
      </c>
      <c r="C11466">
        <v>1227</v>
      </c>
      <c r="D11466" t="s">
        <v>19470</v>
      </c>
      <c r="E11466">
        <v>9</v>
      </c>
      <c r="F11466">
        <v>5</v>
      </c>
      <c r="G11466" s="1">
        <v>43343.740318136573</v>
      </c>
    </row>
    <row r="11467" spans="1:7" x14ac:dyDescent="0.25">
      <c r="A11467" t="s">
        <v>69</v>
      </c>
      <c r="B11467" t="s">
        <v>19479</v>
      </c>
      <c r="C11467">
        <v>5865</v>
      </c>
      <c r="D11467" t="s">
        <v>19470</v>
      </c>
      <c r="E11467">
        <v>9</v>
      </c>
      <c r="F11467">
        <v>1</v>
      </c>
      <c r="G11467" s="1">
        <v>43343.740316863426</v>
      </c>
    </row>
    <row r="11468" spans="1:7" x14ac:dyDescent="0.25">
      <c r="A11468" t="s">
        <v>69</v>
      </c>
      <c r="B11468" t="s">
        <v>19480</v>
      </c>
      <c r="C11468">
        <v>1405</v>
      </c>
      <c r="D11468" t="s">
        <v>19470</v>
      </c>
      <c r="E11468">
        <v>9</v>
      </c>
      <c r="F11468">
        <v>3</v>
      </c>
      <c r="G11468" s="1">
        <v>43343.740317592594</v>
      </c>
    </row>
    <row r="11469" spans="1:7" x14ac:dyDescent="0.25">
      <c r="A11469" t="s">
        <v>69</v>
      </c>
      <c r="B11469" t="s">
        <v>19481</v>
      </c>
      <c r="C11469">
        <v>963</v>
      </c>
      <c r="D11469" t="s">
        <v>19470</v>
      </c>
      <c r="E11469">
        <v>9</v>
      </c>
      <c r="F11469">
        <v>2</v>
      </c>
      <c r="G11469" s="1">
        <v>43343.74031721065</v>
      </c>
    </row>
    <row r="11470" spans="1:7" x14ac:dyDescent="0.25">
      <c r="A11470" t="s">
        <v>69</v>
      </c>
      <c r="B11470" t="s">
        <v>19482</v>
      </c>
      <c r="C11470">
        <v>1952</v>
      </c>
      <c r="D11470" t="s">
        <v>19470</v>
      </c>
      <c r="E11470">
        <v>9</v>
      </c>
      <c r="F11470">
        <v>6</v>
      </c>
      <c r="G11470" s="1">
        <v>43343.74031828704</v>
      </c>
    </row>
    <row r="11471" spans="1:7" x14ac:dyDescent="0.25">
      <c r="A11471" t="s">
        <v>69</v>
      </c>
      <c r="B11471" t="s">
        <v>19485</v>
      </c>
      <c r="C11471">
        <v>982</v>
      </c>
      <c r="D11471" t="s">
        <v>19470</v>
      </c>
      <c r="E11471">
        <v>9</v>
      </c>
      <c r="F11471">
        <v>9</v>
      </c>
      <c r="G11471" s="1">
        <v>43343.740319212964</v>
      </c>
    </row>
    <row r="11472" spans="1:7" x14ac:dyDescent="0.25">
      <c r="A11472" t="s">
        <v>69</v>
      </c>
      <c r="B11472" t="s">
        <v>19486</v>
      </c>
      <c r="C11472">
        <v>1077</v>
      </c>
      <c r="D11472" t="s">
        <v>19470</v>
      </c>
      <c r="E11472">
        <v>9</v>
      </c>
      <c r="F11472">
        <v>10</v>
      </c>
      <c r="G11472" s="1">
        <v>43343.740319560187</v>
      </c>
    </row>
    <row r="11473" spans="1:7" x14ac:dyDescent="0.25">
      <c r="A11473" t="s">
        <v>69</v>
      </c>
      <c r="B11473" t="s">
        <v>19427</v>
      </c>
      <c r="C11473">
        <v>1388</v>
      </c>
      <c r="D11473" t="s">
        <v>19428</v>
      </c>
      <c r="E11473">
        <v>10</v>
      </c>
      <c r="F11473">
        <v>15</v>
      </c>
      <c r="G11473" s="1">
        <v>43343.740684525466</v>
      </c>
    </row>
    <row r="11474" spans="1:7" x14ac:dyDescent="0.25">
      <c r="A11474" t="s">
        <v>69</v>
      </c>
      <c r="B11474" t="s">
        <v>19432</v>
      </c>
      <c r="C11474">
        <v>1386</v>
      </c>
      <c r="D11474" t="s">
        <v>19428</v>
      </c>
      <c r="E11474">
        <v>10</v>
      </c>
      <c r="F11474">
        <v>14</v>
      </c>
      <c r="G11474" s="1">
        <v>43343.740684340279</v>
      </c>
    </row>
    <row r="11475" spans="1:7" x14ac:dyDescent="0.25">
      <c r="A11475" t="s">
        <v>69</v>
      </c>
      <c r="B11475" t="s">
        <v>19442</v>
      </c>
      <c r="C11475">
        <v>1244</v>
      </c>
      <c r="D11475" t="s">
        <v>19428</v>
      </c>
      <c r="E11475">
        <v>10</v>
      </c>
      <c r="F11475">
        <v>16</v>
      </c>
      <c r="G11475" s="1">
        <v>43343.740684687502</v>
      </c>
    </row>
    <row r="11476" spans="1:7" x14ac:dyDescent="0.25">
      <c r="A11476" t="s">
        <v>69</v>
      </c>
      <c r="B11476" t="s">
        <v>19443</v>
      </c>
      <c r="C11476">
        <v>1215</v>
      </c>
      <c r="D11476" t="s">
        <v>19428</v>
      </c>
      <c r="E11476">
        <v>10</v>
      </c>
      <c r="F11476">
        <v>19</v>
      </c>
      <c r="G11476" s="1">
        <v>43343.740685416669</v>
      </c>
    </row>
    <row r="11477" spans="1:7" x14ac:dyDescent="0.25">
      <c r="A11477" t="s">
        <v>69</v>
      </c>
      <c r="B11477" t="s">
        <v>19444</v>
      </c>
      <c r="C11477">
        <v>1030</v>
      </c>
      <c r="D11477" t="s">
        <v>19428</v>
      </c>
      <c r="E11477">
        <v>10</v>
      </c>
      <c r="F11477">
        <v>17</v>
      </c>
      <c r="G11477" s="1">
        <v>43343.740684872682</v>
      </c>
    </row>
    <row r="11478" spans="1:7" x14ac:dyDescent="0.25">
      <c r="A11478" t="s">
        <v>69</v>
      </c>
      <c r="B11478" t="s">
        <v>19445</v>
      </c>
      <c r="C11478">
        <v>1019</v>
      </c>
      <c r="D11478" t="s">
        <v>19428</v>
      </c>
      <c r="E11478">
        <v>10</v>
      </c>
      <c r="F11478">
        <v>18</v>
      </c>
      <c r="G11478" s="1">
        <v>43343.740685069446</v>
      </c>
    </row>
    <row r="11479" spans="1:7" x14ac:dyDescent="0.25">
      <c r="A11479" t="s">
        <v>69</v>
      </c>
      <c r="B11479" t="s">
        <v>19457</v>
      </c>
      <c r="C11479">
        <v>1254</v>
      </c>
      <c r="D11479" t="s">
        <v>19428</v>
      </c>
      <c r="E11479">
        <v>10</v>
      </c>
      <c r="F11479">
        <v>11</v>
      </c>
      <c r="G11479" s="1">
        <v>43343.740683449076</v>
      </c>
    </row>
    <row r="11480" spans="1:7" x14ac:dyDescent="0.25">
      <c r="A11480" t="s">
        <v>69</v>
      </c>
      <c r="B11480" t="s">
        <v>19458</v>
      </c>
      <c r="C11480">
        <v>1163</v>
      </c>
      <c r="D11480" t="s">
        <v>19428</v>
      </c>
      <c r="E11480">
        <v>10</v>
      </c>
      <c r="F11480">
        <v>5</v>
      </c>
      <c r="G11480" s="1">
        <v>43343.740682175929</v>
      </c>
    </row>
    <row r="11481" spans="1:7" x14ac:dyDescent="0.25">
      <c r="A11481" t="s">
        <v>69</v>
      </c>
      <c r="B11481" t="s">
        <v>19459</v>
      </c>
      <c r="C11481">
        <v>1274</v>
      </c>
      <c r="D11481" t="s">
        <v>19428</v>
      </c>
      <c r="E11481">
        <v>10</v>
      </c>
      <c r="F11481">
        <v>12</v>
      </c>
      <c r="G11481" s="1">
        <v>43343.740683796299</v>
      </c>
    </row>
    <row r="11482" spans="1:7" x14ac:dyDescent="0.25">
      <c r="A11482" t="s">
        <v>69</v>
      </c>
      <c r="B11482" t="s">
        <v>19464</v>
      </c>
      <c r="C11482">
        <v>1348</v>
      </c>
      <c r="D11482" t="s">
        <v>19428</v>
      </c>
      <c r="E11482">
        <v>10</v>
      </c>
      <c r="F11482">
        <v>13</v>
      </c>
      <c r="G11482" s="1">
        <v>43343.740683993055</v>
      </c>
    </row>
    <row r="11483" spans="1:7" x14ac:dyDescent="0.25">
      <c r="A11483" t="s">
        <v>69</v>
      </c>
      <c r="B11483" t="s">
        <v>19585</v>
      </c>
      <c r="C11483">
        <v>1359</v>
      </c>
      <c r="D11483" t="s">
        <v>19428</v>
      </c>
      <c r="E11483">
        <v>10</v>
      </c>
      <c r="F11483">
        <v>10</v>
      </c>
      <c r="G11483" s="1">
        <v>43343.740683252312</v>
      </c>
    </row>
    <row r="11484" spans="1:7" x14ac:dyDescent="0.25">
      <c r="A11484" t="s">
        <v>69</v>
      </c>
      <c r="B11484" t="s">
        <v>19586</v>
      </c>
      <c r="C11484">
        <v>3330</v>
      </c>
      <c r="D11484" t="s">
        <v>19428</v>
      </c>
      <c r="E11484">
        <v>10</v>
      </c>
      <c r="F11484">
        <v>9</v>
      </c>
      <c r="G11484" s="1">
        <v>43343.740683067132</v>
      </c>
    </row>
    <row r="11485" spans="1:7" x14ac:dyDescent="0.25">
      <c r="A11485" t="s">
        <v>69</v>
      </c>
      <c r="B11485" t="s">
        <v>19587</v>
      </c>
      <c r="C11485">
        <v>1004</v>
      </c>
      <c r="D11485" t="s">
        <v>19428</v>
      </c>
      <c r="E11485">
        <v>10</v>
      </c>
      <c r="F11485">
        <v>6</v>
      </c>
      <c r="G11485" s="1">
        <v>43343.740682326388</v>
      </c>
    </row>
    <row r="11486" spans="1:7" x14ac:dyDescent="0.25">
      <c r="A11486" t="s">
        <v>69</v>
      </c>
      <c r="B11486" t="s">
        <v>19598</v>
      </c>
      <c r="C11486">
        <v>1125</v>
      </c>
      <c r="D11486" t="s">
        <v>19428</v>
      </c>
      <c r="E11486">
        <v>10</v>
      </c>
      <c r="F11486">
        <v>8</v>
      </c>
      <c r="G11486" s="1">
        <v>43343.740682905096</v>
      </c>
    </row>
    <row r="11487" spans="1:7" x14ac:dyDescent="0.25">
      <c r="A11487" t="s">
        <v>69</v>
      </c>
      <c r="B11487" t="s">
        <v>19599</v>
      </c>
      <c r="C11487">
        <v>968</v>
      </c>
      <c r="D11487" t="s">
        <v>19428</v>
      </c>
      <c r="E11487">
        <v>10</v>
      </c>
      <c r="F11487">
        <v>7</v>
      </c>
      <c r="G11487" s="1">
        <v>43343.740682523145</v>
      </c>
    </row>
    <row r="11488" spans="1:7" x14ac:dyDescent="0.25">
      <c r="A11488" t="s">
        <v>69</v>
      </c>
      <c r="B11488" t="s">
        <v>19619</v>
      </c>
      <c r="C11488">
        <v>981</v>
      </c>
      <c r="D11488" t="s">
        <v>19428</v>
      </c>
      <c r="E11488">
        <v>10</v>
      </c>
      <c r="F11488">
        <v>4</v>
      </c>
      <c r="G11488" s="1">
        <v>43343.740681793985</v>
      </c>
    </row>
    <row r="11489" spans="1:7" x14ac:dyDescent="0.25">
      <c r="A11489" t="s">
        <v>69</v>
      </c>
      <c r="B11489" t="s">
        <v>19636</v>
      </c>
      <c r="C11489">
        <v>6284</v>
      </c>
      <c r="D11489" t="s">
        <v>19428</v>
      </c>
      <c r="E11489">
        <v>10</v>
      </c>
      <c r="F11489">
        <v>1</v>
      </c>
      <c r="G11489" s="1">
        <v>43343.740681249998</v>
      </c>
    </row>
    <row r="11490" spans="1:7" x14ac:dyDescent="0.25">
      <c r="A11490" t="s">
        <v>69</v>
      </c>
      <c r="B11490" t="s">
        <v>19636</v>
      </c>
      <c r="C11490">
        <v>2770</v>
      </c>
      <c r="D11490" t="s">
        <v>19428</v>
      </c>
      <c r="E11490">
        <v>10</v>
      </c>
      <c r="F11490">
        <v>3</v>
      </c>
      <c r="G11490" s="1">
        <v>43343.740681631942</v>
      </c>
    </row>
    <row r="11491" spans="1:7" x14ac:dyDescent="0.25">
      <c r="A11491" t="s">
        <v>69</v>
      </c>
      <c r="B11491" t="s">
        <v>19637</v>
      </c>
      <c r="C11491">
        <v>936</v>
      </c>
      <c r="D11491" t="s">
        <v>19428</v>
      </c>
      <c r="E11491">
        <v>10</v>
      </c>
      <c r="F11491">
        <v>2</v>
      </c>
      <c r="G11491" s="1">
        <v>43343.740681446761</v>
      </c>
    </row>
    <row r="11492" spans="1:7" x14ac:dyDescent="0.25">
      <c r="A11492" t="s">
        <v>69</v>
      </c>
      <c r="B11492" t="s">
        <v>19489</v>
      </c>
      <c r="C11492">
        <v>1188</v>
      </c>
      <c r="D11492" t="s">
        <v>19490</v>
      </c>
      <c r="E11492">
        <v>11</v>
      </c>
      <c r="F11492">
        <v>2</v>
      </c>
      <c r="G11492" s="1">
        <v>43343.741129548609</v>
      </c>
    </row>
    <row r="11493" spans="1:7" x14ac:dyDescent="0.25">
      <c r="A11493" t="s">
        <v>69</v>
      </c>
      <c r="B11493" t="s">
        <v>19588</v>
      </c>
      <c r="C11493">
        <v>1121</v>
      </c>
      <c r="D11493" t="s">
        <v>19490</v>
      </c>
      <c r="E11493">
        <v>11</v>
      </c>
      <c r="F11493">
        <v>3</v>
      </c>
      <c r="G11493" s="1">
        <v>43343.741129942129</v>
      </c>
    </row>
    <row r="11494" spans="1:7" x14ac:dyDescent="0.25">
      <c r="A11494" t="s">
        <v>69</v>
      </c>
      <c r="B11494" t="s">
        <v>19602</v>
      </c>
      <c r="C11494">
        <v>823</v>
      </c>
      <c r="D11494" t="s">
        <v>19490</v>
      </c>
      <c r="E11494">
        <v>11</v>
      </c>
      <c r="F11494">
        <v>14</v>
      </c>
      <c r="G11494" s="1">
        <v>43343.74113318287</v>
      </c>
    </row>
    <row r="11495" spans="1:7" x14ac:dyDescent="0.25">
      <c r="A11495" t="s">
        <v>69</v>
      </c>
      <c r="B11495" t="s">
        <v>19603</v>
      </c>
      <c r="C11495">
        <v>983</v>
      </c>
      <c r="D11495" t="s">
        <v>19490</v>
      </c>
      <c r="E11495">
        <v>11</v>
      </c>
      <c r="F11495">
        <v>13</v>
      </c>
      <c r="G11495" s="1">
        <v>43343.741132986113</v>
      </c>
    </row>
    <row r="11496" spans="1:7" x14ac:dyDescent="0.25">
      <c r="A11496" t="s">
        <v>69</v>
      </c>
      <c r="B11496" t="s">
        <v>19604</v>
      </c>
      <c r="C11496">
        <v>1094</v>
      </c>
      <c r="D11496" t="s">
        <v>19490</v>
      </c>
      <c r="E11496">
        <v>11</v>
      </c>
      <c r="F11496">
        <v>12</v>
      </c>
      <c r="G11496" s="1">
        <v>43343.741132442126</v>
      </c>
    </row>
    <row r="11497" spans="1:7" x14ac:dyDescent="0.25">
      <c r="A11497" t="s">
        <v>69</v>
      </c>
      <c r="B11497" t="s">
        <v>19605</v>
      </c>
      <c r="C11497">
        <v>1332</v>
      </c>
      <c r="D11497" t="s">
        <v>19490</v>
      </c>
      <c r="E11497">
        <v>11</v>
      </c>
      <c r="F11497">
        <v>4</v>
      </c>
      <c r="G11497" s="1">
        <v>43343.741130092596</v>
      </c>
    </row>
    <row r="11498" spans="1:7" x14ac:dyDescent="0.25">
      <c r="A11498" t="s">
        <v>69</v>
      </c>
      <c r="B11498" t="s">
        <v>19606</v>
      </c>
      <c r="C11498">
        <v>4280</v>
      </c>
      <c r="D11498" t="s">
        <v>19490</v>
      </c>
      <c r="E11498">
        <v>11</v>
      </c>
      <c r="F11498">
        <v>6</v>
      </c>
      <c r="G11498" s="1">
        <v>43343.741130821756</v>
      </c>
    </row>
    <row r="11499" spans="1:7" x14ac:dyDescent="0.25">
      <c r="A11499" t="s">
        <v>69</v>
      </c>
      <c r="B11499" t="s">
        <v>19607</v>
      </c>
      <c r="C11499">
        <v>2166</v>
      </c>
      <c r="D11499" t="s">
        <v>19490</v>
      </c>
      <c r="E11499">
        <v>11</v>
      </c>
      <c r="F11499">
        <v>5</v>
      </c>
      <c r="G11499" s="1">
        <v>43343.741130636576</v>
      </c>
    </row>
    <row r="11500" spans="1:7" x14ac:dyDescent="0.25">
      <c r="A11500" t="s">
        <v>69</v>
      </c>
      <c r="B11500" t="s">
        <v>19608</v>
      </c>
      <c r="C11500">
        <v>3070</v>
      </c>
      <c r="D11500" t="s">
        <v>19490</v>
      </c>
      <c r="E11500">
        <v>11</v>
      </c>
      <c r="F11500">
        <v>9</v>
      </c>
      <c r="G11500" s="1">
        <v>43343.741131747687</v>
      </c>
    </row>
    <row r="11501" spans="1:7" x14ac:dyDescent="0.25">
      <c r="A11501" t="s">
        <v>69</v>
      </c>
      <c r="B11501" t="s">
        <v>19609</v>
      </c>
      <c r="C11501">
        <v>4894</v>
      </c>
      <c r="D11501" t="s">
        <v>19490</v>
      </c>
      <c r="E11501">
        <v>11</v>
      </c>
      <c r="F11501">
        <v>8</v>
      </c>
      <c r="G11501" s="1">
        <v>43343.741131365743</v>
      </c>
    </row>
    <row r="11502" spans="1:7" x14ac:dyDescent="0.25">
      <c r="A11502" t="s">
        <v>69</v>
      </c>
      <c r="B11502" t="s">
        <v>19610</v>
      </c>
      <c r="C11502">
        <v>1090</v>
      </c>
      <c r="D11502" t="s">
        <v>19490</v>
      </c>
      <c r="E11502">
        <v>11</v>
      </c>
      <c r="F11502">
        <v>7</v>
      </c>
      <c r="G11502" s="1">
        <v>43343.74113101852</v>
      </c>
    </row>
    <row r="11503" spans="1:7" x14ac:dyDescent="0.25">
      <c r="A11503" t="s">
        <v>69</v>
      </c>
      <c r="B11503" t="s">
        <v>19611</v>
      </c>
      <c r="C11503">
        <v>1175</v>
      </c>
      <c r="D11503" t="s">
        <v>19490</v>
      </c>
      <c r="E11503">
        <v>11</v>
      </c>
      <c r="F11503">
        <v>15</v>
      </c>
      <c r="G11503" s="1">
        <v>43343.741133368057</v>
      </c>
    </row>
    <row r="11504" spans="1:7" x14ac:dyDescent="0.25">
      <c r="A11504" t="s">
        <v>69</v>
      </c>
      <c r="B11504" t="s">
        <v>19612</v>
      </c>
      <c r="C11504">
        <v>1203</v>
      </c>
      <c r="D11504" t="s">
        <v>19490</v>
      </c>
      <c r="E11504">
        <v>11</v>
      </c>
      <c r="F11504">
        <v>18</v>
      </c>
      <c r="G11504" s="1">
        <v>43343.741134456017</v>
      </c>
    </row>
    <row r="11505" spans="1:7" x14ac:dyDescent="0.25">
      <c r="A11505" t="s">
        <v>69</v>
      </c>
      <c r="B11505" t="s">
        <v>19613</v>
      </c>
      <c r="C11505">
        <v>2177</v>
      </c>
      <c r="D11505" t="s">
        <v>19490</v>
      </c>
      <c r="E11505">
        <v>11</v>
      </c>
      <c r="F11505">
        <v>16</v>
      </c>
      <c r="G11505" s="1">
        <v>43343.741133715281</v>
      </c>
    </row>
    <row r="11506" spans="1:7" x14ac:dyDescent="0.25">
      <c r="A11506" t="s">
        <v>69</v>
      </c>
      <c r="B11506" t="s">
        <v>19614</v>
      </c>
      <c r="C11506">
        <v>1124</v>
      </c>
      <c r="D11506" t="s">
        <v>19490</v>
      </c>
      <c r="E11506">
        <v>11</v>
      </c>
      <c r="F11506">
        <v>17</v>
      </c>
      <c r="G11506" s="1">
        <v>43343.741133912037</v>
      </c>
    </row>
    <row r="11507" spans="1:7" x14ac:dyDescent="0.25">
      <c r="A11507" t="s">
        <v>69</v>
      </c>
      <c r="B11507" t="s">
        <v>19615</v>
      </c>
      <c r="C11507">
        <v>1216</v>
      </c>
      <c r="D11507" t="s">
        <v>19490</v>
      </c>
      <c r="E11507">
        <v>11</v>
      </c>
      <c r="F11507">
        <v>10</v>
      </c>
      <c r="G11507" s="1">
        <v>43343.741131909723</v>
      </c>
    </row>
    <row r="11508" spans="1:7" x14ac:dyDescent="0.25">
      <c r="A11508" t="s">
        <v>69</v>
      </c>
      <c r="B11508" t="s">
        <v>19616</v>
      </c>
      <c r="C11508">
        <v>2875</v>
      </c>
      <c r="D11508" t="s">
        <v>19490</v>
      </c>
      <c r="E11508">
        <v>11</v>
      </c>
      <c r="F11508">
        <v>11</v>
      </c>
      <c r="G11508" s="1">
        <v>43343.741132291667</v>
      </c>
    </row>
    <row r="11509" spans="1:7" x14ac:dyDescent="0.25">
      <c r="A11509" t="s">
        <v>69</v>
      </c>
      <c r="B11509" t="s">
        <v>19626</v>
      </c>
      <c r="C11509">
        <v>6468</v>
      </c>
      <c r="D11509" t="s">
        <v>19490</v>
      </c>
      <c r="E11509">
        <v>11</v>
      </c>
      <c r="F11509">
        <v>1</v>
      </c>
      <c r="G11509" s="1">
        <v>43343.741129166665</v>
      </c>
    </row>
    <row r="11510" spans="1:7" x14ac:dyDescent="0.25">
      <c r="A11510" t="s">
        <v>69</v>
      </c>
      <c r="B11510" t="s">
        <v>19433</v>
      </c>
      <c r="C11510">
        <v>5008</v>
      </c>
      <c r="D11510" t="s">
        <v>19434</v>
      </c>
      <c r="E11510">
        <v>12</v>
      </c>
      <c r="F11510">
        <v>2</v>
      </c>
      <c r="G11510" s="1">
        <v>43343.741930555552</v>
      </c>
    </row>
    <row r="11511" spans="1:7" x14ac:dyDescent="0.25">
      <c r="A11511" t="s">
        <v>69</v>
      </c>
      <c r="B11511" t="s">
        <v>19451</v>
      </c>
      <c r="C11511">
        <v>37043</v>
      </c>
      <c r="D11511" t="s">
        <v>19434</v>
      </c>
      <c r="E11511">
        <v>12</v>
      </c>
      <c r="F11511">
        <v>1</v>
      </c>
      <c r="G11511" s="1">
        <v>43343.741930358796</v>
      </c>
    </row>
    <row r="11512" spans="1:7" x14ac:dyDescent="0.25">
      <c r="A11512" t="s">
        <v>69</v>
      </c>
      <c r="B11512" t="s">
        <v>19461</v>
      </c>
      <c r="C11512">
        <v>2746</v>
      </c>
      <c r="D11512" t="s">
        <v>19434</v>
      </c>
      <c r="E11512">
        <v>12</v>
      </c>
      <c r="F11512">
        <v>20</v>
      </c>
      <c r="G11512" s="1">
        <v>43343.741935069447</v>
      </c>
    </row>
    <row r="11513" spans="1:7" x14ac:dyDescent="0.25">
      <c r="A11513" t="s">
        <v>69</v>
      </c>
      <c r="B11513" t="s">
        <v>19465</v>
      </c>
      <c r="C11513">
        <v>1134</v>
      </c>
      <c r="D11513" t="s">
        <v>19434</v>
      </c>
      <c r="E11513">
        <v>12</v>
      </c>
      <c r="F11513">
        <v>11</v>
      </c>
      <c r="G11513" s="1">
        <v>43343.74193271991</v>
      </c>
    </row>
    <row r="11514" spans="1:7" x14ac:dyDescent="0.25">
      <c r="A11514" t="s">
        <v>69</v>
      </c>
      <c r="B11514" t="s">
        <v>19466</v>
      </c>
      <c r="C11514">
        <v>2791</v>
      </c>
      <c r="D11514" t="s">
        <v>19434</v>
      </c>
      <c r="E11514">
        <v>12</v>
      </c>
      <c r="F11514">
        <v>12</v>
      </c>
      <c r="G11514" s="1">
        <v>43343.74193290509</v>
      </c>
    </row>
    <row r="11515" spans="1:7" x14ac:dyDescent="0.25">
      <c r="A11515" t="s">
        <v>69</v>
      </c>
      <c r="B11515" t="s">
        <v>19467</v>
      </c>
      <c r="C11515">
        <v>999</v>
      </c>
      <c r="D11515" t="s">
        <v>19434</v>
      </c>
      <c r="E11515">
        <v>12</v>
      </c>
      <c r="F11515">
        <v>17</v>
      </c>
      <c r="G11515" s="1">
        <v>43343.741934178244</v>
      </c>
    </row>
    <row r="11516" spans="1:7" x14ac:dyDescent="0.25">
      <c r="A11516" t="s">
        <v>69</v>
      </c>
      <c r="B11516" t="s">
        <v>19468</v>
      </c>
      <c r="C11516">
        <v>1215</v>
      </c>
      <c r="D11516" t="s">
        <v>19434</v>
      </c>
      <c r="E11516">
        <v>12</v>
      </c>
      <c r="F11516">
        <v>13</v>
      </c>
      <c r="G11516" s="1">
        <v>43343.741933252313</v>
      </c>
    </row>
    <row r="11517" spans="1:7" x14ac:dyDescent="0.25">
      <c r="A11517" t="s">
        <v>69</v>
      </c>
      <c r="B11517" t="s">
        <v>19471</v>
      </c>
      <c r="C11517">
        <v>1367</v>
      </c>
      <c r="D11517" t="s">
        <v>19434</v>
      </c>
      <c r="E11517">
        <v>12</v>
      </c>
      <c r="F11517">
        <v>16</v>
      </c>
      <c r="G11517" s="1">
        <v>43343.741933993057</v>
      </c>
    </row>
    <row r="11518" spans="1:7" x14ac:dyDescent="0.25">
      <c r="A11518" t="s">
        <v>69</v>
      </c>
      <c r="B11518" t="s">
        <v>19472</v>
      </c>
      <c r="C11518">
        <v>1201</v>
      </c>
      <c r="D11518" t="s">
        <v>19434</v>
      </c>
      <c r="E11518">
        <v>12</v>
      </c>
      <c r="F11518">
        <v>14</v>
      </c>
      <c r="G11518" s="1">
        <v>43343.741933449077</v>
      </c>
    </row>
    <row r="11519" spans="1:7" x14ac:dyDescent="0.25">
      <c r="A11519" t="s">
        <v>69</v>
      </c>
      <c r="B11519" t="s">
        <v>19473</v>
      </c>
      <c r="C11519">
        <v>1085</v>
      </c>
      <c r="D11519" t="s">
        <v>19434</v>
      </c>
      <c r="E11519">
        <v>12</v>
      </c>
      <c r="F11519">
        <v>15</v>
      </c>
      <c r="G11519" s="1">
        <v>43343.741933645833</v>
      </c>
    </row>
    <row r="11520" spans="1:7" x14ac:dyDescent="0.25">
      <c r="A11520" t="s">
        <v>69</v>
      </c>
      <c r="B11520" t="s">
        <v>19487</v>
      </c>
      <c r="C11520">
        <v>705</v>
      </c>
      <c r="D11520" t="s">
        <v>19434</v>
      </c>
      <c r="E11520">
        <v>12</v>
      </c>
      <c r="F11520">
        <v>18</v>
      </c>
      <c r="G11520" s="1">
        <v>43343.74193452546</v>
      </c>
    </row>
    <row r="11521" spans="1:7" x14ac:dyDescent="0.25">
      <c r="A11521" t="s">
        <v>69</v>
      </c>
      <c r="B11521" t="s">
        <v>19488</v>
      </c>
      <c r="C11521">
        <v>870</v>
      </c>
      <c r="D11521" t="s">
        <v>19434</v>
      </c>
      <c r="E11521">
        <v>12</v>
      </c>
      <c r="F11521">
        <v>19</v>
      </c>
      <c r="G11521" s="1">
        <v>43343.741934722224</v>
      </c>
    </row>
    <row r="11522" spans="1:7" x14ac:dyDescent="0.25">
      <c r="A11522" t="s">
        <v>69</v>
      </c>
      <c r="B11522" t="s">
        <v>19528</v>
      </c>
      <c r="C11522">
        <v>944</v>
      </c>
      <c r="D11522" t="s">
        <v>19434</v>
      </c>
      <c r="E11522">
        <v>12</v>
      </c>
      <c r="F11522">
        <v>10</v>
      </c>
      <c r="G11522" s="1">
        <v>43343.741932372686</v>
      </c>
    </row>
    <row r="11523" spans="1:7" x14ac:dyDescent="0.25">
      <c r="A11523" t="s">
        <v>69</v>
      </c>
      <c r="B11523" t="s">
        <v>19562</v>
      </c>
      <c r="C11523">
        <v>1301</v>
      </c>
      <c r="D11523" t="s">
        <v>19434</v>
      </c>
      <c r="E11523">
        <v>12</v>
      </c>
      <c r="F11523">
        <v>3</v>
      </c>
      <c r="G11523" s="1">
        <v>43343.741930902775</v>
      </c>
    </row>
    <row r="11524" spans="1:7" x14ac:dyDescent="0.25">
      <c r="A11524" t="s">
        <v>69</v>
      </c>
      <c r="B11524" t="s">
        <v>19620</v>
      </c>
      <c r="C11524">
        <v>850</v>
      </c>
      <c r="D11524" t="s">
        <v>19434</v>
      </c>
      <c r="E11524">
        <v>12</v>
      </c>
      <c r="F11524">
        <v>8</v>
      </c>
      <c r="G11524" s="1">
        <v>43343.741931979166</v>
      </c>
    </row>
    <row r="11525" spans="1:7" x14ac:dyDescent="0.25">
      <c r="A11525" t="s">
        <v>69</v>
      </c>
      <c r="B11525" t="s">
        <v>19621</v>
      </c>
      <c r="C11525">
        <v>1275</v>
      </c>
      <c r="D11525" t="s">
        <v>19434</v>
      </c>
      <c r="E11525">
        <v>12</v>
      </c>
      <c r="F11525">
        <v>7</v>
      </c>
      <c r="G11525" s="1">
        <v>43343.741931828707</v>
      </c>
    </row>
    <row r="11526" spans="1:7" x14ac:dyDescent="0.25">
      <c r="A11526" t="s">
        <v>69</v>
      </c>
      <c r="B11526" t="s">
        <v>19622</v>
      </c>
      <c r="C11526">
        <v>2609</v>
      </c>
      <c r="D11526" t="s">
        <v>19434</v>
      </c>
      <c r="E11526">
        <v>12</v>
      </c>
      <c r="F11526">
        <v>6</v>
      </c>
      <c r="G11526" s="1">
        <v>43343.741931446762</v>
      </c>
    </row>
    <row r="11527" spans="1:7" x14ac:dyDescent="0.25">
      <c r="A11527" t="s">
        <v>69</v>
      </c>
      <c r="B11527" t="s">
        <v>19623</v>
      </c>
      <c r="C11527">
        <v>1434</v>
      </c>
      <c r="D11527" t="s">
        <v>19434</v>
      </c>
      <c r="E11527">
        <v>12</v>
      </c>
      <c r="F11527">
        <v>5</v>
      </c>
      <c r="G11527" s="1">
        <v>43343.74193128472</v>
      </c>
    </row>
    <row r="11528" spans="1:7" x14ac:dyDescent="0.25">
      <c r="A11528" t="s">
        <v>69</v>
      </c>
      <c r="B11528" t="s">
        <v>19627</v>
      </c>
      <c r="C11528">
        <v>3018</v>
      </c>
      <c r="D11528" t="s">
        <v>19434</v>
      </c>
      <c r="E11528">
        <v>12</v>
      </c>
      <c r="F11528">
        <v>9</v>
      </c>
      <c r="G11528" s="1">
        <v>43343.741932175923</v>
      </c>
    </row>
    <row r="11529" spans="1:7" x14ac:dyDescent="0.25">
      <c r="A11529" t="s">
        <v>69</v>
      </c>
      <c r="B11529" t="s">
        <v>19628</v>
      </c>
      <c r="C11529">
        <v>1193</v>
      </c>
      <c r="D11529" t="s">
        <v>19434</v>
      </c>
      <c r="E11529">
        <v>12</v>
      </c>
      <c r="F11529">
        <v>4</v>
      </c>
      <c r="G11529" s="1">
        <v>43343.741931099539</v>
      </c>
    </row>
    <row r="11530" spans="1:7" x14ac:dyDescent="0.25">
      <c r="A11530" t="s">
        <v>69</v>
      </c>
      <c r="B11530" t="s">
        <v>19435</v>
      </c>
      <c r="C11530">
        <v>913</v>
      </c>
      <c r="D11530" t="s">
        <v>19436</v>
      </c>
      <c r="E11530">
        <v>13</v>
      </c>
      <c r="F11530">
        <v>9</v>
      </c>
      <c r="G11530" s="1">
        <v>43343.742273645832</v>
      </c>
    </row>
    <row r="11531" spans="1:7" x14ac:dyDescent="0.25">
      <c r="A11531" t="s">
        <v>69</v>
      </c>
      <c r="B11531" t="s">
        <v>19437</v>
      </c>
      <c r="C11531">
        <v>1268</v>
      </c>
      <c r="D11531" t="s">
        <v>19436</v>
      </c>
      <c r="E11531">
        <v>13</v>
      </c>
      <c r="F11531">
        <v>10</v>
      </c>
      <c r="G11531" s="1">
        <v>43343.742274039352</v>
      </c>
    </row>
    <row r="11532" spans="1:7" x14ac:dyDescent="0.25">
      <c r="A11532" t="s">
        <v>69</v>
      </c>
      <c r="B11532" t="s">
        <v>19438</v>
      </c>
      <c r="C11532">
        <v>1102</v>
      </c>
      <c r="D11532" t="s">
        <v>19436</v>
      </c>
      <c r="E11532">
        <v>13</v>
      </c>
      <c r="F11532">
        <v>13</v>
      </c>
      <c r="G11532" s="1">
        <v>43343.742274571756</v>
      </c>
    </row>
    <row r="11533" spans="1:7" x14ac:dyDescent="0.25">
      <c r="A11533" t="s">
        <v>69</v>
      </c>
      <c r="B11533" t="s">
        <v>19439</v>
      </c>
      <c r="C11533">
        <v>1227</v>
      </c>
      <c r="D11533" t="s">
        <v>19436</v>
      </c>
      <c r="E11533">
        <v>13</v>
      </c>
      <c r="F11533">
        <v>12</v>
      </c>
      <c r="G11533" s="1">
        <v>43343.742274386575</v>
      </c>
    </row>
    <row r="11534" spans="1:7" x14ac:dyDescent="0.25">
      <c r="A11534" t="s">
        <v>69</v>
      </c>
      <c r="B11534" t="s">
        <v>19440</v>
      </c>
      <c r="C11534">
        <v>1276</v>
      </c>
      <c r="D11534" t="s">
        <v>19436</v>
      </c>
      <c r="E11534">
        <v>13</v>
      </c>
      <c r="F11534">
        <v>14</v>
      </c>
      <c r="G11534" s="1">
        <v>43343.74227476852</v>
      </c>
    </row>
    <row r="11535" spans="1:7" x14ac:dyDescent="0.25">
      <c r="A11535" t="s">
        <v>69</v>
      </c>
      <c r="B11535" t="s">
        <v>19441</v>
      </c>
      <c r="C11535">
        <v>1313</v>
      </c>
      <c r="D11535" t="s">
        <v>19436</v>
      </c>
      <c r="E11535">
        <v>13</v>
      </c>
      <c r="F11535">
        <v>11</v>
      </c>
      <c r="G11535" s="1">
        <v>43343.74227422454</v>
      </c>
    </row>
    <row r="11536" spans="1:7" x14ac:dyDescent="0.25">
      <c r="A11536" t="s">
        <v>69</v>
      </c>
      <c r="B11536" t="s">
        <v>19448</v>
      </c>
      <c r="C11536">
        <v>1352</v>
      </c>
      <c r="D11536" t="s">
        <v>19436</v>
      </c>
      <c r="E11536">
        <v>13</v>
      </c>
      <c r="F11536">
        <v>8</v>
      </c>
      <c r="G11536" s="1">
        <v>43343.742273495373</v>
      </c>
    </row>
    <row r="11537" spans="1:7" x14ac:dyDescent="0.25">
      <c r="A11537" t="s">
        <v>69</v>
      </c>
      <c r="B11537" t="s">
        <v>19563</v>
      </c>
      <c r="C11537">
        <v>11644</v>
      </c>
      <c r="D11537" t="s">
        <v>19436</v>
      </c>
      <c r="E11537">
        <v>13</v>
      </c>
      <c r="F11537">
        <v>1</v>
      </c>
      <c r="G11537" s="1">
        <v>43343.742271875002</v>
      </c>
    </row>
    <row r="11538" spans="1:7" x14ac:dyDescent="0.25">
      <c r="A11538" t="s">
        <v>69</v>
      </c>
      <c r="B11538" t="s">
        <v>19584</v>
      </c>
      <c r="C11538">
        <v>2783</v>
      </c>
      <c r="D11538" t="s">
        <v>19436</v>
      </c>
      <c r="E11538">
        <v>13</v>
      </c>
      <c r="F11538">
        <v>2</v>
      </c>
      <c r="G11538" s="1">
        <v>43343.742272025462</v>
      </c>
    </row>
    <row r="11539" spans="1:7" x14ac:dyDescent="0.25">
      <c r="A11539" t="s">
        <v>69</v>
      </c>
      <c r="B11539" t="s">
        <v>19589</v>
      </c>
      <c r="C11539">
        <v>1363</v>
      </c>
      <c r="D11539" t="s">
        <v>19436</v>
      </c>
      <c r="E11539">
        <v>13</v>
      </c>
      <c r="F11539">
        <v>7</v>
      </c>
      <c r="G11539" s="1">
        <v>43343.742273113428</v>
      </c>
    </row>
    <row r="11540" spans="1:7" x14ac:dyDescent="0.25">
      <c r="A11540" t="s">
        <v>69</v>
      </c>
      <c r="B11540" t="s">
        <v>19617</v>
      </c>
      <c r="C11540">
        <v>1910</v>
      </c>
      <c r="D11540" t="s">
        <v>19436</v>
      </c>
      <c r="E11540">
        <v>13</v>
      </c>
      <c r="F11540">
        <v>5</v>
      </c>
      <c r="G11540" s="1">
        <v>43343.742272766205</v>
      </c>
    </row>
    <row r="11541" spans="1:7" x14ac:dyDescent="0.25">
      <c r="A11541" t="s">
        <v>69</v>
      </c>
      <c r="B11541" t="s">
        <v>19618</v>
      </c>
      <c r="C11541">
        <v>806</v>
      </c>
      <c r="D11541" t="s">
        <v>19436</v>
      </c>
      <c r="E11541">
        <v>13</v>
      </c>
      <c r="F11541">
        <v>4</v>
      </c>
      <c r="G11541" s="1">
        <v>43343.742272569441</v>
      </c>
    </row>
    <row r="11542" spans="1:7" x14ac:dyDescent="0.25">
      <c r="A11542" t="s">
        <v>69</v>
      </c>
      <c r="B11542" t="s">
        <v>19635</v>
      </c>
      <c r="C11542">
        <v>730</v>
      </c>
      <c r="D11542" t="s">
        <v>19436</v>
      </c>
      <c r="E11542">
        <v>13</v>
      </c>
      <c r="F11542">
        <v>3</v>
      </c>
      <c r="G11542" s="1">
        <v>43343.742272222225</v>
      </c>
    </row>
    <row r="11543" spans="1:7" x14ac:dyDescent="0.25">
      <c r="A11543" t="s">
        <v>69</v>
      </c>
      <c r="B11543" t="s">
        <v>19638</v>
      </c>
      <c r="C11543">
        <v>1410</v>
      </c>
      <c r="D11543" t="s">
        <v>19436</v>
      </c>
      <c r="E11543">
        <v>13</v>
      </c>
      <c r="F11543">
        <v>6</v>
      </c>
      <c r="G11543" s="1">
        <v>43343.742272951386</v>
      </c>
    </row>
    <row r="11544" spans="1:7" x14ac:dyDescent="0.25">
      <c r="A11544" t="s">
        <v>69</v>
      </c>
      <c r="B11544" t="s">
        <v>19446</v>
      </c>
      <c r="C11544">
        <v>1070</v>
      </c>
      <c r="D11544" t="s">
        <v>19447</v>
      </c>
      <c r="E11544">
        <v>14</v>
      </c>
      <c r="F11544">
        <v>3</v>
      </c>
      <c r="G11544" s="1">
        <v>43343.743204976854</v>
      </c>
    </row>
    <row r="11545" spans="1:7" x14ac:dyDescent="0.25">
      <c r="A11545" t="s">
        <v>69</v>
      </c>
      <c r="B11545" t="s">
        <v>19462</v>
      </c>
      <c r="C11545">
        <v>897</v>
      </c>
      <c r="D11545" t="s">
        <v>19447</v>
      </c>
      <c r="E11545">
        <v>14</v>
      </c>
      <c r="F11545">
        <v>5</v>
      </c>
      <c r="G11545" s="1">
        <v>43343.743205324077</v>
      </c>
    </row>
    <row r="11546" spans="1:7" x14ac:dyDescent="0.25">
      <c r="A11546" t="s">
        <v>69</v>
      </c>
      <c r="B11546" t="s">
        <v>19463</v>
      </c>
      <c r="C11546">
        <v>926</v>
      </c>
      <c r="D11546" t="s">
        <v>19447</v>
      </c>
      <c r="E11546">
        <v>14</v>
      </c>
      <c r="F11546">
        <v>4</v>
      </c>
      <c r="G11546" s="1">
        <v>43343.743205127314</v>
      </c>
    </row>
    <row r="11547" spans="1:7" x14ac:dyDescent="0.25">
      <c r="A11547" t="s">
        <v>69</v>
      </c>
      <c r="B11547" t="s">
        <v>19491</v>
      </c>
      <c r="C11547">
        <v>1287</v>
      </c>
      <c r="D11547" t="s">
        <v>19447</v>
      </c>
      <c r="E11547">
        <v>14</v>
      </c>
      <c r="F11547">
        <v>14</v>
      </c>
      <c r="G11547" s="1">
        <v>43343.743208020831</v>
      </c>
    </row>
    <row r="11548" spans="1:7" x14ac:dyDescent="0.25">
      <c r="A11548" t="s">
        <v>69</v>
      </c>
      <c r="B11548" t="s">
        <v>19492</v>
      </c>
      <c r="C11548">
        <v>1045</v>
      </c>
      <c r="D11548" t="s">
        <v>19447</v>
      </c>
      <c r="E11548">
        <v>14</v>
      </c>
      <c r="F11548">
        <v>6</v>
      </c>
      <c r="G11548" s="1">
        <v>43343.743205671293</v>
      </c>
    </row>
    <row r="11549" spans="1:7" x14ac:dyDescent="0.25">
      <c r="A11549" t="s">
        <v>69</v>
      </c>
      <c r="B11549" t="s">
        <v>19496</v>
      </c>
      <c r="C11549">
        <v>1058</v>
      </c>
      <c r="D11549" t="s">
        <v>19447</v>
      </c>
      <c r="E11549">
        <v>14</v>
      </c>
      <c r="F11549">
        <v>27</v>
      </c>
      <c r="G11549" s="1">
        <v>43343.743211840279</v>
      </c>
    </row>
    <row r="11550" spans="1:7" x14ac:dyDescent="0.25">
      <c r="A11550" t="s">
        <v>69</v>
      </c>
      <c r="B11550" t="s">
        <v>19497</v>
      </c>
      <c r="C11550">
        <v>943</v>
      </c>
      <c r="D11550" t="s">
        <v>19447</v>
      </c>
      <c r="E11550">
        <v>14</v>
      </c>
      <c r="F11550">
        <v>15</v>
      </c>
      <c r="G11550" s="1">
        <v>43343.743208414351</v>
      </c>
    </row>
    <row r="11551" spans="1:7" x14ac:dyDescent="0.25">
      <c r="A11551" t="s">
        <v>69</v>
      </c>
      <c r="B11551" t="s">
        <v>19498</v>
      </c>
      <c r="C11551">
        <v>2406</v>
      </c>
      <c r="D11551" t="s">
        <v>19447</v>
      </c>
      <c r="E11551">
        <v>14</v>
      </c>
      <c r="F11551">
        <v>16</v>
      </c>
      <c r="G11551" s="1">
        <v>43343.743208564818</v>
      </c>
    </row>
    <row r="11552" spans="1:7" x14ac:dyDescent="0.25">
      <c r="A11552" t="s">
        <v>69</v>
      </c>
      <c r="B11552" t="s">
        <v>19499</v>
      </c>
      <c r="C11552">
        <v>1281</v>
      </c>
      <c r="D11552" t="s">
        <v>19447</v>
      </c>
      <c r="E11552">
        <v>14</v>
      </c>
      <c r="F11552">
        <v>17</v>
      </c>
      <c r="G11552" s="1">
        <v>43343.743208761574</v>
      </c>
    </row>
    <row r="11553" spans="1:7" x14ac:dyDescent="0.25">
      <c r="A11553" t="s">
        <v>69</v>
      </c>
      <c r="B11553" t="s">
        <v>19500</v>
      </c>
      <c r="C11553">
        <v>1244</v>
      </c>
      <c r="D11553" t="s">
        <v>19447</v>
      </c>
      <c r="E11553">
        <v>14</v>
      </c>
      <c r="F11553">
        <v>18</v>
      </c>
      <c r="G11553" s="1">
        <v>43343.743209108798</v>
      </c>
    </row>
    <row r="11554" spans="1:7" x14ac:dyDescent="0.25">
      <c r="A11554" t="s">
        <v>69</v>
      </c>
      <c r="B11554" t="s">
        <v>19501</v>
      </c>
      <c r="C11554">
        <v>1663</v>
      </c>
      <c r="D11554" t="s">
        <v>19447</v>
      </c>
      <c r="E11554">
        <v>14</v>
      </c>
      <c r="F11554">
        <v>26</v>
      </c>
      <c r="G11554" s="1">
        <v>43343.743211458335</v>
      </c>
    </row>
    <row r="11555" spans="1:7" x14ac:dyDescent="0.25">
      <c r="A11555" t="s">
        <v>69</v>
      </c>
      <c r="B11555" t="s">
        <v>19502</v>
      </c>
      <c r="C11555">
        <v>1065</v>
      </c>
      <c r="D11555" t="s">
        <v>19447</v>
      </c>
      <c r="E11555">
        <v>14</v>
      </c>
      <c r="F11555">
        <v>22</v>
      </c>
      <c r="G11555" s="1">
        <v>43343.743210219909</v>
      </c>
    </row>
    <row r="11556" spans="1:7" x14ac:dyDescent="0.25">
      <c r="A11556" t="s">
        <v>69</v>
      </c>
      <c r="B11556" t="s">
        <v>19503</v>
      </c>
      <c r="C11556">
        <v>1081</v>
      </c>
      <c r="D11556" t="s">
        <v>19447</v>
      </c>
      <c r="E11556">
        <v>14</v>
      </c>
      <c r="F11556">
        <v>21</v>
      </c>
      <c r="G11556" s="1">
        <v>43343.743210034721</v>
      </c>
    </row>
    <row r="11557" spans="1:7" x14ac:dyDescent="0.25">
      <c r="A11557" t="s">
        <v>69</v>
      </c>
      <c r="B11557" t="s">
        <v>19504</v>
      </c>
      <c r="C11557">
        <v>1035</v>
      </c>
      <c r="D11557" t="s">
        <v>19447</v>
      </c>
      <c r="E11557">
        <v>14</v>
      </c>
      <c r="F11557">
        <v>20</v>
      </c>
      <c r="G11557" s="1">
        <v>43343.743209641201</v>
      </c>
    </row>
    <row r="11558" spans="1:7" x14ac:dyDescent="0.25">
      <c r="A11558" t="s">
        <v>69</v>
      </c>
      <c r="B11558" t="s">
        <v>19505</v>
      </c>
      <c r="C11558">
        <v>1296</v>
      </c>
      <c r="D11558" t="s">
        <v>19447</v>
      </c>
      <c r="E11558">
        <v>14</v>
      </c>
      <c r="F11558">
        <v>25</v>
      </c>
      <c r="G11558" s="1">
        <v>43343.743211111112</v>
      </c>
    </row>
    <row r="11559" spans="1:7" x14ac:dyDescent="0.25">
      <c r="A11559" t="s">
        <v>69</v>
      </c>
      <c r="B11559" t="s">
        <v>19506</v>
      </c>
      <c r="C11559">
        <v>969</v>
      </c>
      <c r="D11559" t="s">
        <v>19447</v>
      </c>
      <c r="E11559">
        <v>14</v>
      </c>
      <c r="F11559">
        <v>24</v>
      </c>
      <c r="G11559" s="1">
        <v>43343.743210914348</v>
      </c>
    </row>
    <row r="11560" spans="1:7" x14ac:dyDescent="0.25">
      <c r="A11560" t="s">
        <v>69</v>
      </c>
      <c r="B11560" t="s">
        <v>19507</v>
      </c>
      <c r="C11560">
        <v>3411</v>
      </c>
      <c r="D11560" t="s">
        <v>19447</v>
      </c>
      <c r="E11560">
        <v>14</v>
      </c>
      <c r="F11560">
        <v>19</v>
      </c>
      <c r="G11560" s="1">
        <v>43343.743209293978</v>
      </c>
    </row>
    <row r="11561" spans="1:7" x14ac:dyDescent="0.25">
      <c r="A11561" t="s">
        <v>69</v>
      </c>
      <c r="B11561" t="s">
        <v>19508</v>
      </c>
      <c r="C11561">
        <v>1198</v>
      </c>
      <c r="D11561" t="s">
        <v>19447</v>
      </c>
      <c r="E11561">
        <v>14</v>
      </c>
      <c r="F11561">
        <v>23</v>
      </c>
      <c r="G11561" s="1">
        <v>43343.743210567132</v>
      </c>
    </row>
    <row r="11562" spans="1:7" x14ac:dyDescent="0.25">
      <c r="A11562" t="s">
        <v>69</v>
      </c>
      <c r="B11562" t="s">
        <v>19509</v>
      </c>
      <c r="C11562">
        <v>6121</v>
      </c>
      <c r="D11562" t="s">
        <v>19447</v>
      </c>
      <c r="E11562">
        <v>14</v>
      </c>
      <c r="F11562">
        <v>13</v>
      </c>
      <c r="G11562" s="1">
        <v>43343.743207870371</v>
      </c>
    </row>
    <row r="11563" spans="1:7" x14ac:dyDescent="0.25">
      <c r="A11563" t="s">
        <v>69</v>
      </c>
      <c r="B11563" t="s">
        <v>19509</v>
      </c>
      <c r="C11563">
        <v>869</v>
      </c>
      <c r="D11563" t="s">
        <v>19447</v>
      </c>
      <c r="E11563">
        <v>14</v>
      </c>
      <c r="F11563">
        <v>9</v>
      </c>
      <c r="G11563" s="1">
        <v>43343.743206597224</v>
      </c>
    </row>
    <row r="11564" spans="1:7" x14ac:dyDescent="0.25">
      <c r="A11564" t="s">
        <v>69</v>
      </c>
      <c r="B11564" t="s">
        <v>19510</v>
      </c>
      <c r="C11564">
        <v>1506</v>
      </c>
      <c r="D11564" t="s">
        <v>19447</v>
      </c>
      <c r="E11564">
        <v>14</v>
      </c>
      <c r="F11564">
        <v>7</v>
      </c>
      <c r="G11564" s="1">
        <v>43343.743206053237</v>
      </c>
    </row>
    <row r="11565" spans="1:7" x14ac:dyDescent="0.25">
      <c r="A11565" t="s">
        <v>69</v>
      </c>
      <c r="B11565" t="s">
        <v>19511</v>
      </c>
      <c r="C11565">
        <v>2133</v>
      </c>
      <c r="D11565" t="s">
        <v>19447</v>
      </c>
      <c r="E11565">
        <v>14</v>
      </c>
      <c r="F11565">
        <v>8</v>
      </c>
      <c r="G11565" s="1">
        <v>43343.74320621528</v>
      </c>
    </row>
    <row r="11566" spans="1:7" x14ac:dyDescent="0.25">
      <c r="A11566" t="s">
        <v>69</v>
      </c>
      <c r="B11566" t="s">
        <v>19512</v>
      </c>
      <c r="C11566">
        <v>1009</v>
      </c>
      <c r="D11566" t="s">
        <v>19447</v>
      </c>
      <c r="E11566">
        <v>14</v>
      </c>
      <c r="F11566">
        <v>28</v>
      </c>
      <c r="G11566" s="1">
        <v>43343.743212187503</v>
      </c>
    </row>
    <row r="11567" spans="1:7" x14ac:dyDescent="0.25">
      <c r="A11567" t="s">
        <v>69</v>
      </c>
      <c r="B11567" t="s">
        <v>19513</v>
      </c>
      <c r="C11567">
        <v>950</v>
      </c>
      <c r="D11567" t="s">
        <v>19447</v>
      </c>
      <c r="E11567">
        <v>14</v>
      </c>
      <c r="F11567">
        <v>10</v>
      </c>
      <c r="G11567" s="1">
        <v>43343.743206944448</v>
      </c>
    </row>
    <row r="11568" spans="1:7" x14ac:dyDescent="0.25">
      <c r="A11568" t="s">
        <v>69</v>
      </c>
      <c r="B11568" t="s">
        <v>19513</v>
      </c>
      <c r="C11568">
        <v>7495</v>
      </c>
      <c r="D11568" t="s">
        <v>19447</v>
      </c>
      <c r="E11568">
        <v>14</v>
      </c>
      <c r="F11568">
        <v>12</v>
      </c>
      <c r="G11568" s="1">
        <v>43343.743207673608</v>
      </c>
    </row>
    <row r="11569" spans="1:7" x14ac:dyDescent="0.25">
      <c r="A11569" t="s">
        <v>69</v>
      </c>
      <c r="B11569" t="s">
        <v>19514</v>
      </c>
      <c r="C11569">
        <v>4471</v>
      </c>
      <c r="D11569" t="s">
        <v>19447</v>
      </c>
      <c r="E11569">
        <v>14</v>
      </c>
      <c r="F11569">
        <v>11</v>
      </c>
      <c r="G11569" s="1">
        <v>43343.743207326392</v>
      </c>
    </row>
    <row r="11570" spans="1:7" x14ac:dyDescent="0.25">
      <c r="A11570" t="s">
        <v>69</v>
      </c>
      <c r="B11570" t="s">
        <v>19524</v>
      </c>
      <c r="C11570">
        <v>1393</v>
      </c>
      <c r="D11570" t="s">
        <v>19447</v>
      </c>
      <c r="E11570">
        <v>14</v>
      </c>
      <c r="F11570">
        <v>2</v>
      </c>
      <c r="G11570" s="1">
        <v>43343.74320459491</v>
      </c>
    </row>
    <row r="11571" spans="1:7" x14ac:dyDescent="0.25">
      <c r="A11571" t="s">
        <v>69</v>
      </c>
      <c r="B11571" t="s">
        <v>19529</v>
      </c>
      <c r="C11571">
        <v>30310</v>
      </c>
      <c r="D11571" t="s">
        <v>19447</v>
      </c>
      <c r="E11571">
        <v>14</v>
      </c>
      <c r="F11571">
        <v>1</v>
      </c>
      <c r="G11571" s="1">
        <v>43343.743204432867</v>
      </c>
    </row>
    <row r="11572" spans="1:7" x14ac:dyDescent="0.25">
      <c r="A11572" t="s">
        <v>69</v>
      </c>
      <c r="B11572" t="s">
        <v>19474</v>
      </c>
      <c r="C11572">
        <v>4875</v>
      </c>
      <c r="D11572" t="s">
        <v>19475</v>
      </c>
      <c r="E11572">
        <v>15</v>
      </c>
      <c r="F11572">
        <v>9</v>
      </c>
      <c r="G11572" s="1">
        <v>43343.744126620368</v>
      </c>
    </row>
    <row r="11573" spans="1:7" x14ac:dyDescent="0.25">
      <c r="A11573" t="s">
        <v>69</v>
      </c>
      <c r="B11573" t="s">
        <v>19483</v>
      </c>
      <c r="C11573">
        <v>1262</v>
      </c>
      <c r="D11573" t="s">
        <v>19475</v>
      </c>
      <c r="E11573">
        <v>15</v>
      </c>
      <c r="F11573">
        <v>13</v>
      </c>
      <c r="G11573" s="1">
        <v>43343.744127349535</v>
      </c>
    </row>
    <row r="11574" spans="1:7" x14ac:dyDescent="0.25">
      <c r="A11574" t="s">
        <v>69</v>
      </c>
      <c r="B11574" t="s">
        <v>19493</v>
      </c>
      <c r="C11574">
        <v>1257</v>
      </c>
      <c r="D11574" t="s">
        <v>19475</v>
      </c>
      <c r="E11574">
        <v>15</v>
      </c>
      <c r="F11574">
        <v>10</v>
      </c>
      <c r="G11574" s="1">
        <v>43343.744126817131</v>
      </c>
    </row>
    <row r="11575" spans="1:7" x14ac:dyDescent="0.25">
      <c r="A11575" t="s">
        <v>69</v>
      </c>
      <c r="B11575" t="s">
        <v>19494</v>
      </c>
      <c r="C11575">
        <v>1033</v>
      </c>
      <c r="D11575" t="s">
        <v>19475</v>
      </c>
      <c r="E11575">
        <v>15</v>
      </c>
      <c r="F11575">
        <v>11</v>
      </c>
      <c r="G11575" s="1">
        <v>43343.744126967591</v>
      </c>
    </row>
    <row r="11576" spans="1:7" x14ac:dyDescent="0.25">
      <c r="A11576" t="s">
        <v>69</v>
      </c>
      <c r="B11576" t="s">
        <v>19495</v>
      </c>
      <c r="C11576">
        <v>1805</v>
      </c>
      <c r="D11576" t="s">
        <v>19475</v>
      </c>
      <c r="E11576">
        <v>15</v>
      </c>
      <c r="F11576">
        <v>12</v>
      </c>
      <c r="G11576" s="1">
        <v>43343.744127164355</v>
      </c>
    </row>
    <row r="11577" spans="1:7" x14ac:dyDescent="0.25">
      <c r="A11577" t="s">
        <v>69</v>
      </c>
      <c r="B11577" t="s">
        <v>19530</v>
      </c>
      <c r="C11577">
        <v>1333</v>
      </c>
      <c r="D11577" t="s">
        <v>19475</v>
      </c>
      <c r="E11577">
        <v>15</v>
      </c>
      <c r="F11577">
        <v>16</v>
      </c>
      <c r="G11577" s="1">
        <v>43343.744129166669</v>
      </c>
    </row>
    <row r="11578" spans="1:7" x14ac:dyDescent="0.25">
      <c r="A11578" t="s">
        <v>69</v>
      </c>
      <c r="B11578" t="s">
        <v>19531</v>
      </c>
      <c r="C11578">
        <v>1150</v>
      </c>
      <c r="D11578" t="s">
        <v>19475</v>
      </c>
      <c r="E11578">
        <v>15</v>
      </c>
      <c r="F11578">
        <v>15</v>
      </c>
      <c r="G11578" s="1">
        <v>43343.744128969905</v>
      </c>
    </row>
    <row r="11579" spans="1:7" x14ac:dyDescent="0.25">
      <c r="A11579" t="s">
        <v>69</v>
      </c>
      <c r="B11579" t="s">
        <v>19532</v>
      </c>
      <c r="C11579">
        <v>1187</v>
      </c>
      <c r="D11579" t="s">
        <v>19475</v>
      </c>
      <c r="E11579">
        <v>15</v>
      </c>
      <c r="F11579">
        <v>21</v>
      </c>
      <c r="G11579" s="1">
        <v>43343.744130590276</v>
      </c>
    </row>
    <row r="11580" spans="1:7" x14ac:dyDescent="0.25">
      <c r="A11580" t="s">
        <v>69</v>
      </c>
      <c r="B11580" t="s">
        <v>19533</v>
      </c>
      <c r="C11580">
        <v>3310</v>
      </c>
      <c r="D11580" t="s">
        <v>19475</v>
      </c>
      <c r="E11580">
        <v>15</v>
      </c>
      <c r="F11580">
        <v>17</v>
      </c>
      <c r="G11580" s="1">
        <v>43343.744129513892</v>
      </c>
    </row>
    <row r="11581" spans="1:7" x14ac:dyDescent="0.25">
      <c r="A11581" t="s">
        <v>69</v>
      </c>
      <c r="B11581" t="s">
        <v>19534</v>
      </c>
      <c r="C11581">
        <v>5522</v>
      </c>
      <c r="D11581" t="s">
        <v>19475</v>
      </c>
      <c r="E11581">
        <v>15</v>
      </c>
      <c r="F11581">
        <v>20</v>
      </c>
      <c r="G11581" s="1">
        <v>43343.744130405095</v>
      </c>
    </row>
    <row r="11582" spans="1:7" x14ac:dyDescent="0.25">
      <c r="A11582" t="s">
        <v>69</v>
      </c>
      <c r="B11582" t="s">
        <v>19541</v>
      </c>
      <c r="C11582">
        <v>1009</v>
      </c>
      <c r="D11582" t="s">
        <v>19475</v>
      </c>
      <c r="E11582">
        <v>15</v>
      </c>
      <c r="F11582">
        <v>18</v>
      </c>
      <c r="G11582" s="1">
        <v>43343.744129861108</v>
      </c>
    </row>
    <row r="11583" spans="1:7" x14ac:dyDescent="0.25">
      <c r="A11583" t="s">
        <v>69</v>
      </c>
      <c r="B11583" t="s">
        <v>19542</v>
      </c>
      <c r="C11583">
        <v>1411</v>
      </c>
      <c r="D11583" t="s">
        <v>19475</v>
      </c>
      <c r="E11583">
        <v>15</v>
      </c>
      <c r="F11583">
        <v>19</v>
      </c>
      <c r="G11583" s="1">
        <v>43343.744130243052</v>
      </c>
    </row>
    <row r="11584" spans="1:7" x14ac:dyDescent="0.25">
      <c r="A11584" t="s">
        <v>69</v>
      </c>
      <c r="B11584" t="s">
        <v>19543</v>
      </c>
      <c r="C11584">
        <v>1048</v>
      </c>
      <c r="D11584" t="s">
        <v>19475</v>
      </c>
      <c r="E11584">
        <v>15</v>
      </c>
      <c r="F11584">
        <v>23</v>
      </c>
      <c r="G11584" s="1">
        <v>43343.744131134263</v>
      </c>
    </row>
    <row r="11585" spans="1:7" x14ac:dyDescent="0.25">
      <c r="A11585" t="s">
        <v>69</v>
      </c>
      <c r="B11585" t="s">
        <v>19544</v>
      </c>
      <c r="C11585">
        <v>1151</v>
      </c>
      <c r="D11585" t="s">
        <v>19475</v>
      </c>
      <c r="E11585">
        <v>15</v>
      </c>
      <c r="F11585">
        <v>22</v>
      </c>
      <c r="G11585" s="1">
        <v>43343.744130983796</v>
      </c>
    </row>
    <row r="11586" spans="1:7" x14ac:dyDescent="0.25">
      <c r="A11586" t="s">
        <v>69</v>
      </c>
      <c r="B11586" t="s">
        <v>19547</v>
      </c>
      <c r="C11586">
        <v>1035</v>
      </c>
      <c r="D11586" t="s">
        <v>19475</v>
      </c>
      <c r="E11586">
        <v>15</v>
      </c>
      <c r="F11586">
        <v>36</v>
      </c>
      <c r="G11586" s="1">
        <v>43343.744135416666</v>
      </c>
    </row>
    <row r="11587" spans="1:7" x14ac:dyDescent="0.25">
      <c r="A11587" t="s">
        <v>69</v>
      </c>
      <c r="B11587" t="s">
        <v>19548</v>
      </c>
      <c r="C11587">
        <v>877</v>
      </c>
      <c r="D11587" t="s">
        <v>19475</v>
      </c>
      <c r="E11587">
        <v>15</v>
      </c>
      <c r="F11587">
        <v>35</v>
      </c>
      <c r="G11587" s="1">
        <v>43343.744135069443</v>
      </c>
    </row>
    <row r="11588" spans="1:7" x14ac:dyDescent="0.25">
      <c r="A11588" t="s">
        <v>69</v>
      </c>
      <c r="B11588" t="s">
        <v>19549</v>
      </c>
      <c r="C11588">
        <v>1106</v>
      </c>
      <c r="D11588" t="s">
        <v>19475</v>
      </c>
      <c r="E11588">
        <v>15</v>
      </c>
      <c r="F11588">
        <v>34</v>
      </c>
      <c r="G11588" s="1">
        <v>43343.744134872686</v>
      </c>
    </row>
    <row r="11589" spans="1:7" x14ac:dyDescent="0.25">
      <c r="A11589" t="s">
        <v>69</v>
      </c>
      <c r="B11589" t="s">
        <v>19551</v>
      </c>
      <c r="C11589">
        <v>858</v>
      </c>
      <c r="D11589" t="s">
        <v>19475</v>
      </c>
      <c r="E11589">
        <v>15</v>
      </c>
      <c r="F11589">
        <v>28</v>
      </c>
      <c r="G11589" s="1">
        <v>43343.74413240741</v>
      </c>
    </row>
    <row r="11590" spans="1:7" x14ac:dyDescent="0.25">
      <c r="A11590" t="s">
        <v>69</v>
      </c>
      <c r="B11590" t="s">
        <v>19552</v>
      </c>
      <c r="C11590">
        <v>1185</v>
      </c>
      <c r="D11590" t="s">
        <v>19475</v>
      </c>
      <c r="E11590">
        <v>15</v>
      </c>
      <c r="F11590">
        <v>29</v>
      </c>
      <c r="G11590" s="1">
        <v>43343.744133796296</v>
      </c>
    </row>
    <row r="11591" spans="1:7" x14ac:dyDescent="0.25">
      <c r="A11591" t="s">
        <v>69</v>
      </c>
      <c r="B11591" t="s">
        <v>19553</v>
      </c>
      <c r="C11591">
        <v>1168</v>
      </c>
      <c r="D11591" t="s">
        <v>19475</v>
      </c>
      <c r="E11591">
        <v>15</v>
      </c>
      <c r="F11591">
        <v>37</v>
      </c>
      <c r="G11591" s="1">
        <v>43343.74413561343</v>
      </c>
    </row>
    <row r="11592" spans="1:7" x14ac:dyDescent="0.25">
      <c r="A11592" t="s">
        <v>69</v>
      </c>
      <c r="B11592" t="s">
        <v>19554</v>
      </c>
      <c r="C11592">
        <v>1189</v>
      </c>
      <c r="D11592" t="s">
        <v>19475</v>
      </c>
      <c r="E11592">
        <v>15</v>
      </c>
      <c r="F11592">
        <v>27</v>
      </c>
      <c r="G11592" s="1">
        <v>43343.744132210646</v>
      </c>
    </row>
    <row r="11593" spans="1:7" x14ac:dyDescent="0.25">
      <c r="A11593" t="s">
        <v>69</v>
      </c>
      <c r="B11593" t="s">
        <v>19555</v>
      </c>
      <c r="C11593">
        <v>1254</v>
      </c>
      <c r="D11593" t="s">
        <v>19475</v>
      </c>
      <c r="E11593">
        <v>15</v>
      </c>
      <c r="F11593">
        <v>24</v>
      </c>
      <c r="G11593" s="1">
        <v>43343.744131331019</v>
      </c>
    </row>
    <row r="11594" spans="1:7" x14ac:dyDescent="0.25">
      <c r="A11594" t="s">
        <v>69</v>
      </c>
      <c r="B11594" t="s">
        <v>19556</v>
      </c>
      <c r="C11594">
        <v>2084</v>
      </c>
      <c r="D11594" t="s">
        <v>19475</v>
      </c>
      <c r="E11594">
        <v>15</v>
      </c>
      <c r="F11594">
        <v>30</v>
      </c>
      <c r="G11594" s="1">
        <v>43343.744133993052</v>
      </c>
    </row>
    <row r="11595" spans="1:7" x14ac:dyDescent="0.25">
      <c r="A11595" t="s">
        <v>69</v>
      </c>
      <c r="B11595" t="s">
        <v>19557</v>
      </c>
      <c r="C11595">
        <v>878</v>
      </c>
      <c r="D11595" t="s">
        <v>19475</v>
      </c>
      <c r="E11595">
        <v>15</v>
      </c>
      <c r="F11595">
        <v>31</v>
      </c>
      <c r="G11595" s="1">
        <v>43343.744134143519</v>
      </c>
    </row>
    <row r="11596" spans="1:7" x14ac:dyDescent="0.25">
      <c r="A11596" t="s">
        <v>69</v>
      </c>
      <c r="B11596" t="s">
        <v>19558</v>
      </c>
      <c r="C11596">
        <v>1222</v>
      </c>
      <c r="D11596" t="s">
        <v>19475</v>
      </c>
      <c r="E11596">
        <v>15</v>
      </c>
      <c r="F11596">
        <v>32</v>
      </c>
      <c r="G11596" s="1">
        <v>43343.744134525463</v>
      </c>
    </row>
    <row r="11597" spans="1:7" x14ac:dyDescent="0.25">
      <c r="A11597" t="s">
        <v>69</v>
      </c>
      <c r="B11597" t="s">
        <v>19559</v>
      </c>
      <c r="C11597">
        <v>1544</v>
      </c>
      <c r="D11597" t="s">
        <v>19475</v>
      </c>
      <c r="E11597">
        <v>15</v>
      </c>
      <c r="F11597">
        <v>26</v>
      </c>
      <c r="G11597" s="1">
        <v>43343.744132060187</v>
      </c>
    </row>
    <row r="11598" spans="1:7" x14ac:dyDescent="0.25">
      <c r="A11598" t="s">
        <v>69</v>
      </c>
      <c r="B11598" t="s">
        <v>19560</v>
      </c>
      <c r="C11598">
        <v>3212</v>
      </c>
      <c r="D11598" t="s">
        <v>19475</v>
      </c>
      <c r="E11598">
        <v>15</v>
      </c>
      <c r="F11598">
        <v>25</v>
      </c>
      <c r="G11598" s="1">
        <v>43343.744131678242</v>
      </c>
    </row>
    <row r="11599" spans="1:7" x14ac:dyDescent="0.25">
      <c r="A11599" t="s">
        <v>69</v>
      </c>
      <c r="B11599" t="s">
        <v>19561</v>
      </c>
      <c r="C11599">
        <v>1119</v>
      </c>
      <c r="D11599" t="s">
        <v>19475</v>
      </c>
      <c r="E11599">
        <v>15</v>
      </c>
      <c r="F11599">
        <v>33</v>
      </c>
      <c r="G11599" s="1">
        <v>43343.744134687498</v>
      </c>
    </row>
    <row r="11600" spans="1:7" x14ac:dyDescent="0.25">
      <c r="A11600" t="s">
        <v>69</v>
      </c>
      <c r="B11600" t="s">
        <v>19564</v>
      </c>
      <c r="C11600">
        <v>4503</v>
      </c>
      <c r="D11600" t="s">
        <v>19475</v>
      </c>
      <c r="E11600">
        <v>15</v>
      </c>
      <c r="F11600">
        <v>8</v>
      </c>
      <c r="G11600" s="1">
        <v>43343.744126423611</v>
      </c>
    </row>
    <row r="11601" spans="1:7" x14ac:dyDescent="0.25">
      <c r="A11601" t="s">
        <v>69</v>
      </c>
      <c r="B11601" t="s">
        <v>19565</v>
      </c>
      <c r="C11601">
        <v>1014</v>
      </c>
      <c r="D11601" t="s">
        <v>19475</v>
      </c>
      <c r="E11601">
        <v>15</v>
      </c>
      <c r="F11601">
        <v>14</v>
      </c>
      <c r="G11601" s="1">
        <v>43343.744127893522</v>
      </c>
    </row>
    <row r="11602" spans="1:7" x14ac:dyDescent="0.25">
      <c r="A11602" t="s">
        <v>69</v>
      </c>
      <c r="B11602" t="s">
        <v>19566</v>
      </c>
      <c r="C11602">
        <v>1448</v>
      </c>
      <c r="D11602" t="s">
        <v>19475</v>
      </c>
      <c r="E11602">
        <v>15</v>
      </c>
      <c r="F11602">
        <v>2</v>
      </c>
      <c r="G11602" s="1">
        <v>43343.74412427083</v>
      </c>
    </row>
    <row r="11603" spans="1:7" x14ac:dyDescent="0.25">
      <c r="A11603" t="s">
        <v>69</v>
      </c>
      <c r="B11603" t="s">
        <v>19567</v>
      </c>
      <c r="C11603">
        <v>7465</v>
      </c>
      <c r="D11603" t="s">
        <v>19475</v>
      </c>
      <c r="E11603">
        <v>15</v>
      </c>
      <c r="F11603">
        <v>3</v>
      </c>
      <c r="G11603" s="1">
        <v>43343.744124618053</v>
      </c>
    </row>
    <row r="11604" spans="1:7" x14ac:dyDescent="0.25">
      <c r="A11604" t="s">
        <v>69</v>
      </c>
      <c r="B11604" t="s">
        <v>19568</v>
      </c>
      <c r="C11604">
        <v>2101</v>
      </c>
      <c r="D11604" t="s">
        <v>19475</v>
      </c>
      <c r="E11604">
        <v>15</v>
      </c>
      <c r="F11604">
        <v>4</v>
      </c>
      <c r="G11604" s="1">
        <v>43343.744124803241</v>
      </c>
    </row>
    <row r="11605" spans="1:7" x14ac:dyDescent="0.25">
      <c r="A11605" t="s">
        <v>69</v>
      </c>
      <c r="B11605" t="s">
        <v>19569</v>
      </c>
      <c r="C11605">
        <v>1231</v>
      </c>
      <c r="D11605" t="s">
        <v>19475</v>
      </c>
      <c r="E11605">
        <v>15</v>
      </c>
      <c r="F11605">
        <v>6</v>
      </c>
      <c r="G11605" s="1">
        <v>43343.744125347221</v>
      </c>
    </row>
    <row r="11606" spans="1:7" x14ac:dyDescent="0.25">
      <c r="A11606" t="s">
        <v>69</v>
      </c>
      <c r="B11606" t="s">
        <v>19570</v>
      </c>
      <c r="C11606">
        <v>1025</v>
      </c>
      <c r="D11606" t="s">
        <v>19475</v>
      </c>
      <c r="E11606">
        <v>15</v>
      </c>
      <c r="F11606">
        <v>5</v>
      </c>
      <c r="G11606" s="1">
        <v>43343.744124999997</v>
      </c>
    </row>
    <row r="11607" spans="1:7" x14ac:dyDescent="0.25">
      <c r="A11607" t="s">
        <v>69</v>
      </c>
      <c r="B11607" t="s">
        <v>19571</v>
      </c>
      <c r="C11607">
        <v>13186</v>
      </c>
      <c r="D11607" t="s">
        <v>19475</v>
      </c>
      <c r="E11607">
        <v>15</v>
      </c>
      <c r="F11607">
        <v>1</v>
      </c>
      <c r="G11607" s="1">
        <v>43343.744124074074</v>
      </c>
    </row>
    <row r="11608" spans="1:7" x14ac:dyDescent="0.25">
      <c r="A11608" t="s">
        <v>69</v>
      </c>
      <c r="B11608" t="s">
        <v>19572</v>
      </c>
      <c r="C11608">
        <v>960</v>
      </c>
      <c r="D11608" t="s">
        <v>19475</v>
      </c>
      <c r="E11608">
        <v>15</v>
      </c>
      <c r="F11608">
        <v>7</v>
      </c>
      <c r="G11608" s="1">
        <v>43343.744125543984</v>
      </c>
    </row>
    <row r="11609" spans="1:7" x14ac:dyDescent="0.25">
      <c r="A11609" t="s">
        <v>70</v>
      </c>
      <c r="B11609" t="s">
        <v>19844</v>
      </c>
      <c r="C11609">
        <v>1182</v>
      </c>
      <c r="D11609" t="s">
        <v>19845</v>
      </c>
      <c r="E11609">
        <v>1</v>
      </c>
      <c r="F11609">
        <v>3</v>
      </c>
      <c r="G11609" s="1">
        <v>43343.738141400463</v>
      </c>
    </row>
    <row r="11610" spans="1:7" x14ac:dyDescent="0.25">
      <c r="A11610" t="s">
        <v>70</v>
      </c>
      <c r="B11610" t="s">
        <v>19847</v>
      </c>
      <c r="C11610">
        <v>1186</v>
      </c>
      <c r="D11610" t="s">
        <v>19845</v>
      </c>
      <c r="E11610">
        <v>1</v>
      </c>
      <c r="F11610">
        <v>4</v>
      </c>
      <c r="G11610" s="1">
        <v>43343.73814228009</v>
      </c>
    </row>
    <row r="11611" spans="1:7" x14ac:dyDescent="0.25">
      <c r="A11611" t="s">
        <v>70</v>
      </c>
      <c r="B11611" t="s">
        <v>19851</v>
      </c>
      <c r="C11611">
        <v>1317</v>
      </c>
      <c r="D11611" t="s">
        <v>19845</v>
      </c>
      <c r="E11611">
        <v>1</v>
      </c>
      <c r="F11611">
        <v>2</v>
      </c>
      <c r="G11611" s="1">
        <v>43343.738141203707</v>
      </c>
    </row>
    <row r="11612" spans="1:7" x14ac:dyDescent="0.25">
      <c r="A11612" t="s">
        <v>70</v>
      </c>
      <c r="B11612" t="s">
        <v>19852</v>
      </c>
      <c r="C11612">
        <v>4841</v>
      </c>
      <c r="D11612" t="s">
        <v>19845</v>
      </c>
      <c r="E11612">
        <v>1</v>
      </c>
      <c r="F11612">
        <v>1</v>
      </c>
      <c r="G11612" s="1">
        <v>43343.73814105324</v>
      </c>
    </row>
    <row r="11613" spans="1:7" x14ac:dyDescent="0.25">
      <c r="A11613" t="s">
        <v>70</v>
      </c>
      <c r="B11613" t="s">
        <v>19714</v>
      </c>
      <c r="C11613">
        <v>1970</v>
      </c>
      <c r="D11613" t="s">
        <v>19715</v>
      </c>
      <c r="E11613">
        <v>2</v>
      </c>
      <c r="F11613">
        <v>2</v>
      </c>
      <c r="G11613" s="1">
        <v>43343.738254942131</v>
      </c>
    </row>
    <row r="11614" spans="1:7" x14ac:dyDescent="0.25">
      <c r="A11614" t="s">
        <v>70</v>
      </c>
      <c r="B11614" t="s">
        <v>19716</v>
      </c>
      <c r="C11614">
        <v>1894</v>
      </c>
      <c r="D11614" t="s">
        <v>19715</v>
      </c>
      <c r="E11614">
        <v>2</v>
      </c>
      <c r="F11614">
        <v>3</v>
      </c>
      <c r="G11614" s="1">
        <v>43343.738255289354</v>
      </c>
    </row>
    <row r="11615" spans="1:7" x14ac:dyDescent="0.25">
      <c r="A11615" t="s">
        <v>70</v>
      </c>
      <c r="B11615" t="s">
        <v>19758</v>
      </c>
      <c r="C11615">
        <v>629</v>
      </c>
      <c r="D11615" t="s">
        <v>19715</v>
      </c>
      <c r="E11615">
        <v>2</v>
      </c>
      <c r="F11615">
        <v>5</v>
      </c>
      <c r="G11615" s="1">
        <v>43343.738255671298</v>
      </c>
    </row>
    <row r="11616" spans="1:7" x14ac:dyDescent="0.25">
      <c r="A11616" t="s">
        <v>70</v>
      </c>
      <c r="B11616" t="s">
        <v>19759</v>
      </c>
      <c r="C11616">
        <v>3304</v>
      </c>
      <c r="D11616" t="s">
        <v>19715</v>
      </c>
      <c r="E11616">
        <v>2</v>
      </c>
      <c r="F11616">
        <v>1</v>
      </c>
      <c r="G11616" s="1">
        <v>43343.738254745367</v>
      </c>
    </row>
    <row r="11617" spans="1:7" x14ac:dyDescent="0.25">
      <c r="A11617" t="s">
        <v>70</v>
      </c>
      <c r="B11617" t="s">
        <v>19772</v>
      </c>
      <c r="C11617">
        <v>1654</v>
      </c>
      <c r="D11617" t="s">
        <v>19715</v>
      </c>
      <c r="E11617">
        <v>2</v>
      </c>
      <c r="F11617">
        <v>4</v>
      </c>
      <c r="G11617" s="1">
        <v>43343.738255474535</v>
      </c>
    </row>
    <row r="11618" spans="1:7" x14ac:dyDescent="0.25">
      <c r="A11618" t="s">
        <v>70</v>
      </c>
      <c r="B11618" t="s">
        <v>19846</v>
      </c>
      <c r="C11618">
        <v>851</v>
      </c>
      <c r="D11618" t="e">
        <f>-srz-yxv_zrv-sx-y</f>
        <v>#NAME?</v>
      </c>
      <c r="E11618">
        <v>3</v>
      </c>
      <c r="F11618">
        <v>2</v>
      </c>
      <c r="G11618" s="1">
        <v>43343.738332060188</v>
      </c>
    </row>
    <row r="11619" spans="1:7" x14ac:dyDescent="0.25">
      <c r="A11619" t="s">
        <v>70</v>
      </c>
      <c r="B11619" t="s">
        <v>19848</v>
      </c>
      <c r="C11619">
        <v>1236</v>
      </c>
      <c r="D11619" t="e">
        <f>-srz-yxv_zrv-sx-y</f>
        <v>#NAME?</v>
      </c>
      <c r="E11619">
        <v>3</v>
      </c>
      <c r="F11619">
        <v>4</v>
      </c>
      <c r="G11619" s="1">
        <v>43343.738332604167</v>
      </c>
    </row>
    <row r="11620" spans="1:7" x14ac:dyDescent="0.25">
      <c r="A11620" t="s">
        <v>70</v>
      </c>
      <c r="B11620" t="s">
        <v>19849</v>
      </c>
      <c r="C11620">
        <v>819</v>
      </c>
      <c r="D11620" t="e">
        <f>-srz-yxv_zrv-sx-y</f>
        <v>#NAME?</v>
      </c>
      <c r="E11620">
        <v>3</v>
      </c>
      <c r="F11620">
        <v>3</v>
      </c>
      <c r="G11620" s="1">
        <v>43343.738332256944</v>
      </c>
    </row>
    <row r="11621" spans="1:7" x14ac:dyDescent="0.25">
      <c r="A11621" t="s">
        <v>70</v>
      </c>
      <c r="B11621" t="s">
        <v>19850</v>
      </c>
      <c r="C11621">
        <v>3338</v>
      </c>
      <c r="D11621" t="e">
        <f>-srz-yxv_zrv-sx-y</f>
        <v>#NAME?</v>
      </c>
      <c r="E11621">
        <v>3</v>
      </c>
      <c r="F11621">
        <v>1</v>
      </c>
      <c r="G11621" s="1">
        <v>43343.738331909721</v>
      </c>
    </row>
    <row r="11622" spans="1:7" x14ac:dyDescent="0.25">
      <c r="A11622" t="s">
        <v>70</v>
      </c>
      <c r="B11622" t="s">
        <v>19811</v>
      </c>
      <c r="C11622">
        <v>985</v>
      </c>
      <c r="D11622" t="s">
        <v>19812</v>
      </c>
      <c r="E11622">
        <v>4</v>
      </c>
      <c r="F11622">
        <v>3</v>
      </c>
      <c r="G11622" s="1">
        <v>43343.738539895836</v>
      </c>
    </row>
    <row r="11623" spans="1:7" x14ac:dyDescent="0.25">
      <c r="A11623" t="s">
        <v>70</v>
      </c>
      <c r="B11623" t="s">
        <v>19813</v>
      </c>
      <c r="C11623">
        <v>3061</v>
      </c>
      <c r="D11623" t="s">
        <v>19812</v>
      </c>
      <c r="E11623">
        <v>4</v>
      </c>
      <c r="F11623">
        <v>2</v>
      </c>
      <c r="G11623" s="1">
        <v>43343.738539548613</v>
      </c>
    </row>
    <row r="11624" spans="1:7" x14ac:dyDescent="0.25">
      <c r="A11624" t="s">
        <v>70</v>
      </c>
      <c r="B11624" t="s">
        <v>19814</v>
      </c>
      <c r="C11624">
        <v>6904</v>
      </c>
      <c r="D11624" t="s">
        <v>19812</v>
      </c>
      <c r="E11624">
        <v>4</v>
      </c>
      <c r="F11624">
        <v>1</v>
      </c>
      <c r="G11624" s="1">
        <v>43343.738539351849</v>
      </c>
    </row>
    <row r="11625" spans="1:7" x14ac:dyDescent="0.25">
      <c r="A11625" t="s">
        <v>70</v>
      </c>
      <c r="B11625" t="s">
        <v>19816</v>
      </c>
      <c r="C11625">
        <v>568</v>
      </c>
      <c r="D11625" t="s">
        <v>19812</v>
      </c>
      <c r="E11625">
        <v>4</v>
      </c>
      <c r="F11625">
        <v>8</v>
      </c>
      <c r="G11625" s="1">
        <v>43343.738541006947</v>
      </c>
    </row>
    <row r="11626" spans="1:7" x14ac:dyDescent="0.25">
      <c r="A11626" t="s">
        <v>70</v>
      </c>
      <c r="B11626" t="s">
        <v>19817</v>
      </c>
      <c r="C11626">
        <v>783</v>
      </c>
      <c r="D11626" t="s">
        <v>19812</v>
      </c>
      <c r="E11626">
        <v>4</v>
      </c>
      <c r="F11626">
        <v>5</v>
      </c>
      <c r="G11626" s="1">
        <v>43343.73854027778</v>
      </c>
    </row>
    <row r="11627" spans="1:7" x14ac:dyDescent="0.25">
      <c r="A11627" t="s">
        <v>70</v>
      </c>
      <c r="B11627" t="s">
        <v>19818</v>
      </c>
      <c r="C11627">
        <v>1087</v>
      </c>
      <c r="D11627" t="s">
        <v>19812</v>
      </c>
      <c r="E11627">
        <v>4</v>
      </c>
      <c r="F11627">
        <v>4</v>
      </c>
      <c r="G11627" s="1">
        <v>43343.738540081016</v>
      </c>
    </row>
    <row r="11628" spans="1:7" x14ac:dyDescent="0.25">
      <c r="A11628" t="s">
        <v>70</v>
      </c>
      <c r="B11628" t="s">
        <v>19821</v>
      </c>
      <c r="C11628">
        <v>653</v>
      </c>
      <c r="D11628" t="s">
        <v>19812</v>
      </c>
      <c r="E11628">
        <v>4</v>
      </c>
      <c r="F11628">
        <v>7</v>
      </c>
      <c r="G11628" s="1">
        <v>43343.73854082176</v>
      </c>
    </row>
    <row r="11629" spans="1:7" x14ac:dyDescent="0.25">
      <c r="A11629" t="s">
        <v>70</v>
      </c>
      <c r="B11629" t="s">
        <v>19822</v>
      </c>
      <c r="C11629">
        <v>3345</v>
      </c>
      <c r="D11629" t="s">
        <v>19812</v>
      </c>
      <c r="E11629">
        <v>4</v>
      </c>
      <c r="F11629">
        <v>6</v>
      </c>
      <c r="G11629" s="1">
        <v>43343.73854042824</v>
      </c>
    </row>
    <row r="11630" spans="1:7" x14ac:dyDescent="0.25">
      <c r="A11630" t="s">
        <v>70</v>
      </c>
      <c r="B11630" t="s">
        <v>19659</v>
      </c>
      <c r="C11630">
        <v>485</v>
      </c>
      <c r="D11630" t="e">
        <f t="shared" ref="D11630:D11636" si="43">-ysx-v_--xvys</f>
        <v>#NAME?</v>
      </c>
      <c r="E11630">
        <v>5</v>
      </c>
      <c r="F11630">
        <v>6</v>
      </c>
      <c r="G11630" s="1">
        <v>43343.738665046294</v>
      </c>
    </row>
    <row r="11631" spans="1:7" x14ac:dyDescent="0.25">
      <c r="A11631" t="s">
        <v>70</v>
      </c>
      <c r="B11631" t="s">
        <v>19661</v>
      </c>
      <c r="C11631">
        <v>1267</v>
      </c>
      <c r="D11631" t="e">
        <f t="shared" si="43"/>
        <v>#NAME?</v>
      </c>
      <c r="E11631">
        <v>5</v>
      </c>
      <c r="F11631">
        <v>5</v>
      </c>
      <c r="G11631" s="1">
        <v>43343.738664699071</v>
      </c>
    </row>
    <row r="11632" spans="1:7" x14ac:dyDescent="0.25">
      <c r="A11632" t="s">
        <v>70</v>
      </c>
      <c r="B11632" t="s">
        <v>19779</v>
      </c>
      <c r="C11632">
        <v>665</v>
      </c>
      <c r="D11632" t="e">
        <f t="shared" si="43"/>
        <v>#NAME?</v>
      </c>
      <c r="E11632">
        <v>5</v>
      </c>
      <c r="F11632">
        <v>7</v>
      </c>
      <c r="G11632" s="1">
        <v>43343.738666319441</v>
      </c>
    </row>
    <row r="11633" spans="1:7" x14ac:dyDescent="0.25">
      <c r="A11633" t="s">
        <v>70</v>
      </c>
      <c r="B11633" t="s">
        <v>19794</v>
      </c>
      <c r="C11633">
        <v>4016</v>
      </c>
      <c r="D11633" t="e">
        <f t="shared" si="43"/>
        <v>#NAME?</v>
      </c>
      <c r="E11633">
        <v>5</v>
      </c>
      <c r="F11633">
        <v>1</v>
      </c>
      <c r="G11633" s="1">
        <v>43343.738663773147</v>
      </c>
    </row>
    <row r="11634" spans="1:7" x14ac:dyDescent="0.25">
      <c r="A11634" t="s">
        <v>70</v>
      </c>
      <c r="B11634" t="s">
        <v>19795</v>
      </c>
      <c r="C11634">
        <v>2202</v>
      </c>
      <c r="D11634" t="e">
        <f t="shared" si="43"/>
        <v>#NAME?</v>
      </c>
      <c r="E11634">
        <v>5</v>
      </c>
      <c r="F11634">
        <v>2</v>
      </c>
      <c r="G11634" s="1">
        <v>43343.738663969911</v>
      </c>
    </row>
    <row r="11635" spans="1:7" x14ac:dyDescent="0.25">
      <c r="A11635" t="s">
        <v>70</v>
      </c>
      <c r="B11635" t="s">
        <v>19808</v>
      </c>
      <c r="C11635">
        <v>654</v>
      </c>
      <c r="D11635" t="e">
        <f t="shared" si="43"/>
        <v>#NAME?</v>
      </c>
      <c r="E11635">
        <v>5</v>
      </c>
      <c r="F11635">
        <v>3</v>
      </c>
      <c r="G11635" s="1">
        <v>43343.738664155091</v>
      </c>
    </row>
    <row r="11636" spans="1:7" x14ac:dyDescent="0.25">
      <c r="A11636" t="s">
        <v>70</v>
      </c>
      <c r="B11636" t="s">
        <v>19810</v>
      </c>
      <c r="C11636">
        <v>1046</v>
      </c>
      <c r="D11636" t="e">
        <f t="shared" si="43"/>
        <v>#NAME?</v>
      </c>
      <c r="E11636">
        <v>5</v>
      </c>
      <c r="F11636">
        <v>4</v>
      </c>
      <c r="G11636" s="1">
        <v>43343.738664351855</v>
      </c>
    </row>
    <row r="11637" spans="1:7" x14ac:dyDescent="0.25">
      <c r="A11637" t="s">
        <v>70</v>
      </c>
      <c r="B11637" t="s">
        <v>19641</v>
      </c>
      <c r="C11637">
        <v>3167</v>
      </c>
      <c r="D11637" t="s">
        <v>19642</v>
      </c>
      <c r="E11637">
        <v>6</v>
      </c>
      <c r="F11637">
        <v>11</v>
      </c>
      <c r="G11637" s="1">
        <v>43343.739097997684</v>
      </c>
    </row>
    <row r="11638" spans="1:7" x14ac:dyDescent="0.25">
      <c r="A11638" t="s">
        <v>70</v>
      </c>
      <c r="B11638" t="s">
        <v>19722</v>
      </c>
      <c r="C11638">
        <v>1814</v>
      </c>
      <c r="D11638" t="s">
        <v>19642</v>
      </c>
      <c r="E11638">
        <v>6</v>
      </c>
      <c r="F11638">
        <v>6</v>
      </c>
      <c r="G11638" s="1">
        <v>43343.739096724537</v>
      </c>
    </row>
    <row r="11639" spans="1:7" x14ac:dyDescent="0.25">
      <c r="A11639" t="s">
        <v>70</v>
      </c>
      <c r="B11639" t="s">
        <v>19723</v>
      </c>
      <c r="C11639">
        <v>3648</v>
      </c>
      <c r="D11639" t="s">
        <v>19642</v>
      </c>
      <c r="E11639">
        <v>6</v>
      </c>
      <c r="F11639">
        <v>10</v>
      </c>
      <c r="G11639" s="1">
        <v>43343.739097604164</v>
      </c>
    </row>
    <row r="11640" spans="1:7" x14ac:dyDescent="0.25">
      <c r="A11640" t="s">
        <v>70</v>
      </c>
      <c r="B11640" t="s">
        <v>19723</v>
      </c>
      <c r="C11640">
        <v>1808</v>
      </c>
      <c r="D11640" t="s">
        <v>19642</v>
      </c>
      <c r="E11640">
        <v>6</v>
      </c>
      <c r="F11640">
        <v>8</v>
      </c>
      <c r="G11640" s="1">
        <v>43343.739097256941</v>
      </c>
    </row>
    <row r="11641" spans="1:7" x14ac:dyDescent="0.25">
      <c r="A11641" t="s">
        <v>70</v>
      </c>
      <c r="B11641" t="s">
        <v>19743</v>
      </c>
      <c r="C11641">
        <v>705</v>
      </c>
      <c r="D11641" t="s">
        <v>19642</v>
      </c>
      <c r="E11641">
        <v>6</v>
      </c>
      <c r="F11641">
        <v>9</v>
      </c>
      <c r="G11641" s="1">
        <v>43343.739097453705</v>
      </c>
    </row>
    <row r="11642" spans="1:7" x14ac:dyDescent="0.25">
      <c r="A11642" t="s">
        <v>70</v>
      </c>
      <c r="B11642" t="s">
        <v>19747</v>
      </c>
      <c r="C11642">
        <v>983</v>
      </c>
      <c r="D11642" t="s">
        <v>19642</v>
      </c>
      <c r="E11642">
        <v>6</v>
      </c>
      <c r="F11642">
        <v>3</v>
      </c>
      <c r="G11642" s="1">
        <v>43343.739095636571</v>
      </c>
    </row>
    <row r="11643" spans="1:7" x14ac:dyDescent="0.25">
      <c r="A11643" t="s">
        <v>70</v>
      </c>
      <c r="B11643" t="s">
        <v>19748</v>
      </c>
      <c r="C11643">
        <v>3553</v>
      </c>
      <c r="D11643" t="s">
        <v>19642</v>
      </c>
      <c r="E11643">
        <v>6</v>
      </c>
      <c r="F11643">
        <v>7</v>
      </c>
      <c r="G11643" s="1">
        <v>43343.739097071761</v>
      </c>
    </row>
    <row r="11644" spans="1:7" x14ac:dyDescent="0.25">
      <c r="A11644" t="s">
        <v>70</v>
      </c>
      <c r="B11644" t="s">
        <v>19748</v>
      </c>
      <c r="C11644">
        <v>887</v>
      </c>
      <c r="D11644" t="s">
        <v>19642</v>
      </c>
      <c r="E11644">
        <v>6</v>
      </c>
      <c r="F11644">
        <v>4</v>
      </c>
      <c r="G11644" s="1">
        <v>43343.739095833334</v>
      </c>
    </row>
    <row r="11645" spans="1:7" x14ac:dyDescent="0.25">
      <c r="A11645" t="s">
        <v>70</v>
      </c>
      <c r="B11645" t="s">
        <v>19748</v>
      </c>
      <c r="C11645">
        <v>3500</v>
      </c>
      <c r="D11645" t="s">
        <v>19642</v>
      </c>
      <c r="E11645">
        <v>6</v>
      </c>
      <c r="F11645">
        <v>5</v>
      </c>
      <c r="G11645" s="1">
        <v>43343.739096527781</v>
      </c>
    </row>
    <row r="11646" spans="1:7" x14ac:dyDescent="0.25">
      <c r="A11646" t="s">
        <v>70</v>
      </c>
      <c r="B11646" t="s">
        <v>19749</v>
      </c>
      <c r="C11646">
        <v>1903</v>
      </c>
      <c r="D11646" t="s">
        <v>19642</v>
      </c>
      <c r="E11646">
        <v>6</v>
      </c>
      <c r="F11646">
        <v>2</v>
      </c>
      <c r="G11646" s="1">
        <v>43343.73909545139</v>
      </c>
    </row>
    <row r="11647" spans="1:7" x14ac:dyDescent="0.25">
      <c r="A11647" t="s">
        <v>70</v>
      </c>
      <c r="B11647" t="s">
        <v>19750</v>
      </c>
      <c r="C11647">
        <v>5430</v>
      </c>
      <c r="D11647" t="s">
        <v>19642</v>
      </c>
      <c r="E11647">
        <v>6</v>
      </c>
      <c r="F11647">
        <v>1</v>
      </c>
      <c r="G11647" s="1">
        <v>43343.739095289355</v>
      </c>
    </row>
    <row r="11648" spans="1:7" x14ac:dyDescent="0.25">
      <c r="A11648" t="s">
        <v>70</v>
      </c>
      <c r="B11648" t="s">
        <v>19753</v>
      </c>
      <c r="C11648">
        <v>990</v>
      </c>
      <c r="D11648" t="s">
        <v>19642</v>
      </c>
      <c r="E11648">
        <v>6</v>
      </c>
      <c r="F11648">
        <v>12</v>
      </c>
      <c r="G11648" s="1">
        <v>43343.739098182872</v>
      </c>
    </row>
    <row r="11649" spans="1:7" x14ac:dyDescent="0.25">
      <c r="A11649" t="s">
        <v>70</v>
      </c>
      <c r="B11649" t="s">
        <v>19754</v>
      </c>
      <c r="C11649">
        <v>896</v>
      </c>
      <c r="D11649" t="s">
        <v>19642</v>
      </c>
      <c r="E11649">
        <v>6</v>
      </c>
      <c r="F11649">
        <v>13</v>
      </c>
      <c r="G11649" s="1">
        <v>43343.739098530095</v>
      </c>
    </row>
    <row r="11650" spans="1:7" x14ac:dyDescent="0.25">
      <c r="A11650" t="s">
        <v>70</v>
      </c>
      <c r="B11650" t="s">
        <v>19760</v>
      </c>
      <c r="C11650">
        <v>1718</v>
      </c>
      <c r="D11650" t="s">
        <v>19642</v>
      </c>
      <c r="E11650">
        <v>6</v>
      </c>
      <c r="F11650">
        <v>19</v>
      </c>
      <c r="G11650" s="1">
        <v>43343.739099965278</v>
      </c>
    </row>
    <row r="11651" spans="1:7" x14ac:dyDescent="0.25">
      <c r="A11651" t="s">
        <v>70</v>
      </c>
      <c r="B11651" t="s">
        <v>19761</v>
      </c>
      <c r="C11651">
        <v>699</v>
      </c>
      <c r="D11651" t="s">
        <v>19642</v>
      </c>
      <c r="E11651">
        <v>6</v>
      </c>
      <c r="F11651">
        <v>14</v>
      </c>
      <c r="G11651" s="1">
        <v>43343.739098726852</v>
      </c>
    </row>
    <row r="11652" spans="1:7" x14ac:dyDescent="0.25">
      <c r="A11652" t="s">
        <v>70</v>
      </c>
      <c r="B11652" t="s">
        <v>19761</v>
      </c>
      <c r="C11652">
        <v>882</v>
      </c>
      <c r="D11652" t="s">
        <v>19642</v>
      </c>
      <c r="E11652">
        <v>6</v>
      </c>
      <c r="F11652">
        <v>16</v>
      </c>
      <c r="G11652" s="1">
        <v>43343.739099270832</v>
      </c>
    </row>
    <row r="11653" spans="1:7" x14ac:dyDescent="0.25">
      <c r="A11653" t="s">
        <v>70</v>
      </c>
      <c r="B11653" t="s">
        <v>19762</v>
      </c>
      <c r="C11653">
        <v>2102</v>
      </c>
      <c r="D11653" t="s">
        <v>19642</v>
      </c>
      <c r="E11653">
        <v>6</v>
      </c>
      <c r="F11653">
        <v>15</v>
      </c>
      <c r="G11653" s="1">
        <v>43343.739098877311</v>
      </c>
    </row>
    <row r="11654" spans="1:7" x14ac:dyDescent="0.25">
      <c r="A11654" t="s">
        <v>70</v>
      </c>
      <c r="B11654" t="s">
        <v>19763</v>
      </c>
      <c r="C11654">
        <v>662</v>
      </c>
      <c r="D11654" t="s">
        <v>19642</v>
      </c>
      <c r="E11654">
        <v>6</v>
      </c>
      <c r="F11654">
        <v>18</v>
      </c>
      <c r="G11654" s="1">
        <v>43343.739099618055</v>
      </c>
    </row>
    <row r="11655" spans="1:7" x14ac:dyDescent="0.25">
      <c r="A11655" t="s">
        <v>70</v>
      </c>
      <c r="B11655" t="s">
        <v>19764</v>
      </c>
      <c r="C11655">
        <v>887</v>
      </c>
      <c r="D11655" t="s">
        <v>19642</v>
      </c>
      <c r="E11655">
        <v>6</v>
      </c>
      <c r="F11655">
        <v>17</v>
      </c>
      <c r="G11655" s="1">
        <v>43343.739099421298</v>
      </c>
    </row>
    <row r="11656" spans="1:7" x14ac:dyDescent="0.25">
      <c r="A11656" t="s">
        <v>70</v>
      </c>
      <c r="B11656" t="s">
        <v>19677</v>
      </c>
      <c r="C11656">
        <v>818</v>
      </c>
      <c r="D11656" t="s">
        <v>19678</v>
      </c>
      <c r="E11656">
        <v>7</v>
      </c>
      <c r="F11656">
        <v>3</v>
      </c>
      <c r="G11656" s="1">
        <v>43343.739261423609</v>
      </c>
    </row>
    <row r="11657" spans="1:7" x14ac:dyDescent="0.25">
      <c r="A11657" t="s">
        <v>70</v>
      </c>
      <c r="B11657" t="s">
        <v>19680</v>
      </c>
      <c r="C11657">
        <v>5802</v>
      </c>
      <c r="D11657" t="s">
        <v>19678</v>
      </c>
      <c r="E11657">
        <v>7</v>
      </c>
      <c r="F11657">
        <v>1</v>
      </c>
      <c r="G11657" s="1">
        <v>43343.739261076385</v>
      </c>
    </row>
    <row r="11658" spans="1:7" x14ac:dyDescent="0.25">
      <c r="A11658" t="s">
        <v>70</v>
      </c>
      <c r="B11658" t="s">
        <v>19681</v>
      </c>
      <c r="C11658">
        <v>701</v>
      </c>
      <c r="D11658" t="s">
        <v>19678</v>
      </c>
      <c r="E11658">
        <v>7</v>
      </c>
      <c r="F11658">
        <v>2</v>
      </c>
      <c r="G11658" s="1">
        <v>43343.739261261573</v>
      </c>
    </row>
    <row r="11659" spans="1:7" x14ac:dyDescent="0.25">
      <c r="A11659" t="s">
        <v>70</v>
      </c>
      <c r="B11659" t="s">
        <v>19755</v>
      </c>
      <c r="C11659">
        <v>492</v>
      </c>
      <c r="D11659" t="s">
        <v>19678</v>
      </c>
      <c r="E11659">
        <v>7</v>
      </c>
      <c r="F11659">
        <v>9</v>
      </c>
      <c r="G11659" s="1">
        <v>43343.739262881943</v>
      </c>
    </row>
    <row r="11660" spans="1:7" x14ac:dyDescent="0.25">
      <c r="A11660" t="s">
        <v>70</v>
      </c>
      <c r="B11660" t="s">
        <v>19769</v>
      </c>
      <c r="C11660">
        <v>631</v>
      </c>
      <c r="D11660" t="s">
        <v>19678</v>
      </c>
      <c r="E11660">
        <v>7</v>
      </c>
      <c r="F11660">
        <v>4</v>
      </c>
      <c r="G11660" s="1">
        <v>43343.739261805553</v>
      </c>
    </row>
    <row r="11661" spans="1:7" x14ac:dyDescent="0.25">
      <c r="A11661" t="s">
        <v>70</v>
      </c>
      <c r="B11661" t="s">
        <v>19804</v>
      </c>
      <c r="C11661">
        <v>549</v>
      </c>
      <c r="D11661" t="s">
        <v>19678</v>
      </c>
      <c r="E11661">
        <v>7</v>
      </c>
      <c r="F11661">
        <v>7</v>
      </c>
      <c r="G11661" s="1">
        <v>43343.73926234954</v>
      </c>
    </row>
    <row r="11662" spans="1:7" x14ac:dyDescent="0.25">
      <c r="A11662" t="s">
        <v>70</v>
      </c>
      <c r="B11662" t="s">
        <v>19807</v>
      </c>
      <c r="C11662">
        <v>1480</v>
      </c>
      <c r="D11662" t="s">
        <v>19678</v>
      </c>
      <c r="E11662">
        <v>7</v>
      </c>
      <c r="F11662">
        <v>6</v>
      </c>
      <c r="G11662" s="1">
        <v>43343.739262152776</v>
      </c>
    </row>
    <row r="11663" spans="1:7" x14ac:dyDescent="0.25">
      <c r="A11663" t="s">
        <v>70</v>
      </c>
      <c r="B11663" t="s">
        <v>19833</v>
      </c>
      <c r="C11663">
        <v>1999</v>
      </c>
      <c r="D11663" t="s">
        <v>19678</v>
      </c>
      <c r="E11663">
        <v>7</v>
      </c>
      <c r="F11663">
        <v>8</v>
      </c>
      <c r="G11663" s="1">
        <v>43343.739262499999</v>
      </c>
    </row>
    <row r="11664" spans="1:7" x14ac:dyDescent="0.25">
      <c r="A11664" t="s">
        <v>70</v>
      </c>
      <c r="B11664" t="s">
        <v>19836</v>
      </c>
      <c r="C11664">
        <v>1971</v>
      </c>
      <c r="D11664" t="s">
        <v>19678</v>
      </c>
      <c r="E11664">
        <v>7</v>
      </c>
      <c r="F11664">
        <v>5</v>
      </c>
      <c r="G11664" s="1">
        <v>43343.73926195602</v>
      </c>
    </row>
    <row r="11665" spans="1:7" x14ac:dyDescent="0.25">
      <c r="A11665" t="s">
        <v>70</v>
      </c>
      <c r="B11665" t="s">
        <v>19639</v>
      </c>
      <c r="C11665">
        <v>945</v>
      </c>
      <c r="D11665" t="s">
        <v>19640</v>
      </c>
      <c r="E11665">
        <v>8</v>
      </c>
      <c r="F11665">
        <v>8</v>
      </c>
      <c r="G11665" s="1">
        <v>43343.739611145837</v>
      </c>
    </row>
    <row r="11666" spans="1:7" x14ac:dyDescent="0.25">
      <c r="A11666" t="s">
        <v>70</v>
      </c>
      <c r="B11666" t="s">
        <v>19688</v>
      </c>
      <c r="C11666">
        <v>569</v>
      </c>
      <c r="D11666" t="s">
        <v>19640</v>
      </c>
      <c r="E11666">
        <v>8</v>
      </c>
      <c r="F11666">
        <v>2</v>
      </c>
      <c r="G11666" s="1">
        <v>43343.739609687502</v>
      </c>
    </row>
    <row r="11667" spans="1:7" x14ac:dyDescent="0.25">
      <c r="A11667" t="s">
        <v>70</v>
      </c>
      <c r="B11667" t="s">
        <v>19689</v>
      </c>
      <c r="C11667">
        <v>8068</v>
      </c>
      <c r="D11667" t="s">
        <v>19640</v>
      </c>
      <c r="E11667">
        <v>8</v>
      </c>
      <c r="F11667">
        <v>7</v>
      </c>
      <c r="G11667" s="1">
        <v>43343.739610960649</v>
      </c>
    </row>
    <row r="11668" spans="1:7" x14ac:dyDescent="0.25">
      <c r="A11668" t="s">
        <v>70</v>
      </c>
      <c r="B11668" t="s">
        <v>19689</v>
      </c>
      <c r="C11668">
        <v>4239</v>
      </c>
      <c r="D11668" t="s">
        <v>19640</v>
      </c>
      <c r="E11668">
        <v>8</v>
      </c>
      <c r="F11668">
        <v>6</v>
      </c>
      <c r="G11668" s="1">
        <v>43343.739610613426</v>
      </c>
    </row>
    <row r="11669" spans="1:7" x14ac:dyDescent="0.25">
      <c r="A11669" t="s">
        <v>70</v>
      </c>
      <c r="B11669" t="s">
        <v>19689</v>
      </c>
      <c r="C11669">
        <v>2127</v>
      </c>
      <c r="D11669" t="s">
        <v>19640</v>
      </c>
      <c r="E11669">
        <v>8</v>
      </c>
      <c r="F11669">
        <v>5</v>
      </c>
      <c r="G11669" s="1">
        <v>43343.739610416669</v>
      </c>
    </row>
    <row r="11670" spans="1:7" x14ac:dyDescent="0.25">
      <c r="A11670" t="s">
        <v>70</v>
      </c>
      <c r="B11670" t="s">
        <v>19713</v>
      </c>
      <c r="C11670">
        <v>4864</v>
      </c>
      <c r="D11670" t="s">
        <v>19640</v>
      </c>
      <c r="E11670">
        <v>8</v>
      </c>
      <c r="F11670">
        <v>1</v>
      </c>
      <c r="G11670" s="1">
        <v>43343.739609490738</v>
      </c>
    </row>
    <row r="11671" spans="1:7" x14ac:dyDescent="0.25">
      <c r="A11671" t="s">
        <v>70</v>
      </c>
      <c r="B11671" t="s">
        <v>19717</v>
      </c>
      <c r="C11671">
        <v>1898</v>
      </c>
      <c r="D11671" t="s">
        <v>19640</v>
      </c>
      <c r="E11671">
        <v>8</v>
      </c>
      <c r="F11671">
        <v>3</v>
      </c>
      <c r="G11671" s="1">
        <v>43343.739610034725</v>
      </c>
    </row>
    <row r="11672" spans="1:7" x14ac:dyDescent="0.25">
      <c r="A11672" t="s">
        <v>70</v>
      </c>
      <c r="B11672" t="s">
        <v>19718</v>
      </c>
      <c r="C11672">
        <v>3990</v>
      </c>
      <c r="D11672" t="s">
        <v>19640</v>
      </c>
      <c r="E11672">
        <v>8</v>
      </c>
      <c r="F11672">
        <v>4</v>
      </c>
      <c r="G11672" s="1">
        <v>43343.739610219905</v>
      </c>
    </row>
    <row r="11673" spans="1:7" x14ac:dyDescent="0.25">
      <c r="A11673" t="s">
        <v>70</v>
      </c>
      <c r="B11673" t="s">
        <v>19773</v>
      </c>
      <c r="C11673">
        <v>845</v>
      </c>
      <c r="D11673" t="s">
        <v>19640</v>
      </c>
      <c r="E11673">
        <v>8</v>
      </c>
      <c r="F11673">
        <v>9</v>
      </c>
      <c r="G11673" s="1">
        <v>43343.739611307872</v>
      </c>
    </row>
    <row r="11674" spans="1:7" x14ac:dyDescent="0.25">
      <c r="A11674" t="s">
        <v>70</v>
      </c>
      <c r="B11674" t="s">
        <v>19774</v>
      </c>
      <c r="C11674">
        <v>1389</v>
      </c>
      <c r="D11674" t="s">
        <v>19640</v>
      </c>
      <c r="E11674">
        <v>8</v>
      </c>
      <c r="F11674">
        <v>10</v>
      </c>
      <c r="G11674" s="1">
        <v>43343.739611493053</v>
      </c>
    </row>
    <row r="11675" spans="1:7" x14ac:dyDescent="0.25">
      <c r="A11675" t="s">
        <v>70</v>
      </c>
      <c r="B11675" t="s">
        <v>19777</v>
      </c>
      <c r="C11675">
        <v>580</v>
      </c>
      <c r="D11675" t="s">
        <v>19640</v>
      </c>
      <c r="E11675">
        <v>8</v>
      </c>
      <c r="F11675">
        <v>12</v>
      </c>
      <c r="G11675" s="1">
        <v>43343.739612384263</v>
      </c>
    </row>
    <row r="11676" spans="1:7" x14ac:dyDescent="0.25">
      <c r="A11676" t="s">
        <v>70</v>
      </c>
      <c r="B11676" t="s">
        <v>19778</v>
      </c>
      <c r="C11676">
        <v>400</v>
      </c>
      <c r="D11676" t="s">
        <v>19640</v>
      </c>
      <c r="E11676">
        <v>8</v>
      </c>
      <c r="F11676">
        <v>11</v>
      </c>
      <c r="G11676" s="1">
        <v>43343.739611840276</v>
      </c>
    </row>
    <row r="11677" spans="1:7" x14ac:dyDescent="0.25">
      <c r="A11677" t="s">
        <v>70</v>
      </c>
      <c r="B11677" t="s">
        <v>19643</v>
      </c>
      <c r="C11677">
        <v>1313</v>
      </c>
      <c r="D11677" t="s">
        <v>19644</v>
      </c>
      <c r="E11677">
        <v>9</v>
      </c>
      <c r="F11677">
        <v>13</v>
      </c>
      <c r="G11677" s="1">
        <v>43343.739963159722</v>
      </c>
    </row>
    <row r="11678" spans="1:7" x14ac:dyDescent="0.25">
      <c r="A11678" t="s">
        <v>70</v>
      </c>
      <c r="B11678" t="s">
        <v>19645</v>
      </c>
      <c r="C11678">
        <v>3070</v>
      </c>
      <c r="D11678" t="s">
        <v>19644</v>
      </c>
      <c r="E11678">
        <v>9</v>
      </c>
      <c r="F11678">
        <v>12</v>
      </c>
      <c r="G11678" s="1">
        <v>43343.739962962965</v>
      </c>
    </row>
    <row r="11679" spans="1:7" x14ac:dyDescent="0.25">
      <c r="A11679" t="s">
        <v>70</v>
      </c>
      <c r="B11679" t="s">
        <v>19646</v>
      </c>
      <c r="C11679">
        <v>3565</v>
      </c>
      <c r="D11679" t="s">
        <v>19644</v>
      </c>
      <c r="E11679">
        <v>9</v>
      </c>
      <c r="F11679">
        <v>8</v>
      </c>
      <c r="G11679" s="1">
        <v>43343.739961886575</v>
      </c>
    </row>
    <row r="11680" spans="1:7" x14ac:dyDescent="0.25">
      <c r="A11680" t="s">
        <v>70</v>
      </c>
      <c r="B11680" t="s">
        <v>19646</v>
      </c>
      <c r="C11680">
        <v>966</v>
      </c>
      <c r="D11680" t="s">
        <v>19644</v>
      </c>
      <c r="E11680">
        <v>9</v>
      </c>
      <c r="F11680">
        <v>11</v>
      </c>
      <c r="G11680" s="1">
        <v>43343.739962766202</v>
      </c>
    </row>
    <row r="11681" spans="1:7" x14ac:dyDescent="0.25">
      <c r="A11681" t="s">
        <v>70</v>
      </c>
      <c r="B11681" t="s">
        <v>19647</v>
      </c>
      <c r="C11681">
        <v>1053</v>
      </c>
      <c r="D11681" t="s">
        <v>19644</v>
      </c>
      <c r="E11681">
        <v>9</v>
      </c>
      <c r="F11681">
        <v>7</v>
      </c>
      <c r="G11681" s="1">
        <v>43343.739961689818</v>
      </c>
    </row>
    <row r="11682" spans="1:7" x14ac:dyDescent="0.25">
      <c r="A11682" t="s">
        <v>70</v>
      </c>
      <c r="B11682" t="s">
        <v>19648</v>
      </c>
      <c r="C11682">
        <v>5951</v>
      </c>
      <c r="D11682" t="s">
        <v>19644</v>
      </c>
      <c r="E11682">
        <v>9</v>
      </c>
      <c r="F11682">
        <v>1</v>
      </c>
      <c r="G11682" s="1">
        <v>43343.739960266204</v>
      </c>
    </row>
    <row r="11683" spans="1:7" x14ac:dyDescent="0.25">
      <c r="A11683" t="s">
        <v>70</v>
      </c>
      <c r="B11683" t="s">
        <v>19649</v>
      </c>
      <c r="C11683">
        <v>1095</v>
      </c>
      <c r="D11683" t="s">
        <v>19644</v>
      </c>
      <c r="E11683">
        <v>9</v>
      </c>
      <c r="F11683">
        <v>2</v>
      </c>
      <c r="G11683" s="1">
        <v>43343.739960613428</v>
      </c>
    </row>
    <row r="11684" spans="1:7" x14ac:dyDescent="0.25">
      <c r="A11684" t="s">
        <v>70</v>
      </c>
      <c r="B11684" t="s">
        <v>19650</v>
      </c>
      <c r="C11684">
        <v>1383</v>
      </c>
      <c r="D11684" t="s">
        <v>19644</v>
      </c>
      <c r="E11684">
        <v>9</v>
      </c>
      <c r="F11684">
        <v>6</v>
      </c>
      <c r="G11684" s="1">
        <v>43343.739961539351</v>
      </c>
    </row>
    <row r="11685" spans="1:7" x14ac:dyDescent="0.25">
      <c r="A11685" t="s">
        <v>70</v>
      </c>
      <c r="B11685" t="s">
        <v>19651</v>
      </c>
      <c r="C11685">
        <v>1480</v>
      </c>
      <c r="D11685" t="s">
        <v>19644</v>
      </c>
      <c r="E11685">
        <v>9</v>
      </c>
      <c r="F11685">
        <v>5</v>
      </c>
      <c r="G11685" s="1">
        <v>43343.739961145831</v>
      </c>
    </row>
    <row r="11686" spans="1:7" x14ac:dyDescent="0.25">
      <c r="A11686" t="s">
        <v>70</v>
      </c>
      <c r="B11686" t="s">
        <v>19652</v>
      </c>
      <c r="C11686">
        <v>1104</v>
      </c>
      <c r="D11686" t="s">
        <v>19644</v>
      </c>
      <c r="E11686">
        <v>9</v>
      </c>
      <c r="F11686">
        <v>4</v>
      </c>
      <c r="G11686" s="1">
        <v>43343.739960960651</v>
      </c>
    </row>
    <row r="11687" spans="1:7" x14ac:dyDescent="0.25">
      <c r="A11687" t="s">
        <v>70</v>
      </c>
      <c r="B11687" t="s">
        <v>19652</v>
      </c>
      <c r="C11687">
        <v>783</v>
      </c>
      <c r="D11687" t="s">
        <v>19644</v>
      </c>
      <c r="E11687">
        <v>9</v>
      </c>
      <c r="F11687">
        <v>3</v>
      </c>
      <c r="G11687" s="1">
        <v>43343.739960798608</v>
      </c>
    </row>
    <row r="11688" spans="1:7" x14ac:dyDescent="0.25">
      <c r="A11688" t="s">
        <v>70</v>
      </c>
      <c r="B11688" t="s">
        <v>19653</v>
      </c>
      <c r="C11688">
        <v>2798</v>
      </c>
      <c r="D11688" t="s">
        <v>19644</v>
      </c>
      <c r="E11688">
        <v>9</v>
      </c>
      <c r="F11688">
        <v>10</v>
      </c>
      <c r="G11688" s="1">
        <v>43343.739962615742</v>
      </c>
    </row>
    <row r="11689" spans="1:7" x14ac:dyDescent="0.25">
      <c r="A11689" t="s">
        <v>70</v>
      </c>
      <c r="B11689" t="s">
        <v>19653</v>
      </c>
      <c r="C11689">
        <v>1702</v>
      </c>
      <c r="D11689" t="s">
        <v>19644</v>
      </c>
      <c r="E11689">
        <v>9</v>
      </c>
      <c r="F11689">
        <v>9</v>
      </c>
      <c r="G11689" s="1">
        <v>43343.739962418978</v>
      </c>
    </row>
    <row r="11690" spans="1:7" x14ac:dyDescent="0.25">
      <c r="A11690" t="s">
        <v>70</v>
      </c>
      <c r="B11690" t="s">
        <v>19701</v>
      </c>
      <c r="C11690">
        <v>1066</v>
      </c>
      <c r="D11690" t="s">
        <v>19644</v>
      </c>
      <c r="E11690">
        <v>9</v>
      </c>
      <c r="F11690">
        <v>14</v>
      </c>
      <c r="G11690" s="1">
        <v>43343.739963506945</v>
      </c>
    </row>
    <row r="11691" spans="1:7" x14ac:dyDescent="0.25">
      <c r="A11691" t="s">
        <v>70</v>
      </c>
      <c r="B11691" t="s">
        <v>19746</v>
      </c>
      <c r="C11691">
        <v>804</v>
      </c>
      <c r="D11691" t="s">
        <v>19644</v>
      </c>
      <c r="E11691">
        <v>9</v>
      </c>
      <c r="F11691">
        <v>15</v>
      </c>
      <c r="G11691" s="1">
        <v>43343.739963692133</v>
      </c>
    </row>
    <row r="11692" spans="1:7" x14ac:dyDescent="0.25">
      <c r="A11692" t="s">
        <v>70</v>
      </c>
      <c r="B11692" t="s">
        <v>19752</v>
      </c>
      <c r="C11692">
        <v>1700</v>
      </c>
      <c r="D11692" t="s">
        <v>19644</v>
      </c>
      <c r="E11692">
        <v>9</v>
      </c>
      <c r="F11692">
        <v>16</v>
      </c>
      <c r="G11692" s="1">
        <v>43343.739963854168</v>
      </c>
    </row>
    <row r="11693" spans="1:7" x14ac:dyDescent="0.25">
      <c r="A11693" t="s">
        <v>70</v>
      </c>
      <c r="B11693" t="s">
        <v>19664</v>
      </c>
      <c r="C11693">
        <v>3051</v>
      </c>
      <c r="D11693" t="s">
        <v>19665</v>
      </c>
      <c r="E11693">
        <v>10</v>
      </c>
      <c r="F11693">
        <v>2</v>
      </c>
      <c r="G11693" s="1">
        <v>43343.740278159719</v>
      </c>
    </row>
    <row r="11694" spans="1:7" x14ac:dyDescent="0.25">
      <c r="A11694" t="s">
        <v>70</v>
      </c>
      <c r="B11694" t="s">
        <v>19666</v>
      </c>
      <c r="C11694">
        <v>1749</v>
      </c>
      <c r="D11694" t="s">
        <v>19665</v>
      </c>
      <c r="E11694">
        <v>10</v>
      </c>
      <c r="F11694">
        <v>10</v>
      </c>
      <c r="G11694" s="1">
        <v>43343.740280358797</v>
      </c>
    </row>
    <row r="11695" spans="1:7" x14ac:dyDescent="0.25">
      <c r="A11695" t="s">
        <v>70</v>
      </c>
      <c r="B11695" t="s">
        <v>19667</v>
      </c>
      <c r="C11695">
        <v>969</v>
      </c>
      <c r="D11695" t="s">
        <v>19665</v>
      </c>
      <c r="E11695">
        <v>10</v>
      </c>
      <c r="F11695">
        <v>11</v>
      </c>
      <c r="G11695" s="1">
        <v>43343.740280520833</v>
      </c>
    </row>
    <row r="11696" spans="1:7" x14ac:dyDescent="0.25">
      <c r="A11696" t="s">
        <v>70</v>
      </c>
      <c r="B11696" t="s">
        <v>19668</v>
      </c>
      <c r="C11696">
        <v>1184</v>
      </c>
      <c r="D11696" t="s">
        <v>19665</v>
      </c>
      <c r="E11696">
        <v>10</v>
      </c>
      <c r="F11696">
        <v>9</v>
      </c>
      <c r="G11696" s="1">
        <v>43343.740279976853</v>
      </c>
    </row>
    <row r="11697" spans="1:7" x14ac:dyDescent="0.25">
      <c r="A11697" t="s">
        <v>70</v>
      </c>
      <c r="B11697" t="s">
        <v>19669</v>
      </c>
      <c r="C11697">
        <v>669</v>
      </c>
      <c r="D11697" t="s">
        <v>19665</v>
      </c>
      <c r="E11697">
        <v>10</v>
      </c>
      <c r="F11697">
        <v>12</v>
      </c>
      <c r="G11697" s="1">
        <v>43343.740280706021</v>
      </c>
    </row>
    <row r="11698" spans="1:7" x14ac:dyDescent="0.25">
      <c r="A11698" t="s">
        <v>70</v>
      </c>
      <c r="B11698" t="s">
        <v>19670</v>
      </c>
      <c r="C11698">
        <v>2616</v>
      </c>
      <c r="D11698" t="s">
        <v>19665</v>
      </c>
      <c r="E11698">
        <v>10</v>
      </c>
      <c r="F11698">
        <v>5</v>
      </c>
      <c r="G11698" s="1">
        <v>43343.74027908565</v>
      </c>
    </row>
    <row r="11699" spans="1:7" x14ac:dyDescent="0.25">
      <c r="A11699" t="s">
        <v>70</v>
      </c>
      <c r="B11699" t="s">
        <v>19671</v>
      </c>
      <c r="C11699">
        <v>1855</v>
      </c>
      <c r="D11699" t="s">
        <v>19665</v>
      </c>
      <c r="E11699">
        <v>10</v>
      </c>
      <c r="F11699">
        <v>3</v>
      </c>
      <c r="G11699" s="1">
        <v>43343.740278553239</v>
      </c>
    </row>
    <row r="11700" spans="1:7" x14ac:dyDescent="0.25">
      <c r="A11700" t="s">
        <v>70</v>
      </c>
      <c r="B11700" t="s">
        <v>19672</v>
      </c>
      <c r="C11700">
        <v>1128</v>
      </c>
      <c r="D11700" t="s">
        <v>19665</v>
      </c>
      <c r="E11700">
        <v>10</v>
      </c>
      <c r="F11700">
        <v>4</v>
      </c>
      <c r="G11700" s="1">
        <v>43343.740278703706</v>
      </c>
    </row>
    <row r="11701" spans="1:7" x14ac:dyDescent="0.25">
      <c r="A11701" t="s">
        <v>70</v>
      </c>
      <c r="B11701" t="s">
        <v>19673</v>
      </c>
      <c r="C11701">
        <v>962</v>
      </c>
      <c r="D11701" t="s">
        <v>19665</v>
      </c>
      <c r="E11701">
        <v>10</v>
      </c>
      <c r="F11701">
        <v>6</v>
      </c>
      <c r="G11701" s="1">
        <v>43343.740279247686</v>
      </c>
    </row>
    <row r="11702" spans="1:7" x14ac:dyDescent="0.25">
      <c r="A11702" t="s">
        <v>70</v>
      </c>
      <c r="B11702" t="s">
        <v>19674</v>
      </c>
      <c r="C11702">
        <v>601</v>
      </c>
      <c r="D11702" t="s">
        <v>19665</v>
      </c>
      <c r="E11702">
        <v>10</v>
      </c>
      <c r="F11702">
        <v>8</v>
      </c>
      <c r="G11702" s="1">
        <v>43343.740279826387</v>
      </c>
    </row>
    <row r="11703" spans="1:7" x14ac:dyDescent="0.25">
      <c r="A11703" t="s">
        <v>70</v>
      </c>
      <c r="B11703" t="s">
        <v>19675</v>
      </c>
      <c r="C11703">
        <v>1401</v>
      </c>
      <c r="D11703" t="s">
        <v>19665</v>
      </c>
      <c r="E11703">
        <v>10</v>
      </c>
      <c r="F11703">
        <v>7</v>
      </c>
      <c r="G11703" s="1">
        <v>43343.74027962963</v>
      </c>
    </row>
    <row r="11704" spans="1:7" x14ac:dyDescent="0.25">
      <c r="A11704" t="s">
        <v>70</v>
      </c>
      <c r="B11704" t="s">
        <v>19676</v>
      </c>
      <c r="C11704">
        <v>7621</v>
      </c>
      <c r="D11704" t="s">
        <v>19665</v>
      </c>
      <c r="E11704">
        <v>10</v>
      </c>
      <c r="F11704">
        <v>1</v>
      </c>
      <c r="G11704" s="1">
        <v>43343.74027800926</v>
      </c>
    </row>
    <row r="11705" spans="1:7" x14ac:dyDescent="0.25">
      <c r="A11705" t="s">
        <v>70</v>
      </c>
      <c r="B11705" t="s">
        <v>19679</v>
      </c>
      <c r="C11705">
        <v>912</v>
      </c>
      <c r="D11705" t="s">
        <v>19665</v>
      </c>
      <c r="E11705">
        <v>10</v>
      </c>
      <c r="F11705">
        <v>13</v>
      </c>
      <c r="G11705" s="1">
        <v>43343.740280902777</v>
      </c>
    </row>
    <row r="11706" spans="1:7" x14ac:dyDescent="0.25">
      <c r="A11706" t="s">
        <v>70</v>
      </c>
      <c r="B11706" t="s">
        <v>19771</v>
      </c>
      <c r="C11706">
        <v>646</v>
      </c>
      <c r="D11706" t="s">
        <v>19665</v>
      </c>
      <c r="E11706">
        <v>10</v>
      </c>
      <c r="F11706">
        <v>16</v>
      </c>
      <c r="G11706" s="1">
        <v>43343.74028179398</v>
      </c>
    </row>
    <row r="11707" spans="1:7" x14ac:dyDescent="0.25">
      <c r="A11707" t="s">
        <v>70</v>
      </c>
      <c r="B11707" t="s">
        <v>19800</v>
      </c>
      <c r="C11707">
        <v>566</v>
      </c>
      <c r="D11707" t="s">
        <v>19665</v>
      </c>
      <c r="E11707">
        <v>10</v>
      </c>
      <c r="F11707">
        <v>14</v>
      </c>
      <c r="G11707" s="1">
        <v>43343.74028125</v>
      </c>
    </row>
    <row r="11708" spans="1:7" x14ac:dyDescent="0.25">
      <c r="A11708" t="s">
        <v>70</v>
      </c>
      <c r="B11708" t="s">
        <v>19801</v>
      </c>
      <c r="C11708">
        <v>1069</v>
      </c>
      <c r="D11708" t="s">
        <v>19665</v>
      </c>
      <c r="E11708">
        <v>10</v>
      </c>
      <c r="F11708">
        <v>15</v>
      </c>
      <c r="G11708" s="1">
        <v>43343.740281446757</v>
      </c>
    </row>
    <row r="11709" spans="1:7" x14ac:dyDescent="0.25">
      <c r="A11709" t="s">
        <v>70</v>
      </c>
      <c r="B11709" t="s">
        <v>19662</v>
      </c>
      <c r="C11709">
        <v>5389</v>
      </c>
      <c r="D11709" t="s">
        <v>19663</v>
      </c>
      <c r="E11709">
        <v>11</v>
      </c>
      <c r="F11709">
        <v>1</v>
      </c>
      <c r="G11709" s="1">
        <v>43343.74058020833</v>
      </c>
    </row>
    <row r="11710" spans="1:7" x14ac:dyDescent="0.25">
      <c r="A11710" t="s">
        <v>70</v>
      </c>
      <c r="B11710" t="s">
        <v>19775</v>
      </c>
      <c r="C11710">
        <v>623</v>
      </c>
      <c r="D11710" t="s">
        <v>19663</v>
      </c>
      <c r="E11710">
        <v>11</v>
      </c>
      <c r="F11710">
        <v>20</v>
      </c>
      <c r="G11710" s="1">
        <v>43343.740584918982</v>
      </c>
    </row>
    <row r="11711" spans="1:7" x14ac:dyDescent="0.25">
      <c r="A11711" t="s">
        <v>70</v>
      </c>
      <c r="B11711" t="s">
        <v>19776</v>
      </c>
      <c r="C11711">
        <v>1224</v>
      </c>
      <c r="D11711" t="s">
        <v>19663</v>
      </c>
      <c r="E11711">
        <v>11</v>
      </c>
      <c r="F11711">
        <v>21</v>
      </c>
      <c r="G11711" s="1">
        <v>43343.740585104169</v>
      </c>
    </row>
    <row r="11712" spans="1:7" x14ac:dyDescent="0.25">
      <c r="A11712" t="s">
        <v>70</v>
      </c>
      <c r="B11712" t="s">
        <v>19780</v>
      </c>
      <c r="C11712">
        <v>1750</v>
      </c>
      <c r="D11712" t="s">
        <v>19663</v>
      </c>
      <c r="E11712">
        <v>11</v>
      </c>
      <c r="F11712">
        <v>19</v>
      </c>
      <c r="G11712" s="1">
        <v>43343.740584571759</v>
      </c>
    </row>
    <row r="11713" spans="1:7" x14ac:dyDescent="0.25">
      <c r="A11713" t="s">
        <v>70</v>
      </c>
      <c r="B11713" t="s">
        <v>19781</v>
      </c>
      <c r="C11713">
        <v>482</v>
      </c>
      <c r="D11713" t="s">
        <v>19663</v>
      </c>
      <c r="E11713">
        <v>11</v>
      </c>
      <c r="F11713">
        <v>18</v>
      </c>
      <c r="G11713" s="1">
        <v>43343.740584224535</v>
      </c>
    </row>
    <row r="11714" spans="1:7" x14ac:dyDescent="0.25">
      <c r="A11714" t="s">
        <v>70</v>
      </c>
      <c r="B11714" t="s">
        <v>19782</v>
      </c>
      <c r="C11714">
        <v>935</v>
      </c>
      <c r="D11714" t="s">
        <v>19663</v>
      </c>
      <c r="E11714">
        <v>11</v>
      </c>
      <c r="F11714">
        <v>16</v>
      </c>
      <c r="G11714" s="1">
        <v>43343.740583831015</v>
      </c>
    </row>
    <row r="11715" spans="1:7" x14ac:dyDescent="0.25">
      <c r="A11715" t="s">
        <v>70</v>
      </c>
      <c r="B11715" t="s">
        <v>19783</v>
      </c>
      <c r="C11715">
        <v>934</v>
      </c>
      <c r="D11715" t="s">
        <v>19663</v>
      </c>
      <c r="E11715">
        <v>11</v>
      </c>
      <c r="F11715">
        <v>13</v>
      </c>
      <c r="G11715" s="1">
        <v>43343.740582951388</v>
      </c>
    </row>
    <row r="11716" spans="1:7" x14ac:dyDescent="0.25">
      <c r="A11716" t="s">
        <v>70</v>
      </c>
      <c r="B11716" t="s">
        <v>19784</v>
      </c>
      <c r="C11716">
        <v>994</v>
      </c>
      <c r="D11716" t="s">
        <v>19663</v>
      </c>
      <c r="E11716">
        <v>11</v>
      </c>
      <c r="F11716">
        <v>14</v>
      </c>
      <c r="G11716" s="1">
        <v>43343.740583298611</v>
      </c>
    </row>
    <row r="11717" spans="1:7" x14ac:dyDescent="0.25">
      <c r="A11717" t="s">
        <v>70</v>
      </c>
      <c r="B11717" t="s">
        <v>19785</v>
      </c>
      <c r="C11717">
        <v>534</v>
      </c>
      <c r="D11717" t="s">
        <v>19663</v>
      </c>
      <c r="E11717">
        <v>11</v>
      </c>
      <c r="F11717">
        <v>15</v>
      </c>
      <c r="G11717" s="1">
        <v>43343.740583645835</v>
      </c>
    </row>
    <row r="11718" spans="1:7" x14ac:dyDescent="0.25">
      <c r="A11718" t="s">
        <v>70</v>
      </c>
      <c r="B11718" t="s">
        <v>19787</v>
      </c>
      <c r="C11718">
        <v>1469</v>
      </c>
      <c r="D11718" t="s">
        <v>19663</v>
      </c>
      <c r="E11718">
        <v>11</v>
      </c>
      <c r="F11718">
        <v>17</v>
      </c>
      <c r="G11718" s="1">
        <v>43343.740584027779</v>
      </c>
    </row>
    <row r="11719" spans="1:7" x14ac:dyDescent="0.25">
      <c r="A11719" t="s">
        <v>70</v>
      </c>
      <c r="B11719" t="s">
        <v>19788</v>
      </c>
      <c r="C11719">
        <v>468</v>
      </c>
      <c r="D11719" t="s">
        <v>19663</v>
      </c>
      <c r="E11719">
        <v>11</v>
      </c>
      <c r="F11719">
        <v>11</v>
      </c>
      <c r="G11719" s="1">
        <v>43343.740582557868</v>
      </c>
    </row>
    <row r="11720" spans="1:7" x14ac:dyDescent="0.25">
      <c r="A11720" t="s">
        <v>70</v>
      </c>
      <c r="B11720" t="s">
        <v>19789</v>
      </c>
      <c r="C11720">
        <v>710</v>
      </c>
      <c r="D11720" t="s">
        <v>19663</v>
      </c>
      <c r="E11720">
        <v>11</v>
      </c>
      <c r="F11720">
        <v>10</v>
      </c>
      <c r="G11720" s="1">
        <v>43343.740582210645</v>
      </c>
    </row>
    <row r="11721" spans="1:7" x14ac:dyDescent="0.25">
      <c r="A11721" t="s">
        <v>70</v>
      </c>
      <c r="B11721" t="s">
        <v>19790</v>
      </c>
      <c r="C11721">
        <v>1317</v>
      </c>
      <c r="D11721" t="s">
        <v>19663</v>
      </c>
      <c r="E11721">
        <v>11</v>
      </c>
      <c r="F11721">
        <v>12</v>
      </c>
      <c r="G11721" s="1">
        <v>43343.740582754632</v>
      </c>
    </row>
    <row r="11722" spans="1:7" x14ac:dyDescent="0.25">
      <c r="A11722" t="s">
        <v>70</v>
      </c>
      <c r="B11722" t="s">
        <v>19791</v>
      </c>
      <c r="C11722">
        <v>973</v>
      </c>
      <c r="D11722" t="s">
        <v>19663</v>
      </c>
      <c r="E11722">
        <v>11</v>
      </c>
      <c r="F11722">
        <v>8</v>
      </c>
      <c r="G11722" s="1">
        <v>43343.740581678241</v>
      </c>
    </row>
    <row r="11723" spans="1:7" x14ac:dyDescent="0.25">
      <c r="A11723" t="s">
        <v>70</v>
      </c>
      <c r="B11723" t="s">
        <v>19792</v>
      </c>
      <c r="C11723">
        <v>668</v>
      </c>
      <c r="D11723" t="s">
        <v>19663</v>
      </c>
      <c r="E11723">
        <v>11</v>
      </c>
      <c r="F11723">
        <v>9</v>
      </c>
      <c r="G11723" s="1">
        <v>43343.740582025464</v>
      </c>
    </row>
    <row r="11724" spans="1:7" x14ac:dyDescent="0.25">
      <c r="A11724" t="s">
        <v>70</v>
      </c>
      <c r="B11724" t="s">
        <v>19793</v>
      </c>
      <c r="C11724">
        <v>683</v>
      </c>
      <c r="D11724" t="s">
        <v>19663</v>
      </c>
      <c r="E11724">
        <v>11</v>
      </c>
      <c r="F11724">
        <v>7</v>
      </c>
      <c r="G11724" s="1">
        <v>43343.740581481485</v>
      </c>
    </row>
    <row r="11725" spans="1:7" x14ac:dyDescent="0.25">
      <c r="A11725" t="s">
        <v>70</v>
      </c>
      <c r="B11725" t="s">
        <v>19796</v>
      </c>
      <c r="C11725">
        <v>3100</v>
      </c>
      <c r="D11725" t="s">
        <v>19663</v>
      </c>
      <c r="E11725">
        <v>11</v>
      </c>
      <c r="F11725">
        <v>6</v>
      </c>
      <c r="G11725" s="1">
        <v>43343.740581331018</v>
      </c>
    </row>
    <row r="11726" spans="1:7" x14ac:dyDescent="0.25">
      <c r="A11726" t="s">
        <v>70</v>
      </c>
      <c r="B11726" t="s">
        <v>19798</v>
      </c>
      <c r="C11726">
        <v>998</v>
      </c>
      <c r="D11726" t="s">
        <v>19663</v>
      </c>
      <c r="E11726">
        <v>11</v>
      </c>
      <c r="F11726">
        <v>5</v>
      </c>
      <c r="G11726" s="1">
        <v>43343.740580937498</v>
      </c>
    </row>
    <row r="11727" spans="1:7" x14ac:dyDescent="0.25">
      <c r="A11727" t="s">
        <v>70</v>
      </c>
      <c r="B11727" t="s">
        <v>19798</v>
      </c>
      <c r="C11727">
        <v>465</v>
      </c>
      <c r="D11727" t="s">
        <v>19663</v>
      </c>
      <c r="E11727">
        <v>11</v>
      </c>
      <c r="F11727">
        <v>3</v>
      </c>
      <c r="G11727" s="1">
        <v>43343.740580590274</v>
      </c>
    </row>
    <row r="11728" spans="1:7" x14ac:dyDescent="0.25">
      <c r="A11728" t="s">
        <v>70</v>
      </c>
      <c r="B11728" t="s">
        <v>19799</v>
      </c>
      <c r="C11728">
        <v>1302</v>
      </c>
      <c r="D11728" t="s">
        <v>19663</v>
      </c>
      <c r="E11728">
        <v>11</v>
      </c>
      <c r="F11728">
        <v>4</v>
      </c>
      <c r="G11728" s="1">
        <v>43343.740580752317</v>
      </c>
    </row>
    <row r="11729" spans="1:7" x14ac:dyDescent="0.25">
      <c r="A11729" t="s">
        <v>70</v>
      </c>
      <c r="B11729" t="s">
        <v>19837</v>
      </c>
      <c r="C11729">
        <v>667</v>
      </c>
      <c r="D11729" t="s">
        <v>19663</v>
      </c>
      <c r="E11729">
        <v>11</v>
      </c>
      <c r="F11729">
        <v>2</v>
      </c>
      <c r="G11729" s="1">
        <v>43343.740580405094</v>
      </c>
    </row>
    <row r="11730" spans="1:7" x14ac:dyDescent="0.25">
      <c r="A11730" t="s">
        <v>70</v>
      </c>
      <c r="B11730" t="s">
        <v>19657</v>
      </c>
      <c r="C11730">
        <v>901</v>
      </c>
      <c r="D11730" t="s">
        <v>19658</v>
      </c>
      <c r="E11730">
        <v>12</v>
      </c>
      <c r="F11730">
        <v>12</v>
      </c>
      <c r="G11730" s="1">
        <v>43343.741046678238</v>
      </c>
    </row>
    <row r="11731" spans="1:7" x14ac:dyDescent="0.25">
      <c r="A11731" t="s">
        <v>70</v>
      </c>
      <c r="B11731" t="s">
        <v>19802</v>
      </c>
      <c r="C11731">
        <v>4317</v>
      </c>
      <c r="D11731" t="s">
        <v>19658</v>
      </c>
      <c r="E11731">
        <v>12</v>
      </c>
      <c r="F11731">
        <v>10</v>
      </c>
      <c r="G11731" s="1">
        <v>43343.741045949071</v>
      </c>
    </row>
    <row r="11732" spans="1:7" x14ac:dyDescent="0.25">
      <c r="A11732" t="s">
        <v>70</v>
      </c>
      <c r="B11732" t="s">
        <v>19803</v>
      </c>
      <c r="C11732">
        <v>666</v>
      </c>
      <c r="D11732" t="s">
        <v>19658</v>
      </c>
      <c r="E11732">
        <v>12</v>
      </c>
      <c r="F11732">
        <v>9</v>
      </c>
      <c r="G11732" s="1">
        <v>43343.741045752315</v>
      </c>
    </row>
    <row r="11733" spans="1:7" x14ac:dyDescent="0.25">
      <c r="A11733" t="s">
        <v>70</v>
      </c>
      <c r="B11733" t="s">
        <v>19805</v>
      </c>
      <c r="C11733">
        <v>1403</v>
      </c>
      <c r="D11733" t="s">
        <v>19658</v>
      </c>
      <c r="E11733">
        <v>12</v>
      </c>
      <c r="F11733">
        <v>7</v>
      </c>
      <c r="G11733" s="1">
        <v>43343.741045219911</v>
      </c>
    </row>
    <row r="11734" spans="1:7" x14ac:dyDescent="0.25">
      <c r="A11734" t="s">
        <v>70</v>
      </c>
      <c r="B11734" t="s">
        <v>19806</v>
      </c>
      <c r="C11734">
        <v>614</v>
      </c>
      <c r="D11734" t="s">
        <v>19658</v>
      </c>
      <c r="E11734">
        <v>12</v>
      </c>
      <c r="F11734">
        <v>8</v>
      </c>
      <c r="G11734" s="1">
        <v>43343.741045601855</v>
      </c>
    </row>
    <row r="11735" spans="1:7" x14ac:dyDescent="0.25">
      <c r="A11735" t="s">
        <v>70</v>
      </c>
      <c r="B11735" t="s">
        <v>19809</v>
      </c>
      <c r="C11735">
        <v>516</v>
      </c>
      <c r="D11735" t="s">
        <v>19658</v>
      </c>
      <c r="E11735">
        <v>12</v>
      </c>
      <c r="F11735">
        <v>11</v>
      </c>
      <c r="G11735" s="1">
        <v>43343.741046296294</v>
      </c>
    </row>
    <row r="11736" spans="1:7" x14ac:dyDescent="0.25">
      <c r="A11736" t="s">
        <v>70</v>
      </c>
      <c r="B11736" t="s">
        <v>19815</v>
      </c>
      <c r="C11736">
        <v>2066</v>
      </c>
      <c r="D11736" t="s">
        <v>19658</v>
      </c>
      <c r="E11736">
        <v>12</v>
      </c>
      <c r="F11736">
        <v>3</v>
      </c>
      <c r="G11736" s="1">
        <v>43343.741044328701</v>
      </c>
    </row>
    <row r="11737" spans="1:7" x14ac:dyDescent="0.25">
      <c r="A11737" t="s">
        <v>70</v>
      </c>
      <c r="B11737" t="s">
        <v>19819</v>
      </c>
      <c r="C11737">
        <v>5154</v>
      </c>
      <c r="D11737" t="s">
        <v>19658</v>
      </c>
      <c r="E11737">
        <v>12</v>
      </c>
      <c r="F11737">
        <v>1</v>
      </c>
      <c r="G11737" s="1">
        <v>43343.741043599533</v>
      </c>
    </row>
    <row r="11738" spans="1:7" x14ac:dyDescent="0.25">
      <c r="A11738" t="s">
        <v>70</v>
      </c>
      <c r="B11738" t="s">
        <v>19820</v>
      </c>
      <c r="C11738">
        <v>2700</v>
      </c>
      <c r="D11738" t="s">
        <v>19658</v>
      </c>
      <c r="E11738">
        <v>12</v>
      </c>
      <c r="F11738">
        <v>2</v>
      </c>
      <c r="G11738" s="1">
        <v>43343.741044131944</v>
      </c>
    </row>
    <row r="11739" spans="1:7" x14ac:dyDescent="0.25">
      <c r="A11739" t="s">
        <v>70</v>
      </c>
      <c r="B11739" t="s">
        <v>19831</v>
      </c>
      <c r="C11739">
        <v>2998</v>
      </c>
      <c r="D11739" t="s">
        <v>19658</v>
      </c>
      <c r="E11739">
        <v>12</v>
      </c>
      <c r="F11739">
        <v>5</v>
      </c>
      <c r="G11739" s="1">
        <v>43343.741044872688</v>
      </c>
    </row>
    <row r="11740" spans="1:7" x14ac:dyDescent="0.25">
      <c r="A11740" t="s">
        <v>70</v>
      </c>
      <c r="B11740" t="s">
        <v>19832</v>
      </c>
      <c r="C11740">
        <v>2135</v>
      </c>
      <c r="D11740" t="s">
        <v>19658</v>
      </c>
      <c r="E11740">
        <v>12</v>
      </c>
      <c r="F11740">
        <v>4</v>
      </c>
      <c r="G11740" s="1">
        <v>43343.741044675924</v>
      </c>
    </row>
    <row r="11741" spans="1:7" x14ac:dyDescent="0.25">
      <c r="A11741" t="s">
        <v>70</v>
      </c>
      <c r="B11741" t="s">
        <v>19834</v>
      </c>
      <c r="C11741">
        <v>5001</v>
      </c>
      <c r="D11741" t="s">
        <v>19658</v>
      </c>
      <c r="E11741">
        <v>12</v>
      </c>
      <c r="F11741">
        <v>6</v>
      </c>
      <c r="G11741" s="1">
        <v>43343.741045057868</v>
      </c>
    </row>
    <row r="11742" spans="1:7" x14ac:dyDescent="0.25">
      <c r="A11742" t="s">
        <v>70</v>
      </c>
      <c r="B11742" t="s">
        <v>19853</v>
      </c>
      <c r="C11742">
        <v>687</v>
      </c>
      <c r="D11742" t="s">
        <v>19658</v>
      </c>
      <c r="E11742">
        <v>12</v>
      </c>
      <c r="F11742">
        <v>13</v>
      </c>
      <c r="G11742" s="1">
        <v>43343.741046840281</v>
      </c>
    </row>
    <row r="11743" spans="1:7" x14ac:dyDescent="0.25">
      <c r="A11743" t="s">
        <v>70</v>
      </c>
      <c r="B11743" t="s">
        <v>19854</v>
      </c>
      <c r="C11743">
        <v>3553</v>
      </c>
      <c r="D11743" t="s">
        <v>19658</v>
      </c>
      <c r="E11743">
        <v>12</v>
      </c>
      <c r="F11743">
        <v>15</v>
      </c>
      <c r="G11743" s="1">
        <v>43343.741047418982</v>
      </c>
    </row>
    <row r="11744" spans="1:7" x14ac:dyDescent="0.25">
      <c r="A11744" t="s">
        <v>70</v>
      </c>
      <c r="B11744" t="s">
        <v>19854</v>
      </c>
      <c r="C11744">
        <v>1064</v>
      </c>
      <c r="D11744" t="s">
        <v>19658</v>
      </c>
      <c r="E11744">
        <v>12</v>
      </c>
      <c r="F11744">
        <v>14</v>
      </c>
      <c r="G11744" s="1">
        <v>43343.741047025462</v>
      </c>
    </row>
    <row r="11745" spans="1:7" x14ac:dyDescent="0.25">
      <c r="A11745" t="s">
        <v>70</v>
      </c>
      <c r="B11745" t="s">
        <v>19855</v>
      </c>
      <c r="C11745">
        <v>965</v>
      </c>
      <c r="D11745" t="s">
        <v>19658</v>
      </c>
      <c r="E11745">
        <v>12</v>
      </c>
      <c r="F11745">
        <v>19</v>
      </c>
      <c r="G11745" s="1">
        <v>43343.741048298609</v>
      </c>
    </row>
    <row r="11746" spans="1:7" x14ac:dyDescent="0.25">
      <c r="A11746" t="s">
        <v>70</v>
      </c>
      <c r="B11746" t="s">
        <v>19856</v>
      </c>
      <c r="C11746">
        <v>665</v>
      </c>
      <c r="D11746" t="s">
        <v>19658</v>
      </c>
      <c r="E11746">
        <v>12</v>
      </c>
      <c r="F11746">
        <v>18</v>
      </c>
      <c r="G11746" s="1">
        <v>43343.741048113428</v>
      </c>
    </row>
    <row r="11747" spans="1:7" x14ac:dyDescent="0.25">
      <c r="A11747" t="s">
        <v>70</v>
      </c>
      <c r="B11747" t="s">
        <v>19857</v>
      </c>
      <c r="C11747">
        <v>1518</v>
      </c>
      <c r="D11747" t="s">
        <v>19658</v>
      </c>
      <c r="E11747">
        <v>12</v>
      </c>
      <c r="F11747">
        <v>20</v>
      </c>
      <c r="G11747" s="1">
        <v>43343.741048495373</v>
      </c>
    </row>
    <row r="11748" spans="1:7" x14ac:dyDescent="0.25">
      <c r="A11748" t="s">
        <v>70</v>
      </c>
      <c r="B11748" t="s">
        <v>19858</v>
      </c>
      <c r="C11748">
        <v>1214</v>
      </c>
      <c r="D11748" t="s">
        <v>19658</v>
      </c>
      <c r="E11748">
        <v>12</v>
      </c>
      <c r="F11748">
        <v>16</v>
      </c>
      <c r="G11748" s="1">
        <v>43343.741047569441</v>
      </c>
    </row>
    <row r="11749" spans="1:7" x14ac:dyDescent="0.25">
      <c r="A11749" t="s">
        <v>70</v>
      </c>
      <c r="B11749" t="s">
        <v>19859</v>
      </c>
      <c r="C11749">
        <v>652</v>
      </c>
      <c r="D11749" t="s">
        <v>19658</v>
      </c>
      <c r="E11749">
        <v>12</v>
      </c>
      <c r="F11749">
        <v>17</v>
      </c>
      <c r="G11749" s="1">
        <v>43343.741047766205</v>
      </c>
    </row>
    <row r="11750" spans="1:7" x14ac:dyDescent="0.25">
      <c r="A11750" t="s">
        <v>70</v>
      </c>
      <c r="B11750" t="s">
        <v>19756</v>
      </c>
      <c r="C11750">
        <v>621</v>
      </c>
      <c r="D11750" t="s">
        <v>19757</v>
      </c>
      <c r="E11750">
        <v>13</v>
      </c>
      <c r="F11750">
        <v>8</v>
      </c>
      <c r="G11750" s="1">
        <v>43343.741235960646</v>
      </c>
    </row>
    <row r="11751" spans="1:7" x14ac:dyDescent="0.25">
      <c r="A11751" t="s">
        <v>70</v>
      </c>
      <c r="B11751" t="s">
        <v>19835</v>
      </c>
      <c r="C11751">
        <v>833</v>
      </c>
      <c r="D11751" t="s">
        <v>19757</v>
      </c>
      <c r="E11751">
        <v>13</v>
      </c>
      <c r="F11751">
        <v>7</v>
      </c>
      <c r="G11751" s="1">
        <v>43343.74123576389</v>
      </c>
    </row>
    <row r="11752" spans="1:7" x14ac:dyDescent="0.25">
      <c r="A11752" t="s">
        <v>70</v>
      </c>
      <c r="B11752" t="s">
        <v>19838</v>
      </c>
      <c r="C11752">
        <v>506</v>
      </c>
      <c r="D11752" t="s">
        <v>19757</v>
      </c>
      <c r="E11752">
        <v>13</v>
      </c>
      <c r="F11752">
        <v>5</v>
      </c>
      <c r="G11752" s="1">
        <v>43343.741235416666</v>
      </c>
    </row>
    <row r="11753" spans="1:7" x14ac:dyDescent="0.25">
      <c r="A11753" t="s">
        <v>70</v>
      </c>
      <c r="B11753" t="s">
        <v>19839</v>
      </c>
      <c r="C11753">
        <v>2114</v>
      </c>
      <c r="D11753" t="s">
        <v>19757</v>
      </c>
      <c r="E11753">
        <v>13</v>
      </c>
      <c r="F11753">
        <v>6</v>
      </c>
      <c r="G11753" s="1">
        <v>43343.741235613423</v>
      </c>
    </row>
    <row r="11754" spans="1:7" x14ac:dyDescent="0.25">
      <c r="A11754" t="s">
        <v>70</v>
      </c>
      <c r="B11754" t="s">
        <v>19840</v>
      </c>
      <c r="C11754">
        <v>1385</v>
      </c>
      <c r="D11754" t="s">
        <v>19757</v>
      </c>
      <c r="E11754">
        <v>13</v>
      </c>
      <c r="F11754">
        <v>2</v>
      </c>
      <c r="G11754" s="1">
        <v>43343.741234687499</v>
      </c>
    </row>
    <row r="11755" spans="1:7" x14ac:dyDescent="0.25">
      <c r="A11755" t="s">
        <v>70</v>
      </c>
      <c r="B11755" t="s">
        <v>19841</v>
      </c>
      <c r="C11755">
        <v>715</v>
      </c>
      <c r="D11755" t="s">
        <v>19757</v>
      </c>
      <c r="E11755">
        <v>13</v>
      </c>
      <c r="F11755">
        <v>3</v>
      </c>
      <c r="G11755" s="1">
        <v>43343.741234872687</v>
      </c>
    </row>
    <row r="11756" spans="1:7" x14ac:dyDescent="0.25">
      <c r="A11756" t="s">
        <v>70</v>
      </c>
      <c r="B11756" t="s">
        <v>19842</v>
      </c>
      <c r="C11756">
        <v>5881</v>
      </c>
      <c r="D11756" t="s">
        <v>19757</v>
      </c>
      <c r="E11756">
        <v>13</v>
      </c>
      <c r="F11756">
        <v>1</v>
      </c>
      <c r="G11756" s="1">
        <v>43343.741234525463</v>
      </c>
    </row>
    <row r="11757" spans="1:7" x14ac:dyDescent="0.25">
      <c r="A11757" t="s">
        <v>70</v>
      </c>
      <c r="B11757" t="s">
        <v>19843</v>
      </c>
      <c r="C11757">
        <v>4266</v>
      </c>
      <c r="D11757" t="s">
        <v>19757</v>
      </c>
      <c r="E11757">
        <v>13</v>
      </c>
      <c r="F11757">
        <v>4</v>
      </c>
      <c r="G11757" s="1">
        <v>43343.741235069443</v>
      </c>
    </row>
    <row r="11758" spans="1:7" x14ac:dyDescent="0.25">
      <c r="A11758" t="s">
        <v>70</v>
      </c>
      <c r="B11758" t="s">
        <v>19860</v>
      </c>
      <c r="C11758">
        <v>583</v>
      </c>
      <c r="D11758" t="s">
        <v>19757</v>
      </c>
      <c r="E11758">
        <v>13</v>
      </c>
      <c r="F11758">
        <v>9</v>
      </c>
      <c r="G11758" s="1">
        <v>43343.741236307869</v>
      </c>
    </row>
    <row r="11759" spans="1:7" x14ac:dyDescent="0.25">
      <c r="A11759" t="s">
        <v>70</v>
      </c>
      <c r="B11759" t="s">
        <v>19682</v>
      </c>
      <c r="C11759">
        <v>1300</v>
      </c>
      <c r="D11759" t="s">
        <v>19683</v>
      </c>
      <c r="E11759">
        <v>14</v>
      </c>
      <c r="F11759">
        <v>24</v>
      </c>
      <c r="G11759" s="1">
        <v>43343.742055405091</v>
      </c>
    </row>
    <row r="11760" spans="1:7" x14ac:dyDescent="0.25">
      <c r="A11760" t="s">
        <v>70</v>
      </c>
      <c r="B11760" t="s">
        <v>19700</v>
      </c>
      <c r="C11760">
        <v>635</v>
      </c>
      <c r="D11760" t="s">
        <v>19683</v>
      </c>
      <c r="E11760">
        <v>14</v>
      </c>
      <c r="F11760">
        <v>33</v>
      </c>
      <c r="G11760" s="1">
        <v>43343.742057951386</v>
      </c>
    </row>
    <row r="11761" spans="1:7" x14ac:dyDescent="0.25">
      <c r="A11761" t="s">
        <v>70</v>
      </c>
      <c r="B11761" t="s">
        <v>19724</v>
      </c>
      <c r="C11761">
        <v>4280</v>
      </c>
      <c r="D11761" t="s">
        <v>19683</v>
      </c>
      <c r="E11761">
        <v>14</v>
      </c>
      <c r="F11761">
        <v>1</v>
      </c>
      <c r="G11761" s="1">
        <v>43343.742050000001</v>
      </c>
    </row>
    <row r="11762" spans="1:7" x14ac:dyDescent="0.25">
      <c r="A11762" t="s">
        <v>70</v>
      </c>
      <c r="B11762" t="s">
        <v>19725</v>
      </c>
      <c r="C11762">
        <v>2551</v>
      </c>
      <c r="D11762" t="s">
        <v>19683</v>
      </c>
      <c r="E11762">
        <v>14</v>
      </c>
      <c r="F11762">
        <v>2</v>
      </c>
      <c r="G11762" s="1">
        <v>43343.742050347224</v>
      </c>
    </row>
    <row r="11763" spans="1:7" x14ac:dyDescent="0.25">
      <c r="A11763" t="s">
        <v>70</v>
      </c>
      <c r="B11763" t="s">
        <v>19726</v>
      </c>
      <c r="C11763">
        <v>785</v>
      </c>
      <c r="D11763" t="s">
        <v>19683</v>
      </c>
      <c r="E11763">
        <v>14</v>
      </c>
      <c r="F11763">
        <v>22</v>
      </c>
      <c r="G11763" s="1">
        <v>43343.742055057868</v>
      </c>
    </row>
    <row r="11764" spans="1:7" x14ac:dyDescent="0.25">
      <c r="A11764" t="s">
        <v>70</v>
      </c>
      <c r="B11764" t="s">
        <v>19727</v>
      </c>
      <c r="C11764">
        <v>1719</v>
      </c>
      <c r="D11764" t="s">
        <v>19683</v>
      </c>
      <c r="E11764">
        <v>14</v>
      </c>
      <c r="F11764">
        <v>17</v>
      </c>
      <c r="G11764" s="1">
        <v>43343.742053784721</v>
      </c>
    </row>
    <row r="11765" spans="1:7" x14ac:dyDescent="0.25">
      <c r="A11765" t="s">
        <v>70</v>
      </c>
      <c r="B11765" t="s">
        <v>19727</v>
      </c>
      <c r="C11765">
        <v>567</v>
      </c>
      <c r="D11765" t="s">
        <v>19683</v>
      </c>
      <c r="E11765">
        <v>14</v>
      </c>
      <c r="F11765">
        <v>16</v>
      </c>
      <c r="G11765" s="1">
        <v>43343.742053622685</v>
      </c>
    </row>
    <row r="11766" spans="1:7" x14ac:dyDescent="0.25">
      <c r="A11766" t="s">
        <v>70</v>
      </c>
      <c r="B11766" t="s">
        <v>19728</v>
      </c>
      <c r="C11766">
        <v>1751</v>
      </c>
      <c r="D11766" t="s">
        <v>19683</v>
      </c>
      <c r="E11766">
        <v>14</v>
      </c>
      <c r="F11766">
        <v>5</v>
      </c>
      <c r="G11766" s="1">
        <v>43343.742051076391</v>
      </c>
    </row>
    <row r="11767" spans="1:7" x14ac:dyDescent="0.25">
      <c r="A11767" t="s">
        <v>70</v>
      </c>
      <c r="B11767" t="s">
        <v>19729</v>
      </c>
      <c r="C11767">
        <v>3833</v>
      </c>
      <c r="D11767" t="s">
        <v>19683</v>
      </c>
      <c r="E11767">
        <v>14</v>
      </c>
      <c r="F11767">
        <v>4</v>
      </c>
      <c r="G11767" s="1">
        <v>43343.742050729168</v>
      </c>
    </row>
    <row r="11768" spans="1:7" x14ac:dyDescent="0.25">
      <c r="A11768" t="s">
        <v>70</v>
      </c>
      <c r="B11768" t="s">
        <v>19730</v>
      </c>
      <c r="C11768">
        <v>1284</v>
      </c>
      <c r="D11768" t="s">
        <v>19683</v>
      </c>
      <c r="E11768">
        <v>14</v>
      </c>
      <c r="F11768">
        <v>20</v>
      </c>
      <c r="G11768" s="1">
        <v>43343.742054513888</v>
      </c>
    </row>
    <row r="11769" spans="1:7" x14ac:dyDescent="0.25">
      <c r="A11769" t="s">
        <v>70</v>
      </c>
      <c r="B11769" t="s">
        <v>19731</v>
      </c>
      <c r="C11769">
        <v>1047</v>
      </c>
      <c r="D11769" t="s">
        <v>19683</v>
      </c>
      <c r="E11769">
        <v>14</v>
      </c>
      <c r="F11769">
        <v>19</v>
      </c>
      <c r="G11769" s="1">
        <v>43343.742054317132</v>
      </c>
    </row>
    <row r="11770" spans="1:7" x14ac:dyDescent="0.25">
      <c r="A11770" t="s">
        <v>70</v>
      </c>
      <c r="B11770" t="s">
        <v>19732</v>
      </c>
      <c r="C11770">
        <v>1480</v>
      </c>
      <c r="D11770" t="s">
        <v>19683</v>
      </c>
      <c r="E11770">
        <v>14</v>
      </c>
      <c r="F11770">
        <v>21</v>
      </c>
      <c r="G11770" s="1">
        <v>43343.742054861112</v>
      </c>
    </row>
    <row r="11771" spans="1:7" x14ac:dyDescent="0.25">
      <c r="A11771" t="s">
        <v>70</v>
      </c>
      <c r="B11771" t="s">
        <v>19733</v>
      </c>
      <c r="C11771">
        <v>2850</v>
      </c>
      <c r="D11771" t="s">
        <v>19683</v>
      </c>
      <c r="E11771">
        <v>14</v>
      </c>
      <c r="F11771">
        <v>14</v>
      </c>
      <c r="G11771" s="1">
        <v>43343.742053240741</v>
      </c>
    </row>
    <row r="11772" spans="1:7" x14ac:dyDescent="0.25">
      <c r="A11772" t="s">
        <v>70</v>
      </c>
      <c r="B11772" t="s">
        <v>19734</v>
      </c>
      <c r="C11772">
        <v>5367</v>
      </c>
      <c r="D11772" t="s">
        <v>19683</v>
      </c>
      <c r="E11772">
        <v>14</v>
      </c>
      <c r="F11772">
        <v>15</v>
      </c>
      <c r="G11772" s="1">
        <v>43343.742053437498</v>
      </c>
    </row>
    <row r="11773" spans="1:7" x14ac:dyDescent="0.25">
      <c r="A11773" t="s">
        <v>70</v>
      </c>
      <c r="B11773" t="s">
        <v>19734</v>
      </c>
      <c r="C11773">
        <v>3834</v>
      </c>
      <c r="D11773" t="s">
        <v>19683</v>
      </c>
      <c r="E11773">
        <v>14</v>
      </c>
      <c r="F11773">
        <v>18</v>
      </c>
      <c r="G11773" s="1">
        <v>43343.742054166665</v>
      </c>
    </row>
    <row r="11774" spans="1:7" x14ac:dyDescent="0.25">
      <c r="A11774" t="s">
        <v>70</v>
      </c>
      <c r="B11774" t="s">
        <v>19735</v>
      </c>
      <c r="C11774">
        <v>902</v>
      </c>
      <c r="D11774" t="s">
        <v>19683</v>
      </c>
      <c r="E11774">
        <v>14</v>
      </c>
      <c r="F11774">
        <v>11</v>
      </c>
      <c r="G11774" s="1">
        <v>43343.742052349538</v>
      </c>
    </row>
    <row r="11775" spans="1:7" x14ac:dyDescent="0.25">
      <c r="A11775" t="s">
        <v>70</v>
      </c>
      <c r="B11775" t="s">
        <v>19736</v>
      </c>
      <c r="C11775">
        <v>498</v>
      </c>
      <c r="D11775" t="s">
        <v>19683</v>
      </c>
      <c r="E11775">
        <v>14</v>
      </c>
      <c r="F11775">
        <v>12</v>
      </c>
      <c r="G11775" s="1">
        <v>43343.742052696762</v>
      </c>
    </row>
    <row r="11776" spans="1:7" x14ac:dyDescent="0.25">
      <c r="A11776" t="s">
        <v>70</v>
      </c>
      <c r="B11776" t="s">
        <v>19737</v>
      </c>
      <c r="C11776">
        <v>799</v>
      </c>
      <c r="D11776" t="s">
        <v>19683</v>
      </c>
      <c r="E11776">
        <v>14</v>
      </c>
      <c r="F11776">
        <v>9</v>
      </c>
      <c r="G11776" s="1">
        <v>43343.742051967594</v>
      </c>
    </row>
    <row r="11777" spans="1:7" x14ac:dyDescent="0.25">
      <c r="A11777" t="s">
        <v>70</v>
      </c>
      <c r="B11777" t="s">
        <v>19738</v>
      </c>
      <c r="C11777">
        <v>783</v>
      </c>
      <c r="D11777" t="s">
        <v>19683</v>
      </c>
      <c r="E11777">
        <v>14</v>
      </c>
      <c r="F11777">
        <v>6</v>
      </c>
      <c r="G11777" s="1">
        <v>43343.742051273148</v>
      </c>
    </row>
    <row r="11778" spans="1:7" x14ac:dyDescent="0.25">
      <c r="A11778" t="s">
        <v>70</v>
      </c>
      <c r="B11778" t="s">
        <v>19739</v>
      </c>
      <c r="C11778">
        <v>3778</v>
      </c>
      <c r="D11778" t="s">
        <v>19683</v>
      </c>
      <c r="E11778">
        <v>14</v>
      </c>
      <c r="F11778">
        <v>10</v>
      </c>
      <c r="G11778" s="1">
        <v>43343.742052164351</v>
      </c>
    </row>
    <row r="11779" spans="1:7" x14ac:dyDescent="0.25">
      <c r="A11779" t="s">
        <v>70</v>
      </c>
      <c r="B11779" t="s">
        <v>19740</v>
      </c>
      <c r="C11779">
        <v>735</v>
      </c>
      <c r="D11779" t="s">
        <v>19683</v>
      </c>
      <c r="E11779">
        <v>14</v>
      </c>
      <c r="F11779">
        <v>13</v>
      </c>
      <c r="G11779" s="1">
        <v>43343.742053043985</v>
      </c>
    </row>
    <row r="11780" spans="1:7" x14ac:dyDescent="0.25">
      <c r="A11780" t="s">
        <v>70</v>
      </c>
      <c r="B11780" t="s">
        <v>19741</v>
      </c>
      <c r="C11780">
        <v>1604</v>
      </c>
      <c r="D11780" t="s">
        <v>19683</v>
      </c>
      <c r="E11780">
        <v>14</v>
      </c>
      <c r="F11780">
        <v>8</v>
      </c>
      <c r="G11780" s="1">
        <v>43343.742051620371</v>
      </c>
    </row>
    <row r="11781" spans="1:7" x14ac:dyDescent="0.25">
      <c r="A11781" t="s">
        <v>70</v>
      </c>
      <c r="B11781" t="s">
        <v>19742</v>
      </c>
      <c r="C11781">
        <v>701</v>
      </c>
      <c r="D11781" t="s">
        <v>19683</v>
      </c>
      <c r="E11781">
        <v>14</v>
      </c>
      <c r="F11781">
        <v>7</v>
      </c>
      <c r="G11781" s="1">
        <v>43343.742051423615</v>
      </c>
    </row>
    <row r="11782" spans="1:7" x14ac:dyDescent="0.25">
      <c r="A11782" t="s">
        <v>70</v>
      </c>
      <c r="B11782" t="s">
        <v>19744</v>
      </c>
      <c r="C11782">
        <v>6801</v>
      </c>
      <c r="D11782" t="s">
        <v>19683</v>
      </c>
      <c r="E11782">
        <v>14</v>
      </c>
      <c r="F11782">
        <v>23</v>
      </c>
      <c r="G11782" s="1">
        <v>43343.742055243056</v>
      </c>
    </row>
    <row r="11783" spans="1:7" x14ac:dyDescent="0.25">
      <c r="A11783" t="s">
        <v>70</v>
      </c>
      <c r="B11783" t="s">
        <v>19745</v>
      </c>
      <c r="C11783">
        <v>550</v>
      </c>
      <c r="D11783" t="s">
        <v>19683</v>
      </c>
      <c r="E11783">
        <v>14</v>
      </c>
      <c r="F11783">
        <v>34</v>
      </c>
      <c r="G11783" s="1">
        <v>43343.742058298609</v>
      </c>
    </row>
    <row r="11784" spans="1:7" x14ac:dyDescent="0.25">
      <c r="A11784" t="s">
        <v>70</v>
      </c>
      <c r="B11784" t="s">
        <v>19751</v>
      </c>
      <c r="C11784">
        <v>419</v>
      </c>
      <c r="D11784" t="s">
        <v>19683</v>
      </c>
      <c r="E11784">
        <v>14</v>
      </c>
      <c r="F11784">
        <v>3</v>
      </c>
      <c r="G11784" s="1">
        <v>43343.74205054398</v>
      </c>
    </row>
    <row r="11785" spans="1:7" x14ac:dyDescent="0.25">
      <c r="A11785" t="s">
        <v>70</v>
      </c>
      <c r="B11785" t="s">
        <v>19823</v>
      </c>
      <c r="C11785">
        <v>1096</v>
      </c>
      <c r="D11785" t="s">
        <v>19683</v>
      </c>
      <c r="E11785">
        <v>14</v>
      </c>
      <c r="F11785">
        <v>26</v>
      </c>
      <c r="G11785" s="1">
        <v>43343.742056134259</v>
      </c>
    </row>
    <row r="11786" spans="1:7" x14ac:dyDescent="0.25">
      <c r="A11786" t="s">
        <v>70</v>
      </c>
      <c r="B11786" t="s">
        <v>19824</v>
      </c>
      <c r="C11786">
        <v>6970</v>
      </c>
      <c r="D11786" t="s">
        <v>19683</v>
      </c>
      <c r="E11786">
        <v>14</v>
      </c>
      <c r="F11786">
        <v>25</v>
      </c>
      <c r="G11786" s="1">
        <v>43343.742055787035</v>
      </c>
    </row>
    <row r="11787" spans="1:7" x14ac:dyDescent="0.25">
      <c r="A11787" t="s">
        <v>70</v>
      </c>
      <c r="B11787" t="s">
        <v>19825</v>
      </c>
      <c r="C11787">
        <v>2399</v>
      </c>
      <c r="D11787" t="s">
        <v>19683</v>
      </c>
      <c r="E11787">
        <v>14</v>
      </c>
      <c r="F11787">
        <v>32</v>
      </c>
      <c r="G11787" s="1">
        <v>43343.742057754629</v>
      </c>
    </row>
    <row r="11788" spans="1:7" x14ac:dyDescent="0.25">
      <c r="A11788" t="s">
        <v>70</v>
      </c>
      <c r="B11788" t="s">
        <v>19826</v>
      </c>
      <c r="C11788">
        <v>1350</v>
      </c>
      <c r="D11788" t="s">
        <v>19683</v>
      </c>
      <c r="E11788">
        <v>14</v>
      </c>
      <c r="F11788">
        <v>28</v>
      </c>
      <c r="G11788" s="1">
        <v>43343.742056516203</v>
      </c>
    </row>
    <row r="11789" spans="1:7" x14ac:dyDescent="0.25">
      <c r="A11789" t="s">
        <v>70</v>
      </c>
      <c r="B11789" t="s">
        <v>19827</v>
      </c>
      <c r="C11789">
        <v>720</v>
      </c>
      <c r="D11789" t="s">
        <v>19683</v>
      </c>
      <c r="E11789">
        <v>14</v>
      </c>
      <c r="F11789">
        <v>29</v>
      </c>
      <c r="G11789" s="1">
        <v>43343.742056678238</v>
      </c>
    </row>
    <row r="11790" spans="1:7" x14ac:dyDescent="0.25">
      <c r="A11790" t="s">
        <v>70</v>
      </c>
      <c r="B11790" t="s">
        <v>19828</v>
      </c>
      <c r="C11790">
        <v>4050</v>
      </c>
      <c r="D11790" t="s">
        <v>19683</v>
      </c>
      <c r="E11790">
        <v>14</v>
      </c>
      <c r="F11790">
        <v>27</v>
      </c>
      <c r="G11790" s="1">
        <v>43343.742056331015</v>
      </c>
    </row>
    <row r="11791" spans="1:7" x14ac:dyDescent="0.25">
      <c r="A11791" t="s">
        <v>70</v>
      </c>
      <c r="B11791" t="s">
        <v>19829</v>
      </c>
      <c r="C11791">
        <v>883</v>
      </c>
      <c r="D11791" t="s">
        <v>19683</v>
      </c>
      <c r="E11791">
        <v>14</v>
      </c>
      <c r="F11791">
        <v>31</v>
      </c>
      <c r="G11791" s="1">
        <v>43343.742057210649</v>
      </c>
    </row>
    <row r="11792" spans="1:7" x14ac:dyDescent="0.25">
      <c r="A11792" t="s">
        <v>70</v>
      </c>
      <c r="B11792" t="s">
        <v>19830</v>
      </c>
      <c r="C11792">
        <v>897</v>
      </c>
      <c r="D11792" t="s">
        <v>19683</v>
      </c>
      <c r="E11792">
        <v>14</v>
      </c>
      <c r="F11792">
        <v>30</v>
      </c>
      <c r="G11792" s="1">
        <v>43343.742057060183</v>
      </c>
    </row>
    <row r="11793" spans="1:7" x14ac:dyDescent="0.25">
      <c r="A11793" t="s">
        <v>70</v>
      </c>
      <c r="B11793" t="s">
        <v>19654</v>
      </c>
      <c r="C11793">
        <v>10903</v>
      </c>
      <c r="D11793" t="s">
        <v>19655</v>
      </c>
      <c r="E11793">
        <v>15</v>
      </c>
      <c r="F11793">
        <v>1</v>
      </c>
      <c r="G11793" s="1">
        <v>43343.742977974536</v>
      </c>
    </row>
    <row r="11794" spans="1:7" x14ac:dyDescent="0.25">
      <c r="A11794" t="s">
        <v>70</v>
      </c>
      <c r="B11794" t="s">
        <v>19656</v>
      </c>
      <c r="C11794">
        <v>3981</v>
      </c>
      <c r="D11794" t="s">
        <v>19655</v>
      </c>
      <c r="E11794">
        <v>15</v>
      </c>
      <c r="F11794">
        <v>2</v>
      </c>
      <c r="G11794" s="1">
        <v>43343.742978125003</v>
      </c>
    </row>
    <row r="11795" spans="1:7" x14ac:dyDescent="0.25">
      <c r="A11795" t="s">
        <v>70</v>
      </c>
      <c r="B11795" t="s">
        <v>19660</v>
      </c>
      <c r="C11795">
        <v>471</v>
      </c>
      <c r="D11795" t="s">
        <v>19655</v>
      </c>
      <c r="E11795">
        <v>15</v>
      </c>
      <c r="F11795">
        <v>3</v>
      </c>
      <c r="G11795" s="1">
        <v>43343.742978506947</v>
      </c>
    </row>
    <row r="11796" spans="1:7" x14ac:dyDescent="0.25">
      <c r="A11796" t="s">
        <v>70</v>
      </c>
      <c r="B11796" t="s">
        <v>19684</v>
      </c>
      <c r="C11796">
        <v>751</v>
      </c>
      <c r="D11796" t="s">
        <v>19655</v>
      </c>
      <c r="E11796">
        <v>15</v>
      </c>
      <c r="F11796">
        <v>8</v>
      </c>
      <c r="G11796" s="1">
        <v>43343.742979594907</v>
      </c>
    </row>
    <row r="11797" spans="1:7" x14ac:dyDescent="0.25">
      <c r="A11797" t="s">
        <v>70</v>
      </c>
      <c r="B11797" t="s">
        <v>19685</v>
      </c>
      <c r="C11797">
        <v>2471</v>
      </c>
      <c r="D11797" t="s">
        <v>19655</v>
      </c>
      <c r="E11797">
        <v>15</v>
      </c>
      <c r="F11797">
        <v>9</v>
      </c>
      <c r="G11797" s="1">
        <v>43343.74297994213</v>
      </c>
    </row>
    <row r="11798" spans="1:7" x14ac:dyDescent="0.25">
      <c r="A11798" t="s">
        <v>70</v>
      </c>
      <c r="B11798" t="s">
        <v>19686</v>
      </c>
      <c r="C11798">
        <v>3232</v>
      </c>
      <c r="D11798" t="s">
        <v>19655</v>
      </c>
      <c r="E11798">
        <v>15</v>
      </c>
      <c r="F11798">
        <v>7</v>
      </c>
      <c r="G11798" s="1">
        <v>43343.74297939815</v>
      </c>
    </row>
    <row r="11799" spans="1:7" x14ac:dyDescent="0.25">
      <c r="A11799" t="s">
        <v>70</v>
      </c>
      <c r="B11799" t="s">
        <v>19687</v>
      </c>
      <c r="C11799">
        <v>3964</v>
      </c>
      <c r="D11799" t="s">
        <v>19655</v>
      </c>
      <c r="E11799">
        <v>15</v>
      </c>
      <c r="F11799">
        <v>10</v>
      </c>
      <c r="G11799" s="1">
        <v>43343.742980127317</v>
      </c>
    </row>
    <row r="11800" spans="1:7" x14ac:dyDescent="0.25">
      <c r="A11800" t="s">
        <v>70</v>
      </c>
      <c r="B11800" t="s">
        <v>19690</v>
      </c>
      <c r="C11800">
        <v>3032</v>
      </c>
      <c r="D11800" t="s">
        <v>19655</v>
      </c>
      <c r="E11800">
        <v>15</v>
      </c>
      <c r="F11800">
        <v>13</v>
      </c>
      <c r="G11800" s="1">
        <v>43343.742980868054</v>
      </c>
    </row>
    <row r="11801" spans="1:7" x14ac:dyDescent="0.25">
      <c r="A11801" t="s">
        <v>70</v>
      </c>
      <c r="B11801" t="s">
        <v>19691</v>
      </c>
      <c r="C11801">
        <v>817</v>
      </c>
      <c r="D11801" t="s">
        <v>19655</v>
      </c>
      <c r="E11801">
        <v>15</v>
      </c>
      <c r="F11801">
        <v>12</v>
      </c>
      <c r="G11801" s="1">
        <v>43343.742980474541</v>
      </c>
    </row>
    <row r="11802" spans="1:7" x14ac:dyDescent="0.25">
      <c r="A11802" t="s">
        <v>70</v>
      </c>
      <c r="B11802" t="s">
        <v>19692</v>
      </c>
      <c r="C11802">
        <v>1834</v>
      </c>
      <c r="D11802" t="s">
        <v>19655</v>
      </c>
      <c r="E11802">
        <v>15</v>
      </c>
      <c r="F11802">
        <v>18</v>
      </c>
      <c r="G11802" s="1">
        <v>43343.742982326388</v>
      </c>
    </row>
    <row r="11803" spans="1:7" x14ac:dyDescent="0.25">
      <c r="A11803" t="s">
        <v>70</v>
      </c>
      <c r="B11803" t="s">
        <v>19693</v>
      </c>
      <c r="C11803">
        <v>484</v>
      </c>
      <c r="D11803" t="s">
        <v>19655</v>
      </c>
      <c r="E11803">
        <v>15</v>
      </c>
      <c r="F11803">
        <v>17</v>
      </c>
      <c r="G11803" s="1">
        <v>43343.742981793985</v>
      </c>
    </row>
    <row r="11804" spans="1:7" x14ac:dyDescent="0.25">
      <c r="A11804" t="s">
        <v>70</v>
      </c>
      <c r="B11804" t="s">
        <v>19694</v>
      </c>
      <c r="C11804">
        <v>1022</v>
      </c>
      <c r="D11804" t="s">
        <v>19655</v>
      </c>
      <c r="E11804">
        <v>15</v>
      </c>
      <c r="F11804">
        <v>14</v>
      </c>
      <c r="G11804" s="1">
        <v>43343.74298101852</v>
      </c>
    </row>
    <row r="11805" spans="1:7" x14ac:dyDescent="0.25">
      <c r="A11805" t="s">
        <v>70</v>
      </c>
      <c r="B11805" t="s">
        <v>19695</v>
      </c>
      <c r="C11805">
        <v>728</v>
      </c>
      <c r="D11805" t="s">
        <v>19655</v>
      </c>
      <c r="E11805">
        <v>15</v>
      </c>
      <c r="F11805">
        <v>15</v>
      </c>
      <c r="G11805" s="1">
        <v>43343.742981331015</v>
      </c>
    </row>
    <row r="11806" spans="1:7" x14ac:dyDescent="0.25">
      <c r="A11806" t="s">
        <v>70</v>
      </c>
      <c r="B11806" t="s">
        <v>19696</v>
      </c>
      <c r="C11806">
        <v>1634</v>
      </c>
      <c r="D11806" t="s">
        <v>19655</v>
      </c>
      <c r="E11806">
        <v>15</v>
      </c>
      <c r="F11806">
        <v>16</v>
      </c>
      <c r="G11806" s="1">
        <v>43343.742981400464</v>
      </c>
    </row>
    <row r="11807" spans="1:7" x14ac:dyDescent="0.25">
      <c r="A11807" t="s">
        <v>70</v>
      </c>
      <c r="B11807" t="s">
        <v>19697</v>
      </c>
      <c r="C11807">
        <v>1982</v>
      </c>
      <c r="D11807" t="s">
        <v>19655</v>
      </c>
      <c r="E11807">
        <v>15</v>
      </c>
      <c r="F11807">
        <v>11</v>
      </c>
      <c r="G11807" s="1">
        <v>43343.742980324074</v>
      </c>
    </row>
    <row r="11808" spans="1:7" x14ac:dyDescent="0.25">
      <c r="A11808" t="s">
        <v>70</v>
      </c>
      <c r="B11808" t="s">
        <v>19698</v>
      </c>
      <c r="C11808">
        <v>933</v>
      </c>
      <c r="D11808" t="s">
        <v>19655</v>
      </c>
      <c r="E11808">
        <v>15</v>
      </c>
      <c r="F11808">
        <v>6</v>
      </c>
      <c r="G11808" s="1">
        <v>43343.742979247683</v>
      </c>
    </row>
    <row r="11809" spans="1:7" x14ac:dyDescent="0.25">
      <c r="A11809" t="s">
        <v>70</v>
      </c>
      <c r="B11809" t="s">
        <v>19699</v>
      </c>
      <c r="C11809">
        <v>1817</v>
      </c>
      <c r="D11809" t="s">
        <v>19655</v>
      </c>
      <c r="E11809">
        <v>15</v>
      </c>
      <c r="F11809">
        <v>19</v>
      </c>
      <c r="G11809" s="1">
        <v>43343.742982673612</v>
      </c>
    </row>
    <row r="11810" spans="1:7" x14ac:dyDescent="0.25">
      <c r="A11810" t="s">
        <v>70</v>
      </c>
      <c r="B11810" t="s">
        <v>19702</v>
      </c>
      <c r="C11810">
        <v>1523</v>
      </c>
      <c r="D11810" t="s">
        <v>19655</v>
      </c>
      <c r="E11810">
        <v>15</v>
      </c>
      <c r="F11810">
        <v>23</v>
      </c>
      <c r="G11810" s="1">
        <v>43343.742984143515</v>
      </c>
    </row>
    <row r="11811" spans="1:7" x14ac:dyDescent="0.25">
      <c r="A11811" t="s">
        <v>70</v>
      </c>
      <c r="B11811" t="s">
        <v>19703</v>
      </c>
      <c r="C11811">
        <v>4493</v>
      </c>
      <c r="D11811" t="s">
        <v>19655</v>
      </c>
      <c r="E11811">
        <v>15</v>
      </c>
      <c r="F11811">
        <v>24</v>
      </c>
      <c r="G11811" s="1">
        <v>43343.742984293982</v>
      </c>
    </row>
    <row r="11812" spans="1:7" x14ac:dyDescent="0.25">
      <c r="A11812" t="s">
        <v>70</v>
      </c>
      <c r="B11812" t="s">
        <v>19704</v>
      </c>
      <c r="C11812">
        <v>560</v>
      </c>
      <c r="D11812" t="s">
        <v>19655</v>
      </c>
      <c r="E11812">
        <v>15</v>
      </c>
      <c r="F11812">
        <v>25</v>
      </c>
      <c r="G11812" s="1">
        <v>43343.742984687502</v>
      </c>
    </row>
    <row r="11813" spans="1:7" x14ac:dyDescent="0.25">
      <c r="A11813" t="s">
        <v>70</v>
      </c>
      <c r="B11813" t="s">
        <v>19705</v>
      </c>
      <c r="C11813">
        <v>567</v>
      </c>
      <c r="D11813" t="s">
        <v>19655</v>
      </c>
      <c r="E11813">
        <v>15</v>
      </c>
      <c r="F11813">
        <v>26</v>
      </c>
      <c r="G11813" s="1">
        <v>43343.742984837962</v>
      </c>
    </row>
    <row r="11814" spans="1:7" x14ac:dyDescent="0.25">
      <c r="A11814" t="s">
        <v>70</v>
      </c>
      <c r="B11814" t="s">
        <v>19706</v>
      </c>
      <c r="C11814">
        <v>617</v>
      </c>
      <c r="D11814" t="s">
        <v>19655</v>
      </c>
      <c r="E11814">
        <v>15</v>
      </c>
      <c r="F11814">
        <v>30</v>
      </c>
      <c r="G11814" s="1">
        <v>43343.742985960649</v>
      </c>
    </row>
    <row r="11815" spans="1:7" x14ac:dyDescent="0.25">
      <c r="A11815" t="s">
        <v>70</v>
      </c>
      <c r="B11815" t="s">
        <v>19707</v>
      </c>
      <c r="C11815">
        <v>3700</v>
      </c>
      <c r="D11815" t="s">
        <v>19655</v>
      </c>
      <c r="E11815">
        <v>15</v>
      </c>
      <c r="F11815">
        <v>31</v>
      </c>
      <c r="G11815" s="1">
        <v>43343.742986111109</v>
      </c>
    </row>
    <row r="11816" spans="1:7" x14ac:dyDescent="0.25">
      <c r="A11816" t="s">
        <v>70</v>
      </c>
      <c r="B11816" t="s">
        <v>19707</v>
      </c>
      <c r="C11816">
        <v>948</v>
      </c>
      <c r="D11816" t="s">
        <v>19655</v>
      </c>
      <c r="E11816">
        <v>15</v>
      </c>
      <c r="F11816">
        <v>29</v>
      </c>
      <c r="G11816" s="1">
        <v>43343.742985567129</v>
      </c>
    </row>
    <row r="11817" spans="1:7" x14ac:dyDescent="0.25">
      <c r="A11817" t="s">
        <v>70</v>
      </c>
      <c r="B11817" t="s">
        <v>19708</v>
      </c>
      <c r="C11817">
        <v>2668</v>
      </c>
      <c r="D11817" t="s">
        <v>19655</v>
      </c>
      <c r="E11817">
        <v>15</v>
      </c>
      <c r="F11817">
        <v>27</v>
      </c>
      <c r="G11817" s="1">
        <v>43343.742985219906</v>
      </c>
    </row>
    <row r="11818" spans="1:7" x14ac:dyDescent="0.25">
      <c r="A11818" t="s">
        <v>70</v>
      </c>
      <c r="B11818" t="s">
        <v>19708</v>
      </c>
      <c r="C11818">
        <v>4471</v>
      </c>
      <c r="D11818" t="s">
        <v>19655</v>
      </c>
      <c r="E11818">
        <v>15</v>
      </c>
      <c r="F11818">
        <v>28</v>
      </c>
      <c r="G11818" s="1">
        <v>43343.742985416669</v>
      </c>
    </row>
    <row r="11819" spans="1:7" x14ac:dyDescent="0.25">
      <c r="A11819" t="s">
        <v>70</v>
      </c>
      <c r="B11819" t="s">
        <v>19709</v>
      </c>
      <c r="C11819">
        <v>1187</v>
      </c>
      <c r="D11819" t="s">
        <v>19655</v>
      </c>
      <c r="E11819">
        <v>15</v>
      </c>
      <c r="F11819">
        <v>22</v>
      </c>
      <c r="G11819" s="1">
        <v>43343.742983946759</v>
      </c>
    </row>
    <row r="11820" spans="1:7" x14ac:dyDescent="0.25">
      <c r="A11820" t="s">
        <v>70</v>
      </c>
      <c r="B11820" t="s">
        <v>19710</v>
      </c>
      <c r="C11820">
        <v>852</v>
      </c>
      <c r="D11820" t="s">
        <v>19655</v>
      </c>
      <c r="E11820">
        <v>15</v>
      </c>
      <c r="F11820">
        <v>34</v>
      </c>
      <c r="G11820" s="1">
        <v>43343.74298703704</v>
      </c>
    </row>
    <row r="11821" spans="1:7" x14ac:dyDescent="0.25">
      <c r="A11821" t="s">
        <v>70</v>
      </c>
      <c r="B11821" t="s">
        <v>19711</v>
      </c>
      <c r="C11821">
        <v>832</v>
      </c>
      <c r="D11821" t="s">
        <v>19655</v>
      </c>
      <c r="E11821">
        <v>15</v>
      </c>
      <c r="F11821">
        <v>32</v>
      </c>
      <c r="G11821" s="1">
        <v>43343.742986493053</v>
      </c>
    </row>
    <row r="11822" spans="1:7" x14ac:dyDescent="0.25">
      <c r="A11822" t="s">
        <v>70</v>
      </c>
      <c r="B11822" t="s">
        <v>19712</v>
      </c>
      <c r="C11822">
        <v>666</v>
      </c>
      <c r="D11822" t="s">
        <v>19655</v>
      </c>
      <c r="E11822">
        <v>15</v>
      </c>
      <c r="F11822">
        <v>33</v>
      </c>
      <c r="G11822" s="1">
        <v>43343.742986655096</v>
      </c>
    </row>
    <row r="11823" spans="1:7" x14ac:dyDescent="0.25">
      <c r="A11823" t="s">
        <v>70</v>
      </c>
      <c r="B11823" t="s">
        <v>19719</v>
      </c>
      <c r="C11823">
        <v>3864</v>
      </c>
      <c r="D11823" t="s">
        <v>19655</v>
      </c>
      <c r="E11823">
        <v>15</v>
      </c>
      <c r="F11823">
        <v>5</v>
      </c>
      <c r="G11823" s="1">
        <v>43343.742978854163</v>
      </c>
    </row>
    <row r="11824" spans="1:7" x14ac:dyDescent="0.25">
      <c r="A11824" t="s">
        <v>70</v>
      </c>
      <c r="B11824" t="s">
        <v>19720</v>
      </c>
      <c r="C11824">
        <v>543</v>
      </c>
      <c r="D11824" t="s">
        <v>19655</v>
      </c>
      <c r="E11824">
        <v>15</v>
      </c>
      <c r="F11824">
        <v>20</v>
      </c>
      <c r="G11824" s="1">
        <v>43343.742983067132</v>
      </c>
    </row>
    <row r="11825" spans="1:7" x14ac:dyDescent="0.25">
      <c r="A11825" t="s">
        <v>70</v>
      </c>
      <c r="B11825" t="s">
        <v>19720</v>
      </c>
      <c r="C11825">
        <v>2701</v>
      </c>
      <c r="D11825" t="s">
        <v>19655</v>
      </c>
      <c r="E11825">
        <v>15</v>
      </c>
      <c r="F11825">
        <v>21</v>
      </c>
      <c r="G11825" s="1">
        <v>43343.742983761571</v>
      </c>
    </row>
    <row r="11826" spans="1:7" x14ac:dyDescent="0.25">
      <c r="A11826" t="s">
        <v>70</v>
      </c>
      <c r="B11826" t="s">
        <v>19721</v>
      </c>
      <c r="C11826">
        <v>1384</v>
      </c>
      <c r="D11826" t="s">
        <v>19655</v>
      </c>
      <c r="E11826">
        <v>15</v>
      </c>
      <c r="F11826">
        <v>35</v>
      </c>
      <c r="G11826" s="1">
        <v>43343.742987384256</v>
      </c>
    </row>
    <row r="11827" spans="1:7" x14ac:dyDescent="0.25">
      <c r="A11827" t="s">
        <v>70</v>
      </c>
      <c r="B11827" t="s">
        <v>19765</v>
      </c>
      <c r="C11827">
        <v>1198</v>
      </c>
      <c r="D11827" t="s">
        <v>19655</v>
      </c>
      <c r="E11827">
        <v>15</v>
      </c>
      <c r="F11827">
        <v>41</v>
      </c>
      <c r="G11827" s="1">
        <v>43343.742988854166</v>
      </c>
    </row>
    <row r="11828" spans="1:7" x14ac:dyDescent="0.25">
      <c r="A11828" t="s">
        <v>70</v>
      </c>
      <c r="B11828" t="s">
        <v>19766</v>
      </c>
      <c r="C11828">
        <v>2266</v>
      </c>
      <c r="D11828" t="s">
        <v>19655</v>
      </c>
      <c r="E11828">
        <v>15</v>
      </c>
      <c r="F11828">
        <v>40</v>
      </c>
      <c r="G11828" s="1">
        <v>43343.742988460646</v>
      </c>
    </row>
    <row r="11829" spans="1:7" x14ac:dyDescent="0.25">
      <c r="A11829" t="s">
        <v>70</v>
      </c>
      <c r="B11829" t="s">
        <v>19767</v>
      </c>
      <c r="C11829">
        <v>695</v>
      </c>
      <c r="D11829" t="s">
        <v>19655</v>
      </c>
      <c r="E11829">
        <v>15</v>
      </c>
      <c r="F11829">
        <v>39</v>
      </c>
      <c r="G11829" s="1">
        <v>43343.742988310187</v>
      </c>
    </row>
    <row r="11830" spans="1:7" x14ac:dyDescent="0.25">
      <c r="A11830" t="s">
        <v>70</v>
      </c>
      <c r="B11830" t="s">
        <v>19768</v>
      </c>
      <c r="C11830">
        <v>1654</v>
      </c>
      <c r="D11830" t="s">
        <v>19655</v>
      </c>
      <c r="E11830">
        <v>15</v>
      </c>
      <c r="F11830">
        <v>38</v>
      </c>
      <c r="G11830" s="1">
        <v>43343.742988113423</v>
      </c>
    </row>
    <row r="11831" spans="1:7" x14ac:dyDescent="0.25">
      <c r="A11831" t="s">
        <v>70</v>
      </c>
      <c r="B11831" t="s">
        <v>19770</v>
      </c>
      <c r="C11831">
        <v>782</v>
      </c>
      <c r="D11831" t="s">
        <v>19655</v>
      </c>
      <c r="E11831">
        <v>15</v>
      </c>
      <c r="F11831">
        <v>37</v>
      </c>
      <c r="G11831" s="1">
        <v>43343.742987928243</v>
      </c>
    </row>
    <row r="11832" spans="1:7" x14ac:dyDescent="0.25">
      <c r="A11832" t="s">
        <v>70</v>
      </c>
      <c r="B11832" t="s">
        <v>19786</v>
      </c>
      <c r="C11832">
        <v>935</v>
      </c>
      <c r="D11832" t="s">
        <v>19655</v>
      </c>
      <c r="E11832">
        <v>15</v>
      </c>
      <c r="F11832">
        <v>4</v>
      </c>
      <c r="G11832" s="1">
        <v>43343.742978668983</v>
      </c>
    </row>
    <row r="11833" spans="1:7" x14ac:dyDescent="0.25">
      <c r="A11833" t="s">
        <v>70</v>
      </c>
      <c r="B11833" t="s">
        <v>19797</v>
      </c>
      <c r="C11833">
        <v>651</v>
      </c>
      <c r="D11833" t="s">
        <v>19655</v>
      </c>
      <c r="E11833">
        <v>15</v>
      </c>
      <c r="F11833">
        <v>36</v>
      </c>
      <c r="G11833" s="1">
        <v>43343.742987581019</v>
      </c>
    </row>
    <row r="11834" spans="1:7" x14ac:dyDescent="0.25">
      <c r="A11834" t="s">
        <v>71</v>
      </c>
      <c r="B11834" t="s">
        <v>19946</v>
      </c>
      <c r="C11834">
        <v>880</v>
      </c>
      <c r="D11834" t="e">
        <f>-t-zuv_-tu-zv</f>
        <v>#NAME?</v>
      </c>
      <c r="E11834">
        <v>1</v>
      </c>
      <c r="F11834">
        <v>3</v>
      </c>
      <c r="G11834" s="1">
        <v>43343.766939120367</v>
      </c>
    </row>
    <row r="11835" spans="1:7" x14ac:dyDescent="0.25">
      <c r="A11835" t="s">
        <v>71</v>
      </c>
      <c r="B11835" t="s">
        <v>20006</v>
      </c>
      <c r="C11835">
        <v>3224</v>
      </c>
      <c r="D11835" t="e">
        <f>-t-zuv_-tu-zv</f>
        <v>#NAME?</v>
      </c>
      <c r="E11835">
        <v>1</v>
      </c>
      <c r="F11835">
        <v>2</v>
      </c>
      <c r="G11835" s="1">
        <v>43343.766938773151</v>
      </c>
    </row>
    <row r="11836" spans="1:7" x14ac:dyDescent="0.25">
      <c r="A11836" t="s">
        <v>71</v>
      </c>
      <c r="B11836" t="s">
        <v>20007</v>
      </c>
      <c r="C11836">
        <v>3038</v>
      </c>
      <c r="D11836" t="e">
        <f>-t-zuv_-tu-zv</f>
        <v>#NAME?</v>
      </c>
      <c r="E11836">
        <v>1</v>
      </c>
      <c r="F11836">
        <v>1</v>
      </c>
      <c r="G11836" s="1">
        <v>43343.766938425928</v>
      </c>
    </row>
    <row r="11837" spans="1:7" x14ac:dyDescent="0.25">
      <c r="A11837" t="s">
        <v>71</v>
      </c>
      <c r="B11837" t="s">
        <v>19948</v>
      </c>
      <c r="C11837">
        <v>1005</v>
      </c>
      <c r="D11837" t="s">
        <v>19949</v>
      </c>
      <c r="E11837">
        <v>2</v>
      </c>
      <c r="F11837">
        <v>3</v>
      </c>
      <c r="G11837" s="1">
        <v>43343.767053043979</v>
      </c>
    </row>
    <row r="11838" spans="1:7" x14ac:dyDescent="0.25">
      <c r="A11838" t="s">
        <v>71</v>
      </c>
      <c r="B11838" t="s">
        <v>19975</v>
      </c>
      <c r="C11838">
        <v>1375</v>
      </c>
      <c r="D11838" t="s">
        <v>19949</v>
      </c>
      <c r="E11838">
        <v>2</v>
      </c>
      <c r="F11838">
        <v>2</v>
      </c>
      <c r="G11838" s="1">
        <v>43343.767052858799</v>
      </c>
    </row>
    <row r="11839" spans="1:7" x14ac:dyDescent="0.25">
      <c r="A11839" t="s">
        <v>71</v>
      </c>
      <c r="B11839" t="s">
        <v>19976</v>
      </c>
      <c r="C11839">
        <v>1502</v>
      </c>
      <c r="D11839" t="s">
        <v>19949</v>
      </c>
      <c r="E11839">
        <v>2</v>
      </c>
      <c r="F11839">
        <v>4</v>
      </c>
      <c r="G11839" s="1">
        <v>43343.767053391202</v>
      </c>
    </row>
    <row r="11840" spans="1:7" x14ac:dyDescent="0.25">
      <c r="A11840" t="s">
        <v>71</v>
      </c>
      <c r="B11840" t="s">
        <v>20064</v>
      </c>
      <c r="C11840">
        <v>731</v>
      </c>
      <c r="D11840" t="s">
        <v>19949</v>
      </c>
      <c r="E11840">
        <v>2</v>
      </c>
      <c r="F11840">
        <v>6</v>
      </c>
      <c r="G11840" s="1">
        <v>43343.767053784723</v>
      </c>
    </row>
    <row r="11841" spans="1:7" x14ac:dyDescent="0.25">
      <c r="A11841" t="s">
        <v>71</v>
      </c>
      <c r="B11841" t="s">
        <v>20065</v>
      </c>
      <c r="C11841">
        <v>1140</v>
      </c>
      <c r="D11841" t="s">
        <v>19949</v>
      </c>
      <c r="E11841">
        <v>2</v>
      </c>
      <c r="F11841">
        <v>5</v>
      </c>
      <c r="G11841" s="1">
        <v>43343.767053587966</v>
      </c>
    </row>
    <row r="11842" spans="1:7" x14ac:dyDescent="0.25">
      <c r="A11842" t="s">
        <v>71</v>
      </c>
      <c r="B11842" t="s">
        <v>20066</v>
      </c>
      <c r="C11842">
        <v>3718</v>
      </c>
      <c r="D11842" t="s">
        <v>19949</v>
      </c>
      <c r="E11842">
        <v>2</v>
      </c>
      <c r="F11842">
        <v>1</v>
      </c>
      <c r="G11842" s="1">
        <v>43343.767052662035</v>
      </c>
    </row>
    <row r="11843" spans="1:7" x14ac:dyDescent="0.25">
      <c r="A11843" t="s">
        <v>71</v>
      </c>
      <c r="B11843" t="s">
        <v>19861</v>
      </c>
      <c r="C11843">
        <v>820</v>
      </c>
      <c r="D11843" t="s">
        <v>19862</v>
      </c>
      <c r="E11843">
        <v>3</v>
      </c>
      <c r="F11843">
        <v>3</v>
      </c>
      <c r="G11843" s="1">
        <v>43343.767147951388</v>
      </c>
    </row>
    <row r="11844" spans="1:7" x14ac:dyDescent="0.25">
      <c r="A11844" t="s">
        <v>71</v>
      </c>
      <c r="B11844" t="s">
        <v>19942</v>
      </c>
      <c r="C11844">
        <v>872</v>
      </c>
      <c r="D11844" t="s">
        <v>19862</v>
      </c>
      <c r="E11844">
        <v>3</v>
      </c>
      <c r="F11844">
        <v>4</v>
      </c>
      <c r="G11844" s="1">
        <v>43343.767148148145</v>
      </c>
    </row>
    <row r="11845" spans="1:7" x14ac:dyDescent="0.25">
      <c r="A11845" t="s">
        <v>71</v>
      </c>
      <c r="B11845" t="s">
        <v>19961</v>
      </c>
      <c r="C11845">
        <v>653</v>
      </c>
      <c r="D11845" t="s">
        <v>19862</v>
      </c>
      <c r="E11845">
        <v>3</v>
      </c>
      <c r="F11845">
        <v>5</v>
      </c>
      <c r="G11845" s="1">
        <v>43343.767148298612</v>
      </c>
    </row>
    <row r="11846" spans="1:7" x14ac:dyDescent="0.25">
      <c r="A11846" t="s">
        <v>71</v>
      </c>
      <c r="B11846" t="s">
        <v>20002</v>
      </c>
      <c r="C11846">
        <v>694</v>
      </c>
      <c r="D11846" t="s">
        <v>19862</v>
      </c>
      <c r="E11846">
        <v>3</v>
      </c>
      <c r="F11846">
        <v>2</v>
      </c>
      <c r="G11846" s="1">
        <v>43343.767147766201</v>
      </c>
    </row>
    <row r="11847" spans="1:7" x14ac:dyDescent="0.25">
      <c r="A11847" t="s">
        <v>71</v>
      </c>
      <c r="B11847" t="s">
        <v>20005</v>
      </c>
      <c r="C11847">
        <v>4727</v>
      </c>
      <c r="D11847" t="s">
        <v>19862</v>
      </c>
      <c r="E11847">
        <v>3</v>
      </c>
      <c r="F11847">
        <v>1</v>
      </c>
      <c r="G11847" s="1">
        <v>43343.767147418985</v>
      </c>
    </row>
    <row r="11848" spans="1:7" x14ac:dyDescent="0.25">
      <c r="A11848" t="s">
        <v>71</v>
      </c>
      <c r="B11848" t="s">
        <v>19931</v>
      </c>
      <c r="C11848">
        <v>3344</v>
      </c>
      <c r="D11848" t="s">
        <v>19932</v>
      </c>
      <c r="E11848">
        <v>4</v>
      </c>
      <c r="F11848">
        <v>13</v>
      </c>
      <c r="G11848" s="1">
        <v>43343.767629317132</v>
      </c>
    </row>
    <row r="11849" spans="1:7" x14ac:dyDescent="0.25">
      <c r="A11849" t="s">
        <v>71</v>
      </c>
      <c r="B11849" t="s">
        <v>19933</v>
      </c>
      <c r="C11849">
        <v>5584</v>
      </c>
      <c r="D11849" t="s">
        <v>19932</v>
      </c>
      <c r="E11849">
        <v>4</v>
      </c>
      <c r="F11849">
        <v>9</v>
      </c>
      <c r="G11849" s="1">
        <v>43343.767628437497</v>
      </c>
    </row>
    <row r="11850" spans="1:7" x14ac:dyDescent="0.25">
      <c r="A11850" t="s">
        <v>71</v>
      </c>
      <c r="B11850" t="s">
        <v>19933</v>
      </c>
      <c r="C11850">
        <v>1105</v>
      </c>
      <c r="D11850" t="s">
        <v>19932</v>
      </c>
      <c r="E11850">
        <v>4</v>
      </c>
      <c r="F11850">
        <v>14</v>
      </c>
      <c r="G11850" s="1">
        <v>43343.767629664355</v>
      </c>
    </row>
    <row r="11851" spans="1:7" x14ac:dyDescent="0.25">
      <c r="A11851" t="s">
        <v>71</v>
      </c>
      <c r="B11851" t="s">
        <v>19933</v>
      </c>
      <c r="C11851">
        <v>976</v>
      </c>
      <c r="D11851" t="s">
        <v>19932</v>
      </c>
      <c r="E11851">
        <v>4</v>
      </c>
      <c r="F11851">
        <v>12</v>
      </c>
      <c r="G11851" s="1">
        <v>43343.767629131944</v>
      </c>
    </row>
    <row r="11852" spans="1:7" x14ac:dyDescent="0.25">
      <c r="A11852" t="s">
        <v>71</v>
      </c>
      <c r="B11852" t="s">
        <v>19934</v>
      </c>
      <c r="C11852">
        <v>1563</v>
      </c>
      <c r="D11852" t="s">
        <v>19932</v>
      </c>
      <c r="E11852">
        <v>4</v>
      </c>
      <c r="F11852">
        <v>20</v>
      </c>
      <c r="G11852" s="1">
        <v>43343.767631481482</v>
      </c>
    </row>
    <row r="11853" spans="1:7" x14ac:dyDescent="0.25">
      <c r="A11853" t="s">
        <v>71</v>
      </c>
      <c r="B11853" t="s">
        <v>19935</v>
      </c>
      <c r="C11853">
        <v>1955</v>
      </c>
      <c r="D11853" t="s">
        <v>19932</v>
      </c>
      <c r="E11853">
        <v>4</v>
      </c>
      <c r="F11853">
        <v>19</v>
      </c>
      <c r="G11853" s="1">
        <v>43343.767631134258</v>
      </c>
    </row>
    <row r="11854" spans="1:7" x14ac:dyDescent="0.25">
      <c r="A11854" t="s">
        <v>71</v>
      </c>
      <c r="B11854" t="s">
        <v>19943</v>
      </c>
      <c r="C11854">
        <v>1331</v>
      </c>
      <c r="D11854" t="s">
        <v>19932</v>
      </c>
      <c r="E11854">
        <v>4</v>
      </c>
      <c r="F11854">
        <v>8</v>
      </c>
      <c r="G11854" s="1">
        <v>43343.767627858797</v>
      </c>
    </row>
    <row r="11855" spans="1:7" x14ac:dyDescent="0.25">
      <c r="A11855" t="s">
        <v>71</v>
      </c>
      <c r="B11855" t="s">
        <v>19943</v>
      </c>
      <c r="C11855">
        <v>1694</v>
      </c>
      <c r="D11855" t="s">
        <v>19932</v>
      </c>
      <c r="E11855">
        <v>4</v>
      </c>
      <c r="F11855">
        <v>18</v>
      </c>
      <c r="G11855" s="1">
        <v>43343.767630937502</v>
      </c>
    </row>
    <row r="11856" spans="1:7" x14ac:dyDescent="0.25">
      <c r="A11856" t="s">
        <v>71</v>
      </c>
      <c r="B11856" t="s">
        <v>19944</v>
      </c>
      <c r="C11856">
        <v>995</v>
      </c>
      <c r="D11856" t="s">
        <v>19932</v>
      </c>
      <c r="E11856">
        <v>4</v>
      </c>
      <c r="F11856">
        <v>10</v>
      </c>
      <c r="G11856" s="1">
        <v>43343.767628587964</v>
      </c>
    </row>
    <row r="11857" spans="1:7" x14ac:dyDescent="0.25">
      <c r="A11857" t="s">
        <v>71</v>
      </c>
      <c r="B11857" t="s">
        <v>19944</v>
      </c>
      <c r="C11857">
        <v>4182</v>
      </c>
      <c r="D11857" t="s">
        <v>19932</v>
      </c>
      <c r="E11857">
        <v>4</v>
      </c>
      <c r="F11857">
        <v>11</v>
      </c>
      <c r="G11857" s="1">
        <v>43343.767628969908</v>
      </c>
    </row>
    <row r="11858" spans="1:7" x14ac:dyDescent="0.25">
      <c r="A11858" t="s">
        <v>71</v>
      </c>
      <c r="B11858" t="s">
        <v>19944</v>
      </c>
      <c r="C11858">
        <v>893</v>
      </c>
      <c r="D11858" t="s">
        <v>19932</v>
      </c>
      <c r="E11858">
        <v>4</v>
      </c>
      <c r="F11858">
        <v>15</v>
      </c>
      <c r="G11858" s="1">
        <v>43343.767630208335</v>
      </c>
    </row>
    <row r="11859" spans="1:7" x14ac:dyDescent="0.25">
      <c r="A11859" t="s">
        <v>71</v>
      </c>
      <c r="B11859" t="s">
        <v>19944</v>
      </c>
      <c r="C11859">
        <v>3281</v>
      </c>
      <c r="D11859" t="s">
        <v>19932</v>
      </c>
      <c r="E11859">
        <v>4</v>
      </c>
      <c r="F11859">
        <v>17</v>
      </c>
      <c r="G11859" s="1">
        <v>43343.767630590279</v>
      </c>
    </row>
    <row r="11860" spans="1:7" x14ac:dyDescent="0.25">
      <c r="A11860" t="s">
        <v>71</v>
      </c>
      <c r="B11860" t="s">
        <v>19967</v>
      </c>
      <c r="C11860">
        <v>1122</v>
      </c>
      <c r="D11860" t="s">
        <v>19932</v>
      </c>
      <c r="E11860">
        <v>4</v>
      </c>
      <c r="F11860">
        <v>7</v>
      </c>
      <c r="G11860" s="1">
        <v>43343.767627696761</v>
      </c>
    </row>
    <row r="11861" spans="1:7" x14ac:dyDescent="0.25">
      <c r="A11861" t="s">
        <v>71</v>
      </c>
      <c r="B11861" t="s">
        <v>19968</v>
      </c>
      <c r="C11861">
        <v>2566</v>
      </c>
      <c r="D11861" t="s">
        <v>19932</v>
      </c>
      <c r="E11861">
        <v>4</v>
      </c>
      <c r="F11861">
        <v>16</v>
      </c>
      <c r="G11861" s="1">
        <v>43343.767630405091</v>
      </c>
    </row>
    <row r="11862" spans="1:7" x14ac:dyDescent="0.25">
      <c r="A11862" t="s">
        <v>71</v>
      </c>
      <c r="B11862" t="s">
        <v>20044</v>
      </c>
      <c r="C11862">
        <v>835</v>
      </c>
      <c r="D11862" t="s">
        <v>19932</v>
      </c>
      <c r="E11862">
        <v>4</v>
      </c>
      <c r="F11862">
        <v>4</v>
      </c>
      <c r="G11862" s="1">
        <v>43343.767626967594</v>
      </c>
    </row>
    <row r="11863" spans="1:7" x14ac:dyDescent="0.25">
      <c r="A11863" t="s">
        <v>71</v>
      </c>
      <c r="B11863" t="s">
        <v>20045</v>
      </c>
      <c r="C11863">
        <v>641</v>
      </c>
      <c r="D11863" t="s">
        <v>19932</v>
      </c>
      <c r="E11863">
        <v>4</v>
      </c>
      <c r="F11863">
        <v>3</v>
      </c>
      <c r="G11863" s="1">
        <v>43343.767626620371</v>
      </c>
    </row>
    <row r="11864" spans="1:7" x14ac:dyDescent="0.25">
      <c r="A11864" t="s">
        <v>71</v>
      </c>
      <c r="B11864" t="s">
        <v>20047</v>
      </c>
      <c r="C11864">
        <v>707</v>
      </c>
      <c r="D11864" t="s">
        <v>19932</v>
      </c>
      <c r="E11864">
        <v>4</v>
      </c>
      <c r="F11864">
        <v>6</v>
      </c>
      <c r="G11864" s="1">
        <v>43343.767627314817</v>
      </c>
    </row>
    <row r="11865" spans="1:7" x14ac:dyDescent="0.25">
      <c r="A11865" t="s">
        <v>71</v>
      </c>
      <c r="B11865" t="s">
        <v>20048</v>
      </c>
      <c r="C11865">
        <v>4679</v>
      </c>
      <c r="D11865" t="s">
        <v>19932</v>
      </c>
      <c r="E11865">
        <v>4</v>
      </c>
      <c r="F11865">
        <v>1</v>
      </c>
      <c r="G11865" s="1">
        <v>43343.767626076391</v>
      </c>
    </row>
    <row r="11866" spans="1:7" x14ac:dyDescent="0.25">
      <c r="A11866" t="s">
        <v>71</v>
      </c>
      <c r="B11866" t="s">
        <v>20052</v>
      </c>
      <c r="C11866">
        <v>2768</v>
      </c>
      <c r="D11866" t="s">
        <v>19932</v>
      </c>
      <c r="E11866">
        <v>4</v>
      </c>
      <c r="F11866">
        <v>5</v>
      </c>
      <c r="G11866" s="1">
        <v>43343.76762716435</v>
      </c>
    </row>
    <row r="11867" spans="1:7" x14ac:dyDescent="0.25">
      <c r="A11867" t="s">
        <v>71</v>
      </c>
      <c r="B11867" t="s">
        <v>20053</v>
      </c>
      <c r="C11867">
        <v>659</v>
      </c>
      <c r="D11867" t="s">
        <v>19932</v>
      </c>
      <c r="E11867">
        <v>4</v>
      </c>
      <c r="F11867">
        <v>2</v>
      </c>
      <c r="G11867" s="1">
        <v>43343.767626423614</v>
      </c>
    </row>
    <row r="11868" spans="1:7" x14ac:dyDescent="0.25">
      <c r="A11868" t="s">
        <v>71</v>
      </c>
      <c r="B11868" t="s">
        <v>20025</v>
      </c>
      <c r="C11868">
        <v>1216</v>
      </c>
      <c r="D11868" t="s">
        <v>20026</v>
      </c>
      <c r="E11868">
        <v>5</v>
      </c>
      <c r="F11868">
        <v>2</v>
      </c>
      <c r="G11868" s="1">
        <v>43343.767744525459</v>
      </c>
    </row>
    <row r="11869" spans="1:7" x14ac:dyDescent="0.25">
      <c r="A11869" t="s">
        <v>71</v>
      </c>
      <c r="B11869" t="s">
        <v>20027</v>
      </c>
      <c r="C11869">
        <v>1029</v>
      </c>
      <c r="D11869" t="s">
        <v>20026</v>
      </c>
      <c r="E11869">
        <v>5</v>
      </c>
      <c r="F11869">
        <v>3</v>
      </c>
      <c r="G11869" s="1">
        <v>43343.76774505787</v>
      </c>
    </row>
    <row r="11870" spans="1:7" x14ac:dyDescent="0.25">
      <c r="A11870" t="s">
        <v>71</v>
      </c>
      <c r="B11870" t="s">
        <v>20028</v>
      </c>
      <c r="C11870">
        <v>4803</v>
      </c>
      <c r="D11870" t="s">
        <v>20026</v>
      </c>
      <c r="E11870">
        <v>5</v>
      </c>
      <c r="F11870">
        <v>1</v>
      </c>
      <c r="G11870" s="1">
        <v>43343.767744178243</v>
      </c>
    </row>
    <row r="11871" spans="1:7" x14ac:dyDescent="0.25">
      <c r="A11871" t="s">
        <v>71</v>
      </c>
      <c r="B11871" t="s">
        <v>20031</v>
      </c>
      <c r="C11871">
        <v>864</v>
      </c>
      <c r="D11871" t="s">
        <v>20026</v>
      </c>
      <c r="E11871">
        <v>5</v>
      </c>
      <c r="F11871">
        <v>4</v>
      </c>
      <c r="G11871" s="1">
        <v>43343.767745451391</v>
      </c>
    </row>
    <row r="11872" spans="1:7" x14ac:dyDescent="0.25">
      <c r="A11872" t="s">
        <v>71</v>
      </c>
      <c r="B11872" t="s">
        <v>20038</v>
      </c>
      <c r="C11872">
        <v>947</v>
      </c>
      <c r="D11872" t="s">
        <v>20026</v>
      </c>
      <c r="E11872">
        <v>5</v>
      </c>
      <c r="F11872">
        <v>5</v>
      </c>
      <c r="G11872" s="1">
        <v>43343.76774560185</v>
      </c>
    </row>
    <row r="11873" spans="1:7" x14ac:dyDescent="0.25">
      <c r="A11873" t="s">
        <v>71</v>
      </c>
      <c r="B11873" t="s">
        <v>20039</v>
      </c>
      <c r="C11873">
        <v>975</v>
      </c>
      <c r="D11873" t="s">
        <v>20026</v>
      </c>
      <c r="E11873">
        <v>5</v>
      </c>
      <c r="F11873">
        <v>6</v>
      </c>
      <c r="G11873" s="1">
        <v>43343.767745798614</v>
      </c>
    </row>
    <row r="11874" spans="1:7" x14ac:dyDescent="0.25">
      <c r="A11874" t="s">
        <v>71</v>
      </c>
      <c r="B11874" t="s">
        <v>19925</v>
      </c>
      <c r="C11874">
        <v>821</v>
      </c>
      <c r="D11874" t="s">
        <v>19926</v>
      </c>
      <c r="E11874">
        <v>6</v>
      </c>
      <c r="F11874">
        <v>8</v>
      </c>
      <c r="G11874" s="1">
        <v>43343.76789664352</v>
      </c>
    </row>
    <row r="11875" spans="1:7" x14ac:dyDescent="0.25">
      <c r="A11875" t="s">
        <v>71</v>
      </c>
      <c r="B11875" t="s">
        <v>20008</v>
      </c>
      <c r="C11875">
        <v>808</v>
      </c>
      <c r="D11875" t="s">
        <v>19926</v>
      </c>
      <c r="E11875">
        <v>6</v>
      </c>
      <c r="F11875">
        <v>2</v>
      </c>
      <c r="G11875" s="1">
        <v>43343.767894675926</v>
      </c>
    </row>
    <row r="11876" spans="1:7" x14ac:dyDescent="0.25">
      <c r="A11876" t="s">
        <v>71</v>
      </c>
      <c r="B11876" t="s">
        <v>20009</v>
      </c>
      <c r="C11876">
        <v>849</v>
      </c>
      <c r="D11876" t="s">
        <v>19926</v>
      </c>
      <c r="E11876">
        <v>6</v>
      </c>
      <c r="F11876">
        <v>3</v>
      </c>
      <c r="G11876" s="1">
        <v>43343.767895023149</v>
      </c>
    </row>
    <row r="11877" spans="1:7" x14ac:dyDescent="0.25">
      <c r="A11877" t="s">
        <v>71</v>
      </c>
      <c r="B11877" t="s">
        <v>20010</v>
      </c>
      <c r="C11877">
        <v>4036</v>
      </c>
      <c r="D11877" t="s">
        <v>19926</v>
      </c>
      <c r="E11877">
        <v>6</v>
      </c>
      <c r="F11877">
        <v>1</v>
      </c>
      <c r="G11877" s="1">
        <v>43343.76789447917</v>
      </c>
    </row>
    <row r="11878" spans="1:7" x14ac:dyDescent="0.25">
      <c r="A11878" t="s">
        <v>71</v>
      </c>
      <c r="B11878" t="s">
        <v>20020</v>
      </c>
      <c r="C11878">
        <v>1235</v>
      </c>
      <c r="D11878" t="s">
        <v>19926</v>
      </c>
      <c r="E11878">
        <v>6</v>
      </c>
      <c r="F11878">
        <v>5</v>
      </c>
      <c r="G11878" s="1">
        <v>43343.767895949073</v>
      </c>
    </row>
    <row r="11879" spans="1:7" x14ac:dyDescent="0.25">
      <c r="A11879" t="s">
        <v>71</v>
      </c>
      <c r="B11879" t="s">
        <v>20021</v>
      </c>
      <c r="C11879">
        <v>955</v>
      </c>
      <c r="D11879" t="s">
        <v>19926</v>
      </c>
      <c r="E11879">
        <v>6</v>
      </c>
      <c r="F11879">
        <v>4</v>
      </c>
      <c r="G11879" s="1">
        <v>43343.767895370373</v>
      </c>
    </row>
    <row r="11880" spans="1:7" x14ac:dyDescent="0.25">
      <c r="A11880" t="s">
        <v>71</v>
      </c>
      <c r="B11880" t="s">
        <v>20022</v>
      </c>
      <c r="C11880">
        <v>2130</v>
      </c>
      <c r="D11880" t="s">
        <v>19926</v>
      </c>
      <c r="E11880">
        <v>6</v>
      </c>
      <c r="F11880">
        <v>6</v>
      </c>
      <c r="G11880" s="1">
        <v>43343.76789609954</v>
      </c>
    </row>
    <row r="11881" spans="1:7" x14ac:dyDescent="0.25">
      <c r="A11881" t="s">
        <v>71</v>
      </c>
      <c r="B11881" t="s">
        <v>20069</v>
      </c>
      <c r="C11881">
        <v>1664</v>
      </c>
      <c r="D11881" t="s">
        <v>19926</v>
      </c>
      <c r="E11881">
        <v>6</v>
      </c>
      <c r="F11881">
        <v>7</v>
      </c>
      <c r="G11881" s="1">
        <v>43343.767896296296</v>
      </c>
    </row>
    <row r="11882" spans="1:7" x14ac:dyDescent="0.25">
      <c r="A11882" t="s">
        <v>71</v>
      </c>
      <c r="B11882" t="s">
        <v>20040</v>
      </c>
      <c r="C11882">
        <v>1632</v>
      </c>
      <c r="D11882" t="s">
        <v>20041</v>
      </c>
      <c r="E11882">
        <v>7</v>
      </c>
      <c r="F11882">
        <v>7</v>
      </c>
      <c r="G11882" s="1">
        <v>43343.768039155089</v>
      </c>
    </row>
    <row r="11883" spans="1:7" x14ac:dyDescent="0.25">
      <c r="A11883" t="s">
        <v>71</v>
      </c>
      <c r="B11883" t="s">
        <v>20049</v>
      </c>
      <c r="C11883">
        <v>1675</v>
      </c>
      <c r="D11883" t="s">
        <v>20041</v>
      </c>
      <c r="E11883">
        <v>7</v>
      </c>
      <c r="F11883">
        <v>2</v>
      </c>
      <c r="G11883" s="1">
        <v>43343.768037615744</v>
      </c>
    </row>
    <row r="11884" spans="1:7" x14ac:dyDescent="0.25">
      <c r="A11884" t="s">
        <v>71</v>
      </c>
      <c r="B11884" t="s">
        <v>20050</v>
      </c>
      <c r="C11884">
        <v>3983</v>
      </c>
      <c r="D11884" t="s">
        <v>20041</v>
      </c>
      <c r="E11884">
        <v>7</v>
      </c>
      <c r="F11884">
        <v>1</v>
      </c>
      <c r="G11884" s="1">
        <v>43343.768037465277</v>
      </c>
    </row>
    <row r="11885" spans="1:7" x14ac:dyDescent="0.25">
      <c r="A11885" t="s">
        <v>71</v>
      </c>
      <c r="B11885" t="s">
        <v>20051</v>
      </c>
      <c r="C11885">
        <v>2114</v>
      </c>
      <c r="D11885" t="s">
        <v>20041</v>
      </c>
      <c r="E11885">
        <v>7</v>
      </c>
      <c r="F11885">
        <v>3</v>
      </c>
      <c r="G11885" s="1">
        <v>43343.768037997688</v>
      </c>
    </row>
    <row r="11886" spans="1:7" x14ac:dyDescent="0.25">
      <c r="A11886" t="s">
        <v>71</v>
      </c>
      <c r="B11886" t="s">
        <v>20054</v>
      </c>
      <c r="C11886">
        <v>926</v>
      </c>
      <c r="D11886" t="s">
        <v>20041</v>
      </c>
      <c r="E11886">
        <v>7</v>
      </c>
      <c r="F11886">
        <v>4</v>
      </c>
      <c r="G11886" s="1">
        <v>43343.768038344904</v>
      </c>
    </row>
    <row r="11887" spans="1:7" x14ac:dyDescent="0.25">
      <c r="A11887" t="s">
        <v>71</v>
      </c>
      <c r="B11887" t="s">
        <v>20062</v>
      </c>
      <c r="C11887">
        <v>815</v>
      </c>
      <c r="D11887" t="s">
        <v>20041</v>
      </c>
      <c r="E11887">
        <v>7</v>
      </c>
      <c r="F11887">
        <v>5</v>
      </c>
      <c r="G11887" s="1">
        <v>43343.768038541668</v>
      </c>
    </row>
    <row r="11888" spans="1:7" x14ac:dyDescent="0.25">
      <c r="A11888" t="s">
        <v>71</v>
      </c>
      <c r="B11888" t="s">
        <v>20063</v>
      </c>
      <c r="C11888">
        <v>844</v>
      </c>
      <c r="D11888" t="s">
        <v>20041</v>
      </c>
      <c r="E11888">
        <v>7</v>
      </c>
      <c r="F11888">
        <v>6</v>
      </c>
      <c r="G11888" s="1">
        <v>43343.768039039351</v>
      </c>
    </row>
    <row r="11889" spans="1:7" x14ac:dyDescent="0.25">
      <c r="A11889" t="s">
        <v>71</v>
      </c>
      <c r="B11889" t="s">
        <v>19928</v>
      </c>
      <c r="C11889">
        <v>2370</v>
      </c>
      <c r="D11889" t="s">
        <v>19929</v>
      </c>
      <c r="E11889">
        <v>8</v>
      </c>
      <c r="F11889">
        <v>14</v>
      </c>
      <c r="G11889" s="1">
        <v>43343.768363657407</v>
      </c>
    </row>
    <row r="11890" spans="1:7" x14ac:dyDescent="0.25">
      <c r="A11890" t="s">
        <v>71</v>
      </c>
      <c r="B11890" t="s">
        <v>19928</v>
      </c>
      <c r="C11890">
        <v>1514</v>
      </c>
      <c r="D11890" t="s">
        <v>19929</v>
      </c>
      <c r="E11890">
        <v>8</v>
      </c>
      <c r="F11890">
        <v>13</v>
      </c>
      <c r="G11890" s="1">
        <v>43343.768363460651</v>
      </c>
    </row>
    <row r="11891" spans="1:7" x14ac:dyDescent="0.25">
      <c r="A11891" t="s">
        <v>71</v>
      </c>
      <c r="B11891" t="s">
        <v>19930</v>
      </c>
      <c r="C11891">
        <v>942</v>
      </c>
      <c r="D11891" t="s">
        <v>19929</v>
      </c>
      <c r="E11891">
        <v>8</v>
      </c>
      <c r="F11891">
        <v>15</v>
      </c>
      <c r="G11891" s="1">
        <v>43343.768363807867</v>
      </c>
    </row>
    <row r="11892" spans="1:7" x14ac:dyDescent="0.25">
      <c r="A11892" t="s">
        <v>71</v>
      </c>
      <c r="B11892" t="s">
        <v>19936</v>
      </c>
      <c r="C11892">
        <v>2556</v>
      </c>
      <c r="D11892" t="s">
        <v>19929</v>
      </c>
      <c r="E11892">
        <v>8</v>
      </c>
      <c r="F11892">
        <v>12</v>
      </c>
      <c r="G11892" s="1">
        <v>43343.768363078707</v>
      </c>
    </row>
    <row r="11893" spans="1:7" x14ac:dyDescent="0.25">
      <c r="A11893" t="s">
        <v>71</v>
      </c>
      <c r="B11893" t="s">
        <v>19937</v>
      </c>
      <c r="C11893">
        <v>1277</v>
      </c>
      <c r="D11893" t="s">
        <v>19929</v>
      </c>
      <c r="E11893">
        <v>8</v>
      </c>
      <c r="F11893">
        <v>11</v>
      </c>
      <c r="G11893" s="1">
        <v>43343.76836292824</v>
      </c>
    </row>
    <row r="11894" spans="1:7" x14ac:dyDescent="0.25">
      <c r="A11894" t="s">
        <v>71</v>
      </c>
      <c r="B11894" t="s">
        <v>19938</v>
      </c>
      <c r="C11894">
        <v>2191</v>
      </c>
      <c r="D11894" t="s">
        <v>19929</v>
      </c>
      <c r="E11894">
        <v>8</v>
      </c>
      <c r="F11894">
        <v>8</v>
      </c>
      <c r="G11894" s="1">
        <v>43343.768361458337</v>
      </c>
    </row>
    <row r="11895" spans="1:7" x14ac:dyDescent="0.25">
      <c r="A11895" t="s">
        <v>71</v>
      </c>
      <c r="B11895" t="s">
        <v>19939</v>
      </c>
      <c r="C11895">
        <v>968</v>
      </c>
      <c r="D11895" t="s">
        <v>19929</v>
      </c>
      <c r="E11895">
        <v>8</v>
      </c>
      <c r="F11895">
        <v>16</v>
      </c>
      <c r="G11895" s="1">
        <v>43343.768364004631</v>
      </c>
    </row>
    <row r="11896" spans="1:7" x14ac:dyDescent="0.25">
      <c r="A11896" t="s">
        <v>71</v>
      </c>
      <c r="B11896" t="s">
        <v>19940</v>
      </c>
      <c r="C11896">
        <v>1008</v>
      </c>
      <c r="D11896" t="s">
        <v>19929</v>
      </c>
      <c r="E11896">
        <v>8</v>
      </c>
      <c r="F11896">
        <v>10</v>
      </c>
      <c r="G11896" s="1">
        <v>43343.768362731484</v>
      </c>
    </row>
    <row r="11897" spans="1:7" x14ac:dyDescent="0.25">
      <c r="A11897" t="s">
        <v>71</v>
      </c>
      <c r="B11897" t="s">
        <v>19940</v>
      </c>
      <c r="C11897">
        <v>815</v>
      </c>
      <c r="D11897" t="s">
        <v>19929</v>
      </c>
      <c r="E11897">
        <v>8</v>
      </c>
      <c r="F11897">
        <v>6</v>
      </c>
      <c r="G11897" s="1">
        <v>43343.768361111113</v>
      </c>
    </row>
    <row r="11898" spans="1:7" x14ac:dyDescent="0.25">
      <c r="A11898" t="s">
        <v>71</v>
      </c>
      <c r="B11898" t="s">
        <v>19941</v>
      </c>
      <c r="C11898">
        <v>1168</v>
      </c>
      <c r="D11898" t="s">
        <v>19929</v>
      </c>
      <c r="E11898">
        <v>8</v>
      </c>
      <c r="F11898">
        <v>9</v>
      </c>
      <c r="G11898" s="1">
        <v>43343.76836238426</v>
      </c>
    </row>
    <row r="11899" spans="1:7" x14ac:dyDescent="0.25">
      <c r="A11899" t="s">
        <v>71</v>
      </c>
      <c r="B11899" t="s">
        <v>19941</v>
      </c>
      <c r="C11899">
        <v>1528</v>
      </c>
      <c r="D11899" t="s">
        <v>19929</v>
      </c>
      <c r="E11899">
        <v>8</v>
      </c>
      <c r="F11899">
        <v>7</v>
      </c>
      <c r="G11899" s="1">
        <v>43343.768361261573</v>
      </c>
    </row>
    <row r="11900" spans="1:7" x14ac:dyDescent="0.25">
      <c r="A11900" t="s">
        <v>71</v>
      </c>
      <c r="B11900" t="s">
        <v>19947</v>
      </c>
      <c r="C11900">
        <v>919</v>
      </c>
      <c r="D11900" t="s">
        <v>19929</v>
      </c>
      <c r="E11900">
        <v>8</v>
      </c>
      <c r="F11900">
        <v>5</v>
      </c>
      <c r="G11900" s="1">
        <v>43343.76836091435</v>
      </c>
    </row>
    <row r="11901" spans="1:7" x14ac:dyDescent="0.25">
      <c r="A11901" t="s">
        <v>71</v>
      </c>
      <c r="B11901" t="s">
        <v>20001</v>
      </c>
      <c r="C11901">
        <v>869</v>
      </c>
      <c r="D11901" t="s">
        <v>19929</v>
      </c>
      <c r="E11901">
        <v>8</v>
      </c>
      <c r="F11901">
        <v>4</v>
      </c>
      <c r="G11901" s="1">
        <v>43343.768360567126</v>
      </c>
    </row>
    <row r="11902" spans="1:7" x14ac:dyDescent="0.25">
      <c r="A11902" t="s">
        <v>71</v>
      </c>
      <c r="B11902" t="s">
        <v>20046</v>
      </c>
      <c r="C11902">
        <v>1025</v>
      </c>
      <c r="D11902" t="s">
        <v>19929</v>
      </c>
      <c r="E11902">
        <v>8</v>
      </c>
      <c r="F11902">
        <v>3</v>
      </c>
      <c r="G11902" s="1">
        <v>43343.768360381946</v>
      </c>
    </row>
    <row r="11903" spans="1:7" x14ac:dyDescent="0.25">
      <c r="A11903" t="s">
        <v>71</v>
      </c>
      <c r="B11903" t="s">
        <v>20060</v>
      </c>
      <c r="C11903">
        <v>7346</v>
      </c>
      <c r="D11903" t="s">
        <v>19929</v>
      </c>
      <c r="E11903">
        <v>8</v>
      </c>
      <c r="F11903">
        <v>1</v>
      </c>
      <c r="G11903" s="1">
        <v>43343.768359837966</v>
      </c>
    </row>
    <row r="11904" spans="1:7" x14ac:dyDescent="0.25">
      <c r="A11904" t="s">
        <v>71</v>
      </c>
      <c r="B11904" t="s">
        <v>20061</v>
      </c>
      <c r="C11904">
        <v>937</v>
      </c>
      <c r="D11904" t="s">
        <v>19929</v>
      </c>
      <c r="E11904">
        <v>8</v>
      </c>
      <c r="F11904">
        <v>2</v>
      </c>
      <c r="G11904" s="1">
        <v>43343.768360034723</v>
      </c>
    </row>
    <row r="11905" spans="1:7" x14ac:dyDescent="0.25">
      <c r="A11905" t="s">
        <v>71</v>
      </c>
      <c r="B11905" t="s">
        <v>19863</v>
      </c>
      <c r="C11905">
        <v>1393</v>
      </c>
      <c r="D11905" t="s">
        <v>19864</v>
      </c>
      <c r="E11905">
        <v>9</v>
      </c>
      <c r="F11905">
        <v>17</v>
      </c>
      <c r="G11905" s="1">
        <v>43343.768887152779</v>
      </c>
    </row>
    <row r="11906" spans="1:7" x14ac:dyDescent="0.25">
      <c r="A11906" t="s">
        <v>71</v>
      </c>
      <c r="B11906" t="s">
        <v>19865</v>
      </c>
      <c r="C11906">
        <v>766</v>
      </c>
      <c r="D11906" t="s">
        <v>19864</v>
      </c>
      <c r="E11906">
        <v>9</v>
      </c>
      <c r="F11906">
        <v>20</v>
      </c>
      <c r="G11906" s="1">
        <v>43343.768887881946</v>
      </c>
    </row>
    <row r="11907" spans="1:7" x14ac:dyDescent="0.25">
      <c r="A11907" t="s">
        <v>71</v>
      </c>
      <c r="B11907" t="s">
        <v>19866</v>
      </c>
      <c r="C11907">
        <v>2691</v>
      </c>
      <c r="D11907" t="s">
        <v>19864</v>
      </c>
      <c r="E11907">
        <v>9</v>
      </c>
      <c r="F11907">
        <v>18</v>
      </c>
      <c r="G11907" s="1">
        <v>43343.768887349535</v>
      </c>
    </row>
    <row r="11908" spans="1:7" x14ac:dyDescent="0.25">
      <c r="A11908" t="s">
        <v>71</v>
      </c>
      <c r="B11908" t="s">
        <v>19867</v>
      </c>
      <c r="C11908">
        <v>706</v>
      </c>
      <c r="D11908" t="s">
        <v>19864</v>
      </c>
      <c r="E11908">
        <v>9</v>
      </c>
      <c r="F11908">
        <v>19</v>
      </c>
      <c r="G11908" s="1">
        <v>43343.768887696759</v>
      </c>
    </row>
    <row r="11909" spans="1:7" x14ac:dyDescent="0.25">
      <c r="A11909" t="s">
        <v>71</v>
      </c>
      <c r="B11909" t="s">
        <v>19872</v>
      </c>
      <c r="C11909">
        <v>749</v>
      </c>
      <c r="D11909" t="s">
        <v>19864</v>
      </c>
      <c r="E11909">
        <v>9</v>
      </c>
      <c r="F11909">
        <v>21</v>
      </c>
      <c r="G11909" s="1">
        <v>43343.768888425926</v>
      </c>
    </row>
    <row r="11910" spans="1:7" x14ac:dyDescent="0.25">
      <c r="A11910" t="s">
        <v>71</v>
      </c>
      <c r="B11910" t="s">
        <v>19890</v>
      </c>
      <c r="C11910">
        <v>764</v>
      </c>
      <c r="D11910" t="s">
        <v>19864</v>
      </c>
      <c r="E11910">
        <v>9</v>
      </c>
      <c r="F11910">
        <v>12</v>
      </c>
      <c r="G11910" s="1">
        <v>43343.768885879632</v>
      </c>
    </row>
    <row r="11911" spans="1:7" x14ac:dyDescent="0.25">
      <c r="A11911" t="s">
        <v>71</v>
      </c>
      <c r="B11911" t="s">
        <v>19890</v>
      </c>
      <c r="C11911">
        <v>842</v>
      </c>
      <c r="D11911" t="s">
        <v>19864</v>
      </c>
      <c r="E11911">
        <v>9</v>
      </c>
      <c r="F11911">
        <v>16</v>
      </c>
      <c r="G11911" s="1">
        <v>43343.768886770835</v>
      </c>
    </row>
    <row r="11912" spans="1:7" x14ac:dyDescent="0.25">
      <c r="A11912" t="s">
        <v>71</v>
      </c>
      <c r="B11912" t="s">
        <v>19891</v>
      </c>
      <c r="C11912">
        <v>647</v>
      </c>
      <c r="D11912" t="s">
        <v>19864</v>
      </c>
      <c r="E11912">
        <v>9</v>
      </c>
      <c r="F11912">
        <v>22</v>
      </c>
      <c r="G11912" s="1">
        <v>43343.768888576386</v>
      </c>
    </row>
    <row r="11913" spans="1:7" x14ac:dyDescent="0.25">
      <c r="A11913" t="s">
        <v>71</v>
      </c>
      <c r="B11913" t="s">
        <v>19892</v>
      </c>
      <c r="C11913">
        <v>882</v>
      </c>
      <c r="D11913" t="s">
        <v>19864</v>
      </c>
      <c r="E11913">
        <v>9</v>
      </c>
      <c r="F11913">
        <v>9</v>
      </c>
      <c r="G11913" s="1">
        <v>43343.76888491898</v>
      </c>
    </row>
    <row r="11914" spans="1:7" x14ac:dyDescent="0.25">
      <c r="A11914" t="s">
        <v>71</v>
      </c>
      <c r="B11914" t="s">
        <v>19893</v>
      </c>
      <c r="C11914">
        <v>1206</v>
      </c>
      <c r="D11914" t="s">
        <v>19864</v>
      </c>
      <c r="E11914">
        <v>9</v>
      </c>
      <c r="F11914">
        <v>8</v>
      </c>
      <c r="G11914" s="1">
        <v>43343.768884571757</v>
      </c>
    </row>
    <row r="11915" spans="1:7" x14ac:dyDescent="0.25">
      <c r="A11915" t="s">
        <v>71</v>
      </c>
      <c r="B11915" t="s">
        <v>19894</v>
      </c>
      <c r="C11915">
        <v>2741</v>
      </c>
      <c r="D11915" t="s">
        <v>19864</v>
      </c>
      <c r="E11915">
        <v>9</v>
      </c>
      <c r="F11915">
        <v>11</v>
      </c>
      <c r="G11915" s="1">
        <v>43343.768885682868</v>
      </c>
    </row>
    <row r="11916" spans="1:7" x14ac:dyDescent="0.25">
      <c r="A11916" t="s">
        <v>71</v>
      </c>
      <c r="B11916" t="s">
        <v>19894</v>
      </c>
      <c r="C11916">
        <v>3018</v>
      </c>
      <c r="D11916" t="s">
        <v>19864</v>
      </c>
      <c r="E11916">
        <v>9</v>
      </c>
      <c r="F11916">
        <v>13</v>
      </c>
      <c r="G11916" s="1">
        <v>43343.768886076388</v>
      </c>
    </row>
    <row r="11917" spans="1:7" x14ac:dyDescent="0.25">
      <c r="A11917" t="s">
        <v>71</v>
      </c>
      <c r="B11917" t="s">
        <v>19894</v>
      </c>
      <c r="C11917">
        <v>10280</v>
      </c>
      <c r="D11917" t="s">
        <v>19864</v>
      </c>
      <c r="E11917">
        <v>9</v>
      </c>
      <c r="F11917">
        <v>15</v>
      </c>
      <c r="G11917" s="1">
        <v>43343.768886608799</v>
      </c>
    </row>
    <row r="11918" spans="1:7" x14ac:dyDescent="0.25">
      <c r="A11918" t="s">
        <v>71</v>
      </c>
      <c r="B11918" t="s">
        <v>19895</v>
      </c>
      <c r="C11918">
        <v>2721</v>
      </c>
      <c r="D11918" t="s">
        <v>19864</v>
      </c>
      <c r="E11918">
        <v>9</v>
      </c>
      <c r="F11918">
        <v>10</v>
      </c>
      <c r="G11918" s="1">
        <v>43343.768885104168</v>
      </c>
    </row>
    <row r="11919" spans="1:7" x14ac:dyDescent="0.25">
      <c r="A11919" t="s">
        <v>71</v>
      </c>
      <c r="B11919" t="s">
        <v>19895</v>
      </c>
      <c r="C11919">
        <v>716</v>
      </c>
      <c r="D11919" t="s">
        <v>19864</v>
      </c>
      <c r="E11919">
        <v>9</v>
      </c>
      <c r="F11919">
        <v>14</v>
      </c>
      <c r="G11919" s="1">
        <v>43343.768886423612</v>
      </c>
    </row>
    <row r="11920" spans="1:7" x14ac:dyDescent="0.25">
      <c r="A11920" t="s">
        <v>71</v>
      </c>
      <c r="B11920" t="s">
        <v>19896</v>
      </c>
      <c r="C11920">
        <v>985</v>
      </c>
      <c r="D11920" t="s">
        <v>19864</v>
      </c>
      <c r="E11920">
        <v>9</v>
      </c>
      <c r="F11920">
        <v>6</v>
      </c>
      <c r="G11920" s="1">
        <v>43343.768884178244</v>
      </c>
    </row>
    <row r="11921" spans="1:7" x14ac:dyDescent="0.25">
      <c r="A11921" t="s">
        <v>71</v>
      </c>
      <c r="B11921" t="s">
        <v>19897</v>
      </c>
      <c r="C11921">
        <v>969</v>
      </c>
      <c r="D11921" t="s">
        <v>19864</v>
      </c>
      <c r="E11921">
        <v>9</v>
      </c>
      <c r="F11921">
        <v>7</v>
      </c>
      <c r="G11921" s="1">
        <v>43343.768884375</v>
      </c>
    </row>
    <row r="11922" spans="1:7" x14ac:dyDescent="0.25">
      <c r="A11922" t="s">
        <v>71</v>
      </c>
      <c r="B11922" t="s">
        <v>19900</v>
      </c>
      <c r="C11922">
        <v>2605</v>
      </c>
      <c r="D11922" t="s">
        <v>19864</v>
      </c>
      <c r="E11922">
        <v>9</v>
      </c>
      <c r="F11922">
        <v>3</v>
      </c>
      <c r="G11922" s="1">
        <v>43343.768883483797</v>
      </c>
    </row>
    <row r="11923" spans="1:7" x14ac:dyDescent="0.25">
      <c r="A11923" t="s">
        <v>71</v>
      </c>
      <c r="B11923" t="s">
        <v>19900</v>
      </c>
      <c r="C11923">
        <v>1997</v>
      </c>
      <c r="D11923" t="s">
        <v>19864</v>
      </c>
      <c r="E11923">
        <v>9</v>
      </c>
      <c r="F11923">
        <v>4</v>
      </c>
      <c r="G11923" s="1">
        <v>43343.768883645833</v>
      </c>
    </row>
    <row r="11924" spans="1:7" x14ac:dyDescent="0.25">
      <c r="A11924" t="s">
        <v>71</v>
      </c>
      <c r="B11924" t="s">
        <v>19901</v>
      </c>
      <c r="C11924">
        <v>732</v>
      </c>
      <c r="D11924" t="s">
        <v>19864</v>
      </c>
      <c r="E11924">
        <v>9</v>
      </c>
      <c r="F11924">
        <v>2</v>
      </c>
      <c r="G11924" s="1">
        <v>43343.76888329861</v>
      </c>
    </row>
    <row r="11925" spans="1:7" x14ac:dyDescent="0.25">
      <c r="A11925" t="s">
        <v>71</v>
      </c>
      <c r="B11925" t="s">
        <v>19902</v>
      </c>
      <c r="C11925">
        <v>1452</v>
      </c>
      <c r="D11925" t="s">
        <v>19864</v>
      </c>
      <c r="E11925">
        <v>9</v>
      </c>
      <c r="F11925">
        <v>5</v>
      </c>
      <c r="G11925" s="1">
        <v>43343.768884027777</v>
      </c>
    </row>
    <row r="11926" spans="1:7" x14ac:dyDescent="0.25">
      <c r="A11926" t="s">
        <v>71</v>
      </c>
      <c r="B11926" t="s">
        <v>19903</v>
      </c>
      <c r="C11926">
        <v>5918</v>
      </c>
      <c r="D11926" t="s">
        <v>19864</v>
      </c>
      <c r="E11926">
        <v>9</v>
      </c>
      <c r="F11926">
        <v>1</v>
      </c>
      <c r="G11926" s="1">
        <v>43343.768882905089</v>
      </c>
    </row>
    <row r="11927" spans="1:7" x14ac:dyDescent="0.25">
      <c r="A11927" t="s">
        <v>71</v>
      </c>
      <c r="B11927" t="s">
        <v>19977</v>
      </c>
      <c r="C11927">
        <v>794</v>
      </c>
      <c r="D11927" t="s">
        <v>19978</v>
      </c>
      <c r="E11927">
        <v>10</v>
      </c>
      <c r="F11927">
        <v>15</v>
      </c>
      <c r="G11927" s="1">
        <v>43343.769118715281</v>
      </c>
    </row>
    <row r="11928" spans="1:7" x14ac:dyDescent="0.25">
      <c r="A11928" t="s">
        <v>71</v>
      </c>
      <c r="B11928" t="s">
        <v>19979</v>
      </c>
      <c r="C11928">
        <v>1060</v>
      </c>
      <c r="D11928" t="s">
        <v>19978</v>
      </c>
      <c r="E11928">
        <v>10</v>
      </c>
      <c r="F11928">
        <v>4</v>
      </c>
      <c r="G11928" s="1">
        <v>43343.769116006944</v>
      </c>
    </row>
    <row r="11929" spans="1:7" x14ac:dyDescent="0.25">
      <c r="A11929" t="s">
        <v>71</v>
      </c>
      <c r="B11929" t="s">
        <v>19980</v>
      </c>
      <c r="C11929">
        <v>817</v>
      </c>
      <c r="D11929" t="s">
        <v>19978</v>
      </c>
      <c r="E11929">
        <v>10</v>
      </c>
      <c r="F11929">
        <v>3</v>
      </c>
      <c r="G11929" s="1">
        <v>43343.769115821757</v>
      </c>
    </row>
    <row r="11930" spans="1:7" x14ac:dyDescent="0.25">
      <c r="A11930" t="s">
        <v>71</v>
      </c>
      <c r="B11930" t="s">
        <v>19981</v>
      </c>
      <c r="C11930">
        <v>997</v>
      </c>
      <c r="D11930" t="s">
        <v>19978</v>
      </c>
      <c r="E11930">
        <v>10</v>
      </c>
      <c r="F11930">
        <v>14</v>
      </c>
      <c r="G11930" s="1">
        <v>43343.769118321761</v>
      </c>
    </row>
    <row r="11931" spans="1:7" x14ac:dyDescent="0.25">
      <c r="A11931" t="s">
        <v>71</v>
      </c>
      <c r="B11931" t="s">
        <v>19982</v>
      </c>
      <c r="C11931">
        <v>825</v>
      </c>
      <c r="D11931" t="s">
        <v>19978</v>
      </c>
      <c r="E11931">
        <v>10</v>
      </c>
      <c r="F11931">
        <v>11</v>
      </c>
      <c r="G11931" s="1">
        <v>43343.769117627315</v>
      </c>
    </row>
    <row r="11932" spans="1:7" x14ac:dyDescent="0.25">
      <c r="A11932" t="s">
        <v>71</v>
      </c>
      <c r="B11932" t="s">
        <v>19983</v>
      </c>
      <c r="C11932">
        <v>736</v>
      </c>
      <c r="D11932" t="s">
        <v>19978</v>
      </c>
      <c r="E11932">
        <v>10</v>
      </c>
      <c r="F11932">
        <v>10</v>
      </c>
      <c r="G11932" s="1">
        <v>43343.769117442127</v>
      </c>
    </row>
    <row r="11933" spans="1:7" x14ac:dyDescent="0.25">
      <c r="A11933" t="s">
        <v>71</v>
      </c>
      <c r="B11933" t="s">
        <v>19984</v>
      </c>
      <c r="C11933">
        <v>649</v>
      </c>
      <c r="D11933" t="s">
        <v>19978</v>
      </c>
      <c r="E11933">
        <v>10</v>
      </c>
      <c r="F11933">
        <v>2</v>
      </c>
      <c r="G11933" s="1">
        <v>43343.769115625</v>
      </c>
    </row>
    <row r="11934" spans="1:7" x14ac:dyDescent="0.25">
      <c r="A11934" t="s">
        <v>71</v>
      </c>
      <c r="B11934" t="s">
        <v>19985</v>
      </c>
      <c r="C11934">
        <v>5450</v>
      </c>
      <c r="D11934" t="s">
        <v>19978</v>
      </c>
      <c r="E11934">
        <v>10</v>
      </c>
      <c r="F11934">
        <v>1</v>
      </c>
      <c r="G11934" s="1">
        <v>43343.769115081021</v>
      </c>
    </row>
    <row r="11935" spans="1:7" x14ac:dyDescent="0.25">
      <c r="A11935" t="s">
        <v>71</v>
      </c>
      <c r="B11935" t="s">
        <v>19986</v>
      </c>
      <c r="C11935">
        <v>1414</v>
      </c>
      <c r="D11935" t="s">
        <v>19978</v>
      </c>
      <c r="E11935">
        <v>10</v>
      </c>
      <c r="F11935">
        <v>12</v>
      </c>
      <c r="G11935" s="1">
        <v>43343.769117974538</v>
      </c>
    </row>
    <row r="11936" spans="1:7" x14ac:dyDescent="0.25">
      <c r="A11936" t="s">
        <v>71</v>
      </c>
      <c r="B11936" t="s">
        <v>19987</v>
      </c>
      <c r="C11936">
        <v>676</v>
      </c>
      <c r="D11936" t="s">
        <v>19978</v>
      </c>
      <c r="E11936">
        <v>10</v>
      </c>
      <c r="F11936">
        <v>13</v>
      </c>
      <c r="G11936" s="1">
        <v>43343.769118171294</v>
      </c>
    </row>
    <row r="11937" spans="1:7" x14ac:dyDescent="0.25">
      <c r="A11937" t="s">
        <v>71</v>
      </c>
      <c r="B11937" t="s">
        <v>19988</v>
      </c>
      <c r="C11937">
        <v>776</v>
      </c>
      <c r="D11937" t="s">
        <v>19978</v>
      </c>
      <c r="E11937">
        <v>10</v>
      </c>
      <c r="F11937">
        <v>5</v>
      </c>
      <c r="G11937" s="1">
        <v>43343.769116354168</v>
      </c>
    </row>
    <row r="11938" spans="1:7" x14ac:dyDescent="0.25">
      <c r="A11938" t="s">
        <v>71</v>
      </c>
      <c r="B11938" t="s">
        <v>19989</v>
      </c>
      <c r="C11938">
        <v>1737</v>
      </c>
      <c r="D11938" t="s">
        <v>19978</v>
      </c>
      <c r="E11938">
        <v>10</v>
      </c>
      <c r="F11938">
        <v>9</v>
      </c>
      <c r="G11938" s="1">
        <v>43343.769117245371</v>
      </c>
    </row>
    <row r="11939" spans="1:7" x14ac:dyDescent="0.25">
      <c r="A11939" t="s">
        <v>71</v>
      </c>
      <c r="B11939" t="s">
        <v>19990</v>
      </c>
      <c r="C11939">
        <v>747</v>
      </c>
      <c r="D11939" t="s">
        <v>19978</v>
      </c>
      <c r="E11939">
        <v>10</v>
      </c>
      <c r="F11939">
        <v>6</v>
      </c>
      <c r="G11939" s="1">
        <v>43343.769116550924</v>
      </c>
    </row>
    <row r="11940" spans="1:7" x14ac:dyDescent="0.25">
      <c r="A11940" t="s">
        <v>71</v>
      </c>
      <c r="B11940" t="s">
        <v>19991</v>
      </c>
      <c r="C11940">
        <v>2176</v>
      </c>
      <c r="D11940" t="s">
        <v>19978</v>
      </c>
      <c r="E11940">
        <v>10</v>
      </c>
      <c r="F11940">
        <v>7</v>
      </c>
      <c r="G11940" s="1">
        <v>43343.769116701391</v>
      </c>
    </row>
    <row r="11941" spans="1:7" x14ac:dyDescent="0.25">
      <c r="A11941" t="s">
        <v>71</v>
      </c>
      <c r="B11941" t="s">
        <v>19992</v>
      </c>
      <c r="C11941">
        <v>780</v>
      </c>
      <c r="D11941" t="s">
        <v>19978</v>
      </c>
      <c r="E11941">
        <v>10</v>
      </c>
      <c r="F11941">
        <v>8</v>
      </c>
      <c r="G11941" s="1">
        <v>43343.769116898147</v>
      </c>
    </row>
    <row r="11942" spans="1:7" x14ac:dyDescent="0.25">
      <c r="A11942" t="s">
        <v>71</v>
      </c>
      <c r="B11942" t="s">
        <v>19993</v>
      </c>
      <c r="C11942">
        <v>914</v>
      </c>
      <c r="D11942" t="s">
        <v>19994</v>
      </c>
      <c r="E11942">
        <v>11</v>
      </c>
      <c r="F11942">
        <v>7</v>
      </c>
      <c r="G11942" s="1">
        <v>43343.7693462963</v>
      </c>
    </row>
    <row r="11943" spans="1:7" x14ac:dyDescent="0.25">
      <c r="A11943" t="s">
        <v>71</v>
      </c>
      <c r="B11943" t="s">
        <v>19995</v>
      </c>
      <c r="C11943">
        <v>782</v>
      </c>
      <c r="D11943" t="s">
        <v>19994</v>
      </c>
      <c r="E11943">
        <v>11</v>
      </c>
      <c r="F11943">
        <v>13</v>
      </c>
      <c r="G11943" s="1">
        <v>43343.76934791667</v>
      </c>
    </row>
    <row r="11944" spans="1:7" x14ac:dyDescent="0.25">
      <c r="A11944" t="s">
        <v>71</v>
      </c>
      <c r="B11944" t="s">
        <v>19996</v>
      </c>
      <c r="C11944">
        <v>904</v>
      </c>
      <c r="D11944" t="s">
        <v>19994</v>
      </c>
      <c r="E11944">
        <v>11</v>
      </c>
      <c r="F11944">
        <v>12</v>
      </c>
      <c r="G11944" s="1">
        <v>43343.769347534719</v>
      </c>
    </row>
    <row r="11945" spans="1:7" x14ac:dyDescent="0.25">
      <c r="A11945" t="s">
        <v>71</v>
      </c>
      <c r="B11945" t="s">
        <v>19997</v>
      </c>
      <c r="C11945">
        <v>833</v>
      </c>
      <c r="D11945" t="s">
        <v>19994</v>
      </c>
      <c r="E11945">
        <v>11</v>
      </c>
      <c r="F11945">
        <v>14</v>
      </c>
      <c r="G11945" s="1">
        <v>43343.76934806713</v>
      </c>
    </row>
    <row r="11946" spans="1:7" x14ac:dyDescent="0.25">
      <c r="A11946" t="s">
        <v>71</v>
      </c>
      <c r="B11946" t="s">
        <v>19998</v>
      </c>
      <c r="C11946">
        <v>1220</v>
      </c>
      <c r="D11946" t="s">
        <v>19994</v>
      </c>
      <c r="E11946">
        <v>11</v>
      </c>
      <c r="F11946">
        <v>11</v>
      </c>
      <c r="G11946" s="1">
        <v>43343.769347372683</v>
      </c>
    </row>
    <row r="11947" spans="1:7" x14ac:dyDescent="0.25">
      <c r="A11947" t="s">
        <v>71</v>
      </c>
      <c r="B11947" t="s">
        <v>19998</v>
      </c>
      <c r="C11947">
        <v>803</v>
      </c>
      <c r="D11947" t="s">
        <v>19994</v>
      </c>
      <c r="E11947">
        <v>11</v>
      </c>
      <c r="F11947">
        <v>9</v>
      </c>
      <c r="G11947" s="1">
        <v>43343.769346643516</v>
      </c>
    </row>
    <row r="11948" spans="1:7" x14ac:dyDescent="0.25">
      <c r="A11948" t="s">
        <v>71</v>
      </c>
      <c r="B11948" t="s">
        <v>19999</v>
      </c>
      <c r="C11948">
        <v>1133</v>
      </c>
      <c r="D11948" t="s">
        <v>19994</v>
      </c>
      <c r="E11948">
        <v>11</v>
      </c>
      <c r="F11948">
        <v>10</v>
      </c>
      <c r="G11948" s="1">
        <v>43343.769346990739</v>
      </c>
    </row>
    <row r="11949" spans="1:7" x14ac:dyDescent="0.25">
      <c r="A11949" t="s">
        <v>71</v>
      </c>
      <c r="B11949" t="s">
        <v>20000</v>
      </c>
      <c r="C11949">
        <v>809</v>
      </c>
      <c r="D11949" t="s">
        <v>19994</v>
      </c>
      <c r="E11949">
        <v>11</v>
      </c>
      <c r="F11949">
        <v>8</v>
      </c>
      <c r="G11949" s="1">
        <v>43343.769346446759</v>
      </c>
    </row>
    <row r="11950" spans="1:7" x14ac:dyDescent="0.25">
      <c r="A11950" t="s">
        <v>71</v>
      </c>
      <c r="B11950" t="s">
        <v>20023</v>
      </c>
      <c r="C11950">
        <v>1084</v>
      </c>
      <c r="D11950" t="s">
        <v>19994</v>
      </c>
      <c r="E11950">
        <v>11</v>
      </c>
      <c r="F11950">
        <v>6</v>
      </c>
      <c r="G11950" s="1">
        <v>43343.769345914348</v>
      </c>
    </row>
    <row r="11951" spans="1:7" x14ac:dyDescent="0.25">
      <c r="A11951" t="s">
        <v>71</v>
      </c>
      <c r="B11951" t="s">
        <v>20055</v>
      </c>
      <c r="C11951">
        <v>3261</v>
      </c>
      <c r="D11951" t="s">
        <v>19994</v>
      </c>
      <c r="E11951">
        <v>11</v>
      </c>
      <c r="F11951">
        <v>4</v>
      </c>
      <c r="G11951" s="1">
        <v>43343.769345567132</v>
      </c>
    </row>
    <row r="11952" spans="1:7" x14ac:dyDescent="0.25">
      <c r="A11952" t="s">
        <v>71</v>
      </c>
      <c r="B11952" t="s">
        <v>20056</v>
      </c>
      <c r="C11952">
        <v>3892</v>
      </c>
      <c r="D11952" t="s">
        <v>19994</v>
      </c>
      <c r="E11952">
        <v>11</v>
      </c>
      <c r="F11952">
        <v>1</v>
      </c>
      <c r="G11952" s="1">
        <v>43343.769344826389</v>
      </c>
    </row>
    <row r="11953" spans="1:7" x14ac:dyDescent="0.25">
      <c r="A11953" t="s">
        <v>71</v>
      </c>
      <c r="B11953" t="s">
        <v>20057</v>
      </c>
      <c r="C11953">
        <v>1006</v>
      </c>
      <c r="D11953" t="s">
        <v>19994</v>
      </c>
      <c r="E11953">
        <v>11</v>
      </c>
      <c r="F11953">
        <v>5</v>
      </c>
      <c r="G11953" s="1">
        <v>43343.769345717592</v>
      </c>
    </row>
    <row r="11954" spans="1:7" x14ac:dyDescent="0.25">
      <c r="A11954" t="s">
        <v>71</v>
      </c>
      <c r="B11954" t="s">
        <v>20058</v>
      </c>
      <c r="C11954">
        <v>2071</v>
      </c>
      <c r="D11954" t="s">
        <v>19994</v>
      </c>
      <c r="E11954">
        <v>11</v>
      </c>
      <c r="F11954">
        <v>3</v>
      </c>
      <c r="G11954" s="1">
        <v>43343.769345173612</v>
      </c>
    </row>
    <row r="11955" spans="1:7" x14ac:dyDescent="0.25">
      <c r="A11955" t="s">
        <v>71</v>
      </c>
      <c r="B11955" t="s">
        <v>20059</v>
      </c>
      <c r="C11955">
        <v>697</v>
      </c>
      <c r="D11955" t="s">
        <v>19994</v>
      </c>
      <c r="E11955">
        <v>11</v>
      </c>
      <c r="F11955">
        <v>2</v>
      </c>
      <c r="G11955" s="1">
        <v>43343.769345023145</v>
      </c>
    </row>
    <row r="11956" spans="1:7" x14ac:dyDescent="0.25">
      <c r="A11956" t="s">
        <v>71</v>
      </c>
      <c r="B11956" t="s">
        <v>19881</v>
      </c>
      <c r="C11956">
        <v>4159</v>
      </c>
      <c r="D11956" t="s">
        <v>19882</v>
      </c>
      <c r="E11956">
        <v>12</v>
      </c>
      <c r="F11956">
        <v>2</v>
      </c>
      <c r="G11956" s="1">
        <v>43343.769794641201</v>
      </c>
    </row>
    <row r="11957" spans="1:7" x14ac:dyDescent="0.25">
      <c r="A11957" t="s">
        <v>71</v>
      </c>
      <c r="B11957" t="s">
        <v>19883</v>
      </c>
      <c r="C11957">
        <v>1241</v>
      </c>
      <c r="D11957" t="s">
        <v>19882</v>
      </c>
      <c r="E11957">
        <v>12</v>
      </c>
      <c r="F11957">
        <v>3</v>
      </c>
      <c r="G11957" s="1">
        <v>43343.769795023145</v>
      </c>
    </row>
    <row r="11958" spans="1:7" x14ac:dyDescent="0.25">
      <c r="A11958" t="s">
        <v>71</v>
      </c>
      <c r="B11958" t="s">
        <v>20003</v>
      </c>
      <c r="C11958">
        <v>4436</v>
      </c>
      <c r="D11958" t="s">
        <v>19882</v>
      </c>
      <c r="E11958">
        <v>12</v>
      </c>
      <c r="F11958">
        <v>4</v>
      </c>
      <c r="G11958" s="1">
        <v>43343.76979528935</v>
      </c>
    </row>
    <row r="11959" spans="1:7" x14ac:dyDescent="0.25">
      <c r="A11959" t="s">
        <v>71</v>
      </c>
      <c r="B11959" t="s">
        <v>20004</v>
      </c>
      <c r="C11959">
        <v>3116</v>
      </c>
      <c r="D11959" t="s">
        <v>19882</v>
      </c>
      <c r="E11959">
        <v>12</v>
      </c>
      <c r="F11959">
        <v>12</v>
      </c>
      <c r="G11959" s="1">
        <v>43343.769797337962</v>
      </c>
    </row>
    <row r="11960" spans="1:7" x14ac:dyDescent="0.25">
      <c r="A11960" t="s">
        <v>71</v>
      </c>
      <c r="B11960" t="s">
        <v>20011</v>
      </c>
      <c r="C11960">
        <v>1020</v>
      </c>
      <c r="D11960" t="s">
        <v>19882</v>
      </c>
      <c r="E11960">
        <v>12</v>
      </c>
      <c r="F11960">
        <v>6</v>
      </c>
      <c r="G11960" s="1">
        <v>43343.769795717591</v>
      </c>
    </row>
    <row r="11961" spans="1:7" x14ac:dyDescent="0.25">
      <c r="A11961" t="s">
        <v>71</v>
      </c>
      <c r="B11961" t="s">
        <v>20012</v>
      </c>
      <c r="C11961">
        <v>779</v>
      </c>
      <c r="D11961" t="s">
        <v>19882</v>
      </c>
      <c r="E11961">
        <v>12</v>
      </c>
      <c r="F11961">
        <v>5</v>
      </c>
      <c r="G11961" s="1">
        <v>43343.769795370368</v>
      </c>
    </row>
    <row r="11962" spans="1:7" x14ac:dyDescent="0.25">
      <c r="A11962" t="s">
        <v>71</v>
      </c>
      <c r="B11962" t="s">
        <v>20013</v>
      </c>
      <c r="C11962">
        <v>1999</v>
      </c>
      <c r="D11962" t="s">
        <v>19882</v>
      </c>
      <c r="E11962">
        <v>12</v>
      </c>
      <c r="F11962">
        <v>7</v>
      </c>
      <c r="G11962" s="1">
        <v>43343.769795914355</v>
      </c>
    </row>
    <row r="11963" spans="1:7" x14ac:dyDescent="0.25">
      <c r="A11963" t="s">
        <v>71</v>
      </c>
      <c r="B11963" t="s">
        <v>20014</v>
      </c>
      <c r="C11963">
        <v>788</v>
      </c>
      <c r="D11963" t="s">
        <v>19882</v>
      </c>
      <c r="E11963">
        <v>12</v>
      </c>
      <c r="F11963">
        <v>15</v>
      </c>
      <c r="G11963" s="1">
        <v>43343.769800428243</v>
      </c>
    </row>
    <row r="11964" spans="1:7" x14ac:dyDescent="0.25">
      <c r="A11964" t="s">
        <v>71</v>
      </c>
      <c r="B11964" t="s">
        <v>20015</v>
      </c>
      <c r="C11964">
        <v>929</v>
      </c>
      <c r="D11964" t="s">
        <v>19882</v>
      </c>
      <c r="E11964">
        <v>12</v>
      </c>
      <c r="F11964">
        <v>8</v>
      </c>
      <c r="G11964" s="1">
        <v>43343.769796099536</v>
      </c>
    </row>
    <row r="11965" spans="1:7" x14ac:dyDescent="0.25">
      <c r="A11965" t="s">
        <v>71</v>
      </c>
      <c r="B11965" t="s">
        <v>20016</v>
      </c>
      <c r="C11965">
        <v>827</v>
      </c>
      <c r="D11965" t="s">
        <v>19882</v>
      </c>
      <c r="E11965">
        <v>12</v>
      </c>
      <c r="F11965">
        <v>14</v>
      </c>
      <c r="G11965" s="1">
        <v>43343.76980008102</v>
      </c>
    </row>
    <row r="11966" spans="1:7" x14ac:dyDescent="0.25">
      <c r="A11966" t="s">
        <v>71</v>
      </c>
      <c r="B11966" t="s">
        <v>20016</v>
      </c>
      <c r="C11966">
        <v>896</v>
      </c>
      <c r="D11966" t="s">
        <v>19882</v>
      </c>
      <c r="E11966">
        <v>12</v>
      </c>
      <c r="F11966">
        <v>10</v>
      </c>
      <c r="G11966" s="1">
        <v>43343.769796793982</v>
      </c>
    </row>
    <row r="11967" spans="1:7" x14ac:dyDescent="0.25">
      <c r="A11967" t="s">
        <v>71</v>
      </c>
      <c r="B11967" t="s">
        <v>20017</v>
      </c>
      <c r="C11967">
        <v>808</v>
      </c>
      <c r="D11967" t="s">
        <v>19882</v>
      </c>
      <c r="E11967">
        <v>12</v>
      </c>
      <c r="F11967">
        <v>9</v>
      </c>
      <c r="G11967" s="1">
        <v>43343.769796446759</v>
      </c>
    </row>
    <row r="11968" spans="1:7" x14ac:dyDescent="0.25">
      <c r="A11968" t="s">
        <v>71</v>
      </c>
      <c r="B11968" t="s">
        <v>20018</v>
      </c>
      <c r="C11968">
        <v>1247</v>
      </c>
      <c r="D11968" t="s">
        <v>19882</v>
      </c>
      <c r="E11968">
        <v>12</v>
      </c>
      <c r="F11968">
        <v>16</v>
      </c>
      <c r="G11968" s="1">
        <v>43343.769800810187</v>
      </c>
    </row>
    <row r="11969" spans="1:7" x14ac:dyDescent="0.25">
      <c r="A11969" t="s">
        <v>71</v>
      </c>
      <c r="B11969" t="s">
        <v>20019</v>
      </c>
      <c r="C11969">
        <v>1377</v>
      </c>
      <c r="D11969" t="s">
        <v>19882</v>
      </c>
      <c r="E11969">
        <v>12</v>
      </c>
      <c r="F11969">
        <v>13</v>
      </c>
      <c r="G11969" s="1">
        <v>43343.769799884256</v>
      </c>
    </row>
    <row r="11970" spans="1:7" x14ac:dyDescent="0.25">
      <c r="A11970" t="s">
        <v>71</v>
      </c>
      <c r="B11970" t="s">
        <v>20019</v>
      </c>
      <c r="C11970">
        <v>1847</v>
      </c>
      <c r="D11970" t="s">
        <v>19882</v>
      </c>
      <c r="E11970">
        <v>12</v>
      </c>
      <c r="F11970">
        <v>11</v>
      </c>
      <c r="G11970" s="1">
        <v>43343.769797187502</v>
      </c>
    </row>
    <row r="11971" spans="1:7" x14ac:dyDescent="0.25">
      <c r="A11971" t="s">
        <v>71</v>
      </c>
      <c r="B11971" t="s">
        <v>20032</v>
      </c>
      <c r="C11971">
        <v>834</v>
      </c>
      <c r="D11971" t="s">
        <v>19882</v>
      </c>
      <c r="E11971">
        <v>12</v>
      </c>
      <c r="F11971">
        <v>22</v>
      </c>
      <c r="G11971" s="1">
        <v>43343.769803124997</v>
      </c>
    </row>
    <row r="11972" spans="1:7" x14ac:dyDescent="0.25">
      <c r="A11972" t="s">
        <v>71</v>
      </c>
      <c r="B11972" t="s">
        <v>20033</v>
      </c>
      <c r="C11972">
        <v>890</v>
      </c>
      <c r="D11972" t="s">
        <v>19882</v>
      </c>
      <c r="E11972">
        <v>12</v>
      </c>
      <c r="F11972">
        <v>21</v>
      </c>
      <c r="G11972" s="1">
        <v>43343.769802777781</v>
      </c>
    </row>
    <row r="11973" spans="1:7" x14ac:dyDescent="0.25">
      <c r="A11973" t="s">
        <v>71</v>
      </c>
      <c r="B11973" t="s">
        <v>20034</v>
      </c>
      <c r="C11973">
        <v>1750</v>
      </c>
      <c r="D11973" t="s">
        <v>19882</v>
      </c>
      <c r="E11973">
        <v>12</v>
      </c>
      <c r="F11973">
        <v>20</v>
      </c>
      <c r="G11973" s="1">
        <v>43343.769802233794</v>
      </c>
    </row>
    <row r="11974" spans="1:7" x14ac:dyDescent="0.25">
      <c r="A11974" t="s">
        <v>71</v>
      </c>
      <c r="B11974" t="s">
        <v>20035</v>
      </c>
      <c r="C11974">
        <v>1248</v>
      </c>
      <c r="D11974" t="s">
        <v>19882</v>
      </c>
      <c r="E11974">
        <v>12</v>
      </c>
      <c r="F11974">
        <v>19</v>
      </c>
      <c r="G11974" s="1">
        <v>43343.769802048613</v>
      </c>
    </row>
    <row r="11975" spans="1:7" x14ac:dyDescent="0.25">
      <c r="A11975" t="s">
        <v>71</v>
      </c>
      <c r="B11975" t="s">
        <v>20036</v>
      </c>
      <c r="C11975">
        <v>3045</v>
      </c>
      <c r="D11975" t="s">
        <v>19882</v>
      </c>
      <c r="E11975">
        <v>12</v>
      </c>
      <c r="F11975">
        <v>18</v>
      </c>
      <c r="G11975" s="1">
        <v>43343.769801504626</v>
      </c>
    </row>
    <row r="11976" spans="1:7" x14ac:dyDescent="0.25">
      <c r="A11976" t="s">
        <v>71</v>
      </c>
      <c r="B11976" t="s">
        <v>20042</v>
      </c>
      <c r="C11976">
        <v>4325</v>
      </c>
      <c r="D11976" t="s">
        <v>19882</v>
      </c>
      <c r="E11976">
        <v>12</v>
      </c>
      <c r="F11976">
        <v>1</v>
      </c>
      <c r="G11976" s="1">
        <v>43343.769794444444</v>
      </c>
    </row>
    <row r="11977" spans="1:7" x14ac:dyDescent="0.25">
      <c r="A11977" t="s">
        <v>71</v>
      </c>
      <c r="B11977" t="s">
        <v>20043</v>
      </c>
      <c r="C11977">
        <v>879</v>
      </c>
      <c r="D11977" t="s">
        <v>19882</v>
      </c>
      <c r="E11977">
        <v>12</v>
      </c>
      <c r="F11977">
        <v>17</v>
      </c>
      <c r="G11977" s="1">
        <v>43343.769800960647</v>
      </c>
    </row>
    <row r="11978" spans="1:7" x14ac:dyDescent="0.25">
      <c r="A11978" t="s">
        <v>71</v>
      </c>
      <c r="B11978" t="s">
        <v>19884</v>
      </c>
      <c r="C11978">
        <v>3967</v>
      </c>
      <c r="D11978" t="s">
        <v>19885</v>
      </c>
      <c r="E11978">
        <v>13</v>
      </c>
      <c r="F11978">
        <v>9</v>
      </c>
      <c r="G11978" s="1">
        <v>43343.770541053244</v>
      </c>
    </row>
    <row r="11979" spans="1:7" x14ac:dyDescent="0.25">
      <c r="A11979" t="s">
        <v>71</v>
      </c>
      <c r="B11979" t="s">
        <v>19886</v>
      </c>
      <c r="C11979">
        <v>1536</v>
      </c>
      <c r="D11979" t="s">
        <v>19885</v>
      </c>
      <c r="E11979">
        <v>13</v>
      </c>
      <c r="F11979">
        <v>6</v>
      </c>
      <c r="G11979" s="1">
        <v>43343.7705403125</v>
      </c>
    </row>
    <row r="11980" spans="1:7" x14ac:dyDescent="0.25">
      <c r="A11980" t="s">
        <v>71</v>
      </c>
      <c r="B11980" t="s">
        <v>19887</v>
      </c>
      <c r="C11980">
        <v>2214</v>
      </c>
      <c r="D11980" t="s">
        <v>19885</v>
      </c>
      <c r="E11980">
        <v>13</v>
      </c>
      <c r="F11980">
        <v>7</v>
      </c>
      <c r="G11980" s="1">
        <v>43343.770540509257</v>
      </c>
    </row>
    <row r="11981" spans="1:7" x14ac:dyDescent="0.25">
      <c r="A11981" t="s">
        <v>71</v>
      </c>
      <c r="B11981" t="s">
        <v>19887</v>
      </c>
      <c r="C11981">
        <v>2451</v>
      </c>
      <c r="D11981" t="s">
        <v>19885</v>
      </c>
      <c r="E11981">
        <v>13</v>
      </c>
      <c r="F11981">
        <v>8</v>
      </c>
      <c r="G11981" s="1">
        <v>43343.77054070602</v>
      </c>
    </row>
    <row r="11982" spans="1:7" x14ac:dyDescent="0.25">
      <c r="A11982" t="s">
        <v>71</v>
      </c>
      <c r="B11982" t="s">
        <v>19888</v>
      </c>
      <c r="C11982">
        <v>2465</v>
      </c>
      <c r="D11982" t="s">
        <v>19885</v>
      </c>
      <c r="E11982">
        <v>13</v>
      </c>
      <c r="F11982">
        <v>10</v>
      </c>
      <c r="G11982" s="1">
        <v>43343.770541238424</v>
      </c>
    </row>
    <row r="11983" spans="1:7" x14ac:dyDescent="0.25">
      <c r="A11983" t="s">
        <v>71</v>
      </c>
      <c r="B11983" t="s">
        <v>19889</v>
      </c>
      <c r="C11983">
        <v>2992</v>
      </c>
      <c r="D11983" t="s">
        <v>19885</v>
      </c>
      <c r="E11983">
        <v>13</v>
      </c>
      <c r="F11983">
        <v>5</v>
      </c>
      <c r="G11983" s="1">
        <v>43343.770539965277</v>
      </c>
    </row>
    <row r="11984" spans="1:7" x14ac:dyDescent="0.25">
      <c r="A11984" t="s">
        <v>71</v>
      </c>
      <c r="B11984" t="s">
        <v>19906</v>
      </c>
      <c r="C11984">
        <v>1069</v>
      </c>
      <c r="D11984" t="s">
        <v>19885</v>
      </c>
      <c r="E11984">
        <v>13</v>
      </c>
      <c r="F11984">
        <v>11</v>
      </c>
      <c r="G11984" s="1">
        <v>43343.770541435188</v>
      </c>
    </row>
    <row r="11985" spans="1:7" x14ac:dyDescent="0.25">
      <c r="A11985" t="s">
        <v>71</v>
      </c>
      <c r="B11985" t="s">
        <v>19907</v>
      </c>
      <c r="C11985">
        <v>829</v>
      </c>
      <c r="D11985" t="s">
        <v>19885</v>
      </c>
      <c r="E11985">
        <v>13</v>
      </c>
      <c r="F11985">
        <v>4</v>
      </c>
      <c r="G11985" s="1">
        <v>43343.770539432873</v>
      </c>
    </row>
    <row r="11986" spans="1:7" x14ac:dyDescent="0.25">
      <c r="A11986" t="s">
        <v>71</v>
      </c>
      <c r="B11986" t="s">
        <v>19908</v>
      </c>
      <c r="C11986">
        <v>962</v>
      </c>
      <c r="D11986" t="s">
        <v>19885</v>
      </c>
      <c r="E11986">
        <v>13</v>
      </c>
      <c r="F11986">
        <v>29</v>
      </c>
      <c r="G11986" s="1">
        <v>43343.770546874999</v>
      </c>
    </row>
    <row r="11987" spans="1:7" x14ac:dyDescent="0.25">
      <c r="A11987" t="s">
        <v>71</v>
      </c>
      <c r="B11987" t="s">
        <v>19909</v>
      </c>
      <c r="C11987">
        <v>873</v>
      </c>
      <c r="D11987" t="s">
        <v>19885</v>
      </c>
      <c r="E11987">
        <v>13</v>
      </c>
      <c r="F11987">
        <v>30</v>
      </c>
      <c r="G11987" s="1">
        <v>43343.770547418979</v>
      </c>
    </row>
    <row r="11988" spans="1:7" x14ac:dyDescent="0.25">
      <c r="A11988" t="s">
        <v>71</v>
      </c>
      <c r="B11988" t="s">
        <v>19910</v>
      </c>
      <c r="C11988">
        <v>918</v>
      </c>
      <c r="D11988" t="s">
        <v>19885</v>
      </c>
      <c r="E11988">
        <v>13</v>
      </c>
      <c r="F11988">
        <v>31</v>
      </c>
      <c r="G11988" s="1">
        <v>43343.770547604166</v>
      </c>
    </row>
    <row r="11989" spans="1:7" x14ac:dyDescent="0.25">
      <c r="A11989" t="s">
        <v>71</v>
      </c>
      <c r="B11989" t="s">
        <v>19911</v>
      </c>
      <c r="C11989">
        <v>1769</v>
      </c>
      <c r="D11989" t="s">
        <v>19885</v>
      </c>
      <c r="E11989">
        <v>13</v>
      </c>
      <c r="F11989">
        <v>32</v>
      </c>
      <c r="G11989" s="1">
        <v>43343.77054795139</v>
      </c>
    </row>
    <row r="11990" spans="1:7" x14ac:dyDescent="0.25">
      <c r="A11990" t="s">
        <v>71</v>
      </c>
      <c r="B11990" t="s">
        <v>19912</v>
      </c>
      <c r="C11990">
        <v>2315</v>
      </c>
      <c r="D11990" t="s">
        <v>19885</v>
      </c>
      <c r="E11990">
        <v>13</v>
      </c>
      <c r="F11990">
        <v>20</v>
      </c>
      <c r="G11990" s="1">
        <v>43343.770544178238</v>
      </c>
    </row>
    <row r="11991" spans="1:7" x14ac:dyDescent="0.25">
      <c r="A11991" t="s">
        <v>71</v>
      </c>
      <c r="B11991" t="s">
        <v>19912</v>
      </c>
      <c r="C11991">
        <v>809</v>
      </c>
      <c r="D11991" t="s">
        <v>19885</v>
      </c>
      <c r="E11991">
        <v>13</v>
      </c>
      <c r="F11991">
        <v>18</v>
      </c>
      <c r="G11991" s="1">
        <v>43343.770543634259</v>
      </c>
    </row>
    <row r="11992" spans="1:7" x14ac:dyDescent="0.25">
      <c r="A11992" t="s">
        <v>71</v>
      </c>
      <c r="B11992" t="s">
        <v>19912</v>
      </c>
      <c r="C11992">
        <v>3003</v>
      </c>
      <c r="D11992" t="s">
        <v>19885</v>
      </c>
      <c r="E11992">
        <v>13</v>
      </c>
      <c r="F11992">
        <v>24</v>
      </c>
      <c r="G11992" s="1">
        <v>43343.770545405096</v>
      </c>
    </row>
    <row r="11993" spans="1:7" x14ac:dyDescent="0.25">
      <c r="A11993" t="s">
        <v>71</v>
      </c>
      <c r="B11993" t="s">
        <v>19912</v>
      </c>
      <c r="C11993">
        <v>1272</v>
      </c>
      <c r="D11993" t="s">
        <v>19885</v>
      </c>
      <c r="E11993">
        <v>13</v>
      </c>
      <c r="F11993">
        <v>23</v>
      </c>
      <c r="G11993" s="1">
        <v>43343.770545057872</v>
      </c>
    </row>
    <row r="11994" spans="1:7" x14ac:dyDescent="0.25">
      <c r="A11994" t="s">
        <v>71</v>
      </c>
      <c r="B11994" t="s">
        <v>19913</v>
      </c>
      <c r="C11994">
        <v>1016</v>
      </c>
      <c r="D11994" t="s">
        <v>19885</v>
      </c>
      <c r="E11994">
        <v>13</v>
      </c>
      <c r="F11994">
        <v>25</v>
      </c>
      <c r="G11994" s="1">
        <v>43343.770545601852</v>
      </c>
    </row>
    <row r="11995" spans="1:7" x14ac:dyDescent="0.25">
      <c r="A11995" t="s">
        <v>71</v>
      </c>
      <c r="B11995" t="s">
        <v>19913</v>
      </c>
      <c r="C11995">
        <v>958</v>
      </c>
      <c r="D11995" t="s">
        <v>19885</v>
      </c>
      <c r="E11995">
        <v>13</v>
      </c>
      <c r="F11995">
        <v>17</v>
      </c>
      <c r="G11995" s="1">
        <v>43343.770543090279</v>
      </c>
    </row>
    <row r="11996" spans="1:7" x14ac:dyDescent="0.25">
      <c r="A11996" t="s">
        <v>71</v>
      </c>
      <c r="B11996" t="s">
        <v>19914</v>
      </c>
      <c r="C11996">
        <v>4020</v>
      </c>
      <c r="D11996" t="s">
        <v>19885</v>
      </c>
      <c r="E11996">
        <v>13</v>
      </c>
      <c r="F11996">
        <v>19</v>
      </c>
      <c r="G11996" s="1">
        <v>43343.770543981482</v>
      </c>
    </row>
    <row r="11997" spans="1:7" x14ac:dyDescent="0.25">
      <c r="A11997" t="s">
        <v>71</v>
      </c>
      <c r="B11997" t="s">
        <v>19915</v>
      </c>
      <c r="C11997">
        <v>1231</v>
      </c>
      <c r="D11997" t="s">
        <v>19885</v>
      </c>
      <c r="E11997">
        <v>13</v>
      </c>
      <c r="F11997">
        <v>35</v>
      </c>
      <c r="G11997" s="1">
        <v>43343.770548495369</v>
      </c>
    </row>
    <row r="11998" spans="1:7" x14ac:dyDescent="0.25">
      <c r="A11998" t="s">
        <v>71</v>
      </c>
      <c r="B11998" t="s">
        <v>19916</v>
      </c>
      <c r="C11998">
        <v>871</v>
      </c>
      <c r="D11998" t="s">
        <v>19885</v>
      </c>
      <c r="E11998">
        <v>13</v>
      </c>
      <c r="F11998">
        <v>15</v>
      </c>
      <c r="G11998" s="1">
        <v>43343.770542511571</v>
      </c>
    </row>
    <row r="11999" spans="1:7" x14ac:dyDescent="0.25">
      <c r="A11999" t="s">
        <v>71</v>
      </c>
      <c r="B11999" t="s">
        <v>19917</v>
      </c>
      <c r="C11999">
        <v>1267</v>
      </c>
      <c r="D11999" t="s">
        <v>19885</v>
      </c>
      <c r="E11999">
        <v>13</v>
      </c>
      <c r="F11999">
        <v>21</v>
      </c>
      <c r="G11999" s="1">
        <v>43343.770544525461</v>
      </c>
    </row>
    <row r="12000" spans="1:7" x14ac:dyDescent="0.25">
      <c r="A12000" t="s">
        <v>71</v>
      </c>
      <c r="B12000" t="s">
        <v>19917</v>
      </c>
      <c r="C12000">
        <v>4606</v>
      </c>
      <c r="D12000" t="s">
        <v>19885</v>
      </c>
      <c r="E12000">
        <v>13</v>
      </c>
      <c r="F12000">
        <v>22</v>
      </c>
      <c r="G12000" s="1">
        <v>43343.770544872685</v>
      </c>
    </row>
    <row r="12001" spans="1:7" x14ac:dyDescent="0.25">
      <c r="A12001" t="s">
        <v>71</v>
      </c>
      <c r="B12001" t="s">
        <v>19918</v>
      </c>
      <c r="C12001">
        <v>839</v>
      </c>
      <c r="D12001" t="s">
        <v>19885</v>
      </c>
      <c r="E12001">
        <v>13</v>
      </c>
      <c r="F12001">
        <v>16</v>
      </c>
      <c r="G12001" s="1">
        <v>43343.770542905091</v>
      </c>
    </row>
    <row r="12002" spans="1:7" x14ac:dyDescent="0.25">
      <c r="A12002" t="s">
        <v>71</v>
      </c>
      <c r="B12002" t="s">
        <v>19918</v>
      </c>
      <c r="C12002">
        <v>1010</v>
      </c>
      <c r="D12002" t="s">
        <v>19885</v>
      </c>
      <c r="E12002">
        <v>13</v>
      </c>
      <c r="F12002">
        <v>26</v>
      </c>
      <c r="G12002" s="1">
        <v>43343.770545798609</v>
      </c>
    </row>
    <row r="12003" spans="1:7" x14ac:dyDescent="0.25">
      <c r="A12003" t="s">
        <v>71</v>
      </c>
      <c r="B12003" t="s">
        <v>19919</v>
      </c>
      <c r="C12003">
        <v>938</v>
      </c>
      <c r="D12003" t="s">
        <v>19885</v>
      </c>
      <c r="E12003">
        <v>13</v>
      </c>
      <c r="F12003">
        <v>14</v>
      </c>
      <c r="G12003" s="1">
        <v>43343.770542361111</v>
      </c>
    </row>
    <row r="12004" spans="1:7" x14ac:dyDescent="0.25">
      <c r="A12004" t="s">
        <v>71</v>
      </c>
      <c r="B12004" t="s">
        <v>19920</v>
      </c>
      <c r="C12004">
        <v>2099</v>
      </c>
      <c r="D12004" t="s">
        <v>19885</v>
      </c>
      <c r="E12004">
        <v>13</v>
      </c>
      <c r="F12004">
        <v>34</v>
      </c>
      <c r="G12004" s="1">
        <v>43343.770548298613</v>
      </c>
    </row>
    <row r="12005" spans="1:7" x14ac:dyDescent="0.25">
      <c r="A12005" t="s">
        <v>71</v>
      </c>
      <c r="B12005" t="s">
        <v>19921</v>
      </c>
      <c r="C12005">
        <v>2136</v>
      </c>
      <c r="D12005" t="s">
        <v>19885</v>
      </c>
      <c r="E12005">
        <v>13</v>
      </c>
      <c r="F12005">
        <v>28</v>
      </c>
      <c r="G12005" s="1">
        <v>43343.770546678243</v>
      </c>
    </row>
    <row r="12006" spans="1:7" x14ac:dyDescent="0.25">
      <c r="A12006" t="s">
        <v>71</v>
      </c>
      <c r="B12006" t="s">
        <v>19922</v>
      </c>
      <c r="C12006">
        <v>987</v>
      </c>
      <c r="D12006" t="s">
        <v>19885</v>
      </c>
      <c r="E12006">
        <v>13</v>
      </c>
      <c r="F12006">
        <v>27</v>
      </c>
      <c r="G12006" s="1">
        <v>43343.770546527776</v>
      </c>
    </row>
    <row r="12007" spans="1:7" x14ac:dyDescent="0.25">
      <c r="A12007" t="s">
        <v>71</v>
      </c>
      <c r="B12007" t="s">
        <v>19923</v>
      </c>
      <c r="C12007">
        <v>981</v>
      </c>
      <c r="D12007" t="s">
        <v>19885</v>
      </c>
      <c r="E12007">
        <v>13</v>
      </c>
      <c r="F12007">
        <v>12</v>
      </c>
      <c r="G12007" s="1">
        <v>43343.770541782411</v>
      </c>
    </row>
    <row r="12008" spans="1:7" x14ac:dyDescent="0.25">
      <c r="A12008" t="s">
        <v>71</v>
      </c>
      <c r="B12008" t="s">
        <v>19924</v>
      </c>
      <c r="C12008">
        <v>865</v>
      </c>
      <c r="D12008" t="s">
        <v>19885</v>
      </c>
      <c r="E12008">
        <v>13</v>
      </c>
      <c r="F12008">
        <v>13</v>
      </c>
      <c r="G12008" s="1">
        <v>43343.770542164355</v>
      </c>
    </row>
    <row r="12009" spans="1:7" x14ac:dyDescent="0.25">
      <c r="A12009" t="s">
        <v>71</v>
      </c>
      <c r="B12009" t="s">
        <v>19927</v>
      </c>
      <c r="C12009">
        <v>769</v>
      </c>
      <c r="D12009" t="s">
        <v>19885</v>
      </c>
      <c r="E12009">
        <v>13</v>
      </c>
      <c r="F12009">
        <v>33</v>
      </c>
      <c r="G12009" s="1">
        <v>43343.770548148146</v>
      </c>
    </row>
    <row r="12010" spans="1:7" x14ac:dyDescent="0.25">
      <c r="A12010" t="s">
        <v>71</v>
      </c>
      <c r="B12010" t="s">
        <v>19950</v>
      </c>
      <c r="C12010">
        <v>734</v>
      </c>
      <c r="D12010" t="s">
        <v>19885</v>
      </c>
      <c r="E12010">
        <v>13</v>
      </c>
      <c r="F12010">
        <v>2</v>
      </c>
      <c r="G12010" s="1">
        <v>43343.77053869213</v>
      </c>
    </row>
    <row r="12011" spans="1:7" x14ac:dyDescent="0.25">
      <c r="A12011" t="s">
        <v>71</v>
      </c>
      <c r="B12011" t="s">
        <v>19974</v>
      </c>
      <c r="C12011">
        <v>8332</v>
      </c>
      <c r="D12011" t="s">
        <v>19885</v>
      </c>
      <c r="E12011">
        <v>13</v>
      </c>
      <c r="F12011">
        <v>1</v>
      </c>
      <c r="G12011" s="1">
        <v>43343.77053854167</v>
      </c>
    </row>
    <row r="12012" spans="1:7" x14ac:dyDescent="0.25">
      <c r="A12012" t="s">
        <v>71</v>
      </c>
      <c r="B12012" t="s">
        <v>20037</v>
      </c>
      <c r="C12012">
        <v>753</v>
      </c>
      <c r="D12012" t="s">
        <v>19885</v>
      </c>
      <c r="E12012">
        <v>13</v>
      </c>
      <c r="F12012">
        <v>3</v>
      </c>
      <c r="G12012" s="1">
        <v>43343.770538888886</v>
      </c>
    </row>
    <row r="12013" spans="1:7" x14ac:dyDescent="0.25">
      <c r="A12013" t="s">
        <v>71</v>
      </c>
      <c r="B12013" t="s">
        <v>19868</v>
      </c>
      <c r="C12013">
        <v>1474</v>
      </c>
      <c r="D12013" t="s">
        <v>19869</v>
      </c>
      <c r="E12013">
        <v>14</v>
      </c>
      <c r="F12013">
        <v>9</v>
      </c>
      <c r="G12013" s="1">
        <v>43343.770898263887</v>
      </c>
    </row>
    <row r="12014" spans="1:7" x14ac:dyDescent="0.25">
      <c r="A12014" t="s">
        <v>71</v>
      </c>
      <c r="B12014" t="s">
        <v>19870</v>
      </c>
      <c r="C12014">
        <v>743</v>
      </c>
      <c r="D12014" t="s">
        <v>19869</v>
      </c>
      <c r="E12014">
        <v>14</v>
      </c>
      <c r="F12014">
        <v>10</v>
      </c>
      <c r="G12014" s="1">
        <v>43343.770898761577</v>
      </c>
    </row>
    <row r="12015" spans="1:7" x14ac:dyDescent="0.25">
      <c r="A12015" t="s">
        <v>71</v>
      </c>
      <c r="B12015" t="s">
        <v>19871</v>
      </c>
      <c r="C12015">
        <v>845</v>
      </c>
      <c r="D12015" t="s">
        <v>19869</v>
      </c>
      <c r="E12015">
        <v>14</v>
      </c>
      <c r="F12015">
        <v>11</v>
      </c>
      <c r="G12015" s="1">
        <v>43343.770898877316</v>
      </c>
    </row>
    <row r="12016" spans="1:7" x14ac:dyDescent="0.25">
      <c r="A12016" t="s">
        <v>71</v>
      </c>
      <c r="B12016" t="s">
        <v>19873</v>
      </c>
      <c r="C12016">
        <v>762</v>
      </c>
      <c r="D12016" t="s">
        <v>19869</v>
      </c>
      <c r="E12016">
        <v>14</v>
      </c>
      <c r="F12016">
        <v>16</v>
      </c>
      <c r="G12016" s="1">
        <v>43343.770900115742</v>
      </c>
    </row>
    <row r="12017" spans="1:7" x14ac:dyDescent="0.25">
      <c r="A12017" t="s">
        <v>71</v>
      </c>
      <c r="B12017" t="s">
        <v>19874</v>
      </c>
      <c r="C12017">
        <v>795</v>
      </c>
      <c r="D12017" t="s">
        <v>19869</v>
      </c>
      <c r="E12017">
        <v>14</v>
      </c>
      <c r="F12017">
        <v>7</v>
      </c>
      <c r="G12017" s="1">
        <v>43343.770897881943</v>
      </c>
    </row>
    <row r="12018" spans="1:7" x14ac:dyDescent="0.25">
      <c r="A12018" t="s">
        <v>71</v>
      </c>
      <c r="B12018" t="s">
        <v>19875</v>
      </c>
      <c r="C12018">
        <v>4001</v>
      </c>
      <c r="D12018" t="s">
        <v>19869</v>
      </c>
      <c r="E12018">
        <v>14</v>
      </c>
      <c r="F12018">
        <v>8</v>
      </c>
      <c r="G12018" s="1">
        <v>43343.77089806713</v>
      </c>
    </row>
    <row r="12019" spans="1:7" x14ac:dyDescent="0.25">
      <c r="A12019" t="s">
        <v>71</v>
      </c>
      <c r="B12019" t="s">
        <v>19876</v>
      </c>
      <c r="C12019">
        <v>1615</v>
      </c>
      <c r="D12019" t="s">
        <v>19869</v>
      </c>
      <c r="E12019">
        <v>14</v>
      </c>
      <c r="F12019">
        <v>13</v>
      </c>
      <c r="G12019" s="1">
        <v>43343.770899421295</v>
      </c>
    </row>
    <row r="12020" spans="1:7" x14ac:dyDescent="0.25">
      <c r="A12020" t="s">
        <v>71</v>
      </c>
      <c r="B12020" t="s">
        <v>19877</v>
      </c>
      <c r="C12020">
        <v>952</v>
      </c>
      <c r="D12020" t="s">
        <v>19869</v>
      </c>
      <c r="E12020">
        <v>14</v>
      </c>
      <c r="F12020">
        <v>12</v>
      </c>
      <c r="G12020" s="1">
        <v>43343.770899039351</v>
      </c>
    </row>
    <row r="12021" spans="1:7" x14ac:dyDescent="0.25">
      <c r="A12021" t="s">
        <v>71</v>
      </c>
      <c r="B12021" t="s">
        <v>19878</v>
      </c>
      <c r="C12021">
        <v>726</v>
      </c>
      <c r="D12021" t="s">
        <v>19869</v>
      </c>
      <c r="E12021">
        <v>14</v>
      </c>
      <c r="F12021">
        <v>15</v>
      </c>
      <c r="G12021" s="1">
        <v>43343.770899965275</v>
      </c>
    </row>
    <row r="12022" spans="1:7" x14ac:dyDescent="0.25">
      <c r="A12022" t="s">
        <v>71</v>
      </c>
      <c r="B12022" t="s">
        <v>19879</v>
      </c>
      <c r="C12022">
        <v>1030</v>
      </c>
      <c r="D12022" t="s">
        <v>19869</v>
      </c>
      <c r="E12022">
        <v>14</v>
      </c>
      <c r="F12022">
        <v>14</v>
      </c>
      <c r="G12022" s="1">
        <v>43343.770899571762</v>
      </c>
    </row>
    <row r="12023" spans="1:7" x14ac:dyDescent="0.25">
      <c r="A12023" t="s">
        <v>71</v>
      </c>
      <c r="B12023" t="s">
        <v>19880</v>
      </c>
      <c r="C12023">
        <v>904</v>
      </c>
      <c r="D12023" t="s">
        <v>19869</v>
      </c>
      <c r="E12023">
        <v>14</v>
      </c>
      <c r="F12023">
        <v>6</v>
      </c>
      <c r="G12023" s="1">
        <v>43343.77089753472</v>
      </c>
    </row>
    <row r="12024" spans="1:7" x14ac:dyDescent="0.25">
      <c r="A12024" t="s">
        <v>71</v>
      </c>
      <c r="B12024" t="s">
        <v>19904</v>
      </c>
      <c r="C12024">
        <v>2762</v>
      </c>
      <c r="D12024" t="s">
        <v>19869</v>
      </c>
      <c r="E12024">
        <v>14</v>
      </c>
      <c r="F12024">
        <v>5</v>
      </c>
      <c r="G12024" s="1">
        <v>43343.770897141207</v>
      </c>
    </row>
    <row r="12025" spans="1:7" x14ac:dyDescent="0.25">
      <c r="A12025" t="s">
        <v>71</v>
      </c>
      <c r="B12025" t="s">
        <v>19905</v>
      </c>
      <c r="C12025">
        <v>903</v>
      </c>
      <c r="D12025" t="s">
        <v>19869</v>
      </c>
      <c r="E12025">
        <v>14</v>
      </c>
      <c r="F12025">
        <v>4</v>
      </c>
      <c r="G12025" s="1">
        <v>43343.77089699074</v>
      </c>
    </row>
    <row r="12026" spans="1:7" x14ac:dyDescent="0.25">
      <c r="A12026" t="s">
        <v>71</v>
      </c>
      <c r="B12026" t="s">
        <v>20029</v>
      </c>
      <c r="C12026">
        <v>751</v>
      </c>
      <c r="D12026" t="s">
        <v>19869</v>
      </c>
      <c r="E12026">
        <v>14</v>
      </c>
      <c r="F12026">
        <v>3</v>
      </c>
      <c r="G12026" s="1">
        <v>43343.770896793983</v>
      </c>
    </row>
    <row r="12027" spans="1:7" x14ac:dyDescent="0.25">
      <c r="A12027" t="s">
        <v>71</v>
      </c>
      <c r="B12027" t="s">
        <v>20067</v>
      </c>
      <c r="C12027">
        <v>10061</v>
      </c>
      <c r="D12027" t="s">
        <v>19869</v>
      </c>
      <c r="E12027">
        <v>14</v>
      </c>
      <c r="F12027">
        <v>1</v>
      </c>
      <c r="G12027" s="1">
        <v>43343.770896261572</v>
      </c>
    </row>
    <row r="12028" spans="1:7" x14ac:dyDescent="0.25">
      <c r="A12028" t="s">
        <v>71</v>
      </c>
      <c r="B12028" t="s">
        <v>20068</v>
      </c>
      <c r="C12028">
        <v>2161</v>
      </c>
      <c r="D12028" t="s">
        <v>19869</v>
      </c>
      <c r="E12028">
        <v>14</v>
      </c>
      <c r="F12028">
        <v>2</v>
      </c>
      <c r="G12028" s="1">
        <v>43343.770896608796</v>
      </c>
    </row>
    <row r="12029" spans="1:7" x14ac:dyDescent="0.25">
      <c r="A12029" t="s">
        <v>71</v>
      </c>
      <c r="B12029" t="s">
        <v>19898</v>
      </c>
      <c r="C12029">
        <v>906</v>
      </c>
      <c r="D12029" t="s">
        <v>19899</v>
      </c>
      <c r="E12029">
        <v>15</v>
      </c>
      <c r="F12029">
        <v>3</v>
      </c>
      <c r="G12029" s="1">
        <v>43343.77147954861</v>
      </c>
    </row>
    <row r="12030" spans="1:7" x14ac:dyDescent="0.25">
      <c r="A12030" t="s">
        <v>71</v>
      </c>
      <c r="B12030" t="s">
        <v>19945</v>
      </c>
      <c r="C12030">
        <v>955</v>
      </c>
      <c r="D12030" t="s">
        <v>19899</v>
      </c>
      <c r="E12030">
        <v>15</v>
      </c>
      <c r="F12030">
        <v>4</v>
      </c>
      <c r="G12030" s="1">
        <v>43343.771479710646</v>
      </c>
    </row>
    <row r="12031" spans="1:7" x14ac:dyDescent="0.25">
      <c r="A12031" t="s">
        <v>71</v>
      </c>
      <c r="B12031" t="s">
        <v>19951</v>
      </c>
      <c r="C12031">
        <v>4291</v>
      </c>
      <c r="D12031" t="s">
        <v>19899</v>
      </c>
      <c r="E12031">
        <v>15</v>
      </c>
      <c r="F12031">
        <v>15</v>
      </c>
      <c r="G12031" s="1">
        <v>43343.77148260417</v>
      </c>
    </row>
    <row r="12032" spans="1:7" x14ac:dyDescent="0.25">
      <c r="A12032" t="s">
        <v>71</v>
      </c>
      <c r="B12032" t="s">
        <v>19952</v>
      </c>
      <c r="C12032">
        <v>871</v>
      </c>
      <c r="D12032" t="s">
        <v>19899</v>
      </c>
      <c r="E12032">
        <v>15</v>
      </c>
      <c r="F12032">
        <v>13</v>
      </c>
      <c r="G12032" s="1">
        <v>43343.771481909724</v>
      </c>
    </row>
    <row r="12033" spans="1:7" x14ac:dyDescent="0.25">
      <c r="A12033" t="s">
        <v>71</v>
      </c>
      <c r="B12033" t="s">
        <v>19953</v>
      </c>
      <c r="C12033">
        <v>704</v>
      </c>
      <c r="D12033" t="s">
        <v>19899</v>
      </c>
      <c r="E12033">
        <v>15</v>
      </c>
      <c r="F12033">
        <v>25</v>
      </c>
      <c r="G12033" s="1">
        <v>43343.771485335645</v>
      </c>
    </row>
    <row r="12034" spans="1:7" x14ac:dyDescent="0.25">
      <c r="A12034" t="s">
        <v>71</v>
      </c>
      <c r="B12034" t="s">
        <v>19954</v>
      </c>
      <c r="C12034">
        <v>1676</v>
      </c>
      <c r="D12034" t="s">
        <v>19899</v>
      </c>
      <c r="E12034">
        <v>15</v>
      </c>
      <c r="F12034">
        <v>22</v>
      </c>
      <c r="G12034" s="1">
        <v>43343.771484606485</v>
      </c>
    </row>
    <row r="12035" spans="1:7" x14ac:dyDescent="0.25">
      <c r="A12035" t="s">
        <v>71</v>
      </c>
      <c r="B12035" t="s">
        <v>19955</v>
      </c>
      <c r="C12035">
        <v>926</v>
      </c>
      <c r="D12035" t="s">
        <v>19899</v>
      </c>
      <c r="E12035">
        <v>15</v>
      </c>
      <c r="F12035">
        <v>21</v>
      </c>
      <c r="G12035" s="1">
        <v>43343.771484409721</v>
      </c>
    </row>
    <row r="12036" spans="1:7" x14ac:dyDescent="0.25">
      <c r="A12036" t="s">
        <v>71</v>
      </c>
      <c r="B12036" t="s">
        <v>19956</v>
      </c>
      <c r="C12036">
        <v>943</v>
      </c>
      <c r="D12036" t="s">
        <v>19899</v>
      </c>
      <c r="E12036">
        <v>15</v>
      </c>
      <c r="F12036">
        <v>20</v>
      </c>
      <c r="G12036" s="1">
        <v>43343.77148422454</v>
      </c>
    </row>
    <row r="12037" spans="1:7" x14ac:dyDescent="0.25">
      <c r="A12037" t="s">
        <v>71</v>
      </c>
      <c r="B12037" t="s">
        <v>19957</v>
      </c>
      <c r="C12037">
        <v>776</v>
      </c>
      <c r="D12037" t="s">
        <v>19899</v>
      </c>
      <c r="E12037">
        <v>15</v>
      </c>
      <c r="F12037">
        <v>16</v>
      </c>
      <c r="G12037" s="1">
        <v>43343.771482789351</v>
      </c>
    </row>
    <row r="12038" spans="1:7" x14ac:dyDescent="0.25">
      <c r="A12038" t="s">
        <v>71</v>
      </c>
      <c r="B12038" t="s">
        <v>19958</v>
      </c>
      <c r="C12038">
        <v>722</v>
      </c>
      <c r="D12038" t="s">
        <v>19899</v>
      </c>
      <c r="E12038">
        <v>15</v>
      </c>
      <c r="F12038">
        <v>18</v>
      </c>
      <c r="G12038" s="1">
        <v>43343.77148333333</v>
      </c>
    </row>
    <row r="12039" spans="1:7" x14ac:dyDescent="0.25">
      <c r="A12039" t="s">
        <v>71</v>
      </c>
      <c r="B12039" t="s">
        <v>19959</v>
      </c>
      <c r="C12039">
        <v>850</v>
      </c>
      <c r="D12039" t="s">
        <v>19899</v>
      </c>
      <c r="E12039">
        <v>15</v>
      </c>
      <c r="F12039">
        <v>19</v>
      </c>
      <c r="G12039" s="1">
        <v>43343.771483680554</v>
      </c>
    </row>
    <row r="12040" spans="1:7" x14ac:dyDescent="0.25">
      <c r="A12040" t="s">
        <v>71</v>
      </c>
      <c r="B12040" t="s">
        <v>19960</v>
      </c>
      <c r="C12040">
        <v>764</v>
      </c>
      <c r="D12040" t="s">
        <v>19899</v>
      </c>
      <c r="E12040">
        <v>15</v>
      </c>
      <c r="F12040">
        <v>17</v>
      </c>
      <c r="G12040" s="1">
        <v>43343.771483136574</v>
      </c>
    </row>
    <row r="12041" spans="1:7" x14ac:dyDescent="0.25">
      <c r="A12041" t="s">
        <v>71</v>
      </c>
      <c r="B12041" t="s">
        <v>19962</v>
      </c>
      <c r="C12041">
        <v>1760</v>
      </c>
      <c r="D12041" t="s">
        <v>19899</v>
      </c>
      <c r="E12041">
        <v>15</v>
      </c>
      <c r="F12041">
        <v>23</v>
      </c>
      <c r="G12041" s="1">
        <v>43343.771484953701</v>
      </c>
    </row>
    <row r="12042" spans="1:7" x14ac:dyDescent="0.25">
      <c r="A12042" t="s">
        <v>71</v>
      </c>
      <c r="B12042" t="s">
        <v>19963</v>
      </c>
      <c r="C12042">
        <v>1520</v>
      </c>
      <c r="D12042" t="s">
        <v>19899</v>
      </c>
      <c r="E12042">
        <v>15</v>
      </c>
      <c r="F12042">
        <v>14</v>
      </c>
      <c r="G12042" s="1">
        <v>43343.771482256947</v>
      </c>
    </row>
    <row r="12043" spans="1:7" x14ac:dyDescent="0.25">
      <c r="A12043" t="s">
        <v>71</v>
      </c>
      <c r="B12043" t="s">
        <v>19964</v>
      </c>
      <c r="C12043">
        <v>838</v>
      </c>
      <c r="D12043" t="s">
        <v>19899</v>
      </c>
      <c r="E12043">
        <v>15</v>
      </c>
      <c r="F12043">
        <v>24</v>
      </c>
      <c r="G12043" s="1">
        <v>43343.771485150464</v>
      </c>
    </row>
    <row r="12044" spans="1:7" x14ac:dyDescent="0.25">
      <c r="A12044" t="s">
        <v>71</v>
      </c>
      <c r="B12044" t="s">
        <v>19965</v>
      </c>
      <c r="C12044">
        <v>935</v>
      </c>
      <c r="D12044" t="s">
        <v>19899</v>
      </c>
      <c r="E12044">
        <v>15</v>
      </c>
      <c r="F12044">
        <v>5</v>
      </c>
      <c r="G12044" s="1">
        <v>43343.77148009259</v>
      </c>
    </row>
    <row r="12045" spans="1:7" x14ac:dyDescent="0.25">
      <c r="A12045" t="s">
        <v>71</v>
      </c>
      <c r="B12045" t="s">
        <v>19966</v>
      </c>
      <c r="C12045">
        <v>899</v>
      </c>
      <c r="D12045" t="s">
        <v>19899</v>
      </c>
      <c r="E12045">
        <v>15</v>
      </c>
      <c r="F12045">
        <v>12</v>
      </c>
      <c r="G12045" s="1">
        <v>43343.77148171296</v>
      </c>
    </row>
    <row r="12046" spans="1:7" x14ac:dyDescent="0.25">
      <c r="A12046" t="s">
        <v>71</v>
      </c>
      <c r="B12046" t="s">
        <v>19969</v>
      </c>
      <c r="C12046">
        <v>3697</v>
      </c>
      <c r="D12046" t="s">
        <v>19899</v>
      </c>
      <c r="E12046">
        <v>15</v>
      </c>
      <c r="F12046">
        <v>7</v>
      </c>
      <c r="G12046" s="1">
        <v>43343.771480636577</v>
      </c>
    </row>
    <row r="12047" spans="1:7" x14ac:dyDescent="0.25">
      <c r="A12047" t="s">
        <v>71</v>
      </c>
      <c r="B12047" t="s">
        <v>19969</v>
      </c>
      <c r="C12047">
        <v>6129</v>
      </c>
      <c r="D12047" t="s">
        <v>19899</v>
      </c>
      <c r="E12047">
        <v>15</v>
      </c>
      <c r="F12047">
        <v>6</v>
      </c>
      <c r="G12047" s="1">
        <v>43343.771480243056</v>
      </c>
    </row>
    <row r="12048" spans="1:7" x14ac:dyDescent="0.25">
      <c r="A12048" t="s">
        <v>71</v>
      </c>
      <c r="B12048" t="s">
        <v>19970</v>
      </c>
      <c r="C12048">
        <v>3033</v>
      </c>
      <c r="D12048" t="s">
        <v>19899</v>
      </c>
      <c r="E12048">
        <v>15</v>
      </c>
      <c r="F12048">
        <v>11</v>
      </c>
      <c r="G12048" s="1">
        <v>43343.771481516203</v>
      </c>
    </row>
    <row r="12049" spans="1:7" x14ac:dyDescent="0.25">
      <c r="A12049" t="s">
        <v>71</v>
      </c>
      <c r="B12049" t="s">
        <v>19971</v>
      </c>
      <c r="C12049">
        <v>1199</v>
      </c>
      <c r="D12049" t="s">
        <v>19899</v>
      </c>
      <c r="E12049">
        <v>15</v>
      </c>
      <c r="F12049">
        <v>8</v>
      </c>
      <c r="G12049" s="1">
        <v>43343.771480787036</v>
      </c>
    </row>
    <row r="12050" spans="1:7" x14ac:dyDescent="0.25">
      <c r="A12050" t="s">
        <v>71</v>
      </c>
      <c r="B12050" t="s">
        <v>19972</v>
      </c>
      <c r="C12050">
        <v>1061</v>
      </c>
      <c r="D12050" t="s">
        <v>19899</v>
      </c>
      <c r="E12050">
        <v>15</v>
      </c>
      <c r="F12050">
        <v>9</v>
      </c>
      <c r="G12050" s="1">
        <v>43343.77148116898</v>
      </c>
    </row>
    <row r="12051" spans="1:7" x14ac:dyDescent="0.25">
      <c r="A12051" t="s">
        <v>71</v>
      </c>
      <c r="B12051" t="s">
        <v>19973</v>
      </c>
      <c r="C12051">
        <v>857</v>
      </c>
      <c r="D12051" t="s">
        <v>19899</v>
      </c>
      <c r="E12051">
        <v>15</v>
      </c>
      <c r="F12051">
        <v>10</v>
      </c>
      <c r="G12051" s="1">
        <v>43343.771481331016</v>
      </c>
    </row>
    <row r="12052" spans="1:7" x14ac:dyDescent="0.25">
      <c r="A12052" t="s">
        <v>71</v>
      </c>
      <c r="B12052" t="s">
        <v>20024</v>
      </c>
      <c r="C12052">
        <v>820</v>
      </c>
      <c r="D12052" t="s">
        <v>19899</v>
      </c>
      <c r="E12052">
        <v>15</v>
      </c>
      <c r="F12052">
        <v>2</v>
      </c>
      <c r="G12052" s="1">
        <v>43343.77147936343</v>
      </c>
    </row>
    <row r="12053" spans="1:7" x14ac:dyDescent="0.25">
      <c r="A12053" t="s">
        <v>71</v>
      </c>
      <c r="B12053" t="s">
        <v>20030</v>
      </c>
      <c r="C12053">
        <v>12797</v>
      </c>
      <c r="D12053" t="s">
        <v>19899</v>
      </c>
      <c r="E12053">
        <v>15</v>
      </c>
      <c r="F12053">
        <v>1</v>
      </c>
      <c r="G12053" s="1">
        <v>43343.771479166666</v>
      </c>
    </row>
    <row r="12054" spans="1:7" x14ac:dyDescent="0.25">
      <c r="A12054" t="s">
        <v>72</v>
      </c>
      <c r="B12054" t="s">
        <v>20077</v>
      </c>
      <c r="C12054">
        <v>5097</v>
      </c>
      <c r="D12054" t="s">
        <v>20078</v>
      </c>
      <c r="E12054">
        <v>1</v>
      </c>
      <c r="F12054">
        <v>1</v>
      </c>
      <c r="G12054" s="1">
        <v>43343.731164039353</v>
      </c>
    </row>
    <row r="12055" spans="1:7" x14ac:dyDescent="0.25">
      <c r="A12055" t="s">
        <v>72</v>
      </c>
      <c r="B12055" t="s">
        <v>20079</v>
      </c>
      <c r="C12055">
        <v>1195</v>
      </c>
      <c r="D12055" t="s">
        <v>20078</v>
      </c>
      <c r="E12055">
        <v>1</v>
      </c>
      <c r="F12055">
        <v>2</v>
      </c>
      <c r="G12055" s="1">
        <v>43343.731164386576</v>
      </c>
    </row>
    <row r="12056" spans="1:7" x14ac:dyDescent="0.25">
      <c r="A12056" t="s">
        <v>72</v>
      </c>
      <c r="B12056" t="s">
        <v>20080</v>
      </c>
      <c r="C12056">
        <v>945</v>
      </c>
      <c r="D12056" t="s">
        <v>20078</v>
      </c>
      <c r="E12056">
        <v>1</v>
      </c>
      <c r="F12056">
        <v>3</v>
      </c>
      <c r="G12056" s="1">
        <v>43343.731164583332</v>
      </c>
    </row>
    <row r="12057" spans="1:7" x14ac:dyDescent="0.25">
      <c r="A12057" t="s">
        <v>72</v>
      </c>
      <c r="B12057" t="s">
        <v>20081</v>
      </c>
      <c r="C12057">
        <v>2270</v>
      </c>
      <c r="D12057" t="s">
        <v>20078</v>
      </c>
      <c r="E12057">
        <v>1</v>
      </c>
      <c r="F12057">
        <v>4</v>
      </c>
      <c r="G12057" s="1">
        <v>43343.731164930556</v>
      </c>
    </row>
    <row r="12058" spans="1:7" x14ac:dyDescent="0.25">
      <c r="A12058" t="s">
        <v>72</v>
      </c>
      <c r="B12058" t="s">
        <v>20070</v>
      </c>
      <c r="C12058">
        <v>1063</v>
      </c>
      <c r="D12058" t="s">
        <v>20071</v>
      </c>
      <c r="E12058">
        <v>2</v>
      </c>
      <c r="F12058">
        <v>3</v>
      </c>
      <c r="G12058" s="1">
        <v>43343.731317361111</v>
      </c>
    </row>
    <row r="12059" spans="1:7" x14ac:dyDescent="0.25">
      <c r="A12059" t="s">
        <v>72</v>
      </c>
      <c r="B12059" t="s">
        <v>20106</v>
      </c>
      <c r="C12059">
        <v>6030</v>
      </c>
      <c r="D12059" t="s">
        <v>20071</v>
      </c>
      <c r="E12059">
        <v>2</v>
      </c>
      <c r="F12059">
        <v>1</v>
      </c>
      <c r="G12059" s="1">
        <v>43343.731316817131</v>
      </c>
    </row>
    <row r="12060" spans="1:7" x14ac:dyDescent="0.25">
      <c r="A12060" t="s">
        <v>72</v>
      </c>
      <c r="B12060" t="s">
        <v>20107</v>
      </c>
      <c r="C12060">
        <v>1286</v>
      </c>
      <c r="D12060" t="s">
        <v>20071</v>
      </c>
      <c r="E12060">
        <v>2</v>
      </c>
      <c r="F12060">
        <v>2</v>
      </c>
      <c r="G12060" s="1">
        <v>43343.731317013888</v>
      </c>
    </row>
    <row r="12061" spans="1:7" x14ac:dyDescent="0.25">
      <c r="A12061" t="s">
        <v>72</v>
      </c>
      <c r="B12061" t="s">
        <v>20209</v>
      </c>
      <c r="C12061">
        <v>1418</v>
      </c>
      <c r="D12061" t="s">
        <v>20071</v>
      </c>
      <c r="E12061">
        <v>2</v>
      </c>
      <c r="F12061">
        <v>4</v>
      </c>
      <c r="G12061" s="1">
        <v>43343.731317557867</v>
      </c>
    </row>
    <row r="12062" spans="1:7" x14ac:dyDescent="0.25">
      <c r="A12062" t="s">
        <v>72</v>
      </c>
      <c r="B12062" t="s">
        <v>20210</v>
      </c>
      <c r="C12062">
        <v>1004</v>
      </c>
      <c r="D12062" t="s">
        <v>20071</v>
      </c>
      <c r="E12062">
        <v>2</v>
      </c>
      <c r="F12062">
        <v>7</v>
      </c>
      <c r="G12062" s="1">
        <v>43343.731318437502</v>
      </c>
    </row>
    <row r="12063" spans="1:7" x14ac:dyDescent="0.25">
      <c r="A12063" t="s">
        <v>72</v>
      </c>
      <c r="B12063" t="s">
        <v>14745</v>
      </c>
      <c r="C12063">
        <v>998</v>
      </c>
      <c r="D12063" t="s">
        <v>20071</v>
      </c>
      <c r="E12063">
        <v>2</v>
      </c>
      <c r="F12063">
        <v>5</v>
      </c>
      <c r="G12063" s="1">
        <v>43343.731317905091</v>
      </c>
    </row>
    <row r="12064" spans="1:7" x14ac:dyDescent="0.25">
      <c r="A12064" t="s">
        <v>72</v>
      </c>
      <c r="B12064" t="s">
        <v>20228</v>
      </c>
      <c r="C12064">
        <v>985</v>
      </c>
      <c r="D12064" t="s">
        <v>20071</v>
      </c>
      <c r="E12064">
        <v>2</v>
      </c>
      <c r="F12064">
        <v>6</v>
      </c>
      <c r="G12064" s="1">
        <v>43343.731318252314</v>
      </c>
    </row>
    <row r="12065" spans="1:7" x14ac:dyDescent="0.25">
      <c r="A12065" t="s">
        <v>72</v>
      </c>
      <c r="B12065" t="s">
        <v>20100</v>
      </c>
      <c r="C12065">
        <v>4352</v>
      </c>
      <c r="D12065" t="s">
        <v>20101</v>
      </c>
      <c r="E12065">
        <v>3</v>
      </c>
      <c r="F12065">
        <v>1</v>
      </c>
      <c r="G12065" s="1">
        <v>43343.731420636577</v>
      </c>
    </row>
    <row r="12066" spans="1:7" x14ac:dyDescent="0.25">
      <c r="A12066" t="s">
        <v>72</v>
      </c>
      <c r="B12066" t="s">
        <v>20102</v>
      </c>
      <c r="C12066">
        <v>1285</v>
      </c>
      <c r="D12066" t="s">
        <v>20101</v>
      </c>
      <c r="E12066">
        <v>3</v>
      </c>
      <c r="F12066">
        <v>4</v>
      </c>
      <c r="G12066" s="1">
        <v>43343.731421377313</v>
      </c>
    </row>
    <row r="12067" spans="1:7" x14ac:dyDescent="0.25">
      <c r="A12067" t="s">
        <v>72</v>
      </c>
      <c r="B12067" t="s">
        <v>20103</v>
      </c>
      <c r="C12067">
        <v>1053</v>
      </c>
      <c r="D12067" t="s">
        <v>20101</v>
      </c>
      <c r="E12067">
        <v>3</v>
      </c>
      <c r="F12067">
        <v>5</v>
      </c>
      <c r="G12067" s="1">
        <v>43343.731421909724</v>
      </c>
    </row>
    <row r="12068" spans="1:7" x14ac:dyDescent="0.25">
      <c r="A12068" t="s">
        <v>72</v>
      </c>
      <c r="B12068" t="s">
        <v>20104</v>
      </c>
      <c r="C12068">
        <v>938</v>
      </c>
      <c r="D12068" t="s">
        <v>20101</v>
      </c>
      <c r="E12068">
        <v>3</v>
      </c>
      <c r="F12068">
        <v>2</v>
      </c>
      <c r="G12068" s="1">
        <v>43343.73142103009</v>
      </c>
    </row>
    <row r="12069" spans="1:7" x14ac:dyDescent="0.25">
      <c r="A12069" t="s">
        <v>72</v>
      </c>
      <c r="B12069" t="s">
        <v>20105</v>
      </c>
      <c r="C12069">
        <v>933</v>
      </c>
      <c r="D12069" t="s">
        <v>20101</v>
      </c>
      <c r="E12069">
        <v>3</v>
      </c>
      <c r="F12069">
        <v>3</v>
      </c>
      <c r="G12069" s="1">
        <v>43343.731421215278</v>
      </c>
    </row>
    <row r="12070" spans="1:7" x14ac:dyDescent="0.25">
      <c r="A12070" t="s">
        <v>72</v>
      </c>
      <c r="B12070" t="s">
        <v>20157</v>
      </c>
      <c r="C12070">
        <v>1209</v>
      </c>
      <c r="D12070" t="s">
        <v>20158</v>
      </c>
      <c r="E12070">
        <v>4</v>
      </c>
      <c r="F12070">
        <v>13</v>
      </c>
      <c r="G12070" s="1">
        <v>43343.731881400461</v>
      </c>
    </row>
    <row r="12071" spans="1:7" x14ac:dyDescent="0.25">
      <c r="A12071" t="s">
        <v>72</v>
      </c>
      <c r="B12071" t="s">
        <v>20159</v>
      </c>
      <c r="C12071">
        <v>2018</v>
      </c>
      <c r="D12071" t="s">
        <v>20158</v>
      </c>
      <c r="E12071">
        <v>4</v>
      </c>
      <c r="F12071">
        <v>14</v>
      </c>
      <c r="G12071" s="1">
        <v>43343.731881597225</v>
      </c>
    </row>
    <row r="12072" spans="1:7" x14ac:dyDescent="0.25">
      <c r="A12072" t="s">
        <v>72</v>
      </c>
      <c r="B12072" t="s">
        <v>20160</v>
      </c>
      <c r="C12072">
        <v>1103</v>
      </c>
      <c r="D12072" t="s">
        <v>20158</v>
      </c>
      <c r="E12072">
        <v>4</v>
      </c>
      <c r="F12072">
        <v>20</v>
      </c>
      <c r="G12072" s="1">
        <v>43343.731883564818</v>
      </c>
    </row>
    <row r="12073" spans="1:7" x14ac:dyDescent="0.25">
      <c r="A12073" t="s">
        <v>72</v>
      </c>
      <c r="B12073" t="s">
        <v>20161</v>
      </c>
      <c r="C12073">
        <v>1019</v>
      </c>
      <c r="D12073" t="s">
        <v>20158</v>
      </c>
      <c r="E12073">
        <v>4</v>
      </c>
      <c r="F12073">
        <v>21</v>
      </c>
      <c r="G12073" s="1">
        <v>43343.731883761575</v>
      </c>
    </row>
    <row r="12074" spans="1:7" x14ac:dyDescent="0.25">
      <c r="A12074" t="s">
        <v>72</v>
      </c>
      <c r="B12074" t="s">
        <v>20162</v>
      </c>
      <c r="C12074">
        <v>885</v>
      </c>
      <c r="D12074" t="s">
        <v>20158</v>
      </c>
      <c r="E12074">
        <v>4</v>
      </c>
      <c r="F12074">
        <v>2</v>
      </c>
      <c r="G12074" s="1">
        <v>43343.7318787037</v>
      </c>
    </row>
    <row r="12075" spans="1:7" x14ac:dyDescent="0.25">
      <c r="A12075" t="s">
        <v>72</v>
      </c>
      <c r="B12075" t="s">
        <v>20163</v>
      </c>
      <c r="C12075">
        <v>1001</v>
      </c>
      <c r="D12075" t="s">
        <v>20158</v>
      </c>
      <c r="E12075">
        <v>4</v>
      </c>
      <c r="F12075">
        <v>3</v>
      </c>
      <c r="G12075" s="1">
        <v>43343.731878854167</v>
      </c>
    </row>
    <row r="12076" spans="1:7" x14ac:dyDescent="0.25">
      <c r="A12076" t="s">
        <v>72</v>
      </c>
      <c r="B12076" t="s">
        <v>20164</v>
      </c>
      <c r="C12076">
        <v>1824</v>
      </c>
      <c r="D12076" t="s">
        <v>20158</v>
      </c>
      <c r="E12076">
        <v>4</v>
      </c>
      <c r="F12076">
        <v>9</v>
      </c>
      <c r="G12076" s="1">
        <v>43343.731880520834</v>
      </c>
    </row>
    <row r="12077" spans="1:7" x14ac:dyDescent="0.25">
      <c r="A12077" t="s">
        <v>72</v>
      </c>
      <c r="B12077" t="s">
        <v>20164</v>
      </c>
      <c r="C12077">
        <v>1771</v>
      </c>
      <c r="D12077" t="s">
        <v>20158</v>
      </c>
      <c r="E12077">
        <v>4</v>
      </c>
      <c r="F12077">
        <v>5</v>
      </c>
      <c r="G12077" s="1">
        <v>43343.731879432868</v>
      </c>
    </row>
    <row r="12078" spans="1:7" x14ac:dyDescent="0.25">
      <c r="A12078" t="s">
        <v>72</v>
      </c>
      <c r="B12078" t="s">
        <v>20165</v>
      </c>
      <c r="C12078">
        <v>7249</v>
      </c>
      <c r="D12078" t="s">
        <v>20158</v>
      </c>
      <c r="E12078">
        <v>4</v>
      </c>
      <c r="F12078">
        <v>6</v>
      </c>
      <c r="G12078" s="1">
        <v>43343.731879780091</v>
      </c>
    </row>
    <row r="12079" spans="1:7" x14ac:dyDescent="0.25">
      <c r="A12079" t="s">
        <v>72</v>
      </c>
      <c r="B12079" t="s">
        <v>20165</v>
      </c>
      <c r="C12079">
        <v>2699</v>
      </c>
      <c r="D12079" t="s">
        <v>20158</v>
      </c>
      <c r="E12079">
        <v>4</v>
      </c>
      <c r="F12079">
        <v>8</v>
      </c>
      <c r="G12079" s="1">
        <v>43343.731880324071</v>
      </c>
    </row>
    <row r="12080" spans="1:7" x14ac:dyDescent="0.25">
      <c r="A12080" t="s">
        <v>72</v>
      </c>
      <c r="B12080" t="s">
        <v>20166</v>
      </c>
      <c r="C12080">
        <v>2390</v>
      </c>
      <c r="D12080" t="s">
        <v>20158</v>
      </c>
      <c r="E12080">
        <v>4</v>
      </c>
      <c r="F12080">
        <v>7</v>
      </c>
      <c r="G12080" s="1">
        <v>43343.731880127314</v>
      </c>
    </row>
    <row r="12081" spans="1:7" x14ac:dyDescent="0.25">
      <c r="A12081" t="s">
        <v>72</v>
      </c>
      <c r="B12081" t="s">
        <v>20167</v>
      </c>
      <c r="C12081">
        <v>3650</v>
      </c>
      <c r="D12081" t="s">
        <v>20158</v>
      </c>
      <c r="E12081">
        <v>4</v>
      </c>
      <c r="F12081">
        <v>1</v>
      </c>
      <c r="G12081" s="1">
        <v>43343.731878506944</v>
      </c>
    </row>
    <row r="12082" spans="1:7" x14ac:dyDescent="0.25">
      <c r="A12082" t="s">
        <v>72</v>
      </c>
      <c r="B12082" t="s">
        <v>20168</v>
      </c>
      <c r="C12082">
        <v>1341</v>
      </c>
      <c r="D12082" t="s">
        <v>20158</v>
      </c>
      <c r="E12082">
        <v>4</v>
      </c>
      <c r="F12082">
        <v>11</v>
      </c>
      <c r="G12082" s="1">
        <v>43343.731880868057</v>
      </c>
    </row>
    <row r="12083" spans="1:7" x14ac:dyDescent="0.25">
      <c r="A12083" t="s">
        <v>72</v>
      </c>
      <c r="B12083" t="s">
        <v>20169</v>
      </c>
      <c r="C12083">
        <v>1849</v>
      </c>
      <c r="D12083" t="s">
        <v>20158</v>
      </c>
      <c r="E12083">
        <v>4</v>
      </c>
      <c r="F12083">
        <v>4</v>
      </c>
      <c r="G12083" s="1">
        <v>43343.731879247687</v>
      </c>
    </row>
    <row r="12084" spans="1:7" x14ac:dyDescent="0.25">
      <c r="A12084" t="s">
        <v>72</v>
      </c>
      <c r="B12084" t="s">
        <v>20169</v>
      </c>
      <c r="C12084">
        <v>918</v>
      </c>
      <c r="D12084" t="s">
        <v>20158</v>
      </c>
      <c r="E12084">
        <v>4</v>
      </c>
      <c r="F12084">
        <v>10</v>
      </c>
      <c r="G12084" s="1">
        <v>43343.731880671294</v>
      </c>
    </row>
    <row r="12085" spans="1:7" x14ac:dyDescent="0.25">
      <c r="A12085" t="s">
        <v>72</v>
      </c>
      <c r="B12085" t="s">
        <v>20171</v>
      </c>
      <c r="C12085">
        <v>830</v>
      </c>
      <c r="D12085" t="s">
        <v>20158</v>
      </c>
      <c r="E12085">
        <v>4</v>
      </c>
      <c r="F12085">
        <v>12</v>
      </c>
      <c r="G12085" s="1">
        <v>43343.731881053238</v>
      </c>
    </row>
    <row r="12086" spans="1:7" x14ac:dyDescent="0.25">
      <c r="A12086" t="s">
        <v>72</v>
      </c>
      <c r="B12086" t="s">
        <v>20172</v>
      </c>
      <c r="C12086">
        <v>1105</v>
      </c>
      <c r="D12086" t="s">
        <v>20158</v>
      </c>
      <c r="E12086">
        <v>4</v>
      </c>
      <c r="F12086">
        <v>15</v>
      </c>
      <c r="G12086" s="1">
        <v>43343.731881747684</v>
      </c>
    </row>
    <row r="12087" spans="1:7" x14ac:dyDescent="0.25">
      <c r="A12087" t="s">
        <v>72</v>
      </c>
      <c r="B12087" t="s">
        <v>20173</v>
      </c>
      <c r="C12087">
        <v>1318</v>
      </c>
      <c r="D12087" t="s">
        <v>20158</v>
      </c>
      <c r="E12087">
        <v>4</v>
      </c>
      <c r="F12087">
        <v>19</v>
      </c>
      <c r="G12087" s="1">
        <v>43343.731883414352</v>
      </c>
    </row>
    <row r="12088" spans="1:7" x14ac:dyDescent="0.25">
      <c r="A12088" t="s">
        <v>72</v>
      </c>
      <c r="B12088" t="s">
        <v>20174</v>
      </c>
      <c r="C12088">
        <v>1099</v>
      </c>
      <c r="D12088" t="s">
        <v>20158</v>
      </c>
      <c r="E12088">
        <v>4</v>
      </c>
      <c r="F12088">
        <v>18</v>
      </c>
      <c r="G12088" s="1">
        <v>43343.731883020831</v>
      </c>
    </row>
    <row r="12089" spans="1:7" x14ac:dyDescent="0.25">
      <c r="A12089" t="s">
        <v>72</v>
      </c>
      <c r="B12089" t="s">
        <v>20175</v>
      </c>
      <c r="C12089">
        <v>828</v>
      </c>
      <c r="D12089" t="s">
        <v>20158</v>
      </c>
      <c r="E12089">
        <v>4</v>
      </c>
      <c r="F12089">
        <v>17</v>
      </c>
      <c r="G12089" s="1">
        <v>43343.731882488428</v>
      </c>
    </row>
    <row r="12090" spans="1:7" x14ac:dyDescent="0.25">
      <c r="A12090" t="s">
        <v>72</v>
      </c>
      <c r="B12090" t="s">
        <v>20176</v>
      </c>
      <c r="C12090">
        <v>3047</v>
      </c>
      <c r="D12090" t="s">
        <v>20158</v>
      </c>
      <c r="E12090">
        <v>4</v>
      </c>
      <c r="F12090">
        <v>16</v>
      </c>
      <c r="G12090" s="1">
        <v>43343.731882326392</v>
      </c>
    </row>
    <row r="12091" spans="1:7" x14ac:dyDescent="0.25">
      <c r="A12091" t="s">
        <v>72</v>
      </c>
      <c r="B12091" t="s">
        <v>20084</v>
      </c>
      <c r="C12091">
        <v>1007</v>
      </c>
      <c r="D12091" t="e">
        <f t="shared" ref="D12091:D12099" si="44">-rwt-x_--txrw</f>
        <v>#NAME?</v>
      </c>
      <c r="E12091">
        <v>5</v>
      </c>
      <c r="F12091">
        <v>5</v>
      </c>
      <c r="G12091" s="1">
        <v>43343.732055821762</v>
      </c>
    </row>
    <row r="12092" spans="1:7" x14ac:dyDescent="0.25">
      <c r="A12092" t="s">
        <v>72</v>
      </c>
      <c r="B12092" t="s">
        <v>20092</v>
      </c>
      <c r="C12092">
        <v>4569</v>
      </c>
      <c r="D12092" t="e">
        <f t="shared" si="44"/>
        <v>#NAME?</v>
      </c>
      <c r="E12092">
        <v>5</v>
      </c>
      <c r="F12092">
        <v>1</v>
      </c>
      <c r="G12092" s="1">
        <v>43343.732054895831</v>
      </c>
    </row>
    <row r="12093" spans="1:7" x14ac:dyDescent="0.25">
      <c r="A12093" t="s">
        <v>72</v>
      </c>
      <c r="B12093" t="s">
        <v>20093</v>
      </c>
      <c r="C12093">
        <v>796</v>
      </c>
      <c r="D12093" t="e">
        <f t="shared" si="44"/>
        <v>#NAME?</v>
      </c>
      <c r="E12093">
        <v>5</v>
      </c>
      <c r="F12093">
        <v>4</v>
      </c>
      <c r="G12093" s="1">
        <v>43343.732055636574</v>
      </c>
    </row>
    <row r="12094" spans="1:7" x14ac:dyDescent="0.25">
      <c r="A12094" t="s">
        <v>72</v>
      </c>
      <c r="B12094" t="s">
        <v>20094</v>
      </c>
      <c r="C12094">
        <v>1598</v>
      </c>
      <c r="D12094" t="e">
        <f t="shared" si="44"/>
        <v>#NAME?</v>
      </c>
      <c r="E12094">
        <v>5</v>
      </c>
      <c r="F12094">
        <v>2</v>
      </c>
      <c r="G12094" s="1">
        <v>43343.732055092594</v>
      </c>
    </row>
    <row r="12095" spans="1:7" x14ac:dyDescent="0.25">
      <c r="A12095" t="s">
        <v>72</v>
      </c>
      <c r="B12095" t="s">
        <v>20095</v>
      </c>
      <c r="C12095">
        <v>2596</v>
      </c>
      <c r="D12095" t="e">
        <f t="shared" si="44"/>
        <v>#NAME?</v>
      </c>
      <c r="E12095">
        <v>5</v>
      </c>
      <c r="F12095">
        <v>3</v>
      </c>
      <c r="G12095" s="1">
        <v>43343.732055439817</v>
      </c>
    </row>
    <row r="12096" spans="1:7" x14ac:dyDescent="0.25">
      <c r="A12096" t="s">
        <v>72</v>
      </c>
      <c r="B12096" t="s">
        <v>20096</v>
      </c>
      <c r="C12096">
        <v>1105</v>
      </c>
      <c r="D12096" t="e">
        <f t="shared" si="44"/>
        <v>#NAME?</v>
      </c>
      <c r="E12096">
        <v>5</v>
      </c>
      <c r="F12096">
        <v>9</v>
      </c>
      <c r="G12096" s="1">
        <v>43343.732056712965</v>
      </c>
    </row>
    <row r="12097" spans="1:7" x14ac:dyDescent="0.25">
      <c r="A12097" t="s">
        <v>72</v>
      </c>
      <c r="B12097" t="s">
        <v>20150</v>
      </c>
      <c r="C12097">
        <v>923</v>
      </c>
      <c r="D12097" t="e">
        <f t="shared" si="44"/>
        <v>#NAME?</v>
      </c>
      <c r="E12097">
        <v>5</v>
      </c>
      <c r="F12097">
        <v>7</v>
      </c>
      <c r="G12097" s="1">
        <v>43343.732056168985</v>
      </c>
    </row>
    <row r="12098" spans="1:7" x14ac:dyDescent="0.25">
      <c r="A12098" t="s">
        <v>72</v>
      </c>
      <c r="B12098" t="s">
        <v>20151</v>
      </c>
      <c r="C12098">
        <v>1394</v>
      </c>
      <c r="D12098" t="e">
        <f t="shared" si="44"/>
        <v>#NAME?</v>
      </c>
      <c r="E12098">
        <v>5</v>
      </c>
      <c r="F12098">
        <v>6</v>
      </c>
      <c r="G12098" s="1">
        <v>43343.732056018518</v>
      </c>
    </row>
    <row r="12099" spans="1:7" x14ac:dyDescent="0.25">
      <c r="A12099" t="s">
        <v>72</v>
      </c>
      <c r="B12099" t="s">
        <v>20152</v>
      </c>
      <c r="C12099">
        <v>861</v>
      </c>
      <c r="D12099" t="e">
        <f t="shared" si="44"/>
        <v>#NAME?</v>
      </c>
      <c r="E12099">
        <v>5</v>
      </c>
      <c r="F12099">
        <v>8</v>
      </c>
      <c r="G12099" s="1">
        <v>43343.732056562498</v>
      </c>
    </row>
    <row r="12100" spans="1:7" x14ac:dyDescent="0.25">
      <c r="A12100" t="s">
        <v>72</v>
      </c>
      <c r="B12100" t="s">
        <v>20211</v>
      </c>
      <c r="C12100">
        <v>1514</v>
      </c>
      <c r="D12100" t="s">
        <v>20212</v>
      </c>
      <c r="E12100">
        <v>6</v>
      </c>
      <c r="F12100">
        <v>10</v>
      </c>
      <c r="G12100" s="1">
        <v>43343.732283252313</v>
      </c>
    </row>
    <row r="12101" spans="1:7" x14ac:dyDescent="0.25">
      <c r="A12101" t="s">
        <v>72</v>
      </c>
      <c r="B12101" t="s">
        <v>20213</v>
      </c>
      <c r="C12101">
        <v>999</v>
      </c>
      <c r="D12101" t="s">
        <v>20212</v>
      </c>
      <c r="E12101">
        <v>6</v>
      </c>
      <c r="F12101">
        <v>11</v>
      </c>
      <c r="G12101" s="1">
        <v>43343.732283414349</v>
      </c>
    </row>
    <row r="12102" spans="1:7" x14ac:dyDescent="0.25">
      <c r="A12102" t="s">
        <v>72</v>
      </c>
      <c r="B12102" t="s">
        <v>20229</v>
      </c>
      <c r="C12102">
        <v>957</v>
      </c>
      <c r="D12102" t="s">
        <v>20212</v>
      </c>
      <c r="E12102">
        <v>6</v>
      </c>
      <c r="F12102">
        <v>9</v>
      </c>
      <c r="G12102" s="1">
        <v>43343.732283067133</v>
      </c>
    </row>
    <row r="12103" spans="1:7" x14ac:dyDescent="0.25">
      <c r="A12103" t="s">
        <v>72</v>
      </c>
      <c r="B12103" t="s">
        <v>20230</v>
      </c>
      <c r="C12103">
        <v>2389</v>
      </c>
      <c r="D12103" t="s">
        <v>20212</v>
      </c>
      <c r="E12103">
        <v>6</v>
      </c>
      <c r="F12103">
        <v>4</v>
      </c>
      <c r="G12103" s="1">
        <v>43343.732281793978</v>
      </c>
    </row>
    <row r="12104" spans="1:7" x14ac:dyDescent="0.25">
      <c r="A12104" t="s">
        <v>72</v>
      </c>
      <c r="B12104" t="s">
        <v>20241</v>
      </c>
      <c r="C12104">
        <v>5453</v>
      </c>
      <c r="D12104" t="s">
        <v>20212</v>
      </c>
      <c r="E12104">
        <v>6</v>
      </c>
      <c r="F12104">
        <v>1</v>
      </c>
      <c r="G12104" s="1">
        <v>43343.732281053242</v>
      </c>
    </row>
    <row r="12105" spans="1:7" x14ac:dyDescent="0.25">
      <c r="A12105" t="s">
        <v>72</v>
      </c>
      <c r="B12105" t="s">
        <v>20242</v>
      </c>
      <c r="C12105">
        <v>1141</v>
      </c>
      <c r="D12105" t="s">
        <v>20212</v>
      </c>
      <c r="E12105">
        <v>6</v>
      </c>
      <c r="F12105">
        <v>8</v>
      </c>
      <c r="G12105" s="1">
        <v>43343.732282673613</v>
      </c>
    </row>
    <row r="12106" spans="1:7" x14ac:dyDescent="0.25">
      <c r="A12106" t="s">
        <v>72</v>
      </c>
      <c r="B12106" t="s">
        <v>20243</v>
      </c>
      <c r="C12106">
        <v>908</v>
      </c>
      <c r="D12106" t="s">
        <v>20212</v>
      </c>
      <c r="E12106">
        <v>6</v>
      </c>
      <c r="F12106">
        <v>2</v>
      </c>
      <c r="G12106" s="1">
        <v>43343.732281249999</v>
      </c>
    </row>
    <row r="12107" spans="1:7" x14ac:dyDescent="0.25">
      <c r="A12107" t="s">
        <v>72</v>
      </c>
      <c r="B12107" t="s">
        <v>20244</v>
      </c>
      <c r="C12107">
        <v>1418</v>
      </c>
      <c r="D12107" t="s">
        <v>20212</v>
      </c>
      <c r="E12107">
        <v>6</v>
      </c>
      <c r="F12107">
        <v>3</v>
      </c>
      <c r="G12107" s="1">
        <v>43343.732281597222</v>
      </c>
    </row>
    <row r="12108" spans="1:7" x14ac:dyDescent="0.25">
      <c r="A12108" t="s">
        <v>72</v>
      </c>
      <c r="B12108" t="s">
        <v>20244</v>
      </c>
      <c r="C12108">
        <v>2821</v>
      </c>
      <c r="D12108" t="s">
        <v>20212</v>
      </c>
      <c r="E12108">
        <v>6</v>
      </c>
      <c r="F12108">
        <v>5</v>
      </c>
      <c r="G12108" s="1">
        <v>43343.732281979166</v>
      </c>
    </row>
    <row r="12109" spans="1:7" x14ac:dyDescent="0.25">
      <c r="A12109" t="s">
        <v>72</v>
      </c>
      <c r="B12109" t="s">
        <v>20245</v>
      </c>
      <c r="C12109">
        <v>944</v>
      </c>
      <c r="D12109" t="s">
        <v>20212</v>
      </c>
      <c r="E12109">
        <v>6</v>
      </c>
      <c r="F12109">
        <v>7</v>
      </c>
      <c r="G12109" s="1">
        <v>43343.732282523146</v>
      </c>
    </row>
    <row r="12110" spans="1:7" x14ac:dyDescent="0.25">
      <c r="A12110" t="s">
        <v>72</v>
      </c>
      <c r="B12110" t="s">
        <v>20246</v>
      </c>
      <c r="C12110">
        <v>564</v>
      </c>
      <c r="D12110" t="s">
        <v>20212</v>
      </c>
      <c r="E12110">
        <v>6</v>
      </c>
      <c r="F12110">
        <v>6</v>
      </c>
      <c r="G12110" s="1">
        <v>43343.732282326389</v>
      </c>
    </row>
    <row r="12111" spans="1:7" x14ac:dyDescent="0.25">
      <c r="A12111" t="s">
        <v>72</v>
      </c>
      <c r="B12111" t="s">
        <v>20085</v>
      </c>
      <c r="C12111">
        <v>1295</v>
      </c>
      <c r="D12111" t="s">
        <v>20086</v>
      </c>
      <c r="E12111">
        <v>7</v>
      </c>
      <c r="F12111">
        <v>4</v>
      </c>
      <c r="G12111" s="1">
        <v>43343.732434027777</v>
      </c>
    </row>
    <row r="12112" spans="1:7" x14ac:dyDescent="0.25">
      <c r="A12112" t="s">
        <v>72</v>
      </c>
      <c r="B12112" t="s">
        <v>20087</v>
      </c>
      <c r="C12112">
        <v>1331</v>
      </c>
      <c r="D12112" t="s">
        <v>20086</v>
      </c>
      <c r="E12112">
        <v>7</v>
      </c>
      <c r="F12112">
        <v>3</v>
      </c>
      <c r="G12112" s="1">
        <v>43343.732433912039</v>
      </c>
    </row>
    <row r="12113" spans="1:7" x14ac:dyDescent="0.25">
      <c r="A12113" t="s">
        <v>72</v>
      </c>
      <c r="B12113" t="s">
        <v>20088</v>
      </c>
      <c r="C12113">
        <v>1111</v>
      </c>
      <c r="D12113" t="s">
        <v>20086</v>
      </c>
      <c r="E12113">
        <v>7</v>
      </c>
      <c r="F12113">
        <v>5</v>
      </c>
      <c r="G12113" s="1">
        <v>43343.732434375001</v>
      </c>
    </row>
    <row r="12114" spans="1:7" x14ac:dyDescent="0.25">
      <c r="A12114" t="s">
        <v>72</v>
      </c>
      <c r="B12114" t="s">
        <v>20089</v>
      </c>
      <c r="C12114">
        <v>1124</v>
      </c>
      <c r="D12114" t="s">
        <v>20086</v>
      </c>
      <c r="E12114">
        <v>7</v>
      </c>
      <c r="F12114">
        <v>8</v>
      </c>
      <c r="G12114" s="1">
        <v>43343.732435104168</v>
      </c>
    </row>
    <row r="12115" spans="1:7" x14ac:dyDescent="0.25">
      <c r="A12115" t="s">
        <v>72</v>
      </c>
      <c r="B12115" t="s">
        <v>20090</v>
      </c>
      <c r="C12115">
        <v>615</v>
      </c>
      <c r="D12115" t="s">
        <v>20086</v>
      </c>
      <c r="E12115">
        <v>7</v>
      </c>
      <c r="F12115">
        <v>7</v>
      </c>
      <c r="G12115" s="1">
        <v>43343.732434756945</v>
      </c>
    </row>
    <row r="12116" spans="1:7" x14ac:dyDescent="0.25">
      <c r="A12116" t="s">
        <v>72</v>
      </c>
      <c r="B12116" t="s">
        <v>20091</v>
      </c>
      <c r="C12116">
        <v>649</v>
      </c>
      <c r="D12116" t="s">
        <v>20086</v>
      </c>
      <c r="E12116">
        <v>7</v>
      </c>
      <c r="F12116">
        <v>6</v>
      </c>
      <c r="G12116" s="1">
        <v>43343.732434571757</v>
      </c>
    </row>
    <row r="12117" spans="1:7" x14ac:dyDescent="0.25">
      <c r="A12117" t="s">
        <v>72</v>
      </c>
      <c r="B12117" t="s">
        <v>20188</v>
      </c>
      <c r="C12117">
        <v>5563</v>
      </c>
      <c r="D12117" t="s">
        <v>20086</v>
      </c>
      <c r="E12117">
        <v>7</v>
      </c>
      <c r="F12117">
        <v>1</v>
      </c>
      <c r="G12117" s="1">
        <v>43343.732433101854</v>
      </c>
    </row>
    <row r="12118" spans="1:7" x14ac:dyDescent="0.25">
      <c r="A12118" t="s">
        <v>72</v>
      </c>
      <c r="B12118" t="s">
        <v>20189</v>
      </c>
      <c r="C12118">
        <v>1055</v>
      </c>
      <c r="D12118" t="s">
        <v>20086</v>
      </c>
      <c r="E12118">
        <v>7</v>
      </c>
      <c r="F12118">
        <v>2</v>
      </c>
      <c r="G12118" s="1">
        <v>43343.73243329861</v>
      </c>
    </row>
    <row r="12119" spans="1:7" x14ac:dyDescent="0.25">
      <c r="A12119" t="s">
        <v>72</v>
      </c>
      <c r="B12119" t="s">
        <v>20108</v>
      </c>
      <c r="C12119">
        <v>1540</v>
      </c>
      <c r="D12119" t="s">
        <v>20109</v>
      </c>
      <c r="E12119">
        <v>8</v>
      </c>
      <c r="F12119">
        <v>16</v>
      </c>
      <c r="G12119" s="1">
        <v>43343.733199421295</v>
      </c>
    </row>
    <row r="12120" spans="1:7" x14ac:dyDescent="0.25">
      <c r="A12120" t="s">
        <v>72</v>
      </c>
      <c r="B12120" t="s">
        <v>20110</v>
      </c>
      <c r="C12120">
        <v>2385</v>
      </c>
      <c r="D12120" t="s">
        <v>20109</v>
      </c>
      <c r="E12120">
        <v>8</v>
      </c>
      <c r="F12120">
        <v>15</v>
      </c>
      <c r="G12120" s="1">
        <v>43343.733199224538</v>
      </c>
    </row>
    <row r="12121" spans="1:7" x14ac:dyDescent="0.25">
      <c r="A12121" t="s">
        <v>72</v>
      </c>
      <c r="B12121" t="s">
        <v>20111</v>
      </c>
      <c r="C12121">
        <v>2417</v>
      </c>
      <c r="D12121" t="s">
        <v>20109</v>
      </c>
      <c r="E12121">
        <v>8</v>
      </c>
      <c r="F12121">
        <v>22</v>
      </c>
      <c r="G12121" s="1">
        <v>43343.733201041665</v>
      </c>
    </row>
    <row r="12122" spans="1:7" x14ac:dyDescent="0.25">
      <c r="A12122" t="s">
        <v>72</v>
      </c>
      <c r="B12122" t="s">
        <v>20127</v>
      </c>
      <c r="C12122">
        <v>1272</v>
      </c>
      <c r="D12122" t="s">
        <v>20109</v>
      </c>
      <c r="E12122">
        <v>8</v>
      </c>
      <c r="F12122">
        <v>17</v>
      </c>
      <c r="G12122" s="1">
        <v>43343.733199768518</v>
      </c>
    </row>
    <row r="12123" spans="1:7" x14ac:dyDescent="0.25">
      <c r="A12123" t="s">
        <v>72</v>
      </c>
      <c r="B12123" t="s">
        <v>20128</v>
      </c>
      <c r="C12123">
        <v>1306</v>
      </c>
      <c r="D12123" t="s">
        <v>20109</v>
      </c>
      <c r="E12123">
        <v>8</v>
      </c>
      <c r="F12123">
        <v>23</v>
      </c>
      <c r="G12123" s="1">
        <v>43343.733201388888</v>
      </c>
    </row>
    <row r="12124" spans="1:7" x14ac:dyDescent="0.25">
      <c r="A12124" t="s">
        <v>72</v>
      </c>
      <c r="B12124" t="s">
        <v>20131</v>
      </c>
      <c r="C12124">
        <v>2978</v>
      </c>
      <c r="D12124" t="s">
        <v>20109</v>
      </c>
      <c r="E12124">
        <v>8</v>
      </c>
      <c r="F12124">
        <v>12</v>
      </c>
      <c r="G12124" s="1">
        <v>43343.733198495371</v>
      </c>
    </row>
    <row r="12125" spans="1:7" x14ac:dyDescent="0.25">
      <c r="A12125" t="s">
        <v>72</v>
      </c>
      <c r="B12125" t="s">
        <v>20131</v>
      </c>
      <c r="C12125">
        <v>2163</v>
      </c>
      <c r="D12125" t="s">
        <v>20109</v>
      </c>
      <c r="E12125">
        <v>8</v>
      </c>
      <c r="F12125">
        <v>14</v>
      </c>
      <c r="G12125" s="1">
        <v>43343.73319903935</v>
      </c>
    </row>
    <row r="12126" spans="1:7" x14ac:dyDescent="0.25">
      <c r="A12126" t="s">
        <v>72</v>
      </c>
      <c r="B12126" t="s">
        <v>20136</v>
      </c>
      <c r="C12126">
        <v>827</v>
      </c>
      <c r="D12126" t="s">
        <v>20109</v>
      </c>
      <c r="E12126">
        <v>8</v>
      </c>
      <c r="F12126">
        <v>19</v>
      </c>
      <c r="G12126" s="1">
        <v>43343.733200312498</v>
      </c>
    </row>
    <row r="12127" spans="1:7" x14ac:dyDescent="0.25">
      <c r="A12127" t="s">
        <v>72</v>
      </c>
      <c r="B12127" t="s">
        <v>20137</v>
      </c>
      <c r="C12127">
        <v>1668</v>
      </c>
      <c r="D12127" t="s">
        <v>20109</v>
      </c>
      <c r="E12127">
        <v>8</v>
      </c>
      <c r="F12127">
        <v>21</v>
      </c>
      <c r="G12127" s="1">
        <v>43343.733200844908</v>
      </c>
    </row>
    <row r="12128" spans="1:7" x14ac:dyDescent="0.25">
      <c r="A12128" t="s">
        <v>72</v>
      </c>
      <c r="B12128" t="s">
        <v>20138</v>
      </c>
      <c r="C12128">
        <v>2472</v>
      </c>
      <c r="D12128" t="s">
        <v>20109</v>
      </c>
      <c r="E12128">
        <v>8</v>
      </c>
      <c r="F12128">
        <v>20</v>
      </c>
      <c r="G12128" s="1">
        <v>43343.733200694442</v>
      </c>
    </row>
    <row r="12129" spans="1:7" x14ac:dyDescent="0.25">
      <c r="A12129" t="s">
        <v>72</v>
      </c>
      <c r="B12129" t="s">
        <v>20139</v>
      </c>
      <c r="C12129">
        <v>5732</v>
      </c>
      <c r="D12129" t="s">
        <v>20109</v>
      </c>
      <c r="E12129">
        <v>8</v>
      </c>
      <c r="F12129">
        <v>1</v>
      </c>
      <c r="G12129" s="1">
        <v>43343.733195949077</v>
      </c>
    </row>
    <row r="12130" spans="1:7" x14ac:dyDescent="0.25">
      <c r="A12130" t="s">
        <v>72</v>
      </c>
      <c r="B12130" t="s">
        <v>20140</v>
      </c>
      <c r="C12130">
        <v>1359</v>
      </c>
      <c r="D12130" t="s">
        <v>20109</v>
      </c>
      <c r="E12130">
        <v>8</v>
      </c>
      <c r="F12130">
        <v>9</v>
      </c>
      <c r="G12130" s="1">
        <v>43343.733197766203</v>
      </c>
    </row>
    <row r="12131" spans="1:7" x14ac:dyDescent="0.25">
      <c r="A12131" t="s">
        <v>72</v>
      </c>
      <c r="B12131" t="s">
        <v>20141</v>
      </c>
      <c r="C12131">
        <v>1637</v>
      </c>
      <c r="D12131" t="s">
        <v>20109</v>
      </c>
      <c r="E12131">
        <v>8</v>
      </c>
      <c r="F12131">
        <v>18</v>
      </c>
      <c r="G12131" s="1">
        <v>43343.733199965274</v>
      </c>
    </row>
    <row r="12132" spans="1:7" x14ac:dyDescent="0.25">
      <c r="A12132" t="s">
        <v>72</v>
      </c>
      <c r="B12132" t="s">
        <v>20141</v>
      </c>
      <c r="C12132">
        <v>1316</v>
      </c>
      <c r="D12132" t="s">
        <v>20109</v>
      </c>
      <c r="E12132">
        <v>8</v>
      </c>
      <c r="F12132">
        <v>10</v>
      </c>
      <c r="G12132" s="1">
        <v>43343.733198148147</v>
      </c>
    </row>
    <row r="12133" spans="1:7" x14ac:dyDescent="0.25">
      <c r="A12133" t="s">
        <v>72</v>
      </c>
      <c r="B12133" t="s">
        <v>20142</v>
      </c>
      <c r="C12133">
        <v>1619</v>
      </c>
      <c r="D12133" t="s">
        <v>20109</v>
      </c>
      <c r="E12133">
        <v>8</v>
      </c>
      <c r="F12133">
        <v>2</v>
      </c>
      <c r="G12133" s="1">
        <v>43343.733196145833</v>
      </c>
    </row>
    <row r="12134" spans="1:7" x14ac:dyDescent="0.25">
      <c r="A12134" t="s">
        <v>72</v>
      </c>
      <c r="B12134" t="s">
        <v>20143</v>
      </c>
      <c r="C12134">
        <v>9063</v>
      </c>
      <c r="D12134" t="s">
        <v>20109</v>
      </c>
      <c r="E12134">
        <v>8</v>
      </c>
      <c r="F12134">
        <v>3</v>
      </c>
      <c r="G12134" s="1">
        <v>43343.7331962963</v>
      </c>
    </row>
    <row r="12135" spans="1:7" x14ac:dyDescent="0.25">
      <c r="A12135" t="s">
        <v>72</v>
      </c>
      <c r="B12135" t="s">
        <v>20144</v>
      </c>
      <c r="C12135">
        <v>1065</v>
      </c>
      <c r="D12135" t="s">
        <v>20109</v>
      </c>
      <c r="E12135">
        <v>8</v>
      </c>
      <c r="F12135">
        <v>4</v>
      </c>
      <c r="G12135" s="1">
        <v>43343.733196678244</v>
      </c>
    </row>
    <row r="12136" spans="1:7" x14ac:dyDescent="0.25">
      <c r="A12136" t="s">
        <v>72</v>
      </c>
      <c r="B12136" t="s">
        <v>20145</v>
      </c>
      <c r="C12136">
        <v>4351</v>
      </c>
      <c r="D12136" t="s">
        <v>20109</v>
      </c>
      <c r="E12136">
        <v>8</v>
      </c>
      <c r="F12136">
        <v>11</v>
      </c>
      <c r="G12136" s="1">
        <v>43343.733198344904</v>
      </c>
    </row>
    <row r="12137" spans="1:7" x14ac:dyDescent="0.25">
      <c r="A12137" t="s">
        <v>72</v>
      </c>
      <c r="B12137" t="s">
        <v>20146</v>
      </c>
      <c r="C12137">
        <v>2535</v>
      </c>
      <c r="D12137" t="s">
        <v>20109</v>
      </c>
      <c r="E12137">
        <v>8</v>
      </c>
      <c r="F12137">
        <v>7</v>
      </c>
      <c r="G12137" s="1">
        <v>43343.733197222224</v>
      </c>
    </row>
    <row r="12138" spans="1:7" x14ac:dyDescent="0.25">
      <c r="A12138" t="s">
        <v>72</v>
      </c>
      <c r="B12138" t="s">
        <v>20147</v>
      </c>
      <c r="C12138">
        <v>1532</v>
      </c>
      <c r="D12138" t="s">
        <v>20109</v>
      </c>
      <c r="E12138">
        <v>8</v>
      </c>
      <c r="F12138">
        <v>6</v>
      </c>
      <c r="G12138" s="1">
        <v>43343.73319702546</v>
      </c>
    </row>
    <row r="12139" spans="1:7" x14ac:dyDescent="0.25">
      <c r="A12139" t="s">
        <v>72</v>
      </c>
      <c r="B12139" t="s">
        <v>20148</v>
      </c>
      <c r="C12139">
        <v>4231</v>
      </c>
      <c r="D12139" t="s">
        <v>20109</v>
      </c>
      <c r="E12139">
        <v>8</v>
      </c>
      <c r="F12139">
        <v>8</v>
      </c>
      <c r="G12139" s="1">
        <v>43343.733197569447</v>
      </c>
    </row>
    <row r="12140" spans="1:7" x14ac:dyDescent="0.25">
      <c r="A12140" t="s">
        <v>72</v>
      </c>
      <c r="B12140" t="s">
        <v>20149</v>
      </c>
      <c r="C12140">
        <v>10740</v>
      </c>
      <c r="D12140" t="s">
        <v>20109</v>
      </c>
      <c r="E12140">
        <v>8</v>
      </c>
      <c r="F12140">
        <v>5</v>
      </c>
      <c r="G12140" s="1">
        <v>43343.73319684028</v>
      </c>
    </row>
    <row r="12141" spans="1:7" x14ac:dyDescent="0.25">
      <c r="A12141" t="s">
        <v>72</v>
      </c>
      <c r="B12141" t="s">
        <v>20170</v>
      </c>
      <c r="C12141">
        <v>1224</v>
      </c>
      <c r="D12141" t="s">
        <v>20109</v>
      </c>
      <c r="E12141">
        <v>8</v>
      </c>
      <c r="F12141">
        <v>13</v>
      </c>
      <c r="G12141" s="1">
        <v>43343.733198692127</v>
      </c>
    </row>
    <row r="12142" spans="1:7" x14ac:dyDescent="0.25">
      <c r="A12142" t="s">
        <v>72</v>
      </c>
      <c r="B12142" t="s">
        <v>20177</v>
      </c>
      <c r="C12142">
        <v>1217</v>
      </c>
      <c r="D12142" t="s">
        <v>20178</v>
      </c>
      <c r="E12142">
        <v>9</v>
      </c>
      <c r="F12142">
        <v>8</v>
      </c>
      <c r="G12142" s="1">
        <v>43343.733437615738</v>
      </c>
    </row>
    <row r="12143" spans="1:7" x14ac:dyDescent="0.25">
      <c r="A12143" t="s">
        <v>72</v>
      </c>
      <c r="B12143" t="s">
        <v>20181</v>
      </c>
      <c r="C12143">
        <v>948</v>
      </c>
      <c r="D12143" t="s">
        <v>20178</v>
      </c>
      <c r="E12143">
        <v>9</v>
      </c>
      <c r="F12143">
        <v>7</v>
      </c>
      <c r="G12143" s="1">
        <v>43343.733437465278</v>
      </c>
    </row>
    <row r="12144" spans="1:7" x14ac:dyDescent="0.25">
      <c r="A12144" t="s">
        <v>72</v>
      </c>
      <c r="B12144" t="s">
        <v>20182</v>
      </c>
      <c r="C12144">
        <v>1704</v>
      </c>
      <c r="D12144" t="s">
        <v>20178</v>
      </c>
      <c r="E12144">
        <v>9</v>
      </c>
      <c r="F12144">
        <v>4</v>
      </c>
      <c r="G12144" s="1">
        <v>43343.733436539354</v>
      </c>
    </row>
    <row r="12145" spans="1:7" x14ac:dyDescent="0.25">
      <c r="A12145" t="s">
        <v>72</v>
      </c>
      <c r="B12145" t="s">
        <v>20183</v>
      </c>
      <c r="C12145">
        <v>1244</v>
      </c>
      <c r="D12145" t="s">
        <v>20178</v>
      </c>
      <c r="E12145">
        <v>9</v>
      </c>
      <c r="F12145">
        <v>5</v>
      </c>
      <c r="G12145" s="1">
        <v>43343.733436921299</v>
      </c>
    </row>
    <row r="12146" spans="1:7" x14ac:dyDescent="0.25">
      <c r="A12146" t="s">
        <v>72</v>
      </c>
      <c r="B12146" t="s">
        <v>20184</v>
      </c>
      <c r="C12146">
        <v>7776</v>
      </c>
      <c r="D12146" t="s">
        <v>20178</v>
      </c>
      <c r="E12146">
        <v>9</v>
      </c>
      <c r="F12146">
        <v>1</v>
      </c>
      <c r="G12146" s="1">
        <v>43343.7334352662</v>
      </c>
    </row>
    <row r="12147" spans="1:7" x14ac:dyDescent="0.25">
      <c r="A12147" t="s">
        <v>72</v>
      </c>
      <c r="B12147" t="s">
        <v>20185</v>
      </c>
      <c r="C12147">
        <v>1124</v>
      </c>
      <c r="D12147" t="s">
        <v>20178</v>
      </c>
      <c r="E12147">
        <v>9</v>
      </c>
      <c r="F12147">
        <v>3</v>
      </c>
      <c r="G12147" s="1">
        <v>43343.733436377312</v>
      </c>
    </row>
    <row r="12148" spans="1:7" x14ac:dyDescent="0.25">
      <c r="A12148" t="s">
        <v>72</v>
      </c>
      <c r="B12148" t="s">
        <v>20186</v>
      </c>
      <c r="C12148">
        <v>872</v>
      </c>
      <c r="D12148" t="s">
        <v>20178</v>
      </c>
      <c r="E12148">
        <v>9</v>
      </c>
      <c r="F12148">
        <v>2</v>
      </c>
      <c r="G12148" s="1">
        <v>43343.733435995367</v>
      </c>
    </row>
    <row r="12149" spans="1:7" x14ac:dyDescent="0.25">
      <c r="A12149" t="s">
        <v>72</v>
      </c>
      <c r="B12149" t="s">
        <v>20187</v>
      </c>
      <c r="C12149">
        <v>2428</v>
      </c>
      <c r="D12149" t="s">
        <v>20178</v>
      </c>
      <c r="E12149">
        <v>9</v>
      </c>
      <c r="F12149">
        <v>6</v>
      </c>
      <c r="G12149" s="1">
        <v>43343.733437268522</v>
      </c>
    </row>
    <row r="12150" spans="1:7" x14ac:dyDescent="0.25">
      <c r="A12150" t="s">
        <v>72</v>
      </c>
      <c r="B12150" t="s">
        <v>20190</v>
      </c>
      <c r="C12150">
        <v>1277</v>
      </c>
      <c r="D12150" t="s">
        <v>20178</v>
      </c>
      <c r="E12150">
        <v>9</v>
      </c>
      <c r="F12150">
        <v>9</v>
      </c>
      <c r="G12150" s="1">
        <v>43343.733437997682</v>
      </c>
    </row>
    <row r="12151" spans="1:7" x14ac:dyDescent="0.25">
      <c r="A12151" t="s">
        <v>72</v>
      </c>
      <c r="B12151" t="s">
        <v>20191</v>
      </c>
      <c r="C12151">
        <v>1764</v>
      </c>
      <c r="D12151" t="s">
        <v>20178</v>
      </c>
      <c r="E12151">
        <v>9</v>
      </c>
      <c r="F12151">
        <v>10</v>
      </c>
      <c r="G12151" s="1">
        <v>43343.733438159725</v>
      </c>
    </row>
    <row r="12152" spans="1:7" x14ac:dyDescent="0.25">
      <c r="A12152" t="s">
        <v>72</v>
      </c>
      <c r="B12152" t="s">
        <v>20082</v>
      </c>
      <c r="C12152">
        <v>4291</v>
      </c>
      <c r="D12152" t="s">
        <v>20083</v>
      </c>
      <c r="E12152">
        <v>10</v>
      </c>
      <c r="F12152">
        <v>1</v>
      </c>
      <c r="G12152" s="1">
        <v>43343.733842789348</v>
      </c>
    </row>
    <row r="12153" spans="1:7" x14ac:dyDescent="0.25">
      <c r="A12153" t="s">
        <v>72</v>
      </c>
      <c r="B12153" t="s">
        <v>9422</v>
      </c>
      <c r="C12153">
        <v>1246</v>
      </c>
      <c r="D12153" t="s">
        <v>20083</v>
      </c>
      <c r="E12153">
        <v>10</v>
      </c>
      <c r="F12153">
        <v>19</v>
      </c>
      <c r="G12153" s="1">
        <v>43343.733847488424</v>
      </c>
    </row>
    <row r="12154" spans="1:7" x14ac:dyDescent="0.25">
      <c r="A12154" t="s">
        <v>72</v>
      </c>
      <c r="B12154" t="s">
        <v>20117</v>
      </c>
      <c r="C12154">
        <v>886</v>
      </c>
      <c r="D12154" t="s">
        <v>20083</v>
      </c>
      <c r="E12154">
        <v>10</v>
      </c>
      <c r="F12154">
        <v>16</v>
      </c>
      <c r="G12154" s="1">
        <v>43343.733846793984</v>
      </c>
    </row>
    <row r="12155" spans="1:7" x14ac:dyDescent="0.25">
      <c r="A12155" t="s">
        <v>72</v>
      </c>
      <c r="B12155" t="s">
        <v>20118</v>
      </c>
      <c r="C12155">
        <v>1046</v>
      </c>
      <c r="D12155" t="s">
        <v>20083</v>
      </c>
      <c r="E12155">
        <v>10</v>
      </c>
      <c r="F12155">
        <v>18</v>
      </c>
      <c r="G12155" s="1">
        <v>43343.733847337964</v>
      </c>
    </row>
    <row r="12156" spans="1:7" x14ac:dyDescent="0.25">
      <c r="A12156" t="s">
        <v>72</v>
      </c>
      <c r="B12156" t="s">
        <v>20119</v>
      </c>
      <c r="C12156">
        <v>1693</v>
      </c>
      <c r="D12156" t="s">
        <v>20083</v>
      </c>
      <c r="E12156">
        <v>10</v>
      </c>
      <c r="F12156">
        <v>15</v>
      </c>
      <c r="G12156" s="1">
        <v>43343.733846608797</v>
      </c>
    </row>
    <row r="12157" spans="1:7" x14ac:dyDescent="0.25">
      <c r="A12157" t="s">
        <v>72</v>
      </c>
      <c r="B12157" t="s">
        <v>20120</v>
      </c>
      <c r="C12157">
        <v>4244</v>
      </c>
      <c r="D12157" t="s">
        <v>20083</v>
      </c>
      <c r="E12157">
        <v>10</v>
      </c>
      <c r="F12157">
        <v>17</v>
      </c>
      <c r="G12157" s="1">
        <v>43343.73384695602</v>
      </c>
    </row>
    <row r="12158" spans="1:7" x14ac:dyDescent="0.25">
      <c r="A12158" t="s">
        <v>72</v>
      </c>
      <c r="B12158" t="s">
        <v>20121</v>
      </c>
      <c r="C12158">
        <v>1038</v>
      </c>
      <c r="D12158" t="s">
        <v>20083</v>
      </c>
      <c r="E12158">
        <v>10</v>
      </c>
      <c r="F12158">
        <v>12</v>
      </c>
      <c r="G12158" s="1">
        <v>43343.733845682873</v>
      </c>
    </row>
    <row r="12159" spans="1:7" x14ac:dyDescent="0.25">
      <c r="A12159" t="s">
        <v>72</v>
      </c>
      <c r="B12159" t="s">
        <v>20122</v>
      </c>
      <c r="C12159">
        <v>1535</v>
      </c>
      <c r="D12159" t="s">
        <v>20083</v>
      </c>
      <c r="E12159">
        <v>10</v>
      </c>
      <c r="F12159">
        <v>11</v>
      </c>
      <c r="G12159" s="1">
        <v>43343.73384552083</v>
      </c>
    </row>
    <row r="12160" spans="1:7" x14ac:dyDescent="0.25">
      <c r="A12160" t="s">
        <v>72</v>
      </c>
      <c r="B12160" t="s">
        <v>20123</v>
      </c>
      <c r="C12160">
        <v>724</v>
      </c>
      <c r="D12160" t="s">
        <v>20083</v>
      </c>
      <c r="E12160">
        <v>10</v>
      </c>
      <c r="F12160">
        <v>21</v>
      </c>
      <c r="G12160" s="1">
        <v>43343.733848032411</v>
      </c>
    </row>
    <row r="12161" spans="1:7" x14ac:dyDescent="0.25">
      <c r="A12161" t="s">
        <v>72</v>
      </c>
      <c r="B12161" t="s">
        <v>20124</v>
      </c>
      <c r="C12161">
        <v>923</v>
      </c>
      <c r="D12161" t="s">
        <v>20083</v>
      </c>
      <c r="E12161">
        <v>10</v>
      </c>
      <c r="F12161">
        <v>13</v>
      </c>
      <c r="G12161" s="1">
        <v>43343.733846064817</v>
      </c>
    </row>
    <row r="12162" spans="1:7" x14ac:dyDescent="0.25">
      <c r="A12162" t="s">
        <v>72</v>
      </c>
      <c r="B12162" t="s">
        <v>20125</v>
      </c>
      <c r="C12162">
        <v>756</v>
      </c>
      <c r="D12162" t="s">
        <v>20083</v>
      </c>
      <c r="E12162">
        <v>10</v>
      </c>
      <c r="F12162">
        <v>20</v>
      </c>
      <c r="G12162" s="1">
        <v>43343.733847685187</v>
      </c>
    </row>
    <row r="12163" spans="1:7" x14ac:dyDescent="0.25">
      <c r="A12163" t="s">
        <v>72</v>
      </c>
      <c r="B12163" t="s">
        <v>20126</v>
      </c>
      <c r="C12163">
        <v>1999</v>
      </c>
      <c r="D12163" t="s">
        <v>20083</v>
      </c>
      <c r="E12163">
        <v>10</v>
      </c>
      <c r="F12163">
        <v>10</v>
      </c>
      <c r="G12163" s="1">
        <v>43343.73384533565</v>
      </c>
    </row>
    <row r="12164" spans="1:7" x14ac:dyDescent="0.25">
      <c r="A12164" t="s">
        <v>72</v>
      </c>
      <c r="B12164" t="s">
        <v>20129</v>
      </c>
      <c r="C12164">
        <v>2041</v>
      </c>
      <c r="D12164" t="s">
        <v>20083</v>
      </c>
      <c r="E12164">
        <v>10</v>
      </c>
      <c r="F12164">
        <v>14</v>
      </c>
      <c r="G12164" s="1">
        <v>43343.733846261573</v>
      </c>
    </row>
    <row r="12165" spans="1:7" x14ac:dyDescent="0.25">
      <c r="A12165" t="s">
        <v>72</v>
      </c>
      <c r="B12165" t="s">
        <v>20130</v>
      </c>
      <c r="C12165">
        <v>1401</v>
      </c>
      <c r="D12165" t="s">
        <v>20083</v>
      </c>
      <c r="E12165">
        <v>10</v>
      </c>
      <c r="F12165">
        <v>9</v>
      </c>
      <c r="G12165" s="1">
        <v>43343.733844988426</v>
      </c>
    </row>
    <row r="12166" spans="1:7" x14ac:dyDescent="0.25">
      <c r="A12166" t="s">
        <v>72</v>
      </c>
      <c r="B12166" t="s">
        <v>20132</v>
      </c>
      <c r="C12166">
        <v>968</v>
      </c>
      <c r="D12166" t="s">
        <v>20083</v>
      </c>
      <c r="E12166">
        <v>10</v>
      </c>
      <c r="F12166">
        <v>8</v>
      </c>
      <c r="G12166" s="1">
        <v>43343.733844594906</v>
      </c>
    </row>
    <row r="12167" spans="1:7" x14ac:dyDescent="0.25">
      <c r="A12167" t="s">
        <v>72</v>
      </c>
      <c r="B12167" t="s">
        <v>20153</v>
      </c>
      <c r="C12167">
        <v>950</v>
      </c>
      <c r="D12167" t="s">
        <v>20083</v>
      </c>
      <c r="E12167">
        <v>10</v>
      </c>
      <c r="F12167">
        <v>5</v>
      </c>
      <c r="G12167" s="1">
        <v>43343.73384390046</v>
      </c>
    </row>
    <row r="12168" spans="1:7" x14ac:dyDescent="0.25">
      <c r="A12168" t="s">
        <v>72</v>
      </c>
      <c r="B12168" t="s">
        <v>20154</v>
      </c>
      <c r="C12168">
        <v>3015</v>
      </c>
      <c r="D12168" t="s">
        <v>20083</v>
      </c>
      <c r="E12168">
        <v>10</v>
      </c>
      <c r="F12168">
        <v>4</v>
      </c>
      <c r="G12168" s="1">
        <v>43343.733843715279</v>
      </c>
    </row>
    <row r="12169" spans="1:7" x14ac:dyDescent="0.25">
      <c r="A12169" t="s">
        <v>72</v>
      </c>
      <c r="B12169" t="s">
        <v>20155</v>
      </c>
      <c r="C12169">
        <v>1724</v>
      </c>
      <c r="D12169" t="s">
        <v>20083</v>
      </c>
      <c r="E12169">
        <v>10</v>
      </c>
      <c r="F12169">
        <v>6</v>
      </c>
      <c r="G12169" s="1">
        <v>43343.733844062503</v>
      </c>
    </row>
    <row r="12170" spans="1:7" x14ac:dyDescent="0.25">
      <c r="A12170" t="s">
        <v>72</v>
      </c>
      <c r="B12170" t="s">
        <v>20156</v>
      </c>
      <c r="C12170">
        <v>1749</v>
      </c>
      <c r="D12170" t="s">
        <v>20083</v>
      </c>
      <c r="E12170">
        <v>10</v>
      </c>
      <c r="F12170">
        <v>3</v>
      </c>
      <c r="G12170" s="1">
        <v>43343.733843368056</v>
      </c>
    </row>
    <row r="12171" spans="1:7" x14ac:dyDescent="0.25">
      <c r="A12171" t="s">
        <v>72</v>
      </c>
      <c r="B12171" t="s">
        <v>20179</v>
      </c>
      <c r="C12171">
        <v>1526</v>
      </c>
      <c r="D12171" t="s">
        <v>20083</v>
      </c>
      <c r="E12171">
        <v>10</v>
      </c>
      <c r="F12171">
        <v>2</v>
      </c>
      <c r="G12171" s="1">
        <v>43343.733842974536</v>
      </c>
    </row>
    <row r="12172" spans="1:7" x14ac:dyDescent="0.25">
      <c r="A12172" t="s">
        <v>72</v>
      </c>
      <c r="B12172" t="s">
        <v>20180</v>
      </c>
      <c r="C12172">
        <v>1038</v>
      </c>
      <c r="D12172" t="s">
        <v>20083</v>
      </c>
      <c r="E12172">
        <v>10</v>
      </c>
      <c r="F12172">
        <v>7</v>
      </c>
      <c r="G12172" s="1">
        <v>43343.733844444447</v>
      </c>
    </row>
    <row r="12173" spans="1:7" x14ac:dyDescent="0.25">
      <c r="A12173" t="s">
        <v>72</v>
      </c>
      <c r="B12173" t="s">
        <v>20072</v>
      </c>
      <c r="C12173">
        <v>1217</v>
      </c>
      <c r="D12173" t="s">
        <v>20073</v>
      </c>
      <c r="E12173">
        <v>11</v>
      </c>
      <c r="F12173">
        <v>10</v>
      </c>
      <c r="G12173" s="1">
        <v>43343.734076273147</v>
      </c>
    </row>
    <row r="12174" spans="1:7" x14ac:dyDescent="0.25">
      <c r="A12174" t="s">
        <v>72</v>
      </c>
      <c r="B12174" t="s">
        <v>20076</v>
      </c>
      <c r="C12174">
        <v>1063</v>
      </c>
      <c r="D12174" t="s">
        <v>20073</v>
      </c>
      <c r="E12174">
        <v>11</v>
      </c>
      <c r="F12174">
        <v>11</v>
      </c>
      <c r="G12174" s="1">
        <v>43343.734076469904</v>
      </c>
    </row>
    <row r="12175" spans="1:7" x14ac:dyDescent="0.25">
      <c r="A12175" t="s">
        <v>72</v>
      </c>
      <c r="B12175" t="s">
        <v>20099</v>
      </c>
      <c r="C12175">
        <v>1426</v>
      </c>
      <c r="D12175" t="s">
        <v>20073</v>
      </c>
      <c r="E12175">
        <v>11</v>
      </c>
      <c r="F12175">
        <v>9</v>
      </c>
      <c r="G12175" s="1">
        <v>43343.734075925924</v>
      </c>
    </row>
    <row r="12176" spans="1:7" x14ac:dyDescent="0.25">
      <c r="A12176" t="s">
        <v>72</v>
      </c>
      <c r="B12176" t="s">
        <v>20112</v>
      </c>
      <c r="C12176">
        <v>1072</v>
      </c>
      <c r="D12176" t="s">
        <v>20073</v>
      </c>
      <c r="E12176">
        <v>11</v>
      </c>
      <c r="F12176">
        <v>3</v>
      </c>
      <c r="G12176" s="1">
        <v>43343.734074108797</v>
      </c>
    </row>
    <row r="12177" spans="1:7" x14ac:dyDescent="0.25">
      <c r="A12177" t="s">
        <v>72</v>
      </c>
      <c r="B12177" t="s">
        <v>20113</v>
      </c>
      <c r="C12177">
        <v>1068</v>
      </c>
      <c r="D12177" t="s">
        <v>20073</v>
      </c>
      <c r="E12177">
        <v>11</v>
      </c>
      <c r="F12177">
        <v>2</v>
      </c>
      <c r="G12177" s="1">
        <v>43343.73407392361</v>
      </c>
    </row>
    <row r="12178" spans="1:7" x14ac:dyDescent="0.25">
      <c r="A12178" t="s">
        <v>72</v>
      </c>
      <c r="B12178" t="s">
        <v>20114</v>
      </c>
      <c r="C12178">
        <v>973</v>
      </c>
      <c r="D12178" t="s">
        <v>20073</v>
      </c>
      <c r="E12178">
        <v>11</v>
      </c>
      <c r="F12178">
        <v>4</v>
      </c>
      <c r="G12178" s="1">
        <v>43343.734074305554</v>
      </c>
    </row>
    <row r="12179" spans="1:7" x14ac:dyDescent="0.25">
      <c r="A12179" t="s">
        <v>72</v>
      </c>
      <c r="B12179" t="s">
        <v>20115</v>
      </c>
      <c r="C12179">
        <v>5555</v>
      </c>
      <c r="D12179" t="s">
        <v>20073</v>
      </c>
      <c r="E12179">
        <v>11</v>
      </c>
      <c r="F12179">
        <v>1</v>
      </c>
      <c r="G12179" s="1">
        <v>43343.734073761574</v>
      </c>
    </row>
    <row r="12180" spans="1:7" x14ac:dyDescent="0.25">
      <c r="A12180" t="s">
        <v>72</v>
      </c>
      <c r="B12180" t="s">
        <v>20116</v>
      </c>
      <c r="C12180">
        <v>1251</v>
      </c>
      <c r="D12180" t="s">
        <v>20073</v>
      </c>
      <c r="E12180">
        <v>11</v>
      </c>
      <c r="F12180">
        <v>8</v>
      </c>
      <c r="G12180" s="1">
        <v>43343.734075381944</v>
      </c>
    </row>
    <row r="12181" spans="1:7" x14ac:dyDescent="0.25">
      <c r="A12181" t="s">
        <v>72</v>
      </c>
      <c r="B12181" t="s">
        <v>20133</v>
      </c>
      <c r="C12181">
        <v>1991</v>
      </c>
      <c r="D12181" t="s">
        <v>20073</v>
      </c>
      <c r="E12181">
        <v>11</v>
      </c>
      <c r="F12181">
        <v>5</v>
      </c>
      <c r="G12181" s="1">
        <v>43343.734074652777</v>
      </c>
    </row>
    <row r="12182" spans="1:7" x14ac:dyDescent="0.25">
      <c r="A12182" t="s">
        <v>72</v>
      </c>
      <c r="B12182" t="s">
        <v>20134</v>
      </c>
      <c r="C12182">
        <v>1174</v>
      </c>
      <c r="D12182" t="s">
        <v>20073</v>
      </c>
      <c r="E12182">
        <v>11</v>
      </c>
      <c r="F12182">
        <v>6</v>
      </c>
      <c r="G12182" s="1">
        <v>43343.734074849533</v>
      </c>
    </row>
    <row r="12183" spans="1:7" x14ac:dyDescent="0.25">
      <c r="A12183" t="s">
        <v>72</v>
      </c>
      <c r="B12183" t="s">
        <v>20135</v>
      </c>
      <c r="C12183">
        <v>2765</v>
      </c>
      <c r="D12183" t="s">
        <v>20073</v>
      </c>
      <c r="E12183">
        <v>11</v>
      </c>
      <c r="F12183">
        <v>7</v>
      </c>
      <c r="G12183" s="1">
        <v>43343.734075196757</v>
      </c>
    </row>
    <row r="12184" spans="1:7" x14ac:dyDescent="0.25">
      <c r="A12184" t="s">
        <v>72</v>
      </c>
      <c r="B12184" t="s">
        <v>20097</v>
      </c>
      <c r="C12184">
        <v>4479</v>
      </c>
      <c r="D12184" t="s">
        <v>20098</v>
      </c>
      <c r="E12184">
        <v>12</v>
      </c>
      <c r="F12184">
        <v>1</v>
      </c>
      <c r="G12184" s="1">
        <v>43343.734344097225</v>
      </c>
    </row>
    <row r="12185" spans="1:7" x14ac:dyDescent="0.25">
      <c r="A12185" t="s">
        <v>72</v>
      </c>
      <c r="B12185" t="s">
        <v>20206</v>
      </c>
      <c r="C12185">
        <v>723</v>
      </c>
      <c r="D12185" t="s">
        <v>20098</v>
      </c>
      <c r="E12185">
        <v>12</v>
      </c>
      <c r="F12185">
        <v>2</v>
      </c>
      <c r="G12185" s="1">
        <v>43343.734344293982</v>
      </c>
    </row>
    <row r="12186" spans="1:7" x14ac:dyDescent="0.25">
      <c r="A12186" t="s">
        <v>72</v>
      </c>
      <c r="B12186" t="s">
        <v>20248</v>
      </c>
      <c r="C12186">
        <v>1024</v>
      </c>
      <c r="D12186" t="s">
        <v>20098</v>
      </c>
      <c r="E12186">
        <v>12</v>
      </c>
      <c r="F12186">
        <v>12</v>
      </c>
      <c r="G12186" s="1">
        <v>43343.73434664352</v>
      </c>
    </row>
    <row r="12187" spans="1:7" x14ac:dyDescent="0.25">
      <c r="A12187" t="s">
        <v>72</v>
      </c>
      <c r="B12187" t="s">
        <v>20250</v>
      </c>
      <c r="C12187">
        <v>887</v>
      </c>
      <c r="D12187" t="s">
        <v>20098</v>
      </c>
      <c r="E12187">
        <v>12</v>
      </c>
      <c r="F12187">
        <v>11</v>
      </c>
      <c r="G12187" s="1">
        <v>43343.734346446756</v>
      </c>
    </row>
    <row r="12188" spans="1:7" x14ac:dyDescent="0.25">
      <c r="A12188" t="s">
        <v>72</v>
      </c>
      <c r="B12188" t="s">
        <v>20252</v>
      </c>
      <c r="C12188">
        <v>1475</v>
      </c>
      <c r="D12188" t="s">
        <v>20098</v>
      </c>
      <c r="E12188">
        <v>12</v>
      </c>
      <c r="F12188">
        <v>13</v>
      </c>
      <c r="G12188" s="1">
        <v>43343.734346793979</v>
      </c>
    </row>
    <row r="12189" spans="1:7" x14ac:dyDescent="0.25">
      <c r="A12189" t="s">
        <v>72</v>
      </c>
      <c r="B12189" t="s">
        <v>20253</v>
      </c>
      <c r="C12189">
        <v>1199</v>
      </c>
      <c r="D12189" t="s">
        <v>20098</v>
      </c>
      <c r="E12189">
        <v>12</v>
      </c>
      <c r="F12189">
        <v>10</v>
      </c>
      <c r="G12189" s="1">
        <v>43343.73434609954</v>
      </c>
    </row>
    <row r="12190" spans="1:7" x14ac:dyDescent="0.25">
      <c r="A12190" t="s">
        <v>72</v>
      </c>
      <c r="B12190" t="s">
        <v>20278</v>
      </c>
      <c r="C12190">
        <v>1570</v>
      </c>
      <c r="D12190" t="s">
        <v>20098</v>
      </c>
      <c r="E12190">
        <v>12</v>
      </c>
      <c r="F12190">
        <v>6</v>
      </c>
      <c r="G12190" s="1">
        <v>43343.734345173609</v>
      </c>
    </row>
    <row r="12191" spans="1:7" x14ac:dyDescent="0.25">
      <c r="A12191" t="s">
        <v>72</v>
      </c>
      <c r="B12191" t="s">
        <v>20279</v>
      </c>
      <c r="C12191">
        <v>4398</v>
      </c>
      <c r="D12191" t="s">
        <v>20098</v>
      </c>
      <c r="E12191">
        <v>12</v>
      </c>
      <c r="F12191">
        <v>7</v>
      </c>
      <c r="G12191" s="1">
        <v>43343.734345567129</v>
      </c>
    </row>
    <row r="12192" spans="1:7" x14ac:dyDescent="0.25">
      <c r="A12192" t="s">
        <v>72</v>
      </c>
      <c r="B12192" t="s">
        <v>20281</v>
      </c>
      <c r="C12192">
        <v>1087</v>
      </c>
      <c r="D12192" t="s">
        <v>20098</v>
      </c>
      <c r="E12192">
        <v>12</v>
      </c>
      <c r="F12192">
        <v>14</v>
      </c>
      <c r="G12192" s="1">
        <v>43343.734346990743</v>
      </c>
    </row>
    <row r="12193" spans="1:7" x14ac:dyDescent="0.25">
      <c r="A12193" t="s">
        <v>72</v>
      </c>
      <c r="B12193" t="s">
        <v>20282</v>
      </c>
      <c r="C12193">
        <v>1568</v>
      </c>
      <c r="D12193" t="s">
        <v>20098</v>
      </c>
      <c r="E12193">
        <v>12</v>
      </c>
      <c r="F12193">
        <v>5</v>
      </c>
      <c r="G12193" s="1">
        <v>43343.734345023149</v>
      </c>
    </row>
    <row r="12194" spans="1:7" x14ac:dyDescent="0.25">
      <c r="A12194" t="s">
        <v>72</v>
      </c>
      <c r="B12194" t="s">
        <v>20283</v>
      </c>
      <c r="C12194">
        <v>893</v>
      </c>
      <c r="D12194" t="s">
        <v>20098</v>
      </c>
      <c r="E12194">
        <v>12</v>
      </c>
      <c r="F12194">
        <v>8</v>
      </c>
      <c r="G12194" s="1">
        <v>43343.734345717596</v>
      </c>
    </row>
    <row r="12195" spans="1:7" x14ac:dyDescent="0.25">
      <c r="A12195" t="s">
        <v>72</v>
      </c>
      <c r="B12195" t="s">
        <v>20286</v>
      </c>
      <c r="C12195">
        <v>1068</v>
      </c>
      <c r="D12195" t="s">
        <v>20098</v>
      </c>
      <c r="E12195">
        <v>12</v>
      </c>
      <c r="F12195">
        <v>4</v>
      </c>
      <c r="G12195" s="1">
        <v>43343.734344826385</v>
      </c>
    </row>
    <row r="12196" spans="1:7" x14ac:dyDescent="0.25">
      <c r="A12196" t="s">
        <v>72</v>
      </c>
      <c r="B12196" t="s">
        <v>20287</v>
      </c>
      <c r="C12196">
        <v>1453</v>
      </c>
      <c r="D12196" t="s">
        <v>20098</v>
      </c>
      <c r="E12196">
        <v>12</v>
      </c>
      <c r="F12196">
        <v>9</v>
      </c>
      <c r="G12196" s="1">
        <v>43343.734345914352</v>
      </c>
    </row>
    <row r="12197" spans="1:7" x14ac:dyDescent="0.25">
      <c r="A12197" t="s">
        <v>72</v>
      </c>
      <c r="B12197" t="s">
        <v>20308</v>
      </c>
      <c r="C12197">
        <v>1133</v>
      </c>
      <c r="D12197" t="s">
        <v>20098</v>
      </c>
      <c r="E12197">
        <v>12</v>
      </c>
      <c r="F12197">
        <v>3</v>
      </c>
      <c r="G12197" s="1">
        <v>43343.73434447917</v>
      </c>
    </row>
    <row r="12198" spans="1:7" x14ac:dyDescent="0.25">
      <c r="A12198" t="s">
        <v>72</v>
      </c>
      <c r="B12198" t="s">
        <v>20192</v>
      </c>
      <c r="C12198">
        <v>1467</v>
      </c>
      <c r="D12198" t="s">
        <v>20193</v>
      </c>
      <c r="E12198">
        <v>13</v>
      </c>
      <c r="F12198">
        <v>11</v>
      </c>
      <c r="G12198" s="1">
        <v>43343.734689733799</v>
      </c>
    </row>
    <row r="12199" spans="1:7" x14ac:dyDescent="0.25">
      <c r="A12199" t="s">
        <v>72</v>
      </c>
      <c r="B12199" t="s">
        <v>20194</v>
      </c>
      <c r="C12199">
        <v>3012</v>
      </c>
      <c r="D12199" t="s">
        <v>20193</v>
      </c>
      <c r="E12199">
        <v>13</v>
      </c>
      <c r="F12199">
        <v>12</v>
      </c>
      <c r="G12199" s="1">
        <v>43343.734690081015</v>
      </c>
    </row>
    <row r="12200" spans="1:7" x14ac:dyDescent="0.25">
      <c r="A12200" t="s">
        <v>72</v>
      </c>
      <c r="B12200" t="s">
        <v>20195</v>
      </c>
      <c r="C12200">
        <v>1159</v>
      </c>
      <c r="D12200" t="s">
        <v>20193</v>
      </c>
      <c r="E12200">
        <v>13</v>
      </c>
      <c r="F12200">
        <v>10</v>
      </c>
      <c r="G12200" s="1">
        <v>43343.734689548612</v>
      </c>
    </row>
    <row r="12201" spans="1:7" x14ac:dyDescent="0.25">
      <c r="A12201" t="s">
        <v>72</v>
      </c>
      <c r="B12201" t="s">
        <v>20196</v>
      </c>
      <c r="C12201">
        <v>2000</v>
      </c>
      <c r="D12201" t="s">
        <v>20193</v>
      </c>
      <c r="E12201">
        <v>13</v>
      </c>
      <c r="F12201">
        <v>7</v>
      </c>
      <c r="G12201" s="1">
        <v>43343.734688854165</v>
      </c>
    </row>
    <row r="12202" spans="1:7" x14ac:dyDescent="0.25">
      <c r="A12202" t="s">
        <v>72</v>
      </c>
      <c r="B12202" t="s">
        <v>20197</v>
      </c>
      <c r="C12202">
        <v>903</v>
      </c>
      <c r="D12202" t="s">
        <v>20193</v>
      </c>
      <c r="E12202">
        <v>13</v>
      </c>
      <c r="F12202">
        <v>9</v>
      </c>
      <c r="G12202" s="1">
        <v>43343.734689386576</v>
      </c>
    </row>
    <row r="12203" spans="1:7" x14ac:dyDescent="0.25">
      <c r="A12203" t="s">
        <v>72</v>
      </c>
      <c r="B12203" t="s">
        <v>20198</v>
      </c>
      <c r="C12203">
        <v>2660</v>
      </c>
      <c r="D12203" t="s">
        <v>20193</v>
      </c>
      <c r="E12203">
        <v>13</v>
      </c>
      <c r="F12203">
        <v>8</v>
      </c>
      <c r="G12203" s="1">
        <v>43343.734689004632</v>
      </c>
    </row>
    <row r="12204" spans="1:7" x14ac:dyDescent="0.25">
      <c r="A12204" t="s">
        <v>72</v>
      </c>
      <c r="B12204" t="s">
        <v>20199</v>
      </c>
      <c r="C12204">
        <v>1433</v>
      </c>
      <c r="D12204" t="s">
        <v>20193</v>
      </c>
      <c r="E12204">
        <v>13</v>
      </c>
      <c r="F12204">
        <v>5</v>
      </c>
      <c r="G12204" s="1">
        <v>43343.734688310185</v>
      </c>
    </row>
    <row r="12205" spans="1:7" x14ac:dyDescent="0.25">
      <c r="A12205" t="s">
        <v>72</v>
      </c>
      <c r="B12205" t="s">
        <v>20200</v>
      </c>
      <c r="C12205">
        <v>1390</v>
      </c>
      <c r="D12205" t="s">
        <v>20193</v>
      </c>
      <c r="E12205">
        <v>13</v>
      </c>
      <c r="F12205">
        <v>6</v>
      </c>
      <c r="G12205" s="1">
        <v>43343.734688657409</v>
      </c>
    </row>
    <row r="12206" spans="1:7" x14ac:dyDescent="0.25">
      <c r="A12206" t="s">
        <v>72</v>
      </c>
      <c r="B12206" t="s">
        <v>20201</v>
      </c>
      <c r="C12206">
        <v>7906</v>
      </c>
      <c r="D12206" t="s">
        <v>20193</v>
      </c>
      <c r="E12206">
        <v>13</v>
      </c>
      <c r="F12206">
        <v>1</v>
      </c>
      <c r="G12206" s="1">
        <v>43343.734687384262</v>
      </c>
    </row>
    <row r="12207" spans="1:7" x14ac:dyDescent="0.25">
      <c r="A12207" t="s">
        <v>72</v>
      </c>
      <c r="B12207" t="s">
        <v>20202</v>
      </c>
      <c r="C12207">
        <v>812</v>
      </c>
      <c r="D12207" t="s">
        <v>20193</v>
      </c>
      <c r="E12207">
        <v>13</v>
      </c>
      <c r="F12207">
        <v>2</v>
      </c>
      <c r="G12207" s="1">
        <v>43343.734687581018</v>
      </c>
    </row>
    <row r="12208" spans="1:7" x14ac:dyDescent="0.25">
      <c r="A12208" t="s">
        <v>72</v>
      </c>
      <c r="B12208" t="s">
        <v>20203</v>
      </c>
      <c r="C12208">
        <v>1300</v>
      </c>
      <c r="D12208" t="s">
        <v>20193</v>
      </c>
      <c r="E12208">
        <v>13</v>
      </c>
      <c r="F12208">
        <v>3</v>
      </c>
      <c r="G12208" s="1">
        <v>43343.734687928241</v>
      </c>
    </row>
    <row r="12209" spans="1:7" x14ac:dyDescent="0.25">
      <c r="A12209" t="s">
        <v>72</v>
      </c>
      <c r="B12209" t="s">
        <v>20204</v>
      </c>
      <c r="C12209">
        <v>904</v>
      </c>
      <c r="D12209" t="s">
        <v>20193</v>
      </c>
      <c r="E12209">
        <v>13</v>
      </c>
      <c r="F12209">
        <v>4</v>
      </c>
      <c r="G12209" s="1">
        <v>43343.734688113429</v>
      </c>
    </row>
    <row r="12210" spans="1:7" x14ac:dyDescent="0.25">
      <c r="A12210" t="s">
        <v>72</v>
      </c>
      <c r="B12210" t="s">
        <v>20205</v>
      </c>
      <c r="C12210">
        <v>1864</v>
      </c>
      <c r="D12210" t="s">
        <v>20193</v>
      </c>
      <c r="E12210">
        <v>13</v>
      </c>
      <c r="F12210">
        <v>13</v>
      </c>
      <c r="G12210" s="1">
        <v>43343.734690277779</v>
      </c>
    </row>
    <row r="12211" spans="1:7" x14ac:dyDescent="0.25">
      <c r="A12211" t="s">
        <v>72</v>
      </c>
      <c r="B12211" t="s">
        <v>20207</v>
      </c>
      <c r="C12211">
        <v>1055</v>
      </c>
      <c r="D12211" t="s">
        <v>20193</v>
      </c>
      <c r="E12211">
        <v>13</v>
      </c>
      <c r="F12211">
        <v>15</v>
      </c>
      <c r="G12211" s="1">
        <v>43343.734690821759</v>
      </c>
    </row>
    <row r="12212" spans="1:7" x14ac:dyDescent="0.25">
      <c r="A12212" t="s">
        <v>72</v>
      </c>
      <c r="B12212" t="s">
        <v>20208</v>
      </c>
      <c r="C12212">
        <v>1388</v>
      </c>
      <c r="D12212" t="s">
        <v>20193</v>
      </c>
      <c r="E12212">
        <v>13</v>
      </c>
      <c r="F12212">
        <v>14</v>
      </c>
      <c r="G12212" s="1">
        <v>43343.734690474535</v>
      </c>
    </row>
    <row r="12213" spans="1:7" x14ac:dyDescent="0.25">
      <c r="A12213" t="s">
        <v>72</v>
      </c>
      <c r="B12213" t="s">
        <v>20231</v>
      </c>
      <c r="C12213">
        <v>1482</v>
      </c>
      <c r="D12213" t="s">
        <v>20232</v>
      </c>
      <c r="E12213">
        <v>14</v>
      </c>
      <c r="F12213">
        <v>9</v>
      </c>
      <c r="G12213" s="1">
        <v>43343.736410034726</v>
      </c>
    </row>
    <row r="12214" spans="1:7" x14ac:dyDescent="0.25">
      <c r="A12214" t="s">
        <v>72</v>
      </c>
      <c r="B12214" t="s">
        <v>20233</v>
      </c>
      <c r="C12214">
        <v>2361</v>
      </c>
      <c r="D12214" t="s">
        <v>20232</v>
      </c>
      <c r="E12214">
        <v>14</v>
      </c>
      <c r="F12214">
        <v>6</v>
      </c>
      <c r="G12214" s="1">
        <v>43343.736409143516</v>
      </c>
    </row>
    <row r="12215" spans="1:7" x14ac:dyDescent="0.25">
      <c r="A12215" t="s">
        <v>72</v>
      </c>
      <c r="B12215" t="s">
        <v>20234</v>
      </c>
      <c r="C12215">
        <v>871</v>
      </c>
      <c r="D12215" t="s">
        <v>20232</v>
      </c>
      <c r="E12215">
        <v>14</v>
      </c>
      <c r="F12215">
        <v>7</v>
      </c>
      <c r="G12215" s="1">
        <v>43343.736409490739</v>
      </c>
    </row>
    <row r="12216" spans="1:7" x14ac:dyDescent="0.25">
      <c r="A12216" t="s">
        <v>72</v>
      </c>
      <c r="B12216" t="s">
        <v>20235</v>
      </c>
      <c r="C12216">
        <v>1292</v>
      </c>
      <c r="D12216" t="s">
        <v>20232</v>
      </c>
      <c r="E12216">
        <v>14</v>
      </c>
      <c r="F12216">
        <v>8</v>
      </c>
      <c r="G12216" s="1">
        <v>43343.736409837962</v>
      </c>
    </row>
    <row r="12217" spans="1:7" x14ac:dyDescent="0.25">
      <c r="A12217" t="s">
        <v>72</v>
      </c>
      <c r="B12217" t="s">
        <v>20236</v>
      </c>
      <c r="C12217">
        <v>8308</v>
      </c>
      <c r="D12217" t="s">
        <v>20232</v>
      </c>
      <c r="E12217">
        <v>14</v>
      </c>
      <c r="F12217">
        <v>1</v>
      </c>
      <c r="G12217" s="1">
        <v>43343.736407673612</v>
      </c>
    </row>
    <row r="12218" spans="1:7" x14ac:dyDescent="0.25">
      <c r="A12218" t="s">
        <v>72</v>
      </c>
      <c r="B12218" t="s">
        <v>20237</v>
      </c>
      <c r="C12218">
        <v>1260</v>
      </c>
      <c r="D12218" t="s">
        <v>20232</v>
      </c>
      <c r="E12218">
        <v>14</v>
      </c>
      <c r="F12218">
        <v>2</v>
      </c>
      <c r="G12218" s="1">
        <v>43343.736408217592</v>
      </c>
    </row>
    <row r="12219" spans="1:7" x14ac:dyDescent="0.25">
      <c r="A12219" t="s">
        <v>72</v>
      </c>
      <c r="B12219" t="s">
        <v>20238</v>
      </c>
      <c r="C12219">
        <v>1330</v>
      </c>
      <c r="D12219" t="s">
        <v>20232</v>
      </c>
      <c r="E12219">
        <v>14</v>
      </c>
      <c r="F12219">
        <v>3</v>
      </c>
      <c r="G12219" s="1">
        <v>43343.736408414348</v>
      </c>
    </row>
    <row r="12220" spans="1:7" x14ac:dyDescent="0.25">
      <c r="A12220" t="s">
        <v>72</v>
      </c>
      <c r="B12220" t="s">
        <v>20239</v>
      </c>
      <c r="C12220">
        <v>924</v>
      </c>
      <c r="D12220" t="s">
        <v>20232</v>
      </c>
      <c r="E12220">
        <v>14</v>
      </c>
      <c r="F12220">
        <v>10</v>
      </c>
      <c r="G12220" s="1">
        <v>43343.73641041667</v>
      </c>
    </row>
    <row r="12221" spans="1:7" x14ac:dyDescent="0.25">
      <c r="A12221" t="s">
        <v>72</v>
      </c>
      <c r="B12221" t="s">
        <v>20240</v>
      </c>
      <c r="C12221">
        <v>957</v>
      </c>
      <c r="D12221" t="s">
        <v>20232</v>
      </c>
      <c r="E12221">
        <v>14</v>
      </c>
      <c r="F12221">
        <v>4</v>
      </c>
      <c r="G12221" s="1">
        <v>43343.736408761572</v>
      </c>
    </row>
    <row r="12222" spans="1:7" x14ac:dyDescent="0.25">
      <c r="A12222" t="s">
        <v>72</v>
      </c>
      <c r="B12222" t="s">
        <v>20247</v>
      </c>
      <c r="C12222">
        <v>841</v>
      </c>
      <c r="D12222" t="s">
        <v>20232</v>
      </c>
      <c r="E12222">
        <v>14</v>
      </c>
      <c r="F12222">
        <v>5</v>
      </c>
      <c r="G12222" s="1">
        <v>43343.736408946759</v>
      </c>
    </row>
    <row r="12223" spans="1:7" x14ac:dyDescent="0.25">
      <c r="A12223" t="s">
        <v>72</v>
      </c>
      <c r="B12223" t="s">
        <v>20256</v>
      </c>
      <c r="C12223">
        <v>710</v>
      </c>
      <c r="D12223" t="s">
        <v>20232</v>
      </c>
      <c r="E12223">
        <v>14</v>
      </c>
      <c r="F12223">
        <v>38</v>
      </c>
      <c r="G12223" s="1">
        <v>43343.736417280095</v>
      </c>
    </row>
    <row r="12224" spans="1:7" x14ac:dyDescent="0.25">
      <c r="A12224" t="s">
        <v>72</v>
      </c>
      <c r="B12224" t="s">
        <v>20257</v>
      </c>
      <c r="C12224">
        <v>1183</v>
      </c>
      <c r="D12224" t="s">
        <v>20232</v>
      </c>
      <c r="E12224">
        <v>14</v>
      </c>
      <c r="F12224">
        <v>29</v>
      </c>
      <c r="G12224" s="1">
        <v>43343.736415081017</v>
      </c>
    </row>
    <row r="12225" spans="1:7" x14ac:dyDescent="0.25">
      <c r="A12225" t="s">
        <v>72</v>
      </c>
      <c r="B12225" t="s">
        <v>20260</v>
      </c>
      <c r="C12225">
        <v>3117</v>
      </c>
      <c r="D12225" t="s">
        <v>20232</v>
      </c>
      <c r="E12225">
        <v>14</v>
      </c>
      <c r="F12225">
        <v>12</v>
      </c>
      <c r="G12225" s="1">
        <v>43343.73641096065</v>
      </c>
    </row>
    <row r="12226" spans="1:7" x14ac:dyDescent="0.25">
      <c r="A12226" t="s">
        <v>72</v>
      </c>
      <c r="B12226" t="s">
        <v>20261</v>
      </c>
      <c r="C12226">
        <v>3939</v>
      </c>
      <c r="D12226" t="s">
        <v>20232</v>
      </c>
      <c r="E12226">
        <v>14</v>
      </c>
      <c r="F12226">
        <v>17</v>
      </c>
      <c r="G12226" s="1">
        <v>43343.73641203704</v>
      </c>
    </row>
    <row r="12227" spans="1:7" x14ac:dyDescent="0.25">
      <c r="A12227" t="s">
        <v>72</v>
      </c>
      <c r="B12227" t="s">
        <v>20262</v>
      </c>
      <c r="C12227">
        <v>5310</v>
      </c>
      <c r="D12227" t="s">
        <v>20232</v>
      </c>
      <c r="E12227">
        <v>14</v>
      </c>
      <c r="F12227">
        <v>16</v>
      </c>
      <c r="G12227" s="1">
        <v>43343.736411840277</v>
      </c>
    </row>
    <row r="12228" spans="1:7" x14ac:dyDescent="0.25">
      <c r="A12228" t="s">
        <v>72</v>
      </c>
      <c r="B12228" t="s">
        <v>20263</v>
      </c>
      <c r="C12228">
        <v>942</v>
      </c>
      <c r="D12228" t="s">
        <v>20232</v>
      </c>
      <c r="E12228">
        <v>14</v>
      </c>
      <c r="F12228">
        <v>20</v>
      </c>
      <c r="G12228" s="1">
        <v>43343.73641273148</v>
      </c>
    </row>
    <row r="12229" spans="1:7" x14ac:dyDescent="0.25">
      <c r="A12229" t="s">
        <v>72</v>
      </c>
      <c r="B12229" t="s">
        <v>20263</v>
      </c>
      <c r="C12229">
        <v>7909</v>
      </c>
      <c r="D12229" t="s">
        <v>20232</v>
      </c>
      <c r="E12229">
        <v>14</v>
      </c>
      <c r="F12229">
        <v>22</v>
      </c>
      <c r="G12229" s="1">
        <v>43343.736413310187</v>
      </c>
    </row>
    <row r="12230" spans="1:7" x14ac:dyDescent="0.25">
      <c r="A12230" t="s">
        <v>72</v>
      </c>
      <c r="B12230" t="s">
        <v>20264</v>
      </c>
      <c r="C12230">
        <v>830</v>
      </c>
      <c r="D12230" t="s">
        <v>20232</v>
      </c>
      <c r="E12230">
        <v>14</v>
      </c>
      <c r="F12230">
        <v>21</v>
      </c>
      <c r="G12230" s="1">
        <v>43343.736412928243</v>
      </c>
    </row>
    <row r="12231" spans="1:7" x14ac:dyDescent="0.25">
      <c r="A12231" t="s">
        <v>72</v>
      </c>
      <c r="B12231" t="s">
        <v>20265</v>
      </c>
      <c r="C12231">
        <v>3123</v>
      </c>
      <c r="D12231" t="s">
        <v>20232</v>
      </c>
      <c r="E12231">
        <v>14</v>
      </c>
      <c r="F12231">
        <v>19</v>
      </c>
      <c r="G12231" s="1">
        <v>43343.736412384256</v>
      </c>
    </row>
    <row r="12232" spans="1:7" x14ac:dyDescent="0.25">
      <c r="A12232" t="s">
        <v>72</v>
      </c>
      <c r="B12232" t="s">
        <v>20266</v>
      </c>
      <c r="C12232">
        <v>1358</v>
      </c>
      <c r="D12232" t="s">
        <v>20232</v>
      </c>
      <c r="E12232">
        <v>14</v>
      </c>
      <c r="F12232">
        <v>28</v>
      </c>
      <c r="G12232" s="1">
        <v>43343.736414930558</v>
      </c>
    </row>
    <row r="12233" spans="1:7" x14ac:dyDescent="0.25">
      <c r="A12233" t="s">
        <v>72</v>
      </c>
      <c r="B12233" t="s">
        <v>20267</v>
      </c>
      <c r="C12233">
        <v>1262</v>
      </c>
      <c r="D12233" t="s">
        <v>20232</v>
      </c>
      <c r="E12233">
        <v>14</v>
      </c>
      <c r="F12233">
        <v>23</v>
      </c>
      <c r="G12233" s="1">
        <v>43343.736413460647</v>
      </c>
    </row>
    <row r="12234" spans="1:7" x14ac:dyDescent="0.25">
      <c r="A12234" t="s">
        <v>72</v>
      </c>
      <c r="B12234" t="s">
        <v>20268</v>
      </c>
      <c r="C12234">
        <v>1608</v>
      </c>
      <c r="D12234" t="s">
        <v>20232</v>
      </c>
      <c r="E12234">
        <v>14</v>
      </c>
      <c r="F12234">
        <v>13</v>
      </c>
      <c r="G12234" s="1">
        <v>43343.736411111109</v>
      </c>
    </row>
    <row r="12235" spans="1:7" x14ac:dyDescent="0.25">
      <c r="A12235" t="s">
        <v>72</v>
      </c>
      <c r="B12235" t="s">
        <v>20269</v>
      </c>
      <c r="C12235">
        <v>1615</v>
      </c>
      <c r="D12235" t="s">
        <v>20232</v>
      </c>
      <c r="E12235">
        <v>14</v>
      </c>
      <c r="F12235">
        <v>18</v>
      </c>
      <c r="G12235" s="1">
        <v>43343.7364121875</v>
      </c>
    </row>
    <row r="12236" spans="1:7" x14ac:dyDescent="0.25">
      <c r="A12236" t="s">
        <v>72</v>
      </c>
      <c r="B12236" t="s">
        <v>20270</v>
      </c>
      <c r="C12236">
        <v>2119</v>
      </c>
      <c r="D12236" t="s">
        <v>20232</v>
      </c>
      <c r="E12236">
        <v>14</v>
      </c>
      <c r="F12236">
        <v>15</v>
      </c>
      <c r="G12236" s="1">
        <v>43343.736411493053</v>
      </c>
    </row>
    <row r="12237" spans="1:7" x14ac:dyDescent="0.25">
      <c r="A12237" t="s">
        <v>72</v>
      </c>
      <c r="B12237" t="s">
        <v>20271</v>
      </c>
      <c r="C12237">
        <v>676</v>
      </c>
      <c r="D12237" t="s">
        <v>20232</v>
      </c>
      <c r="E12237">
        <v>14</v>
      </c>
      <c r="F12237">
        <v>27</v>
      </c>
      <c r="G12237" s="1">
        <v>43343.736414733794</v>
      </c>
    </row>
    <row r="12238" spans="1:7" x14ac:dyDescent="0.25">
      <c r="A12238" t="s">
        <v>72</v>
      </c>
      <c r="B12238" t="s">
        <v>20272</v>
      </c>
      <c r="C12238">
        <v>14941</v>
      </c>
      <c r="D12238" t="s">
        <v>20232</v>
      </c>
      <c r="E12238">
        <v>14</v>
      </c>
      <c r="F12238">
        <v>25</v>
      </c>
      <c r="G12238" s="1">
        <v>43343.73641420139</v>
      </c>
    </row>
    <row r="12239" spans="1:7" x14ac:dyDescent="0.25">
      <c r="A12239" t="s">
        <v>72</v>
      </c>
      <c r="B12239" t="s">
        <v>20273</v>
      </c>
      <c r="C12239">
        <v>2379</v>
      </c>
      <c r="D12239" t="s">
        <v>20232</v>
      </c>
      <c r="E12239">
        <v>14</v>
      </c>
      <c r="F12239">
        <v>24</v>
      </c>
      <c r="G12239" s="1">
        <v>43343.736413657411</v>
      </c>
    </row>
    <row r="12240" spans="1:7" x14ac:dyDescent="0.25">
      <c r="A12240" t="s">
        <v>72</v>
      </c>
      <c r="B12240" t="s">
        <v>20274</v>
      </c>
      <c r="C12240">
        <v>836</v>
      </c>
      <c r="D12240" t="s">
        <v>20232</v>
      </c>
      <c r="E12240">
        <v>14</v>
      </c>
      <c r="F12240">
        <v>26</v>
      </c>
      <c r="G12240" s="1">
        <v>43343.736414548614</v>
      </c>
    </row>
    <row r="12241" spans="1:7" x14ac:dyDescent="0.25">
      <c r="A12241" t="s">
        <v>72</v>
      </c>
      <c r="B12241" t="s">
        <v>20275</v>
      </c>
      <c r="C12241">
        <v>1664</v>
      </c>
      <c r="D12241" t="s">
        <v>20232</v>
      </c>
      <c r="E12241">
        <v>14</v>
      </c>
      <c r="F12241">
        <v>14</v>
      </c>
      <c r="G12241" s="1">
        <v>43343.736411307873</v>
      </c>
    </row>
    <row r="12242" spans="1:7" x14ac:dyDescent="0.25">
      <c r="A12242" t="s">
        <v>72</v>
      </c>
      <c r="B12242" t="s">
        <v>20284</v>
      </c>
      <c r="C12242">
        <v>964</v>
      </c>
      <c r="D12242" t="s">
        <v>20232</v>
      </c>
      <c r="E12242">
        <v>14</v>
      </c>
      <c r="F12242">
        <v>35</v>
      </c>
      <c r="G12242" s="1">
        <v>43343.736416550928</v>
      </c>
    </row>
    <row r="12243" spans="1:7" x14ac:dyDescent="0.25">
      <c r="A12243" t="s">
        <v>72</v>
      </c>
      <c r="B12243" t="s">
        <v>20285</v>
      </c>
      <c r="C12243">
        <v>1024</v>
      </c>
      <c r="D12243" t="s">
        <v>20232</v>
      </c>
      <c r="E12243">
        <v>14</v>
      </c>
      <c r="F12243">
        <v>36</v>
      </c>
      <c r="G12243" s="1">
        <v>43343.736416747684</v>
      </c>
    </row>
    <row r="12244" spans="1:7" x14ac:dyDescent="0.25">
      <c r="A12244" t="s">
        <v>72</v>
      </c>
      <c r="B12244" t="s">
        <v>20288</v>
      </c>
      <c r="C12244">
        <v>1189</v>
      </c>
      <c r="D12244" t="s">
        <v>20232</v>
      </c>
      <c r="E12244">
        <v>14</v>
      </c>
      <c r="F12244">
        <v>34</v>
      </c>
      <c r="G12244" s="1">
        <v>43343.736416354164</v>
      </c>
    </row>
    <row r="12245" spans="1:7" x14ac:dyDescent="0.25">
      <c r="A12245" t="s">
        <v>72</v>
      </c>
      <c r="B12245" t="s">
        <v>20289</v>
      </c>
      <c r="C12245">
        <v>1009</v>
      </c>
      <c r="D12245" t="s">
        <v>20232</v>
      </c>
      <c r="E12245">
        <v>14</v>
      </c>
      <c r="F12245">
        <v>37</v>
      </c>
      <c r="G12245" s="1">
        <v>43343.736416898151</v>
      </c>
    </row>
    <row r="12246" spans="1:7" x14ac:dyDescent="0.25">
      <c r="A12246" t="s">
        <v>72</v>
      </c>
      <c r="B12246" t="s">
        <v>20290</v>
      </c>
      <c r="C12246">
        <v>16680</v>
      </c>
      <c r="D12246" t="s">
        <v>20232</v>
      </c>
      <c r="E12246">
        <v>14</v>
      </c>
      <c r="F12246">
        <v>30</v>
      </c>
      <c r="G12246" s="1">
        <v>43343.736415474537</v>
      </c>
    </row>
    <row r="12247" spans="1:7" x14ac:dyDescent="0.25">
      <c r="A12247" t="s">
        <v>72</v>
      </c>
      <c r="B12247" t="s">
        <v>20291</v>
      </c>
      <c r="C12247">
        <v>889</v>
      </c>
      <c r="D12247" t="s">
        <v>20232</v>
      </c>
      <c r="E12247">
        <v>14</v>
      </c>
      <c r="F12247">
        <v>32</v>
      </c>
      <c r="G12247" s="1">
        <v>43343.736415821761</v>
      </c>
    </row>
    <row r="12248" spans="1:7" x14ac:dyDescent="0.25">
      <c r="A12248" t="s">
        <v>72</v>
      </c>
      <c r="B12248" t="s">
        <v>20292</v>
      </c>
      <c r="C12248">
        <v>1432</v>
      </c>
      <c r="D12248" t="s">
        <v>20232</v>
      </c>
      <c r="E12248">
        <v>14</v>
      </c>
      <c r="F12248">
        <v>33</v>
      </c>
      <c r="G12248" s="1">
        <v>43343.736416006941</v>
      </c>
    </row>
    <row r="12249" spans="1:7" x14ac:dyDescent="0.25">
      <c r="A12249" t="s">
        <v>72</v>
      </c>
      <c r="B12249" t="s">
        <v>20293</v>
      </c>
      <c r="C12249">
        <v>706</v>
      </c>
      <c r="D12249" t="s">
        <v>20232</v>
      </c>
      <c r="E12249">
        <v>14</v>
      </c>
      <c r="F12249">
        <v>31</v>
      </c>
      <c r="G12249" s="1">
        <v>43343.736415624997</v>
      </c>
    </row>
    <row r="12250" spans="1:7" x14ac:dyDescent="0.25">
      <c r="A12250" t="s">
        <v>72</v>
      </c>
      <c r="B12250" t="s">
        <v>20294</v>
      </c>
      <c r="C12250">
        <v>1208</v>
      </c>
      <c r="D12250" t="s">
        <v>20232</v>
      </c>
      <c r="E12250">
        <v>14</v>
      </c>
      <c r="F12250">
        <v>57</v>
      </c>
      <c r="G12250" s="1">
        <v>43343.736421990739</v>
      </c>
    </row>
    <row r="12251" spans="1:7" x14ac:dyDescent="0.25">
      <c r="A12251" t="s">
        <v>72</v>
      </c>
      <c r="B12251" t="s">
        <v>20295</v>
      </c>
      <c r="C12251">
        <v>1085</v>
      </c>
      <c r="D12251" t="s">
        <v>20232</v>
      </c>
      <c r="E12251">
        <v>14</v>
      </c>
      <c r="F12251">
        <v>39</v>
      </c>
      <c r="G12251" s="1">
        <v>43343.736417442131</v>
      </c>
    </row>
    <row r="12252" spans="1:7" x14ac:dyDescent="0.25">
      <c r="A12252" t="s">
        <v>72</v>
      </c>
      <c r="B12252" t="s">
        <v>20296</v>
      </c>
      <c r="C12252">
        <v>968</v>
      </c>
      <c r="D12252" t="s">
        <v>20232</v>
      </c>
      <c r="E12252">
        <v>14</v>
      </c>
      <c r="F12252">
        <v>48</v>
      </c>
      <c r="G12252" s="1">
        <v>43343.736419641202</v>
      </c>
    </row>
    <row r="12253" spans="1:7" x14ac:dyDescent="0.25">
      <c r="A12253" t="s">
        <v>72</v>
      </c>
      <c r="B12253" t="s">
        <v>20297</v>
      </c>
      <c r="C12253">
        <v>1105</v>
      </c>
      <c r="D12253" t="s">
        <v>20232</v>
      </c>
      <c r="E12253">
        <v>14</v>
      </c>
      <c r="F12253">
        <v>11</v>
      </c>
      <c r="G12253" s="1">
        <v>43343.736410567129</v>
      </c>
    </row>
    <row r="12254" spans="1:7" x14ac:dyDescent="0.25">
      <c r="A12254" t="s">
        <v>72</v>
      </c>
      <c r="B12254" t="s">
        <v>20298</v>
      </c>
      <c r="C12254">
        <v>892</v>
      </c>
      <c r="D12254" t="s">
        <v>20232</v>
      </c>
      <c r="E12254">
        <v>14</v>
      </c>
      <c r="F12254">
        <v>63</v>
      </c>
      <c r="G12254" s="1">
        <v>43343.73642361111</v>
      </c>
    </row>
    <row r="12255" spans="1:7" x14ac:dyDescent="0.25">
      <c r="A12255" t="s">
        <v>72</v>
      </c>
      <c r="B12255" t="s">
        <v>20299</v>
      </c>
      <c r="C12255">
        <v>6095</v>
      </c>
      <c r="D12255" t="s">
        <v>20232</v>
      </c>
      <c r="E12255">
        <v>14</v>
      </c>
      <c r="F12255">
        <v>58</v>
      </c>
      <c r="G12255" s="1">
        <v>43343.736422141206</v>
      </c>
    </row>
    <row r="12256" spans="1:7" x14ac:dyDescent="0.25">
      <c r="A12256" t="s">
        <v>72</v>
      </c>
      <c r="B12256" t="s">
        <v>20301</v>
      </c>
      <c r="C12256">
        <v>776</v>
      </c>
      <c r="D12256" t="s">
        <v>20232</v>
      </c>
      <c r="E12256">
        <v>14</v>
      </c>
      <c r="F12256">
        <v>62</v>
      </c>
      <c r="G12256" s="1">
        <v>43343.736423229166</v>
      </c>
    </row>
    <row r="12257" spans="1:7" x14ac:dyDescent="0.25">
      <c r="A12257" t="s">
        <v>72</v>
      </c>
      <c r="B12257" t="s">
        <v>20302</v>
      </c>
      <c r="C12257">
        <v>1060</v>
      </c>
      <c r="D12257" t="s">
        <v>20232</v>
      </c>
      <c r="E12257">
        <v>14</v>
      </c>
      <c r="F12257">
        <v>61</v>
      </c>
      <c r="G12257" s="1">
        <v>43343.73642306713</v>
      </c>
    </row>
    <row r="12258" spans="1:7" x14ac:dyDescent="0.25">
      <c r="A12258" t="s">
        <v>72</v>
      </c>
      <c r="B12258" t="s">
        <v>20303</v>
      </c>
      <c r="C12258">
        <v>1111</v>
      </c>
      <c r="D12258" t="s">
        <v>20232</v>
      </c>
      <c r="E12258">
        <v>14</v>
      </c>
      <c r="F12258">
        <v>59</v>
      </c>
      <c r="G12258" s="1">
        <v>43343.736422337963</v>
      </c>
    </row>
    <row r="12259" spans="1:7" x14ac:dyDescent="0.25">
      <c r="A12259" t="s">
        <v>72</v>
      </c>
      <c r="B12259" t="s">
        <v>20304</v>
      </c>
      <c r="C12259">
        <v>1360</v>
      </c>
      <c r="D12259" t="s">
        <v>20232</v>
      </c>
      <c r="E12259">
        <v>14</v>
      </c>
      <c r="F12259">
        <v>60</v>
      </c>
      <c r="G12259" s="1">
        <v>43343.736422685186</v>
      </c>
    </row>
    <row r="12260" spans="1:7" x14ac:dyDescent="0.25">
      <c r="A12260" t="s">
        <v>72</v>
      </c>
      <c r="B12260" t="s">
        <v>20305</v>
      </c>
      <c r="C12260">
        <v>1002</v>
      </c>
      <c r="D12260" t="s">
        <v>20232</v>
      </c>
      <c r="E12260">
        <v>14</v>
      </c>
      <c r="F12260">
        <v>51</v>
      </c>
      <c r="G12260" s="1">
        <v>43343.736420717592</v>
      </c>
    </row>
    <row r="12261" spans="1:7" x14ac:dyDescent="0.25">
      <c r="A12261" t="s">
        <v>72</v>
      </c>
      <c r="B12261" t="s">
        <v>20305</v>
      </c>
      <c r="C12261">
        <v>1695</v>
      </c>
      <c r="D12261" t="s">
        <v>20232</v>
      </c>
      <c r="E12261">
        <v>14</v>
      </c>
      <c r="F12261">
        <v>53</v>
      </c>
      <c r="G12261" s="1">
        <v>43343.736421064816</v>
      </c>
    </row>
    <row r="12262" spans="1:7" x14ac:dyDescent="0.25">
      <c r="A12262" t="s">
        <v>72</v>
      </c>
      <c r="B12262" t="s">
        <v>20305</v>
      </c>
      <c r="C12262">
        <v>609</v>
      </c>
      <c r="D12262" t="s">
        <v>20232</v>
      </c>
      <c r="E12262">
        <v>14</v>
      </c>
      <c r="F12262">
        <v>42</v>
      </c>
      <c r="G12262" s="1">
        <v>43343.736418171298</v>
      </c>
    </row>
    <row r="12263" spans="1:7" x14ac:dyDescent="0.25">
      <c r="A12263" t="s">
        <v>72</v>
      </c>
      <c r="B12263" t="s">
        <v>20305</v>
      </c>
      <c r="C12263">
        <v>1775</v>
      </c>
      <c r="D12263" t="s">
        <v>20232</v>
      </c>
      <c r="E12263">
        <v>14</v>
      </c>
      <c r="F12263">
        <v>55</v>
      </c>
      <c r="G12263" s="1">
        <v>43343.73642144676</v>
      </c>
    </row>
    <row r="12264" spans="1:7" x14ac:dyDescent="0.25">
      <c r="A12264" t="s">
        <v>72</v>
      </c>
      <c r="B12264" t="s">
        <v>20306</v>
      </c>
      <c r="C12264">
        <v>884</v>
      </c>
      <c r="D12264" t="s">
        <v>20232</v>
      </c>
      <c r="E12264">
        <v>14</v>
      </c>
      <c r="F12264">
        <v>54</v>
      </c>
      <c r="G12264" s="1">
        <v>43343.736421261572</v>
      </c>
    </row>
    <row r="12265" spans="1:7" x14ac:dyDescent="0.25">
      <c r="A12265" t="s">
        <v>72</v>
      </c>
      <c r="B12265" t="s">
        <v>20307</v>
      </c>
      <c r="C12265">
        <v>1021</v>
      </c>
      <c r="D12265" t="s">
        <v>20232</v>
      </c>
      <c r="E12265">
        <v>14</v>
      </c>
      <c r="F12265">
        <v>50</v>
      </c>
      <c r="G12265" s="1">
        <v>43343.736420335648</v>
      </c>
    </row>
    <row r="12266" spans="1:7" x14ac:dyDescent="0.25">
      <c r="A12266" t="s">
        <v>72</v>
      </c>
      <c r="B12266" t="s">
        <v>20307</v>
      </c>
      <c r="C12266">
        <v>535</v>
      </c>
      <c r="D12266" t="s">
        <v>20232</v>
      </c>
      <c r="E12266">
        <v>14</v>
      </c>
      <c r="F12266">
        <v>41</v>
      </c>
      <c r="G12266" s="1">
        <v>43343.736417824075</v>
      </c>
    </row>
    <row r="12267" spans="1:7" x14ac:dyDescent="0.25">
      <c r="A12267" t="s">
        <v>72</v>
      </c>
      <c r="B12267" t="s">
        <v>20309</v>
      </c>
      <c r="C12267">
        <v>3122</v>
      </c>
      <c r="D12267" t="s">
        <v>20232</v>
      </c>
      <c r="E12267">
        <v>14</v>
      </c>
      <c r="F12267">
        <v>43</v>
      </c>
      <c r="G12267" s="1">
        <v>43343.736418368055</v>
      </c>
    </row>
    <row r="12268" spans="1:7" x14ac:dyDescent="0.25">
      <c r="A12268" t="s">
        <v>72</v>
      </c>
      <c r="B12268" t="s">
        <v>20309</v>
      </c>
      <c r="C12268">
        <v>902</v>
      </c>
      <c r="D12268" t="s">
        <v>20232</v>
      </c>
      <c r="E12268">
        <v>14</v>
      </c>
      <c r="F12268">
        <v>52</v>
      </c>
      <c r="G12268" s="1">
        <v>43343.736420868052</v>
      </c>
    </row>
    <row r="12269" spans="1:7" x14ac:dyDescent="0.25">
      <c r="A12269" t="s">
        <v>72</v>
      </c>
      <c r="B12269" t="s">
        <v>20309</v>
      </c>
      <c r="C12269">
        <v>7252</v>
      </c>
      <c r="D12269" t="s">
        <v>20232</v>
      </c>
      <c r="E12269">
        <v>14</v>
      </c>
      <c r="F12269">
        <v>56</v>
      </c>
      <c r="G12269" s="1">
        <v>43343.736421793983</v>
      </c>
    </row>
    <row r="12270" spans="1:7" x14ac:dyDescent="0.25">
      <c r="A12270" t="s">
        <v>72</v>
      </c>
      <c r="B12270" t="s">
        <v>20310</v>
      </c>
      <c r="C12270">
        <v>1715</v>
      </c>
      <c r="D12270" t="s">
        <v>20232</v>
      </c>
      <c r="E12270">
        <v>14</v>
      </c>
      <c r="F12270">
        <v>40</v>
      </c>
      <c r="G12270" s="1">
        <v>43343.736417627311</v>
      </c>
    </row>
    <row r="12271" spans="1:7" x14ac:dyDescent="0.25">
      <c r="A12271" t="s">
        <v>72</v>
      </c>
      <c r="B12271" t="s">
        <v>20311</v>
      </c>
      <c r="C12271">
        <v>5359</v>
      </c>
      <c r="D12271" t="s">
        <v>20232</v>
      </c>
      <c r="E12271">
        <v>14</v>
      </c>
      <c r="F12271">
        <v>49</v>
      </c>
      <c r="G12271" s="1">
        <v>43343.736420173613</v>
      </c>
    </row>
    <row r="12272" spans="1:7" x14ac:dyDescent="0.25">
      <c r="A12272" t="s">
        <v>72</v>
      </c>
      <c r="B12272" t="s">
        <v>20311</v>
      </c>
      <c r="C12272">
        <v>2390</v>
      </c>
      <c r="D12272" t="s">
        <v>20232</v>
      </c>
      <c r="E12272">
        <v>14</v>
      </c>
      <c r="F12272">
        <v>47</v>
      </c>
      <c r="G12272" s="1">
        <v>43343.736419444445</v>
      </c>
    </row>
    <row r="12273" spans="1:7" x14ac:dyDescent="0.25">
      <c r="A12273" t="s">
        <v>72</v>
      </c>
      <c r="B12273" t="s">
        <v>20312</v>
      </c>
      <c r="C12273">
        <v>781</v>
      </c>
      <c r="D12273" t="s">
        <v>20232</v>
      </c>
      <c r="E12273">
        <v>14</v>
      </c>
      <c r="F12273">
        <v>45</v>
      </c>
      <c r="G12273" s="1">
        <v>43343.736418900466</v>
      </c>
    </row>
    <row r="12274" spans="1:7" x14ac:dyDescent="0.25">
      <c r="A12274" t="s">
        <v>72</v>
      </c>
      <c r="B12274" t="s">
        <v>20313</v>
      </c>
      <c r="C12274">
        <v>2845</v>
      </c>
      <c r="D12274" t="s">
        <v>20232</v>
      </c>
      <c r="E12274">
        <v>14</v>
      </c>
      <c r="F12274">
        <v>44</v>
      </c>
      <c r="G12274" s="1">
        <v>43343.736418715278</v>
      </c>
    </row>
    <row r="12275" spans="1:7" x14ac:dyDescent="0.25">
      <c r="A12275" t="s">
        <v>72</v>
      </c>
      <c r="B12275" t="s">
        <v>20314</v>
      </c>
      <c r="C12275">
        <v>1359</v>
      </c>
      <c r="D12275" t="s">
        <v>20232</v>
      </c>
      <c r="E12275">
        <v>14</v>
      </c>
      <c r="F12275">
        <v>46</v>
      </c>
      <c r="G12275" s="1">
        <v>43343.736419247682</v>
      </c>
    </row>
    <row r="12276" spans="1:7" x14ac:dyDescent="0.25">
      <c r="A12276" t="s">
        <v>72</v>
      </c>
      <c r="B12276" t="s">
        <v>20074</v>
      </c>
      <c r="C12276">
        <v>810</v>
      </c>
      <c r="D12276" t="s">
        <v>20075</v>
      </c>
      <c r="E12276">
        <v>15</v>
      </c>
      <c r="F12276">
        <v>25</v>
      </c>
      <c r="G12276" s="1">
        <v>43343.736963391202</v>
      </c>
    </row>
    <row r="12277" spans="1:7" x14ac:dyDescent="0.25">
      <c r="A12277" t="s">
        <v>72</v>
      </c>
      <c r="B12277" t="s">
        <v>20214</v>
      </c>
      <c r="C12277">
        <v>867</v>
      </c>
      <c r="D12277" t="s">
        <v>20075</v>
      </c>
      <c r="E12277">
        <v>15</v>
      </c>
      <c r="F12277">
        <v>23</v>
      </c>
      <c r="G12277" s="1">
        <v>43343.736962997682</v>
      </c>
    </row>
    <row r="12278" spans="1:7" x14ac:dyDescent="0.25">
      <c r="A12278" t="s">
        <v>72</v>
      </c>
      <c r="B12278" t="s">
        <v>20215</v>
      </c>
      <c r="C12278">
        <v>1431</v>
      </c>
      <c r="D12278" t="s">
        <v>20075</v>
      </c>
      <c r="E12278">
        <v>15</v>
      </c>
      <c r="F12278">
        <v>24</v>
      </c>
      <c r="G12278" s="1">
        <v>43343.736963194446</v>
      </c>
    </row>
    <row r="12279" spans="1:7" x14ac:dyDescent="0.25">
      <c r="A12279" t="s">
        <v>72</v>
      </c>
      <c r="B12279" t="s">
        <v>20216</v>
      </c>
      <c r="C12279">
        <v>1428</v>
      </c>
      <c r="D12279" t="s">
        <v>20075</v>
      </c>
      <c r="E12279">
        <v>15</v>
      </c>
      <c r="F12279">
        <v>5</v>
      </c>
      <c r="G12279" s="1">
        <v>43343.736958483794</v>
      </c>
    </row>
    <row r="12280" spans="1:7" x14ac:dyDescent="0.25">
      <c r="A12280" t="s">
        <v>72</v>
      </c>
      <c r="B12280" t="s">
        <v>20217</v>
      </c>
      <c r="C12280">
        <v>6061</v>
      </c>
      <c r="D12280" t="s">
        <v>20075</v>
      </c>
      <c r="E12280">
        <v>15</v>
      </c>
      <c r="F12280">
        <v>1</v>
      </c>
      <c r="G12280" s="1">
        <v>43343.736957604167</v>
      </c>
    </row>
    <row r="12281" spans="1:7" x14ac:dyDescent="0.25">
      <c r="A12281" t="s">
        <v>72</v>
      </c>
      <c r="B12281" t="s">
        <v>20218</v>
      </c>
      <c r="C12281">
        <v>5027</v>
      </c>
      <c r="D12281" t="s">
        <v>20075</v>
      </c>
      <c r="E12281">
        <v>15</v>
      </c>
      <c r="F12281">
        <v>6</v>
      </c>
      <c r="G12281" s="1">
        <v>43343.736958680558</v>
      </c>
    </row>
    <row r="12282" spans="1:7" x14ac:dyDescent="0.25">
      <c r="A12282" t="s">
        <v>72</v>
      </c>
      <c r="B12282" t="s">
        <v>20219</v>
      </c>
      <c r="C12282">
        <v>1133</v>
      </c>
      <c r="D12282" t="s">
        <v>20075</v>
      </c>
      <c r="E12282">
        <v>15</v>
      </c>
      <c r="F12282">
        <v>12</v>
      </c>
      <c r="G12282" s="1">
        <v>43343.736960104165</v>
      </c>
    </row>
    <row r="12283" spans="1:7" x14ac:dyDescent="0.25">
      <c r="A12283" t="s">
        <v>72</v>
      </c>
      <c r="B12283" t="s">
        <v>20220</v>
      </c>
      <c r="C12283">
        <v>1030</v>
      </c>
      <c r="D12283" t="s">
        <v>20075</v>
      </c>
      <c r="E12283">
        <v>15</v>
      </c>
      <c r="F12283">
        <v>7</v>
      </c>
      <c r="G12283" s="1">
        <v>43343.736958831018</v>
      </c>
    </row>
    <row r="12284" spans="1:7" x14ac:dyDescent="0.25">
      <c r="A12284" t="s">
        <v>72</v>
      </c>
      <c r="B12284" t="s">
        <v>20221</v>
      </c>
      <c r="C12284">
        <v>2148</v>
      </c>
      <c r="D12284" t="s">
        <v>20075</v>
      </c>
      <c r="E12284">
        <v>15</v>
      </c>
      <c r="F12284">
        <v>11</v>
      </c>
      <c r="G12284" s="1">
        <v>43343.736959953705</v>
      </c>
    </row>
    <row r="12285" spans="1:7" x14ac:dyDescent="0.25">
      <c r="A12285" t="s">
        <v>72</v>
      </c>
      <c r="B12285" t="s">
        <v>20222</v>
      </c>
      <c r="C12285">
        <v>953</v>
      </c>
      <c r="D12285" t="s">
        <v>20075</v>
      </c>
      <c r="E12285">
        <v>15</v>
      </c>
      <c r="F12285">
        <v>8</v>
      </c>
      <c r="G12285" s="1">
        <v>43343.736959224538</v>
      </c>
    </row>
    <row r="12286" spans="1:7" x14ac:dyDescent="0.25">
      <c r="A12286" t="s">
        <v>72</v>
      </c>
      <c r="B12286" t="s">
        <v>20223</v>
      </c>
      <c r="C12286">
        <v>2731</v>
      </c>
      <c r="D12286" t="s">
        <v>20075</v>
      </c>
      <c r="E12286">
        <v>15</v>
      </c>
      <c r="F12286">
        <v>2</v>
      </c>
      <c r="G12286" s="1">
        <v>43343.736957754627</v>
      </c>
    </row>
    <row r="12287" spans="1:7" x14ac:dyDescent="0.25">
      <c r="A12287" t="s">
        <v>72</v>
      </c>
      <c r="B12287" t="s">
        <v>20224</v>
      </c>
      <c r="C12287">
        <v>2577</v>
      </c>
      <c r="D12287" t="s">
        <v>20075</v>
      </c>
      <c r="E12287">
        <v>15</v>
      </c>
      <c r="F12287">
        <v>3</v>
      </c>
      <c r="G12287" s="1">
        <v>43343.736957951391</v>
      </c>
    </row>
    <row r="12288" spans="1:7" x14ac:dyDescent="0.25">
      <c r="A12288" t="s">
        <v>72</v>
      </c>
      <c r="B12288" t="s">
        <v>20225</v>
      </c>
      <c r="C12288">
        <v>3555</v>
      </c>
      <c r="D12288" t="s">
        <v>20075</v>
      </c>
      <c r="E12288">
        <v>15</v>
      </c>
      <c r="F12288">
        <v>4</v>
      </c>
      <c r="G12288" s="1">
        <v>43343.736958298614</v>
      </c>
    </row>
    <row r="12289" spans="1:7" x14ac:dyDescent="0.25">
      <c r="A12289" t="s">
        <v>72</v>
      </c>
      <c r="B12289" t="s">
        <v>20226</v>
      </c>
      <c r="C12289">
        <v>1582</v>
      </c>
      <c r="D12289" t="s">
        <v>20075</v>
      </c>
      <c r="E12289">
        <v>15</v>
      </c>
      <c r="F12289">
        <v>10</v>
      </c>
      <c r="G12289" s="1">
        <v>43343.736959571761</v>
      </c>
    </row>
    <row r="12290" spans="1:7" x14ac:dyDescent="0.25">
      <c r="A12290" t="s">
        <v>72</v>
      </c>
      <c r="B12290" t="s">
        <v>20227</v>
      </c>
      <c r="C12290">
        <v>3424</v>
      </c>
      <c r="D12290" t="s">
        <v>20075</v>
      </c>
      <c r="E12290">
        <v>15</v>
      </c>
      <c r="F12290">
        <v>9</v>
      </c>
      <c r="G12290" s="1">
        <v>43343.736959374997</v>
      </c>
    </row>
    <row r="12291" spans="1:7" x14ac:dyDescent="0.25">
      <c r="A12291" t="s">
        <v>72</v>
      </c>
      <c r="B12291" t="s">
        <v>20249</v>
      </c>
      <c r="C12291">
        <v>1966</v>
      </c>
      <c r="D12291" t="s">
        <v>20075</v>
      </c>
      <c r="E12291">
        <v>15</v>
      </c>
      <c r="F12291">
        <v>22</v>
      </c>
      <c r="G12291" s="1">
        <v>43343.736962650466</v>
      </c>
    </row>
    <row r="12292" spans="1:7" x14ac:dyDescent="0.25">
      <c r="A12292" t="s">
        <v>72</v>
      </c>
      <c r="B12292" t="s">
        <v>20251</v>
      </c>
      <c r="C12292">
        <v>1075</v>
      </c>
      <c r="D12292" t="s">
        <v>20075</v>
      </c>
      <c r="E12292">
        <v>15</v>
      </c>
      <c r="F12292">
        <v>19</v>
      </c>
      <c r="G12292" s="1">
        <v>43343.736961921299</v>
      </c>
    </row>
    <row r="12293" spans="1:7" x14ac:dyDescent="0.25">
      <c r="A12293" t="s">
        <v>72</v>
      </c>
      <c r="B12293" t="s">
        <v>20254</v>
      </c>
      <c r="C12293">
        <v>1606</v>
      </c>
      <c r="D12293" t="s">
        <v>20075</v>
      </c>
      <c r="E12293">
        <v>15</v>
      </c>
      <c r="F12293">
        <v>18</v>
      </c>
      <c r="G12293" s="1">
        <v>43343.736961724535</v>
      </c>
    </row>
    <row r="12294" spans="1:7" x14ac:dyDescent="0.25">
      <c r="A12294" t="s">
        <v>72</v>
      </c>
      <c r="B12294" t="s">
        <v>20255</v>
      </c>
      <c r="C12294">
        <v>1452</v>
      </c>
      <c r="D12294" t="s">
        <v>20075</v>
      </c>
      <c r="E12294">
        <v>15</v>
      </c>
      <c r="F12294">
        <v>17</v>
      </c>
      <c r="G12294" s="1">
        <v>43343.736961574075</v>
      </c>
    </row>
    <row r="12295" spans="1:7" x14ac:dyDescent="0.25">
      <c r="A12295" t="s">
        <v>72</v>
      </c>
      <c r="B12295" t="s">
        <v>20258</v>
      </c>
      <c r="C12295">
        <v>581</v>
      </c>
      <c r="D12295" t="s">
        <v>20075</v>
      </c>
      <c r="E12295">
        <v>15</v>
      </c>
      <c r="F12295">
        <v>15</v>
      </c>
      <c r="G12295" s="1">
        <v>43343.736961030096</v>
      </c>
    </row>
    <row r="12296" spans="1:7" x14ac:dyDescent="0.25">
      <c r="A12296" t="s">
        <v>72</v>
      </c>
      <c r="B12296" t="s">
        <v>20259</v>
      </c>
      <c r="C12296">
        <v>918</v>
      </c>
      <c r="D12296" t="s">
        <v>20075</v>
      </c>
      <c r="E12296">
        <v>15</v>
      </c>
      <c r="F12296">
        <v>16</v>
      </c>
      <c r="G12296" s="1">
        <v>43343.736961192131</v>
      </c>
    </row>
    <row r="12297" spans="1:7" x14ac:dyDescent="0.25">
      <c r="A12297" t="s">
        <v>72</v>
      </c>
      <c r="B12297" t="s">
        <v>20276</v>
      </c>
      <c r="C12297">
        <v>1061</v>
      </c>
      <c r="D12297" t="s">
        <v>20075</v>
      </c>
      <c r="E12297">
        <v>15</v>
      </c>
      <c r="F12297">
        <v>21</v>
      </c>
      <c r="G12297" s="1">
        <v>43343.736962268522</v>
      </c>
    </row>
    <row r="12298" spans="1:7" x14ac:dyDescent="0.25">
      <c r="A12298" t="s">
        <v>72</v>
      </c>
      <c r="B12298" t="s">
        <v>20277</v>
      </c>
      <c r="C12298">
        <v>758</v>
      </c>
      <c r="D12298" t="s">
        <v>20075</v>
      </c>
      <c r="E12298">
        <v>15</v>
      </c>
      <c r="F12298">
        <v>20</v>
      </c>
      <c r="G12298" s="1">
        <v>43343.736962118055</v>
      </c>
    </row>
    <row r="12299" spans="1:7" x14ac:dyDescent="0.25">
      <c r="A12299" t="s">
        <v>72</v>
      </c>
      <c r="B12299" t="s">
        <v>20280</v>
      </c>
      <c r="C12299">
        <v>1572</v>
      </c>
      <c r="D12299" t="s">
        <v>20075</v>
      </c>
      <c r="E12299">
        <v>15</v>
      </c>
      <c r="F12299">
        <v>14</v>
      </c>
      <c r="G12299" s="1">
        <v>43343.736960648152</v>
      </c>
    </row>
    <row r="12300" spans="1:7" x14ac:dyDescent="0.25">
      <c r="A12300" t="s">
        <v>72</v>
      </c>
      <c r="B12300" t="s">
        <v>20300</v>
      </c>
      <c r="C12300">
        <v>1634</v>
      </c>
      <c r="D12300" t="s">
        <v>20075</v>
      </c>
      <c r="E12300">
        <v>15</v>
      </c>
      <c r="F12300">
        <v>13</v>
      </c>
      <c r="G12300" s="1">
        <v>43343.736960497685</v>
      </c>
    </row>
    <row r="12301" spans="1:7" x14ac:dyDescent="0.25">
      <c r="A12301" t="s">
        <v>73</v>
      </c>
      <c r="B12301" t="s">
        <v>20396</v>
      </c>
      <c r="C12301">
        <v>10695</v>
      </c>
      <c r="D12301" t="s">
        <v>20397</v>
      </c>
      <c r="E12301">
        <v>1</v>
      </c>
      <c r="F12301">
        <v>1</v>
      </c>
      <c r="G12301" s="1">
        <v>43343.737787696758</v>
      </c>
    </row>
    <row r="12302" spans="1:7" x14ac:dyDescent="0.25">
      <c r="A12302" t="s">
        <v>73</v>
      </c>
      <c r="B12302" t="s">
        <v>20396</v>
      </c>
      <c r="C12302">
        <v>6672</v>
      </c>
      <c r="D12302" t="s">
        <v>20397</v>
      </c>
      <c r="E12302">
        <v>1</v>
      </c>
      <c r="F12302">
        <v>3</v>
      </c>
      <c r="G12302" s="1">
        <v>43343.737788043982</v>
      </c>
    </row>
    <row r="12303" spans="1:7" x14ac:dyDescent="0.25">
      <c r="A12303" t="s">
        <v>73</v>
      </c>
      <c r="B12303" t="s">
        <v>20398</v>
      </c>
      <c r="C12303">
        <v>949</v>
      </c>
      <c r="D12303" t="s">
        <v>20397</v>
      </c>
      <c r="E12303">
        <v>1</v>
      </c>
      <c r="F12303">
        <v>6</v>
      </c>
      <c r="G12303" s="1">
        <v>43343.737788773149</v>
      </c>
    </row>
    <row r="12304" spans="1:7" x14ac:dyDescent="0.25">
      <c r="A12304" t="s">
        <v>73</v>
      </c>
      <c r="B12304" t="s">
        <v>20399</v>
      </c>
      <c r="C12304">
        <v>1041</v>
      </c>
      <c r="D12304" t="s">
        <v>20397</v>
      </c>
      <c r="E12304">
        <v>1</v>
      </c>
      <c r="F12304">
        <v>5</v>
      </c>
      <c r="G12304" s="1">
        <v>43343.737788576385</v>
      </c>
    </row>
    <row r="12305" spans="1:7" x14ac:dyDescent="0.25">
      <c r="A12305" t="s">
        <v>73</v>
      </c>
      <c r="B12305" t="s">
        <v>20400</v>
      </c>
      <c r="C12305">
        <v>2685</v>
      </c>
      <c r="D12305" t="s">
        <v>20397</v>
      </c>
      <c r="E12305">
        <v>1</v>
      </c>
      <c r="F12305">
        <v>4</v>
      </c>
      <c r="G12305" s="1">
        <v>43343.737788229169</v>
      </c>
    </row>
    <row r="12306" spans="1:7" x14ac:dyDescent="0.25">
      <c r="A12306" t="s">
        <v>73</v>
      </c>
      <c r="B12306" t="s">
        <v>20401</v>
      </c>
      <c r="C12306">
        <v>877</v>
      </c>
      <c r="D12306" t="s">
        <v>20397</v>
      </c>
      <c r="E12306">
        <v>1</v>
      </c>
      <c r="F12306">
        <v>2</v>
      </c>
      <c r="G12306" s="1">
        <v>43343.737787847225</v>
      </c>
    </row>
    <row r="12307" spans="1:7" x14ac:dyDescent="0.25">
      <c r="A12307" t="s">
        <v>73</v>
      </c>
      <c r="B12307" t="s">
        <v>20402</v>
      </c>
      <c r="C12307">
        <v>1521</v>
      </c>
      <c r="D12307" t="s">
        <v>20397</v>
      </c>
      <c r="E12307">
        <v>1</v>
      </c>
      <c r="F12307">
        <v>7</v>
      </c>
      <c r="G12307" s="1">
        <v>43343.737788969906</v>
      </c>
    </row>
    <row r="12308" spans="1:7" x14ac:dyDescent="0.25">
      <c r="A12308" t="s">
        <v>73</v>
      </c>
      <c r="B12308" t="s">
        <v>20336</v>
      </c>
      <c r="C12308">
        <v>2790</v>
      </c>
      <c r="D12308" t="s">
        <v>20337</v>
      </c>
      <c r="E12308">
        <v>2</v>
      </c>
      <c r="F12308">
        <v>3</v>
      </c>
      <c r="G12308" s="1">
        <v>43343.737935914352</v>
      </c>
    </row>
    <row r="12309" spans="1:7" x14ac:dyDescent="0.25">
      <c r="A12309" t="s">
        <v>73</v>
      </c>
      <c r="B12309" t="s">
        <v>20339</v>
      </c>
      <c r="C12309">
        <v>793</v>
      </c>
      <c r="D12309" t="s">
        <v>20337</v>
      </c>
      <c r="E12309">
        <v>2</v>
      </c>
      <c r="F12309">
        <v>4</v>
      </c>
      <c r="G12309" s="1">
        <v>43343.737936261576</v>
      </c>
    </row>
    <row r="12310" spans="1:7" x14ac:dyDescent="0.25">
      <c r="A12310" t="s">
        <v>73</v>
      </c>
      <c r="B12310" t="s">
        <v>20447</v>
      </c>
      <c r="C12310">
        <v>1128</v>
      </c>
      <c r="D12310" t="s">
        <v>20337</v>
      </c>
      <c r="E12310">
        <v>2</v>
      </c>
      <c r="F12310">
        <v>2</v>
      </c>
      <c r="G12310" s="1">
        <v>43343.737935532408</v>
      </c>
    </row>
    <row r="12311" spans="1:7" x14ac:dyDescent="0.25">
      <c r="A12311" t="s">
        <v>73</v>
      </c>
      <c r="B12311" t="s">
        <v>20451</v>
      </c>
      <c r="C12311">
        <v>6538</v>
      </c>
      <c r="D12311" t="s">
        <v>20337</v>
      </c>
      <c r="E12311">
        <v>2</v>
      </c>
      <c r="F12311">
        <v>1</v>
      </c>
      <c r="G12311" s="1">
        <v>43343.737935185185</v>
      </c>
    </row>
    <row r="12312" spans="1:7" x14ac:dyDescent="0.25">
      <c r="A12312" t="s">
        <v>73</v>
      </c>
      <c r="B12312" t="s">
        <v>20453</v>
      </c>
      <c r="C12312">
        <v>1080</v>
      </c>
      <c r="D12312" t="s">
        <v>20337</v>
      </c>
      <c r="E12312">
        <v>2</v>
      </c>
      <c r="F12312">
        <v>5</v>
      </c>
      <c r="G12312" s="1">
        <v>43343.737936805555</v>
      </c>
    </row>
    <row r="12313" spans="1:7" x14ac:dyDescent="0.25">
      <c r="A12313" t="s">
        <v>73</v>
      </c>
      <c r="B12313" t="s">
        <v>20357</v>
      </c>
      <c r="C12313">
        <v>779</v>
      </c>
      <c r="D12313" t="s">
        <v>20358</v>
      </c>
      <c r="E12313">
        <v>3</v>
      </c>
      <c r="F12313">
        <v>5</v>
      </c>
      <c r="G12313" s="1">
        <v>43343.738108136575</v>
      </c>
    </row>
    <row r="12314" spans="1:7" x14ac:dyDescent="0.25">
      <c r="A12314" t="s">
        <v>73</v>
      </c>
      <c r="B12314" t="s">
        <v>20359</v>
      </c>
      <c r="C12314">
        <v>1344</v>
      </c>
      <c r="D12314" t="s">
        <v>20358</v>
      </c>
      <c r="E12314">
        <v>3</v>
      </c>
      <c r="F12314">
        <v>4</v>
      </c>
      <c r="G12314" s="1">
        <v>43343.738107951387</v>
      </c>
    </row>
    <row r="12315" spans="1:7" x14ac:dyDescent="0.25">
      <c r="A12315" t="s">
        <v>73</v>
      </c>
      <c r="B12315" t="s">
        <v>20360</v>
      </c>
      <c r="C12315">
        <v>1072</v>
      </c>
      <c r="D12315" t="s">
        <v>20358</v>
      </c>
      <c r="E12315">
        <v>3</v>
      </c>
      <c r="F12315">
        <v>3</v>
      </c>
      <c r="G12315" s="1">
        <v>43343.738107754631</v>
      </c>
    </row>
    <row r="12316" spans="1:7" x14ac:dyDescent="0.25">
      <c r="A12316" t="s">
        <v>73</v>
      </c>
      <c r="B12316" t="s">
        <v>20371</v>
      </c>
      <c r="C12316">
        <v>10322</v>
      </c>
      <c r="D12316" t="s">
        <v>20358</v>
      </c>
      <c r="E12316">
        <v>3</v>
      </c>
      <c r="F12316">
        <v>1</v>
      </c>
      <c r="G12316" s="1">
        <v>43343.738107210651</v>
      </c>
    </row>
    <row r="12317" spans="1:7" x14ac:dyDescent="0.25">
      <c r="A12317" t="s">
        <v>73</v>
      </c>
      <c r="B12317" t="s">
        <v>20372</v>
      </c>
      <c r="C12317">
        <v>944</v>
      </c>
      <c r="D12317" t="s">
        <v>20358</v>
      </c>
      <c r="E12317">
        <v>3</v>
      </c>
      <c r="F12317">
        <v>2</v>
      </c>
      <c r="G12317" s="1">
        <v>43343.738107407407</v>
      </c>
    </row>
    <row r="12318" spans="1:7" x14ac:dyDescent="0.25">
      <c r="A12318" t="s">
        <v>73</v>
      </c>
      <c r="B12318" t="s">
        <v>20381</v>
      </c>
      <c r="C12318">
        <v>7672</v>
      </c>
      <c r="D12318" t="s">
        <v>20382</v>
      </c>
      <c r="E12318">
        <v>4</v>
      </c>
      <c r="F12318">
        <v>1</v>
      </c>
      <c r="G12318" s="1">
        <v>43343.738270914349</v>
      </c>
    </row>
    <row r="12319" spans="1:7" x14ac:dyDescent="0.25">
      <c r="A12319" t="s">
        <v>73</v>
      </c>
      <c r="B12319" t="s">
        <v>20383</v>
      </c>
      <c r="C12319">
        <v>1200</v>
      </c>
      <c r="D12319" t="s">
        <v>20382</v>
      </c>
      <c r="E12319">
        <v>4</v>
      </c>
      <c r="F12319">
        <v>5</v>
      </c>
      <c r="G12319" s="1">
        <v>43343.738272222225</v>
      </c>
    </row>
    <row r="12320" spans="1:7" x14ac:dyDescent="0.25">
      <c r="A12320" t="s">
        <v>73</v>
      </c>
      <c r="B12320" t="s">
        <v>20384</v>
      </c>
      <c r="C12320">
        <v>1056</v>
      </c>
      <c r="D12320" t="s">
        <v>20382</v>
      </c>
      <c r="E12320">
        <v>4</v>
      </c>
      <c r="F12320">
        <v>6</v>
      </c>
      <c r="G12320" s="1">
        <v>43343.738272604169</v>
      </c>
    </row>
    <row r="12321" spans="1:7" x14ac:dyDescent="0.25">
      <c r="A12321" t="s">
        <v>73</v>
      </c>
      <c r="B12321" t="s">
        <v>20385</v>
      </c>
      <c r="C12321">
        <v>1166</v>
      </c>
      <c r="D12321" t="s">
        <v>20382</v>
      </c>
      <c r="E12321">
        <v>4</v>
      </c>
      <c r="F12321">
        <v>2</v>
      </c>
      <c r="G12321" s="1">
        <v>43343.738271064816</v>
      </c>
    </row>
    <row r="12322" spans="1:7" x14ac:dyDescent="0.25">
      <c r="A12322" t="s">
        <v>73</v>
      </c>
      <c r="B12322" t="s">
        <v>20386</v>
      </c>
      <c r="C12322">
        <v>758</v>
      </c>
      <c r="D12322" t="s">
        <v>20382</v>
      </c>
      <c r="E12322">
        <v>4</v>
      </c>
      <c r="F12322">
        <v>4</v>
      </c>
      <c r="G12322" s="1">
        <v>43343.738272071758</v>
      </c>
    </row>
    <row r="12323" spans="1:7" x14ac:dyDescent="0.25">
      <c r="A12323" t="s">
        <v>73</v>
      </c>
      <c r="B12323" t="s">
        <v>20387</v>
      </c>
      <c r="C12323">
        <v>1890</v>
      </c>
      <c r="D12323" t="s">
        <v>20382</v>
      </c>
      <c r="E12323">
        <v>4</v>
      </c>
      <c r="F12323">
        <v>3</v>
      </c>
      <c r="G12323" s="1">
        <v>43343.738271261573</v>
      </c>
    </row>
    <row r="12324" spans="1:7" x14ac:dyDescent="0.25">
      <c r="A12324" t="s">
        <v>73</v>
      </c>
      <c r="B12324" t="s">
        <v>20346</v>
      </c>
      <c r="C12324">
        <v>1136</v>
      </c>
      <c r="D12324" t="e">
        <f t="shared" ref="D12324:D12329" si="45">-ysu-r_--urys</f>
        <v>#NAME?</v>
      </c>
      <c r="E12324">
        <v>5</v>
      </c>
      <c r="F12324">
        <v>2</v>
      </c>
      <c r="G12324" s="1">
        <v>43343.738452083337</v>
      </c>
    </row>
    <row r="12325" spans="1:7" x14ac:dyDescent="0.25">
      <c r="A12325" t="s">
        <v>73</v>
      </c>
      <c r="B12325" t="s">
        <v>20347</v>
      </c>
      <c r="C12325">
        <v>8932</v>
      </c>
      <c r="D12325" t="e">
        <f t="shared" si="45"/>
        <v>#NAME?</v>
      </c>
      <c r="E12325">
        <v>5</v>
      </c>
      <c r="F12325">
        <v>1</v>
      </c>
      <c r="G12325" s="1">
        <v>43343.738451736113</v>
      </c>
    </row>
    <row r="12326" spans="1:7" x14ac:dyDescent="0.25">
      <c r="A12326" t="s">
        <v>73</v>
      </c>
      <c r="B12326" t="s">
        <v>20361</v>
      </c>
      <c r="C12326">
        <v>865</v>
      </c>
      <c r="D12326" t="e">
        <f t="shared" si="45"/>
        <v>#NAME?</v>
      </c>
      <c r="E12326">
        <v>5</v>
      </c>
      <c r="F12326">
        <v>5</v>
      </c>
      <c r="G12326" s="1">
        <v>43343.73845300926</v>
      </c>
    </row>
    <row r="12327" spans="1:7" x14ac:dyDescent="0.25">
      <c r="A12327" t="s">
        <v>73</v>
      </c>
      <c r="B12327" t="s">
        <v>20370</v>
      </c>
      <c r="C12327">
        <v>1689</v>
      </c>
      <c r="D12327" t="e">
        <f t="shared" si="45"/>
        <v>#NAME?</v>
      </c>
      <c r="E12327">
        <v>5</v>
      </c>
      <c r="F12327">
        <v>4</v>
      </c>
      <c r="G12327" s="1">
        <v>43343.738452812497</v>
      </c>
    </row>
    <row r="12328" spans="1:7" x14ac:dyDescent="0.25">
      <c r="A12328" t="s">
        <v>73</v>
      </c>
      <c r="B12328" t="s">
        <v>20378</v>
      </c>
      <c r="C12328">
        <v>1214</v>
      </c>
      <c r="D12328" t="e">
        <f t="shared" si="45"/>
        <v>#NAME?</v>
      </c>
      <c r="E12328">
        <v>5</v>
      </c>
      <c r="F12328">
        <v>6</v>
      </c>
      <c r="G12328" s="1">
        <v>43343.73845315972</v>
      </c>
    </row>
    <row r="12329" spans="1:7" x14ac:dyDescent="0.25">
      <c r="A12329" t="s">
        <v>73</v>
      </c>
      <c r="B12329" t="s">
        <v>20465</v>
      </c>
      <c r="C12329">
        <v>1390</v>
      </c>
      <c r="D12329" t="e">
        <f t="shared" si="45"/>
        <v>#NAME?</v>
      </c>
      <c r="E12329">
        <v>5</v>
      </c>
      <c r="F12329">
        <v>3</v>
      </c>
      <c r="G12329" s="1">
        <v>43343.738452627316</v>
      </c>
    </row>
    <row r="12330" spans="1:7" x14ac:dyDescent="0.25">
      <c r="A12330" t="s">
        <v>73</v>
      </c>
      <c r="B12330" t="s">
        <v>20320</v>
      </c>
      <c r="C12330">
        <v>2263</v>
      </c>
      <c r="D12330" t="s">
        <v>20321</v>
      </c>
      <c r="E12330">
        <v>6</v>
      </c>
      <c r="F12330">
        <v>2</v>
      </c>
      <c r="G12330" s="1">
        <v>43343.738649918982</v>
      </c>
    </row>
    <row r="12331" spans="1:7" x14ac:dyDescent="0.25">
      <c r="A12331" t="s">
        <v>73</v>
      </c>
      <c r="B12331" t="s">
        <v>20322</v>
      </c>
      <c r="C12331">
        <v>1079</v>
      </c>
      <c r="D12331" t="s">
        <v>20321</v>
      </c>
      <c r="E12331">
        <v>6</v>
      </c>
      <c r="F12331">
        <v>3</v>
      </c>
      <c r="G12331" s="1">
        <v>43343.738650266205</v>
      </c>
    </row>
    <row r="12332" spans="1:7" x14ac:dyDescent="0.25">
      <c r="A12332" t="s">
        <v>73</v>
      </c>
      <c r="B12332" t="s">
        <v>20325</v>
      </c>
      <c r="C12332">
        <v>5932</v>
      </c>
      <c r="D12332" t="s">
        <v>20321</v>
      </c>
      <c r="E12332">
        <v>6</v>
      </c>
      <c r="F12332">
        <v>1</v>
      </c>
      <c r="G12332" s="1">
        <v>43343.738649733794</v>
      </c>
    </row>
    <row r="12333" spans="1:7" x14ac:dyDescent="0.25">
      <c r="A12333" t="s">
        <v>73</v>
      </c>
      <c r="B12333" t="s">
        <v>20326</v>
      </c>
      <c r="C12333">
        <v>1152</v>
      </c>
      <c r="D12333" t="s">
        <v>20321</v>
      </c>
      <c r="E12333">
        <v>6</v>
      </c>
      <c r="F12333">
        <v>4</v>
      </c>
      <c r="G12333" s="1">
        <v>43343.738650462961</v>
      </c>
    </row>
    <row r="12334" spans="1:7" x14ac:dyDescent="0.25">
      <c r="A12334" t="s">
        <v>73</v>
      </c>
      <c r="B12334" t="s">
        <v>20327</v>
      </c>
      <c r="C12334">
        <v>1168</v>
      </c>
      <c r="D12334" t="s">
        <v>20321</v>
      </c>
      <c r="E12334">
        <v>6</v>
      </c>
      <c r="F12334">
        <v>5</v>
      </c>
      <c r="G12334" s="1">
        <v>43343.738650810184</v>
      </c>
    </row>
    <row r="12335" spans="1:7" x14ac:dyDescent="0.25">
      <c r="A12335" t="s">
        <v>73</v>
      </c>
      <c r="B12335" t="s">
        <v>20338</v>
      </c>
      <c r="C12335">
        <v>1071</v>
      </c>
      <c r="D12335" t="s">
        <v>20321</v>
      </c>
      <c r="E12335">
        <v>6</v>
      </c>
      <c r="F12335">
        <v>7</v>
      </c>
      <c r="G12335" s="1">
        <v>43343.738651192129</v>
      </c>
    </row>
    <row r="12336" spans="1:7" x14ac:dyDescent="0.25">
      <c r="A12336" t="s">
        <v>73</v>
      </c>
      <c r="B12336" t="s">
        <v>20340</v>
      </c>
      <c r="C12336">
        <v>720</v>
      </c>
      <c r="D12336" t="s">
        <v>20321</v>
      </c>
      <c r="E12336">
        <v>6</v>
      </c>
      <c r="F12336">
        <v>8</v>
      </c>
      <c r="G12336" s="1">
        <v>43343.738651539352</v>
      </c>
    </row>
    <row r="12337" spans="1:7" x14ac:dyDescent="0.25">
      <c r="A12337" t="s">
        <v>73</v>
      </c>
      <c r="B12337" t="s">
        <v>20350</v>
      </c>
      <c r="C12337">
        <v>2313</v>
      </c>
      <c r="D12337" t="s">
        <v>20321</v>
      </c>
      <c r="E12337">
        <v>6</v>
      </c>
      <c r="F12337">
        <v>6</v>
      </c>
      <c r="G12337" s="1">
        <v>43343.738651006941</v>
      </c>
    </row>
    <row r="12338" spans="1:7" x14ac:dyDescent="0.25">
      <c r="A12338" t="s">
        <v>73</v>
      </c>
      <c r="B12338" t="s">
        <v>20351</v>
      </c>
      <c r="C12338">
        <v>961</v>
      </c>
      <c r="D12338" t="s">
        <v>20321</v>
      </c>
      <c r="E12338">
        <v>6</v>
      </c>
      <c r="F12338">
        <v>9</v>
      </c>
      <c r="G12338" s="1">
        <v>43343.738652083332</v>
      </c>
    </row>
    <row r="12339" spans="1:7" x14ac:dyDescent="0.25">
      <c r="A12339" t="s">
        <v>73</v>
      </c>
      <c r="B12339" t="s">
        <v>20331</v>
      </c>
      <c r="C12339">
        <v>6105</v>
      </c>
      <c r="D12339" t="s">
        <v>20332</v>
      </c>
      <c r="E12339">
        <v>7</v>
      </c>
      <c r="F12339">
        <v>1</v>
      </c>
      <c r="G12339" s="1">
        <v>43343.738808993054</v>
      </c>
    </row>
    <row r="12340" spans="1:7" x14ac:dyDescent="0.25">
      <c r="A12340" t="s">
        <v>73</v>
      </c>
      <c r="B12340" t="s">
        <v>20414</v>
      </c>
      <c r="C12340">
        <v>1571</v>
      </c>
      <c r="D12340" t="s">
        <v>20332</v>
      </c>
      <c r="E12340">
        <v>7</v>
      </c>
      <c r="F12340">
        <v>2</v>
      </c>
      <c r="G12340" s="1">
        <v>43343.73880914352</v>
      </c>
    </row>
    <row r="12341" spans="1:7" x14ac:dyDescent="0.25">
      <c r="A12341" t="s">
        <v>73</v>
      </c>
      <c r="B12341" t="s">
        <v>20458</v>
      </c>
      <c r="C12341">
        <v>1496</v>
      </c>
      <c r="D12341" t="s">
        <v>20332</v>
      </c>
      <c r="E12341">
        <v>7</v>
      </c>
      <c r="F12341">
        <v>5</v>
      </c>
      <c r="G12341" s="1">
        <v>43343.738810416668</v>
      </c>
    </row>
    <row r="12342" spans="1:7" x14ac:dyDescent="0.25">
      <c r="A12342" t="s">
        <v>73</v>
      </c>
      <c r="B12342" t="s">
        <v>20459</v>
      </c>
      <c r="C12342">
        <v>1238</v>
      </c>
      <c r="D12342" t="s">
        <v>20332</v>
      </c>
      <c r="E12342">
        <v>7</v>
      </c>
      <c r="F12342">
        <v>6</v>
      </c>
      <c r="G12342" s="1">
        <v>43343.738810613424</v>
      </c>
    </row>
    <row r="12343" spans="1:7" x14ac:dyDescent="0.25">
      <c r="A12343" t="s">
        <v>73</v>
      </c>
      <c r="B12343" t="s">
        <v>20460</v>
      </c>
      <c r="C12343">
        <v>1223</v>
      </c>
      <c r="D12343" t="s">
        <v>20332</v>
      </c>
      <c r="E12343">
        <v>7</v>
      </c>
      <c r="F12343">
        <v>4</v>
      </c>
      <c r="G12343" s="1">
        <v>43343.738810219904</v>
      </c>
    </row>
    <row r="12344" spans="1:7" x14ac:dyDescent="0.25">
      <c r="A12344" t="s">
        <v>73</v>
      </c>
      <c r="B12344" t="s">
        <v>20461</v>
      </c>
      <c r="C12344">
        <v>791</v>
      </c>
      <c r="D12344" t="s">
        <v>20332</v>
      </c>
      <c r="E12344">
        <v>7</v>
      </c>
      <c r="F12344">
        <v>7</v>
      </c>
      <c r="G12344" s="1">
        <v>43343.738810960647</v>
      </c>
    </row>
    <row r="12345" spans="1:7" x14ac:dyDescent="0.25">
      <c r="A12345" t="s">
        <v>73</v>
      </c>
      <c r="B12345" t="s">
        <v>20462</v>
      </c>
      <c r="C12345">
        <v>966</v>
      </c>
      <c r="D12345" t="s">
        <v>20332</v>
      </c>
      <c r="E12345">
        <v>7</v>
      </c>
      <c r="F12345">
        <v>3</v>
      </c>
      <c r="G12345" s="1">
        <v>43343.738809872688</v>
      </c>
    </row>
    <row r="12346" spans="1:7" x14ac:dyDescent="0.25">
      <c r="A12346" t="s">
        <v>73</v>
      </c>
      <c r="B12346" t="s">
        <v>20343</v>
      </c>
      <c r="C12346">
        <v>4478</v>
      </c>
      <c r="D12346" t="s">
        <v>20344</v>
      </c>
      <c r="E12346">
        <v>8</v>
      </c>
      <c r="F12346">
        <v>5</v>
      </c>
      <c r="G12346" s="1">
        <v>43343.739080902778</v>
      </c>
    </row>
    <row r="12347" spans="1:7" x14ac:dyDescent="0.25">
      <c r="A12347" t="s">
        <v>73</v>
      </c>
      <c r="B12347" t="s">
        <v>20345</v>
      </c>
      <c r="C12347">
        <v>695</v>
      </c>
      <c r="D12347" t="s">
        <v>20344</v>
      </c>
      <c r="E12347">
        <v>8</v>
      </c>
      <c r="F12347">
        <v>6</v>
      </c>
      <c r="G12347" s="1">
        <v>43343.739081099535</v>
      </c>
    </row>
    <row r="12348" spans="1:7" x14ac:dyDescent="0.25">
      <c r="A12348" t="s">
        <v>73</v>
      </c>
      <c r="B12348" t="s">
        <v>20348</v>
      </c>
      <c r="C12348">
        <v>1145</v>
      </c>
      <c r="D12348" t="s">
        <v>20344</v>
      </c>
      <c r="E12348">
        <v>8</v>
      </c>
      <c r="F12348">
        <v>9</v>
      </c>
      <c r="G12348" s="1">
        <v>43343.739081793981</v>
      </c>
    </row>
    <row r="12349" spans="1:7" x14ac:dyDescent="0.25">
      <c r="A12349" t="s">
        <v>73</v>
      </c>
      <c r="B12349" t="s">
        <v>20349</v>
      </c>
      <c r="C12349">
        <v>1215</v>
      </c>
      <c r="D12349" t="s">
        <v>20344</v>
      </c>
      <c r="E12349">
        <v>8</v>
      </c>
      <c r="F12349">
        <v>10</v>
      </c>
      <c r="G12349" s="1">
        <v>43343.739082175925</v>
      </c>
    </row>
    <row r="12350" spans="1:7" x14ac:dyDescent="0.25">
      <c r="A12350" t="s">
        <v>73</v>
      </c>
      <c r="B12350" t="s">
        <v>20352</v>
      </c>
      <c r="C12350">
        <v>1403</v>
      </c>
      <c r="D12350" t="s">
        <v>20344</v>
      </c>
      <c r="E12350">
        <v>8</v>
      </c>
      <c r="F12350">
        <v>4</v>
      </c>
      <c r="G12350" s="1">
        <v>43343.739080520834</v>
      </c>
    </row>
    <row r="12351" spans="1:7" x14ac:dyDescent="0.25">
      <c r="A12351" t="s">
        <v>73</v>
      </c>
      <c r="B12351" t="s">
        <v>20353</v>
      </c>
      <c r="C12351">
        <v>1743</v>
      </c>
      <c r="D12351" t="s">
        <v>20344</v>
      </c>
      <c r="E12351">
        <v>8</v>
      </c>
      <c r="F12351">
        <v>8</v>
      </c>
      <c r="G12351" s="1">
        <v>43343.739081631946</v>
      </c>
    </row>
    <row r="12352" spans="1:7" x14ac:dyDescent="0.25">
      <c r="A12352" t="s">
        <v>73</v>
      </c>
      <c r="B12352" t="s">
        <v>20354</v>
      </c>
      <c r="C12352">
        <v>1168</v>
      </c>
      <c r="D12352" t="s">
        <v>20344</v>
      </c>
      <c r="E12352">
        <v>8</v>
      </c>
      <c r="F12352">
        <v>7</v>
      </c>
      <c r="G12352" s="1">
        <v>43343.739081250002</v>
      </c>
    </row>
    <row r="12353" spans="1:7" x14ac:dyDescent="0.25">
      <c r="A12353" t="s">
        <v>73</v>
      </c>
      <c r="B12353" t="s">
        <v>20379</v>
      </c>
      <c r="C12353">
        <v>8546</v>
      </c>
      <c r="D12353" t="s">
        <v>20344</v>
      </c>
      <c r="E12353">
        <v>8</v>
      </c>
      <c r="F12353">
        <v>1</v>
      </c>
      <c r="G12353" s="1">
        <v>43343.739079432868</v>
      </c>
    </row>
    <row r="12354" spans="1:7" x14ac:dyDescent="0.25">
      <c r="A12354" t="s">
        <v>73</v>
      </c>
      <c r="B12354" t="s">
        <v>20391</v>
      </c>
      <c r="C12354">
        <v>1424</v>
      </c>
      <c r="D12354" t="s">
        <v>20344</v>
      </c>
      <c r="E12354">
        <v>8</v>
      </c>
      <c r="F12354">
        <v>2</v>
      </c>
      <c r="G12354" s="1">
        <v>43343.739079629631</v>
      </c>
    </row>
    <row r="12355" spans="1:7" x14ac:dyDescent="0.25">
      <c r="A12355" t="s">
        <v>73</v>
      </c>
      <c r="B12355" t="s">
        <v>20508</v>
      </c>
      <c r="C12355">
        <v>1152</v>
      </c>
      <c r="D12355" t="s">
        <v>20344</v>
      </c>
      <c r="E12355">
        <v>8</v>
      </c>
      <c r="F12355">
        <v>3</v>
      </c>
      <c r="G12355" s="1">
        <v>43343.739080208332</v>
      </c>
    </row>
    <row r="12356" spans="1:7" x14ac:dyDescent="0.25">
      <c r="A12356" t="s">
        <v>73</v>
      </c>
      <c r="B12356" t="s">
        <v>20328</v>
      </c>
      <c r="C12356">
        <v>919</v>
      </c>
      <c r="D12356" t="s">
        <v>20329</v>
      </c>
      <c r="E12356">
        <v>9</v>
      </c>
      <c r="F12356">
        <v>2</v>
      </c>
      <c r="G12356" s="1">
        <v>43343.739323530091</v>
      </c>
    </row>
    <row r="12357" spans="1:7" x14ac:dyDescent="0.25">
      <c r="A12357" t="s">
        <v>73</v>
      </c>
      <c r="B12357" t="s">
        <v>20394</v>
      </c>
      <c r="C12357">
        <v>8772</v>
      </c>
      <c r="D12357" t="s">
        <v>20329</v>
      </c>
      <c r="E12357">
        <v>9</v>
      </c>
      <c r="F12357">
        <v>1</v>
      </c>
      <c r="G12357" s="1">
        <v>43343.739323344904</v>
      </c>
    </row>
    <row r="12358" spans="1:7" x14ac:dyDescent="0.25">
      <c r="A12358" t="s">
        <v>73</v>
      </c>
      <c r="B12358" t="s">
        <v>20463</v>
      </c>
      <c r="C12358">
        <v>1472</v>
      </c>
      <c r="D12358" t="s">
        <v>20329</v>
      </c>
      <c r="E12358">
        <v>9</v>
      </c>
      <c r="F12358">
        <v>3</v>
      </c>
      <c r="G12358" s="1">
        <v>43343.739323923612</v>
      </c>
    </row>
    <row r="12359" spans="1:7" x14ac:dyDescent="0.25">
      <c r="A12359" t="s">
        <v>73</v>
      </c>
      <c r="B12359" t="s">
        <v>20464</v>
      </c>
      <c r="C12359">
        <v>1240</v>
      </c>
      <c r="D12359" t="s">
        <v>20329</v>
      </c>
      <c r="E12359">
        <v>9</v>
      </c>
      <c r="F12359">
        <v>4</v>
      </c>
      <c r="G12359" s="1">
        <v>43343.739324074071</v>
      </c>
    </row>
    <row r="12360" spans="1:7" x14ac:dyDescent="0.25">
      <c r="A12360" t="s">
        <v>73</v>
      </c>
      <c r="B12360" t="s">
        <v>20471</v>
      </c>
      <c r="C12360">
        <v>1432</v>
      </c>
      <c r="D12360" t="s">
        <v>20329</v>
      </c>
      <c r="E12360">
        <v>9</v>
      </c>
      <c r="F12360">
        <v>10</v>
      </c>
      <c r="G12360" s="1">
        <v>43343.739325543982</v>
      </c>
    </row>
    <row r="12361" spans="1:7" x14ac:dyDescent="0.25">
      <c r="A12361" t="s">
        <v>73</v>
      </c>
      <c r="B12361" t="s">
        <v>20472</v>
      </c>
      <c r="C12361">
        <v>1064</v>
      </c>
      <c r="D12361" t="s">
        <v>20329</v>
      </c>
      <c r="E12361">
        <v>9</v>
      </c>
      <c r="F12361">
        <v>5</v>
      </c>
      <c r="G12361" s="1">
        <v>43343.739324270835</v>
      </c>
    </row>
    <row r="12362" spans="1:7" x14ac:dyDescent="0.25">
      <c r="A12362" t="s">
        <v>73</v>
      </c>
      <c r="B12362" t="s">
        <v>20474</v>
      </c>
      <c r="C12362">
        <v>1423</v>
      </c>
      <c r="D12362" t="s">
        <v>20329</v>
      </c>
      <c r="E12362">
        <v>9</v>
      </c>
      <c r="F12362">
        <v>9</v>
      </c>
      <c r="G12362" s="1">
        <v>43343.739325347226</v>
      </c>
    </row>
    <row r="12363" spans="1:7" x14ac:dyDescent="0.25">
      <c r="A12363" t="s">
        <v>73</v>
      </c>
      <c r="B12363" t="s">
        <v>20475</v>
      </c>
      <c r="C12363">
        <v>1280</v>
      </c>
      <c r="D12363" t="s">
        <v>20329</v>
      </c>
      <c r="E12363">
        <v>9</v>
      </c>
      <c r="F12363">
        <v>6</v>
      </c>
      <c r="G12363" s="1">
        <v>43343.739324803239</v>
      </c>
    </row>
    <row r="12364" spans="1:7" x14ac:dyDescent="0.25">
      <c r="A12364" t="s">
        <v>73</v>
      </c>
      <c r="B12364" t="s">
        <v>20476</v>
      </c>
      <c r="C12364">
        <v>992</v>
      </c>
      <c r="D12364" t="s">
        <v>20329</v>
      </c>
      <c r="E12364">
        <v>9</v>
      </c>
      <c r="F12364">
        <v>8</v>
      </c>
      <c r="G12364" s="1">
        <v>43343.739325150462</v>
      </c>
    </row>
    <row r="12365" spans="1:7" x14ac:dyDescent="0.25">
      <c r="A12365" t="s">
        <v>73</v>
      </c>
      <c r="B12365" t="s">
        <v>20477</v>
      </c>
      <c r="C12365">
        <v>2064</v>
      </c>
      <c r="D12365" t="s">
        <v>20329</v>
      </c>
      <c r="E12365">
        <v>9</v>
      </c>
      <c r="F12365">
        <v>7</v>
      </c>
      <c r="G12365" s="1">
        <v>43343.739325000002</v>
      </c>
    </row>
    <row r="12366" spans="1:7" x14ac:dyDescent="0.25">
      <c r="A12366" t="s">
        <v>73</v>
      </c>
      <c r="B12366" t="s">
        <v>20315</v>
      </c>
      <c r="C12366">
        <v>1016</v>
      </c>
      <c r="D12366" t="s">
        <v>20316</v>
      </c>
      <c r="E12366">
        <v>10</v>
      </c>
      <c r="F12366">
        <v>14</v>
      </c>
      <c r="G12366" s="1">
        <v>43343.739700034719</v>
      </c>
    </row>
    <row r="12367" spans="1:7" x14ac:dyDescent="0.25">
      <c r="A12367" t="s">
        <v>73</v>
      </c>
      <c r="B12367" t="s">
        <v>20317</v>
      </c>
      <c r="C12367">
        <v>1008</v>
      </c>
      <c r="D12367" t="s">
        <v>20316</v>
      </c>
      <c r="E12367">
        <v>10</v>
      </c>
      <c r="F12367">
        <v>11</v>
      </c>
      <c r="G12367" s="1">
        <v>43343.739699502315</v>
      </c>
    </row>
    <row r="12368" spans="1:7" x14ac:dyDescent="0.25">
      <c r="A12368" t="s">
        <v>73</v>
      </c>
      <c r="B12368" t="s">
        <v>20318</v>
      </c>
      <c r="C12368">
        <v>1002</v>
      </c>
      <c r="D12368" t="s">
        <v>20316</v>
      </c>
      <c r="E12368">
        <v>10</v>
      </c>
      <c r="F12368">
        <v>12</v>
      </c>
      <c r="G12368" s="1">
        <v>43343.739699687503</v>
      </c>
    </row>
    <row r="12369" spans="1:7" x14ac:dyDescent="0.25">
      <c r="A12369" t="s">
        <v>73</v>
      </c>
      <c r="B12369" t="s">
        <v>20319</v>
      </c>
      <c r="C12369">
        <v>806</v>
      </c>
      <c r="D12369" t="s">
        <v>20316</v>
      </c>
      <c r="E12369">
        <v>10</v>
      </c>
      <c r="F12369">
        <v>13</v>
      </c>
      <c r="G12369" s="1">
        <v>43343.739699849539</v>
      </c>
    </row>
    <row r="12370" spans="1:7" x14ac:dyDescent="0.25">
      <c r="A12370" t="s">
        <v>73</v>
      </c>
      <c r="B12370" t="s">
        <v>20330</v>
      </c>
      <c r="C12370">
        <v>992</v>
      </c>
      <c r="D12370" t="s">
        <v>20316</v>
      </c>
      <c r="E12370">
        <v>10</v>
      </c>
      <c r="F12370">
        <v>10</v>
      </c>
      <c r="G12370" s="1">
        <v>43343.739699155092</v>
      </c>
    </row>
    <row r="12371" spans="1:7" x14ac:dyDescent="0.25">
      <c r="A12371" t="s">
        <v>73</v>
      </c>
      <c r="B12371" t="s">
        <v>20388</v>
      </c>
      <c r="C12371">
        <v>1679</v>
      </c>
      <c r="D12371" t="s">
        <v>20316</v>
      </c>
      <c r="E12371">
        <v>10</v>
      </c>
      <c r="F12371">
        <v>7</v>
      </c>
      <c r="G12371" s="1">
        <v>43343.739698229168</v>
      </c>
    </row>
    <row r="12372" spans="1:7" x14ac:dyDescent="0.25">
      <c r="A12372" t="s">
        <v>73</v>
      </c>
      <c r="B12372" t="s">
        <v>20389</v>
      </c>
      <c r="C12372">
        <v>1256</v>
      </c>
      <c r="D12372" t="s">
        <v>20316</v>
      </c>
      <c r="E12372">
        <v>10</v>
      </c>
      <c r="F12372">
        <v>9</v>
      </c>
      <c r="G12372" s="1">
        <v>43343.739698761572</v>
      </c>
    </row>
    <row r="12373" spans="1:7" x14ac:dyDescent="0.25">
      <c r="A12373" t="s">
        <v>73</v>
      </c>
      <c r="B12373" t="s">
        <v>20390</v>
      </c>
      <c r="C12373">
        <v>1848</v>
      </c>
      <c r="D12373" t="s">
        <v>20316</v>
      </c>
      <c r="E12373">
        <v>10</v>
      </c>
      <c r="F12373">
        <v>8</v>
      </c>
      <c r="G12373" s="1">
        <v>43343.739698414349</v>
      </c>
    </row>
    <row r="12374" spans="1:7" x14ac:dyDescent="0.25">
      <c r="A12374" t="s">
        <v>73</v>
      </c>
      <c r="B12374" t="s">
        <v>20473</v>
      </c>
      <c r="C12374">
        <v>1704</v>
      </c>
      <c r="D12374" t="s">
        <v>20316</v>
      </c>
      <c r="E12374">
        <v>10</v>
      </c>
      <c r="F12374">
        <v>6</v>
      </c>
      <c r="G12374" s="1">
        <v>43343.739697881945</v>
      </c>
    </row>
    <row r="12375" spans="1:7" x14ac:dyDescent="0.25">
      <c r="A12375" t="s">
        <v>73</v>
      </c>
      <c r="B12375" t="s">
        <v>20487</v>
      </c>
      <c r="C12375">
        <v>9136</v>
      </c>
      <c r="D12375" t="s">
        <v>20316</v>
      </c>
      <c r="E12375">
        <v>10</v>
      </c>
      <c r="F12375">
        <v>1</v>
      </c>
      <c r="G12375" s="1">
        <v>43343.739696793979</v>
      </c>
    </row>
    <row r="12376" spans="1:7" x14ac:dyDescent="0.25">
      <c r="A12376" t="s">
        <v>73</v>
      </c>
      <c r="B12376" t="s">
        <v>20488</v>
      </c>
      <c r="C12376">
        <v>5616</v>
      </c>
      <c r="D12376" t="s">
        <v>20316</v>
      </c>
      <c r="E12376">
        <v>10</v>
      </c>
      <c r="F12376">
        <v>2</v>
      </c>
      <c r="G12376" s="1">
        <v>43343.739697141202</v>
      </c>
    </row>
    <row r="12377" spans="1:7" x14ac:dyDescent="0.25">
      <c r="A12377" t="s">
        <v>73</v>
      </c>
      <c r="B12377" t="s">
        <v>20489</v>
      </c>
      <c r="C12377">
        <v>1473</v>
      </c>
      <c r="D12377" t="s">
        <v>20316</v>
      </c>
      <c r="E12377">
        <v>10</v>
      </c>
      <c r="F12377">
        <v>4</v>
      </c>
      <c r="G12377" s="1">
        <v>43343.739697488425</v>
      </c>
    </row>
    <row r="12378" spans="1:7" x14ac:dyDescent="0.25">
      <c r="A12378" t="s">
        <v>73</v>
      </c>
      <c r="B12378" t="s">
        <v>20490</v>
      </c>
      <c r="C12378">
        <v>991</v>
      </c>
      <c r="D12378" t="s">
        <v>20316</v>
      </c>
      <c r="E12378">
        <v>10</v>
      </c>
      <c r="F12378">
        <v>3</v>
      </c>
      <c r="G12378" s="1">
        <v>43343.739697337965</v>
      </c>
    </row>
    <row r="12379" spans="1:7" x14ac:dyDescent="0.25">
      <c r="A12379" t="s">
        <v>73</v>
      </c>
      <c r="B12379" t="s">
        <v>20491</v>
      </c>
      <c r="C12379">
        <v>3313</v>
      </c>
      <c r="D12379" t="s">
        <v>20316</v>
      </c>
      <c r="E12379">
        <v>10</v>
      </c>
      <c r="F12379">
        <v>5</v>
      </c>
      <c r="G12379" s="1">
        <v>43343.739697685189</v>
      </c>
    </row>
    <row r="12380" spans="1:7" x14ac:dyDescent="0.25">
      <c r="A12380" t="s">
        <v>73</v>
      </c>
      <c r="B12380" t="s">
        <v>20333</v>
      </c>
      <c r="C12380">
        <v>920</v>
      </c>
      <c r="D12380" t="s">
        <v>20334</v>
      </c>
      <c r="E12380">
        <v>11</v>
      </c>
      <c r="F12380">
        <v>3</v>
      </c>
      <c r="G12380" s="1">
        <v>43343.740296412034</v>
      </c>
    </row>
    <row r="12381" spans="1:7" x14ac:dyDescent="0.25">
      <c r="A12381" t="s">
        <v>73</v>
      </c>
      <c r="B12381" t="s">
        <v>20335</v>
      </c>
      <c r="C12381">
        <v>2879</v>
      </c>
      <c r="D12381" t="s">
        <v>20334</v>
      </c>
      <c r="E12381">
        <v>11</v>
      </c>
      <c r="F12381">
        <v>2</v>
      </c>
      <c r="G12381" s="1">
        <v>43343.74029603009</v>
      </c>
    </row>
    <row r="12382" spans="1:7" x14ac:dyDescent="0.25">
      <c r="A12382" t="s">
        <v>73</v>
      </c>
      <c r="B12382" t="s">
        <v>20341</v>
      </c>
      <c r="C12382">
        <v>1449</v>
      </c>
      <c r="D12382" t="s">
        <v>20334</v>
      </c>
      <c r="E12382">
        <v>11</v>
      </c>
      <c r="F12382">
        <v>4</v>
      </c>
      <c r="G12382" s="1">
        <v>43343.740296562501</v>
      </c>
    </row>
    <row r="12383" spans="1:7" x14ac:dyDescent="0.25">
      <c r="A12383" t="s">
        <v>73</v>
      </c>
      <c r="B12383" t="s">
        <v>20342</v>
      </c>
      <c r="C12383">
        <v>13455</v>
      </c>
      <c r="D12383" t="s">
        <v>20334</v>
      </c>
      <c r="E12383">
        <v>11</v>
      </c>
      <c r="F12383">
        <v>1</v>
      </c>
      <c r="G12383" s="1">
        <v>43343.740295868054</v>
      </c>
    </row>
    <row r="12384" spans="1:7" x14ac:dyDescent="0.25">
      <c r="A12384" t="s">
        <v>73</v>
      </c>
      <c r="B12384" t="s">
        <v>20362</v>
      </c>
      <c r="C12384">
        <v>1223</v>
      </c>
      <c r="D12384" t="s">
        <v>20334</v>
      </c>
      <c r="E12384">
        <v>11</v>
      </c>
      <c r="F12384">
        <v>13</v>
      </c>
      <c r="G12384" s="1">
        <v>43343.740299652774</v>
      </c>
    </row>
    <row r="12385" spans="1:7" x14ac:dyDescent="0.25">
      <c r="A12385" t="s">
        <v>73</v>
      </c>
      <c r="B12385" t="s">
        <v>20363</v>
      </c>
      <c r="C12385">
        <v>1179</v>
      </c>
      <c r="D12385" t="s">
        <v>20334</v>
      </c>
      <c r="E12385">
        <v>11</v>
      </c>
      <c r="F12385">
        <v>12</v>
      </c>
      <c r="G12385" s="1">
        <v>43343.740299305558</v>
      </c>
    </row>
    <row r="12386" spans="1:7" x14ac:dyDescent="0.25">
      <c r="A12386" t="s">
        <v>73</v>
      </c>
      <c r="B12386" t="s">
        <v>20364</v>
      </c>
      <c r="C12386">
        <v>2301</v>
      </c>
      <c r="D12386" t="s">
        <v>20334</v>
      </c>
      <c r="E12386">
        <v>11</v>
      </c>
      <c r="F12386">
        <v>14</v>
      </c>
      <c r="G12386" s="1">
        <v>43343.740299849538</v>
      </c>
    </row>
    <row r="12387" spans="1:7" x14ac:dyDescent="0.25">
      <c r="A12387" t="s">
        <v>73</v>
      </c>
      <c r="B12387" t="s">
        <v>20365</v>
      </c>
      <c r="C12387">
        <v>1007</v>
      </c>
      <c r="D12387" t="s">
        <v>20334</v>
      </c>
      <c r="E12387">
        <v>11</v>
      </c>
      <c r="F12387">
        <v>11</v>
      </c>
      <c r="G12387" s="1">
        <v>43343.740299108795</v>
      </c>
    </row>
    <row r="12388" spans="1:7" x14ac:dyDescent="0.25">
      <c r="A12388" t="s">
        <v>73</v>
      </c>
      <c r="B12388" t="s">
        <v>20366</v>
      </c>
      <c r="C12388">
        <v>1391</v>
      </c>
      <c r="D12388" t="s">
        <v>20334</v>
      </c>
      <c r="E12388">
        <v>11</v>
      </c>
      <c r="F12388">
        <v>15</v>
      </c>
      <c r="G12388" s="1">
        <v>43343.740299999998</v>
      </c>
    </row>
    <row r="12389" spans="1:7" x14ac:dyDescent="0.25">
      <c r="A12389" t="s">
        <v>73</v>
      </c>
      <c r="B12389" t="s">
        <v>20375</v>
      </c>
      <c r="C12389">
        <v>2550</v>
      </c>
      <c r="D12389" t="s">
        <v>20334</v>
      </c>
      <c r="E12389">
        <v>11</v>
      </c>
      <c r="F12389">
        <v>8</v>
      </c>
      <c r="G12389" s="1">
        <v>43343.740297685188</v>
      </c>
    </row>
    <row r="12390" spans="1:7" x14ac:dyDescent="0.25">
      <c r="A12390" t="s">
        <v>73</v>
      </c>
      <c r="B12390" t="s">
        <v>20376</v>
      </c>
      <c r="C12390">
        <v>3875</v>
      </c>
      <c r="D12390" t="s">
        <v>20334</v>
      </c>
      <c r="E12390">
        <v>11</v>
      </c>
      <c r="F12390">
        <v>7</v>
      </c>
      <c r="G12390" s="1">
        <v>43343.740297488424</v>
      </c>
    </row>
    <row r="12391" spans="1:7" x14ac:dyDescent="0.25">
      <c r="A12391" t="s">
        <v>73</v>
      </c>
      <c r="B12391" t="s">
        <v>20376</v>
      </c>
      <c r="C12391">
        <v>7628</v>
      </c>
      <c r="D12391" t="s">
        <v>20334</v>
      </c>
      <c r="E12391">
        <v>11</v>
      </c>
      <c r="F12391">
        <v>9</v>
      </c>
      <c r="G12391" s="1">
        <v>43343.740297835648</v>
      </c>
    </row>
    <row r="12392" spans="1:7" x14ac:dyDescent="0.25">
      <c r="A12392" t="s">
        <v>73</v>
      </c>
      <c r="B12392" t="s">
        <v>20377</v>
      </c>
      <c r="C12392">
        <v>1046</v>
      </c>
      <c r="D12392" t="s">
        <v>20334</v>
      </c>
      <c r="E12392">
        <v>11</v>
      </c>
      <c r="F12392">
        <v>18</v>
      </c>
      <c r="G12392" s="1">
        <v>43343.740300729165</v>
      </c>
    </row>
    <row r="12393" spans="1:7" x14ac:dyDescent="0.25">
      <c r="A12393" t="s">
        <v>73</v>
      </c>
      <c r="B12393" t="s">
        <v>20380</v>
      </c>
      <c r="C12393">
        <v>2298</v>
      </c>
      <c r="D12393" t="s">
        <v>20334</v>
      </c>
      <c r="E12393">
        <v>11</v>
      </c>
      <c r="F12393">
        <v>17</v>
      </c>
      <c r="G12393" s="1">
        <v>43343.740300578706</v>
      </c>
    </row>
    <row r="12394" spans="1:7" x14ac:dyDescent="0.25">
      <c r="A12394" t="s">
        <v>73</v>
      </c>
      <c r="B12394" t="s">
        <v>20449</v>
      </c>
      <c r="C12394">
        <v>1140</v>
      </c>
      <c r="D12394" t="s">
        <v>20334</v>
      </c>
      <c r="E12394">
        <v>11</v>
      </c>
      <c r="F12394">
        <v>10</v>
      </c>
      <c r="G12394" s="1">
        <v>43343.740298229168</v>
      </c>
    </row>
    <row r="12395" spans="1:7" x14ac:dyDescent="0.25">
      <c r="A12395" t="s">
        <v>73</v>
      </c>
      <c r="B12395" t="s">
        <v>20449</v>
      </c>
      <c r="C12395">
        <v>3398</v>
      </c>
      <c r="D12395" t="s">
        <v>20334</v>
      </c>
      <c r="E12395">
        <v>11</v>
      </c>
      <c r="F12395">
        <v>6</v>
      </c>
      <c r="G12395" s="1">
        <v>43343.74029710648</v>
      </c>
    </row>
    <row r="12396" spans="1:7" x14ac:dyDescent="0.25">
      <c r="A12396" t="s">
        <v>73</v>
      </c>
      <c r="B12396" t="s">
        <v>20450</v>
      </c>
      <c r="C12396">
        <v>2459</v>
      </c>
      <c r="D12396" t="s">
        <v>20334</v>
      </c>
      <c r="E12396">
        <v>11</v>
      </c>
      <c r="F12396">
        <v>5</v>
      </c>
      <c r="G12396" s="1">
        <v>43343.740296956021</v>
      </c>
    </row>
    <row r="12397" spans="1:7" x14ac:dyDescent="0.25">
      <c r="A12397" t="s">
        <v>73</v>
      </c>
      <c r="B12397" t="s">
        <v>20452</v>
      </c>
      <c r="C12397">
        <v>1160</v>
      </c>
      <c r="D12397" t="s">
        <v>20334</v>
      </c>
      <c r="E12397">
        <v>11</v>
      </c>
      <c r="F12397">
        <v>16</v>
      </c>
      <c r="G12397" s="1">
        <v>43343.740300196761</v>
      </c>
    </row>
    <row r="12398" spans="1:7" x14ac:dyDescent="0.25">
      <c r="A12398" t="s">
        <v>73</v>
      </c>
      <c r="B12398" t="s">
        <v>20373</v>
      </c>
      <c r="C12398">
        <v>4727</v>
      </c>
      <c r="D12398" t="s">
        <v>20374</v>
      </c>
      <c r="E12398">
        <v>12</v>
      </c>
      <c r="F12398">
        <v>2</v>
      </c>
      <c r="G12398" s="1">
        <v>43343.740764317132</v>
      </c>
    </row>
    <row r="12399" spans="1:7" x14ac:dyDescent="0.25">
      <c r="A12399" t="s">
        <v>73</v>
      </c>
      <c r="B12399" t="s">
        <v>20470</v>
      </c>
      <c r="C12399">
        <v>1119</v>
      </c>
      <c r="D12399" t="s">
        <v>20374</v>
      </c>
      <c r="E12399">
        <v>12</v>
      </c>
      <c r="F12399">
        <v>3</v>
      </c>
      <c r="G12399" s="1">
        <v>43343.740764502312</v>
      </c>
    </row>
    <row r="12400" spans="1:7" x14ac:dyDescent="0.25">
      <c r="A12400" t="s">
        <v>73</v>
      </c>
      <c r="B12400" t="s">
        <v>20494</v>
      </c>
      <c r="C12400">
        <v>1097</v>
      </c>
      <c r="D12400" t="s">
        <v>20374</v>
      </c>
      <c r="E12400">
        <v>12</v>
      </c>
      <c r="F12400">
        <v>4</v>
      </c>
      <c r="G12400" s="1">
        <v>43343.740764849535</v>
      </c>
    </row>
    <row r="12401" spans="1:7" x14ac:dyDescent="0.25">
      <c r="A12401" t="s">
        <v>73</v>
      </c>
      <c r="B12401" t="s">
        <v>20496</v>
      </c>
      <c r="C12401">
        <v>918</v>
      </c>
      <c r="D12401" t="s">
        <v>20374</v>
      </c>
      <c r="E12401">
        <v>12</v>
      </c>
      <c r="F12401">
        <v>11</v>
      </c>
      <c r="G12401" s="1">
        <v>43343.740766319446</v>
      </c>
    </row>
    <row r="12402" spans="1:7" x14ac:dyDescent="0.25">
      <c r="A12402" t="s">
        <v>73</v>
      </c>
      <c r="B12402" t="s">
        <v>20497</v>
      </c>
      <c r="C12402">
        <v>1040</v>
      </c>
      <c r="D12402" t="s">
        <v>20374</v>
      </c>
      <c r="E12402">
        <v>12</v>
      </c>
      <c r="F12402">
        <v>12</v>
      </c>
      <c r="G12402" s="1">
        <v>43343.740766469906</v>
      </c>
    </row>
    <row r="12403" spans="1:7" x14ac:dyDescent="0.25">
      <c r="A12403" t="s">
        <v>73</v>
      </c>
      <c r="B12403" t="s">
        <v>20498</v>
      </c>
      <c r="C12403">
        <v>974</v>
      </c>
      <c r="D12403" t="s">
        <v>20374</v>
      </c>
      <c r="E12403">
        <v>12</v>
      </c>
      <c r="F12403">
        <v>10</v>
      </c>
      <c r="G12403" s="1">
        <v>43343.740766122683</v>
      </c>
    </row>
    <row r="12404" spans="1:7" x14ac:dyDescent="0.25">
      <c r="A12404" t="s">
        <v>73</v>
      </c>
      <c r="B12404" t="s">
        <v>20499</v>
      </c>
      <c r="C12404">
        <v>1337</v>
      </c>
      <c r="D12404" t="s">
        <v>20374</v>
      </c>
      <c r="E12404">
        <v>12</v>
      </c>
      <c r="F12404">
        <v>13</v>
      </c>
      <c r="G12404" s="1">
        <v>43343.740766863426</v>
      </c>
    </row>
    <row r="12405" spans="1:7" x14ac:dyDescent="0.25">
      <c r="A12405" t="s">
        <v>73</v>
      </c>
      <c r="B12405" t="s">
        <v>20500</v>
      </c>
      <c r="C12405">
        <v>4245</v>
      </c>
      <c r="D12405" t="s">
        <v>20374</v>
      </c>
      <c r="E12405">
        <v>12</v>
      </c>
      <c r="F12405">
        <v>9</v>
      </c>
      <c r="G12405" s="1">
        <v>43343.740765937502</v>
      </c>
    </row>
    <row r="12406" spans="1:7" x14ac:dyDescent="0.25">
      <c r="A12406" t="s">
        <v>73</v>
      </c>
      <c r="B12406" t="s">
        <v>20501</v>
      </c>
      <c r="C12406">
        <v>1161</v>
      </c>
      <c r="D12406" t="s">
        <v>20374</v>
      </c>
      <c r="E12406">
        <v>12</v>
      </c>
      <c r="F12406">
        <v>6</v>
      </c>
      <c r="G12406" s="1">
        <v>43343.740765243056</v>
      </c>
    </row>
    <row r="12407" spans="1:7" x14ac:dyDescent="0.25">
      <c r="A12407" t="s">
        <v>73</v>
      </c>
      <c r="B12407" t="s">
        <v>20502</v>
      </c>
      <c r="C12407">
        <v>5671</v>
      </c>
      <c r="D12407" t="s">
        <v>20374</v>
      </c>
      <c r="E12407">
        <v>12</v>
      </c>
      <c r="F12407">
        <v>5</v>
      </c>
      <c r="G12407" s="1">
        <v>43343.740765046299</v>
      </c>
    </row>
    <row r="12408" spans="1:7" x14ac:dyDescent="0.25">
      <c r="A12408" t="s">
        <v>73</v>
      </c>
      <c r="B12408" t="s">
        <v>20503</v>
      </c>
      <c r="C12408">
        <v>1538</v>
      </c>
      <c r="D12408" t="s">
        <v>20374</v>
      </c>
      <c r="E12408">
        <v>12</v>
      </c>
      <c r="F12408">
        <v>14</v>
      </c>
      <c r="G12408" s="1">
        <v>43343.740767048614</v>
      </c>
    </row>
    <row r="12409" spans="1:7" x14ac:dyDescent="0.25">
      <c r="A12409" t="s">
        <v>73</v>
      </c>
      <c r="B12409" t="s">
        <v>20504</v>
      </c>
      <c r="C12409">
        <v>1494</v>
      </c>
      <c r="D12409" t="s">
        <v>20374</v>
      </c>
      <c r="E12409">
        <v>12</v>
      </c>
      <c r="F12409">
        <v>8</v>
      </c>
      <c r="G12409" s="1">
        <v>43343.740765590279</v>
      </c>
    </row>
    <row r="12410" spans="1:7" x14ac:dyDescent="0.25">
      <c r="A12410" t="s">
        <v>73</v>
      </c>
      <c r="B12410" t="s">
        <v>20505</v>
      </c>
      <c r="C12410">
        <v>2720</v>
      </c>
      <c r="D12410" t="s">
        <v>20374</v>
      </c>
      <c r="E12410">
        <v>12</v>
      </c>
      <c r="F12410">
        <v>7</v>
      </c>
      <c r="G12410" s="1">
        <v>43343.740765393515</v>
      </c>
    </row>
    <row r="12411" spans="1:7" x14ac:dyDescent="0.25">
      <c r="A12411" t="s">
        <v>73</v>
      </c>
      <c r="B12411" t="s">
        <v>20507</v>
      </c>
      <c r="C12411">
        <v>12003</v>
      </c>
      <c r="D12411" t="s">
        <v>20374</v>
      </c>
      <c r="E12411">
        <v>12</v>
      </c>
      <c r="F12411">
        <v>1</v>
      </c>
      <c r="G12411" s="1">
        <v>43343.740764155089</v>
      </c>
    </row>
    <row r="12412" spans="1:7" x14ac:dyDescent="0.25">
      <c r="A12412" t="s">
        <v>73</v>
      </c>
      <c r="B12412" t="s">
        <v>20367</v>
      </c>
      <c r="C12412">
        <v>832</v>
      </c>
      <c r="D12412" t="s">
        <v>20368</v>
      </c>
      <c r="E12412">
        <v>13</v>
      </c>
      <c r="F12412">
        <v>4</v>
      </c>
      <c r="G12412" s="1">
        <v>43343.741351006945</v>
      </c>
    </row>
    <row r="12413" spans="1:7" x14ac:dyDescent="0.25">
      <c r="A12413" t="s">
        <v>73</v>
      </c>
      <c r="B12413" t="s">
        <v>20369</v>
      </c>
      <c r="C12413">
        <v>9085</v>
      </c>
      <c r="D12413" t="s">
        <v>20368</v>
      </c>
      <c r="E12413">
        <v>13</v>
      </c>
      <c r="F12413">
        <v>3</v>
      </c>
      <c r="G12413" s="1">
        <v>43343.741350810182</v>
      </c>
    </row>
    <row r="12414" spans="1:7" x14ac:dyDescent="0.25">
      <c r="A12414" t="s">
        <v>73</v>
      </c>
      <c r="B12414" t="s">
        <v>20395</v>
      </c>
      <c r="C12414">
        <v>2354</v>
      </c>
      <c r="D12414" t="s">
        <v>20368</v>
      </c>
      <c r="E12414">
        <v>13</v>
      </c>
      <c r="F12414">
        <v>2</v>
      </c>
      <c r="G12414" s="1">
        <v>43343.741350659722</v>
      </c>
    </row>
    <row r="12415" spans="1:7" x14ac:dyDescent="0.25">
      <c r="A12415" t="s">
        <v>73</v>
      </c>
      <c r="B12415" t="s">
        <v>20416</v>
      </c>
      <c r="C12415">
        <v>13830</v>
      </c>
      <c r="D12415" t="s">
        <v>20368</v>
      </c>
      <c r="E12415">
        <v>13</v>
      </c>
      <c r="F12415">
        <v>1</v>
      </c>
      <c r="G12415" s="1">
        <v>43343.741350462966</v>
      </c>
    </row>
    <row r="12416" spans="1:7" x14ac:dyDescent="0.25">
      <c r="A12416" t="s">
        <v>73</v>
      </c>
      <c r="B12416" t="s">
        <v>20466</v>
      </c>
      <c r="C12416">
        <v>920</v>
      </c>
      <c r="D12416" t="s">
        <v>20368</v>
      </c>
      <c r="E12416">
        <v>13</v>
      </c>
      <c r="F12416">
        <v>5</v>
      </c>
      <c r="G12416" s="1">
        <v>43343.741351354169</v>
      </c>
    </row>
    <row r="12417" spans="1:7" x14ac:dyDescent="0.25">
      <c r="A12417" t="s">
        <v>73</v>
      </c>
      <c r="B12417" t="s">
        <v>20467</v>
      </c>
      <c r="C12417">
        <v>1119</v>
      </c>
      <c r="D12417" t="s">
        <v>20368</v>
      </c>
      <c r="E12417">
        <v>13</v>
      </c>
      <c r="F12417">
        <v>8</v>
      </c>
      <c r="G12417" s="1">
        <v>43343.741351886572</v>
      </c>
    </row>
    <row r="12418" spans="1:7" x14ac:dyDescent="0.25">
      <c r="A12418" t="s">
        <v>73</v>
      </c>
      <c r="B12418" t="s">
        <v>20468</v>
      </c>
      <c r="C12418">
        <v>2033</v>
      </c>
      <c r="D12418" t="s">
        <v>20368</v>
      </c>
      <c r="E12418">
        <v>13</v>
      </c>
      <c r="F12418">
        <v>9</v>
      </c>
      <c r="G12418" s="1">
        <v>43343.741352280093</v>
      </c>
    </row>
    <row r="12419" spans="1:7" x14ac:dyDescent="0.25">
      <c r="A12419" t="s">
        <v>73</v>
      </c>
      <c r="B12419" t="s">
        <v>20469</v>
      </c>
      <c r="C12419">
        <v>2174</v>
      </c>
      <c r="D12419" t="s">
        <v>20368</v>
      </c>
      <c r="E12419">
        <v>13</v>
      </c>
      <c r="F12419">
        <v>12</v>
      </c>
      <c r="G12419" s="1">
        <v>43343.741353159719</v>
      </c>
    </row>
    <row r="12420" spans="1:7" x14ac:dyDescent="0.25">
      <c r="A12420" t="s">
        <v>73</v>
      </c>
      <c r="B12420" t="s">
        <v>20478</v>
      </c>
      <c r="C12420">
        <v>2544</v>
      </c>
      <c r="D12420" t="s">
        <v>20368</v>
      </c>
      <c r="E12420">
        <v>13</v>
      </c>
      <c r="F12420">
        <v>10</v>
      </c>
      <c r="G12420" s="1">
        <v>43343.741352627316</v>
      </c>
    </row>
    <row r="12421" spans="1:7" x14ac:dyDescent="0.25">
      <c r="A12421" t="s">
        <v>73</v>
      </c>
      <c r="B12421" t="s">
        <v>20479</v>
      </c>
      <c r="C12421">
        <v>786</v>
      </c>
      <c r="D12421" t="s">
        <v>20368</v>
      </c>
      <c r="E12421">
        <v>13</v>
      </c>
      <c r="F12421">
        <v>11</v>
      </c>
      <c r="G12421" s="1">
        <v>43343.741352812503</v>
      </c>
    </row>
    <row r="12422" spans="1:7" x14ac:dyDescent="0.25">
      <c r="A12422" t="s">
        <v>73</v>
      </c>
      <c r="B12422" t="s">
        <v>20480</v>
      </c>
      <c r="C12422">
        <v>1217</v>
      </c>
      <c r="D12422" t="s">
        <v>20368</v>
      </c>
      <c r="E12422">
        <v>13</v>
      </c>
      <c r="F12422">
        <v>13</v>
      </c>
      <c r="G12422" s="1">
        <v>43343.74135355324</v>
      </c>
    </row>
    <row r="12423" spans="1:7" x14ac:dyDescent="0.25">
      <c r="A12423" t="s">
        <v>73</v>
      </c>
      <c r="B12423" t="s">
        <v>20481</v>
      </c>
      <c r="C12423">
        <v>838</v>
      </c>
      <c r="D12423" t="s">
        <v>20368</v>
      </c>
      <c r="E12423">
        <v>13</v>
      </c>
      <c r="F12423">
        <v>15</v>
      </c>
      <c r="G12423" s="1">
        <v>43343.741353900463</v>
      </c>
    </row>
    <row r="12424" spans="1:7" x14ac:dyDescent="0.25">
      <c r="A12424" t="s">
        <v>73</v>
      </c>
      <c r="B12424" t="s">
        <v>20482</v>
      </c>
      <c r="C12424">
        <v>1127</v>
      </c>
      <c r="D12424" t="s">
        <v>20368</v>
      </c>
      <c r="E12424">
        <v>13</v>
      </c>
      <c r="F12424">
        <v>16</v>
      </c>
      <c r="G12424" s="1">
        <v>43343.741354085651</v>
      </c>
    </row>
    <row r="12425" spans="1:7" x14ac:dyDescent="0.25">
      <c r="A12425" t="s">
        <v>73</v>
      </c>
      <c r="B12425" t="s">
        <v>20483</v>
      </c>
      <c r="C12425">
        <v>1858</v>
      </c>
      <c r="D12425" t="s">
        <v>20368</v>
      </c>
      <c r="E12425">
        <v>13</v>
      </c>
      <c r="F12425">
        <v>14</v>
      </c>
      <c r="G12425" s="1">
        <v>43343.741353703706</v>
      </c>
    </row>
    <row r="12426" spans="1:7" x14ac:dyDescent="0.25">
      <c r="A12426" t="s">
        <v>73</v>
      </c>
      <c r="B12426" t="s">
        <v>20484</v>
      </c>
      <c r="C12426">
        <v>1150</v>
      </c>
      <c r="D12426" t="s">
        <v>20368</v>
      </c>
      <c r="E12426">
        <v>13</v>
      </c>
      <c r="F12426">
        <v>17</v>
      </c>
      <c r="G12426" s="1">
        <v>43343.741354247686</v>
      </c>
    </row>
    <row r="12427" spans="1:7" x14ac:dyDescent="0.25">
      <c r="A12427" t="s">
        <v>73</v>
      </c>
      <c r="B12427" t="s">
        <v>20485</v>
      </c>
      <c r="C12427">
        <v>1601</v>
      </c>
      <c r="D12427" t="s">
        <v>20368</v>
      </c>
      <c r="E12427">
        <v>13</v>
      </c>
      <c r="F12427">
        <v>18</v>
      </c>
      <c r="G12427" s="1">
        <v>43343.741354432874</v>
      </c>
    </row>
    <row r="12428" spans="1:7" x14ac:dyDescent="0.25">
      <c r="A12428" t="s">
        <v>73</v>
      </c>
      <c r="B12428" t="s">
        <v>20486</v>
      </c>
      <c r="C12428">
        <v>767</v>
      </c>
      <c r="D12428" t="s">
        <v>20368</v>
      </c>
      <c r="E12428">
        <v>13</v>
      </c>
      <c r="F12428">
        <v>19</v>
      </c>
      <c r="G12428" s="1">
        <v>43343.74135478009</v>
      </c>
    </row>
    <row r="12429" spans="1:7" x14ac:dyDescent="0.25">
      <c r="A12429" t="s">
        <v>73</v>
      </c>
      <c r="B12429" t="s">
        <v>20492</v>
      </c>
      <c r="C12429">
        <v>743</v>
      </c>
      <c r="D12429" t="s">
        <v>20368</v>
      </c>
      <c r="E12429">
        <v>13</v>
      </c>
      <c r="F12429">
        <v>7</v>
      </c>
      <c r="G12429" s="1">
        <v>43343.741351736113</v>
      </c>
    </row>
    <row r="12430" spans="1:7" x14ac:dyDescent="0.25">
      <c r="A12430" t="s">
        <v>73</v>
      </c>
      <c r="B12430" t="s">
        <v>20493</v>
      </c>
      <c r="C12430">
        <v>5281</v>
      </c>
      <c r="D12430" t="s">
        <v>20368</v>
      </c>
      <c r="E12430">
        <v>13</v>
      </c>
      <c r="F12430">
        <v>6</v>
      </c>
      <c r="G12430" s="1">
        <v>43343.741351539349</v>
      </c>
    </row>
    <row r="12431" spans="1:7" x14ac:dyDescent="0.25">
      <c r="A12431" t="s">
        <v>73</v>
      </c>
      <c r="B12431" t="s">
        <v>20355</v>
      </c>
      <c r="C12431">
        <v>1389</v>
      </c>
      <c r="D12431" t="s">
        <v>20356</v>
      </c>
      <c r="E12431">
        <v>14</v>
      </c>
      <c r="F12431">
        <v>3</v>
      </c>
      <c r="G12431" s="1">
        <v>43343.741922141206</v>
      </c>
    </row>
    <row r="12432" spans="1:7" x14ac:dyDescent="0.25">
      <c r="A12432" t="s">
        <v>73</v>
      </c>
      <c r="B12432" t="s">
        <v>20418</v>
      </c>
      <c r="C12432">
        <v>1247</v>
      </c>
      <c r="D12432" t="s">
        <v>20356</v>
      </c>
      <c r="E12432">
        <v>14</v>
      </c>
      <c r="F12432">
        <v>4</v>
      </c>
      <c r="G12432" s="1">
        <v>43343.741922337962</v>
      </c>
    </row>
    <row r="12433" spans="1:7" x14ac:dyDescent="0.25">
      <c r="A12433" t="s">
        <v>73</v>
      </c>
      <c r="B12433" t="s">
        <v>20419</v>
      </c>
      <c r="C12433">
        <v>896</v>
      </c>
      <c r="D12433" t="s">
        <v>20356</v>
      </c>
      <c r="E12433">
        <v>14</v>
      </c>
      <c r="F12433">
        <v>6</v>
      </c>
      <c r="G12433" s="1">
        <v>43343.741922881942</v>
      </c>
    </row>
    <row r="12434" spans="1:7" x14ac:dyDescent="0.25">
      <c r="A12434" t="s">
        <v>73</v>
      </c>
      <c r="B12434" t="s">
        <v>20420</v>
      </c>
      <c r="C12434">
        <v>1672</v>
      </c>
      <c r="D12434" t="s">
        <v>20356</v>
      </c>
      <c r="E12434">
        <v>14</v>
      </c>
      <c r="F12434">
        <v>16</v>
      </c>
      <c r="G12434" s="1">
        <v>43343.741925231479</v>
      </c>
    </row>
    <row r="12435" spans="1:7" x14ac:dyDescent="0.25">
      <c r="A12435" t="s">
        <v>73</v>
      </c>
      <c r="B12435" t="s">
        <v>20421</v>
      </c>
      <c r="C12435">
        <v>8074</v>
      </c>
      <c r="D12435" t="s">
        <v>20356</v>
      </c>
      <c r="E12435">
        <v>14</v>
      </c>
      <c r="F12435">
        <v>7</v>
      </c>
      <c r="G12435" s="1">
        <v>43343.741923263886</v>
      </c>
    </row>
    <row r="12436" spans="1:7" x14ac:dyDescent="0.25">
      <c r="A12436" t="s">
        <v>73</v>
      </c>
      <c r="B12436" t="s">
        <v>20422</v>
      </c>
      <c r="C12436">
        <v>1356</v>
      </c>
      <c r="D12436" t="s">
        <v>20356</v>
      </c>
      <c r="E12436">
        <v>14</v>
      </c>
      <c r="F12436">
        <v>13</v>
      </c>
      <c r="G12436" s="1">
        <v>43343.741924502312</v>
      </c>
    </row>
    <row r="12437" spans="1:7" x14ac:dyDescent="0.25">
      <c r="A12437" t="s">
        <v>73</v>
      </c>
      <c r="B12437" t="s">
        <v>20423</v>
      </c>
      <c r="C12437">
        <v>7808</v>
      </c>
      <c r="D12437" t="s">
        <v>20356</v>
      </c>
      <c r="E12437">
        <v>14</v>
      </c>
      <c r="F12437">
        <v>10</v>
      </c>
      <c r="G12437" s="1">
        <v>43343.741923807873</v>
      </c>
    </row>
    <row r="12438" spans="1:7" x14ac:dyDescent="0.25">
      <c r="A12438" t="s">
        <v>73</v>
      </c>
      <c r="B12438" t="s">
        <v>20424</v>
      </c>
      <c r="C12438">
        <v>3025</v>
      </c>
      <c r="D12438" t="s">
        <v>20356</v>
      </c>
      <c r="E12438">
        <v>14</v>
      </c>
      <c r="F12438">
        <v>12</v>
      </c>
      <c r="G12438" s="1">
        <v>43343.741924340276</v>
      </c>
    </row>
    <row r="12439" spans="1:7" x14ac:dyDescent="0.25">
      <c r="A12439" t="s">
        <v>73</v>
      </c>
      <c r="B12439" t="s">
        <v>20425</v>
      </c>
      <c r="C12439">
        <v>1319</v>
      </c>
      <c r="D12439" t="s">
        <v>20356</v>
      </c>
      <c r="E12439">
        <v>14</v>
      </c>
      <c r="F12439">
        <v>11</v>
      </c>
      <c r="G12439" s="1">
        <v>43343.741924155096</v>
      </c>
    </row>
    <row r="12440" spans="1:7" x14ac:dyDescent="0.25">
      <c r="A12440" t="s">
        <v>73</v>
      </c>
      <c r="B12440" t="s">
        <v>20426</v>
      </c>
      <c r="C12440">
        <v>982</v>
      </c>
      <c r="D12440" t="s">
        <v>20356</v>
      </c>
      <c r="E12440">
        <v>14</v>
      </c>
      <c r="F12440">
        <v>8</v>
      </c>
      <c r="G12440" s="1">
        <v>43343.741923414353</v>
      </c>
    </row>
    <row r="12441" spans="1:7" x14ac:dyDescent="0.25">
      <c r="A12441" t="s">
        <v>73</v>
      </c>
      <c r="B12441" t="s">
        <v>20427</v>
      </c>
      <c r="C12441">
        <v>3904</v>
      </c>
      <c r="D12441" t="s">
        <v>20356</v>
      </c>
      <c r="E12441">
        <v>14</v>
      </c>
      <c r="F12441">
        <v>9</v>
      </c>
      <c r="G12441" s="1">
        <v>43343.741923611109</v>
      </c>
    </row>
    <row r="12442" spans="1:7" x14ac:dyDescent="0.25">
      <c r="A12442" t="s">
        <v>73</v>
      </c>
      <c r="B12442" t="s">
        <v>20434</v>
      </c>
      <c r="C12442">
        <v>1207</v>
      </c>
      <c r="D12442" t="s">
        <v>20356</v>
      </c>
      <c r="E12442">
        <v>14</v>
      </c>
      <c r="F12442">
        <v>15</v>
      </c>
      <c r="G12442" s="1">
        <v>43343.741925034723</v>
      </c>
    </row>
    <row r="12443" spans="1:7" x14ac:dyDescent="0.25">
      <c r="A12443" t="s">
        <v>73</v>
      </c>
      <c r="B12443" t="s">
        <v>20435</v>
      </c>
      <c r="C12443">
        <v>724</v>
      </c>
      <c r="D12443" t="s">
        <v>20356</v>
      </c>
      <c r="E12443">
        <v>14</v>
      </c>
      <c r="F12443">
        <v>14</v>
      </c>
      <c r="G12443" s="1">
        <v>43343.7419246875</v>
      </c>
    </row>
    <row r="12444" spans="1:7" x14ac:dyDescent="0.25">
      <c r="A12444" t="s">
        <v>73</v>
      </c>
      <c r="B12444" t="s">
        <v>20439</v>
      </c>
      <c r="C12444">
        <v>1288</v>
      </c>
      <c r="D12444" t="s">
        <v>20356</v>
      </c>
      <c r="E12444">
        <v>14</v>
      </c>
      <c r="F12444">
        <v>5</v>
      </c>
      <c r="G12444" s="1">
        <v>43343.741922719906</v>
      </c>
    </row>
    <row r="12445" spans="1:7" x14ac:dyDescent="0.25">
      <c r="A12445" t="s">
        <v>73</v>
      </c>
      <c r="B12445" t="s">
        <v>20506</v>
      </c>
      <c r="C12445">
        <v>962</v>
      </c>
      <c r="D12445" t="s">
        <v>20356</v>
      </c>
      <c r="E12445">
        <v>14</v>
      </c>
      <c r="F12445">
        <v>2</v>
      </c>
      <c r="G12445" s="1">
        <v>43343.741921793982</v>
      </c>
    </row>
    <row r="12446" spans="1:7" x14ac:dyDescent="0.25">
      <c r="A12446" t="s">
        <v>73</v>
      </c>
      <c r="B12446" t="s">
        <v>20509</v>
      </c>
      <c r="C12446">
        <v>13067</v>
      </c>
      <c r="D12446" t="s">
        <v>20356</v>
      </c>
      <c r="E12446">
        <v>14</v>
      </c>
      <c r="F12446">
        <v>1</v>
      </c>
      <c r="G12446" s="1">
        <v>43343.741921446759</v>
      </c>
    </row>
    <row r="12447" spans="1:7" x14ac:dyDescent="0.25">
      <c r="A12447" t="s">
        <v>73</v>
      </c>
      <c r="B12447" t="s">
        <v>20323</v>
      </c>
      <c r="C12447">
        <v>1288</v>
      </c>
      <c r="D12447" t="s">
        <v>20324</v>
      </c>
      <c r="E12447">
        <v>15</v>
      </c>
      <c r="F12447">
        <v>35</v>
      </c>
      <c r="G12447" s="1">
        <v>43343.743213113426</v>
      </c>
    </row>
    <row r="12448" spans="1:7" x14ac:dyDescent="0.25">
      <c r="A12448" t="s">
        <v>73</v>
      </c>
      <c r="B12448" t="s">
        <v>7803</v>
      </c>
      <c r="C12448">
        <v>12203</v>
      </c>
      <c r="D12448" t="s">
        <v>20324</v>
      </c>
      <c r="E12448">
        <v>15</v>
      </c>
      <c r="F12448">
        <v>42</v>
      </c>
      <c r="G12448" s="1">
        <v>43343.743214930553</v>
      </c>
    </row>
    <row r="12449" spans="1:7" x14ac:dyDescent="0.25">
      <c r="A12449" t="s">
        <v>73</v>
      </c>
      <c r="B12449" t="s">
        <v>20392</v>
      </c>
      <c r="C12449">
        <v>10928</v>
      </c>
      <c r="D12449" t="s">
        <v>20324</v>
      </c>
      <c r="E12449">
        <v>15</v>
      </c>
      <c r="F12449">
        <v>36</v>
      </c>
      <c r="G12449" s="1">
        <v>43343.74321346065</v>
      </c>
    </row>
    <row r="12450" spans="1:7" x14ac:dyDescent="0.25">
      <c r="A12450" t="s">
        <v>73</v>
      </c>
      <c r="B12450" t="s">
        <v>20393</v>
      </c>
      <c r="C12450">
        <v>6440</v>
      </c>
      <c r="D12450" t="s">
        <v>20324</v>
      </c>
      <c r="E12450">
        <v>15</v>
      </c>
      <c r="F12450">
        <v>28</v>
      </c>
      <c r="G12450" s="1">
        <v>43343.743211111112</v>
      </c>
    </row>
    <row r="12451" spans="1:7" x14ac:dyDescent="0.25">
      <c r="A12451" t="s">
        <v>73</v>
      </c>
      <c r="B12451" t="s">
        <v>20403</v>
      </c>
      <c r="C12451">
        <v>1103</v>
      </c>
      <c r="D12451" t="s">
        <v>20324</v>
      </c>
      <c r="E12451">
        <v>15</v>
      </c>
      <c r="F12451">
        <v>37</v>
      </c>
      <c r="G12451" s="1">
        <v>43343.743213657406</v>
      </c>
    </row>
    <row r="12452" spans="1:7" x14ac:dyDescent="0.25">
      <c r="A12452" t="s">
        <v>73</v>
      </c>
      <c r="B12452" t="s">
        <v>20404</v>
      </c>
      <c r="C12452">
        <v>3711</v>
      </c>
      <c r="D12452" t="s">
        <v>20324</v>
      </c>
      <c r="E12452">
        <v>15</v>
      </c>
      <c r="F12452">
        <v>40</v>
      </c>
      <c r="G12452" s="1">
        <v>43343.743214548609</v>
      </c>
    </row>
    <row r="12453" spans="1:7" x14ac:dyDescent="0.25">
      <c r="A12453" t="s">
        <v>73</v>
      </c>
      <c r="B12453" t="s">
        <v>20405</v>
      </c>
      <c r="C12453">
        <v>840</v>
      </c>
      <c r="D12453" t="s">
        <v>20324</v>
      </c>
      <c r="E12453">
        <v>15</v>
      </c>
      <c r="F12453">
        <v>38</v>
      </c>
      <c r="G12453" s="1">
        <v>43343.743214004629</v>
      </c>
    </row>
    <row r="12454" spans="1:7" x14ac:dyDescent="0.25">
      <c r="A12454" t="s">
        <v>73</v>
      </c>
      <c r="B12454" t="s">
        <v>20406</v>
      </c>
      <c r="C12454">
        <v>3864</v>
      </c>
      <c r="D12454" t="s">
        <v>20324</v>
      </c>
      <c r="E12454">
        <v>15</v>
      </c>
      <c r="F12454">
        <v>39</v>
      </c>
      <c r="G12454" s="1">
        <v>43343.743214201386</v>
      </c>
    </row>
    <row r="12455" spans="1:7" x14ac:dyDescent="0.25">
      <c r="A12455" t="s">
        <v>73</v>
      </c>
      <c r="B12455" t="s">
        <v>20407</v>
      </c>
      <c r="C12455">
        <v>1439</v>
      </c>
      <c r="D12455" t="s">
        <v>20324</v>
      </c>
      <c r="E12455">
        <v>15</v>
      </c>
      <c r="F12455">
        <v>41</v>
      </c>
      <c r="G12455" s="1">
        <v>43343.743214733797</v>
      </c>
    </row>
    <row r="12456" spans="1:7" x14ac:dyDescent="0.25">
      <c r="A12456" t="s">
        <v>73</v>
      </c>
      <c r="B12456" t="s">
        <v>20408</v>
      </c>
      <c r="C12456">
        <v>958</v>
      </c>
      <c r="D12456" t="s">
        <v>20324</v>
      </c>
      <c r="E12456">
        <v>15</v>
      </c>
      <c r="F12456">
        <v>5</v>
      </c>
      <c r="G12456" s="1">
        <v>43343.74320420139</v>
      </c>
    </row>
    <row r="12457" spans="1:7" x14ac:dyDescent="0.25">
      <c r="A12457" t="s">
        <v>73</v>
      </c>
      <c r="B12457" t="s">
        <v>20409</v>
      </c>
      <c r="C12457">
        <v>1495</v>
      </c>
      <c r="D12457" t="s">
        <v>20324</v>
      </c>
      <c r="E12457">
        <v>15</v>
      </c>
      <c r="F12457">
        <v>2</v>
      </c>
      <c r="G12457" s="1">
        <v>43343.743203240738</v>
      </c>
    </row>
    <row r="12458" spans="1:7" x14ac:dyDescent="0.25">
      <c r="A12458" t="s">
        <v>73</v>
      </c>
      <c r="B12458" t="s">
        <v>20410</v>
      </c>
      <c r="C12458">
        <v>3253</v>
      </c>
      <c r="D12458" t="s">
        <v>20324</v>
      </c>
      <c r="E12458">
        <v>15</v>
      </c>
      <c r="F12458">
        <v>3</v>
      </c>
      <c r="G12458" s="1">
        <v>43343.743203437502</v>
      </c>
    </row>
    <row r="12459" spans="1:7" x14ac:dyDescent="0.25">
      <c r="A12459" t="s">
        <v>73</v>
      </c>
      <c r="B12459" t="s">
        <v>20411</v>
      </c>
      <c r="C12459">
        <v>9211</v>
      </c>
      <c r="D12459" t="s">
        <v>20324</v>
      </c>
      <c r="E12459">
        <v>15</v>
      </c>
      <c r="F12459">
        <v>1</v>
      </c>
      <c r="G12459" s="1">
        <v>43343.743202893522</v>
      </c>
    </row>
    <row r="12460" spans="1:7" x14ac:dyDescent="0.25">
      <c r="A12460" t="s">
        <v>73</v>
      </c>
      <c r="B12460" t="s">
        <v>20412</v>
      </c>
      <c r="C12460">
        <v>1748</v>
      </c>
      <c r="D12460" t="s">
        <v>20324</v>
      </c>
      <c r="E12460">
        <v>15</v>
      </c>
      <c r="F12460">
        <v>4</v>
      </c>
      <c r="G12460" s="1">
        <v>43343.743203622682</v>
      </c>
    </row>
    <row r="12461" spans="1:7" x14ac:dyDescent="0.25">
      <c r="A12461" t="s">
        <v>73</v>
      </c>
      <c r="B12461" t="s">
        <v>20413</v>
      </c>
      <c r="C12461">
        <v>1305</v>
      </c>
      <c r="D12461" t="s">
        <v>20324</v>
      </c>
      <c r="E12461">
        <v>15</v>
      </c>
      <c r="F12461">
        <v>6</v>
      </c>
      <c r="G12461" s="1">
        <v>43343.743204432867</v>
      </c>
    </row>
    <row r="12462" spans="1:7" x14ac:dyDescent="0.25">
      <c r="A12462" t="s">
        <v>73</v>
      </c>
      <c r="B12462" t="s">
        <v>20415</v>
      </c>
      <c r="C12462">
        <v>1232</v>
      </c>
      <c r="D12462" t="s">
        <v>20324</v>
      </c>
      <c r="E12462">
        <v>15</v>
      </c>
      <c r="F12462">
        <v>7</v>
      </c>
      <c r="G12462" s="1">
        <v>43343.74320478009</v>
      </c>
    </row>
    <row r="12463" spans="1:7" x14ac:dyDescent="0.25">
      <c r="A12463" t="s">
        <v>73</v>
      </c>
      <c r="B12463" t="s">
        <v>20417</v>
      </c>
      <c r="C12463">
        <v>737</v>
      </c>
      <c r="D12463" t="s">
        <v>20324</v>
      </c>
      <c r="E12463">
        <v>15</v>
      </c>
      <c r="F12463">
        <v>34</v>
      </c>
      <c r="G12463" s="1">
        <v>43343.743212928239</v>
      </c>
    </row>
    <row r="12464" spans="1:7" x14ac:dyDescent="0.25">
      <c r="A12464" t="s">
        <v>73</v>
      </c>
      <c r="B12464" t="s">
        <v>20428</v>
      </c>
      <c r="C12464">
        <v>1121</v>
      </c>
      <c r="D12464" t="s">
        <v>20324</v>
      </c>
      <c r="E12464">
        <v>15</v>
      </c>
      <c r="F12464">
        <v>18</v>
      </c>
      <c r="G12464" s="1">
        <v>43343.743207870371</v>
      </c>
    </row>
    <row r="12465" spans="1:7" x14ac:dyDescent="0.25">
      <c r="A12465" t="s">
        <v>73</v>
      </c>
      <c r="B12465" t="s">
        <v>20428</v>
      </c>
      <c r="C12465">
        <v>1968</v>
      </c>
      <c r="D12465" t="s">
        <v>20324</v>
      </c>
      <c r="E12465">
        <v>15</v>
      </c>
      <c r="F12465">
        <v>16</v>
      </c>
      <c r="G12465" s="1">
        <v>43343.743207488427</v>
      </c>
    </row>
    <row r="12466" spans="1:7" x14ac:dyDescent="0.25">
      <c r="A12466" t="s">
        <v>73</v>
      </c>
      <c r="B12466" t="s">
        <v>20429</v>
      </c>
      <c r="C12466">
        <v>712</v>
      </c>
      <c r="D12466" t="s">
        <v>20324</v>
      </c>
      <c r="E12466">
        <v>15</v>
      </c>
      <c r="F12466">
        <v>15</v>
      </c>
      <c r="G12466" s="1">
        <v>43343.743207326392</v>
      </c>
    </row>
    <row r="12467" spans="1:7" x14ac:dyDescent="0.25">
      <c r="A12467" t="s">
        <v>73</v>
      </c>
      <c r="B12467" t="s">
        <v>20429</v>
      </c>
      <c r="C12467">
        <v>7224</v>
      </c>
      <c r="D12467" t="s">
        <v>20324</v>
      </c>
      <c r="E12467">
        <v>15</v>
      </c>
      <c r="F12467">
        <v>17</v>
      </c>
      <c r="G12467" s="1">
        <v>43343.743207673608</v>
      </c>
    </row>
    <row r="12468" spans="1:7" x14ac:dyDescent="0.25">
      <c r="A12468" t="s">
        <v>73</v>
      </c>
      <c r="B12468" t="s">
        <v>20430</v>
      </c>
      <c r="C12468">
        <v>656</v>
      </c>
      <c r="D12468" t="s">
        <v>20324</v>
      </c>
      <c r="E12468">
        <v>15</v>
      </c>
      <c r="F12468">
        <v>14</v>
      </c>
      <c r="G12468" s="1">
        <v>43343.743206944448</v>
      </c>
    </row>
    <row r="12469" spans="1:7" x14ac:dyDescent="0.25">
      <c r="A12469" t="s">
        <v>73</v>
      </c>
      <c r="B12469" t="s">
        <v>20431</v>
      </c>
      <c r="C12469">
        <v>572</v>
      </c>
      <c r="D12469" t="s">
        <v>20324</v>
      </c>
      <c r="E12469">
        <v>15</v>
      </c>
      <c r="F12469">
        <v>31</v>
      </c>
      <c r="G12469" s="1">
        <v>43343.743212002315</v>
      </c>
    </row>
    <row r="12470" spans="1:7" x14ac:dyDescent="0.25">
      <c r="A12470" t="s">
        <v>73</v>
      </c>
      <c r="B12470" t="s">
        <v>20432</v>
      </c>
      <c r="C12470">
        <v>5519</v>
      </c>
      <c r="D12470" t="s">
        <v>20324</v>
      </c>
      <c r="E12470">
        <v>15</v>
      </c>
      <c r="F12470">
        <v>13</v>
      </c>
      <c r="G12470" s="1">
        <v>43343.743206400461</v>
      </c>
    </row>
    <row r="12471" spans="1:7" x14ac:dyDescent="0.25">
      <c r="A12471" t="s">
        <v>73</v>
      </c>
      <c r="B12471" t="s">
        <v>20433</v>
      </c>
      <c r="C12471">
        <v>1536</v>
      </c>
      <c r="D12471" t="s">
        <v>20324</v>
      </c>
      <c r="E12471">
        <v>15</v>
      </c>
      <c r="F12471">
        <v>12</v>
      </c>
      <c r="G12471" s="1">
        <v>43343.74320621528</v>
      </c>
    </row>
    <row r="12472" spans="1:7" x14ac:dyDescent="0.25">
      <c r="A12472" t="s">
        <v>73</v>
      </c>
      <c r="B12472" t="s">
        <v>20436</v>
      </c>
      <c r="C12472">
        <v>3007</v>
      </c>
      <c r="D12472" t="s">
        <v>20324</v>
      </c>
      <c r="E12472">
        <v>15</v>
      </c>
      <c r="F12472">
        <v>33</v>
      </c>
      <c r="G12472" s="1">
        <v>43343.743212534719</v>
      </c>
    </row>
    <row r="12473" spans="1:7" x14ac:dyDescent="0.25">
      <c r="A12473" t="s">
        <v>73</v>
      </c>
      <c r="B12473" t="s">
        <v>20437</v>
      </c>
      <c r="C12473">
        <v>916</v>
      </c>
      <c r="D12473" t="s">
        <v>20324</v>
      </c>
      <c r="E12473">
        <v>15</v>
      </c>
      <c r="F12473">
        <v>32</v>
      </c>
      <c r="G12473" s="1">
        <v>43343.743212384259</v>
      </c>
    </row>
    <row r="12474" spans="1:7" x14ac:dyDescent="0.25">
      <c r="A12474" t="s">
        <v>73</v>
      </c>
      <c r="B12474" t="s">
        <v>20438</v>
      </c>
      <c r="C12474">
        <v>927</v>
      </c>
      <c r="D12474" t="s">
        <v>20324</v>
      </c>
      <c r="E12474">
        <v>15</v>
      </c>
      <c r="F12474">
        <v>11</v>
      </c>
      <c r="G12474" s="1">
        <v>43343.743205868057</v>
      </c>
    </row>
    <row r="12475" spans="1:7" x14ac:dyDescent="0.25">
      <c r="A12475" t="s">
        <v>73</v>
      </c>
      <c r="B12475" t="s">
        <v>20440</v>
      </c>
      <c r="C12475">
        <v>1079</v>
      </c>
      <c r="D12475" t="s">
        <v>20324</v>
      </c>
      <c r="E12475">
        <v>15</v>
      </c>
      <c r="F12475">
        <v>19</v>
      </c>
      <c r="G12475" s="1">
        <v>43343.743208217595</v>
      </c>
    </row>
    <row r="12476" spans="1:7" x14ac:dyDescent="0.25">
      <c r="A12476" t="s">
        <v>73</v>
      </c>
      <c r="B12476" t="s">
        <v>20441</v>
      </c>
      <c r="C12476">
        <v>1209</v>
      </c>
      <c r="D12476" t="s">
        <v>20324</v>
      </c>
      <c r="E12476">
        <v>15</v>
      </c>
      <c r="F12476">
        <v>30</v>
      </c>
      <c r="G12476" s="1">
        <v>43343.743211655092</v>
      </c>
    </row>
    <row r="12477" spans="1:7" x14ac:dyDescent="0.25">
      <c r="A12477" t="s">
        <v>73</v>
      </c>
      <c r="B12477" t="s">
        <v>20442</v>
      </c>
      <c r="C12477">
        <v>3601</v>
      </c>
      <c r="D12477" t="s">
        <v>20324</v>
      </c>
      <c r="E12477">
        <v>15</v>
      </c>
      <c r="F12477">
        <v>10</v>
      </c>
      <c r="G12477" s="1">
        <v>43343.743205671293</v>
      </c>
    </row>
    <row r="12478" spans="1:7" x14ac:dyDescent="0.25">
      <c r="A12478" t="s">
        <v>73</v>
      </c>
      <c r="B12478" t="s">
        <v>20443</v>
      </c>
      <c r="C12478">
        <v>1231</v>
      </c>
      <c r="D12478" t="s">
        <v>20324</v>
      </c>
      <c r="E12478">
        <v>15</v>
      </c>
      <c r="F12478">
        <v>26</v>
      </c>
      <c r="G12478" s="1">
        <v>43343.743210381945</v>
      </c>
    </row>
    <row r="12479" spans="1:7" x14ac:dyDescent="0.25">
      <c r="A12479" t="s">
        <v>73</v>
      </c>
      <c r="B12479" t="s">
        <v>20444</v>
      </c>
      <c r="C12479">
        <v>2168</v>
      </c>
      <c r="D12479" t="s">
        <v>20324</v>
      </c>
      <c r="E12479">
        <v>15</v>
      </c>
      <c r="F12479">
        <v>20</v>
      </c>
      <c r="G12479" s="1">
        <v>43343.743208564818</v>
      </c>
    </row>
    <row r="12480" spans="1:7" x14ac:dyDescent="0.25">
      <c r="A12480" t="s">
        <v>73</v>
      </c>
      <c r="B12480" t="s">
        <v>20445</v>
      </c>
      <c r="C12480">
        <v>680</v>
      </c>
      <c r="D12480" t="s">
        <v>20324</v>
      </c>
      <c r="E12480">
        <v>15</v>
      </c>
      <c r="F12480">
        <v>21</v>
      </c>
      <c r="G12480" s="1">
        <v>43343.743208761574</v>
      </c>
    </row>
    <row r="12481" spans="1:7" x14ac:dyDescent="0.25">
      <c r="A12481" t="s">
        <v>73</v>
      </c>
      <c r="B12481" t="s">
        <v>20446</v>
      </c>
      <c r="C12481">
        <v>873</v>
      </c>
      <c r="D12481" t="s">
        <v>20324</v>
      </c>
      <c r="E12481">
        <v>15</v>
      </c>
      <c r="F12481">
        <v>27</v>
      </c>
      <c r="G12481" s="1">
        <v>43343.743210763889</v>
      </c>
    </row>
    <row r="12482" spans="1:7" x14ac:dyDescent="0.25">
      <c r="A12482" t="s">
        <v>73</v>
      </c>
      <c r="B12482" t="s">
        <v>20446</v>
      </c>
      <c r="C12482">
        <v>4935</v>
      </c>
      <c r="D12482" t="s">
        <v>20324</v>
      </c>
      <c r="E12482">
        <v>15</v>
      </c>
      <c r="F12482">
        <v>29</v>
      </c>
      <c r="G12482" s="1">
        <v>43343.743211307868</v>
      </c>
    </row>
    <row r="12483" spans="1:7" x14ac:dyDescent="0.25">
      <c r="A12483" t="s">
        <v>73</v>
      </c>
      <c r="B12483" t="s">
        <v>20448</v>
      </c>
      <c r="C12483">
        <v>2071</v>
      </c>
      <c r="D12483" t="s">
        <v>20324</v>
      </c>
      <c r="E12483">
        <v>15</v>
      </c>
      <c r="F12483">
        <v>9</v>
      </c>
      <c r="G12483" s="1">
        <v>43343.743205324077</v>
      </c>
    </row>
    <row r="12484" spans="1:7" x14ac:dyDescent="0.25">
      <c r="A12484" t="s">
        <v>73</v>
      </c>
      <c r="B12484" t="s">
        <v>20454</v>
      </c>
      <c r="C12484">
        <v>1056</v>
      </c>
      <c r="D12484" t="s">
        <v>20324</v>
      </c>
      <c r="E12484">
        <v>15</v>
      </c>
      <c r="F12484">
        <v>24</v>
      </c>
      <c r="G12484" s="1">
        <v>43343.743209837965</v>
      </c>
    </row>
    <row r="12485" spans="1:7" x14ac:dyDescent="0.25">
      <c r="A12485" t="s">
        <v>73</v>
      </c>
      <c r="B12485" t="s">
        <v>20455</v>
      </c>
      <c r="C12485">
        <v>2087</v>
      </c>
      <c r="D12485" t="s">
        <v>20324</v>
      </c>
      <c r="E12485">
        <v>15</v>
      </c>
      <c r="F12485">
        <v>23</v>
      </c>
      <c r="G12485" s="1">
        <v>43343.743209490742</v>
      </c>
    </row>
    <row r="12486" spans="1:7" x14ac:dyDescent="0.25">
      <c r="A12486" t="s">
        <v>73</v>
      </c>
      <c r="B12486" t="s">
        <v>20456</v>
      </c>
      <c r="C12486">
        <v>1025</v>
      </c>
      <c r="D12486" t="s">
        <v>20324</v>
      </c>
      <c r="E12486">
        <v>15</v>
      </c>
      <c r="F12486">
        <v>25</v>
      </c>
      <c r="G12486" s="1">
        <v>43343.743210034721</v>
      </c>
    </row>
    <row r="12487" spans="1:7" x14ac:dyDescent="0.25">
      <c r="A12487" t="s">
        <v>73</v>
      </c>
      <c r="B12487" t="s">
        <v>20457</v>
      </c>
      <c r="C12487">
        <v>977</v>
      </c>
      <c r="D12487" t="s">
        <v>20324</v>
      </c>
      <c r="E12487">
        <v>15</v>
      </c>
      <c r="F12487">
        <v>22</v>
      </c>
      <c r="G12487" s="1">
        <v>43343.743209108798</v>
      </c>
    </row>
    <row r="12488" spans="1:7" x14ac:dyDescent="0.25">
      <c r="A12488" t="s">
        <v>73</v>
      </c>
      <c r="B12488" t="s">
        <v>20495</v>
      </c>
      <c r="C12488">
        <v>1383</v>
      </c>
      <c r="D12488" t="s">
        <v>20324</v>
      </c>
      <c r="E12488">
        <v>15</v>
      </c>
      <c r="F12488">
        <v>8</v>
      </c>
      <c r="G12488" s="1">
        <v>43343.743204976854</v>
      </c>
    </row>
    <row r="12489" spans="1:7" x14ac:dyDescent="0.25">
      <c r="A12489" t="s">
        <v>74</v>
      </c>
      <c r="B12489" t="s">
        <v>20510</v>
      </c>
      <c r="C12489">
        <v>3484</v>
      </c>
      <c r="D12489" t="s">
        <v>20511</v>
      </c>
      <c r="E12489">
        <v>1</v>
      </c>
      <c r="F12489">
        <v>1</v>
      </c>
      <c r="G12489" s="1">
        <v>43343.739345833332</v>
      </c>
    </row>
    <row r="12490" spans="1:7" x14ac:dyDescent="0.25">
      <c r="A12490" t="s">
        <v>74</v>
      </c>
      <c r="B12490" t="s">
        <v>20516</v>
      </c>
      <c r="C12490">
        <v>929</v>
      </c>
      <c r="D12490" t="s">
        <v>20511</v>
      </c>
      <c r="E12490">
        <v>1</v>
      </c>
      <c r="F12490">
        <v>2</v>
      </c>
      <c r="G12490" s="1">
        <v>43343.739346030095</v>
      </c>
    </row>
    <row r="12491" spans="1:7" x14ac:dyDescent="0.25">
      <c r="A12491" t="s">
        <v>74</v>
      </c>
      <c r="B12491" t="s">
        <v>20522</v>
      </c>
      <c r="C12491">
        <v>636</v>
      </c>
      <c r="D12491" t="s">
        <v>20511</v>
      </c>
      <c r="E12491">
        <v>1</v>
      </c>
      <c r="F12491">
        <v>3</v>
      </c>
      <c r="G12491" s="1">
        <v>43343.739346215276</v>
      </c>
    </row>
    <row r="12492" spans="1:7" x14ac:dyDescent="0.25">
      <c r="A12492" t="s">
        <v>74</v>
      </c>
      <c r="B12492" t="s">
        <v>20653</v>
      </c>
      <c r="C12492">
        <v>2277</v>
      </c>
      <c r="D12492" t="s">
        <v>20654</v>
      </c>
      <c r="E12492">
        <v>2</v>
      </c>
      <c r="F12492">
        <v>2</v>
      </c>
      <c r="G12492" s="1">
        <v>43343.739550891201</v>
      </c>
    </row>
    <row r="12493" spans="1:7" x14ac:dyDescent="0.25">
      <c r="A12493" t="s">
        <v>74</v>
      </c>
      <c r="B12493" t="s">
        <v>20655</v>
      </c>
      <c r="C12493">
        <v>911</v>
      </c>
      <c r="D12493" t="s">
        <v>20654</v>
      </c>
      <c r="E12493">
        <v>2</v>
      </c>
      <c r="F12493">
        <v>5</v>
      </c>
      <c r="G12493" s="1">
        <v>43343.739551620369</v>
      </c>
    </row>
    <row r="12494" spans="1:7" x14ac:dyDescent="0.25">
      <c r="A12494" t="s">
        <v>74</v>
      </c>
      <c r="B12494" t="s">
        <v>20656</v>
      </c>
      <c r="C12494">
        <v>958</v>
      </c>
      <c r="D12494" t="s">
        <v>20654</v>
      </c>
      <c r="E12494">
        <v>2</v>
      </c>
      <c r="F12494">
        <v>6</v>
      </c>
      <c r="G12494" s="1">
        <v>43343.739551817132</v>
      </c>
    </row>
    <row r="12495" spans="1:7" x14ac:dyDescent="0.25">
      <c r="A12495" t="s">
        <v>74</v>
      </c>
      <c r="B12495" t="s">
        <v>20657</v>
      </c>
      <c r="C12495">
        <v>2077</v>
      </c>
      <c r="D12495" t="s">
        <v>20654</v>
      </c>
      <c r="E12495">
        <v>2</v>
      </c>
      <c r="F12495">
        <v>3</v>
      </c>
      <c r="G12495" s="1">
        <v>43343.739551076389</v>
      </c>
    </row>
    <row r="12496" spans="1:7" x14ac:dyDescent="0.25">
      <c r="A12496" t="s">
        <v>74</v>
      </c>
      <c r="B12496" t="s">
        <v>20658</v>
      </c>
      <c r="C12496">
        <v>804</v>
      </c>
      <c r="D12496" t="s">
        <v>20654</v>
      </c>
      <c r="E12496">
        <v>2</v>
      </c>
      <c r="F12496">
        <v>4</v>
      </c>
      <c r="G12496" s="1">
        <v>43343.739551423612</v>
      </c>
    </row>
    <row r="12497" spans="1:7" x14ac:dyDescent="0.25">
      <c r="A12497" t="s">
        <v>74</v>
      </c>
      <c r="B12497" t="s">
        <v>20659</v>
      </c>
      <c r="C12497">
        <v>10246</v>
      </c>
      <c r="D12497" t="s">
        <v>20654</v>
      </c>
      <c r="E12497">
        <v>2</v>
      </c>
      <c r="F12497">
        <v>1</v>
      </c>
      <c r="G12497" s="1">
        <v>43343.739550694445</v>
      </c>
    </row>
    <row r="12498" spans="1:7" x14ac:dyDescent="0.25">
      <c r="A12498" t="s">
        <v>74</v>
      </c>
      <c r="B12498" t="s">
        <v>20618</v>
      </c>
      <c r="C12498">
        <v>1322</v>
      </c>
      <c r="D12498" t="s">
        <v>20619</v>
      </c>
      <c r="E12498">
        <v>3</v>
      </c>
      <c r="F12498">
        <v>5</v>
      </c>
      <c r="G12498" s="1">
        <v>43343.739782326389</v>
      </c>
    </row>
    <row r="12499" spans="1:7" x14ac:dyDescent="0.25">
      <c r="A12499" t="s">
        <v>74</v>
      </c>
      <c r="B12499" t="s">
        <v>20621</v>
      </c>
      <c r="C12499">
        <v>2666</v>
      </c>
      <c r="D12499" t="s">
        <v>20619</v>
      </c>
      <c r="E12499">
        <v>3</v>
      </c>
      <c r="F12499">
        <v>4</v>
      </c>
      <c r="G12499" s="1">
        <v>43343.739782141201</v>
      </c>
    </row>
    <row r="12500" spans="1:7" x14ac:dyDescent="0.25">
      <c r="A12500" t="s">
        <v>74</v>
      </c>
      <c r="B12500" t="s">
        <v>20672</v>
      </c>
      <c r="C12500">
        <v>1064</v>
      </c>
      <c r="D12500" t="s">
        <v>20619</v>
      </c>
      <c r="E12500">
        <v>3</v>
      </c>
      <c r="F12500">
        <v>3</v>
      </c>
      <c r="G12500" s="1">
        <v>43343.739781793978</v>
      </c>
    </row>
    <row r="12501" spans="1:7" x14ac:dyDescent="0.25">
      <c r="A12501" t="s">
        <v>74</v>
      </c>
      <c r="B12501" t="s">
        <v>20700</v>
      </c>
      <c r="C12501">
        <v>12398</v>
      </c>
      <c r="D12501" t="s">
        <v>20619</v>
      </c>
      <c r="E12501">
        <v>3</v>
      </c>
      <c r="F12501">
        <v>1</v>
      </c>
      <c r="G12501" s="1">
        <v>43343.739781249998</v>
      </c>
    </row>
    <row r="12502" spans="1:7" x14ac:dyDescent="0.25">
      <c r="A12502" t="s">
        <v>74</v>
      </c>
      <c r="B12502" t="s">
        <v>20710</v>
      </c>
      <c r="C12502">
        <v>1963</v>
      </c>
      <c r="D12502" t="s">
        <v>20619</v>
      </c>
      <c r="E12502">
        <v>3</v>
      </c>
      <c r="F12502">
        <v>2</v>
      </c>
      <c r="G12502" s="1">
        <v>43343.739781446762</v>
      </c>
    </row>
    <row r="12503" spans="1:7" x14ac:dyDescent="0.25">
      <c r="A12503" t="s">
        <v>74</v>
      </c>
      <c r="B12503" t="s">
        <v>20642</v>
      </c>
      <c r="C12503">
        <v>1140</v>
      </c>
      <c r="D12503" t="s">
        <v>20643</v>
      </c>
      <c r="E12503">
        <v>4</v>
      </c>
      <c r="F12503">
        <v>6</v>
      </c>
      <c r="G12503" s="1">
        <v>43343.739948032409</v>
      </c>
    </row>
    <row r="12504" spans="1:7" x14ac:dyDescent="0.25">
      <c r="A12504" t="s">
        <v>74</v>
      </c>
      <c r="B12504" t="s">
        <v>20691</v>
      </c>
      <c r="C12504">
        <v>1200</v>
      </c>
      <c r="D12504" t="s">
        <v>20643</v>
      </c>
      <c r="E12504">
        <v>4</v>
      </c>
      <c r="F12504">
        <v>2</v>
      </c>
      <c r="G12504" s="1">
        <v>43343.739946759262</v>
      </c>
    </row>
    <row r="12505" spans="1:7" x14ac:dyDescent="0.25">
      <c r="A12505" t="s">
        <v>74</v>
      </c>
      <c r="B12505" t="s">
        <v>20692</v>
      </c>
      <c r="C12505">
        <v>946</v>
      </c>
      <c r="D12505" t="s">
        <v>20643</v>
      </c>
      <c r="E12505">
        <v>4</v>
      </c>
      <c r="F12505">
        <v>3</v>
      </c>
      <c r="G12505" s="1">
        <v>43343.739947337963</v>
      </c>
    </row>
    <row r="12506" spans="1:7" x14ac:dyDescent="0.25">
      <c r="A12506" t="s">
        <v>74</v>
      </c>
      <c r="B12506" t="s">
        <v>20693</v>
      </c>
      <c r="C12506">
        <v>1314</v>
      </c>
      <c r="D12506" t="s">
        <v>20643</v>
      </c>
      <c r="E12506">
        <v>4</v>
      </c>
      <c r="F12506">
        <v>4</v>
      </c>
      <c r="G12506" s="1">
        <v>43343.739947488422</v>
      </c>
    </row>
    <row r="12507" spans="1:7" x14ac:dyDescent="0.25">
      <c r="A12507" t="s">
        <v>74</v>
      </c>
      <c r="B12507" t="s">
        <v>20694</v>
      </c>
      <c r="C12507">
        <v>8211</v>
      </c>
      <c r="D12507" t="s">
        <v>20643</v>
      </c>
      <c r="E12507">
        <v>4</v>
      </c>
      <c r="F12507">
        <v>1</v>
      </c>
      <c r="G12507" s="1">
        <v>43343.739946608795</v>
      </c>
    </row>
    <row r="12508" spans="1:7" x14ac:dyDescent="0.25">
      <c r="A12508" t="s">
        <v>74</v>
      </c>
      <c r="B12508" t="s">
        <v>20701</v>
      </c>
      <c r="C12508">
        <v>1019</v>
      </c>
      <c r="D12508" t="s">
        <v>20643</v>
      </c>
      <c r="E12508">
        <v>4</v>
      </c>
      <c r="F12508">
        <v>5</v>
      </c>
      <c r="G12508" s="1">
        <v>43343.739947685186</v>
      </c>
    </row>
    <row r="12509" spans="1:7" x14ac:dyDescent="0.25">
      <c r="A12509" t="s">
        <v>74</v>
      </c>
      <c r="B12509" t="s">
        <v>20666</v>
      </c>
      <c r="C12509">
        <v>4999</v>
      </c>
      <c r="D12509" t="s">
        <v>20667</v>
      </c>
      <c r="E12509">
        <v>5</v>
      </c>
      <c r="F12509">
        <v>1</v>
      </c>
      <c r="G12509" s="1">
        <v>43343.740095601854</v>
      </c>
    </row>
    <row r="12510" spans="1:7" x14ac:dyDescent="0.25">
      <c r="A12510" t="s">
        <v>74</v>
      </c>
      <c r="B12510" t="s">
        <v>20703</v>
      </c>
      <c r="C12510">
        <v>2279</v>
      </c>
      <c r="D12510" t="s">
        <v>20667</v>
      </c>
      <c r="E12510">
        <v>5</v>
      </c>
      <c r="F12510">
        <v>2</v>
      </c>
      <c r="G12510" s="1">
        <v>43343.740095949077</v>
      </c>
    </row>
    <row r="12511" spans="1:7" x14ac:dyDescent="0.25">
      <c r="A12511" t="s">
        <v>74</v>
      </c>
      <c r="B12511" t="s">
        <v>20704</v>
      </c>
      <c r="C12511">
        <v>953</v>
      </c>
      <c r="D12511" t="s">
        <v>20667</v>
      </c>
      <c r="E12511">
        <v>5</v>
      </c>
      <c r="F12511">
        <v>3</v>
      </c>
      <c r="G12511" s="1">
        <v>43343.740096145833</v>
      </c>
    </row>
    <row r="12512" spans="1:7" x14ac:dyDescent="0.25">
      <c r="A12512" t="s">
        <v>74</v>
      </c>
      <c r="B12512" t="s">
        <v>20705</v>
      </c>
      <c r="C12512">
        <v>802</v>
      </c>
      <c r="D12512" t="s">
        <v>20667</v>
      </c>
      <c r="E12512">
        <v>5</v>
      </c>
      <c r="F12512">
        <v>5</v>
      </c>
      <c r="G12512" s="1">
        <v>43343.740096678244</v>
      </c>
    </row>
    <row r="12513" spans="1:7" x14ac:dyDescent="0.25">
      <c r="A12513" t="s">
        <v>74</v>
      </c>
      <c r="B12513" t="s">
        <v>20706</v>
      </c>
      <c r="C12513">
        <v>2660</v>
      </c>
      <c r="D12513" t="s">
        <v>20667</v>
      </c>
      <c r="E12513">
        <v>5</v>
      </c>
      <c r="F12513">
        <v>6</v>
      </c>
      <c r="G12513" s="1">
        <v>43343.740096875001</v>
      </c>
    </row>
    <row r="12514" spans="1:7" x14ac:dyDescent="0.25">
      <c r="A12514" t="s">
        <v>74</v>
      </c>
      <c r="B12514" t="s">
        <v>20707</v>
      </c>
      <c r="C12514">
        <v>888</v>
      </c>
      <c r="D12514" t="s">
        <v>20667</v>
      </c>
      <c r="E12514">
        <v>5</v>
      </c>
      <c r="F12514">
        <v>4</v>
      </c>
      <c r="G12514" s="1">
        <v>43343.740096331021</v>
      </c>
    </row>
    <row r="12515" spans="1:7" x14ac:dyDescent="0.25">
      <c r="A12515" t="s">
        <v>74</v>
      </c>
      <c r="B12515" t="s">
        <v>20660</v>
      </c>
      <c r="C12515">
        <v>956</v>
      </c>
      <c r="D12515" t="s">
        <v>20661</v>
      </c>
      <c r="E12515">
        <v>6</v>
      </c>
      <c r="F12515">
        <v>6</v>
      </c>
      <c r="G12515" s="1">
        <v>43343.740214664351</v>
      </c>
    </row>
    <row r="12516" spans="1:7" x14ac:dyDescent="0.25">
      <c r="A12516" t="s">
        <v>74</v>
      </c>
      <c r="B12516" t="s">
        <v>20662</v>
      </c>
      <c r="C12516">
        <v>1031</v>
      </c>
      <c r="D12516" t="s">
        <v>20661</v>
      </c>
      <c r="E12516">
        <v>6</v>
      </c>
      <c r="F12516">
        <v>5</v>
      </c>
      <c r="G12516" s="1">
        <v>43343.740214467594</v>
      </c>
    </row>
    <row r="12517" spans="1:7" x14ac:dyDescent="0.25">
      <c r="A12517" t="s">
        <v>74</v>
      </c>
      <c r="B12517" t="s">
        <v>20663</v>
      </c>
      <c r="C12517">
        <v>1100</v>
      </c>
      <c r="D12517" t="s">
        <v>20661</v>
      </c>
      <c r="E12517">
        <v>6</v>
      </c>
      <c r="F12517">
        <v>3</v>
      </c>
      <c r="G12517" s="1">
        <v>43343.740213923615</v>
      </c>
    </row>
    <row r="12518" spans="1:7" x14ac:dyDescent="0.25">
      <c r="A12518" t="s">
        <v>74</v>
      </c>
      <c r="B12518" t="s">
        <v>20664</v>
      </c>
      <c r="C12518">
        <v>891</v>
      </c>
      <c r="D12518" t="s">
        <v>20661</v>
      </c>
      <c r="E12518">
        <v>6</v>
      </c>
      <c r="F12518">
        <v>4</v>
      </c>
      <c r="G12518" s="1">
        <v>43343.740214120371</v>
      </c>
    </row>
    <row r="12519" spans="1:7" x14ac:dyDescent="0.25">
      <c r="A12519" t="s">
        <v>74</v>
      </c>
      <c r="B12519" t="s">
        <v>20665</v>
      </c>
      <c r="C12519">
        <v>1451</v>
      </c>
      <c r="D12519" t="s">
        <v>20661</v>
      </c>
      <c r="E12519">
        <v>6</v>
      </c>
      <c r="F12519">
        <v>2</v>
      </c>
      <c r="G12519" s="1">
        <v>43343.740213738427</v>
      </c>
    </row>
    <row r="12520" spans="1:7" x14ac:dyDescent="0.25">
      <c r="A12520" t="s">
        <v>74</v>
      </c>
      <c r="B12520" t="s">
        <v>20668</v>
      </c>
      <c r="C12520">
        <v>4255</v>
      </c>
      <c r="D12520" t="s">
        <v>20661</v>
      </c>
      <c r="E12520">
        <v>6</v>
      </c>
      <c r="F12520">
        <v>1</v>
      </c>
      <c r="G12520" s="1">
        <v>43343.740213576391</v>
      </c>
    </row>
    <row r="12521" spans="1:7" x14ac:dyDescent="0.25">
      <c r="A12521" t="s">
        <v>74</v>
      </c>
      <c r="B12521" t="s">
        <v>20673</v>
      </c>
      <c r="C12521">
        <v>886</v>
      </c>
      <c r="D12521" t="s">
        <v>20674</v>
      </c>
      <c r="E12521">
        <v>7</v>
      </c>
      <c r="F12521">
        <v>2</v>
      </c>
      <c r="G12521" s="1">
        <v>43343.740387696758</v>
      </c>
    </row>
    <row r="12522" spans="1:7" x14ac:dyDescent="0.25">
      <c r="A12522" t="s">
        <v>74</v>
      </c>
      <c r="B12522" t="s">
        <v>20675</v>
      </c>
      <c r="C12522">
        <v>6253</v>
      </c>
      <c r="D12522" t="s">
        <v>20674</v>
      </c>
      <c r="E12522">
        <v>7</v>
      </c>
      <c r="F12522">
        <v>1</v>
      </c>
      <c r="G12522" s="1">
        <v>43343.740387534723</v>
      </c>
    </row>
    <row r="12523" spans="1:7" x14ac:dyDescent="0.25">
      <c r="A12523" t="s">
        <v>74</v>
      </c>
      <c r="B12523" t="s">
        <v>20677</v>
      </c>
      <c r="C12523">
        <v>1364</v>
      </c>
      <c r="D12523" t="s">
        <v>20674</v>
      </c>
      <c r="E12523">
        <v>7</v>
      </c>
      <c r="F12523">
        <v>3</v>
      </c>
      <c r="G12523" s="1">
        <v>43343.740387881946</v>
      </c>
    </row>
    <row r="12524" spans="1:7" x14ac:dyDescent="0.25">
      <c r="A12524" t="s">
        <v>74</v>
      </c>
      <c r="B12524" t="s">
        <v>20680</v>
      </c>
      <c r="C12524">
        <v>891</v>
      </c>
      <c r="D12524" t="s">
        <v>20674</v>
      </c>
      <c r="E12524">
        <v>7</v>
      </c>
      <c r="F12524">
        <v>4</v>
      </c>
      <c r="G12524" s="1">
        <v>43343.740388275466</v>
      </c>
    </row>
    <row r="12525" spans="1:7" x14ac:dyDescent="0.25">
      <c r="A12525" t="s">
        <v>74</v>
      </c>
      <c r="B12525" t="s">
        <v>20681</v>
      </c>
      <c r="C12525">
        <v>821</v>
      </c>
      <c r="D12525" t="s">
        <v>20674</v>
      </c>
      <c r="E12525">
        <v>7</v>
      </c>
      <c r="F12525">
        <v>5</v>
      </c>
      <c r="G12525" s="1">
        <v>43343.740388425926</v>
      </c>
    </row>
    <row r="12526" spans="1:7" x14ac:dyDescent="0.25">
      <c r="A12526" t="s">
        <v>74</v>
      </c>
      <c r="B12526" t="s">
        <v>20682</v>
      </c>
      <c r="C12526">
        <v>983</v>
      </c>
      <c r="D12526" t="s">
        <v>20674</v>
      </c>
      <c r="E12526">
        <v>7</v>
      </c>
      <c r="F12526">
        <v>7</v>
      </c>
      <c r="G12526" s="1">
        <v>43343.74038880787</v>
      </c>
    </row>
    <row r="12527" spans="1:7" x14ac:dyDescent="0.25">
      <c r="A12527" t="s">
        <v>74</v>
      </c>
      <c r="B12527" t="s">
        <v>20683</v>
      </c>
      <c r="C12527">
        <v>3566</v>
      </c>
      <c r="D12527" t="s">
        <v>20674</v>
      </c>
      <c r="E12527">
        <v>7</v>
      </c>
      <c r="F12527">
        <v>6</v>
      </c>
      <c r="G12527" s="1">
        <v>43343.740388622682</v>
      </c>
    </row>
    <row r="12528" spans="1:7" x14ac:dyDescent="0.25">
      <c r="A12528" t="s">
        <v>74</v>
      </c>
      <c r="B12528" t="s">
        <v>20609</v>
      </c>
      <c r="C12528">
        <v>1083</v>
      </c>
      <c r="D12528" t="s">
        <v>20610</v>
      </c>
      <c r="E12528">
        <v>8</v>
      </c>
      <c r="F12528">
        <v>3</v>
      </c>
      <c r="G12528" s="1">
        <v>43343.740586192129</v>
      </c>
    </row>
    <row r="12529" spans="1:7" x14ac:dyDescent="0.25">
      <c r="A12529" t="s">
        <v>74</v>
      </c>
      <c r="B12529" t="s">
        <v>20669</v>
      </c>
      <c r="C12529">
        <v>1025</v>
      </c>
      <c r="D12529" t="s">
        <v>20610</v>
      </c>
      <c r="E12529">
        <v>8</v>
      </c>
      <c r="F12529">
        <v>2</v>
      </c>
      <c r="G12529" s="1">
        <v>43343.740585995372</v>
      </c>
    </row>
    <row r="12530" spans="1:7" x14ac:dyDescent="0.25">
      <c r="A12530" t="s">
        <v>74</v>
      </c>
      <c r="B12530" t="s">
        <v>20670</v>
      </c>
      <c r="C12530">
        <v>5697</v>
      </c>
      <c r="D12530" t="s">
        <v>20610</v>
      </c>
      <c r="E12530">
        <v>8</v>
      </c>
      <c r="F12530">
        <v>1</v>
      </c>
      <c r="G12530" s="1">
        <v>43343.740585844906</v>
      </c>
    </row>
    <row r="12531" spans="1:7" x14ac:dyDescent="0.25">
      <c r="A12531" t="s">
        <v>74</v>
      </c>
      <c r="B12531" t="s">
        <v>20712</v>
      </c>
      <c r="C12531">
        <v>1096</v>
      </c>
      <c r="D12531" t="s">
        <v>20610</v>
      </c>
      <c r="E12531">
        <v>8</v>
      </c>
      <c r="F12531">
        <v>4</v>
      </c>
      <c r="G12531" s="1">
        <v>43343.740586377317</v>
      </c>
    </row>
    <row r="12532" spans="1:7" x14ac:dyDescent="0.25">
      <c r="A12532" t="s">
        <v>74</v>
      </c>
      <c r="B12532" t="s">
        <v>20713</v>
      </c>
      <c r="C12532">
        <v>2122</v>
      </c>
      <c r="D12532" t="s">
        <v>20610</v>
      </c>
      <c r="E12532">
        <v>8</v>
      </c>
      <c r="F12532">
        <v>5</v>
      </c>
      <c r="G12532" s="1">
        <v>43343.740586539352</v>
      </c>
    </row>
    <row r="12533" spans="1:7" x14ac:dyDescent="0.25">
      <c r="A12533" t="s">
        <v>74</v>
      </c>
      <c r="B12533" t="s">
        <v>20714</v>
      </c>
      <c r="C12533">
        <v>2235</v>
      </c>
      <c r="D12533" t="s">
        <v>20610</v>
      </c>
      <c r="E12533">
        <v>8</v>
      </c>
      <c r="F12533">
        <v>9</v>
      </c>
      <c r="G12533" s="1">
        <v>43343.740587650464</v>
      </c>
    </row>
    <row r="12534" spans="1:7" x14ac:dyDescent="0.25">
      <c r="A12534" t="s">
        <v>74</v>
      </c>
      <c r="B12534" t="s">
        <v>20715</v>
      </c>
      <c r="C12534">
        <v>1056</v>
      </c>
      <c r="D12534" t="s">
        <v>20610</v>
      </c>
      <c r="E12534">
        <v>8</v>
      </c>
      <c r="F12534">
        <v>6</v>
      </c>
      <c r="G12534" s="1">
        <v>43343.740586921296</v>
      </c>
    </row>
    <row r="12535" spans="1:7" x14ac:dyDescent="0.25">
      <c r="A12535" t="s">
        <v>74</v>
      </c>
      <c r="B12535" t="s">
        <v>20716</v>
      </c>
      <c r="C12535">
        <v>1336</v>
      </c>
      <c r="D12535" t="s">
        <v>20610</v>
      </c>
      <c r="E12535">
        <v>8</v>
      </c>
      <c r="F12535">
        <v>8</v>
      </c>
      <c r="G12535" s="1">
        <v>43343.740587465276</v>
      </c>
    </row>
    <row r="12536" spans="1:7" x14ac:dyDescent="0.25">
      <c r="A12536" t="s">
        <v>74</v>
      </c>
      <c r="B12536" t="s">
        <v>20717</v>
      </c>
      <c r="C12536">
        <v>1069</v>
      </c>
      <c r="D12536" t="s">
        <v>20610</v>
      </c>
      <c r="E12536">
        <v>8</v>
      </c>
      <c r="F12536">
        <v>7</v>
      </c>
      <c r="G12536" s="1">
        <v>43343.740587118053</v>
      </c>
    </row>
    <row r="12537" spans="1:7" x14ac:dyDescent="0.25">
      <c r="A12537" t="s">
        <v>74</v>
      </c>
      <c r="B12537" t="s">
        <v>20615</v>
      </c>
      <c r="C12537">
        <v>872</v>
      </c>
      <c r="D12537" t="s">
        <v>20616</v>
      </c>
      <c r="E12537">
        <v>9</v>
      </c>
      <c r="F12537">
        <v>8</v>
      </c>
      <c r="G12537" s="1">
        <v>43343.740749537035</v>
      </c>
    </row>
    <row r="12538" spans="1:7" x14ac:dyDescent="0.25">
      <c r="A12538" t="s">
        <v>74</v>
      </c>
      <c r="B12538" t="s">
        <v>20617</v>
      </c>
      <c r="C12538">
        <v>863</v>
      </c>
      <c r="D12538" t="s">
        <v>20616</v>
      </c>
      <c r="E12538">
        <v>9</v>
      </c>
      <c r="F12538">
        <v>9</v>
      </c>
      <c r="G12538" s="1">
        <v>43343.740749687502</v>
      </c>
    </row>
    <row r="12539" spans="1:7" x14ac:dyDescent="0.25">
      <c r="A12539" t="s">
        <v>74</v>
      </c>
      <c r="B12539" t="s">
        <v>20620</v>
      </c>
      <c r="C12539">
        <v>4856</v>
      </c>
      <c r="D12539" t="s">
        <v>20616</v>
      </c>
      <c r="E12539">
        <v>9</v>
      </c>
      <c r="F12539">
        <v>1</v>
      </c>
      <c r="G12539" s="1">
        <v>43343.740747719909</v>
      </c>
    </row>
    <row r="12540" spans="1:7" x14ac:dyDescent="0.25">
      <c r="A12540" t="s">
        <v>74</v>
      </c>
      <c r="B12540" t="s">
        <v>20622</v>
      </c>
      <c r="C12540">
        <v>1250</v>
      </c>
      <c r="D12540" t="s">
        <v>20616</v>
      </c>
      <c r="E12540">
        <v>9</v>
      </c>
      <c r="F12540">
        <v>7</v>
      </c>
      <c r="G12540" s="1">
        <v>43343.740749155091</v>
      </c>
    </row>
    <row r="12541" spans="1:7" x14ac:dyDescent="0.25">
      <c r="A12541" t="s">
        <v>74</v>
      </c>
      <c r="B12541" t="s">
        <v>20623</v>
      </c>
      <c r="C12541">
        <v>1297</v>
      </c>
      <c r="D12541" t="s">
        <v>20616</v>
      </c>
      <c r="E12541">
        <v>9</v>
      </c>
      <c r="F12541">
        <v>2</v>
      </c>
      <c r="G12541" s="1">
        <v>43343.740748067132</v>
      </c>
    </row>
    <row r="12542" spans="1:7" x14ac:dyDescent="0.25">
      <c r="A12542" t="s">
        <v>74</v>
      </c>
      <c r="B12542" t="s">
        <v>20624</v>
      </c>
      <c r="C12542">
        <v>995</v>
      </c>
      <c r="D12542" t="s">
        <v>20616</v>
      </c>
      <c r="E12542">
        <v>9</v>
      </c>
      <c r="F12542">
        <v>3</v>
      </c>
      <c r="G12542" s="1">
        <v>43343.740748263888</v>
      </c>
    </row>
    <row r="12543" spans="1:7" x14ac:dyDescent="0.25">
      <c r="A12543" t="s">
        <v>74</v>
      </c>
      <c r="B12543" t="s">
        <v>20625</v>
      </c>
      <c r="C12543">
        <v>1021</v>
      </c>
      <c r="D12543" t="s">
        <v>20616</v>
      </c>
      <c r="E12543">
        <v>9</v>
      </c>
      <c r="F12543">
        <v>6</v>
      </c>
      <c r="G12543" s="1">
        <v>43343.740748958335</v>
      </c>
    </row>
    <row r="12544" spans="1:7" x14ac:dyDescent="0.25">
      <c r="A12544" t="s">
        <v>74</v>
      </c>
      <c r="B12544" t="s">
        <v>20626</v>
      </c>
      <c r="C12544">
        <v>1065</v>
      </c>
      <c r="D12544" t="s">
        <v>20616</v>
      </c>
      <c r="E12544">
        <v>9</v>
      </c>
      <c r="F12544">
        <v>4</v>
      </c>
      <c r="G12544" s="1">
        <v>43343.740748414355</v>
      </c>
    </row>
    <row r="12545" spans="1:7" x14ac:dyDescent="0.25">
      <c r="A12545" t="s">
        <v>74</v>
      </c>
      <c r="B12545" t="s">
        <v>20627</v>
      </c>
      <c r="C12545">
        <v>1405</v>
      </c>
      <c r="D12545" t="s">
        <v>20616</v>
      </c>
      <c r="E12545">
        <v>9</v>
      </c>
      <c r="F12545">
        <v>5</v>
      </c>
      <c r="G12545" s="1">
        <v>43343.740748807868</v>
      </c>
    </row>
    <row r="12546" spans="1:7" x14ac:dyDescent="0.25">
      <c r="A12546" t="s">
        <v>74</v>
      </c>
      <c r="B12546" t="s">
        <v>20514</v>
      </c>
      <c r="C12546">
        <v>4984</v>
      </c>
      <c r="D12546" t="s">
        <v>20515</v>
      </c>
      <c r="E12546">
        <v>10</v>
      </c>
      <c r="F12546">
        <v>1</v>
      </c>
      <c r="G12546" s="1">
        <v>43343.741027465279</v>
      </c>
    </row>
    <row r="12547" spans="1:7" x14ac:dyDescent="0.25">
      <c r="A12547" t="s">
        <v>74</v>
      </c>
      <c r="B12547" t="s">
        <v>20689</v>
      </c>
      <c r="C12547">
        <v>1303</v>
      </c>
      <c r="D12547" t="s">
        <v>20515</v>
      </c>
      <c r="E12547">
        <v>10</v>
      </c>
      <c r="F12547">
        <v>2</v>
      </c>
      <c r="G12547" s="1">
        <v>43343.741027974538</v>
      </c>
    </row>
    <row r="12548" spans="1:7" x14ac:dyDescent="0.25">
      <c r="A12548" t="s">
        <v>74</v>
      </c>
      <c r="B12548" t="s">
        <v>20690</v>
      </c>
      <c r="C12548">
        <v>2363</v>
      </c>
      <c r="D12548" t="s">
        <v>20515</v>
      </c>
      <c r="E12548">
        <v>10</v>
      </c>
      <c r="F12548">
        <v>8</v>
      </c>
      <c r="G12548" s="1">
        <v>43343.741029282406</v>
      </c>
    </row>
    <row r="12549" spans="1:7" x14ac:dyDescent="0.25">
      <c r="A12549" t="s">
        <v>74</v>
      </c>
      <c r="B12549" t="s">
        <v>20695</v>
      </c>
      <c r="C12549">
        <v>6943</v>
      </c>
      <c r="D12549" t="s">
        <v>20515</v>
      </c>
      <c r="E12549">
        <v>10</v>
      </c>
      <c r="F12549">
        <v>3</v>
      </c>
      <c r="G12549" s="1">
        <v>43343.741028206015</v>
      </c>
    </row>
    <row r="12550" spans="1:7" x14ac:dyDescent="0.25">
      <c r="A12550" t="s">
        <v>74</v>
      </c>
      <c r="B12550" t="s">
        <v>20696</v>
      </c>
      <c r="C12550">
        <v>1205</v>
      </c>
      <c r="D12550" t="s">
        <v>20515</v>
      </c>
      <c r="E12550">
        <v>10</v>
      </c>
      <c r="F12550">
        <v>7</v>
      </c>
      <c r="G12550" s="1">
        <v>43343.74102908565</v>
      </c>
    </row>
    <row r="12551" spans="1:7" x14ac:dyDescent="0.25">
      <c r="A12551" t="s">
        <v>74</v>
      </c>
      <c r="B12551" t="s">
        <v>20697</v>
      </c>
      <c r="C12551">
        <v>1223</v>
      </c>
      <c r="D12551" t="s">
        <v>20515</v>
      </c>
      <c r="E12551">
        <v>10</v>
      </c>
      <c r="F12551">
        <v>4</v>
      </c>
      <c r="G12551" s="1">
        <v>43343.741028391203</v>
      </c>
    </row>
    <row r="12552" spans="1:7" x14ac:dyDescent="0.25">
      <c r="A12552" t="s">
        <v>74</v>
      </c>
      <c r="B12552" t="s">
        <v>20698</v>
      </c>
      <c r="C12552">
        <v>1016</v>
      </c>
      <c r="D12552" t="s">
        <v>20515</v>
      </c>
      <c r="E12552">
        <v>10</v>
      </c>
      <c r="F12552">
        <v>5</v>
      </c>
      <c r="G12552" s="1">
        <v>43343.741028553239</v>
      </c>
    </row>
    <row r="12553" spans="1:7" x14ac:dyDescent="0.25">
      <c r="A12553" t="s">
        <v>74</v>
      </c>
      <c r="B12553" t="s">
        <v>20699</v>
      </c>
      <c r="C12553">
        <v>1286</v>
      </c>
      <c r="D12553" t="s">
        <v>20515</v>
      </c>
      <c r="E12553">
        <v>10</v>
      </c>
      <c r="F12553">
        <v>6</v>
      </c>
      <c r="G12553" s="1">
        <v>43343.741028935183</v>
      </c>
    </row>
    <row r="12554" spans="1:7" x14ac:dyDescent="0.25">
      <c r="A12554" t="s">
        <v>74</v>
      </c>
      <c r="B12554" t="s">
        <v>20702</v>
      </c>
      <c r="C12554">
        <v>961</v>
      </c>
      <c r="D12554" t="s">
        <v>20515</v>
      </c>
      <c r="E12554">
        <v>10</v>
      </c>
      <c r="F12554">
        <v>9</v>
      </c>
      <c r="G12554" s="1">
        <v>43343.741029629629</v>
      </c>
    </row>
    <row r="12555" spans="1:7" x14ac:dyDescent="0.25">
      <c r="A12555" t="s">
        <v>74</v>
      </c>
      <c r="B12555" t="s">
        <v>20708</v>
      </c>
      <c r="C12555">
        <v>1278</v>
      </c>
      <c r="D12555" t="s">
        <v>20515</v>
      </c>
      <c r="E12555">
        <v>10</v>
      </c>
      <c r="F12555">
        <v>10</v>
      </c>
      <c r="G12555" s="1">
        <v>43343.741030011573</v>
      </c>
    </row>
    <row r="12556" spans="1:7" x14ac:dyDescent="0.25">
      <c r="A12556" t="s">
        <v>74</v>
      </c>
      <c r="B12556" t="s">
        <v>20709</v>
      </c>
      <c r="C12556">
        <v>1169</v>
      </c>
      <c r="D12556" t="s">
        <v>20515</v>
      </c>
      <c r="E12556">
        <v>10</v>
      </c>
      <c r="F12556">
        <v>11</v>
      </c>
      <c r="G12556" s="1">
        <v>43343.741030173609</v>
      </c>
    </row>
    <row r="12557" spans="1:7" x14ac:dyDescent="0.25">
      <c r="A12557" t="s">
        <v>74</v>
      </c>
      <c r="B12557" t="s">
        <v>20519</v>
      </c>
      <c r="C12557">
        <v>1537</v>
      </c>
      <c r="D12557" t="s">
        <v>20520</v>
      </c>
      <c r="E12557">
        <v>11</v>
      </c>
      <c r="F12557">
        <v>2</v>
      </c>
      <c r="G12557" s="1">
        <v>43343.741406597219</v>
      </c>
    </row>
    <row r="12558" spans="1:7" x14ac:dyDescent="0.25">
      <c r="A12558" t="s">
        <v>74</v>
      </c>
      <c r="B12558" t="s">
        <v>20548</v>
      </c>
      <c r="C12558">
        <v>859</v>
      </c>
      <c r="D12558" t="s">
        <v>20520</v>
      </c>
      <c r="E12558">
        <v>11</v>
      </c>
      <c r="F12558">
        <v>3</v>
      </c>
      <c r="G12558" s="1">
        <v>43343.741406793983</v>
      </c>
    </row>
    <row r="12559" spans="1:7" x14ac:dyDescent="0.25">
      <c r="A12559" t="s">
        <v>74</v>
      </c>
      <c r="B12559" t="s">
        <v>20611</v>
      </c>
      <c r="C12559">
        <v>1052</v>
      </c>
      <c r="D12559" t="s">
        <v>20520</v>
      </c>
      <c r="E12559">
        <v>11</v>
      </c>
      <c r="F12559">
        <v>5</v>
      </c>
      <c r="G12559" s="1">
        <v>43343.741407326386</v>
      </c>
    </row>
    <row r="12560" spans="1:7" x14ac:dyDescent="0.25">
      <c r="A12560" t="s">
        <v>74</v>
      </c>
      <c r="B12560" t="s">
        <v>20614</v>
      </c>
      <c r="C12560">
        <v>1221</v>
      </c>
      <c r="D12560" t="s">
        <v>20520</v>
      </c>
      <c r="E12560">
        <v>11</v>
      </c>
      <c r="F12560">
        <v>4</v>
      </c>
      <c r="G12560" s="1">
        <v>43343.741407141206</v>
      </c>
    </row>
    <row r="12561" spans="1:7" x14ac:dyDescent="0.25">
      <c r="A12561" t="s">
        <v>74</v>
      </c>
      <c r="B12561" t="s">
        <v>20628</v>
      </c>
      <c r="C12561">
        <v>910</v>
      </c>
      <c r="D12561" t="s">
        <v>20520</v>
      </c>
      <c r="E12561">
        <v>11</v>
      </c>
      <c r="F12561">
        <v>6</v>
      </c>
      <c r="G12561" s="1">
        <v>43343.74140752315</v>
      </c>
    </row>
    <row r="12562" spans="1:7" x14ac:dyDescent="0.25">
      <c r="A12562" t="s">
        <v>74</v>
      </c>
      <c r="B12562" t="s">
        <v>20629</v>
      </c>
      <c r="C12562">
        <v>4790</v>
      </c>
      <c r="D12562" t="s">
        <v>20520</v>
      </c>
      <c r="E12562">
        <v>11</v>
      </c>
      <c r="F12562">
        <v>10</v>
      </c>
      <c r="G12562" s="1">
        <v>43343.741408414353</v>
      </c>
    </row>
    <row r="12563" spans="1:7" x14ac:dyDescent="0.25">
      <c r="A12563" t="s">
        <v>74</v>
      </c>
      <c r="B12563" t="s">
        <v>20630</v>
      </c>
      <c r="C12563">
        <v>1013</v>
      </c>
      <c r="D12563" t="s">
        <v>20520</v>
      </c>
      <c r="E12563">
        <v>11</v>
      </c>
      <c r="F12563">
        <v>11</v>
      </c>
      <c r="G12563" s="1">
        <v>43343.741408599541</v>
      </c>
    </row>
    <row r="12564" spans="1:7" x14ac:dyDescent="0.25">
      <c r="A12564" t="s">
        <v>74</v>
      </c>
      <c r="B12564" t="s">
        <v>20631</v>
      </c>
      <c r="C12564">
        <v>946</v>
      </c>
      <c r="D12564" t="s">
        <v>20520</v>
      </c>
      <c r="E12564">
        <v>11</v>
      </c>
      <c r="F12564">
        <v>16</v>
      </c>
      <c r="G12564" s="1">
        <v>43343.741409872688</v>
      </c>
    </row>
    <row r="12565" spans="1:7" x14ac:dyDescent="0.25">
      <c r="A12565" t="s">
        <v>74</v>
      </c>
      <c r="B12565" t="s">
        <v>20632</v>
      </c>
      <c r="C12565">
        <v>1192</v>
      </c>
      <c r="D12565" t="s">
        <v>20520</v>
      </c>
      <c r="E12565">
        <v>11</v>
      </c>
      <c r="F12565">
        <v>13</v>
      </c>
      <c r="G12565" s="1">
        <v>43343.74140914352</v>
      </c>
    </row>
    <row r="12566" spans="1:7" x14ac:dyDescent="0.25">
      <c r="A12566" t="s">
        <v>74</v>
      </c>
      <c r="B12566" t="s">
        <v>20633</v>
      </c>
      <c r="C12566">
        <v>1685</v>
      </c>
      <c r="D12566" t="s">
        <v>20520</v>
      </c>
      <c r="E12566">
        <v>11</v>
      </c>
      <c r="F12566">
        <v>12</v>
      </c>
      <c r="G12566" s="1">
        <v>43343.741408993053</v>
      </c>
    </row>
    <row r="12567" spans="1:7" x14ac:dyDescent="0.25">
      <c r="A12567" t="s">
        <v>74</v>
      </c>
      <c r="B12567" t="s">
        <v>20634</v>
      </c>
      <c r="C12567">
        <v>1443</v>
      </c>
      <c r="D12567" t="s">
        <v>20520</v>
      </c>
      <c r="E12567">
        <v>11</v>
      </c>
      <c r="F12567">
        <v>15</v>
      </c>
      <c r="G12567" s="1">
        <v>43343.741409722221</v>
      </c>
    </row>
    <row r="12568" spans="1:7" x14ac:dyDescent="0.25">
      <c r="A12568" t="s">
        <v>74</v>
      </c>
      <c r="B12568" t="s">
        <v>20635</v>
      </c>
      <c r="C12568">
        <v>965</v>
      </c>
      <c r="D12568" t="s">
        <v>20520</v>
      </c>
      <c r="E12568">
        <v>11</v>
      </c>
      <c r="F12568">
        <v>14</v>
      </c>
      <c r="G12568" s="1">
        <v>43343.741409525464</v>
      </c>
    </row>
    <row r="12569" spans="1:7" x14ac:dyDescent="0.25">
      <c r="A12569" t="s">
        <v>74</v>
      </c>
      <c r="B12569" t="s">
        <v>20636</v>
      </c>
      <c r="C12569">
        <v>1525</v>
      </c>
      <c r="D12569" t="s">
        <v>20520</v>
      </c>
      <c r="E12569">
        <v>11</v>
      </c>
      <c r="F12569">
        <v>7</v>
      </c>
      <c r="G12569" s="1">
        <v>43343.741407719906</v>
      </c>
    </row>
    <row r="12570" spans="1:7" x14ac:dyDescent="0.25">
      <c r="A12570" t="s">
        <v>74</v>
      </c>
      <c r="B12570" t="s">
        <v>20637</v>
      </c>
      <c r="C12570">
        <v>5033</v>
      </c>
      <c r="D12570" t="s">
        <v>20520</v>
      </c>
      <c r="E12570">
        <v>11</v>
      </c>
      <c r="F12570">
        <v>9</v>
      </c>
      <c r="G12570" s="1">
        <v>43343.741408252317</v>
      </c>
    </row>
    <row r="12571" spans="1:7" x14ac:dyDescent="0.25">
      <c r="A12571" t="s">
        <v>74</v>
      </c>
      <c r="B12571" t="s">
        <v>20638</v>
      </c>
      <c r="C12571">
        <v>1044</v>
      </c>
      <c r="D12571" t="s">
        <v>20520</v>
      </c>
      <c r="E12571">
        <v>11</v>
      </c>
      <c r="F12571">
        <v>8</v>
      </c>
      <c r="G12571" s="1">
        <v>43343.74140806713</v>
      </c>
    </row>
    <row r="12572" spans="1:7" x14ac:dyDescent="0.25">
      <c r="A12572" t="s">
        <v>74</v>
      </c>
      <c r="B12572" t="s">
        <v>20639</v>
      </c>
      <c r="C12572">
        <v>977</v>
      </c>
      <c r="D12572" t="s">
        <v>20520</v>
      </c>
      <c r="E12572">
        <v>11</v>
      </c>
      <c r="F12572">
        <v>19</v>
      </c>
      <c r="G12572" s="1">
        <v>43343.741410613424</v>
      </c>
    </row>
    <row r="12573" spans="1:7" x14ac:dyDescent="0.25">
      <c r="A12573" t="s">
        <v>74</v>
      </c>
      <c r="B12573" t="s">
        <v>20640</v>
      </c>
      <c r="C12573">
        <v>1081</v>
      </c>
      <c r="D12573" t="s">
        <v>20520</v>
      </c>
      <c r="E12573">
        <v>11</v>
      </c>
      <c r="F12573">
        <v>18</v>
      </c>
      <c r="G12573" s="1">
        <v>43343.741410266201</v>
      </c>
    </row>
    <row r="12574" spans="1:7" x14ac:dyDescent="0.25">
      <c r="A12574" t="s">
        <v>74</v>
      </c>
      <c r="B12574" t="s">
        <v>20641</v>
      </c>
      <c r="C12574">
        <v>940</v>
      </c>
      <c r="D12574" t="s">
        <v>20520</v>
      </c>
      <c r="E12574">
        <v>11</v>
      </c>
      <c r="F12574">
        <v>17</v>
      </c>
      <c r="G12574" s="1">
        <v>43343.741410069444</v>
      </c>
    </row>
    <row r="12575" spans="1:7" x14ac:dyDescent="0.25">
      <c r="A12575" t="s">
        <v>74</v>
      </c>
      <c r="B12575" t="s">
        <v>20711</v>
      </c>
      <c r="C12575">
        <v>4116</v>
      </c>
      <c r="D12575" t="s">
        <v>20520</v>
      </c>
      <c r="E12575">
        <v>11</v>
      </c>
      <c r="F12575">
        <v>1</v>
      </c>
      <c r="G12575" s="1">
        <v>43343.741406446759</v>
      </c>
    </row>
    <row r="12576" spans="1:7" x14ac:dyDescent="0.25">
      <c r="A12576" t="s">
        <v>74</v>
      </c>
      <c r="B12576" t="s">
        <v>20558</v>
      </c>
      <c r="C12576">
        <v>1184</v>
      </c>
      <c r="D12576" t="s">
        <v>20559</v>
      </c>
      <c r="E12576">
        <v>12</v>
      </c>
      <c r="F12576">
        <v>10</v>
      </c>
      <c r="G12576" s="1">
        <v>43343.741773032409</v>
      </c>
    </row>
    <row r="12577" spans="1:7" x14ac:dyDescent="0.25">
      <c r="A12577" t="s">
        <v>74</v>
      </c>
      <c r="B12577" t="s">
        <v>20560</v>
      </c>
      <c r="C12577">
        <v>1222</v>
      </c>
      <c r="D12577" t="s">
        <v>20559</v>
      </c>
      <c r="E12577">
        <v>12</v>
      </c>
      <c r="F12577">
        <v>11</v>
      </c>
      <c r="G12577" s="1">
        <v>43343.741773414353</v>
      </c>
    </row>
    <row r="12578" spans="1:7" x14ac:dyDescent="0.25">
      <c r="A12578" t="s">
        <v>74</v>
      </c>
      <c r="B12578" t="s">
        <v>20613</v>
      </c>
      <c r="C12578">
        <v>3979</v>
      </c>
      <c r="D12578" t="s">
        <v>20559</v>
      </c>
      <c r="E12578">
        <v>12</v>
      </c>
      <c r="F12578">
        <v>12</v>
      </c>
      <c r="G12578" s="1">
        <v>43343.741776967596</v>
      </c>
    </row>
    <row r="12579" spans="1:7" x14ac:dyDescent="0.25">
      <c r="A12579" t="s">
        <v>74</v>
      </c>
      <c r="B12579" t="s">
        <v>20671</v>
      </c>
      <c r="C12579">
        <v>1116</v>
      </c>
      <c r="D12579" t="s">
        <v>20559</v>
      </c>
      <c r="E12579">
        <v>12</v>
      </c>
      <c r="F12579">
        <v>9</v>
      </c>
      <c r="G12579" s="1">
        <v>43343.741772881942</v>
      </c>
    </row>
    <row r="12580" spans="1:7" x14ac:dyDescent="0.25">
      <c r="A12580" t="s">
        <v>74</v>
      </c>
      <c r="B12580" t="s">
        <v>20676</v>
      </c>
      <c r="C12580">
        <v>2100</v>
      </c>
      <c r="D12580" t="s">
        <v>20559</v>
      </c>
      <c r="E12580">
        <v>12</v>
      </c>
      <c r="F12580">
        <v>8</v>
      </c>
      <c r="G12580" s="1">
        <v>43343.741772488429</v>
      </c>
    </row>
    <row r="12581" spans="1:7" x14ac:dyDescent="0.25">
      <c r="A12581" t="s">
        <v>74</v>
      </c>
      <c r="B12581" t="s">
        <v>20678</v>
      </c>
      <c r="C12581">
        <v>2785</v>
      </c>
      <c r="D12581" t="s">
        <v>20559</v>
      </c>
      <c r="E12581">
        <v>12</v>
      </c>
      <c r="F12581">
        <v>2</v>
      </c>
      <c r="G12581" s="1">
        <v>43343.741770868059</v>
      </c>
    </row>
    <row r="12582" spans="1:7" x14ac:dyDescent="0.25">
      <c r="A12582" t="s">
        <v>74</v>
      </c>
      <c r="B12582" t="s">
        <v>20679</v>
      </c>
      <c r="C12582">
        <v>7302</v>
      </c>
      <c r="D12582" t="s">
        <v>20559</v>
      </c>
      <c r="E12582">
        <v>12</v>
      </c>
      <c r="F12582">
        <v>1</v>
      </c>
      <c r="G12582" s="1">
        <v>43343.741770520835</v>
      </c>
    </row>
    <row r="12583" spans="1:7" x14ac:dyDescent="0.25">
      <c r="A12583" t="s">
        <v>74</v>
      </c>
      <c r="B12583" t="s">
        <v>20684</v>
      </c>
      <c r="C12583">
        <v>1282</v>
      </c>
      <c r="D12583" t="s">
        <v>20559</v>
      </c>
      <c r="E12583">
        <v>12</v>
      </c>
      <c r="F12583">
        <v>4</v>
      </c>
      <c r="G12583" s="1">
        <v>43343.741771261572</v>
      </c>
    </row>
    <row r="12584" spans="1:7" x14ac:dyDescent="0.25">
      <c r="A12584" t="s">
        <v>74</v>
      </c>
      <c r="B12584" t="s">
        <v>20685</v>
      </c>
      <c r="C12584">
        <v>935</v>
      </c>
      <c r="D12584" t="s">
        <v>20559</v>
      </c>
      <c r="E12584">
        <v>12</v>
      </c>
      <c r="F12584">
        <v>5</v>
      </c>
      <c r="G12584" s="1">
        <v>43343.741771608795</v>
      </c>
    </row>
    <row r="12585" spans="1:7" x14ac:dyDescent="0.25">
      <c r="A12585" t="s">
        <v>74</v>
      </c>
      <c r="B12585" t="s">
        <v>20686</v>
      </c>
      <c r="C12585">
        <v>1313</v>
      </c>
      <c r="D12585" t="s">
        <v>20559</v>
      </c>
      <c r="E12585">
        <v>12</v>
      </c>
      <c r="F12585">
        <v>7</v>
      </c>
      <c r="G12585" s="1">
        <v>43343.741772337962</v>
      </c>
    </row>
    <row r="12586" spans="1:7" x14ac:dyDescent="0.25">
      <c r="A12586" t="s">
        <v>74</v>
      </c>
      <c r="B12586" t="s">
        <v>20687</v>
      </c>
      <c r="C12586">
        <v>1968</v>
      </c>
      <c r="D12586" t="s">
        <v>20559</v>
      </c>
      <c r="E12586">
        <v>12</v>
      </c>
      <c r="F12586">
        <v>6</v>
      </c>
      <c r="G12586" s="1">
        <v>43343.741772141206</v>
      </c>
    </row>
    <row r="12587" spans="1:7" x14ac:dyDescent="0.25">
      <c r="A12587" t="s">
        <v>74</v>
      </c>
      <c r="B12587" t="s">
        <v>20688</v>
      </c>
      <c r="C12587">
        <v>5578</v>
      </c>
      <c r="D12587" t="s">
        <v>20559</v>
      </c>
      <c r="E12587">
        <v>12</v>
      </c>
      <c r="F12587">
        <v>3</v>
      </c>
      <c r="G12587" s="1">
        <v>43343.741771064815</v>
      </c>
    </row>
    <row r="12588" spans="1:7" x14ac:dyDescent="0.25">
      <c r="A12588" t="s">
        <v>74</v>
      </c>
      <c r="B12588" t="s">
        <v>20512</v>
      </c>
      <c r="C12588">
        <v>1446</v>
      </c>
      <c r="D12588" t="s">
        <v>20513</v>
      </c>
      <c r="E12588">
        <v>13</v>
      </c>
      <c r="F12588">
        <v>35</v>
      </c>
      <c r="G12588" s="1">
        <v>43343.742587118053</v>
      </c>
    </row>
    <row r="12589" spans="1:7" x14ac:dyDescent="0.25">
      <c r="A12589" t="s">
        <v>74</v>
      </c>
      <c r="B12589" t="s">
        <v>20517</v>
      </c>
      <c r="C12589">
        <v>1060</v>
      </c>
      <c r="D12589" t="s">
        <v>20513</v>
      </c>
      <c r="E12589">
        <v>13</v>
      </c>
      <c r="F12589">
        <v>34</v>
      </c>
      <c r="G12589" s="1">
        <v>43343.742586921297</v>
      </c>
    </row>
    <row r="12590" spans="1:7" x14ac:dyDescent="0.25">
      <c r="A12590" t="s">
        <v>74</v>
      </c>
      <c r="B12590" t="s">
        <v>20518</v>
      </c>
      <c r="C12590">
        <v>1144</v>
      </c>
      <c r="D12590" t="s">
        <v>20513</v>
      </c>
      <c r="E12590">
        <v>13</v>
      </c>
      <c r="F12590">
        <v>33</v>
      </c>
      <c r="G12590" s="1">
        <v>43343.74258672454</v>
      </c>
    </row>
    <row r="12591" spans="1:7" x14ac:dyDescent="0.25">
      <c r="A12591" t="s">
        <v>74</v>
      </c>
      <c r="B12591" t="s">
        <v>20521</v>
      </c>
      <c r="C12591">
        <v>7851</v>
      </c>
      <c r="D12591" t="s">
        <v>20513</v>
      </c>
      <c r="E12591">
        <v>13</v>
      </c>
      <c r="F12591">
        <v>1</v>
      </c>
      <c r="G12591" s="1">
        <v>43343.742578240737</v>
      </c>
    </row>
    <row r="12592" spans="1:7" x14ac:dyDescent="0.25">
      <c r="A12592" t="s">
        <v>74</v>
      </c>
      <c r="B12592" t="s">
        <v>20523</v>
      </c>
      <c r="C12592">
        <v>1260</v>
      </c>
      <c r="D12592" t="s">
        <v>20513</v>
      </c>
      <c r="E12592">
        <v>13</v>
      </c>
      <c r="F12592">
        <v>31</v>
      </c>
      <c r="G12592" s="1">
        <v>43343.742586192129</v>
      </c>
    </row>
    <row r="12593" spans="1:7" x14ac:dyDescent="0.25">
      <c r="A12593" t="s">
        <v>74</v>
      </c>
      <c r="B12593" t="s">
        <v>20524</v>
      </c>
      <c r="C12593">
        <v>1583</v>
      </c>
      <c r="D12593" t="s">
        <v>20513</v>
      </c>
      <c r="E12593">
        <v>13</v>
      </c>
      <c r="F12593">
        <v>32</v>
      </c>
      <c r="G12593" s="1">
        <v>43343.742586377317</v>
      </c>
    </row>
    <row r="12594" spans="1:7" x14ac:dyDescent="0.25">
      <c r="A12594" t="s">
        <v>74</v>
      </c>
      <c r="B12594" t="s">
        <v>20525</v>
      </c>
      <c r="C12594">
        <v>1173</v>
      </c>
      <c r="D12594" t="s">
        <v>20513</v>
      </c>
      <c r="E12594">
        <v>13</v>
      </c>
      <c r="F12594">
        <v>25</v>
      </c>
      <c r="G12594" s="1">
        <v>43343.742584756947</v>
      </c>
    </row>
    <row r="12595" spans="1:7" x14ac:dyDescent="0.25">
      <c r="A12595" t="s">
        <v>74</v>
      </c>
      <c r="B12595" t="s">
        <v>20526</v>
      </c>
      <c r="C12595">
        <v>3236</v>
      </c>
      <c r="D12595" t="s">
        <v>20513</v>
      </c>
      <c r="E12595">
        <v>13</v>
      </c>
      <c r="F12595">
        <v>26</v>
      </c>
      <c r="G12595" s="1">
        <v>43343.74258510417</v>
      </c>
    </row>
    <row r="12596" spans="1:7" x14ac:dyDescent="0.25">
      <c r="A12596" t="s">
        <v>74</v>
      </c>
      <c r="B12596" t="s">
        <v>20527</v>
      </c>
      <c r="C12596">
        <v>1332</v>
      </c>
      <c r="D12596" t="s">
        <v>20513</v>
      </c>
      <c r="E12596">
        <v>13</v>
      </c>
      <c r="F12596">
        <v>12</v>
      </c>
      <c r="G12596" s="1">
        <v>43343.742580787039</v>
      </c>
    </row>
    <row r="12597" spans="1:7" x14ac:dyDescent="0.25">
      <c r="A12597" t="s">
        <v>74</v>
      </c>
      <c r="B12597" t="s">
        <v>20528</v>
      </c>
      <c r="C12597">
        <v>1363</v>
      </c>
      <c r="D12597" t="s">
        <v>20513</v>
      </c>
      <c r="E12597">
        <v>13</v>
      </c>
      <c r="F12597">
        <v>7</v>
      </c>
      <c r="G12597" s="1">
        <v>43343.742579664351</v>
      </c>
    </row>
    <row r="12598" spans="1:7" x14ac:dyDescent="0.25">
      <c r="A12598" t="s">
        <v>74</v>
      </c>
      <c r="B12598" t="s">
        <v>20528</v>
      </c>
      <c r="C12598">
        <v>2392</v>
      </c>
      <c r="D12598" t="s">
        <v>20513</v>
      </c>
      <c r="E12598">
        <v>13</v>
      </c>
      <c r="F12598">
        <v>9</v>
      </c>
      <c r="G12598" s="1">
        <v>43343.742580057871</v>
      </c>
    </row>
    <row r="12599" spans="1:7" x14ac:dyDescent="0.25">
      <c r="A12599" t="s">
        <v>74</v>
      </c>
      <c r="B12599" t="s">
        <v>20528</v>
      </c>
      <c r="C12599">
        <v>3208</v>
      </c>
      <c r="D12599" t="s">
        <v>20513</v>
      </c>
      <c r="E12599">
        <v>13</v>
      </c>
      <c r="F12599">
        <v>11</v>
      </c>
      <c r="G12599" s="1">
        <v>43343.742580405094</v>
      </c>
    </row>
    <row r="12600" spans="1:7" x14ac:dyDescent="0.25">
      <c r="A12600" t="s">
        <v>74</v>
      </c>
      <c r="B12600" t="s">
        <v>20529</v>
      </c>
      <c r="C12600">
        <v>4818</v>
      </c>
      <c r="D12600" t="s">
        <v>20513</v>
      </c>
      <c r="E12600">
        <v>13</v>
      </c>
      <c r="F12600">
        <v>10</v>
      </c>
      <c r="G12600" s="1">
        <v>43343.742580208331</v>
      </c>
    </row>
    <row r="12601" spans="1:7" x14ac:dyDescent="0.25">
      <c r="A12601" t="s">
        <v>74</v>
      </c>
      <c r="B12601" t="s">
        <v>20529</v>
      </c>
      <c r="C12601">
        <v>1169</v>
      </c>
      <c r="D12601" t="s">
        <v>20513</v>
      </c>
      <c r="E12601">
        <v>13</v>
      </c>
      <c r="F12601">
        <v>6</v>
      </c>
      <c r="G12601" s="1">
        <v>43343.742579317128</v>
      </c>
    </row>
    <row r="12602" spans="1:7" x14ac:dyDescent="0.25">
      <c r="A12602" t="s">
        <v>74</v>
      </c>
      <c r="B12602" t="s">
        <v>20530</v>
      </c>
      <c r="C12602">
        <v>2246</v>
      </c>
      <c r="D12602" t="s">
        <v>20513</v>
      </c>
      <c r="E12602">
        <v>13</v>
      </c>
      <c r="F12602">
        <v>23</v>
      </c>
      <c r="G12602" s="1">
        <v>43343.742584027779</v>
      </c>
    </row>
    <row r="12603" spans="1:7" x14ac:dyDescent="0.25">
      <c r="A12603" t="s">
        <v>74</v>
      </c>
      <c r="B12603" t="s">
        <v>20531</v>
      </c>
      <c r="C12603">
        <v>1124</v>
      </c>
      <c r="D12603" t="s">
        <v>20513</v>
      </c>
      <c r="E12603">
        <v>13</v>
      </c>
      <c r="F12603">
        <v>13</v>
      </c>
      <c r="G12603" s="1">
        <v>43343.742581134262</v>
      </c>
    </row>
    <row r="12604" spans="1:7" x14ac:dyDescent="0.25">
      <c r="A12604" t="s">
        <v>74</v>
      </c>
      <c r="B12604" t="s">
        <v>20532</v>
      </c>
      <c r="C12604">
        <v>1067</v>
      </c>
      <c r="D12604" t="s">
        <v>20513</v>
      </c>
      <c r="E12604">
        <v>13</v>
      </c>
      <c r="F12604">
        <v>22</v>
      </c>
      <c r="G12604" s="1">
        <v>43343.742583680556</v>
      </c>
    </row>
    <row r="12605" spans="1:7" x14ac:dyDescent="0.25">
      <c r="A12605" t="s">
        <v>74</v>
      </c>
      <c r="B12605" t="s">
        <v>20533</v>
      </c>
      <c r="C12605">
        <v>1079</v>
      </c>
      <c r="D12605" t="s">
        <v>20513</v>
      </c>
      <c r="E12605">
        <v>13</v>
      </c>
      <c r="F12605">
        <v>21</v>
      </c>
      <c r="G12605" s="1">
        <v>43343.7425834838</v>
      </c>
    </row>
    <row r="12606" spans="1:7" x14ac:dyDescent="0.25">
      <c r="A12606" t="s">
        <v>74</v>
      </c>
      <c r="B12606" t="s">
        <v>20534</v>
      </c>
      <c r="C12606">
        <v>1903</v>
      </c>
      <c r="D12606" t="s">
        <v>20513</v>
      </c>
      <c r="E12606">
        <v>13</v>
      </c>
      <c r="F12606">
        <v>18</v>
      </c>
      <c r="G12606" s="1">
        <v>43343.742582754632</v>
      </c>
    </row>
    <row r="12607" spans="1:7" x14ac:dyDescent="0.25">
      <c r="A12607" t="s">
        <v>74</v>
      </c>
      <c r="B12607" t="s">
        <v>20535</v>
      </c>
      <c r="C12607">
        <v>1369</v>
      </c>
      <c r="D12607" t="s">
        <v>20513</v>
      </c>
      <c r="E12607">
        <v>13</v>
      </c>
      <c r="F12607">
        <v>17</v>
      </c>
      <c r="G12607" s="1">
        <v>43343.742582407409</v>
      </c>
    </row>
    <row r="12608" spans="1:7" x14ac:dyDescent="0.25">
      <c r="A12608" t="s">
        <v>74</v>
      </c>
      <c r="B12608" t="s">
        <v>20536</v>
      </c>
      <c r="C12608">
        <v>1547</v>
      </c>
      <c r="D12608" t="s">
        <v>20513</v>
      </c>
      <c r="E12608">
        <v>13</v>
      </c>
      <c r="F12608">
        <v>19</v>
      </c>
      <c r="G12608" s="1">
        <v>43343.742582951389</v>
      </c>
    </row>
    <row r="12609" spans="1:7" x14ac:dyDescent="0.25">
      <c r="A12609" t="s">
        <v>74</v>
      </c>
      <c r="B12609" t="s">
        <v>20537</v>
      </c>
      <c r="C12609">
        <v>1013</v>
      </c>
      <c r="D12609" t="s">
        <v>20513</v>
      </c>
      <c r="E12609">
        <v>13</v>
      </c>
      <c r="F12609">
        <v>30</v>
      </c>
      <c r="G12609" s="1">
        <v>43343.742585995373</v>
      </c>
    </row>
    <row r="12610" spans="1:7" x14ac:dyDescent="0.25">
      <c r="A12610" t="s">
        <v>74</v>
      </c>
      <c r="B12610" t="s">
        <v>20538</v>
      </c>
      <c r="C12610">
        <v>2025</v>
      </c>
      <c r="D12610" t="s">
        <v>20513</v>
      </c>
      <c r="E12610">
        <v>13</v>
      </c>
      <c r="F12610">
        <v>8</v>
      </c>
      <c r="G12610" s="1">
        <v>43343.742579861108</v>
      </c>
    </row>
    <row r="12611" spans="1:7" x14ac:dyDescent="0.25">
      <c r="A12611" t="s">
        <v>74</v>
      </c>
      <c r="B12611" t="s">
        <v>20539</v>
      </c>
      <c r="C12611">
        <v>970</v>
      </c>
      <c r="D12611" t="s">
        <v>20513</v>
      </c>
      <c r="E12611">
        <v>13</v>
      </c>
      <c r="F12611">
        <v>29</v>
      </c>
      <c r="G12611" s="1">
        <v>43343.742585844906</v>
      </c>
    </row>
    <row r="12612" spans="1:7" x14ac:dyDescent="0.25">
      <c r="A12612" t="s">
        <v>74</v>
      </c>
      <c r="B12612" t="s">
        <v>20540</v>
      </c>
      <c r="C12612">
        <v>2035</v>
      </c>
      <c r="D12612" t="s">
        <v>20513</v>
      </c>
      <c r="E12612">
        <v>13</v>
      </c>
      <c r="F12612">
        <v>5</v>
      </c>
      <c r="G12612" s="1">
        <v>43343.742579131947</v>
      </c>
    </row>
    <row r="12613" spans="1:7" x14ac:dyDescent="0.25">
      <c r="A12613" t="s">
        <v>74</v>
      </c>
      <c r="B12613" t="s">
        <v>20541</v>
      </c>
      <c r="C12613">
        <v>3609</v>
      </c>
      <c r="D12613" t="s">
        <v>20513</v>
      </c>
      <c r="E12613">
        <v>13</v>
      </c>
      <c r="F12613">
        <v>15</v>
      </c>
      <c r="G12613" s="1">
        <v>43343.742581863429</v>
      </c>
    </row>
    <row r="12614" spans="1:7" x14ac:dyDescent="0.25">
      <c r="A12614" t="s">
        <v>74</v>
      </c>
      <c r="B12614" t="s">
        <v>20542</v>
      </c>
      <c r="C12614">
        <v>956</v>
      </c>
      <c r="D12614" t="s">
        <v>20513</v>
      </c>
      <c r="E12614">
        <v>13</v>
      </c>
      <c r="F12614">
        <v>16</v>
      </c>
      <c r="G12614" s="1">
        <v>43343.742582210645</v>
      </c>
    </row>
    <row r="12615" spans="1:7" x14ac:dyDescent="0.25">
      <c r="A12615" t="s">
        <v>74</v>
      </c>
      <c r="B12615" t="s">
        <v>20543</v>
      </c>
      <c r="C12615">
        <v>1847</v>
      </c>
      <c r="D12615" t="s">
        <v>20513</v>
      </c>
      <c r="E12615">
        <v>13</v>
      </c>
      <c r="F12615">
        <v>14</v>
      </c>
      <c r="G12615" s="1">
        <v>43343.742581331018</v>
      </c>
    </row>
    <row r="12616" spans="1:7" x14ac:dyDescent="0.25">
      <c r="A12616" t="s">
        <v>74</v>
      </c>
      <c r="B12616" t="s">
        <v>20544</v>
      </c>
      <c r="C12616">
        <v>2290</v>
      </c>
      <c r="D12616" t="s">
        <v>20513</v>
      </c>
      <c r="E12616">
        <v>13</v>
      </c>
      <c r="F12616">
        <v>20</v>
      </c>
      <c r="G12616" s="1">
        <v>43343.742583101855</v>
      </c>
    </row>
    <row r="12617" spans="1:7" x14ac:dyDescent="0.25">
      <c r="A12617" t="s">
        <v>74</v>
      </c>
      <c r="B12617" t="s">
        <v>20545</v>
      </c>
      <c r="C12617">
        <v>1343</v>
      </c>
      <c r="D12617" t="s">
        <v>20513</v>
      </c>
      <c r="E12617">
        <v>13</v>
      </c>
      <c r="F12617">
        <v>24</v>
      </c>
      <c r="G12617" s="1">
        <v>43343.742584571759</v>
      </c>
    </row>
    <row r="12618" spans="1:7" x14ac:dyDescent="0.25">
      <c r="A12618" t="s">
        <v>74</v>
      </c>
      <c r="B12618" t="s">
        <v>20546</v>
      </c>
      <c r="C12618">
        <v>1367</v>
      </c>
      <c r="D12618" t="s">
        <v>20513</v>
      </c>
      <c r="E12618">
        <v>13</v>
      </c>
      <c r="F12618">
        <v>27</v>
      </c>
      <c r="G12618" s="1">
        <v>43343.742585300926</v>
      </c>
    </row>
    <row r="12619" spans="1:7" x14ac:dyDescent="0.25">
      <c r="A12619" t="s">
        <v>74</v>
      </c>
      <c r="B12619" t="s">
        <v>20547</v>
      </c>
      <c r="C12619">
        <v>1011</v>
      </c>
      <c r="D12619" t="s">
        <v>20513</v>
      </c>
      <c r="E12619">
        <v>13</v>
      </c>
      <c r="F12619">
        <v>28</v>
      </c>
      <c r="G12619" s="1">
        <v>43343.742585451386</v>
      </c>
    </row>
    <row r="12620" spans="1:7" x14ac:dyDescent="0.25">
      <c r="A12620" t="s">
        <v>74</v>
      </c>
      <c r="B12620" t="s">
        <v>20549</v>
      </c>
      <c r="C12620">
        <v>1824</v>
      </c>
      <c r="D12620" t="s">
        <v>20513</v>
      </c>
      <c r="E12620">
        <v>13</v>
      </c>
      <c r="F12620">
        <v>2</v>
      </c>
      <c r="G12620" s="1">
        <v>43343.74257858796</v>
      </c>
    </row>
    <row r="12621" spans="1:7" x14ac:dyDescent="0.25">
      <c r="A12621" t="s">
        <v>74</v>
      </c>
      <c r="B12621" t="s">
        <v>20550</v>
      </c>
      <c r="C12621">
        <v>4851</v>
      </c>
      <c r="D12621" t="s">
        <v>20513</v>
      </c>
      <c r="E12621">
        <v>13</v>
      </c>
      <c r="F12621">
        <v>3</v>
      </c>
      <c r="G12621" s="1">
        <v>43343.742578784724</v>
      </c>
    </row>
    <row r="12622" spans="1:7" x14ac:dyDescent="0.25">
      <c r="A12622" t="s">
        <v>74</v>
      </c>
      <c r="B12622" t="s">
        <v>20551</v>
      </c>
      <c r="C12622">
        <v>1138</v>
      </c>
      <c r="D12622" t="s">
        <v>20513</v>
      </c>
      <c r="E12622">
        <v>13</v>
      </c>
      <c r="F12622">
        <v>4</v>
      </c>
      <c r="G12622" s="1">
        <v>43343.742578969905</v>
      </c>
    </row>
    <row r="12623" spans="1:7" x14ac:dyDescent="0.25">
      <c r="A12623" t="s">
        <v>74</v>
      </c>
      <c r="B12623" t="s">
        <v>20580</v>
      </c>
      <c r="C12623">
        <v>1472</v>
      </c>
      <c r="D12623" t="s">
        <v>20581</v>
      </c>
      <c r="E12623">
        <v>14</v>
      </c>
      <c r="F12623">
        <v>11</v>
      </c>
      <c r="G12623" s="1">
        <v>43343.743563344906</v>
      </c>
    </row>
    <row r="12624" spans="1:7" x14ac:dyDescent="0.25">
      <c r="A12624" t="s">
        <v>74</v>
      </c>
      <c r="B12624" t="s">
        <v>20582</v>
      </c>
      <c r="C12624">
        <v>844</v>
      </c>
      <c r="D12624" t="s">
        <v>20581</v>
      </c>
      <c r="E12624">
        <v>14</v>
      </c>
      <c r="F12624">
        <v>18</v>
      </c>
      <c r="G12624" s="1">
        <v>43343.743565081022</v>
      </c>
    </row>
    <row r="12625" spans="1:7" x14ac:dyDescent="0.25">
      <c r="A12625" t="s">
        <v>74</v>
      </c>
      <c r="B12625" t="s">
        <v>20583</v>
      </c>
      <c r="C12625">
        <v>6031</v>
      </c>
      <c r="D12625" t="s">
        <v>20581</v>
      </c>
      <c r="E12625">
        <v>14</v>
      </c>
      <c r="F12625">
        <v>25</v>
      </c>
      <c r="G12625" s="1">
        <v>43343.743567245372</v>
      </c>
    </row>
    <row r="12626" spans="1:7" x14ac:dyDescent="0.25">
      <c r="A12626" t="s">
        <v>74</v>
      </c>
      <c r="B12626" t="s">
        <v>20584</v>
      </c>
      <c r="C12626">
        <v>1663</v>
      </c>
      <c r="D12626" t="s">
        <v>20581</v>
      </c>
      <c r="E12626">
        <v>14</v>
      </c>
      <c r="F12626">
        <v>12</v>
      </c>
      <c r="G12626" s="1">
        <v>43343.74356354167</v>
      </c>
    </row>
    <row r="12627" spans="1:7" x14ac:dyDescent="0.25">
      <c r="A12627" t="s">
        <v>74</v>
      </c>
      <c r="B12627" t="s">
        <v>20585</v>
      </c>
      <c r="C12627">
        <v>1248</v>
      </c>
      <c r="D12627" t="s">
        <v>20581</v>
      </c>
      <c r="E12627">
        <v>14</v>
      </c>
      <c r="F12627">
        <v>19</v>
      </c>
      <c r="G12627" s="1">
        <v>43343.743565428238</v>
      </c>
    </row>
    <row r="12628" spans="1:7" x14ac:dyDescent="0.25">
      <c r="A12628" t="s">
        <v>74</v>
      </c>
      <c r="B12628" t="s">
        <v>20585</v>
      </c>
      <c r="C12628">
        <v>9796</v>
      </c>
      <c r="D12628" t="s">
        <v>20581</v>
      </c>
      <c r="E12628">
        <v>14</v>
      </c>
      <c r="F12628">
        <v>21</v>
      </c>
      <c r="G12628" s="1">
        <v>43343.743566354169</v>
      </c>
    </row>
    <row r="12629" spans="1:7" x14ac:dyDescent="0.25">
      <c r="A12629" t="s">
        <v>74</v>
      </c>
      <c r="B12629" t="s">
        <v>20586</v>
      </c>
      <c r="C12629">
        <v>3451</v>
      </c>
      <c r="D12629" t="s">
        <v>20581</v>
      </c>
      <c r="E12629">
        <v>14</v>
      </c>
      <c r="F12629">
        <v>24</v>
      </c>
      <c r="G12629" s="1">
        <v>43343.743567048608</v>
      </c>
    </row>
    <row r="12630" spans="1:7" x14ac:dyDescent="0.25">
      <c r="A12630" t="s">
        <v>74</v>
      </c>
      <c r="B12630" t="s">
        <v>20587</v>
      </c>
      <c r="C12630">
        <v>1175</v>
      </c>
      <c r="D12630" t="s">
        <v>20581</v>
      </c>
      <c r="E12630">
        <v>14</v>
      </c>
      <c r="F12630">
        <v>13</v>
      </c>
      <c r="G12630" s="1">
        <v>43343.743563888886</v>
      </c>
    </row>
    <row r="12631" spans="1:7" x14ac:dyDescent="0.25">
      <c r="A12631" t="s">
        <v>74</v>
      </c>
      <c r="B12631" t="s">
        <v>20588</v>
      </c>
      <c r="C12631">
        <v>1955</v>
      </c>
      <c r="D12631" t="s">
        <v>20581</v>
      </c>
      <c r="E12631">
        <v>14</v>
      </c>
      <c r="F12631">
        <v>22</v>
      </c>
      <c r="G12631" s="1">
        <v>43343.743566516205</v>
      </c>
    </row>
    <row r="12632" spans="1:7" x14ac:dyDescent="0.25">
      <c r="A12632" t="s">
        <v>74</v>
      </c>
      <c r="B12632" t="s">
        <v>20589</v>
      </c>
      <c r="C12632">
        <v>1237</v>
      </c>
      <c r="D12632" t="s">
        <v>20581</v>
      </c>
      <c r="E12632">
        <v>14</v>
      </c>
      <c r="F12632">
        <v>23</v>
      </c>
      <c r="G12632" s="1">
        <v>43343.743566898149</v>
      </c>
    </row>
    <row r="12633" spans="1:7" x14ac:dyDescent="0.25">
      <c r="A12633" t="s">
        <v>74</v>
      </c>
      <c r="B12633" t="s">
        <v>20590</v>
      </c>
      <c r="C12633">
        <v>1190</v>
      </c>
      <c r="D12633" t="s">
        <v>20581</v>
      </c>
      <c r="E12633">
        <v>14</v>
      </c>
      <c r="F12633">
        <v>34</v>
      </c>
      <c r="G12633" s="1">
        <v>43343.743570335646</v>
      </c>
    </row>
    <row r="12634" spans="1:7" x14ac:dyDescent="0.25">
      <c r="A12634" t="s">
        <v>74</v>
      </c>
      <c r="B12634" t="s">
        <v>20591</v>
      </c>
      <c r="C12634">
        <v>2217</v>
      </c>
      <c r="D12634" t="s">
        <v>20581</v>
      </c>
      <c r="E12634">
        <v>14</v>
      </c>
      <c r="F12634">
        <v>35</v>
      </c>
      <c r="G12634" s="1">
        <v>43343.743570868057</v>
      </c>
    </row>
    <row r="12635" spans="1:7" x14ac:dyDescent="0.25">
      <c r="A12635" t="s">
        <v>74</v>
      </c>
      <c r="B12635" t="s">
        <v>20592</v>
      </c>
      <c r="C12635">
        <v>1679</v>
      </c>
      <c r="D12635" t="s">
        <v>20581</v>
      </c>
      <c r="E12635">
        <v>14</v>
      </c>
      <c r="F12635">
        <v>36</v>
      </c>
      <c r="G12635" s="1">
        <v>43343.74357121528</v>
      </c>
    </row>
    <row r="12636" spans="1:7" x14ac:dyDescent="0.25">
      <c r="A12636" t="s">
        <v>74</v>
      </c>
      <c r="B12636" t="s">
        <v>20593</v>
      </c>
      <c r="C12636">
        <v>2005</v>
      </c>
      <c r="D12636" t="s">
        <v>20581</v>
      </c>
      <c r="E12636">
        <v>14</v>
      </c>
      <c r="F12636">
        <v>26</v>
      </c>
      <c r="G12636" s="1">
        <v>43343.743567592595</v>
      </c>
    </row>
    <row r="12637" spans="1:7" x14ac:dyDescent="0.25">
      <c r="A12637" t="s">
        <v>74</v>
      </c>
      <c r="B12637" t="s">
        <v>20594</v>
      </c>
      <c r="C12637">
        <v>1228</v>
      </c>
      <c r="D12637" t="s">
        <v>20581</v>
      </c>
      <c r="E12637">
        <v>14</v>
      </c>
      <c r="F12637">
        <v>20</v>
      </c>
      <c r="G12637" s="1">
        <v>43343.743565972225</v>
      </c>
    </row>
    <row r="12638" spans="1:7" x14ac:dyDescent="0.25">
      <c r="A12638" t="s">
        <v>74</v>
      </c>
      <c r="B12638" t="s">
        <v>20595</v>
      </c>
      <c r="C12638">
        <v>781</v>
      </c>
      <c r="D12638" t="s">
        <v>20581</v>
      </c>
      <c r="E12638">
        <v>14</v>
      </c>
      <c r="F12638">
        <v>39</v>
      </c>
      <c r="G12638" s="1">
        <v>43343.743572418978</v>
      </c>
    </row>
    <row r="12639" spans="1:7" x14ac:dyDescent="0.25">
      <c r="A12639" t="s">
        <v>74</v>
      </c>
      <c r="B12639" t="s">
        <v>20596</v>
      </c>
      <c r="C12639">
        <v>1074</v>
      </c>
      <c r="D12639" t="s">
        <v>20581</v>
      </c>
      <c r="E12639">
        <v>14</v>
      </c>
      <c r="F12639">
        <v>38</v>
      </c>
      <c r="G12639" s="1">
        <v>43343.743571874998</v>
      </c>
    </row>
    <row r="12640" spans="1:7" x14ac:dyDescent="0.25">
      <c r="A12640" t="s">
        <v>74</v>
      </c>
      <c r="B12640" t="s">
        <v>20597</v>
      </c>
      <c r="C12640">
        <v>1314</v>
      </c>
      <c r="D12640" t="s">
        <v>20581</v>
      </c>
      <c r="E12640">
        <v>14</v>
      </c>
      <c r="F12640">
        <v>37</v>
      </c>
      <c r="G12640" s="1">
        <v>43343.743571412037</v>
      </c>
    </row>
    <row r="12641" spans="1:7" x14ac:dyDescent="0.25">
      <c r="A12641" t="s">
        <v>74</v>
      </c>
      <c r="B12641" t="s">
        <v>20598</v>
      </c>
      <c r="C12641">
        <v>1177</v>
      </c>
      <c r="D12641" t="s">
        <v>20581</v>
      </c>
      <c r="E12641">
        <v>14</v>
      </c>
      <c r="F12641">
        <v>27</v>
      </c>
      <c r="G12641" s="1">
        <v>43343.743567974539</v>
      </c>
    </row>
    <row r="12642" spans="1:7" x14ac:dyDescent="0.25">
      <c r="A12642" t="s">
        <v>74</v>
      </c>
      <c r="B12642" t="s">
        <v>20599</v>
      </c>
      <c r="C12642">
        <v>1891</v>
      </c>
      <c r="D12642" t="s">
        <v>20581</v>
      </c>
      <c r="E12642">
        <v>14</v>
      </c>
      <c r="F12642">
        <v>33</v>
      </c>
      <c r="G12642" s="1">
        <v>43343.743570138889</v>
      </c>
    </row>
    <row r="12643" spans="1:7" x14ac:dyDescent="0.25">
      <c r="A12643" t="s">
        <v>74</v>
      </c>
      <c r="B12643" t="s">
        <v>20600</v>
      </c>
      <c r="C12643">
        <v>1291</v>
      </c>
      <c r="D12643" t="s">
        <v>20581</v>
      </c>
      <c r="E12643">
        <v>14</v>
      </c>
      <c r="F12643">
        <v>28</v>
      </c>
      <c r="G12643" s="1">
        <v>43343.743568321763</v>
      </c>
    </row>
    <row r="12644" spans="1:7" x14ac:dyDescent="0.25">
      <c r="A12644" t="s">
        <v>74</v>
      </c>
      <c r="B12644" t="s">
        <v>20601</v>
      </c>
      <c r="C12644">
        <v>1744</v>
      </c>
      <c r="D12644" t="s">
        <v>20581</v>
      </c>
      <c r="E12644">
        <v>14</v>
      </c>
      <c r="F12644">
        <v>32</v>
      </c>
      <c r="G12644" s="1">
        <v>43343.743569791666</v>
      </c>
    </row>
    <row r="12645" spans="1:7" x14ac:dyDescent="0.25">
      <c r="A12645" t="s">
        <v>74</v>
      </c>
      <c r="B12645" t="s">
        <v>20602</v>
      </c>
      <c r="C12645">
        <v>1156</v>
      </c>
      <c r="D12645" t="s">
        <v>20581</v>
      </c>
      <c r="E12645">
        <v>14</v>
      </c>
      <c r="F12645">
        <v>29</v>
      </c>
      <c r="G12645" s="1">
        <v>43343.743568715276</v>
      </c>
    </row>
    <row r="12646" spans="1:7" x14ac:dyDescent="0.25">
      <c r="A12646" t="s">
        <v>74</v>
      </c>
      <c r="B12646" t="s">
        <v>20603</v>
      </c>
      <c r="C12646">
        <v>1471</v>
      </c>
      <c r="D12646" t="s">
        <v>20581</v>
      </c>
      <c r="E12646">
        <v>14</v>
      </c>
      <c r="F12646">
        <v>31</v>
      </c>
      <c r="G12646" s="1">
        <v>43343.743569409722</v>
      </c>
    </row>
    <row r="12647" spans="1:7" x14ac:dyDescent="0.25">
      <c r="A12647" t="s">
        <v>74</v>
      </c>
      <c r="B12647" t="s">
        <v>20604</v>
      </c>
      <c r="C12647">
        <v>1035</v>
      </c>
      <c r="D12647" t="s">
        <v>20581</v>
      </c>
      <c r="E12647">
        <v>14</v>
      </c>
      <c r="F12647">
        <v>30</v>
      </c>
      <c r="G12647" s="1">
        <v>43343.743569062499</v>
      </c>
    </row>
    <row r="12648" spans="1:7" x14ac:dyDescent="0.25">
      <c r="A12648" t="s">
        <v>74</v>
      </c>
      <c r="B12648" t="s">
        <v>20605</v>
      </c>
      <c r="C12648">
        <v>942</v>
      </c>
      <c r="D12648" t="s">
        <v>20581</v>
      </c>
      <c r="E12648">
        <v>14</v>
      </c>
      <c r="F12648">
        <v>15</v>
      </c>
      <c r="G12648" s="1">
        <v>43343.743564432873</v>
      </c>
    </row>
    <row r="12649" spans="1:7" x14ac:dyDescent="0.25">
      <c r="A12649" t="s">
        <v>74</v>
      </c>
      <c r="B12649" t="s">
        <v>20606</v>
      </c>
      <c r="C12649">
        <v>1572</v>
      </c>
      <c r="D12649" t="s">
        <v>20581</v>
      </c>
      <c r="E12649">
        <v>14</v>
      </c>
      <c r="F12649">
        <v>17</v>
      </c>
      <c r="G12649" s="1">
        <v>43343.743564895834</v>
      </c>
    </row>
    <row r="12650" spans="1:7" x14ac:dyDescent="0.25">
      <c r="A12650" t="s">
        <v>74</v>
      </c>
      <c r="B12650" t="s">
        <v>20607</v>
      </c>
      <c r="C12650">
        <v>1248</v>
      </c>
      <c r="D12650" t="s">
        <v>20581</v>
      </c>
      <c r="E12650">
        <v>14</v>
      </c>
      <c r="F12650">
        <v>16</v>
      </c>
      <c r="G12650" s="1">
        <v>43343.743564699071</v>
      </c>
    </row>
    <row r="12651" spans="1:7" x14ac:dyDescent="0.25">
      <c r="A12651" t="s">
        <v>74</v>
      </c>
      <c r="B12651" t="s">
        <v>20608</v>
      </c>
      <c r="C12651">
        <v>2043</v>
      </c>
      <c r="D12651" t="s">
        <v>20581</v>
      </c>
      <c r="E12651">
        <v>14</v>
      </c>
      <c r="F12651">
        <v>14</v>
      </c>
      <c r="G12651" s="1">
        <v>43343.743564085649</v>
      </c>
    </row>
    <row r="12652" spans="1:7" x14ac:dyDescent="0.25">
      <c r="A12652" t="s">
        <v>74</v>
      </c>
      <c r="B12652" t="s">
        <v>20612</v>
      </c>
      <c r="C12652">
        <v>1159</v>
      </c>
      <c r="D12652" t="s">
        <v>20581</v>
      </c>
      <c r="E12652">
        <v>14</v>
      </c>
      <c r="F12652">
        <v>10</v>
      </c>
      <c r="G12652" s="1">
        <v>43343.743563159725</v>
      </c>
    </row>
    <row r="12653" spans="1:7" x14ac:dyDescent="0.25">
      <c r="A12653" t="s">
        <v>74</v>
      </c>
      <c r="B12653" t="s">
        <v>20644</v>
      </c>
      <c r="C12653">
        <v>2922</v>
      </c>
      <c r="D12653" t="s">
        <v>20581</v>
      </c>
      <c r="E12653">
        <v>14</v>
      </c>
      <c r="F12653">
        <v>9</v>
      </c>
      <c r="G12653" s="1">
        <v>43343.743562997683</v>
      </c>
    </row>
    <row r="12654" spans="1:7" x14ac:dyDescent="0.25">
      <c r="A12654" t="s">
        <v>74</v>
      </c>
      <c r="B12654" t="s">
        <v>20645</v>
      </c>
      <c r="C12654">
        <v>8019</v>
      </c>
      <c r="D12654" t="s">
        <v>20581</v>
      </c>
      <c r="E12654">
        <v>14</v>
      </c>
      <c r="F12654">
        <v>1</v>
      </c>
      <c r="G12654" s="1">
        <v>43343.743558831018</v>
      </c>
    </row>
    <row r="12655" spans="1:7" x14ac:dyDescent="0.25">
      <c r="A12655" t="s">
        <v>74</v>
      </c>
      <c r="B12655" t="s">
        <v>20646</v>
      </c>
      <c r="C12655">
        <v>4329</v>
      </c>
      <c r="D12655" t="s">
        <v>20581</v>
      </c>
      <c r="E12655">
        <v>14</v>
      </c>
      <c r="F12655">
        <v>2</v>
      </c>
      <c r="G12655" s="1">
        <v>43343.743559918985</v>
      </c>
    </row>
    <row r="12656" spans="1:7" x14ac:dyDescent="0.25">
      <c r="A12656" t="s">
        <v>74</v>
      </c>
      <c r="B12656" t="s">
        <v>20647</v>
      </c>
      <c r="C12656">
        <v>3281</v>
      </c>
      <c r="D12656" t="s">
        <v>20581</v>
      </c>
      <c r="E12656">
        <v>14</v>
      </c>
      <c r="F12656">
        <v>7</v>
      </c>
      <c r="G12656" s="1">
        <v>43343.743561921299</v>
      </c>
    </row>
    <row r="12657" spans="1:7" x14ac:dyDescent="0.25">
      <c r="A12657" t="s">
        <v>74</v>
      </c>
      <c r="B12657" t="s">
        <v>20648</v>
      </c>
      <c r="C12657">
        <v>3623</v>
      </c>
      <c r="D12657" t="s">
        <v>20581</v>
      </c>
      <c r="E12657">
        <v>14</v>
      </c>
      <c r="F12657">
        <v>3</v>
      </c>
      <c r="G12657" s="1">
        <v>43343.743560648145</v>
      </c>
    </row>
    <row r="12658" spans="1:7" x14ac:dyDescent="0.25">
      <c r="A12658" t="s">
        <v>74</v>
      </c>
      <c r="B12658" t="s">
        <v>20649</v>
      </c>
      <c r="C12658">
        <v>938</v>
      </c>
      <c r="D12658" t="s">
        <v>20581</v>
      </c>
      <c r="E12658">
        <v>14</v>
      </c>
      <c r="F12658">
        <v>6</v>
      </c>
      <c r="G12658" s="1">
        <v>43343.743561539355</v>
      </c>
    </row>
    <row r="12659" spans="1:7" x14ac:dyDescent="0.25">
      <c r="A12659" t="s">
        <v>74</v>
      </c>
      <c r="B12659" t="s">
        <v>20650</v>
      </c>
      <c r="C12659">
        <v>851</v>
      </c>
      <c r="D12659" t="s">
        <v>20581</v>
      </c>
      <c r="E12659">
        <v>14</v>
      </c>
      <c r="F12659">
        <v>5</v>
      </c>
      <c r="G12659" s="1">
        <v>43343.743561192132</v>
      </c>
    </row>
    <row r="12660" spans="1:7" x14ac:dyDescent="0.25">
      <c r="A12660" t="s">
        <v>74</v>
      </c>
      <c r="B12660" t="s">
        <v>20651</v>
      </c>
      <c r="C12660">
        <v>1162</v>
      </c>
      <c r="D12660" t="s">
        <v>20581</v>
      </c>
      <c r="E12660">
        <v>14</v>
      </c>
      <c r="F12660">
        <v>4</v>
      </c>
      <c r="G12660" s="1">
        <v>43343.743560844909</v>
      </c>
    </row>
    <row r="12661" spans="1:7" x14ac:dyDescent="0.25">
      <c r="A12661" t="s">
        <v>74</v>
      </c>
      <c r="B12661" t="s">
        <v>20652</v>
      </c>
      <c r="C12661">
        <v>1390</v>
      </c>
      <c r="D12661" t="s">
        <v>20581</v>
      </c>
      <c r="E12661">
        <v>14</v>
      </c>
      <c r="F12661">
        <v>8</v>
      </c>
      <c r="G12661" s="1">
        <v>43343.743562071759</v>
      </c>
    </row>
    <row r="12662" spans="1:7" x14ac:dyDescent="0.25">
      <c r="A12662" t="s">
        <v>74</v>
      </c>
      <c r="B12662" t="s">
        <v>20552</v>
      </c>
      <c r="C12662">
        <v>1123</v>
      </c>
      <c r="D12662" t="s">
        <v>20553</v>
      </c>
      <c r="E12662">
        <v>15</v>
      </c>
      <c r="F12662">
        <v>2</v>
      </c>
      <c r="G12662" s="1">
        <v>43343.744140312498</v>
      </c>
    </row>
    <row r="12663" spans="1:7" x14ac:dyDescent="0.25">
      <c r="A12663" t="s">
        <v>74</v>
      </c>
      <c r="B12663" t="s">
        <v>20554</v>
      </c>
      <c r="C12663">
        <v>1573</v>
      </c>
      <c r="D12663" t="s">
        <v>20553</v>
      </c>
      <c r="E12663">
        <v>15</v>
      </c>
      <c r="F12663">
        <v>3</v>
      </c>
      <c r="G12663" s="1">
        <v>43343.744140659721</v>
      </c>
    </row>
    <row r="12664" spans="1:7" x14ac:dyDescent="0.25">
      <c r="A12664" t="s">
        <v>74</v>
      </c>
      <c r="B12664" t="s">
        <v>20555</v>
      </c>
      <c r="C12664">
        <v>15430</v>
      </c>
      <c r="D12664" t="s">
        <v>20553</v>
      </c>
      <c r="E12664">
        <v>15</v>
      </c>
      <c r="F12664">
        <v>1</v>
      </c>
      <c r="G12664" s="1">
        <v>43343.744140127317</v>
      </c>
    </row>
    <row r="12665" spans="1:7" x14ac:dyDescent="0.25">
      <c r="A12665" t="s">
        <v>74</v>
      </c>
      <c r="B12665" t="s">
        <v>20556</v>
      </c>
      <c r="C12665">
        <v>1364</v>
      </c>
      <c r="D12665" t="s">
        <v>20553</v>
      </c>
      <c r="E12665">
        <v>15</v>
      </c>
      <c r="F12665">
        <v>4</v>
      </c>
      <c r="G12665" s="1">
        <v>43343.744141053241</v>
      </c>
    </row>
    <row r="12666" spans="1:7" x14ac:dyDescent="0.25">
      <c r="A12666" t="s">
        <v>74</v>
      </c>
      <c r="B12666" t="s">
        <v>20557</v>
      </c>
      <c r="C12666">
        <v>1173</v>
      </c>
      <c r="D12666" t="s">
        <v>20553</v>
      </c>
      <c r="E12666">
        <v>15</v>
      </c>
      <c r="F12666">
        <v>5</v>
      </c>
      <c r="G12666" s="1">
        <v>43343.744141203701</v>
      </c>
    </row>
    <row r="12667" spans="1:7" x14ac:dyDescent="0.25">
      <c r="A12667" t="s">
        <v>74</v>
      </c>
      <c r="B12667" t="s">
        <v>20561</v>
      </c>
      <c r="C12667">
        <v>976</v>
      </c>
      <c r="D12667" t="s">
        <v>20553</v>
      </c>
      <c r="E12667">
        <v>15</v>
      </c>
      <c r="F12667">
        <v>24</v>
      </c>
      <c r="G12667" s="1">
        <v>43343.744150266204</v>
      </c>
    </row>
    <row r="12668" spans="1:7" x14ac:dyDescent="0.25">
      <c r="A12668" t="s">
        <v>74</v>
      </c>
      <c r="B12668" t="s">
        <v>20562</v>
      </c>
      <c r="C12668">
        <v>1040</v>
      </c>
      <c r="D12668" t="s">
        <v>20553</v>
      </c>
      <c r="E12668">
        <v>15</v>
      </c>
      <c r="F12668">
        <v>19</v>
      </c>
      <c r="G12668" s="1">
        <v>43343.744148807869</v>
      </c>
    </row>
    <row r="12669" spans="1:7" x14ac:dyDescent="0.25">
      <c r="A12669" t="s">
        <v>74</v>
      </c>
      <c r="B12669" t="s">
        <v>20563</v>
      </c>
      <c r="C12669">
        <v>1187</v>
      </c>
      <c r="D12669" t="s">
        <v>20553</v>
      </c>
      <c r="E12669">
        <v>15</v>
      </c>
      <c r="F12669">
        <v>18</v>
      </c>
      <c r="G12669" s="1">
        <v>43343.744148645834</v>
      </c>
    </row>
    <row r="12670" spans="1:7" x14ac:dyDescent="0.25">
      <c r="A12670" t="s">
        <v>74</v>
      </c>
      <c r="B12670" t="s">
        <v>20564</v>
      </c>
      <c r="C12670">
        <v>5401</v>
      </c>
      <c r="D12670" t="s">
        <v>20553</v>
      </c>
      <c r="E12670">
        <v>15</v>
      </c>
      <c r="F12670">
        <v>12</v>
      </c>
      <c r="G12670" s="1">
        <v>43343.744146493053</v>
      </c>
    </row>
    <row r="12671" spans="1:7" x14ac:dyDescent="0.25">
      <c r="A12671" t="s">
        <v>74</v>
      </c>
      <c r="B12671" t="s">
        <v>20565</v>
      </c>
      <c r="C12671">
        <v>2811</v>
      </c>
      <c r="D12671" t="s">
        <v>20553</v>
      </c>
      <c r="E12671">
        <v>15</v>
      </c>
      <c r="F12671">
        <v>17</v>
      </c>
      <c r="G12671" s="1">
        <v>43343.744148460646</v>
      </c>
    </row>
    <row r="12672" spans="1:7" x14ac:dyDescent="0.25">
      <c r="A12672" t="s">
        <v>74</v>
      </c>
      <c r="B12672" t="s">
        <v>20566</v>
      </c>
      <c r="C12672">
        <v>1020</v>
      </c>
      <c r="D12672" t="s">
        <v>20553</v>
      </c>
      <c r="E12672">
        <v>15</v>
      </c>
      <c r="F12672">
        <v>13</v>
      </c>
      <c r="G12672" s="1">
        <v>43343.744146840276</v>
      </c>
    </row>
    <row r="12673" spans="1:7" x14ac:dyDescent="0.25">
      <c r="A12673" t="s">
        <v>74</v>
      </c>
      <c r="B12673" t="s">
        <v>20567</v>
      </c>
      <c r="C12673">
        <v>840</v>
      </c>
      <c r="D12673" t="s">
        <v>20553</v>
      </c>
      <c r="E12673">
        <v>15</v>
      </c>
      <c r="F12673">
        <v>23</v>
      </c>
      <c r="G12673" s="1">
        <v>43343.744149918981</v>
      </c>
    </row>
    <row r="12674" spans="1:7" x14ac:dyDescent="0.25">
      <c r="A12674" t="s">
        <v>74</v>
      </c>
      <c r="B12674" t="s">
        <v>20568</v>
      </c>
      <c r="C12674">
        <v>1969</v>
      </c>
      <c r="D12674" t="s">
        <v>20553</v>
      </c>
      <c r="E12674">
        <v>15</v>
      </c>
      <c r="F12674">
        <v>22</v>
      </c>
      <c r="G12674" s="1">
        <v>43343.744149733793</v>
      </c>
    </row>
    <row r="12675" spans="1:7" x14ac:dyDescent="0.25">
      <c r="A12675" t="s">
        <v>74</v>
      </c>
      <c r="B12675" t="s">
        <v>20569</v>
      </c>
      <c r="C12675">
        <v>1217</v>
      </c>
      <c r="D12675" t="s">
        <v>20553</v>
      </c>
      <c r="E12675">
        <v>15</v>
      </c>
      <c r="F12675">
        <v>21</v>
      </c>
      <c r="G12675" s="1">
        <v>43343.744149537037</v>
      </c>
    </row>
    <row r="12676" spans="1:7" x14ac:dyDescent="0.25">
      <c r="A12676" t="s">
        <v>74</v>
      </c>
      <c r="B12676" t="s">
        <v>20570</v>
      </c>
      <c r="C12676">
        <v>1604</v>
      </c>
      <c r="D12676" t="s">
        <v>20553</v>
      </c>
      <c r="E12676">
        <v>15</v>
      </c>
      <c r="F12676">
        <v>20</v>
      </c>
      <c r="G12676" s="1">
        <v>43343.744148993057</v>
      </c>
    </row>
    <row r="12677" spans="1:7" x14ac:dyDescent="0.25">
      <c r="A12677" t="s">
        <v>74</v>
      </c>
      <c r="B12677" t="s">
        <v>20571</v>
      </c>
      <c r="C12677">
        <v>1362</v>
      </c>
      <c r="D12677" t="s">
        <v>20553</v>
      </c>
      <c r="E12677">
        <v>15</v>
      </c>
      <c r="F12677">
        <v>16</v>
      </c>
      <c r="G12677" s="1">
        <v>43343.74414826389</v>
      </c>
    </row>
    <row r="12678" spans="1:7" x14ac:dyDescent="0.25">
      <c r="A12678" t="s">
        <v>74</v>
      </c>
      <c r="B12678" t="s">
        <v>20572</v>
      </c>
      <c r="C12678">
        <v>1456</v>
      </c>
      <c r="D12678" t="s">
        <v>20553</v>
      </c>
      <c r="E12678">
        <v>15</v>
      </c>
      <c r="F12678">
        <v>11</v>
      </c>
      <c r="G12678" s="1">
        <v>43343.744146296296</v>
      </c>
    </row>
    <row r="12679" spans="1:7" x14ac:dyDescent="0.25">
      <c r="A12679" t="s">
        <v>74</v>
      </c>
      <c r="B12679" t="s">
        <v>20573</v>
      </c>
      <c r="C12679">
        <v>1015</v>
      </c>
      <c r="D12679" t="s">
        <v>20553</v>
      </c>
      <c r="E12679">
        <v>15</v>
      </c>
      <c r="F12679">
        <v>14</v>
      </c>
      <c r="G12679" s="1">
        <v>43343.744147025463</v>
      </c>
    </row>
    <row r="12680" spans="1:7" x14ac:dyDescent="0.25">
      <c r="A12680" t="s">
        <v>74</v>
      </c>
      <c r="B12680" t="s">
        <v>20574</v>
      </c>
      <c r="C12680">
        <v>1256</v>
      </c>
      <c r="D12680" t="s">
        <v>20553</v>
      </c>
      <c r="E12680">
        <v>15</v>
      </c>
      <c r="F12680">
        <v>15</v>
      </c>
      <c r="G12680" s="1">
        <v>43343.744147916666</v>
      </c>
    </row>
    <row r="12681" spans="1:7" x14ac:dyDescent="0.25">
      <c r="A12681" t="s">
        <v>74</v>
      </c>
      <c r="B12681" t="s">
        <v>20575</v>
      </c>
      <c r="C12681">
        <v>1875</v>
      </c>
      <c r="D12681" t="s">
        <v>20553</v>
      </c>
      <c r="E12681">
        <v>15</v>
      </c>
      <c r="F12681">
        <v>8</v>
      </c>
      <c r="G12681" s="1">
        <v>43343.744141932868</v>
      </c>
    </row>
    <row r="12682" spans="1:7" x14ac:dyDescent="0.25">
      <c r="A12682" t="s">
        <v>74</v>
      </c>
      <c r="B12682" t="s">
        <v>20576</v>
      </c>
      <c r="C12682">
        <v>1162</v>
      </c>
      <c r="D12682" t="s">
        <v>20553</v>
      </c>
      <c r="E12682">
        <v>15</v>
      </c>
      <c r="F12682">
        <v>9</v>
      </c>
      <c r="G12682" s="1">
        <v>43343.744145752316</v>
      </c>
    </row>
    <row r="12683" spans="1:7" x14ac:dyDescent="0.25">
      <c r="A12683" t="s">
        <v>74</v>
      </c>
      <c r="B12683" t="s">
        <v>20577</v>
      </c>
      <c r="C12683">
        <v>1352</v>
      </c>
      <c r="D12683" t="s">
        <v>20553</v>
      </c>
      <c r="E12683">
        <v>15</v>
      </c>
      <c r="F12683">
        <v>7</v>
      </c>
      <c r="G12683" s="1">
        <v>43343.744141585645</v>
      </c>
    </row>
    <row r="12684" spans="1:7" x14ac:dyDescent="0.25">
      <c r="A12684" t="s">
        <v>74</v>
      </c>
      <c r="B12684" t="s">
        <v>20578</v>
      </c>
      <c r="C12684">
        <v>1067</v>
      </c>
      <c r="D12684" t="s">
        <v>20553</v>
      </c>
      <c r="E12684">
        <v>15</v>
      </c>
      <c r="F12684">
        <v>10</v>
      </c>
      <c r="G12684" s="1">
        <v>43343.744145914352</v>
      </c>
    </row>
    <row r="12685" spans="1:7" x14ac:dyDescent="0.25">
      <c r="A12685" t="s">
        <v>74</v>
      </c>
      <c r="B12685" t="s">
        <v>20579</v>
      </c>
      <c r="C12685">
        <v>1247</v>
      </c>
      <c r="D12685" t="s">
        <v>20553</v>
      </c>
      <c r="E12685">
        <v>15</v>
      </c>
      <c r="F12685">
        <v>6</v>
      </c>
      <c r="G12685" s="1">
        <v>43343.744141400464</v>
      </c>
    </row>
    <row r="12686" spans="1:7" x14ac:dyDescent="0.25">
      <c r="A12686" t="s">
        <v>75</v>
      </c>
      <c r="B12686" t="s">
        <v>20842</v>
      </c>
      <c r="C12686">
        <v>8092</v>
      </c>
      <c r="D12686" t="e">
        <f>-xv-rzs_xs-v-rz</f>
        <v>#NAME?</v>
      </c>
      <c r="E12686">
        <v>1</v>
      </c>
      <c r="F12686">
        <v>1</v>
      </c>
      <c r="G12686" s="1">
        <v>43343.768499386577</v>
      </c>
    </row>
    <row r="12687" spans="1:7" x14ac:dyDescent="0.25">
      <c r="A12687" t="s">
        <v>75</v>
      </c>
      <c r="B12687" t="s">
        <v>20843</v>
      </c>
      <c r="C12687">
        <v>967</v>
      </c>
      <c r="D12687" t="e">
        <f>-xv-rzs_xs-v-rz</f>
        <v>#NAME?</v>
      </c>
      <c r="E12687">
        <v>1</v>
      </c>
      <c r="F12687">
        <v>2</v>
      </c>
      <c r="G12687" s="1">
        <v>43343.768499537036</v>
      </c>
    </row>
    <row r="12688" spans="1:7" x14ac:dyDescent="0.25">
      <c r="A12688" t="s">
        <v>75</v>
      </c>
      <c r="B12688" t="s">
        <v>20844</v>
      </c>
      <c r="C12688">
        <v>784</v>
      </c>
      <c r="D12688" t="e">
        <f>-xv-rzs_xs-v-rz</f>
        <v>#NAME?</v>
      </c>
      <c r="E12688">
        <v>1</v>
      </c>
      <c r="F12688">
        <v>4</v>
      </c>
      <c r="G12688" s="1">
        <v>43343.768500115744</v>
      </c>
    </row>
    <row r="12689" spans="1:7" x14ac:dyDescent="0.25">
      <c r="A12689" t="s">
        <v>75</v>
      </c>
      <c r="B12689" t="s">
        <v>20847</v>
      </c>
      <c r="C12689">
        <v>2278</v>
      </c>
      <c r="D12689" t="e">
        <f>-xv-rzs_xs-v-rz</f>
        <v>#NAME?</v>
      </c>
      <c r="E12689">
        <v>1</v>
      </c>
      <c r="F12689">
        <v>3</v>
      </c>
      <c r="G12689" s="1">
        <v>43343.768499733793</v>
      </c>
    </row>
    <row r="12690" spans="1:7" x14ac:dyDescent="0.25">
      <c r="A12690" t="s">
        <v>75</v>
      </c>
      <c r="B12690" t="s">
        <v>20832</v>
      </c>
      <c r="C12690">
        <v>1008</v>
      </c>
      <c r="D12690" t="s">
        <v>20833</v>
      </c>
      <c r="E12690">
        <v>2</v>
      </c>
      <c r="F12690">
        <v>4</v>
      </c>
      <c r="G12690" s="1">
        <v>43343.768683020833</v>
      </c>
    </row>
    <row r="12691" spans="1:7" x14ac:dyDescent="0.25">
      <c r="A12691" t="s">
        <v>75</v>
      </c>
      <c r="B12691" t="s">
        <v>20834</v>
      </c>
      <c r="C12691">
        <v>834</v>
      </c>
      <c r="D12691" t="s">
        <v>20833</v>
      </c>
      <c r="E12691">
        <v>2</v>
      </c>
      <c r="F12691">
        <v>5</v>
      </c>
      <c r="G12691" s="1">
        <v>43343.768683414353</v>
      </c>
    </row>
    <row r="12692" spans="1:7" x14ac:dyDescent="0.25">
      <c r="A12692" t="s">
        <v>75</v>
      </c>
      <c r="B12692" t="s">
        <v>20835</v>
      </c>
      <c r="C12692">
        <v>2295</v>
      </c>
      <c r="D12692" t="s">
        <v>20833</v>
      </c>
      <c r="E12692">
        <v>2</v>
      </c>
      <c r="F12692">
        <v>3</v>
      </c>
      <c r="G12692" s="1">
        <v>43343.768682870374</v>
      </c>
    </row>
    <row r="12693" spans="1:7" x14ac:dyDescent="0.25">
      <c r="A12693" t="s">
        <v>75</v>
      </c>
      <c r="B12693" t="s">
        <v>20836</v>
      </c>
      <c r="C12693">
        <v>3767</v>
      </c>
      <c r="D12693" t="s">
        <v>20833</v>
      </c>
      <c r="E12693">
        <v>2</v>
      </c>
      <c r="F12693">
        <v>1</v>
      </c>
      <c r="G12693" s="1">
        <v>43343.768682141206</v>
      </c>
    </row>
    <row r="12694" spans="1:7" x14ac:dyDescent="0.25">
      <c r="A12694" t="s">
        <v>75</v>
      </c>
      <c r="B12694" t="s">
        <v>20837</v>
      </c>
      <c r="C12694">
        <v>4856</v>
      </c>
      <c r="D12694" t="s">
        <v>20833</v>
      </c>
      <c r="E12694">
        <v>2</v>
      </c>
      <c r="F12694">
        <v>2</v>
      </c>
      <c r="G12694" s="1">
        <v>43343.768682488429</v>
      </c>
    </row>
    <row r="12695" spans="1:7" x14ac:dyDescent="0.25">
      <c r="A12695" t="s">
        <v>75</v>
      </c>
      <c r="B12695" t="s">
        <v>20830</v>
      </c>
      <c r="C12695">
        <v>1488</v>
      </c>
      <c r="D12695" t="s">
        <v>20831</v>
      </c>
      <c r="E12695">
        <v>3</v>
      </c>
      <c r="F12695">
        <v>5</v>
      </c>
      <c r="G12695" s="1">
        <v>43343.768799849538</v>
      </c>
    </row>
    <row r="12696" spans="1:7" x14ac:dyDescent="0.25">
      <c r="A12696" t="s">
        <v>75</v>
      </c>
      <c r="B12696" t="s">
        <v>20851</v>
      </c>
      <c r="C12696">
        <v>969</v>
      </c>
      <c r="D12696" t="s">
        <v>20831</v>
      </c>
      <c r="E12696">
        <v>3</v>
      </c>
      <c r="F12696">
        <v>3</v>
      </c>
      <c r="G12696" s="1">
        <v>43343.768799039353</v>
      </c>
    </row>
    <row r="12697" spans="1:7" x14ac:dyDescent="0.25">
      <c r="A12697" t="s">
        <v>75</v>
      </c>
      <c r="B12697" t="s">
        <v>20854</v>
      </c>
      <c r="C12697">
        <v>811</v>
      </c>
      <c r="D12697" t="s">
        <v>20831</v>
      </c>
      <c r="E12697">
        <v>3</v>
      </c>
      <c r="F12697">
        <v>4</v>
      </c>
      <c r="G12697" s="1">
        <v>43343.768799652775</v>
      </c>
    </row>
    <row r="12698" spans="1:7" x14ac:dyDescent="0.25">
      <c r="A12698" t="s">
        <v>75</v>
      </c>
      <c r="B12698" t="s">
        <v>20911</v>
      </c>
      <c r="C12698">
        <v>1056</v>
      </c>
      <c r="D12698" t="s">
        <v>20831</v>
      </c>
      <c r="E12698">
        <v>3</v>
      </c>
      <c r="F12698">
        <v>2</v>
      </c>
      <c r="G12698" s="1">
        <v>43343.768798877318</v>
      </c>
    </row>
    <row r="12699" spans="1:7" x14ac:dyDescent="0.25">
      <c r="A12699" t="s">
        <v>75</v>
      </c>
      <c r="B12699" t="s">
        <v>20916</v>
      </c>
      <c r="C12699">
        <v>7966</v>
      </c>
      <c r="D12699" t="s">
        <v>20831</v>
      </c>
      <c r="E12699">
        <v>3</v>
      </c>
      <c r="F12699">
        <v>1</v>
      </c>
      <c r="G12699" s="1">
        <v>43343.768798495374</v>
      </c>
    </row>
    <row r="12700" spans="1:7" x14ac:dyDescent="0.25">
      <c r="A12700" t="s">
        <v>75</v>
      </c>
      <c r="B12700" t="s">
        <v>20778</v>
      </c>
      <c r="C12700">
        <v>808</v>
      </c>
      <c r="D12700" t="s">
        <v>20779</v>
      </c>
      <c r="E12700">
        <v>4</v>
      </c>
      <c r="F12700">
        <v>5</v>
      </c>
      <c r="G12700" s="1">
        <v>43343.768937499997</v>
      </c>
    </row>
    <row r="12701" spans="1:7" x14ac:dyDescent="0.25">
      <c r="A12701" t="s">
        <v>75</v>
      </c>
      <c r="B12701" t="s">
        <v>20780</v>
      </c>
      <c r="C12701">
        <v>708</v>
      </c>
      <c r="D12701" t="s">
        <v>20779</v>
      </c>
      <c r="E12701">
        <v>4</v>
      </c>
      <c r="F12701">
        <v>4</v>
      </c>
      <c r="G12701" s="1">
        <v>43343.768937303241</v>
      </c>
    </row>
    <row r="12702" spans="1:7" x14ac:dyDescent="0.25">
      <c r="A12702" t="s">
        <v>75</v>
      </c>
      <c r="B12702" t="s">
        <v>20787</v>
      </c>
      <c r="C12702">
        <v>6398</v>
      </c>
      <c r="D12702" t="s">
        <v>20779</v>
      </c>
      <c r="E12702">
        <v>4</v>
      </c>
      <c r="F12702">
        <v>1</v>
      </c>
      <c r="G12702" s="1">
        <v>43343.768936423614</v>
      </c>
    </row>
    <row r="12703" spans="1:7" x14ac:dyDescent="0.25">
      <c r="A12703" t="s">
        <v>75</v>
      </c>
      <c r="B12703" t="s">
        <v>20788</v>
      </c>
      <c r="C12703">
        <v>861</v>
      </c>
      <c r="D12703" t="s">
        <v>20779</v>
      </c>
      <c r="E12703">
        <v>4</v>
      </c>
      <c r="F12703">
        <v>2</v>
      </c>
      <c r="G12703" s="1">
        <v>43343.76893677083</v>
      </c>
    </row>
    <row r="12704" spans="1:7" x14ac:dyDescent="0.25">
      <c r="A12704" t="s">
        <v>75</v>
      </c>
      <c r="B12704" t="s">
        <v>20789</v>
      </c>
      <c r="C12704">
        <v>1319</v>
      </c>
      <c r="D12704" t="s">
        <v>20779</v>
      </c>
      <c r="E12704">
        <v>4</v>
      </c>
      <c r="F12704">
        <v>3</v>
      </c>
      <c r="G12704" s="1">
        <v>43343.768937152781</v>
      </c>
    </row>
    <row r="12705" spans="1:7" x14ac:dyDescent="0.25">
      <c r="A12705" t="s">
        <v>75</v>
      </c>
      <c r="B12705" t="s">
        <v>20829</v>
      </c>
      <c r="C12705">
        <v>1418</v>
      </c>
      <c r="D12705" t="s">
        <v>20779</v>
      </c>
      <c r="E12705">
        <v>4</v>
      </c>
      <c r="F12705">
        <v>6</v>
      </c>
      <c r="G12705" s="1">
        <v>43343.768938043984</v>
      </c>
    </row>
    <row r="12706" spans="1:7" x14ac:dyDescent="0.25">
      <c r="A12706" t="s">
        <v>75</v>
      </c>
      <c r="B12706" t="s">
        <v>7803</v>
      </c>
      <c r="C12706">
        <v>3104</v>
      </c>
      <c r="D12706" t="s">
        <v>20735</v>
      </c>
      <c r="E12706">
        <v>5</v>
      </c>
      <c r="F12706">
        <v>10</v>
      </c>
      <c r="G12706" s="1">
        <v>43343.769164432873</v>
      </c>
    </row>
    <row r="12707" spans="1:7" x14ac:dyDescent="0.25">
      <c r="A12707" t="s">
        <v>75</v>
      </c>
      <c r="B12707" t="s">
        <v>20738</v>
      </c>
      <c r="C12707">
        <v>776</v>
      </c>
      <c r="D12707" t="s">
        <v>20735</v>
      </c>
      <c r="E12707">
        <v>5</v>
      </c>
      <c r="F12707">
        <v>5</v>
      </c>
      <c r="G12707" s="1">
        <v>43343.769163275465</v>
      </c>
    </row>
    <row r="12708" spans="1:7" x14ac:dyDescent="0.25">
      <c r="A12708" t="s">
        <v>75</v>
      </c>
      <c r="B12708" t="s">
        <v>20864</v>
      </c>
      <c r="C12708">
        <v>4580</v>
      </c>
      <c r="D12708" t="s">
        <v>20735</v>
      </c>
      <c r="E12708">
        <v>5</v>
      </c>
      <c r="F12708">
        <v>1</v>
      </c>
      <c r="G12708" s="1">
        <v>43343.769161805554</v>
      </c>
    </row>
    <row r="12709" spans="1:7" x14ac:dyDescent="0.25">
      <c r="A12709" t="s">
        <v>75</v>
      </c>
      <c r="B12709" t="s">
        <v>20865</v>
      </c>
      <c r="C12709">
        <v>3124</v>
      </c>
      <c r="D12709" t="s">
        <v>20735</v>
      </c>
      <c r="E12709">
        <v>5</v>
      </c>
      <c r="F12709">
        <v>6</v>
      </c>
      <c r="G12709" s="1">
        <v>43343.769163460645</v>
      </c>
    </row>
    <row r="12710" spans="1:7" x14ac:dyDescent="0.25">
      <c r="A12710" t="s">
        <v>75</v>
      </c>
      <c r="B12710" t="s">
        <v>20865</v>
      </c>
      <c r="C12710">
        <v>902</v>
      </c>
      <c r="D12710" t="s">
        <v>20735</v>
      </c>
      <c r="E12710">
        <v>5</v>
      </c>
      <c r="F12710">
        <v>4</v>
      </c>
      <c r="G12710" s="1">
        <v>43343.769163078701</v>
      </c>
    </row>
    <row r="12711" spans="1:7" x14ac:dyDescent="0.25">
      <c r="A12711" t="s">
        <v>75</v>
      </c>
      <c r="B12711" t="s">
        <v>20890</v>
      </c>
      <c r="C12711">
        <v>1727</v>
      </c>
      <c r="D12711" t="s">
        <v>20735</v>
      </c>
      <c r="E12711">
        <v>5</v>
      </c>
      <c r="F12711">
        <v>2</v>
      </c>
      <c r="G12711" s="1">
        <v>43343.769162002318</v>
      </c>
    </row>
    <row r="12712" spans="1:7" x14ac:dyDescent="0.25">
      <c r="A12712" t="s">
        <v>75</v>
      </c>
      <c r="B12712" t="s">
        <v>20891</v>
      </c>
      <c r="C12712">
        <v>864</v>
      </c>
      <c r="D12712" t="s">
        <v>20735</v>
      </c>
      <c r="E12712">
        <v>5</v>
      </c>
      <c r="F12712">
        <v>7</v>
      </c>
      <c r="G12712" s="1">
        <v>43343.769163807869</v>
      </c>
    </row>
    <row r="12713" spans="1:7" x14ac:dyDescent="0.25">
      <c r="A12713" t="s">
        <v>75</v>
      </c>
      <c r="B12713" t="s">
        <v>20891</v>
      </c>
      <c r="C12713">
        <v>1044</v>
      </c>
      <c r="D12713" t="s">
        <v>20735</v>
      </c>
      <c r="E12713">
        <v>5</v>
      </c>
      <c r="F12713">
        <v>3</v>
      </c>
      <c r="G12713" s="1">
        <v>43343.769162731478</v>
      </c>
    </row>
    <row r="12714" spans="1:7" x14ac:dyDescent="0.25">
      <c r="A12714" t="s">
        <v>75</v>
      </c>
      <c r="B12714" t="s">
        <v>20894</v>
      </c>
      <c r="C12714">
        <v>701</v>
      </c>
      <c r="D12714" t="s">
        <v>20735</v>
      </c>
      <c r="E12714">
        <v>5</v>
      </c>
      <c r="F12714">
        <v>8</v>
      </c>
      <c r="G12714" s="1">
        <v>43343.769164004632</v>
      </c>
    </row>
    <row r="12715" spans="1:7" x14ac:dyDescent="0.25">
      <c r="A12715" t="s">
        <v>75</v>
      </c>
      <c r="B12715" t="s">
        <v>20895</v>
      </c>
      <c r="C12715">
        <v>2234</v>
      </c>
      <c r="D12715" t="s">
        <v>20735</v>
      </c>
      <c r="E12715">
        <v>5</v>
      </c>
      <c r="F12715">
        <v>9</v>
      </c>
      <c r="G12715" s="1">
        <v>43343.769164155092</v>
      </c>
    </row>
    <row r="12716" spans="1:7" x14ac:dyDescent="0.25">
      <c r="A12716" t="s">
        <v>75</v>
      </c>
      <c r="B12716" t="s">
        <v>7803</v>
      </c>
      <c r="C12716">
        <v>1044</v>
      </c>
      <c r="D12716" t="s">
        <v>20734</v>
      </c>
      <c r="E12716">
        <v>6</v>
      </c>
      <c r="F12716">
        <v>13</v>
      </c>
      <c r="G12716" s="1">
        <v>43343.769529976853</v>
      </c>
    </row>
    <row r="12717" spans="1:7" x14ac:dyDescent="0.25">
      <c r="A12717" t="s">
        <v>75</v>
      </c>
      <c r="B12717" t="s">
        <v>20899</v>
      </c>
      <c r="C12717">
        <v>4140</v>
      </c>
      <c r="D12717" t="s">
        <v>20734</v>
      </c>
      <c r="E12717">
        <v>6</v>
      </c>
      <c r="F12717">
        <v>8</v>
      </c>
      <c r="G12717" s="1">
        <v>43343.769528356483</v>
      </c>
    </row>
    <row r="12718" spans="1:7" x14ac:dyDescent="0.25">
      <c r="A12718" t="s">
        <v>75</v>
      </c>
      <c r="B12718" t="s">
        <v>20900</v>
      </c>
      <c r="C12718">
        <v>1019</v>
      </c>
      <c r="D12718" t="s">
        <v>20734</v>
      </c>
      <c r="E12718">
        <v>6</v>
      </c>
      <c r="F12718">
        <v>5</v>
      </c>
      <c r="G12718" s="1">
        <v>43343.769527662036</v>
      </c>
    </row>
    <row r="12719" spans="1:7" x14ac:dyDescent="0.25">
      <c r="A12719" t="s">
        <v>75</v>
      </c>
      <c r="B12719" t="s">
        <v>20901</v>
      </c>
      <c r="C12719">
        <v>4104</v>
      </c>
      <c r="D12719" t="s">
        <v>20734</v>
      </c>
      <c r="E12719">
        <v>6</v>
      </c>
      <c r="F12719">
        <v>2</v>
      </c>
      <c r="G12719" s="1">
        <v>43343.769527083336</v>
      </c>
    </row>
    <row r="12720" spans="1:7" x14ac:dyDescent="0.25">
      <c r="A12720" t="s">
        <v>75</v>
      </c>
      <c r="B12720" t="s">
        <v>20902</v>
      </c>
      <c r="C12720">
        <v>4679</v>
      </c>
      <c r="D12720" t="s">
        <v>20734</v>
      </c>
      <c r="E12720">
        <v>6</v>
      </c>
      <c r="F12720">
        <v>1</v>
      </c>
      <c r="G12720" s="1">
        <v>43343.769526736112</v>
      </c>
    </row>
    <row r="12721" spans="1:7" x14ac:dyDescent="0.25">
      <c r="A12721" t="s">
        <v>75</v>
      </c>
      <c r="B12721" t="s">
        <v>20903</v>
      </c>
      <c r="C12721">
        <v>3569</v>
      </c>
      <c r="D12721" t="s">
        <v>20734</v>
      </c>
      <c r="E12721">
        <v>6</v>
      </c>
      <c r="F12721">
        <v>4</v>
      </c>
      <c r="G12721" s="1">
        <v>43343.76952746528</v>
      </c>
    </row>
    <row r="12722" spans="1:7" x14ac:dyDescent="0.25">
      <c r="A12722" t="s">
        <v>75</v>
      </c>
      <c r="B12722" t="s">
        <v>20904</v>
      </c>
      <c r="C12722">
        <v>1503</v>
      </c>
      <c r="D12722" t="s">
        <v>20734</v>
      </c>
      <c r="E12722">
        <v>6</v>
      </c>
      <c r="F12722">
        <v>12</v>
      </c>
      <c r="G12722" s="1">
        <v>43343.76952962963</v>
      </c>
    </row>
    <row r="12723" spans="1:7" x14ac:dyDescent="0.25">
      <c r="A12723" t="s">
        <v>75</v>
      </c>
      <c r="B12723" t="s">
        <v>20905</v>
      </c>
      <c r="C12723">
        <v>1091</v>
      </c>
      <c r="D12723" t="s">
        <v>20734</v>
      </c>
      <c r="E12723">
        <v>6</v>
      </c>
      <c r="F12723">
        <v>3</v>
      </c>
      <c r="G12723" s="1">
        <v>43343.769527280092</v>
      </c>
    </row>
    <row r="12724" spans="1:7" x14ac:dyDescent="0.25">
      <c r="A12724" t="s">
        <v>75</v>
      </c>
      <c r="B12724" t="s">
        <v>20906</v>
      </c>
      <c r="C12724">
        <v>1251</v>
      </c>
      <c r="D12724" t="s">
        <v>20734</v>
      </c>
      <c r="E12724">
        <v>6</v>
      </c>
      <c r="F12724">
        <v>10</v>
      </c>
      <c r="G12724" s="1">
        <v>43343.76952908565</v>
      </c>
    </row>
    <row r="12725" spans="1:7" x14ac:dyDescent="0.25">
      <c r="A12725" t="s">
        <v>75</v>
      </c>
      <c r="B12725" t="s">
        <v>20907</v>
      </c>
      <c r="C12725">
        <v>3133</v>
      </c>
      <c r="D12725" t="s">
        <v>20734</v>
      </c>
      <c r="E12725">
        <v>6</v>
      </c>
      <c r="F12725">
        <v>11</v>
      </c>
      <c r="G12725" s="1">
        <v>43343.769529282406</v>
      </c>
    </row>
    <row r="12726" spans="1:7" x14ac:dyDescent="0.25">
      <c r="A12726" t="s">
        <v>75</v>
      </c>
      <c r="B12726" t="s">
        <v>20907</v>
      </c>
      <c r="C12726">
        <v>1164</v>
      </c>
      <c r="D12726" t="s">
        <v>20734</v>
      </c>
      <c r="E12726">
        <v>6</v>
      </c>
      <c r="F12726">
        <v>7</v>
      </c>
      <c r="G12726" s="1">
        <v>43343.769528206016</v>
      </c>
    </row>
    <row r="12727" spans="1:7" x14ac:dyDescent="0.25">
      <c r="A12727" t="s">
        <v>75</v>
      </c>
      <c r="B12727" t="s">
        <v>20907</v>
      </c>
      <c r="C12727">
        <v>2833</v>
      </c>
      <c r="D12727" t="s">
        <v>20734</v>
      </c>
      <c r="E12727">
        <v>6</v>
      </c>
      <c r="F12727">
        <v>9</v>
      </c>
      <c r="G12727" s="1">
        <v>43343.769528738427</v>
      </c>
    </row>
    <row r="12728" spans="1:7" x14ac:dyDescent="0.25">
      <c r="A12728" t="s">
        <v>75</v>
      </c>
      <c r="B12728" t="s">
        <v>20908</v>
      </c>
      <c r="C12728">
        <v>1585</v>
      </c>
      <c r="D12728" t="s">
        <v>20734</v>
      </c>
      <c r="E12728">
        <v>6</v>
      </c>
      <c r="F12728">
        <v>6</v>
      </c>
      <c r="G12728" s="1">
        <v>43343.769528009259</v>
      </c>
    </row>
    <row r="12729" spans="1:7" x14ac:dyDescent="0.25">
      <c r="A12729" t="s">
        <v>75</v>
      </c>
      <c r="B12729" t="s">
        <v>20718</v>
      </c>
      <c r="C12729">
        <v>1331</v>
      </c>
      <c r="D12729" t="s">
        <v>20719</v>
      </c>
      <c r="E12729">
        <v>7</v>
      </c>
      <c r="F12729">
        <v>14</v>
      </c>
      <c r="G12729" s="1">
        <v>43343.770086655095</v>
      </c>
    </row>
    <row r="12730" spans="1:7" x14ac:dyDescent="0.25">
      <c r="A12730" t="s">
        <v>75</v>
      </c>
      <c r="B12730" t="s">
        <v>20724</v>
      </c>
      <c r="C12730">
        <v>1728</v>
      </c>
      <c r="D12730" t="s">
        <v>20719</v>
      </c>
      <c r="E12730">
        <v>7</v>
      </c>
      <c r="F12730">
        <v>10</v>
      </c>
      <c r="G12730" s="1">
        <v>43343.770085567128</v>
      </c>
    </row>
    <row r="12731" spans="1:7" x14ac:dyDescent="0.25">
      <c r="A12731" t="s">
        <v>75</v>
      </c>
      <c r="B12731" t="s">
        <v>20728</v>
      </c>
      <c r="C12731">
        <v>815</v>
      </c>
      <c r="D12731" t="s">
        <v>20719</v>
      </c>
      <c r="E12731">
        <v>7</v>
      </c>
      <c r="F12731">
        <v>8</v>
      </c>
      <c r="G12731" s="1">
        <v>43343.770085034725</v>
      </c>
    </row>
    <row r="12732" spans="1:7" x14ac:dyDescent="0.25">
      <c r="A12732" t="s">
        <v>75</v>
      </c>
      <c r="B12732" t="s">
        <v>20729</v>
      </c>
      <c r="C12732">
        <v>1057</v>
      </c>
      <c r="D12732" t="s">
        <v>20719</v>
      </c>
      <c r="E12732">
        <v>7</v>
      </c>
      <c r="F12732">
        <v>9</v>
      </c>
      <c r="G12732" s="1">
        <v>43343.770085185184</v>
      </c>
    </row>
    <row r="12733" spans="1:7" x14ac:dyDescent="0.25">
      <c r="A12733" t="s">
        <v>75</v>
      </c>
      <c r="B12733" t="s">
        <v>20757</v>
      </c>
      <c r="C12733">
        <v>1432</v>
      </c>
      <c r="D12733" t="s">
        <v>20719</v>
      </c>
      <c r="E12733">
        <v>7</v>
      </c>
      <c r="F12733">
        <v>7</v>
      </c>
      <c r="G12733" s="1">
        <v>43343.770084837961</v>
      </c>
    </row>
    <row r="12734" spans="1:7" x14ac:dyDescent="0.25">
      <c r="A12734" t="s">
        <v>75</v>
      </c>
      <c r="B12734" t="s">
        <v>20758</v>
      </c>
      <c r="C12734">
        <v>854</v>
      </c>
      <c r="D12734" t="s">
        <v>20719</v>
      </c>
      <c r="E12734">
        <v>7</v>
      </c>
      <c r="F12734">
        <v>4</v>
      </c>
      <c r="G12734" s="1">
        <v>43343.770083217591</v>
      </c>
    </row>
    <row r="12735" spans="1:7" x14ac:dyDescent="0.25">
      <c r="A12735" t="s">
        <v>75</v>
      </c>
      <c r="B12735" t="s">
        <v>20759</v>
      </c>
      <c r="C12735">
        <v>816</v>
      </c>
      <c r="D12735" t="s">
        <v>20719</v>
      </c>
      <c r="E12735">
        <v>7</v>
      </c>
      <c r="F12735">
        <v>3</v>
      </c>
      <c r="G12735" s="1">
        <v>43343.770083020834</v>
      </c>
    </row>
    <row r="12736" spans="1:7" x14ac:dyDescent="0.25">
      <c r="A12736" t="s">
        <v>75</v>
      </c>
      <c r="B12736" t="s">
        <v>20760</v>
      </c>
      <c r="C12736">
        <v>5237</v>
      </c>
      <c r="D12736" t="s">
        <v>20719</v>
      </c>
      <c r="E12736">
        <v>7</v>
      </c>
      <c r="F12736">
        <v>5</v>
      </c>
      <c r="G12736" s="1">
        <v>43343.770084490738</v>
      </c>
    </row>
    <row r="12737" spans="1:7" x14ac:dyDescent="0.25">
      <c r="A12737" t="s">
        <v>75</v>
      </c>
      <c r="B12737" t="s">
        <v>20761</v>
      </c>
      <c r="C12737">
        <v>1186</v>
      </c>
      <c r="D12737" t="s">
        <v>20719</v>
      </c>
      <c r="E12737">
        <v>7</v>
      </c>
      <c r="F12737">
        <v>6</v>
      </c>
      <c r="G12737" s="1">
        <v>43343.770084641204</v>
      </c>
    </row>
    <row r="12738" spans="1:7" x14ac:dyDescent="0.25">
      <c r="A12738" t="s">
        <v>75</v>
      </c>
      <c r="B12738" t="s">
        <v>20762</v>
      </c>
      <c r="C12738">
        <v>3772</v>
      </c>
      <c r="D12738" t="s">
        <v>20719</v>
      </c>
      <c r="E12738">
        <v>7</v>
      </c>
      <c r="F12738">
        <v>2</v>
      </c>
      <c r="G12738" s="1">
        <v>43343.770082673611</v>
      </c>
    </row>
    <row r="12739" spans="1:7" x14ac:dyDescent="0.25">
      <c r="A12739" t="s">
        <v>75</v>
      </c>
      <c r="B12739" t="s">
        <v>20763</v>
      </c>
      <c r="C12739">
        <v>6279</v>
      </c>
      <c r="D12739" t="s">
        <v>20719</v>
      </c>
      <c r="E12739">
        <v>7</v>
      </c>
      <c r="F12739">
        <v>1</v>
      </c>
      <c r="G12739" s="1">
        <v>43343.770082488423</v>
      </c>
    </row>
    <row r="12740" spans="1:7" x14ac:dyDescent="0.25">
      <c r="A12740" t="s">
        <v>75</v>
      </c>
      <c r="B12740" t="s">
        <v>20813</v>
      </c>
      <c r="C12740">
        <v>641</v>
      </c>
      <c r="D12740" t="s">
        <v>20719</v>
      </c>
      <c r="E12740">
        <v>7</v>
      </c>
      <c r="F12740">
        <v>15</v>
      </c>
      <c r="G12740" s="1">
        <v>43343.770086840275</v>
      </c>
    </row>
    <row r="12741" spans="1:7" x14ac:dyDescent="0.25">
      <c r="A12741" t="s">
        <v>75</v>
      </c>
      <c r="B12741" t="s">
        <v>20826</v>
      </c>
      <c r="C12741">
        <v>700</v>
      </c>
      <c r="D12741" t="s">
        <v>20719</v>
      </c>
      <c r="E12741">
        <v>7</v>
      </c>
      <c r="F12741">
        <v>16</v>
      </c>
      <c r="G12741" s="1">
        <v>43343.770087002318</v>
      </c>
    </row>
    <row r="12742" spans="1:7" x14ac:dyDescent="0.25">
      <c r="A12742" t="s">
        <v>75</v>
      </c>
      <c r="B12742" t="s">
        <v>20896</v>
      </c>
      <c r="C12742">
        <v>597</v>
      </c>
      <c r="D12742" t="s">
        <v>20719</v>
      </c>
      <c r="E12742">
        <v>7</v>
      </c>
      <c r="F12742">
        <v>11</v>
      </c>
      <c r="G12742" s="1">
        <v>43343.770085729164</v>
      </c>
    </row>
    <row r="12743" spans="1:7" x14ac:dyDescent="0.25">
      <c r="A12743" t="s">
        <v>75</v>
      </c>
      <c r="B12743" t="s">
        <v>20898</v>
      </c>
      <c r="C12743">
        <v>20378</v>
      </c>
      <c r="D12743" t="s">
        <v>20719</v>
      </c>
      <c r="E12743">
        <v>7</v>
      </c>
      <c r="F12743">
        <v>13</v>
      </c>
      <c r="G12743" s="1">
        <v>43343.770086261575</v>
      </c>
    </row>
    <row r="12744" spans="1:7" x14ac:dyDescent="0.25">
      <c r="A12744" t="s">
        <v>75</v>
      </c>
      <c r="B12744" t="s">
        <v>20909</v>
      </c>
      <c r="C12744">
        <v>803</v>
      </c>
      <c r="D12744" t="s">
        <v>20719</v>
      </c>
      <c r="E12744">
        <v>7</v>
      </c>
      <c r="F12744">
        <v>12</v>
      </c>
      <c r="G12744" s="1">
        <v>43343.770086111108</v>
      </c>
    </row>
    <row r="12745" spans="1:7" x14ac:dyDescent="0.25">
      <c r="A12745" t="s">
        <v>75</v>
      </c>
      <c r="B12745" t="s">
        <v>20809</v>
      </c>
      <c r="C12745">
        <v>1044</v>
      </c>
      <c r="D12745" t="s">
        <v>20810</v>
      </c>
      <c r="E12745">
        <v>8</v>
      </c>
      <c r="F12745">
        <v>15</v>
      </c>
      <c r="G12745" s="1">
        <v>43343.770481400461</v>
      </c>
    </row>
    <row r="12746" spans="1:7" x14ac:dyDescent="0.25">
      <c r="A12746" t="s">
        <v>75</v>
      </c>
      <c r="B12746" t="s">
        <v>20839</v>
      </c>
      <c r="C12746">
        <v>742</v>
      </c>
      <c r="D12746" t="s">
        <v>20810</v>
      </c>
      <c r="E12746">
        <v>8</v>
      </c>
      <c r="F12746">
        <v>16</v>
      </c>
      <c r="G12746" s="1">
        <v>43343.770481597225</v>
      </c>
    </row>
    <row r="12747" spans="1:7" x14ac:dyDescent="0.25">
      <c r="A12747" t="s">
        <v>75</v>
      </c>
      <c r="B12747" t="s">
        <v>20840</v>
      </c>
      <c r="C12747">
        <v>1647</v>
      </c>
      <c r="D12747" t="s">
        <v>20810</v>
      </c>
      <c r="E12747">
        <v>8</v>
      </c>
      <c r="F12747">
        <v>17</v>
      </c>
      <c r="G12747" s="1">
        <v>43343.770482141204</v>
      </c>
    </row>
    <row r="12748" spans="1:7" x14ac:dyDescent="0.25">
      <c r="A12748" t="s">
        <v>75</v>
      </c>
      <c r="B12748" t="s">
        <v>20841</v>
      </c>
      <c r="C12748">
        <v>628</v>
      </c>
      <c r="D12748" t="s">
        <v>20810</v>
      </c>
      <c r="E12748">
        <v>8</v>
      </c>
      <c r="F12748">
        <v>18</v>
      </c>
      <c r="G12748" s="1">
        <v>43343.770482291664</v>
      </c>
    </row>
    <row r="12749" spans="1:7" x14ac:dyDescent="0.25">
      <c r="A12749" t="s">
        <v>75</v>
      </c>
      <c r="B12749" t="s">
        <v>20855</v>
      </c>
      <c r="C12749">
        <v>5435</v>
      </c>
      <c r="D12749" t="s">
        <v>20810</v>
      </c>
      <c r="E12749">
        <v>8</v>
      </c>
      <c r="F12749">
        <v>1</v>
      </c>
      <c r="G12749" s="1">
        <v>43343.770476886573</v>
      </c>
    </row>
    <row r="12750" spans="1:7" x14ac:dyDescent="0.25">
      <c r="A12750" t="s">
        <v>75</v>
      </c>
      <c r="B12750" t="s">
        <v>20872</v>
      </c>
      <c r="C12750">
        <v>882</v>
      </c>
      <c r="D12750" t="s">
        <v>20810</v>
      </c>
      <c r="E12750">
        <v>8</v>
      </c>
      <c r="F12750">
        <v>2</v>
      </c>
      <c r="G12750" s="1">
        <v>43343.77047758102</v>
      </c>
    </row>
    <row r="12751" spans="1:7" x14ac:dyDescent="0.25">
      <c r="A12751" t="s">
        <v>75</v>
      </c>
      <c r="B12751" t="s">
        <v>20873</v>
      </c>
      <c r="C12751">
        <v>1403</v>
      </c>
      <c r="D12751" t="s">
        <v>20810</v>
      </c>
      <c r="E12751">
        <v>8</v>
      </c>
      <c r="F12751">
        <v>10</v>
      </c>
      <c r="G12751" s="1">
        <v>43343.770480127314</v>
      </c>
    </row>
    <row r="12752" spans="1:7" x14ac:dyDescent="0.25">
      <c r="A12752" t="s">
        <v>75</v>
      </c>
      <c r="B12752" t="s">
        <v>20873</v>
      </c>
      <c r="C12752">
        <v>1864</v>
      </c>
      <c r="D12752" t="s">
        <v>20810</v>
      </c>
      <c r="E12752">
        <v>8</v>
      </c>
      <c r="F12752">
        <v>12</v>
      </c>
      <c r="G12752" s="1">
        <v>43343.770480671294</v>
      </c>
    </row>
    <row r="12753" spans="1:7" x14ac:dyDescent="0.25">
      <c r="A12753" t="s">
        <v>75</v>
      </c>
      <c r="B12753" t="s">
        <v>20874</v>
      </c>
      <c r="C12753">
        <v>2404</v>
      </c>
      <c r="D12753" t="s">
        <v>20810</v>
      </c>
      <c r="E12753">
        <v>8</v>
      </c>
      <c r="F12753">
        <v>14</v>
      </c>
      <c r="G12753" s="1">
        <v>43343.770481215281</v>
      </c>
    </row>
    <row r="12754" spans="1:7" x14ac:dyDescent="0.25">
      <c r="A12754" t="s">
        <v>75</v>
      </c>
      <c r="B12754" t="s">
        <v>20882</v>
      </c>
      <c r="C12754">
        <v>1939</v>
      </c>
      <c r="D12754" t="s">
        <v>20810</v>
      </c>
      <c r="E12754">
        <v>8</v>
      </c>
      <c r="F12754">
        <v>5</v>
      </c>
      <c r="G12754" s="1">
        <v>43343.770478506944</v>
      </c>
    </row>
    <row r="12755" spans="1:7" x14ac:dyDescent="0.25">
      <c r="A12755" t="s">
        <v>75</v>
      </c>
      <c r="B12755" t="s">
        <v>20882</v>
      </c>
      <c r="C12755">
        <v>2433</v>
      </c>
      <c r="D12755" t="s">
        <v>20810</v>
      </c>
      <c r="E12755">
        <v>8</v>
      </c>
      <c r="F12755">
        <v>7</v>
      </c>
      <c r="G12755" s="1">
        <v>43343.770479398147</v>
      </c>
    </row>
    <row r="12756" spans="1:7" x14ac:dyDescent="0.25">
      <c r="A12756" t="s">
        <v>75</v>
      </c>
      <c r="B12756" t="s">
        <v>20883</v>
      </c>
      <c r="C12756">
        <v>2961</v>
      </c>
      <c r="D12756" t="s">
        <v>20810</v>
      </c>
      <c r="E12756">
        <v>8</v>
      </c>
      <c r="F12756">
        <v>6</v>
      </c>
      <c r="G12756" s="1">
        <v>43343.770478703707</v>
      </c>
    </row>
    <row r="12757" spans="1:7" x14ac:dyDescent="0.25">
      <c r="A12757" t="s">
        <v>75</v>
      </c>
      <c r="B12757" t="s">
        <v>20885</v>
      </c>
      <c r="C12757">
        <v>733</v>
      </c>
      <c r="D12757" t="s">
        <v>20810</v>
      </c>
      <c r="E12757">
        <v>8</v>
      </c>
      <c r="F12757">
        <v>3</v>
      </c>
      <c r="G12757" s="1">
        <v>43343.770477777776</v>
      </c>
    </row>
    <row r="12758" spans="1:7" x14ac:dyDescent="0.25">
      <c r="A12758" t="s">
        <v>75</v>
      </c>
      <c r="B12758" t="s">
        <v>20886</v>
      </c>
      <c r="C12758">
        <v>3248</v>
      </c>
      <c r="D12758" t="s">
        <v>20810</v>
      </c>
      <c r="E12758">
        <v>8</v>
      </c>
      <c r="F12758">
        <v>13</v>
      </c>
      <c r="G12758" s="1">
        <v>43343.770480868057</v>
      </c>
    </row>
    <row r="12759" spans="1:7" x14ac:dyDescent="0.25">
      <c r="A12759" t="s">
        <v>75</v>
      </c>
      <c r="B12759" t="s">
        <v>20886</v>
      </c>
      <c r="C12759">
        <v>1289</v>
      </c>
      <c r="D12759" t="s">
        <v>20810</v>
      </c>
      <c r="E12759">
        <v>8</v>
      </c>
      <c r="F12759">
        <v>9</v>
      </c>
      <c r="G12759" s="1">
        <v>43343.770479780091</v>
      </c>
    </row>
    <row r="12760" spans="1:7" x14ac:dyDescent="0.25">
      <c r="A12760" t="s">
        <v>75</v>
      </c>
      <c r="B12760" t="s">
        <v>20886</v>
      </c>
      <c r="C12760">
        <v>746</v>
      </c>
      <c r="D12760" t="s">
        <v>20810</v>
      </c>
      <c r="E12760">
        <v>8</v>
      </c>
      <c r="F12760">
        <v>4</v>
      </c>
      <c r="G12760" s="1">
        <v>43343.77047797454</v>
      </c>
    </row>
    <row r="12761" spans="1:7" x14ac:dyDescent="0.25">
      <c r="A12761" t="s">
        <v>75</v>
      </c>
      <c r="B12761" t="s">
        <v>20887</v>
      </c>
      <c r="C12761">
        <v>1829</v>
      </c>
      <c r="D12761" t="s">
        <v>20810</v>
      </c>
      <c r="E12761">
        <v>8</v>
      </c>
      <c r="F12761">
        <v>8</v>
      </c>
      <c r="G12761" s="1">
        <v>43343.77047959491</v>
      </c>
    </row>
    <row r="12762" spans="1:7" x14ac:dyDescent="0.25">
      <c r="A12762" t="s">
        <v>75</v>
      </c>
      <c r="B12762" t="s">
        <v>20892</v>
      </c>
      <c r="C12762">
        <v>2447</v>
      </c>
      <c r="D12762" t="s">
        <v>20810</v>
      </c>
      <c r="E12762">
        <v>8</v>
      </c>
      <c r="F12762">
        <v>11</v>
      </c>
      <c r="G12762" s="1">
        <v>43343.770480474537</v>
      </c>
    </row>
    <row r="12763" spans="1:7" x14ac:dyDescent="0.25">
      <c r="A12763" t="s">
        <v>75</v>
      </c>
      <c r="B12763" t="s">
        <v>20792</v>
      </c>
      <c r="C12763">
        <v>631</v>
      </c>
      <c r="D12763" t="s">
        <v>20793</v>
      </c>
      <c r="E12763">
        <v>9</v>
      </c>
      <c r="F12763">
        <v>9</v>
      </c>
      <c r="G12763" s="1">
        <v>43343.77076496528</v>
      </c>
    </row>
    <row r="12764" spans="1:7" x14ac:dyDescent="0.25">
      <c r="A12764" t="s">
        <v>75</v>
      </c>
      <c r="B12764" t="s">
        <v>20794</v>
      </c>
      <c r="C12764">
        <v>1696</v>
      </c>
      <c r="D12764" t="s">
        <v>20793</v>
      </c>
      <c r="E12764">
        <v>9</v>
      </c>
      <c r="F12764">
        <v>8</v>
      </c>
      <c r="G12764" s="1">
        <v>43343.770763738423</v>
      </c>
    </row>
    <row r="12765" spans="1:7" x14ac:dyDescent="0.25">
      <c r="A12765" t="s">
        <v>75</v>
      </c>
      <c r="B12765" t="s">
        <v>20795</v>
      </c>
      <c r="C12765">
        <v>811</v>
      </c>
      <c r="D12765" t="s">
        <v>20793</v>
      </c>
      <c r="E12765">
        <v>9</v>
      </c>
      <c r="F12765">
        <v>10</v>
      </c>
      <c r="G12765" s="1">
        <v>43343.770765243054</v>
      </c>
    </row>
    <row r="12766" spans="1:7" x14ac:dyDescent="0.25">
      <c r="A12766" t="s">
        <v>75</v>
      </c>
      <c r="B12766" t="s">
        <v>20796</v>
      </c>
      <c r="C12766">
        <v>1436</v>
      </c>
      <c r="D12766" t="s">
        <v>20793</v>
      </c>
      <c r="E12766">
        <v>9</v>
      </c>
      <c r="F12766">
        <v>7</v>
      </c>
      <c r="G12766" s="1">
        <v>43343.77076334491</v>
      </c>
    </row>
    <row r="12767" spans="1:7" x14ac:dyDescent="0.25">
      <c r="A12767" t="s">
        <v>75</v>
      </c>
      <c r="B12767" t="s">
        <v>20798</v>
      </c>
      <c r="C12767">
        <v>1968</v>
      </c>
      <c r="D12767" t="s">
        <v>20793</v>
      </c>
      <c r="E12767">
        <v>9</v>
      </c>
      <c r="F12767">
        <v>4</v>
      </c>
      <c r="G12767" s="1">
        <v>43343.770762534725</v>
      </c>
    </row>
    <row r="12768" spans="1:7" x14ac:dyDescent="0.25">
      <c r="A12768" t="s">
        <v>75</v>
      </c>
      <c r="B12768" t="s">
        <v>20799</v>
      </c>
      <c r="C12768">
        <v>1552</v>
      </c>
      <c r="D12768" t="s">
        <v>20793</v>
      </c>
      <c r="E12768">
        <v>9</v>
      </c>
      <c r="F12768">
        <v>6</v>
      </c>
      <c r="G12768" s="1">
        <v>43343.770763194443</v>
      </c>
    </row>
    <row r="12769" spans="1:7" x14ac:dyDescent="0.25">
      <c r="A12769" t="s">
        <v>75</v>
      </c>
      <c r="B12769" t="s">
        <v>20800</v>
      </c>
      <c r="C12769">
        <v>3676</v>
      </c>
      <c r="D12769" t="s">
        <v>20793</v>
      </c>
      <c r="E12769">
        <v>9</v>
      </c>
      <c r="F12769">
        <v>5</v>
      </c>
      <c r="G12769" s="1">
        <v>43343.770762812499</v>
      </c>
    </row>
    <row r="12770" spans="1:7" x14ac:dyDescent="0.25">
      <c r="A12770" t="s">
        <v>75</v>
      </c>
      <c r="B12770" t="s">
        <v>20801</v>
      </c>
      <c r="C12770">
        <v>729</v>
      </c>
      <c r="D12770" t="s">
        <v>20793</v>
      </c>
      <c r="E12770">
        <v>9</v>
      </c>
      <c r="F12770">
        <v>3</v>
      </c>
      <c r="G12770" s="1">
        <v>43343.770762268519</v>
      </c>
    </row>
    <row r="12771" spans="1:7" x14ac:dyDescent="0.25">
      <c r="A12771" t="s">
        <v>75</v>
      </c>
      <c r="B12771" t="s">
        <v>20811</v>
      </c>
      <c r="C12771">
        <v>10892</v>
      </c>
      <c r="D12771" t="s">
        <v>20793</v>
      </c>
      <c r="E12771">
        <v>9</v>
      </c>
      <c r="F12771">
        <v>1</v>
      </c>
      <c r="G12771" s="1">
        <v>43343.770761921296</v>
      </c>
    </row>
    <row r="12772" spans="1:7" x14ac:dyDescent="0.25">
      <c r="A12772" t="s">
        <v>75</v>
      </c>
      <c r="B12772" t="s">
        <v>20812</v>
      </c>
      <c r="C12772">
        <v>834</v>
      </c>
      <c r="D12772" t="s">
        <v>20793</v>
      </c>
      <c r="E12772">
        <v>9</v>
      </c>
      <c r="F12772">
        <v>2</v>
      </c>
      <c r="G12772" s="1">
        <v>43343.770762071763</v>
      </c>
    </row>
    <row r="12773" spans="1:7" x14ac:dyDescent="0.25">
      <c r="A12773" t="s">
        <v>75</v>
      </c>
      <c r="B12773" t="s">
        <v>20720</v>
      </c>
      <c r="C12773">
        <v>727</v>
      </c>
      <c r="D12773" t="s">
        <v>20721</v>
      </c>
      <c r="E12773">
        <v>10</v>
      </c>
      <c r="F12773">
        <v>26</v>
      </c>
      <c r="G12773" s="1">
        <v>43343.771393668983</v>
      </c>
    </row>
    <row r="12774" spans="1:7" x14ac:dyDescent="0.25">
      <c r="A12774" t="s">
        <v>75</v>
      </c>
      <c r="B12774" t="s">
        <v>20722</v>
      </c>
      <c r="C12774">
        <v>758</v>
      </c>
      <c r="D12774" t="s">
        <v>20721</v>
      </c>
      <c r="E12774">
        <v>10</v>
      </c>
      <c r="F12774">
        <v>25</v>
      </c>
      <c r="G12774" s="1">
        <v>43343.771393518517</v>
      </c>
    </row>
    <row r="12775" spans="1:7" x14ac:dyDescent="0.25">
      <c r="A12775" t="s">
        <v>75</v>
      </c>
      <c r="B12775" t="s">
        <v>20723</v>
      </c>
      <c r="C12775">
        <v>876</v>
      </c>
      <c r="D12775" t="s">
        <v>20721</v>
      </c>
      <c r="E12775">
        <v>10</v>
      </c>
      <c r="F12775">
        <v>18</v>
      </c>
      <c r="G12775" s="1">
        <v>43343.771391319446</v>
      </c>
    </row>
    <row r="12776" spans="1:7" x14ac:dyDescent="0.25">
      <c r="A12776" t="s">
        <v>75</v>
      </c>
      <c r="B12776" t="s">
        <v>20725</v>
      </c>
      <c r="C12776">
        <v>758</v>
      </c>
      <c r="D12776" t="s">
        <v>20721</v>
      </c>
      <c r="E12776">
        <v>10</v>
      </c>
      <c r="F12776">
        <v>12</v>
      </c>
      <c r="G12776" s="1">
        <v>43343.771389155096</v>
      </c>
    </row>
    <row r="12777" spans="1:7" x14ac:dyDescent="0.25">
      <c r="A12777" t="s">
        <v>75</v>
      </c>
      <c r="B12777" t="s">
        <v>20726</v>
      </c>
      <c r="C12777">
        <v>767</v>
      </c>
      <c r="D12777" t="s">
        <v>20721</v>
      </c>
      <c r="E12777">
        <v>10</v>
      </c>
      <c r="F12777">
        <v>22</v>
      </c>
      <c r="G12777" s="1">
        <v>43343.771392592593</v>
      </c>
    </row>
    <row r="12778" spans="1:7" x14ac:dyDescent="0.25">
      <c r="A12778" t="s">
        <v>75</v>
      </c>
      <c r="B12778" t="s">
        <v>20727</v>
      </c>
      <c r="C12778">
        <v>7867</v>
      </c>
      <c r="D12778" t="s">
        <v>20721</v>
      </c>
      <c r="E12778">
        <v>10</v>
      </c>
      <c r="F12778">
        <v>21</v>
      </c>
      <c r="G12778" s="1">
        <v>43343.771392442133</v>
      </c>
    </row>
    <row r="12779" spans="1:7" x14ac:dyDescent="0.25">
      <c r="A12779" t="s">
        <v>75</v>
      </c>
      <c r="B12779" t="s">
        <v>20730</v>
      </c>
      <c r="C12779">
        <v>834</v>
      </c>
      <c r="D12779" t="s">
        <v>20721</v>
      </c>
      <c r="E12779">
        <v>10</v>
      </c>
      <c r="F12779">
        <v>23</v>
      </c>
      <c r="G12779" s="1">
        <v>43343.771393136572</v>
      </c>
    </row>
    <row r="12780" spans="1:7" x14ac:dyDescent="0.25">
      <c r="A12780" t="s">
        <v>75</v>
      </c>
      <c r="B12780" t="s">
        <v>20731</v>
      </c>
      <c r="C12780">
        <v>1059</v>
      </c>
      <c r="D12780" t="s">
        <v>20721</v>
      </c>
      <c r="E12780">
        <v>10</v>
      </c>
      <c r="F12780">
        <v>19</v>
      </c>
      <c r="G12780" s="1">
        <v>43343.771391516202</v>
      </c>
    </row>
    <row r="12781" spans="1:7" x14ac:dyDescent="0.25">
      <c r="A12781" t="s">
        <v>75</v>
      </c>
      <c r="B12781" t="s">
        <v>20732</v>
      </c>
      <c r="C12781">
        <v>1955</v>
      </c>
      <c r="D12781" t="s">
        <v>20721</v>
      </c>
      <c r="E12781">
        <v>10</v>
      </c>
      <c r="F12781">
        <v>20</v>
      </c>
      <c r="G12781" s="1">
        <v>43343.771392048613</v>
      </c>
    </row>
    <row r="12782" spans="1:7" x14ac:dyDescent="0.25">
      <c r="A12782" t="s">
        <v>75</v>
      </c>
      <c r="B12782" t="s">
        <v>20733</v>
      </c>
      <c r="C12782">
        <v>1884</v>
      </c>
      <c r="D12782" t="s">
        <v>20721</v>
      </c>
      <c r="E12782">
        <v>10</v>
      </c>
      <c r="F12782">
        <v>24</v>
      </c>
      <c r="G12782" s="1">
        <v>43343.77139332176</v>
      </c>
    </row>
    <row r="12783" spans="1:7" x14ac:dyDescent="0.25">
      <c r="A12783" t="s">
        <v>75</v>
      </c>
      <c r="B12783" t="s">
        <v>20893</v>
      </c>
      <c r="C12783">
        <v>757</v>
      </c>
      <c r="D12783" t="s">
        <v>20721</v>
      </c>
      <c r="E12783">
        <v>10</v>
      </c>
      <c r="F12783">
        <v>17</v>
      </c>
      <c r="G12783" s="1">
        <v>43343.771391168979</v>
      </c>
    </row>
    <row r="12784" spans="1:7" x14ac:dyDescent="0.25">
      <c r="A12784" t="s">
        <v>75</v>
      </c>
      <c r="B12784" t="s">
        <v>20897</v>
      </c>
      <c r="C12784">
        <v>854</v>
      </c>
      <c r="D12784" t="s">
        <v>20721</v>
      </c>
      <c r="E12784">
        <v>10</v>
      </c>
      <c r="F12784">
        <v>11</v>
      </c>
      <c r="G12784" s="1">
        <v>43343.771388969908</v>
      </c>
    </row>
    <row r="12785" spans="1:7" x14ac:dyDescent="0.25">
      <c r="A12785" t="s">
        <v>75</v>
      </c>
      <c r="B12785" t="s">
        <v>20897</v>
      </c>
      <c r="C12785">
        <v>1757</v>
      </c>
      <c r="D12785" t="s">
        <v>20721</v>
      </c>
      <c r="E12785">
        <v>10</v>
      </c>
      <c r="F12785">
        <v>13</v>
      </c>
      <c r="G12785" s="1">
        <v>43343.771389548609</v>
      </c>
    </row>
    <row r="12786" spans="1:7" x14ac:dyDescent="0.25">
      <c r="A12786" t="s">
        <v>75</v>
      </c>
      <c r="B12786" t="s">
        <v>20919</v>
      </c>
      <c r="C12786">
        <v>1542</v>
      </c>
      <c r="D12786" t="s">
        <v>20721</v>
      </c>
      <c r="E12786">
        <v>10</v>
      </c>
      <c r="F12786">
        <v>10</v>
      </c>
      <c r="G12786" s="1">
        <v>43343.771388807872</v>
      </c>
    </row>
    <row r="12787" spans="1:7" x14ac:dyDescent="0.25">
      <c r="A12787" t="s">
        <v>75</v>
      </c>
      <c r="B12787" t="s">
        <v>20919</v>
      </c>
      <c r="C12787">
        <v>1165</v>
      </c>
      <c r="D12787" t="s">
        <v>20721</v>
      </c>
      <c r="E12787">
        <v>10</v>
      </c>
      <c r="F12787">
        <v>14</v>
      </c>
      <c r="G12787" s="1">
        <v>43343.771389895832</v>
      </c>
    </row>
    <row r="12788" spans="1:7" x14ac:dyDescent="0.25">
      <c r="A12788" t="s">
        <v>75</v>
      </c>
      <c r="B12788" t="s">
        <v>20920</v>
      </c>
      <c r="C12788">
        <v>2627</v>
      </c>
      <c r="D12788" t="s">
        <v>20721</v>
      </c>
      <c r="E12788">
        <v>10</v>
      </c>
      <c r="F12788">
        <v>9</v>
      </c>
      <c r="G12788" s="1">
        <v>43343.771388622685</v>
      </c>
    </row>
    <row r="12789" spans="1:7" x14ac:dyDescent="0.25">
      <c r="A12789" t="s">
        <v>75</v>
      </c>
      <c r="B12789" t="s">
        <v>20921</v>
      </c>
      <c r="C12789">
        <v>3298</v>
      </c>
      <c r="D12789" t="s">
        <v>20721</v>
      </c>
      <c r="E12789">
        <v>10</v>
      </c>
      <c r="F12789">
        <v>8</v>
      </c>
      <c r="G12789" s="1">
        <v>43343.771388275462</v>
      </c>
    </row>
    <row r="12790" spans="1:7" x14ac:dyDescent="0.25">
      <c r="A12790" t="s">
        <v>75</v>
      </c>
      <c r="B12790" t="s">
        <v>20922</v>
      </c>
      <c r="C12790">
        <v>829</v>
      </c>
      <c r="D12790" t="s">
        <v>20721</v>
      </c>
      <c r="E12790">
        <v>10</v>
      </c>
      <c r="F12790">
        <v>7</v>
      </c>
      <c r="G12790" s="1">
        <v>43343.771388078705</v>
      </c>
    </row>
    <row r="12791" spans="1:7" x14ac:dyDescent="0.25">
      <c r="A12791" t="s">
        <v>75</v>
      </c>
      <c r="B12791" t="s">
        <v>20923</v>
      </c>
      <c r="C12791">
        <v>835</v>
      </c>
      <c r="D12791" t="s">
        <v>20721</v>
      </c>
      <c r="E12791">
        <v>10</v>
      </c>
      <c r="F12791">
        <v>6</v>
      </c>
      <c r="G12791" s="1">
        <v>43343.771387731482</v>
      </c>
    </row>
    <row r="12792" spans="1:7" x14ac:dyDescent="0.25">
      <c r="A12792" t="s">
        <v>75</v>
      </c>
      <c r="B12792" t="s">
        <v>20924</v>
      </c>
      <c r="C12792">
        <v>1484</v>
      </c>
      <c r="D12792" t="s">
        <v>20721</v>
      </c>
      <c r="E12792">
        <v>10</v>
      </c>
      <c r="F12792">
        <v>5</v>
      </c>
      <c r="G12792" s="1">
        <v>43343.771387534725</v>
      </c>
    </row>
    <row r="12793" spans="1:7" x14ac:dyDescent="0.25">
      <c r="A12793" t="s">
        <v>75</v>
      </c>
      <c r="B12793" t="s">
        <v>20925</v>
      </c>
      <c r="C12793">
        <v>1444</v>
      </c>
      <c r="D12793" t="s">
        <v>20721</v>
      </c>
      <c r="E12793">
        <v>10</v>
      </c>
      <c r="F12793">
        <v>16</v>
      </c>
      <c r="G12793" s="1">
        <v>43343.771390775466</v>
      </c>
    </row>
    <row r="12794" spans="1:7" x14ac:dyDescent="0.25">
      <c r="A12794" t="s">
        <v>75</v>
      </c>
      <c r="B12794" t="s">
        <v>20926</v>
      </c>
      <c r="C12794">
        <v>3490</v>
      </c>
      <c r="D12794" t="s">
        <v>20721</v>
      </c>
      <c r="E12794">
        <v>10</v>
      </c>
      <c r="F12794">
        <v>15</v>
      </c>
      <c r="G12794" s="1">
        <v>43343.771390428243</v>
      </c>
    </row>
    <row r="12795" spans="1:7" x14ac:dyDescent="0.25">
      <c r="A12795" t="s">
        <v>75</v>
      </c>
      <c r="B12795" t="s">
        <v>20931</v>
      </c>
      <c r="C12795">
        <v>574</v>
      </c>
      <c r="D12795" t="s">
        <v>20721</v>
      </c>
      <c r="E12795">
        <v>10</v>
      </c>
      <c r="F12795">
        <v>2</v>
      </c>
      <c r="G12795" s="1">
        <v>43343.771386805558</v>
      </c>
    </row>
    <row r="12796" spans="1:7" x14ac:dyDescent="0.25">
      <c r="A12796" t="s">
        <v>75</v>
      </c>
      <c r="B12796" t="s">
        <v>20935</v>
      </c>
      <c r="C12796">
        <v>4853</v>
      </c>
      <c r="D12796" t="s">
        <v>20721</v>
      </c>
      <c r="E12796">
        <v>10</v>
      </c>
      <c r="F12796">
        <v>4</v>
      </c>
      <c r="G12796" s="1">
        <v>43343.771387187502</v>
      </c>
    </row>
    <row r="12797" spans="1:7" x14ac:dyDescent="0.25">
      <c r="A12797" t="s">
        <v>75</v>
      </c>
      <c r="B12797" t="s">
        <v>20936</v>
      </c>
      <c r="C12797">
        <v>4277</v>
      </c>
      <c r="D12797" t="s">
        <v>20721</v>
      </c>
      <c r="E12797">
        <v>10</v>
      </c>
      <c r="F12797">
        <v>3</v>
      </c>
      <c r="G12797" s="1">
        <v>43343.771387002314</v>
      </c>
    </row>
    <row r="12798" spans="1:7" x14ac:dyDescent="0.25">
      <c r="A12798" t="s">
        <v>75</v>
      </c>
      <c r="B12798" t="s">
        <v>20936</v>
      </c>
      <c r="C12798">
        <v>6297</v>
      </c>
      <c r="D12798" t="s">
        <v>20721</v>
      </c>
      <c r="E12798">
        <v>10</v>
      </c>
      <c r="F12798">
        <v>1</v>
      </c>
      <c r="G12798" s="1">
        <v>43343.771386655091</v>
      </c>
    </row>
    <row r="12799" spans="1:7" x14ac:dyDescent="0.25">
      <c r="A12799" t="s">
        <v>75</v>
      </c>
      <c r="B12799" t="s">
        <v>20764</v>
      </c>
      <c r="C12799">
        <v>10728</v>
      </c>
      <c r="D12799" t="s">
        <v>20765</v>
      </c>
      <c r="E12799">
        <v>11</v>
      </c>
      <c r="F12799">
        <v>1</v>
      </c>
      <c r="G12799" s="1">
        <v>43343.771797685185</v>
      </c>
    </row>
    <row r="12800" spans="1:7" x14ac:dyDescent="0.25">
      <c r="A12800" t="s">
        <v>75</v>
      </c>
      <c r="B12800" t="s">
        <v>20766</v>
      </c>
      <c r="C12800">
        <v>2130</v>
      </c>
      <c r="D12800" t="s">
        <v>20765</v>
      </c>
      <c r="E12800">
        <v>11</v>
      </c>
      <c r="F12800">
        <v>13</v>
      </c>
      <c r="G12800" s="1">
        <v>43343.771800775467</v>
      </c>
    </row>
    <row r="12801" spans="1:7" x14ac:dyDescent="0.25">
      <c r="A12801" t="s">
        <v>75</v>
      </c>
      <c r="B12801" t="s">
        <v>20767</v>
      </c>
      <c r="C12801">
        <v>2075</v>
      </c>
      <c r="D12801" t="s">
        <v>20765</v>
      </c>
      <c r="E12801">
        <v>11</v>
      </c>
      <c r="F12801">
        <v>14</v>
      </c>
      <c r="G12801" s="1">
        <v>43343.771800925926</v>
      </c>
    </row>
    <row r="12802" spans="1:7" x14ac:dyDescent="0.25">
      <c r="A12802" t="s">
        <v>75</v>
      </c>
      <c r="B12802" t="s">
        <v>20768</v>
      </c>
      <c r="C12802">
        <v>798</v>
      </c>
      <c r="D12802" t="s">
        <v>20765</v>
      </c>
      <c r="E12802">
        <v>11</v>
      </c>
      <c r="F12802">
        <v>8</v>
      </c>
      <c r="G12802" s="1">
        <v>43343.771799652779</v>
      </c>
    </row>
    <row r="12803" spans="1:7" x14ac:dyDescent="0.25">
      <c r="A12803" t="s">
        <v>75</v>
      </c>
      <c r="B12803" t="s">
        <v>20769</v>
      </c>
      <c r="C12803">
        <v>797</v>
      </c>
      <c r="D12803" t="s">
        <v>20765</v>
      </c>
      <c r="E12803">
        <v>11</v>
      </c>
      <c r="F12803">
        <v>7</v>
      </c>
      <c r="G12803" s="1">
        <v>43343.771799502312</v>
      </c>
    </row>
    <row r="12804" spans="1:7" x14ac:dyDescent="0.25">
      <c r="A12804" t="s">
        <v>75</v>
      </c>
      <c r="B12804" t="s">
        <v>20770</v>
      </c>
      <c r="C12804">
        <v>2517</v>
      </c>
      <c r="D12804" t="s">
        <v>20765</v>
      </c>
      <c r="E12804">
        <v>11</v>
      </c>
      <c r="F12804">
        <v>2</v>
      </c>
      <c r="G12804" s="1">
        <v>43343.771797881942</v>
      </c>
    </row>
    <row r="12805" spans="1:7" x14ac:dyDescent="0.25">
      <c r="A12805" t="s">
        <v>75</v>
      </c>
      <c r="B12805" t="s">
        <v>20771</v>
      </c>
      <c r="C12805">
        <v>1562</v>
      </c>
      <c r="D12805" t="s">
        <v>20765</v>
      </c>
      <c r="E12805">
        <v>11</v>
      </c>
      <c r="F12805">
        <v>6</v>
      </c>
      <c r="G12805" s="1">
        <v>43343.771799108799</v>
      </c>
    </row>
    <row r="12806" spans="1:7" x14ac:dyDescent="0.25">
      <c r="A12806" t="s">
        <v>75</v>
      </c>
      <c r="B12806" t="s">
        <v>20772</v>
      </c>
      <c r="C12806">
        <v>1011</v>
      </c>
      <c r="D12806" t="s">
        <v>20765</v>
      </c>
      <c r="E12806">
        <v>11</v>
      </c>
      <c r="F12806">
        <v>4</v>
      </c>
      <c r="G12806" s="1">
        <v>43343.771798761576</v>
      </c>
    </row>
    <row r="12807" spans="1:7" x14ac:dyDescent="0.25">
      <c r="A12807" t="s">
        <v>75</v>
      </c>
      <c r="B12807" t="s">
        <v>20773</v>
      </c>
      <c r="C12807">
        <v>1000</v>
      </c>
      <c r="D12807" t="s">
        <v>20765</v>
      </c>
      <c r="E12807">
        <v>11</v>
      </c>
      <c r="F12807">
        <v>3</v>
      </c>
      <c r="G12807" s="1">
        <v>43343.771798032409</v>
      </c>
    </row>
    <row r="12808" spans="1:7" x14ac:dyDescent="0.25">
      <c r="A12808" t="s">
        <v>75</v>
      </c>
      <c r="B12808" t="s">
        <v>20774</v>
      </c>
      <c r="C12808">
        <v>2909</v>
      </c>
      <c r="D12808" t="s">
        <v>20765</v>
      </c>
      <c r="E12808">
        <v>11</v>
      </c>
      <c r="F12808">
        <v>5</v>
      </c>
      <c r="G12808" s="1">
        <v>43343.771798958333</v>
      </c>
    </row>
    <row r="12809" spans="1:7" x14ac:dyDescent="0.25">
      <c r="A12809" t="s">
        <v>75</v>
      </c>
      <c r="B12809" t="s">
        <v>20781</v>
      </c>
      <c r="C12809">
        <v>1380</v>
      </c>
      <c r="D12809" t="s">
        <v>20765</v>
      </c>
      <c r="E12809">
        <v>11</v>
      </c>
      <c r="F12809">
        <v>12</v>
      </c>
      <c r="G12809" s="1">
        <v>43343.771800578703</v>
      </c>
    </row>
    <row r="12810" spans="1:7" x14ac:dyDescent="0.25">
      <c r="A12810" t="s">
        <v>75</v>
      </c>
      <c r="B12810" t="s">
        <v>20782</v>
      </c>
      <c r="C12810">
        <v>3079</v>
      </c>
      <c r="D12810" t="s">
        <v>20765</v>
      </c>
      <c r="E12810">
        <v>11</v>
      </c>
      <c r="F12810">
        <v>9</v>
      </c>
      <c r="G12810" s="1">
        <v>43343.771799849535</v>
      </c>
    </row>
    <row r="12811" spans="1:7" x14ac:dyDescent="0.25">
      <c r="A12811" t="s">
        <v>75</v>
      </c>
      <c r="B12811" t="s">
        <v>20783</v>
      </c>
      <c r="C12811">
        <v>769</v>
      </c>
      <c r="D12811" t="s">
        <v>20765</v>
      </c>
      <c r="E12811">
        <v>11</v>
      </c>
      <c r="F12811">
        <v>11</v>
      </c>
      <c r="G12811" s="1">
        <v>43343.771800381946</v>
      </c>
    </row>
    <row r="12812" spans="1:7" x14ac:dyDescent="0.25">
      <c r="A12812" t="s">
        <v>75</v>
      </c>
      <c r="B12812" t="s">
        <v>20784</v>
      </c>
      <c r="C12812">
        <v>1048</v>
      </c>
      <c r="D12812" t="s">
        <v>20765</v>
      </c>
      <c r="E12812">
        <v>11</v>
      </c>
      <c r="F12812">
        <v>10</v>
      </c>
      <c r="G12812" s="1">
        <v>43343.771800034723</v>
      </c>
    </row>
    <row r="12813" spans="1:7" x14ac:dyDescent="0.25">
      <c r="A12813" t="s">
        <v>75</v>
      </c>
      <c r="B12813" t="s">
        <v>20819</v>
      </c>
      <c r="C12813">
        <v>1010</v>
      </c>
      <c r="D12813" t="s">
        <v>20765</v>
      </c>
      <c r="E12813">
        <v>11</v>
      </c>
      <c r="F12813">
        <v>15</v>
      </c>
      <c r="G12813" s="1">
        <v>43343.77180130787</v>
      </c>
    </row>
    <row r="12814" spans="1:7" x14ac:dyDescent="0.25">
      <c r="A12814" t="s">
        <v>75</v>
      </c>
      <c r="B12814" t="s">
        <v>20866</v>
      </c>
      <c r="C12814">
        <v>1288</v>
      </c>
      <c r="D12814" t="s">
        <v>20765</v>
      </c>
      <c r="E12814">
        <v>11</v>
      </c>
      <c r="F12814">
        <v>17</v>
      </c>
      <c r="G12814" s="1">
        <v>43343.771802002317</v>
      </c>
    </row>
    <row r="12815" spans="1:7" x14ac:dyDescent="0.25">
      <c r="A12815" t="s">
        <v>75</v>
      </c>
      <c r="B12815" t="s">
        <v>20875</v>
      </c>
      <c r="C12815">
        <v>1001</v>
      </c>
      <c r="D12815" t="s">
        <v>20765</v>
      </c>
      <c r="E12815">
        <v>11</v>
      </c>
      <c r="F12815">
        <v>16</v>
      </c>
      <c r="G12815" s="1">
        <v>43343.77180185185</v>
      </c>
    </row>
    <row r="12816" spans="1:7" x14ac:dyDescent="0.25">
      <c r="A12816" t="s">
        <v>75</v>
      </c>
      <c r="B12816" t="s">
        <v>20775</v>
      </c>
      <c r="C12816">
        <v>2053</v>
      </c>
      <c r="D12816" t="s">
        <v>20776</v>
      </c>
      <c r="E12816">
        <v>12</v>
      </c>
      <c r="F12816">
        <v>10</v>
      </c>
      <c r="G12816" s="1">
        <v>43343.772164201386</v>
      </c>
    </row>
    <row r="12817" spans="1:7" x14ac:dyDescent="0.25">
      <c r="A12817" t="s">
        <v>75</v>
      </c>
      <c r="B12817" t="s">
        <v>20777</v>
      </c>
      <c r="C12817">
        <v>664</v>
      </c>
      <c r="D12817" t="s">
        <v>20776</v>
      </c>
      <c r="E12817">
        <v>12</v>
      </c>
      <c r="F12817">
        <v>9</v>
      </c>
      <c r="G12817" s="1">
        <v>43343.77216385417</v>
      </c>
    </row>
    <row r="12818" spans="1:7" x14ac:dyDescent="0.25">
      <c r="A12818" t="s">
        <v>75</v>
      </c>
      <c r="B12818" t="s">
        <v>20803</v>
      </c>
      <c r="C12818">
        <v>769</v>
      </c>
      <c r="D12818" t="s">
        <v>20776</v>
      </c>
      <c r="E12818">
        <v>12</v>
      </c>
      <c r="F12818">
        <v>15</v>
      </c>
      <c r="G12818" s="1">
        <v>43343.77216565972</v>
      </c>
    </row>
    <row r="12819" spans="1:7" x14ac:dyDescent="0.25">
      <c r="A12819" t="s">
        <v>75</v>
      </c>
      <c r="B12819" t="s">
        <v>20804</v>
      </c>
      <c r="C12819">
        <v>651</v>
      </c>
      <c r="D12819" t="s">
        <v>20776</v>
      </c>
      <c r="E12819">
        <v>12</v>
      </c>
      <c r="F12819">
        <v>16</v>
      </c>
      <c r="G12819" s="1">
        <v>43343.772165821756</v>
      </c>
    </row>
    <row r="12820" spans="1:7" x14ac:dyDescent="0.25">
      <c r="A12820" t="s">
        <v>75</v>
      </c>
      <c r="B12820" t="s">
        <v>20805</v>
      </c>
      <c r="C12820">
        <v>873</v>
      </c>
      <c r="D12820" t="s">
        <v>20776</v>
      </c>
      <c r="E12820">
        <v>12</v>
      </c>
      <c r="F12820">
        <v>14</v>
      </c>
      <c r="G12820" s="1">
        <v>43343.772165277776</v>
      </c>
    </row>
    <row r="12821" spans="1:7" x14ac:dyDescent="0.25">
      <c r="A12821" t="s">
        <v>75</v>
      </c>
      <c r="B12821" t="s">
        <v>20806</v>
      </c>
      <c r="C12821">
        <v>4800</v>
      </c>
      <c r="D12821" t="s">
        <v>20776</v>
      </c>
      <c r="E12821">
        <v>12</v>
      </c>
      <c r="F12821">
        <v>12</v>
      </c>
      <c r="G12821" s="1">
        <v>43343.772164930553</v>
      </c>
    </row>
    <row r="12822" spans="1:7" x14ac:dyDescent="0.25">
      <c r="A12822" t="s">
        <v>75</v>
      </c>
      <c r="B12822" t="s">
        <v>20807</v>
      </c>
      <c r="C12822">
        <v>757</v>
      </c>
      <c r="D12822" t="s">
        <v>20776</v>
      </c>
      <c r="E12822">
        <v>12</v>
      </c>
      <c r="F12822">
        <v>11</v>
      </c>
      <c r="G12822" s="1">
        <v>43343.772164548609</v>
      </c>
    </row>
    <row r="12823" spans="1:7" x14ac:dyDescent="0.25">
      <c r="A12823" t="s">
        <v>75</v>
      </c>
      <c r="B12823" t="s">
        <v>20808</v>
      </c>
      <c r="C12823">
        <v>1544</v>
      </c>
      <c r="D12823" t="s">
        <v>20776</v>
      </c>
      <c r="E12823">
        <v>12</v>
      </c>
      <c r="F12823">
        <v>13</v>
      </c>
      <c r="G12823" s="1">
        <v>43343.77216508102</v>
      </c>
    </row>
    <row r="12824" spans="1:7" x14ac:dyDescent="0.25">
      <c r="A12824" t="s">
        <v>75</v>
      </c>
      <c r="B12824" t="s">
        <v>20814</v>
      </c>
      <c r="C12824">
        <v>6083</v>
      </c>
      <c r="D12824" t="s">
        <v>20776</v>
      </c>
      <c r="E12824">
        <v>12</v>
      </c>
      <c r="F12824">
        <v>1</v>
      </c>
      <c r="G12824" s="1">
        <v>43343.772161840279</v>
      </c>
    </row>
    <row r="12825" spans="1:7" x14ac:dyDescent="0.25">
      <c r="A12825" t="s">
        <v>75</v>
      </c>
      <c r="B12825" t="s">
        <v>20815</v>
      </c>
      <c r="C12825">
        <v>2600</v>
      </c>
      <c r="D12825" t="s">
        <v>20776</v>
      </c>
      <c r="E12825">
        <v>12</v>
      </c>
      <c r="F12825">
        <v>4</v>
      </c>
      <c r="G12825" s="1">
        <v>43343.772162581015</v>
      </c>
    </row>
    <row r="12826" spans="1:7" x14ac:dyDescent="0.25">
      <c r="A12826" t="s">
        <v>75</v>
      </c>
      <c r="B12826" t="s">
        <v>20816</v>
      </c>
      <c r="C12826">
        <v>1078</v>
      </c>
      <c r="D12826" t="s">
        <v>20776</v>
      </c>
      <c r="E12826">
        <v>12</v>
      </c>
      <c r="F12826">
        <v>2</v>
      </c>
      <c r="G12826" s="1">
        <v>43343.772162187503</v>
      </c>
    </row>
    <row r="12827" spans="1:7" x14ac:dyDescent="0.25">
      <c r="A12827" t="s">
        <v>75</v>
      </c>
      <c r="B12827" t="s">
        <v>20817</v>
      </c>
      <c r="C12827">
        <v>5081</v>
      </c>
      <c r="D12827" t="s">
        <v>20776</v>
      </c>
      <c r="E12827">
        <v>12</v>
      </c>
      <c r="F12827">
        <v>3</v>
      </c>
      <c r="G12827" s="1">
        <v>43343.772162384259</v>
      </c>
    </row>
    <row r="12828" spans="1:7" x14ac:dyDescent="0.25">
      <c r="A12828" t="s">
        <v>75</v>
      </c>
      <c r="B12828" t="s">
        <v>20818</v>
      </c>
      <c r="C12828">
        <v>1027</v>
      </c>
      <c r="D12828" t="s">
        <v>20776</v>
      </c>
      <c r="E12828">
        <v>12</v>
      </c>
      <c r="F12828">
        <v>5</v>
      </c>
      <c r="G12828" s="1">
        <v>43343.772162928239</v>
      </c>
    </row>
    <row r="12829" spans="1:7" x14ac:dyDescent="0.25">
      <c r="A12829" t="s">
        <v>75</v>
      </c>
      <c r="B12829" t="s">
        <v>20820</v>
      </c>
      <c r="C12829">
        <v>843</v>
      </c>
      <c r="D12829" t="s">
        <v>20776</v>
      </c>
      <c r="E12829">
        <v>12</v>
      </c>
      <c r="F12829">
        <v>6</v>
      </c>
      <c r="G12829" s="1">
        <v>43343.772163113426</v>
      </c>
    </row>
    <row r="12830" spans="1:7" x14ac:dyDescent="0.25">
      <c r="A12830" t="s">
        <v>75</v>
      </c>
      <c r="B12830" t="s">
        <v>20827</v>
      </c>
      <c r="C12830">
        <v>682</v>
      </c>
      <c r="D12830" t="s">
        <v>20776</v>
      </c>
      <c r="E12830">
        <v>12</v>
      </c>
      <c r="F12830">
        <v>8</v>
      </c>
      <c r="G12830" s="1">
        <v>43343.772163657406</v>
      </c>
    </row>
    <row r="12831" spans="1:7" x14ac:dyDescent="0.25">
      <c r="A12831" t="s">
        <v>75</v>
      </c>
      <c r="B12831" t="s">
        <v>20828</v>
      </c>
      <c r="C12831">
        <v>1563</v>
      </c>
      <c r="D12831" t="s">
        <v>20776</v>
      </c>
      <c r="E12831">
        <v>12</v>
      </c>
      <c r="F12831">
        <v>7</v>
      </c>
      <c r="G12831" s="1">
        <v>43343.77216346065</v>
      </c>
    </row>
    <row r="12832" spans="1:7" x14ac:dyDescent="0.25">
      <c r="A12832" t="s">
        <v>75</v>
      </c>
      <c r="B12832" t="s">
        <v>20736</v>
      </c>
      <c r="C12832">
        <v>934</v>
      </c>
      <c r="D12832" t="s">
        <v>20737</v>
      </c>
      <c r="E12832">
        <v>13</v>
      </c>
      <c r="F12832">
        <v>23</v>
      </c>
      <c r="G12832" s="1">
        <v>43343.772840127313</v>
      </c>
    </row>
    <row r="12833" spans="1:7" x14ac:dyDescent="0.25">
      <c r="A12833" t="s">
        <v>75</v>
      </c>
      <c r="B12833" t="s">
        <v>20739</v>
      </c>
      <c r="C12833">
        <v>1441</v>
      </c>
      <c r="D12833" t="s">
        <v>20737</v>
      </c>
      <c r="E12833">
        <v>13</v>
      </c>
      <c r="F12833">
        <v>24</v>
      </c>
      <c r="G12833" s="1">
        <v>43343.7728403125</v>
      </c>
    </row>
    <row r="12834" spans="1:7" x14ac:dyDescent="0.25">
      <c r="A12834" t="s">
        <v>75</v>
      </c>
      <c r="B12834" t="s">
        <v>20742</v>
      </c>
      <c r="C12834">
        <v>730</v>
      </c>
      <c r="D12834" t="s">
        <v>20737</v>
      </c>
      <c r="E12834">
        <v>13</v>
      </c>
      <c r="F12834">
        <v>25</v>
      </c>
      <c r="G12834" s="1">
        <v>43343.772840509257</v>
      </c>
    </row>
    <row r="12835" spans="1:7" x14ac:dyDescent="0.25">
      <c r="A12835" t="s">
        <v>75</v>
      </c>
      <c r="B12835" t="s">
        <v>20802</v>
      </c>
      <c r="C12835">
        <v>2914</v>
      </c>
      <c r="D12835" t="s">
        <v>20737</v>
      </c>
      <c r="E12835">
        <v>13</v>
      </c>
      <c r="F12835">
        <v>22</v>
      </c>
      <c r="G12835" s="1">
        <v>43343.772839965277</v>
      </c>
    </row>
    <row r="12836" spans="1:7" x14ac:dyDescent="0.25">
      <c r="A12836" t="s">
        <v>75</v>
      </c>
      <c r="B12836" t="s">
        <v>20838</v>
      </c>
      <c r="C12836">
        <v>2475</v>
      </c>
      <c r="D12836" t="s">
        <v>20737</v>
      </c>
      <c r="E12836">
        <v>13</v>
      </c>
      <c r="F12836">
        <v>9</v>
      </c>
      <c r="G12836" s="1">
        <v>43343.772836689815</v>
      </c>
    </row>
    <row r="12837" spans="1:7" x14ac:dyDescent="0.25">
      <c r="A12837" t="s">
        <v>75</v>
      </c>
      <c r="B12837" t="s">
        <v>20856</v>
      </c>
      <c r="C12837">
        <v>3288</v>
      </c>
      <c r="D12837" t="s">
        <v>20737</v>
      </c>
      <c r="E12837">
        <v>13</v>
      </c>
      <c r="F12837">
        <v>20</v>
      </c>
      <c r="G12837" s="1">
        <v>43343.77283923611</v>
      </c>
    </row>
    <row r="12838" spans="1:7" x14ac:dyDescent="0.25">
      <c r="A12838" t="s">
        <v>75</v>
      </c>
      <c r="B12838" t="s">
        <v>20857</v>
      </c>
      <c r="C12838">
        <v>2337</v>
      </c>
      <c r="D12838" t="s">
        <v>20737</v>
      </c>
      <c r="E12838">
        <v>13</v>
      </c>
      <c r="F12838">
        <v>17</v>
      </c>
      <c r="G12838" s="1">
        <v>43343.77283869213</v>
      </c>
    </row>
    <row r="12839" spans="1:7" x14ac:dyDescent="0.25">
      <c r="A12839" t="s">
        <v>75</v>
      </c>
      <c r="B12839" t="s">
        <v>20858</v>
      </c>
      <c r="C12839">
        <v>630</v>
      </c>
      <c r="D12839" t="s">
        <v>20737</v>
      </c>
      <c r="E12839">
        <v>13</v>
      </c>
      <c r="F12839">
        <v>18</v>
      </c>
      <c r="G12839" s="1">
        <v>43343.772838888886</v>
      </c>
    </row>
    <row r="12840" spans="1:7" x14ac:dyDescent="0.25">
      <c r="A12840" t="s">
        <v>75</v>
      </c>
      <c r="B12840" t="s">
        <v>20859</v>
      </c>
      <c r="C12840">
        <v>1262</v>
      </c>
      <c r="D12840" t="s">
        <v>20737</v>
      </c>
      <c r="E12840">
        <v>13</v>
      </c>
      <c r="F12840">
        <v>11</v>
      </c>
      <c r="G12840" s="1">
        <v>43343.772837233795</v>
      </c>
    </row>
    <row r="12841" spans="1:7" x14ac:dyDescent="0.25">
      <c r="A12841" t="s">
        <v>75</v>
      </c>
      <c r="B12841" t="s">
        <v>20860</v>
      </c>
      <c r="C12841">
        <v>837</v>
      </c>
      <c r="D12841" t="s">
        <v>20737</v>
      </c>
      <c r="E12841">
        <v>13</v>
      </c>
      <c r="F12841">
        <v>16</v>
      </c>
      <c r="G12841" s="1">
        <v>43343.772838310186</v>
      </c>
    </row>
    <row r="12842" spans="1:7" x14ac:dyDescent="0.25">
      <c r="A12842" t="s">
        <v>75</v>
      </c>
      <c r="B12842" t="s">
        <v>20861</v>
      </c>
      <c r="C12842">
        <v>592</v>
      </c>
      <c r="D12842" t="s">
        <v>20737</v>
      </c>
      <c r="E12842">
        <v>13</v>
      </c>
      <c r="F12842">
        <v>19</v>
      </c>
      <c r="G12842" s="1">
        <v>43343.772839039353</v>
      </c>
    </row>
    <row r="12843" spans="1:7" x14ac:dyDescent="0.25">
      <c r="A12843" t="s">
        <v>75</v>
      </c>
      <c r="B12843" t="s">
        <v>20862</v>
      </c>
      <c r="C12843">
        <v>718</v>
      </c>
      <c r="D12843" t="s">
        <v>20737</v>
      </c>
      <c r="E12843">
        <v>13</v>
      </c>
      <c r="F12843">
        <v>12</v>
      </c>
      <c r="G12843" s="1">
        <v>43343.772837418983</v>
      </c>
    </row>
    <row r="12844" spans="1:7" x14ac:dyDescent="0.25">
      <c r="A12844" t="s">
        <v>75</v>
      </c>
      <c r="B12844" t="s">
        <v>20862</v>
      </c>
      <c r="C12844">
        <v>951</v>
      </c>
      <c r="D12844" t="s">
        <v>20737</v>
      </c>
      <c r="E12844">
        <v>13</v>
      </c>
      <c r="F12844">
        <v>14</v>
      </c>
      <c r="G12844" s="1">
        <v>43343.772837962963</v>
      </c>
    </row>
    <row r="12845" spans="1:7" x14ac:dyDescent="0.25">
      <c r="A12845" t="s">
        <v>75</v>
      </c>
      <c r="B12845" t="s">
        <v>20863</v>
      </c>
      <c r="C12845">
        <v>756</v>
      </c>
      <c r="D12845" t="s">
        <v>20737</v>
      </c>
      <c r="E12845">
        <v>13</v>
      </c>
      <c r="F12845">
        <v>15</v>
      </c>
      <c r="G12845" s="1">
        <v>43343.772838159719</v>
      </c>
    </row>
    <row r="12846" spans="1:7" x14ac:dyDescent="0.25">
      <c r="A12846" t="s">
        <v>75</v>
      </c>
      <c r="B12846" t="s">
        <v>20867</v>
      </c>
      <c r="C12846">
        <v>10811</v>
      </c>
      <c r="D12846" t="s">
        <v>20737</v>
      </c>
      <c r="E12846">
        <v>13</v>
      </c>
      <c r="F12846">
        <v>2</v>
      </c>
      <c r="G12846" s="1">
        <v>43343.772834872689</v>
      </c>
    </row>
    <row r="12847" spans="1:7" x14ac:dyDescent="0.25">
      <c r="A12847" t="s">
        <v>75</v>
      </c>
      <c r="B12847" t="s">
        <v>20868</v>
      </c>
      <c r="C12847">
        <v>2431</v>
      </c>
      <c r="D12847" t="s">
        <v>20737</v>
      </c>
      <c r="E12847">
        <v>13</v>
      </c>
      <c r="F12847">
        <v>5</v>
      </c>
      <c r="G12847" s="1">
        <v>43343.772835613425</v>
      </c>
    </row>
    <row r="12848" spans="1:7" x14ac:dyDescent="0.25">
      <c r="A12848" t="s">
        <v>75</v>
      </c>
      <c r="B12848" t="s">
        <v>20869</v>
      </c>
      <c r="C12848">
        <v>1319</v>
      </c>
      <c r="D12848" t="s">
        <v>20737</v>
      </c>
      <c r="E12848">
        <v>13</v>
      </c>
      <c r="F12848">
        <v>3</v>
      </c>
      <c r="G12848" s="1">
        <v>43343.772835069445</v>
      </c>
    </row>
    <row r="12849" spans="1:7" x14ac:dyDescent="0.25">
      <c r="A12849" t="s">
        <v>75</v>
      </c>
      <c r="B12849" t="s">
        <v>20869</v>
      </c>
      <c r="C12849">
        <v>822</v>
      </c>
      <c r="D12849" t="s">
        <v>20737</v>
      </c>
      <c r="E12849">
        <v>13</v>
      </c>
      <c r="F12849">
        <v>7</v>
      </c>
      <c r="G12849" s="1">
        <v>43343.772835995369</v>
      </c>
    </row>
    <row r="12850" spans="1:7" x14ac:dyDescent="0.25">
      <c r="A12850" t="s">
        <v>75</v>
      </c>
      <c r="B12850" t="s">
        <v>20870</v>
      </c>
      <c r="C12850">
        <v>991</v>
      </c>
      <c r="D12850" t="s">
        <v>20737</v>
      </c>
      <c r="E12850">
        <v>13</v>
      </c>
      <c r="F12850">
        <v>4</v>
      </c>
      <c r="G12850" s="1">
        <v>43343.772835416668</v>
      </c>
    </row>
    <row r="12851" spans="1:7" x14ac:dyDescent="0.25">
      <c r="A12851" t="s">
        <v>75</v>
      </c>
      <c r="B12851" t="s">
        <v>20870</v>
      </c>
      <c r="C12851">
        <v>3729</v>
      </c>
      <c r="D12851" t="s">
        <v>20737</v>
      </c>
      <c r="E12851">
        <v>13</v>
      </c>
      <c r="F12851">
        <v>6</v>
      </c>
      <c r="G12851" s="1">
        <v>43343.772835798613</v>
      </c>
    </row>
    <row r="12852" spans="1:7" x14ac:dyDescent="0.25">
      <c r="A12852" t="s">
        <v>75</v>
      </c>
      <c r="B12852" t="s">
        <v>20871</v>
      </c>
      <c r="C12852">
        <v>4974</v>
      </c>
      <c r="D12852" t="s">
        <v>20737</v>
      </c>
      <c r="E12852">
        <v>13</v>
      </c>
      <c r="F12852">
        <v>21</v>
      </c>
      <c r="G12852" s="1">
        <v>43343.772839432873</v>
      </c>
    </row>
    <row r="12853" spans="1:7" x14ac:dyDescent="0.25">
      <c r="A12853" t="s">
        <v>75</v>
      </c>
      <c r="B12853" t="s">
        <v>20880</v>
      </c>
      <c r="C12853">
        <v>7181</v>
      </c>
      <c r="D12853" t="s">
        <v>20737</v>
      </c>
      <c r="E12853">
        <v>13</v>
      </c>
      <c r="F12853">
        <v>1</v>
      </c>
      <c r="G12853" s="1">
        <v>43343.772834722222</v>
      </c>
    </row>
    <row r="12854" spans="1:7" x14ac:dyDescent="0.25">
      <c r="A12854" t="s">
        <v>75</v>
      </c>
      <c r="B12854" t="s">
        <v>20881</v>
      </c>
      <c r="C12854">
        <v>1340</v>
      </c>
      <c r="D12854" t="s">
        <v>20737</v>
      </c>
      <c r="E12854">
        <v>13</v>
      </c>
      <c r="F12854">
        <v>13</v>
      </c>
      <c r="G12854" s="1">
        <v>43343.772837766206</v>
      </c>
    </row>
    <row r="12855" spans="1:7" x14ac:dyDescent="0.25">
      <c r="A12855" t="s">
        <v>75</v>
      </c>
      <c r="B12855" t="s">
        <v>20884</v>
      </c>
      <c r="C12855">
        <v>2053</v>
      </c>
      <c r="D12855" t="s">
        <v>20737</v>
      </c>
      <c r="E12855">
        <v>13</v>
      </c>
      <c r="F12855">
        <v>10</v>
      </c>
      <c r="G12855" s="1">
        <v>43343.77283707176</v>
      </c>
    </row>
    <row r="12856" spans="1:7" x14ac:dyDescent="0.25">
      <c r="A12856" t="s">
        <v>75</v>
      </c>
      <c r="B12856" t="s">
        <v>20884</v>
      </c>
      <c r="C12856">
        <v>2192</v>
      </c>
      <c r="D12856" t="s">
        <v>20737</v>
      </c>
      <c r="E12856">
        <v>13</v>
      </c>
      <c r="F12856">
        <v>8</v>
      </c>
      <c r="G12856" s="1">
        <v>43343.772836342592</v>
      </c>
    </row>
    <row r="12857" spans="1:7" x14ac:dyDescent="0.25">
      <c r="A12857" t="s">
        <v>75</v>
      </c>
      <c r="B12857" t="s">
        <v>20740</v>
      </c>
      <c r="C12857">
        <v>1395</v>
      </c>
      <c r="D12857" t="s">
        <v>20741</v>
      </c>
      <c r="E12857">
        <v>14</v>
      </c>
      <c r="F12857">
        <v>14</v>
      </c>
      <c r="G12857" s="1">
        <v>43343.773498576389</v>
      </c>
    </row>
    <row r="12858" spans="1:7" x14ac:dyDescent="0.25">
      <c r="A12858" t="s">
        <v>75</v>
      </c>
      <c r="B12858" t="s">
        <v>20743</v>
      </c>
      <c r="C12858">
        <v>911</v>
      </c>
      <c r="D12858" t="s">
        <v>20741</v>
      </c>
      <c r="E12858">
        <v>14</v>
      </c>
      <c r="F12858">
        <v>25</v>
      </c>
      <c r="G12858" s="1">
        <v>43343.773500925927</v>
      </c>
    </row>
    <row r="12859" spans="1:7" x14ac:dyDescent="0.25">
      <c r="A12859" t="s">
        <v>75</v>
      </c>
      <c r="B12859" t="s">
        <v>20744</v>
      </c>
      <c r="C12859">
        <v>2485</v>
      </c>
      <c r="D12859" t="s">
        <v>20741</v>
      </c>
      <c r="E12859">
        <v>14</v>
      </c>
      <c r="F12859">
        <v>24</v>
      </c>
      <c r="G12859" s="1">
        <v>43343.773500729163</v>
      </c>
    </row>
    <row r="12860" spans="1:7" x14ac:dyDescent="0.25">
      <c r="A12860" t="s">
        <v>75</v>
      </c>
      <c r="B12860" t="s">
        <v>20745</v>
      </c>
      <c r="C12860">
        <v>959</v>
      </c>
      <c r="D12860" t="s">
        <v>20741</v>
      </c>
      <c r="E12860">
        <v>14</v>
      </c>
      <c r="F12860">
        <v>26</v>
      </c>
      <c r="G12860" s="1">
        <v>43343.77350127315</v>
      </c>
    </row>
    <row r="12861" spans="1:7" x14ac:dyDescent="0.25">
      <c r="A12861" t="s">
        <v>75</v>
      </c>
      <c r="B12861" t="s">
        <v>20746</v>
      </c>
      <c r="C12861">
        <v>1095</v>
      </c>
      <c r="D12861" t="s">
        <v>20741</v>
      </c>
      <c r="E12861">
        <v>14</v>
      </c>
      <c r="F12861">
        <v>23</v>
      </c>
      <c r="G12861" s="1">
        <v>43343.773500543983</v>
      </c>
    </row>
    <row r="12862" spans="1:7" x14ac:dyDescent="0.25">
      <c r="A12862" t="s">
        <v>75</v>
      </c>
      <c r="B12862" t="s">
        <v>20747</v>
      </c>
      <c r="C12862">
        <v>623</v>
      </c>
      <c r="D12862" t="s">
        <v>20741</v>
      </c>
      <c r="E12862">
        <v>14</v>
      </c>
      <c r="F12862">
        <v>22</v>
      </c>
      <c r="G12862" s="1">
        <v>43343.773500381947</v>
      </c>
    </row>
    <row r="12863" spans="1:7" x14ac:dyDescent="0.25">
      <c r="A12863" t="s">
        <v>75</v>
      </c>
      <c r="B12863" t="s">
        <v>20748</v>
      </c>
      <c r="C12863">
        <v>720</v>
      </c>
      <c r="D12863" t="s">
        <v>20741</v>
      </c>
      <c r="E12863">
        <v>14</v>
      </c>
      <c r="F12863">
        <v>29</v>
      </c>
      <c r="G12863" s="1">
        <v>43343.77350181713</v>
      </c>
    </row>
    <row r="12864" spans="1:7" x14ac:dyDescent="0.25">
      <c r="A12864" t="s">
        <v>75</v>
      </c>
      <c r="B12864" t="s">
        <v>20749</v>
      </c>
      <c r="C12864">
        <v>4848</v>
      </c>
      <c r="D12864" t="s">
        <v>20741</v>
      </c>
      <c r="E12864">
        <v>14</v>
      </c>
      <c r="F12864">
        <v>27</v>
      </c>
      <c r="G12864" s="1">
        <v>43343.773501469906</v>
      </c>
    </row>
    <row r="12865" spans="1:7" x14ac:dyDescent="0.25">
      <c r="A12865" t="s">
        <v>75</v>
      </c>
      <c r="B12865" t="s">
        <v>20750</v>
      </c>
      <c r="C12865">
        <v>696</v>
      </c>
      <c r="D12865" t="s">
        <v>20741</v>
      </c>
      <c r="E12865">
        <v>14</v>
      </c>
      <c r="F12865">
        <v>28</v>
      </c>
      <c r="G12865" s="1">
        <v>43343.773501655094</v>
      </c>
    </row>
    <row r="12866" spans="1:7" x14ac:dyDescent="0.25">
      <c r="A12866" t="s">
        <v>75</v>
      </c>
      <c r="B12866" t="s">
        <v>20751</v>
      </c>
      <c r="C12866">
        <v>2338</v>
      </c>
      <c r="D12866" t="s">
        <v>20741</v>
      </c>
      <c r="E12866">
        <v>14</v>
      </c>
      <c r="F12866">
        <v>19</v>
      </c>
      <c r="G12866" s="1">
        <v>43343.77349965278</v>
      </c>
    </row>
    <row r="12867" spans="1:7" x14ac:dyDescent="0.25">
      <c r="A12867" t="s">
        <v>75</v>
      </c>
      <c r="B12867" t="s">
        <v>20752</v>
      </c>
      <c r="C12867">
        <v>2814</v>
      </c>
      <c r="D12867" t="s">
        <v>20741</v>
      </c>
      <c r="E12867">
        <v>14</v>
      </c>
      <c r="F12867">
        <v>20</v>
      </c>
      <c r="G12867" s="1">
        <v>43343.773499849536</v>
      </c>
    </row>
    <row r="12868" spans="1:7" x14ac:dyDescent="0.25">
      <c r="A12868" t="s">
        <v>75</v>
      </c>
      <c r="B12868" t="s">
        <v>20752</v>
      </c>
      <c r="C12868">
        <v>4916</v>
      </c>
      <c r="D12868" t="s">
        <v>20741</v>
      </c>
      <c r="E12868">
        <v>14</v>
      </c>
      <c r="F12868">
        <v>18</v>
      </c>
      <c r="G12868" s="1">
        <v>43343.773499456016</v>
      </c>
    </row>
    <row r="12869" spans="1:7" x14ac:dyDescent="0.25">
      <c r="A12869" t="s">
        <v>75</v>
      </c>
      <c r="B12869" t="s">
        <v>20753</v>
      </c>
      <c r="C12869">
        <v>903</v>
      </c>
      <c r="D12869" t="s">
        <v>20741</v>
      </c>
      <c r="E12869">
        <v>14</v>
      </c>
      <c r="F12869">
        <v>21</v>
      </c>
      <c r="G12869" s="1">
        <v>43343.773500000003</v>
      </c>
    </row>
    <row r="12870" spans="1:7" x14ac:dyDescent="0.25">
      <c r="A12870" t="s">
        <v>75</v>
      </c>
      <c r="B12870" t="s">
        <v>20754</v>
      </c>
      <c r="C12870">
        <v>783</v>
      </c>
      <c r="D12870" t="s">
        <v>20741</v>
      </c>
      <c r="E12870">
        <v>14</v>
      </c>
      <c r="F12870">
        <v>17</v>
      </c>
      <c r="G12870" s="1">
        <v>43343.773499305556</v>
      </c>
    </row>
    <row r="12871" spans="1:7" x14ac:dyDescent="0.25">
      <c r="A12871" t="s">
        <v>75</v>
      </c>
      <c r="B12871" t="s">
        <v>20755</v>
      </c>
      <c r="C12871">
        <v>911</v>
      </c>
      <c r="D12871" t="s">
        <v>20741</v>
      </c>
      <c r="E12871">
        <v>14</v>
      </c>
      <c r="F12871">
        <v>15</v>
      </c>
      <c r="G12871" s="1">
        <v>43343.773498761577</v>
      </c>
    </row>
    <row r="12872" spans="1:7" x14ac:dyDescent="0.25">
      <c r="A12872" t="s">
        <v>75</v>
      </c>
      <c r="B12872" t="s">
        <v>20756</v>
      </c>
      <c r="C12872">
        <v>1891</v>
      </c>
      <c r="D12872" t="s">
        <v>20741</v>
      </c>
      <c r="E12872">
        <v>14</v>
      </c>
      <c r="F12872">
        <v>16</v>
      </c>
      <c r="G12872" s="1">
        <v>43343.773498923612</v>
      </c>
    </row>
    <row r="12873" spans="1:7" x14ac:dyDescent="0.25">
      <c r="A12873" t="s">
        <v>75</v>
      </c>
      <c r="B12873" t="s">
        <v>20845</v>
      </c>
      <c r="C12873">
        <v>12085</v>
      </c>
      <c r="D12873" t="s">
        <v>20741</v>
      </c>
      <c r="E12873">
        <v>14</v>
      </c>
      <c r="F12873">
        <v>1</v>
      </c>
      <c r="G12873" s="1">
        <v>43343.773494907407</v>
      </c>
    </row>
    <row r="12874" spans="1:7" x14ac:dyDescent="0.25">
      <c r="A12874" t="s">
        <v>75</v>
      </c>
      <c r="B12874" t="s">
        <v>20845</v>
      </c>
      <c r="C12874">
        <v>1783</v>
      </c>
      <c r="D12874" t="s">
        <v>20741</v>
      </c>
      <c r="E12874">
        <v>14</v>
      </c>
      <c r="F12874">
        <v>3</v>
      </c>
      <c r="G12874" s="1">
        <v>43343.773495682872</v>
      </c>
    </row>
    <row r="12875" spans="1:7" x14ac:dyDescent="0.25">
      <c r="A12875" t="s">
        <v>75</v>
      </c>
      <c r="B12875" t="s">
        <v>20846</v>
      </c>
      <c r="C12875">
        <v>835</v>
      </c>
      <c r="D12875" t="s">
        <v>20741</v>
      </c>
      <c r="E12875">
        <v>14</v>
      </c>
      <c r="F12875">
        <v>4</v>
      </c>
      <c r="G12875" s="1">
        <v>43343.773495868052</v>
      </c>
    </row>
    <row r="12876" spans="1:7" x14ac:dyDescent="0.25">
      <c r="A12876" t="s">
        <v>75</v>
      </c>
      <c r="B12876" t="s">
        <v>20848</v>
      </c>
      <c r="C12876">
        <v>1398</v>
      </c>
      <c r="D12876" t="s">
        <v>20741</v>
      </c>
      <c r="E12876">
        <v>14</v>
      </c>
      <c r="F12876">
        <v>2</v>
      </c>
      <c r="G12876" s="1">
        <v>43343.773495486108</v>
      </c>
    </row>
    <row r="12877" spans="1:7" x14ac:dyDescent="0.25">
      <c r="A12877" t="s">
        <v>75</v>
      </c>
      <c r="B12877" t="s">
        <v>20849</v>
      </c>
      <c r="C12877">
        <v>757</v>
      </c>
      <c r="D12877" t="s">
        <v>20741</v>
      </c>
      <c r="E12877">
        <v>14</v>
      </c>
      <c r="F12877">
        <v>5</v>
      </c>
      <c r="G12877" s="1">
        <v>43343.773496215275</v>
      </c>
    </row>
    <row r="12878" spans="1:7" x14ac:dyDescent="0.25">
      <c r="A12878" t="s">
        <v>75</v>
      </c>
      <c r="B12878" t="s">
        <v>20876</v>
      </c>
      <c r="C12878">
        <v>1397</v>
      </c>
      <c r="D12878" t="s">
        <v>20741</v>
      </c>
      <c r="E12878">
        <v>14</v>
      </c>
      <c r="F12878">
        <v>13</v>
      </c>
      <c r="G12878" s="1">
        <v>43343.773498379633</v>
      </c>
    </row>
    <row r="12879" spans="1:7" x14ac:dyDescent="0.25">
      <c r="A12879" t="s">
        <v>75</v>
      </c>
      <c r="B12879" t="s">
        <v>20877</v>
      </c>
      <c r="C12879">
        <v>820</v>
      </c>
      <c r="D12879" t="s">
        <v>20741</v>
      </c>
      <c r="E12879">
        <v>14</v>
      </c>
      <c r="F12879">
        <v>6</v>
      </c>
      <c r="G12879" s="1">
        <v>43343.773496412039</v>
      </c>
    </row>
    <row r="12880" spans="1:7" x14ac:dyDescent="0.25">
      <c r="A12880" t="s">
        <v>75</v>
      </c>
      <c r="B12880" t="s">
        <v>20877</v>
      </c>
      <c r="C12880">
        <v>1532</v>
      </c>
      <c r="D12880" t="s">
        <v>20741</v>
      </c>
      <c r="E12880">
        <v>14</v>
      </c>
      <c r="F12880">
        <v>8</v>
      </c>
      <c r="G12880" s="1">
        <v>43343.773497106478</v>
      </c>
    </row>
    <row r="12881" spans="1:7" x14ac:dyDescent="0.25">
      <c r="A12881" t="s">
        <v>75</v>
      </c>
      <c r="B12881" t="s">
        <v>20917</v>
      </c>
      <c r="C12881">
        <v>726</v>
      </c>
      <c r="D12881" t="s">
        <v>20741</v>
      </c>
      <c r="E12881">
        <v>14</v>
      </c>
      <c r="F12881">
        <v>11</v>
      </c>
      <c r="G12881" s="1">
        <v>43343.773497835646</v>
      </c>
    </row>
    <row r="12882" spans="1:7" x14ac:dyDescent="0.25">
      <c r="A12882" t="s">
        <v>75</v>
      </c>
      <c r="B12882" t="s">
        <v>20918</v>
      </c>
      <c r="C12882">
        <v>853</v>
      </c>
      <c r="D12882" t="s">
        <v>20741</v>
      </c>
      <c r="E12882">
        <v>14</v>
      </c>
      <c r="F12882">
        <v>10</v>
      </c>
      <c r="G12882" s="1">
        <v>43343.773497650465</v>
      </c>
    </row>
    <row r="12883" spans="1:7" x14ac:dyDescent="0.25">
      <c r="A12883" t="s">
        <v>75</v>
      </c>
      <c r="B12883" t="s">
        <v>20932</v>
      </c>
      <c r="C12883">
        <v>4047</v>
      </c>
      <c r="D12883" t="s">
        <v>20741</v>
      </c>
      <c r="E12883">
        <v>14</v>
      </c>
      <c r="F12883">
        <v>12</v>
      </c>
      <c r="G12883" s="1">
        <v>43343.773498032409</v>
      </c>
    </row>
    <row r="12884" spans="1:7" x14ac:dyDescent="0.25">
      <c r="A12884" t="s">
        <v>75</v>
      </c>
      <c r="B12884" t="s">
        <v>20933</v>
      </c>
      <c r="C12884">
        <v>1336</v>
      </c>
      <c r="D12884" t="s">
        <v>20741</v>
      </c>
      <c r="E12884">
        <v>14</v>
      </c>
      <c r="F12884">
        <v>9</v>
      </c>
      <c r="G12884" s="1">
        <v>43343.773497303242</v>
      </c>
    </row>
    <row r="12885" spans="1:7" x14ac:dyDescent="0.25">
      <c r="A12885" t="s">
        <v>75</v>
      </c>
      <c r="B12885" t="s">
        <v>20933</v>
      </c>
      <c r="C12885">
        <v>782</v>
      </c>
      <c r="D12885" t="s">
        <v>20741</v>
      </c>
      <c r="E12885">
        <v>14</v>
      </c>
      <c r="F12885">
        <v>7</v>
      </c>
      <c r="G12885" s="1">
        <v>43343.773496759262</v>
      </c>
    </row>
    <row r="12886" spans="1:7" x14ac:dyDescent="0.25">
      <c r="A12886" t="s">
        <v>75</v>
      </c>
      <c r="B12886" t="s">
        <v>20785</v>
      </c>
      <c r="C12886">
        <v>789</v>
      </c>
      <c r="D12886" t="s">
        <v>20786</v>
      </c>
      <c r="E12886">
        <v>15</v>
      </c>
      <c r="F12886">
        <v>23</v>
      </c>
      <c r="G12886" s="1">
        <v>43343.774069016203</v>
      </c>
    </row>
    <row r="12887" spans="1:7" x14ac:dyDescent="0.25">
      <c r="A12887" t="s">
        <v>75</v>
      </c>
      <c r="B12887" t="s">
        <v>20790</v>
      </c>
      <c r="C12887">
        <v>726</v>
      </c>
      <c r="D12887" t="s">
        <v>20786</v>
      </c>
      <c r="E12887">
        <v>15</v>
      </c>
      <c r="F12887">
        <v>25</v>
      </c>
      <c r="G12887" s="1">
        <v>43343.774069560182</v>
      </c>
    </row>
    <row r="12888" spans="1:7" x14ac:dyDescent="0.25">
      <c r="A12888" t="s">
        <v>75</v>
      </c>
      <c r="B12888" t="s">
        <v>20791</v>
      </c>
      <c r="C12888">
        <v>765</v>
      </c>
      <c r="D12888" t="s">
        <v>20786</v>
      </c>
      <c r="E12888">
        <v>15</v>
      </c>
      <c r="F12888">
        <v>26</v>
      </c>
      <c r="G12888" s="1">
        <v>43343.774069756946</v>
      </c>
    </row>
    <row r="12889" spans="1:7" x14ac:dyDescent="0.25">
      <c r="A12889" t="s">
        <v>75</v>
      </c>
      <c r="B12889" t="s">
        <v>20797</v>
      </c>
      <c r="C12889">
        <v>1376</v>
      </c>
      <c r="D12889" t="s">
        <v>20786</v>
      </c>
      <c r="E12889">
        <v>15</v>
      </c>
      <c r="F12889">
        <v>24</v>
      </c>
      <c r="G12889" s="1">
        <v>43343.774069212966</v>
      </c>
    </row>
    <row r="12890" spans="1:7" x14ac:dyDescent="0.25">
      <c r="A12890" t="s">
        <v>75</v>
      </c>
      <c r="B12890" t="s">
        <v>20821</v>
      </c>
      <c r="C12890">
        <v>786</v>
      </c>
      <c r="D12890" t="s">
        <v>20786</v>
      </c>
      <c r="E12890">
        <v>15</v>
      </c>
      <c r="F12890">
        <v>13</v>
      </c>
      <c r="G12890" s="1">
        <v>43343.774066469909</v>
      </c>
    </row>
    <row r="12891" spans="1:7" x14ac:dyDescent="0.25">
      <c r="A12891" t="s">
        <v>75</v>
      </c>
      <c r="B12891" t="s">
        <v>20822</v>
      </c>
      <c r="C12891">
        <v>4409</v>
      </c>
      <c r="D12891" t="s">
        <v>20786</v>
      </c>
      <c r="E12891">
        <v>15</v>
      </c>
      <c r="F12891">
        <v>12</v>
      </c>
      <c r="G12891" s="1">
        <v>43343.774066319442</v>
      </c>
    </row>
    <row r="12892" spans="1:7" x14ac:dyDescent="0.25">
      <c r="A12892" t="s">
        <v>75</v>
      </c>
      <c r="B12892" t="s">
        <v>20823</v>
      </c>
      <c r="C12892">
        <v>2013</v>
      </c>
      <c r="D12892" t="s">
        <v>20786</v>
      </c>
      <c r="E12892">
        <v>15</v>
      </c>
      <c r="F12892">
        <v>16</v>
      </c>
      <c r="G12892" s="1">
        <v>43343.774067395832</v>
      </c>
    </row>
    <row r="12893" spans="1:7" x14ac:dyDescent="0.25">
      <c r="A12893" t="s">
        <v>75</v>
      </c>
      <c r="B12893" t="s">
        <v>20824</v>
      </c>
      <c r="C12893">
        <v>1114</v>
      </c>
      <c r="D12893" t="s">
        <v>20786</v>
      </c>
      <c r="E12893">
        <v>15</v>
      </c>
      <c r="F12893">
        <v>14</v>
      </c>
      <c r="G12893" s="1">
        <v>43343.774066863429</v>
      </c>
    </row>
    <row r="12894" spans="1:7" x14ac:dyDescent="0.25">
      <c r="A12894" t="s">
        <v>75</v>
      </c>
      <c r="B12894" t="s">
        <v>20825</v>
      </c>
      <c r="C12894">
        <v>893</v>
      </c>
      <c r="D12894" t="s">
        <v>20786</v>
      </c>
      <c r="E12894">
        <v>15</v>
      </c>
      <c r="F12894">
        <v>15</v>
      </c>
      <c r="G12894" s="1">
        <v>43343.774067013888</v>
      </c>
    </row>
    <row r="12895" spans="1:7" x14ac:dyDescent="0.25">
      <c r="A12895" t="s">
        <v>75</v>
      </c>
      <c r="B12895" t="s">
        <v>20850</v>
      </c>
      <c r="C12895">
        <v>1515</v>
      </c>
      <c r="D12895" t="s">
        <v>20786</v>
      </c>
      <c r="E12895">
        <v>15</v>
      </c>
      <c r="F12895">
        <v>11</v>
      </c>
      <c r="G12895" s="1">
        <v>43343.774066122685</v>
      </c>
    </row>
    <row r="12896" spans="1:7" x14ac:dyDescent="0.25">
      <c r="A12896" t="s">
        <v>75</v>
      </c>
      <c r="B12896" t="s">
        <v>20852</v>
      </c>
      <c r="C12896">
        <v>912</v>
      </c>
      <c r="D12896" t="s">
        <v>20786</v>
      </c>
      <c r="E12896">
        <v>15</v>
      </c>
      <c r="F12896">
        <v>17</v>
      </c>
      <c r="G12896" s="1">
        <v>43343.774067592596</v>
      </c>
    </row>
    <row r="12897" spans="1:7" x14ac:dyDescent="0.25">
      <c r="A12897" t="s">
        <v>75</v>
      </c>
      <c r="B12897" t="s">
        <v>20853</v>
      </c>
      <c r="C12897">
        <v>738</v>
      </c>
      <c r="D12897" t="s">
        <v>20786</v>
      </c>
      <c r="E12897">
        <v>15</v>
      </c>
      <c r="F12897">
        <v>22</v>
      </c>
      <c r="G12897" s="1">
        <v>43343.774068831015</v>
      </c>
    </row>
    <row r="12898" spans="1:7" x14ac:dyDescent="0.25">
      <c r="A12898" t="s">
        <v>75</v>
      </c>
      <c r="B12898" t="s">
        <v>20878</v>
      </c>
      <c r="C12898">
        <v>2000</v>
      </c>
      <c r="D12898" t="s">
        <v>20786</v>
      </c>
      <c r="E12898">
        <v>15</v>
      </c>
      <c r="F12898">
        <v>19</v>
      </c>
      <c r="G12898" s="1">
        <v>43343.774068136576</v>
      </c>
    </row>
    <row r="12899" spans="1:7" x14ac:dyDescent="0.25">
      <c r="A12899" t="s">
        <v>75</v>
      </c>
      <c r="B12899" t="s">
        <v>20879</v>
      </c>
      <c r="C12899">
        <v>1434</v>
      </c>
      <c r="D12899" t="s">
        <v>20786</v>
      </c>
      <c r="E12899">
        <v>15</v>
      </c>
      <c r="F12899">
        <v>20</v>
      </c>
      <c r="G12899" s="1">
        <v>43343.774068287035</v>
      </c>
    </row>
    <row r="12900" spans="1:7" x14ac:dyDescent="0.25">
      <c r="A12900" t="s">
        <v>75</v>
      </c>
      <c r="B12900" t="s">
        <v>20888</v>
      </c>
      <c r="C12900">
        <v>1924</v>
      </c>
      <c r="D12900" t="s">
        <v>20786</v>
      </c>
      <c r="E12900">
        <v>15</v>
      </c>
      <c r="F12900">
        <v>18</v>
      </c>
      <c r="G12900" s="1">
        <v>43343.774067939812</v>
      </c>
    </row>
    <row r="12901" spans="1:7" x14ac:dyDescent="0.25">
      <c r="A12901" t="s">
        <v>75</v>
      </c>
      <c r="B12901" t="s">
        <v>20889</v>
      </c>
      <c r="C12901">
        <v>769</v>
      </c>
      <c r="D12901" t="s">
        <v>20786</v>
      </c>
      <c r="E12901">
        <v>15</v>
      </c>
      <c r="F12901">
        <v>21</v>
      </c>
      <c r="G12901" s="1">
        <v>43343.774068668979</v>
      </c>
    </row>
    <row r="12902" spans="1:7" x14ac:dyDescent="0.25">
      <c r="A12902" t="s">
        <v>75</v>
      </c>
      <c r="B12902" t="s">
        <v>20910</v>
      </c>
      <c r="C12902">
        <v>2669</v>
      </c>
      <c r="D12902" t="s">
        <v>20786</v>
      </c>
      <c r="E12902">
        <v>15</v>
      </c>
      <c r="F12902">
        <v>4</v>
      </c>
      <c r="G12902" s="1">
        <v>43343.774063773148</v>
      </c>
    </row>
    <row r="12903" spans="1:7" x14ac:dyDescent="0.25">
      <c r="A12903" t="s">
        <v>75</v>
      </c>
      <c r="B12903" t="s">
        <v>20912</v>
      </c>
      <c r="C12903">
        <v>1108</v>
      </c>
      <c r="D12903" t="s">
        <v>20786</v>
      </c>
      <c r="E12903">
        <v>15</v>
      </c>
      <c r="F12903">
        <v>3</v>
      </c>
      <c r="G12903" s="1">
        <v>43343.774063229168</v>
      </c>
    </row>
    <row r="12904" spans="1:7" x14ac:dyDescent="0.25">
      <c r="A12904" t="s">
        <v>75</v>
      </c>
      <c r="B12904" t="s">
        <v>20913</v>
      </c>
      <c r="C12904">
        <v>3039</v>
      </c>
      <c r="D12904" t="s">
        <v>20786</v>
      </c>
      <c r="E12904">
        <v>15</v>
      </c>
      <c r="F12904">
        <v>2</v>
      </c>
      <c r="G12904" s="1">
        <v>43343.774062881945</v>
      </c>
    </row>
    <row r="12905" spans="1:7" x14ac:dyDescent="0.25">
      <c r="A12905" t="s">
        <v>75</v>
      </c>
      <c r="B12905" t="s">
        <v>20914</v>
      </c>
      <c r="C12905">
        <v>9084</v>
      </c>
      <c r="D12905" t="s">
        <v>20786</v>
      </c>
      <c r="E12905">
        <v>15</v>
      </c>
      <c r="F12905">
        <v>1</v>
      </c>
      <c r="G12905" s="1">
        <v>43343.774062696757</v>
      </c>
    </row>
    <row r="12906" spans="1:7" x14ac:dyDescent="0.25">
      <c r="A12906" t="s">
        <v>75</v>
      </c>
      <c r="B12906" t="s">
        <v>20915</v>
      </c>
      <c r="C12906">
        <v>962</v>
      </c>
      <c r="D12906" t="s">
        <v>20786</v>
      </c>
      <c r="E12906">
        <v>15</v>
      </c>
      <c r="F12906">
        <v>10</v>
      </c>
      <c r="G12906" s="1">
        <v>43343.774065775462</v>
      </c>
    </row>
    <row r="12907" spans="1:7" x14ac:dyDescent="0.25">
      <c r="A12907" t="s">
        <v>75</v>
      </c>
      <c r="B12907" t="s">
        <v>20927</v>
      </c>
      <c r="C12907">
        <v>1643</v>
      </c>
      <c r="D12907" t="s">
        <v>20786</v>
      </c>
      <c r="E12907">
        <v>15</v>
      </c>
      <c r="F12907">
        <v>6</v>
      </c>
      <c r="G12907" s="1">
        <v>43343.774064120371</v>
      </c>
    </row>
    <row r="12908" spans="1:7" x14ac:dyDescent="0.25">
      <c r="A12908" t="s">
        <v>75</v>
      </c>
      <c r="B12908" t="s">
        <v>20928</v>
      </c>
      <c r="C12908">
        <v>729</v>
      </c>
      <c r="D12908" t="s">
        <v>20786</v>
      </c>
      <c r="E12908">
        <v>15</v>
      </c>
      <c r="F12908">
        <v>7</v>
      </c>
      <c r="G12908" s="1">
        <v>43343.774064502315</v>
      </c>
    </row>
    <row r="12909" spans="1:7" x14ac:dyDescent="0.25">
      <c r="A12909" t="s">
        <v>75</v>
      </c>
      <c r="B12909" t="s">
        <v>20929</v>
      </c>
      <c r="C12909">
        <v>882</v>
      </c>
      <c r="D12909" t="s">
        <v>20786</v>
      </c>
      <c r="E12909">
        <v>15</v>
      </c>
      <c r="F12909">
        <v>5</v>
      </c>
      <c r="G12909" s="1">
        <v>43343.774063969904</v>
      </c>
    </row>
    <row r="12910" spans="1:7" x14ac:dyDescent="0.25">
      <c r="A12910" t="s">
        <v>75</v>
      </c>
      <c r="B12910" t="s">
        <v>20930</v>
      </c>
      <c r="C12910">
        <v>805</v>
      </c>
      <c r="D12910" t="s">
        <v>20786</v>
      </c>
      <c r="E12910">
        <v>15</v>
      </c>
      <c r="F12910">
        <v>8</v>
      </c>
      <c r="G12910" s="1">
        <v>43343.774064699071</v>
      </c>
    </row>
    <row r="12911" spans="1:7" x14ac:dyDescent="0.25">
      <c r="A12911" t="s">
        <v>75</v>
      </c>
      <c r="B12911" t="s">
        <v>20934</v>
      </c>
      <c r="C12911">
        <v>5595</v>
      </c>
      <c r="D12911" t="s">
        <v>20786</v>
      </c>
      <c r="E12911">
        <v>15</v>
      </c>
      <c r="F12911">
        <v>9</v>
      </c>
      <c r="G12911" s="1">
        <v>43343.774065046295</v>
      </c>
    </row>
    <row r="12912" spans="1:7" x14ac:dyDescent="0.25">
      <c r="A12912" t="s">
        <v>76</v>
      </c>
      <c r="B12912" t="s">
        <v>20954</v>
      </c>
      <c r="C12912">
        <v>2267</v>
      </c>
      <c r="D12912" t="s">
        <v>20955</v>
      </c>
      <c r="E12912">
        <v>1</v>
      </c>
      <c r="F12912">
        <v>5</v>
      </c>
      <c r="G12912" s="1">
        <v>43343.747009224535</v>
      </c>
    </row>
    <row r="12913" spans="1:7" x14ac:dyDescent="0.25">
      <c r="A12913" t="s">
        <v>76</v>
      </c>
      <c r="B12913" t="s">
        <v>20956</v>
      </c>
      <c r="C12913">
        <v>2333</v>
      </c>
      <c r="D12913" t="s">
        <v>20955</v>
      </c>
      <c r="E12913">
        <v>1</v>
      </c>
      <c r="F12913">
        <v>4</v>
      </c>
      <c r="G12913" s="1">
        <v>43343.747009027778</v>
      </c>
    </row>
    <row r="12914" spans="1:7" x14ac:dyDescent="0.25">
      <c r="A12914" t="s">
        <v>76</v>
      </c>
      <c r="B12914" t="s">
        <v>20958</v>
      </c>
      <c r="C12914">
        <v>1221</v>
      </c>
      <c r="D12914" t="s">
        <v>20955</v>
      </c>
      <c r="E12914">
        <v>1</v>
      </c>
      <c r="F12914">
        <v>7</v>
      </c>
      <c r="G12914" s="1">
        <v>43343.747009756946</v>
      </c>
    </row>
    <row r="12915" spans="1:7" x14ac:dyDescent="0.25">
      <c r="A12915" t="s">
        <v>76</v>
      </c>
      <c r="B12915" t="s">
        <v>20959</v>
      </c>
      <c r="C12915">
        <v>1510</v>
      </c>
      <c r="D12915" t="s">
        <v>20955</v>
      </c>
      <c r="E12915">
        <v>1</v>
      </c>
      <c r="F12915">
        <v>6</v>
      </c>
      <c r="G12915" s="1">
        <v>43343.747009409723</v>
      </c>
    </row>
    <row r="12916" spans="1:7" x14ac:dyDescent="0.25">
      <c r="A12916" t="s">
        <v>76</v>
      </c>
      <c r="B12916" t="s">
        <v>20960</v>
      </c>
      <c r="C12916">
        <v>2201</v>
      </c>
      <c r="D12916" t="s">
        <v>20955</v>
      </c>
      <c r="E12916">
        <v>1</v>
      </c>
      <c r="F12916">
        <v>3</v>
      </c>
      <c r="G12916" s="1">
        <v>43343.747008877312</v>
      </c>
    </row>
    <row r="12917" spans="1:7" x14ac:dyDescent="0.25">
      <c r="A12917" t="s">
        <v>76</v>
      </c>
      <c r="B12917" t="s">
        <v>20963</v>
      </c>
      <c r="C12917">
        <v>4273</v>
      </c>
      <c r="D12917" t="s">
        <v>20955</v>
      </c>
      <c r="E12917">
        <v>1</v>
      </c>
      <c r="F12917">
        <v>2</v>
      </c>
      <c r="G12917" s="1">
        <v>43343.747008483799</v>
      </c>
    </row>
    <row r="12918" spans="1:7" x14ac:dyDescent="0.25">
      <c r="A12918" t="s">
        <v>76</v>
      </c>
      <c r="B12918" t="s">
        <v>20964</v>
      </c>
      <c r="C12918">
        <v>5881</v>
      </c>
      <c r="D12918" t="s">
        <v>20955</v>
      </c>
      <c r="E12918">
        <v>1</v>
      </c>
      <c r="F12918">
        <v>1</v>
      </c>
      <c r="G12918" s="1">
        <v>43343.747008136575</v>
      </c>
    </row>
    <row r="12919" spans="1:7" x14ac:dyDescent="0.25">
      <c r="A12919" t="s">
        <v>76</v>
      </c>
      <c r="B12919" t="s">
        <v>21114</v>
      </c>
      <c r="C12919">
        <v>1168</v>
      </c>
      <c r="D12919" t="s">
        <v>21115</v>
      </c>
      <c r="E12919">
        <v>2</v>
      </c>
      <c r="F12919">
        <v>3</v>
      </c>
      <c r="G12919" s="1">
        <v>43343.747136111109</v>
      </c>
    </row>
    <row r="12920" spans="1:7" x14ac:dyDescent="0.25">
      <c r="A12920" t="s">
        <v>76</v>
      </c>
      <c r="B12920" t="s">
        <v>21116</v>
      </c>
      <c r="C12920">
        <v>1141</v>
      </c>
      <c r="D12920" t="s">
        <v>21115</v>
      </c>
      <c r="E12920">
        <v>2</v>
      </c>
      <c r="F12920">
        <v>4</v>
      </c>
      <c r="G12920" s="1">
        <v>43343.747136458333</v>
      </c>
    </row>
    <row r="12921" spans="1:7" x14ac:dyDescent="0.25">
      <c r="A12921" t="s">
        <v>76</v>
      </c>
      <c r="B12921" t="s">
        <v>21117</v>
      </c>
      <c r="C12921">
        <v>988</v>
      </c>
      <c r="D12921" t="s">
        <v>21115</v>
      </c>
      <c r="E12921">
        <v>2</v>
      </c>
      <c r="F12921">
        <v>5</v>
      </c>
      <c r="G12921" s="1">
        <v>43343.747136655089</v>
      </c>
    </row>
    <row r="12922" spans="1:7" x14ac:dyDescent="0.25">
      <c r="A12922" t="s">
        <v>76</v>
      </c>
      <c r="B12922" t="s">
        <v>21118</v>
      </c>
      <c r="C12922">
        <v>2565</v>
      </c>
      <c r="D12922" t="s">
        <v>21115</v>
      </c>
      <c r="E12922">
        <v>2</v>
      </c>
      <c r="F12922">
        <v>2</v>
      </c>
      <c r="G12922" s="1">
        <v>43343.747135914353</v>
      </c>
    </row>
    <row r="12923" spans="1:7" x14ac:dyDescent="0.25">
      <c r="A12923" t="s">
        <v>76</v>
      </c>
      <c r="B12923" t="s">
        <v>21119</v>
      </c>
      <c r="C12923">
        <v>4731</v>
      </c>
      <c r="D12923" t="s">
        <v>21115</v>
      </c>
      <c r="E12923">
        <v>2</v>
      </c>
      <c r="F12923">
        <v>1</v>
      </c>
      <c r="G12923" s="1">
        <v>43343.747135729165</v>
      </c>
    </row>
    <row r="12924" spans="1:7" x14ac:dyDescent="0.25">
      <c r="A12924" t="s">
        <v>76</v>
      </c>
      <c r="B12924" t="s">
        <v>21023</v>
      </c>
      <c r="C12924">
        <v>981</v>
      </c>
      <c r="D12924" t="s">
        <v>21024</v>
      </c>
      <c r="E12924">
        <v>3</v>
      </c>
      <c r="F12924">
        <v>4</v>
      </c>
      <c r="G12924" s="1">
        <v>43343.747314583336</v>
      </c>
    </row>
    <row r="12925" spans="1:7" x14ac:dyDescent="0.25">
      <c r="A12925" t="s">
        <v>76</v>
      </c>
      <c r="B12925" t="s">
        <v>21025</v>
      </c>
      <c r="C12925">
        <v>917</v>
      </c>
      <c r="D12925" t="s">
        <v>21024</v>
      </c>
      <c r="E12925">
        <v>3</v>
      </c>
      <c r="F12925">
        <v>5</v>
      </c>
      <c r="G12925" s="1">
        <v>43343.747314780092</v>
      </c>
    </row>
    <row r="12926" spans="1:7" x14ac:dyDescent="0.25">
      <c r="A12926" t="s">
        <v>76</v>
      </c>
      <c r="B12926" t="s">
        <v>21068</v>
      </c>
      <c r="C12926">
        <v>935</v>
      </c>
      <c r="D12926" t="s">
        <v>21024</v>
      </c>
      <c r="E12926">
        <v>3</v>
      </c>
      <c r="F12926">
        <v>3</v>
      </c>
      <c r="G12926" s="1">
        <v>43343.747314236112</v>
      </c>
    </row>
    <row r="12927" spans="1:7" x14ac:dyDescent="0.25">
      <c r="A12927" t="s">
        <v>76</v>
      </c>
      <c r="B12927" t="s">
        <v>21070</v>
      </c>
      <c r="C12927">
        <v>1087</v>
      </c>
      <c r="D12927" t="s">
        <v>21024</v>
      </c>
      <c r="E12927">
        <v>3</v>
      </c>
      <c r="F12927">
        <v>6</v>
      </c>
      <c r="G12927" s="1">
        <v>43343.747314930559</v>
      </c>
    </row>
    <row r="12928" spans="1:7" x14ac:dyDescent="0.25">
      <c r="A12928" t="s">
        <v>76</v>
      </c>
      <c r="B12928" t="s">
        <v>21076</v>
      </c>
      <c r="C12928">
        <v>1065</v>
      </c>
      <c r="D12928" t="s">
        <v>21024</v>
      </c>
      <c r="E12928">
        <v>3</v>
      </c>
      <c r="F12928">
        <v>2</v>
      </c>
      <c r="G12928" s="1">
        <v>43343.747314039349</v>
      </c>
    </row>
    <row r="12929" spans="1:7" x14ac:dyDescent="0.25">
      <c r="A12929" t="s">
        <v>76</v>
      </c>
      <c r="B12929" t="s">
        <v>21120</v>
      </c>
      <c r="C12929">
        <v>9984</v>
      </c>
      <c r="D12929" t="s">
        <v>21024</v>
      </c>
      <c r="E12929">
        <v>3</v>
      </c>
      <c r="F12929">
        <v>1</v>
      </c>
      <c r="G12929" s="1">
        <v>43343.747313854168</v>
      </c>
    </row>
    <row r="12930" spans="1:7" x14ac:dyDescent="0.25">
      <c r="A12930" t="s">
        <v>76</v>
      </c>
      <c r="B12930" t="s">
        <v>20944</v>
      </c>
      <c r="C12930">
        <v>1288</v>
      </c>
      <c r="D12930" t="s">
        <v>20945</v>
      </c>
      <c r="E12930">
        <v>4</v>
      </c>
      <c r="F12930">
        <v>3</v>
      </c>
      <c r="G12930" s="1">
        <v>43343.747553275462</v>
      </c>
    </row>
    <row r="12931" spans="1:7" x14ac:dyDescent="0.25">
      <c r="A12931" t="s">
        <v>76</v>
      </c>
      <c r="B12931" t="s">
        <v>20946</v>
      </c>
      <c r="C12931">
        <v>858</v>
      </c>
      <c r="D12931" t="s">
        <v>20945</v>
      </c>
      <c r="E12931">
        <v>4</v>
      </c>
      <c r="F12931">
        <v>2</v>
      </c>
      <c r="G12931" s="1">
        <v>43343.747552893517</v>
      </c>
    </row>
    <row r="12932" spans="1:7" x14ac:dyDescent="0.25">
      <c r="A12932" t="s">
        <v>76</v>
      </c>
      <c r="B12932" t="s">
        <v>20947</v>
      </c>
      <c r="C12932">
        <v>6333</v>
      </c>
      <c r="D12932" t="s">
        <v>20945</v>
      </c>
      <c r="E12932">
        <v>4</v>
      </c>
      <c r="F12932">
        <v>1</v>
      </c>
      <c r="G12932" s="1">
        <v>43343.747552546294</v>
      </c>
    </row>
    <row r="12933" spans="1:7" x14ac:dyDescent="0.25">
      <c r="A12933" t="s">
        <v>76</v>
      </c>
      <c r="B12933" t="s">
        <v>20953</v>
      </c>
      <c r="C12933">
        <v>794</v>
      </c>
      <c r="D12933" t="s">
        <v>20945</v>
      </c>
      <c r="E12933">
        <v>4</v>
      </c>
      <c r="F12933">
        <v>5</v>
      </c>
      <c r="G12933" s="1">
        <v>43343.747553819441</v>
      </c>
    </row>
    <row r="12934" spans="1:7" x14ac:dyDescent="0.25">
      <c r="A12934" t="s">
        <v>76</v>
      </c>
      <c r="B12934" t="s">
        <v>20957</v>
      </c>
      <c r="C12934">
        <v>690</v>
      </c>
      <c r="D12934" t="s">
        <v>20945</v>
      </c>
      <c r="E12934">
        <v>4</v>
      </c>
      <c r="F12934">
        <v>4</v>
      </c>
      <c r="G12934" s="1">
        <v>43343.747553437497</v>
      </c>
    </row>
    <row r="12935" spans="1:7" x14ac:dyDescent="0.25">
      <c r="A12935" t="s">
        <v>76</v>
      </c>
      <c r="B12935" t="s">
        <v>21078</v>
      </c>
      <c r="C12935">
        <v>10293</v>
      </c>
      <c r="D12935" t="s">
        <v>20945</v>
      </c>
      <c r="E12935">
        <v>4</v>
      </c>
      <c r="F12935">
        <v>6</v>
      </c>
      <c r="G12935" s="1">
        <v>43343.747554016205</v>
      </c>
    </row>
    <row r="12936" spans="1:7" x14ac:dyDescent="0.25">
      <c r="A12936" t="s">
        <v>76</v>
      </c>
      <c r="B12936" t="s">
        <v>20937</v>
      </c>
      <c r="C12936">
        <v>792</v>
      </c>
      <c r="D12936" t="s">
        <v>20938</v>
      </c>
      <c r="E12936">
        <v>5</v>
      </c>
      <c r="F12936">
        <v>4</v>
      </c>
      <c r="G12936" s="1">
        <v>43343.747674421298</v>
      </c>
    </row>
    <row r="12937" spans="1:7" x14ac:dyDescent="0.25">
      <c r="A12937" t="s">
        <v>76</v>
      </c>
      <c r="B12937" t="s">
        <v>20939</v>
      </c>
      <c r="C12937">
        <v>745</v>
      </c>
      <c r="D12937" t="s">
        <v>20938</v>
      </c>
      <c r="E12937">
        <v>5</v>
      </c>
      <c r="F12937">
        <v>5</v>
      </c>
      <c r="G12937" s="1">
        <v>43343.747674618055</v>
      </c>
    </row>
    <row r="12938" spans="1:7" x14ac:dyDescent="0.25">
      <c r="A12938" t="s">
        <v>76</v>
      </c>
      <c r="B12938" t="s">
        <v>20987</v>
      </c>
      <c r="C12938">
        <v>956</v>
      </c>
      <c r="D12938" t="s">
        <v>20938</v>
      </c>
      <c r="E12938">
        <v>5</v>
      </c>
      <c r="F12938">
        <v>3</v>
      </c>
      <c r="G12938" s="1">
        <v>43343.747674074075</v>
      </c>
    </row>
    <row r="12939" spans="1:7" x14ac:dyDescent="0.25">
      <c r="A12939" t="s">
        <v>76</v>
      </c>
      <c r="B12939" t="s">
        <v>20988</v>
      </c>
      <c r="C12939">
        <v>654</v>
      </c>
      <c r="D12939" t="s">
        <v>20938</v>
      </c>
      <c r="E12939">
        <v>5</v>
      </c>
      <c r="F12939">
        <v>6</v>
      </c>
      <c r="G12939" s="1">
        <v>43343.747674965278</v>
      </c>
    </row>
    <row r="12940" spans="1:7" x14ac:dyDescent="0.25">
      <c r="A12940" t="s">
        <v>76</v>
      </c>
      <c r="B12940" t="s">
        <v>20991</v>
      </c>
      <c r="C12940">
        <v>1670</v>
      </c>
      <c r="D12940" t="s">
        <v>20938</v>
      </c>
      <c r="E12940">
        <v>5</v>
      </c>
      <c r="F12940">
        <v>2</v>
      </c>
      <c r="G12940" s="1">
        <v>43343.747673877318</v>
      </c>
    </row>
    <row r="12941" spans="1:7" x14ac:dyDescent="0.25">
      <c r="A12941" t="s">
        <v>76</v>
      </c>
      <c r="B12941" t="s">
        <v>20992</v>
      </c>
      <c r="C12941">
        <v>5229</v>
      </c>
      <c r="D12941" t="s">
        <v>20938</v>
      </c>
      <c r="E12941">
        <v>5</v>
      </c>
      <c r="F12941">
        <v>1</v>
      </c>
      <c r="G12941" s="1">
        <v>43343.747673530095</v>
      </c>
    </row>
    <row r="12942" spans="1:7" x14ac:dyDescent="0.25">
      <c r="A12942" t="s">
        <v>76</v>
      </c>
      <c r="B12942" t="s">
        <v>20984</v>
      </c>
      <c r="C12942">
        <v>904</v>
      </c>
      <c r="D12942" t="s">
        <v>20985</v>
      </c>
      <c r="E12942">
        <v>6</v>
      </c>
      <c r="F12942">
        <v>3</v>
      </c>
      <c r="G12942" s="1">
        <v>43343.747816631942</v>
      </c>
    </row>
    <row r="12943" spans="1:7" x14ac:dyDescent="0.25">
      <c r="A12943" t="s">
        <v>76</v>
      </c>
      <c r="B12943" t="s">
        <v>21074</v>
      </c>
      <c r="C12943">
        <v>966</v>
      </c>
      <c r="D12943" t="s">
        <v>20985</v>
      </c>
      <c r="E12943">
        <v>6</v>
      </c>
      <c r="F12943">
        <v>2</v>
      </c>
      <c r="G12943" s="1">
        <v>43343.747816435185</v>
      </c>
    </row>
    <row r="12944" spans="1:7" x14ac:dyDescent="0.25">
      <c r="A12944" t="s">
        <v>76</v>
      </c>
      <c r="B12944" t="s">
        <v>21083</v>
      </c>
      <c r="C12944">
        <v>5692</v>
      </c>
      <c r="D12944" t="s">
        <v>20985</v>
      </c>
      <c r="E12944">
        <v>6</v>
      </c>
      <c r="F12944">
        <v>1</v>
      </c>
      <c r="G12944" s="1">
        <v>43343.747816284726</v>
      </c>
    </row>
    <row r="12945" spans="1:7" x14ac:dyDescent="0.25">
      <c r="A12945" t="s">
        <v>76</v>
      </c>
      <c r="B12945" t="s">
        <v>21089</v>
      </c>
      <c r="C12945">
        <v>1880</v>
      </c>
      <c r="D12945" t="s">
        <v>20985</v>
      </c>
      <c r="E12945">
        <v>6</v>
      </c>
      <c r="F12945">
        <v>5</v>
      </c>
      <c r="G12945" s="1">
        <v>43343.747816979165</v>
      </c>
    </row>
    <row r="12946" spans="1:7" x14ac:dyDescent="0.25">
      <c r="A12946" t="s">
        <v>76</v>
      </c>
      <c r="B12946" t="s">
        <v>21090</v>
      </c>
      <c r="C12946">
        <v>1066</v>
      </c>
      <c r="D12946" t="s">
        <v>20985</v>
      </c>
      <c r="E12946">
        <v>6</v>
      </c>
      <c r="F12946">
        <v>4</v>
      </c>
      <c r="G12946" s="1">
        <v>43343.747816817129</v>
      </c>
    </row>
    <row r="12947" spans="1:7" x14ac:dyDescent="0.25">
      <c r="A12947" t="s">
        <v>76</v>
      </c>
      <c r="B12947" t="s">
        <v>21091</v>
      </c>
      <c r="C12947">
        <v>694</v>
      </c>
      <c r="D12947" t="s">
        <v>20985</v>
      </c>
      <c r="E12947">
        <v>6</v>
      </c>
      <c r="F12947">
        <v>6</v>
      </c>
      <c r="G12947" s="1">
        <v>43343.747817361109</v>
      </c>
    </row>
    <row r="12948" spans="1:7" x14ac:dyDescent="0.25">
      <c r="A12948" t="s">
        <v>76</v>
      </c>
      <c r="B12948" t="s">
        <v>21095</v>
      </c>
      <c r="C12948">
        <v>711</v>
      </c>
      <c r="D12948" t="s">
        <v>20985</v>
      </c>
      <c r="E12948">
        <v>6</v>
      </c>
      <c r="F12948">
        <v>7</v>
      </c>
      <c r="G12948" s="1">
        <v>43343.747817511576</v>
      </c>
    </row>
    <row r="12949" spans="1:7" x14ac:dyDescent="0.25">
      <c r="A12949" t="s">
        <v>76</v>
      </c>
      <c r="B12949" t="s">
        <v>20942</v>
      </c>
      <c r="C12949">
        <v>1409</v>
      </c>
      <c r="D12949" t="s">
        <v>20943</v>
      </c>
      <c r="E12949">
        <v>7</v>
      </c>
      <c r="F12949">
        <v>6</v>
      </c>
      <c r="G12949" s="1">
        <v>43343.748009803239</v>
      </c>
    </row>
    <row r="12950" spans="1:7" x14ac:dyDescent="0.25">
      <c r="A12950" t="s">
        <v>76</v>
      </c>
      <c r="B12950" t="s">
        <v>20986</v>
      </c>
      <c r="C12950">
        <v>897</v>
      </c>
      <c r="D12950" t="s">
        <v>20943</v>
      </c>
      <c r="E12950">
        <v>7</v>
      </c>
      <c r="F12950">
        <v>7</v>
      </c>
      <c r="G12950" s="1">
        <v>43343.748010185183</v>
      </c>
    </row>
    <row r="12951" spans="1:7" x14ac:dyDescent="0.25">
      <c r="A12951" t="s">
        <v>76</v>
      </c>
      <c r="B12951" t="s">
        <v>21021</v>
      </c>
      <c r="C12951">
        <v>1959</v>
      </c>
      <c r="D12951" t="s">
        <v>20943</v>
      </c>
      <c r="E12951">
        <v>7</v>
      </c>
      <c r="F12951">
        <v>5</v>
      </c>
      <c r="G12951" s="1">
        <v>43343.748009641204</v>
      </c>
    </row>
    <row r="12952" spans="1:7" x14ac:dyDescent="0.25">
      <c r="A12952" t="s">
        <v>76</v>
      </c>
      <c r="B12952" t="s">
        <v>21022</v>
      </c>
      <c r="C12952">
        <v>1544</v>
      </c>
      <c r="D12952" t="s">
        <v>20943</v>
      </c>
      <c r="E12952">
        <v>7</v>
      </c>
      <c r="F12952">
        <v>4</v>
      </c>
      <c r="G12952" s="1">
        <v>43343.748009456016</v>
      </c>
    </row>
    <row r="12953" spans="1:7" x14ac:dyDescent="0.25">
      <c r="A12953" t="s">
        <v>76</v>
      </c>
      <c r="B12953" t="s">
        <v>21029</v>
      </c>
      <c r="C12953">
        <v>1985</v>
      </c>
      <c r="D12953" t="s">
        <v>20943</v>
      </c>
      <c r="E12953">
        <v>7</v>
      </c>
      <c r="F12953">
        <v>3</v>
      </c>
      <c r="G12953" s="1">
        <v>43343.748009108793</v>
      </c>
    </row>
    <row r="12954" spans="1:7" x14ac:dyDescent="0.25">
      <c r="A12954" t="s">
        <v>76</v>
      </c>
      <c r="B12954" t="s">
        <v>21030</v>
      </c>
      <c r="C12954">
        <v>2913</v>
      </c>
      <c r="D12954" t="s">
        <v>20943</v>
      </c>
      <c r="E12954">
        <v>7</v>
      </c>
      <c r="F12954">
        <v>2</v>
      </c>
      <c r="G12954" s="1">
        <v>43343.748008912036</v>
      </c>
    </row>
    <row r="12955" spans="1:7" x14ac:dyDescent="0.25">
      <c r="A12955" t="s">
        <v>76</v>
      </c>
      <c r="B12955" t="s">
        <v>21031</v>
      </c>
      <c r="C12955">
        <v>5506</v>
      </c>
      <c r="D12955" t="s">
        <v>20943</v>
      </c>
      <c r="E12955">
        <v>7</v>
      </c>
      <c r="F12955">
        <v>1</v>
      </c>
      <c r="G12955" s="1">
        <v>43343.74800871528</v>
      </c>
    </row>
    <row r="12956" spans="1:7" x14ac:dyDescent="0.25">
      <c r="A12956" t="s">
        <v>76</v>
      </c>
      <c r="B12956" t="s">
        <v>20993</v>
      </c>
      <c r="C12956">
        <v>1888</v>
      </c>
      <c r="D12956" t="s">
        <v>20994</v>
      </c>
      <c r="E12956">
        <v>8</v>
      </c>
      <c r="F12956">
        <v>6</v>
      </c>
      <c r="G12956" s="1">
        <v>43343.748412002315</v>
      </c>
    </row>
    <row r="12957" spans="1:7" x14ac:dyDescent="0.25">
      <c r="A12957" t="s">
        <v>76</v>
      </c>
      <c r="B12957" t="s">
        <v>20993</v>
      </c>
      <c r="C12957">
        <v>4085</v>
      </c>
      <c r="D12957" t="s">
        <v>20994</v>
      </c>
      <c r="E12957">
        <v>8</v>
      </c>
      <c r="F12957">
        <v>5</v>
      </c>
      <c r="G12957" s="1">
        <v>43343.748411840279</v>
      </c>
    </row>
    <row r="12958" spans="1:7" x14ac:dyDescent="0.25">
      <c r="A12958" t="s">
        <v>76</v>
      </c>
      <c r="B12958" t="s">
        <v>20995</v>
      </c>
      <c r="C12958">
        <v>1780</v>
      </c>
      <c r="D12958" t="s">
        <v>20994</v>
      </c>
      <c r="E12958">
        <v>8</v>
      </c>
      <c r="F12958">
        <v>2</v>
      </c>
      <c r="G12958" s="1">
        <v>43343.748410914355</v>
      </c>
    </row>
    <row r="12959" spans="1:7" x14ac:dyDescent="0.25">
      <c r="A12959" t="s">
        <v>76</v>
      </c>
      <c r="B12959" t="s">
        <v>20996</v>
      </c>
      <c r="C12959">
        <v>879</v>
      </c>
      <c r="D12959" t="s">
        <v>20994</v>
      </c>
      <c r="E12959">
        <v>8</v>
      </c>
      <c r="F12959">
        <v>11</v>
      </c>
      <c r="G12959" s="1">
        <v>43343.748413275462</v>
      </c>
    </row>
    <row r="12960" spans="1:7" x14ac:dyDescent="0.25">
      <c r="A12960" t="s">
        <v>76</v>
      </c>
      <c r="B12960" t="s">
        <v>20997</v>
      </c>
      <c r="C12960">
        <v>765</v>
      </c>
      <c r="D12960" t="s">
        <v>20994</v>
      </c>
      <c r="E12960">
        <v>8</v>
      </c>
      <c r="F12960">
        <v>12</v>
      </c>
      <c r="G12960" s="1">
        <v>43343.748413657406</v>
      </c>
    </row>
    <row r="12961" spans="1:7" x14ac:dyDescent="0.25">
      <c r="A12961" t="s">
        <v>76</v>
      </c>
      <c r="B12961" t="s">
        <v>20998</v>
      </c>
      <c r="C12961">
        <v>4023</v>
      </c>
      <c r="D12961" t="s">
        <v>20994</v>
      </c>
      <c r="E12961">
        <v>8</v>
      </c>
      <c r="F12961">
        <v>7</v>
      </c>
      <c r="G12961" s="1">
        <v>43343.748412187502</v>
      </c>
    </row>
    <row r="12962" spans="1:7" x14ac:dyDescent="0.25">
      <c r="A12962" t="s">
        <v>76</v>
      </c>
      <c r="B12962" t="s">
        <v>20998</v>
      </c>
      <c r="C12962">
        <v>8045</v>
      </c>
      <c r="D12962" t="s">
        <v>20994</v>
      </c>
      <c r="E12962">
        <v>8</v>
      </c>
      <c r="F12962">
        <v>4</v>
      </c>
      <c r="G12962" s="1">
        <v>43343.748411307868</v>
      </c>
    </row>
    <row r="12963" spans="1:7" x14ac:dyDescent="0.25">
      <c r="A12963" t="s">
        <v>76</v>
      </c>
      <c r="B12963" t="s">
        <v>20999</v>
      </c>
      <c r="C12963">
        <v>2420</v>
      </c>
      <c r="D12963" t="s">
        <v>20994</v>
      </c>
      <c r="E12963">
        <v>8</v>
      </c>
      <c r="F12963">
        <v>3</v>
      </c>
      <c r="G12963" s="1">
        <v>43343.748411111112</v>
      </c>
    </row>
    <row r="12964" spans="1:7" x14ac:dyDescent="0.25">
      <c r="A12964" t="s">
        <v>76</v>
      </c>
      <c r="B12964" t="s">
        <v>21000</v>
      </c>
      <c r="C12964">
        <v>2226</v>
      </c>
      <c r="D12964" t="s">
        <v>20994</v>
      </c>
      <c r="E12964">
        <v>8</v>
      </c>
      <c r="F12964">
        <v>10</v>
      </c>
      <c r="G12964" s="1">
        <v>43343.748413078705</v>
      </c>
    </row>
    <row r="12965" spans="1:7" x14ac:dyDescent="0.25">
      <c r="A12965" t="s">
        <v>76</v>
      </c>
      <c r="B12965" t="s">
        <v>21001</v>
      </c>
      <c r="C12965">
        <v>712</v>
      </c>
      <c r="D12965" t="s">
        <v>20994</v>
      </c>
      <c r="E12965">
        <v>8</v>
      </c>
      <c r="F12965">
        <v>8</v>
      </c>
      <c r="G12965" s="1">
        <v>43343.748412534726</v>
      </c>
    </row>
    <row r="12966" spans="1:7" x14ac:dyDescent="0.25">
      <c r="A12966" t="s">
        <v>76</v>
      </c>
      <c r="B12966" t="s">
        <v>21002</v>
      </c>
      <c r="C12966">
        <v>1259</v>
      </c>
      <c r="D12966" t="s">
        <v>20994</v>
      </c>
      <c r="E12966">
        <v>8</v>
      </c>
      <c r="F12966">
        <v>9</v>
      </c>
      <c r="G12966" s="1">
        <v>43343.748412928238</v>
      </c>
    </row>
    <row r="12967" spans="1:7" x14ac:dyDescent="0.25">
      <c r="A12967" t="s">
        <v>76</v>
      </c>
      <c r="B12967" t="s">
        <v>21003</v>
      </c>
      <c r="C12967">
        <v>6244</v>
      </c>
      <c r="D12967" t="s">
        <v>20994</v>
      </c>
      <c r="E12967">
        <v>8</v>
      </c>
      <c r="F12967">
        <v>1</v>
      </c>
      <c r="G12967" s="1">
        <v>43343.748410763888</v>
      </c>
    </row>
    <row r="12968" spans="1:7" x14ac:dyDescent="0.25">
      <c r="A12968" t="s">
        <v>76</v>
      </c>
      <c r="B12968" t="s">
        <v>20940</v>
      </c>
      <c r="C12968">
        <v>2630</v>
      </c>
      <c r="D12968" t="s">
        <v>20941</v>
      </c>
      <c r="E12968">
        <v>9</v>
      </c>
      <c r="F12968">
        <v>8</v>
      </c>
      <c r="G12968" s="1">
        <v>43343.748648692126</v>
      </c>
    </row>
    <row r="12969" spans="1:7" x14ac:dyDescent="0.25">
      <c r="A12969" t="s">
        <v>76</v>
      </c>
      <c r="B12969" t="s">
        <v>20951</v>
      </c>
      <c r="C12969">
        <v>840</v>
      </c>
      <c r="D12969" t="s">
        <v>20941</v>
      </c>
      <c r="E12969">
        <v>9</v>
      </c>
      <c r="F12969">
        <v>9</v>
      </c>
      <c r="G12969" s="1">
        <v>43343.748649224537</v>
      </c>
    </row>
    <row r="12970" spans="1:7" x14ac:dyDescent="0.25">
      <c r="A12970" t="s">
        <v>76</v>
      </c>
      <c r="B12970" t="s">
        <v>20952</v>
      </c>
      <c r="C12970">
        <v>896</v>
      </c>
      <c r="D12970" t="s">
        <v>20941</v>
      </c>
      <c r="E12970">
        <v>9</v>
      </c>
      <c r="F12970">
        <v>10</v>
      </c>
      <c r="G12970" s="1">
        <v>43343.748649421294</v>
      </c>
    </row>
    <row r="12971" spans="1:7" x14ac:dyDescent="0.25">
      <c r="A12971" t="s">
        <v>76</v>
      </c>
      <c r="B12971" t="s">
        <v>20976</v>
      </c>
      <c r="C12971">
        <v>840</v>
      </c>
      <c r="D12971" t="s">
        <v>20941</v>
      </c>
      <c r="E12971">
        <v>9</v>
      </c>
      <c r="F12971">
        <v>7</v>
      </c>
      <c r="G12971" s="1">
        <v>43343.74864849537</v>
      </c>
    </row>
    <row r="12972" spans="1:7" x14ac:dyDescent="0.25">
      <c r="A12972" t="s">
        <v>76</v>
      </c>
      <c r="B12972" t="s">
        <v>20977</v>
      </c>
      <c r="C12972">
        <v>8037</v>
      </c>
      <c r="D12972" t="s">
        <v>20941</v>
      </c>
      <c r="E12972">
        <v>9</v>
      </c>
      <c r="F12972">
        <v>1</v>
      </c>
      <c r="G12972" s="1">
        <v>43343.748647071756</v>
      </c>
    </row>
    <row r="12973" spans="1:7" x14ac:dyDescent="0.25">
      <c r="A12973" t="s">
        <v>76</v>
      </c>
      <c r="B12973" t="s">
        <v>20978</v>
      </c>
      <c r="C12973">
        <v>991</v>
      </c>
      <c r="D12973" t="s">
        <v>20941</v>
      </c>
      <c r="E12973">
        <v>9</v>
      </c>
      <c r="F12973">
        <v>2</v>
      </c>
      <c r="G12973" s="1">
        <v>43343.748647222223</v>
      </c>
    </row>
    <row r="12974" spans="1:7" x14ac:dyDescent="0.25">
      <c r="A12974" t="s">
        <v>76</v>
      </c>
      <c r="B12974" t="s">
        <v>20979</v>
      </c>
      <c r="C12974">
        <v>2525</v>
      </c>
      <c r="D12974" t="s">
        <v>20941</v>
      </c>
      <c r="E12974">
        <v>9</v>
      </c>
      <c r="F12974">
        <v>6</v>
      </c>
      <c r="G12974" s="1">
        <v>43343.748648148146</v>
      </c>
    </row>
    <row r="12975" spans="1:7" x14ac:dyDescent="0.25">
      <c r="A12975" t="s">
        <v>76</v>
      </c>
      <c r="B12975" t="s">
        <v>20980</v>
      </c>
      <c r="C12975">
        <v>1194</v>
      </c>
      <c r="D12975" t="s">
        <v>20941</v>
      </c>
      <c r="E12975">
        <v>9</v>
      </c>
      <c r="F12975">
        <v>3</v>
      </c>
      <c r="G12975" s="1">
        <v>43343.748647418979</v>
      </c>
    </row>
    <row r="12976" spans="1:7" x14ac:dyDescent="0.25">
      <c r="A12976" t="s">
        <v>76</v>
      </c>
      <c r="B12976" t="s">
        <v>20981</v>
      </c>
      <c r="C12976">
        <v>829</v>
      </c>
      <c r="D12976" t="s">
        <v>20941</v>
      </c>
      <c r="E12976">
        <v>9</v>
      </c>
      <c r="F12976">
        <v>5</v>
      </c>
      <c r="G12976" s="1">
        <v>43343.74864795139</v>
      </c>
    </row>
    <row r="12977" spans="1:7" x14ac:dyDescent="0.25">
      <c r="A12977" t="s">
        <v>76</v>
      </c>
      <c r="B12977" t="s">
        <v>20982</v>
      </c>
      <c r="C12977">
        <v>1253</v>
      </c>
      <c r="D12977" t="s">
        <v>20941</v>
      </c>
      <c r="E12977">
        <v>9</v>
      </c>
      <c r="F12977">
        <v>4</v>
      </c>
      <c r="G12977" s="1">
        <v>43343.748647800923</v>
      </c>
    </row>
    <row r="12978" spans="1:7" x14ac:dyDescent="0.25">
      <c r="A12978" t="s">
        <v>76</v>
      </c>
      <c r="B12978" t="s">
        <v>20948</v>
      </c>
      <c r="C12978">
        <v>6881</v>
      </c>
      <c r="D12978" t="s">
        <v>20949</v>
      </c>
      <c r="E12978">
        <v>10</v>
      </c>
      <c r="F12978">
        <v>1</v>
      </c>
      <c r="G12978" s="1">
        <v>43343.749091122685</v>
      </c>
    </row>
    <row r="12979" spans="1:7" x14ac:dyDescent="0.25">
      <c r="A12979" t="s">
        <v>76</v>
      </c>
      <c r="B12979" t="s">
        <v>20950</v>
      </c>
      <c r="C12979">
        <v>1879</v>
      </c>
      <c r="D12979" t="s">
        <v>20949</v>
      </c>
      <c r="E12979">
        <v>10</v>
      </c>
      <c r="F12979">
        <v>2</v>
      </c>
      <c r="G12979" s="1">
        <v>43343.749091319442</v>
      </c>
    </row>
    <row r="12980" spans="1:7" x14ac:dyDescent="0.25">
      <c r="A12980" t="s">
        <v>76</v>
      </c>
      <c r="B12980" t="s">
        <v>20983</v>
      </c>
      <c r="C12980">
        <v>1453</v>
      </c>
      <c r="D12980" t="s">
        <v>20949</v>
      </c>
      <c r="E12980">
        <v>10</v>
      </c>
      <c r="F12980">
        <v>3</v>
      </c>
      <c r="G12980" s="1">
        <v>43343.749091516205</v>
      </c>
    </row>
    <row r="12981" spans="1:7" x14ac:dyDescent="0.25">
      <c r="A12981" t="s">
        <v>76</v>
      </c>
      <c r="B12981" t="s">
        <v>21085</v>
      </c>
      <c r="C12981">
        <v>720</v>
      </c>
      <c r="D12981" t="s">
        <v>20949</v>
      </c>
      <c r="E12981">
        <v>10</v>
      </c>
      <c r="F12981">
        <v>10</v>
      </c>
      <c r="G12981" s="1">
        <v>43343.749093136576</v>
      </c>
    </row>
    <row r="12982" spans="1:7" x14ac:dyDescent="0.25">
      <c r="A12982" t="s">
        <v>76</v>
      </c>
      <c r="B12982" t="s">
        <v>21086</v>
      </c>
      <c r="C12982">
        <v>3046</v>
      </c>
      <c r="D12982" t="s">
        <v>20949</v>
      </c>
      <c r="E12982">
        <v>10</v>
      </c>
      <c r="F12982">
        <v>7</v>
      </c>
      <c r="G12982" s="1">
        <v>43343.749092395832</v>
      </c>
    </row>
    <row r="12983" spans="1:7" x14ac:dyDescent="0.25">
      <c r="A12983" t="s">
        <v>76</v>
      </c>
      <c r="B12983" t="s">
        <v>21087</v>
      </c>
      <c r="C12983">
        <v>832</v>
      </c>
      <c r="D12983" t="s">
        <v>20949</v>
      </c>
      <c r="E12983">
        <v>10</v>
      </c>
      <c r="F12983">
        <v>8</v>
      </c>
      <c r="G12983" s="1">
        <v>43343.749092743055</v>
      </c>
    </row>
    <row r="12984" spans="1:7" x14ac:dyDescent="0.25">
      <c r="A12984" t="s">
        <v>76</v>
      </c>
      <c r="B12984" t="s">
        <v>21088</v>
      </c>
      <c r="C12984">
        <v>732</v>
      </c>
      <c r="D12984" t="s">
        <v>20949</v>
      </c>
      <c r="E12984">
        <v>10</v>
      </c>
      <c r="F12984">
        <v>9</v>
      </c>
      <c r="G12984" s="1">
        <v>43343.749092939812</v>
      </c>
    </row>
    <row r="12985" spans="1:7" x14ac:dyDescent="0.25">
      <c r="A12985" t="s">
        <v>76</v>
      </c>
      <c r="B12985" t="s">
        <v>21092</v>
      </c>
      <c r="C12985">
        <v>1057</v>
      </c>
      <c r="D12985" t="s">
        <v>20949</v>
      </c>
      <c r="E12985">
        <v>10</v>
      </c>
      <c r="F12985">
        <v>12</v>
      </c>
      <c r="G12985" s="1">
        <v>43343.749093668979</v>
      </c>
    </row>
    <row r="12986" spans="1:7" x14ac:dyDescent="0.25">
      <c r="A12986" t="s">
        <v>76</v>
      </c>
      <c r="B12986" t="s">
        <v>21094</v>
      </c>
      <c r="C12986">
        <v>754</v>
      </c>
      <c r="D12986" t="s">
        <v>20949</v>
      </c>
      <c r="E12986">
        <v>10</v>
      </c>
      <c r="F12986">
        <v>11</v>
      </c>
      <c r="G12986" s="1">
        <v>43343.749093321756</v>
      </c>
    </row>
    <row r="12987" spans="1:7" x14ac:dyDescent="0.25">
      <c r="A12987" t="s">
        <v>76</v>
      </c>
      <c r="B12987" t="s">
        <v>21123</v>
      </c>
      <c r="C12987">
        <v>873</v>
      </c>
      <c r="D12987" t="s">
        <v>20949</v>
      </c>
      <c r="E12987">
        <v>10</v>
      </c>
      <c r="F12987">
        <v>16</v>
      </c>
      <c r="G12987" s="1">
        <v>43343.749094560182</v>
      </c>
    </row>
    <row r="12988" spans="1:7" x14ac:dyDescent="0.25">
      <c r="A12988" t="s">
        <v>76</v>
      </c>
      <c r="B12988" t="s">
        <v>21124</v>
      </c>
      <c r="C12988">
        <v>3333</v>
      </c>
      <c r="D12988" t="s">
        <v>20949</v>
      </c>
      <c r="E12988">
        <v>10</v>
      </c>
      <c r="F12988">
        <v>15</v>
      </c>
      <c r="G12988" s="1">
        <v>43343.749094212966</v>
      </c>
    </row>
    <row r="12989" spans="1:7" x14ac:dyDescent="0.25">
      <c r="A12989" t="s">
        <v>76</v>
      </c>
      <c r="B12989" t="s">
        <v>21128</v>
      </c>
      <c r="C12989">
        <v>919</v>
      </c>
      <c r="D12989" t="s">
        <v>20949</v>
      </c>
      <c r="E12989">
        <v>10</v>
      </c>
      <c r="F12989">
        <v>6</v>
      </c>
      <c r="G12989" s="1">
        <v>43343.749092210652</v>
      </c>
    </row>
    <row r="12990" spans="1:7" x14ac:dyDescent="0.25">
      <c r="A12990" t="s">
        <v>76</v>
      </c>
      <c r="B12990" t="s">
        <v>21133</v>
      </c>
      <c r="C12990">
        <v>571</v>
      </c>
      <c r="D12990" t="s">
        <v>20949</v>
      </c>
      <c r="E12990">
        <v>10</v>
      </c>
      <c r="F12990">
        <v>17</v>
      </c>
      <c r="G12990" s="1">
        <v>43343.749094756946</v>
      </c>
    </row>
    <row r="12991" spans="1:7" x14ac:dyDescent="0.25">
      <c r="A12991" t="s">
        <v>76</v>
      </c>
      <c r="B12991" t="s">
        <v>21134</v>
      </c>
      <c r="C12991">
        <v>11909</v>
      </c>
      <c r="D12991" t="s">
        <v>20949</v>
      </c>
      <c r="E12991">
        <v>10</v>
      </c>
      <c r="F12991">
        <v>4</v>
      </c>
      <c r="G12991" s="1">
        <v>43343.749091666665</v>
      </c>
    </row>
    <row r="12992" spans="1:7" x14ac:dyDescent="0.25">
      <c r="A12992" t="s">
        <v>76</v>
      </c>
      <c r="B12992" t="s">
        <v>21135</v>
      </c>
      <c r="C12992">
        <v>1135</v>
      </c>
      <c r="D12992" t="s">
        <v>20949</v>
      </c>
      <c r="E12992">
        <v>10</v>
      </c>
      <c r="F12992">
        <v>5</v>
      </c>
      <c r="G12992" s="1">
        <v>43343.749092048609</v>
      </c>
    </row>
    <row r="12993" spans="1:7" x14ac:dyDescent="0.25">
      <c r="A12993" t="s">
        <v>76</v>
      </c>
      <c r="B12993" t="s">
        <v>21136</v>
      </c>
      <c r="C12993">
        <v>978</v>
      </c>
      <c r="D12993" t="s">
        <v>20949</v>
      </c>
      <c r="E12993">
        <v>10</v>
      </c>
      <c r="F12993">
        <v>14</v>
      </c>
      <c r="G12993" s="1">
        <v>43343.749094016202</v>
      </c>
    </row>
    <row r="12994" spans="1:7" x14ac:dyDescent="0.25">
      <c r="A12994" t="s">
        <v>76</v>
      </c>
      <c r="B12994" t="s">
        <v>21137</v>
      </c>
      <c r="C12994">
        <v>865</v>
      </c>
      <c r="D12994" t="s">
        <v>20949</v>
      </c>
      <c r="E12994">
        <v>10</v>
      </c>
      <c r="F12994">
        <v>13</v>
      </c>
      <c r="G12994" s="1">
        <v>43343.749093865743</v>
      </c>
    </row>
    <row r="12995" spans="1:7" x14ac:dyDescent="0.25">
      <c r="A12995" t="s">
        <v>76</v>
      </c>
      <c r="B12995" t="s">
        <v>20961</v>
      </c>
      <c r="C12995">
        <v>4429</v>
      </c>
      <c r="D12995" t="s">
        <v>20962</v>
      </c>
      <c r="E12995">
        <v>11</v>
      </c>
      <c r="F12995">
        <v>8</v>
      </c>
      <c r="G12995" s="1">
        <v>43343.74936396991</v>
      </c>
    </row>
    <row r="12996" spans="1:7" x14ac:dyDescent="0.25">
      <c r="A12996" t="s">
        <v>76</v>
      </c>
      <c r="B12996" t="s">
        <v>20965</v>
      </c>
      <c r="C12996">
        <v>703</v>
      </c>
      <c r="D12996" t="s">
        <v>20962</v>
      </c>
      <c r="E12996">
        <v>11</v>
      </c>
      <c r="F12996">
        <v>11</v>
      </c>
      <c r="G12996" s="1">
        <v>43343.749364849537</v>
      </c>
    </row>
    <row r="12997" spans="1:7" x14ac:dyDescent="0.25">
      <c r="A12997" t="s">
        <v>76</v>
      </c>
      <c r="B12997" t="s">
        <v>20966</v>
      </c>
      <c r="C12997">
        <v>860</v>
      </c>
      <c r="D12997" t="s">
        <v>20962</v>
      </c>
      <c r="E12997">
        <v>11</v>
      </c>
      <c r="F12997">
        <v>9</v>
      </c>
      <c r="G12997" s="1">
        <v>43343.749364317133</v>
      </c>
    </row>
    <row r="12998" spans="1:7" x14ac:dyDescent="0.25">
      <c r="A12998" t="s">
        <v>76</v>
      </c>
      <c r="B12998" t="s">
        <v>20967</v>
      </c>
      <c r="C12998">
        <v>958</v>
      </c>
      <c r="D12998" t="s">
        <v>20962</v>
      </c>
      <c r="E12998">
        <v>11</v>
      </c>
      <c r="F12998">
        <v>10</v>
      </c>
      <c r="G12998" s="1">
        <v>43343.749364699077</v>
      </c>
    </row>
    <row r="12999" spans="1:7" x14ac:dyDescent="0.25">
      <c r="A12999" t="s">
        <v>76</v>
      </c>
      <c r="B12999" t="s">
        <v>20968</v>
      </c>
      <c r="C12999">
        <v>731</v>
      </c>
      <c r="D12999" t="s">
        <v>20962</v>
      </c>
      <c r="E12999">
        <v>11</v>
      </c>
      <c r="F12999">
        <v>7</v>
      </c>
      <c r="G12999" s="1">
        <v>43343.749363576389</v>
      </c>
    </row>
    <row r="13000" spans="1:7" x14ac:dyDescent="0.25">
      <c r="A13000" t="s">
        <v>76</v>
      </c>
      <c r="B13000" t="s">
        <v>20969</v>
      </c>
      <c r="C13000">
        <v>738</v>
      </c>
      <c r="D13000" t="s">
        <v>20962</v>
      </c>
      <c r="E13000">
        <v>11</v>
      </c>
      <c r="F13000">
        <v>6</v>
      </c>
      <c r="G13000" s="1">
        <v>43343.749363425923</v>
      </c>
    </row>
    <row r="13001" spans="1:7" x14ac:dyDescent="0.25">
      <c r="A13001" t="s">
        <v>76</v>
      </c>
      <c r="B13001" t="s">
        <v>20970</v>
      </c>
      <c r="C13001">
        <v>1341</v>
      </c>
      <c r="D13001" t="s">
        <v>20962</v>
      </c>
      <c r="E13001">
        <v>11</v>
      </c>
      <c r="F13001">
        <v>5</v>
      </c>
      <c r="G13001" s="1">
        <v>43343.749363229166</v>
      </c>
    </row>
    <row r="13002" spans="1:7" x14ac:dyDescent="0.25">
      <c r="A13002" t="s">
        <v>76</v>
      </c>
      <c r="B13002" t="s">
        <v>20971</v>
      </c>
      <c r="C13002">
        <v>1272</v>
      </c>
      <c r="D13002" t="s">
        <v>20962</v>
      </c>
      <c r="E13002">
        <v>11</v>
      </c>
      <c r="F13002">
        <v>4</v>
      </c>
      <c r="G13002" s="1">
        <v>43343.749363043979</v>
      </c>
    </row>
    <row r="13003" spans="1:7" x14ac:dyDescent="0.25">
      <c r="A13003" t="s">
        <v>76</v>
      </c>
      <c r="B13003" t="s">
        <v>20972</v>
      </c>
      <c r="C13003">
        <v>1012</v>
      </c>
      <c r="D13003" t="s">
        <v>20962</v>
      </c>
      <c r="E13003">
        <v>11</v>
      </c>
      <c r="F13003">
        <v>3</v>
      </c>
      <c r="G13003" s="1">
        <v>43343.749362881943</v>
      </c>
    </row>
    <row r="13004" spans="1:7" x14ac:dyDescent="0.25">
      <c r="A13004" t="s">
        <v>76</v>
      </c>
      <c r="B13004" t="s">
        <v>20973</v>
      </c>
      <c r="C13004">
        <v>1033</v>
      </c>
      <c r="D13004" t="s">
        <v>20962</v>
      </c>
      <c r="E13004">
        <v>11</v>
      </c>
      <c r="F13004">
        <v>2</v>
      </c>
      <c r="G13004" s="1">
        <v>43343.749362499999</v>
      </c>
    </row>
    <row r="13005" spans="1:7" x14ac:dyDescent="0.25">
      <c r="A13005" t="s">
        <v>76</v>
      </c>
      <c r="B13005" t="s">
        <v>20974</v>
      </c>
      <c r="C13005">
        <v>6754</v>
      </c>
      <c r="D13005" t="s">
        <v>20962</v>
      </c>
      <c r="E13005">
        <v>11</v>
      </c>
      <c r="F13005">
        <v>1</v>
      </c>
      <c r="G13005" s="1">
        <v>43343.749362349539</v>
      </c>
    </row>
    <row r="13006" spans="1:7" x14ac:dyDescent="0.25">
      <c r="A13006" t="s">
        <v>76</v>
      </c>
      <c r="B13006" t="s">
        <v>20975</v>
      </c>
      <c r="C13006">
        <v>823</v>
      </c>
      <c r="D13006" t="s">
        <v>20962</v>
      </c>
      <c r="E13006">
        <v>11</v>
      </c>
      <c r="F13006">
        <v>12</v>
      </c>
      <c r="G13006" s="1">
        <v>43343.749365625001</v>
      </c>
    </row>
    <row r="13007" spans="1:7" x14ac:dyDescent="0.25">
      <c r="A13007" t="s">
        <v>76</v>
      </c>
      <c r="B13007" t="s">
        <v>21093</v>
      </c>
      <c r="C13007">
        <v>763</v>
      </c>
      <c r="D13007" t="s">
        <v>20962</v>
      </c>
      <c r="E13007">
        <v>11</v>
      </c>
      <c r="F13007">
        <v>13</v>
      </c>
      <c r="G13007" s="1">
        <v>43343.749366006945</v>
      </c>
    </row>
    <row r="13008" spans="1:7" x14ac:dyDescent="0.25">
      <c r="A13008" t="s">
        <v>76</v>
      </c>
      <c r="B13008" t="s">
        <v>21096</v>
      </c>
      <c r="C13008">
        <v>637</v>
      </c>
      <c r="D13008" t="s">
        <v>20962</v>
      </c>
      <c r="E13008">
        <v>11</v>
      </c>
      <c r="F13008">
        <v>15</v>
      </c>
      <c r="G13008" s="1">
        <v>43343.749366400465</v>
      </c>
    </row>
    <row r="13009" spans="1:7" x14ac:dyDescent="0.25">
      <c r="A13009" t="s">
        <v>76</v>
      </c>
      <c r="B13009" t="s">
        <v>21109</v>
      </c>
      <c r="C13009">
        <v>923</v>
      </c>
      <c r="D13009" t="s">
        <v>20962</v>
      </c>
      <c r="E13009">
        <v>11</v>
      </c>
      <c r="F13009">
        <v>14</v>
      </c>
      <c r="G13009" s="1">
        <v>43343.749366203701</v>
      </c>
    </row>
    <row r="13010" spans="1:7" x14ac:dyDescent="0.25">
      <c r="A13010" t="s">
        <v>76</v>
      </c>
      <c r="B13010" t="s">
        <v>21040</v>
      </c>
      <c r="C13010">
        <v>1115</v>
      </c>
      <c r="D13010" t="s">
        <v>21041</v>
      </c>
      <c r="E13010">
        <v>12</v>
      </c>
      <c r="F13010">
        <v>4</v>
      </c>
      <c r="G13010" s="1">
        <v>43343.749804780091</v>
      </c>
    </row>
    <row r="13011" spans="1:7" x14ac:dyDescent="0.25">
      <c r="A13011" t="s">
        <v>76</v>
      </c>
      <c r="B13011" t="s">
        <v>21042</v>
      </c>
      <c r="C13011">
        <v>2277</v>
      </c>
      <c r="D13011" t="s">
        <v>21041</v>
      </c>
      <c r="E13011">
        <v>12</v>
      </c>
      <c r="F13011">
        <v>5</v>
      </c>
      <c r="G13011" s="1">
        <v>43343.749804976855</v>
      </c>
    </row>
    <row r="13012" spans="1:7" x14ac:dyDescent="0.25">
      <c r="A13012" t="s">
        <v>76</v>
      </c>
      <c r="B13012" t="s">
        <v>21043</v>
      </c>
      <c r="C13012">
        <v>810</v>
      </c>
      <c r="D13012" t="s">
        <v>21041</v>
      </c>
      <c r="E13012">
        <v>12</v>
      </c>
      <c r="F13012">
        <v>6</v>
      </c>
      <c r="G13012" s="1">
        <v>43343.749805173611</v>
      </c>
    </row>
    <row r="13013" spans="1:7" x14ac:dyDescent="0.25">
      <c r="A13013" t="s">
        <v>76</v>
      </c>
      <c r="B13013" t="s">
        <v>21044</v>
      </c>
      <c r="C13013">
        <v>1657</v>
      </c>
      <c r="D13013" t="s">
        <v>21041</v>
      </c>
      <c r="E13013">
        <v>12</v>
      </c>
      <c r="F13013">
        <v>18</v>
      </c>
      <c r="G13013" s="1">
        <v>43343.749807870372</v>
      </c>
    </row>
    <row r="13014" spans="1:7" x14ac:dyDescent="0.25">
      <c r="A13014" t="s">
        <v>76</v>
      </c>
      <c r="B13014" t="s">
        <v>21045</v>
      </c>
      <c r="C13014">
        <v>858</v>
      </c>
      <c r="D13014" t="s">
        <v>21041</v>
      </c>
      <c r="E13014">
        <v>12</v>
      </c>
      <c r="F13014">
        <v>17</v>
      </c>
      <c r="G13014" s="1">
        <v>43343.749807673608</v>
      </c>
    </row>
    <row r="13015" spans="1:7" x14ac:dyDescent="0.25">
      <c r="A13015" t="s">
        <v>76</v>
      </c>
      <c r="B13015" t="s">
        <v>21046</v>
      </c>
      <c r="C13015">
        <v>800</v>
      </c>
      <c r="D13015" t="s">
        <v>21041</v>
      </c>
      <c r="E13015">
        <v>12</v>
      </c>
      <c r="F13015">
        <v>15</v>
      </c>
      <c r="G13015" s="1">
        <v>43343.749807141205</v>
      </c>
    </row>
    <row r="13016" spans="1:7" x14ac:dyDescent="0.25">
      <c r="A13016" t="s">
        <v>76</v>
      </c>
      <c r="B13016" t="s">
        <v>21047</v>
      </c>
      <c r="C13016">
        <v>1108</v>
      </c>
      <c r="D13016" t="s">
        <v>21041</v>
      </c>
      <c r="E13016">
        <v>12</v>
      </c>
      <c r="F13016">
        <v>14</v>
      </c>
      <c r="G13016" s="1">
        <v>43343.749806979169</v>
      </c>
    </row>
    <row r="13017" spans="1:7" x14ac:dyDescent="0.25">
      <c r="A13017" t="s">
        <v>76</v>
      </c>
      <c r="B13017" t="s">
        <v>21048</v>
      </c>
      <c r="C13017">
        <v>1647</v>
      </c>
      <c r="D13017" t="s">
        <v>21041</v>
      </c>
      <c r="E13017">
        <v>12</v>
      </c>
      <c r="F13017">
        <v>19</v>
      </c>
      <c r="G13017" s="1">
        <v>43343.749808067128</v>
      </c>
    </row>
    <row r="13018" spans="1:7" x14ac:dyDescent="0.25">
      <c r="A13018" t="s">
        <v>76</v>
      </c>
      <c r="B13018" t="s">
        <v>11715</v>
      </c>
      <c r="C13018">
        <v>794</v>
      </c>
      <c r="D13018" t="s">
        <v>21041</v>
      </c>
      <c r="E13018">
        <v>12</v>
      </c>
      <c r="F13018">
        <v>16</v>
      </c>
      <c r="G13018" s="1">
        <v>43343.749807326392</v>
      </c>
    </row>
    <row r="13019" spans="1:7" x14ac:dyDescent="0.25">
      <c r="A13019" t="s">
        <v>76</v>
      </c>
      <c r="B13019" t="s">
        <v>21049</v>
      </c>
      <c r="C13019">
        <v>1777</v>
      </c>
      <c r="D13019" t="s">
        <v>21041</v>
      </c>
      <c r="E13019">
        <v>12</v>
      </c>
      <c r="F13019">
        <v>13</v>
      </c>
      <c r="G13019" s="1">
        <v>43343.749806793981</v>
      </c>
    </row>
    <row r="13020" spans="1:7" x14ac:dyDescent="0.25">
      <c r="A13020" t="s">
        <v>76</v>
      </c>
      <c r="B13020" t="s">
        <v>21050</v>
      </c>
      <c r="C13020">
        <v>691</v>
      </c>
      <c r="D13020" t="s">
        <v>21041</v>
      </c>
      <c r="E13020">
        <v>12</v>
      </c>
      <c r="F13020">
        <v>12</v>
      </c>
      <c r="G13020" s="1">
        <v>43343.749806446758</v>
      </c>
    </row>
    <row r="13021" spans="1:7" x14ac:dyDescent="0.25">
      <c r="A13021" t="s">
        <v>76</v>
      </c>
      <c r="B13021" t="s">
        <v>21051</v>
      </c>
      <c r="C13021">
        <v>1281</v>
      </c>
      <c r="D13021" t="s">
        <v>21041</v>
      </c>
      <c r="E13021">
        <v>12</v>
      </c>
      <c r="F13021">
        <v>20</v>
      </c>
      <c r="G13021" s="1">
        <v>43343.749808414352</v>
      </c>
    </row>
    <row r="13022" spans="1:7" x14ac:dyDescent="0.25">
      <c r="A13022" t="s">
        <v>76</v>
      </c>
      <c r="B13022" t="s">
        <v>21052</v>
      </c>
      <c r="C13022">
        <v>1489</v>
      </c>
      <c r="D13022" t="s">
        <v>21041</v>
      </c>
      <c r="E13022">
        <v>12</v>
      </c>
      <c r="F13022">
        <v>8</v>
      </c>
      <c r="G13022" s="1">
        <v>43343.749805520834</v>
      </c>
    </row>
    <row r="13023" spans="1:7" x14ac:dyDescent="0.25">
      <c r="A13023" t="s">
        <v>76</v>
      </c>
      <c r="B13023" t="s">
        <v>21053</v>
      </c>
      <c r="C13023">
        <v>6166</v>
      </c>
      <c r="D13023" t="s">
        <v>21041</v>
      </c>
      <c r="E13023">
        <v>12</v>
      </c>
      <c r="F13023">
        <v>11</v>
      </c>
      <c r="G13023" s="1">
        <v>43343.749806250002</v>
      </c>
    </row>
    <row r="13024" spans="1:7" x14ac:dyDescent="0.25">
      <c r="A13024" t="s">
        <v>76</v>
      </c>
      <c r="B13024" t="s">
        <v>21053</v>
      </c>
      <c r="C13024">
        <v>729</v>
      </c>
      <c r="D13024" t="s">
        <v>21041</v>
      </c>
      <c r="E13024">
        <v>12</v>
      </c>
      <c r="F13024">
        <v>9</v>
      </c>
      <c r="G13024" s="1">
        <v>43343.749805706022</v>
      </c>
    </row>
    <row r="13025" spans="1:7" x14ac:dyDescent="0.25">
      <c r="A13025" t="s">
        <v>76</v>
      </c>
      <c r="B13025" t="s">
        <v>21062</v>
      </c>
      <c r="C13025">
        <v>819</v>
      </c>
      <c r="D13025" t="s">
        <v>21041</v>
      </c>
      <c r="E13025">
        <v>12</v>
      </c>
      <c r="F13025">
        <v>21</v>
      </c>
      <c r="G13025" s="1">
        <v>43343.749808599539</v>
      </c>
    </row>
    <row r="13026" spans="1:7" x14ac:dyDescent="0.25">
      <c r="A13026" t="s">
        <v>76</v>
      </c>
      <c r="B13026" t="s">
        <v>21063</v>
      </c>
      <c r="C13026">
        <v>1080</v>
      </c>
      <c r="D13026" t="s">
        <v>21041</v>
      </c>
      <c r="E13026">
        <v>12</v>
      </c>
      <c r="F13026">
        <v>7</v>
      </c>
      <c r="G13026" s="1">
        <v>43343.749805358799</v>
      </c>
    </row>
    <row r="13027" spans="1:7" x14ac:dyDescent="0.25">
      <c r="A13027" t="s">
        <v>76</v>
      </c>
      <c r="B13027" t="s">
        <v>21064</v>
      </c>
      <c r="C13027">
        <v>580</v>
      </c>
      <c r="D13027" t="s">
        <v>21041</v>
      </c>
      <c r="E13027">
        <v>12</v>
      </c>
      <c r="F13027">
        <v>10</v>
      </c>
      <c r="G13027" s="1">
        <v>43343.749806053238</v>
      </c>
    </row>
    <row r="13028" spans="1:7" x14ac:dyDescent="0.25">
      <c r="A13028" t="s">
        <v>76</v>
      </c>
      <c r="B13028" t="s">
        <v>21069</v>
      </c>
      <c r="C13028">
        <v>1659</v>
      </c>
      <c r="D13028" t="s">
        <v>21041</v>
      </c>
      <c r="E13028">
        <v>12</v>
      </c>
      <c r="F13028">
        <v>3</v>
      </c>
      <c r="G13028" s="1">
        <v>43343.749804432868</v>
      </c>
    </row>
    <row r="13029" spans="1:7" x14ac:dyDescent="0.25">
      <c r="A13029" t="s">
        <v>76</v>
      </c>
      <c r="B13029" t="s">
        <v>21073</v>
      </c>
      <c r="C13029">
        <v>9621</v>
      </c>
      <c r="D13029" t="s">
        <v>21041</v>
      </c>
      <c r="E13029">
        <v>12</v>
      </c>
      <c r="F13029">
        <v>1</v>
      </c>
      <c r="G13029" s="1">
        <v>43343.7498037037</v>
      </c>
    </row>
    <row r="13030" spans="1:7" x14ac:dyDescent="0.25">
      <c r="A13030" t="s">
        <v>76</v>
      </c>
      <c r="B13030" t="s">
        <v>21082</v>
      </c>
      <c r="C13030">
        <v>802</v>
      </c>
      <c r="D13030" t="s">
        <v>21041</v>
      </c>
      <c r="E13030">
        <v>12</v>
      </c>
      <c r="F13030">
        <v>2</v>
      </c>
      <c r="G13030" s="1">
        <v>43343.749804247687</v>
      </c>
    </row>
    <row r="13031" spans="1:7" x14ac:dyDescent="0.25">
      <c r="A13031" t="s">
        <v>76</v>
      </c>
      <c r="B13031" t="s">
        <v>21014</v>
      </c>
      <c r="C13031">
        <v>650</v>
      </c>
      <c r="D13031" t="s">
        <v>21015</v>
      </c>
      <c r="E13031">
        <v>13</v>
      </c>
      <c r="F13031">
        <v>8</v>
      </c>
      <c r="G13031" s="1">
        <v>43343.750191817133</v>
      </c>
    </row>
    <row r="13032" spans="1:7" x14ac:dyDescent="0.25">
      <c r="A13032" t="s">
        <v>76</v>
      </c>
      <c r="B13032" t="s">
        <v>21019</v>
      </c>
      <c r="C13032">
        <v>712</v>
      </c>
      <c r="D13032" t="s">
        <v>21015</v>
      </c>
      <c r="E13032">
        <v>13</v>
      </c>
      <c r="F13032">
        <v>3</v>
      </c>
      <c r="G13032" s="1">
        <v>43343.750190590275</v>
      </c>
    </row>
    <row r="13033" spans="1:7" x14ac:dyDescent="0.25">
      <c r="A13033" t="s">
        <v>76</v>
      </c>
      <c r="B13033" t="s">
        <v>21020</v>
      </c>
      <c r="C13033">
        <v>2035</v>
      </c>
      <c r="D13033" t="s">
        <v>21015</v>
      </c>
      <c r="E13033">
        <v>13</v>
      </c>
      <c r="F13033">
        <v>2</v>
      </c>
      <c r="G13033" s="1">
        <v>43343.750190393519</v>
      </c>
    </row>
    <row r="13034" spans="1:7" x14ac:dyDescent="0.25">
      <c r="A13034" t="s">
        <v>76</v>
      </c>
      <c r="B13034" t="s">
        <v>21034</v>
      </c>
      <c r="C13034">
        <v>969</v>
      </c>
      <c r="D13034" t="s">
        <v>21015</v>
      </c>
      <c r="E13034">
        <v>13</v>
      </c>
      <c r="F13034">
        <v>7</v>
      </c>
      <c r="G13034" s="1">
        <v>43343.750191666666</v>
      </c>
    </row>
    <row r="13035" spans="1:7" x14ac:dyDescent="0.25">
      <c r="A13035" t="s">
        <v>76</v>
      </c>
      <c r="B13035" t="s">
        <v>21035</v>
      </c>
      <c r="C13035">
        <v>1167</v>
      </c>
      <c r="D13035" t="s">
        <v>21015</v>
      </c>
      <c r="E13035">
        <v>13</v>
      </c>
      <c r="F13035">
        <v>4</v>
      </c>
      <c r="G13035" s="1">
        <v>43343.750190937499</v>
      </c>
    </row>
    <row r="13036" spans="1:7" x14ac:dyDescent="0.25">
      <c r="A13036" t="s">
        <v>76</v>
      </c>
      <c r="B13036" t="s">
        <v>21071</v>
      </c>
      <c r="C13036">
        <v>585</v>
      </c>
      <c r="D13036" t="s">
        <v>21015</v>
      </c>
      <c r="E13036">
        <v>13</v>
      </c>
      <c r="F13036">
        <v>5</v>
      </c>
      <c r="G13036" s="1">
        <v>43343.750191122686</v>
      </c>
    </row>
    <row r="13037" spans="1:7" x14ac:dyDescent="0.25">
      <c r="A13037" t="s">
        <v>76</v>
      </c>
      <c r="B13037" t="s">
        <v>21072</v>
      </c>
      <c r="C13037">
        <v>3430</v>
      </c>
      <c r="D13037" t="s">
        <v>21015</v>
      </c>
      <c r="E13037">
        <v>13</v>
      </c>
      <c r="F13037">
        <v>6</v>
      </c>
      <c r="G13037" s="1">
        <v>43343.750191284722</v>
      </c>
    </row>
    <row r="13038" spans="1:7" x14ac:dyDescent="0.25">
      <c r="A13038" t="s">
        <v>76</v>
      </c>
      <c r="B13038" t="s">
        <v>21079</v>
      </c>
      <c r="C13038">
        <v>6380</v>
      </c>
      <c r="D13038" t="s">
        <v>21015</v>
      </c>
      <c r="E13038">
        <v>13</v>
      </c>
      <c r="F13038">
        <v>1</v>
      </c>
      <c r="G13038" s="1">
        <v>43343.750190046296</v>
      </c>
    </row>
    <row r="13039" spans="1:7" x14ac:dyDescent="0.25">
      <c r="A13039" t="s">
        <v>76</v>
      </c>
      <c r="B13039" t="s">
        <v>21112</v>
      </c>
      <c r="C13039">
        <v>1056</v>
      </c>
      <c r="D13039" t="s">
        <v>21015</v>
      </c>
      <c r="E13039">
        <v>13</v>
      </c>
      <c r="F13039">
        <v>9</v>
      </c>
      <c r="G13039" s="1">
        <v>43343.750192013889</v>
      </c>
    </row>
    <row r="13040" spans="1:7" x14ac:dyDescent="0.25">
      <c r="A13040" t="s">
        <v>76</v>
      </c>
      <c r="B13040" t="s">
        <v>21113</v>
      </c>
      <c r="C13040">
        <v>1656</v>
      </c>
      <c r="D13040" t="s">
        <v>21015</v>
      </c>
      <c r="E13040">
        <v>13</v>
      </c>
      <c r="F13040">
        <v>10</v>
      </c>
      <c r="G13040" s="1">
        <v>43343.750192210646</v>
      </c>
    </row>
    <row r="13041" spans="1:7" x14ac:dyDescent="0.25">
      <c r="A13041" t="s">
        <v>76</v>
      </c>
      <c r="B13041" t="s">
        <v>21121</v>
      </c>
      <c r="C13041">
        <v>1281</v>
      </c>
      <c r="D13041" t="s">
        <v>21015</v>
      </c>
      <c r="E13041">
        <v>13</v>
      </c>
      <c r="F13041">
        <v>16</v>
      </c>
      <c r="G13041" s="1">
        <v>43343.750193483793</v>
      </c>
    </row>
    <row r="13042" spans="1:7" x14ac:dyDescent="0.25">
      <c r="A13042" t="s">
        <v>76</v>
      </c>
      <c r="B13042" t="s">
        <v>21122</v>
      </c>
      <c r="C13042">
        <v>895</v>
      </c>
      <c r="D13042" t="s">
        <v>21015</v>
      </c>
      <c r="E13042">
        <v>13</v>
      </c>
      <c r="F13042">
        <v>19</v>
      </c>
      <c r="G13042" s="1">
        <v>43343.750194178239</v>
      </c>
    </row>
    <row r="13043" spans="1:7" x14ac:dyDescent="0.25">
      <c r="A13043" t="s">
        <v>76</v>
      </c>
      <c r="B13043" t="s">
        <v>21125</v>
      </c>
      <c r="C13043">
        <v>794</v>
      </c>
      <c r="D13043" t="s">
        <v>21015</v>
      </c>
      <c r="E13043">
        <v>13</v>
      </c>
      <c r="F13043">
        <v>11</v>
      </c>
      <c r="G13043" s="1">
        <v>43343.750192395833</v>
      </c>
    </row>
    <row r="13044" spans="1:7" x14ac:dyDescent="0.25">
      <c r="A13044" t="s">
        <v>76</v>
      </c>
      <c r="B13044" t="s">
        <v>21126</v>
      </c>
      <c r="C13044">
        <v>1602</v>
      </c>
      <c r="D13044" t="s">
        <v>21015</v>
      </c>
      <c r="E13044">
        <v>13</v>
      </c>
      <c r="F13044">
        <v>17</v>
      </c>
      <c r="G13044" s="1">
        <v>43343.75019363426</v>
      </c>
    </row>
    <row r="13045" spans="1:7" x14ac:dyDescent="0.25">
      <c r="A13045" t="s">
        <v>76</v>
      </c>
      <c r="B13045" t="s">
        <v>21127</v>
      </c>
      <c r="C13045">
        <v>821</v>
      </c>
      <c r="D13045" t="s">
        <v>21015</v>
      </c>
      <c r="E13045">
        <v>13</v>
      </c>
      <c r="F13045">
        <v>18</v>
      </c>
      <c r="G13045" s="1">
        <v>43343.750193831016</v>
      </c>
    </row>
    <row r="13046" spans="1:7" x14ac:dyDescent="0.25">
      <c r="A13046" t="s">
        <v>76</v>
      </c>
      <c r="B13046" t="s">
        <v>21129</v>
      </c>
      <c r="C13046">
        <v>2122</v>
      </c>
      <c r="D13046" t="s">
        <v>21015</v>
      </c>
      <c r="E13046">
        <v>13</v>
      </c>
      <c r="F13046">
        <v>15</v>
      </c>
      <c r="G13046" s="1">
        <v>43343.750193287036</v>
      </c>
    </row>
    <row r="13047" spans="1:7" x14ac:dyDescent="0.25">
      <c r="A13047" t="s">
        <v>76</v>
      </c>
      <c r="B13047" t="s">
        <v>21130</v>
      </c>
      <c r="C13047">
        <v>634</v>
      </c>
      <c r="D13047" t="s">
        <v>21015</v>
      </c>
      <c r="E13047">
        <v>13</v>
      </c>
      <c r="F13047">
        <v>14</v>
      </c>
      <c r="G13047" s="1">
        <v>43343.75019309028</v>
      </c>
    </row>
    <row r="13048" spans="1:7" x14ac:dyDescent="0.25">
      <c r="A13048" t="s">
        <v>76</v>
      </c>
      <c r="B13048" t="s">
        <v>21131</v>
      </c>
      <c r="C13048">
        <v>833</v>
      </c>
      <c r="D13048" t="s">
        <v>21015</v>
      </c>
      <c r="E13048">
        <v>13</v>
      </c>
      <c r="F13048">
        <v>13</v>
      </c>
      <c r="G13048" s="1">
        <v>43343.750192939813</v>
      </c>
    </row>
    <row r="13049" spans="1:7" x14ac:dyDescent="0.25">
      <c r="A13049" t="s">
        <v>76</v>
      </c>
      <c r="B13049" t="s">
        <v>21132</v>
      </c>
      <c r="C13049">
        <v>5368</v>
      </c>
      <c r="D13049" t="s">
        <v>21015</v>
      </c>
      <c r="E13049">
        <v>13</v>
      </c>
      <c r="F13049">
        <v>12</v>
      </c>
      <c r="G13049" s="1">
        <v>43343.750192557869</v>
      </c>
    </row>
    <row r="13050" spans="1:7" x14ac:dyDescent="0.25">
      <c r="A13050" t="s">
        <v>76</v>
      </c>
      <c r="B13050" t="s">
        <v>21004</v>
      </c>
      <c r="C13050">
        <v>1451</v>
      </c>
      <c r="D13050" t="s">
        <v>21005</v>
      </c>
      <c r="E13050">
        <v>14</v>
      </c>
      <c r="F13050">
        <v>5</v>
      </c>
      <c r="G13050" s="1">
        <v>43343.751118368054</v>
      </c>
    </row>
    <row r="13051" spans="1:7" x14ac:dyDescent="0.25">
      <c r="A13051" t="s">
        <v>76</v>
      </c>
      <c r="B13051" t="s">
        <v>21006</v>
      </c>
      <c r="C13051">
        <v>1174</v>
      </c>
      <c r="D13051" t="s">
        <v>21005</v>
      </c>
      <c r="E13051">
        <v>14</v>
      </c>
      <c r="F13051">
        <v>4</v>
      </c>
      <c r="G13051" s="1">
        <v>43343.751117974534</v>
      </c>
    </row>
    <row r="13052" spans="1:7" x14ac:dyDescent="0.25">
      <c r="A13052" t="s">
        <v>76</v>
      </c>
      <c r="B13052" t="s">
        <v>21007</v>
      </c>
      <c r="C13052">
        <v>4667</v>
      </c>
      <c r="D13052" t="s">
        <v>21005</v>
      </c>
      <c r="E13052">
        <v>14</v>
      </c>
      <c r="F13052">
        <v>6</v>
      </c>
      <c r="G13052" s="1">
        <v>43343.751118518521</v>
      </c>
    </row>
    <row r="13053" spans="1:7" x14ac:dyDescent="0.25">
      <c r="A13053" t="s">
        <v>76</v>
      </c>
      <c r="B13053" t="s">
        <v>21008</v>
      </c>
      <c r="C13053">
        <v>15756</v>
      </c>
      <c r="D13053" t="s">
        <v>21005</v>
      </c>
      <c r="E13053">
        <v>14</v>
      </c>
      <c r="F13053">
        <v>1</v>
      </c>
      <c r="G13053" s="1">
        <v>43343.751117094907</v>
      </c>
    </row>
    <row r="13054" spans="1:7" x14ac:dyDescent="0.25">
      <c r="A13054" t="s">
        <v>76</v>
      </c>
      <c r="B13054" t="s">
        <v>21009</v>
      </c>
      <c r="C13054">
        <v>2452</v>
      </c>
      <c r="D13054" t="s">
        <v>21005</v>
      </c>
      <c r="E13054">
        <v>14</v>
      </c>
      <c r="F13054">
        <v>3</v>
      </c>
      <c r="G13054" s="1">
        <v>43343.751117824075</v>
      </c>
    </row>
    <row r="13055" spans="1:7" x14ac:dyDescent="0.25">
      <c r="A13055" t="s">
        <v>76</v>
      </c>
      <c r="B13055" t="s">
        <v>21010</v>
      </c>
      <c r="C13055">
        <v>742</v>
      </c>
      <c r="D13055" t="s">
        <v>21005</v>
      </c>
      <c r="E13055">
        <v>14</v>
      </c>
      <c r="F13055">
        <v>2</v>
      </c>
      <c r="G13055" s="1">
        <v>43343.751117442131</v>
      </c>
    </row>
    <row r="13056" spans="1:7" x14ac:dyDescent="0.25">
      <c r="A13056" t="s">
        <v>76</v>
      </c>
      <c r="B13056" t="s">
        <v>21011</v>
      </c>
      <c r="C13056">
        <v>1303</v>
      </c>
      <c r="D13056" t="s">
        <v>21005</v>
      </c>
      <c r="E13056">
        <v>14</v>
      </c>
      <c r="F13056">
        <v>7</v>
      </c>
      <c r="G13056" s="1">
        <v>43343.751118715278</v>
      </c>
    </row>
    <row r="13057" spans="1:7" x14ac:dyDescent="0.25">
      <c r="A13057" t="s">
        <v>76</v>
      </c>
      <c r="B13057" t="s">
        <v>21012</v>
      </c>
      <c r="C13057">
        <v>753</v>
      </c>
      <c r="D13057" t="s">
        <v>21005</v>
      </c>
      <c r="E13057">
        <v>14</v>
      </c>
      <c r="F13057">
        <v>11</v>
      </c>
      <c r="G13057" s="1">
        <v>43343.751120335648</v>
      </c>
    </row>
    <row r="13058" spans="1:7" x14ac:dyDescent="0.25">
      <c r="A13058" t="s">
        <v>76</v>
      </c>
      <c r="B13058" t="s">
        <v>21013</v>
      </c>
      <c r="C13058">
        <v>21698</v>
      </c>
      <c r="D13058" t="s">
        <v>21005</v>
      </c>
      <c r="E13058">
        <v>14</v>
      </c>
      <c r="F13058">
        <v>10</v>
      </c>
      <c r="G13058" s="1">
        <v>43343.751120173612</v>
      </c>
    </row>
    <row r="13059" spans="1:7" x14ac:dyDescent="0.25">
      <c r="A13059" t="s">
        <v>76</v>
      </c>
      <c r="B13059" t="s">
        <v>21016</v>
      </c>
      <c r="C13059">
        <v>1226</v>
      </c>
      <c r="D13059" t="s">
        <v>21005</v>
      </c>
      <c r="E13059">
        <v>14</v>
      </c>
      <c r="F13059">
        <v>8</v>
      </c>
      <c r="G13059" s="1">
        <v>43343.751119062501</v>
      </c>
    </row>
    <row r="13060" spans="1:7" x14ac:dyDescent="0.25">
      <c r="A13060" t="s">
        <v>76</v>
      </c>
      <c r="B13060" t="s">
        <v>21017</v>
      </c>
      <c r="C13060">
        <v>5416</v>
      </c>
      <c r="D13060" t="s">
        <v>21005</v>
      </c>
      <c r="E13060">
        <v>14</v>
      </c>
      <c r="F13060">
        <v>9</v>
      </c>
      <c r="G13060" s="1">
        <v>43343.751119791668</v>
      </c>
    </row>
    <row r="13061" spans="1:7" x14ac:dyDescent="0.25">
      <c r="A13061" t="s">
        <v>76</v>
      </c>
      <c r="B13061" t="s">
        <v>21018</v>
      </c>
      <c r="C13061">
        <v>799</v>
      </c>
      <c r="D13061" t="s">
        <v>21005</v>
      </c>
      <c r="E13061">
        <v>14</v>
      </c>
      <c r="F13061">
        <v>12</v>
      </c>
      <c r="G13061" s="1">
        <v>43343.751120914349</v>
      </c>
    </row>
    <row r="13062" spans="1:7" x14ac:dyDescent="0.25">
      <c r="A13062" t="s">
        <v>76</v>
      </c>
      <c r="B13062" t="s">
        <v>21097</v>
      </c>
      <c r="C13062">
        <v>1634</v>
      </c>
      <c r="D13062" t="s">
        <v>21005</v>
      </c>
      <c r="E13062">
        <v>14</v>
      </c>
      <c r="F13062">
        <v>23</v>
      </c>
      <c r="G13062" s="1">
        <v>43343.751123877315</v>
      </c>
    </row>
    <row r="13063" spans="1:7" x14ac:dyDescent="0.25">
      <c r="A13063" t="s">
        <v>76</v>
      </c>
      <c r="B13063" t="s">
        <v>21098</v>
      </c>
      <c r="C13063">
        <v>1266</v>
      </c>
      <c r="D13063" t="s">
        <v>21005</v>
      </c>
      <c r="E13063">
        <v>14</v>
      </c>
      <c r="F13063">
        <v>22</v>
      </c>
      <c r="G13063" s="1">
        <v>43343.751123344904</v>
      </c>
    </row>
    <row r="13064" spans="1:7" x14ac:dyDescent="0.25">
      <c r="A13064" t="s">
        <v>76</v>
      </c>
      <c r="B13064" t="s">
        <v>21099</v>
      </c>
      <c r="C13064">
        <v>808</v>
      </c>
      <c r="D13064" t="s">
        <v>21005</v>
      </c>
      <c r="E13064">
        <v>14</v>
      </c>
      <c r="F13064">
        <v>24</v>
      </c>
      <c r="G13064" s="1">
        <v>43343.751124074071</v>
      </c>
    </row>
    <row r="13065" spans="1:7" x14ac:dyDescent="0.25">
      <c r="A13065" t="s">
        <v>76</v>
      </c>
      <c r="B13065" t="s">
        <v>21100</v>
      </c>
      <c r="C13065">
        <v>948</v>
      </c>
      <c r="D13065" t="s">
        <v>21005</v>
      </c>
      <c r="E13065">
        <v>14</v>
      </c>
      <c r="F13065">
        <v>21</v>
      </c>
      <c r="G13065" s="1">
        <v>43343.751122951391</v>
      </c>
    </row>
    <row r="13066" spans="1:7" x14ac:dyDescent="0.25">
      <c r="A13066" t="s">
        <v>76</v>
      </c>
      <c r="B13066" t="s">
        <v>21101</v>
      </c>
      <c r="C13066">
        <v>2042</v>
      </c>
      <c r="D13066" t="s">
        <v>21005</v>
      </c>
      <c r="E13066">
        <v>14</v>
      </c>
      <c r="F13066">
        <v>20</v>
      </c>
      <c r="G13066" s="1">
        <v>43343.751122800924</v>
      </c>
    </row>
    <row r="13067" spans="1:7" x14ac:dyDescent="0.25">
      <c r="A13067" t="s">
        <v>76</v>
      </c>
      <c r="B13067" t="s">
        <v>21102</v>
      </c>
      <c r="C13067">
        <v>856</v>
      </c>
      <c r="D13067" t="s">
        <v>21005</v>
      </c>
      <c r="E13067">
        <v>14</v>
      </c>
      <c r="F13067">
        <v>25</v>
      </c>
      <c r="G13067" s="1">
        <v>43343.751124224538</v>
      </c>
    </row>
    <row r="13068" spans="1:7" x14ac:dyDescent="0.25">
      <c r="A13068" t="s">
        <v>76</v>
      </c>
      <c r="B13068" t="s">
        <v>21103</v>
      </c>
      <c r="C13068">
        <v>826</v>
      </c>
      <c r="D13068" t="s">
        <v>21005</v>
      </c>
      <c r="E13068">
        <v>14</v>
      </c>
      <c r="F13068">
        <v>26</v>
      </c>
      <c r="G13068" s="1">
        <v>43343.751124618058</v>
      </c>
    </row>
    <row r="13069" spans="1:7" x14ac:dyDescent="0.25">
      <c r="A13069" t="s">
        <v>76</v>
      </c>
      <c r="B13069" t="s">
        <v>21104</v>
      </c>
      <c r="C13069">
        <v>895</v>
      </c>
      <c r="D13069" t="s">
        <v>21005</v>
      </c>
      <c r="E13069">
        <v>14</v>
      </c>
      <c r="F13069">
        <v>17</v>
      </c>
      <c r="G13069" s="1">
        <v>43343.751122071757</v>
      </c>
    </row>
    <row r="13070" spans="1:7" x14ac:dyDescent="0.25">
      <c r="A13070" t="s">
        <v>76</v>
      </c>
      <c r="B13070" t="s">
        <v>21105</v>
      </c>
      <c r="C13070">
        <v>3490</v>
      </c>
      <c r="D13070" t="s">
        <v>21005</v>
      </c>
      <c r="E13070">
        <v>14</v>
      </c>
      <c r="F13070">
        <v>18</v>
      </c>
      <c r="G13070" s="1">
        <v>43343.751122256945</v>
      </c>
    </row>
    <row r="13071" spans="1:7" x14ac:dyDescent="0.25">
      <c r="A13071" t="s">
        <v>76</v>
      </c>
      <c r="B13071" t="s">
        <v>21106</v>
      </c>
      <c r="C13071">
        <v>1218</v>
      </c>
      <c r="D13071" t="s">
        <v>21005</v>
      </c>
      <c r="E13071">
        <v>14</v>
      </c>
      <c r="F13071">
        <v>16</v>
      </c>
      <c r="G13071" s="1">
        <v>43343.751121724534</v>
      </c>
    </row>
    <row r="13072" spans="1:7" x14ac:dyDescent="0.25">
      <c r="A13072" t="s">
        <v>76</v>
      </c>
      <c r="B13072" t="s">
        <v>21107</v>
      </c>
      <c r="C13072">
        <v>4166</v>
      </c>
      <c r="D13072" t="s">
        <v>21005</v>
      </c>
      <c r="E13072">
        <v>14</v>
      </c>
      <c r="F13072">
        <v>19</v>
      </c>
      <c r="G13072" s="1">
        <v>43343.751122604168</v>
      </c>
    </row>
    <row r="13073" spans="1:7" x14ac:dyDescent="0.25">
      <c r="A13073" t="s">
        <v>76</v>
      </c>
      <c r="B13073" t="s">
        <v>21108</v>
      </c>
      <c r="C13073">
        <v>2005</v>
      </c>
      <c r="D13073" t="s">
        <v>21005</v>
      </c>
      <c r="E13073">
        <v>14</v>
      </c>
      <c r="F13073">
        <v>15</v>
      </c>
      <c r="G13073" s="1">
        <v>43343.751121527777</v>
      </c>
    </row>
    <row r="13074" spans="1:7" x14ac:dyDescent="0.25">
      <c r="A13074" t="s">
        <v>76</v>
      </c>
      <c r="B13074" t="s">
        <v>21110</v>
      </c>
      <c r="C13074">
        <v>611</v>
      </c>
      <c r="D13074" t="s">
        <v>21005</v>
      </c>
      <c r="E13074">
        <v>14</v>
      </c>
      <c r="F13074">
        <v>14</v>
      </c>
      <c r="G13074" s="1">
        <v>43343.751121331021</v>
      </c>
    </row>
    <row r="13075" spans="1:7" x14ac:dyDescent="0.25">
      <c r="A13075" t="s">
        <v>76</v>
      </c>
      <c r="B13075" t="s">
        <v>21111</v>
      </c>
      <c r="C13075">
        <v>1459</v>
      </c>
      <c r="D13075" t="s">
        <v>21005</v>
      </c>
      <c r="E13075">
        <v>14</v>
      </c>
      <c r="F13075">
        <v>13</v>
      </c>
      <c r="G13075" s="1">
        <v>43343.751120983798</v>
      </c>
    </row>
    <row r="13076" spans="1:7" x14ac:dyDescent="0.25">
      <c r="A13076" t="s">
        <v>76</v>
      </c>
      <c r="B13076" t="s">
        <v>20989</v>
      </c>
      <c r="C13076">
        <v>646</v>
      </c>
      <c r="D13076" t="s">
        <v>20990</v>
      </c>
      <c r="E13076">
        <v>15</v>
      </c>
      <c r="F13076">
        <v>6</v>
      </c>
      <c r="G13076" s="1">
        <v>43343.751685416668</v>
      </c>
    </row>
    <row r="13077" spans="1:7" x14ac:dyDescent="0.25">
      <c r="A13077" t="s">
        <v>76</v>
      </c>
      <c r="B13077" t="s">
        <v>21026</v>
      </c>
      <c r="C13077">
        <v>585</v>
      </c>
      <c r="D13077" t="s">
        <v>20990</v>
      </c>
      <c r="E13077">
        <v>15</v>
      </c>
      <c r="F13077">
        <v>7</v>
      </c>
      <c r="G13077" s="1">
        <v>43343.751685567127</v>
      </c>
    </row>
    <row r="13078" spans="1:7" x14ac:dyDescent="0.25">
      <c r="A13078" t="s">
        <v>76</v>
      </c>
      <c r="B13078" t="s">
        <v>21027</v>
      </c>
      <c r="C13078">
        <v>1447</v>
      </c>
      <c r="D13078" t="s">
        <v>20990</v>
      </c>
      <c r="E13078">
        <v>15</v>
      </c>
      <c r="F13078">
        <v>8</v>
      </c>
      <c r="G13078" s="1">
        <v>43343.751685763891</v>
      </c>
    </row>
    <row r="13079" spans="1:7" x14ac:dyDescent="0.25">
      <c r="A13079" t="s">
        <v>76</v>
      </c>
      <c r="B13079" t="s">
        <v>21028</v>
      </c>
      <c r="C13079">
        <v>1552</v>
      </c>
      <c r="D13079" t="s">
        <v>20990</v>
      </c>
      <c r="E13079">
        <v>15</v>
      </c>
      <c r="F13079">
        <v>13</v>
      </c>
      <c r="G13079" s="1">
        <v>43343.751687233795</v>
      </c>
    </row>
    <row r="13080" spans="1:7" x14ac:dyDescent="0.25">
      <c r="A13080" t="s">
        <v>76</v>
      </c>
      <c r="B13080" t="s">
        <v>21032</v>
      </c>
      <c r="C13080">
        <v>1423</v>
      </c>
      <c r="D13080" t="s">
        <v>20990</v>
      </c>
      <c r="E13080">
        <v>15</v>
      </c>
      <c r="F13080">
        <v>9</v>
      </c>
      <c r="G13080" s="1">
        <v>43343.751685960648</v>
      </c>
    </row>
    <row r="13081" spans="1:7" x14ac:dyDescent="0.25">
      <c r="A13081" t="s">
        <v>76</v>
      </c>
      <c r="B13081" t="s">
        <v>21033</v>
      </c>
      <c r="C13081">
        <v>1996</v>
      </c>
      <c r="D13081" t="s">
        <v>20990</v>
      </c>
      <c r="E13081">
        <v>15</v>
      </c>
      <c r="F13081">
        <v>12</v>
      </c>
      <c r="G13081" s="1">
        <v>43343.751687037038</v>
      </c>
    </row>
    <row r="13082" spans="1:7" x14ac:dyDescent="0.25">
      <c r="A13082" t="s">
        <v>76</v>
      </c>
      <c r="B13082" t="s">
        <v>21036</v>
      </c>
      <c r="C13082">
        <v>921</v>
      </c>
      <c r="D13082" t="s">
        <v>20990</v>
      </c>
      <c r="E13082">
        <v>15</v>
      </c>
      <c r="F13082">
        <v>10</v>
      </c>
      <c r="G13082" s="1">
        <v>43343.751686145835</v>
      </c>
    </row>
    <row r="13083" spans="1:7" x14ac:dyDescent="0.25">
      <c r="A13083" t="s">
        <v>76</v>
      </c>
      <c r="B13083" t="s">
        <v>21037</v>
      </c>
      <c r="C13083">
        <v>894</v>
      </c>
      <c r="D13083" t="s">
        <v>20990</v>
      </c>
      <c r="E13083">
        <v>15</v>
      </c>
      <c r="F13083">
        <v>11</v>
      </c>
      <c r="G13083" s="1">
        <v>43343.751686493059</v>
      </c>
    </row>
    <row r="13084" spans="1:7" x14ac:dyDescent="0.25">
      <c r="A13084" t="s">
        <v>76</v>
      </c>
      <c r="B13084" t="s">
        <v>21038</v>
      </c>
      <c r="C13084">
        <v>786</v>
      </c>
      <c r="D13084" t="s">
        <v>20990</v>
      </c>
      <c r="E13084">
        <v>15</v>
      </c>
      <c r="F13084">
        <v>15</v>
      </c>
      <c r="G13084" s="1">
        <v>43343.751687581018</v>
      </c>
    </row>
    <row r="13085" spans="1:7" x14ac:dyDescent="0.25">
      <c r="A13085" t="s">
        <v>76</v>
      </c>
      <c r="B13085" t="s">
        <v>21039</v>
      </c>
      <c r="C13085">
        <v>766</v>
      </c>
      <c r="D13085" t="s">
        <v>20990</v>
      </c>
      <c r="E13085">
        <v>15</v>
      </c>
      <c r="F13085">
        <v>14</v>
      </c>
      <c r="G13085" s="1">
        <v>43343.751687384261</v>
      </c>
    </row>
    <row r="13086" spans="1:7" x14ac:dyDescent="0.25">
      <c r="A13086" t="s">
        <v>76</v>
      </c>
      <c r="B13086" t="s">
        <v>21054</v>
      </c>
      <c r="C13086">
        <v>4101</v>
      </c>
      <c r="D13086" t="s">
        <v>20990</v>
      </c>
      <c r="E13086">
        <v>15</v>
      </c>
      <c r="F13086">
        <v>20</v>
      </c>
      <c r="G13086" s="1">
        <v>43343.751688854165</v>
      </c>
    </row>
    <row r="13087" spans="1:7" x14ac:dyDescent="0.25">
      <c r="A13087" t="s">
        <v>76</v>
      </c>
      <c r="B13087" t="s">
        <v>21055</v>
      </c>
      <c r="C13087">
        <v>924</v>
      </c>
      <c r="D13087" t="s">
        <v>20990</v>
      </c>
      <c r="E13087">
        <v>15</v>
      </c>
      <c r="F13087">
        <v>23</v>
      </c>
      <c r="G13087" s="1">
        <v>43343.751689930556</v>
      </c>
    </row>
    <row r="13088" spans="1:7" x14ac:dyDescent="0.25">
      <c r="A13088" t="s">
        <v>76</v>
      </c>
      <c r="B13088" t="s">
        <v>21056</v>
      </c>
      <c r="C13088">
        <v>1480</v>
      </c>
      <c r="D13088" t="s">
        <v>20990</v>
      </c>
      <c r="E13088">
        <v>15</v>
      </c>
      <c r="F13088">
        <v>24</v>
      </c>
      <c r="G13088" s="1">
        <v>43343.751690127312</v>
      </c>
    </row>
    <row r="13089" spans="1:7" x14ac:dyDescent="0.25">
      <c r="A13089" t="s">
        <v>76</v>
      </c>
      <c r="B13089" t="s">
        <v>21057</v>
      </c>
      <c r="C13089">
        <v>650</v>
      </c>
      <c r="D13089" t="s">
        <v>20990</v>
      </c>
      <c r="E13089">
        <v>15</v>
      </c>
      <c r="F13089">
        <v>25</v>
      </c>
      <c r="G13089" s="1">
        <v>43343.751690474535</v>
      </c>
    </row>
    <row r="13090" spans="1:7" x14ac:dyDescent="0.25">
      <c r="A13090" t="s">
        <v>76</v>
      </c>
      <c r="B13090" t="s">
        <v>21058</v>
      </c>
      <c r="C13090">
        <v>823</v>
      </c>
      <c r="D13090" t="s">
        <v>20990</v>
      </c>
      <c r="E13090">
        <v>15</v>
      </c>
      <c r="F13090">
        <v>16</v>
      </c>
      <c r="G13090" s="1">
        <v>43343.751687928241</v>
      </c>
    </row>
    <row r="13091" spans="1:7" x14ac:dyDescent="0.25">
      <c r="A13091" t="s">
        <v>76</v>
      </c>
      <c r="B13091" t="s">
        <v>21059</v>
      </c>
      <c r="C13091">
        <v>691</v>
      </c>
      <c r="D13091" t="s">
        <v>20990</v>
      </c>
      <c r="E13091">
        <v>15</v>
      </c>
      <c r="F13091">
        <v>19</v>
      </c>
      <c r="G13091" s="1">
        <v>43343.751688657409</v>
      </c>
    </row>
    <row r="13092" spans="1:7" x14ac:dyDescent="0.25">
      <c r="A13092" t="s">
        <v>76</v>
      </c>
      <c r="B13092" t="s">
        <v>21060</v>
      </c>
      <c r="C13092">
        <v>1842</v>
      </c>
      <c r="D13092" t="s">
        <v>20990</v>
      </c>
      <c r="E13092">
        <v>15</v>
      </c>
      <c r="F13092">
        <v>18</v>
      </c>
      <c r="G13092" s="1">
        <v>43343.751688310185</v>
      </c>
    </row>
    <row r="13093" spans="1:7" x14ac:dyDescent="0.25">
      <c r="A13093" t="s">
        <v>76</v>
      </c>
      <c r="B13093" t="s">
        <v>21061</v>
      </c>
      <c r="C13093">
        <v>8708</v>
      </c>
      <c r="D13093" t="s">
        <v>20990</v>
      </c>
      <c r="E13093">
        <v>15</v>
      </c>
      <c r="F13093">
        <v>17</v>
      </c>
      <c r="G13093" s="1">
        <v>43343.751688113429</v>
      </c>
    </row>
    <row r="13094" spans="1:7" x14ac:dyDescent="0.25">
      <c r="A13094" t="s">
        <v>76</v>
      </c>
      <c r="B13094" t="s">
        <v>21065</v>
      </c>
      <c r="C13094">
        <v>866</v>
      </c>
      <c r="D13094" t="s">
        <v>20990</v>
      </c>
      <c r="E13094">
        <v>15</v>
      </c>
      <c r="F13094">
        <v>21</v>
      </c>
      <c r="G13094" s="1">
        <v>43343.751689039353</v>
      </c>
    </row>
    <row r="13095" spans="1:7" x14ac:dyDescent="0.25">
      <c r="A13095" t="s">
        <v>76</v>
      </c>
      <c r="B13095" t="s">
        <v>21066</v>
      </c>
      <c r="C13095">
        <v>1998</v>
      </c>
      <c r="D13095" t="s">
        <v>20990</v>
      </c>
      <c r="E13095">
        <v>15</v>
      </c>
      <c r="F13095">
        <v>22</v>
      </c>
      <c r="G13095" s="1">
        <v>43343.751689386576</v>
      </c>
    </row>
    <row r="13096" spans="1:7" x14ac:dyDescent="0.25">
      <c r="A13096" t="s">
        <v>76</v>
      </c>
      <c r="B13096" t="s">
        <v>21067</v>
      </c>
      <c r="C13096">
        <v>621</v>
      </c>
      <c r="D13096" t="s">
        <v>20990</v>
      </c>
      <c r="E13096">
        <v>15</v>
      </c>
      <c r="F13096">
        <v>26</v>
      </c>
      <c r="G13096" s="1">
        <v>43343.751691203703</v>
      </c>
    </row>
    <row r="13097" spans="1:7" x14ac:dyDescent="0.25">
      <c r="A13097" t="s">
        <v>76</v>
      </c>
      <c r="B13097" t="s">
        <v>21075</v>
      </c>
      <c r="C13097">
        <v>1092</v>
      </c>
      <c r="D13097" t="s">
        <v>20990</v>
      </c>
      <c r="E13097">
        <v>15</v>
      </c>
      <c r="F13097">
        <v>2</v>
      </c>
      <c r="G13097" s="1">
        <v>43343.751684490744</v>
      </c>
    </row>
    <row r="13098" spans="1:7" x14ac:dyDescent="0.25">
      <c r="A13098" t="s">
        <v>76</v>
      </c>
      <c r="B13098" t="s">
        <v>21077</v>
      </c>
      <c r="C13098">
        <v>1058</v>
      </c>
      <c r="D13098" t="s">
        <v>20990</v>
      </c>
      <c r="E13098">
        <v>15</v>
      </c>
      <c r="F13098">
        <v>5</v>
      </c>
      <c r="G13098" s="1">
        <v>43343.751685034724</v>
      </c>
    </row>
    <row r="13099" spans="1:7" x14ac:dyDescent="0.25">
      <c r="A13099" t="s">
        <v>76</v>
      </c>
      <c r="B13099" t="s">
        <v>21080</v>
      </c>
      <c r="C13099">
        <v>4518</v>
      </c>
      <c r="D13099" t="s">
        <v>20990</v>
      </c>
      <c r="E13099">
        <v>15</v>
      </c>
      <c r="F13099">
        <v>3</v>
      </c>
      <c r="G13099" s="1">
        <v>43343.751684687501</v>
      </c>
    </row>
    <row r="13100" spans="1:7" x14ac:dyDescent="0.25">
      <c r="A13100" t="s">
        <v>76</v>
      </c>
      <c r="B13100" t="s">
        <v>21081</v>
      </c>
      <c r="C13100">
        <v>689</v>
      </c>
      <c r="D13100" t="s">
        <v>20990</v>
      </c>
      <c r="E13100">
        <v>15</v>
      </c>
      <c r="F13100">
        <v>4</v>
      </c>
      <c r="G13100" s="1">
        <v>43343.751684872688</v>
      </c>
    </row>
    <row r="13101" spans="1:7" x14ac:dyDescent="0.25">
      <c r="A13101" t="s">
        <v>76</v>
      </c>
      <c r="B13101" t="s">
        <v>21084</v>
      </c>
      <c r="C13101">
        <v>7511</v>
      </c>
      <c r="D13101" t="s">
        <v>20990</v>
      </c>
      <c r="E13101">
        <v>15</v>
      </c>
      <c r="F13101">
        <v>1</v>
      </c>
      <c r="G13101" s="1">
        <v>43343.751684143521</v>
      </c>
    </row>
    <row r="13102" spans="1:7" x14ac:dyDescent="0.25">
      <c r="A13102" t="s">
        <v>77</v>
      </c>
      <c r="B13102" t="s">
        <v>21202</v>
      </c>
      <c r="C13102">
        <v>1408</v>
      </c>
      <c r="D13102" t="s">
        <v>21203</v>
      </c>
      <c r="E13102">
        <v>1</v>
      </c>
      <c r="F13102">
        <v>2</v>
      </c>
      <c r="G13102" s="1">
        <v>43343.749966354168</v>
      </c>
    </row>
    <row r="13103" spans="1:7" x14ac:dyDescent="0.25">
      <c r="A13103" t="s">
        <v>77</v>
      </c>
      <c r="B13103" t="s">
        <v>21205</v>
      </c>
      <c r="C13103">
        <v>9124</v>
      </c>
      <c r="D13103" t="s">
        <v>21203</v>
      </c>
      <c r="E13103">
        <v>1</v>
      </c>
      <c r="F13103">
        <v>1</v>
      </c>
      <c r="G13103" s="1">
        <v>43343.749966006944</v>
      </c>
    </row>
    <row r="13104" spans="1:7" x14ac:dyDescent="0.25">
      <c r="A13104" t="s">
        <v>77</v>
      </c>
      <c r="B13104" t="s">
        <v>21206</v>
      </c>
      <c r="C13104">
        <v>941</v>
      </c>
      <c r="D13104" t="s">
        <v>21203</v>
      </c>
      <c r="E13104">
        <v>1</v>
      </c>
      <c r="F13104">
        <v>6</v>
      </c>
      <c r="G13104" s="1">
        <v>43343.749967511576</v>
      </c>
    </row>
    <row r="13105" spans="1:7" x14ac:dyDescent="0.25">
      <c r="A13105" t="s">
        <v>77</v>
      </c>
      <c r="B13105" t="s">
        <v>21207</v>
      </c>
      <c r="C13105">
        <v>1958</v>
      </c>
      <c r="D13105" t="s">
        <v>21203</v>
      </c>
      <c r="E13105">
        <v>1</v>
      </c>
      <c r="F13105">
        <v>5</v>
      </c>
      <c r="G13105" s="1">
        <v>43343.749967164353</v>
      </c>
    </row>
    <row r="13106" spans="1:7" x14ac:dyDescent="0.25">
      <c r="A13106" t="s">
        <v>77</v>
      </c>
      <c r="B13106" t="s">
        <v>21208</v>
      </c>
      <c r="C13106">
        <v>1190</v>
      </c>
      <c r="D13106" t="s">
        <v>21203</v>
      </c>
      <c r="E13106">
        <v>1</v>
      </c>
      <c r="F13106">
        <v>7</v>
      </c>
      <c r="G13106" s="1">
        <v>43343.749967905096</v>
      </c>
    </row>
    <row r="13107" spans="1:7" x14ac:dyDescent="0.25">
      <c r="A13107" t="s">
        <v>77</v>
      </c>
      <c r="B13107" t="s">
        <v>21209</v>
      </c>
      <c r="C13107">
        <v>904</v>
      </c>
      <c r="D13107" t="s">
        <v>21203</v>
      </c>
      <c r="E13107">
        <v>1</v>
      </c>
      <c r="F13107">
        <v>4</v>
      </c>
      <c r="G13107" s="1">
        <v>43343.749966979165</v>
      </c>
    </row>
    <row r="13108" spans="1:7" x14ac:dyDescent="0.25">
      <c r="A13108" t="s">
        <v>77</v>
      </c>
      <c r="B13108" t="s">
        <v>21210</v>
      </c>
      <c r="C13108">
        <v>2252</v>
      </c>
      <c r="D13108" t="s">
        <v>21203</v>
      </c>
      <c r="E13108">
        <v>1</v>
      </c>
      <c r="F13108">
        <v>3</v>
      </c>
      <c r="G13108" s="1">
        <v>43343.749966550924</v>
      </c>
    </row>
    <row r="13109" spans="1:7" x14ac:dyDescent="0.25">
      <c r="A13109" t="s">
        <v>77</v>
      </c>
      <c r="B13109" t="s">
        <v>21168</v>
      </c>
      <c r="C13109">
        <v>7407</v>
      </c>
      <c r="D13109" t="e">
        <f>-s-wyxu_s--wyux</f>
        <v>#NAME?</v>
      </c>
      <c r="E13109">
        <v>2</v>
      </c>
      <c r="F13109">
        <v>1</v>
      </c>
      <c r="G13109" s="1">
        <v>43343.750118865741</v>
      </c>
    </row>
    <row r="13110" spans="1:7" x14ac:dyDescent="0.25">
      <c r="A13110" t="s">
        <v>77</v>
      </c>
      <c r="B13110" t="s">
        <v>21171</v>
      </c>
      <c r="C13110">
        <v>1097</v>
      </c>
      <c r="D13110" t="e">
        <f>-s-wyxu_s--wyux</f>
        <v>#NAME?</v>
      </c>
      <c r="E13110">
        <v>2</v>
      </c>
      <c r="F13110">
        <v>4</v>
      </c>
      <c r="G13110" s="1">
        <v>43343.750119594908</v>
      </c>
    </row>
    <row r="13111" spans="1:7" x14ac:dyDescent="0.25">
      <c r="A13111" t="s">
        <v>77</v>
      </c>
      <c r="B13111" t="s">
        <v>21172</v>
      </c>
      <c r="C13111">
        <v>818</v>
      </c>
      <c r="D13111" t="e">
        <f>-s-wyxu_s--wyux</f>
        <v>#NAME?</v>
      </c>
      <c r="E13111">
        <v>2</v>
      </c>
      <c r="F13111">
        <v>5</v>
      </c>
      <c r="G13111" s="1">
        <v>43343.750119756944</v>
      </c>
    </row>
    <row r="13112" spans="1:7" x14ac:dyDescent="0.25">
      <c r="A13112" t="s">
        <v>77</v>
      </c>
      <c r="B13112" t="s">
        <v>21252</v>
      </c>
      <c r="C13112">
        <v>2509</v>
      </c>
      <c r="D13112" t="e">
        <f>-s-wyxu_s--wyux</f>
        <v>#NAME?</v>
      </c>
      <c r="E13112">
        <v>2</v>
      </c>
      <c r="F13112">
        <v>2</v>
      </c>
      <c r="G13112" s="1">
        <v>43343.750119062497</v>
      </c>
    </row>
    <row r="13113" spans="1:7" x14ac:dyDescent="0.25">
      <c r="A13113" t="s">
        <v>77</v>
      </c>
      <c r="B13113" t="s">
        <v>21255</v>
      </c>
      <c r="C13113">
        <v>963</v>
      </c>
      <c r="D13113" t="e">
        <f>-s-wyxu_s--wyux</f>
        <v>#NAME?</v>
      </c>
      <c r="E13113">
        <v>2</v>
      </c>
      <c r="F13113">
        <v>3</v>
      </c>
      <c r="G13113" s="1">
        <v>43343.75011940972</v>
      </c>
    </row>
    <row r="13114" spans="1:7" x14ac:dyDescent="0.25">
      <c r="A13114" t="s">
        <v>77</v>
      </c>
      <c r="B13114" t="s">
        <v>21198</v>
      </c>
      <c r="C13114">
        <v>1704</v>
      </c>
      <c r="D13114" t="s">
        <v>21199</v>
      </c>
      <c r="E13114">
        <v>3</v>
      </c>
      <c r="F13114">
        <v>2</v>
      </c>
      <c r="G13114" s="1">
        <v>43343.750289780095</v>
      </c>
    </row>
    <row r="13115" spans="1:7" x14ac:dyDescent="0.25">
      <c r="A13115" t="s">
        <v>77</v>
      </c>
      <c r="B13115" t="s">
        <v>21200</v>
      </c>
      <c r="C13115">
        <v>987</v>
      </c>
      <c r="D13115" t="s">
        <v>21199</v>
      </c>
      <c r="E13115">
        <v>3</v>
      </c>
      <c r="F13115">
        <v>3</v>
      </c>
      <c r="G13115" s="1">
        <v>43343.750289965275</v>
      </c>
    </row>
    <row r="13116" spans="1:7" x14ac:dyDescent="0.25">
      <c r="A13116" t="s">
        <v>77</v>
      </c>
      <c r="B13116" t="s">
        <v>21201</v>
      </c>
      <c r="C13116">
        <v>1129</v>
      </c>
      <c r="D13116" t="s">
        <v>21199</v>
      </c>
      <c r="E13116">
        <v>3</v>
      </c>
      <c r="F13116">
        <v>4</v>
      </c>
      <c r="G13116" s="1">
        <v>43343.750290312499</v>
      </c>
    </row>
    <row r="13117" spans="1:7" x14ac:dyDescent="0.25">
      <c r="A13117" t="s">
        <v>77</v>
      </c>
      <c r="B13117" t="s">
        <v>21204</v>
      </c>
      <c r="C13117">
        <v>1058</v>
      </c>
      <c r="D13117" t="s">
        <v>21199</v>
      </c>
      <c r="E13117">
        <v>3</v>
      </c>
      <c r="F13117">
        <v>5</v>
      </c>
      <c r="G13117" s="1">
        <v>43343.750290509262</v>
      </c>
    </row>
    <row r="13118" spans="1:7" x14ac:dyDescent="0.25">
      <c r="A13118" t="s">
        <v>77</v>
      </c>
      <c r="B13118" t="s">
        <v>21214</v>
      </c>
      <c r="C13118">
        <v>9447</v>
      </c>
      <c r="D13118" t="s">
        <v>21199</v>
      </c>
      <c r="E13118">
        <v>3</v>
      </c>
      <c r="F13118">
        <v>1</v>
      </c>
      <c r="G13118" s="1">
        <v>43343.750289432872</v>
      </c>
    </row>
    <row r="13119" spans="1:7" x14ac:dyDescent="0.25">
      <c r="A13119" t="s">
        <v>77</v>
      </c>
      <c r="B13119" t="s">
        <v>21276</v>
      </c>
      <c r="C13119">
        <v>4893</v>
      </c>
      <c r="D13119" t="s">
        <v>21277</v>
      </c>
      <c r="E13119">
        <v>4</v>
      </c>
      <c r="F13119">
        <v>1</v>
      </c>
      <c r="G13119" s="1">
        <v>43343.750433182868</v>
      </c>
    </row>
    <row r="13120" spans="1:7" x14ac:dyDescent="0.25">
      <c r="A13120" t="s">
        <v>77</v>
      </c>
      <c r="B13120" t="s">
        <v>21308</v>
      </c>
      <c r="C13120">
        <v>1009</v>
      </c>
      <c r="D13120" t="s">
        <v>21277</v>
      </c>
      <c r="E13120">
        <v>4</v>
      </c>
      <c r="F13120">
        <v>2</v>
      </c>
      <c r="G13120" s="1">
        <v>43343.750433715279</v>
      </c>
    </row>
    <row r="13121" spans="1:7" x14ac:dyDescent="0.25">
      <c r="A13121" t="s">
        <v>77</v>
      </c>
      <c r="B13121" t="s">
        <v>21309</v>
      </c>
      <c r="C13121">
        <v>643</v>
      </c>
      <c r="D13121" t="s">
        <v>21277</v>
      </c>
      <c r="E13121">
        <v>4</v>
      </c>
      <c r="F13121">
        <v>3</v>
      </c>
      <c r="G13121" s="1">
        <v>43343.750434108799</v>
      </c>
    </row>
    <row r="13122" spans="1:7" x14ac:dyDescent="0.25">
      <c r="A13122" t="s">
        <v>77</v>
      </c>
      <c r="B13122" t="s">
        <v>21310</v>
      </c>
      <c r="C13122">
        <v>1995</v>
      </c>
      <c r="D13122" t="s">
        <v>21277</v>
      </c>
      <c r="E13122">
        <v>4</v>
      </c>
      <c r="F13122">
        <v>4</v>
      </c>
      <c r="G13122" s="1">
        <v>43343.750434293979</v>
      </c>
    </row>
    <row r="13123" spans="1:7" x14ac:dyDescent="0.25">
      <c r="A13123" t="s">
        <v>77</v>
      </c>
      <c r="B13123" t="s">
        <v>21311</v>
      </c>
      <c r="C13123">
        <v>1410</v>
      </c>
      <c r="D13123" t="s">
        <v>21277</v>
      </c>
      <c r="E13123">
        <v>4</v>
      </c>
      <c r="F13123">
        <v>5</v>
      </c>
      <c r="G13123" s="1">
        <v>43343.750434641202</v>
      </c>
    </row>
    <row r="13124" spans="1:7" x14ac:dyDescent="0.25">
      <c r="A13124" t="s">
        <v>77</v>
      </c>
      <c r="B13124" t="s">
        <v>21312</v>
      </c>
      <c r="C13124">
        <v>2048</v>
      </c>
      <c r="D13124" t="s">
        <v>21277</v>
      </c>
      <c r="E13124">
        <v>4</v>
      </c>
      <c r="F13124">
        <v>6</v>
      </c>
      <c r="G13124" s="1">
        <v>43343.750434837966</v>
      </c>
    </row>
    <row r="13125" spans="1:7" x14ac:dyDescent="0.25">
      <c r="A13125" t="s">
        <v>77</v>
      </c>
      <c r="B13125" t="s">
        <v>21169</v>
      </c>
      <c r="C13125">
        <v>5252</v>
      </c>
      <c r="D13125" t="s">
        <v>21170</v>
      </c>
      <c r="E13125">
        <v>5</v>
      </c>
      <c r="F13125">
        <v>1</v>
      </c>
      <c r="G13125" s="1">
        <v>43343.750587268521</v>
      </c>
    </row>
    <row r="13126" spans="1:7" x14ac:dyDescent="0.25">
      <c r="A13126" t="s">
        <v>77</v>
      </c>
      <c r="B13126" t="s">
        <v>21222</v>
      </c>
      <c r="C13126">
        <v>1392</v>
      </c>
      <c r="D13126" t="s">
        <v>21170</v>
      </c>
      <c r="E13126">
        <v>5</v>
      </c>
      <c r="F13126">
        <v>4</v>
      </c>
      <c r="G13126" s="1">
        <v>43343.750588194445</v>
      </c>
    </row>
    <row r="13127" spans="1:7" x14ac:dyDescent="0.25">
      <c r="A13127" t="s">
        <v>77</v>
      </c>
      <c r="B13127" t="s">
        <v>18210</v>
      </c>
      <c r="C13127">
        <v>872</v>
      </c>
      <c r="D13127" t="s">
        <v>21170</v>
      </c>
      <c r="E13127">
        <v>5</v>
      </c>
      <c r="F13127">
        <v>6</v>
      </c>
      <c r="G13127" s="1">
        <v>43343.750588541669</v>
      </c>
    </row>
    <row r="13128" spans="1:7" x14ac:dyDescent="0.25">
      <c r="A13128" t="s">
        <v>77</v>
      </c>
      <c r="B13128" t="s">
        <v>21223</v>
      </c>
      <c r="C13128">
        <v>1727</v>
      </c>
      <c r="D13128" t="s">
        <v>21170</v>
      </c>
      <c r="E13128">
        <v>5</v>
      </c>
      <c r="F13128">
        <v>7</v>
      </c>
      <c r="G13128" s="1">
        <v>43343.750589085648</v>
      </c>
    </row>
    <row r="13129" spans="1:7" x14ac:dyDescent="0.25">
      <c r="A13129" t="s">
        <v>77</v>
      </c>
      <c r="B13129" t="s">
        <v>21224</v>
      </c>
      <c r="C13129">
        <v>1506</v>
      </c>
      <c r="D13129" t="s">
        <v>21170</v>
      </c>
      <c r="E13129">
        <v>5</v>
      </c>
      <c r="F13129">
        <v>5</v>
      </c>
      <c r="G13129" s="1">
        <v>43343.750588344905</v>
      </c>
    </row>
    <row r="13130" spans="1:7" x14ac:dyDescent="0.25">
      <c r="A13130" t="s">
        <v>77</v>
      </c>
      <c r="B13130" t="s">
        <v>21236</v>
      </c>
      <c r="C13130">
        <v>1100</v>
      </c>
      <c r="D13130" t="s">
        <v>21170</v>
      </c>
      <c r="E13130">
        <v>5</v>
      </c>
      <c r="F13130">
        <v>2</v>
      </c>
      <c r="G13130" s="1">
        <v>43343.750587465278</v>
      </c>
    </row>
    <row r="13131" spans="1:7" x14ac:dyDescent="0.25">
      <c r="A13131" t="s">
        <v>77</v>
      </c>
      <c r="B13131" t="s">
        <v>21237</v>
      </c>
      <c r="C13131">
        <v>1057</v>
      </c>
      <c r="D13131" t="s">
        <v>21170</v>
      </c>
      <c r="E13131">
        <v>5</v>
      </c>
      <c r="F13131">
        <v>3</v>
      </c>
      <c r="G13131" s="1">
        <v>43343.750587812501</v>
      </c>
    </row>
    <row r="13132" spans="1:7" x14ac:dyDescent="0.25">
      <c r="A13132" t="s">
        <v>77</v>
      </c>
      <c r="B13132" t="s">
        <v>21158</v>
      </c>
      <c r="C13132">
        <v>2576</v>
      </c>
      <c r="D13132" t="s">
        <v>21159</v>
      </c>
      <c r="E13132">
        <v>6</v>
      </c>
      <c r="F13132">
        <v>2</v>
      </c>
      <c r="G13132" s="1">
        <v>43343.750756944442</v>
      </c>
    </row>
    <row r="13133" spans="1:7" x14ac:dyDescent="0.25">
      <c r="A13133" t="s">
        <v>77</v>
      </c>
      <c r="B13133" t="s">
        <v>21160</v>
      </c>
      <c r="C13133">
        <v>945</v>
      </c>
      <c r="D13133" t="s">
        <v>21159</v>
      </c>
      <c r="E13133">
        <v>6</v>
      </c>
      <c r="F13133">
        <v>3</v>
      </c>
      <c r="G13133" s="1">
        <v>43343.750757291666</v>
      </c>
    </row>
    <row r="13134" spans="1:7" x14ac:dyDescent="0.25">
      <c r="A13134" t="s">
        <v>77</v>
      </c>
      <c r="B13134" t="s">
        <v>21161</v>
      </c>
      <c r="C13134">
        <v>4851</v>
      </c>
      <c r="D13134" t="s">
        <v>21159</v>
      </c>
      <c r="E13134">
        <v>6</v>
      </c>
      <c r="F13134">
        <v>1</v>
      </c>
      <c r="G13134" s="1">
        <v>43343.750756747686</v>
      </c>
    </row>
    <row r="13135" spans="1:7" x14ac:dyDescent="0.25">
      <c r="A13135" t="s">
        <v>77</v>
      </c>
      <c r="B13135" t="s">
        <v>21162</v>
      </c>
      <c r="C13135">
        <v>2070</v>
      </c>
      <c r="D13135" t="s">
        <v>21159</v>
      </c>
      <c r="E13135">
        <v>6</v>
      </c>
      <c r="F13135">
        <v>4</v>
      </c>
      <c r="G13135" s="1">
        <v>43343.750757638889</v>
      </c>
    </row>
    <row r="13136" spans="1:7" x14ac:dyDescent="0.25">
      <c r="A13136" t="s">
        <v>77</v>
      </c>
      <c r="B13136" t="s">
        <v>21163</v>
      </c>
      <c r="C13136">
        <v>1748</v>
      </c>
      <c r="D13136" t="s">
        <v>21159</v>
      </c>
      <c r="E13136">
        <v>6</v>
      </c>
      <c r="F13136">
        <v>5</v>
      </c>
      <c r="G13136" s="1">
        <v>43343.750757835645</v>
      </c>
    </row>
    <row r="13137" spans="1:7" x14ac:dyDescent="0.25">
      <c r="A13137" t="s">
        <v>77</v>
      </c>
      <c r="B13137" t="s">
        <v>21173</v>
      </c>
      <c r="C13137">
        <v>669</v>
      </c>
      <c r="D13137" t="s">
        <v>21159</v>
      </c>
      <c r="E13137">
        <v>6</v>
      </c>
      <c r="F13137">
        <v>7</v>
      </c>
      <c r="G13137" s="1">
        <v>43343.750758368056</v>
      </c>
    </row>
    <row r="13138" spans="1:7" x14ac:dyDescent="0.25">
      <c r="A13138" t="s">
        <v>77</v>
      </c>
      <c r="B13138" t="s">
        <v>21174</v>
      </c>
      <c r="C13138">
        <v>1362</v>
      </c>
      <c r="D13138" t="s">
        <v>21159</v>
      </c>
      <c r="E13138">
        <v>6</v>
      </c>
      <c r="F13138">
        <v>6</v>
      </c>
      <c r="G13138" s="1">
        <v>43343.750758217589</v>
      </c>
    </row>
    <row r="13139" spans="1:7" x14ac:dyDescent="0.25">
      <c r="A13139" t="s">
        <v>77</v>
      </c>
      <c r="B13139" t="s">
        <v>21149</v>
      </c>
      <c r="C13139">
        <v>1064</v>
      </c>
      <c r="D13139" t="s">
        <v>21150</v>
      </c>
      <c r="E13139">
        <v>7</v>
      </c>
      <c r="F13139">
        <v>4</v>
      </c>
      <c r="G13139" s="1">
        <v>43343.750934872682</v>
      </c>
    </row>
    <row r="13140" spans="1:7" x14ac:dyDescent="0.25">
      <c r="A13140" t="s">
        <v>77</v>
      </c>
      <c r="B13140" t="s">
        <v>21151</v>
      </c>
      <c r="C13140">
        <v>905</v>
      </c>
      <c r="D13140" t="s">
        <v>21150</v>
      </c>
      <c r="E13140">
        <v>7</v>
      </c>
      <c r="F13140">
        <v>7</v>
      </c>
      <c r="G13140" s="1">
        <v>43343.750935763892</v>
      </c>
    </row>
    <row r="13141" spans="1:7" x14ac:dyDescent="0.25">
      <c r="A13141" t="s">
        <v>77</v>
      </c>
      <c r="B13141" t="s">
        <v>21152</v>
      </c>
      <c r="C13141">
        <v>1373</v>
      </c>
      <c r="D13141" t="s">
        <v>21150</v>
      </c>
      <c r="E13141">
        <v>7</v>
      </c>
      <c r="F13141">
        <v>3</v>
      </c>
      <c r="G13141" s="1">
        <v>43343.750934687501</v>
      </c>
    </row>
    <row r="13142" spans="1:7" x14ac:dyDescent="0.25">
      <c r="A13142" t="s">
        <v>77</v>
      </c>
      <c r="B13142" t="s">
        <v>21153</v>
      </c>
      <c r="C13142">
        <v>1274</v>
      </c>
      <c r="D13142" t="s">
        <v>21150</v>
      </c>
      <c r="E13142">
        <v>7</v>
      </c>
      <c r="F13142">
        <v>5</v>
      </c>
      <c r="G13142" s="1">
        <v>43343.750935034725</v>
      </c>
    </row>
    <row r="13143" spans="1:7" x14ac:dyDescent="0.25">
      <c r="A13143" t="s">
        <v>77</v>
      </c>
      <c r="B13143" t="s">
        <v>21154</v>
      </c>
      <c r="C13143">
        <v>1118</v>
      </c>
      <c r="D13143" t="s">
        <v>21150</v>
      </c>
      <c r="E13143">
        <v>7</v>
      </c>
      <c r="F13143">
        <v>6</v>
      </c>
      <c r="G13143" s="1">
        <v>43343.750935613425</v>
      </c>
    </row>
    <row r="13144" spans="1:7" x14ac:dyDescent="0.25">
      <c r="A13144" t="s">
        <v>77</v>
      </c>
      <c r="B13144" t="s">
        <v>21251</v>
      </c>
      <c r="C13144">
        <v>1063</v>
      </c>
      <c r="D13144" t="s">
        <v>21150</v>
      </c>
      <c r="E13144">
        <v>7</v>
      </c>
      <c r="F13144">
        <v>2</v>
      </c>
      <c r="G13144" s="1">
        <v>43343.750934340278</v>
      </c>
    </row>
    <row r="13145" spans="1:7" x14ac:dyDescent="0.25">
      <c r="A13145" t="s">
        <v>77</v>
      </c>
      <c r="B13145" t="s">
        <v>21273</v>
      </c>
      <c r="C13145">
        <v>8128</v>
      </c>
      <c r="D13145" t="s">
        <v>21150</v>
      </c>
      <c r="E13145">
        <v>7</v>
      </c>
      <c r="F13145">
        <v>1</v>
      </c>
      <c r="G13145" s="1">
        <v>43343.750933946758</v>
      </c>
    </row>
    <row r="13146" spans="1:7" x14ac:dyDescent="0.25">
      <c r="A13146" t="s">
        <v>77</v>
      </c>
      <c r="B13146" t="s">
        <v>21225</v>
      </c>
      <c r="C13146">
        <v>7122</v>
      </c>
      <c r="D13146" t="s">
        <v>21226</v>
      </c>
      <c r="E13146">
        <v>8</v>
      </c>
      <c r="F13146">
        <v>6</v>
      </c>
      <c r="G13146" s="1">
        <v>43343.751294016205</v>
      </c>
    </row>
    <row r="13147" spans="1:7" x14ac:dyDescent="0.25">
      <c r="A13147" t="s">
        <v>77</v>
      </c>
      <c r="B13147" t="s">
        <v>21253</v>
      </c>
      <c r="C13147">
        <v>1073</v>
      </c>
      <c r="D13147" t="s">
        <v>21226</v>
      </c>
      <c r="E13147">
        <v>8</v>
      </c>
      <c r="F13147">
        <v>10</v>
      </c>
      <c r="G13147" s="1">
        <v>43343.751295104164</v>
      </c>
    </row>
    <row r="13148" spans="1:7" x14ac:dyDescent="0.25">
      <c r="A13148" t="s">
        <v>77</v>
      </c>
      <c r="B13148" t="s">
        <v>21254</v>
      </c>
      <c r="C13148">
        <v>938</v>
      </c>
      <c r="D13148" t="s">
        <v>21226</v>
      </c>
      <c r="E13148">
        <v>8</v>
      </c>
      <c r="F13148">
        <v>9</v>
      </c>
      <c r="G13148" s="1">
        <v>43343.751294756941</v>
      </c>
    </row>
    <row r="13149" spans="1:7" x14ac:dyDescent="0.25">
      <c r="A13149" t="s">
        <v>77</v>
      </c>
      <c r="B13149" t="s">
        <v>21262</v>
      </c>
      <c r="C13149">
        <v>1601</v>
      </c>
      <c r="D13149" t="s">
        <v>21226</v>
      </c>
      <c r="E13149">
        <v>8</v>
      </c>
      <c r="F13149">
        <v>7</v>
      </c>
      <c r="G13149" s="1">
        <v>43343.751294212962</v>
      </c>
    </row>
    <row r="13150" spans="1:7" x14ac:dyDescent="0.25">
      <c r="A13150" t="s">
        <v>77</v>
      </c>
      <c r="B13150" t="s">
        <v>21263</v>
      </c>
      <c r="C13150">
        <v>1013</v>
      </c>
      <c r="D13150" t="s">
        <v>21226</v>
      </c>
      <c r="E13150">
        <v>8</v>
      </c>
      <c r="F13150">
        <v>8</v>
      </c>
      <c r="G13150" s="1">
        <v>43343.751294560185</v>
      </c>
    </row>
    <row r="13151" spans="1:7" x14ac:dyDescent="0.25">
      <c r="A13151" t="s">
        <v>77</v>
      </c>
      <c r="B13151" t="s">
        <v>21264</v>
      </c>
      <c r="C13151">
        <v>5816</v>
      </c>
      <c r="D13151" t="s">
        <v>21226</v>
      </c>
      <c r="E13151">
        <v>8</v>
      </c>
      <c r="F13151">
        <v>1</v>
      </c>
      <c r="G13151" s="1">
        <v>43343.751292939814</v>
      </c>
    </row>
    <row r="13152" spans="1:7" x14ac:dyDescent="0.25">
      <c r="A13152" t="s">
        <v>77</v>
      </c>
      <c r="B13152" t="s">
        <v>21271</v>
      </c>
      <c r="C13152">
        <v>1586</v>
      </c>
      <c r="D13152" t="s">
        <v>21226</v>
      </c>
      <c r="E13152">
        <v>8</v>
      </c>
      <c r="F13152">
        <v>2</v>
      </c>
      <c r="G13152" s="1">
        <v>43343.751293136571</v>
      </c>
    </row>
    <row r="13153" spans="1:7" x14ac:dyDescent="0.25">
      <c r="A13153" t="s">
        <v>77</v>
      </c>
      <c r="B13153" t="s">
        <v>21272</v>
      </c>
      <c r="C13153">
        <v>3395</v>
      </c>
      <c r="D13153" t="s">
        <v>21226</v>
      </c>
      <c r="E13153">
        <v>8</v>
      </c>
      <c r="F13153">
        <v>5</v>
      </c>
      <c r="G13153" s="1">
        <v>43343.751293831017</v>
      </c>
    </row>
    <row r="13154" spans="1:7" x14ac:dyDescent="0.25">
      <c r="A13154" t="s">
        <v>77</v>
      </c>
      <c r="B13154" t="s">
        <v>21274</v>
      </c>
      <c r="C13154">
        <v>6389</v>
      </c>
      <c r="D13154" t="s">
        <v>21226</v>
      </c>
      <c r="E13154">
        <v>8</v>
      </c>
      <c r="F13154">
        <v>3</v>
      </c>
      <c r="G13154" s="1">
        <v>43343.751293483794</v>
      </c>
    </row>
    <row r="13155" spans="1:7" x14ac:dyDescent="0.25">
      <c r="A13155" t="s">
        <v>77</v>
      </c>
      <c r="B13155" t="s">
        <v>21275</v>
      </c>
      <c r="C13155">
        <v>1651</v>
      </c>
      <c r="D13155" t="s">
        <v>21226</v>
      </c>
      <c r="E13155">
        <v>8</v>
      </c>
      <c r="F13155">
        <v>4</v>
      </c>
      <c r="G13155" s="1">
        <v>43343.751293668982</v>
      </c>
    </row>
    <row r="13156" spans="1:7" x14ac:dyDescent="0.25">
      <c r="A13156" t="s">
        <v>77</v>
      </c>
      <c r="B13156" t="s">
        <v>21140</v>
      </c>
      <c r="C13156">
        <v>1907</v>
      </c>
      <c r="D13156" t="s">
        <v>21141</v>
      </c>
      <c r="E13156">
        <v>9</v>
      </c>
      <c r="F13156">
        <v>9</v>
      </c>
      <c r="G13156" s="1">
        <v>43343.751577118055</v>
      </c>
    </row>
    <row r="13157" spans="1:7" x14ac:dyDescent="0.25">
      <c r="A13157" t="s">
        <v>77</v>
      </c>
      <c r="B13157" t="s">
        <v>21142</v>
      </c>
      <c r="C13157">
        <v>801</v>
      </c>
      <c r="D13157" t="s">
        <v>21141</v>
      </c>
      <c r="E13157">
        <v>9</v>
      </c>
      <c r="F13157">
        <v>10</v>
      </c>
      <c r="G13157" s="1">
        <v>43343.751577465278</v>
      </c>
    </row>
    <row r="13158" spans="1:7" x14ac:dyDescent="0.25">
      <c r="A13158" t="s">
        <v>77</v>
      </c>
      <c r="B13158" t="s">
        <v>21143</v>
      </c>
      <c r="C13158">
        <v>1314</v>
      </c>
      <c r="D13158" t="s">
        <v>21141</v>
      </c>
      <c r="E13158">
        <v>9</v>
      </c>
      <c r="F13158">
        <v>5</v>
      </c>
      <c r="G13158" s="1">
        <v>43343.751576192131</v>
      </c>
    </row>
    <row r="13159" spans="1:7" x14ac:dyDescent="0.25">
      <c r="A13159" t="s">
        <v>77</v>
      </c>
      <c r="B13159" t="s">
        <v>21144</v>
      </c>
      <c r="C13159">
        <v>2277</v>
      </c>
      <c r="D13159" t="s">
        <v>21141</v>
      </c>
      <c r="E13159">
        <v>9</v>
      </c>
      <c r="F13159">
        <v>4</v>
      </c>
      <c r="G13159" s="1">
        <v>43343.751575844908</v>
      </c>
    </row>
    <row r="13160" spans="1:7" x14ac:dyDescent="0.25">
      <c r="A13160" t="s">
        <v>77</v>
      </c>
      <c r="B13160" t="s">
        <v>21145</v>
      </c>
      <c r="C13160">
        <v>1087</v>
      </c>
      <c r="D13160" t="s">
        <v>21141</v>
      </c>
      <c r="E13160">
        <v>9</v>
      </c>
      <c r="F13160">
        <v>6</v>
      </c>
      <c r="G13160" s="1">
        <v>43343.751576388888</v>
      </c>
    </row>
    <row r="13161" spans="1:7" x14ac:dyDescent="0.25">
      <c r="A13161" t="s">
        <v>77</v>
      </c>
      <c r="B13161" t="s">
        <v>21146</v>
      </c>
      <c r="C13161">
        <v>10587</v>
      </c>
      <c r="D13161" t="s">
        <v>21141</v>
      </c>
      <c r="E13161">
        <v>9</v>
      </c>
      <c r="F13161">
        <v>1</v>
      </c>
      <c r="G13161" s="1">
        <v>43343.751574918984</v>
      </c>
    </row>
    <row r="13162" spans="1:7" x14ac:dyDescent="0.25">
      <c r="A13162" t="s">
        <v>77</v>
      </c>
      <c r="B13162" t="s">
        <v>21147</v>
      </c>
      <c r="C13162">
        <v>1369</v>
      </c>
      <c r="D13162" t="s">
        <v>21141</v>
      </c>
      <c r="E13162">
        <v>9</v>
      </c>
      <c r="F13162">
        <v>3</v>
      </c>
      <c r="G13162" s="1">
        <v>43343.751575462964</v>
      </c>
    </row>
    <row r="13163" spans="1:7" x14ac:dyDescent="0.25">
      <c r="A13163" t="s">
        <v>77</v>
      </c>
      <c r="B13163" t="s">
        <v>21148</v>
      </c>
      <c r="C13163">
        <v>2037</v>
      </c>
      <c r="D13163" t="s">
        <v>21141</v>
      </c>
      <c r="E13163">
        <v>9</v>
      </c>
      <c r="F13163">
        <v>2</v>
      </c>
      <c r="G13163" s="1">
        <v>43343.751575312497</v>
      </c>
    </row>
    <row r="13164" spans="1:7" x14ac:dyDescent="0.25">
      <c r="A13164" t="s">
        <v>77</v>
      </c>
      <c r="B13164" t="s">
        <v>21155</v>
      </c>
      <c r="C13164">
        <v>1353</v>
      </c>
      <c r="D13164" t="s">
        <v>21141</v>
      </c>
      <c r="E13164">
        <v>9</v>
      </c>
      <c r="F13164">
        <v>7</v>
      </c>
      <c r="G13164" s="1">
        <v>43343.751576585651</v>
      </c>
    </row>
    <row r="13165" spans="1:7" x14ac:dyDescent="0.25">
      <c r="A13165" t="s">
        <v>77</v>
      </c>
      <c r="B13165" t="s">
        <v>21156</v>
      </c>
      <c r="C13165">
        <v>1212</v>
      </c>
      <c r="D13165" t="s">
        <v>21141</v>
      </c>
      <c r="E13165">
        <v>9</v>
      </c>
      <c r="F13165">
        <v>8</v>
      </c>
      <c r="G13165" s="1">
        <v>43343.751576932867</v>
      </c>
    </row>
    <row r="13166" spans="1:7" x14ac:dyDescent="0.25">
      <c r="A13166" t="s">
        <v>77</v>
      </c>
      <c r="B13166" t="s">
        <v>21180</v>
      </c>
      <c r="C13166">
        <v>2944</v>
      </c>
      <c r="D13166" t="s">
        <v>21181</v>
      </c>
      <c r="E13166">
        <v>10</v>
      </c>
      <c r="F13166">
        <v>3</v>
      </c>
      <c r="G13166" s="1">
        <v>43343.752030821757</v>
      </c>
    </row>
    <row r="13167" spans="1:7" x14ac:dyDescent="0.25">
      <c r="A13167" t="s">
        <v>77</v>
      </c>
      <c r="B13167" t="s">
        <v>21197</v>
      </c>
      <c r="C13167">
        <v>3638</v>
      </c>
      <c r="D13167" t="s">
        <v>21181</v>
      </c>
      <c r="E13167">
        <v>10</v>
      </c>
      <c r="F13167">
        <v>2</v>
      </c>
      <c r="G13167" s="1">
        <v>43343.752030636577</v>
      </c>
    </row>
    <row r="13168" spans="1:7" x14ac:dyDescent="0.25">
      <c r="A13168" t="s">
        <v>77</v>
      </c>
      <c r="B13168" t="s">
        <v>21217</v>
      </c>
      <c r="C13168">
        <v>977</v>
      </c>
      <c r="D13168" t="s">
        <v>21181</v>
      </c>
      <c r="E13168">
        <v>10</v>
      </c>
      <c r="F13168">
        <v>11</v>
      </c>
      <c r="G13168" s="1">
        <v>43343.752032638891</v>
      </c>
    </row>
    <row r="13169" spans="1:7" x14ac:dyDescent="0.25">
      <c r="A13169" t="s">
        <v>77</v>
      </c>
      <c r="B13169" t="s">
        <v>21218</v>
      </c>
      <c r="C13169">
        <v>1525</v>
      </c>
      <c r="D13169" t="s">
        <v>21181</v>
      </c>
      <c r="E13169">
        <v>10</v>
      </c>
      <c r="F13169">
        <v>10</v>
      </c>
      <c r="G13169" s="1">
        <v>43343.752032442128</v>
      </c>
    </row>
    <row r="13170" spans="1:7" x14ac:dyDescent="0.25">
      <c r="A13170" t="s">
        <v>77</v>
      </c>
      <c r="B13170" t="s">
        <v>21219</v>
      </c>
      <c r="C13170">
        <v>7588</v>
      </c>
      <c r="D13170" t="s">
        <v>21181</v>
      </c>
      <c r="E13170">
        <v>10</v>
      </c>
      <c r="F13170">
        <v>1</v>
      </c>
      <c r="G13170" s="1">
        <v>43343.752030289354</v>
      </c>
    </row>
    <row r="13171" spans="1:7" x14ac:dyDescent="0.25">
      <c r="A13171" t="s">
        <v>77</v>
      </c>
      <c r="B13171" t="s">
        <v>21220</v>
      </c>
      <c r="C13171">
        <v>1095</v>
      </c>
      <c r="D13171" t="s">
        <v>21181</v>
      </c>
      <c r="E13171">
        <v>10</v>
      </c>
      <c r="F13171">
        <v>9</v>
      </c>
      <c r="G13171" s="1">
        <v>43343.752032256947</v>
      </c>
    </row>
    <row r="13172" spans="1:7" x14ac:dyDescent="0.25">
      <c r="A13172" t="s">
        <v>77</v>
      </c>
      <c r="B13172" t="s">
        <v>21256</v>
      </c>
      <c r="C13172">
        <v>921</v>
      </c>
      <c r="D13172" t="s">
        <v>21181</v>
      </c>
      <c r="E13172">
        <v>10</v>
      </c>
      <c r="F13172">
        <v>15</v>
      </c>
      <c r="G13172" s="1">
        <v>43343.752033530094</v>
      </c>
    </row>
    <row r="13173" spans="1:7" x14ac:dyDescent="0.25">
      <c r="A13173" t="s">
        <v>77</v>
      </c>
      <c r="B13173" t="s">
        <v>21257</v>
      </c>
      <c r="C13173">
        <v>1682</v>
      </c>
      <c r="D13173" t="s">
        <v>21181</v>
      </c>
      <c r="E13173">
        <v>10</v>
      </c>
      <c r="F13173">
        <v>14</v>
      </c>
      <c r="G13173" s="1">
        <v>43343.75203333333</v>
      </c>
    </row>
    <row r="13174" spans="1:7" x14ac:dyDescent="0.25">
      <c r="A13174" t="s">
        <v>77</v>
      </c>
      <c r="B13174" t="s">
        <v>21258</v>
      </c>
      <c r="C13174">
        <v>969</v>
      </c>
      <c r="D13174" t="s">
        <v>21181</v>
      </c>
      <c r="E13174">
        <v>10</v>
      </c>
      <c r="F13174">
        <v>17</v>
      </c>
      <c r="G13174" s="1">
        <v>43343.752034803241</v>
      </c>
    </row>
    <row r="13175" spans="1:7" x14ac:dyDescent="0.25">
      <c r="A13175" t="s">
        <v>77</v>
      </c>
      <c r="B13175" t="s">
        <v>21259</v>
      </c>
      <c r="C13175">
        <v>1137</v>
      </c>
      <c r="D13175" t="s">
        <v>21181</v>
      </c>
      <c r="E13175">
        <v>10</v>
      </c>
      <c r="F13175">
        <v>16</v>
      </c>
      <c r="G13175" s="1">
        <v>43343.752034259262</v>
      </c>
    </row>
    <row r="13176" spans="1:7" x14ac:dyDescent="0.25">
      <c r="A13176" t="s">
        <v>77</v>
      </c>
      <c r="B13176" t="s">
        <v>21260</v>
      </c>
      <c r="C13176">
        <v>2991</v>
      </c>
      <c r="D13176" t="s">
        <v>21181</v>
      </c>
      <c r="E13176">
        <v>10</v>
      </c>
      <c r="F13176">
        <v>12</v>
      </c>
      <c r="G13176" s="1">
        <v>43343.752032789351</v>
      </c>
    </row>
    <row r="13177" spans="1:7" x14ac:dyDescent="0.25">
      <c r="A13177" t="s">
        <v>77</v>
      </c>
      <c r="B13177" t="s">
        <v>21261</v>
      </c>
      <c r="C13177">
        <v>3877</v>
      </c>
      <c r="D13177" t="s">
        <v>21181</v>
      </c>
      <c r="E13177">
        <v>10</v>
      </c>
      <c r="F13177">
        <v>13</v>
      </c>
      <c r="G13177" s="1">
        <v>43343.752033182871</v>
      </c>
    </row>
    <row r="13178" spans="1:7" x14ac:dyDescent="0.25">
      <c r="A13178" t="s">
        <v>77</v>
      </c>
      <c r="B13178" t="s">
        <v>21282</v>
      </c>
      <c r="C13178">
        <v>3974</v>
      </c>
      <c r="D13178" t="s">
        <v>21181</v>
      </c>
      <c r="E13178">
        <v>10</v>
      </c>
      <c r="F13178">
        <v>4</v>
      </c>
      <c r="G13178" s="1">
        <v>43343.752030983793</v>
      </c>
    </row>
    <row r="13179" spans="1:7" x14ac:dyDescent="0.25">
      <c r="A13179" t="s">
        <v>77</v>
      </c>
      <c r="B13179" t="s">
        <v>21283</v>
      </c>
      <c r="C13179">
        <v>1330</v>
      </c>
      <c r="D13179" t="s">
        <v>21181</v>
      </c>
      <c r="E13179">
        <v>10</v>
      </c>
      <c r="F13179">
        <v>7</v>
      </c>
      <c r="G13179" s="1">
        <v>43343.75203171296</v>
      </c>
    </row>
    <row r="13180" spans="1:7" x14ac:dyDescent="0.25">
      <c r="A13180" t="s">
        <v>77</v>
      </c>
      <c r="B13180" t="s">
        <v>21284</v>
      </c>
      <c r="C13180">
        <v>955</v>
      </c>
      <c r="D13180" t="s">
        <v>21181</v>
      </c>
      <c r="E13180">
        <v>10</v>
      </c>
      <c r="F13180">
        <v>5</v>
      </c>
      <c r="G13180" s="1">
        <v>43343.752031365744</v>
      </c>
    </row>
    <row r="13181" spans="1:7" x14ac:dyDescent="0.25">
      <c r="A13181" t="s">
        <v>77</v>
      </c>
      <c r="B13181" t="s">
        <v>21285</v>
      </c>
      <c r="C13181">
        <v>1339</v>
      </c>
      <c r="D13181" t="s">
        <v>21181</v>
      </c>
      <c r="E13181">
        <v>10</v>
      </c>
      <c r="F13181">
        <v>6</v>
      </c>
      <c r="G13181" s="1">
        <v>43343.752031562501</v>
      </c>
    </row>
    <row r="13182" spans="1:7" x14ac:dyDescent="0.25">
      <c r="A13182" t="s">
        <v>77</v>
      </c>
      <c r="B13182" t="s">
        <v>21288</v>
      </c>
      <c r="C13182">
        <v>1985</v>
      </c>
      <c r="D13182" t="s">
        <v>21181</v>
      </c>
      <c r="E13182">
        <v>10</v>
      </c>
      <c r="F13182">
        <v>8</v>
      </c>
      <c r="G13182" s="1">
        <v>43343.752031909724</v>
      </c>
    </row>
    <row r="13183" spans="1:7" x14ac:dyDescent="0.25">
      <c r="A13183" t="s">
        <v>77</v>
      </c>
      <c r="B13183" t="s">
        <v>21175</v>
      </c>
      <c r="C13183">
        <v>1868</v>
      </c>
      <c r="D13183" t="s">
        <v>21176</v>
      </c>
      <c r="E13183">
        <v>11</v>
      </c>
      <c r="F13183">
        <v>5</v>
      </c>
      <c r="G13183" s="1">
        <v>43343.752363344909</v>
      </c>
    </row>
    <row r="13184" spans="1:7" x14ac:dyDescent="0.25">
      <c r="A13184" t="s">
        <v>77</v>
      </c>
      <c r="B13184" t="s">
        <v>21177</v>
      </c>
      <c r="C13184">
        <v>753</v>
      </c>
      <c r="D13184" t="s">
        <v>21176</v>
      </c>
      <c r="E13184">
        <v>11</v>
      </c>
      <c r="F13184">
        <v>6</v>
      </c>
      <c r="G13184" s="1">
        <v>43343.752363692132</v>
      </c>
    </row>
    <row r="13185" spans="1:7" x14ac:dyDescent="0.25">
      <c r="A13185" t="s">
        <v>77</v>
      </c>
      <c r="B13185" t="s">
        <v>21243</v>
      </c>
      <c r="C13185">
        <v>1363</v>
      </c>
      <c r="D13185" t="s">
        <v>21176</v>
      </c>
      <c r="E13185">
        <v>11</v>
      </c>
      <c r="F13185">
        <v>4</v>
      </c>
      <c r="G13185" s="1">
        <v>43343.752363159721</v>
      </c>
    </row>
    <row r="13186" spans="1:7" x14ac:dyDescent="0.25">
      <c r="A13186" t="s">
        <v>77</v>
      </c>
      <c r="B13186" t="s">
        <v>21244</v>
      </c>
      <c r="C13186">
        <v>6326</v>
      </c>
      <c r="D13186" t="s">
        <v>21176</v>
      </c>
      <c r="E13186">
        <v>11</v>
      </c>
      <c r="F13186">
        <v>1</v>
      </c>
      <c r="G13186" s="1">
        <v>43343.752362002313</v>
      </c>
    </row>
    <row r="13187" spans="1:7" x14ac:dyDescent="0.25">
      <c r="A13187" t="s">
        <v>77</v>
      </c>
      <c r="B13187" t="s">
        <v>21246</v>
      </c>
      <c r="C13187">
        <v>1363</v>
      </c>
      <c r="D13187" t="s">
        <v>21176</v>
      </c>
      <c r="E13187">
        <v>11</v>
      </c>
      <c r="F13187">
        <v>3</v>
      </c>
      <c r="G13187" s="1">
        <v>43343.752362812498</v>
      </c>
    </row>
    <row r="13188" spans="1:7" x14ac:dyDescent="0.25">
      <c r="A13188" t="s">
        <v>77</v>
      </c>
      <c r="B13188" t="s">
        <v>21247</v>
      </c>
      <c r="C13188">
        <v>1486</v>
      </c>
      <c r="D13188" t="s">
        <v>21176</v>
      </c>
      <c r="E13188">
        <v>11</v>
      </c>
      <c r="F13188">
        <v>2</v>
      </c>
      <c r="G13188" s="1">
        <v>43343.752362233798</v>
      </c>
    </row>
    <row r="13189" spans="1:7" x14ac:dyDescent="0.25">
      <c r="A13189" t="s">
        <v>77</v>
      </c>
      <c r="B13189" t="s">
        <v>21280</v>
      </c>
      <c r="C13189">
        <v>2521</v>
      </c>
      <c r="D13189" t="s">
        <v>21176</v>
      </c>
      <c r="E13189">
        <v>11</v>
      </c>
      <c r="F13189">
        <v>8</v>
      </c>
      <c r="G13189" s="1">
        <v>43343.752364965279</v>
      </c>
    </row>
    <row r="13190" spans="1:7" x14ac:dyDescent="0.25">
      <c r="A13190" t="s">
        <v>77</v>
      </c>
      <c r="B13190" t="s">
        <v>21281</v>
      </c>
      <c r="C13190">
        <v>1253</v>
      </c>
      <c r="D13190" t="s">
        <v>21176</v>
      </c>
      <c r="E13190">
        <v>11</v>
      </c>
      <c r="F13190">
        <v>7</v>
      </c>
      <c r="G13190" s="1">
        <v>43343.752364780092</v>
      </c>
    </row>
    <row r="13191" spans="1:7" x14ac:dyDescent="0.25">
      <c r="A13191" t="s">
        <v>77</v>
      </c>
      <c r="B13191" t="s">
        <v>21302</v>
      </c>
      <c r="C13191">
        <v>1545</v>
      </c>
      <c r="D13191" t="s">
        <v>21176</v>
      </c>
      <c r="E13191">
        <v>11</v>
      </c>
      <c r="F13191">
        <v>9</v>
      </c>
      <c r="G13191" s="1">
        <v>43343.752365312503</v>
      </c>
    </row>
    <row r="13192" spans="1:7" x14ac:dyDescent="0.25">
      <c r="A13192" t="s">
        <v>77</v>
      </c>
      <c r="B13192" t="s">
        <v>21303</v>
      </c>
      <c r="C13192">
        <v>4076</v>
      </c>
      <c r="D13192" t="s">
        <v>21176</v>
      </c>
      <c r="E13192">
        <v>11</v>
      </c>
      <c r="F13192">
        <v>14</v>
      </c>
      <c r="G13192" s="1">
        <v>43343.752366782406</v>
      </c>
    </row>
    <row r="13193" spans="1:7" x14ac:dyDescent="0.25">
      <c r="A13193" t="s">
        <v>77</v>
      </c>
      <c r="B13193" t="s">
        <v>21304</v>
      </c>
      <c r="C13193">
        <v>1199</v>
      </c>
      <c r="D13193" t="s">
        <v>21176</v>
      </c>
      <c r="E13193">
        <v>11</v>
      </c>
      <c r="F13193">
        <v>10</v>
      </c>
      <c r="G13193" s="1">
        <v>43343.752365509259</v>
      </c>
    </row>
    <row r="13194" spans="1:7" x14ac:dyDescent="0.25">
      <c r="A13194" t="s">
        <v>77</v>
      </c>
      <c r="B13194" t="s">
        <v>21305</v>
      </c>
      <c r="C13194">
        <v>1051</v>
      </c>
      <c r="D13194" t="s">
        <v>21176</v>
      </c>
      <c r="E13194">
        <v>11</v>
      </c>
      <c r="F13194">
        <v>13</v>
      </c>
      <c r="G13194" s="1">
        <v>43343.752366238426</v>
      </c>
    </row>
    <row r="13195" spans="1:7" x14ac:dyDescent="0.25">
      <c r="A13195" t="s">
        <v>77</v>
      </c>
      <c r="B13195" t="s">
        <v>21306</v>
      </c>
      <c r="C13195">
        <v>825</v>
      </c>
      <c r="D13195" t="s">
        <v>21176</v>
      </c>
      <c r="E13195">
        <v>11</v>
      </c>
      <c r="F13195">
        <v>12</v>
      </c>
      <c r="G13195" s="1">
        <v>43343.752366053239</v>
      </c>
    </row>
    <row r="13196" spans="1:7" x14ac:dyDescent="0.25">
      <c r="A13196" t="s">
        <v>77</v>
      </c>
      <c r="B13196" t="s">
        <v>21307</v>
      </c>
      <c r="C13196">
        <v>2610</v>
      </c>
      <c r="D13196" t="s">
        <v>21176</v>
      </c>
      <c r="E13196">
        <v>11</v>
      </c>
      <c r="F13196">
        <v>11</v>
      </c>
      <c r="G13196" s="1">
        <v>43343.752365856482</v>
      </c>
    </row>
    <row r="13197" spans="1:7" x14ac:dyDescent="0.25">
      <c r="A13197" t="s">
        <v>77</v>
      </c>
      <c r="B13197" t="s">
        <v>21178</v>
      </c>
      <c r="C13197">
        <v>947</v>
      </c>
      <c r="D13197" t="s">
        <v>21179</v>
      </c>
      <c r="E13197">
        <v>12</v>
      </c>
      <c r="F13197">
        <v>7</v>
      </c>
      <c r="G13197" s="1">
        <v>43343.752920636573</v>
      </c>
    </row>
    <row r="13198" spans="1:7" x14ac:dyDescent="0.25">
      <c r="A13198" t="s">
        <v>77</v>
      </c>
      <c r="B13198" t="s">
        <v>21182</v>
      </c>
      <c r="C13198">
        <v>1453</v>
      </c>
      <c r="D13198" t="s">
        <v>21179</v>
      </c>
      <c r="E13198">
        <v>12</v>
      </c>
      <c r="F13198">
        <v>6</v>
      </c>
      <c r="G13198" s="1">
        <v>43343.752920254628</v>
      </c>
    </row>
    <row r="13199" spans="1:7" x14ac:dyDescent="0.25">
      <c r="A13199" t="s">
        <v>77</v>
      </c>
      <c r="B13199" t="s">
        <v>21183</v>
      </c>
      <c r="C13199">
        <v>4633</v>
      </c>
      <c r="D13199" t="s">
        <v>21179</v>
      </c>
      <c r="E13199">
        <v>12</v>
      </c>
      <c r="F13199">
        <v>5</v>
      </c>
      <c r="G13199" s="1">
        <v>43343.752920057872</v>
      </c>
    </row>
    <row r="13200" spans="1:7" x14ac:dyDescent="0.25">
      <c r="A13200" t="s">
        <v>77</v>
      </c>
      <c r="B13200" t="s">
        <v>21184</v>
      </c>
      <c r="C13200">
        <v>6225</v>
      </c>
      <c r="D13200" t="s">
        <v>21179</v>
      </c>
      <c r="E13200">
        <v>12</v>
      </c>
      <c r="F13200">
        <v>1</v>
      </c>
      <c r="G13200" s="1">
        <v>43343.752918831022</v>
      </c>
    </row>
    <row r="13201" spans="1:7" x14ac:dyDescent="0.25">
      <c r="A13201" t="s">
        <v>77</v>
      </c>
      <c r="B13201" t="s">
        <v>21185</v>
      </c>
      <c r="C13201">
        <v>707</v>
      </c>
      <c r="D13201" t="s">
        <v>21179</v>
      </c>
      <c r="E13201">
        <v>12</v>
      </c>
      <c r="F13201">
        <v>2</v>
      </c>
      <c r="G13201" s="1">
        <v>43343.752919178238</v>
      </c>
    </row>
    <row r="13202" spans="1:7" x14ac:dyDescent="0.25">
      <c r="A13202" t="s">
        <v>77</v>
      </c>
      <c r="B13202" t="s">
        <v>21186</v>
      </c>
      <c r="C13202">
        <v>1293</v>
      </c>
      <c r="D13202" t="s">
        <v>21179</v>
      </c>
      <c r="E13202">
        <v>12</v>
      </c>
      <c r="F13202">
        <v>3</v>
      </c>
      <c r="G13202" s="1">
        <v>43343.752919710649</v>
      </c>
    </row>
    <row r="13203" spans="1:7" x14ac:dyDescent="0.25">
      <c r="A13203" t="s">
        <v>77</v>
      </c>
      <c r="B13203" t="s">
        <v>21187</v>
      </c>
      <c r="C13203">
        <v>742</v>
      </c>
      <c r="D13203" t="s">
        <v>21179</v>
      </c>
      <c r="E13203">
        <v>12</v>
      </c>
      <c r="F13203">
        <v>4</v>
      </c>
      <c r="G13203" s="1">
        <v>43343.752919907405</v>
      </c>
    </row>
    <row r="13204" spans="1:7" x14ac:dyDescent="0.25">
      <c r="A13204" t="s">
        <v>77</v>
      </c>
      <c r="B13204" t="s">
        <v>21188</v>
      </c>
      <c r="C13204">
        <v>2188</v>
      </c>
      <c r="D13204" t="s">
        <v>21179</v>
      </c>
      <c r="E13204">
        <v>12</v>
      </c>
      <c r="F13204">
        <v>13</v>
      </c>
      <c r="G13204" s="1">
        <v>43343.752922418978</v>
      </c>
    </row>
    <row r="13205" spans="1:7" x14ac:dyDescent="0.25">
      <c r="A13205" t="s">
        <v>77</v>
      </c>
      <c r="B13205" t="s">
        <v>21190</v>
      </c>
      <c r="C13205">
        <v>1252</v>
      </c>
      <c r="D13205" t="s">
        <v>21179</v>
      </c>
      <c r="E13205">
        <v>12</v>
      </c>
      <c r="F13205">
        <v>14</v>
      </c>
      <c r="G13205" s="1">
        <v>43343.752922800923</v>
      </c>
    </row>
    <row r="13206" spans="1:7" x14ac:dyDescent="0.25">
      <c r="A13206" t="s">
        <v>77</v>
      </c>
      <c r="B13206" t="s">
        <v>21191</v>
      </c>
      <c r="C13206">
        <v>990</v>
      </c>
      <c r="D13206" t="s">
        <v>21179</v>
      </c>
      <c r="E13206">
        <v>12</v>
      </c>
      <c r="F13206">
        <v>17</v>
      </c>
      <c r="G13206" s="1">
        <v>43343.75292353009</v>
      </c>
    </row>
    <row r="13207" spans="1:7" x14ac:dyDescent="0.25">
      <c r="A13207" t="s">
        <v>77</v>
      </c>
      <c r="B13207" t="s">
        <v>21192</v>
      </c>
      <c r="C13207">
        <v>3962</v>
      </c>
      <c r="D13207" t="s">
        <v>21179</v>
      </c>
      <c r="E13207">
        <v>12</v>
      </c>
      <c r="F13207">
        <v>19</v>
      </c>
      <c r="G13207" s="1">
        <v>43343.752923877313</v>
      </c>
    </row>
    <row r="13208" spans="1:7" x14ac:dyDescent="0.25">
      <c r="A13208" t="s">
        <v>77</v>
      </c>
      <c r="B13208" t="s">
        <v>21193</v>
      </c>
      <c r="C13208">
        <v>2175</v>
      </c>
      <c r="D13208" t="s">
        <v>21179</v>
      </c>
      <c r="E13208">
        <v>12</v>
      </c>
      <c r="F13208">
        <v>18</v>
      </c>
      <c r="G13208" s="1">
        <v>43343.752923692133</v>
      </c>
    </row>
    <row r="13209" spans="1:7" x14ac:dyDescent="0.25">
      <c r="A13209" t="s">
        <v>77</v>
      </c>
      <c r="B13209" t="s">
        <v>21194</v>
      </c>
      <c r="C13209">
        <v>2221</v>
      </c>
      <c r="D13209" t="s">
        <v>21179</v>
      </c>
      <c r="E13209">
        <v>12</v>
      </c>
      <c r="F13209">
        <v>15</v>
      </c>
      <c r="G13209" s="1">
        <v>43343.752922951389</v>
      </c>
    </row>
    <row r="13210" spans="1:7" x14ac:dyDescent="0.25">
      <c r="A13210" t="s">
        <v>77</v>
      </c>
      <c r="B13210" t="s">
        <v>21195</v>
      </c>
      <c r="C13210">
        <v>1129</v>
      </c>
      <c r="D13210" t="s">
        <v>21179</v>
      </c>
      <c r="E13210">
        <v>12</v>
      </c>
      <c r="F13210">
        <v>16</v>
      </c>
      <c r="G13210" s="1">
        <v>43343.75292334491</v>
      </c>
    </row>
    <row r="13211" spans="1:7" x14ac:dyDescent="0.25">
      <c r="A13211" t="s">
        <v>77</v>
      </c>
      <c r="B13211" t="s">
        <v>21196</v>
      </c>
      <c r="C13211">
        <v>2844</v>
      </c>
      <c r="D13211" t="s">
        <v>21179</v>
      </c>
      <c r="E13211">
        <v>12</v>
      </c>
      <c r="F13211">
        <v>20</v>
      </c>
      <c r="G13211" s="1">
        <v>43343.752924074077</v>
      </c>
    </row>
    <row r="13212" spans="1:7" x14ac:dyDescent="0.25">
      <c r="A13212" t="s">
        <v>77</v>
      </c>
      <c r="B13212" t="s">
        <v>21211</v>
      </c>
      <c r="C13212">
        <v>2190</v>
      </c>
      <c r="D13212" t="s">
        <v>21179</v>
      </c>
      <c r="E13212">
        <v>12</v>
      </c>
      <c r="F13212">
        <v>8</v>
      </c>
      <c r="G13212" s="1">
        <v>43343.752920798608</v>
      </c>
    </row>
    <row r="13213" spans="1:7" x14ac:dyDescent="0.25">
      <c r="A13213" t="s">
        <v>77</v>
      </c>
      <c r="B13213" t="s">
        <v>21212</v>
      </c>
      <c r="C13213">
        <v>901</v>
      </c>
      <c r="D13213" t="s">
        <v>21179</v>
      </c>
      <c r="E13213">
        <v>12</v>
      </c>
      <c r="F13213">
        <v>24</v>
      </c>
      <c r="G13213" s="1">
        <v>43343.75292515046</v>
      </c>
    </row>
    <row r="13214" spans="1:7" x14ac:dyDescent="0.25">
      <c r="A13214" t="s">
        <v>77</v>
      </c>
      <c r="B13214" t="s">
        <v>21213</v>
      </c>
      <c r="C13214">
        <v>1826</v>
      </c>
      <c r="D13214" t="s">
        <v>21179</v>
      </c>
      <c r="E13214">
        <v>12</v>
      </c>
      <c r="F13214">
        <v>23</v>
      </c>
      <c r="G13214" s="1">
        <v>43343.75292496528</v>
      </c>
    </row>
    <row r="13215" spans="1:7" x14ac:dyDescent="0.25">
      <c r="A13215" t="s">
        <v>77</v>
      </c>
      <c r="B13215" t="s">
        <v>21215</v>
      </c>
      <c r="C13215">
        <v>1015</v>
      </c>
      <c r="D13215" t="s">
        <v>21179</v>
      </c>
      <c r="E13215">
        <v>12</v>
      </c>
      <c r="F13215">
        <v>21</v>
      </c>
      <c r="G13215" s="1">
        <v>43343.752924421293</v>
      </c>
    </row>
    <row r="13216" spans="1:7" x14ac:dyDescent="0.25">
      <c r="A13216" t="s">
        <v>77</v>
      </c>
      <c r="B13216" t="s">
        <v>21216</v>
      </c>
      <c r="C13216">
        <v>962</v>
      </c>
      <c r="D13216" t="s">
        <v>21179</v>
      </c>
      <c r="E13216">
        <v>12</v>
      </c>
      <c r="F13216">
        <v>22</v>
      </c>
      <c r="G13216" s="1">
        <v>43343.752924768516</v>
      </c>
    </row>
    <row r="13217" spans="1:7" x14ac:dyDescent="0.25">
      <c r="A13217" t="s">
        <v>77</v>
      </c>
      <c r="B13217" t="s">
        <v>21245</v>
      </c>
      <c r="C13217">
        <v>1381</v>
      </c>
      <c r="D13217" t="s">
        <v>21179</v>
      </c>
      <c r="E13217">
        <v>12</v>
      </c>
      <c r="F13217">
        <v>12</v>
      </c>
      <c r="G13217" s="1">
        <v>43343.752922256943</v>
      </c>
    </row>
    <row r="13218" spans="1:7" x14ac:dyDescent="0.25">
      <c r="A13218" t="s">
        <v>77</v>
      </c>
      <c r="B13218" t="s">
        <v>21248</v>
      </c>
      <c r="C13218">
        <v>1281</v>
      </c>
      <c r="D13218" t="s">
        <v>21179</v>
      </c>
      <c r="E13218">
        <v>12</v>
      </c>
      <c r="F13218">
        <v>11</v>
      </c>
      <c r="G13218" s="1">
        <v>43343.752921874999</v>
      </c>
    </row>
    <row r="13219" spans="1:7" x14ac:dyDescent="0.25">
      <c r="A13219" t="s">
        <v>77</v>
      </c>
      <c r="B13219" t="s">
        <v>21249</v>
      </c>
      <c r="C13219">
        <v>1779</v>
      </c>
      <c r="D13219" t="s">
        <v>21179</v>
      </c>
      <c r="E13219">
        <v>12</v>
      </c>
      <c r="F13219">
        <v>9</v>
      </c>
      <c r="G13219" s="1">
        <v>43343.752920983796</v>
      </c>
    </row>
    <row r="13220" spans="1:7" x14ac:dyDescent="0.25">
      <c r="A13220" t="s">
        <v>77</v>
      </c>
      <c r="B13220" t="s">
        <v>21250</v>
      </c>
      <c r="C13220">
        <v>3612</v>
      </c>
      <c r="D13220" t="s">
        <v>21179</v>
      </c>
      <c r="E13220">
        <v>12</v>
      </c>
      <c r="F13220">
        <v>10</v>
      </c>
      <c r="G13220" s="1">
        <v>43343.752921527775</v>
      </c>
    </row>
    <row r="13221" spans="1:7" x14ac:dyDescent="0.25">
      <c r="A13221" t="s">
        <v>77</v>
      </c>
      <c r="B13221" t="s">
        <v>21165</v>
      </c>
      <c r="C13221">
        <v>1193</v>
      </c>
      <c r="D13221" t="s">
        <v>21166</v>
      </c>
      <c r="E13221">
        <v>13</v>
      </c>
      <c r="F13221">
        <v>7</v>
      </c>
      <c r="G13221" s="1">
        <v>43343.753499733793</v>
      </c>
    </row>
    <row r="13222" spans="1:7" x14ac:dyDescent="0.25">
      <c r="A13222" t="s">
        <v>77</v>
      </c>
      <c r="B13222" t="s">
        <v>21167</v>
      </c>
      <c r="C13222">
        <v>869</v>
      </c>
      <c r="D13222" t="s">
        <v>21166</v>
      </c>
      <c r="E13222">
        <v>13</v>
      </c>
      <c r="F13222">
        <v>8</v>
      </c>
      <c r="G13222" s="1">
        <v>43343.753500115738</v>
      </c>
    </row>
    <row r="13223" spans="1:7" x14ac:dyDescent="0.25">
      <c r="A13223" t="s">
        <v>77</v>
      </c>
      <c r="B13223" t="s">
        <v>21221</v>
      </c>
      <c r="C13223">
        <v>950</v>
      </c>
      <c r="D13223" t="s">
        <v>21166</v>
      </c>
      <c r="E13223">
        <v>13</v>
      </c>
      <c r="F13223">
        <v>9</v>
      </c>
      <c r="G13223" s="1">
        <v>43343.753500312501</v>
      </c>
    </row>
    <row r="13224" spans="1:7" x14ac:dyDescent="0.25">
      <c r="A13224" t="s">
        <v>77</v>
      </c>
      <c r="B13224" t="s">
        <v>21228</v>
      </c>
      <c r="C13224">
        <v>1897</v>
      </c>
      <c r="D13224" t="s">
        <v>21166</v>
      </c>
      <c r="E13224">
        <v>13</v>
      </c>
      <c r="F13224">
        <v>10</v>
      </c>
      <c r="G13224" s="1">
        <v>43343.753500844905</v>
      </c>
    </row>
    <row r="13225" spans="1:7" x14ac:dyDescent="0.25">
      <c r="A13225" t="s">
        <v>77</v>
      </c>
      <c r="B13225" t="s">
        <v>21229</v>
      </c>
      <c r="C13225">
        <v>2451</v>
      </c>
      <c r="D13225" t="s">
        <v>21166</v>
      </c>
      <c r="E13225">
        <v>13</v>
      </c>
      <c r="F13225">
        <v>17</v>
      </c>
      <c r="G13225" s="1">
        <v>43343.753502465275</v>
      </c>
    </row>
    <row r="13226" spans="1:7" x14ac:dyDescent="0.25">
      <c r="A13226" t="s">
        <v>77</v>
      </c>
      <c r="B13226" t="s">
        <v>21230</v>
      </c>
      <c r="C13226">
        <v>3975</v>
      </c>
      <c r="D13226" t="s">
        <v>21166</v>
      </c>
      <c r="E13226">
        <v>13</v>
      </c>
      <c r="F13226">
        <v>16</v>
      </c>
      <c r="G13226" s="1">
        <v>43343.753502280095</v>
      </c>
    </row>
    <row r="13227" spans="1:7" x14ac:dyDescent="0.25">
      <c r="A13227" t="s">
        <v>77</v>
      </c>
      <c r="B13227" t="s">
        <v>21231</v>
      </c>
      <c r="C13227">
        <v>1668</v>
      </c>
      <c r="D13227" t="s">
        <v>21166</v>
      </c>
      <c r="E13227">
        <v>13</v>
      </c>
      <c r="F13227">
        <v>15</v>
      </c>
      <c r="G13227" s="1">
        <v>43343.753502083331</v>
      </c>
    </row>
    <row r="13228" spans="1:7" x14ac:dyDescent="0.25">
      <c r="A13228" t="s">
        <v>77</v>
      </c>
      <c r="B13228" t="s">
        <v>21232</v>
      </c>
      <c r="C13228">
        <v>2999</v>
      </c>
      <c r="D13228" t="s">
        <v>21166</v>
      </c>
      <c r="E13228">
        <v>13</v>
      </c>
      <c r="F13228">
        <v>13</v>
      </c>
      <c r="G13228" s="1">
        <v>43343.753501539351</v>
      </c>
    </row>
    <row r="13229" spans="1:7" x14ac:dyDescent="0.25">
      <c r="A13229" t="s">
        <v>77</v>
      </c>
      <c r="B13229" t="s">
        <v>21233</v>
      </c>
      <c r="C13229">
        <v>1398</v>
      </c>
      <c r="D13229" t="s">
        <v>21166</v>
      </c>
      <c r="E13229">
        <v>13</v>
      </c>
      <c r="F13229">
        <v>14</v>
      </c>
      <c r="G13229" s="1">
        <v>43343.753501736108</v>
      </c>
    </row>
    <row r="13230" spans="1:7" x14ac:dyDescent="0.25">
      <c r="A13230" t="s">
        <v>77</v>
      </c>
      <c r="B13230" t="s">
        <v>21234</v>
      </c>
      <c r="C13230">
        <v>1909</v>
      </c>
      <c r="D13230" t="s">
        <v>21166</v>
      </c>
      <c r="E13230">
        <v>13</v>
      </c>
      <c r="F13230">
        <v>12</v>
      </c>
      <c r="G13230" s="1">
        <v>43343.753501192128</v>
      </c>
    </row>
    <row r="13231" spans="1:7" x14ac:dyDescent="0.25">
      <c r="A13231" t="s">
        <v>77</v>
      </c>
      <c r="B13231" t="s">
        <v>21235</v>
      </c>
      <c r="C13231">
        <v>7637</v>
      </c>
      <c r="D13231" t="s">
        <v>21166</v>
      </c>
      <c r="E13231">
        <v>13</v>
      </c>
      <c r="F13231">
        <v>11</v>
      </c>
      <c r="G13231" s="1">
        <v>43343.753501006948</v>
      </c>
    </row>
    <row r="13232" spans="1:7" x14ac:dyDescent="0.25">
      <c r="A13232" t="s">
        <v>77</v>
      </c>
      <c r="B13232" t="s">
        <v>21238</v>
      </c>
      <c r="C13232">
        <v>1077</v>
      </c>
      <c r="D13232" t="s">
        <v>21166</v>
      </c>
      <c r="E13232">
        <v>13</v>
      </c>
      <c r="F13232">
        <v>19</v>
      </c>
      <c r="G13232" s="1">
        <v>43343.753503009262</v>
      </c>
    </row>
    <row r="13233" spans="1:7" x14ac:dyDescent="0.25">
      <c r="A13233" t="s">
        <v>77</v>
      </c>
      <c r="B13233" t="s">
        <v>21239</v>
      </c>
      <c r="C13233">
        <v>3800</v>
      </c>
      <c r="D13233" t="s">
        <v>21166</v>
      </c>
      <c r="E13233">
        <v>13</v>
      </c>
      <c r="F13233">
        <v>18</v>
      </c>
      <c r="G13233" s="1">
        <v>43343.753502812498</v>
      </c>
    </row>
    <row r="13234" spans="1:7" x14ac:dyDescent="0.25">
      <c r="A13234" t="s">
        <v>77</v>
      </c>
      <c r="B13234" t="s">
        <v>21265</v>
      </c>
      <c r="C13234">
        <v>1636</v>
      </c>
      <c r="D13234" t="s">
        <v>21166</v>
      </c>
      <c r="E13234">
        <v>13</v>
      </c>
      <c r="F13234">
        <v>6</v>
      </c>
      <c r="G13234" s="1">
        <v>43343.753499571758</v>
      </c>
    </row>
    <row r="13235" spans="1:7" x14ac:dyDescent="0.25">
      <c r="A13235" t="s">
        <v>77</v>
      </c>
      <c r="B13235" t="s">
        <v>21266</v>
      </c>
      <c r="C13235">
        <v>1198</v>
      </c>
      <c r="D13235" t="s">
        <v>21166</v>
      </c>
      <c r="E13235">
        <v>13</v>
      </c>
      <c r="F13235">
        <v>2</v>
      </c>
      <c r="G13235" s="1">
        <v>43343.753498645834</v>
      </c>
    </row>
    <row r="13236" spans="1:7" x14ac:dyDescent="0.25">
      <c r="A13236" t="s">
        <v>77</v>
      </c>
      <c r="B13236" t="s">
        <v>21267</v>
      </c>
      <c r="C13236">
        <v>11290</v>
      </c>
      <c r="D13236" t="s">
        <v>21166</v>
      </c>
      <c r="E13236">
        <v>13</v>
      </c>
      <c r="F13236">
        <v>1</v>
      </c>
      <c r="G13236" s="1">
        <v>43343.753498495367</v>
      </c>
    </row>
    <row r="13237" spans="1:7" x14ac:dyDescent="0.25">
      <c r="A13237" t="s">
        <v>77</v>
      </c>
      <c r="B13237" t="s">
        <v>21268</v>
      </c>
      <c r="C13237">
        <v>839</v>
      </c>
      <c r="D13237" t="s">
        <v>21166</v>
      </c>
      <c r="E13237">
        <v>13</v>
      </c>
      <c r="F13237">
        <v>5</v>
      </c>
      <c r="G13237" s="1">
        <v>43343.753499386577</v>
      </c>
    </row>
    <row r="13238" spans="1:7" x14ac:dyDescent="0.25">
      <c r="A13238" t="s">
        <v>77</v>
      </c>
      <c r="B13238" t="s">
        <v>21269</v>
      </c>
      <c r="C13238">
        <v>1931</v>
      </c>
      <c r="D13238" t="s">
        <v>21166</v>
      </c>
      <c r="E13238">
        <v>13</v>
      </c>
      <c r="F13238">
        <v>4</v>
      </c>
      <c r="G13238" s="1">
        <v>43343.753499189814</v>
      </c>
    </row>
    <row r="13239" spans="1:7" x14ac:dyDescent="0.25">
      <c r="A13239" t="s">
        <v>77</v>
      </c>
      <c r="B13239" t="s">
        <v>21270</v>
      </c>
      <c r="C13239">
        <v>964</v>
      </c>
      <c r="D13239" t="s">
        <v>21166</v>
      </c>
      <c r="E13239">
        <v>13</v>
      </c>
      <c r="F13239">
        <v>3</v>
      </c>
      <c r="G13239" s="1">
        <v>43343.75349884259</v>
      </c>
    </row>
    <row r="13240" spans="1:7" x14ac:dyDescent="0.25">
      <c r="A13240" t="s">
        <v>77</v>
      </c>
      <c r="B13240" t="s">
        <v>21138</v>
      </c>
      <c r="C13240">
        <v>7761</v>
      </c>
      <c r="D13240" t="s">
        <v>21139</v>
      </c>
      <c r="E13240">
        <v>14</v>
      </c>
      <c r="F13240">
        <v>1</v>
      </c>
      <c r="G13240" s="1">
        <v>43343.754086655092</v>
      </c>
    </row>
    <row r="13241" spans="1:7" x14ac:dyDescent="0.25">
      <c r="A13241" t="s">
        <v>77</v>
      </c>
      <c r="B13241" t="s">
        <v>21164</v>
      </c>
      <c r="C13241">
        <v>1124</v>
      </c>
      <c r="D13241" t="s">
        <v>21139</v>
      </c>
      <c r="E13241">
        <v>14</v>
      </c>
      <c r="F13241">
        <v>2</v>
      </c>
      <c r="G13241" s="1">
        <v>43343.754087002315</v>
      </c>
    </row>
    <row r="13242" spans="1:7" x14ac:dyDescent="0.25">
      <c r="A13242" t="s">
        <v>77</v>
      </c>
      <c r="B13242" t="s">
        <v>21189</v>
      </c>
      <c r="C13242">
        <v>917</v>
      </c>
      <c r="D13242" t="s">
        <v>21139</v>
      </c>
      <c r="E13242">
        <v>14</v>
      </c>
      <c r="F13242">
        <v>21</v>
      </c>
      <c r="G13242" s="1">
        <v>43343.754091319446</v>
      </c>
    </row>
    <row r="13243" spans="1:7" x14ac:dyDescent="0.25">
      <c r="A13243" t="s">
        <v>77</v>
      </c>
      <c r="B13243" t="s">
        <v>21227</v>
      </c>
      <c r="C13243">
        <v>1046</v>
      </c>
      <c r="D13243" t="s">
        <v>21139</v>
      </c>
      <c r="E13243">
        <v>14</v>
      </c>
      <c r="F13243">
        <v>22</v>
      </c>
      <c r="G13243" s="1">
        <v>43343.754091516203</v>
      </c>
    </row>
    <row r="13244" spans="1:7" x14ac:dyDescent="0.25">
      <c r="A13244" t="s">
        <v>77</v>
      </c>
      <c r="B13244" t="s">
        <v>21240</v>
      </c>
      <c r="C13244">
        <v>3181</v>
      </c>
      <c r="D13244" t="s">
        <v>21139</v>
      </c>
      <c r="E13244">
        <v>14</v>
      </c>
      <c r="F13244">
        <v>24</v>
      </c>
      <c r="G13244" s="1">
        <v>43343.754092048614</v>
      </c>
    </row>
    <row r="13245" spans="1:7" x14ac:dyDescent="0.25">
      <c r="A13245" t="s">
        <v>77</v>
      </c>
      <c r="B13245" t="s">
        <v>21241</v>
      </c>
      <c r="C13245">
        <v>1156</v>
      </c>
      <c r="D13245" t="s">
        <v>21139</v>
      </c>
      <c r="E13245">
        <v>14</v>
      </c>
      <c r="F13245">
        <v>23</v>
      </c>
      <c r="G13245" s="1">
        <v>43343.754091863426</v>
      </c>
    </row>
    <row r="13246" spans="1:7" x14ac:dyDescent="0.25">
      <c r="A13246" t="s">
        <v>77</v>
      </c>
      <c r="B13246" t="s">
        <v>21242</v>
      </c>
      <c r="C13246">
        <v>1149</v>
      </c>
      <c r="D13246" t="s">
        <v>21139</v>
      </c>
      <c r="E13246">
        <v>14</v>
      </c>
      <c r="F13246">
        <v>25</v>
      </c>
      <c r="G13246" s="1">
        <v>43343.75409224537</v>
      </c>
    </row>
    <row r="13247" spans="1:7" x14ac:dyDescent="0.25">
      <c r="A13247" t="s">
        <v>77</v>
      </c>
      <c r="B13247" t="s">
        <v>21278</v>
      </c>
      <c r="C13247">
        <v>941</v>
      </c>
      <c r="D13247" t="s">
        <v>21139</v>
      </c>
      <c r="E13247">
        <v>14</v>
      </c>
      <c r="F13247">
        <v>4</v>
      </c>
      <c r="G13247" s="1">
        <v>43343.754087349538</v>
      </c>
    </row>
    <row r="13248" spans="1:7" x14ac:dyDescent="0.25">
      <c r="A13248" t="s">
        <v>77</v>
      </c>
      <c r="B13248" t="s">
        <v>21279</v>
      </c>
      <c r="C13248">
        <v>1066</v>
      </c>
      <c r="D13248" t="s">
        <v>21139</v>
      </c>
      <c r="E13248">
        <v>14</v>
      </c>
      <c r="F13248">
        <v>3</v>
      </c>
      <c r="G13248" s="1">
        <v>43343.754087187503</v>
      </c>
    </row>
    <row r="13249" spans="1:7" x14ac:dyDescent="0.25">
      <c r="A13249" t="s">
        <v>77</v>
      </c>
      <c r="B13249" t="s">
        <v>21286</v>
      </c>
      <c r="C13249">
        <v>1481</v>
      </c>
      <c r="D13249" t="s">
        <v>21139</v>
      </c>
      <c r="E13249">
        <v>14</v>
      </c>
      <c r="F13249">
        <v>17</v>
      </c>
      <c r="G13249" s="1">
        <v>43343.754090428243</v>
      </c>
    </row>
    <row r="13250" spans="1:7" x14ac:dyDescent="0.25">
      <c r="A13250" t="s">
        <v>77</v>
      </c>
      <c r="B13250" t="s">
        <v>21287</v>
      </c>
      <c r="C13250">
        <v>985</v>
      </c>
      <c r="D13250" t="s">
        <v>21139</v>
      </c>
      <c r="E13250">
        <v>14</v>
      </c>
      <c r="F13250">
        <v>20</v>
      </c>
      <c r="G13250" s="1">
        <v>43343.754091168979</v>
      </c>
    </row>
    <row r="13251" spans="1:7" x14ac:dyDescent="0.25">
      <c r="A13251" t="s">
        <v>77</v>
      </c>
      <c r="B13251" t="s">
        <v>21289</v>
      </c>
      <c r="C13251">
        <v>870</v>
      </c>
      <c r="D13251" t="s">
        <v>21139</v>
      </c>
      <c r="E13251">
        <v>14</v>
      </c>
      <c r="F13251">
        <v>5</v>
      </c>
      <c r="G13251" s="1">
        <v>43343.754087731482</v>
      </c>
    </row>
    <row r="13252" spans="1:7" x14ac:dyDescent="0.25">
      <c r="A13252" t="s">
        <v>77</v>
      </c>
      <c r="B13252" t="s">
        <v>21290</v>
      </c>
      <c r="C13252">
        <v>6250</v>
      </c>
      <c r="D13252" t="s">
        <v>21139</v>
      </c>
      <c r="E13252">
        <v>14</v>
      </c>
      <c r="F13252">
        <v>16</v>
      </c>
      <c r="G13252" s="1">
        <v>43343.754090243056</v>
      </c>
    </row>
    <row r="13253" spans="1:7" x14ac:dyDescent="0.25">
      <c r="A13253" t="s">
        <v>77</v>
      </c>
      <c r="B13253" t="s">
        <v>21290</v>
      </c>
      <c r="C13253">
        <v>3826</v>
      </c>
      <c r="D13253" t="s">
        <v>21139</v>
      </c>
      <c r="E13253">
        <v>14</v>
      </c>
      <c r="F13253">
        <v>18</v>
      </c>
      <c r="G13253" s="1">
        <v>43343.754090625</v>
      </c>
    </row>
    <row r="13254" spans="1:7" x14ac:dyDescent="0.25">
      <c r="A13254" t="s">
        <v>77</v>
      </c>
      <c r="B13254" t="s">
        <v>21291</v>
      </c>
      <c r="C13254">
        <v>1003</v>
      </c>
      <c r="D13254" t="s">
        <v>21139</v>
      </c>
      <c r="E13254">
        <v>14</v>
      </c>
      <c r="F13254">
        <v>19</v>
      </c>
      <c r="G13254" s="1">
        <v>43343.754090775466</v>
      </c>
    </row>
    <row r="13255" spans="1:7" x14ac:dyDescent="0.25">
      <c r="A13255" t="s">
        <v>77</v>
      </c>
      <c r="B13255" t="s">
        <v>21292</v>
      </c>
      <c r="C13255">
        <v>3389</v>
      </c>
      <c r="D13255" t="s">
        <v>21139</v>
      </c>
      <c r="E13255">
        <v>14</v>
      </c>
      <c r="F13255">
        <v>6</v>
      </c>
      <c r="G13255" s="1">
        <v>43343.754087881942</v>
      </c>
    </row>
    <row r="13256" spans="1:7" x14ac:dyDescent="0.25">
      <c r="A13256" t="s">
        <v>77</v>
      </c>
      <c r="B13256" t="s">
        <v>21293</v>
      </c>
      <c r="C13256">
        <v>2786</v>
      </c>
      <c r="D13256" t="s">
        <v>21139</v>
      </c>
      <c r="E13256">
        <v>14</v>
      </c>
      <c r="F13256">
        <v>7</v>
      </c>
      <c r="G13256" s="1">
        <v>43343.754088078706</v>
      </c>
    </row>
    <row r="13257" spans="1:7" x14ac:dyDescent="0.25">
      <c r="A13257" t="s">
        <v>77</v>
      </c>
      <c r="B13257" t="s">
        <v>21294</v>
      </c>
      <c r="C13257">
        <v>856</v>
      </c>
      <c r="D13257" t="s">
        <v>21139</v>
      </c>
      <c r="E13257">
        <v>14</v>
      </c>
      <c r="F13257">
        <v>14</v>
      </c>
      <c r="G13257" s="1">
        <v>43343.754089699076</v>
      </c>
    </row>
    <row r="13258" spans="1:7" x14ac:dyDescent="0.25">
      <c r="A13258" t="s">
        <v>77</v>
      </c>
      <c r="B13258" t="s">
        <v>21295</v>
      </c>
      <c r="C13258">
        <v>1669</v>
      </c>
      <c r="D13258" t="s">
        <v>21139</v>
      </c>
      <c r="E13258">
        <v>14</v>
      </c>
      <c r="F13258">
        <v>13</v>
      </c>
      <c r="G13258" s="1">
        <v>43343.754089502312</v>
      </c>
    </row>
    <row r="13259" spans="1:7" x14ac:dyDescent="0.25">
      <c r="A13259" t="s">
        <v>77</v>
      </c>
      <c r="B13259" t="s">
        <v>21296</v>
      </c>
      <c r="C13259">
        <v>765</v>
      </c>
      <c r="D13259" t="s">
        <v>21139</v>
      </c>
      <c r="E13259">
        <v>14</v>
      </c>
      <c r="F13259">
        <v>15</v>
      </c>
      <c r="G13259" s="1">
        <v>43343.754089895832</v>
      </c>
    </row>
    <row r="13260" spans="1:7" x14ac:dyDescent="0.25">
      <c r="A13260" t="s">
        <v>77</v>
      </c>
      <c r="B13260" t="s">
        <v>21297</v>
      </c>
      <c r="C13260">
        <v>1527</v>
      </c>
      <c r="D13260" t="s">
        <v>21139</v>
      </c>
      <c r="E13260">
        <v>14</v>
      </c>
      <c r="F13260">
        <v>8</v>
      </c>
      <c r="G13260" s="1">
        <v>43343.754088275462</v>
      </c>
    </row>
    <row r="13261" spans="1:7" x14ac:dyDescent="0.25">
      <c r="A13261" t="s">
        <v>77</v>
      </c>
      <c r="B13261" t="s">
        <v>21298</v>
      </c>
      <c r="C13261">
        <v>909</v>
      </c>
      <c r="D13261" t="s">
        <v>21139</v>
      </c>
      <c r="E13261">
        <v>14</v>
      </c>
      <c r="F13261">
        <v>12</v>
      </c>
      <c r="G13261" s="1">
        <v>43343.754089351853</v>
      </c>
    </row>
    <row r="13262" spans="1:7" x14ac:dyDescent="0.25">
      <c r="A13262" t="s">
        <v>77</v>
      </c>
      <c r="B13262" t="s">
        <v>21299</v>
      </c>
      <c r="C13262">
        <v>3306</v>
      </c>
      <c r="D13262" t="s">
        <v>21139</v>
      </c>
      <c r="E13262">
        <v>14</v>
      </c>
      <c r="F13262">
        <v>9</v>
      </c>
      <c r="G13262" s="1">
        <v>43343.754088425929</v>
      </c>
    </row>
    <row r="13263" spans="1:7" x14ac:dyDescent="0.25">
      <c r="A13263" t="s">
        <v>77</v>
      </c>
      <c r="B13263" t="s">
        <v>21300</v>
      </c>
      <c r="C13263">
        <v>1439</v>
      </c>
      <c r="D13263" t="s">
        <v>21139</v>
      </c>
      <c r="E13263">
        <v>14</v>
      </c>
      <c r="F13263">
        <v>11</v>
      </c>
      <c r="G13263" s="1">
        <v>43343.754089155096</v>
      </c>
    </row>
    <row r="13264" spans="1:7" x14ac:dyDescent="0.25">
      <c r="A13264" t="s">
        <v>77</v>
      </c>
      <c r="B13264" t="s">
        <v>21301</v>
      </c>
      <c r="C13264">
        <v>1000</v>
      </c>
      <c r="D13264" t="s">
        <v>21139</v>
      </c>
      <c r="E13264">
        <v>14</v>
      </c>
      <c r="F13264">
        <v>10</v>
      </c>
      <c r="G13264" s="1">
        <v>43343.754088807873</v>
      </c>
    </row>
    <row r="13265" spans="1:7" x14ac:dyDescent="0.25">
      <c r="A13265" t="s">
        <v>77</v>
      </c>
      <c r="B13265" t="s">
        <v>7803</v>
      </c>
      <c r="C13265">
        <v>3837</v>
      </c>
      <c r="D13265" t="s">
        <v>21157</v>
      </c>
      <c r="E13265">
        <v>15</v>
      </c>
      <c r="F13265">
        <v>1</v>
      </c>
      <c r="G13265" s="1">
        <v>43343.754135798612</v>
      </c>
    </row>
    <row r="13266" spans="1:7" x14ac:dyDescent="0.25">
      <c r="A13266" t="s">
        <v>78</v>
      </c>
      <c r="B13266" t="s">
        <v>21481</v>
      </c>
      <c r="C13266">
        <v>1051</v>
      </c>
      <c r="D13266" t="s">
        <v>21482</v>
      </c>
      <c r="E13266">
        <v>1</v>
      </c>
      <c r="F13266">
        <v>3</v>
      </c>
      <c r="G13266" s="1">
        <v>43343.748528124997</v>
      </c>
    </row>
    <row r="13267" spans="1:7" x14ac:dyDescent="0.25">
      <c r="A13267" t="s">
        <v>78</v>
      </c>
      <c r="B13267" t="s">
        <v>21483</v>
      </c>
      <c r="C13267">
        <v>1815</v>
      </c>
      <c r="D13267" t="s">
        <v>21482</v>
      </c>
      <c r="E13267">
        <v>1</v>
      </c>
      <c r="F13267">
        <v>2</v>
      </c>
      <c r="G13267" s="1">
        <v>43343.748527743053</v>
      </c>
    </row>
    <row r="13268" spans="1:7" x14ac:dyDescent="0.25">
      <c r="A13268" t="s">
        <v>78</v>
      </c>
      <c r="B13268" t="s">
        <v>21503</v>
      </c>
      <c r="C13268">
        <v>7159</v>
      </c>
      <c r="D13268" t="s">
        <v>21482</v>
      </c>
      <c r="E13268">
        <v>1</v>
      </c>
      <c r="F13268">
        <v>1</v>
      </c>
      <c r="G13268" s="1">
        <v>43343.748527581018</v>
      </c>
    </row>
    <row r="13269" spans="1:7" x14ac:dyDescent="0.25">
      <c r="A13269" t="s">
        <v>78</v>
      </c>
      <c r="B13269" t="s">
        <v>21344</v>
      </c>
      <c r="C13269">
        <v>9752</v>
      </c>
      <c r="D13269" t="s">
        <v>21345</v>
      </c>
      <c r="E13269">
        <v>2</v>
      </c>
      <c r="F13269">
        <v>1</v>
      </c>
      <c r="G13269" s="1">
        <v>43343.748745798614</v>
      </c>
    </row>
    <row r="13270" spans="1:7" x14ac:dyDescent="0.25">
      <c r="A13270" t="s">
        <v>78</v>
      </c>
      <c r="B13270" t="s">
        <v>21349</v>
      </c>
      <c r="C13270">
        <v>1088</v>
      </c>
      <c r="D13270" t="s">
        <v>21345</v>
      </c>
      <c r="E13270">
        <v>2</v>
      </c>
      <c r="F13270">
        <v>5</v>
      </c>
      <c r="G13270" s="1">
        <v>43343.748746724537</v>
      </c>
    </row>
    <row r="13271" spans="1:7" x14ac:dyDescent="0.25">
      <c r="A13271" t="s">
        <v>78</v>
      </c>
      <c r="B13271" t="s">
        <v>21362</v>
      </c>
      <c r="C13271">
        <v>3226</v>
      </c>
      <c r="D13271" t="s">
        <v>21345</v>
      </c>
      <c r="E13271">
        <v>2</v>
      </c>
      <c r="F13271">
        <v>2</v>
      </c>
      <c r="G13271" s="1">
        <v>43343.748745983794</v>
      </c>
    </row>
    <row r="13272" spans="1:7" x14ac:dyDescent="0.25">
      <c r="A13272" t="s">
        <v>78</v>
      </c>
      <c r="B13272" t="s">
        <v>21412</v>
      </c>
      <c r="C13272">
        <v>1248</v>
      </c>
      <c r="D13272" t="s">
        <v>21345</v>
      </c>
      <c r="E13272">
        <v>2</v>
      </c>
      <c r="F13272">
        <v>4</v>
      </c>
      <c r="G13272" s="1">
        <v>43343.748746331017</v>
      </c>
    </row>
    <row r="13273" spans="1:7" x14ac:dyDescent="0.25">
      <c r="A13273" t="s">
        <v>78</v>
      </c>
      <c r="B13273" t="s">
        <v>21436</v>
      </c>
      <c r="C13273">
        <v>3135</v>
      </c>
      <c r="D13273" t="s">
        <v>21345</v>
      </c>
      <c r="E13273">
        <v>2</v>
      </c>
      <c r="F13273">
        <v>3</v>
      </c>
      <c r="G13273" s="1">
        <v>43343.748746180558</v>
      </c>
    </row>
    <row r="13274" spans="1:7" x14ac:dyDescent="0.25">
      <c r="A13274" t="s">
        <v>78</v>
      </c>
      <c r="B13274" t="s">
        <v>21316</v>
      </c>
      <c r="C13274">
        <v>1167</v>
      </c>
      <c r="D13274" t="s">
        <v>21317</v>
      </c>
      <c r="E13274">
        <v>3</v>
      </c>
      <c r="F13274">
        <v>5</v>
      </c>
      <c r="G13274" s="1">
        <v>43343.748940428239</v>
      </c>
    </row>
    <row r="13275" spans="1:7" x14ac:dyDescent="0.25">
      <c r="A13275" t="s">
        <v>78</v>
      </c>
      <c r="B13275" t="s">
        <v>21318</v>
      </c>
      <c r="C13275">
        <v>3738</v>
      </c>
      <c r="D13275" t="s">
        <v>21317</v>
      </c>
      <c r="E13275">
        <v>3</v>
      </c>
      <c r="F13275">
        <v>2</v>
      </c>
      <c r="G13275" s="1">
        <v>43343.748939699071</v>
      </c>
    </row>
    <row r="13276" spans="1:7" x14ac:dyDescent="0.25">
      <c r="A13276" t="s">
        <v>78</v>
      </c>
      <c r="B13276" t="s">
        <v>21319</v>
      </c>
      <c r="C13276">
        <v>1515</v>
      </c>
      <c r="D13276" t="s">
        <v>21317</v>
      </c>
      <c r="E13276">
        <v>3</v>
      </c>
      <c r="F13276">
        <v>3</v>
      </c>
      <c r="G13276" s="1">
        <v>43343.748940046295</v>
      </c>
    </row>
    <row r="13277" spans="1:7" x14ac:dyDescent="0.25">
      <c r="A13277" t="s">
        <v>78</v>
      </c>
      <c r="B13277" t="s">
        <v>21320</v>
      </c>
      <c r="C13277">
        <v>8430</v>
      </c>
      <c r="D13277" t="s">
        <v>21317</v>
      </c>
      <c r="E13277">
        <v>3</v>
      </c>
      <c r="F13277">
        <v>1</v>
      </c>
      <c r="G13277" s="1">
        <v>43343.748939502315</v>
      </c>
    </row>
    <row r="13278" spans="1:7" x14ac:dyDescent="0.25">
      <c r="A13278" t="s">
        <v>78</v>
      </c>
      <c r="B13278" t="s">
        <v>21321</v>
      </c>
      <c r="C13278">
        <v>1489</v>
      </c>
      <c r="D13278" t="s">
        <v>21317</v>
      </c>
      <c r="E13278">
        <v>3</v>
      </c>
      <c r="F13278">
        <v>4</v>
      </c>
      <c r="G13278" s="1">
        <v>43343.748940243058</v>
      </c>
    </row>
    <row r="13279" spans="1:7" x14ac:dyDescent="0.25">
      <c r="A13279" t="s">
        <v>78</v>
      </c>
      <c r="B13279" t="s">
        <v>21340</v>
      </c>
      <c r="C13279">
        <v>2030</v>
      </c>
      <c r="D13279" t="s">
        <v>21341</v>
      </c>
      <c r="E13279">
        <v>4</v>
      </c>
      <c r="F13279">
        <v>3</v>
      </c>
      <c r="G13279" s="1">
        <v>43343.74914054398</v>
      </c>
    </row>
    <row r="13280" spans="1:7" x14ac:dyDescent="0.25">
      <c r="A13280" t="s">
        <v>78</v>
      </c>
      <c r="B13280" t="s">
        <v>21342</v>
      </c>
      <c r="C13280">
        <v>10085</v>
      </c>
      <c r="D13280" t="s">
        <v>21341</v>
      </c>
      <c r="E13280">
        <v>4</v>
      </c>
      <c r="F13280">
        <v>1</v>
      </c>
      <c r="G13280" s="1">
        <v>43343.749140046297</v>
      </c>
    </row>
    <row r="13281" spans="1:7" x14ac:dyDescent="0.25">
      <c r="A13281" t="s">
        <v>78</v>
      </c>
      <c r="B13281" t="s">
        <v>21343</v>
      </c>
      <c r="C13281">
        <v>1161</v>
      </c>
      <c r="D13281" t="s">
        <v>21341</v>
      </c>
      <c r="E13281">
        <v>4</v>
      </c>
      <c r="F13281">
        <v>2</v>
      </c>
      <c r="G13281" s="1">
        <v>43343.749140162035</v>
      </c>
    </row>
    <row r="13282" spans="1:7" x14ac:dyDescent="0.25">
      <c r="A13282" t="s">
        <v>78</v>
      </c>
      <c r="B13282" t="s">
        <v>21459</v>
      </c>
      <c r="C13282">
        <v>1273</v>
      </c>
      <c r="D13282" t="s">
        <v>21341</v>
      </c>
      <c r="E13282">
        <v>4</v>
      </c>
      <c r="F13282">
        <v>4</v>
      </c>
      <c r="G13282" s="1">
        <v>43343.749140706015</v>
      </c>
    </row>
    <row r="13283" spans="1:7" x14ac:dyDescent="0.25">
      <c r="A13283" t="s">
        <v>78</v>
      </c>
      <c r="B13283" t="s">
        <v>21508</v>
      </c>
      <c r="C13283">
        <v>1296</v>
      </c>
      <c r="D13283" t="s">
        <v>21341</v>
      </c>
      <c r="E13283">
        <v>4</v>
      </c>
      <c r="F13283">
        <v>6</v>
      </c>
      <c r="G13283" s="1">
        <v>43343.749141087967</v>
      </c>
    </row>
    <row r="13284" spans="1:7" x14ac:dyDescent="0.25">
      <c r="A13284" t="s">
        <v>78</v>
      </c>
      <c r="B13284" t="s">
        <v>21510</v>
      </c>
      <c r="C13284">
        <v>1080</v>
      </c>
      <c r="D13284" t="s">
        <v>21341</v>
      </c>
      <c r="E13284">
        <v>4</v>
      </c>
      <c r="F13284">
        <v>5</v>
      </c>
      <c r="G13284" s="1">
        <v>43343.749140891203</v>
      </c>
    </row>
    <row r="13285" spans="1:7" x14ac:dyDescent="0.25">
      <c r="A13285" t="s">
        <v>78</v>
      </c>
      <c r="B13285" t="s">
        <v>21451</v>
      </c>
      <c r="C13285">
        <v>1919</v>
      </c>
      <c r="D13285" t="s">
        <v>21452</v>
      </c>
      <c r="E13285">
        <v>5</v>
      </c>
      <c r="F13285">
        <v>3</v>
      </c>
      <c r="G13285" s="1">
        <v>43343.749312268519</v>
      </c>
    </row>
    <row r="13286" spans="1:7" x14ac:dyDescent="0.25">
      <c r="A13286" t="s">
        <v>78</v>
      </c>
      <c r="B13286" t="s">
        <v>21453</v>
      </c>
      <c r="C13286">
        <v>1096</v>
      </c>
      <c r="D13286" t="s">
        <v>21452</v>
      </c>
      <c r="E13286">
        <v>5</v>
      </c>
      <c r="F13286">
        <v>6</v>
      </c>
      <c r="G13286" s="1">
        <v>43343.749312997687</v>
      </c>
    </row>
    <row r="13287" spans="1:7" x14ac:dyDescent="0.25">
      <c r="A13287" t="s">
        <v>78</v>
      </c>
      <c r="B13287" t="s">
        <v>21457</v>
      </c>
      <c r="C13287">
        <v>1488</v>
      </c>
      <c r="D13287" t="s">
        <v>21452</v>
      </c>
      <c r="E13287">
        <v>5</v>
      </c>
      <c r="F13287">
        <v>2</v>
      </c>
      <c r="G13287" s="1">
        <v>43343.749312071763</v>
      </c>
    </row>
    <row r="13288" spans="1:7" x14ac:dyDescent="0.25">
      <c r="A13288" t="s">
        <v>78</v>
      </c>
      <c r="B13288" t="s">
        <v>21460</v>
      </c>
      <c r="C13288">
        <v>7013</v>
      </c>
      <c r="D13288" t="s">
        <v>21452</v>
      </c>
      <c r="E13288">
        <v>5</v>
      </c>
      <c r="F13288">
        <v>1</v>
      </c>
      <c r="G13288" s="1">
        <v>43343.749311724539</v>
      </c>
    </row>
    <row r="13289" spans="1:7" x14ac:dyDescent="0.25">
      <c r="A13289" t="s">
        <v>78</v>
      </c>
      <c r="B13289" t="s">
        <v>21476</v>
      </c>
      <c r="C13289">
        <v>1858</v>
      </c>
      <c r="D13289" t="s">
        <v>21452</v>
      </c>
      <c r="E13289">
        <v>5</v>
      </c>
      <c r="F13289">
        <v>4</v>
      </c>
      <c r="G13289" s="1">
        <v>43343.749312465276</v>
      </c>
    </row>
    <row r="13290" spans="1:7" x14ac:dyDescent="0.25">
      <c r="A13290" t="s">
        <v>78</v>
      </c>
      <c r="B13290" t="s">
        <v>21477</v>
      </c>
      <c r="C13290">
        <v>1054</v>
      </c>
      <c r="D13290" t="s">
        <v>21452</v>
      </c>
      <c r="E13290">
        <v>5</v>
      </c>
      <c r="F13290">
        <v>5</v>
      </c>
      <c r="G13290" s="1">
        <v>43343.749312615742</v>
      </c>
    </row>
    <row r="13291" spans="1:7" x14ac:dyDescent="0.25">
      <c r="A13291" t="s">
        <v>78</v>
      </c>
      <c r="B13291" t="s">
        <v>21396</v>
      </c>
      <c r="C13291">
        <v>856</v>
      </c>
      <c r="D13291" t="s">
        <v>21397</v>
      </c>
      <c r="E13291">
        <v>6</v>
      </c>
      <c r="F13291">
        <v>6</v>
      </c>
      <c r="G13291" s="1">
        <v>43343.749563657409</v>
      </c>
    </row>
    <row r="13292" spans="1:7" x14ac:dyDescent="0.25">
      <c r="A13292" t="s">
        <v>78</v>
      </c>
      <c r="B13292" t="s">
        <v>21399</v>
      </c>
      <c r="C13292">
        <v>1265</v>
      </c>
      <c r="D13292" t="s">
        <v>21397</v>
      </c>
      <c r="E13292">
        <v>6</v>
      </c>
      <c r="F13292">
        <v>3</v>
      </c>
      <c r="G13292" s="1">
        <v>43343.749562928242</v>
      </c>
    </row>
    <row r="13293" spans="1:7" x14ac:dyDescent="0.25">
      <c r="A13293" t="s">
        <v>78</v>
      </c>
      <c r="B13293" t="s">
        <v>21400</v>
      </c>
      <c r="C13293">
        <v>2006</v>
      </c>
      <c r="D13293" t="s">
        <v>21397</v>
      </c>
      <c r="E13293">
        <v>6</v>
      </c>
      <c r="F13293">
        <v>4</v>
      </c>
      <c r="G13293" s="1">
        <v>43343.749563113422</v>
      </c>
    </row>
    <row r="13294" spans="1:7" x14ac:dyDescent="0.25">
      <c r="A13294" t="s">
        <v>78</v>
      </c>
      <c r="B13294" t="s">
        <v>21401</v>
      </c>
      <c r="C13294">
        <v>1160</v>
      </c>
      <c r="D13294" t="s">
        <v>21397</v>
      </c>
      <c r="E13294">
        <v>6</v>
      </c>
      <c r="F13294">
        <v>5</v>
      </c>
      <c r="G13294" s="1">
        <v>43343.749563506943</v>
      </c>
    </row>
    <row r="13295" spans="1:7" x14ac:dyDescent="0.25">
      <c r="A13295" t="s">
        <v>78</v>
      </c>
      <c r="B13295" t="s">
        <v>21461</v>
      </c>
      <c r="C13295">
        <v>4512</v>
      </c>
      <c r="D13295" t="s">
        <v>21397</v>
      </c>
      <c r="E13295">
        <v>6</v>
      </c>
      <c r="F13295">
        <v>2</v>
      </c>
      <c r="G13295" s="1">
        <v>43343.749562581019</v>
      </c>
    </row>
    <row r="13296" spans="1:7" x14ac:dyDescent="0.25">
      <c r="A13296" t="s">
        <v>78</v>
      </c>
      <c r="B13296" t="s">
        <v>21469</v>
      </c>
      <c r="C13296">
        <v>11445</v>
      </c>
      <c r="D13296" t="s">
        <v>21397</v>
      </c>
      <c r="E13296">
        <v>6</v>
      </c>
      <c r="F13296">
        <v>1</v>
      </c>
      <c r="G13296" s="1">
        <v>43343.749562233796</v>
      </c>
    </row>
    <row r="13297" spans="1:7" x14ac:dyDescent="0.25">
      <c r="A13297" t="s">
        <v>78</v>
      </c>
      <c r="B13297" t="s">
        <v>21338</v>
      </c>
      <c r="C13297">
        <v>14848</v>
      </c>
      <c r="D13297" t="s">
        <v>21339</v>
      </c>
      <c r="E13297">
        <v>7</v>
      </c>
      <c r="F13297">
        <v>1</v>
      </c>
      <c r="G13297" s="1">
        <v>43343.749892743057</v>
      </c>
    </row>
    <row r="13298" spans="1:7" x14ac:dyDescent="0.25">
      <c r="A13298" t="s">
        <v>78</v>
      </c>
      <c r="B13298" t="s">
        <v>21402</v>
      </c>
      <c r="C13298">
        <v>784</v>
      </c>
      <c r="D13298" t="s">
        <v>21339</v>
      </c>
      <c r="E13298">
        <v>7</v>
      </c>
      <c r="F13298">
        <v>7</v>
      </c>
      <c r="G13298" s="1">
        <v>43343.74989421296</v>
      </c>
    </row>
    <row r="13299" spans="1:7" x14ac:dyDescent="0.25">
      <c r="A13299" t="s">
        <v>78</v>
      </c>
      <c r="B13299" t="s">
        <v>21407</v>
      </c>
      <c r="C13299">
        <v>1373</v>
      </c>
      <c r="D13299" t="s">
        <v>21339</v>
      </c>
      <c r="E13299">
        <v>7</v>
      </c>
      <c r="F13299">
        <v>2</v>
      </c>
      <c r="G13299" s="1">
        <v>43343.749892939813</v>
      </c>
    </row>
    <row r="13300" spans="1:7" x14ac:dyDescent="0.25">
      <c r="A13300" t="s">
        <v>78</v>
      </c>
      <c r="B13300" t="s">
        <v>21413</v>
      </c>
      <c r="C13300">
        <v>1584</v>
      </c>
      <c r="D13300" t="s">
        <v>21339</v>
      </c>
      <c r="E13300">
        <v>7</v>
      </c>
      <c r="F13300">
        <v>6</v>
      </c>
      <c r="G13300" s="1">
        <v>43343.749894016204</v>
      </c>
    </row>
    <row r="13301" spans="1:7" x14ac:dyDescent="0.25">
      <c r="A13301" t="s">
        <v>78</v>
      </c>
      <c r="B13301" t="s">
        <v>21421</v>
      </c>
      <c r="C13301">
        <v>4687</v>
      </c>
      <c r="D13301" t="s">
        <v>21339</v>
      </c>
      <c r="E13301">
        <v>7</v>
      </c>
      <c r="F13301">
        <v>3</v>
      </c>
      <c r="G13301" s="1">
        <v>43343.749893287037</v>
      </c>
    </row>
    <row r="13302" spans="1:7" x14ac:dyDescent="0.25">
      <c r="A13302" t="s">
        <v>78</v>
      </c>
      <c r="B13302" t="s">
        <v>21426</v>
      </c>
      <c r="C13302">
        <v>1048</v>
      </c>
      <c r="D13302" t="s">
        <v>21339</v>
      </c>
      <c r="E13302">
        <v>7</v>
      </c>
      <c r="F13302">
        <v>5</v>
      </c>
      <c r="G13302" s="1">
        <v>43343.749893831016</v>
      </c>
    </row>
    <row r="13303" spans="1:7" x14ac:dyDescent="0.25">
      <c r="A13303" t="s">
        <v>78</v>
      </c>
      <c r="B13303" t="s">
        <v>21427</v>
      </c>
      <c r="C13303">
        <v>3809</v>
      </c>
      <c r="D13303" t="s">
        <v>21339</v>
      </c>
      <c r="E13303">
        <v>7</v>
      </c>
      <c r="F13303">
        <v>4</v>
      </c>
      <c r="G13303" s="1">
        <v>43343.749893483793</v>
      </c>
    </row>
    <row r="13304" spans="1:7" x14ac:dyDescent="0.25">
      <c r="A13304" t="s">
        <v>78</v>
      </c>
      <c r="B13304" t="s">
        <v>7803</v>
      </c>
      <c r="C13304">
        <v>3132</v>
      </c>
      <c r="D13304" t="s">
        <v>21330</v>
      </c>
      <c r="E13304">
        <v>8</v>
      </c>
      <c r="F13304">
        <v>12</v>
      </c>
      <c r="G13304" s="1">
        <v>43343.750455636575</v>
      </c>
    </row>
    <row r="13305" spans="1:7" x14ac:dyDescent="0.25">
      <c r="A13305" t="s">
        <v>78</v>
      </c>
      <c r="B13305" t="s">
        <v>21403</v>
      </c>
      <c r="C13305">
        <v>894</v>
      </c>
      <c r="D13305" t="s">
        <v>21330</v>
      </c>
      <c r="E13305">
        <v>8</v>
      </c>
      <c r="F13305">
        <v>7</v>
      </c>
      <c r="G13305" s="1">
        <v>43343.750454363428</v>
      </c>
    </row>
    <row r="13306" spans="1:7" x14ac:dyDescent="0.25">
      <c r="A13306" t="s">
        <v>78</v>
      </c>
      <c r="B13306" t="s">
        <v>21404</v>
      </c>
      <c r="C13306">
        <v>895</v>
      </c>
      <c r="D13306" t="s">
        <v>21330</v>
      </c>
      <c r="E13306">
        <v>8</v>
      </c>
      <c r="F13306">
        <v>8</v>
      </c>
      <c r="G13306" s="1">
        <v>43343.750454745372</v>
      </c>
    </row>
    <row r="13307" spans="1:7" x14ac:dyDescent="0.25">
      <c r="A13307" t="s">
        <v>78</v>
      </c>
      <c r="B13307" t="s">
        <v>21406</v>
      </c>
      <c r="C13307">
        <v>6302</v>
      </c>
      <c r="D13307" t="s">
        <v>21330</v>
      </c>
      <c r="E13307">
        <v>8</v>
      </c>
      <c r="F13307">
        <v>11</v>
      </c>
      <c r="G13307" s="1">
        <v>43343.750455289352</v>
      </c>
    </row>
    <row r="13308" spans="1:7" x14ac:dyDescent="0.25">
      <c r="A13308" t="s">
        <v>78</v>
      </c>
      <c r="B13308" t="s">
        <v>21408</v>
      </c>
      <c r="C13308">
        <v>5081</v>
      </c>
      <c r="D13308" t="s">
        <v>21330</v>
      </c>
      <c r="E13308">
        <v>8</v>
      </c>
      <c r="F13308">
        <v>9</v>
      </c>
      <c r="G13308" s="1">
        <v>43343.750454895831</v>
      </c>
    </row>
    <row r="13309" spans="1:7" x14ac:dyDescent="0.25">
      <c r="A13309" t="s">
        <v>78</v>
      </c>
      <c r="B13309" t="s">
        <v>21409</v>
      </c>
      <c r="C13309">
        <v>1063</v>
      </c>
      <c r="D13309" t="s">
        <v>21330</v>
      </c>
      <c r="E13309">
        <v>8</v>
      </c>
      <c r="F13309">
        <v>10</v>
      </c>
      <c r="G13309" s="1">
        <v>43343.750455092595</v>
      </c>
    </row>
    <row r="13310" spans="1:7" x14ac:dyDescent="0.25">
      <c r="A13310" t="s">
        <v>78</v>
      </c>
      <c r="B13310" t="s">
        <v>21440</v>
      </c>
      <c r="C13310">
        <v>6147</v>
      </c>
      <c r="D13310" t="s">
        <v>21330</v>
      </c>
      <c r="E13310">
        <v>8</v>
      </c>
      <c r="F13310">
        <v>6</v>
      </c>
      <c r="G13310" s="1">
        <v>43343.750454201392</v>
      </c>
    </row>
    <row r="13311" spans="1:7" x14ac:dyDescent="0.25">
      <c r="A13311" t="s">
        <v>78</v>
      </c>
      <c r="B13311" t="s">
        <v>21443</v>
      </c>
      <c r="C13311">
        <v>17164</v>
      </c>
      <c r="D13311" t="s">
        <v>21330</v>
      </c>
      <c r="E13311">
        <v>8</v>
      </c>
      <c r="F13311">
        <v>1</v>
      </c>
      <c r="G13311" s="1">
        <v>43343.750452743057</v>
      </c>
    </row>
    <row r="13312" spans="1:7" x14ac:dyDescent="0.25">
      <c r="A13312" t="s">
        <v>78</v>
      </c>
      <c r="B13312" t="s">
        <v>21444</v>
      </c>
      <c r="C13312">
        <v>2728</v>
      </c>
      <c r="D13312" t="s">
        <v>21330</v>
      </c>
      <c r="E13312">
        <v>8</v>
      </c>
      <c r="F13312">
        <v>2</v>
      </c>
      <c r="G13312" s="1">
        <v>43343.750452928238</v>
      </c>
    </row>
    <row r="13313" spans="1:7" x14ac:dyDescent="0.25">
      <c r="A13313" t="s">
        <v>78</v>
      </c>
      <c r="B13313" t="s">
        <v>21445</v>
      </c>
      <c r="C13313">
        <v>1585</v>
      </c>
      <c r="D13313" t="s">
        <v>21330</v>
      </c>
      <c r="E13313">
        <v>8</v>
      </c>
      <c r="F13313">
        <v>3</v>
      </c>
      <c r="G13313" s="1">
        <v>43343.750453472225</v>
      </c>
    </row>
    <row r="13314" spans="1:7" x14ac:dyDescent="0.25">
      <c r="A13314" t="s">
        <v>78</v>
      </c>
      <c r="B13314" t="s">
        <v>21446</v>
      </c>
      <c r="C13314">
        <v>1583</v>
      </c>
      <c r="D13314" t="s">
        <v>21330</v>
      </c>
      <c r="E13314">
        <v>8</v>
      </c>
      <c r="F13314">
        <v>5</v>
      </c>
      <c r="G13314" s="1">
        <v>43343.750454016204</v>
      </c>
    </row>
    <row r="13315" spans="1:7" x14ac:dyDescent="0.25">
      <c r="A13315" t="s">
        <v>78</v>
      </c>
      <c r="B13315" t="s">
        <v>21447</v>
      </c>
      <c r="C13315">
        <v>1415</v>
      </c>
      <c r="D13315" t="s">
        <v>21330</v>
      </c>
      <c r="E13315">
        <v>8</v>
      </c>
      <c r="F13315">
        <v>4</v>
      </c>
      <c r="G13315" s="1">
        <v>43343.750453819448</v>
      </c>
    </row>
    <row r="13316" spans="1:7" x14ac:dyDescent="0.25">
      <c r="A13316" t="s">
        <v>78</v>
      </c>
      <c r="B13316" t="s">
        <v>21430</v>
      </c>
      <c r="C13316">
        <v>1479</v>
      </c>
      <c r="D13316" t="s">
        <v>21431</v>
      </c>
      <c r="E13316">
        <v>9</v>
      </c>
      <c r="F13316">
        <v>5</v>
      </c>
      <c r="G13316" s="1">
        <v>43343.750797604167</v>
      </c>
    </row>
    <row r="13317" spans="1:7" x14ac:dyDescent="0.25">
      <c r="A13317" t="s">
        <v>78</v>
      </c>
      <c r="B13317" t="s">
        <v>21432</v>
      </c>
      <c r="C13317">
        <v>13354</v>
      </c>
      <c r="D13317" t="s">
        <v>21431</v>
      </c>
      <c r="E13317">
        <v>9</v>
      </c>
      <c r="F13317">
        <v>1</v>
      </c>
      <c r="G13317" s="1">
        <v>43343.750796145832</v>
      </c>
    </row>
    <row r="13318" spans="1:7" x14ac:dyDescent="0.25">
      <c r="A13318" t="s">
        <v>78</v>
      </c>
      <c r="B13318" t="s">
        <v>21433</v>
      </c>
      <c r="C13318">
        <v>1791</v>
      </c>
      <c r="D13318" t="s">
        <v>21431</v>
      </c>
      <c r="E13318">
        <v>9</v>
      </c>
      <c r="F13318">
        <v>3</v>
      </c>
      <c r="G13318" s="1">
        <v>43343.750797071756</v>
      </c>
    </row>
    <row r="13319" spans="1:7" x14ac:dyDescent="0.25">
      <c r="A13319" t="s">
        <v>78</v>
      </c>
      <c r="B13319" t="s">
        <v>21434</v>
      </c>
      <c r="C13319">
        <v>1465</v>
      </c>
      <c r="D13319" t="s">
        <v>21431</v>
      </c>
      <c r="E13319">
        <v>9</v>
      </c>
      <c r="F13319">
        <v>4</v>
      </c>
      <c r="G13319" s="1">
        <v>43343.750797222223</v>
      </c>
    </row>
    <row r="13320" spans="1:7" x14ac:dyDescent="0.25">
      <c r="A13320" t="s">
        <v>78</v>
      </c>
      <c r="B13320" t="s">
        <v>21435</v>
      </c>
      <c r="C13320">
        <v>1576</v>
      </c>
      <c r="D13320" t="s">
        <v>21431</v>
      </c>
      <c r="E13320">
        <v>9</v>
      </c>
      <c r="F13320">
        <v>2</v>
      </c>
      <c r="G13320" s="1">
        <v>43343.750796875</v>
      </c>
    </row>
    <row r="13321" spans="1:7" x14ac:dyDescent="0.25">
      <c r="A13321" t="s">
        <v>78</v>
      </c>
      <c r="B13321" t="s">
        <v>21437</v>
      </c>
      <c r="C13321">
        <v>929</v>
      </c>
      <c r="D13321" t="s">
        <v>21431</v>
      </c>
      <c r="E13321">
        <v>9</v>
      </c>
      <c r="F13321">
        <v>7</v>
      </c>
      <c r="G13321" s="1">
        <v>43343.750798148147</v>
      </c>
    </row>
    <row r="13322" spans="1:7" x14ac:dyDescent="0.25">
      <c r="A13322" t="s">
        <v>78</v>
      </c>
      <c r="B13322" t="s">
        <v>21438</v>
      </c>
      <c r="C13322">
        <v>1112</v>
      </c>
      <c r="D13322" t="s">
        <v>21431</v>
      </c>
      <c r="E13322">
        <v>9</v>
      </c>
      <c r="F13322">
        <v>8</v>
      </c>
      <c r="G13322" s="1">
        <v>43343.750798298614</v>
      </c>
    </row>
    <row r="13323" spans="1:7" x14ac:dyDescent="0.25">
      <c r="A13323" t="s">
        <v>78</v>
      </c>
      <c r="B13323" t="s">
        <v>21441</v>
      </c>
      <c r="C13323">
        <v>1463</v>
      </c>
      <c r="D13323" t="s">
        <v>21431</v>
      </c>
      <c r="E13323">
        <v>9</v>
      </c>
      <c r="F13323">
        <v>6</v>
      </c>
      <c r="G13323" s="1">
        <v>43343.75079795139</v>
      </c>
    </row>
    <row r="13324" spans="1:7" x14ac:dyDescent="0.25">
      <c r="A13324" t="s">
        <v>78</v>
      </c>
      <c r="B13324" t="s">
        <v>21442</v>
      </c>
      <c r="C13324">
        <v>2446</v>
      </c>
      <c r="D13324" t="s">
        <v>21431</v>
      </c>
      <c r="E13324">
        <v>9</v>
      </c>
      <c r="F13324">
        <v>9</v>
      </c>
      <c r="G13324" s="1">
        <v>43343.750798692126</v>
      </c>
    </row>
    <row r="13325" spans="1:7" x14ac:dyDescent="0.25">
      <c r="A13325" t="s">
        <v>78</v>
      </c>
      <c r="B13325" t="s">
        <v>21448</v>
      </c>
      <c r="C13325">
        <v>1866</v>
      </c>
      <c r="D13325" t="s">
        <v>21431</v>
      </c>
      <c r="E13325">
        <v>9</v>
      </c>
      <c r="F13325">
        <v>11</v>
      </c>
      <c r="G13325" s="1">
        <v>43343.750799421294</v>
      </c>
    </row>
    <row r="13326" spans="1:7" x14ac:dyDescent="0.25">
      <c r="A13326" t="s">
        <v>78</v>
      </c>
      <c r="B13326" t="s">
        <v>21449</v>
      </c>
      <c r="C13326">
        <v>1784</v>
      </c>
      <c r="D13326" t="s">
        <v>21431</v>
      </c>
      <c r="E13326">
        <v>9</v>
      </c>
      <c r="F13326">
        <v>10</v>
      </c>
      <c r="G13326" s="1">
        <v>43343.750798842593</v>
      </c>
    </row>
    <row r="13327" spans="1:7" x14ac:dyDescent="0.25">
      <c r="A13327" t="s">
        <v>78</v>
      </c>
      <c r="B13327" t="s">
        <v>21462</v>
      </c>
      <c r="C13327">
        <v>14553</v>
      </c>
      <c r="D13327" t="s">
        <v>21463</v>
      </c>
      <c r="E13327">
        <v>10</v>
      </c>
      <c r="F13327">
        <v>4</v>
      </c>
      <c r="G13327" s="1">
        <v>43343.751256828706</v>
      </c>
    </row>
    <row r="13328" spans="1:7" x14ac:dyDescent="0.25">
      <c r="A13328" t="s">
        <v>78</v>
      </c>
      <c r="B13328" t="s">
        <v>21464</v>
      </c>
      <c r="C13328">
        <v>839</v>
      </c>
      <c r="D13328" t="s">
        <v>21463</v>
      </c>
      <c r="E13328">
        <v>10</v>
      </c>
      <c r="F13328">
        <v>5</v>
      </c>
      <c r="G13328" s="1">
        <v>43343.75125721065</v>
      </c>
    </row>
    <row r="13329" spans="1:7" x14ac:dyDescent="0.25">
      <c r="A13329" t="s">
        <v>78</v>
      </c>
      <c r="B13329" t="s">
        <v>21465</v>
      </c>
      <c r="C13329">
        <v>1320</v>
      </c>
      <c r="D13329" t="s">
        <v>21463</v>
      </c>
      <c r="E13329">
        <v>10</v>
      </c>
      <c r="F13329">
        <v>3</v>
      </c>
      <c r="G13329" s="1">
        <v>43343.751256678239</v>
      </c>
    </row>
    <row r="13330" spans="1:7" x14ac:dyDescent="0.25">
      <c r="A13330" t="s">
        <v>78</v>
      </c>
      <c r="B13330" t="s">
        <v>21466</v>
      </c>
      <c r="C13330">
        <v>881</v>
      </c>
      <c r="D13330" t="s">
        <v>21463</v>
      </c>
      <c r="E13330">
        <v>10</v>
      </c>
      <c r="F13330">
        <v>6</v>
      </c>
      <c r="G13330" s="1">
        <v>43343.751257372685</v>
      </c>
    </row>
    <row r="13331" spans="1:7" x14ac:dyDescent="0.25">
      <c r="A13331" t="s">
        <v>78</v>
      </c>
      <c r="B13331" t="s">
        <v>21467</v>
      </c>
      <c r="C13331">
        <v>1431</v>
      </c>
      <c r="D13331" t="s">
        <v>21463</v>
      </c>
      <c r="E13331">
        <v>10</v>
      </c>
      <c r="F13331">
        <v>2</v>
      </c>
      <c r="G13331" s="1">
        <v>43343.751256481482</v>
      </c>
    </row>
    <row r="13332" spans="1:7" x14ac:dyDescent="0.25">
      <c r="A13332" t="s">
        <v>78</v>
      </c>
      <c r="B13332" t="s">
        <v>21468</v>
      </c>
      <c r="C13332">
        <v>11495</v>
      </c>
      <c r="D13332" t="s">
        <v>21463</v>
      </c>
      <c r="E13332">
        <v>10</v>
      </c>
      <c r="F13332">
        <v>1</v>
      </c>
      <c r="G13332" s="1">
        <v>43343.751256284719</v>
      </c>
    </row>
    <row r="13333" spans="1:7" x14ac:dyDescent="0.25">
      <c r="A13333" t="s">
        <v>78</v>
      </c>
      <c r="B13333" t="s">
        <v>21470</v>
      </c>
      <c r="C13333">
        <v>1234</v>
      </c>
      <c r="D13333" t="s">
        <v>21463</v>
      </c>
      <c r="E13333">
        <v>10</v>
      </c>
      <c r="F13333">
        <v>8</v>
      </c>
      <c r="G13333" s="1">
        <v>43343.751258101853</v>
      </c>
    </row>
    <row r="13334" spans="1:7" x14ac:dyDescent="0.25">
      <c r="A13334" t="s">
        <v>78</v>
      </c>
      <c r="B13334" t="s">
        <v>21471</v>
      </c>
      <c r="C13334">
        <v>1239</v>
      </c>
      <c r="D13334" t="s">
        <v>21463</v>
      </c>
      <c r="E13334">
        <v>10</v>
      </c>
      <c r="F13334">
        <v>7</v>
      </c>
      <c r="G13334" s="1">
        <v>43343.751257905089</v>
      </c>
    </row>
    <row r="13335" spans="1:7" x14ac:dyDescent="0.25">
      <c r="A13335" t="s">
        <v>78</v>
      </c>
      <c r="B13335" t="s">
        <v>21474</v>
      </c>
      <c r="C13335">
        <v>2289</v>
      </c>
      <c r="D13335" t="s">
        <v>21463</v>
      </c>
      <c r="E13335">
        <v>10</v>
      </c>
      <c r="F13335">
        <v>10</v>
      </c>
      <c r="G13335" s="1">
        <v>43343.751259178243</v>
      </c>
    </row>
    <row r="13336" spans="1:7" x14ac:dyDescent="0.25">
      <c r="A13336" t="s">
        <v>78</v>
      </c>
      <c r="B13336" t="s">
        <v>21475</v>
      </c>
      <c r="C13336">
        <v>1063</v>
      </c>
      <c r="D13336" t="s">
        <v>21463</v>
      </c>
      <c r="E13336">
        <v>10</v>
      </c>
      <c r="F13336">
        <v>11</v>
      </c>
      <c r="G13336" s="1">
        <v>43343.751259375</v>
      </c>
    </row>
    <row r="13337" spans="1:7" x14ac:dyDescent="0.25">
      <c r="A13337" t="s">
        <v>78</v>
      </c>
      <c r="B13337" t="s">
        <v>21478</v>
      </c>
      <c r="C13337">
        <v>1150</v>
      </c>
      <c r="D13337" t="s">
        <v>21463</v>
      </c>
      <c r="E13337">
        <v>10</v>
      </c>
      <c r="F13337">
        <v>9</v>
      </c>
      <c r="G13337" s="1">
        <v>43343.751258645832</v>
      </c>
    </row>
    <row r="13338" spans="1:7" x14ac:dyDescent="0.25">
      <c r="A13338" t="s">
        <v>78</v>
      </c>
      <c r="B13338" t="s">
        <v>21479</v>
      </c>
      <c r="C13338">
        <v>863</v>
      </c>
      <c r="D13338" t="s">
        <v>21463</v>
      </c>
      <c r="E13338">
        <v>10</v>
      </c>
      <c r="F13338">
        <v>13</v>
      </c>
      <c r="G13338" s="1">
        <v>43343.751259722223</v>
      </c>
    </row>
    <row r="13339" spans="1:7" x14ac:dyDescent="0.25">
      <c r="A13339" t="s">
        <v>78</v>
      </c>
      <c r="B13339" t="s">
        <v>21480</v>
      </c>
      <c r="C13339">
        <v>984</v>
      </c>
      <c r="D13339" t="s">
        <v>21463</v>
      </c>
      <c r="E13339">
        <v>10</v>
      </c>
      <c r="F13339">
        <v>12</v>
      </c>
      <c r="G13339" s="1">
        <v>43343.751259571756</v>
      </c>
    </row>
    <row r="13340" spans="1:7" x14ac:dyDescent="0.25">
      <c r="A13340" t="s">
        <v>78</v>
      </c>
      <c r="B13340" t="s">
        <v>21313</v>
      </c>
      <c r="C13340">
        <v>3225</v>
      </c>
      <c r="D13340" t="s">
        <v>21314</v>
      </c>
      <c r="E13340">
        <v>11</v>
      </c>
      <c r="F13340">
        <v>5</v>
      </c>
      <c r="G13340" s="1">
        <v>43343.751738194442</v>
      </c>
    </row>
    <row r="13341" spans="1:7" x14ac:dyDescent="0.25">
      <c r="A13341" t="s">
        <v>78</v>
      </c>
      <c r="B13341" t="s">
        <v>21315</v>
      </c>
      <c r="C13341">
        <v>1320</v>
      </c>
      <c r="D13341" t="s">
        <v>21314</v>
      </c>
      <c r="E13341">
        <v>11</v>
      </c>
      <c r="F13341">
        <v>14</v>
      </c>
      <c r="G13341" s="1">
        <v>43343.751740358799</v>
      </c>
    </row>
    <row r="13342" spans="1:7" x14ac:dyDescent="0.25">
      <c r="A13342" t="s">
        <v>78</v>
      </c>
      <c r="B13342" t="s">
        <v>21322</v>
      </c>
      <c r="C13342">
        <v>848</v>
      </c>
      <c r="D13342" t="s">
        <v>21314</v>
      </c>
      <c r="E13342">
        <v>11</v>
      </c>
      <c r="F13342">
        <v>6</v>
      </c>
      <c r="G13342" s="1">
        <v>43343.751738541665</v>
      </c>
    </row>
    <row r="13343" spans="1:7" x14ac:dyDescent="0.25">
      <c r="A13343" t="s">
        <v>78</v>
      </c>
      <c r="B13343" t="s">
        <v>21323</v>
      </c>
      <c r="C13343">
        <v>3120</v>
      </c>
      <c r="D13343" t="s">
        <v>21314</v>
      </c>
      <c r="E13343">
        <v>11</v>
      </c>
      <c r="F13343">
        <v>13</v>
      </c>
      <c r="G13343" s="1">
        <v>43343.751740196756</v>
      </c>
    </row>
    <row r="13344" spans="1:7" x14ac:dyDescent="0.25">
      <c r="A13344" t="s">
        <v>78</v>
      </c>
      <c r="B13344" t="s">
        <v>21324</v>
      </c>
      <c r="C13344">
        <v>777</v>
      </c>
      <c r="D13344" t="s">
        <v>21314</v>
      </c>
      <c r="E13344">
        <v>11</v>
      </c>
      <c r="F13344">
        <v>7</v>
      </c>
      <c r="G13344" s="1">
        <v>43343.751738738429</v>
      </c>
    </row>
    <row r="13345" spans="1:7" x14ac:dyDescent="0.25">
      <c r="A13345" t="s">
        <v>78</v>
      </c>
      <c r="B13345" t="s">
        <v>21325</v>
      </c>
      <c r="C13345">
        <v>1111</v>
      </c>
      <c r="D13345" t="s">
        <v>21314</v>
      </c>
      <c r="E13345">
        <v>11</v>
      </c>
      <c r="F13345">
        <v>11</v>
      </c>
      <c r="G13345" s="1">
        <v>43343.751739664352</v>
      </c>
    </row>
    <row r="13346" spans="1:7" x14ac:dyDescent="0.25">
      <c r="A13346" t="s">
        <v>78</v>
      </c>
      <c r="B13346" t="s">
        <v>21326</v>
      </c>
      <c r="C13346">
        <v>2008</v>
      </c>
      <c r="D13346" t="s">
        <v>21314</v>
      </c>
      <c r="E13346">
        <v>11</v>
      </c>
      <c r="F13346">
        <v>10</v>
      </c>
      <c r="G13346" s="1">
        <v>43343.751739467596</v>
      </c>
    </row>
    <row r="13347" spans="1:7" x14ac:dyDescent="0.25">
      <c r="A13347" t="s">
        <v>78</v>
      </c>
      <c r="B13347" t="s">
        <v>21327</v>
      </c>
      <c r="C13347">
        <v>874</v>
      </c>
      <c r="D13347" t="s">
        <v>21314</v>
      </c>
      <c r="E13347">
        <v>11</v>
      </c>
      <c r="F13347">
        <v>12</v>
      </c>
      <c r="G13347" s="1">
        <v>43343.751739814812</v>
      </c>
    </row>
    <row r="13348" spans="1:7" x14ac:dyDescent="0.25">
      <c r="A13348" t="s">
        <v>78</v>
      </c>
      <c r="B13348" t="s">
        <v>21328</v>
      </c>
      <c r="C13348">
        <v>1184</v>
      </c>
      <c r="D13348" t="s">
        <v>21314</v>
      </c>
      <c r="E13348">
        <v>11</v>
      </c>
      <c r="F13348">
        <v>9</v>
      </c>
      <c r="G13348" s="1">
        <v>43343.751739270832</v>
      </c>
    </row>
    <row r="13349" spans="1:7" x14ac:dyDescent="0.25">
      <c r="A13349" t="s">
        <v>78</v>
      </c>
      <c r="B13349" t="s">
        <v>21329</v>
      </c>
      <c r="C13349">
        <v>741</v>
      </c>
      <c r="D13349" t="s">
        <v>21314</v>
      </c>
      <c r="E13349">
        <v>11</v>
      </c>
      <c r="F13349">
        <v>8</v>
      </c>
      <c r="G13349" s="1">
        <v>43343.751738923609</v>
      </c>
    </row>
    <row r="13350" spans="1:7" x14ac:dyDescent="0.25">
      <c r="A13350" t="s">
        <v>78</v>
      </c>
      <c r="B13350" t="s">
        <v>21405</v>
      </c>
      <c r="C13350">
        <v>1023</v>
      </c>
      <c r="D13350" t="s">
        <v>21314</v>
      </c>
      <c r="E13350">
        <v>11</v>
      </c>
      <c r="F13350">
        <v>4</v>
      </c>
      <c r="G13350" s="1">
        <v>43343.751737997685</v>
      </c>
    </row>
    <row r="13351" spans="1:7" x14ac:dyDescent="0.25">
      <c r="A13351" t="s">
        <v>78</v>
      </c>
      <c r="B13351" t="s">
        <v>21450</v>
      </c>
      <c r="C13351">
        <v>1566</v>
      </c>
      <c r="D13351" t="s">
        <v>21314</v>
      </c>
      <c r="E13351">
        <v>11</v>
      </c>
      <c r="F13351">
        <v>15</v>
      </c>
      <c r="G13351" s="1">
        <v>43343.751740543979</v>
      </c>
    </row>
    <row r="13352" spans="1:7" x14ac:dyDescent="0.25">
      <c r="A13352" t="s">
        <v>78</v>
      </c>
      <c r="B13352" t="s">
        <v>21456</v>
      </c>
      <c r="C13352">
        <v>1898</v>
      </c>
      <c r="D13352" t="s">
        <v>21314</v>
      </c>
      <c r="E13352">
        <v>11</v>
      </c>
      <c r="F13352">
        <v>16</v>
      </c>
      <c r="G13352" s="1">
        <v>43343.751740740743</v>
      </c>
    </row>
    <row r="13353" spans="1:7" x14ac:dyDescent="0.25">
      <c r="A13353" t="s">
        <v>78</v>
      </c>
      <c r="B13353" t="s">
        <v>21458</v>
      </c>
      <c r="C13353">
        <v>911</v>
      </c>
      <c r="D13353" t="s">
        <v>21314</v>
      </c>
      <c r="E13353">
        <v>11</v>
      </c>
      <c r="F13353">
        <v>17</v>
      </c>
      <c r="G13353" s="1">
        <v>43343.751740891203</v>
      </c>
    </row>
    <row r="13354" spans="1:7" x14ac:dyDescent="0.25">
      <c r="A13354" t="s">
        <v>78</v>
      </c>
      <c r="B13354" t="s">
        <v>21472</v>
      </c>
      <c r="C13354">
        <v>1417</v>
      </c>
      <c r="D13354" t="s">
        <v>21314</v>
      </c>
      <c r="E13354">
        <v>11</v>
      </c>
      <c r="F13354">
        <v>2</v>
      </c>
      <c r="G13354" s="1">
        <v>43343.751737650462</v>
      </c>
    </row>
    <row r="13355" spans="1:7" x14ac:dyDescent="0.25">
      <c r="A13355" t="s">
        <v>78</v>
      </c>
      <c r="B13355" t="s">
        <v>21473</v>
      </c>
      <c r="C13355">
        <v>14015</v>
      </c>
      <c r="D13355" t="s">
        <v>21314</v>
      </c>
      <c r="E13355">
        <v>11</v>
      </c>
      <c r="F13355">
        <v>1</v>
      </c>
      <c r="G13355" s="1">
        <v>43343.751737465274</v>
      </c>
    </row>
    <row r="13356" spans="1:7" x14ac:dyDescent="0.25">
      <c r="A13356" t="s">
        <v>78</v>
      </c>
      <c r="B13356" t="s">
        <v>21473</v>
      </c>
      <c r="C13356">
        <v>5112</v>
      </c>
      <c r="D13356" t="s">
        <v>21314</v>
      </c>
      <c r="E13356">
        <v>11</v>
      </c>
      <c r="F13356">
        <v>3</v>
      </c>
      <c r="G13356" s="1">
        <v>43343.751737847226</v>
      </c>
    </row>
    <row r="13357" spans="1:7" x14ac:dyDescent="0.25">
      <c r="A13357" t="s">
        <v>78</v>
      </c>
      <c r="B13357" t="s">
        <v>21331</v>
      </c>
      <c r="C13357">
        <v>2087</v>
      </c>
      <c r="D13357" t="s">
        <v>21332</v>
      </c>
      <c r="E13357">
        <v>12</v>
      </c>
      <c r="F13357">
        <v>6</v>
      </c>
      <c r="G13357" s="1">
        <v>43343.75257063657</v>
      </c>
    </row>
    <row r="13358" spans="1:7" x14ac:dyDescent="0.25">
      <c r="A13358" t="s">
        <v>78</v>
      </c>
      <c r="B13358" t="s">
        <v>21331</v>
      </c>
      <c r="C13358">
        <v>9975</v>
      </c>
      <c r="D13358" t="s">
        <v>21332</v>
      </c>
      <c r="E13358">
        <v>12</v>
      </c>
      <c r="F13358">
        <v>4</v>
      </c>
      <c r="G13358" s="1">
        <v>43343.752569826385</v>
      </c>
    </row>
    <row r="13359" spans="1:7" x14ac:dyDescent="0.25">
      <c r="A13359" t="s">
        <v>78</v>
      </c>
      <c r="B13359" t="s">
        <v>21333</v>
      </c>
      <c r="C13359">
        <v>4944</v>
      </c>
      <c r="D13359" t="s">
        <v>21332</v>
      </c>
      <c r="E13359">
        <v>12</v>
      </c>
      <c r="F13359">
        <v>5</v>
      </c>
      <c r="G13359" s="1">
        <v>43343.75257045139</v>
      </c>
    </row>
    <row r="13360" spans="1:7" x14ac:dyDescent="0.25">
      <c r="A13360" t="s">
        <v>78</v>
      </c>
      <c r="B13360" t="s">
        <v>21334</v>
      </c>
      <c r="C13360">
        <v>10670</v>
      </c>
      <c r="D13360" t="s">
        <v>21332</v>
      </c>
      <c r="E13360">
        <v>12</v>
      </c>
      <c r="F13360">
        <v>1</v>
      </c>
      <c r="G13360" s="1">
        <v>43343.752568553238</v>
      </c>
    </row>
    <row r="13361" spans="1:7" x14ac:dyDescent="0.25">
      <c r="A13361" t="s">
        <v>78</v>
      </c>
      <c r="B13361" t="s">
        <v>21335</v>
      </c>
      <c r="C13361">
        <v>631</v>
      </c>
      <c r="D13361" t="s">
        <v>21332</v>
      </c>
      <c r="E13361">
        <v>12</v>
      </c>
      <c r="F13361">
        <v>2</v>
      </c>
      <c r="G13361" s="1">
        <v>43343.752569293982</v>
      </c>
    </row>
    <row r="13362" spans="1:7" x14ac:dyDescent="0.25">
      <c r="A13362" t="s">
        <v>78</v>
      </c>
      <c r="B13362" t="s">
        <v>21336</v>
      </c>
      <c r="C13362">
        <v>840</v>
      </c>
      <c r="D13362" t="s">
        <v>21332</v>
      </c>
      <c r="E13362">
        <v>12</v>
      </c>
      <c r="F13362">
        <v>3</v>
      </c>
      <c r="G13362" s="1">
        <v>43343.752569479169</v>
      </c>
    </row>
    <row r="13363" spans="1:7" x14ac:dyDescent="0.25">
      <c r="A13363" t="s">
        <v>78</v>
      </c>
      <c r="B13363" t="s">
        <v>21337</v>
      </c>
      <c r="C13363">
        <v>1153</v>
      </c>
      <c r="D13363" t="s">
        <v>21332</v>
      </c>
      <c r="E13363">
        <v>12</v>
      </c>
      <c r="F13363">
        <v>7</v>
      </c>
      <c r="G13363" s="1">
        <v>43343.752570983794</v>
      </c>
    </row>
    <row r="13364" spans="1:7" x14ac:dyDescent="0.25">
      <c r="A13364" t="s">
        <v>78</v>
      </c>
      <c r="B13364" t="s">
        <v>21352</v>
      </c>
      <c r="C13364">
        <v>1090</v>
      </c>
      <c r="D13364" t="s">
        <v>21332</v>
      </c>
      <c r="E13364">
        <v>12</v>
      </c>
      <c r="F13364">
        <v>17</v>
      </c>
      <c r="G13364" s="1">
        <v>43343.752573692131</v>
      </c>
    </row>
    <row r="13365" spans="1:7" x14ac:dyDescent="0.25">
      <c r="A13365" t="s">
        <v>78</v>
      </c>
      <c r="B13365" t="s">
        <v>21353</v>
      </c>
      <c r="C13365">
        <v>1304</v>
      </c>
      <c r="D13365" t="s">
        <v>21332</v>
      </c>
      <c r="E13365">
        <v>12</v>
      </c>
      <c r="F13365">
        <v>20</v>
      </c>
      <c r="G13365" s="1">
        <v>43343.752574421298</v>
      </c>
    </row>
    <row r="13366" spans="1:7" x14ac:dyDescent="0.25">
      <c r="A13366" t="s">
        <v>78</v>
      </c>
      <c r="B13366" t="s">
        <v>21354</v>
      </c>
      <c r="C13366">
        <v>3959</v>
      </c>
      <c r="D13366" t="s">
        <v>21332</v>
      </c>
      <c r="E13366">
        <v>12</v>
      </c>
      <c r="F13366">
        <v>9</v>
      </c>
      <c r="G13366" s="1">
        <v>43343.752571331017</v>
      </c>
    </row>
    <row r="13367" spans="1:7" x14ac:dyDescent="0.25">
      <c r="A13367" t="s">
        <v>78</v>
      </c>
      <c r="B13367" t="s">
        <v>21355</v>
      </c>
      <c r="C13367">
        <v>4943</v>
      </c>
      <c r="D13367" t="s">
        <v>21332</v>
      </c>
      <c r="E13367">
        <v>12</v>
      </c>
      <c r="F13367">
        <v>15</v>
      </c>
      <c r="G13367" s="1">
        <v>43343.752573148151</v>
      </c>
    </row>
    <row r="13368" spans="1:7" x14ac:dyDescent="0.25">
      <c r="A13368" t="s">
        <v>78</v>
      </c>
      <c r="B13368" t="s">
        <v>21356</v>
      </c>
      <c r="C13368">
        <v>1015</v>
      </c>
      <c r="D13368" t="s">
        <v>21332</v>
      </c>
      <c r="E13368">
        <v>12</v>
      </c>
      <c r="F13368">
        <v>12</v>
      </c>
      <c r="G13368" s="1">
        <v>43343.75257207176</v>
      </c>
    </row>
    <row r="13369" spans="1:7" x14ac:dyDescent="0.25">
      <c r="A13369" t="s">
        <v>78</v>
      </c>
      <c r="B13369" t="s">
        <v>21356</v>
      </c>
      <c r="C13369">
        <v>4978</v>
      </c>
      <c r="D13369" t="s">
        <v>21332</v>
      </c>
      <c r="E13369">
        <v>12</v>
      </c>
      <c r="F13369">
        <v>14</v>
      </c>
      <c r="G13369" s="1">
        <v>43343.752572604164</v>
      </c>
    </row>
    <row r="13370" spans="1:7" x14ac:dyDescent="0.25">
      <c r="A13370" t="s">
        <v>78</v>
      </c>
      <c r="B13370" t="s">
        <v>21357</v>
      </c>
      <c r="C13370">
        <v>1753</v>
      </c>
      <c r="D13370" t="s">
        <v>21332</v>
      </c>
      <c r="E13370">
        <v>12</v>
      </c>
      <c r="F13370">
        <v>11</v>
      </c>
      <c r="G13370" s="1">
        <v>43343.752571874997</v>
      </c>
    </row>
    <row r="13371" spans="1:7" x14ac:dyDescent="0.25">
      <c r="A13371" t="s">
        <v>78</v>
      </c>
      <c r="B13371" t="s">
        <v>21358</v>
      </c>
      <c r="C13371">
        <v>870</v>
      </c>
      <c r="D13371" t="s">
        <v>21332</v>
      </c>
      <c r="E13371">
        <v>12</v>
      </c>
      <c r="F13371">
        <v>16</v>
      </c>
      <c r="G13371" s="1">
        <v>43343.752573344907</v>
      </c>
    </row>
    <row r="13372" spans="1:7" x14ac:dyDescent="0.25">
      <c r="A13372" t="s">
        <v>78</v>
      </c>
      <c r="B13372" t="s">
        <v>21359</v>
      </c>
      <c r="C13372">
        <v>3616</v>
      </c>
      <c r="D13372" t="s">
        <v>21332</v>
      </c>
      <c r="E13372">
        <v>12</v>
      </c>
      <c r="F13372">
        <v>13</v>
      </c>
      <c r="G13372" s="1">
        <v>43343.752572418984</v>
      </c>
    </row>
    <row r="13373" spans="1:7" x14ac:dyDescent="0.25">
      <c r="A13373" t="s">
        <v>78</v>
      </c>
      <c r="B13373" t="s">
        <v>21360</v>
      </c>
      <c r="C13373">
        <v>968</v>
      </c>
      <c r="D13373" t="s">
        <v>21332</v>
      </c>
      <c r="E13373">
        <v>12</v>
      </c>
      <c r="F13373">
        <v>10</v>
      </c>
      <c r="G13373" s="1">
        <v>43343.752571724537</v>
      </c>
    </row>
    <row r="13374" spans="1:7" x14ac:dyDescent="0.25">
      <c r="A13374" t="s">
        <v>78</v>
      </c>
      <c r="B13374" t="s">
        <v>21363</v>
      </c>
      <c r="C13374">
        <v>936</v>
      </c>
      <c r="D13374" t="s">
        <v>21332</v>
      </c>
      <c r="E13374">
        <v>12</v>
      </c>
      <c r="F13374">
        <v>19</v>
      </c>
      <c r="G13374" s="1">
        <v>43343.752574224534</v>
      </c>
    </row>
    <row r="13375" spans="1:7" x14ac:dyDescent="0.25">
      <c r="A13375" t="s">
        <v>78</v>
      </c>
      <c r="B13375" t="s">
        <v>21364</v>
      </c>
      <c r="C13375">
        <v>6271</v>
      </c>
      <c r="D13375" t="s">
        <v>21332</v>
      </c>
      <c r="E13375">
        <v>12</v>
      </c>
      <c r="F13375">
        <v>18</v>
      </c>
      <c r="G13375" s="1">
        <v>43343.752573877318</v>
      </c>
    </row>
    <row r="13376" spans="1:7" x14ac:dyDescent="0.25">
      <c r="A13376" t="s">
        <v>78</v>
      </c>
      <c r="B13376" t="s">
        <v>21393</v>
      </c>
      <c r="C13376">
        <v>905</v>
      </c>
      <c r="D13376" t="s">
        <v>21332</v>
      </c>
      <c r="E13376">
        <v>12</v>
      </c>
      <c r="F13376">
        <v>21</v>
      </c>
      <c r="G13376" s="1">
        <v>43343.752574768521</v>
      </c>
    </row>
    <row r="13377" spans="1:7" x14ac:dyDescent="0.25">
      <c r="A13377" t="s">
        <v>78</v>
      </c>
      <c r="B13377" t="s">
        <v>21398</v>
      </c>
      <c r="C13377">
        <v>1031</v>
      </c>
      <c r="D13377" t="s">
        <v>21332</v>
      </c>
      <c r="E13377">
        <v>12</v>
      </c>
      <c r="F13377">
        <v>8</v>
      </c>
      <c r="G13377" s="1">
        <v>43343.752571180557</v>
      </c>
    </row>
    <row r="13378" spans="1:7" x14ac:dyDescent="0.25">
      <c r="A13378" t="s">
        <v>78</v>
      </c>
      <c r="B13378" t="s">
        <v>21497</v>
      </c>
      <c r="C13378">
        <v>1326</v>
      </c>
      <c r="D13378" t="s">
        <v>21332</v>
      </c>
      <c r="E13378">
        <v>12</v>
      </c>
      <c r="F13378">
        <v>22</v>
      </c>
      <c r="G13378" s="1">
        <v>43343.752574965278</v>
      </c>
    </row>
    <row r="13379" spans="1:7" x14ac:dyDescent="0.25">
      <c r="A13379" t="s">
        <v>78</v>
      </c>
      <c r="B13379" t="s">
        <v>21498</v>
      </c>
      <c r="C13379">
        <v>1056</v>
      </c>
      <c r="D13379" t="s">
        <v>21332</v>
      </c>
      <c r="E13379">
        <v>12</v>
      </c>
      <c r="F13379">
        <v>23</v>
      </c>
      <c r="G13379" s="1">
        <v>43343.752575150465</v>
      </c>
    </row>
    <row r="13380" spans="1:7" x14ac:dyDescent="0.25">
      <c r="A13380" t="s">
        <v>78</v>
      </c>
      <c r="B13380" t="s">
        <v>21504</v>
      </c>
      <c r="C13380">
        <v>901</v>
      </c>
      <c r="D13380" t="s">
        <v>21332</v>
      </c>
      <c r="E13380">
        <v>12</v>
      </c>
      <c r="F13380">
        <v>27</v>
      </c>
      <c r="G13380" s="1">
        <v>43343.752576238425</v>
      </c>
    </row>
    <row r="13381" spans="1:7" x14ac:dyDescent="0.25">
      <c r="A13381" t="s">
        <v>78</v>
      </c>
      <c r="B13381" t="s">
        <v>21505</v>
      </c>
      <c r="C13381">
        <v>1521</v>
      </c>
      <c r="D13381" t="s">
        <v>21332</v>
      </c>
      <c r="E13381">
        <v>12</v>
      </c>
      <c r="F13381">
        <v>26</v>
      </c>
      <c r="G13381" s="1">
        <v>43343.752576041668</v>
      </c>
    </row>
    <row r="13382" spans="1:7" x14ac:dyDescent="0.25">
      <c r="A13382" t="s">
        <v>78</v>
      </c>
      <c r="B13382" t="s">
        <v>21506</v>
      </c>
      <c r="C13382">
        <v>1537</v>
      </c>
      <c r="D13382" t="s">
        <v>21332</v>
      </c>
      <c r="E13382">
        <v>12</v>
      </c>
      <c r="F13382">
        <v>25</v>
      </c>
      <c r="G13382" s="1">
        <v>43343.752575694445</v>
      </c>
    </row>
    <row r="13383" spans="1:7" x14ac:dyDescent="0.25">
      <c r="A13383" t="s">
        <v>78</v>
      </c>
      <c r="B13383" t="s">
        <v>21507</v>
      </c>
      <c r="C13383">
        <v>1136</v>
      </c>
      <c r="D13383" t="s">
        <v>21332</v>
      </c>
      <c r="E13383">
        <v>12</v>
      </c>
      <c r="F13383">
        <v>24</v>
      </c>
      <c r="G13383" s="1">
        <v>43343.752575497689</v>
      </c>
    </row>
    <row r="13384" spans="1:7" x14ac:dyDescent="0.25">
      <c r="A13384" t="s">
        <v>78</v>
      </c>
      <c r="B13384" t="s">
        <v>21387</v>
      </c>
      <c r="C13384">
        <v>943</v>
      </c>
      <c r="D13384" t="s">
        <v>21388</v>
      </c>
      <c r="E13384">
        <v>13</v>
      </c>
      <c r="F13384">
        <v>3</v>
      </c>
      <c r="G13384" s="1">
        <v>43343.753770520831</v>
      </c>
    </row>
    <row r="13385" spans="1:7" x14ac:dyDescent="0.25">
      <c r="A13385" t="s">
        <v>78</v>
      </c>
      <c r="B13385" t="s">
        <v>21389</v>
      </c>
      <c r="C13385">
        <v>7215</v>
      </c>
      <c r="D13385" t="s">
        <v>21388</v>
      </c>
      <c r="E13385">
        <v>13</v>
      </c>
      <c r="F13385">
        <v>2</v>
      </c>
      <c r="G13385" s="1">
        <v>43343.75377033565</v>
      </c>
    </row>
    <row r="13386" spans="1:7" x14ac:dyDescent="0.25">
      <c r="A13386" t="s">
        <v>78</v>
      </c>
      <c r="B13386" t="s">
        <v>21390</v>
      </c>
      <c r="C13386">
        <v>817</v>
      </c>
      <c r="D13386" t="s">
        <v>21388</v>
      </c>
      <c r="E13386">
        <v>13</v>
      </c>
      <c r="F13386">
        <v>4</v>
      </c>
      <c r="G13386" s="1">
        <v>43343.753770868054</v>
      </c>
    </row>
    <row r="13387" spans="1:7" x14ac:dyDescent="0.25">
      <c r="A13387" t="s">
        <v>78</v>
      </c>
      <c r="B13387" t="s">
        <v>21391</v>
      </c>
      <c r="C13387">
        <v>50572</v>
      </c>
      <c r="D13387" t="s">
        <v>21388</v>
      </c>
      <c r="E13387">
        <v>13</v>
      </c>
      <c r="F13387">
        <v>1</v>
      </c>
      <c r="G13387" s="1">
        <v>43343.753770173615</v>
      </c>
    </row>
    <row r="13388" spans="1:7" x14ac:dyDescent="0.25">
      <c r="A13388" t="s">
        <v>78</v>
      </c>
      <c r="B13388" t="s">
        <v>21394</v>
      </c>
      <c r="C13388">
        <v>790</v>
      </c>
      <c r="D13388" t="s">
        <v>21388</v>
      </c>
      <c r="E13388">
        <v>13</v>
      </c>
      <c r="F13388">
        <v>5</v>
      </c>
      <c r="G13388" s="1">
        <v>43343.753771064818</v>
      </c>
    </row>
    <row r="13389" spans="1:7" x14ac:dyDescent="0.25">
      <c r="A13389" t="s">
        <v>78</v>
      </c>
      <c r="B13389" t="s">
        <v>21455</v>
      </c>
      <c r="C13389">
        <v>969</v>
      </c>
      <c r="D13389" t="s">
        <v>21388</v>
      </c>
      <c r="E13389">
        <v>13</v>
      </c>
      <c r="F13389">
        <v>6</v>
      </c>
      <c r="G13389" s="1">
        <v>43343.753771261574</v>
      </c>
    </row>
    <row r="13390" spans="1:7" x14ac:dyDescent="0.25">
      <c r="A13390" t="s">
        <v>78</v>
      </c>
      <c r="B13390" t="s">
        <v>21484</v>
      </c>
      <c r="C13390">
        <v>921</v>
      </c>
      <c r="D13390" t="s">
        <v>21388</v>
      </c>
      <c r="E13390">
        <v>13</v>
      </c>
      <c r="F13390">
        <v>24</v>
      </c>
      <c r="G13390" s="1">
        <v>43343.753775578705</v>
      </c>
    </row>
    <row r="13391" spans="1:7" x14ac:dyDescent="0.25">
      <c r="A13391" t="s">
        <v>78</v>
      </c>
      <c r="B13391" t="s">
        <v>21485</v>
      </c>
      <c r="C13391">
        <v>2617</v>
      </c>
      <c r="D13391" t="s">
        <v>21388</v>
      </c>
      <c r="E13391">
        <v>13</v>
      </c>
      <c r="F13391">
        <v>23</v>
      </c>
      <c r="G13391" s="1">
        <v>43343.753775231482</v>
      </c>
    </row>
    <row r="13392" spans="1:7" x14ac:dyDescent="0.25">
      <c r="A13392" t="s">
        <v>78</v>
      </c>
      <c r="B13392" t="s">
        <v>21486</v>
      </c>
      <c r="C13392">
        <v>2118</v>
      </c>
      <c r="D13392" t="s">
        <v>21388</v>
      </c>
      <c r="E13392">
        <v>13</v>
      </c>
      <c r="F13392">
        <v>13</v>
      </c>
      <c r="G13392" s="1">
        <v>43343.753772881944</v>
      </c>
    </row>
    <row r="13393" spans="1:7" x14ac:dyDescent="0.25">
      <c r="A13393" t="s">
        <v>78</v>
      </c>
      <c r="B13393" t="s">
        <v>21486</v>
      </c>
      <c r="C13393">
        <v>13849</v>
      </c>
      <c r="D13393" t="s">
        <v>21388</v>
      </c>
      <c r="E13393">
        <v>13</v>
      </c>
      <c r="F13393">
        <v>15</v>
      </c>
      <c r="G13393" s="1">
        <v>43343.753773229168</v>
      </c>
    </row>
    <row r="13394" spans="1:7" x14ac:dyDescent="0.25">
      <c r="A13394" t="s">
        <v>78</v>
      </c>
      <c r="B13394" t="s">
        <v>21487</v>
      </c>
      <c r="C13394">
        <v>1096</v>
      </c>
      <c r="D13394" t="s">
        <v>21388</v>
      </c>
      <c r="E13394">
        <v>13</v>
      </c>
      <c r="F13394">
        <v>20</v>
      </c>
      <c r="G13394" s="1">
        <v>43343.753774687502</v>
      </c>
    </row>
    <row r="13395" spans="1:7" x14ac:dyDescent="0.25">
      <c r="A13395" t="s">
        <v>78</v>
      </c>
      <c r="B13395" t="s">
        <v>21488</v>
      </c>
      <c r="C13395">
        <v>1391</v>
      </c>
      <c r="D13395" t="s">
        <v>21388</v>
      </c>
      <c r="E13395">
        <v>13</v>
      </c>
      <c r="F13395">
        <v>22</v>
      </c>
      <c r="G13395" s="1">
        <v>43343.753775034726</v>
      </c>
    </row>
    <row r="13396" spans="1:7" x14ac:dyDescent="0.25">
      <c r="A13396" t="s">
        <v>78</v>
      </c>
      <c r="B13396" t="s">
        <v>21489</v>
      </c>
      <c r="C13396">
        <v>1072</v>
      </c>
      <c r="D13396" t="s">
        <v>21388</v>
      </c>
      <c r="E13396">
        <v>13</v>
      </c>
      <c r="F13396">
        <v>21</v>
      </c>
      <c r="G13396" s="1">
        <v>43343.753774884259</v>
      </c>
    </row>
    <row r="13397" spans="1:7" x14ac:dyDescent="0.25">
      <c r="A13397" t="s">
        <v>78</v>
      </c>
      <c r="B13397" t="s">
        <v>21490</v>
      </c>
      <c r="C13397">
        <v>1560</v>
      </c>
      <c r="D13397" t="s">
        <v>21388</v>
      </c>
      <c r="E13397">
        <v>13</v>
      </c>
      <c r="F13397">
        <v>19</v>
      </c>
      <c r="G13397" s="1">
        <v>43343.753774305558</v>
      </c>
    </row>
    <row r="13398" spans="1:7" x14ac:dyDescent="0.25">
      <c r="A13398" t="s">
        <v>78</v>
      </c>
      <c r="B13398" t="s">
        <v>21491</v>
      </c>
      <c r="C13398">
        <v>1104</v>
      </c>
      <c r="D13398" t="s">
        <v>21388</v>
      </c>
      <c r="E13398">
        <v>13</v>
      </c>
      <c r="F13398">
        <v>16</v>
      </c>
      <c r="G13398" s="1">
        <v>43343.753773414355</v>
      </c>
    </row>
    <row r="13399" spans="1:7" x14ac:dyDescent="0.25">
      <c r="A13399" t="s">
        <v>78</v>
      </c>
      <c r="B13399" t="s">
        <v>21491</v>
      </c>
      <c r="C13399">
        <v>2120</v>
      </c>
      <c r="D13399" t="s">
        <v>21388</v>
      </c>
      <c r="E13399">
        <v>13</v>
      </c>
      <c r="F13399">
        <v>12</v>
      </c>
      <c r="G13399" s="1">
        <v>43343.753772534721</v>
      </c>
    </row>
    <row r="13400" spans="1:7" x14ac:dyDescent="0.25">
      <c r="A13400" t="s">
        <v>78</v>
      </c>
      <c r="B13400" t="s">
        <v>21492</v>
      </c>
      <c r="C13400">
        <v>1178</v>
      </c>
      <c r="D13400" t="s">
        <v>21388</v>
      </c>
      <c r="E13400">
        <v>13</v>
      </c>
      <c r="F13400">
        <v>11</v>
      </c>
      <c r="G13400" s="1">
        <v>43343.753772337965</v>
      </c>
    </row>
    <row r="13401" spans="1:7" x14ac:dyDescent="0.25">
      <c r="A13401" t="s">
        <v>78</v>
      </c>
      <c r="B13401" t="s">
        <v>21493</v>
      </c>
      <c r="C13401">
        <v>798</v>
      </c>
      <c r="D13401" t="s">
        <v>21388</v>
      </c>
      <c r="E13401">
        <v>13</v>
      </c>
      <c r="F13401">
        <v>10</v>
      </c>
      <c r="G13401" s="1">
        <v>43343.753772141201</v>
      </c>
    </row>
    <row r="13402" spans="1:7" x14ac:dyDescent="0.25">
      <c r="A13402" t="s">
        <v>78</v>
      </c>
      <c r="B13402" t="s">
        <v>21494</v>
      </c>
      <c r="C13402">
        <v>2143</v>
      </c>
      <c r="D13402" t="s">
        <v>21388</v>
      </c>
      <c r="E13402">
        <v>13</v>
      </c>
      <c r="F13402">
        <v>18</v>
      </c>
      <c r="G13402" s="1">
        <v>43343.753774155091</v>
      </c>
    </row>
    <row r="13403" spans="1:7" x14ac:dyDescent="0.25">
      <c r="A13403" t="s">
        <v>78</v>
      </c>
      <c r="B13403" t="s">
        <v>21495</v>
      </c>
      <c r="C13403">
        <v>3097</v>
      </c>
      <c r="D13403" t="s">
        <v>21388</v>
      </c>
      <c r="E13403">
        <v>13</v>
      </c>
      <c r="F13403">
        <v>9</v>
      </c>
      <c r="G13403" s="1">
        <v>43343.753771990741</v>
      </c>
    </row>
    <row r="13404" spans="1:7" x14ac:dyDescent="0.25">
      <c r="A13404" t="s">
        <v>78</v>
      </c>
      <c r="B13404" t="s">
        <v>21496</v>
      </c>
      <c r="C13404">
        <v>1359</v>
      </c>
      <c r="D13404" t="s">
        <v>21388</v>
      </c>
      <c r="E13404">
        <v>13</v>
      </c>
      <c r="F13404">
        <v>17</v>
      </c>
      <c r="G13404" s="1">
        <v>43343.753773611112</v>
      </c>
    </row>
    <row r="13405" spans="1:7" x14ac:dyDescent="0.25">
      <c r="A13405" t="s">
        <v>78</v>
      </c>
      <c r="B13405" t="s">
        <v>21499</v>
      </c>
      <c r="C13405">
        <v>1222</v>
      </c>
      <c r="D13405" t="s">
        <v>21388</v>
      </c>
      <c r="E13405">
        <v>13</v>
      </c>
      <c r="F13405">
        <v>25</v>
      </c>
      <c r="G13405" s="1">
        <v>43343.753775775462</v>
      </c>
    </row>
    <row r="13406" spans="1:7" x14ac:dyDescent="0.25">
      <c r="A13406" t="s">
        <v>78</v>
      </c>
      <c r="B13406" t="s">
        <v>21500</v>
      </c>
      <c r="C13406">
        <v>1335</v>
      </c>
      <c r="D13406" t="s">
        <v>21388</v>
      </c>
      <c r="E13406">
        <v>13</v>
      </c>
      <c r="F13406">
        <v>26</v>
      </c>
      <c r="G13406" s="1">
        <v>43343.753776122685</v>
      </c>
    </row>
    <row r="13407" spans="1:7" x14ac:dyDescent="0.25">
      <c r="A13407" t="s">
        <v>78</v>
      </c>
      <c r="B13407" t="s">
        <v>21501</v>
      </c>
      <c r="C13407">
        <v>1128</v>
      </c>
      <c r="D13407" t="s">
        <v>21388</v>
      </c>
      <c r="E13407">
        <v>13</v>
      </c>
      <c r="F13407">
        <v>8</v>
      </c>
      <c r="G13407" s="1">
        <v>43343.753771793985</v>
      </c>
    </row>
    <row r="13408" spans="1:7" x14ac:dyDescent="0.25">
      <c r="A13408" t="s">
        <v>78</v>
      </c>
      <c r="B13408" t="s">
        <v>21502</v>
      </c>
      <c r="C13408">
        <v>848</v>
      </c>
      <c r="D13408" t="s">
        <v>21388</v>
      </c>
      <c r="E13408">
        <v>13</v>
      </c>
      <c r="F13408">
        <v>14</v>
      </c>
      <c r="G13408" s="1">
        <v>43343.753773067132</v>
      </c>
    </row>
    <row r="13409" spans="1:7" x14ac:dyDescent="0.25">
      <c r="A13409" t="s">
        <v>78</v>
      </c>
      <c r="B13409" t="s">
        <v>21509</v>
      </c>
      <c r="C13409">
        <v>1144</v>
      </c>
      <c r="D13409" t="s">
        <v>21388</v>
      </c>
      <c r="E13409">
        <v>13</v>
      </c>
      <c r="F13409">
        <v>7</v>
      </c>
      <c r="G13409" s="1">
        <v>43343.753771608797</v>
      </c>
    </row>
    <row r="13410" spans="1:7" x14ac:dyDescent="0.25">
      <c r="A13410" t="s">
        <v>78</v>
      </c>
      <c r="B13410" t="s">
        <v>21410</v>
      </c>
      <c r="C13410">
        <v>1134</v>
      </c>
      <c r="D13410" t="s">
        <v>21411</v>
      </c>
      <c r="E13410">
        <v>14</v>
      </c>
      <c r="F13410">
        <v>13</v>
      </c>
      <c r="G13410" s="1">
        <v>43343.754379745369</v>
      </c>
    </row>
    <row r="13411" spans="1:7" x14ac:dyDescent="0.25">
      <c r="A13411" t="s">
        <v>78</v>
      </c>
      <c r="B13411" t="s">
        <v>21414</v>
      </c>
      <c r="C13411">
        <v>2055</v>
      </c>
      <c r="D13411" t="s">
        <v>21411</v>
      </c>
      <c r="E13411">
        <v>14</v>
      </c>
      <c r="F13411">
        <v>6</v>
      </c>
      <c r="G13411" s="1">
        <v>43343.754377395831</v>
      </c>
    </row>
    <row r="13412" spans="1:7" x14ac:dyDescent="0.25">
      <c r="A13412" t="s">
        <v>78</v>
      </c>
      <c r="B13412" t="s">
        <v>21415</v>
      </c>
      <c r="C13412">
        <v>5553</v>
      </c>
      <c r="D13412" t="s">
        <v>21411</v>
      </c>
      <c r="E13412">
        <v>14</v>
      </c>
      <c r="F13412">
        <v>3</v>
      </c>
      <c r="G13412" s="1">
        <v>43343.754376655095</v>
      </c>
    </row>
    <row r="13413" spans="1:7" x14ac:dyDescent="0.25">
      <c r="A13413" t="s">
        <v>78</v>
      </c>
      <c r="B13413" t="s">
        <v>21416</v>
      </c>
      <c r="C13413">
        <v>905</v>
      </c>
      <c r="D13413" t="s">
        <v>21411</v>
      </c>
      <c r="E13413">
        <v>14</v>
      </c>
      <c r="F13413">
        <v>12</v>
      </c>
      <c r="G13413" s="1">
        <v>43343.754379201389</v>
      </c>
    </row>
    <row r="13414" spans="1:7" x14ac:dyDescent="0.25">
      <c r="A13414" t="s">
        <v>78</v>
      </c>
      <c r="B13414" t="s">
        <v>21417</v>
      </c>
      <c r="C13414">
        <v>2679</v>
      </c>
      <c r="D13414" t="s">
        <v>21411</v>
      </c>
      <c r="E13414">
        <v>14</v>
      </c>
      <c r="F13414">
        <v>8</v>
      </c>
      <c r="G13414" s="1">
        <v>43343.754377928242</v>
      </c>
    </row>
    <row r="13415" spans="1:7" x14ac:dyDescent="0.25">
      <c r="A13415" t="s">
        <v>78</v>
      </c>
      <c r="B13415" t="s">
        <v>21418</v>
      </c>
      <c r="C13415">
        <v>848</v>
      </c>
      <c r="D13415" t="s">
        <v>21411</v>
      </c>
      <c r="E13415">
        <v>14</v>
      </c>
      <c r="F13415">
        <v>11</v>
      </c>
      <c r="G13415" s="1">
        <v>43343.754378668978</v>
      </c>
    </row>
    <row r="13416" spans="1:7" x14ac:dyDescent="0.25">
      <c r="A13416" t="s">
        <v>78</v>
      </c>
      <c r="B13416" t="s">
        <v>21419</v>
      </c>
      <c r="C13416">
        <v>879</v>
      </c>
      <c r="D13416" t="s">
        <v>21411</v>
      </c>
      <c r="E13416">
        <v>14</v>
      </c>
      <c r="F13416">
        <v>9</v>
      </c>
      <c r="G13416" s="1">
        <v>43343.754378124999</v>
      </c>
    </row>
    <row r="13417" spans="1:7" x14ac:dyDescent="0.25">
      <c r="A13417" t="s">
        <v>78</v>
      </c>
      <c r="B13417" t="s">
        <v>21420</v>
      </c>
      <c r="C13417">
        <v>1017</v>
      </c>
      <c r="D13417" t="s">
        <v>21411</v>
      </c>
      <c r="E13417">
        <v>14</v>
      </c>
      <c r="F13417">
        <v>10</v>
      </c>
      <c r="G13417" s="1">
        <v>43343.754378275466</v>
      </c>
    </row>
    <row r="13418" spans="1:7" x14ac:dyDescent="0.25">
      <c r="A13418" t="s">
        <v>78</v>
      </c>
      <c r="B13418" t="s">
        <v>21422</v>
      </c>
      <c r="C13418">
        <v>5849</v>
      </c>
      <c r="D13418" t="s">
        <v>21411</v>
      </c>
      <c r="E13418">
        <v>14</v>
      </c>
      <c r="F13418">
        <v>7</v>
      </c>
      <c r="G13418" s="1">
        <v>43343.754377581019</v>
      </c>
    </row>
    <row r="13419" spans="1:7" x14ac:dyDescent="0.25">
      <c r="A13419" t="s">
        <v>78</v>
      </c>
      <c r="B13419" t="s">
        <v>21423</v>
      </c>
      <c r="C13419">
        <v>1320</v>
      </c>
      <c r="D13419" t="s">
        <v>21411</v>
      </c>
      <c r="E13419">
        <v>14</v>
      </c>
      <c r="F13419">
        <v>5</v>
      </c>
      <c r="G13419" s="1">
        <v>43343.754377199075</v>
      </c>
    </row>
    <row r="13420" spans="1:7" x14ac:dyDescent="0.25">
      <c r="A13420" t="s">
        <v>78</v>
      </c>
      <c r="B13420" t="s">
        <v>21424</v>
      </c>
      <c r="C13420">
        <v>1056</v>
      </c>
      <c r="D13420" t="s">
        <v>21411</v>
      </c>
      <c r="E13420">
        <v>14</v>
      </c>
      <c r="F13420">
        <v>4</v>
      </c>
      <c r="G13420" s="1">
        <v>43343.754376851852</v>
      </c>
    </row>
    <row r="13421" spans="1:7" x14ac:dyDescent="0.25">
      <c r="A13421" t="s">
        <v>78</v>
      </c>
      <c r="B13421" t="s">
        <v>21425</v>
      </c>
      <c r="C13421">
        <v>1160</v>
      </c>
      <c r="D13421" t="s">
        <v>21411</v>
      </c>
      <c r="E13421">
        <v>14</v>
      </c>
      <c r="F13421">
        <v>14</v>
      </c>
      <c r="G13421" s="1">
        <v>43343.754379942133</v>
      </c>
    </row>
    <row r="13422" spans="1:7" x14ac:dyDescent="0.25">
      <c r="A13422" t="s">
        <v>78</v>
      </c>
      <c r="B13422" t="s">
        <v>21428</v>
      </c>
      <c r="C13422">
        <v>19180</v>
      </c>
      <c r="D13422" t="s">
        <v>21411</v>
      </c>
      <c r="E13422">
        <v>14</v>
      </c>
      <c r="F13422">
        <v>1</v>
      </c>
      <c r="G13422" s="1">
        <v>43343.754376307872</v>
      </c>
    </row>
    <row r="13423" spans="1:7" x14ac:dyDescent="0.25">
      <c r="A13423" t="s">
        <v>78</v>
      </c>
      <c r="B13423" t="s">
        <v>21429</v>
      </c>
      <c r="C13423">
        <v>2238</v>
      </c>
      <c r="D13423" t="s">
        <v>21411</v>
      </c>
      <c r="E13423">
        <v>14</v>
      </c>
      <c r="F13423">
        <v>2</v>
      </c>
      <c r="G13423" s="1">
        <v>43343.754376504628</v>
      </c>
    </row>
    <row r="13424" spans="1:7" x14ac:dyDescent="0.25">
      <c r="A13424" t="s">
        <v>78</v>
      </c>
      <c r="B13424" t="s">
        <v>21439</v>
      </c>
      <c r="C13424">
        <v>6088</v>
      </c>
      <c r="D13424" t="s">
        <v>21411</v>
      </c>
      <c r="E13424">
        <v>14</v>
      </c>
      <c r="F13424">
        <v>15</v>
      </c>
      <c r="G13424" s="1">
        <v>43343.754380289349</v>
      </c>
    </row>
    <row r="13425" spans="1:7" x14ac:dyDescent="0.25">
      <c r="A13425" t="s">
        <v>78</v>
      </c>
      <c r="B13425" t="s">
        <v>21346</v>
      </c>
      <c r="C13425">
        <v>801</v>
      </c>
      <c r="D13425" t="s">
        <v>21347</v>
      </c>
      <c r="E13425">
        <v>15</v>
      </c>
      <c r="F13425">
        <v>3</v>
      </c>
      <c r="G13425" s="1">
        <v>43343.75534609954</v>
      </c>
    </row>
    <row r="13426" spans="1:7" x14ac:dyDescent="0.25">
      <c r="A13426" t="s">
        <v>78</v>
      </c>
      <c r="B13426" t="s">
        <v>21348</v>
      </c>
      <c r="C13426">
        <v>3744</v>
      </c>
      <c r="D13426" t="s">
        <v>21347</v>
      </c>
      <c r="E13426">
        <v>15</v>
      </c>
      <c r="F13426">
        <v>2</v>
      </c>
      <c r="G13426" s="1">
        <v>43343.755345717589</v>
      </c>
    </row>
    <row r="13427" spans="1:7" x14ac:dyDescent="0.25">
      <c r="A13427" t="s">
        <v>78</v>
      </c>
      <c r="B13427" t="s">
        <v>21350</v>
      </c>
      <c r="C13427">
        <v>872</v>
      </c>
      <c r="D13427" t="s">
        <v>21347</v>
      </c>
      <c r="E13427">
        <v>15</v>
      </c>
      <c r="F13427">
        <v>4</v>
      </c>
      <c r="G13427" s="1">
        <v>43343.755346296297</v>
      </c>
    </row>
    <row r="13428" spans="1:7" x14ac:dyDescent="0.25">
      <c r="A13428" t="s">
        <v>78</v>
      </c>
      <c r="B13428" t="s">
        <v>21351</v>
      </c>
      <c r="C13428">
        <v>17340</v>
      </c>
      <c r="D13428" t="s">
        <v>21347</v>
      </c>
      <c r="E13428">
        <v>15</v>
      </c>
      <c r="F13428">
        <v>1</v>
      </c>
      <c r="G13428" s="1">
        <v>43343.75534556713</v>
      </c>
    </row>
    <row r="13429" spans="1:7" x14ac:dyDescent="0.25">
      <c r="A13429" t="s">
        <v>78</v>
      </c>
      <c r="B13429" t="s">
        <v>21361</v>
      </c>
      <c r="C13429">
        <v>2343</v>
      </c>
      <c r="D13429" t="s">
        <v>21347</v>
      </c>
      <c r="E13429">
        <v>15</v>
      </c>
      <c r="F13429">
        <v>5</v>
      </c>
      <c r="G13429" s="1">
        <v>43343.755346446756</v>
      </c>
    </row>
    <row r="13430" spans="1:7" x14ac:dyDescent="0.25">
      <c r="A13430" t="s">
        <v>78</v>
      </c>
      <c r="B13430" t="s">
        <v>21365</v>
      </c>
      <c r="C13430">
        <v>1607</v>
      </c>
      <c r="D13430" t="s">
        <v>21347</v>
      </c>
      <c r="E13430">
        <v>15</v>
      </c>
      <c r="F13430">
        <v>16</v>
      </c>
      <c r="G13430" s="1">
        <v>43343.755352083332</v>
      </c>
    </row>
    <row r="13431" spans="1:7" x14ac:dyDescent="0.25">
      <c r="A13431" t="s">
        <v>78</v>
      </c>
      <c r="B13431" t="s">
        <v>21366</v>
      </c>
      <c r="C13431">
        <v>1256</v>
      </c>
      <c r="D13431" t="s">
        <v>21347</v>
      </c>
      <c r="E13431">
        <v>15</v>
      </c>
      <c r="F13431">
        <v>15</v>
      </c>
      <c r="G13431" s="1">
        <v>43343.755351886575</v>
      </c>
    </row>
    <row r="13432" spans="1:7" x14ac:dyDescent="0.25">
      <c r="A13432" t="s">
        <v>78</v>
      </c>
      <c r="B13432" t="s">
        <v>21366</v>
      </c>
      <c r="C13432">
        <v>9560</v>
      </c>
      <c r="D13432" t="s">
        <v>21347</v>
      </c>
      <c r="E13432">
        <v>15</v>
      </c>
      <c r="F13432">
        <v>17</v>
      </c>
      <c r="G13432" s="1">
        <v>43343.755352430555</v>
      </c>
    </row>
    <row r="13433" spans="1:7" x14ac:dyDescent="0.25">
      <c r="A13433" t="s">
        <v>78</v>
      </c>
      <c r="B13433" t="s">
        <v>21367</v>
      </c>
      <c r="C13433">
        <v>921</v>
      </c>
      <c r="D13433" t="s">
        <v>21347</v>
      </c>
      <c r="E13433">
        <v>15</v>
      </c>
      <c r="F13433">
        <v>18</v>
      </c>
      <c r="G13433" s="1">
        <v>43343.755352627311</v>
      </c>
    </row>
    <row r="13434" spans="1:7" x14ac:dyDescent="0.25">
      <c r="A13434" t="s">
        <v>78</v>
      </c>
      <c r="B13434" t="s">
        <v>21368</v>
      </c>
      <c r="C13434">
        <v>984</v>
      </c>
      <c r="D13434" t="s">
        <v>21347</v>
      </c>
      <c r="E13434">
        <v>15</v>
      </c>
      <c r="F13434">
        <v>26</v>
      </c>
      <c r="G13434" s="1">
        <v>43343.755354398148</v>
      </c>
    </row>
    <row r="13435" spans="1:7" x14ac:dyDescent="0.25">
      <c r="A13435" t="s">
        <v>78</v>
      </c>
      <c r="B13435" t="s">
        <v>21369</v>
      </c>
      <c r="C13435">
        <v>872</v>
      </c>
      <c r="D13435" t="s">
        <v>21347</v>
      </c>
      <c r="E13435">
        <v>15</v>
      </c>
      <c r="F13435">
        <v>25</v>
      </c>
      <c r="G13435" s="1">
        <v>43343.755354050925</v>
      </c>
    </row>
    <row r="13436" spans="1:7" x14ac:dyDescent="0.25">
      <c r="A13436" t="s">
        <v>78</v>
      </c>
      <c r="B13436" t="s">
        <v>21370</v>
      </c>
      <c r="C13436">
        <v>761</v>
      </c>
      <c r="D13436" t="s">
        <v>21347</v>
      </c>
      <c r="E13436">
        <v>15</v>
      </c>
      <c r="F13436">
        <v>24</v>
      </c>
      <c r="G13436" s="1">
        <v>43343.755353854169</v>
      </c>
    </row>
    <row r="13437" spans="1:7" x14ac:dyDescent="0.25">
      <c r="A13437" t="s">
        <v>78</v>
      </c>
      <c r="B13437" t="s">
        <v>21371</v>
      </c>
      <c r="C13437">
        <v>2566</v>
      </c>
      <c r="D13437" t="s">
        <v>21347</v>
      </c>
      <c r="E13437">
        <v>15</v>
      </c>
      <c r="F13437">
        <v>23</v>
      </c>
      <c r="G13437" s="1">
        <v>43343.755353703702</v>
      </c>
    </row>
    <row r="13438" spans="1:7" x14ac:dyDescent="0.25">
      <c r="A13438" t="s">
        <v>78</v>
      </c>
      <c r="B13438" t="s">
        <v>21372</v>
      </c>
      <c r="C13438">
        <v>1191</v>
      </c>
      <c r="D13438" t="s">
        <v>21347</v>
      </c>
      <c r="E13438">
        <v>15</v>
      </c>
      <c r="F13438">
        <v>30</v>
      </c>
      <c r="G13438" s="1">
        <v>43343.755355671296</v>
      </c>
    </row>
    <row r="13439" spans="1:7" x14ac:dyDescent="0.25">
      <c r="A13439" t="s">
        <v>78</v>
      </c>
      <c r="B13439" t="s">
        <v>21373</v>
      </c>
      <c r="C13439">
        <v>9817</v>
      </c>
      <c r="D13439" t="s">
        <v>21347</v>
      </c>
      <c r="E13439">
        <v>15</v>
      </c>
      <c r="F13439">
        <v>14</v>
      </c>
      <c r="G13439" s="1">
        <v>43343.755351701388</v>
      </c>
    </row>
    <row r="13440" spans="1:7" x14ac:dyDescent="0.25">
      <c r="A13440" t="s">
        <v>78</v>
      </c>
      <c r="B13440" t="s">
        <v>21374</v>
      </c>
      <c r="C13440">
        <v>1535</v>
      </c>
      <c r="D13440" t="s">
        <v>21347</v>
      </c>
      <c r="E13440">
        <v>15</v>
      </c>
      <c r="F13440">
        <v>27</v>
      </c>
      <c r="G13440" s="1">
        <v>43343.755354594905</v>
      </c>
    </row>
    <row r="13441" spans="1:7" x14ac:dyDescent="0.25">
      <c r="A13441" t="s">
        <v>78</v>
      </c>
      <c r="B13441" t="s">
        <v>21375</v>
      </c>
      <c r="C13441">
        <v>4561</v>
      </c>
      <c r="D13441" t="s">
        <v>21347</v>
      </c>
      <c r="E13441">
        <v>15</v>
      </c>
      <c r="F13441">
        <v>29</v>
      </c>
      <c r="G13441" s="1">
        <v>43343.755355520836</v>
      </c>
    </row>
    <row r="13442" spans="1:7" x14ac:dyDescent="0.25">
      <c r="A13442" t="s">
        <v>78</v>
      </c>
      <c r="B13442" t="s">
        <v>21376</v>
      </c>
      <c r="C13442">
        <v>1047</v>
      </c>
      <c r="D13442" t="s">
        <v>21347</v>
      </c>
      <c r="E13442">
        <v>15</v>
      </c>
      <c r="F13442">
        <v>19</v>
      </c>
      <c r="G13442" s="1">
        <v>43343.755352777778</v>
      </c>
    </row>
    <row r="13443" spans="1:7" x14ac:dyDescent="0.25">
      <c r="A13443" t="s">
        <v>78</v>
      </c>
      <c r="B13443" t="s">
        <v>21377</v>
      </c>
      <c r="C13443">
        <v>896</v>
      </c>
      <c r="D13443" t="s">
        <v>21347</v>
      </c>
      <c r="E13443">
        <v>15</v>
      </c>
      <c r="F13443">
        <v>28</v>
      </c>
      <c r="G13443" s="1">
        <v>43343.755354976849</v>
      </c>
    </row>
    <row r="13444" spans="1:7" x14ac:dyDescent="0.25">
      <c r="A13444" t="s">
        <v>78</v>
      </c>
      <c r="B13444" t="s">
        <v>21378</v>
      </c>
      <c r="C13444">
        <v>3512</v>
      </c>
      <c r="D13444" t="s">
        <v>21347</v>
      </c>
      <c r="E13444">
        <v>15</v>
      </c>
      <c r="F13444">
        <v>22</v>
      </c>
      <c r="G13444" s="1">
        <v>43343.755353506946</v>
      </c>
    </row>
    <row r="13445" spans="1:7" x14ac:dyDescent="0.25">
      <c r="A13445" t="s">
        <v>78</v>
      </c>
      <c r="B13445" t="s">
        <v>21379</v>
      </c>
      <c r="C13445">
        <v>2200</v>
      </c>
      <c r="D13445" t="s">
        <v>21347</v>
      </c>
      <c r="E13445">
        <v>15</v>
      </c>
      <c r="F13445">
        <v>21</v>
      </c>
      <c r="G13445" s="1">
        <v>43343.755353159722</v>
      </c>
    </row>
    <row r="13446" spans="1:7" x14ac:dyDescent="0.25">
      <c r="A13446" t="s">
        <v>78</v>
      </c>
      <c r="B13446" t="s">
        <v>21380</v>
      </c>
      <c r="C13446">
        <v>888</v>
      </c>
      <c r="D13446" t="s">
        <v>21347</v>
      </c>
      <c r="E13446">
        <v>15</v>
      </c>
      <c r="F13446">
        <v>20</v>
      </c>
      <c r="G13446" s="1">
        <v>43343.755352974535</v>
      </c>
    </row>
    <row r="13447" spans="1:7" x14ac:dyDescent="0.25">
      <c r="A13447" t="s">
        <v>78</v>
      </c>
      <c r="B13447" t="s">
        <v>21381</v>
      </c>
      <c r="C13447">
        <v>2089</v>
      </c>
      <c r="D13447" t="s">
        <v>21347</v>
      </c>
      <c r="E13447">
        <v>15</v>
      </c>
      <c r="F13447">
        <v>31</v>
      </c>
      <c r="G13447" s="1">
        <v>43343.755355868052</v>
      </c>
    </row>
    <row r="13448" spans="1:7" x14ac:dyDescent="0.25">
      <c r="A13448" t="s">
        <v>78</v>
      </c>
      <c r="B13448" t="s">
        <v>21382</v>
      </c>
      <c r="C13448">
        <v>983</v>
      </c>
      <c r="D13448" t="s">
        <v>21347</v>
      </c>
      <c r="E13448">
        <v>15</v>
      </c>
      <c r="F13448">
        <v>13</v>
      </c>
      <c r="G13448" s="1">
        <v>43343.755351504631</v>
      </c>
    </row>
    <row r="13449" spans="1:7" x14ac:dyDescent="0.25">
      <c r="A13449" t="s">
        <v>78</v>
      </c>
      <c r="B13449" t="s">
        <v>21383</v>
      </c>
      <c r="C13449">
        <v>2519</v>
      </c>
      <c r="D13449" t="s">
        <v>21347</v>
      </c>
      <c r="E13449">
        <v>15</v>
      </c>
      <c r="F13449">
        <v>9</v>
      </c>
      <c r="G13449" s="1">
        <v>43343.755347372688</v>
      </c>
    </row>
    <row r="13450" spans="1:7" x14ac:dyDescent="0.25">
      <c r="A13450" t="s">
        <v>78</v>
      </c>
      <c r="B13450" t="s">
        <v>21384</v>
      </c>
      <c r="C13450">
        <v>939</v>
      </c>
      <c r="D13450" t="s">
        <v>21347</v>
      </c>
      <c r="E13450">
        <v>15</v>
      </c>
      <c r="F13450">
        <v>10</v>
      </c>
      <c r="G13450" s="1">
        <v>43343.755347534723</v>
      </c>
    </row>
    <row r="13451" spans="1:7" x14ac:dyDescent="0.25">
      <c r="A13451" t="s">
        <v>78</v>
      </c>
      <c r="B13451" t="s">
        <v>21385</v>
      </c>
      <c r="C13451">
        <v>3993</v>
      </c>
      <c r="D13451" t="s">
        <v>21347</v>
      </c>
      <c r="E13451">
        <v>15</v>
      </c>
      <c r="F13451">
        <v>8</v>
      </c>
      <c r="G13451" s="1">
        <v>43343.7553471875</v>
      </c>
    </row>
    <row r="13452" spans="1:7" x14ac:dyDescent="0.25">
      <c r="A13452" t="s">
        <v>78</v>
      </c>
      <c r="B13452" t="s">
        <v>21386</v>
      </c>
      <c r="C13452">
        <v>822</v>
      </c>
      <c r="D13452" t="s">
        <v>21347</v>
      </c>
      <c r="E13452">
        <v>15</v>
      </c>
      <c r="F13452">
        <v>11</v>
      </c>
      <c r="G13452" s="1">
        <v>43343.755347719911</v>
      </c>
    </row>
    <row r="13453" spans="1:7" x14ac:dyDescent="0.25">
      <c r="A13453" t="s">
        <v>78</v>
      </c>
      <c r="B13453" t="s">
        <v>21392</v>
      </c>
      <c r="C13453">
        <v>863</v>
      </c>
      <c r="D13453" t="s">
        <v>21347</v>
      </c>
      <c r="E13453">
        <v>15</v>
      </c>
      <c r="F13453">
        <v>7</v>
      </c>
      <c r="G13453" s="1">
        <v>43343.755346840277</v>
      </c>
    </row>
    <row r="13454" spans="1:7" x14ac:dyDescent="0.25">
      <c r="A13454" t="s">
        <v>78</v>
      </c>
      <c r="B13454" t="s">
        <v>21395</v>
      </c>
      <c r="C13454">
        <v>776</v>
      </c>
      <c r="D13454" t="s">
        <v>21347</v>
      </c>
      <c r="E13454">
        <v>15</v>
      </c>
      <c r="F13454">
        <v>12</v>
      </c>
      <c r="G13454" s="1">
        <v>43343.755349189814</v>
      </c>
    </row>
    <row r="13455" spans="1:7" x14ac:dyDescent="0.25">
      <c r="A13455" t="s">
        <v>78</v>
      </c>
      <c r="B13455" t="s">
        <v>21454</v>
      </c>
      <c r="C13455">
        <v>1096</v>
      </c>
      <c r="D13455" t="s">
        <v>21347</v>
      </c>
      <c r="E13455">
        <v>15</v>
      </c>
      <c r="F13455">
        <v>6</v>
      </c>
      <c r="G13455" s="1">
        <v>43343.75534664352</v>
      </c>
    </row>
    <row r="13456" spans="1:7" x14ac:dyDescent="0.25">
      <c r="A13456" t="s">
        <v>79</v>
      </c>
      <c r="B13456" t="s">
        <v>21571</v>
      </c>
      <c r="C13456">
        <v>2594</v>
      </c>
      <c r="D13456" t="s">
        <v>21572</v>
      </c>
      <c r="E13456">
        <v>1</v>
      </c>
      <c r="F13456">
        <v>2</v>
      </c>
      <c r="G13456" s="1">
        <v>43343.754757835646</v>
      </c>
    </row>
    <row r="13457" spans="1:7" x14ac:dyDescent="0.25">
      <c r="A13457" t="s">
        <v>79</v>
      </c>
      <c r="B13457" t="s">
        <v>21585</v>
      </c>
      <c r="C13457">
        <v>1735</v>
      </c>
      <c r="D13457" t="s">
        <v>21572</v>
      </c>
      <c r="E13457">
        <v>1</v>
      </c>
      <c r="F13457">
        <v>4</v>
      </c>
      <c r="G13457" s="1">
        <v>43343.754758564814</v>
      </c>
    </row>
    <row r="13458" spans="1:7" x14ac:dyDescent="0.25">
      <c r="A13458" t="s">
        <v>79</v>
      </c>
      <c r="B13458" t="s">
        <v>21586</v>
      </c>
      <c r="C13458">
        <v>1310</v>
      </c>
      <c r="D13458" t="s">
        <v>21572</v>
      </c>
      <c r="E13458">
        <v>1</v>
      </c>
      <c r="F13458">
        <v>3</v>
      </c>
      <c r="G13458" s="1">
        <v>43343.75475821759</v>
      </c>
    </row>
    <row r="13459" spans="1:7" x14ac:dyDescent="0.25">
      <c r="A13459" t="s">
        <v>79</v>
      </c>
      <c r="B13459" t="s">
        <v>21588</v>
      </c>
      <c r="C13459">
        <v>9214</v>
      </c>
      <c r="D13459" t="s">
        <v>21572</v>
      </c>
      <c r="E13459">
        <v>1</v>
      </c>
      <c r="F13459">
        <v>1</v>
      </c>
      <c r="G13459" s="1">
        <v>43343.754757291666</v>
      </c>
    </row>
    <row r="13460" spans="1:7" x14ac:dyDescent="0.25">
      <c r="A13460" t="s">
        <v>79</v>
      </c>
      <c r="B13460" t="s">
        <v>21533</v>
      </c>
      <c r="C13460">
        <v>1150</v>
      </c>
      <c r="D13460" t="s">
        <v>21534</v>
      </c>
      <c r="E13460">
        <v>2</v>
      </c>
      <c r="F13460">
        <v>5</v>
      </c>
      <c r="G13460" s="1">
        <v>43343.754968981484</v>
      </c>
    </row>
    <row r="13461" spans="1:7" x14ac:dyDescent="0.25">
      <c r="A13461" t="s">
        <v>79</v>
      </c>
      <c r="B13461" t="s">
        <v>21535</v>
      </c>
      <c r="C13461">
        <v>1541</v>
      </c>
      <c r="D13461" t="s">
        <v>21534</v>
      </c>
      <c r="E13461">
        <v>2</v>
      </c>
      <c r="F13461">
        <v>4</v>
      </c>
      <c r="G13461" s="1">
        <v>43343.75496878472</v>
      </c>
    </row>
    <row r="13462" spans="1:7" x14ac:dyDescent="0.25">
      <c r="A13462" t="s">
        <v>79</v>
      </c>
      <c r="B13462" t="s">
        <v>21538</v>
      </c>
      <c r="C13462">
        <v>5993</v>
      </c>
      <c r="D13462" t="s">
        <v>21534</v>
      </c>
      <c r="E13462">
        <v>2</v>
      </c>
      <c r="F13462">
        <v>1</v>
      </c>
      <c r="G13462" s="1">
        <v>43343.754967905094</v>
      </c>
    </row>
    <row r="13463" spans="1:7" x14ac:dyDescent="0.25">
      <c r="A13463" t="s">
        <v>79</v>
      </c>
      <c r="B13463" t="s">
        <v>21539</v>
      </c>
      <c r="C13463">
        <v>3578</v>
      </c>
      <c r="D13463" t="s">
        <v>21534</v>
      </c>
      <c r="E13463">
        <v>2</v>
      </c>
      <c r="F13463">
        <v>2</v>
      </c>
      <c r="G13463" s="1">
        <v>43343.754968252317</v>
      </c>
    </row>
    <row r="13464" spans="1:7" x14ac:dyDescent="0.25">
      <c r="A13464" t="s">
        <v>79</v>
      </c>
      <c r="B13464" t="s">
        <v>21542</v>
      </c>
      <c r="C13464">
        <v>5538</v>
      </c>
      <c r="D13464" t="s">
        <v>21534</v>
      </c>
      <c r="E13464">
        <v>2</v>
      </c>
      <c r="F13464">
        <v>3</v>
      </c>
      <c r="G13464" s="1">
        <v>43343.754968634261</v>
      </c>
    </row>
    <row r="13465" spans="1:7" x14ac:dyDescent="0.25">
      <c r="A13465" t="s">
        <v>79</v>
      </c>
      <c r="B13465" t="s">
        <v>21515</v>
      </c>
      <c r="C13465">
        <v>5131</v>
      </c>
      <c r="D13465" t="e">
        <f>-txr-zsy_rxy-ts-z</f>
        <v>#NAME?</v>
      </c>
      <c r="E13465">
        <v>3</v>
      </c>
      <c r="F13465">
        <v>1</v>
      </c>
      <c r="G13465" s="1">
        <v>43343.755118437497</v>
      </c>
    </row>
    <row r="13466" spans="1:7" x14ac:dyDescent="0.25">
      <c r="A13466" t="s">
        <v>79</v>
      </c>
      <c r="B13466" t="s">
        <v>21530</v>
      </c>
      <c r="C13466">
        <v>1435</v>
      </c>
      <c r="D13466" t="e">
        <f>-txr-zsy_rxy-ts-z</f>
        <v>#NAME?</v>
      </c>
      <c r="E13466">
        <v>3</v>
      </c>
      <c r="F13466">
        <v>2</v>
      </c>
      <c r="G13466" s="1">
        <v>43343.755118634261</v>
      </c>
    </row>
    <row r="13467" spans="1:7" x14ac:dyDescent="0.25">
      <c r="A13467" t="s">
        <v>79</v>
      </c>
      <c r="B13467" t="s">
        <v>21531</v>
      </c>
      <c r="C13467">
        <v>1600</v>
      </c>
      <c r="D13467" t="e">
        <f>-txr-zsy_rxy-ts-z</f>
        <v>#NAME?</v>
      </c>
      <c r="E13467">
        <v>3</v>
      </c>
      <c r="F13467">
        <v>4</v>
      </c>
      <c r="G13467" s="1">
        <v>43343.755119328707</v>
      </c>
    </row>
    <row r="13468" spans="1:7" x14ac:dyDescent="0.25">
      <c r="A13468" t="s">
        <v>79</v>
      </c>
      <c r="B13468" t="s">
        <v>21532</v>
      </c>
      <c r="C13468">
        <v>4416</v>
      </c>
      <c r="D13468" t="e">
        <f>-txr-zsy_rxy-ts-z</f>
        <v>#NAME?</v>
      </c>
      <c r="E13468">
        <v>3</v>
      </c>
      <c r="F13468">
        <v>3</v>
      </c>
      <c r="G13468" s="1">
        <v>43343.755118981484</v>
      </c>
    </row>
    <row r="13469" spans="1:7" x14ac:dyDescent="0.25">
      <c r="A13469" t="s">
        <v>79</v>
      </c>
      <c r="B13469" t="s">
        <v>21563</v>
      </c>
      <c r="C13469">
        <v>2116</v>
      </c>
      <c r="D13469" t="s">
        <v>21564</v>
      </c>
      <c r="E13469">
        <v>4</v>
      </c>
      <c r="F13469">
        <v>7</v>
      </c>
      <c r="G13469" s="1">
        <v>43343.755435069441</v>
      </c>
    </row>
    <row r="13470" spans="1:7" x14ac:dyDescent="0.25">
      <c r="A13470" t="s">
        <v>79</v>
      </c>
      <c r="B13470" t="s">
        <v>21565</v>
      </c>
      <c r="C13470">
        <v>1970</v>
      </c>
      <c r="D13470" t="s">
        <v>21564</v>
      </c>
      <c r="E13470">
        <v>4</v>
      </c>
      <c r="F13470">
        <v>2</v>
      </c>
      <c r="G13470" s="1">
        <v>43343.755433796294</v>
      </c>
    </row>
    <row r="13471" spans="1:7" x14ac:dyDescent="0.25">
      <c r="A13471" t="s">
        <v>79</v>
      </c>
      <c r="B13471" t="s">
        <v>21566</v>
      </c>
      <c r="C13471">
        <v>6392</v>
      </c>
      <c r="D13471" t="s">
        <v>21564</v>
      </c>
      <c r="E13471">
        <v>4</v>
      </c>
      <c r="F13471">
        <v>3</v>
      </c>
      <c r="G13471" s="1">
        <v>43343.755433993058</v>
      </c>
    </row>
    <row r="13472" spans="1:7" x14ac:dyDescent="0.25">
      <c r="A13472" t="s">
        <v>79</v>
      </c>
      <c r="B13472" t="s">
        <v>21567</v>
      </c>
      <c r="C13472">
        <v>1763</v>
      </c>
      <c r="D13472" t="s">
        <v>21564</v>
      </c>
      <c r="E13472">
        <v>4</v>
      </c>
      <c r="F13472">
        <v>6</v>
      </c>
      <c r="G13472" s="1">
        <v>43343.755434722225</v>
      </c>
    </row>
    <row r="13473" spans="1:7" x14ac:dyDescent="0.25">
      <c r="A13473" t="s">
        <v>79</v>
      </c>
      <c r="B13473" t="s">
        <v>21568</v>
      </c>
      <c r="C13473">
        <v>2492</v>
      </c>
      <c r="D13473" t="s">
        <v>21564</v>
      </c>
      <c r="E13473">
        <v>4</v>
      </c>
      <c r="F13473">
        <v>4</v>
      </c>
      <c r="G13473" s="1">
        <v>43343.755434340281</v>
      </c>
    </row>
    <row r="13474" spans="1:7" x14ac:dyDescent="0.25">
      <c r="A13474" t="s">
        <v>79</v>
      </c>
      <c r="B13474" t="s">
        <v>21569</v>
      </c>
      <c r="C13474">
        <v>4717</v>
      </c>
      <c r="D13474" t="s">
        <v>21564</v>
      </c>
      <c r="E13474">
        <v>4</v>
      </c>
      <c r="F13474">
        <v>5</v>
      </c>
      <c r="G13474" s="1">
        <v>43343.755434525461</v>
      </c>
    </row>
    <row r="13475" spans="1:7" x14ac:dyDescent="0.25">
      <c r="A13475" t="s">
        <v>79</v>
      </c>
      <c r="B13475" t="s">
        <v>21582</v>
      </c>
      <c r="C13475">
        <v>7376</v>
      </c>
      <c r="D13475" t="s">
        <v>21564</v>
      </c>
      <c r="E13475">
        <v>4</v>
      </c>
      <c r="F13475">
        <v>1</v>
      </c>
      <c r="G13475" s="1">
        <v>43343.755433645834</v>
      </c>
    </row>
    <row r="13476" spans="1:7" x14ac:dyDescent="0.25">
      <c r="A13476" t="s">
        <v>79</v>
      </c>
      <c r="B13476" t="s">
        <v>21573</v>
      </c>
      <c r="C13476">
        <v>1078</v>
      </c>
      <c r="D13476" t="s">
        <v>21574</v>
      </c>
      <c r="E13476">
        <v>5</v>
      </c>
      <c r="F13476">
        <v>5</v>
      </c>
      <c r="G13476" s="1">
        <v>43343.755612731482</v>
      </c>
    </row>
    <row r="13477" spans="1:7" x14ac:dyDescent="0.25">
      <c r="A13477" t="s">
        <v>79</v>
      </c>
      <c r="B13477" t="s">
        <v>21591</v>
      </c>
      <c r="C13477">
        <v>1204</v>
      </c>
      <c r="D13477" t="s">
        <v>21574</v>
      </c>
      <c r="E13477">
        <v>5</v>
      </c>
      <c r="F13477">
        <v>6</v>
      </c>
      <c r="G13477" s="1">
        <v>43343.755613113426</v>
      </c>
    </row>
    <row r="13478" spans="1:7" x14ac:dyDescent="0.25">
      <c r="A13478" t="s">
        <v>79</v>
      </c>
      <c r="B13478" t="s">
        <v>21684</v>
      </c>
      <c r="C13478">
        <v>2787</v>
      </c>
      <c r="D13478" t="s">
        <v>21574</v>
      </c>
      <c r="E13478">
        <v>5</v>
      </c>
      <c r="F13478">
        <v>2</v>
      </c>
      <c r="G13478" s="1">
        <v>43343.755611840279</v>
      </c>
    </row>
    <row r="13479" spans="1:7" x14ac:dyDescent="0.25">
      <c r="A13479" t="s">
        <v>79</v>
      </c>
      <c r="B13479" t="s">
        <v>21685</v>
      </c>
      <c r="C13479">
        <v>1789</v>
      </c>
      <c r="D13479" t="s">
        <v>21574</v>
      </c>
      <c r="E13479">
        <v>5</v>
      </c>
      <c r="F13479">
        <v>4</v>
      </c>
      <c r="G13479" s="1">
        <v>43343.755612534726</v>
      </c>
    </row>
    <row r="13480" spans="1:7" x14ac:dyDescent="0.25">
      <c r="A13480" t="s">
        <v>79</v>
      </c>
      <c r="B13480" t="s">
        <v>21686</v>
      </c>
      <c r="C13480">
        <v>1769</v>
      </c>
      <c r="D13480" t="s">
        <v>21574</v>
      </c>
      <c r="E13480">
        <v>5</v>
      </c>
      <c r="F13480">
        <v>3</v>
      </c>
      <c r="G13480" s="1">
        <v>43343.755612187502</v>
      </c>
    </row>
    <row r="13481" spans="1:7" x14ac:dyDescent="0.25">
      <c r="A13481" t="s">
        <v>79</v>
      </c>
      <c r="B13481" t="s">
        <v>21687</v>
      </c>
      <c r="C13481">
        <v>6326</v>
      </c>
      <c r="D13481" t="s">
        <v>21574</v>
      </c>
      <c r="E13481">
        <v>5</v>
      </c>
      <c r="F13481">
        <v>1</v>
      </c>
      <c r="G13481" s="1">
        <v>43343.755611655091</v>
      </c>
    </row>
    <row r="13482" spans="1:7" x14ac:dyDescent="0.25">
      <c r="A13482" t="s">
        <v>79</v>
      </c>
      <c r="B13482" t="s">
        <v>21516</v>
      </c>
      <c r="C13482">
        <v>1509</v>
      </c>
      <c r="D13482" t="s">
        <v>21517</v>
      </c>
      <c r="E13482">
        <v>6</v>
      </c>
      <c r="F13482">
        <v>4</v>
      </c>
      <c r="G13482" s="1">
        <v>43343.75601809028</v>
      </c>
    </row>
    <row r="13483" spans="1:7" x14ac:dyDescent="0.25">
      <c r="A13483" t="s">
        <v>79</v>
      </c>
      <c r="B13483" t="s">
        <v>21560</v>
      </c>
      <c r="C13483">
        <v>997</v>
      </c>
      <c r="D13483" t="s">
        <v>21517</v>
      </c>
      <c r="E13483">
        <v>6</v>
      </c>
      <c r="F13483">
        <v>7</v>
      </c>
      <c r="G13483" s="1">
        <v>43343.756019363427</v>
      </c>
    </row>
    <row r="13484" spans="1:7" x14ac:dyDescent="0.25">
      <c r="A13484" t="s">
        <v>79</v>
      </c>
      <c r="B13484" t="s">
        <v>21561</v>
      </c>
      <c r="C13484">
        <v>2420</v>
      </c>
      <c r="D13484" t="s">
        <v>21517</v>
      </c>
      <c r="E13484">
        <v>6</v>
      </c>
      <c r="F13484">
        <v>5</v>
      </c>
      <c r="G13484" s="1">
        <v>43343.756018287037</v>
      </c>
    </row>
    <row r="13485" spans="1:7" x14ac:dyDescent="0.25">
      <c r="A13485" t="s">
        <v>79</v>
      </c>
      <c r="B13485" t="s">
        <v>21562</v>
      </c>
      <c r="C13485">
        <v>1614</v>
      </c>
      <c r="D13485" t="s">
        <v>21517</v>
      </c>
      <c r="E13485">
        <v>6</v>
      </c>
      <c r="F13485">
        <v>6</v>
      </c>
      <c r="G13485" s="1">
        <v>43343.75601863426</v>
      </c>
    </row>
    <row r="13486" spans="1:7" x14ac:dyDescent="0.25">
      <c r="A13486" t="s">
        <v>79</v>
      </c>
      <c r="B13486" t="s">
        <v>21575</v>
      </c>
      <c r="C13486">
        <v>1110</v>
      </c>
      <c r="D13486" t="s">
        <v>21517</v>
      </c>
      <c r="E13486">
        <v>6</v>
      </c>
      <c r="F13486">
        <v>13</v>
      </c>
      <c r="G13486" s="1">
        <v>43343.756021180554</v>
      </c>
    </row>
    <row r="13487" spans="1:7" x14ac:dyDescent="0.25">
      <c r="A13487" t="s">
        <v>79</v>
      </c>
      <c r="B13487" t="s">
        <v>21576</v>
      </c>
      <c r="C13487">
        <v>1044</v>
      </c>
      <c r="D13487" t="s">
        <v>21517</v>
      </c>
      <c r="E13487">
        <v>6</v>
      </c>
      <c r="F13487">
        <v>14</v>
      </c>
      <c r="G13487" s="1">
        <v>43343.756021527777</v>
      </c>
    </row>
    <row r="13488" spans="1:7" x14ac:dyDescent="0.25">
      <c r="A13488" t="s">
        <v>79</v>
      </c>
      <c r="B13488" t="s">
        <v>21577</v>
      </c>
      <c r="C13488">
        <v>1308</v>
      </c>
      <c r="D13488" t="s">
        <v>21517</v>
      </c>
      <c r="E13488">
        <v>6</v>
      </c>
      <c r="F13488">
        <v>8</v>
      </c>
      <c r="G13488" s="1">
        <v>43343.756019560184</v>
      </c>
    </row>
    <row r="13489" spans="1:7" x14ac:dyDescent="0.25">
      <c r="A13489" t="s">
        <v>79</v>
      </c>
      <c r="B13489" t="s">
        <v>21578</v>
      </c>
      <c r="C13489">
        <v>2803</v>
      </c>
      <c r="D13489" t="s">
        <v>21517</v>
      </c>
      <c r="E13489">
        <v>6</v>
      </c>
      <c r="F13489">
        <v>12</v>
      </c>
      <c r="G13489" s="1">
        <v>43343.756020983797</v>
      </c>
    </row>
    <row r="13490" spans="1:7" x14ac:dyDescent="0.25">
      <c r="A13490" t="s">
        <v>79</v>
      </c>
      <c r="B13490" t="s">
        <v>21579</v>
      </c>
      <c r="C13490">
        <v>2837</v>
      </c>
      <c r="D13490" t="s">
        <v>21517</v>
      </c>
      <c r="E13490">
        <v>6</v>
      </c>
      <c r="F13490">
        <v>9</v>
      </c>
      <c r="G13490" s="1">
        <v>43343.756020289351</v>
      </c>
    </row>
    <row r="13491" spans="1:7" x14ac:dyDescent="0.25">
      <c r="A13491" t="s">
        <v>79</v>
      </c>
      <c r="B13491" t="s">
        <v>21580</v>
      </c>
      <c r="C13491">
        <v>1378</v>
      </c>
      <c r="D13491" t="s">
        <v>21517</v>
      </c>
      <c r="E13491">
        <v>6</v>
      </c>
      <c r="F13491">
        <v>11</v>
      </c>
      <c r="G13491" s="1">
        <v>43343.756020636574</v>
      </c>
    </row>
    <row r="13492" spans="1:7" x14ac:dyDescent="0.25">
      <c r="A13492" t="s">
        <v>79</v>
      </c>
      <c r="B13492" t="s">
        <v>21581</v>
      </c>
      <c r="C13492">
        <v>2096</v>
      </c>
      <c r="D13492" t="s">
        <v>21517</v>
      </c>
      <c r="E13492">
        <v>6</v>
      </c>
      <c r="F13492">
        <v>10</v>
      </c>
      <c r="G13492" s="1">
        <v>43343.756020451387</v>
      </c>
    </row>
    <row r="13493" spans="1:7" x14ac:dyDescent="0.25">
      <c r="A13493" t="s">
        <v>79</v>
      </c>
      <c r="B13493" t="s">
        <v>21587</v>
      </c>
      <c r="C13493">
        <v>2168</v>
      </c>
      <c r="D13493" t="s">
        <v>21517</v>
      </c>
      <c r="E13493">
        <v>6</v>
      </c>
      <c r="F13493">
        <v>3</v>
      </c>
      <c r="G13493" s="1">
        <v>43343.756017939813</v>
      </c>
    </row>
    <row r="13494" spans="1:7" x14ac:dyDescent="0.25">
      <c r="A13494" t="s">
        <v>79</v>
      </c>
      <c r="B13494" t="s">
        <v>21592</v>
      </c>
      <c r="C13494">
        <v>1614</v>
      </c>
      <c r="D13494" t="s">
        <v>21517</v>
      </c>
      <c r="E13494">
        <v>6</v>
      </c>
      <c r="F13494">
        <v>2</v>
      </c>
      <c r="G13494" s="1">
        <v>43343.756017743057</v>
      </c>
    </row>
    <row r="13495" spans="1:7" x14ac:dyDescent="0.25">
      <c r="A13495" t="s">
        <v>79</v>
      </c>
      <c r="B13495" t="s">
        <v>21593</v>
      </c>
      <c r="C13495">
        <v>11749</v>
      </c>
      <c r="D13495" t="s">
        <v>21517</v>
      </c>
      <c r="E13495">
        <v>6</v>
      </c>
      <c r="F13495">
        <v>1</v>
      </c>
      <c r="G13495" s="1">
        <v>43343.756017557869</v>
      </c>
    </row>
    <row r="13496" spans="1:7" x14ac:dyDescent="0.25">
      <c r="A13496" t="s">
        <v>79</v>
      </c>
      <c r="B13496" t="s">
        <v>21513</v>
      </c>
      <c r="C13496">
        <v>6660</v>
      </c>
      <c r="D13496" t="s">
        <v>21514</v>
      </c>
      <c r="E13496">
        <v>7</v>
      </c>
      <c r="F13496">
        <v>1</v>
      </c>
      <c r="G13496" s="1">
        <v>43343.756220451389</v>
      </c>
    </row>
    <row r="13497" spans="1:7" x14ac:dyDescent="0.25">
      <c r="A13497" t="s">
        <v>79</v>
      </c>
      <c r="B13497" t="s">
        <v>21536</v>
      </c>
      <c r="C13497">
        <v>1154</v>
      </c>
      <c r="D13497" t="s">
        <v>21514</v>
      </c>
      <c r="E13497">
        <v>7</v>
      </c>
      <c r="F13497">
        <v>3</v>
      </c>
      <c r="G13497" s="1">
        <v>43343.756221145835</v>
      </c>
    </row>
    <row r="13498" spans="1:7" x14ac:dyDescent="0.25">
      <c r="A13498" t="s">
        <v>79</v>
      </c>
      <c r="B13498" t="s">
        <v>21537</v>
      </c>
      <c r="C13498">
        <v>1530</v>
      </c>
      <c r="D13498" t="s">
        <v>21514</v>
      </c>
      <c r="E13498">
        <v>7</v>
      </c>
      <c r="F13498">
        <v>2</v>
      </c>
      <c r="G13498" s="1">
        <v>43343.756220601848</v>
      </c>
    </row>
    <row r="13499" spans="1:7" x14ac:dyDescent="0.25">
      <c r="A13499" t="s">
        <v>79</v>
      </c>
      <c r="B13499" t="s">
        <v>21540</v>
      </c>
      <c r="C13499">
        <v>1131</v>
      </c>
      <c r="D13499" t="s">
        <v>21514</v>
      </c>
      <c r="E13499">
        <v>7</v>
      </c>
      <c r="F13499">
        <v>7</v>
      </c>
      <c r="G13499" s="1">
        <v>43343.756222071759</v>
      </c>
    </row>
    <row r="13500" spans="1:7" x14ac:dyDescent="0.25">
      <c r="A13500" t="s">
        <v>79</v>
      </c>
      <c r="B13500" t="s">
        <v>21541</v>
      </c>
      <c r="C13500">
        <v>1538</v>
      </c>
      <c r="D13500" t="s">
        <v>21514</v>
      </c>
      <c r="E13500">
        <v>7</v>
      </c>
      <c r="F13500">
        <v>4</v>
      </c>
      <c r="G13500" s="1">
        <v>43343.756221331016</v>
      </c>
    </row>
    <row r="13501" spans="1:7" x14ac:dyDescent="0.25">
      <c r="A13501" t="s">
        <v>79</v>
      </c>
      <c r="B13501" t="s">
        <v>21543</v>
      </c>
      <c r="C13501">
        <v>2820</v>
      </c>
      <c r="D13501" t="s">
        <v>21514</v>
      </c>
      <c r="E13501">
        <v>7</v>
      </c>
      <c r="F13501">
        <v>6</v>
      </c>
      <c r="G13501" s="1">
        <v>43343.756221875003</v>
      </c>
    </row>
    <row r="13502" spans="1:7" x14ac:dyDescent="0.25">
      <c r="A13502" t="s">
        <v>79</v>
      </c>
      <c r="B13502" t="s">
        <v>21544</v>
      </c>
      <c r="C13502">
        <v>2288</v>
      </c>
      <c r="D13502" t="s">
        <v>21514</v>
      </c>
      <c r="E13502">
        <v>7</v>
      </c>
      <c r="F13502">
        <v>5</v>
      </c>
      <c r="G13502" s="1">
        <v>43343.756221527779</v>
      </c>
    </row>
    <row r="13503" spans="1:7" x14ac:dyDescent="0.25">
      <c r="A13503" t="s">
        <v>79</v>
      </c>
      <c r="B13503" t="s">
        <v>21551</v>
      </c>
      <c r="C13503">
        <v>2021</v>
      </c>
      <c r="D13503" t="s">
        <v>21552</v>
      </c>
      <c r="E13503">
        <v>8</v>
      </c>
      <c r="F13503">
        <v>9</v>
      </c>
      <c r="G13503" s="1">
        <v>43343.75651431713</v>
      </c>
    </row>
    <row r="13504" spans="1:7" x14ac:dyDescent="0.25">
      <c r="A13504" t="s">
        <v>79</v>
      </c>
      <c r="B13504" t="s">
        <v>21555</v>
      </c>
      <c r="C13504">
        <v>1529</v>
      </c>
      <c r="D13504" t="s">
        <v>21552</v>
      </c>
      <c r="E13504">
        <v>8</v>
      </c>
      <c r="F13504">
        <v>8</v>
      </c>
      <c r="G13504" s="1">
        <v>43343.756514120367</v>
      </c>
    </row>
    <row r="13505" spans="1:7" x14ac:dyDescent="0.25">
      <c r="A13505" t="s">
        <v>79</v>
      </c>
      <c r="B13505" t="s">
        <v>21556</v>
      </c>
      <c r="C13505">
        <v>2033</v>
      </c>
      <c r="D13505" t="s">
        <v>21552</v>
      </c>
      <c r="E13505">
        <v>8</v>
      </c>
      <c r="F13505">
        <v>4</v>
      </c>
      <c r="G13505" s="1">
        <v>43343.756513043983</v>
      </c>
    </row>
    <row r="13506" spans="1:7" x14ac:dyDescent="0.25">
      <c r="A13506" t="s">
        <v>79</v>
      </c>
      <c r="B13506" t="s">
        <v>21557</v>
      </c>
      <c r="C13506">
        <v>1505</v>
      </c>
      <c r="D13506" t="s">
        <v>21552</v>
      </c>
      <c r="E13506">
        <v>8</v>
      </c>
      <c r="F13506">
        <v>7</v>
      </c>
      <c r="G13506" s="1">
        <v>43343.756513773151</v>
      </c>
    </row>
    <row r="13507" spans="1:7" x14ac:dyDescent="0.25">
      <c r="A13507" t="s">
        <v>79</v>
      </c>
      <c r="B13507" t="s">
        <v>21558</v>
      </c>
      <c r="C13507">
        <v>1172</v>
      </c>
      <c r="D13507" t="s">
        <v>21552</v>
      </c>
      <c r="E13507">
        <v>8</v>
      </c>
      <c r="F13507">
        <v>6</v>
      </c>
      <c r="G13507" s="1">
        <v>43343.756513576387</v>
      </c>
    </row>
    <row r="13508" spans="1:7" x14ac:dyDescent="0.25">
      <c r="A13508" t="s">
        <v>79</v>
      </c>
      <c r="B13508" t="s">
        <v>21559</v>
      </c>
      <c r="C13508">
        <v>4383</v>
      </c>
      <c r="D13508" t="s">
        <v>21552</v>
      </c>
      <c r="E13508">
        <v>8</v>
      </c>
      <c r="F13508">
        <v>5</v>
      </c>
      <c r="G13508" s="1">
        <v>43343.756513229164</v>
      </c>
    </row>
    <row r="13509" spans="1:7" x14ac:dyDescent="0.25">
      <c r="A13509" t="s">
        <v>79</v>
      </c>
      <c r="B13509" t="s">
        <v>21679</v>
      </c>
      <c r="C13509">
        <v>2698</v>
      </c>
      <c r="D13509" t="s">
        <v>21552</v>
      </c>
      <c r="E13509">
        <v>8</v>
      </c>
      <c r="F13509">
        <v>3</v>
      </c>
      <c r="G13509" s="1">
        <v>43343.75651284722</v>
      </c>
    </row>
    <row r="13510" spans="1:7" x14ac:dyDescent="0.25">
      <c r="A13510" t="s">
        <v>79</v>
      </c>
      <c r="B13510" t="s">
        <v>21681</v>
      </c>
      <c r="C13510">
        <v>8257</v>
      </c>
      <c r="D13510" t="s">
        <v>21552</v>
      </c>
      <c r="E13510">
        <v>8</v>
      </c>
      <c r="F13510">
        <v>1</v>
      </c>
      <c r="G13510" s="1">
        <v>43343.75651230324</v>
      </c>
    </row>
    <row r="13511" spans="1:7" x14ac:dyDescent="0.25">
      <c r="A13511" t="s">
        <v>79</v>
      </c>
      <c r="B13511" t="s">
        <v>21682</v>
      </c>
      <c r="C13511">
        <v>1188</v>
      </c>
      <c r="D13511" t="s">
        <v>21552</v>
      </c>
      <c r="E13511">
        <v>8</v>
      </c>
      <c r="F13511">
        <v>2</v>
      </c>
      <c r="G13511" s="1">
        <v>43343.756512499996</v>
      </c>
    </row>
    <row r="13512" spans="1:7" x14ac:dyDescent="0.25">
      <c r="A13512" t="s">
        <v>79</v>
      </c>
      <c r="B13512" t="s">
        <v>21605</v>
      </c>
      <c r="C13512">
        <v>1056</v>
      </c>
      <c r="D13512" t="s">
        <v>21606</v>
      </c>
      <c r="E13512">
        <v>9</v>
      </c>
      <c r="F13512">
        <v>3</v>
      </c>
      <c r="G13512" s="1">
        <v>43343.756760914352</v>
      </c>
    </row>
    <row r="13513" spans="1:7" x14ac:dyDescent="0.25">
      <c r="A13513" t="s">
        <v>79</v>
      </c>
      <c r="B13513" t="s">
        <v>21607</v>
      </c>
      <c r="C13513">
        <v>5728</v>
      </c>
      <c r="D13513" t="s">
        <v>21606</v>
      </c>
      <c r="E13513">
        <v>9</v>
      </c>
      <c r="F13513">
        <v>1</v>
      </c>
      <c r="G13513" s="1">
        <v>43343.756760381948</v>
      </c>
    </row>
    <row r="13514" spans="1:7" x14ac:dyDescent="0.25">
      <c r="A13514" t="s">
        <v>79</v>
      </c>
      <c r="B13514" t="s">
        <v>21608</v>
      </c>
      <c r="C13514">
        <v>1819</v>
      </c>
      <c r="D13514" t="s">
        <v>21606</v>
      </c>
      <c r="E13514">
        <v>9</v>
      </c>
      <c r="F13514">
        <v>2</v>
      </c>
      <c r="G13514" s="1">
        <v>43343.756760567128</v>
      </c>
    </row>
    <row r="13515" spans="1:7" x14ac:dyDescent="0.25">
      <c r="A13515" t="s">
        <v>79</v>
      </c>
      <c r="B13515" t="s">
        <v>21624</v>
      </c>
      <c r="C13515">
        <v>1408</v>
      </c>
      <c r="D13515" t="s">
        <v>21606</v>
      </c>
      <c r="E13515">
        <v>9</v>
      </c>
      <c r="F13515">
        <v>11</v>
      </c>
      <c r="G13515" s="1">
        <v>43343.756763460646</v>
      </c>
    </row>
    <row r="13516" spans="1:7" x14ac:dyDescent="0.25">
      <c r="A13516" t="s">
        <v>79</v>
      </c>
      <c r="B13516" t="s">
        <v>21630</v>
      </c>
      <c r="C13516">
        <v>1163</v>
      </c>
      <c r="D13516" t="s">
        <v>21606</v>
      </c>
      <c r="E13516">
        <v>9</v>
      </c>
      <c r="F13516">
        <v>4</v>
      </c>
      <c r="G13516" s="1">
        <v>43343.756761111108</v>
      </c>
    </row>
    <row r="13517" spans="1:7" x14ac:dyDescent="0.25">
      <c r="A13517" t="s">
        <v>79</v>
      </c>
      <c r="B13517" t="s">
        <v>21631</v>
      </c>
      <c r="C13517">
        <v>1668</v>
      </c>
      <c r="D13517" t="s">
        <v>21606</v>
      </c>
      <c r="E13517">
        <v>9</v>
      </c>
      <c r="F13517">
        <v>5</v>
      </c>
      <c r="G13517" s="1">
        <v>43343.756761458331</v>
      </c>
    </row>
    <row r="13518" spans="1:7" x14ac:dyDescent="0.25">
      <c r="A13518" t="s">
        <v>79</v>
      </c>
      <c r="B13518" t="s">
        <v>21632</v>
      </c>
      <c r="C13518">
        <v>1527</v>
      </c>
      <c r="D13518" t="s">
        <v>21606</v>
      </c>
      <c r="E13518">
        <v>9</v>
      </c>
      <c r="F13518">
        <v>8</v>
      </c>
      <c r="G13518" s="1">
        <v>43343.756762731478</v>
      </c>
    </row>
    <row r="13519" spans="1:7" x14ac:dyDescent="0.25">
      <c r="A13519" t="s">
        <v>79</v>
      </c>
      <c r="B13519" t="s">
        <v>21633</v>
      </c>
      <c r="C13519">
        <v>978</v>
      </c>
      <c r="D13519" t="s">
        <v>21606</v>
      </c>
      <c r="E13519">
        <v>9</v>
      </c>
      <c r="F13519">
        <v>9</v>
      </c>
      <c r="G13519" s="1">
        <v>43343.756762928242</v>
      </c>
    </row>
    <row r="13520" spans="1:7" x14ac:dyDescent="0.25">
      <c r="A13520" t="s">
        <v>79</v>
      </c>
      <c r="B13520" t="s">
        <v>21634</v>
      </c>
      <c r="C13520">
        <v>1206</v>
      </c>
      <c r="D13520" t="s">
        <v>21606</v>
      </c>
      <c r="E13520">
        <v>9</v>
      </c>
      <c r="F13520">
        <v>7</v>
      </c>
      <c r="G13520" s="1">
        <v>43343.756762534722</v>
      </c>
    </row>
    <row r="13521" spans="1:7" x14ac:dyDescent="0.25">
      <c r="A13521" t="s">
        <v>79</v>
      </c>
      <c r="B13521" t="s">
        <v>21635</v>
      </c>
      <c r="C13521">
        <v>2244</v>
      </c>
      <c r="D13521" t="s">
        <v>21606</v>
      </c>
      <c r="E13521">
        <v>9</v>
      </c>
      <c r="F13521">
        <v>10</v>
      </c>
      <c r="G13521" s="1">
        <v>43343.756763275465</v>
      </c>
    </row>
    <row r="13522" spans="1:7" x14ac:dyDescent="0.25">
      <c r="A13522" t="s">
        <v>79</v>
      </c>
      <c r="B13522" t="s">
        <v>21636</v>
      </c>
      <c r="C13522">
        <v>2232</v>
      </c>
      <c r="D13522" t="s">
        <v>21606</v>
      </c>
      <c r="E13522">
        <v>9</v>
      </c>
      <c r="F13522">
        <v>6</v>
      </c>
      <c r="G13522" s="1">
        <v>43343.756762187499</v>
      </c>
    </row>
    <row r="13523" spans="1:7" x14ac:dyDescent="0.25">
      <c r="A13523" t="s">
        <v>79</v>
      </c>
      <c r="B13523" t="s">
        <v>21601</v>
      </c>
      <c r="C13523">
        <v>1128</v>
      </c>
      <c r="D13523" t="s">
        <v>21602</v>
      </c>
      <c r="E13523">
        <v>10</v>
      </c>
      <c r="F13523">
        <v>3</v>
      </c>
      <c r="G13523" s="1">
        <v>43343.757031215275</v>
      </c>
    </row>
    <row r="13524" spans="1:7" x14ac:dyDescent="0.25">
      <c r="A13524" t="s">
        <v>79</v>
      </c>
      <c r="B13524" t="s">
        <v>21603</v>
      </c>
      <c r="C13524">
        <v>1774</v>
      </c>
      <c r="D13524" t="s">
        <v>21602</v>
      </c>
      <c r="E13524">
        <v>10</v>
      </c>
      <c r="F13524">
        <v>2</v>
      </c>
      <c r="G13524" s="1">
        <v>43343.757031053239</v>
      </c>
    </row>
    <row r="13525" spans="1:7" x14ac:dyDescent="0.25">
      <c r="A13525" t="s">
        <v>79</v>
      </c>
      <c r="B13525" t="s">
        <v>21604</v>
      </c>
      <c r="C13525">
        <v>4881</v>
      </c>
      <c r="D13525" t="s">
        <v>21602</v>
      </c>
      <c r="E13525">
        <v>10</v>
      </c>
      <c r="F13525">
        <v>1</v>
      </c>
      <c r="G13525" s="1">
        <v>43343.757030671295</v>
      </c>
    </row>
    <row r="13526" spans="1:7" x14ac:dyDescent="0.25">
      <c r="A13526" t="s">
        <v>79</v>
      </c>
      <c r="B13526" t="s">
        <v>21609</v>
      </c>
      <c r="C13526">
        <v>1453</v>
      </c>
      <c r="D13526" t="s">
        <v>21602</v>
      </c>
      <c r="E13526">
        <v>10</v>
      </c>
      <c r="F13526">
        <v>8</v>
      </c>
      <c r="G13526" s="1">
        <v>43343.757033020833</v>
      </c>
    </row>
    <row r="13527" spans="1:7" x14ac:dyDescent="0.25">
      <c r="A13527" t="s">
        <v>79</v>
      </c>
      <c r="B13527" t="s">
        <v>21611</v>
      </c>
      <c r="C13527">
        <v>1055</v>
      </c>
      <c r="D13527" t="s">
        <v>21602</v>
      </c>
      <c r="E13527">
        <v>10</v>
      </c>
      <c r="F13527">
        <v>14</v>
      </c>
      <c r="G13527" s="1">
        <v>43343.757034641203</v>
      </c>
    </row>
    <row r="13528" spans="1:7" x14ac:dyDescent="0.25">
      <c r="A13528" t="s">
        <v>79</v>
      </c>
      <c r="B13528" t="s">
        <v>21612</v>
      </c>
      <c r="C13528">
        <v>2401</v>
      </c>
      <c r="D13528" t="s">
        <v>21602</v>
      </c>
      <c r="E13528">
        <v>10</v>
      </c>
      <c r="F13528">
        <v>9</v>
      </c>
      <c r="G13528" s="1">
        <v>43343.757033217589</v>
      </c>
    </row>
    <row r="13529" spans="1:7" x14ac:dyDescent="0.25">
      <c r="A13529" t="s">
        <v>79</v>
      </c>
      <c r="B13529" t="s">
        <v>21613</v>
      </c>
      <c r="C13529">
        <v>1096</v>
      </c>
      <c r="D13529" t="s">
        <v>21602</v>
      </c>
      <c r="E13529">
        <v>10</v>
      </c>
      <c r="F13529">
        <v>11</v>
      </c>
      <c r="G13529" s="1">
        <v>43343.757033761576</v>
      </c>
    </row>
    <row r="13530" spans="1:7" x14ac:dyDescent="0.25">
      <c r="A13530" t="s">
        <v>79</v>
      </c>
      <c r="B13530" t="s">
        <v>21614</v>
      </c>
      <c r="C13530">
        <v>866</v>
      </c>
      <c r="D13530" t="s">
        <v>21602</v>
      </c>
      <c r="E13530">
        <v>10</v>
      </c>
      <c r="F13530">
        <v>10</v>
      </c>
      <c r="G13530" s="1">
        <v>43343.757033414353</v>
      </c>
    </row>
    <row r="13531" spans="1:7" x14ac:dyDescent="0.25">
      <c r="A13531" t="s">
        <v>79</v>
      </c>
      <c r="B13531" t="s">
        <v>21615</v>
      </c>
      <c r="C13531">
        <v>2550</v>
      </c>
      <c r="D13531" t="s">
        <v>21602</v>
      </c>
      <c r="E13531">
        <v>10</v>
      </c>
      <c r="F13531">
        <v>13</v>
      </c>
      <c r="G13531" s="1">
        <v>43343.757034490744</v>
      </c>
    </row>
    <row r="13532" spans="1:7" x14ac:dyDescent="0.25">
      <c r="A13532" t="s">
        <v>79</v>
      </c>
      <c r="B13532" t="s">
        <v>21616</v>
      </c>
      <c r="C13532">
        <v>1031</v>
      </c>
      <c r="D13532" t="s">
        <v>21602</v>
      </c>
      <c r="E13532">
        <v>10</v>
      </c>
      <c r="F13532">
        <v>12</v>
      </c>
      <c r="G13532" s="1">
        <v>43343.757034108799</v>
      </c>
    </row>
    <row r="13533" spans="1:7" x14ac:dyDescent="0.25">
      <c r="A13533" t="s">
        <v>79</v>
      </c>
      <c r="B13533" t="s">
        <v>21618</v>
      </c>
      <c r="C13533">
        <v>1240</v>
      </c>
      <c r="D13533" t="s">
        <v>21602</v>
      </c>
      <c r="E13533">
        <v>10</v>
      </c>
      <c r="F13533">
        <v>4</v>
      </c>
      <c r="G13533" s="1">
        <v>43343.757031400462</v>
      </c>
    </row>
    <row r="13534" spans="1:7" x14ac:dyDescent="0.25">
      <c r="A13534" t="s">
        <v>79</v>
      </c>
      <c r="B13534" t="s">
        <v>21619</v>
      </c>
      <c r="C13534">
        <v>1589</v>
      </c>
      <c r="D13534" t="s">
        <v>21602</v>
      </c>
      <c r="E13534">
        <v>10</v>
      </c>
      <c r="F13534">
        <v>5</v>
      </c>
      <c r="G13534" s="1">
        <v>43343.757031747686</v>
      </c>
    </row>
    <row r="13535" spans="1:7" x14ac:dyDescent="0.25">
      <c r="A13535" t="s">
        <v>79</v>
      </c>
      <c r="B13535" t="s">
        <v>21620</v>
      </c>
      <c r="C13535">
        <v>876</v>
      </c>
      <c r="D13535" t="s">
        <v>21602</v>
      </c>
      <c r="E13535">
        <v>10</v>
      </c>
      <c r="F13535">
        <v>6</v>
      </c>
      <c r="G13535" s="1">
        <v>43343.757032488429</v>
      </c>
    </row>
    <row r="13536" spans="1:7" x14ac:dyDescent="0.25">
      <c r="A13536" t="s">
        <v>79</v>
      </c>
      <c r="B13536" t="s">
        <v>21621</v>
      </c>
      <c r="C13536">
        <v>955</v>
      </c>
      <c r="D13536" t="s">
        <v>21602</v>
      </c>
      <c r="E13536">
        <v>10</v>
      </c>
      <c r="F13536">
        <v>7</v>
      </c>
      <c r="G13536" s="1">
        <v>43343.757032835645</v>
      </c>
    </row>
    <row r="13537" spans="1:7" x14ac:dyDescent="0.25">
      <c r="A13537" t="s">
        <v>79</v>
      </c>
      <c r="B13537" t="s">
        <v>21583</v>
      </c>
      <c r="C13537">
        <v>4208</v>
      </c>
      <c r="D13537" t="s">
        <v>21584</v>
      </c>
      <c r="E13537">
        <v>11</v>
      </c>
      <c r="F13537">
        <v>1</v>
      </c>
      <c r="G13537" s="1">
        <v>43343.757357210648</v>
      </c>
    </row>
    <row r="13538" spans="1:7" x14ac:dyDescent="0.25">
      <c r="A13538" t="s">
        <v>79</v>
      </c>
      <c r="B13538" t="s">
        <v>21680</v>
      </c>
      <c r="C13538">
        <v>1230</v>
      </c>
      <c r="D13538" t="s">
        <v>21584</v>
      </c>
      <c r="E13538">
        <v>11</v>
      </c>
      <c r="F13538">
        <v>2</v>
      </c>
      <c r="G13538" s="1">
        <v>43343.757357557872</v>
      </c>
    </row>
    <row r="13539" spans="1:7" x14ac:dyDescent="0.25">
      <c r="A13539" t="s">
        <v>79</v>
      </c>
      <c r="B13539" t="s">
        <v>21688</v>
      </c>
      <c r="C13539">
        <v>2769</v>
      </c>
      <c r="D13539" t="s">
        <v>21584</v>
      </c>
      <c r="E13539">
        <v>11</v>
      </c>
      <c r="F13539">
        <v>11</v>
      </c>
      <c r="G13539" s="1">
        <v>43343.757360648146</v>
      </c>
    </row>
    <row r="13540" spans="1:7" x14ac:dyDescent="0.25">
      <c r="A13540" t="s">
        <v>79</v>
      </c>
      <c r="B13540" t="s">
        <v>21689</v>
      </c>
      <c r="C13540">
        <v>1798</v>
      </c>
      <c r="D13540" t="s">
        <v>21584</v>
      </c>
      <c r="E13540">
        <v>11</v>
      </c>
      <c r="F13540">
        <v>12</v>
      </c>
      <c r="G13540" s="1">
        <v>43343.757360844909</v>
      </c>
    </row>
    <row r="13541" spans="1:7" x14ac:dyDescent="0.25">
      <c r="A13541" t="s">
        <v>79</v>
      </c>
      <c r="B13541" t="s">
        <v>21690</v>
      </c>
      <c r="C13541">
        <v>2815</v>
      </c>
      <c r="D13541" t="s">
        <v>21584</v>
      </c>
      <c r="E13541">
        <v>11</v>
      </c>
      <c r="F13541">
        <v>13</v>
      </c>
      <c r="G13541" s="1">
        <v>43343.757361192133</v>
      </c>
    </row>
    <row r="13542" spans="1:7" x14ac:dyDescent="0.25">
      <c r="A13542" t="s">
        <v>79</v>
      </c>
      <c r="B13542" t="s">
        <v>21692</v>
      </c>
      <c r="C13542">
        <v>1131</v>
      </c>
      <c r="D13542" t="s">
        <v>21584</v>
      </c>
      <c r="E13542">
        <v>11</v>
      </c>
      <c r="F13542">
        <v>10</v>
      </c>
      <c r="G13542" s="1">
        <v>43343.757360497686</v>
      </c>
    </row>
    <row r="13543" spans="1:7" x14ac:dyDescent="0.25">
      <c r="A13543" t="s">
        <v>79</v>
      </c>
      <c r="B13543" t="s">
        <v>21693</v>
      </c>
      <c r="C13543">
        <v>1078</v>
      </c>
      <c r="D13543" t="s">
        <v>21584</v>
      </c>
      <c r="E13543">
        <v>11</v>
      </c>
      <c r="F13543">
        <v>15</v>
      </c>
      <c r="G13543" s="1">
        <v>43343.7573619213</v>
      </c>
    </row>
    <row r="13544" spans="1:7" x14ac:dyDescent="0.25">
      <c r="A13544" t="s">
        <v>79</v>
      </c>
      <c r="B13544" t="s">
        <v>21694</v>
      </c>
      <c r="C13544">
        <v>1272</v>
      </c>
      <c r="D13544" t="s">
        <v>21584</v>
      </c>
      <c r="E13544">
        <v>11</v>
      </c>
      <c r="F13544">
        <v>14</v>
      </c>
      <c r="G13544" s="1">
        <v>43343.757361377313</v>
      </c>
    </row>
    <row r="13545" spans="1:7" x14ac:dyDescent="0.25">
      <c r="A13545" t="s">
        <v>79</v>
      </c>
      <c r="B13545" t="s">
        <v>21695</v>
      </c>
      <c r="C13545">
        <v>1398</v>
      </c>
      <c r="D13545" t="s">
        <v>21584</v>
      </c>
      <c r="E13545">
        <v>11</v>
      </c>
      <c r="F13545">
        <v>5</v>
      </c>
      <c r="G13545" s="1">
        <v>43343.757359224539</v>
      </c>
    </row>
    <row r="13546" spans="1:7" x14ac:dyDescent="0.25">
      <c r="A13546" t="s">
        <v>79</v>
      </c>
      <c r="B13546" t="s">
        <v>21696</v>
      </c>
      <c r="C13546">
        <v>1324</v>
      </c>
      <c r="D13546" t="s">
        <v>21584</v>
      </c>
      <c r="E13546">
        <v>11</v>
      </c>
      <c r="F13546">
        <v>8</v>
      </c>
      <c r="G13546" s="1">
        <v>43343.757360104166</v>
      </c>
    </row>
    <row r="13547" spans="1:7" x14ac:dyDescent="0.25">
      <c r="A13547" t="s">
        <v>79</v>
      </c>
      <c r="B13547" t="s">
        <v>21697</v>
      </c>
      <c r="C13547">
        <v>3482</v>
      </c>
      <c r="D13547" t="s">
        <v>21584</v>
      </c>
      <c r="E13547">
        <v>11</v>
      </c>
      <c r="F13547">
        <v>6</v>
      </c>
      <c r="G13547" s="1">
        <v>43343.757359374998</v>
      </c>
    </row>
    <row r="13548" spans="1:7" x14ac:dyDescent="0.25">
      <c r="A13548" t="s">
        <v>79</v>
      </c>
      <c r="B13548" t="s">
        <v>21698</v>
      </c>
      <c r="C13548">
        <v>1568</v>
      </c>
      <c r="D13548" t="s">
        <v>21584</v>
      </c>
      <c r="E13548">
        <v>11</v>
      </c>
      <c r="F13548">
        <v>7</v>
      </c>
      <c r="G13548" s="1">
        <v>43343.757359571762</v>
      </c>
    </row>
    <row r="13549" spans="1:7" x14ac:dyDescent="0.25">
      <c r="A13549" t="s">
        <v>79</v>
      </c>
      <c r="B13549" t="s">
        <v>21699</v>
      </c>
      <c r="C13549">
        <v>1338</v>
      </c>
      <c r="D13549" t="s">
        <v>21584</v>
      </c>
      <c r="E13549">
        <v>11</v>
      </c>
      <c r="F13549">
        <v>3</v>
      </c>
      <c r="G13549" s="1">
        <v>43343.757358483796</v>
      </c>
    </row>
    <row r="13550" spans="1:7" x14ac:dyDescent="0.25">
      <c r="A13550" t="s">
        <v>79</v>
      </c>
      <c r="B13550" t="s">
        <v>21700</v>
      </c>
      <c r="C13550">
        <v>1179</v>
      </c>
      <c r="D13550" t="s">
        <v>21584</v>
      </c>
      <c r="E13550">
        <v>11</v>
      </c>
      <c r="F13550">
        <v>4</v>
      </c>
      <c r="G13550" s="1">
        <v>43343.757358680552</v>
      </c>
    </row>
    <row r="13551" spans="1:7" x14ac:dyDescent="0.25">
      <c r="A13551" t="s">
        <v>79</v>
      </c>
      <c r="B13551" t="s">
        <v>21701</v>
      </c>
      <c r="C13551">
        <v>1201</v>
      </c>
      <c r="D13551" t="s">
        <v>21584</v>
      </c>
      <c r="E13551">
        <v>11</v>
      </c>
      <c r="F13551">
        <v>9</v>
      </c>
      <c r="G13551" s="1">
        <v>43343.757360300922</v>
      </c>
    </row>
    <row r="13552" spans="1:7" x14ac:dyDescent="0.25">
      <c r="A13552" t="s">
        <v>79</v>
      </c>
      <c r="B13552" t="s">
        <v>21553</v>
      </c>
      <c r="C13552">
        <v>1668</v>
      </c>
      <c r="D13552" t="s">
        <v>21554</v>
      </c>
      <c r="E13552">
        <v>12</v>
      </c>
      <c r="F13552">
        <v>10</v>
      </c>
      <c r="G13552" s="1">
        <v>43343.757872337963</v>
      </c>
    </row>
    <row r="13553" spans="1:7" x14ac:dyDescent="0.25">
      <c r="A13553" t="s">
        <v>79</v>
      </c>
      <c r="B13553" t="s">
        <v>21589</v>
      </c>
      <c r="C13553">
        <v>1747</v>
      </c>
      <c r="D13553" t="s">
        <v>21554</v>
      </c>
      <c r="E13553">
        <v>12</v>
      </c>
      <c r="F13553">
        <v>11</v>
      </c>
      <c r="G13553" s="1">
        <v>43343.757872766204</v>
      </c>
    </row>
    <row r="13554" spans="1:7" x14ac:dyDescent="0.25">
      <c r="A13554" t="s">
        <v>79</v>
      </c>
      <c r="B13554" t="s">
        <v>21590</v>
      </c>
      <c r="C13554">
        <v>1666</v>
      </c>
      <c r="D13554" t="s">
        <v>21554</v>
      </c>
      <c r="E13554">
        <v>12</v>
      </c>
      <c r="F13554">
        <v>12</v>
      </c>
      <c r="G13554" s="1">
        <v>43343.75787306713</v>
      </c>
    </row>
    <row r="13555" spans="1:7" x14ac:dyDescent="0.25">
      <c r="A13555" t="s">
        <v>79</v>
      </c>
      <c r="B13555" t="s">
        <v>21595</v>
      </c>
      <c r="C13555">
        <v>2430</v>
      </c>
      <c r="D13555" t="s">
        <v>21554</v>
      </c>
      <c r="E13555">
        <v>12</v>
      </c>
      <c r="F13555">
        <v>15</v>
      </c>
      <c r="G13555" s="1">
        <v>43343.757874305556</v>
      </c>
    </row>
    <row r="13556" spans="1:7" x14ac:dyDescent="0.25">
      <c r="A13556" t="s">
        <v>79</v>
      </c>
      <c r="B13556" t="s">
        <v>21596</v>
      </c>
      <c r="C13556">
        <v>2437</v>
      </c>
      <c r="D13556" t="s">
        <v>21554</v>
      </c>
      <c r="E13556">
        <v>12</v>
      </c>
      <c r="F13556">
        <v>16</v>
      </c>
      <c r="G13556" s="1">
        <v>43343.757874537034</v>
      </c>
    </row>
    <row r="13557" spans="1:7" x14ac:dyDescent="0.25">
      <c r="A13557" t="s">
        <v>79</v>
      </c>
      <c r="B13557" t="s">
        <v>21597</v>
      </c>
      <c r="C13557">
        <v>1509</v>
      </c>
      <c r="D13557" t="s">
        <v>21554</v>
      </c>
      <c r="E13557">
        <v>12</v>
      </c>
      <c r="F13557">
        <v>13</v>
      </c>
      <c r="G13557" s="1">
        <v>43343.757873229166</v>
      </c>
    </row>
    <row r="13558" spans="1:7" x14ac:dyDescent="0.25">
      <c r="A13558" t="s">
        <v>79</v>
      </c>
      <c r="B13558" t="s">
        <v>21598</v>
      </c>
      <c r="C13558">
        <v>1710</v>
      </c>
      <c r="D13558" t="s">
        <v>21554</v>
      </c>
      <c r="E13558">
        <v>12</v>
      </c>
      <c r="F13558">
        <v>14</v>
      </c>
      <c r="G13558" s="1">
        <v>43343.75787361111</v>
      </c>
    </row>
    <row r="13559" spans="1:7" x14ac:dyDescent="0.25">
      <c r="A13559" t="s">
        <v>79</v>
      </c>
      <c r="B13559" t="s">
        <v>21600</v>
      </c>
      <c r="C13559">
        <v>1251</v>
      </c>
      <c r="D13559" t="s">
        <v>21554</v>
      </c>
      <c r="E13559">
        <v>12</v>
      </c>
      <c r="F13559">
        <v>17</v>
      </c>
      <c r="G13559" s="1">
        <v>43343.757875034724</v>
      </c>
    </row>
    <row r="13560" spans="1:7" x14ac:dyDescent="0.25">
      <c r="A13560" t="s">
        <v>79</v>
      </c>
      <c r="B13560" t="s">
        <v>21610</v>
      </c>
      <c r="C13560">
        <v>2438</v>
      </c>
      <c r="D13560" t="s">
        <v>21554</v>
      </c>
      <c r="E13560">
        <v>12</v>
      </c>
      <c r="F13560">
        <v>9</v>
      </c>
      <c r="G13560" s="1">
        <v>43343.757871608796</v>
      </c>
    </row>
    <row r="13561" spans="1:7" x14ac:dyDescent="0.25">
      <c r="A13561" t="s">
        <v>79</v>
      </c>
      <c r="B13561" t="s">
        <v>21622</v>
      </c>
      <c r="C13561">
        <v>1874</v>
      </c>
      <c r="D13561" t="s">
        <v>21554</v>
      </c>
      <c r="E13561">
        <v>12</v>
      </c>
      <c r="F13561">
        <v>8</v>
      </c>
      <c r="G13561" s="1">
        <v>43343.757870868052</v>
      </c>
    </row>
    <row r="13562" spans="1:7" x14ac:dyDescent="0.25">
      <c r="A13562" t="s">
        <v>79</v>
      </c>
      <c r="B13562" t="s">
        <v>21623</v>
      </c>
      <c r="C13562">
        <v>3195</v>
      </c>
      <c r="D13562" t="s">
        <v>21554</v>
      </c>
      <c r="E13562">
        <v>12</v>
      </c>
      <c r="F13562">
        <v>2</v>
      </c>
      <c r="G13562" s="1">
        <v>43343.757868900466</v>
      </c>
    </row>
    <row r="13563" spans="1:7" x14ac:dyDescent="0.25">
      <c r="A13563" t="s">
        <v>79</v>
      </c>
      <c r="B13563" t="s">
        <v>21625</v>
      </c>
      <c r="C13563">
        <v>2034</v>
      </c>
      <c r="D13563" t="s">
        <v>21554</v>
      </c>
      <c r="E13563">
        <v>12</v>
      </c>
      <c r="F13563">
        <v>7</v>
      </c>
      <c r="G13563" s="1">
        <v>43343.757870520836</v>
      </c>
    </row>
    <row r="13564" spans="1:7" x14ac:dyDescent="0.25">
      <c r="A13564" t="s">
        <v>79</v>
      </c>
      <c r="B13564" t="s">
        <v>21626</v>
      </c>
      <c r="C13564">
        <v>5342</v>
      </c>
      <c r="D13564" t="s">
        <v>21554</v>
      </c>
      <c r="E13564">
        <v>12</v>
      </c>
      <c r="F13564">
        <v>3</v>
      </c>
      <c r="G13564" s="1">
        <v>43343.757869444446</v>
      </c>
    </row>
    <row r="13565" spans="1:7" x14ac:dyDescent="0.25">
      <c r="A13565" t="s">
        <v>79</v>
      </c>
      <c r="B13565" t="s">
        <v>21626</v>
      </c>
      <c r="C13565">
        <v>6356</v>
      </c>
      <c r="D13565" t="s">
        <v>21554</v>
      </c>
      <c r="E13565">
        <v>12</v>
      </c>
      <c r="F13565">
        <v>1</v>
      </c>
      <c r="G13565" s="1">
        <v>43343.757868518522</v>
      </c>
    </row>
    <row r="13566" spans="1:7" x14ac:dyDescent="0.25">
      <c r="A13566" t="s">
        <v>79</v>
      </c>
      <c r="B13566" t="s">
        <v>21627</v>
      </c>
      <c r="C13566">
        <v>1363</v>
      </c>
      <c r="D13566" t="s">
        <v>21554</v>
      </c>
      <c r="E13566">
        <v>12</v>
      </c>
      <c r="F13566">
        <v>6</v>
      </c>
      <c r="G13566" s="1">
        <v>43343.757870138892</v>
      </c>
    </row>
    <row r="13567" spans="1:7" x14ac:dyDescent="0.25">
      <c r="A13567" t="s">
        <v>79</v>
      </c>
      <c r="B13567" t="s">
        <v>21628</v>
      </c>
      <c r="C13567">
        <v>3020</v>
      </c>
      <c r="D13567" t="s">
        <v>21554</v>
      </c>
      <c r="E13567">
        <v>12</v>
      </c>
      <c r="F13567">
        <v>5</v>
      </c>
      <c r="G13567" s="1">
        <v>43343.757869988425</v>
      </c>
    </row>
    <row r="13568" spans="1:7" x14ac:dyDescent="0.25">
      <c r="A13568" t="s">
        <v>79</v>
      </c>
      <c r="B13568" t="s">
        <v>21629</v>
      </c>
      <c r="C13568">
        <v>3732</v>
      </c>
      <c r="D13568" t="s">
        <v>21554</v>
      </c>
      <c r="E13568">
        <v>12</v>
      </c>
      <c r="F13568">
        <v>4</v>
      </c>
      <c r="G13568" s="1">
        <v>43343.757869791669</v>
      </c>
    </row>
    <row r="13569" spans="1:7" x14ac:dyDescent="0.25">
      <c r="A13569" t="s">
        <v>79</v>
      </c>
      <c r="B13569" t="s">
        <v>21545</v>
      </c>
      <c r="C13569">
        <v>2218</v>
      </c>
      <c r="D13569" t="s">
        <v>21546</v>
      </c>
      <c r="E13569">
        <v>13</v>
      </c>
      <c r="F13569">
        <v>6</v>
      </c>
      <c r="G13569" s="1">
        <v>43343.758130902781</v>
      </c>
    </row>
    <row r="13570" spans="1:7" x14ac:dyDescent="0.25">
      <c r="A13570" t="s">
        <v>79</v>
      </c>
      <c r="B13570" t="s">
        <v>21547</v>
      </c>
      <c r="C13570">
        <v>1240</v>
      </c>
      <c r="D13570" t="s">
        <v>21546</v>
      </c>
      <c r="E13570">
        <v>13</v>
      </c>
      <c r="F13570">
        <v>9</v>
      </c>
      <c r="G13570" s="1">
        <v>43343.758131828705</v>
      </c>
    </row>
    <row r="13571" spans="1:7" x14ac:dyDescent="0.25">
      <c r="A13571" t="s">
        <v>79</v>
      </c>
      <c r="B13571" t="s">
        <v>21548</v>
      </c>
      <c r="C13571">
        <v>1131</v>
      </c>
      <c r="D13571" t="s">
        <v>21546</v>
      </c>
      <c r="E13571">
        <v>13</v>
      </c>
      <c r="F13571">
        <v>7</v>
      </c>
      <c r="G13571" s="1">
        <v>43343.758131099537</v>
      </c>
    </row>
    <row r="13572" spans="1:7" x14ac:dyDescent="0.25">
      <c r="A13572" t="s">
        <v>79</v>
      </c>
      <c r="B13572" t="s">
        <v>21549</v>
      </c>
      <c r="C13572">
        <v>1106</v>
      </c>
      <c r="D13572" t="s">
        <v>21546</v>
      </c>
      <c r="E13572">
        <v>13</v>
      </c>
      <c r="F13572">
        <v>8</v>
      </c>
      <c r="G13572" s="1">
        <v>43343.758131446761</v>
      </c>
    </row>
    <row r="13573" spans="1:7" x14ac:dyDescent="0.25">
      <c r="A13573" t="s">
        <v>79</v>
      </c>
      <c r="B13573" t="s">
        <v>21550</v>
      </c>
      <c r="C13573">
        <v>1392</v>
      </c>
      <c r="D13573" t="s">
        <v>21546</v>
      </c>
      <c r="E13573">
        <v>13</v>
      </c>
      <c r="F13573">
        <v>5</v>
      </c>
      <c r="G13573" s="1">
        <v>43343.758130706017</v>
      </c>
    </row>
    <row r="13574" spans="1:7" x14ac:dyDescent="0.25">
      <c r="A13574" t="s">
        <v>79</v>
      </c>
      <c r="B13574" t="s">
        <v>21594</v>
      </c>
      <c r="C13574">
        <v>1453</v>
      </c>
      <c r="D13574" t="s">
        <v>21546</v>
      </c>
      <c r="E13574">
        <v>13</v>
      </c>
      <c r="F13574">
        <v>3</v>
      </c>
      <c r="G13574" s="1">
        <v>43343.758130173614</v>
      </c>
    </row>
    <row r="13575" spans="1:7" x14ac:dyDescent="0.25">
      <c r="A13575" t="s">
        <v>79</v>
      </c>
      <c r="B13575" t="s">
        <v>21599</v>
      </c>
      <c r="C13575">
        <v>3092</v>
      </c>
      <c r="D13575" t="s">
        <v>21546</v>
      </c>
      <c r="E13575">
        <v>13</v>
      </c>
      <c r="F13575">
        <v>4</v>
      </c>
      <c r="G13575" s="1">
        <v>43343.758130358794</v>
      </c>
    </row>
    <row r="13576" spans="1:7" x14ac:dyDescent="0.25">
      <c r="A13576" t="s">
        <v>79</v>
      </c>
      <c r="B13576" t="s">
        <v>21683</v>
      </c>
      <c r="C13576">
        <v>8756</v>
      </c>
      <c r="D13576" t="s">
        <v>21546</v>
      </c>
      <c r="E13576">
        <v>13</v>
      </c>
      <c r="F13576">
        <v>1</v>
      </c>
      <c r="G13576" s="1">
        <v>43343.758129629627</v>
      </c>
    </row>
    <row r="13577" spans="1:7" x14ac:dyDescent="0.25">
      <c r="A13577" t="s">
        <v>79</v>
      </c>
      <c r="B13577" t="s">
        <v>21691</v>
      </c>
      <c r="C13577">
        <v>1735</v>
      </c>
      <c r="D13577" t="s">
        <v>21546</v>
      </c>
      <c r="E13577">
        <v>13</v>
      </c>
      <c r="F13577">
        <v>2</v>
      </c>
      <c r="G13577" s="1">
        <v>43343.758130011571</v>
      </c>
    </row>
    <row r="13578" spans="1:7" x14ac:dyDescent="0.25">
      <c r="A13578" t="s">
        <v>79</v>
      </c>
      <c r="B13578" t="s">
        <v>21511</v>
      </c>
      <c r="C13578">
        <v>1715</v>
      </c>
      <c r="D13578" t="s">
        <v>21512</v>
      </c>
      <c r="E13578">
        <v>14</v>
      </c>
      <c r="F13578">
        <v>5</v>
      </c>
      <c r="G13578" s="1">
        <v>43343.758659803243</v>
      </c>
    </row>
    <row r="13579" spans="1:7" x14ac:dyDescent="0.25">
      <c r="A13579" t="s">
        <v>79</v>
      </c>
      <c r="B13579" t="s">
        <v>21518</v>
      </c>
      <c r="C13579">
        <v>1963</v>
      </c>
      <c r="D13579" t="s">
        <v>21512</v>
      </c>
      <c r="E13579">
        <v>14</v>
      </c>
      <c r="F13579">
        <v>10</v>
      </c>
      <c r="G13579" s="1">
        <v>43343.758661030093</v>
      </c>
    </row>
    <row r="13580" spans="1:7" x14ac:dyDescent="0.25">
      <c r="A13580" t="s">
        <v>79</v>
      </c>
      <c r="B13580" t="s">
        <v>21519</v>
      </c>
      <c r="C13580">
        <v>3722</v>
      </c>
      <c r="D13580" t="s">
        <v>21512</v>
      </c>
      <c r="E13580">
        <v>14</v>
      </c>
      <c r="F13580">
        <v>8</v>
      </c>
      <c r="G13580" s="1">
        <v>43343.758660497682</v>
      </c>
    </row>
    <row r="13581" spans="1:7" x14ac:dyDescent="0.25">
      <c r="A13581" t="s">
        <v>79</v>
      </c>
      <c r="B13581" t="s">
        <v>21520</v>
      </c>
      <c r="C13581">
        <v>1330</v>
      </c>
      <c r="D13581" t="s">
        <v>21512</v>
      </c>
      <c r="E13581">
        <v>14</v>
      </c>
      <c r="F13581">
        <v>9</v>
      </c>
      <c r="G13581" s="1">
        <v>43343.758660879626</v>
      </c>
    </row>
    <row r="13582" spans="1:7" x14ac:dyDescent="0.25">
      <c r="A13582" t="s">
        <v>79</v>
      </c>
      <c r="B13582" t="s">
        <v>21521</v>
      </c>
      <c r="C13582">
        <v>1698</v>
      </c>
      <c r="D13582" t="s">
        <v>21512</v>
      </c>
      <c r="E13582">
        <v>14</v>
      </c>
      <c r="F13582">
        <v>11</v>
      </c>
      <c r="G13582" s="1">
        <v>43343.75866122685</v>
      </c>
    </row>
    <row r="13583" spans="1:7" x14ac:dyDescent="0.25">
      <c r="A13583" t="s">
        <v>79</v>
      </c>
      <c r="B13583" t="s">
        <v>21522</v>
      </c>
      <c r="C13583">
        <v>1363</v>
      </c>
      <c r="D13583" t="s">
        <v>21512</v>
      </c>
      <c r="E13583">
        <v>14</v>
      </c>
      <c r="F13583">
        <v>6</v>
      </c>
      <c r="G13583" s="1">
        <v>43343.758660150466</v>
      </c>
    </row>
    <row r="13584" spans="1:7" x14ac:dyDescent="0.25">
      <c r="A13584" t="s">
        <v>79</v>
      </c>
      <c r="B13584" t="s">
        <v>21523</v>
      </c>
      <c r="C13584">
        <v>5513</v>
      </c>
      <c r="D13584" t="s">
        <v>21512</v>
      </c>
      <c r="E13584">
        <v>14</v>
      </c>
      <c r="F13584">
        <v>7</v>
      </c>
      <c r="G13584" s="1">
        <v>43343.758660335647</v>
      </c>
    </row>
    <row r="13585" spans="1:7" x14ac:dyDescent="0.25">
      <c r="A13585" t="s">
        <v>79</v>
      </c>
      <c r="B13585" t="s">
        <v>21524</v>
      </c>
      <c r="C13585">
        <v>828</v>
      </c>
      <c r="D13585" t="s">
        <v>21512</v>
      </c>
      <c r="E13585">
        <v>14</v>
      </c>
      <c r="F13585">
        <v>17</v>
      </c>
      <c r="G13585" s="1">
        <v>43343.758663576387</v>
      </c>
    </row>
    <row r="13586" spans="1:7" x14ac:dyDescent="0.25">
      <c r="A13586" t="s">
        <v>79</v>
      </c>
      <c r="B13586" t="s">
        <v>21525</v>
      </c>
      <c r="C13586">
        <v>971</v>
      </c>
      <c r="D13586" t="s">
        <v>21512</v>
      </c>
      <c r="E13586">
        <v>14</v>
      </c>
      <c r="F13586">
        <v>16</v>
      </c>
      <c r="G13586" s="1">
        <v>43343.75866284722</v>
      </c>
    </row>
    <row r="13587" spans="1:7" x14ac:dyDescent="0.25">
      <c r="A13587" t="s">
        <v>79</v>
      </c>
      <c r="B13587" t="s">
        <v>21526</v>
      </c>
      <c r="C13587">
        <v>1630</v>
      </c>
      <c r="D13587" t="s">
        <v>21512</v>
      </c>
      <c r="E13587">
        <v>14</v>
      </c>
      <c r="F13587">
        <v>15</v>
      </c>
      <c r="G13587" s="1">
        <v>43343.758662499997</v>
      </c>
    </row>
    <row r="13588" spans="1:7" x14ac:dyDescent="0.25">
      <c r="A13588" t="s">
        <v>79</v>
      </c>
      <c r="B13588" t="s">
        <v>21527</v>
      </c>
      <c r="C13588">
        <v>1049</v>
      </c>
      <c r="D13588" t="s">
        <v>21512</v>
      </c>
      <c r="E13588">
        <v>14</v>
      </c>
      <c r="F13588">
        <v>13</v>
      </c>
      <c r="G13588" s="1">
        <v>43343.758661770837</v>
      </c>
    </row>
    <row r="13589" spans="1:7" x14ac:dyDescent="0.25">
      <c r="A13589" t="s">
        <v>79</v>
      </c>
      <c r="B13589" t="s">
        <v>21528</v>
      </c>
      <c r="C13589">
        <v>2252</v>
      </c>
      <c r="D13589" t="s">
        <v>21512</v>
      </c>
      <c r="E13589">
        <v>14</v>
      </c>
      <c r="F13589">
        <v>14</v>
      </c>
      <c r="G13589" s="1">
        <v>43343.75866230324</v>
      </c>
    </row>
    <row r="13590" spans="1:7" x14ac:dyDescent="0.25">
      <c r="A13590" t="s">
        <v>79</v>
      </c>
      <c r="B13590" t="s">
        <v>21529</v>
      </c>
      <c r="C13590">
        <v>1560</v>
      </c>
      <c r="D13590" t="s">
        <v>21512</v>
      </c>
      <c r="E13590">
        <v>14</v>
      </c>
      <c r="F13590">
        <v>12</v>
      </c>
      <c r="G13590" s="1">
        <v>43343.758661423613</v>
      </c>
    </row>
    <row r="13591" spans="1:7" x14ac:dyDescent="0.25">
      <c r="A13591" t="s">
        <v>79</v>
      </c>
      <c r="B13591" t="s">
        <v>21570</v>
      </c>
      <c r="C13591">
        <v>2824</v>
      </c>
      <c r="D13591" t="s">
        <v>21512</v>
      </c>
      <c r="E13591">
        <v>14</v>
      </c>
      <c r="F13591">
        <v>4</v>
      </c>
      <c r="G13591" s="1">
        <v>43343.758659409723</v>
      </c>
    </row>
    <row r="13592" spans="1:7" x14ac:dyDescent="0.25">
      <c r="A13592" t="s">
        <v>79</v>
      </c>
      <c r="B13592" t="s">
        <v>21617</v>
      </c>
      <c r="C13592">
        <v>1142</v>
      </c>
      <c r="D13592" t="s">
        <v>21512</v>
      </c>
      <c r="E13592">
        <v>14</v>
      </c>
      <c r="F13592">
        <v>3</v>
      </c>
      <c r="G13592" s="1">
        <v>43343.7586590625</v>
      </c>
    </row>
    <row r="13593" spans="1:7" x14ac:dyDescent="0.25">
      <c r="A13593" t="s">
        <v>79</v>
      </c>
      <c r="B13593" t="s">
        <v>21637</v>
      </c>
      <c r="C13593">
        <v>14162</v>
      </c>
      <c r="D13593" t="s">
        <v>21512</v>
      </c>
      <c r="E13593">
        <v>14</v>
      </c>
      <c r="F13593">
        <v>1</v>
      </c>
      <c r="G13593" s="1">
        <v>43343.758658136576</v>
      </c>
    </row>
    <row r="13594" spans="1:7" x14ac:dyDescent="0.25">
      <c r="A13594" t="s">
        <v>79</v>
      </c>
      <c r="B13594" t="s">
        <v>21638</v>
      </c>
      <c r="C13594">
        <v>1491</v>
      </c>
      <c r="D13594" t="s">
        <v>21512</v>
      </c>
      <c r="E13594">
        <v>14</v>
      </c>
      <c r="F13594">
        <v>2</v>
      </c>
      <c r="G13594" s="1">
        <v>43343.758658715276</v>
      </c>
    </row>
    <row r="13595" spans="1:7" x14ac:dyDescent="0.25">
      <c r="A13595" t="s">
        <v>79</v>
      </c>
      <c r="B13595" t="s">
        <v>21639</v>
      </c>
      <c r="C13595">
        <v>946</v>
      </c>
      <c r="D13595" t="s">
        <v>21640</v>
      </c>
      <c r="E13595">
        <v>15</v>
      </c>
      <c r="F13595">
        <v>28</v>
      </c>
      <c r="G13595" s="1">
        <v>43343.760207754633</v>
      </c>
    </row>
    <row r="13596" spans="1:7" x14ac:dyDescent="0.25">
      <c r="A13596" t="s">
        <v>79</v>
      </c>
      <c r="B13596" t="s">
        <v>21639</v>
      </c>
      <c r="C13596">
        <v>1022</v>
      </c>
      <c r="D13596" t="s">
        <v>21640</v>
      </c>
      <c r="E13596">
        <v>15</v>
      </c>
      <c r="F13596">
        <v>20</v>
      </c>
      <c r="G13596" s="1">
        <v>43343.760204745369</v>
      </c>
    </row>
    <row r="13597" spans="1:7" x14ac:dyDescent="0.25">
      <c r="A13597" t="s">
        <v>79</v>
      </c>
      <c r="B13597" t="s">
        <v>21639</v>
      </c>
      <c r="C13597">
        <v>1615</v>
      </c>
      <c r="D13597" t="s">
        <v>21640</v>
      </c>
      <c r="E13597">
        <v>15</v>
      </c>
      <c r="F13597">
        <v>22</v>
      </c>
      <c r="G13597" s="1">
        <v>43343.760205358798</v>
      </c>
    </row>
    <row r="13598" spans="1:7" x14ac:dyDescent="0.25">
      <c r="A13598" t="s">
        <v>79</v>
      </c>
      <c r="B13598" t="s">
        <v>21639</v>
      </c>
      <c r="C13598">
        <v>1500</v>
      </c>
      <c r="D13598" t="s">
        <v>21640</v>
      </c>
      <c r="E13598">
        <v>15</v>
      </c>
      <c r="F13598">
        <v>16</v>
      </c>
      <c r="G13598" s="1">
        <v>43343.760203819445</v>
      </c>
    </row>
    <row r="13599" spans="1:7" x14ac:dyDescent="0.25">
      <c r="A13599" t="s">
        <v>79</v>
      </c>
      <c r="B13599" t="s">
        <v>21641</v>
      </c>
      <c r="C13599">
        <v>1348</v>
      </c>
      <c r="D13599" t="s">
        <v>21640</v>
      </c>
      <c r="E13599">
        <v>15</v>
      </c>
      <c r="F13599">
        <v>21</v>
      </c>
      <c r="G13599" s="1">
        <v>43343.760205092593</v>
      </c>
    </row>
    <row r="13600" spans="1:7" x14ac:dyDescent="0.25">
      <c r="A13600" t="s">
        <v>79</v>
      </c>
      <c r="B13600" t="s">
        <v>21642</v>
      </c>
      <c r="C13600">
        <v>2670</v>
      </c>
      <c r="D13600" t="s">
        <v>21640</v>
      </c>
      <c r="E13600">
        <v>15</v>
      </c>
      <c r="F13600">
        <v>19</v>
      </c>
      <c r="G13600" s="1">
        <v>43343.760204548613</v>
      </c>
    </row>
    <row r="13601" spans="1:7" x14ac:dyDescent="0.25">
      <c r="A13601" t="s">
        <v>79</v>
      </c>
      <c r="B13601" t="s">
        <v>21642</v>
      </c>
      <c r="C13601">
        <v>9820</v>
      </c>
      <c r="D13601" t="s">
        <v>21640</v>
      </c>
      <c r="E13601">
        <v>15</v>
      </c>
      <c r="F13601">
        <v>17</v>
      </c>
      <c r="G13601" s="1">
        <v>43343.760203969905</v>
      </c>
    </row>
    <row r="13602" spans="1:7" x14ac:dyDescent="0.25">
      <c r="A13602" t="s">
        <v>79</v>
      </c>
      <c r="B13602" t="s">
        <v>21642</v>
      </c>
      <c r="C13602">
        <v>2879</v>
      </c>
      <c r="D13602" t="s">
        <v>21640</v>
      </c>
      <c r="E13602">
        <v>15</v>
      </c>
      <c r="F13602">
        <v>27</v>
      </c>
      <c r="G13602" s="1">
        <v>43343.760206597224</v>
      </c>
    </row>
    <row r="13603" spans="1:7" x14ac:dyDescent="0.25">
      <c r="A13603" t="s">
        <v>79</v>
      </c>
      <c r="B13603" t="s">
        <v>21642</v>
      </c>
      <c r="C13603">
        <v>11310</v>
      </c>
      <c r="D13603" t="s">
        <v>21640</v>
      </c>
      <c r="E13603">
        <v>15</v>
      </c>
      <c r="F13603">
        <v>23</v>
      </c>
      <c r="G13603" s="1">
        <v>43343.760205706021</v>
      </c>
    </row>
    <row r="13604" spans="1:7" x14ac:dyDescent="0.25">
      <c r="A13604" t="s">
        <v>79</v>
      </c>
      <c r="B13604" t="s">
        <v>21643</v>
      </c>
      <c r="C13604">
        <v>2917</v>
      </c>
      <c r="D13604" t="s">
        <v>21640</v>
      </c>
      <c r="E13604">
        <v>15</v>
      </c>
      <c r="F13604">
        <v>26</v>
      </c>
      <c r="G13604" s="1">
        <v>43343.760206446757</v>
      </c>
    </row>
    <row r="13605" spans="1:7" x14ac:dyDescent="0.25">
      <c r="A13605" t="s">
        <v>79</v>
      </c>
      <c r="B13605" t="s">
        <v>21643</v>
      </c>
      <c r="C13605">
        <v>1101</v>
      </c>
      <c r="D13605" t="s">
        <v>21640</v>
      </c>
      <c r="E13605">
        <v>15</v>
      </c>
      <c r="F13605">
        <v>18</v>
      </c>
      <c r="G13605" s="1">
        <v>43343.760204363425</v>
      </c>
    </row>
    <row r="13606" spans="1:7" x14ac:dyDescent="0.25">
      <c r="A13606" t="s">
        <v>79</v>
      </c>
      <c r="B13606" t="s">
        <v>21643</v>
      </c>
      <c r="C13606">
        <v>1631</v>
      </c>
      <c r="D13606" t="s">
        <v>21640</v>
      </c>
      <c r="E13606">
        <v>15</v>
      </c>
      <c r="F13606">
        <v>24</v>
      </c>
      <c r="G13606" s="1">
        <v>43343.760205902778</v>
      </c>
    </row>
    <row r="13607" spans="1:7" x14ac:dyDescent="0.25">
      <c r="A13607" t="s">
        <v>79</v>
      </c>
      <c r="B13607" t="s">
        <v>21644</v>
      </c>
      <c r="C13607">
        <v>1825</v>
      </c>
      <c r="D13607" t="s">
        <v>21640</v>
      </c>
      <c r="E13607">
        <v>15</v>
      </c>
      <c r="F13607">
        <v>50</v>
      </c>
      <c r="G13607" s="1">
        <v>43343.760214814814</v>
      </c>
    </row>
    <row r="13608" spans="1:7" x14ac:dyDescent="0.25">
      <c r="A13608" t="s">
        <v>79</v>
      </c>
      <c r="B13608" t="s">
        <v>21645</v>
      </c>
      <c r="C13608">
        <v>1783</v>
      </c>
      <c r="D13608" t="s">
        <v>21640</v>
      </c>
      <c r="E13608">
        <v>15</v>
      </c>
      <c r="F13608">
        <v>25</v>
      </c>
      <c r="G13608" s="1">
        <v>43343.760206250001</v>
      </c>
    </row>
    <row r="13609" spans="1:7" x14ac:dyDescent="0.25">
      <c r="A13609" t="s">
        <v>79</v>
      </c>
      <c r="B13609" t="s">
        <v>21646</v>
      </c>
      <c r="C13609">
        <v>2667</v>
      </c>
      <c r="D13609" t="s">
        <v>21640</v>
      </c>
      <c r="E13609">
        <v>15</v>
      </c>
      <c r="F13609">
        <v>49</v>
      </c>
      <c r="G13609" s="1">
        <v>43343.760214618058</v>
      </c>
    </row>
    <row r="13610" spans="1:7" x14ac:dyDescent="0.25">
      <c r="A13610" t="s">
        <v>79</v>
      </c>
      <c r="B13610" t="s">
        <v>21647</v>
      </c>
      <c r="C13610">
        <v>1101</v>
      </c>
      <c r="D13610" t="s">
        <v>21640</v>
      </c>
      <c r="E13610">
        <v>15</v>
      </c>
      <c r="F13610">
        <v>34</v>
      </c>
      <c r="G13610" s="1">
        <v>43343.760209756947</v>
      </c>
    </row>
    <row r="13611" spans="1:7" x14ac:dyDescent="0.25">
      <c r="A13611" t="s">
        <v>79</v>
      </c>
      <c r="B13611" t="s">
        <v>21648</v>
      </c>
      <c r="C13611">
        <v>3221</v>
      </c>
      <c r="D13611" t="s">
        <v>21640</v>
      </c>
      <c r="E13611">
        <v>15</v>
      </c>
      <c r="F13611">
        <v>33</v>
      </c>
      <c r="G13611" s="1">
        <v>43343.760209571759</v>
      </c>
    </row>
    <row r="13612" spans="1:7" x14ac:dyDescent="0.25">
      <c r="A13612" t="s">
        <v>79</v>
      </c>
      <c r="B13612" t="s">
        <v>21649</v>
      </c>
      <c r="C13612">
        <v>1897</v>
      </c>
      <c r="D13612" t="s">
        <v>21640</v>
      </c>
      <c r="E13612">
        <v>15</v>
      </c>
      <c r="F13612">
        <v>29</v>
      </c>
      <c r="G13612" s="1">
        <v>43343.760207951389</v>
      </c>
    </row>
    <row r="13613" spans="1:7" x14ac:dyDescent="0.25">
      <c r="A13613" t="s">
        <v>79</v>
      </c>
      <c r="B13613" t="s">
        <v>21650</v>
      </c>
      <c r="C13613">
        <v>1941</v>
      </c>
      <c r="D13613" t="s">
        <v>21640</v>
      </c>
      <c r="E13613">
        <v>15</v>
      </c>
      <c r="F13613">
        <v>15</v>
      </c>
      <c r="G13613" s="1">
        <v>43343.760203622682</v>
      </c>
    </row>
    <row r="13614" spans="1:7" x14ac:dyDescent="0.25">
      <c r="A13614" t="s">
        <v>79</v>
      </c>
      <c r="B13614" t="s">
        <v>21650</v>
      </c>
      <c r="C13614">
        <v>2584</v>
      </c>
      <c r="D13614" t="s">
        <v>21640</v>
      </c>
      <c r="E13614">
        <v>15</v>
      </c>
      <c r="F13614">
        <v>30</v>
      </c>
      <c r="G13614" s="1">
        <v>43343.760208483793</v>
      </c>
    </row>
    <row r="13615" spans="1:7" x14ac:dyDescent="0.25">
      <c r="A13615" t="s">
        <v>79</v>
      </c>
      <c r="B13615" t="s">
        <v>21651</v>
      </c>
      <c r="C13615">
        <v>1117</v>
      </c>
      <c r="D13615" t="s">
        <v>21640</v>
      </c>
      <c r="E13615">
        <v>15</v>
      </c>
      <c r="F13615">
        <v>31</v>
      </c>
      <c r="G13615" s="1">
        <v>43343.760208680556</v>
      </c>
    </row>
    <row r="13616" spans="1:7" x14ac:dyDescent="0.25">
      <c r="A13616" t="s">
        <v>79</v>
      </c>
      <c r="B13616" t="s">
        <v>21652</v>
      </c>
      <c r="C13616">
        <v>2001</v>
      </c>
      <c r="D13616" t="s">
        <v>21640</v>
      </c>
      <c r="E13616">
        <v>15</v>
      </c>
      <c r="F13616">
        <v>32</v>
      </c>
      <c r="G13616" s="1">
        <v>43343.76020902778</v>
      </c>
    </row>
    <row r="13617" spans="1:7" x14ac:dyDescent="0.25">
      <c r="A13617" t="s">
        <v>79</v>
      </c>
      <c r="B13617" t="s">
        <v>21653</v>
      </c>
      <c r="C13617">
        <v>3029</v>
      </c>
      <c r="D13617" t="s">
        <v>21640</v>
      </c>
      <c r="E13617">
        <v>15</v>
      </c>
      <c r="F13617">
        <v>36</v>
      </c>
      <c r="G13617" s="1">
        <v>43343.760210451386</v>
      </c>
    </row>
    <row r="13618" spans="1:7" x14ac:dyDescent="0.25">
      <c r="A13618" t="s">
        <v>79</v>
      </c>
      <c r="B13618" t="s">
        <v>21654</v>
      </c>
      <c r="C13618">
        <v>4154</v>
      </c>
      <c r="D13618" t="s">
        <v>21640</v>
      </c>
      <c r="E13618">
        <v>15</v>
      </c>
      <c r="F13618">
        <v>37</v>
      </c>
      <c r="G13618" s="1">
        <v>43343.760210844906</v>
      </c>
    </row>
    <row r="13619" spans="1:7" x14ac:dyDescent="0.25">
      <c r="A13619" t="s">
        <v>79</v>
      </c>
      <c r="B13619" t="s">
        <v>21655</v>
      </c>
      <c r="C13619">
        <v>1604</v>
      </c>
      <c r="D13619" t="s">
        <v>21640</v>
      </c>
      <c r="E13619">
        <v>15</v>
      </c>
      <c r="F13619">
        <v>38</v>
      </c>
      <c r="G13619" s="1">
        <v>43343.76021119213</v>
      </c>
    </row>
    <row r="13620" spans="1:7" x14ac:dyDescent="0.25">
      <c r="A13620" t="s">
        <v>79</v>
      </c>
      <c r="B13620" t="s">
        <v>21656</v>
      </c>
      <c r="C13620">
        <v>1070</v>
      </c>
      <c r="D13620" t="s">
        <v>21640</v>
      </c>
      <c r="E13620">
        <v>15</v>
      </c>
      <c r="F13620">
        <v>39</v>
      </c>
      <c r="G13620" s="1">
        <v>43343.760211574074</v>
      </c>
    </row>
    <row r="13621" spans="1:7" x14ac:dyDescent="0.25">
      <c r="A13621" t="s">
        <v>79</v>
      </c>
      <c r="B13621" t="s">
        <v>21657</v>
      </c>
      <c r="C13621">
        <v>1477</v>
      </c>
      <c r="D13621" t="s">
        <v>21640</v>
      </c>
      <c r="E13621">
        <v>15</v>
      </c>
      <c r="F13621">
        <v>48</v>
      </c>
      <c r="G13621" s="1">
        <v>43343.760214270835</v>
      </c>
    </row>
    <row r="13622" spans="1:7" x14ac:dyDescent="0.25">
      <c r="A13622" t="s">
        <v>79</v>
      </c>
      <c r="B13622" t="s">
        <v>21658</v>
      </c>
      <c r="C13622">
        <v>4959</v>
      </c>
      <c r="D13622" t="s">
        <v>21640</v>
      </c>
      <c r="E13622">
        <v>15</v>
      </c>
      <c r="F13622">
        <v>42</v>
      </c>
      <c r="G13622" s="1">
        <v>43343.760212650464</v>
      </c>
    </row>
    <row r="13623" spans="1:7" x14ac:dyDescent="0.25">
      <c r="A13623" t="s">
        <v>79</v>
      </c>
      <c r="B13623" t="s">
        <v>21658</v>
      </c>
      <c r="C13623">
        <v>2392</v>
      </c>
      <c r="D13623" t="s">
        <v>21640</v>
      </c>
      <c r="E13623">
        <v>15</v>
      </c>
      <c r="F13623">
        <v>40</v>
      </c>
      <c r="G13623" s="1">
        <v>43343.760212118053</v>
      </c>
    </row>
    <row r="13624" spans="1:7" x14ac:dyDescent="0.25">
      <c r="A13624" t="s">
        <v>79</v>
      </c>
      <c r="B13624" t="s">
        <v>21659</v>
      </c>
      <c r="C13624">
        <v>3339</v>
      </c>
      <c r="D13624" t="s">
        <v>21640</v>
      </c>
      <c r="E13624">
        <v>15</v>
      </c>
      <c r="F13624">
        <v>35</v>
      </c>
      <c r="G13624" s="1">
        <v>43343.76021010417</v>
      </c>
    </row>
    <row r="13625" spans="1:7" x14ac:dyDescent="0.25">
      <c r="A13625" t="s">
        <v>79</v>
      </c>
      <c r="B13625" t="s">
        <v>21660</v>
      </c>
      <c r="C13625">
        <v>2558</v>
      </c>
      <c r="D13625" t="s">
        <v>21640</v>
      </c>
      <c r="E13625">
        <v>15</v>
      </c>
      <c r="F13625">
        <v>6</v>
      </c>
      <c r="G13625" s="1">
        <v>43343.760201469908</v>
      </c>
    </row>
    <row r="13626" spans="1:7" x14ac:dyDescent="0.25">
      <c r="A13626" t="s">
        <v>79</v>
      </c>
      <c r="B13626" t="s">
        <v>21661</v>
      </c>
      <c r="C13626">
        <v>1962</v>
      </c>
      <c r="D13626" t="s">
        <v>21640</v>
      </c>
      <c r="E13626">
        <v>15</v>
      </c>
      <c r="F13626">
        <v>7</v>
      </c>
      <c r="G13626" s="1">
        <v>43343.760201655095</v>
      </c>
    </row>
    <row r="13627" spans="1:7" x14ac:dyDescent="0.25">
      <c r="A13627" t="s">
        <v>79</v>
      </c>
      <c r="B13627" t="s">
        <v>21662</v>
      </c>
      <c r="C13627">
        <v>887</v>
      </c>
      <c r="D13627" t="s">
        <v>21640</v>
      </c>
      <c r="E13627">
        <v>15</v>
      </c>
      <c r="F13627">
        <v>8</v>
      </c>
      <c r="G13627" s="1">
        <v>43343.760201817131</v>
      </c>
    </row>
    <row r="13628" spans="1:7" x14ac:dyDescent="0.25">
      <c r="A13628" t="s">
        <v>79</v>
      </c>
      <c r="B13628" t="s">
        <v>21663</v>
      </c>
      <c r="C13628">
        <v>1975</v>
      </c>
      <c r="D13628" t="s">
        <v>21640</v>
      </c>
      <c r="E13628">
        <v>15</v>
      </c>
      <c r="F13628">
        <v>14</v>
      </c>
      <c r="G13628" s="1">
        <v>43343.760203437501</v>
      </c>
    </row>
    <row r="13629" spans="1:7" x14ac:dyDescent="0.25">
      <c r="A13629" t="s">
        <v>79</v>
      </c>
      <c r="B13629" t="s">
        <v>21664</v>
      </c>
      <c r="C13629">
        <v>1697</v>
      </c>
      <c r="D13629" t="s">
        <v>21640</v>
      </c>
      <c r="E13629">
        <v>15</v>
      </c>
      <c r="F13629">
        <v>45</v>
      </c>
      <c r="G13629" s="1">
        <v>43343.760213344911</v>
      </c>
    </row>
    <row r="13630" spans="1:7" x14ac:dyDescent="0.25">
      <c r="A13630" t="s">
        <v>79</v>
      </c>
      <c r="B13630" t="s">
        <v>21665</v>
      </c>
      <c r="C13630">
        <v>2442</v>
      </c>
      <c r="D13630" t="s">
        <v>21640</v>
      </c>
      <c r="E13630">
        <v>15</v>
      </c>
      <c r="F13630">
        <v>46</v>
      </c>
      <c r="G13630" s="1">
        <v>43343.760213541667</v>
      </c>
    </row>
    <row r="13631" spans="1:7" x14ac:dyDescent="0.25">
      <c r="A13631" t="s">
        <v>79</v>
      </c>
      <c r="B13631" t="s">
        <v>21666</v>
      </c>
      <c r="C13631">
        <v>2047</v>
      </c>
      <c r="D13631" t="s">
        <v>21640</v>
      </c>
      <c r="E13631">
        <v>15</v>
      </c>
      <c r="F13631">
        <v>11</v>
      </c>
      <c r="G13631" s="1">
        <v>43343.760202743055</v>
      </c>
    </row>
    <row r="13632" spans="1:7" x14ac:dyDescent="0.25">
      <c r="A13632" t="s">
        <v>79</v>
      </c>
      <c r="B13632" t="s">
        <v>21667</v>
      </c>
      <c r="C13632">
        <v>1753</v>
      </c>
      <c r="D13632" t="s">
        <v>21640</v>
      </c>
      <c r="E13632">
        <v>15</v>
      </c>
      <c r="F13632">
        <v>10</v>
      </c>
      <c r="G13632" s="1">
        <v>43343.760202349535</v>
      </c>
    </row>
    <row r="13633" spans="1:7" x14ac:dyDescent="0.25">
      <c r="A13633" t="s">
        <v>79</v>
      </c>
      <c r="B13633" t="s">
        <v>21668</v>
      </c>
      <c r="C13633">
        <v>2903</v>
      </c>
      <c r="D13633" t="s">
        <v>21640</v>
      </c>
      <c r="E13633">
        <v>15</v>
      </c>
      <c r="F13633">
        <v>12</v>
      </c>
      <c r="G13633" s="1">
        <v>43343.760202893522</v>
      </c>
    </row>
    <row r="13634" spans="1:7" x14ac:dyDescent="0.25">
      <c r="A13634" t="s">
        <v>79</v>
      </c>
      <c r="B13634" t="s">
        <v>21669</v>
      </c>
      <c r="C13634">
        <v>1568</v>
      </c>
      <c r="D13634" t="s">
        <v>21640</v>
      </c>
      <c r="E13634">
        <v>15</v>
      </c>
      <c r="F13634">
        <v>47</v>
      </c>
      <c r="G13634" s="1">
        <v>43343.760214085647</v>
      </c>
    </row>
    <row r="13635" spans="1:7" x14ac:dyDescent="0.25">
      <c r="A13635" t="s">
        <v>79</v>
      </c>
      <c r="B13635" t="s">
        <v>21670</v>
      </c>
      <c r="C13635">
        <v>2026</v>
      </c>
      <c r="D13635" t="s">
        <v>21640</v>
      </c>
      <c r="E13635">
        <v>15</v>
      </c>
      <c r="F13635">
        <v>44</v>
      </c>
      <c r="G13635" s="1">
        <v>43343.760213194444</v>
      </c>
    </row>
    <row r="13636" spans="1:7" x14ac:dyDescent="0.25">
      <c r="A13636" t="s">
        <v>79</v>
      </c>
      <c r="B13636" t="s">
        <v>21671</v>
      </c>
      <c r="C13636">
        <v>4565</v>
      </c>
      <c r="D13636" t="s">
        <v>21640</v>
      </c>
      <c r="E13636">
        <v>15</v>
      </c>
      <c r="F13636">
        <v>41</v>
      </c>
      <c r="G13636" s="1">
        <v>43343.760212465277</v>
      </c>
    </row>
    <row r="13637" spans="1:7" x14ac:dyDescent="0.25">
      <c r="A13637" t="s">
        <v>79</v>
      </c>
      <c r="B13637" t="s">
        <v>21671</v>
      </c>
      <c r="C13637">
        <v>5591</v>
      </c>
      <c r="D13637" t="s">
        <v>21640</v>
      </c>
      <c r="E13637">
        <v>15</v>
      </c>
      <c r="F13637">
        <v>43</v>
      </c>
      <c r="G13637" s="1">
        <v>43343.7602128125</v>
      </c>
    </row>
    <row r="13638" spans="1:7" x14ac:dyDescent="0.25">
      <c r="A13638" t="s">
        <v>79</v>
      </c>
      <c r="B13638" t="s">
        <v>21672</v>
      </c>
      <c r="C13638">
        <v>2050</v>
      </c>
      <c r="D13638" t="s">
        <v>21640</v>
      </c>
      <c r="E13638">
        <v>15</v>
      </c>
      <c r="F13638">
        <v>9</v>
      </c>
      <c r="G13638" s="1">
        <v>43343.760202199075</v>
      </c>
    </row>
    <row r="13639" spans="1:7" x14ac:dyDescent="0.25">
      <c r="A13639" t="s">
        <v>79</v>
      </c>
      <c r="B13639" t="s">
        <v>21673</v>
      </c>
      <c r="C13639">
        <v>2346</v>
      </c>
      <c r="D13639" t="s">
        <v>21640</v>
      </c>
      <c r="E13639">
        <v>15</v>
      </c>
      <c r="F13639">
        <v>13</v>
      </c>
      <c r="G13639" s="1">
        <v>43343.760203090278</v>
      </c>
    </row>
    <row r="13640" spans="1:7" x14ac:dyDescent="0.25">
      <c r="A13640" t="s">
        <v>79</v>
      </c>
      <c r="B13640" t="s">
        <v>21674</v>
      </c>
      <c r="C13640">
        <v>1134</v>
      </c>
      <c r="D13640" t="s">
        <v>21640</v>
      </c>
      <c r="E13640">
        <v>15</v>
      </c>
      <c r="F13640">
        <v>2</v>
      </c>
      <c r="G13640" s="1">
        <v>43343.760199803241</v>
      </c>
    </row>
    <row r="13641" spans="1:7" x14ac:dyDescent="0.25">
      <c r="A13641" t="s">
        <v>79</v>
      </c>
      <c r="B13641" t="s">
        <v>21675</v>
      </c>
      <c r="C13641">
        <v>1648</v>
      </c>
      <c r="D13641" t="s">
        <v>21640</v>
      </c>
      <c r="E13641">
        <v>15</v>
      </c>
      <c r="F13641">
        <v>3</v>
      </c>
      <c r="G13641" s="1">
        <v>43343.760199999997</v>
      </c>
    </row>
    <row r="13642" spans="1:7" x14ac:dyDescent="0.25">
      <c r="A13642" t="s">
        <v>79</v>
      </c>
      <c r="B13642" t="s">
        <v>21676</v>
      </c>
      <c r="C13642">
        <v>9817</v>
      </c>
      <c r="D13642" t="s">
        <v>21640</v>
      </c>
      <c r="E13642">
        <v>15</v>
      </c>
      <c r="F13642">
        <v>1</v>
      </c>
      <c r="G13642" s="1">
        <v>43343.760199618053</v>
      </c>
    </row>
    <row r="13643" spans="1:7" x14ac:dyDescent="0.25">
      <c r="A13643" t="s">
        <v>79</v>
      </c>
      <c r="B13643" t="s">
        <v>21677</v>
      </c>
      <c r="C13643">
        <v>922</v>
      </c>
      <c r="D13643" t="s">
        <v>21640</v>
      </c>
      <c r="E13643">
        <v>15</v>
      </c>
      <c r="F13643">
        <v>4</v>
      </c>
      <c r="G13643" s="1">
        <v>43343.760200150464</v>
      </c>
    </row>
    <row r="13644" spans="1:7" x14ac:dyDescent="0.25">
      <c r="A13644" t="s">
        <v>79</v>
      </c>
      <c r="B13644" t="s">
        <v>21678</v>
      </c>
      <c r="C13644">
        <v>1459</v>
      </c>
      <c r="D13644" t="s">
        <v>21640</v>
      </c>
      <c r="E13644">
        <v>15</v>
      </c>
      <c r="F13644">
        <v>5</v>
      </c>
      <c r="G13644" s="1">
        <v>43343.760201273151</v>
      </c>
    </row>
    <row r="13645" spans="1:7" x14ac:dyDescent="0.25">
      <c r="A13645" t="s">
        <v>80</v>
      </c>
      <c r="B13645" t="s">
        <v>21864</v>
      </c>
      <c r="C13645">
        <v>997</v>
      </c>
      <c r="D13645" t="s">
        <v>21865</v>
      </c>
      <c r="E13645">
        <v>1</v>
      </c>
      <c r="F13645">
        <v>3</v>
      </c>
      <c r="G13645" s="1">
        <v>43343.749937581022</v>
      </c>
    </row>
    <row r="13646" spans="1:7" x14ac:dyDescent="0.25">
      <c r="A13646" t="s">
        <v>80</v>
      </c>
      <c r="B13646" t="s">
        <v>21866</v>
      </c>
      <c r="C13646">
        <v>968</v>
      </c>
      <c r="D13646" t="s">
        <v>21865</v>
      </c>
      <c r="E13646">
        <v>1</v>
      </c>
      <c r="F13646">
        <v>4</v>
      </c>
      <c r="G13646" s="1">
        <v>43343.749937766202</v>
      </c>
    </row>
    <row r="13647" spans="1:7" x14ac:dyDescent="0.25">
      <c r="A13647" t="s">
        <v>80</v>
      </c>
      <c r="B13647" t="s">
        <v>21873</v>
      </c>
      <c r="C13647">
        <v>1907</v>
      </c>
      <c r="D13647" t="s">
        <v>21865</v>
      </c>
      <c r="E13647">
        <v>1</v>
      </c>
      <c r="F13647">
        <v>2</v>
      </c>
      <c r="G13647" s="1">
        <v>43343.749937418979</v>
      </c>
    </row>
    <row r="13648" spans="1:7" x14ac:dyDescent="0.25">
      <c r="A13648" t="s">
        <v>80</v>
      </c>
      <c r="B13648" t="s">
        <v>21891</v>
      </c>
      <c r="C13648">
        <v>4007</v>
      </c>
      <c r="D13648" t="s">
        <v>21865</v>
      </c>
      <c r="E13648">
        <v>1</v>
      </c>
      <c r="F13648">
        <v>1</v>
      </c>
      <c r="G13648" s="1">
        <v>43343.749937233799</v>
      </c>
    </row>
    <row r="13649" spans="1:7" x14ac:dyDescent="0.25">
      <c r="A13649" t="s">
        <v>80</v>
      </c>
      <c r="B13649" t="s">
        <v>21732</v>
      </c>
      <c r="C13649">
        <v>1249</v>
      </c>
      <c r="D13649" t="s">
        <v>21733</v>
      </c>
      <c r="E13649">
        <v>2</v>
      </c>
      <c r="F13649">
        <v>3</v>
      </c>
      <c r="G13649" s="1">
        <v>43343.750110613422</v>
      </c>
    </row>
    <row r="13650" spans="1:7" x14ac:dyDescent="0.25">
      <c r="A13650" t="s">
        <v>80</v>
      </c>
      <c r="B13650" t="s">
        <v>21734</v>
      </c>
      <c r="C13650">
        <v>3812</v>
      </c>
      <c r="D13650" t="s">
        <v>21733</v>
      </c>
      <c r="E13650">
        <v>2</v>
      </c>
      <c r="F13650">
        <v>5</v>
      </c>
      <c r="G13650" s="1">
        <v>43343.750110960646</v>
      </c>
    </row>
    <row r="13651" spans="1:7" x14ac:dyDescent="0.25">
      <c r="A13651" t="s">
        <v>80</v>
      </c>
      <c r="B13651" t="s">
        <v>21735</v>
      </c>
      <c r="C13651">
        <v>967</v>
      </c>
      <c r="D13651" t="s">
        <v>21733</v>
      </c>
      <c r="E13651">
        <v>2</v>
      </c>
      <c r="F13651">
        <v>4</v>
      </c>
      <c r="G13651" s="1">
        <v>43343.75011079861</v>
      </c>
    </row>
    <row r="13652" spans="1:7" x14ac:dyDescent="0.25">
      <c r="A13652" t="s">
        <v>80</v>
      </c>
      <c r="B13652" t="s">
        <v>21736</v>
      </c>
      <c r="C13652">
        <v>1189</v>
      </c>
      <c r="D13652" t="s">
        <v>21733</v>
      </c>
      <c r="E13652">
        <v>2</v>
      </c>
      <c r="F13652">
        <v>2</v>
      </c>
      <c r="G13652" s="1">
        <v>43343.750110266206</v>
      </c>
    </row>
    <row r="13653" spans="1:7" x14ac:dyDescent="0.25">
      <c r="A13653" t="s">
        <v>80</v>
      </c>
      <c r="B13653" t="s">
        <v>21740</v>
      </c>
      <c r="C13653">
        <v>7371</v>
      </c>
      <c r="D13653" t="s">
        <v>21733</v>
      </c>
      <c r="E13653">
        <v>2</v>
      </c>
      <c r="F13653">
        <v>1</v>
      </c>
      <c r="G13653" s="1">
        <v>43343.750110069443</v>
      </c>
    </row>
    <row r="13654" spans="1:7" x14ac:dyDescent="0.25">
      <c r="A13654" t="s">
        <v>80</v>
      </c>
      <c r="B13654" t="s">
        <v>21715</v>
      </c>
      <c r="C13654">
        <v>953</v>
      </c>
      <c r="D13654" t="e">
        <f t="shared" ref="D13654:D13659" si="46">-rw-xuy_x-rw-uy</f>
        <v>#NAME?</v>
      </c>
      <c r="E13654">
        <v>3</v>
      </c>
      <c r="F13654">
        <v>5</v>
      </c>
      <c r="G13654" s="1">
        <v>43343.750262847221</v>
      </c>
    </row>
    <row r="13655" spans="1:7" x14ac:dyDescent="0.25">
      <c r="A13655" t="s">
        <v>80</v>
      </c>
      <c r="B13655" t="s">
        <v>21853</v>
      </c>
      <c r="C13655">
        <v>830</v>
      </c>
      <c r="D13655" t="e">
        <f t="shared" si="46"/>
        <v>#NAME?</v>
      </c>
      <c r="E13655">
        <v>3</v>
      </c>
      <c r="F13655">
        <v>6</v>
      </c>
      <c r="G13655" s="1">
        <v>43343.750263043985</v>
      </c>
    </row>
    <row r="13656" spans="1:7" x14ac:dyDescent="0.25">
      <c r="A13656" t="s">
        <v>80</v>
      </c>
      <c r="B13656" t="s">
        <v>21867</v>
      </c>
      <c r="C13656">
        <v>7078</v>
      </c>
      <c r="D13656" t="e">
        <f t="shared" si="46"/>
        <v>#NAME?</v>
      </c>
      <c r="E13656">
        <v>3</v>
      </c>
      <c r="F13656">
        <v>1</v>
      </c>
      <c r="G13656" s="1">
        <v>43343.750261770831</v>
      </c>
    </row>
    <row r="13657" spans="1:7" x14ac:dyDescent="0.25">
      <c r="A13657" t="s">
        <v>80</v>
      </c>
      <c r="B13657" t="s">
        <v>21868</v>
      </c>
      <c r="C13657">
        <v>1437</v>
      </c>
      <c r="D13657" t="e">
        <f t="shared" si="46"/>
        <v>#NAME?</v>
      </c>
      <c r="E13657">
        <v>3</v>
      </c>
      <c r="F13657">
        <v>4</v>
      </c>
      <c r="G13657" s="1">
        <v>43343.750262499998</v>
      </c>
    </row>
    <row r="13658" spans="1:7" x14ac:dyDescent="0.25">
      <c r="A13658" t="s">
        <v>80</v>
      </c>
      <c r="B13658" t="s">
        <v>21875</v>
      </c>
      <c r="C13658">
        <v>890</v>
      </c>
      <c r="D13658" t="e">
        <f t="shared" si="46"/>
        <v>#NAME?</v>
      </c>
      <c r="E13658">
        <v>3</v>
      </c>
      <c r="F13658">
        <v>2</v>
      </c>
      <c r="G13658" s="1">
        <v>43343.750261921297</v>
      </c>
    </row>
    <row r="13659" spans="1:7" x14ac:dyDescent="0.25">
      <c r="A13659" t="s">
        <v>80</v>
      </c>
      <c r="B13659" t="s">
        <v>21876</v>
      </c>
      <c r="C13659">
        <v>1468</v>
      </c>
      <c r="D13659" t="e">
        <f t="shared" si="46"/>
        <v>#NAME?</v>
      </c>
      <c r="E13659">
        <v>3</v>
      </c>
      <c r="F13659">
        <v>3</v>
      </c>
      <c r="G13659" s="1">
        <v>43343.750262303241</v>
      </c>
    </row>
    <row r="13660" spans="1:7" x14ac:dyDescent="0.25">
      <c r="A13660" t="s">
        <v>80</v>
      </c>
      <c r="B13660" t="s">
        <v>21832</v>
      </c>
      <c r="C13660">
        <v>13198</v>
      </c>
      <c r="D13660" t="s">
        <v>21833</v>
      </c>
      <c r="E13660">
        <v>4</v>
      </c>
      <c r="F13660">
        <v>1</v>
      </c>
      <c r="G13660" s="1">
        <v>43343.750639039354</v>
      </c>
    </row>
    <row r="13661" spans="1:7" x14ac:dyDescent="0.25">
      <c r="A13661" t="s">
        <v>80</v>
      </c>
      <c r="B13661" t="s">
        <v>21834</v>
      </c>
      <c r="C13661">
        <v>1062</v>
      </c>
      <c r="D13661" t="s">
        <v>21833</v>
      </c>
      <c r="E13661">
        <v>4</v>
      </c>
      <c r="F13661">
        <v>2</v>
      </c>
      <c r="G13661" s="1">
        <v>43343.75063923611</v>
      </c>
    </row>
    <row r="13662" spans="1:7" x14ac:dyDescent="0.25">
      <c r="A13662" t="s">
        <v>80</v>
      </c>
      <c r="B13662" t="s">
        <v>21835</v>
      </c>
      <c r="C13662">
        <v>2239</v>
      </c>
      <c r="D13662" t="s">
        <v>21833</v>
      </c>
      <c r="E13662">
        <v>4</v>
      </c>
      <c r="F13662">
        <v>3</v>
      </c>
      <c r="G13662" s="1">
        <v>43343.750639386577</v>
      </c>
    </row>
    <row r="13663" spans="1:7" x14ac:dyDescent="0.25">
      <c r="A13663" t="s">
        <v>80</v>
      </c>
      <c r="B13663" t="s">
        <v>21836</v>
      </c>
      <c r="C13663">
        <v>2132</v>
      </c>
      <c r="D13663" t="s">
        <v>21833</v>
      </c>
      <c r="E13663">
        <v>4</v>
      </c>
      <c r="F13663">
        <v>4</v>
      </c>
      <c r="G13663" s="1">
        <v>43343.750639583333</v>
      </c>
    </row>
    <row r="13664" spans="1:7" x14ac:dyDescent="0.25">
      <c r="A13664" t="s">
        <v>80</v>
      </c>
      <c r="B13664" t="s">
        <v>21837</v>
      </c>
      <c r="C13664">
        <v>1736</v>
      </c>
      <c r="D13664" t="s">
        <v>21833</v>
      </c>
      <c r="E13664">
        <v>4</v>
      </c>
      <c r="F13664">
        <v>5</v>
      </c>
      <c r="G13664" s="1">
        <v>43343.75063978009</v>
      </c>
    </row>
    <row r="13665" spans="1:7" x14ac:dyDescent="0.25">
      <c r="A13665" t="s">
        <v>80</v>
      </c>
      <c r="B13665" t="s">
        <v>21838</v>
      </c>
      <c r="C13665">
        <v>2718</v>
      </c>
      <c r="D13665" t="s">
        <v>21833</v>
      </c>
      <c r="E13665">
        <v>4</v>
      </c>
      <c r="F13665">
        <v>6</v>
      </c>
      <c r="G13665" s="1">
        <v>43343.750640127313</v>
      </c>
    </row>
    <row r="13666" spans="1:7" x14ac:dyDescent="0.25">
      <c r="A13666" t="s">
        <v>80</v>
      </c>
      <c r="B13666" t="s">
        <v>21840</v>
      </c>
      <c r="C13666">
        <v>1077</v>
      </c>
      <c r="D13666" t="s">
        <v>21833</v>
      </c>
      <c r="E13666">
        <v>4</v>
      </c>
      <c r="F13666">
        <v>7</v>
      </c>
      <c r="G13666" s="1">
        <v>43343.750640312501</v>
      </c>
    </row>
    <row r="13667" spans="1:7" x14ac:dyDescent="0.25">
      <c r="A13667" t="s">
        <v>80</v>
      </c>
      <c r="B13667" t="s">
        <v>21841</v>
      </c>
      <c r="C13667">
        <v>1062</v>
      </c>
      <c r="D13667" t="s">
        <v>21833</v>
      </c>
      <c r="E13667">
        <v>4</v>
      </c>
      <c r="F13667">
        <v>8</v>
      </c>
      <c r="G13667" s="1">
        <v>43343.750640659724</v>
      </c>
    </row>
    <row r="13668" spans="1:7" x14ac:dyDescent="0.25">
      <c r="A13668" t="s">
        <v>80</v>
      </c>
      <c r="B13668" t="s">
        <v>21843</v>
      </c>
      <c r="C13668">
        <v>4252</v>
      </c>
      <c r="D13668" t="s">
        <v>21833</v>
      </c>
      <c r="E13668">
        <v>4</v>
      </c>
      <c r="F13668">
        <v>9</v>
      </c>
      <c r="G13668" s="1">
        <v>43343.75064085648</v>
      </c>
    </row>
    <row r="13669" spans="1:7" x14ac:dyDescent="0.25">
      <c r="A13669" t="s">
        <v>80</v>
      </c>
      <c r="B13669" t="s">
        <v>21878</v>
      </c>
      <c r="C13669">
        <v>2714</v>
      </c>
      <c r="D13669" t="s">
        <v>21833</v>
      </c>
      <c r="E13669">
        <v>4</v>
      </c>
      <c r="F13669">
        <v>10</v>
      </c>
      <c r="G13669" s="1">
        <v>43343.750641006947</v>
      </c>
    </row>
    <row r="13670" spans="1:7" x14ac:dyDescent="0.25">
      <c r="A13670" t="s">
        <v>80</v>
      </c>
      <c r="B13670" t="s">
        <v>21849</v>
      </c>
      <c r="C13670">
        <v>858</v>
      </c>
      <c r="D13670" t="s">
        <v>21850</v>
      </c>
      <c r="E13670">
        <v>5</v>
      </c>
      <c r="F13670">
        <v>8</v>
      </c>
      <c r="G13670" s="1">
        <v>43343.75088738426</v>
      </c>
    </row>
    <row r="13671" spans="1:7" x14ac:dyDescent="0.25">
      <c r="A13671" t="s">
        <v>80</v>
      </c>
      <c r="B13671" t="s">
        <v>21851</v>
      </c>
      <c r="C13671">
        <v>1472</v>
      </c>
      <c r="D13671" t="s">
        <v>21850</v>
      </c>
      <c r="E13671">
        <v>5</v>
      </c>
      <c r="F13671">
        <v>9</v>
      </c>
      <c r="G13671" s="1">
        <v>43343.750887581016</v>
      </c>
    </row>
    <row r="13672" spans="1:7" x14ac:dyDescent="0.25">
      <c r="A13672" t="s">
        <v>80</v>
      </c>
      <c r="B13672" t="s">
        <v>21879</v>
      </c>
      <c r="C13672">
        <v>6646</v>
      </c>
      <c r="D13672" t="s">
        <v>21850</v>
      </c>
      <c r="E13672">
        <v>5</v>
      </c>
      <c r="F13672">
        <v>1</v>
      </c>
      <c r="G13672" s="1">
        <v>43343.750885567133</v>
      </c>
    </row>
    <row r="13673" spans="1:7" x14ac:dyDescent="0.25">
      <c r="A13673" t="s">
        <v>80</v>
      </c>
      <c r="B13673" t="s">
        <v>21888</v>
      </c>
      <c r="C13673">
        <v>1187</v>
      </c>
      <c r="D13673" t="s">
        <v>21850</v>
      </c>
      <c r="E13673">
        <v>5</v>
      </c>
      <c r="F13673">
        <v>3</v>
      </c>
      <c r="G13673" s="1">
        <v>43343.750885960646</v>
      </c>
    </row>
    <row r="13674" spans="1:7" x14ac:dyDescent="0.25">
      <c r="A13674" t="s">
        <v>80</v>
      </c>
      <c r="B13674" t="s">
        <v>21888</v>
      </c>
      <c r="C13674">
        <v>4329</v>
      </c>
      <c r="D13674" t="s">
        <v>21850</v>
      </c>
      <c r="E13674">
        <v>5</v>
      </c>
      <c r="F13674">
        <v>5</v>
      </c>
      <c r="G13674" s="1">
        <v>43343.750886307869</v>
      </c>
    </row>
    <row r="13675" spans="1:7" x14ac:dyDescent="0.25">
      <c r="A13675" t="s">
        <v>80</v>
      </c>
      <c r="B13675" t="s">
        <v>21889</v>
      </c>
      <c r="C13675">
        <v>968</v>
      </c>
      <c r="D13675" t="s">
        <v>21850</v>
      </c>
      <c r="E13675">
        <v>5</v>
      </c>
      <c r="F13675">
        <v>4</v>
      </c>
      <c r="G13675" s="1">
        <v>43343.750886111113</v>
      </c>
    </row>
    <row r="13676" spans="1:7" x14ac:dyDescent="0.25">
      <c r="A13676" t="s">
        <v>80</v>
      </c>
      <c r="B13676" t="s">
        <v>21892</v>
      </c>
      <c r="C13676">
        <v>1139</v>
      </c>
      <c r="D13676" t="s">
        <v>21850</v>
      </c>
      <c r="E13676">
        <v>5</v>
      </c>
      <c r="F13676">
        <v>2</v>
      </c>
      <c r="G13676" s="1">
        <v>43343.75088576389</v>
      </c>
    </row>
    <row r="13677" spans="1:7" x14ac:dyDescent="0.25">
      <c r="A13677" t="s">
        <v>80</v>
      </c>
      <c r="B13677" t="s">
        <v>21892</v>
      </c>
      <c r="C13677">
        <v>952</v>
      </c>
      <c r="D13677" t="s">
        <v>21850</v>
      </c>
      <c r="E13677">
        <v>5</v>
      </c>
      <c r="F13677">
        <v>6</v>
      </c>
      <c r="G13677" s="1">
        <v>43343.75088684028</v>
      </c>
    </row>
    <row r="13678" spans="1:7" x14ac:dyDescent="0.25">
      <c r="A13678" t="s">
        <v>80</v>
      </c>
      <c r="B13678" t="s">
        <v>21904</v>
      </c>
      <c r="C13678">
        <v>1609</v>
      </c>
      <c r="D13678" t="s">
        <v>21850</v>
      </c>
      <c r="E13678">
        <v>5</v>
      </c>
      <c r="F13678">
        <v>7</v>
      </c>
      <c r="G13678" s="1">
        <v>43343.750887187503</v>
      </c>
    </row>
    <row r="13679" spans="1:7" x14ac:dyDescent="0.25">
      <c r="A13679" t="s">
        <v>80</v>
      </c>
      <c r="B13679" t="s">
        <v>21905</v>
      </c>
      <c r="C13679">
        <v>1715</v>
      </c>
      <c r="D13679" t="s">
        <v>21850</v>
      </c>
      <c r="E13679">
        <v>5</v>
      </c>
      <c r="F13679">
        <v>10</v>
      </c>
      <c r="G13679" s="1">
        <v>43343.750887766204</v>
      </c>
    </row>
    <row r="13680" spans="1:7" x14ac:dyDescent="0.25">
      <c r="A13680" t="s">
        <v>80</v>
      </c>
      <c r="B13680" t="s">
        <v>21737</v>
      </c>
      <c r="C13680">
        <v>1563</v>
      </c>
      <c r="D13680" t="s">
        <v>21738</v>
      </c>
      <c r="E13680">
        <v>6</v>
      </c>
      <c r="F13680">
        <v>7</v>
      </c>
      <c r="G13680" s="1">
        <v>43343.751271759262</v>
      </c>
    </row>
    <row r="13681" spans="1:7" x14ac:dyDescent="0.25">
      <c r="A13681" t="s">
        <v>80</v>
      </c>
      <c r="B13681" t="s">
        <v>21741</v>
      </c>
      <c r="C13681">
        <v>2343</v>
      </c>
      <c r="D13681" t="s">
        <v>21738</v>
      </c>
      <c r="E13681">
        <v>6</v>
      </c>
      <c r="F13681">
        <v>5</v>
      </c>
      <c r="G13681" s="1">
        <v>43343.751271215275</v>
      </c>
    </row>
    <row r="13682" spans="1:7" x14ac:dyDescent="0.25">
      <c r="A13682" t="s">
        <v>80</v>
      </c>
      <c r="B13682" t="s">
        <v>21742</v>
      </c>
      <c r="C13682">
        <v>1547</v>
      </c>
      <c r="D13682" t="s">
        <v>21738</v>
      </c>
      <c r="E13682">
        <v>6</v>
      </c>
      <c r="F13682">
        <v>6</v>
      </c>
      <c r="G13682" s="1">
        <v>43343.751271608795</v>
      </c>
    </row>
    <row r="13683" spans="1:7" x14ac:dyDescent="0.25">
      <c r="A13683" t="s">
        <v>80</v>
      </c>
      <c r="B13683" t="s">
        <v>21742</v>
      </c>
      <c r="C13683">
        <v>2078</v>
      </c>
      <c r="D13683" t="s">
        <v>21738</v>
      </c>
      <c r="E13683">
        <v>6</v>
      </c>
      <c r="F13683">
        <v>4</v>
      </c>
      <c r="G13683" s="1">
        <v>43343.751270868059</v>
      </c>
    </row>
    <row r="13684" spans="1:7" x14ac:dyDescent="0.25">
      <c r="A13684" t="s">
        <v>80</v>
      </c>
      <c r="B13684" t="s">
        <v>21759</v>
      </c>
      <c r="C13684">
        <v>952</v>
      </c>
      <c r="D13684" t="s">
        <v>21738</v>
      </c>
      <c r="E13684">
        <v>6</v>
      </c>
      <c r="F13684">
        <v>12</v>
      </c>
      <c r="G13684" s="1">
        <v>43343.751273414353</v>
      </c>
    </row>
    <row r="13685" spans="1:7" x14ac:dyDescent="0.25">
      <c r="A13685" t="s">
        <v>80</v>
      </c>
      <c r="B13685" t="s">
        <v>21760</v>
      </c>
      <c r="C13685">
        <v>1357</v>
      </c>
      <c r="D13685" t="s">
        <v>21738</v>
      </c>
      <c r="E13685">
        <v>6</v>
      </c>
      <c r="F13685">
        <v>8</v>
      </c>
      <c r="G13685" s="1">
        <v>43343.751272141206</v>
      </c>
    </row>
    <row r="13686" spans="1:7" x14ac:dyDescent="0.25">
      <c r="A13686" t="s">
        <v>80</v>
      </c>
      <c r="B13686" t="s">
        <v>21761</v>
      </c>
      <c r="C13686">
        <v>2000</v>
      </c>
      <c r="D13686" t="s">
        <v>21738</v>
      </c>
      <c r="E13686">
        <v>6</v>
      </c>
      <c r="F13686">
        <v>9</v>
      </c>
      <c r="G13686" s="1">
        <v>43343.751272488429</v>
      </c>
    </row>
    <row r="13687" spans="1:7" x14ac:dyDescent="0.25">
      <c r="A13687" t="s">
        <v>80</v>
      </c>
      <c r="B13687" t="s">
        <v>21762</v>
      </c>
      <c r="C13687">
        <v>984</v>
      </c>
      <c r="D13687" t="s">
        <v>21738</v>
      </c>
      <c r="E13687">
        <v>6</v>
      </c>
      <c r="F13687">
        <v>11</v>
      </c>
      <c r="G13687" s="1">
        <v>43343.751273032409</v>
      </c>
    </row>
    <row r="13688" spans="1:7" x14ac:dyDescent="0.25">
      <c r="A13688" t="s">
        <v>80</v>
      </c>
      <c r="B13688" t="s">
        <v>21763</v>
      </c>
      <c r="C13688">
        <v>1217</v>
      </c>
      <c r="D13688" t="s">
        <v>21738</v>
      </c>
      <c r="E13688">
        <v>6</v>
      </c>
      <c r="F13688">
        <v>10</v>
      </c>
      <c r="G13688" s="1">
        <v>43343.751272881942</v>
      </c>
    </row>
    <row r="13689" spans="1:7" x14ac:dyDescent="0.25">
      <c r="A13689" t="s">
        <v>80</v>
      </c>
      <c r="B13689" t="s">
        <v>21764</v>
      </c>
      <c r="C13689">
        <v>970</v>
      </c>
      <c r="D13689" t="s">
        <v>21738</v>
      </c>
      <c r="E13689">
        <v>6</v>
      </c>
      <c r="F13689">
        <v>13</v>
      </c>
      <c r="G13689" s="1">
        <v>43343.751273611109</v>
      </c>
    </row>
    <row r="13690" spans="1:7" x14ac:dyDescent="0.25">
      <c r="A13690" t="s">
        <v>80</v>
      </c>
      <c r="B13690" t="s">
        <v>21894</v>
      </c>
      <c r="C13690">
        <v>6560</v>
      </c>
      <c r="D13690" t="s">
        <v>21738</v>
      </c>
      <c r="E13690">
        <v>6</v>
      </c>
      <c r="F13690">
        <v>2</v>
      </c>
      <c r="G13690" s="1">
        <v>43343.751270520836</v>
      </c>
    </row>
    <row r="13691" spans="1:7" x14ac:dyDescent="0.25">
      <c r="A13691" t="s">
        <v>80</v>
      </c>
      <c r="B13691" t="s">
        <v>21894</v>
      </c>
      <c r="C13691">
        <v>4711</v>
      </c>
      <c r="D13691" t="s">
        <v>21738</v>
      </c>
      <c r="E13691">
        <v>6</v>
      </c>
      <c r="F13691">
        <v>1</v>
      </c>
      <c r="G13691" s="1">
        <v>43343.751270335648</v>
      </c>
    </row>
    <row r="13692" spans="1:7" x14ac:dyDescent="0.25">
      <c r="A13692" t="s">
        <v>80</v>
      </c>
      <c r="B13692" t="s">
        <v>21894</v>
      </c>
      <c r="C13692">
        <v>6561</v>
      </c>
      <c r="D13692" t="s">
        <v>21738</v>
      </c>
      <c r="E13692">
        <v>6</v>
      </c>
      <c r="F13692">
        <v>3</v>
      </c>
      <c r="G13692" s="1">
        <v>43343.751270682871</v>
      </c>
    </row>
    <row r="13693" spans="1:7" x14ac:dyDescent="0.25">
      <c r="A13693" t="s">
        <v>80</v>
      </c>
      <c r="B13693" t="s">
        <v>21766</v>
      </c>
      <c r="C13693">
        <v>4912</v>
      </c>
      <c r="D13693" t="s">
        <v>21767</v>
      </c>
      <c r="E13693">
        <v>7</v>
      </c>
      <c r="F13693">
        <v>1</v>
      </c>
      <c r="G13693" s="1">
        <v>43343.751495636578</v>
      </c>
    </row>
    <row r="13694" spans="1:7" x14ac:dyDescent="0.25">
      <c r="A13694" t="s">
        <v>80</v>
      </c>
      <c r="B13694" t="s">
        <v>21856</v>
      </c>
      <c r="C13694">
        <v>1375</v>
      </c>
      <c r="D13694" t="s">
        <v>21767</v>
      </c>
      <c r="E13694">
        <v>7</v>
      </c>
      <c r="F13694">
        <v>7</v>
      </c>
      <c r="G13694" s="1">
        <v>43343.751497256948</v>
      </c>
    </row>
    <row r="13695" spans="1:7" x14ac:dyDescent="0.25">
      <c r="A13695" t="s">
        <v>80</v>
      </c>
      <c r="B13695" t="s">
        <v>21857</v>
      </c>
      <c r="C13695">
        <v>1061</v>
      </c>
      <c r="D13695" t="s">
        <v>21767</v>
      </c>
      <c r="E13695">
        <v>7</v>
      </c>
      <c r="F13695">
        <v>4</v>
      </c>
      <c r="G13695" s="1">
        <v>43343.751496377314</v>
      </c>
    </row>
    <row r="13696" spans="1:7" x14ac:dyDescent="0.25">
      <c r="A13696" t="s">
        <v>80</v>
      </c>
      <c r="B13696" t="s">
        <v>21858</v>
      </c>
      <c r="C13696">
        <v>1403</v>
      </c>
      <c r="D13696" t="s">
        <v>21767</v>
      </c>
      <c r="E13696">
        <v>7</v>
      </c>
      <c r="F13696">
        <v>6</v>
      </c>
      <c r="G13696" s="1">
        <v>43343.751496909725</v>
      </c>
    </row>
    <row r="13697" spans="1:7" x14ac:dyDescent="0.25">
      <c r="A13697" t="s">
        <v>80</v>
      </c>
      <c r="B13697" t="s">
        <v>21859</v>
      </c>
      <c r="C13697">
        <v>1048</v>
      </c>
      <c r="D13697" t="s">
        <v>21767</v>
      </c>
      <c r="E13697">
        <v>7</v>
      </c>
      <c r="F13697">
        <v>5</v>
      </c>
      <c r="G13697" s="1">
        <v>43343.751496724537</v>
      </c>
    </row>
    <row r="13698" spans="1:7" x14ac:dyDescent="0.25">
      <c r="A13698" t="s">
        <v>80</v>
      </c>
      <c r="B13698" t="s">
        <v>21860</v>
      </c>
      <c r="C13698">
        <v>2250</v>
      </c>
      <c r="D13698" t="s">
        <v>21767</v>
      </c>
      <c r="E13698">
        <v>7</v>
      </c>
      <c r="F13698">
        <v>8</v>
      </c>
      <c r="G13698" s="1">
        <v>43343.751497453704</v>
      </c>
    </row>
    <row r="13699" spans="1:7" x14ac:dyDescent="0.25">
      <c r="A13699" t="s">
        <v>80</v>
      </c>
      <c r="B13699" t="s">
        <v>21861</v>
      </c>
      <c r="C13699">
        <v>5905</v>
      </c>
      <c r="D13699" t="s">
        <v>21767</v>
      </c>
      <c r="E13699">
        <v>7</v>
      </c>
      <c r="F13699">
        <v>3</v>
      </c>
      <c r="G13699" s="1">
        <v>43343.751496180557</v>
      </c>
    </row>
    <row r="13700" spans="1:7" x14ac:dyDescent="0.25">
      <c r="A13700" t="s">
        <v>80</v>
      </c>
      <c r="B13700" t="s">
        <v>21861</v>
      </c>
      <c r="C13700">
        <v>1093</v>
      </c>
      <c r="D13700" t="s">
        <v>21767</v>
      </c>
      <c r="E13700">
        <v>7</v>
      </c>
      <c r="F13700">
        <v>2</v>
      </c>
      <c r="G13700" s="1">
        <v>43343.75149603009</v>
      </c>
    </row>
    <row r="13701" spans="1:7" x14ac:dyDescent="0.25">
      <c r="A13701" t="s">
        <v>80</v>
      </c>
      <c r="B13701" t="s">
        <v>21743</v>
      </c>
      <c r="C13701">
        <v>1672</v>
      </c>
      <c r="D13701" t="s">
        <v>21744</v>
      </c>
      <c r="E13701">
        <v>8</v>
      </c>
      <c r="F13701">
        <v>9</v>
      </c>
      <c r="G13701" s="1">
        <v>43343.751932870371</v>
      </c>
    </row>
    <row r="13702" spans="1:7" x14ac:dyDescent="0.25">
      <c r="A13702" t="s">
        <v>80</v>
      </c>
      <c r="B13702" t="s">
        <v>21745</v>
      </c>
      <c r="C13702">
        <v>1687</v>
      </c>
      <c r="D13702" t="s">
        <v>21744</v>
      </c>
      <c r="E13702">
        <v>8</v>
      </c>
      <c r="F13702">
        <v>14</v>
      </c>
      <c r="G13702" s="1">
        <v>43343.751935266206</v>
      </c>
    </row>
    <row r="13703" spans="1:7" x14ac:dyDescent="0.25">
      <c r="A13703" t="s">
        <v>80</v>
      </c>
      <c r="B13703" t="s">
        <v>21747</v>
      </c>
      <c r="C13703">
        <v>2514</v>
      </c>
      <c r="D13703" t="s">
        <v>21744</v>
      </c>
      <c r="E13703">
        <v>8</v>
      </c>
      <c r="F13703">
        <v>8</v>
      </c>
      <c r="G13703" s="1">
        <v>43343.751932673615</v>
      </c>
    </row>
    <row r="13704" spans="1:7" x14ac:dyDescent="0.25">
      <c r="A13704" t="s">
        <v>80</v>
      </c>
      <c r="B13704" t="s">
        <v>21748</v>
      </c>
      <c r="C13704">
        <v>4624</v>
      </c>
      <c r="D13704" t="s">
        <v>21744</v>
      </c>
      <c r="E13704">
        <v>8</v>
      </c>
      <c r="F13704">
        <v>6</v>
      </c>
      <c r="G13704" s="1">
        <v>43343.751931979168</v>
      </c>
    </row>
    <row r="13705" spans="1:7" x14ac:dyDescent="0.25">
      <c r="A13705" t="s">
        <v>80</v>
      </c>
      <c r="B13705" t="s">
        <v>21749</v>
      </c>
      <c r="C13705">
        <v>1014</v>
      </c>
      <c r="D13705" t="s">
        <v>21744</v>
      </c>
      <c r="E13705">
        <v>8</v>
      </c>
      <c r="F13705">
        <v>2</v>
      </c>
      <c r="G13705" s="1">
        <v>43343.751930706021</v>
      </c>
    </row>
    <row r="13706" spans="1:7" x14ac:dyDescent="0.25">
      <c r="A13706" t="s">
        <v>80</v>
      </c>
      <c r="B13706" t="s">
        <v>21750</v>
      </c>
      <c r="C13706">
        <v>8660</v>
      </c>
      <c r="D13706" t="s">
        <v>21744</v>
      </c>
      <c r="E13706">
        <v>8</v>
      </c>
      <c r="F13706">
        <v>1</v>
      </c>
      <c r="G13706" s="1">
        <v>43343.751930520833</v>
      </c>
    </row>
    <row r="13707" spans="1:7" x14ac:dyDescent="0.25">
      <c r="A13707" t="s">
        <v>80</v>
      </c>
      <c r="B13707" t="s">
        <v>21751</v>
      </c>
      <c r="C13707">
        <v>936</v>
      </c>
      <c r="D13707" t="s">
        <v>21744</v>
      </c>
      <c r="E13707">
        <v>8</v>
      </c>
      <c r="F13707">
        <v>7</v>
      </c>
      <c r="G13707" s="1">
        <v>43343.751932141204</v>
      </c>
    </row>
    <row r="13708" spans="1:7" x14ac:dyDescent="0.25">
      <c r="A13708" t="s">
        <v>80</v>
      </c>
      <c r="B13708" t="s">
        <v>21755</v>
      </c>
      <c r="C13708">
        <v>2610</v>
      </c>
      <c r="D13708" t="s">
        <v>21744</v>
      </c>
      <c r="E13708">
        <v>8</v>
      </c>
      <c r="F13708">
        <v>4</v>
      </c>
      <c r="G13708" s="1">
        <v>43343.751931446757</v>
      </c>
    </row>
    <row r="13709" spans="1:7" x14ac:dyDescent="0.25">
      <c r="A13709" t="s">
        <v>80</v>
      </c>
      <c r="B13709" t="s">
        <v>21756</v>
      </c>
      <c r="C13709">
        <v>2843</v>
      </c>
      <c r="D13709" t="s">
        <v>21744</v>
      </c>
      <c r="E13709">
        <v>8</v>
      </c>
      <c r="F13709">
        <v>5</v>
      </c>
      <c r="G13709" s="1">
        <v>43343.751931597224</v>
      </c>
    </row>
    <row r="13710" spans="1:7" x14ac:dyDescent="0.25">
      <c r="A13710" t="s">
        <v>80</v>
      </c>
      <c r="B13710" t="s">
        <v>21757</v>
      </c>
      <c r="C13710">
        <v>1093</v>
      </c>
      <c r="D13710" t="s">
        <v>21744</v>
      </c>
      <c r="E13710">
        <v>8</v>
      </c>
      <c r="F13710">
        <v>3</v>
      </c>
      <c r="G13710" s="1">
        <v>43343.751931053244</v>
      </c>
    </row>
    <row r="13711" spans="1:7" x14ac:dyDescent="0.25">
      <c r="A13711" t="s">
        <v>80</v>
      </c>
      <c r="B13711" t="s">
        <v>21854</v>
      </c>
      <c r="C13711">
        <v>1501</v>
      </c>
      <c r="D13711" t="s">
        <v>21744</v>
      </c>
      <c r="E13711">
        <v>8</v>
      </c>
      <c r="F13711">
        <v>10</v>
      </c>
      <c r="G13711" s="1">
        <v>43343.751933217594</v>
      </c>
    </row>
    <row r="13712" spans="1:7" x14ac:dyDescent="0.25">
      <c r="A13712" t="s">
        <v>80</v>
      </c>
      <c r="B13712" t="s">
        <v>21855</v>
      </c>
      <c r="C13712">
        <v>4061</v>
      </c>
      <c r="D13712" t="s">
        <v>21744</v>
      </c>
      <c r="E13712">
        <v>8</v>
      </c>
      <c r="F13712">
        <v>13</v>
      </c>
      <c r="G13712" s="1">
        <v>43343.751934722219</v>
      </c>
    </row>
    <row r="13713" spans="1:7" x14ac:dyDescent="0.25">
      <c r="A13713" t="s">
        <v>80</v>
      </c>
      <c r="B13713" t="s">
        <v>21862</v>
      </c>
      <c r="C13713">
        <v>1249</v>
      </c>
      <c r="D13713" t="s">
        <v>21744</v>
      </c>
      <c r="E13713">
        <v>8</v>
      </c>
      <c r="F13713">
        <v>11</v>
      </c>
      <c r="G13713" s="1">
        <v>43343.751933599538</v>
      </c>
    </row>
    <row r="13714" spans="1:7" x14ac:dyDescent="0.25">
      <c r="A13714" t="s">
        <v>80</v>
      </c>
      <c r="B13714" t="s">
        <v>21863</v>
      </c>
      <c r="C13714">
        <v>953</v>
      </c>
      <c r="D13714" t="s">
        <v>21744</v>
      </c>
      <c r="E13714">
        <v>8</v>
      </c>
      <c r="F13714">
        <v>12</v>
      </c>
      <c r="G13714" s="1">
        <v>43343.751934340275</v>
      </c>
    </row>
    <row r="13715" spans="1:7" x14ac:dyDescent="0.25">
      <c r="A13715" t="s">
        <v>80</v>
      </c>
      <c r="B13715" t="s">
        <v>21869</v>
      </c>
      <c r="C13715">
        <v>921</v>
      </c>
      <c r="D13715" t="s">
        <v>21744</v>
      </c>
      <c r="E13715">
        <v>8</v>
      </c>
      <c r="F13715">
        <v>15</v>
      </c>
      <c r="G13715" s="1">
        <v>43343.751935613429</v>
      </c>
    </row>
    <row r="13716" spans="1:7" x14ac:dyDescent="0.25">
      <c r="A13716" t="s">
        <v>80</v>
      </c>
      <c r="B13716" t="s">
        <v>21890</v>
      </c>
      <c r="C13716">
        <v>814</v>
      </c>
      <c r="D13716" t="s">
        <v>21744</v>
      </c>
      <c r="E13716">
        <v>8</v>
      </c>
      <c r="F13716">
        <v>16</v>
      </c>
      <c r="G13716" s="1">
        <v>43343.751935798609</v>
      </c>
    </row>
    <row r="13717" spans="1:7" x14ac:dyDescent="0.25">
      <c r="A13717" t="s">
        <v>80</v>
      </c>
      <c r="B13717" t="s">
        <v>21870</v>
      </c>
      <c r="C13717">
        <v>10071</v>
      </c>
      <c r="D13717" t="s">
        <v>21871</v>
      </c>
      <c r="E13717">
        <v>9</v>
      </c>
      <c r="F13717">
        <v>1</v>
      </c>
      <c r="G13717" s="1">
        <v>43343.752223611111</v>
      </c>
    </row>
    <row r="13718" spans="1:7" x14ac:dyDescent="0.25">
      <c r="A13718" t="s">
        <v>80</v>
      </c>
      <c r="B13718" t="s">
        <v>21872</v>
      </c>
      <c r="C13718">
        <v>1640</v>
      </c>
      <c r="D13718" t="s">
        <v>21871</v>
      </c>
      <c r="E13718">
        <v>9</v>
      </c>
      <c r="F13718">
        <v>2</v>
      </c>
      <c r="G13718" s="1">
        <v>43343.752223958334</v>
      </c>
    </row>
    <row r="13719" spans="1:7" x14ac:dyDescent="0.25">
      <c r="A13719" t="s">
        <v>80</v>
      </c>
      <c r="B13719" t="s">
        <v>21880</v>
      </c>
      <c r="C13719">
        <v>1949</v>
      </c>
      <c r="D13719" t="s">
        <v>21871</v>
      </c>
      <c r="E13719">
        <v>9</v>
      </c>
      <c r="F13719">
        <v>10</v>
      </c>
      <c r="G13719" s="1">
        <v>43343.752225775461</v>
      </c>
    </row>
    <row r="13720" spans="1:7" x14ac:dyDescent="0.25">
      <c r="A13720" t="s">
        <v>80</v>
      </c>
      <c r="B13720" t="s">
        <v>21881</v>
      </c>
      <c r="C13720">
        <v>1111</v>
      </c>
      <c r="D13720" t="s">
        <v>21871</v>
      </c>
      <c r="E13720">
        <v>9</v>
      </c>
      <c r="F13720">
        <v>9</v>
      </c>
      <c r="G13720" s="1">
        <v>43343.752225428238</v>
      </c>
    </row>
    <row r="13721" spans="1:7" x14ac:dyDescent="0.25">
      <c r="A13721" t="s">
        <v>80</v>
      </c>
      <c r="B13721" t="s">
        <v>21882</v>
      </c>
      <c r="C13721">
        <v>1176</v>
      </c>
      <c r="D13721" t="s">
        <v>21871</v>
      </c>
      <c r="E13721">
        <v>9</v>
      </c>
      <c r="F13721">
        <v>3</v>
      </c>
      <c r="G13721" s="1">
        <v>43343.752224155091</v>
      </c>
    </row>
    <row r="13722" spans="1:7" x14ac:dyDescent="0.25">
      <c r="A13722" t="s">
        <v>80</v>
      </c>
      <c r="B13722" t="s">
        <v>21883</v>
      </c>
      <c r="C13722">
        <v>1204</v>
      </c>
      <c r="D13722" t="s">
        <v>21871</v>
      </c>
      <c r="E13722">
        <v>9</v>
      </c>
      <c r="F13722">
        <v>7</v>
      </c>
      <c r="G13722" s="1">
        <v>43343.752225081022</v>
      </c>
    </row>
    <row r="13723" spans="1:7" x14ac:dyDescent="0.25">
      <c r="A13723" t="s">
        <v>80</v>
      </c>
      <c r="B13723" t="s">
        <v>21884</v>
      </c>
      <c r="C13723">
        <v>1343</v>
      </c>
      <c r="D13723" t="s">
        <v>21871</v>
      </c>
      <c r="E13723">
        <v>9</v>
      </c>
      <c r="F13723">
        <v>6</v>
      </c>
      <c r="G13723" s="1">
        <v>43343.752224884258</v>
      </c>
    </row>
    <row r="13724" spans="1:7" x14ac:dyDescent="0.25">
      <c r="A13724" t="s">
        <v>80</v>
      </c>
      <c r="B13724" t="s">
        <v>21885</v>
      </c>
      <c r="C13724">
        <v>1001</v>
      </c>
      <c r="D13724" t="s">
        <v>21871</v>
      </c>
      <c r="E13724">
        <v>9</v>
      </c>
      <c r="F13724">
        <v>5</v>
      </c>
      <c r="G13724" s="1">
        <v>43343.752224502314</v>
      </c>
    </row>
    <row r="13725" spans="1:7" x14ac:dyDescent="0.25">
      <c r="A13725" t="s">
        <v>80</v>
      </c>
      <c r="B13725" t="s">
        <v>21886</v>
      </c>
      <c r="C13725">
        <v>1233</v>
      </c>
      <c r="D13725" t="s">
        <v>21871</v>
      </c>
      <c r="E13725">
        <v>9</v>
      </c>
      <c r="F13725">
        <v>8</v>
      </c>
      <c r="G13725" s="1">
        <v>43343.752225231481</v>
      </c>
    </row>
    <row r="13726" spans="1:7" x14ac:dyDescent="0.25">
      <c r="A13726" t="s">
        <v>80</v>
      </c>
      <c r="B13726" t="s">
        <v>21887</v>
      </c>
      <c r="C13726">
        <v>4197</v>
      </c>
      <c r="D13726" t="s">
        <v>21871</v>
      </c>
      <c r="E13726">
        <v>9</v>
      </c>
      <c r="F13726">
        <v>4</v>
      </c>
      <c r="G13726" s="1">
        <v>43343.752224340278</v>
      </c>
    </row>
    <row r="13727" spans="1:7" x14ac:dyDescent="0.25">
      <c r="A13727" t="s">
        <v>80</v>
      </c>
      <c r="B13727" t="s">
        <v>21702</v>
      </c>
      <c r="C13727">
        <v>938</v>
      </c>
      <c r="D13727" t="s">
        <v>21703</v>
      </c>
      <c r="E13727">
        <v>10</v>
      </c>
      <c r="F13727">
        <v>2</v>
      </c>
      <c r="G13727" s="1">
        <v>43343.752837418979</v>
      </c>
    </row>
    <row r="13728" spans="1:7" x14ac:dyDescent="0.25">
      <c r="A13728" t="s">
        <v>80</v>
      </c>
      <c r="B13728" t="s">
        <v>21704</v>
      </c>
      <c r="C13728">
        <v>935</v>
      </c>
      <c r="D13728" t="s">
        <v>21703</v>
      </c>
      <c r="E13728">
        <v>10</v>
      </c>
      <c r="F13728">
        <v>3</v>
      </c>
      <c r="G13728" s="1">
        <v>43343.752837766202</v>
      </c>
    </row>
    <row r="13729" spans="1:7" x14ac:dyDescent="0.25">
      <c r="A13729" t="s">
        <v>80</v>
      </c>
      <c r="B13729" t="s">
        <v>21746</v>
      </c>
      <c r="C13729">
        <v>9652</v>
      </c>
      <c r="D13729" t="s">
        <v>21703</v>
      </c>
      <c r="E13729">
        <v>10</v>
      </c>
      <c r="F13729">
        <v>1</v>
      </c>
      <c r="G13729" s="1">
        <v>43343.752837037035</v>
      </c>
    </row>
    <row r="13730" spans="1:7" x14ac:dyDescent="0.25">
      <c r="A13730" t="s">
        <v>80</v>
      </c>
      <c r="B13730" t="s">
        <v>21811</v>
      </c>
      <c r="C13730">
        <v>5345</v>
      </c>
      <c r="D13730" t="s">
        <v>21703</v>
      </c>
      <c r="E13730">
        <v>10</v>
      </c>
      <c r="F13730">
        <v>5</v>
      </c>
      <c r="G13730" s="1">
        <v>43343.752838310182</v>
      </c>
    </row>
    <row r="13731" spans="1:7" x14ac:dyDescent="0.25">
      <c r="A13731" t="s">
        <v>80</v>
      </c>
      <c r="B13731" t="s">
        <v>21812</v>
      </c>
      <c r="C13731">
        <v>1093</v>
      </c>
      <c r="D13731" t="s">
        <v>21703</v>
      </c>
      <c r="E13731">
        <v>10</v>
      </c>
      <c r="F13731">
        <v>4</v>
      </c>
      <c r="G13731" s="1">
        <v>43343.752837962966</v>
      </c>
    </row>
    <row r="13732" spans="1:7" x14ac:dyDescent="0.25">
      <c r="A13732" t="s">
        <v>80</v>
      </c>
      <c r="B13732" t="s">
        <v>21813</v>
      </c>
      <c r="C13732">
        <v>951</v>
      </c>
      <c r="D13732" t="s">
        <v>21703</v>
      </c>
      <c r="E13732">
        <v>10</v>
      </c>
      <c r="F13732">
        <v>6</v>
      </c>
      <c r="G13732" s="1">
        <v>43343.752839039349</v>
      </c>
    </row>
    <row r="13733" spans="1:7" x14ac:dyDescent="0.25">
      <c r="A13733" t="s">
        <v>80</v>
      </c>
      <c r="B13733" t="s">
        <v>21814</v>
      </c>
      <c r="C13733">
        <v>2889</v>
      </c>
      <c r="D13733" t="s">
        <v>21703</v>
      </c>
      <c r="E13733">
        <v>10</v>
      </c>
      <c r="F13733">
        <v>21</v>
      </c>
      <c r="G13733" s="1">
        <v>43343.752842627313</v>
      </c>
    </row>
    <row r="13734" spans="1:7" x14ac:dyDescent="0.25">
      <c r="A13734" t="s">
        <v>80</v>
      </c>
      <c r="B13734" t="s">
        <v>21815</v>
      </c>
      <c r="C13734">
        <v>937</v>
      </c>
      <c r="D13734" t="s">
        <v>21703</v>
      </c>
      <c r="E13734">
        <v>10</v>
      </c>
      <c r="F13734">
        <v>20</v>
      </c>
      <c r="G13734" s="1">
        <v>43343.752842476853</v>
      </c>
    </row>
    <row r="13735" spans="1:7" x14ac:dyDescent="0.25">
      <c r="A13735" t="s">
        <v>80</v>
      </c>
      <c r="B13735" t="s">
        <v>21816</v>
      </c>
      <c r="C13735">
        <v>1531</v>
      </c>
      <c r="D13735" t="s">
        <v>21703</v>
      </c>
      <c r="E13735">
        <v>10</v>
      </c>
      <c r="F13735">
        <v>22</v>
      </c>
      <c r="G13735" s="1">
        <v>43343.752842824077</v>
      </c>
    </row>
    <row r="13736" spans="1:7" x14ac:dyDescent="0.25">
      <c r="A13736" t="s">
        <v>80</v>
      </c>
      <c r="B13736" t="s">
        <v>21817</v>
      </c>
      <c r="C13736">
        <v>2154</v>
      </c>
      <c r="D13736" t="s">
        <v>21703</v>
      </c>
      <c r="E13736">
        <v>10</v>
      </c>
      <c r="F13736">
        <v>19</v>
      </c>
      <c r="G13736" s="1">
        <v>43343.75284228009</v>
      </c>
    </row>
    <row r="13737" spans="1:7" x14ac:dyDescent="0.25">
      <c r="A13737" t="s">
        <v>80</v>
      </c>
      <c r="B13737" t="s">
        <v>21818</v>
      </c>
      <c r="C13737">
        <v>1109</v>
      </c>
      <c r="D13737" t="s">
        <v>21703</v>
      </c>
      <c r="E13737">
        <v>10</v>
      </c>
      <c r="F13737">
        <v>17</v>
      </c>
      <c r="G13737" s="1">
        <v>43343.752841747686</v>
      </c>
    </row>
    <row r="13738" spans="1:7" x14ac:dyDescent="0.25">
      <c r="A13738" t="s">
        <v>80</v>
      </c>
      <c r="B13738" t="s">
        <v>21819</v>
      </c>
      <c r="C13738">
        <v>2123</v>
      </c>
      <c r="D13738" t="s">
        <v>21703</v>
      </c>
      <c r="E13738">
        <v>10</v>
      </c>
      <c r="F13738">
        <v>18</v>
      </c>
      <c r="G13738" s="1">
        <v>43343.752841932874</v>
      </c>
    </row>
    <row r="13739" spans="1:7" x14ac:dyDescent="0.25">
      <c r="A13739" t="s">
        <v>80</v>
      </c>
      <c r="B13739" t="s">
        <v>21820</v>
      </c>
      <c r="C13739">
        <v>2797</v>
      </c>
      <c r="D13739" t="s">
        <v>21703</v>
      </c>
      <c r="E13739">
        <v>10</v>
      </c>
      <c r="F13739">
        <v>8</v>
      </c>
      <c r="G13739" s="1">
        <v>43343.752839386572</v>
      </c>
    </row>
    <row r="13740" spans="1:7" x14ac:dyDescent="0.25">
      <c r="A13740" t="s">
        <v>80</v>
      </c>
      <c r="B13740" t="s">
        <v>21821</v>
      </c>
      <c r="C13740">
        <v>1497</v>
      </c>
      <c r="D13740" t="s">
        <v>21703</v>
      </c>
      <c r="E13740">
        <v>10</v>
      </c>
      <c r="F13740">
        <v>9</v>
      </c>
      <c r="G13740" s="1">
        <v>43343.752839733796</v>
      </c>
    </row>
    <row r="13741" spans="1:7" x14ac:dyDescent="0.25">
      <c r="A13741" t="s">
        <v>80</v>
      </c>
      <c r="B13741" t="s">
        <v>21822</v>
      </c>
      <c r="C13741">
        <v>1094</v>
      </c>
      <c r="D13741" t="s">
        <v>21703</v>
      </c>
      <c r="E13741">
        <v>10</v>
      </c>
      <c r="F13741">
        <v>7</v>
      </c>
      <c r="G13741" s="1">
        <v>43343.752839201392</v>
      </c>
    </row>
    <row r="13742" spans="1:7" x14ac:dyDescent="0.25">
      <c r="A13742" t="s">
        <v>80</v>
      </c>
      <c r="B13742" t="s">
        <v>21823</v>
      </c>
      <c r="C13742">
        <v>2005</v>
      </c>
      <c r="D13742" t="s">
        <v>21703</v>
      </c>
      <c r="E13742">
        <v>10</v>
      </c>
      <c r="F13742">
        <v>10</v>
      </c>
      <c r="G13742" s="1">
        <v>43343.752839930552</v>
      </c>
    </row>
    <row r="13743" spans="1:7" x14ac:dyDescent="0.25">
      <c r="A13743" t="s">
        <v>80</v>
      </c>
      <c r="B13743" t="s">
        <v>21824</v>
      </c>
      <c r="C13743">
        <v>3728</v>
      </c>
      <c r="D13743" t="s">
        <v>21703</v>
      </c>
      <c r="E13743">
        <v>10</v>
      </c>
      <c r="F13743">
        <v>11</v>
      </c>
      <c r="G13743" s="1">
        <v>43343.752840127316</v>
      </c>
    </row>
    <row r="13744" spans="1:7" x14ac:dyDescent="0.25">
      <c r="A13744" t="s">
        <v>80</v>
      </c>
      <c r="B13744" t="s">
        <v>21825</v>
      </c>
      <c r="C13744">
        <v>923</v>
      </c>
      <c r="D13744" t="s">
        <v>21703</v>
      </c>
      <c r="E13744">
        <v>10</v>
      </c>
      <c r="F13744">
        <v>12</v>
      </c>
      <c r="G13744" s="1">
        <v>43343.752840474539</v>
      </c>
    </row>
    <row r="13745" spans="1:7" x14ac:dyDescent="0.25">
      <c r="A13745" t="s">
        <v>80</v>
      </c>
      <c r="B13745" t="s">
        <v>21826</v>
      </c>
      <c r="C13745">
        <v>1138</v>
      </c>
      <c r="D13745" t="s">
        <v>21703</v>
      </c>
      <c r="E13745">
        <v>10</v>
      </c>
      <c r="F13745">
        <v>14</v>
      </c>
      <c r="G13745" s="1">
        <v>43343.752841006943</v>
      </c>
    </row>
    <row r="13746" spans="1:7" x14ac:dyDescent="0.25">
      <c r="A13746" t="s">
        <v>80</v>
      </c>
      <c r="B13746" t="s">
        <v>21827</v>
      </c>
      <c r="C13746">
        <v>2655</v>
      </c>
      <c r="D13746" t="s">
        <v>21703</v>
      </c>
      <c r="E13746">
        <v>10</v>
      </c>
      <c r="F13746">
        <v>13</v>
      </c>
      <c r="G13746" s="1">
        <v>43343.752840740737</v>
      </c>
    </row>
    <row r="13747" spans="1:7" x14ac:dyDescent="0.25">
      <c r="A13747" t="s">
        <v>80</v>
      </c>
      <c r="B13747" t="s">
        <v>21828</v>
      </c>
      <c r="C13747">
        <v>5140</v>
      </c>
      <c r="D13747" t="s">
        <v>21703</v>
      </c>
      <c r="E13747">
        <v>10</v>
      </c>
      <c r="F13747">
        <v>15</v>
      </c>
      <c r="G13747" s="1">
        <v>43343.752841400463</v>
      </c>
    </row>
    <row r="13748" spans="1:7" x14ac:dyDescent="0.25">
      <c r="A13748" t="s">
        <v>80</v>
      </c>
      <c r="B13748" t="s">
        <v>21846</v>
      </c>
      <c r="C13748">
        <v>1922</v>
      </c>
      <c r="D13748" t="s">
        <v>21703</v>
      </c>
      <c r="E13748">
        <v>10</v>
      </c>
      <c r="F13748">
        <v>16</v>
      </c>
      <c r="G13748" s="1">
        <v>43343.752841550922</v>
      </c>
    </row>
    <row r="13749" spans="1:7" x14ac:dyDescent="0.25">
      <c r="A13749" t="s">
        <v>80</v>
      </c>
      <c r="B13749" t="s">
        <v>7803</v>
      </c>
      <c r="C13749">
        <v>3676</v>
      </c>
      <c r="D13749" t="s">
        <v>21727</v>
      </c>
      <c r="E13749">
        <v>11</v>
      </c>
      <c r="F13749">
        <v>1</v>
      </c>
      <c r="G13749" s="1">
        <v>43343.752884525464</v>
      </c>
    </row>
    <row r="13750" spans="1:7" x14ac:dyDescent="0.25">
      <c r="A13750" t="s">
        <v>80</v>
      </c>
      <c r="B13750" t="s">
        <v>21712</v>
      </c>
      <c r="C13750">
        <v>1559</v>
      </c>
      <c r="D13750" t="s">
        <v>21713</v>
      </c>
      <c r="E13750">
        <v>12</v>
      </c>
      <c r="F13750">
        <v>12</v>
      </c>
      <c r="G13750" s="1">
        <v>43343.753228506946</v>
      </c>
    </row>
    <row r="13751" spans="1:7" x14ac:dyDescent="0.25">
      <c r="A13751" t="s">
        <v>80</v>
      </c>
      <c r="B13751" t="s">
        <v>21714</v>
      </c>
      <c r="C13751">
        <v>954</v>
      </c>
      <c r="D13751" t="s">
        <v>21713</v>
      </c>
      <c r="E13751">
        <v>12</v>
      </c>
      <c r="F13751">
        <v>11</v>
      </c>
      <c r="G13751" s="1">
        <v>43343.753227974536</v>
      </c>
    </row>
    <row r="13752" spans="1:7" x14ac:dyDescent="0.25">
      <c r="A13752" t="s">
        <v>80</v>
      </c>
      <c r="B13752" t="s">
        <v>21852</v>
      </c>
      <c r="C13752">
        <v>1002</v>
      </c>
      <c r="D13752" t="s">
        <v>21713</v>
      </c>
      <c r="E13752">
        <v>12</v>
      </c>
      <c r="F13752">
        <v>13</v>
      </c>
      <c r="G13752" s="1">
        <v>43343.75322885417</v>
      </c>
    </row>
    <row r="13753" spans="1:7" x14ac:dyDescent="0.25">
      <c r="A13753" t="s">
        <v>80</v>
      </c>
      <c r="B13753" t="s">
        <v>21893</v>
      </c>
      <c r="C13753">
        <v>2264</v>
      </c>
      <c r="D13753" t="s">
        <v>21713</v>
      </c>
      <c r="E13753">
        <v>12</v>
      </c>
      <c r="F13753">
        <v>10</v>
      </c>
      <c r="G13753" s="1">
        <v>43343.753227627312</v>
      </c>
    </row>
    <row r="13754" spans="1:7" x14ac:dyDescent="0.25">
      <c r="A13754" t="s">
        <v>80</v>
      </c>
      <c r="B13754" t="s">
        <v>21895</v>
      </c>
      <c r="C13754">
        <v>966</v>
      </c>
      <c r="D13754" t="s">
        <v>21713</v>
      </c>
      <c r="E13754">
        <v>12</v>
      </c>
      <c r="F13754">
        <v>9</v>
      </c>
      <c r="G13754" s="1">
        <v>43343.753227233799</v>
      </c>
    </row>
    <row r="13755" spans="1:7" x14ac:dyDescent="0.25">
      <c r="A13755" t="s">
        <v>80</v>
      </c>
      <c r="B13755" t="s">
        <v>21896</v>
      </c>
      <c r="C13755">
        <v>1766</v>
      </c>
      <c r="D13755" t="s">
        <v>21713</v>
      </c>
      <c r="E13755">
        <v>12</v>
      </c>
      <c r="F13755">
        <v>8</v>
      </c>
      <c r="G13755" s="1">
        <v>43343.753227048612</v>
      </c>
    </row>
    <row r="13756" spans="1:7" x14ac:dyDescent="0.25">
      <c r="A13756" t="s">
        <v>80</v>
      </c>
      <c r="B13756" t="s">
        <v>21897</v>
      </c>
      <c r="C13756">
        <v>1034</v>
      </c>
      <c r="D13756" t="s">
        <v>21713</v>
      </c>
      <c r="E13756">
        <v>12</v>
      </c>
      <c r="F13756">
        <v>7</v>
      </c>
      <c r="G13756" s="1">
        <v>43343.753226701388</v>
      </c>
    </row>
    <row r="13757" spans="1:7" x14ac:dyDescent="0.25">
      <c r="A13757" t="s">
        <v>80</v>
      </c>
      <c r="B13757" t="s">
        <v>21898</v>
      </c>
      <c r="C13757">
        <v>952</v>
      </c>
      <c r="D13757" t="s">
        <v>21713</v>
      </c>
      <c r="E13757">
        <v>12</v>
      </c>
      <c r="F13757">
        <v>5</v>
      </c>
      <c r="G13757" s="1">
        <v>43343.753226157409</v>
      </c>
    </row>
    <row r="13758" spans="1:7" x14ac:dyDescent="0.25">
      <c r="A13758" t="s">
        <v>80</v>
      </c>
      <c r="B13758" t="s">
        <v>21899</v>
      </c>
      <c r="C13758">
        <v>1015</v>
      </c>
      <c r="D13758" t="s">
        <v>21713</v>
      </c>
      <c r="E13758">
        <v>12</v>
      </c>
      <c r="F13758">
        <v>6</v>
      </c>
      <c r="G13758" s="1">
        <v>43343.753226354165</v>
      </c>
    </row>
    <row r="13759" spans="1:7" x14ac:dyDescent="0.25">
      <c r="A13759" t="s">
        <v>80</v>
      </c>
      <c r="B13759" t="s">
        <v>21900</v>
      </c>
      <c r="C13759">
        <v>1250</v>
      </c>
      <c r="D13759" t="s">
        <v>21713</v>
      </c>
      <c r="E13759">
        <v>12</v>
      </c>
      <c r="F13759">
        <v>3</v>
      </c>
      <c r="G13759" s="1">
        <v>43343.753225428241</v>
      </c>
    </row>
    <row r="13760" spans="1:7" x14ac:dyDescent="0.25">
      <c r="A13760" t="s">
        <v>80</v>
      </c>
      <c r="B13760" t="s">
        <v>21901</v>
      </c>
      <c r="C13760">
        <v>5780</v>
      </c>
      <c r="D13760" t="s">
        <v>21713</v>
      </c>
      <c r="E13760">
        <v>12</v>
      </c>
      <c r="F13760">
        <v>4</v>
      </c>
      <c r="G13760" s="1">
        <v>43343.753225810186</v>
      </c>
    </row>
    <row r="13761" spans="1:7" x14ac:dyDescent="0.25">
      <c r="A13761" t="s">
        <v>80</v>
      </c>
      <c r="B13761" t="s">
        <v>21902</v>
      </c>
      <c r="C13761">
        <v>1046</v>
      </c>
      <c r="D13761" t="s">
        <v>21713</v>
      </c>
      <c r="E13761">
        <v>12</v>
      </c>
      <c r="F13761">
        <v>2</v>
      </c>
      <c r="G13761" s="1">
        <v>43343.753225266206</v>
      </c>
    </row>
    <row r="13762" spans="1:7" x14ac:dyDescent="0.25">
      <c r="A13762" t="s">
        <v>80</v>
      </c>
      <c r="B13762" t="s">
        <v>21903</v>
      </c>
      <c r="C13762">
        <v>9413</v>
      </c>
      <c r="D13762" t="s">
        <v>21713</v>
      </c>
      <c r="E13762">
        <v>12</v>
      </c>
      <c r="F13762">
        <v>1</v>
      </c>
      <c r="G13762" s="1">
        <v>43343.753225081018</v>
      </c>
    </row>
    <row r="13763" spans="1:7" x14ac:dyDescent="0.25">
      <c r="A13763" t="s">
        <v>80</v>
      </c>
      <c r="B13763" t="s">
        <v>21705</v>
      </c>
      <c r="C13763">
        <v>4469</v>
      </c>
      <c r="D13763" t="s">
        <v>21706</v>
      </c>
      <c r="E13763">
        <v>13</v>
      </c>
      <c r="F13763">
        <v>11</v>
      </c>
      <c r="G13763" s="1">
        <v>43343.754240625</v>
      </c>
    </row>
    <row r="13764" spans="1:7" x14ac:dyDescent="0.25">
      <c r="A13764" t="s">
        <v>80</v>
      </c>
      <c r="B13764" t="s">
        <v>21707</v>
      </c>
      <c r="C13764">
        <v>1513</v>
      </c>
      <c r="D13764" t="s">
        <v>21706</v>
      </c>
      <c r="E13764">
        <v>13</v>
      </c>
      <c r="F13764">
        <v>8</v>
      </c>
      <c r="G13764" s="1">
        <v>43343.754239895832</v>
      </c>
    </row>
    <row r="13765" spans="1:7" x14ac:dyDescent="0.25">
      <c r="A13765" t="s">
        <v>80</v>
      </c>
      <c r="B13765" t="s">
        <v>21708</v>
      </c>
      <c r="C13765">
        <v>1810</v>
      </c>
      <c r="D13765" t="s">
        <v>21706</v>
      </c>
      <c r="E13765">
        <v>13</v>
      </c>
      <c r="F13765">
        <v>10</v>
      </c>
      <c r="G13765" s="1">
        <v>43343.754240428243</v>
      </c>
    </row>
    <row r="13766" spans="1:7" x14ac:dyDescent="0.25">
      <c r="A13766" t="s">
        <v>80</v>
      </c>
      <c r="B13766" t="s">
        <v>21709</v>
      </c>
      <c r="C13766">
        <v>3439</v>
      </c>
      <c r="D13766" t="s">
        <v>21706</v>
      </c>
      <c r="E13766">
        <v>13</v>
      </c>
      <c r="F13766">
        <v>9</v>
      </c>
      <c r="G13766" s="1">
        <v>43343.754240243055</v>
      </c>
    </row>
    <row r="13767" spans="1:7" x14ac:dyDescent="0.25">
      <c r="A13767" t="s">
        <v>80</v>
      </c>
      <c r="B13767" t="s">
        <v>21710</v>
      </c>
      <c r="C13767">
        <v>1029</v>
      </c>
      <c r="D13767" t="s">
        <v>21706</v>
      </c>
      <c r="E13767">
        <v>13</v>
      </c>
      <c r="F13767">
        <v>12</v>
      </c>
      <c r="G13767" s="1">
        <v>43343.754240775466</v>
      </c>
    </row>
    <row r="13768" spans="1:7" x14ac:dyDescent="0.25">
      <c r="A13768" t="s">
        <v>80</v>
      </c>
      <c r="B13768" t="s">
        <v>21711</v>
      </c>
      <c r="C13768">
        <v>938</v>
      </c>
      <c r="D13768" t="s">
        <v>21706</v>
      </c>
      <c r="E13768">
        <v>13</v>
      </c>
      <c r="F13768">
        <v>7</v>
      </c>
      <c r="G13768" s="1">
        <v>43343.754239699076</v>
      </c>
    </row>
    <row r="13769" spans="1:7" x14ac:dyDescent="0.25">
      <c r="A13769" t="s">
        <v>80</v>
      </c>
      <c r="B13769" t="s">
        <v>21716</v>
      </c>
      <c r="C13769">
        <v>1390</v>
      </c>
      <c r="D13769" t="s">
        <v>21706</v>
      </c>
      <c r="E13769">
        <v>13</v>
      </c>
      <c r="F13769">
        <v>21</v>
      </c>
      <c r="G13769" s="1">
        <v>43343.754243136573</v>
      </c>
    </row>
    <row r="13770" spans="1:7" x14ac:dyDescent="0.25">
      <c r="A13770" t="s">
        <v>80</v>
      </c>
      <c r="B13770" t="s">
        <v>21717</v>
      </c>
      <c r="C13770">
        <v>1359</v>
      </c>
      <c r="D13770" t="s">
        <v>21706</v>
      </c>
      <c r="E13770">
        <v>13</v>
      </c>
      <c r="F13770">
        <v>14</v>
      </c>
      <c r="G13770" s="1">
        <v>43343.754241319446</v>
      </c>
    </row>
    <row r="13771" spans="1:7" x14ac:dyDescent="0.25">
      <c r="A13771" t="s">
        <v>80</v>
      </c>
      <c r="B13771" t="s">
        <v>21718</v>
      </c>
      <c r="C13771">
        <v>1404</v>
      </c>
      <c r="D13771" t="s">
        <v>21706</v>
      </c>
      <c r="E13771">
        <v>13</v>
      </c>
      <c r="F13771">
        <v>18</v>
      </c>
      <c r="G13771" s="1">
        <v>43343.754242395837</v>
      </c>
    </row>
    <row r="13772" spans="1:7" x14ac:dyDescent="0.25">
      <c r="A13772" t="s">
        <v>80</v>
      </c>
      <c r="B13772" t="s">
        <v>21719</v>
      </c>
      <c r="C13772">
        <v>1140</v>
      </c>
      <c r="D13772" t="s">
        <v>21706</v>
      </c>
      <c r="E13772">
        <v>13</v>
      </c>
      <c r="F13772">
        <v>17</v>
      </c>
      <c r="G13772" s="1">
        <v>43343.75424224537</v>
      </c>
    </row>
    <row r="13773" spans="1:7" x14ac:dyDescent="0.25">
      <c r="A13773" t="s">
        <v>80</v>
      </c>
      <c r="B13773" t="s">
        <v>21720</v>
      </c>
      <c r="C13773">
        <v>1549</v>
      </c>
      <c r="D13773" t="s">
        <v>21706</v>
      </c>
      <c r="E13773">
        <v>13</v>
      </c>
      <c r="F13773">
        <v>16</v>
      </c>
      <c r="G13773" s="1">
        <v>43343.754241863426</v>
      </c>
    </row>
    <row r="13774" spans="1:7" x14ac:dyDescent="0.25">
      <c r="A13774" t="s">
        <v>80</v>
      </c>
      <c r="B13774" t="s">
        <v>21721</v>
      </c>
      <c r="C13774">
        <v>1124</v>
      </c>
      <c r="D13774" t="s">
        <v>21706</v>
      </c>
      <c r="E13774">
        <v>13</v>
      </c>
      <c r="F13774">
        <v>19</v>
      </c>
      <c r="G13774" s="1">
        <v>43343.754242592593</v>
      </c>
    </row>
    <row r="13775" spans="1:7" x14ac:dyDescent="0.25">
      <c r="A13775" t="s">
        <v>80</v>
      </c>
      <c r="B13775" t="s">
        <v>21722</v>
      </c>
      <c r="C13775">
        <v>1720</v>
      </c>
      <c r="D13775" t="s">
        <v>21706</v>
      </c>
      <c r="E13775">
        <v>13</v>
      </c>
      <c r="F13775">
        <v>20</v>
      </c>
      <c r="G13775" s="1">
        <v>43343.754242974537</v>
      </c>
    </row>
    <row r="13776" spans="1:7" x14ac:dyDescent="0.25">
      <c r="A13776" t="s">
        <v>80</v>
      </c>
      <c r="B13776" t="s">
        <v>21723</v>
      </c>
      <c r="C13776">
        <v>935</v>
      </c>
      <c r="D13776" t="s">
        <v>21706</v>
      </c>
      <c r="E13776">
        <v>13</v>
      </c>
      <c r="F13776">
        <v>15</v>
      </c>
      <c r="G13776" s="1">
        <v>43343.754241516202</v>
      </c>
    </row>
    <row r="13777" spans="1:7" x14ac:dyDescent="0.25">
      <c r="A13777" t="s">
        <v>80</v>
      </c>
      <c r="B13777" t="s">
        <v>21724</v>
      </c>
      <c r="C13777">
        <v>780</v>
      </c>
      <c r="D13777" t="s">
        <v>21706</v>
      </c>
      <c r="E13777">
        <v>13</v>
      </c>
      <c r="F13777">
        <v>22</v>
      </c>
      <c r="G13777" s="1">
        <v>43343.754243518517</v>
      </c>
    </row>
    <row r="13778" spans="1:7" x14ac:dyDescent="0.25">
      <c r="A13778" t="s">
        <v>80</v>
      </c>
      <c r="B13778" t="s">
        <v>21725</v>
      </c>
      <c r="C13778">
        <v>1171</v>
      </c>
      <c r="D13778" t="s">
        <v>21706</v>
      </c>
      <c r="E13778">
        <v>13</v>
      </c>
      <c r="F13778">
        <v>6</v>
      </c>
      <c r="G13778" s="1">
        <v>43343.754239502312</v>
      </c>
    </row>
    <row r="13779" spans="1:7" x14ac:dyDescent="0.25">
      <c r="A13779" t="s">
        <v>80</v>
      </c>
      <c r="B13779" t="s">
        <v>21726</v>
      </c>
      <c r="C13779">
        <v>1516</v>
      </c>
      <c r="D13779" t="s">
        <v>21706</v>
      </c>
      <c r="E13779">
        <v>13</v>
      </c>
      <c r="F13779">
        <v>13</v>
      </c>
      <c r="G13779" s="1">
        <v>43343.754241168979</v>
      </c>
    </row>
    <row r="13780" spans="1:7" x14ac:dyDescent="0.25">
      <c r="A13780" t="s">
        <v>80</v>
      </c>
      <c r="B13780" t="s">
        <v>21752</v>
      </c>
      <c r="C13780">
        <v>7009</v>
      </c>
      <c r="D13780" t="s">
        <v>21706</v>
      </c>
      <c r="E13780">
        <v>13</v>
      </c>
      <c r="F13780">
        <v>1</v>
      </c>
      <c r="G13780" s="1">
        <v>43343.754238078705</v>
      </c>
    </row>
    <row r="13781" spans="1:7" x14ac:dyDescent="0.25">
      <c r="A13781" t="s">
        <v>80</v>
      </c>
      <c r="B13781" t="s">
        <v>21753</v>
      </c>
      <c r="C13781">
        <v>982</v>
      </c>
      <c r="D13781" t="s">
        <v>21706</v>
      </c>
      <c r="E13781">
        <v>13</v>
      </c>
      <c r="F13781">
        <v>2</v>
      </c>
      <c r="G13781" s="1">
        <v>43343.754238275462</v>
      </c>
    </row>
    <row r="13782" spans="1:7" x14ac:dyDescent="0.25">
      <c r="A13782" t="s">
        <v>80</v>
      </c>
      <c r="B13782" t="s">
        <v>21754</v>
      </c>
      <c r="C13782">
        <v>7045</v>
      </c>
      <c r="D13782" t="s">
        <v>21706</v>
      </c>
      <c r="E13782">
        <v>13</v>
      </c>
      <c r="F13782">
        <v>3</v>
      </c>
      <c r="G13782" s="1">
        <v>43343.754238622685</v>
      </c>
    </row>
    <row r="13783" spans="1:7" x14ac:dyDescent="0.25">
      <c r="A13783" t="s">
        <v>80</v>
      </c>
      <c r="B13783" t="s">
        <v>21758</v>
      </c>
      <c r="C13783">
        <v>2015</v>
      </c>
      <c r="D13783" t="s">
        <v>21706</v>
      </c>
      <c r="E13783">
        <v>13</v>
      </c>
      <c r="F13783">
        <v>4</v>
      </c>
      <c r="G13783" s="1">
        <v>43343.754238969908</v>
      </c>
    </row>
    <row r="13784" spans="1:7" x14ac:dyDescent="0.25">
      <c r="A13784" t="s">
        <v>80</v>
      </c>
      <c r="B13784" t="s">
        <v>21829</v>
      </c>
      <c r="C13784">
        <v>983</v>
      </c>
      <c r="D13784" t="s">
        <v>21706</v>
      </c>
      <c r="E13784">
        <v>13</v>
      </c>
      <c r="F13784">
        <v>32</v>
      </c>
      <c r="G13784" s="1">
        <v>43343.754246562501</v>
      </c>
    </row>
    <row r="13785" spans="1:7" x14ac:dyDescent="0.25">
      <c r="A13785" t="s">
        <v>80</v>
      </c>
      <c r="B13785" t="s">
        <v>21830</v>
      </c>
      <c r="C13785">
        <v>1937</v>
      </c>
      <c r="D13785" t="s">
        <v>21706</v>
      </c>
      <c r="E13785">
        <v>13</v>
      </c>
      <c r="F13785">
        <v>33</v>
      </c>
      <c r="G13785" s="1">
        <v>43343.754246759258</v>
      </c>
    </row>
    <row r="13786" spans="1:7" x14ac:dyDescent="0.25">
      <c r="A13786" t="s">
        <v>80</v>
      </c>
      <c r="B13786" t="s">
        <v>21831</v>
      </c>
      <c r="C13786">
        <v>904</v>
      </c>
      <c r="D13786" t="s">
        <v>21706</v>
      </c>
      <c r="E13786">
        <v>13</v>
      </c>
      <c r="F13786">
        <v>34</v>
      </c>
      <c r="G13786" s="1">
        <v>43343.754246956021</v>
      </c>
    </row>
    <row r="13787" spans="1:7" x14ac:dyDescent="0.25">
      <c r="A13787" t="s">
        <v>80</v>
      </c>
      <c r="B13787" t="s">
        <v>21839</v>
      </c>
      <c r="C13787">
        <v>1923</v>
      </c>
      <c r="D13787" t="s">
        <v>21706</v>
      </c>
      <c r="E13787">
        <v>13</v>
      </c>
      <c r="F13787">
        <v>31</v>
      </c>
      <c r="G13787" s="1">
        <v>43343.754246412034</v>
      </c>
    </row>
    <row r="13788" spans="1:7" x14ac:dyDescent="0.25">
      <c r="A13788" t="s">
        <v>80</v>
      </c>
      <c r="B13788" t="s">
        <v>21842</v>
      </c>
      <c r="C13788">
        <v>3452</v>
      </c>
      <c r="D13788" t="s">
        <v>21706</v>
      </c>
      <c r="E13788">
        <v>13</v>
      </c>
      <c r="F13788">
        <v>26</v>
      </c>
      <c r="G13788" s="1">
        <v>43343.754244942131</v>
      </c>
    </row>
    <row r="13789" spans="1:7" x14ac:dyDescent="0.25">
      <c r="A13789" t="s">
        <v>80</v>
      </c>
      <c r="B13789" t="s">
        <v>21842</v>
      </c>
      <c r="C13789">
        <v>6373</v>
      </c>
      <c r="D13789" t="s">
        <v>21706</v>
      </c>
      <c r="E13789">
        <v>13</v>
      </c>
      <c r="F13789">
        <v>25</v>
      </c>
      <c r="G13789" s="1">
        <v>43343.754244756943</v>
      </c>
    </row>
    <row r="13790" spans="1:7" x14ac:dyDescent="0.25">
      <c r="A13790" t="s">
        <v>80</v>
      </c>
      <c r="B13790" t="s">
        <v>21842</v>
      </c>
      <c r="C13790">
        <v>2265</v>
      </c>
      <c r="D13790" t="s">
        <v>21706</v>
      </c>
      <c r="E13790">
        <v>13</v>
      </c>
      <c r="F13790">
        <v>24</v>
      </c>
      <c r="G13790" s="1">
        <v>43343.754244212963</v>
      </c>
    </row>
    <row r="13791" spans="1:7" x14ac:dyDescent="0.25">
      <c r="A13791" t="s">
        <v>80</v>
      </c>
      <c r="B13791" t="s">
        <v>21844</v>
      </c>
      <c r="C13791">
        <v>9902</v>
      </c>
      <c r="D13791" t="s">
        <v>21706</v>
      </c>
      <c r="E13791">
        <v>13</v>
      </c>
      <c r="F13791">
        <v>29</v>
      </c>
      <c r="G13791" s="1">
        <v>43343.75424548611</v>
      </c>
    </row>
    <row r="13792" spans="1:7" x14ac:dyDescent="0.25">
      <c r="A13792" t="s">
        <v>80</v>
      </c>
      <c r="B13792" t="s">
        <v>21845</v>
      </c>
      <c r="C13792">
        <v>1751</v>
      </c>
      <c r="D13792" t="s">
        <v>21706</v>
      </c>
      <c r="E13792">
        <v>13</v>
      </c>
      <c r="F13792">
        <v>28</v>
      </c>
      <c r="G13792" s="1">
        <v>43343.754245289354</v>
      </c>
    </row>
    <row r="13793" spans="1:7" x14ac:dyDescent="0.25">
      <c r="A13793" t="s">
        <v>80</v>
      </c>
      <c r="B13793" t="s">
        <v>21847</v>
      </c>
      <c r="C13793">
        <v>5248</v>
      </c>
      <c r="D13793" t="s">
        <v>21706</v>
      </c>
      <c r="E13793">
        <v>13</v>
      </c>
      <c r="F13793">
        <v>30</v>
      </c>
      <c r="G13793" s="1">
        <v>43343.75424603009</v>
      </c>
    </row>
    <row r="13794" spans="1:7" x14ac:dyDescent="0.25">
      <c r="A13794" t="s">
        <v>80</v>
      </c>
      <c r="B13794" t="s">
        <v>21848</v>
      </c>
      <c r="C13794">
        <v>4545</v>
      </c>
      <c r="D13794" t="s">
        <v>21706</v>
      </c>
      <c r="E13794">
        <v>13</v>
      </c>
      <c r="F13794">
        <v>27</v>
      </c>
      <c r="G13794" s="1">
        <v>43343.754245138887</v>
      </c>
    </row>
    <row r="13795" spans="1:7" x14ac:dyDescent="0.25">
      <c r="A13795" t="s">
        <v>80</v>
      </c>
      <c r="B13795" t="s">
        <v>21874</v>
      </c>
      <c r="C13795">
        <v>1079</v>
      </c>
      <c r="D13795" t="s">
        <v>21706</v>
      </c>
      <c r="E13795">
        <v>13</v>
      </c>
      <c r="F13795">
        <v>23</v>
      </c>
      <c r="G13795" s="1">
        <v>43343.754244062497</v>
      </c>
    </row>
    <row r="13796" spans="1:7" x14ac:dyDescent="0.25">
      <c r="A13796" t="s">
        <v>80</v>
      </c>
      <c r="B13796" t="s">
        <v>21877</v>
      </c>
      <c r="C13796">
        <v>2421</v>
      </c>
      <c r="D13796" t="s">
        <v>21706</v>
      </c>
      <c r="E13796">
        <v>13</v>
      </c>
      <c r="F13796">
        <v>5</v>
      </c>
      <c r="G13796" s="1">
        <v>43343.754239155096</v>
      </c>
    </row>
    <row r="13797" spans="1:7" x14ac:dyDescent="0.25">
      <c r="A13797" t="s">
        <v>80</v>
      </c>
      <c r="B13797" t="s">
        <v>21780</v>
      </c>
      <c r="C13797">
        <v>1045</v>
      </c>
      <c r="D13797" t="s">
        <v>21781</v>
      </c>
      <c r="E13797">
        <v>14</v>
      </c>
      <c r="F13797">
        <v>25</v>
      </c>
      <c r="G13797" s="1">
        <v>43343.755304629631</v>
      </c>
    </row>
    <row r="13798" spans="1:7" x14ac:dyDescent="0.25">
      <c r="A13798" t="s">
        <v>80</v>
      </c>
      <c r="B13798" t="s">
        <v>21782</v>
      </c>
      <c r="C13798">
        <v>3076</v>
      </c>
      <c r="D13798" t="s">
        <v>21781</v>
      </c>
      <c r="E13798">
        <v>14</v>
      </c>
      <c r="F13798">
        <v>24</v>
      </c>
      <c r="G13798" s="1">
        <v>43343.755304282407</v>
      </c>
    </row>
    <row r="13799" spans="1:7" x14ac:dyDescent="0.25">
      <c r="A13799" t="s">
        <v>80</v>
      </c>
      <c r="B13799" t="s">
        <v>21783</v>
      </c>
      <c r="C13799">
        <v>1716</v>
      </c>
      <c r="D13799" t="s">
        <v>21781</v>
      </c>
      <c r="E13799">
        <v>14</v>
      </c>
      <c r="F13799">
        <v>21</v>
      </c>
      <c r="G13799" s="1">
        <v>43343.755303703707</v>
      </c>
    </row>
    <row r="13800" spans="1:7" x14ac:dyDescent="0.25">
      <c r="A13800" t="s">
        <v>80</v>
      </c>
      <c r="B13800" t="s">
        <v>21784</v>
      </c>
      <c r="C13800">
        <v>1253</v>
      </c>
      <c r="D13800" t="s">
        <v>21781</v>
      </c>
      <c r="E13800">
        <v>14</v>
      </c>
      <c r="F13800">
        <v>23</v>
      </c>
      <c r="G13800" s="1">
        <v>43343.755304085651</v>
      </c>
    </row>
    <row r="13801" spans="1:7" x14ac:dyDescent="0.25">
      <c r="A13801" t="s">
        <v>80</v>
      </c>
      <c r="B13801" t="s">
        <v>21785</v>
      </c>
      <c r="C13801">
        <v>3372</v>
      </c>
      <c r="D13801" t="s">
        <v>21781</v>
      </c>
      <c r="E13801">
        <v>14</v>
      </c>
      <c r="F13801">
        <v>22</v>
      </c>
      <c r="G13801" s="1">
        <v>43343.755303900463</v>
      </c>
    </row>
    <row r="13802" spans="1:7" x14ac:dyDescent="0.25">
      <c r="A13802" t="s">
        <v>80</v>
      </c>
      <c r="B13802" t="s">
        <v>21786</v>
      </c>
      <c r="C13802">
        <v>1045</v>
      </c>
      <c r="D13802" t="s">
        <v>21781</v>
      </c>
      <c r="E13802">
        <v>14</v>
      </c>
      <c r="F13802">
        <v>20</v>
      </c>
      <c r="G13802" s="1">
        <v>43343.75530355324</v>
      </c>
    </row>
    <row r="13803" spans="1:7" x14ac:dyDescent="0.25">
      <c r="A13803" t="s">
        <v>80</v>
      </c>
      <c r="B13803" t="s">
        <v>21787</v>
      </c>
      <c r="C13803">
        <v>1156</v>
      </c>
      <c r="D13803" t="s">
        <v>21781</v>
      </c>
      <c r="E13803">
        <v>14</v>
      </c>
      <c r="F13803">
        <v>30</v>
      </c>
      <c r="G13803" s="1">
        <v>43343.755305902778</v>
      </c>
    </row>
    <row r="13804" spans="1:7" x14ac:dyDescent="0.25">
      <c r="A13804" t="s">
        <v>80</v>
      </c>
      <c r="B13804" t="s">
        <v>21788</v>
      </c>
      <c r="C13804">
        <v>4545</v>
      </c>
      <c r="D13804" t="s">
        <v>21781</v>
      </c>
      <c r="E13804">
        <v>14</v>
      </c>
      <c r="F13804">
        <v>19</v>
      </c>
      <c r="G13804" s="1">
        <v>43343.75530315972</v>
      </c>
    </row>
    <row r="13805" spans="1:7" x14ac:dyDescent="0.25">
      <c r="A13805" t="s">
        <v>80</v>
      </c>
      <c r="B13805" t="s">
        <v>21789</v>
      </c>
      <c r="C13805">
        <v>1110</v>
      </c>
      <c r="D13805" t="s">
        <v>21781</v>
      </c>
      <c r="E13805">
        <v>14</v>
      </c>
      <c r="F13805">
        <v>28</v>
      </c>
      <c r="G13805" s="1">
        <v>43343.75530517361</v>
      </c>
    </row>
    <row r="13806" spans="1:7" x14ac:dyDescent="0.25">
      <c r="A13806" t="s">
        <v>80</v>
      </c>
      <c r="B13806" t="s">
        <v>21790</v>
      </c>
      <c r="C13806">
        <v>1109</v>
      </c>
      <c r="D13806" t="s">
        <v>21781</v>
      </c>
      <c r="E13806">
        <v>14</v>
      </c>
      <c r="F13806">
        <v>26</v>
      </c>
      <c r="G13806" s="1">
        <v>43343.755304826387</v>
      </c>
    </row>
    <row r="13807" spans="1:7" x14ac:dyDescent="0.25">
      <c r="A13807" t="s">
        <v>80</v>
      </c>
      <c r="B13807" t="s">
        <v>21791</v>
      </c>
      <c r="C13807">
        <v>923</v>
      </c>
      <c r="D13807" t="s">
        <v>21781</v>
      </c>
      <c r="E13807">
        <v>14</v>
      </c>
      <c r="F13807">
        <v>27</v>
      </c>
      <c r="G13807" s="1">
        <v>43343.755304976854</v>
      </c>
    </row>
    <row r="13808" spans="1:7" x14ac:dyDescent="0.25">
      <c r="A13808" t="s">
        <v>80</v>
      </c>
      <c r="B13808" t="s">
        <v>21792</v>
      </c>
      <c r="C13808">
        <v>1060</v>
      </c>
      <c r="D13808" t="s">
        <v>21781</v>
      </c>
      <c r="E13808">
        <v>14</v>
      </c>
      <c r="F13808">
        <v>29</v>
      </c>
      <c r="G13808" s="1">
        <v>43343.755305358798</v>
      </c>
    </row>
    <row r="13809" spans="1:7" x14ac:dyDescent="0.25">
      <c r="A13809" t="s">
        <v>80</v>
      </c>
      <c r="B13809" t="s">
        <v>21793</v>
      </c>
      <c r="C13809">
        <v>906</v>
      </c>
      <c r="D13809" t="s">
        <v>21781</v>
      </c>
      <c r="E13809">
        <v>14</v>
      </c>
      <c r="F13809">
        <v>32</v>
      </c>
      <c r="G13809" s="1">
        <v>43343.755306250001</v>
      </c>
    </row>
    <row r="13810" spans="1:7" x14ac:dyDescent="0.25">
      <c r="A13810" t="s">
        <v>80</v>
      </c>
      <c r="B13810" t="s">
        <v>21794</v>
      </c>
      <c r="C13810">
        <v>3906</v>
      </c>
      <c r="D13810" t="s">
        <v>21781</v>
      </c>
      <c r="E13810">
        <v>14</v>
      </c>
      <c r="F13810">
        <v>31</v>
      </c>
      <c r="G13810" s="1">
        <v>43343.755306053237</v>
      </c>
    </row>
    <row r="13811" spans="1:7" x14ac:dyDescent="0.25">
      <c r="A13811" t="s">
        <v>80</v>
      </c>
      <c r="B13811" t="s">
        <v>21796</v>
      </c>
      <c r="C13811">
        <v>1141</v>
      </c>
      <c r="D13811" t="s">
        <v>21781</v>
      </c>
      <c r="E13811">
        <v>14</v>
      </c>
      <c r="F13811">
        <v>18</v>
      </c>
      <c r="G13811" s="1">
        <v>43343.75530300926</v>
      </c>
    </row>
    <row r="13812" spans="1:7" x14ac:dyDescent="0.25">
      <c r="A13812" t="s">
        <v>80</v>
      </c>
      <c r="B13812" t="s">
        <v>21798</v>
      </c>
      <c r="C13812">
        <v>3031</v>
      </c>
      <c r="D13812" t="s">
        <v>21781</v>
      </c>
      <c r="E13812">
        <v>14</v>
      </c>
      <c r="F13812">
        <v>12</v>
      </c>
      <c r="G13812" s="1">
        <v>43343.755301736113</v>
      </c>
    </row>
    <row r="13813" spans="1:7" x14ac:dyDescent="0.25">
      <c r="A13813" t="s">
        <v>80</v>
      </c>
      <c r="B13813" t="s">
        <v>21799</v>
      </c>
      <c r="C13813">
        <v>2577</v>
      </c>
      <c r="D13813" t="s">
        <v>21781</v>
      </c>
      <c r="E13813">
        <v>14</v>
      </c>
      <c r="F13813">
        <v>15</v>
      </c>
      <c r="G13813" s="1">
        <v>43343.755302465281</v>
      </c>
    </row>
    <row r="13814" spans="1:7" x14ac:dyDescent="0.25">
      <c r="A13814" t="s">
        <v>80</v>
      </c>
      <c r="B13814" t="s">
        <v>21800</v>
      </c>
      <c r="C13814">
        <v>2874</v>
      </c>
      <c r="D13814" t="s">
        <v>21781</v>
      </c>
      <c r="E13814">
        <v>14</v>
      </c>
      <c r="F13814">
        <v>16</v>
      </c>
      <c r="G13814" s="1">
        <v>43343.755302627316</v>
      </c>
    </row>
    <row r="13815" spans="1:7" x14ac:dyDescent="0.25">
      <c r="A13815" t="s">
        <v>80</v>
      </c>
      <c r="B13815" t="s">
        <v>21801</v>
      </c>
      <c r="C13815">
        <v>971</v>
      </c>
      <c r="D13815" t="s">
        <v>21781</v>
      </c>
      <c r="E13815">
        <v>14</v>
      </c>
      <c r="F13815">
        <v>13</v>
      </c>
      <c r="G13815" s="1">
        <v>43343.75530193287</v>
      </c>
    </row>
    <row r="13816" spans="1:7" x14ac:dyDescent="0.25">
      <c r="A13816" t="s">
        <v>80</v>
      </c>
      <c r="B13816" t="s">
        <v>21802</v>
      </c>
      <c r="C13816">
        <v>1046</v>
      </c>
      <c r="D13816" t="s">
        <v>21781</v>
      </c>
      <c r="E13816">
        <v>14</v>
      </c>
      <c r="F13816">
        <v>14</v>
      </c>
      <c r="G13816" s="1">
        <v>43343.755302280093</v>
      </c>
    </row>
    <row r="13817" spans="1:7" x14ac:dyDescent="0.25">
      <c r="A13817" t="s">
        <v>80</v>
      </c>
      <c r="B13817" t="s">
        <v>21803</v>
      </c>
      <c r="C13817">
        <v>3701</v>
      </c>
      <c r="D13817" t="s">
        <v>21781</v>
      </c>
      <c r="E13817">
        <v>14</v>
      </c>
      <c r="F13817">
        <v>11</v>
      </c>
      <c r="G13817" s="1">
        <v>43343.75530138889</v>
      </c>
    </row>
    <row r="13818" spans="1:7" x14ac:dyDescent="0.25">
      <c r="A13818" t="s">
        <v>80</v>
      </c>
      <c r="B13818" t="s">
        <v>21804</v>
      </c>
      <c r="C13818">
        <v>3952</v>
      </c>
      <c r="D13818" t="s">
        <v>21781</v>
      </c>
      <c r="E13818">
        <v>14</v>
      </c>
      <c r="F13818">
        <v>17</v>
      </c>
      <c r="G13818" s="1">
        <v>43343.755302812497</v>
      </c>
    </row>
    <row r="13819" spans="1:7" x14ac:dyDescent="0.25">
      <c r="A13819" t="s">
        <v>80</v>
      </c>
      <c r="B13819" t="s">
        <v>21805</v>
      </c>
      <c r="C13819">
        <v>6905</v>
      </c>
      <c r="D13819" t="s">
        <v>21781</v>
      </c>
      <c r="E13819">
        <v>14</v>
      </c>
      <c r="F13819">
        <v>5</v>
      </c>
      <c r="G13819" s="1">
        <v>43343.755299571756</v>
      </c>
    </row>
    <row r="13820" spans="1:7" x14ac:dyDescent="0.25">
      <c r="A13820" t="s">
        <v>80</v>
      </c>
      <c r="B13820" t="s">
        <v>21805</v>
      </c>
      <c r="C13820">
        <v>1007</v>
      </c>
      <c r="D13820" t="s">
        <v>21781</v>
      </c>
      <c r="E13820">
        <v>14</v>
      </c>
      <c r="F13820">
        <v>3</v>
      </c>
      <c r="G13820" s="1">
        <v>43343.755299039352</v>
      </c>
    </row>
    <row r="13821" spans="1:7" x14ac:dyDescent="0.25">
      <c r="A13821" t="s">
        <v>80</v>
      </c>
      <c r="B13821" t="s">
        <v>21805</v>
      </c>
      <c r="C13821">
        <v>1500</v>
      </c>
      <c r="D13821" t="s">
        <v>21781</v>
      </c>
      <c r="E13821">
        <v>14</v>
      </c>
      <c r="F13821">
        <v>9</v>
      </c>
      <c r="G13821" s="1">
        <v>43343.755300810182</v>
      </c>
    </row>
    <row r="13822" spans="1:7" x14ac:dyDescent="0.25">
      <c r="A13822" t="s">
        <v>80</v>
      </c>
      <c r="B13822" t="s">
        <v>21806</v>
      </c>
      <c r="C13822">
        <v>10044</v>
      </c>
      <c r="D13822" t="s">
        <v>21781</v>
      </c>
      <c r="E13822">
        <v>14</v>
      </c>
      <c r="F13822">
        <v>6</v>
      </c>
      <c r="G13822" s="1">
        <v>43343.755300115743</v>
      </c>
    </row>
    <row r="13823" spans="1:7" x14ac:dyDescent="0.25">
      <c r="A13823" t="s">
        <v>80</v>
      </c>
      <c r="B13823" t="s">
        <v>21806</v>
      </c>
      <c r="C13823">
        <v>1374</v>
      </c>
      <c r="D13823" t="s">
        <v>21781</v>
      </c>
      <c r="E13823">
        <v>14</v>
      </c>
      <c r="F13823">
        <v>2</v>
      </c>
      <c r="G13823" s="1">
        <v>43343.755298495373</v>
      </c>
    </row>
    <row r="13824" spans="1:7" x14ac:dyDescent="0.25">
      <c r="A13824" t="s">
        <v>80</v>
      </c>
      <c r="B13824" t="s">
        <v>21806</v>
      </c>
      <c r="C13824">
        <v>1250</v>
      </c>
      <c r="D13824" t="s">
        <v>21781</v>
      </c>
      <c r="E13824">
        <v>14</v>
      </c>
      <c r="F13824">
        <v>8</v>
      </c>
      <c r="G13824" s="1">
        <v>43343.755300659723</v>
      </c>
    </row>
    <row r="13825" spans="1:7" x14ac:dyDescent="0.25">
      <c r="A13825" t="s">
        <v>80</v>
      </c>
      <c r="B13825" t="s">
        <v>21807</v>
      </c>
      <c r="C13825">
        <v>2186</v>
      </c>
      <c r="D13825" t="s">
        <v>21781</v>
      </c>
      <c r="E13825">
        <v>14</v>
      </c>
      <c r="F13825">
        <v>10</v>
      </c>
      <c r="G13825" s="1">
        <v>43343.755301192126</v>
      </c>
    </row>
    <row r="13826" spans="1:7" x14ac:dyDescent="0.25">
      <c r="A13826" t="s">
        <v>80</v>
      </c>
      <c r="B13826" t="s">
        <v>21807</v>
      </c>
      <c r="C13826">
        <v>6553</v>
      </c>
      <c r="D13826" t="s">
        <v>21781</v>
      </c>
      <c r="E13826">
        <v>14</v>
      </c>
      <c r="F13826">
        <v>4</v>
      </c>
      <c r="G13826" s="1">
        <v>43343.755299189812</v>
      </c>
    </row>
    <row r="13827" spans="1:7" x14ac:dyDescent="0.25">
      <c r="A13827" t="s">
        <v>80</v>
      </c>
      <c r="B13827" t="s">
        <v>21808</v>
      </c>
      <c r="C13827">
        <v>12386</v>
      </c>
      <c r="D13827" t="s">
        <v>21781</v>
      </c>
      <c r="E13827">
        <v>14</v>
      </c>
      <c r="F13827">
        <v>1</v>
      </c>
      <c r="G13827" s="1">
        <v>43343.755298298609</v>
      </c>
    </row>
    <row r="13828" spans="1:7" x14ac:dyDescent="0.25">
      <c r="A13828" t="s">
        <v>80</v>
      </c>
      <c r="B13828" t="s">
        <v>21808</v>
      </c>
      <c r="C13828">
        <v>2452</v>
      </c>
      <c r="D13828" t="s">
        <v>21781</v>
      </c>
      <c r="E13828">
        <v>14</v>
      </c>
      <c r="F13828">
        <v>7</v>
      </c>
      <c r="G13828" s="1">
        <v>43343.755300462966</v>
      </c>
    </row>
    <row r="13829" spans="1:7" x14ac:dyDescent="0.25">
      <c r="A13829" t="s">
        <v>80</v>
      </c>
      <c r="B13829" t="s">
        <v>21728</v>
      </c>
      <c r="C13829">
        <v>908</v>
      </c>
      <c r="D13829" t="s">
        <v>21729</v>
      </c>
      <c r="E13829">
        <v>15</v>
      </c>
      <c r="F13829">
        <v>3</v>
      </c>
      <c r="G13829" s="1">
        <v>43343.756008067132</v>
      </c>
    </row>
    <row r="13830" spans="1:7" x14ac:dyDescent="0.25">
      <c r="A13830" t="s">
        <v>80</v>
      </c>
      <c r="B13830" t="s">
        <v>21730</v>
      </c>
      <c r="C13830">
        <v>952</v>
      </c>
      <c r="D13830" t="s">
        <v>21729</v>
      </c>
      <c r="E13830">
        <v>15</v>
      </c>
      <c r="F13830">
        <v>2</v>
      </c>
      <c r="G13830" s="1">
        <v>43343.756007870368</v>
      </c>
    </row>
    <row r="13831" spans="1:7" x14ac:dyDescent="0.25">
      <c r="A13831" t="s">
        <v>80</v>
      </c>
      <c r="B13831" t="s">
        <v>21731</v>
      </c>
      <c r="C13831">
        <v>24596</v>
      </c>
      <c r="D13831" t="s">
        <v>21729</v>
      </c>
      <c r="E13831">
        <v>15</v>
      </c>
      <c r="F13831">
        <v>1</v>
      </c>
      <c r="G13831" s="1">
        <v>43343.756007523145</v>
      </c>
    </row>
    <row r="13832" spans="1:7" x14ac:dyDescent="0.25">
      <c r="A13832" t="s">
        <v>80</v>
      </c>
      <c r="B13832" t="s">
        <v>21739</v>
      </c>
      <c r="C13832">
        <v>858</v>
      </c>
      <c r="D13832" t="s">
        <v>21729</v>
      </c>
      <c r="E13832">
        <v>15</v>
      </c>
      <c r="F13832">
        <v>4</v>
      </c>
      <c r="G13832" s="1">
        <v>43343.756008414355</v>
      </c>
    </row>
    <row r="13833" spans="1:7" x14ac:dyDescent="0.25">
      <c r="A13833" t="s">
        <v>80</v>
      </c>
      <c r="B13833" t="s">
        <v>21765</v>
      </c>
      <c r="C13833">
        <v>892</v>
      </c>
      <c r="D13833" t="s">
        <v>21729</v>
      </c>
      <c r="E13833">
        <v>15</v>
      </c>
      <c r="F13833">
        <v>5</v>
      </c>
      <c r="G13833" s="1">
        <v>43343.756008599536</v>
      </c>
    </row>
    <row r="13834" spans="1:7" x14ac:dyDescent="0.25">
      <c r="A13834" t="s">
        <v>80</v>
      </c>
      <c r="B13834" t="s">
        <v>21768</v>
      </c>
      <c r="C13834">
        <v>5075</v>
      </c>
      <c r="D13834" t="s">
        <v>21729</v>
      </c>
      <c r="E13834">
        <v>15</v>
      </c>
      <c r="F13834">
        <v>7</v>
      </c>
      <c r="G13834" s="1">
        <v>43343.756009143515</v>
      </c>
    </row>
    <row r="13835" spans="1:7" x14ac:dyDescent="0.25">
      <c r="A13835" t="s">
        <v>80</v>
      </c>
      <c r="B13835" t="s">
        <v>21769</v>
      </c>
      <c r="C13835">
        <v>1353</v>
      </c>
      <c r="D13835" t="s">
        <v>21729</v>
      </c>
      <c r="E13835">
        <v>15</v>
      </c>
      <c r="F13835">
        <v>8</v>
      </c>
      <c r="G13835" s="1">
        <v>43343.756009340279</v>
      </c>
    </row>
    <row r="13836" spans="1:7" x14ac:dyDescent="0.25">
      <c r="A13836" t="s">
        <v>80</v>
      </c>
      <c r="B13836" t="s">
        <v>21770</v>
      </c>
      <c r="C13836">
        <v>4001</v>
      </c>
      <c r="D13836" t="s">
        <v>21729</v>
      </c>
      <c r="E13836">
        <v>15</v>
      </c>
      <c r="F13836">
        <v>18</v>
      </c>
      <c r="G13836" s="1">
        <v>43343.756012187499</v>
      </c>
    </row>
    <row r="13837" spans="1:7" x14ac:dyDescent="0.25">
      <c r="A13837" t="s">
        <v>80</v>
      </c>
      <c r="B13837" t="s">
        <v>21771</v>
      </c>
      <c r="C13837">
        <v>3779</v>
      </c>
      <c r="D13837" t="s">
        <v>21729</v>
      </c>
      <c r="E13837">
        <v>15</v>
      </c>
      <c r="F13837">
        <v>12</v>
      </c>
      <c r="G13837" s="1">
        <v>43343.75601041667</v>
      </c>
    </row>
    <row r="13838" spans="1:7" x14ac:dyDescent="0.25">
      <c r="A13838" t="s">
        <v>80</v>
      </c>
      <c r="B13838" t="s">
        <v>21772</v>
      </c>
      <c r="C13838">
        <v>813</v>
      </c>
      <c r="D13838" t="s">
        <v>21729</v>
      </c>
      <c r="E13838">
        <v>15</v>
      </c>
      <c r="F13838">
        <v>13</v>
      </c>
      <c r="G13838" s="1">
        <v>43343.756010567129</v>
      </c>
    </row>
    <row r="13839" spans="1:7" x14ac:dyDescent="0.25">
      <c r="A13839" t="s">
        <v>80</v>
      </c>
      <c r="B13839" t="s">
        <v>21773</v>
      </c>
      <c r="C13839">
        <v>1329</v>
      </c>
      <c r="D13839" t="s">
        <v>21729</v>
      </c>
      <c r="E13839">
        <v>15</v>
      </c>
      <c r="F13839">
        <v>11</v>
      </c>
      <c r="G13839" s="1">
        <v>43343.756010219906</v>
      </c>
    </row>
    <row r="13840" spans="1:7" x14ac:dyDescent="0.25">
      <c r="A13840" t="s">
        <v>80</v>
      </c>
      <c r="B13840" t="s">
        <v>21774</v>
      </c>
      <c r="C13840">
        <v>1567</v>
      </c>
      <c r="D13840" t="s">
        <v>21729</v>
      </c>
      <c r="E13840">
        <v>15</v>
      </c>
      <c r="F13840">
        <v>9</v>
      </c>
      <c r="G13840" s="1">
        <v>43343.756009687502</v>
      </c>
    </row>
    <row r="13841" spans="1:7" x14ac:dyDescent="0.25">
      <c r="A13841" t="s">
        <v>80</v>
      </c>
      <c r="B13841" t="s">
        <v>21775</v>
      </c>
      <c r="C13841">
        <v>812</v>
      </c>
      <c r="D13841" t="s">
        <v>21729</v>
      </c>
      <c r="E13841">
        <v>15</v>
      </c>
      <c r="F13841">
        <v>10</v>
      </c>
      <c r="G13841" s="1">
        <v>43343.756009837962</v>
      </c>
    </row>
    <row r="13842" spans="1:7" x14ac:dyDescent="0.25">
      <c r="A13842" t="s">
        <v>80</v>
      </c>
      <c r="B13842" t="s">
        <v>21776</v>
      </c>
      <c r="C13842">
        <v>1188</v>
      </c>
      <c r="D13842" t="s">
        <v>21729</v>
      </c>
      <c r="E13842">
        <v>15</v>
      </c>
      <c r="F13842">
        <v>14</v>
      </c>
      <c r="G13842" s="1">
        <v>43343.756010960649</v>
      </c>
    </row>
    <row r="13843" spans="1:7" x14ac:dyDescent="0.25">
      <c r="A13843" t="s">
        <v>80</v>
      </c>
      <c r="B13843" t="s">
        <v>21777</v>
      </c>
      <c r="C13843">
        <v>1189</v>
      </c>
      <c r="D13843" t="s">
        <v>21729</v>
      </c>
      <c r="E13843">
        <v>15</v>
      </c>
      <c r="F13843">
        <v>17</v>
      </c>
      <c r="G13843" s="1">
        <v>43343.75601203704</v>
      </c>
    </row>
    <row r="13844" spans="1:7" x14ac:dyDescent="0.25">
      <c r="A13844" t="s">
        <v>80</v>
      </c>
      <c r="B13844" t="s">
        <v>21778</v>
      </c>
      <c r="C13844">
        <v>2591</v>
      </c>
      <c r="D13844" t="s">
        <v>21729</v>
      </c>
      <c r="E13844">
        <v>15</v>
      </c>
      <c r="F13844">
        <v>15</v>
      </c>
      <c r="G13844" s="1">
        <v>43343.756011111109</v>
      </c>
    </row>
    <row r="13845" spans="1:7" x14ac:dyDescent="0.25">
      <c r="A13845" t="s">
        <v>80</v>
      </c>
      <c r="B13845" t="s">
        <v>21779</v>
      </c>
      <c r="C13845">
        <v>2827</v>
      </c>
      <c r="D13845" t="s">
        <v>21729</v>
      </c>
      <c r="E13845">
        <v>15</v>
      </c>
      <c r="F13845">
        <v>16</v>
      </c>
      <c r="G13845" s="1">
        <v>43343.756011840276</v>
      </c>
    </row>
    <row r="13846" spans="1:7" x14ac:dyDescent="0.25">
      <c r="A13846" t="s">
        <v>80</v>
      </c>
      <c r="B13846" t="s">
        <v>21795</v>
      </c>
      <c r="C13846">
        <v>1156</v>
      </c>
      <c r="D13846" t="s">
        <v>21729</v>
      </c>
      <c r="E13846">
        <v>15</v>
      </c>
      <c r="F13846">
        <v>6</v>
      </c>
      <c r="G13846" s="1">
        <v>43343.756008761571</v>
      </c>
    </row>
    <row r="13847" spans="1:7" x14ac:dyDescent="0.25">
      <c r="A13847" t="s">
        <v>80</v>
      </c>
      <c r="B13847" t="s">
        <v>21797</v>
      </c>
      <c r="C13847">
        <v>1079</v>
      </c>
      <c r="D13847" t="s">
        <v>21729</v>
      </c>
      <c r="E13847">
        <v>15</v>
      </c>
      <c r="F13847">
        <v>19</v>
      </c>
      <c r="G13847" s="1">
        <v>43343.756012384256</v>
      </c>
    </row>
    <row r="13848" spans="1:7" x14ac:dyDescent="0.25">
      <c r="A13848" t="s">
        <v>80</v>
      </c>
      <c r="B13848" t="s">
        <v>21809</v>
      </c>
      <c r="C13848">
        <v>2796</v>
      </c>
      <c r="D13848" t="s">
        <v>21729</v>
      </c>
      <c r="E13848">
        <v>15</v>
      </c>
      <c r="F13848">
        <v>21</v>
      </c>
      <c r="G13848" s="1">
        <v>43343.756012928243</v>
      </c>
    </row>
    <row r="13849" spans="1:7" x14ac:dyDescent="0.25">
      <c r="A13849" t="s">
        <v>80</v>
      </c>
      <c r="B13849" t="s">
        <v>21810</v>
      </c>
      <c r="C13849">
        <v>1104</v>
      </c>
      <c r="D13849" t="s">
        <v>21729</v>
      </c>
      <c r="E13849">
        <v>15</v>
      </c>
      <c r="F13849">
        <v>20</v>
      </c>
      <c r="G13849" s="1">
        <v>43343.75601258102</v>
      </c>
    </row>
    <row r="13850" spans="1:7" x14ac:dyDescent="0.25">
      <c r="A13850" t="s">
        <v>81</v>
      </c>
      <c r="B13850" t="s">
        <v>22001</v>
      </c>
      <c r="C13850">
        <v>3276</v>
      </c>
      <c r="D13850" t="s">
        <v>22002</v>
      </c>
      <c r="E13850">
        <v>1</v>
      </c>
      <c r="F13850">
        <v>4</v>
      </c>
      <c r="G13850" s="1">
        <v>43343.699806631943</v>
      </c>
    </row>
    <row r="13851" spans="1:7" x14ac:dyDescent="0.25">
      <c r="A13851" t="s">
        <v>81</v>
      </c>
      <c r="B13851" t="s">
        <v>22003</v>
      </c>
      <c r="C13851">
        <v>1201</v>
      </c>
      <c r="D13851" t="s">
        <v>22002</v>
      </c>
      <c r="E13851">
        <v>1</v>
      </c>
      <c r="F13851">
        <v>3</v>
      </c>
      <c r="G13851" s="1">
        <v>43343.699806249999</v>
      </c>
    </row>
    <row r="13852" spans="1:7" x14ac:dyDescent="0.25">
      <c r="A13852" t="s">
        <v>81</v>
      </c>
      <c r="B13852" t="s">
        <v>22004</v>
      </c>
      <c r="C13852">
        <v>1168</v>
      </c>
      <c r="D13852" t="s">
        <v>22002</v>
      </c>
      <c r="E13852">
        <v>1</v>
      </c>
      <c r="F13852">
        <v>2</v>
      </c>
      <c r="G13852" s="1">
        <v>43343.699806099539</v>
      </c>
    </row>
    <row r="13853" spans="1:7" x14ac:dyDescent="0.25">
      <c r="A13853" t="s">
        <v>81</v>
      </c>
      <c r="B13853" t="s">
        <v>22005</v>
      </c>
      <c r="C13853">
        <v>24797</v>
      </c>
      <c r="D13853" t="s">
        <v>22002</v>
      </c>
      <c r="E13853">
        <v>1</v>
      </c>
      <c r="F13853">
        <v>1</v>
      </c>
      <c r="G13853" s="1">
        <v>43343.699805902776</v>
      </c>
    </row>
    <row r="13854" spans="1:7" x14ac:dyDescent="0.25">
      <c r="A13854" t="s">
        <v>81</v>
      </c>
      <c r="B13854" t="s">
        <v>22008</v>
      </c>
      <c r="C13854">
        <v>1625</v>
      </c>
      <c r="D13854" t="s">
        <v>22002</v>
      </c>
      <c r="E13854">
        <v>1</v>
      </c>
      <c r="F13854">
        <v>5</v>
      </c>
      <c r="G13854" s="1">
        <v>43343.699806793978</v>
      </c>
    </row>
    <row r="13855" spans="1:7" x14ac:dyDescent="0.25">
      <c r="A13855" t="s">
        <v>81</v>
      </c>
      <c r="B13855" t="s">
        <v>21995</v>
      </c>
      <c r="C13855">
        <v>3069</v>
      </c>
      <c r="D13855" t="s">
        <v>21996</v>
      </c>
      <c r="E13855">
        <v>2</v>
      </c>
      <c r="F13855">
        <v>5</v>
      </c>
      <c r="G13855" s="1">
        <v>43343.700054710651</v>
      </c>
    </row>
    <row r="13856" spans="1:7" x14ac:dyDescent="0.25">
      <c r="A13856" t="s">
        <v>81</v>
      </c>
      <c r="B13856" t="s">
        <v>21997</v>
      </c>
      <c r="C13856">
        <v>3920</v>
      </c>
      <c r="D13856" t="s">
        <v>21996</v>
      </c>
      <c r="E13856">
        <v>2</v>
      </c>
      <c r="F13856">
        <v>4</v>
      </c>
      <c r="G13856" s="1">
        <v>43343.700054317131</v>
      </c>
    </row>
    <row r="13857" spans="1:7" x14ac:dyDescent="0.25">
      <c r="A13857" t="s">
        <v>81</v>
      </c>
      <c r="B13857" t="s">
        <v>21998</v>
      </c>
      <c r="C13857">
        <v>7954</v>
      </c>
      <c r="D13857" t="s">
        <v>21996</v>
      </c>
      <c r="E13857">
        <v>2</v>
      </c>
      <c r="F13857">
        <v>1</v>
      </c>
      <c r="G13857" s="1">
        <v>43343.700053622684</v>
      </c>
    </row>
    <row r="13858" spans="1:7" x14ac:dyDescent="0.25">
      <c r="A13858" t="s">
        <v>81</v>
      </c>
      <c r="B13858" t="s">
        <v>21999</v>
      </c>
      <c r="C13858">
        <v>4584</v>
      </c>
      <c r="D13858" t="s">
        <v>21996</v>
      </c>
      <c r="E13858">
        <v>2</v>
      </c>
      <c r="F13858">
        <v>2</v>
      </c>
      <c r="G13858" s="1">
        <v>43343.70005378472</v>
      </c>
    </row>
    <row r="13859" spans="1:7" x14ac:dyDescent="0.25">
      <c r="A13859" t="s">
        <v>81</v>
      </c>
      <c r="B13859" t="s">
        <v>22000</v>
      </c>
      <c r="C13859">
        <v>1458</v>
      </c>
      <c r="D13859" t="s">
        <v>21996</v>
      </c>
      <c r="E13859">
        <v>2</v>
      </c>
      <c r="F13859">
        <v>3</v>
      </c>
      <c r="G13859" s="1">
        <v>43343.700053969907</v>
      </c>
    </row>
    <row r="13860" spans="1:7" x14ac:dyDescent="0.25">
      <c r="A13860" t="s">
        <v>81</v>
      </c>
      <c r="B13860" t="s">
        <v>22021</v>
      </c>
      <c r="C13860">
        <v>28240</v>
      </c>
      <c r="D13860" t="s">
        <v>22022</v>
      </c>
      <c r="E13860">
        <v>3</v>
      </c>
      <c r="F13860">
        <v>1</v>
      </c>
      <c r="G13860" s="1">
        <v>43343.70048796296</v>
      </c>
    </row>
    <row r="13861" spans="1:7" x14ac:dyDescent="0.25">
      <c r="A13861" t="s">
        <v>81</v>
      </c>
      <c r="B13861" t="s">
        <v>22023</v>
      </c>
      <c r="C13861">
        <v>1093</v>
      </c>
      <c r="D13861" t="s">
        <v>22022</v>
      </c>
      <c r="E13861">
        <v>3</v>
      </c>
      <c r="F13861">
        <v>5</v>
      </c>
      <c r="G13861" s="1">
        <v>43343.700489039351</v>
      </c>
    </row>
    <row r="13862" spans="1:7" x14ac:dyDescent="0.25">
      <c r="A13862" t="s">
        <v>81</v>
      </c>
      <c r="B13862" t="s">
        <v>22024</v>
      </c>
      <c r="C13862">
        <v>2932</v>
      </c>
      <c r="D13862" t="s">
        <v>22022</v>
      </c>
      <c r="E13862">
        <v>3</v>
      </c>
      <c r="F13862">
        <v>2</v>
      </c>
      <c r="G13862" s="1">
        <v>43343.700488159724</v>
      </c>
    </row>
    <row r="13863" spans="1:7" x14ac:dyDescent="0.25">
      <c r="A13863" t="s">
        <v>81</v>
      </c>
      <c r="B13863" t="s">
        <v>22025</v>
      </c>
      <c r="C13863">
        <v>1121</v>
      </c>
      <c r="D13863" t="s">
        <v>22022</v>
      </c>
      <c r="E13863">
        <v>3</v>
      </c>
      <c r="F13863">
        <v>3</v>
      </c>
      <c r="G13863" s="1">
        <v>43343.700488506947</v>
      </c>
    </row>
    <row r="13864" spans="1:7" x14ac:dyDescent="0.25">
      <c r="A13864" t="s">
        <v>81</v>
      </c>
      <c r="B13864" t="s">
        <v>22026</v>
      </c>
      <c r="C13864">
        <v>1411</v>
      </c>
      <c r="D13864" t="s">
        <v>22022</v>
      </c>
      <c r="E13864">
        <v>3</v>
      </c>
      <c r="F13864">
        <v>4</v>
      </c>
      <c r="G13864" s="1">
        <v>43343.700488692128</v>
      </c>
    </row>
    <row r="13865" spans="1:7" x14ac:dyDescent="0.25">
      <c r="A13865" t="s">
        <v>81</v>
      </c>
      <c r="B13865" t="s">
        <v>22033</v>
      </c>
      <c r="C13865">
        <v>2300</v>
      </c>
      <c r="D13865" t="s">
        <v>22022</v>
      </c>
      <c r="E13865">
        <v>3</v>
      </c>
      <c r="F13865">
        <v>6</v>
      </c>
      <c r="G13865" s="1">
        <v>43343.700489432871</v>
      </c>
    </row>
    <row r="13866" spans="1:7" x14ac:dyDescent="0.25">
      <c r="A13866" t="s">
        <v>81</v>
      </c>
      <c r="B13866" t="s">
        <v>22072</v>
      </c>
      <c r="C13866">
        <v>1249</v>
      </c>
      <c r="D13866" t="s">
        <v>22073</v>
      </c>
      <c r="E13866">
        <v>4</v>
      </c>
      <c r="F13866">
        <v>7</v>
      </c>
      <c r="G13866" s="1">
        <v>43343.700856678239</v>
      </c>
    </row>
    <row r="13867" spans="1:7" x14ac:dyDescent="0.25">
      <c r="A13867" t="s">
        <v>81</v>
      </c>
      <c r="B13867" t="s">
        <v>22074</v>
      </c>
      <c r="C13867">
        <v>3534</v>
      </c>
      <c r="D13867" t="s">
        <v>22073</v>
      </c>
      <c r="E13867">
        <v>4</v>
      </c>
      <c r="F13867">
        <v>6</v>
      </c>
      <c r="G13867" s="1">
        <v>43343.700856481482</v>
      </c>
    </row>
    <row r="13868" spans="1:7" x14ac:dyDescent="0.25">
      <c r="A13868" t="s">
        <v>81</v>
      </c>
      <c r="B13868" t="s">
        <v>22075</v>
      </c>
      <c r="C13868">
        <v>7083</v>
      </c>
      <c r="D13868" t="s">
        <v>22073</v>
      </c>
      <c r="E13868">
        <v>4</v>
      </c>
      <c r="F13868">
        <v>5</v>
      </c>
      <c r="G13868" s="1">
        <v>43343.700855937503</v>
      </c>
    </row>
    <row r="13869" spans="1:7" x14ac:dyDescent="0.25">
      <c r="A13869" t="s">
        <v>81</v>
      </c>
      <c r="B13869" t="s">
        <v>22075</v>
      </c>
      <c r="C13869">
        <v>3409</v>
      </c>
      <c r="D13869" t="s">
        <v>22073</v>
      </c>
      <c r="E13869">
        <v>4</v>
      </c>
      <c r="F13869">
        <v>3</v>
      </c>
      <c r="G13869" s="1">
        <v>43343.700855405092</v>
      </c>
    </row>
    <row r="13870" spans="1:7" x14ac:dyDescent="0.25">
      <c r="A13870" t="s">
        <v>81</v>
      </c>
      <c r="B13870" t="s">
        <v>22076</v>
      </c>
      <c r="C13870">
        <v>1058</v>
      </c>
      <c r="D13870" t="s">
        <v>22073</v>
      </c>
      <c r="E13870">
        <v>4</v>
      </c>
      <c r="F13870">
        <v>2</v>
      </c>
      <c r="G13870" s="1">
        <v>43343.700855208335</v>
      </c>
    </row>
    <row r="13871" spans="1:7" x14ac:dyDescent="0.25">
      <c r="A13871" t="s">
        <v>81</v>
      </c>
      <c r="B13871" t="s">
        <v>22077</v>
      </c>
      <c r="C13871">
        <v>1182</v>
      </c>
      <c r="D13871" t="s">
        <v>22073</v>
      </c>
      <c r="E13871">
        <v>4</v>
      </c>
      <c r="F13871">
        <v>8</v>
      </c>
      <c r="G13871" s="1">
        <v>43343.700856828706</v>
      </c>
    </row>
    <row r="13872" spans="1:7" x14ac:dyDescent="0.25">
      <c r="A13872" t="s">
        <v>81</v>
      </c>
      <c r="B13872" t="s">
        <v>22078</v>
      </c>
      <c r="C13872">
        <v>7030</v>
      </c>
      <c r="D13872" t="s">
        <v>22073</v>
      </c>
      <c r="E13872">
        <v>4</v>
      </c>
      <c r="F13872">
        <v>1</v>
      </c>
      <c r="G13872" s="1">
        <v>43343.700855011572</v>
      </c>
    </row>
    <row r="13873" spans="1:7" x14ac:dyDescent="0.25">
      <c r="A13873" t="s">
        <v>81</v>
      </c>
      <c r="B13873" t="s">
        <v>22079</v>
      </c>
      <c r="C13873">
        <v>2819</v>
      </c>
      <c r="D13873" t="s">
        <v>22073</v>
      </c>
      <c r="E13873">
        <v>4</v>
      </c>
      <c r="F13873">
        <v>10</v>
      </c>
      <c r="G13873" s="1">
        <v>43343.700857372685</v>
      </c>
    </row>
    <row r="13874" spans="1:7" x14ac:dyDescent="0.25">
      <c r="A13874" t="s">
        <v>81</v>
      </c>
      <c r="B13874" t="s">
        <v>22080</v>
      </c>
      <c r="C13874">
        <v>2662</v>
      </c>
      <c r="D13874" t="s">
        <v>22073</v>
      </c>
      <c r="E13874">
        <v>4</v>
      </c>
      <c r="F13874">
        <v>4</v>
      </c>
      <c r="G13874" s="1">
        <v>43343.700855752315</v>
      </c>
    </row>
    <row r="13875" spans="1:7" x14ac:dyDescent="0.25">
      <c r="A13875" t="s">
        <v>81</v>
      </c>
      <c r="B13875" t="s">
        <v>22081</v>
      </c>
      <c r="C13875">
        <v>1128</v>
      </c>
      <c r="D13875" t="s">
        <v>22073</v>
      </c>
      <c r="E13875">
        <v>4</v>
      </c>
      <c r="F13875">
        <v>9</v>
      </c>
      <c r="G13875" s="1">
        <v>43343.700857025462</v>
      </c>
    </row>
    <row r="13876" spans="1:7" x14ac:dyDescent="0.25">
      <c r="A13876" t="s">
        <v>81</v>
      </c>
      <c r="B13876" t="s">
        <v>21944</v>
      </c>
      <c r="C13876">
        <v>1757</v>
      </c>
      <c r="D13876" t="s">
        <v>21945</v>
      </c>
      <c r="E13876">
        <v>5</v>
      </c>
      <c r="F13876">
        <v>8</v>
      </c>
      <c r="G13876" s="1">
        <v>43343.701392557872</v>
      </c>
    </row>
    <row r="13877" spans="1:7" x14ac:dyDescent="0.25">
      <c r="A13877" t="s">
        <v>81</v>
      </c>
      <c r="B13877" t="s">
        <v>21944</v>
      </c>
      <c r="C13877">
        <v>8939</v>
      </c>
      <c r="D13877" t="s">
        <v>21945</v>
      </c>
      <c r="E13877">
        <v>5</v>
      </c>
      <c r="F13877">
        <v>10</v>
      </c>
      <c r="G13877" s="1">
        <v>43343.701393090276</v>
      </c>
    </row>
    <row r="13878" spans="1:7" x14ac:dyDescent="0.25">
      <c r="A13878" t="s">
        <v>81</v>
      </c>
      <c r="B13878" t="s">
        <v>21946</v>
      </c>
      <c r="C13878">
        <v>1270</v>
      </c>
      <c r="D13878" t="s">
        <v>21945</v>
      </c>
      <c r="E13878">
        <v>5</v>
      </c>
      <c r="F13878">
        <v>9</v>
      </c>
      <c r="G13878" s="1">
        <v>43343.701392905095</v>
      </c>
    </row>
    <row r="13879" spans="1:7" x14ac:dyDescent="0.25">
      <c r="A13879" t="s">
        <v>81</v>
      </c>
      <c r="B13879" t="s">
        <v>21947</v>
      </c>
      <c r="C13879">
        <v>1047</v>
      </c>
      <c r="D13879" t="s">
        <v>21945</v>
      </c>
      <c r="E13879">
        <v>5</v>
      </c>
      <c r="F13879">
        <v>15</v>
      </c>
      <c r="G13879" s="1">
        <v>43343.701394178242</v>
      </c>
    </row>
    <row r="13880" spans="1:7" x14ac:dyDescent="0.25">
      <c r="A13880" t="s">
        <v>81</v>
      </c>
      <c r="B13880" t="s">
        <v>21948</v>
      </c>
      <c r="C13880">
        <v>1240</v>
      </c>
      <c r="D13880" t="s">
        <v>21945</v>
      </c>
      <c r="E13880">
        <v>5</v>
      </c>
      <c r="F13880">
        <v>16</v>
      </c>
      <c r="G13880" s="1">
        <v>43343.701394525466</v>
      </c>
    </row>
    <row r="13881" spans="1:7" x14ac:dyDescent="0.25">
      <c r="A13881" t="s">
        <v>81</v>
      </c>
      <c r="B13881" t="s">
        <v>21952</v>
      </c>
      <c r="C13881">
        <v>871</v>
      </c>
      <c r="D13881" t="s">
        <v>21945</v>
      </c>
      <c r="E13881">
        <v>5</v>
      </c>
      <c r="F13881">
        <v>11</v>
      </c>
      <c r="G13881" s="1">
        <v>43343.701393252311</v>
      </c>
    </row>
    <row r="13882" spans="1:7" x14ac:dyDescent="0.25">
      <c r="A13882" t="s">
        <v>81</v>
      </c>
      <c r="B13882" t="s">
        <v>21952</v>
      </c>
      <c r="C13882">
        <v>1222</v>
      </c>
      <c r="D13882" t="s">
        <v>21945</v>
      </c>
      <c r="E13882">
        <v>5</v>
      </c>
      <c r="F13882">
        <v>7</v>
      </c>
      <c r="G13882" s="1">
        <v>43343.701392361108</v>
      </c>
    </row>
    <row r="13883" spans="1:7" x14ac:dyDescent="0.25">
      <c r="A13883" t="s">
        <v>81</v>
      </c>
      <c r="B13883" t="s">
        <v>21953</v>
      </c>
      <c r="C13883">
        <v>1672</v>
      </c>
      <c r="D13883" t="s">
        <v>21945</v>
      </c>
      <c r="E13883">
        <v>5</v>
      </c>
      <c r="F13883">
        <v>14</v>
      </c>
      <c r="G13883" s="1">
        <v>43343.701393981479</v>
      </c>
    </row>
    <row r="13884" spans="1:7" x14ac:dyDescent="0.25">
      <c r="A13884" t="s">
        <v>81</v>
      </c>
      <c r="B13884" t="s">
        <v>21978</v>
      </c>
      <c r="C13884">
        <v>862</v>
      </c>
      <c r="D13884" t="s">
        <v>21945</v>
      </c>
      <c r="E13884">
        <v>5</v>
      </c>
      <c r="F13884">
        <v>12</v>
      </c>
      <c r="G13884" s="1">
        <v>43343.701393634263</v>
      </c>
    </row>
    <row r="13885" spans="1:7" x14ac:dyDescent="0.25">
      <c r="A13885" t="s">
        <v>81</v>
      </c>
      <c r="B13885" t="s">
        <v>21979</v>
      </c>
      <c r="C13885">
        <v>1407</v>
      </c>
      <c r="D13885" t="s">
        <v>21945</v>
      </c>
      <c r="E13885">
        <v>5</v>
      </c>
      <c r="F13885">
        <v>13</v>
      </c>
      <c r="G13885" s="1">
        <v>43343.701393784722</v>
      </c>
    </row>
    <row r="13886" spans="1:7" x14ac:dyDescent="0.25">
      <c r="A13886" t="s">
        <v>81</v>
      </c>
      <c r="B13886" t="s">
        <v>22018</v>
      </c>
      <c r="C13886">
        <v>2413</v>
      </c>
      <c r="D13886" t="s">
        <v>21945</v>
      </c>
      <c r="E13886">
        <v>5</v>
      </c>
      <c r="F13886">
        <v>2</v>
      </c>
      <c r="G13886" s="1">
        <v>43343.701390358794</v>
      </c>
    </row>
    <row r="13887" spans="1:7" x14ac:dyDescent="0.25">
      <c r="A13887" t="s">
        <v>81</v>
      </c>
      <c r="B13887" t="s">
        <v>22019</v>
      </c>
      <c r="C13887">
        <v>14877</v>
      </c>
      <c r="D13887" t="s">
        <v>21945</v>
      </c>
      <c r="E13887">
        <v>5</v>
      </c>
      <c r="F13887">
        <v>1</v>
      </c>
      <c r="G13887" s="1">
        <v>43343.701390196758</v>
      </c>
    </row>
    <row r="13888" spans="1:7" x14ac:dyDescent="0.25">
      <c r="A13888" t="s">
        <v>81</v>
      </c>
      <c r="B13888" t="s">
        <v>22020</v>
      </c>
      <c r="C13888">
        <v>1049</v>
      </c>
      <c r="D13888" t="s">
        <v>21945</v>
      </c>
      <c r="E13888">
        <v>5</v>
      </c>
      <c r="F13888">
        <v>6</v>
      </c>
      <c r="G13888" s="1">
        <v>43343.701391817129</v>
      </c>
    </row>
    <row r="13889" spans="1:7" x14ac:dyDescent="0.25">
      <c r="A13889" t="s">
        <v>81</v>
      </c>
      <c r="B13889" t="s">
        <v>22027</v>
      </c>
      <c r="C13889">
        <v>1123</v>
      </c>
      <c r="D13889" t="s">
        <v>21945</v>
      </c>
      <c r="E13889">
        <v>5</v>
      </c>
      <c r="F13889">
        <v>5</v>
      </c>
      <c r="G13889" s="1">
        <v>43343.701391284725</v>
      </c>
    </row>
    <row r="13890" spans="1:7" x14ac:dyDescent="0.25">
      <c r="A13890" t="s">
        <v>81</v>
      </c>
      <c r="B13890" t="s">
        <v>22031</v>
      </c>
      <c r="C13890">
        <v>2391</v>
      </c>
      <c r="D13890" t="s">
        <v>21945</v>
      </c>
      <c r="E13890">
        <v>5</v>
      </c>
      <c r="F13890">
        <v>3</v>
      </c>
      <c r="G13890" s="1">
        <v>43343.701390543982</v>
      </c>
    </row>
    <row r="13891" spans="1:7" x14ac:dyDescent="0.25">
      <c r="A13891" t="s">
        <v>81</v>
      </c>
      <c r="B13891" t="s">
        <v>22032</v>
      </c>
      <c r="C13891">
        <v>3698</v>
      </c>
      <c r="D13891" t="s">
        <v>21945</v>
      </c>
      <c r="E13891">
        <v>5</v>
      </c>
      <c r="F13891">
        <v>4</v>
      </c>
      <c r="G13891" s="1">
        <v>43343.701390891205</v>
      </c>
    </row>
    <row r="13892" spans="1:7" x14ac:dyDescent="0.25">
      <c r="A13892" t="s">
        <v>81</v>
      </c>
      <c r="B13892" t="s">
        <v>22108</v>
      </c>
      <c r="C13892">
        <v>1000</v>
      </c>
      <c r="D13892" t="s">
        <v>22109</v>
      </c>
      <c r="E13892">
        <v>6</v>
      </c>
      <c r="F13892">
        <v>7</v>
      </c>
      <c r="G13892" s="1">
        <v>43343.701930752315</v>
      </c>
    </row>
    <row r="13893" spans="1:7" x14ac:dyDescent="0.25">
      <c r="A13893" t="s">
        <v>81</v>
      </c>
      <c r="B13893" t="s">
        <v>22110</v>
      </c>
      <c r="C13893">
        <v>36188</v>
      </c>
      <c r="D13893" t="s">
        <v>22109</v>
      </c>
      <c r="E13893">
        <v>6</v>
      </c>
      <c r="F13893">
        <v>1</v>
      </c>
      <c r="G13893" s="1">
        <v>43343.701929513889</v>
      </c>
    </row>
    <row r="13894" spans="1:7" x14ac:dyDescent="0.25">
      <c r="A13894" t="s">
        <v>81</v>
      </c>
      <c r="B13894" t="s">
        <v>22111</v>
      </c>
      <c r="C13894">
        <v>2069</v>
      </c>
      <c r="D13894" t="s">
        <v>22109</v>
      </c>
      <c r="E13894">
        <v>6</v>
      </c>
      <c r="F13894">
        <v>6</v>
      </c>
      <c r="G13894" s="1">
        <v>43343.70193059028</v>
      </c>
    </row>
    <row r="13895" spans="1:7" x14ac:dyDescent="0.25">
      <c r="A13895" t="s">
        <v>81</v>
      </c>
      <c r="B13895" t="s">
        <v>22112</v>
      </c>
      <c r="C13895">
        <v>1691</v>
      </c>
      <c r="D13895" t="s">
        <v>22109</v>
      </c>
      <c r="E13895">
        <v>6</v>
      </c>
      <c r="F13895">
        <v>5</v>
      </c>
      <c r="G13895" s="1">
        <v>43343.701930405092</v>
      </c>
    </row>
    <row r="13896" spans="1:7" x14ac:dyDescent="0.25">
      <c r="A13896" t="s">
        <v>81</v>
      </c>
      <c r="B13896" t="s">
        <v>22113</v>
      </c>
      <c r="C13896">
        <v>1034</v>
      </c>
      <c r="D13896" t="s">
        <v>22109</v>
      </c>
      <c r="E13896">
        <v>6</v>
      </c>
      <c r="F13896">
        <v>4</v>
      </c>
      <c r="G13896" s="1">
        <v>43343.701930208335</v>
      </c>
    </row>
    <row r="13897" spans="1:7" x14ac:dyDescent="0.25">
      <c r="A13897" t="s">
        <v>81</v>
      </c>
      <c r="B13897" t="s">
        <v>22114</v>
      </c>
      <c r="C13897">
        <v>1535</v>
      </c>
      <c r="D13897" t="s">
        <v>22109</v>
      </c>
      <c r="E13897">
        <v>6</v>
      </c>
      <c r="F13897">
        <v>3</v>
      </c>
      <c r="G13897" s="1">
        <v>43343.701930057869</v>
      </c>
    </row>
    <row r="13898" spans="1:7" x14ac:dyDescent="0.25">
      <c r="A13898" t="s">
        <v>81</v>
      </c>
      <c r="B13898" t="s">
        <v>22115</v>
      </c>
      <c r="C13898">
        <v>2747</v>
      </c>
      <c r="D13898" t="s">
        <v>22109</v>
      </c>
      <c r="E13898">
        <v>6</v>
      </c>
      <c r="F13898">
        <v>2</v>
      </c>
      <c r="G13898" s="1">
        <v>43343.701929664348</v>
      </c>
    </row>
    <row r="13899" spans="1:7" x14ac:dyDescent="0.25">
      <c r="A13899" t="s">
        <v>81</v>
      </c>
      <c r="B13899" t="s">
        <v>22035</v>
      </c>
      <c r="C13899">
        <v>28472</v>
      </c>
      <c r="D13899" t="s">
        <v>22036</v>
      </c>
      <c r="E13899">
        <v>7</v>
      </c>
      <c r="F13899">
        <v>1</v>
      </c>
      <c r="G13899" s="1">
        <v>43343.702367511571</v>
      </c>
    </row>
    <row r="13900" spans="1:7" x14ac:dyDescent="0.25">
      <c r="A13900" t="s">
        <v>81</v>
      </c>
      <c r="B13900" t="s">
        <v>22037</v>
      </c>
      <c r="C13900">
        <v>1320</v>
      </c>
      <c r="D13900" t="s">
        <v>22036</v>
      </c>
      <c r="E13900">
        <v>7</v>
      </c>
      <c r="F13900">
        <v>2</v>
      </c>
      <c r="G13900" s="1">
        <v>43343.702367673613</v>
      </c>
    </row>
    <row r="13901" spans="1:7" x14ac:dyDescent="0.25">
      <c r="A13901" t="s">
        <v>81</v>
      </c>
      <c r="B13901" t="s">
        <v>22038</v>
      </c>
      <c r="C13901">
        <v>1007</v>
      </c>
      <c r="D13901" t="s">
        <v>22036</v>
      </c>
      <c r="E13901">
        <v>7</v>
      </c>
      <c r="F13901">
        <v>7</v>
      </c>
      <c r="G13901" s="1">
        <v>43343.702369479164</v>
      </c>
    </row>
    <row r="13902" spans="1:7" x14ac:dyDescent="0.25">
      <c r="A13902" t="s">
        <v>81</v>
      </c>
      <c r="B13902" t="s">
        <v>22039</v>
      </c>
      <c r="C13902">
        <v>1187</v>
      </c>
      <c r="D13902" t="s">
        <v>22036</v>
      </c>
      <c r="E13902">
        <v>7</v>
      </c>
      <c r="F13902">
        <v>4</v>
      </c>
      <c r="G13902" s="1">
        <v>43343.702368599537</v>
      </c>
    </row>
    <row r="13903" spans="1:7" x14ac:dyDescent="0.25">
      <c r="A13903" t="s">
        <v>81</v>
      </c>
      <c r="B13903" t="s">
        <v>22040</v>
      </c>
      <c r="C13903">
        <v>3376</v>
      </c>
      <c r="D13903" t="s">
        <v>22036</v>
      </c>
      <c r="E13903">
        <v>7</v>
      </c>
      <c r="F13903">
        <v>5</v>
      </c>
      <c r="G13903" s="1">
        <v>43343.702368946761</v>
      </c>
    </row>
    <row r="13904" spans="1:7" x14ac:dyDescent="0.25">
      <c r="A13904" t="s">
        <v>81</v>
      </c>
      <c r="B13904" t="s">
        <v>22041</v>
      </c>
      <c r="C13904">
        <v>858</v>
      </c>
      <c r="D13904" t="s">
        <v>22036</v>
      </c>
      <c r="E13904">
        <v>7</v>
      </c>
      <c r="F13904">
        <v>6</v>
      </c>
      <c r="G13904" s="1">
        <v>43343.702369131941</v>
      </c>
    </row>
    <row r="13905" spans="1:7" x14ac:dyDescent="0.25">
      <c r="A13905" t="s">
        <v>81</v>
      </c>
      <c r="B13905" t="s">
        <v>22042</v>
      </c>
      <c r="C13905">
        <v>1224</v>
      </c>
      <c r="D13905" t="s">
        <v>22036</v>
      </c>
      <c r="E13905">
        <v>7</v>
      </c>
      <c r="F13905">
        <v>3</v>
      </c>
      <c r="G13905" s="1">
        <v>43343.702368206017</v>
      </c>
    </row>
    <row r="13906" spans="1:7" x14ac:dyDescent="0.25">
      <c r="A13906" t="s">
        <v>81</v>
      </c>
      <c r="B13906" t="s">
        <v>22052</v>
      </c>
      <c r="C13906">
        <v>969</v>
      </c>
      <c r="D13906" t="s">
        <v>22053</v>
      </c>
      <c r="E13906">
        <v>8</v>
      </c>
      <c r="F13906">
        <v>2</v>
      </c>
      <c r="G13906" s="1">
        <v>43343.703681284722</v>
      </c>
    </row>
    <row r="13907" spans="1:7" x14ac:dyDescent="0.25">
      <c r="A13907" t="s">
        <v>81</v>
      </c>
      <c r="B13907" t="s">
        <v>22054</v>
      </c>
      <c r="C13907">
        <v>1213</v>
      </c>
      <c r="D13907" t="s">
        <v>22053</v>
      </c>
      <c r="E13907">
        <v>8</v>
      </c>
      <c r="F13907">
        <v>3</v>
      </c>
      <c r="G13907" s="1">
        <v>43343.703681678242</v>
      </c>
    </row>
    <row r="13908" spans="1:7" x14ac:dyDescent="0.25">
      <c r="A13908" t="s">
        <v>81</v>
      </c>
      <c r="B13908" t="s">
        <v>22055</v>
      </c>
      <c r="C13908">
        <v>2382</v>
      </c>
      <c r="D13908" t="s">
        <v>22053</v>
      </c>
      <c r="E13908">
        <v>8</v>
      </c>
      <c r="F13908">
        <v>13</v>
      </c>
      <c r="G13908" s="1">
        <v>43343.70368402778</v>
      </c>
    </row>
    <row r="13909" spans="1:7" x14ac:dyDescent="0.25">
      <c r="A13909" t="s">
        <v>81</v>
      </c>
      <c r="B13909" t="s">
        <v>22056</v>
      </c>
      <c r="C13909">
        <v>4160</v>
      </c>
      <c r="D13909" t="s">
        <v>22053</v>
      </c>
      <c r="E13909">
        <v>8</v>
      </c>
      <c r="F13909">
        <v>4</v>
      </c>
      <c r="G13909" s="1">
        <v>43343.703682025465</v>
      </c>
    </row>
    <row r="13910" spans="1:7" x14ac:dyDescent="0.25">
      <c r="A13910" t="s">
        <v>81</v>
      </c>
      <c r="B13910" t="s">
        <v>22056</v>
      </c>
      <c r="C13910">
        <v>2872</v>
      </c>
      <c r="D13910" t="s">
        <v>22053</v>
      </c>
      <c r="E13910">
        <v>8</v>
      </c>
      <c r="F13910">
        <v>8</v>
      </c>
      <c r="G13910" s="1">
        <v>43343.703682905092</v>
      </c>
    </row>
    <row r="13911" spans="1:7" x14ac:dyDescent="0.25">
      <c r="A13911" t="s">
        <v>81</v>
      </c>
      <c r="B13911" t="s">
        <v>22057</v>
      </c>
      <c r="C13911">
        <v>10095</v>
      </c>
      <c r="D13911" t="s">
        <v>22053</v>
      </c>
      <c r="E13911">
        <v>8</v>
      </c>
      <c r="F13911">
        <v>1</v>
      </c>
      <c r="G13911" s="1">
        <v>43343.703681134262</v>
      </c>
    </row>
    <row r="13912" spans="1:7" x14ac:dyDescent="0.25">
      <c r="A13912" t="s">
        <v>81</v>
      </c>
      <c r="B13912" t="s">
        <v>22058</v>
      </c>
      <c r="C13912">
        <v>1700</v>
      </c>
      <c r="D13912" t="s">
        <v>22053</v>
      </c>
      <c r="E13912">
        <v>8</v>
      </c>
      <c r="F13912">
        <v>12</v>
      </c>
      <c r="G13912" s="1">
        <v>43343.703683831016</v>
      </c>
    </row>
    <row r="13913" spans="1:7" x14ac:dyDescent="0.25">
      <c r="A13913" t="s">
        <v>81</v>
      </c>
      <c r="B13913" t="s">
        <v>22059</v>
      </c>
      <c r="C13913">
        <v>4381</v>
      </c>
      <c r="D13913" t="s">
        <v>22053</v>
      </c>
      <c r="E13913">
        <v>8</v>
      </c>
      <c r="F13913">
        <v>9</v>
      </c>
      <c r="G13913" s="1">
        <v>43343.703683101849</v>
      </c>
    </row>
    <row r="13914" spans="1:7" x14ac:dyDescent="0.25">
      <c r="A13914" t="s">
        <v>81</v>
      </c>
      <c r="B13914" t="s">
        <v>22060</v>
      </c>
      <c r="C13914">
        <v>53335</v>
      </c>
      <c r="D13914" t="s">
        <v>22053</v>
      </c>
      <c r="E13914">
        <v>8</v>
      </c>
      <c r="F13914">
        <v>10</v>
      </c>
      <c r="G13914" s="1">
        <v>43343.703683298612</v>
      </c>
    </row>
    <row r="13915" spans="1:7" x14ac:dyDescent="0.25">
      <c r="A13915" t="s">
        <v>81</v>
      </c>
      <c r="B13915" t="s">
        <v>22061</v>
      </c>
      <c r="C13915">
        <v>4482</v>
      </c>
      <c r="D13915" t="s">
        <v>22053</v>
      </c>
      <c r="E13915">
        <v>8</v>
      </c>
      <c r="F13915">
        <v>11</v>
      </c>
      <c r="G13915" s="1">
        <v>43343.703683645836</v>
      </c>
    </row>
    <row r="13916" spans="1:7" x14ac:dyDescent="0.25">
      <c r="A13916" t="s">
        <v>81</v>
      </c>
      <c r="B13916" t="s">
        <v>22062</v>
      </c>
      <c r="C13916">
        <v>1870</v>
      </c>
      <c r="D13916" t="s">
        <v>22053</v>
      </c>
      <c r="E13916">
        <v>8</v>
      </c>
      <c r="F13916">
        <v>14</v>
      </c>
      <c r="G13916" s="1">
        <v>43343.703684178239</v>
      </c>
    </row>
    <row r="13917" spans="1:7" x14ac:dyDescent="0.25">
      <c r="A13917" t="s">
        <v>81</v>
      </c>
      <c r="B13917" t="s">
        <v>22063</v>
      </c>
      <c r="C13917">
        <v>1677</v>
      </c>
      <c r="D13917" t="s">
        <v>22053</v>
      </c>
      <c r="E13917">
        <v>8</v>
      </c>
      <c r="F13917">
        <v>19</v>
      </c>
      <c r="G13917" s="1">
        <v>43343.703686377317</v>
      </c>
    </row>
    <row r="13918" spans="1:7" x14ac:dyDescent="0.25">
      <c r="A13918" t="s">
        <v>81</v>
      </c>
      <c r="B13918" t="s">
        <v>22064</v>
      </c>
      <c r="C13918">
        <v>4508</v>
      </c>
      <c r="D13918" t="s">
        <v>22053</v>
      </c>
      <c r="E13918">
        <v>8</v>
      </c>
      <c r="F13918">
        <v>15</v>
      </c>
      <c r="G13918" s="1">
        <v>43343.703684722219</v>
      </c>
    </row>
    <row r="13919" spans="1:7" x14ac:dyDescent="0.25">
      <c r="A13919" t="s">
        <v>81</v>
      </c>
      <c r="B13919" t="s">
        <v>22065</v>
      </c>
      <c r="C13919">
        <v>1007</v>
      </c>
      <c r="D13919" t="s">
        <v>22053</v>
      </c>
      <c r="E13919">
        <v>8</v>
      </c>
      <c r="F13919">
        <v>18</v>
      </c>
      <c r="G13919" s="1">
        <v>43343.703685995373</v>
      </c>
    </row>
    <row r="13920" spans="1:7" x14ac:dyDescent="0.25">
      <c r="A13920" t="s">
        <v>81</v>
      </c>
      <c r="B13920" t="s">
        <v>22066</v>
      </c>
      <c r="C13920">
        <v>1259</v>
      </c>
      <c r="D13920" t="s">
        <v>22053</v>
      </c>
      <c r="E13920">
        <v>8</v>
      </c>
      <c r="F13920">
        <v>17</v>
      </c>
      <c r="G13920" s="1">
        <v>43343.703685451386</v>
      </c>
    </row>
    <row r="13921" spans="1:7" x14ac:dyDescent="0.25">
      <c r="A13921" t="s">
        <v>81</v>
      </c>
      <c r="B13921" t="s">
        <v>22067</v>
      </c>
      <c r="C13921">
        <v>1337</v>
      </c>
      <c r="D13921" t="s">
        <v>22053</v>
      </c>
      <c r="E13921">
        <v>8</v>
      </c>
      <c r="F13921">
        <v>16</v>
      </c>
      <c r="G13921" s="1">
        <v>43343.703685266206</v>
      </c>
    </row>
    <row r="13922" spans="1:7" x14ac:dyDescent="0.25">
      <c r="A13922" t="s">
        <v>81</v>
      </c>
      <c r="B13922" t="s">
        <v>22068</v>
      </c>
      <c r="C13922">
        <v>3136</v>
      </c>
      <c r="D13922" t="s">
        <v>22053</v>
      </c>
      <c r="E13922">
        <v>8</v>
      </c>
      <c r="F13922">
        <v>6</v>
      </c>
      <c r="G13922" s="1">
        <v>43343.703682372688</v>
      </c>
    </row>
    <row r="13923" spans="1:7" x14ac:dyDescent="0.25">
      <c r="A13923" t="s">
        <v>81</v>
      </c>
      <c r="B13923" t="s">
        <v>22069</v>
      </c>
      <c r="C13923">
        <v>6458</v>
      </c>
      <c r="D13923" t="s">
        <v>22053</v>
      </c>
      <c r="E13923">
        <v>8</v>
      </c>
      <c r="F13923">
        <v>7</v>
      </c>
      <c r="G13923" s="1">
        <v>43343.703682754633</v>
      </c>
    </row>
    <row r="13924" spans="1:7" x14ac:dyDescent="0.25">
      <c r="A13924" t="s">
        <v>81</v>
      </c>
      <c r="B13924" t="s">
        <v>22069</v>
      </c>
      <c r="C13924">
        <v>5960</v>
      </c>
      <c r="D13924" t="s">
        <v>22053</v>
      </c>
      <c r="E13924">
        <v>8</v>
      </c>
      <c r="F13924">
        <v>5</v>
      </c>
      <c r="G13924" s="1">
        <v>43343.703682210646</v>
      </c>
    </row>
    <row r="13925" spans="1:7" x14ac:dyDescent="0.25">
      <c r="A13925" t="s">
        <v>81</v>
      </c>
      <c r="B13925" t="s">
        <v>21925</v>
      </c>
      <c r="C13925">
        <v>2023</v>
      </c>
      <c r="D13925" t="s">
        <v>21926</v>
      </c>
      <c r="E13925">
        <v>9</v>
      </c>
      <c r="F13925">
        <v>7</v>
      </c>
      <c r="G13925" s="1">
        <v>43343.70440396991</v>
      </c>
    </row>
    <row r="13926" spans="1:7" x14ac:dyDescent="0.25">
      <c r="A13926" t="s">
        <v>81</v>
      </c>
      <c r="B13926" t="s">
        <v>21929</v>
      </c>
      <c r="C13926">
        <v>1538</v>
      </c>
      <c r="D13926" t="s">
        <v>21926</v>
      </c>
      <c r="E13926">
        <v>9</v>
      </c>
      <c r="F13926">
        <v>6</v>
      </c>
      <c r="G13926" s="1">
        <v>43343.704403784723</v>
      </c>
    </row>
    <row r="13927" spans="1:7" x14ac:dyDescent="0.25">
      <c r="A13927" t="s">
        <v>81</v>
      </c>
      <c r="B13927" t="s">
        <v>21990</v>
      </c>
      <c r="C13927">
        <v>1163</v>
      </c>
      <c r="D13927" t="s">
        <v>21926</v>
      </c>
      <c r="E13927">
        <v>9</v>
      </c>
      <c r="F13927">
        <v>8</v>
      </c>
      <c r="G13927" s="1">
        <v>43343.704404363423</v>
      </c>
    </row>
    <row r="13928" spans="1:7" x14ac:dyDescent="0.25">
      <c r="A13928" t="s">
        <v>81</v>
      </c>
      <c r="B13928" t="s">
        <v>21991</v>
      </c>
      <c r="C13928">
        <v>757</v>
      </c>
      <c r="D13928" t="s">
        <v>21926</v>
      </c>
      <c r="E13928">
        <v>9</v>
      </c>
      <c r="F13928">
        <v>9</v>
      </c>
      <c r="G13928" s="1">
        <v>43343.70440451389</v>
      </c>
    </row>
    <row r="13929" spans="1:7" x14ac:dyDescent="0.25">
      <c r="A13929" t="s">
        <v>81</v>
      </c>
      <c r="B13929" t="s">
        <v>21992</v>
      </c>
      <c r="C13929">
        <v>1140</v>
      </c>
      <c r="D13929" t="s">
        <v>21926</v>
      </c>
      <c r="E13929">
        <v>9</v>
      </c>
      <c r="F13929">
        <v>12</v>
      </c>
      <c r="G13929" s="1">
        <v>43343.704405590281</v>
      </c>
    </row>
    <row r="13930" spans="1:7" x14ac:dyDescent="0.25">
      <c r="A13930" t="s">
        <v>81</v>
      </c>
      <c r="B13930" t="s">
        <v>21993</v>
      </c>
      <c r="C13930">
        <v>2196</v>
      </c>
      <c r="D13930" t="s">
        <v>21926</v>
      </c>
      <c r="E13930">
        <v>9</v>
      </c>
      <c r="F13930">
        <v>10</v>
      </c>
      <c r="G13930" s="1">
        <v>43343.704404710646</v>
      </c>
    </row>
    <row r="13931" spans="1:7" x14ac:dyDescent="0.25">
      <c r="A13931" t="s">
        <v>81</v>
      </c>
      <c r="B13931" t="s">
        <v>21994</v>
      </c>
      <c r="C13931">
        <v>1131</v>
      </c>
      <c r="D13931" t="s">
        <v>21926</v>
      </c>
      <c r="E13931">
        <v>9</v>
      </c>
      <c r="F13931">
        <v>11</v>
      </c>
      <c r="G13931" s="1">
        <v>43343.704405439814</v>
      </c>
    </row>
    <row r="13932" spans="1:7" x14ac:dyDescent="0.25">
      <c r="A13932" t="s">
        <v>81</v>
      </c>
      <c r="B13932" t="s">
        <v>22043</v>
      </c>
      <c r="C13932">
        <v>3350</v>
      </c>
      <c r="D13932" t="s">
        <v>21926</v>
      </c>
      <c r="E13932">
        <v>9</v>
      </c>
      <c r="F13932">
        <v>4</v>
      </c>
      <c r="G13932" s="1">
        <v>43343.704403437499</v>
      </c>
    </row>
    <row r="13933" spans="1:7" x14ac:dyDescent="0.25">
      <c r="A13933" t="s">
        <v>81</v>
      </c>
      <c r="B13933" t="s">
        <v>22044</v>
      </c>
      <c r="C13933">
        <v>4728</v>
      </c>
      <c r="D13933" t="s">
        <v>21926</v>
      </c>
      <c r="E13933">
        <v>9</v>
      </c>
      <c r="F13933">
        <v>5</v>
      </c>
      <c r="G13933" s="1">
        <v>43343.704403622687</v>
      </c>
    </row>
    <row r="13934" spans="1:7" x14ac:dyDescent="0.25">
      <c r="A13934" t="s">
        <v>81</v>
      </c>
      <c r="B13934" t="s">
        <v>22047</v>
      </c>
      <c r="C13934">
        <v>1074</v>
      </c>
      <c r="D13934" t="s">
        <v>21926</v>
      </c>
      <c r="E13934">
        <v>9</v>
      </c>
      <c r="F13934">
        <v>3</v>
      </c>
      <c r="G13934" s="1">
        <v>43343.704403090276</v>
      </c>
    </row>
    <row r="13935" spans="1:7" x14ac:dyDescent="0.25">
      <c r="A13935" t="s">
        <v>81</v>
      </c>
      <c r="B13935" t="s">
        <v>22048</v>
      </c>
      <c r="C13935">
        <v>1710</v>
      </c>
      <c r="D13935" t="s">
        <v>21926</v>
      </c>
      <c r="E13935">
        <v>9</v>
      </c>
      <c r="F13935">
        <v>2</v>
      </c>
      <c r="G13935" s="1">
        <v>43343.704402696756</v>
      </c>
    </row>
    <row r="13936" spans="1:7" x14ac:dyDescent="0.25">
      <c r="A13936" t="s">
        <v>81</v>
      </c>
      <c r="B13936" t="s">
        <v>22049</v>
      </c>
      <c r="C13936">
        <v>41280</v>
      </c>
      <c r="D13936" t="s">
        <v>21926</v>
      </c>
      <c r="E13936">
        <v>9</v>
      </c>
      <c r="F13936">
        <v>1</v>
      </c>
      <c r="G13936" s="1">
        <v>43343.704402546296</v>
      </c>
    </row>
    <row r="13937" spans="1:7" x14ac:dyDescent="0.25">
      <c r="A13937" t="s">
        <v>81</v>
      </c>
      <c r="B13937" t="s">
        <v>21941</v>
      </c>
      <c r="C13937">
        <v>5509</v>
      </c>
      <c r="D13937" t="s">
        <v>21942</v>
      </c>
      <c r="E13937">
        <v>10</v>
      </c>
      <c r="F13937">
        <v>9</v>
      </c>
      <c r="G13937" s="1">
        <v>43343.705305474534</v>
      </c>
    </row>
    <row r="13938" spans="1:7" x14ac:dyDescent="0.25">
      <c r="A13938" t="s">
        <v>81</v>
      </c>
      <c r="B13938" t="s">
        <v>21943</v>
      </c>
      <c r="C13938">
        <v>1205</v>
      </c>
      <c r="D13938" t="s">
        <v>21942</v>
      </c>
      <c r="E13938">
        <v>10</v>
      </c>
      <c r="F13938">
        <v>13</v>
      </c>
      <c r="G13938" s="1">
        <v>43343.705306365744</v>
      </c>
    </row>
    <row r="13939" spans="1:7" x14ac:dyDescent="0.25">
      <c r="A13939" t="s">
        <v>81</v>
      </c>
      <c r="B13939" t="s">
        <v>21951</v>
      </c>
      <c r="C13939">
        <v>3004</v>
      </c>
      <c r="D13939" t="s">
        <v>21942</v>
      </c>
      <c r="E13939">
        <v>10</v>
      </c>
      <c r="F13939">
        <v>18</v>
      </c>
      <c r="G13939" s="1">
        <v>43343.705307442127</v>
      </c>
    </row>
    <row r="13940" spans="1:7" x14ac:dyDescent="0.25">
      <c r="A13940" t="s">
        <v>81</v>
      </c>
      <c r="B13940" t="s">
        <v>21965</v>
      </c>
      <c r="C13940">
        <v>1827</v>
      </c>
      <c r="D13940" t="s">
        <v>21942</v>
      </c>
      <c r="E13940">
        <v>10</v>
      </c>
      <c r="F13940">
        <v>14</v>
      </c>
      <c r="G13940" s="1">
        <v>43343.7053065625</v>
      </c>
    </row>
    <row r="13941" spans="1:7" x14ac:dyDescent="0.25">
      <c r="A13941" t="s">
        <v>81</v>
      </c>
      <c r="B13941" t="s">
        <v>21966</v>
      </c>
      <c r="C13941">
        <v>3358</v>
      </c>
      <c r="D13941" t="s">
        <v>21942</v>
      </c>
      <c r="E13941">
        <v>10</v>
      </c>
      <c r="F13941">
        <v>17</v>
      </c>
      <c r="G13941" s="1">
        <v>43343.705307291668</v>
      </c>
    </row>
    <row r="13942" spans="1:7" x14ac:dyDescent="0.25">
      <c r="A13942" t="s">
        <v>81</v>
      </c>
      <c r="B13942" t="s">
        <v>21969</v>
      </c>
      <c r="C13942">
        <v>768</v>
      </c>
      <c r="D13942" t="s">
        <v>21942</v>
      </c>
      <c r="E13942">
        <v>10</v>
      </c>
      <c r="F13942">
        <v>15</v>
      </c>
      <c r="G13942" s="1">
        <v>43343.705306909724</v>
      </c>
    </row>
    <row r="13943" spans="1:7" x14ac:dyDescent="0.25">
      <c r="A13943" t="s">
        <v>81</v>
      </c>
      <c r="B13943" t="s">
        <v>21970</v>
      </c>
      <c r="C13943">
        <v>1230</v>
      </c>
      <c r="D13943" t="s">
        <v>21942</v>
      </c>
      <c r="E13943">
        <v>10</v>
      </c>
      <c r="F13943">
        <v>16</v>
      </c>
      <c r="G13943" s="1">
        <v>43343.705307094904</v>
      </c>
    </row>
    <row r="13944" spans="1:7" x14ac:dyDescent="0.25">
      <c r="A13944" t="s">
        <v>81</v>
      </c>
      <c r="B13944" t="s">
        <v>21983</v>
      </c>
      <c r="C13944">
        <v>1585</v>
      </c>
      <c r="D13944" t="s">
        <v>21942</v>
      </c>
      <c r="E13944">
        <v>10</v>
      </c>
      <c r="F13944">
        <v>10</v>
      </c>
      <c r="G13944" s="1">
        <v>43343.705305636577</v>
      </c>
    </row>
    <row r="13945" spans="1:7" x14ac:dyDescent="0.25">
      <c r="A13945" t="s">
        <v>81</v>
      </c>
      <c r="B13945" t="s">
        <v>21984</v>
      </c>
      <c r="C13945">
        <v>2226</v>
      </c>
      <c r="D13945" t="s">
        <v>21942</v>
      </c>
      <c r="E13945">
        <v>10</v>
      </c>
      <c r="F13945">
        <v>12</v>
      </c>
      <c r="G13945" s="1">
        <v>43343.70530616898</v>
      </c>
    </row>
    <row r="13946" spans="1:7" x14ac:dyDescent="0.25">
      <c r="A13946" t="s">
        <v>81</v>
      </c>
      <c r="B13946" t="s">
        <v>21988</v>
      </c>
      <c r="C13946">
        <v>2971</v>
      </c>
      <c r="D13946" t="s">
        <v>21942</v>
      </c>
      <c r="E13946">
        <v>10</v>
      </c>
      <c r="F13946">
        <v>11</v>
      </c>
      <c r="G13946" s="1">
        <v>43343.705306018521</v>
      </c>
    </row>
    <row r="13947" spans="1:7" x14ac:dyDescent="0.25">
      <c r="A13947" t="s">
        <v>81</v>
      </c>
      <c r="B13947" t="s">
        <v>22014</v>
      </c>
      <c r="C13947">
        <v>4289</v>
      </c>
      <c r="D13947" t="s">
        <v>21942</v>
      </c>
      <c r="E13947">
        <v>10</v>
      </c>
      <c r="F13947">
        <v>4</v>
      </c>
      <c r="G13947" s="1">
        <v>43343.70530439815</v>
      </c>
    </row>
    <row r="13948" spans="1:7" x14ac:dyDescent="0.25">
      <c r="A13948" t="s">
        <v>81</v>
      </c>
      <c r="B13948" t="s">
        <v>22015</v>
      </c>
      <c r="C13948">
        <v>1119</v>
      </c>
      <c r="D13948" t="s">
        <v>21942</v>
      </c>
      <c r="E13948">
        <v>10</v>
      </c>
      <c r="F13948">
        <v>2</v>
      </c>
      <c r="G13948" s="1">
        <v>43343.705303472219</v>
      </c>
    </row>
    <row r="13949" spans="1:7" x14ac:dyDescent="0.25">
      <c r="A13949" t="s">
        <v>81</v>
      </c>
      <c r="B13949" t="s">
        <v>22016</v>
      </c>
      <c r="C13949">
        <v>21100</v>
      </c>
      <c r="D13949" t="s">
        <v>21942</v>
      </c>
      <c r="E13949">
        <v>10</v>
      </c>
      <c r="F13949">
        <v>1</v>
      </c>
      <c r="G13949" s="1">
        <v>43343.705303275463</v>
      </c>
    </row>
    <row r="13950" spans="1:7" x14ac:dyDescent="0.25">
      <c r="A13950" t="s">
        <v>81</v>
      </c>
      <c r="B13950" t="s">
        <v>22017</v>
      </c>
      <c r="C13950">
        <v>5307</v>
      </c>
      <c r="D13950" t="s">
        <v>21942</v>
      </c>
      <c r="E13950">
        <v>10</v>
      </c>
      <c r="F13950">
        <v>3</v>
      </c>
      <c r="G13950" s="1">
        <v>43343.705303819443</v>
      </c>
    </row>
    <row r="13951" spans="1:7" x14ac:dyDescent="0.25">
      <c r="A13951" t="s">
        <v>81</v>
      </c>
      <c r="B13951" t="s">
        <v>22028</v>
      </c>
      <c r="C13951">
        <v>2166</v>
      </c>
      <c r="D13951" t="s">
        <v>21942</v>
      </c>
      <c r="E13951">
        <v>10</v>
      </c>
      <c r="F13951">
        <v>7</v>
      </c>
      <c r="G13951" s="1">
        <v>43343.70530509259</v>
      </c>
    </row>
    <row r="13952" spans="1:7" x14ac:dyDescent="0.25">
      <c r="A13952" t="s">
        <v>81</v>
      </c>
      <c r="B13952" t="s">
        <v>22029</v>
      </c>
      <c r="C13952">
        <v>7211</v>
      </c>
      <c r="D13952" t="s">
        <v>21942</v>
      </c>
      <c r="E13952">
        <v>10</v>
      </c>
      <c r="F13952">
        <v>8</v>
      </c>
      <c r="G13952" s="1">
        <v>43343.705305289353</v>
      </c>
    </row>
    <row r="13953" spans="1:7" x14ac:dyDescent="0.25">
      <c r="A13953" t="s">
        <v>81</v>
      </c>
      <c r="B13953" t="s">
        <v>22029</v>
      </c>
      <c r="C13953">
        <v>2512</v>
      </c>
      <c r="D13953" t="s">
        <v>21942</v>
      </c>
      <c r="E13953">
        <v>10</v>
      </c>
      <c r="F13953">
        <v>6</v>
      </c>
      <c r="G13953" s="1">
        <v>43343.70530494213</v>
      </c>
    </row>
    <row r="13954" spans="1:7" x14ac:dyDescent="0.25">
      <c r="A13954" t="s">
        <v>81</v>
      </c>
      <c r="B13954" t="s">
        <v>22030</v>
      </c>
      <c r="C13954">
        <v>1402</v>
      </c>
      <c r="D13954" t="s">
        <v>21942</v>
      </c>
      <c r="E13954">
        <v>10</v>
      </c>
      <c r="F13954">
        <v>5</v>
      </c>
      <c r="G13954" s="1">
        <v>43343.70530454861</v>
      </c>
    </row>
    <row r="13955" spans="1:7" x14ac:dyDescent="0.25">
      <c r="A13955" t="s">
        <v>81</v>
      </c>
      <c r="B13955" t="s">
        <v>22034</v>
      </c>
      <c r="C13955">
        <v>2816</v>
      </c>
      <c r="D13955" t="s">
        <v>21942</v>
      </c>
      <c r="E13955">
        <v>10</v>
      </c>
      <c r="F13955">
        <v>19</v>
      </c>
      <c r="G13955" s="1">
        <v>43343.705307638891</v>
      </c>
    </row>
    <row r="13956" spans="1:7" x14ac:dyDescent="0.25">
      <c r="A13956" t="s">
        <v>81</v>
      </c>
      <c r="B13956" t="s">
        <v>22070</v>
      </c>
      <c r="C13956">
        <v>3753</v>
      </c>
      <c r="D13956" t="s">
        <v>21942</v>
      </c>
      <c r="E13956">
        <v>10</v>
      </c>
      <c r="F13956">
        <v>21</v>
      </c>
      <c r="G13956" s="1">
        <v>43343.705308182871</v>
      </c>
    </row>
    <row r="13957" spans="1:7" x14ac:dyDescent="0.25">
      <c r="A13957" t="s">
        <v>81</v>
      </c>
      <c r="B13957" t="s">
        <v>22071</v>
      </c>
      <c r="C13957">
        <v>1136</v>
      </c>
      <c r="D13957" t="s">
        <v>21942</v>
      </c>
      <c r="E13957">
        <v>10</v>
      </c>
      <c r="F13957">
        <v>22</v>
      </c>
      <c r="G13957" s="1">
        <v>43343.705308368058</v>
      </c>
    </row>
    <row r="13958" spans="1:7" x14ac:dyDescent="0.25">
      <c r="A13958" t="s">
        <v>81</v>
      </c>
      <c r="B13958" t="s">
        <v>22082</v>
      </c>
      <c r="C13958">
        <v>820</v>
      </c>
      <c r="D13958" t="s">
        <v>21942</v>
      </c>
      <c r="E13958">
        <v>10</v>
      </c>
      <c r="F13958">
        <v>20</v>
      </c>
      <c r="G13958" s="1">
        <v>43343.705307986114</v>
      </c>
    </row>
    <row r="13959" spans="1:7" x14ac:dyDescent="0.25">
      <c r="A13959" t="s">
        <v>81</v>
      </c>
      <c r="B13959" t="s">
        <v>22006</v>
      </c>
      <c r="C13959">
        <v>1823</v>
      </c>
      <c r="D13959" t="s">
        <v>22007</v>
      </c>
      <c r="E13959">
        <v>11</v>
      </c>
      <c r="F13959">
        <v>10</v>
      </c>
      <c r="G13959" s="1">
        <v>43343.70682230324</v>
      </c>
    </row>
    <row r="13960" spans="1:7" x14ac:dyDescent="0.25">
      <c r="A13960" t="s">
        <v>81</v>
      </c>
      <c r="B13960" t="s">
        <v>22009</v>
      </c>
      <c r="C13960">
        <v>4737</v>
      </c>
      <c r="D13960" t="s">
        <v>22007</v>
      </c>
      <c r="E13960">
        <v>11</v>
      </c>
      <c r="F13960">
        <v>5</v>
      </c>
      <c r="G13960" s="1">
        <v>43343.706820833337</v>
      </c>
    </row>
    <row r="13961" spans="1:7" x14ac:dyDescent="0.25">
      <c r="A13961" t="s">
        <v>81</v>
      </c>
      <c r="B13961" t="s">
        <v>22010</v>
      </c>
      <c r="C13961">
        <v>28340</v>
      </c>
      <c r="D13961" t="s">
        <v>22007</v>
      </c>
      <c r="E13961">
        <v>11</v>
      </c>
      <c r="F13961">
        <v>6</v>
      </c>
      <c r="G13961" s="1">
        <v>43343.706821030093</v>
      </c>
    </row>
    <row r="13962" spans="1:7" x14ac:dyDescent="0.25">
      <c r="A13962" t="s">
        <v>81</v>
      </c>
      <c r="B13962" t="s">
        <v>22011</v>
      </c>
      <c r="C13962">
        <v>3571</v>
      </c>
      <c r="D13962" t="s">
        <v>22007</v>
      </c>
      <c r="E13962">
        <v>11</v>
      </c>
      <c r="F13962">
        <v>9</v>
      </c>
      <c r="G13962" s="1">
        <v>43343.706822106484</v>
      </c>
    </row>
    <row r="13963" spans="1:7" x14ac:dyDescent="0.25">
      <c r="A13963" t="s">
        <v>81</v>
      </c>
      <c r="B13963" t="s">
        <v>22012</v>
      </c>
      <c r="C13963">
        <v>1380</v>
      </c>
      <c r="D13963" t="s">
        <v>22007</v>
      </c>
      <c r="E13963">
        <v>11</v>
      </c>
      <c r="F13963">
        <v>7</v>
      </c>
      <c r="G13963" s="1">
        <v>43343.706821215281</v>
      </c>
    </row>
    <row r="13964" spans="1:7" x14ac:dyDescent="0.25">
      <c r="A13964" t="s">
        <v>81</v>
      </c>
      <c r="B13964" t="s">
        <v>22013</v>
      </c>
      <c r="C13964">
        <v>3416</v>
      </c>
      <c r="D13964" t="s">
        <v>22007</v>
      </c>
      <c r="E13964">
        <v>11</v>
      </c>
      <c r="F13964">
        <v>8</v>
      </c>
      <c r="G13964" s="1">
        <v>43343.706821562497</v>
      </c>
    </row>
    <row r="13965" spans="1:7" x14ac:dyDescent="0.25">
      <c r="A13965" t="s">
        <v>81</v>
      </c>
      <c r="B13965" t="s">
        <v>22046</v>
      </c>
      <c r="C13965">
        <v>1011</v>
      </c>
      <c r="D13965" t="s">
        <v>22007</v>
      </c>
      <c r="E13965">
        <v>11</v>
      </c>
      <c r="F13965">
        <v>11</v>
      </c>
      <c r="G13965" s="1">
        <v>43343.706822650463</v>
      </c>
    </row>
    <row r="13966" spans="1:7" x14ac:dyDescent="0.25">
      <c r="A13966" t="s">
        <v>81</v>
      </c>
      <c r="B13966" t="s">
        <v>22050</v>
      </c>
      <c r="C13966">
        <v>36526</v>
      </c>
      <c r="D13966" t="s">
        <v>22007</v>
      </c>
      <c r="E13966">
        <v>11</v>
      </c>
      <c r="F13966">
        <v>1</v>
      </c>
      <c r="G13966" s="1">
        <v>43343.706819560182</v>
      </c>
    </row>
    <row r="13967" spans="1:7" x14ac:dyDescent="0.25">
      <c r="A13967" t="s">
        <v>81</v>
      </c>
      <c r="B13967" t="s">
        <v>22051</v>
      </c>
      <c r="C13967">
        <v>6643</v>
      </c>
      <c r="D13967" t="s">
        <v>22007</v>
      </c>
      <c r="E13967">
        <v>11</v>
      </c>
      <c r="F13967">
        <v>2</v>
      </c>
      <c r="G13967" s="1">
        <v>43343.706819756946</v>
      </c>
    </row>
    <row r="13968" spans="1:7" x14ac:dyDescent="0.25">
      <c r="A13968" t="s">
        <v>81</v>
      </c>
      <c r="B13968" t="s">
        <v>22084</v>
      </c>
      <c r="C13968">
        <v>1186</v>
      </c>
      <c r="D13968" t="s">
        <v>22007</v>
      </c>
      <c r="E13968">
        <v>11</v>
      </c>
      <c r="F13968">
        <v>17</v>
      </c>
      <c r="G13968" s="1">
        <v>43343.706824108798</v>
      </c>
    </row>
    <row r="13969" spans="1:7" x14ac:dyDescent="0.25">
      <c r="A13969" t="s">
        <v>81</v>
      </c>
      <c r="B13969" t="s">
        <v>22084</v>
      </c>
      <c r="C13969">
        <v>4276</v>
      </c>
      <c r="D13969" t="s">
        <v>22007</v>
      </c>
      <c r="E13969">
        <v>11</v>
      </c>
      <c r="F13969">
        <v>19</v>
      </c>
      <c r="G13969" s="1">
        <v>43343.706824456021</v>
      </c>
    </row>
    <row r="13970" spans="1:7" x14ac:dyDescent="0.25">
      <c r="A13970" t="s">
        <v>81</v>
      </c>
      <c r="B13970" t="s">
        <v>22085</v>
      </c>
      <c r="C13970">
        <v>1887</v>
      </c>
      <c r="D13970" t="s">
        <v>22007</v>
      </c>
      <c r="E13970">
        <v>11</v>
      </c>
      <c r="F13970">
        <v>22</v>
      </c>
      <c r="G13970" s="1">
        <v>43343.706825196758</v>
      </c>
    </row>
    <row r="13971" spans="1:7" x14ac:dyDescent="0.25">
      <c r="A13971" t="s">
        <v>81</v>
      </c>
      <c r="B13971" t="s">
        <v>22086</v>
      </c>
      <c r="C13971">
        <v>794</v>
      </c>
      <c r="D13971" t="s">
        <v>22007</v>
      </c>
      <c r="E13971">
        <v>11</v>
      </c>
      <c r="F13971">
        <v>23</v>
      </c>
      <c r="G13971" s="1">
        <v>43343.706825543981</v>
      </c>
    </row>
    <row r="13972" spans="1:7" x14ac:dyDescent="0.25">
      <c r="A13972" t="s">
        <v>81</v>
      </c>
      <c r="B13972" t="s">
        <v>22087</v>
      </c>
      <c r="C13972">
        <v>1296</v>
      </c>
      <c r="D13972" t="s">
        <v>22007</v>
      </c>
      <c r="E13972">
        <v>11</v>
      </c>
      <c r="F13972">
        <v>28</v>
      </c>
      <c r="G13972" s="1">
        <v>43343.706827893518</v>
      </c>
    </row>
    <row r="13973" spans="1:7" x14ac:dyDescent="0.25">
      <c r="A13973" t="s">
        <v>81</v>
      </c>
      <c r="B13973" t="s">
        <v>22088</v>
      </c>
      <c r="C13973">
        <v>1815</v>
      </c>
      <c r="D13973" t="s">
        <v>22007</v>
      </c>
      <c r="E13973">
        <v>11</v>
      </c>
      <c r="F13973">
        <v>27</v>
      </c>
      <c r="G13973" s="1">
        <v>43343.706827164351</v>
      </c>
    </row>
    <row r="13974" spans="1:7" x14ac:dyDescent="0.25">
      <c r="A13974" t="s">
        <v>81</v>
      </c>
      <c r="B13974" t="s">
        <v>22089</v>
      </c>
      <c r="C13974">
        <v>1905</v>
      </c>
      <c r="D13974" t="s">
        <v>22007</v>
      </c>
      <c r="E13974">
        <v>11</v>
      </c>
      <c r="F13974">
        <v>20</v>
      </c>
      <c r="G13974" s="1">
        <v>43343.706824803237</v>
      </c>
    </row>
    <row r="13975" spans="1:7" x14ac:dyDescent="0.25">
      <c r="A13975" t="s">
        <v>81</v>
      </c>
      <c r="B13975" t="s">
        <v>22090</v>
      </c>
      <c r="C13975">
        <v>1134</v>
      </c>
      <c r="D13975" t="s">
        <v>22007</v>
      </c>
      <c r="E13975">
        <v>11</v>
      </c>
      <c r="F13975">
        <v>21</v>
      </c>
      <c r="G13975" s="1">
        <v>43343.706825000001</v>
      </c>
    </row>
    <row r="13976" spans="1:7" x14ac:dyDescent="0.25">
      <c r="A13976" t="s">
        <v>81</v>
      </c>
      <c r="B13976" t="s">
        <v>22091</v>
      </c>
      <c r="C13976">
        <v>3645</v>
      </c>
      <c r="D13976" t="s">
        <v>22007</v>
      </c>
      <c r="E13976">
        <v>11</v>
      </c>
      <c r="F13976">
        <v>26</v>
      </c>
      <c r="G13976" s="1">
        <v>43343.706827002316</v>
      </c>
    </row>
    <row r="13977" spans="1:7" x14ac:dyDescent="0.25">
      <c r="A13977" t="s">
        <v>81</v>
      </c>
      <c r="B13977" t="s">
        <v>22092</v>
      </c>
      <c r="C13977">
        <v>1111</v>
      </c>
      <c r="D13977" t="s">
        <v>22007</v>
      </c>
      <c r="E13977">
        <v>11</v>
      </c>
      <c r="F13977">
        <v>24</v>
      </c>
      <c r="G13977" s="1">
        <v>43343.706825891204</v>
      </c>
    </row>
    <row r="13978" spans="1:7" x14ac:dyDescent="0.25">
      <c r="A13978" t="s">
        <v>81</v>
      </c>
      <c r="B13978" t="s">
        <v>22093</v>
      </c>
      <c r="C13978">
        <v>6622</v>
      </c>
      <c r="D13978" t="s">
        <v>22007</v>
      </c>
      <c r="E13978">
        <v>11</v>
      </c>
      <c r="F13978">
        <v>18</v>
      </c>
      <c r="G13978" s="1">
        <v>43343.706824270834</v>
      </c>
    </row>
    <row r="13979" spans="1:7" x14ac:dyDescent="0.25">
      <c r="A13979" t="s">
        <v>81</v>
      </c>
      <c r="B13979" t="s">
        <v>22094</v>
      </c>
      <c r="C13979">
        <v>2902</v>
      </c>
      <c r="D13979" t="s">
        <v>22007</v>
      </c>
      <c r="E13979">
        <v>11</v>
      </c>
      <c r="F13979">
        <v>25</v>
      </c>
      <c r="G13979" s="1">
        <v>43343.706826076392</v>
      </c>
    </row>
    <row r="13980" spans="1:7" x14ac:dyDescent="0.25">
      <c r="A13980" t="s">
        <v>81</v>
      </c>
      <c r="B13980" t="s">
        <v>22097</v>
      </c>
      <c r="C13980">
        <v>3528</v>
      </c>
      <c r="D13980" t="s">
        <v>22007</v>
      </c>
      <c r="E13980">
        <v>11</v>
      </c>
      <c r="F13980">
        <v>16</v>
      </c>
      <c r="G13980" s="1">
        <v>43343.706823726854</v>
      </c>
    </row>
    <row r="13981" spans="1:7" x14ac:dyDescent="0.25">
      <c r="A13981" t="s">
        <v>81</v>
      </c>
      <c r="B13981" t="s">
        <v>22098</v>
      </c>
      <c r="C13981">
        <v>1058</v>
      </c>
      <c r="D13981" t="s">
        <v>22007</v>
      </c>
      <c r="E13981">
        <v>11</v>
      </c>
      <c r="F13981">
        <v>12</v>
      </c>
      <c r="G13981" s="1">
        <v>43343.706822835651</v>
      </c>
    </row>
    <row r="13982" spans="1:7" x14ac:dyDescent="0.25">
      <c r="A13982" t="s">
        <v>81</v>
      </c>
      <c r="B13982" t="s">
        <v>22099</v>
      </c>
      <c r="C13982">
        <v>1325</v>
      </c>
      <c r="D13982" t="s">
        <v>22007</v>
      </c>
      <c r="E13982">
        <v>11</v>
      </c>
      <c r="F13982">
        <v>15</v>
      </c>
      <c r="G13982" s="1">
        <v>43343.70682353009</v>
      </c>
    </row>
    <row r="13983" spans="1:7" x14ac:dyDescent="0.25">
      <c r="A13983" t="s">
        <v>81</v>
      </c>
      <c r="B13983" t="s">
        <v>22100</v>
      </c>
      <c r="C13983">
        <v>1229</v>
      </c>
      <c r="D13983" t="s">
        <v>22007</v>
      </c>
      <c r="E13983">
        <v>11</v>
      </c>
      <c r="F13983">
        <v>4</v>
      </c>
      <c r="G13983" s="1">
        <v>43343.70682028935</v>
      </c>
    </row>
    <row r="13984" spans="1:7" x14ac:dyDescent="0.25">
      <c r="A13984" t="s">
        <v>81</v>
      </c>
      <c r="B13984" t="s">
        <v>22105</v>
      </c>
      <c r="C13984">
        <v>2161</v>
      </c>
      <c r="D13984" t="s">
        <v>22007</v>
      </c>
      <c r="E13984">
        <v>11</v>
      </c>
      <c r="F13984">
        <v>3</v>
      </c>
      <c r="G13984" s="1">
        <v>43343.706820104169</v>
      </c>
    </row>
    <row r="13985" spans="1:7" x14ac:dyDescent="0.25">
      <c r="A13985" t="s">
        <v>81</v>
      </c>
      <c r="B13985" t="s">
        <v>22106</v>
      </c>
      <c r="C13985">
        <v>847</v>
      </c>
      <c r="D13985" t="s">
        <v>22007</v>
      </c>
      <c r="E13985">
        <v>11</v>
      </c>
      <c r="F13985">
        <v>13</v>
      </c>
      <c r="G13985" s="1">
        <v>43343.706822997687</v>
      </c>
    </row>
    <row r="13986" spans="1:7" x14ac:dyDescent="0.25">
      <c r="A13986" t="s">
        <v>81</v>
      </c>
      <c r="B13986" t="s">
        <v>22107</v>
      </c>
      <c r="C13986">
        <v>762</v>
      </c>
      <c r="D13986" t="s">
        <v>22007</v>
      </c>
      <c r="E13986">
        <v>11</v>
      </c>
      <c r="F13986">
        <v>14</v>
      </c>
      <c r="G13986" s="1">
        <v>43343.706823379631</v>
      </c>
    </row>
    <row r="13987" spans="1:7" x14ac:dyDescent="0.25">
      <c r="A13987" t="s">
        <v>81</v>
      </c>
      <c r="B13987" t="s">
        <v>21930</v>
      </c>
      <c r="C13987">
        <v>19515</v>
      </c>
      <c r="D13987" t="e">
        <f t="shared" ref="D13987:D13998" si="47">-sxvu-wyr_rys-vxw-u</f>
        <v>#NAME?</v>
      </c>
      <c r="E13987">
        <v>12</v>
      </c>
      <c r="F13987">
        <v>1</v>
      </c>
      <c r="G13987" s="1">
        <v>43343.707248842591</v>
      </c>
    </row>
    <row r="13988" spans="1:7" x14ac:dyDescent="0.25">
      <c r="A13988" t="s">
        <v>81</v>
      </c>
      <c r="B13988" t="s">
        <v>21954</v>
      </c>
      <c r="C13988">
        <v>2808</v>
      </c>
      <c r="D13988" t="e">
        <f t="shared" si="47"/>
        <v>#NAME?</v>
      </c>
      <c r="E13988">
        <v>12</v>
      </c>
      <c r="F13988">
        <v>10</v>
      </c>
      <c r="G13988" s="1">
        <v>43343.707251770837</v>
      </c>
    </row>
    <row r="13989" spans="1:7" x14ac:dyDescent="0.25">
      <c r="A13989" t="s">
        <v>81</v>
      </c>
      <c r="B13989" t="s">
        <v>21955</v>
      </c>
      <c r="C13989">
        <v>1477</v>
      </c>
      <c r="D13989" t="e">
        <f t="shared" si="47"/>
        <v>#NAME?</v>
      </c>
      <c r="E13989">
        <v>12</v>
      </c>
      <c r="F13989">
        <v>11</v>
      </c>
      <c r="G13989" s="1">
        <v>43343.707252118053</v>
      </c>
    </row>
    <row r="13990" spans="1:7" x14ac:dyDescent="0.25">
      <c r="A13990" t="s">
        <v>81</v>
      </c>
      <c r="B13990" t="s">
        <v>21956</v>
      </c>
      <c r="C13990">
        <v>624</v>
      </c>
      <c r="D13990" t="e">
        <f t="shared" si="47"/>
        <v>#NAME?</v>
      </c>
      <c r="E13990">
        <v>12</v>
      </c>
      <c r="F13990">
        <v>12</v>
      </c>
      <c r="G13990" s="1">
        <v>43343.707252314816</v>
      </c>
    </row>
    <row r="13991" spans="1:7" x14ac:dyDescent="0.25">
      <c r="A13991" t="s">
        <v>81</v>
      </c>
      <c r="B13991" t="s">
        <v>21957</v>
      </c>
      <c r="C13991">
        <v>4374</v>
      </c>
      <c r="D13991" t="e">
        <f t="shared" si="47"/>
        <v>#NAME?</v>
      </c>
      <c r="E13991">
        <v>12</v>
      </c>
      <c r="F13991">
        <v>5</v>
      </c>
      <c r="G13991" s="1">
        <v>43343.707250659725</v>
      </c>
    </row>
    <row r="13992" spans="1:7" x14ac:dyDescent="0.25">
      <c r="A13992" t="s">
        <v>81</v>
      </c>
      <c r="B13992" t="s">
        <v>21958</v>
      </c>
      <c r="C13992">
        <v>2559</v>
      </c>
      <c r="D13992" t="e">
        <f t="shared" si="47"/>
        <v>#NAME?</v>
      </c>
      <c r="E13992">
        <v>12</v>
      </c>
      <c r="F13992">
        <v>2</v>
      </c>
      <c r="G13992" s="1">
        <v>43343.707249224535</v>
      </c>
    </row>
    <row r="13993" spans="1:7" x14ac:dyDescent="0.25">
      <c r="A13993" t="s">
        <v>81</v>
      </c>
      <c r="B13993" t="s">
        <v>21961</v>
      </c>
      <c r="C13993">
        <v>1754</v>
      </c>
      <c r="D13993" t="e">
        <f t="shared" si="47"/>
        <v>#NAME?</v>
      </c>
      <c r="E13993">
        <v>12</v>
      </c>
      <c r="F13993">
        <v>7</v>
      </c>
      <c r="G13993" s="1">
        <v>43343.707251041669</v>
      </c>
    </row>
    <row r="13994" spans="1:7" x14ac:dyDescent="0.25">
      <c r="A13994" t="s">
        <v>81</v>
      </c>
      <c r="B13994" t="s">
        <v>21962</v>
      </c>
      <c r="C13994">
        <v>1603</v>
      </c>
      <c r="D13994" t="e">
        <f t="shared" si="47"/>
        <v>#NAME?</v>
      </c>
      <c r="E13994">
        <v>12</v>
      </c>
      <c r="F13994">
        <v>6</v>
      </c>
      <c r="G13994" s="1">
        <v>43343.707250844906</v>
      </c>
    </row>
    <row r="13995" spans="1:7" x14ac:dyDescent="0.25">
      <c r="A13995" t="s">
        <v>81</v>
      </c>
      <c r="B13995" t="s">
        <v>21963</v>
      </c>
      <c r="C13995">
        <v>1137</v>
      </c>
      <c r="D13995" t="e">
        <f t="shared" si="47"/>
        <v>#NAME?</v>
      </c>
      <c r="E13995">
        <v>12</v>
      </c>
      <c r="F13995">
        <v>9</v>
      </c>
      <c r="G13995" s="1">
        <v>43343.707251585649</v>
      </c>
    </row>
    <row r="13996" spans="1:7" x14ac:dyDescent="0.25">
      <c r="A13996" t="s">
        <v>81</v>
      </c>
      <c r="B13996" t="s">
        <v>21964</v>
      </c>
      <c r="C13996">
        <v>1076</v>
      </c>
      <c r="D13996" t="e">
        <f t="shared" si="47"/>
        <v>#NAME?</v>
      </c>
      <c r="E13996">
        <v>12</v>
      </c>
      <c r="F13996">
        <v>8</v>
      </c>
      <c r="G13996" s="1">
        <v>43343.707251388892</v>
      </c>
    </row>
    <row r="13997" spans="1:7" x14ac:dyDescent="0.25">
      <c r="A13997" t="s">
        <v>81</v>
      </c>
      <c r="B13997" t="s">
        <v>21967</v>
      </c>
      <c r="C13997">
        <v>968</v>
      </c>
      <c r="D13997" t="e">
        <f t="shared" si="47"/>
        <v>#NAME?</v>
      </c>
      <c r="E13997">
        <v>12</v>
      </c>
      <c r="F13997">
        <v>4</v>
      </c>
      <c r="G13997" s="1">
        <v>43343.707250115738</v>
      </c>
    </row>
    <row r="13998" spans="1:7" x14ac:dyDescent="0.25">
      <c r="A13998" t="s">
        <v>81</v>
      </c>
      <c r="B13998" t="s">
        <v>21968</v>
      </c>
      <c r="C13998">
        <v>2593</v>
      </c>
      <c r="D13998" t="e">
        <f t="shared" si="47"/>
        <v>#NAME?</v>
      </c>
      <c r="E13998">
        <v>12</v>
      </c>
      <c r="F13998">
        <v>3</v>
      </c>
      <c r="G13998" s="1">
        <v>43343.707249386571</v>
      </c>
    </row>
    <row r="13999" spans="1:7" x14ac:dyDescent="0.25">
      <c r="A13999" t="s">
        <v>81</v>
      </c>
      <c r="B13999" t="s">
        <v>21959</v>
      </c>
      <c r="C13999">
        <v>1276</v>
      </c>
      <c r="D13999" t="s">
        <v>21960</v>
      </c>
      <c r="E13999">
        <v>13</v>
      </c>
      <c r="F13999">
        <v>8</v>
      </c>
      <c r="G13999" s="1">
        <v>43343.707569791666</v>
      </c>
    </row>
    <row r="14000" spans="1:7" x14ac:dyDescent="0.25">
      <c r="A14000" t="s">
        <v>81</v>
      </c>
      <c r="B14000" t="s">
        <v>22045</v>
      </c>
      <c r="C14000">
        <v>776</v>
      </c>
      <c r="D14000" t="s">
        <v>21960</v>
      </c>
      <c r="E14000">
        <v>13</v>
      </c>
      <c r="F14000">
        <v>9</v>
      </c>
      <c r="G14000" s="1">
        <v>43343.707569988423</v>
      </c>
    </row>
    <row r="14001" spans="1:7" x14ac:dyDescent="0.25">
      <c r="A14001" t="s">
        <v>81</v>
      </c>
      <c r="B14001" t="s">
        <v>22083</v>
      </c>
      <c r="C14001">
        <v>1612</v>
      </c>
      <c r="D14001" t="s">
        <v>21960</v>
      </c>
      <c r="E14001">
        <v>13</v>
      </c>
      <c r="F14001">
        <v>7</v>
      </c>
      <c r="G14001" s="1">
        <v>43343.707569444443</v>
      </c>
    </row>
    <row r="14002" spans="1:7" x14ac:dyDescent="0.25">
      <c r="A14002" t="s">
        <v>81</v>
      </c>
      <c r="B14002" t="s">
        <v>22095</v>
      </c>
      <c r="C14002">
        <v>1148</v>
      </c>
      <c r="D14002" t="s">
        <v>21960</v>
      </c>
      <c r="E14002">
        <v>13</v>
      </c>
      <c r="F14002">
        <v>5</v>
      </c>
      <c r="G14002" s="1">
        <v>43343.707568900463</v>
      </c>
    </row>
    <row r="14003" spans="1:7" x14ac:dyDescent="0.25">
      <c r="A14003" t="s">
        <v>81</v>
      </c>
      <c r="B14003" t="s">
        <v>22096</v>
      </c>
      <c r="C14003">
        <v>1626</v>
      </c>
      <c r="D14003" t="s">
        <v>21960</v>
      </c>
      <c r="E14003">
        <v>13</v>
      </c>
      <c r="F14003">
        <v>6</v>
      </c>
      <c r="G14003" s="1">
        <v>43343.707569247686</v>
      </c>
    </row>
    <row r="14004" spans="1:7" x14ac:dyDescent="0.25">
      <c r="A14004" t="s">
        <v>81</v>
      </c>
      <c r="B14004" t="s">
        <v>22101</v>
      </c>
      <c r="C14004">
        <v>10025</v>
      </c>
      <c r="D14004" t="s">
        <v>21960</v>
      </c>
      <c r="E14004">
        <v>13</v>
      </c>
      <c r="F14004">
        <v>1</v>
      </c>
      <c r="G14004" s="1">
        <v>43343.707567789352</v>
      </c>
    </row>
    <row r="14005" spans="1:7" x14ac:dyDescent="0.25">
      <c r="A14005" t="s">
        <v>81</v>
      </c>
      <c r="B14005" t="s">
        <v>22102</v>
      </c>
      <c r="C14005">
        <v>2001</v>
      </c>
      <c r="D14005" t="s">
        <v>21960</v>
      </c>
      <c r="E14005">
        <v>13</v>
      </c>
      <c r="F14005">
        <v>4</v>
      </c>
      <c r="G14005" s="1">
        <v>43343.707568715276</v>
      </c>
    </row>
    <row r="14006" spans="1:7" x14ac:dyDescent="0.25">
      <c r="A14006" t="s">
        <v>81</v>
      </c>
      <c r="B14006" t="s">
        <v>22103</v>
      </c>
      <c r="C14006">
        <v>7301</v>
      </c>
      <c r="D14006" t="s">
        <v>21960</v>
      </c>
      <c r="E14006">
        <v>13</v>
      </c>
      <c r="F14006">
        <v>2</v>
      </c>
      <c r="G14006" s="1">
        <v>43343.707568321763</v>
      </c>
    </row>
    <row r="14007" spans="1:7" x14ac:dyDescent="0.25">
      <c r="A14007" t="s">
        <v>81</v>
      </c>
      <c r="B14007" t="s">
        <v>22104</v>
      </c>
      <c r="C14007">
        <v>1286</v>
      </c>
      <c r="D14007" t="s">
        <v>21960</v>
      </c>
      <c r="E14007">
        <v>13</v>
      </c>
      <c r="F14007">
        <v>3</v>
      </c>
      <c r="G14007" s="1">
        <v>43343.707568518519</v>
      </c>
    </row>
    <row r="14008" spans="1:7" x14ac:dyDescent="0.25">
      <c r="A14008" t="s">
        <v>81</v>
      </c>
      <c r="B14008" t="s">
        <v>21906</v>
      </c>
      <c r="C14008">
        <v>1484</v>
      </c>
      <c r="D14008" t="s">
        <v>21907</v>
      </c>
      <c r="E14008">
        <v>14</v>
      </c>
      <c r="F14008">
        <v>20</v>
      </c>
      <c r="G14008" s="1">
        <v>43343.710458252317</v>
      </c>
    </row>
    <row r="14009" spans="1:7" x14ac:dyDescent="0.25">
      <c r="A14009" t="s">
        <v>81</v>
      </c>
      <c r="B14009" t="s">
        <v>21908</v>
      </c>
      <c r="C14009">
        <v>1867</v>
      </c>
      <c r="D14009" t="s">
        <v>21907</v>
      </c>
      <c r="E14009">
        <v>14</v>
      </c>
      <c r="F14009">
        <v>23</v>
      </c>
      <c r="G14009" s="1">
        <v>43343.710459456015</v>
      </c>
    </row>
    <row r="14010" spans="1:7" x14ac:dyDescent="0.25">
      <c r="A14010" t="s">
        <v>81</v>
      </c>
      <c r="B14010" t="s">
        <v>21909</v>
      </c>
      <c r="C14010">
        <v>1592</v>
      </c>
      <c r="D14010" t="s">
        <v>21907</v>
      </c>
      <c r="E14010">
        <v>14</v>
      </c>
      <c r="F14010">
        <v>5</v>
      </c>
      <c r="G14010" s="1">
        <v>43343.710454432869</v>
      </c>
    </row>
    <row r="14011" spans="1:7" x14ac:dyDescent="0.25">
      <c r="A14011" t="s">
        <v>81</v>
      </c>
      <c r="B14011" t="s">
        <v>21910</v>
      </c>
      <c r="C14011">
        <v>2430</v>
      </c>
      <c r="D14011" t="s">
        <v>21907</v>
      </c>
      <c r="E14011">
        <v>14</v>
      </c>
      <c r="F14011">
        <v>14</v>
      </c>
      <c r="G14011" s="1">
        <v>43343.710456631947</v>
      </c>
    </row>
    <row r="14012" spans="1:7" x14ac:dyDescent="0.25">
      <c r="A14012" t="s">
        <v>81</v>
      </c>
      <c r="B14012" t="s">
        <v>21911</v>
      </c>
      <c r="C14012">
        <v>6649</v>
      </c>
      <c r="D14012" t="s">
        <v>21907</v>
      </c>
      <c r="E14012">
        <v>14</v>
      </c>
      <c r="F14012">
        <v>15</v>
      </c>
      <c r="G14012" s="1">
        <v>43343.710456793982</v>
      </c>
    </row>
    <row r="14013" spans="1:7" x14ac:dyDescent="0.25">
      <c r="A14013" t="s">
        <v>81</v>
      </c>
      <c r="B14013" t="s">
        <v>21912</v>
      </c>
      <c r="C14013">
        <v>34800</v>
      </c>
      <c r="D14013" t="s">
        <v>21907</v>
      </c>
      <c r="E14013">
        <v>14</v>
      </c>
      <c r="F14013">
        <v>10</v>
      </c>
      <c r="G14013" s="1">
        <v>43343.710455706016</v>
      </c>
    </row>
    <row r="14014" spans="1:7" x14ac:dyDescent="0.25">
      <c r="A14014" t="s">
        <v>81</v>
      </c>
      <c r="B14014" t="s">
        <v>21912</v>
      </c>
      <c r="C14014">
        <v>8295</v>
      </c>
      <c r="D14014" t="s">
        <v>21907</v>
      </c>
      <c r="E14014">
        <v>14</v>
      </c>
      <c r="F14014">
        <v>12</v>
      </c>
      <c r="G14014" s="1">
        <v>43343.710456099536</v>
      </c>
    </row>
    <row r="14015" spans="1:7" x14ac:dyDescent="0.25">
      <c r="A14015" t="s">
        <v>81</v>
      </c>
      <c r="B14015" t="s">
        <v>21912</v>
      </c>
      <c r="C14015">
        <v>691</v>
      </c>
      <c r="D14015" t="s">
        <v>21907</v>
      </c>
      <c r="E14015">
        <v>14</v>
      </c>
      <c r="F14015">
        <v>8</v>
      </c>
      <c r="G14015" s="1">
        <v>43343.710455173612</v>
      </c>
    </row>
    <row r="14016" spans="1:7" x14ac:dyDescent="0.25">
      <c r="A14016" t="s">
        <v>81</v>
      </c>
      <c r="B14016" t="s">
        <v>21913</v>
      </c>
      <c r="C14016">
        <v>6207</v>
      </c>
      <c r="D14016" t="s">
        <v>21907</v>
      </c>
      <c r="E14016">
        <v>14</v>
      </c>
      <c r="F14016">
        <v>9</v>
      </c>
      <c r="G14016" s="1">
        <v>43343.710455520835</v>
      </c>
    </row>
    <row r="14017" spans="1:7" x14ac:dyDescent="0.25">
      <c r="A14017" t="s">
        <v>81</v>
      </c>
      <c r="B14017" t="s">
        <v>21913</v>
      </c>
      <c r="C14017">
        <v>65034</v>
      </c>
      <c r="D14017" t="s">
        <v>21907</v>
      </c>
      <c r="E14017">
        <v>14</v>
      </c>
      <c r="F14017">
        <v>11</v>
      </c>
      <c r="G14017" s="1">
        <v>43343.710455902779</v>
      </c>
    </row>
    <row r="14018" spans="1:7" x14ac:dyDescent="0.25">
      <c r="A14018" t="s">
        <v>81</v>
      </c>
      <c r="B14018" t="s">
        <v>21914</v>
      </c>
      <c r="C14018">
        <v>3626</v>
      </c>
      <c r="D14018" t="s">
        <v>21907</v>
      </c>
      <c r="E14018">
        <v>14</v>
      </c>
      <c r="F14018">
        <v>7</v>
      </c>
      <c r="G14018" s="1">
        <v>43343.710454976848</v>
      </c>
    </row>
    <row r="14019" spans="1:7" x14ac:dyDescent="0.25">
      <c r="A14019" t="s">
        <v>81</v>
      </c>
      <c r="B14019" t="s">
        <v>21914</v>
      </c>
      <c r="C14019">
        <v>992</v>
      </c>
      <c r="D14019" t="s">
        <v>21907</v>
      </c>
      <c r="E14019">
        <v>14</v>
      </c>
      <c r="F14019">
        <v>13</v>
      </c>
      <c r="G14019" s="1">
        <v>43343.710456446759</v>
      </c>
    </row>
    <row r="14020" spans="1:7" x14ac:dyDescent="0.25">
      <c r="A14020" t="s">
        <v>81</v>
      </c>
      <c r="B14020" t="s">
        <v>21915</v>
      </c>
      <c r="C14020">
        <v>1987</v>
      </c>
      <c r="D14020" t="s">
        <v>21907</v>
      </c>
      <c r="E14020">
        <v>14</v>
      </c>
      <c r="F14020">
        <v>6</v>
      </c>
      <c r="G14020" s="1">
        <v>43343.710454826389</v>
      </c>
    </row>
    <row r="14021" spans="1:7" x14ac:dyDescent="0.25">
      <c r="A14021" t="s">
        <v>81</v>
      </c>
      <c r="B14021" t="s">
        <v>21916</v>
      </c>
      <c r="C14021">
        <v>729</v>
      </c>
      <c r="D14021" t="s">
        <v>21907</v>
      </c>
      <c r="E14021">
        <v>14</v>
      </c>
      <c r="F14021">
        <v>18</v>
      </c>
      <c r="G14021" s="1">
        <v>43343.710457719906</v>
      </c>
    </row>
    <row r="14022" spans="1:7" x14ac:dyDescent="0.25">
      <c r="A14022" t="s">
        <v>81</v>
      </c>
      <c r="B14022" t="s">
        <v>21917</v>
      </c>
      <c r="C14022">
        <v>2411</v>
      </c>
      <c r="D14022" t="s">
        <v>21907</v>
      </c>
      <c r="E14022">
        <v>14</v>
      </c>
      <c r="F14022">
        <v>19</v>
      </c>
      <c r="G14022" s="1">
        <v>43343.710458067129</v>
      </c>
    </row>
    <row r="14023" spans="1:7" x14ac:dyDescent="0.25">
      <c r="A14023" t="s">
        <v>81</v>
      </c>
      <c r="B14023" t="s">
        <v>21918</v>
      </c>
      <c r="C14023">
        <v>1533</v>
      </c>
      <c r="D14023" t="s">
        <v>21907</v>
      </c>
      <c r="E14023">
        <v>14</v>
      </c>
      <c r="F14023">
        <v>17</v>
      </c>
      <c r="G14023" s="1">
        <v>43343.710457326386</v>
      </c>
    </row>
    <row r="14024" spans="1:7" x14ac:dyDescent="0.25">
      <c r="A14024" t="s">
        <v>81</v>
      </c>
      <c r="B14024" t="s">
        <v>21919</v>
      </c>
      <c r="C14024">
        <v>1055</v>
      </c>
      <c r="D14024" t="s">
        <v>21907</v>
      </c>
      <c r="E14024">
        <v>14</v>
      </c>
      <c r="F14024">
        <v>16</v>
      </c>
      <c r="G14024" s="1">
        <v>43343.71045697917</v>
      </c>
    </row>
    <row r="14025" spans="1:7" x14ac:dyDescent="0.25">
      <c r="A14025" t="s">
        <v>81</v>
      </c>
      <c r="B14025" t="s">
        <v>21920</v>
      </c>
      <c r="C14025">
        <v>1888</v>
      </c>
      <c r="D14025" t="s">
        <v>21907</v>
      </c>
      <c r="E14025">
        <v>14</v>
      </c>
      <c r="F14025">
        <v>22</v>
      </c>
      <c r="G14025" s="1">
        <v>43343.710458796297</v>
      </c>
    </row>
    <row r="14026" spans="1:7" x14ac:dyDescent="0.25">
      <c r="A14026" t="s">
        <v>81</v>
      </c>
      <c r="B14026" t="s">
        <v>21921</v>
      </c>
      <c r="C14026">
        <v>1499</v>
      </c>
      <c r="D14026" t="s">
        <v>21907</v>
      </c>
      <c r="E14026">
        <v>14</v>
      </c>
      <c r="F14026">
        <v>21</v>
      </c>
      <c r="G14026" s="1">
        <v>43343.71045859954</v>
      </c>
    </row>
    <row r="14027" spans="1:7" x14ac:dyDescent="0.25">
      <c r="A14027" t="s">
        <v>81</v>
      </c>
      <c r="B14027" t="s">
        <v>21922</v>
      </c>
      <c r="C14027">
        <v>2742</v>
      </c>
      <c r="D14027" t="s">
        <v>21907</v>
      </c>
      <c r="E14027">
        <v>14</v>
      </c>
      <c r="F14027">
        <v>3</v>
      </c>
      <c r="G14027" s="1">
        <v>43343.710454085645</v>
      </c>
    </row>
    <row r="14028" spans="1:7" x14ac:dyDescent="0.25">
      <c r="A14028" t="s">
        <v>81</v>
      </c>
      <c r="B14028" t="s">
        <v>21923</v>
      </c>
      <c r="C14028">
        <v>1690</v>
      </c>
      <c r="D14028" t="s">
        <v>21907</v>
      </c>
      <c r="E14028">
        <v>14</v>
      </c>
      <c r="F14028">
        <v>4</v>
      </c>
      <c r="G14028" s="1">
        <v>43343.710454282409</v>
      </c>
    </row>
    <row r="14029" spans="1:7" x14ac:dyDescent="0.25">
      <c r="A14029" t="s">
        <v>81</v>
      </c>
      <c r="B14029" t="s">
        <v>21924</v>
      </c>
      <c r="C14029">
        <v>718</v>
      </c>
      <c r="D14029" t="s">
        <v>21907</v>
      </c>
      <c r="E14029">
        <v>14</v>
      </c>
      <c r="F14029">
        <v>24</v>
      </c>
      <c r="G14029" s="1">
        <v>43343.710459641203</v>
      </c>
    </row>
    <row r="14030" spans="1:7" x14ac:dyDescent="0.25">
      <c r="A14030" t="s">
        <v>81</v>
      </c>
      <c r="B14030" t="s">
        <v>21927</v>
      </c>
      <c r="C14030">
        <v>20975</v>
      </c>
      <c r="D14030" t="s">
        <v>21907</v>
      </c>
      <c r="E14030">
        <v>14</v>
      </c>
      <c r="F14030">
        <v>1</v>
      </c>
      <c r="G14030" s="1">
        <v>43343.710453553242</v>
      </c>
    </row>
    <row r="14031" spans="1:7" x14ac:dyDescent="0.25">
      <c r="A14031" t="s">
        <v>81</v>
      </c>
      <c r="B14031" t="s">
        <v>21928</v>
      </c>
      <c r="C14031">
        <v>6719</v>
      </c>
      <c r="D14031" t="s">
        <v>21907</v>
      </c>
      <c r="E14031">
        <v>14</v>
      </c>
      <c r="F14031">
        <v>2</v>
      </c>
      <c r="G14031" s="1">
        <v>43343.710453900465</v>
      </c>
    </row>
    <row r="14032" spans="1:7" x14ac:dyDescent="0.25">
      <c r="A14032" t="s">
        <v>81</v>
      </c>
      <c r="B14032" t="s">
        <v>21931</v>
      </c>
      <c r="C14032">
        <v>7396</v>
      </c>
      <c r="D14032" t="s">
        <v>21907</v>
      </c>
      <c r="E14032">
        <v>14</v>
      </c>
      <c r="F14032">
        <v>26</v>
      </c>
      <c r="G14032" s="1">
        <v>43343.710460185182</v>
      </c>
    </row>
    <row r="14033" spans="1:7" x14ac:dyDescent="0.25">
      <c r="A14033" t="s">
        <v>81</v>
      </c>
      <c r="B14033" t="s">
        <v>21932</v>
      </c>
      <c r="C14033">
        <v>3367</v>
      </c>
      <c r="D14033" t="s">
        <v>21907</v>
      </c>
      <c r="E14033">
        <v>14</v>
      </c>
      <c r="F14033">
        <v>49</v>
      </c>
      <c r="G14033" s="1">
        <v>43343.710468483798</v>
      </c>
    </row>
    <row r="14034" spans="1:7" x14ac:dyDescent="0.25">
      <c r="A14034" t="s">
        <v>81</v>
      </c>
      <c r="B14034" t="s">
        <v>21933</v>
      </c>
      <c r="C14034">
        <v>1042</v>
      </c>
      <c r="D14034" t="s">
        <v>21907</v>
      </c>
      <c r="E14034">
        <v>14</v>
      </c>
      <c r="F14034">
        <v>48</v>
      </c>
      <c r="G14034" s="1">
        <v>43343.710467210651</v>
      </c>
    </row>
    <row r="14035" spans="1:7" x14ac:dyDescent="0.25">
      <c r="A14035" t="s">
        <v>81</v>
      </c>
      <c r="B14035" t="s">
        <v>21934</v>
      </c>
      <c r="C14035">
        <v>947</v>
      </c>
      <c r="D14035" t="s">
        <v>21907</v>
      </c>
      <c r="E14035">
        <v>14</v>
      </c>
      <c r="F14035">
        <v>32</v>
      </c>
      <c r="G14035" s="1">
        <v>43343.71046234954</v>
      </c>
    </row>
    <row r="14036" spans="1:7" x14ac:dyDescent="0.25">
      <c r="A14036" t="s">
        <v>81</v>
      </c>
      <c r="B14036" t="s">
        <v>21935</v>
      </c>
      <c r="C14036">
        <v>3500</v>
      </c>
      <c r="D14036" t="s">
        <v>21907</v>
      </c>
      <c r="E14036">
        <v>14</v>
      </c>
      <c r="F14036">
        <v>27</v>
      </c>
      <c r="G14036" s="1">
        <v>43343.710460729169</v>
      </c>
    </row>
    <row r="14037" spans="1:7" x14ac:dyDescent="0.25">
      <c r="A14037" t="s">
        <v>81</v>
      </c>
      <c r="B14037" t="s">
        <v>21936</v>
      </c>
      <c r="C14037">
        <v>1991</v>
      </c>
      <c r="D14037" t="s">
        <v>21907</v>
      </c>
      <c r="E14037">
        <v>14</v>
      </c>
      <c r="F14037">
        <v>30</v>
      </c>
      <c r="G14037" s="1">
        <v>43343.710461608796</v>
      </c>
    </row>
    <row r="14038" spans="1:7" x14ac:dyDescent="0.25">
      <c r="A14038" t="s">
        <v>81</v>
      </c>
      <c r="B14038" t="s">
        <v>21937</v>
      </c>
      <c r="C14038">
        <v>3691</v>
      </c>
      <c r="D14038" t="s">
        <v>21907</v>
      </c>
      <c r="E14038">
        <v>14</v>
      </c>
      <c r="F14038">
        <v>28</v>
      </c>
      <c r="G14038" s="1">
        <v>43343.710460879629</v>
      </c>
    </row>
    <row r="14039" spans="1:7" x14ac:dyDescent="0.25">
      <c r="A14039" t="s">
        <v>81</v>
      </c>
      <c r="B14039" t="s">
        <v>21938</v>
      </c>
      <c r="C14039">
        <v>4776</v>
      </c>
      <c r="D14039" t="s">
        <v>21907</v>
      </c>
      <c r="E14039">
        <v>14</v>
      </c>
      <c r="F14039">
        <v>29</v>
      </c>
      <c r="G14039" s="1">
        <v>43343.710461261573</v>
      </c>
    </row>
    <row r="14040" spans="1:7" x14ac:dyDescent="0.25">
      <c r="A14040" t="s">
        <v>81</v>
      </c>
      <c r="B14040" t="s">
        <v>21939</v>
      </c>
      <c r="C14040">
        <v>2986</v>
      </c>
      <c r="D14040" t="s">
        <v>21907</v>
      </c>
      <c r="E14040">
        <v>14</v>
      </c>
      <c r="F14040">
        <v>31</v>
      </c>
      <c r="G14040" s="1">
        <v>43343.71046195602</v>
      </c>
    </row>
    <row r="14041" spans="1:7" x14ac:dyDescent="0.25">
      <c r="A14041" t="s">
        <v>81</v>
      </c>
      <c r="B14041" t="s">
        <v>21940</v>
      </c>
      <c r="C14041">
        <v>1137</v>
      </c>
      <c r="D14041" t="s">
        <v>21907</v>
      </c>
      <c r="E14041">
        <v>14</v>
      </c>
      <c r="F14041">
        <v>25</v>
      </c>
      <c r="G14041" s="1">
        <v>43343.710459988426</v>
      </c>
    </row>
    <row r="14042" spans="1:7" x14ac:dyDescent="0.25">
      <c r="A14042" t="s">
        <v>81</v>
      </c>
      <c r="B14042" t="s">
        <v>21949</v>
      </c>
      <c r="C14042">
        <v>3448</v>
      </c>
      <c r="D14042" t="s">
        <v>21907</v>
      </c>
      <c r="E14042">
        <v>14</v>
      </c>
      <c r="F14042">
        <v>33</v>
      </c>
      <c r="G14042" s="1">
        <v>43343.710462881943</v>
      </c>
    </row>
    <row r="14043" spans="1:7" x14ac:dyDescent="0.25">
      <c r="A14043" t="s">
        <v>81</v>
      </c>
      <c r="B14043" t="s">
        <v>21950</v>
      </c>
      <c r="C14043">
        <v>6022</v>
      </c>
      <c r="D14043" t="s">
        <v>21907</v>
      </c>
      <c r="E14043">
        <v>14</v>
      </c>
      <c r="F14043">
        <v>34</v>
      </c>
      <c r="G14043" s="1">
        <v>43343.710463078707</v>
      </c>
    </row>
    <row r="14044" spans="1:7" x14ac:dyDescent="0.25">
      <c r="A14044" t="s">
        <v>81</v>
      </c>
      <c r="B14044" t="s">
        <v>21971</v>
      </c>
      <c r="C14044">
        <v>4857</v>
      </c>
      <c r="D14044" t="s">
        <v>21907</v>
      </c>
      <c r="E14044">
        <v>14</v>
      </c>
      <c r="F14044">
        <v>38</v>
      </c>
      <c r="G14044" s="1">
        <v>43343.710464317126</v>
      </c>
    </row>
    <row r="14045" spans="1:7" x14ac:dyDescent="0.25">
      <c r="A14045" t="s">
        <v>81</v>
      </c>
      <c r="B14045" t="s">
        <v>21972</v>
      </c>
      <c r="C14045">
        <v>1669</v>
      </c>
      <c r="D14045" t="s">
        <v>21907</v>
      </c>
      <c r="E14045">
        <v>14</v>
      </c>
      <c r="F14045">
        <v>47</v>
      </c>
      <c r="G14045" s="1">
        <v>43343.710466666664</v>
      </c>
    </row>
    <row r="14046" spans="1:7" x14ac:dyDescent="0.25">
      <c r="A14046" t="s">
        <v>81</v>
      </c>
      <c r="B14046" t="s">
        <v>21973</v>
      </c>
      <c r="C14046">
        <v>1926</v>
      </c>
      <c r="D14046" t="s">
        <v>21907</v>
      </c>
      <c r="E14046">
        <v>14</v>
      </c>
      <c r="F14046">
        <v>40</v>
      </c>
      <c r="G14046" s="1">
        <v>43343.710464849537</v>
      </c>
    </row>
    <row r="14047" spans="1:7" x14ac:dyDescent="0.25">
      <c r="A14047" t="s">
        <v>81</v>
      </c>
      <c r="B14047" t="s">
        <v>21974</v>
      </c>
      <c r="C14047">
        <v>1626</v>
      </c>
      <c r="D14047" t="s">
        <v>21907</v>
      </c>
      <c r="E14047">
        <v>14</v>
      </c>
      <c r="F14047">
        <v>39</v>
      </c>
      <c r="G14047" s="1">
        <v>43343.710464699077</v>
      </c>
    </row>
    <row r="14048" spans="1:7" x14ac:dyDescent="0.25">
      <c r="A14048" t="s">
        <v>81</v>
      </c>
      <c r="B14048" t="s">
        <v>21975</v>
      </c>
      <c r="C14048">
        <v>3626</v>
      </c>
      <c r="D14048" t="s">
        <v>21907</v>
      </c>
      <c r="E14048">
        <v>14</v>
      </c>
      <c r="F14048">
        <v>36</v>
      </c>
      <c r="G14048" s="1">
        <v>43343.710463773146</v>
      </c>
    </row>
    <row r="14049" spans="1:7" x14ac:dyDescent="0.25">
      <c r="A14049" t="s">
        <v>81</v>
      </c>
      <c r="B14049" t="s">
        <v>21976</v>
      </c>
      <c r="C14049">
        <v>2451</v>
      </c>
      <c r="D14049" t="s">
        <v>21907</v>
      </c>
      <c r="E14049">
        <v>14</v>
      </c>
      <c r="F14049">
        <v>37</v>
      </c>
      <c r="G14049" s="1">
        <v>43343.71046415509</v>
      </c>
    </row>
    <row r="14050" spans="1:7" x14ac:dyDescent="0.25">
      <c r="A14050" t="s">
        <v>81</v>
      </c>
      <c r="B14050" t="s">
        <v>21977</v>
      </c>
      <c r="C14050">
        <v>2007</v>
      </c>
      <c r="D14050" t="s">
        <v>21907</v>
      </c>
      <c r="E14050">
        <v>14</v>
      </c>
      <c r="F14050">
        <v>41</v>
      </c>
      <c r="G14050" s="1">
        <v>43343.710465243057</v>
      </c>
    </row>
    <row r="14051" spans="1:7" x14ac:dyDescent="0.25">
      <c r="A14051" t="s">
        <v>81</v>
      </c>
      <c r="B14051" t="s">
        <v>21980</v>
      </c>
      <c r="C14051">
        <v>1190</v>
      </c>
      <c r="D14051" t="s">
        <v>21907</v>
      </c>
      <c r="E14051">
        <v>14</v>
      </c>
      <c r="F14051">
        <v>46</v>
      </c>
      <c r="G14051" s="1">
        <v>43343.710466516204</v>
      </c>
    </row>
    <row r="14052" spans="1:7" x14ac:dyDescent="0.25">
      <c r="A14052" t="s">
        <v>81</v>
      </c>
      <c r="B14052" t="s">
        <v>21981</v>
      </c>
      <c r="C14052">
        <v>1193</v>
      </c>
      <c r="D14052" t="s">
        <v>21907</v>
      </c>
      <c r="E14052">
        <v>14</v>
      </c>
      <c r="F14052">
        <v>42</v>
      </c>
      <c r="G14052" s="1">
        <v>43343.71046559028</v>
      </c>
    </row>
    <row r="14053" spans="1:7" x14ac:dyDescent="0.25">
      <c r="A14053" t="s">
        <v>81</v>
      </c>
      <c r="B14053" t="s">
        <v>21982</v>
      </c>
      <c r="C14053">
        <v>1056</v>
      </c>
      <c r="D14053" t="s">
        <v>21907</v>
      </c>
      <c r="E14053">
        <v>14</v>
      </c>
      <c r="F14053">
        <v>45</v>
      </c>
      <c r="G14053" s="1">
        <v>43343.710466319448</v>
      </c>
    </row>
    <row r="14054" spans="1:7" x14ac:dyDescent="0.25">
      <c r="A14054" t="s">
        <v>81</v>
      </c>
      <c r="B14054" t="s">
        <v>21985</v>
      </c>
      <c r="C14054">
        <v>1926</v>
      </c>
      <c r="D14054" t="s">
        <v>21907</v>
      </c>
      <c r="E14054">
        <v>14</v>
      </c>
      <c r="F14054">
        <v>35</v>
      </c>
      <c r="G14054" s="1">
        <v>43343.710463229167</v>
      </c>
    </row>
    <row r="14055" spans="1:7" x14ac:dyDescent="0.25">
      <c r="A14055" t="s">
        <v>81</v>
      </c>
      <c r="B14055" t="s">
        <v>21986</v>
      </c>
      <c r="C14055">
        <v>1216</v>
      </c>
      <c r="D14055" t="s">
        <v>21907</v>
      </c>
      <c r="E14055">
        <v>14</v>
      </c>
      <c r="F14055">
        <v>43</v>
      </c>
      <c r="G14055" s="1">
        <v>43343.710465775461</v>
      </c>
    </row>
    <row r="14056" spans="1:7" x14ac:dyDescent="0.25">
      <c r="A14056" t="s">
        <v>81</v>
      </c>
      <c r="B14056" t="s">
        <v>21987</v>
      </c>
      <c r="C14056">
        <v>1097</v>
      </c>
      <c r="D14056" t="s">
        <v>21907</v>
      </c>
      <c r="E14056">
        <v>14</v>
      </c>
      <c r="F14056">
        <v>44</v>
      </c>
      <c r="G14056" s="1">
        <v>43343.710465972224</v>
      </c>
    </row>
    <row r="14057" spans="1:7" x14ac:dyDescent="0.25">
      <c r="A14057" t="s">
        <v>81</v>
      </c>
      <c r="B14057" t="s">
        <v>7803</v>
      </c>
      <c r="C14057">
        <v>12283</v>
      </c>
      <c r="D14057" t="s">
        <v>21989</v>
      </c>
      <c r="E14057">
        <v>15</v>
      </c>
      <c r="F14057">
        <v>1</v>
      </c>
      <c r="G14057" s="1">
        <v>43343.710540474538</v>
      </c>
    </row>
    <row r="14058" spans="1:7" x14ac:dyDescent="0.25">
      <c r="A14058" t="s">
        <v>82</v>
      </c>
      <c r="B14058" t="s">
        <v>22239</v>
      </c>
      <c r="C14058">
        <v>5839</v>
      </c>
      <c r="D14058" t="s">
        <v>22240</v>
      </c>
      <c r="E14058">
        <v>1</v>
      </c>
      <c r="F14058">
        <v>1</v>
      </c>
      <c r="G14058" s="1">
        <v>43343.737814502318</v>
      </c>
    </row>
    <row r="14059" spans="1:7" x14ac:dyDescent="0.25">
      <c r="A14059" t="s">
        <v>82</v>
      </c>
      <c r="B14059" t="s">
        <v>22316</v>
      </c>
      <c r="C14059">
        <v>1049</v>
      </c>
      <c r="D14059" t="s">
        <v>22240</v>
      </c>
      <c r="E14059">
        <v>1</v>
      </c>
      <c r="F14059">
        <v>4</v>
      </c>
      <c r="G14059" s="1">
        <v>43343.737815393521</v>
      </c>
    </row>
    <row r="14060" spans="1:7" x14ac:dyDescent="0.25">
      <c r="A14060" t="s">
        <v>82</v>
      </c>
      <c r="B14060" t="s">
        <v>22317</v>
      </c>
      <c r="C14060">
        <v>1208</v>
      </c>
      <c r="D14060" t="s">
        <v>22240</v>
      </c>
      <c r="E14060">
        <v>1</v>
      </c>
      <c r="F14060">
        <v>3</v>
      </c>
      <c r="G14060" s="1">
        <v>43343.737814849534</v>
      </c>
    </row>
    <row r="14061" spans="1:7" x14ac:dyDescent="0.25">
      <c r="A14061" t="s">
        <v>82</v>
      </c>
      <c r="B14061" t="s">
        <v>22318</v>
      </c>
      <c r="C14061">
        <v>1491</v>
      </c>
      <c r="D14061" t="s">
        <v>22240</v>
      </c>
      <c r="E14061">
        <v>1</v>
      </c>
      <c r="F14061">
        <v>2</v>
      </c>
      <c r="G14061" s="1">
        <v>43343.737814699074</v>
      </c>
    </row>
    <row r="14062" spans="1:7" x14ac:dyDescent="0.25">
      <c r="A14062" t="s">
        <v>82</v>
      </c>
      <c r="B14062" t="s">
        <v>22158</v>
      </c>
      <c r="C14062">
        <v>5218</v>
      </c>
      <c r="D14062" t="s">
        <v>22159</v>
      </c>
      <c r="E14062">
        <v>2</v>
      </c>
      <c r="F14062">
        <v>1</v>
      </c>
      <c r="G14062" s="1">
        <v>43343.737932719909</v>
      </c>
    </row>
    <row r="14063" spans="1:7" x14ac:dyDescent="0.25">
      <c r="A14063" t="s">
        <v>82</v>
      </c>
      <c r="B14063" t="s">
        <v>22161</v>
      </c>
      <c r="C14063">
        <v>885</v>
      </c>
      <c r="D14063" t="s">
        <v>22159</v>
      </c>
      <c r="E14063">
        <v>2</v>
      </c>
      <c r="F14063">
        <v>2</v>
      </c>
      <c r="G14063" s="1">
        <v>43343.737933020835</v>
      </c>
    </row>
    <row r="14064" spans="1:7" x14ac:dyDescent="0.25">
      <c r="A14064" t="s">
        <v>82</v>
      </c>
      <c r="B14064" t="s">
        <v>22162</v>
      </c>
      <c r="C14064">
        <v>1038</v>
      </c>
      <c r="D14064" t="s">
        <v>22159</v>
      </c>
      <c r="E14064">
        <v>2</v>
      </c>
      <c r="F14064">
        <v>5</v>
      </c>
      <c r="G14064" s="1">
        <v>43343.737933761571</v>
      </c>
    </row>
    <row r="14065" spans="1:7" x14ac:dyDescent="0.25">
      <c r="A14065" t="s">
        <v>82</v>
      </c>
      <c r="B14065" t="s">
        <v>22163</v>
      </c>
      <c r="C14065">
        <v>1639</v>
      </c>
      <c r="D14065" t="s">
        <v>22159</v>
      </c>
      <c r="E14065">
        <v>2</v>
      </c>
      <c r="F14065">
        <v>4</v>
      </c>
      <c r="G14065" s="1">
        <v>43343.737933368058</v>
      </c>
    </row>
    <row r="14066" spans="1:7" x14ac:dyDescent="0.25">
      <c r="A14066" t="s">
        <v>82</v>
      </c>
      <c r="B14066" t="s">
        <v>22164</v>
      </c>
      <c r="C14066">
        <v>1095</v>
      </c>
      <c r="D14066" t="s">
        <v>22159</v>
      </c>
      <c r="E14066">
        <v>2</v>
      </c>
      <c r="F14066">
        <v>3</v>
      </c>
      <c r="G14066" s="1">
        <v>43343.737933217591</v>
      </c>
    </row>
    <row r="14067" spans="1:7" x14ac:dyDescent="0.25">
      <c r="A14067" t="s">
        <v>82</v>
      </c>
      <c r="B14067" t="s">
        <v>22248</v>
      </c>
      <c r="C14067">
        <v>1003</v>
      </c>
      <c r="D14067" t="s">
        <v>22249</v>
      </c>
      <c r="E14067">
        <v>3</v>
      </c>
      <c r="F14067">
        <v>7</v>
      </c>
      <c r="G14067" s="1">
        <v>43343.738086921294</v>
      </c>
    </row>
    <row r="14068" spans="1:7" x14ac:dyDescent="0.25">
      <c r="A14068" t="s">
        <v>82</v>
      </c>
      <c r="B14068" t="s">
        <v>22253</v>
      </c>
      <c r="C14068">
        <v>775</v>
      </c>
      <c r="D14068" t="s">
        <v>22249</v>
      </c>
      <c r="E14068">
        <v>3</v>
      </c>
      <c r="F14068">
        <v>6</v>
      </c>
      <c r="G14068" s="1">
        <v>43343.738086770834</v>
      </c>
    </row>
    <row r="14069" spans="1:7" x14ac:dyDescent="0.25">
      <c r="A14069" t="s">
        <v>82</v>
      </c>
      <c r="B14069" t="s">
        <v>22254</v>
      </c>
      <c r="C14069">
        <v>1532</v>
      </c>
      <c r="D14069" t="s">
        <v>22249</v>
      </c>
      <c r="E14069">
        <v>3</v>
      </c>
      <c r="F14069">
        <v>5</v>
      </c>
      <c r="G14069" s="1">
        <v>43343.738086574071</v>
      </c>
    </row>
    <row r="14070" spans="1:7" x14ac:dyDescent="0.25">
      <c r="A14070" t="s">
        <v>82</v>
      </c>
      <c r="B14070" t="s">
        <v>22255</v>
      </c>
      <c r="C14070">
        <v>1357</v>
      </c>
      <c r="D14070" t="s">
        <v>22249</v>
      </c>
      <c r="E14070">
        <v>3</v>
      </c>
      <c r="F14070">
        <v>2</v>
      </c>
      <c r="G14070" s="1">
        <v>43343.738085844911</v>
      </c>
    </row>
    <row r="14071" spans="1:7" x14ac:dyDescent="0.25">
      <c r="A14071" t="s">
        <v>82</v>
      </c>
      <c r="B14071" t="s">
        <v>22258</v>
      </c>
      <c r="C14071">
        <v>995</v>
      </c>
      <c r="D14071" t="s">
        <v>22249</v>
      </c>
      <c r="E14071">
        <v>3</v>
      </c>
      <c r="F14071">
        <v>4</v>
      </c>
      <c r="G14071" s="1">
        <v>43343.738086226855</v>
      </c>
    </row>
    <row r="14072" spans="1:7" x14ac:dyDescent="0.25">
      <c r="A14072" t="s">
        <v>82</v>
      </c>
      <c r="B14072" t="s">
        <v>22259</v>
      </c>
      <c r="C14072">
        <v>1589</v>
      </c>
      <c r="D14072" t="s">
        <v>22249</v>
      </c>
      <c r="E14072">
        <v>3</v>
      </c>
      <c r="F14072">
        <v>3</v>
      </c>
      <c r="G14072" s="1">
        <v>43343.738086030091</v>
      </c>
    </row>
    <row r="14073" spans="1:7" x14ac:dyDescent="0.25">
      <c r="A14073" t="s">
        <v>82</v>
      </c>
      <c r="B14073" t="s">
        <v>22259</v>
      </c>
      <c r="C14073">
        <v>5309</v>
      </c>
      <c r="D14073" t="s">
        <v>22249</v>
      </c>
      <c r="E14073">
        <v>3</v>
      </c>
      <c r="F14073">
        <v>1</v>
      </c>
      <c r="G14073" s="1">
        <v>43343.738085648147</v>
      </c>
    </row>
    <row r="14074" spans="1:7" x14ac:dyDescent="0.25">
      <c r="A14074" t="s">
        <v>82</v>
      </c>
      <c r="B14074" t="s">
        <v>22197</v>
      </c>
      <c r="C14074">
        <v>1927</v>
      </c>
      <c r="D14074" t="s">
        <v>22198</v>
      </c>
      <c r="E14074">
        <v>4</v>
      </c>
      <c r="F14074">
        <v>3</v>
      </c>
      <c r="G14074" s="1">
        <v>43343.738262349536</v>
      </c>
    </row>
    <row r="14075" spans="1:7" x14ac:dyDescent="0.25">
      <c r="A14075" t="s">
        <v>82</v>
      </c>
      <c r="B14075" t="s">
        <v>22210</v>
      </c>
      <c r="C14075">
        <v>1069</v>
      </c>
      <c r="D14075" t="s">
        <v>22198</v>
      </c>
      <c r="E14075">
        <v>4</v>
      </c>
      <c r="F14075">
        <v>7</v>
      </c>
      <c r="G14075" s="1">
        <v>43343.738263425927</v>
      </c>
    </row>
    <row r="14076" spans="1:7" x14ac:dyDescent="0.25">
      <c r="A14076" t="s">
        <v>82</v>
      </c>
      <c r="B14076" t="s">
        <v>22211</v>
      </c>
      <c r="C14076">
        <v>1233</v>
      </c>
      <c r="D14076" t="s">
        <v>22198</v>
      </c>
      <c r="E14076">
        <v>4</v>
      </c>
      <c r="F14076">
        <v>6</v>
      </c>
      <c r="G14076" s="1">
        <v>43343.738263078703</v>
      </c>
    </row>
    <row r="14077" spans="1:7" x14ac:dyDescent="0.25">
      <c r="A14077" t="s">
        <v>82</v>
      </c>
      <c r="B14077" t="s">
        <v>22212</v>
      </c>
      <c r="C14077">
        <v>979</v>
      </c>
      <c r="D14077" t="s">
        <v>22198</v>
      </c>
      <c r="E14077">
        <v>4</v>
      </c>
      <c r="F14077">
        <v>4</v>
      </c>
      <c r="G14077" s="1">
        <v>43343.738262696759</v>
      </c>
    </row>
    <row r="14078" spans="1:7" x14ac:dyDescent="0.25">
      <c r="A14078" t="s">
        <v>82</v>
      </c>
      <c r="B14078" t="s">
        <v>22213</v>
      </c>
      <c r="C14078">
        <v>1324</v>
      </c>
      <c r="D14078" t="s">
        <v>22198</v>
      </c>
      <c r="E14078">
        <v>4</v>
      </c>
      <c r="F14078">
        <v>5</v>
      </c>
      <c r="G14078" s="1">
        <v>43343.738262881947</v>
      </c>
    </row>
    <row r="14079" spans="1:7" x14ac:dyDescent="0.25">
      <c r="A14079" t="s">
        <v>82</v>
      </c>
      <c r="B14079" t="s">
        <v>22291</v>
      </c>
      <c r="C14079">
        <v>1253</v>
      </c>
      <c r="D14079" t="s">
        <v>22198</v>
      </c>
      <c r="E14079">
        <v>4</v>
      </c>
      <c r="F14079">
        <v>2</v>
      </c>
      <c r="G14079" s="1">
        <v>43343.738262152779</v>
      </c>
    </row>
    <row r="14080" spans="1:7" x14ac:dyDescent="0.25">
      <c r="A14080" t="s">
        <v>82</v>
      </c>
      <c r="B14080" t="s">
        <v>22294</v>
      </c>
      <c r="C14080">
        <v>7267</v>
      </c>
      <c r="D14080" t="s">
        <v>22198</v>
      </c>
      <c r="E14080">
        <v>4</v>
      </c>
      <c r="F14080">
        <v>1</v>
      </c>
      <c r="G14080" s="1">
        <v>43343.738262002313</v>
      </c>
    </row>
    <row r="14081" spans="1:7" x14ac:dyDescent="0.25">
      <c r="A14081" t="s">
        <v>82</v>
      </c>
      <c r="B14081" t="s">
        <v>22126</v>
      </c>
      <c r="C14081">
        <v>2084</v>
      </c>
      <c r="D14081" t="s">
        <v>22127</v>
      </c>
      <c r="E14081">
        <v>5</v>
      </c>
      <c r="F14081">
        <v>4</v>
      </c>
      <c r="G14081" s="1">
        <v>43343.738410416663</v>
      </c>
    </row>
    <row r="14082" spans="1:7" x14ac:dyDescent="0.25">
      <c r="A14082" t="s">
        <v>82</v>
      </c>
      <c r="B14082" t="s">
        <v>22128</v>
      </c>
      <c r="C14082">
        <v>1429</v>
      </c>
      <c r="D14082" t="s">
        <v>22127</v>
      </c>
      <c r="E14082">
        <v>5</v>
      </c>
      <c r="F14082">
        <v>3</v>
      </c>
      <c r="G14082" s="1">
        <v>43343.738410034719</v>
      </c>
    </row>
    <row r="14083" spans="1:7" x14ac:dyDescent="0.25">
      <c r="A14083" t="s">
        <v>82</v>
      </c>
      <c r="B14083" t="s">
        <v>22129</v>
      </c>
      <c r="C14083">
        <v>663</v>
      </c>
      <c r="D14083" t="s">
        <v>22127</v>
      </c>
      <c r="E14083">
        <v>5</v>
      </c>
      <c r="F14083">
        <v>5</v>
      </c>
      <c r="G14083" s="1">
        <v>43343.738410763886</v>
      </c>
    </row>
    <row r="14084" spans="1:7" x14ac:dyDescent="0.25">
      <c r="A14084" t="s">
        <v>82</v>
      </c>
      <c r="B14084" t="s">
        <v>22130</v>
      </c>
      <c r="C14084">
        <v>1602</v>
      </c>
      <c r="D14084" t="s">
        <v>22127</v>
      </c>
      <c r="E14084">
        <v>5</v>
      </c>
      <c r="F14084">
        <v>6</v>
      </c>
      <c r="G14084" s="1">
        <v>43343.73841096065</v>
      </c>
    </row>
    <row r="14085" spans="1:7" x14ac:dyDescent="0.25">
      <c r="A14085" t="s">
        <v>82</v>
      </c>
      <c r="B14085" t="s">
        <v>22137</v>
      </c>
      <c r="C14085">
        <v>992</v>
      </c>
      <c r="D14085" t="s">
        <v>22127</v>
      </c>
      <c r="E14085">
        <v>5</v>
      </c>
      <c r="F14085">
        <v>2</v>
      </c>
      <c r="G14085" s="1">
        <v>43343.738409687503</v>
      </c>
    </row>
    <row r="14086" spans="1:7" x14ac:dyDescent="0.25">
      <c r="A14086" t="s">
        <v>82</v>
      </c>
      <c r="B14086" t="s">
        <v>22295</v>
      </c>
      <c r="C14086">
        <v>5579</v>
      </c>
      <c r="D14086" t="s">
        <v>22127</v>
      </c>
      <c r="E14086">
        <v>5</v>
      </c>
      <c r="F14086">
        <v>1</v>
      </c>
      <c r="G14086" s="1">
        <v>43343.738409490739</v>
      </c>
    </row>
    <row r="14087" spans="1:7" x14ac:dyDescent="0.25">
      <c r="A14087" t="s">
        <v>82</v>
      </c>
      <c r="B14087" t="s">
        <v>22152</v>
      </c>
      <c r="C14087">
        <v>666</v>
      </c>
      <c r="D14087" t="s">
        <v>22153</v>
      </c>
      <c r="E14087">
        <v>6</v>
      </c>
      <c r="F14087">
        <v>3</v>
      </c>
      <c r="G14087" s="1">
        <v>43343.738821099534</v>
      </c>
    </row>
    <row r="14088" spans="1:7" x14ac:dyDescent="0.25">
      <c r="A14088" t="s">
        <v>82</v>
      </c>
      <c r="B14088" t="s">
        <v>22154</v>
      </c>
      <c r="C14088">
        <v>797</v>
      </c>
      <c r="D14088" t="s">
        <v>22153</v>
      </c>
      <c r="E14088">
        <v>6</v>
      </c>
      <c r="F14088">
        <v>2</v>
      </c>
      <c r="G14088" s="1">
        <v>43343.738820752318</v>
      </c>
    </row>
    <row r="14089" spans="1:7" x14ac:dyDescent="0.25">
      <c r="A14089" t="s">
        <v>82</v>
      </c>
      <c r="B14089" t="s">
        <v>22155</v>
      </c>
      <c r="C14089">
        <v>2261</v>
      </c>
      <c r="D14089" t="s">
        <v>22153</v>
      </c>
      <c r="E14089">
        <v>6</v>
      </c>
      <c r="F14089">
        <v>4</v>
      </c>
      <c r="G14089" s="1">
        <v>43343.738822025465</v>
      </c>
    </row>
    <row r="14090" spans="1:7" x14ac:dyDescent="0.25">
      <c r="A14090" t="s">
        <v>82</v>
      </c>
      <c r="B14090" t="s">
        <v>22156</v>
      </c>
      <c r="C14090">
        <v>874</v>
      </c>
      <c r="D14090" t="s">
        <v>22153</v>
      </c>
      <c r="E14090">
        <v>6</v>
      </c>
      <c r="F14090">
        <v>18</v>
      </c>
      <c r="G14090" s="1">
        <v>43343.738826388886</v>
      </c>
    </row>
    <row r="14091" spans="1:7" x14ac:dyDescent="0.25">
      <c r="A14091" t="s">
        <v>82</v>
      </c>
      <c r="B14091" t="s">
        <v>22157</v>
      </c>
      <c r="C14091">
        <v>7867</v>
      </c>
      <c r="D14091" t="s">
        <v>22153</v>
      </c>
      <c r="E14091">
        <v>6</v>
      </c>
      <c r="F14091">
        <v>1</v>
      </c>
      <c r="G14091" s="1">
        <v>43343.73882056713</v>
      </c>
    </row>
    <row r="14092" spans="1:7" x14ac:dyDescent="0.25">
      <c r="A14092" t="s">
        <v>82</v>
      </c>
      <c r="B14092" t="s">
        <v>22160</v>
      </c>
      <c r="C14092">
        <v>990</v>
      </c>
      <c r="D14092" t="s">
        <v>22153</v>
      </c>
      <c r="E14092">
        <v>6</v>
      </c>
      <c r="F14092">
        <v>19</v>
      </c>
      <c r="G14092" s="1">
        <v>43343.738826736109</v>
      </c>
    </row>
    <row r="14093" spans="1:7" x14ac:dyDescent="0.25">
      <c r="A14093" t="s">
        <v>82</v>
      </c>
      <c r="B14093" t="s">
        <v>22175</v>
      </c>
      <c r="C14093">
        <v>873</v>
      </c>
      <c r="D14093" t="s">
        <v>22153</v>
      </c>
      <c r="E14093">
        <v>6</v>
      </c>
      <c r="F14093">
        <v>5</v>
      </c>
      <c r="G14093" s="1">
        <v>43343.738822372688</v>
      </c>
    </row>
    <row r="14094" spans="1:7" x14ac:dyDescent="0.25">
      <c r="A14094" t="s">
        <v>82</v>
      </c>
      <c r="B14094" t="s">
        <v>22204</v>
      </c>
      <c r="C14094">
        <v>2447</v>
      </c>
      <c r="D14094" t="s">
        <v>22153</v>
      </c>
      <c r="E14094">
        <v>6</v>
      </c>
      <c r="F14094">
        <v>17</v>
      </c>
      <c r="G14094" s="1">
        <v>43343.738826006942</v>
      </c>
    </row>
    <row r="14095" spans="1:7" x14ac:dyDescent="0.25">
      <c r="A14095" t="s">
        <v>82</v>
      </c>
      <c r="B14095" t="s">
        <v>22305</v>
      </c>
      <c r="C14095">
        <v>785</v>
      </c>
      <c r="D14095" t="s">
        <v>22153</v>
      </c>
      <c r="E14095">
        <v>6</v>
      </c>
      <c r="F14095">
        <v>7</v>
      </c>
      <c r="G14095" s="1">
        <v>43343.738822916668</v>
      </c>
    </row>
    <row r="14096" spans="1:7" x14ac:dyDescent="0.25">
      <c r="A14096" t="s">
        <v>82</v>
      </c>
      <c r="B14096" t="s">
        <v>22306</v>
      </c>
      <c r="C14096">
        <v>987</v>
      </c>
      <c r="D14096" t="s">
        <v>22153</v>
      </c>
      <c r="E14096">
        <v>6</v>
      </c>
      <c r="F14096">
        <v>14</v>
      </c>
      <c r="G14096" s="1">
        <v>43343.738825381944</v>
      </c>
    </row>
    <row r="14097" spans="1:7" x14ac:dyDescent="0.25">
      <c r="A14097" t="s">
        <v>82</v>
      </c>
      <c r="B14097" t="s">
        <v>22307</v>
      </c>
      <c r="C14097">
        <v>839</v>
      </c>
      <c r="D14097" t="s">
        <v>22153</v>
      </c>
      <c r="E14097">
        <v>6</v>
      </c>
      <c r="F14097">
        <v>15</v>
      </c>
      <c r="G14097" s="1">
        <v>43343.738825659719</v>
      </c>
    </row>
    <row r="14098" spans="1:7" x14ac:dyDescent="0.25">
      <c r="A14098" t="s">
        <v>82</v>
      </c>
      <c r="B14098" t="s">
        <v>22308</v>
      </c>
      <c r="C14098">
        <v>2229</v>
      </c>
      <c r="D14098" t="s">
        <v>22153</v>
      </c>
      <c r="E14098">
        <v>6</v>
      </c>
      <c r="F14098">
        <v>13</v>
      </c>
      <c r="G14098" s="1">
        <v>43343.738824537038</v>
      </c>
    </row>
    <row r="14099" spans="1:7" x14ac:dyDescent="0.25">
      <c r="A14099" t="s">
        <v>82</v>
      </c>
      <c r="B14099" t="s">
        <v>22309</v>
      </c>
      <c r="C14099">
        <v>1032</v>
      </c>
      <c r="D14099" t="s">
        <v>22153</v>
      </c>
      <c r="E14099">
        <v>6</v>
      </c>
      <c r="F14099">
        <v>9</v>
      </c>
      <c r="G14099" s="1">
        <v>43343.738823460648</v>
      </c>
    </row>
    <row r="14100" spans="1:7" x14ac:dyDescent="0.25">
      <c r="A14100" t="s">
        <v>82</v>
      </c>
      <c r="B14100" t="s">
        <v>22310</v>
      </c>
      <c r="C14100">
        <v>2822</v>
      </c>
      <c r="D14100" t="s">
        <v>22153</v>
      </c>
      <c r="E14100">
        <v>6</v>
      </c>
      <c r="F14100">
        <v>8</v>
      </c>
      <c r="G14100" s="1">
        <v>43343.738823113425</v>
      </c>
    </row>
    <row r="14101" spans="1:7" x14ac:dyDescent="0.25">
      <c r="A14101" t="s">
        <v>82</v>
      </c>
      <c r="B14101" t="s">
        <v>22311</v>
      </c>
      <c r="C14101">
        <v>1560</v>
      </c>
      <c r="D14101" t="s">
        <v>22153</v>
      </c>
      <c r="E14101">
        <v>6</v>
      </c>
      <c r="F14101">
        <v>12</v>
      </c>
      <c r="G14101" s="1">
        <v>43343.738824386572</v>
      </c>
    </row>
    <row r="14102" spans="1:7" x14ac:dyDescent="0.25">
      <c r="A14102" t="s">
        <v>82</v>
      </c>
      <c r="B14102" t="s">
        <v>22312</v>
      </c>
      <c r="C14102">
        <v>1209</v>
      </c>
      <c r="D14102" t="s">
        <v>22153</v>
      </c>
      <c r="E14102">
        <v>6</v>
      </c>
      <c r="F14102">
        <v>11</v>
      </c>
      <c r="G14102" s="1">
        <v>43343.738824189815</v>
      </c>
    </row>
    <row r="14103" spans="1:7" x14ac:dyDescent="0.25">
      <c r="A14103" t="s">
        <v>82</v>
      </c>
      <c r="B14103" t="s">
        <v>22313</v>
      </c>
      <c r="C14103">
        <v>1511</v>
      </c>
      <c r="D14103" t="s">
        <v>22153</v>
      </c>
      <c r="E14103">
        <v>6</v>
      </c>
      <c r="F14103">
        <v>10</v>
      </c>
      <c r="G14103" s="1">
        <v>43343.738823645836</v>
      </c>
    </row>
    <row r="14104" spans="1:7" x14ac:dyDescent="0.25">
      <c r="A14104" t="s">
        <v>82</v>
      </c>
      <c r="B14104" t="s">
        <v>22314</v>
      </c>
      <c r="C14104">
        <v>767</v>
      </c>
      <c r="D14104" t="s">
        <v>22153</v>
      </c>
      <c r="E14104">
        <v>6</v>
      </c>
      <c r="F14104">
        <v>6</v>
      </c>
      <c r="G14104" s="1">
        <v>43343.738822569445</v>
      </c>
    </row>
    <row r="14105" spans="1:7" x14ac:dyDescent="0.25">
      <c r="A14105" t="s">
        <v>82</v>
      </c>
      <c r="B14105" t="s">
        <v>22315</v>
      </c>
      <c r="C14105">
        <v>4479</v>
      </c>
      <c r="D14105" t="s">
        <v>22153</v>
      </c>
      <c r="E14105">
        <v>6</v>
      </c>
      <c r="F14105">
        <v>16</v>
      </c>
      <c r="G14105" s="1">
        <v>43343.738825844906</v>
      </c>
    </row>
    <row r="14106" spans="1:7" x14ac:dyDescent="0.25">
      <c r="A14106" t="s">
        <v>82</v>
      </c>
      <c r="B14106" t="s">
        <v>22120</v>
      </c>
      <c r="C14106">
        <v>1021</v>
      </c>
      <c r="D14106" t="s">
        <v>22121</v>
      </c>
      <c r="E14106">
        <v>7</v>
      </c>
      <c r="F14106">
        <v>4</v>
      </c>
      <c r="G14106" s="1">
        <v>43343.739104629632</v>
      </c>
    </row>
    <row r="14107" spans="1:7" x14ac:dyDescent="0.25">
      <c r="A14107" t="s">
        <v>82</v>
      </c>
      <c r="B14107" t="s">
        <v>22122</v>
      </c>
      <c r="C14107">
        <v>872</v>
      </c>
      <c r="D14107" t="s">
        <v>22121</v>
      </c>
      <c r="E14107">
        <v>7</v>
      </c>
      <c r="F14107">
        <v>5</v>
      </c>
      <c r="G14107" s="1">
        <v>43343.739104780092</v>
      </c>
    </row>
    <row r="14108" spans="1:7" x14ac:dyDescent="0.25">
      <c r="A14108" t="s">
        <v>82</v>
      </c>
      <c r="B14108" t="s">
        <v>22123</v>
      </c>
      <c r="C14108">
        <v>1304</v>
      </c>
      <c r="D14108" t="s">
        <v>22121</v>
      </c>
      <c r="E14108">
        <v>7</v>
      </c>
      <c r="F14108">
        <v>3</v>
      </c>
      <c r="G14108" s="1">
        <v>43343.739104247688</v>
      </c>
    </row>
    <row r="14109" spans="1:7" x14ac:dyDescent="0.25">
      <c r="A14109" t="s">
        <v>82</v>
      </c>
      <c r="B14109" t="s">
        <v>22124</v>
      </c>
      <c r="C14109">
        <v>6350</v>
      </c>
      <c r="D14109" t="s">
        <v>22121</v>
      </c>
      <c r="E14109">
        <v>7</v>
      </c>
      <c r="F14109">
        <v>6</v>
      </c>
      <c r="G14109" s="1">
        <v>43343.739105173612</v>
      </c>
    </row>
    <row r="14110" spans="1:7" x14ac:dyDescent="0.25">
      <c r="A14110" t="s">
        <v>82</v>
      </c>
      <c r="B14110" t="s">
        <v>22125</v>
      </c>
      <c r="C14110">
        <v>1456</v>
      </c>
      <c r="D14110" t="s">
        <v>22121</v>
      </c>
      <c r="E14110">
        <v>7</v>
      </c>
      <c r="F14110">
        <v>2</v>
      </c>
      <c r="G14110" s="1">
        <v>43343.739103900465</v>
      </c>
    </row>
    <row r="14111" spans="1:7" x14ac:dyDescent="0.25">
      <c r="A14111" t="s">
        <v>82</v>
      </c>
      <c r="B14111" t="s">
        <v>22135</v>
      </c>
      <c r="C14111">
        <v>1590</v>
      </c>
      <c r="D14111" t="s">
        <v>22121</v>
      </c>
      <c r="E14111">
        <v>7</v>
      </c>
      <c r="F14111">
        <v>8</v>
      </c>
      <c r="G14111" s="1">
        <v>43343.739105706016</v>
      </c>
    </row>
    <row r="14112" spans="1:7" x14ac:dyDescent="0.25">
      <c r="A14112" t="s">
        <v>82</v>
      </c>
      <c r="B14112" t="s">
        <v>22136</v>
      </c>
      <c r="C14112">
        <v>1210</v>
      </c>
      <c r="D14112" t="s">
        <v>22121</v>
      </c>
      <c r="E14112">
        <v>7</v>
      </c>
      <c r="F14112">
        <v>7</v>
      </c>
      <c r="G14112" s="1">
        <v>43343.739105324072</v>
      </c>
    </row>
    <row r="14113" spans="1:7" x14ac:dyDescent="0.25">
      <c r="A14113" t="s">
        <v>82</v>
      </c>
      <c r="B14113" t="s">
        <v>22301</v>
      </c>
      <c r="C14113">
        <v>10069</v>
      </c>
      <c r="D14113" t="s">
        <v>22121</v>
      </c>
      <c r="E14113">
        <v>7</v>
      </c>
      <c r="F14113">
        <v>1</v>
      </c>
      <c r="G14113" s="1">
        <v>43343.739103703701</v>
      </c>
    </row>
    <row r="14114" spans="1:7" x14ac:dyDescent="0.25">
      <c r="A14114" t="s">
        <v>82</v>
      </c>
      <c r="B14114" t="s">
        <v>22189</v>
      </c>
      <c r="C14114">
        <v>2448</v>
      </c>
      <c r="D14114" t="s">
        <v>22190</v>
      </c>
      <c r="E14114">
        <v>8</v>
      </c>
      <c r="F14114">
        <v>4</v>
      </c>
      <c r="G14114" s="1">
        <v>43343.739653356482</v>
      </c>
    </row>
    <row r="14115" spans="1:7" x14ac:dyDescent="0.25">
      <c r="A14115" t="s">
        <v>82</v>
      </c>
      <c r="B14115" t="s">
        <v>22191</v>
      </c>
      <c r="C14115">
        <v>2597</v>
      </c>
      <c r="D14115" t="s">
        <v>22190</v>
      </c>
      <c r="E14115">
        <v>8</v>
      </c>
      <c r="F14115">
        <v>5</v>
      </c>
      <c r="G14115" s="1">
        <v>43343.739653703706</v>
      </c>
    </row>
    <row r="14116" spans="1:7" x14ac:dyDescent="0.25">
      <c r="A14116" t="s">
        <v>82</v>
      </c>
      <c r="B14116" t="s">
        <v>22192</v>
      </c>
      <c r="C14116">
        <v>1290</v>
      </c>
      <c r="D14116" t="s">
        <v>22190</v>
      </c>
      <c r="E14116">
        <v>8</v>
      </c>
      <c r="F14116">
        <v>3</v>
      </c>
      <c r="G14116" s="1">
        <v>43343.739653159719</v>
      </c>
    </row>
    <row r="14117" spans="1:7" x14ac:dyDescent="0.25">
      <c r="A14117" t="s">
        <v>82</v>
      </c>
      <c r="B14117" t="s">
        <v>22193</v>
      </c>
      <c r="C14117">
        <v>1139</v>
      </c>
      <c r="D14117" t="s">
        <v>22190</v>
      </c>
      <c r="E14117">
        <v>8</v>
      </c>
      <c r="F14117">
        <v>6</v>
      </c>
      <c r="G14117" s="1">
        <v>43343.739653900462</v>
      </c>
    </row>
    <row r="14118" spans="1:7" x14ac:dyDescent="0.25">
      <c r="A14118" t="s">
        <v>82</v>
      </c>
      <c r="B14118" t="s">
        <v>22194</v>
      </c>
      <c r="C14118">
        <v>8273</v>
      </c>
      <c r="D14118" t="s">
        <v>22190</v>
      </c>
      <c r="E14118">
        <v>8</v>
      </c>
      <c r="F14118">
        <v>1</v>
      </c>
      <c r="G14118" s="1">
        <v>43343.739652627315</v>
      </c>
    </row>
    <row r="14119" spans="1:7" x14ac:dyDescent="0.25">
      <c r="A14119" t="s">
        <v>82</v>
      </c>
      <c r="B14119" t="s">
        <v>22195</v>
      </c>
      <c r="C14119">
        <v>814</v>
      </c>
      <c r="D14119" t="s">
        <v>22190</v>
      </c>
      <c r="E14119">
        <v>8</v>
      </c>
      <c r="F14119">
        <v>2</v>
      </c>
      <c r="G14119" s="1">
        <v>43343.739653009259</v>
      </c>
    </row>
    <row r="14120" spans="1:7" x14ac:dyDescent="0.25">
      <c r="A14120" t="s">
        <v>82</v>
      </c>
      <c r="B14120" t="s">
        <v>22196</v>
      </c>
      <c r="C14120">
        <v>1238</v>
      </c>
      <c r="D14120" t="s">
        <v>22190</v>
      </c>
      <c r="E14120">
        <v>8</v>
      </c>
      <c r="F14120">
        <v>7</v>
      </c>
      <c r="G14120" s="1">
        <v>43343.73965408565</v>
      </c>
    </row>
    <row r="14121" spans="1:7" x14ac:dyDescent="0.25">
      <c r="A14121" t="s">
        <v>82</v>
      </c>
      <c r="B14121" t="s">
        <v>22201</v>
      </c>
      <c r="C14121">
        <v>4051</v>
      </c>
      <c r="D14121" t="s">
        <v>22190</v>
      </c>
      <c r="E14121">
        <v>8</v>
      </c>
      <c r="F14121">
        <v>12</v>
      </c>
      <c r="G14121" s="1">
        <v>43343.739655358797</v>
      </c>
    </row>
    <row r="14122" spans="1:7" x14ac:dyDescent="0.25">
      <c r="A14122" t="s">
        <v>82</v>
      </c>
      <c r="B14122" t="s">
        <v>22202</v>
      </c>
      <c r="C14122">
        <v>1016</v>
      </c>
      <c r="D14122" t="s">
        <v>22190</v>
      </c>
      <c r="E14122">
        <v>8</v>
      </c>
      <c r="F14122">
        <v>11</v>
      </c>
      <c r="G14122" s="1">
        <v>43343.739655173609</v>
      </c>
    </row>
    <row r="14123" spans="1:7" x14ac:dyDescent="0.25">
      <c r="A14123" t="s">
        <v>82</v>
      </c>
      <c r="B14123" t="s">
        <v>22205</v>
      </c>
      <c r="C14123">
        <v>785</v>
      </c>
      <c r="D14123" t="s">
        <v>22190</v>
      </c>
      <c r="E14123">
        <v>8</v>
      </c>
      <c r="F14123">
        <v>8</v>
      </c>
      <c r="G14123" s="1">
        <v>43343.739654247685</v>
      </c>
    </row>
    <row r="14124" spans="1:7" x14ac:dyDescent="0.25">
      <c r="A14124" t="s">
        <v>82</v>
      </c>
      <c r="B14124" t="s">
        <v>22205</v>
      </c>
      <c r="C14124">
        <v>6032</v>
      </c>
      <c r="D14124" t="s">
        <v>22190</v>
      </c>
      <c r="E14124">
        <v>8</v>
      </c>
      <c r="F14124">
        <v>10</v>
      </c>
      <c r="G14124" s="1">
        <v>43343.739654826386</v>
      </c>
    </row>
    <row r="14125" spans="1:7" x14ac:dyDescent="0.25">
      <c r="A14125" t="s">
        <v>82</v>
      </c>
      <c r="B14125" t="s">
        <v>22206</v>
      </c>
      <c r="C14125">
        <v>1392</v>
      </c>
      <c r="D14125" t="s">
        <v>22190</v>
      </c>
      <c r="E14125">
        <v>8</v>
      </c>
      <c r="F14125">
        <v>13</v>
      </c>
      <c r="G14125" s="1">
        <v>43343.739655520832</v>
      </c>
    </row>
    <row r="14126" spans="1:7" x14ac:dyDescent="0.25">
      <c r="A14126" t="s">
        <v>82</v>
      </c>
      <c r="B14126" t="s">
        <v>22260</v>
      </c>
      <c r="C14126">
        <v>776</v>
      </c>
      <c r="D14126" t="s">
        <v>22190</v>
      </c>
      <c r="E14126">
        <v>8</v>
      </c>
      <c r="F14126">
        <v>16</v>
      </c>
      <c r="G14126" s="1">
        <v>43343.73965625</v>
      </c>
    </row>
    <row r="14127" spans="1:7" x14ac:dyDescent="0.25">
      <c r="A14127" t="s">
        <v>82</v>
      </c>
      <c r="B14127" t="s">
        <v>22261</v>
      </c>
      <c r="C14127">
        <v>1248</v>
      </c>
      <c r="D14127" t="s">
        <v>22190</v>
      </c>
      <c r="E14127">
        <v>8</v>
      </c>
      <c r="F14127">
        <v>15</v>
      </c>
      <c r="G14127" s="1">
        <v>43343.739656053243</v>
      </c>
    </row>
    <row r="14128" spans="1:7" x14ac:dyDescent="0.25">
      <c r="A14128" t="s">
        <v>82</v>
      </c>
      <c r="B14128" t="s">
        <v>22274</v>
      </c>
      <c r="C14128">
        <v>2763</v>
      </c>
      <c r="D14128" t="s">
        <v>22190</v>
      </c>
      <c r="E14128">
        <v>8</v>
      </c>
      <c r="F14128">
        <v>19</v>
      </c>
      <c r="G14128" s="1">
        <v>43343.73965679398</v>
      </c>
    </row>
    <row r="14129" spans="1:7" x14ac:dyDescent="0.25">
      <c r="A14129" t="s">
        <v>82</v>
      </c>
      <c r="B14129" t="s">
        <v>22275</v>
      </c>
      <c r="C14129">
        <v>1192</v>
      </c>
      <c r="D14129" t="s">
        <v>22190</v>
      </c>
      <c r="E14129">
        <v>8</v>
      </c>
      <c r="F14129">
        <v>20</v>
      </c>
      <c r="G14129" s="1">
        <v>43343.739657141203</v>
      </c>
    </row>
    <row r="14130" spans="1:7" x14ac:dyDescent="0.25">
      <c r="A14130" t="s">
        <v>82</v>
      </c>
      <c r="B14130" t="s">
        <v>22276</v>
      </c>
      <c r="C14130">
        <v>2513</v>
      </c>
      <c r="D14130" t="s">
        <v>22190</v>
      </c>
      <c r="E14130">
        <v>8</v>
      </c>
      <c r="F14130">
        <v>18</v>
      </c>
      <c r="G14130" s="1">
        <v>43343.739656597223</v>
      </c>
    </row>
    <row r="14131" spans="1:7" x14ac:dyDescent="0.25">
      <c r="A14131" t="s">
        <v>82</v>
      </c>
      <c r="B14131" t="s">
        <v>22277</v>
      </c>
      <c r="C14131">
        <v>1351</v>
      </c>
      <c r="D14131" t="s">
        <v>22190</v>
      </c>
      <c r="E14131">
        <v>8</v>
      </c>
      <c r="F14131">
        <v>21</v>
      </c>
      <c r="G14131" s="1">
        <v>43343.73965732639</v>
      </c>
    </row>
    <row r="14132" spans="1:7" x14ac:dyDescent="0.25">
      <c r="A14132" t="s">
        <v>82</v>
      </c>
      <c r="B14132" t="s">
        <v>22278</v>
      </c>
      <c r="C14132">
        <v>958</v>
      </c>
      <c r="D14132" t="s">
        <v>22190</v>
      </c>
      <c r="E14132">
        <v>8</v>
      </c>
      <c r="F14132">
        <v>17</v>
      </c>
      <c r="G14132" s="1">
        <v>43343.739656446756</v>
      </c>
    </row>
    <row r="14133" spans="1:7" x14ac:dyDescent="0.25">
      <c r="A14133" t="s">
        <v>82</v>
      </c>
      <c r="B14133" t="s">
        <v>22279</v>
      </c>
      <c r="C14133">
        <v>1736</v>
      </c>
      <c r="D14133" t="s">
        <v>22190</v>
      </c>
      <c r="E14133">
        <v>8</v>
      </c>
      <c r="F14133">
        <v>22</v>
      </c>
      <c r="G14133" s="1">
        <v>43343.739657523147</v>
      </c>
    </row>
    <row r="14134" spans="1:7" x14ac:dyDescent="0.25">
      <c r="A14134" t="s">
        <v>82</v>
      </c>
      <c r="B14134" t="s">
        <v>22296</v>
      </c>
      <c r="C14134">
        <v>1477</v>
      </c>
      <c r="D14134" t="s">
        <v>22190</v>
      </c>
      <c r="E14134">
        <v>8</v>
      </c>
      <c r="F14134">
        <v>9</v>
      </c>
      <c r="G14134" s="1">
        <v>43343.73965462963</v>
      </c>
    </row>
    <row r="14135" spans="1:7" x14ac:dyDescent="0.25">
      <c r="A14135" t="s">
        <v>82</v>
      </c>
      <c r="B14135" t="s">
        <v>22297</v>
      </c>
      <c r="C14135">
        <v>1935</v>
      </c>
      <c r="D14135" t="s">
        <v>22190</v>
      </c>
      <c r="E14135">
        <v>8</v>
      </c>
      <c r="F14135">
        <v>14</v>
      </c>
      <c r="G14135" s="1">
        <v>43343.73965570602</v>
      </c>
    </row>
    <row r="14136" spans="1:7" x14ac:dyDescent="0.25">
      <c r="A14136" t="s">
        <v>82</v>
      </c>
      <c r="B14136" t="s">
        <v>22138</v>
      </c>
      <c r="C14136">
        <v>4394</v>
      </c>
      <c r="D14136" t="s">
        <v>22139</v>
      </c>
      <c r="E14136">
        <v>9</v>
      </c>
      <c r="F14136">
        <v>9</v>
      </c>
      <c r="G14136" s="1">
        <v>43343.740122453702</v>
      </c>
    </row>
    <row r="14137" spans="1:7" x14ac:dyDescent="0.25">
      <c r="A14137" t="s">
        <v>82</v>
      </c>
      <c r="B14137" t="s">
        <v>22140</v>
      </c>
      <c r="C14137">
        <v>682</v>
      </c>
      <c r="D14137" t="s">
        <v>22139</v>
      </c>
      <c r="E14137">
        <v>9</v>
      </c>
      <c r="F14137">
        <v>10</v>
      </c>
      <c r="G14137" s="1">
        <v>43343.740122835647</v>
      </c>
    </row>
    <row r="14138" spans="1:7" x14ac:dyDescent="0.25">
      <c r="A14138" t="s">
        <v>82</v>
      </c>
      <c r="B14138" t="s">
        <v>22141</v>
      </c>
      <c r="C14138">
        <v>2294</v>
      </c>
      <c r="D14138" t="s">
        <v>22139</v>
      </c>
      <c r="E14138">
        <v>9</v>
      </c>
      <c r="F14138">
        <v>11</v>
      </c>
      <c r="G14138" s="1">
        <v>43343.74012318287</v>
      </c>
    </row>
    <row r="14139" spans="1:7" x14ac:dyDescent="0.25">
      <c r="A14139" t="s">
        <v>82</v>
      </c>
      <c r="B14139" t="s">
        <v>22142</v>
      </c>
      <c r="C14139">
        <v>1052</v>
      </c>
      <c r="D14139" t="s">
        <v>22139</v>
      </c>
      <c r="E14139">
        <v>9</v>
      </c>
      <c r="F14139">
        <v>12</v>
      </c>
      <c r="G14139" s="1">
        <v>43343.740123379626</v>
      </c>
    </row>
    <row r="14140" spans="1:7" x14ac:dyDescent="0.25">
      <c r="A14140" t="s">
        <v>82</v>
      </c>
      <c r="B14140" t="s">
        <v>22176</v>
      </c>
      <c r="C14140">
        <v>1211</v>
      </c>
      <c r="D14140" t="s">
        <v>22139</v>
      </c>
      <c r="E14140">
        <v>9</v>
      </c>
      <c r="F14140">
        <v>8</v>
      </c>
      <c r="G14140" s="1">
        <v>43343.740122303243</v>
      </c>
    </row>
    <row r="14141" spans="1:7" x14ac:dyDescent="0.25">
      <c r="A14141" t="s">
        <v>82</v>
      </c>
      <c r="B14141" t="s">
        <v>22285</v>
      </c>
      <c r="C14141">
        <v>2949</v>
      </c>
      <c r="D14141" t="s">
        <v>22139</v>
      </c>
      <c r="E14141">
        <v>9</v>
      </c>
      <c r="F14141">
        <v>13</v>
      </c>
      <c r="G14141" s="1">
        <v>43343.74012357639</v>
      </c>
    </row>
    <row r="14142" spans="1:7" x14ac:dyDescent="0.25">
      <c r="A14142" t="s">
        <v>82</v>
      </c>
      <c r="B14142" t="s">
        <v>22286</v>
      </c>
      <c r="C14142">
        <v>3154</v>
      </c>
      <c r="D14142" t="s">
        <v>22139</v>
      </c>
      <c r="E14142">
        <v>9</v>
      </c>
      <c r="F14142">
        <v>7</v>
      </c>
      <c r="G14142" s="1">
        <v>43343.740122106479</v>
      </c>
    </row>
    <row r="14143" spans="1:7" x14ac:dyDescent="0.25">
      <c r="A14143" t="s">
        <v>82</v>
      </c>
      <c r="B14143" t="s">
        <v>22287</v>
      </c>
      <c r="C14143">
        <v>1823</v>
      </c>
      <c r="D14143" t="s">
        <v>22139</v>
      </c>
      <c r="E14143">
        <v>9</v>
      </c>
      <c r="F14143">
        <v>4</v>
      </c>
      <c r="G14143" s="1">
        <v>43343.740121377312</v>
      </c>
    </row>
    <row r="14144" spans="1:7" x14ac:dyDescent="0.25">
      <c r="A14144" t="s">
        <v>82</v>
      </c>
      <c r="B14144" t="s">
        <v>22288</v>
      </c>
      <c r="C14144">
        <v>1102</v>
      </c>
      <c r="D14144" t="s">
        <v>22139</v>
      </c>
      <c r="E14144">
        <v>9</v>
      </c>
      <c r="F14144">
        <v>3</v>
      </c>
      <c r="G14144" s="1">
        <v>43343.740121215276</v>
      </c>
    </row>
    <row r="14145" spans="1:7" x14ac:dyDescent="0.25">
      <c r="A14145" t="s">
        <v>82</v>
      </c>
      <c r="B14145" t="s">
        <v>22289</v>
      </c>
      <c r="C14145">
        <v>1272</v>
      </c>
      <c r="D14145" t="s">
        <v>22139</v>
      </c>
      <c r="E14145">
        <v>9</v>
      </c>
      <c r="F14145">
        <v>2</v>
      </c>
      <c r="G14145" s="1">
        <v>43343.740120833332</v>
      </c>
    </row>
    <row r="14146" spans="1:7" x14ac:dyDescent="0.25">
      <c r="A14146" t="s">
        <v>82</v>
      </c>
      <c r="B14146" t="s">
        <v>22290</v>
      </c>
      <c r="C14146">
        <v>15997</v>
      </c>
      <c r="D14146" t="s">
        <v>22139</v>
      </c>
      <c r="E14146">
        <v>9</v>
      </c>
      <c r="F14146">
        <v>1</v>
      </c>
      <c r="G14146" s="1">
        <v>43343.740120682873</v>
      </c>
    </row>
    <row r="14147" spans="1:7" x14ac:dyDescent="0.25">
      <c r="A14147" t="s">
        <v>82</v>
      </c>
      <c r="B14147" t="s">
        <v>22292</v>
      </c>
      <c r="C14147">
        <v>1035</v>
      </c>
      <c r="D14147" t="s">
        <v>22139</v>
      </c>
      <c r="E14147">
        <v>9</v>
      </c>
      <c r="F14147">
        <v>6</v>
      </c>
      <c r="G14147" s="1">
        <v>43343.740121759256</v>
      </c>
    </row>
    <row r="14148" spans="1:7" x14ac:dyDescent="0.25">
      <c r="A14148" t="s">
        <v>82</v>
      </c>
      <c r="B14148" t="s">
        <v>22293</v>
      </c>
      <c r="C14148">
        <v>1688</v>
      </c>
      <c r="D14148" t="s">
        <v>22139</v>
      </c>
      <c r="E14148">
        <v>9</v>
      </c>
      <c r="F14148">
        <v>5</v>
      </c>
      <c r="G14148" s="1">
        <v>43343.7401215625</v>
      </c>
    </row>
    <row r="14149" spans="1:7" x14ac:dyDescent="0.25">
      <c r="A14149" t="s">
        <v>82</v>
      </c>
      <c r="B14149" t="s">
        <v>22302</v>
      </c>
      <c r="C14149">
        <v>722</v>
      </c>
      <c r="D14149" t="s">
        <v>22139</v>
      </c>
      <c r="E14149">
        <v>9</v>
      </c>
      <c r="F14149">
        <v>15</v>
      </c>
      <c r="G14149" s="1">
        <v>43343.740123923613</v>
      </c>
    </row>
    <row r="14150" spans="1:7" x14ac:dyDescent="0.25">
      <c r="A14150" t="s">
        <v>82</v>
      </c>
      <c r="B14150" t="s">
        <v>22303</v>
      </c>
      <c r="C14150">
        <v>814</v>
      </c>
      <c r="D14150" t="s">
        <v>22139</v>
      </c>
      <c r="E14150">
        <v>9</v>
      </c>
      <c r="F14150">
        <v>14</v>
      </c>
      <c r="G14150" s="1">
        <v>43343.74012372685</v>
      </c>
    </row>
    <row r="14151" spans="1:7" x14ac:dyDescent="0.25">
      <c r="A14151" t="s">
        <v>82</v>
      </c>
      <c r="B14151" t="s">
        <v>22144</v>
      </c>
      <c r="C14151">
        <v>1883</v>
      </c>
      <c r="D14151" t="s">
        <v>22145</v>
      </c>
      <c r="E14151">
        <v>10</v>
      </c>
      <c r="F14151">
        <v>13</v>
      </c>
      <c r="G14151" s="1">
        <v>43343.74055829861</v>
      </c>
    </row>
    <row r="14152" spans="1:7" x14ac:dyDescent="0.25">
      <c r="A14152" t="s">
        <v>82</v>
      </c>
      <c r="B14152" t="s">
        <v>22146</v>
      </c>
      <c r="C14152">
        <v>1073</v>
      </c>
      <c r="D14152" t="s">
        <v>22145</v>
      </c>
      <c r="E14152">
        <v>10</v>
      </c>
      <c r="F14152">
        <v>14</v>
      </c>
      <c r="G14152" s="1">
        <v>43343.740558483798</v>
      </c>
    </row>
    <row r="14153" spans="1:7" x14ac:dyDescent="0.25">
      <c r="A14153" t="s">
        <v>82</v>
      </c>
      <c r="B14153" t="s">
        <v>22148</v>
      </c>
      <c r="C14153">
        <v>2368</v>
      </c>
      <c r="D14153" t="s">
        <v>22145</v>
      </c>
      <c r="E14153">
        <v>10</v>
      </c>
      <c r="F14153">
        <v>10</v>
      </c>
      <c r="G14153" s="1">
        <v>43343.740557557867</v>
      </c>
    </row>
    <row r="14154" spans="1:7" x14ac:dyDescent="0.25">
      <c r="A14154" t="s">
        <v>82</v>
      </c>
      <c r="B14154" t="s">
        <v>22149</v>
      </c>
      <c r="C14154">
        <v>3328</v>
      </c>
      <c r="D14154" t="s">
        <v>22145</v>
      </c>
      <c r="E14154">
        <v>10</v>
      </c>
      <c r="F14154">
        <v>11</v>
      </c>
      <c r="G14154" s="1">
        <v>43343.740557754631</v>
      </c>
    </row>
    <row r="14155" spans="1:7" x14ac:dyDescent="0.25">
      <c r="A14155" t="s">
        <v>82</v>
      </c>
      <c r="B14155" t="s">
        <v>22150</v>
      </c>
      <c r="C14155">
        <v>2731</v>
      </c>
      <c r="D14155" t="s">
        <v>22145</v>
      </c>
      <c r="E14155">
        <v>10</v>
      </c>
      <c r="F14155">
        <v>12</v>
      </c>
      <c r="G14155" s="1">
        <v>43343.740558101854</v>
      </c>
    </row>
    <row r="14156" spans="1:7" x14ac:dyDescent="0.25">
      <c r="A14156" t="s">
        <v>82</v>
      </c>
      <c r="B14156" t="s">
        <v>22151</v>
      </c>
      <c r="C14156">
        <v>1001</v>
      </c>
      <c r="D14156" t="s">
        <v>22145</v>
      </c>
      <c r="E14156">
        <v>10</v>
      </c>
      <c r="F14156">
        <v>15</v>
      </c>
      <c r="G14156" s="1">
        <v>43343.740558831021</v>
      </c>
    </row>
    <row r="14157" spans="1:7" x14ac:dyDescent="0.25">
      <c r="A14157" t="s">
        <v>82</v>
      </c>
      <c r="B14157" t="s">
        <v>22281</v>
      </c>
      <c r="C14157">
        <v>9728</v>
      </c>
      <c r="D14157" t="s">
        <v>22145</v>
      </c>
      <c r="E14157">
        <v>10</v>
      </c>
      <c r="F14157">
        <v>1</v>
      </c>
      <c r="G14157" s="1">
        <v>43343.740554861113</v>
      </c>
    </row>
    <row r="14158" spans="1:7" x14ac:dyDescent="0.25">
      <c r="A14158" t="s">
        <v>82</v>
      </c>
      <c r="B14158" t="s">
        <v>22282</v>
      </c>
      <c r="C14158">
        <v>3825</v>
      </c>
      <c r="D14158" t="s">
        <v>22145</v>
      </c>
      <c r="E14158">
        <v>10</v>
      </c>
      <c r="F14158">
        <v>3</v>
      </c>
      <c r="G14158" s="1">
        <v>43343.740555590281</v>
      </c>
    </row>
    <row r="14159" spans="1:7" x14ac:dyDescent="0.25">
      <c r="A14159" t="s">
        <v>82</v>
      </c>
      <c r="B14159" t="s">
        <v>22283</v>
      </c>
      <c r="C14159">
        <v>3128</v>
      </c>
      <c r="D14159" t="s">
        <v>22145</v>
      </c>
      <c r="E14159">
        <v>10</v>
      </c>
      <c r="F14159">
        <v>2</v>
      </c>
      <c r="G14159" s="1">
        <v>43343.740555208336</v>
      </c>
    </row>
    <row r="14160" spans="1:7" x14ac:dyDescent="0.25">
      <c r="A14160" t="s">
        <v>82</v>
      </c>
      <c r="B14160" t="s">
        <v>22284</v>
      </c>
      <c r="C14160">
        <v>656</v>
      </c>
      <c r="D14160" t="s">
        <v>22145</v>
      </c>
      <c r="E14160">
        <v>10</v>
      </c>
      <c r="F14160">
        <v>4</v>
      </c>
      <c r="G14160" s="1">
        <v>43343.740555752316</v>
      </c>
    </row>
    <row r="14161" spans="1:7" x14ac:dyDescent="0.25">
      <c r="A14161" t="s">
        <v>82</v>
      </c>
      <c r="B14161" t="s">
        <v>22298</v>
      </c>
      <c r="C14161">
        <v>737</v>
      </c>
      <c r="D14161" t="s">
        <v>22145</v>
      </c>
      <c r="E14161">
        <v>10</v>
      </c>
      <c r="F14161">
        <v>8</v>
      </c>
      <c r="G14161" s="1">
        <v>43343.740557210651</v>
      </c>
    </row>
    <row r="14162" spans="1:7" x14ac:dyDescent="0.25">
      <c r="A14162" t="s">
        <v>82</v>
      </c>
      <c r="B14162" t="s">
        <v>22299</v>
      </c>
      <c r="C14162">
        <v>1392</v>
      </c>
      <c r="D14162" t="s">
        <v>22145</v>
      </c>
      <c r="E14162">
        <v>10</v>
      </c>
      <c r="F14162">
        <v>5</v>
      </c>
      <c r="G14162" s="1">
        <v>43343.740555937497</v>
      </c>
    </row>
    <row r="14163" spans="1:7" x14ac:dyDescent="0.25">
      <c r="A14163" t="s">
        <v>82</v>
      </c>
      <c r="B14163" t="s">
        <v>22299</v>
      </c>
      <c r="C14163">
        <v>2565</v>
      </c>
      <c r="D14163" t="s">
        <v>22145</v>
      </c>
      <c r="E14163">
        <v>10</v>
      </c>
      <c r="F14163">
        <v>7</v>
      </c>
      <c r="G14163" s="1">
        <v>43343.740556828707</v>
      </c>
    </row>
    <row r="14164" spans="1:7" x14ac:dyDescent="0.25">
      <c r="A14164" t="s">
        <v>82</v>
      </c>
      <c r="B14164" t="s">
        <v>22300</v>
      </c>
      <c r="C14164">
        <v>1169</v>
      </c>
      <c r="D14164" t="s">
        <v>22145</v>
      </c>
      <c r="E14164">
        <v>10</v>
      </c>
      <c r="F14164">
        <v>6</v>
      </c>
      <c r="G14164" s="1">
        <v>43343.74055667824</v>
      </c>
    </row>
    <row r="14165" spans="1:7" x14ac:dyDescent="0.25">
      <c r="A14165" t="s">
        <v>82</v>
      </c>
      <c r="B14165" t="s">
        <v>22304</v>
      </c>
      <c r="C14165">
        <v>1550</v>
      </c>
      <c r="D14165" t="s">
        <v>22145</v>
      </c>
      <c r="E14165">
        <v>10</v>
      </c>
      <c r="F14165">
        <v>9</v>
      </c>
      <c r="G14165" s="1">
        <v>43343.740557407407</v>
      </c>
    </row>
    <row r="14166" spans="1:7" x14ac:dyDescent="0.25">
      <c r="A14166" t="s">
        <v>82</v>
      </c>
      <c r="B14166" t="s">
        <v>22116</v>
      </c>
      <c r="C14166">
        <v>6333</v>
      </c>
      <c r="D14166" t="s">
        <v>22117</v>
      </c>
      <c r="E14166">
        <v>11</v>
      </c>
      <c r="F14166">
        <v>1</v>
      </c>
      <c r="G14166" s="1">
        <v>43343.740911423614</v>
      </c>
    </row>
    <row r="14167" spans="1:7" x14ac:dyDescent="0.25">
      <c r="A14167" t="s">
        <v>82</v>
      </c>
      <c r="B14167" t="s">
        <v>22143</v>
      </c>
      <c r="C14167">
        <v>1435</v>
      </c>
      <c r="D14167" t="s">
        <v>22117</v>
      </c>
      <c r="E14167">
        <v>11</v>
      </c>
      <c r="F14167">
        <v>2</v>
      </c>
      <c r="G14167" s="1">
        <v>43343.740911608795</v>
      </c>
    </row>
    <row r="14168" spans="1:7" x14ac:dyDescent="0.25">
      <c r="A14168" t="s">
        <v>82</v>
      </c>
      <c r="B14168" t="s">
        <v>22165</v>
      </c>
      <c r="C14168">
        <v>1206</v>
      </c>
      <c r="D14168" t="s">
        <v>22117</v>
      </c>
      <c r="E14168">
        <v>11</v>
      </c>
      <c r="F14168">
        <v>14</v>
      </c>
      <c r="G14168" s="1">
        <v>43343.740914386573</v>
      </c>
    </row>
    <row r="14169" spans="1:7" x14ac:dyDescent="0.25">
      <c r="A14169" t="s">
        <v>82</v>
      </c>
      <c r="B14169" t="s">
        <v>22166</v>
      </c>
      <c r="C14169">
        <v>5343</v>
      </c>
      <c r="D14169" t="s">
        <v>22117</v>
      </c>
      <c r="E14169">
        <v>11</v>
      </c>
      <c r="F14169">
        <v>11</v>
      </c>
      <c r="G14169" s="1">
        <v>43343.740913657406</v>
      </c>
    </row>
    <row r="14170" spans="1:7" x14ac:dyDescent="0.25">
      <c r="A14170" t="s">
        <v>82</v>
      </c>
      <c r="B14170" t="s">
        <v>22166</v>
      </c>
      <c r="C14170">
        <v>1493</v>
      </c>
      <c r="D14170" t="s">
        <v>22117</v>
      </c>
      <c r="E14170">
        <v>11</v>
      </c>
      <c r="F14170">
        <v>9</v>
      </c>
      <c r="G14170" s="1">
        <v>43343.740913310183</v>
      </c>
    </row>
    <row r="14171" spans="1:7" x14ac:dyDescent="0.25">
      <c r="A14171" t="s">
        <v>82</v>
      </c>
      <c r="B14171" t="s">
        <v>22167</v>
      </c>
      <c r="C14171">
        <v>3119</v>
      </c>
      <c r="D14171" t="s">
        <v>22117</v>
      </c>
      <c r="E14171">
        <v>11</v>
      </c>
      <c r="F14171">
        <v>4</v>
      </c>
      <c r="G14171" s="1">
        <v>43343.740912233799</v>
      </c>
    </row>
    <row r="14172" spans="1:7" x14ac:dyDescent="0.25">
      <c r="A14172" t="s">
        <v>82</v>
      </c>
      <c r="B14172" t="s">
        <v>22168</v>
      </c>
      <c r="C14172">
        <v>1330</v>
      </c>
      <c r="D14172" t="s">
        <v>22117</v>
      </c>
      <c r="E14172">
        <v>11</v>
      </c>
      <c r="F14172">
        <v>13</v>
      </c>
      <c r="G14172" s="1">
        <v>43343.740914201386</v>
      </c>
    </row>
    <row r="14173" spans="1:7" x14ac:dyDescent="0.25">
      <c r="A14173" t="s">
        <v>82</v>
      </c>
      <c r="B14173" t="s">
        <v>22169</v>
      </c>
      <c r="C14173">
        <v>1823</v>
      </c>
      <c r="D14173" t="s">
        <v>22117</v>
      </c>
      <c r="E14173">
        <v>11</v>
      </c>
      <c r="F14173">
        <v>12</v>
      </c>
      <c r="G14173" s="1">
        <v>43343.74091385417</v>
      </c>
    </row>
    <row r="14174" spans="1:7" x14ac:dyDescent="0.25">
      <c r="A14174" t="s">
        <v>82</v>
      </c>
      <c r="B14174" t="s">
        <v>22170</v>
      </c>
      <c r="C14174">
        <v>1657</v>
      </c>
      <c r="D14174" t="s">
        <v>22117</v>
      </c>
      <c r="E14174">
        <v>11</v>
      </c>
      <c r="F14174">
        <v>8</v>
      </c>
      <c r="G14174" s="1">
        <v>43343.74091296296</v>
      </c>
    </row>
    <row r="14175" spans="1:7" x14ac:dyDescent="0.25">
      <c r="A14175" t="s">
        <v>82</v>
      </c>
      <c r="B14175" t="s">
        <v>22171</v>
      </c>
      <c r="C14175">
        <v>888</v>
      </c>
      <c r="D14175" t="s">
        <v>22117</v>
      </c>
      <c r="E14175">
        <v>11</v>
      </c>
      <c r="F14175">
        <v>5</v>
      </c>
      <c r="G14175" s="1">
        <v>43343.74091241898</v>
      </c>
    </row>
    <row r="14176" spans="1:7" x14ac:dyDescent="0.25">
      <c r="A14176" t="s">
        <v>82</v>
      </c>
      <c r="B14176" t="s">
        <v>22172</v>
      </c>
      <c r="C14176">
        <v>1344</v>
      </c>
      <c r="D14176" t="s">
        <v>22117</v>
      </c>
      <c r="E14176">
        <v>11</v>
      </c>
      <c r="F14176">
        <v>7</v>
      </c>
      <c r="G14176" s="1">
        <v>43343.740912766203</v>
      </c>
    </row>
    <row r="14177" spans="1:7" x14ac:dyDescent="0.25">
      <c r="A14177" t="s">
        <v>82</v>
      </c>
      <c r="B14177" t="s">
        <v>22173</v>
      </c>
      <c r="C14177">
        <v>1927</v>
      </c>
      <c r="D14177" t="s">
        <v>22117</v>
      </c>
      <c r="E14177">
        <v>11</v>
      </c>
      <c r="F14177">
        <v>6</v>
      </c>
      <c r="G14177" s="1">
        <v>43343.740912581015</v>
      </c>
    </row>
    <row r="14178" spans="1:7" x14ac:dyDescent="0.25">
      <c r="A14178" t="s">
        <v>82</v>
      </c>
      <c r="B14178" t="s">
        <v>22174</v>
      </c>
      <c r="C14178">
        <v>992</v>
      </c>
      <c r="D14178" t="s">
        <v>22117</v>
      </c>
      <c r="E14178">
        <v>11</v>
      </c>
      <c r="F14178">
        <v>10</v>
      </c>
      <c r="G14178" s="1">
        <v>43343.740913506947</v>
      </c>
    </row>
    <row r="14179" spans="1:7" x14ac:dyDescent="0.25">
      <c r="A14179" t="s">
        <v>82</v>
      </c>
      <c r="B14179" t="s">
        <v>22177</v>
      </c>
      <c r="C14179">
        <v>1183</v>
      </c>
      <c r="D14179" t="s">
        <v>22117</v>
      </c>
      <c r="E14179">
        <v>11</v>
      </c>
      <c r="F14179">
        <v>3</v>
      </c>
      <c r="G14179" s="1">
        <v>43343.740911805558</v>
      </c>
    </row>
    <row r="14180" spans="1:7" x14ac:dyDescent="0.25">
      <c r="A14180" t="s">
        <v>82</v>
      </c>
      <c r="B14180" t="s">
        <v>22199</v>
      </c>
      <c r="C14180">
        <v>8318</v>
      </c>
      <c r="D14180" t="s">
        <v>22200</v>
      </c>
      <c r="E14180">
        <v>12</v>
      </c>
      <c r="F14180">
        <v>1</v>
      </c>
      <c r="G14180" s="1">
        <v>43343.742591354167</v>
      </c>
    </row>
    <row r="14181" spans="1:7" x14ac:dyDescent="0.25">
      <c r="A14181" t="s">
        <v>82</v>
      </c>
      <c r="B14181" t="s">
        <v>22203</v>
      </c>
      <c r="C14181">
        <v>1483</v>
      </c>
      <c r="D14181" t="s">
        <v>22200</v>
      </c>
      <c r="E14181">
        <v>12</v>
      </c>
      <c r="F14181">
        <v>2</v>
      </c>
      <c r="G14181" s="1">
        <v>43343.74259170139</v>
      </c>
    </row>
    <row r="14182" spans="1:7" x14ac:dyDescent="0.25">
      <c r="A14182" t="s">
        <v>82</v>
      </c>
      <c r="B14182" t="s">
        <v>22234</v>
      </c>
      <c r="C14182">
        <v>1135</v>
      </c>
      <c r="D14182" t="s">
        <v>22200</v>
      </c>
      <c r="E14182">
        <v>12</v>
      </c>
      <c r="F14182">
        <v>18</v>
      </c>
      <c r="G14182" s="1">
        <v>43343.742596608798</v>
      </c>
    </row>
    <row r="14183" spans="1:7" x14ac:dyDescent="0.25">
      <c r="A14183" t="s">
        <v>82</v>
      </c>
      <c r="B14183" t="s">
        <v>22235</v>
      </c>
      <c r="C14183">
        <v>1030</v>
      </c>
      <c r="D14183" t="s">
        <v>22200</v>
      </c>
      <c r="E14183">
        <v>12</v>
      </c>
      <c r="F14183">
        <v>14</v>
      </c>
      <c r="G14183" s="1">
        <v>43343.742595717595</v>
      </c>
    </row>
    <row r="14184" spans="1:7" x14ac:dyDescent="0.25">
      <c r="A14184" t="s">
        <v>82</v>
      </c>
      <c r="B14184" t="s">
        <v>22236</v>
      </c>
      <c r="C14184">
        <v>1378</v>
      </c>
      <c r="D14184" t="s">
        <v>22200</v>
      </c>
      <c r="E14184">
        <v>12</v>
      </c>
      <c r="F14184">
        <v>17</v>
      </c>
      <c r="G14184" s="1">
        <v>43343.742596412034</v>
      </c>
    </row>
    <row r="14185" spans="1:7" x14ac:dyDescent="0.25">
      <c r="A14185" t="s">
        <v>82</v>
      </c>
      <c r="B14185" t="s">
        <v>22237</v>
      </c>
      <c r="C14185">
        <v>845</v>
      </c>
      <c r="D14185" t="s">
        <v>22200</v>
      </c>
      <c r="E14185">
        <v>12</v>
      </c>
      <c r="F14185">
        <v>15</v>
      </c>
      <c r="G14185" s="1">
        <v>43343.742596064818</v>
      </c>
    </row>
    <row r="14186" spans="1:7" x14ac:dyDescent="0.25">
      <c r="A14186" t="s">
        <v>82</v>
      </c>
      <c r="B14186" t="s">
        <v>22238</v>
      </c>
      <c r="C14186">
        <v>1578</v>
      </c>
      <c r="D14186" t="s">
        <v>22200</v>
      </c>
      <c r="E14186">
        <v>12</v>
      </c>
      <c r="F14186">
        <v>16</v>
      </c>
      <c r="G14186" s="1">
        <v>43343.742596261574</v>
      </c>
    </row>
    <row r="14187" spans="1:7" x14ac:dyDescent="0.25">
      <c r="A14187" t="s">
        <v>82</v>
      </c>
      <c r="B14187" t="s">
        <v>22241</v>
      </c>
      <c r="C14187">
        <v>2519</v>
      </c>
      <c r="D14187" t="s">
        <v>22200</v>
      </c>
      <c r="E14187">
        <v>12</v>
      </c>
      <c r="F14187">
        <v>19</v>
      </c>
      <c r="G14187" s="1">
        <v>43343.742596990742</v>
      </c>
    </row>
    <row r="14188" spans="1:7" x14ac:dyDescent="0.25">
      <c r="A14188" t="s">
        <v>82</v>
      </c>
      <c r="B14188" t="s">
        <v>22242</v>
      </c>
      <c r="C14188">
        <v>6782</v>
      </c>
      <c r="D14188" t="s">
        <v>22200</v>
      </c>
      <c r="E14188">
        <v>12</v>
      </c>
      <c r="F14188">
        <v>10</v>
      </c>
      <c r="G14188" s="1">
        <v>43343.742594247684</v>
      </c>
    </row>
    <row r="14189" spans="1:7" x14ac:dyDescent="0.25">
      <c r="A14189" t="s">
        <v>82</v>
      </c>
      <c r="B14189" t="s">
        <v>22243</v>
      </c>
      <c r="C14189">
        <v>1248</v>
      </c>
      <c r="D14189" t="s">
        <v>22200</v>
      </c>
      <c r="E14189">
        <v>12</v>
      </c>
      <c r="F14189">
        <v>20</v>
      </c>
      <c r="G14189" s="1">
        <v>43343.742597337965</v>
      </c>
    </row>
    <row r="14190" spans="1:7" x14ac:dyDescent="0.25">
      <c r="A14190" t="s">
        <v>82</v>
      </c>
      <c r="B14190" t="s">
        <v>22244</v>
      </c>
      <c r="C14190">
        <v>1081</v>
      </c>
      <c r="D14190" t="s">
        <v>22200</v>
      </c>
      <c r="E14190">
        <v>12</v>
      </c>
      <c r="F14190">
        <v>9</v>
      </c>
      <c r="G14190" s="1">
        <v>43343.742594097224</v>
      </c>
    </row>
    <row r="14191" spans="1:7" x14ac:dyDescent="0.25">
      <c r="A14191" t="s">
        <v>82</v>
      </c>
      <c r="B14191" t="s">
        <v>22244</v>
      </c>
      <c r="C14191">
        <v>1434</v>
      </c>
      <c r="D14191" t="s">
        <v>22200</v>
      </c>
      <c r="E14191">
        <v>12</v>
      </c>
      <c r="F14191">
        <v>11</v>
      </c>
      <c r="G14191" s="1">
        <v>43343.742594641204</v>
      </c>
    </row>
    <row r="14192" spans="1:7" x14ac:dyDescent="0.25">
      <c r="A14192" t="s">
        <v>82</v>
      </c>
      <c r="B14192" t="s">
        <v>22245</v>
      </c>
      <c r="C14192">
        <v>737</v>
      </c>
      <c r="D14192" t="s">
        <v>22200</v>
      </c>
      <c r="E14192">
        <v>12</v>
      </c>
      <c r="F14192">
        <v>6</v>
      </c>
      <c r="G14192" s="1">
        <v>43343.742592627314</v>
      </c>
    </row>
    <row r="14193" spans="1:7" x14ac:dyDescent="0.25">
      <c r="A14193" t="s">
        <v>82</v>
      </c>
      <c r="B14193" t="s">
        <v>22246</v>
      </c>
      <c r="C14193">
        <v>3441</v>
      </c>
      <c r="D14193" t="s">
        <v>22200</v>
      </c>
      <c r="E14193">
        <v>12</v>
      </c>
      <c r="F14193">
        <v>7</v>
      </c>
      <c r="G14193" s="1">
        <v>43343.742592789349</v>
      </c>
    </row>
    <row r="14194" spans="1:7" x14ac:dyDescent="0.25">
      <c r="A14194" t="s">
        <v>82</v>
      </c>
      <c r="B14194" t="s">
        <v>22247</v>
      </c>
      <c r="C14194">
        <v>2478</v>
      </c>
      <c r="D14194" t="s">
        <v>22200</v>
      </c>
      <c r="E14194">
        <v>12</v>
      </c>
      <c r="F14194">
        <v>8</v>
      </c>
      <c r="G14194" s="1">
        <v>43343.742592974537</v>
      </c>
    </row>
    <row r="14195" spans="1:7" x14ac:dyDescent="0.25">
      <c r="A14195" t="s">
        <v>82</v>
      </c>
      <c r="B14195" t="s">
        <v>22250</v>
      </c>
      <c r="C14195">
        <v>1320</v>
      </c>
      <c r="D14195" t="s">
        <v>22200</v>
      </c>
      <c r="E14195">
        <v>12</v>
      </c>
      <c r="F14195">
        <v>12</v>
      </c>
      <c r="G14195" s="1">
        <v>43343.742595173608</v>
      </c>
    </row>
    <row r="14196" spans="1:7" x14ac:dyDescent="0.25">
      <c r="A14196" t="s">
        <v>82</v>
      </c>
      <c r="B14196" t="s">
        <v>22251</v>
      </c>
      <c r="C14196">
        <v>2766</v>
      </c>
      <c r="D14196" t="s">
        <v>22200</v>
      </c>
      <c r="E14196">
        <v>12</v>
      </c>
      <c r="F14196">
        <v>5</v>
      </c>
      <c r="G14196" s="1">
        <v>43343.742592245369</v>
      </c>
    </row>
    <row r="14197" spans="1:7" x14ac:dyDescent="0.25">
      <c r="A14197" t="s">
        <v>82</v>
      </c>
      <c r="B14197" t="s">
        <v>22256</v>
      </c>
      <c r="C14197">
        <v>2640</v>
      </c>
      <c r="D14197" t="s">
        <v>22200</v>
      </c>
      <c r="E14197">
        <v>12</v>
      </c>
      <c r="F14197">
        <v>13</v>
      </c>
      <c r="G14197" s="1">
        <v>43343.742595335651</v>
      </c>
    </row>
    <row r="14198" spans="1:7" x14ac:dyDescent="0.25">
      <c r="A14198" t="s">
        <v>82</v>
      </c>
      <c r="B14198" t="s">
        <v>22257</v>
      </c>
      <c r="C14198">
        <v>2934</v>
      </c>
      <c r="D14198" t="s">
        <v>22200</v>
      </c>
      <c r="E14198">
        <v>12</v>
      </c>
      <c r="F14198">
        <v>4</v>
      </c>
      <c r="G14198" s="1">
        <v>43343.742592048613</v>
      </c>
    </row>
    <row r="14199" spans="1:7" x14ac:dyDescent="0.25">
      <c r="A14199" t="s">
        <v>82</v>
      </c>
      <c r="B14199" t="s">
        <v>22280</v>
      </c>
      <c r="C14199">
        <v>97649</v>
      </c>
      <c r="D14199" t="s">
        <v>22200</v>
      </c>
      <c r="E14199">
        <v>12</v>
      </c>
      <c r="F14199">
        <v>3</v>
      </c>
      <c r="G14199" s="1">
        <v>43343.742591898146</v>
      </c>
    </row>
    <row r="14200" spans="1:7" x14ac:dyDescent="0.25">
      <c r="A14200" t="s">
        <v>82</v>
      </c>
      <c r="B14200" t="s">
        <v>22178</v>
      </c>
      <c r="C14200">
        <v>11125</v>
      </c>
      <c r="D14200" t="s">
        <v>22179</v>
      </c>
      <c r="E14200">
        <v>13</v>
      </c>
      <c r="F14200">
        <v>1</v>
      </c>
      <c r="G14200" s="1">
        <v>43343.742840856481</v>
      </c>
    </row>
    <row r="14201" spans="1:7" x14ac:dyDescent="0.25">
      <c r="A14201" t="s">
        <v>82</v>
      </c>
      <c r="B14201" t="s">
        <v>22180</v>
      </c>
      <c r="C14201">
        <v>1294</v>
      </c>
      <c r="D14201" t="s">
        <v>22179</v>
      </c>
      <c r="E14201">
        <v>13</v>
      </c>
      <c r="F14201">
        <v>4</v>
      </c>
      <c r="G14201" s="1">
        <v>43343.742841400461</v>
      </c>
    </row>
    <row r="14202" spans="1:7" x14ac:dyDescent="0.25">
      <c r="A14202" t="s">
        <v>82</v>
      </c>
      <c r="B14202" t="s">
        <v>22181</v>
      </c>
      <c r="C14202">
        <v>1699</v>
      </c>
      <c r="D14202" t="s">
        <v>22179</v>
      </c>
      <c r="E14202">
        <v>13</v>
      </c>
      <c r="F14202">
        <v>5</v>
      </c>
      <c r="G14202" s="1">
        <v>43343.742841782405</v>
      </c>
    </row>
    <row r="14203" spans="1:7" x14ac:dyDescent="0.25">
      <c r="A14203" t="s">
        <v>82</v>
      </c>
      <c r="B14203" t="s">
        <v>22182</v>
      </c>
      <c r="C14203">
        <v>2195</v>
      </c>
      <c r="D14203" t="s">
        <v>22179</v>
      </c>
      <c r="E14203">
        <v>13</v>
      </c>
      <c r="F14203">
        <v>2</v>
      </c>
      <c r="G14203" s="1">
        <v>43343.742841053237</v>
      </c>
    </row>
    <row r="14204" spans="1:7" x14ac:dyDescent="0.25">
      <c r="A14204" t="s">
        <v>82</v>
      </c>
      <c r="B14204" t="s">
        <v>22183</v>
      </c>
      <c r="C14204">
        <v>894</v>
      </c>
      <c r="D14204" t="s">
        <v>22179</v>
      </c>
      <c r="E14204">
        <v>13</v>
      </c>
      <c r="F14204">
        <v>3</v>
      </c>
      <c r="G14204" s="1">
        <v>43343.742841238425</v>
      </c>
    </row>
    <row r="14205" spans="1:7" x14ac:dyDescent="0.25">
      <c r="A14205" t="s">
        <v>82</v>
      </c>
      <c r="B14205" t="s">
        <v>22184</v>
      </c>
      <c r="C14205">
        <v>891</v>
      </c>
      <c r="D14205" t="s">
        <v>22179</v>
      </c>
      <c r="E14205">
        <v>13</v>
      </c>
      <c r="F14205">
        <v>9</v>
      </c>
      <c r="G14205" s="1">
        <v>43343.742842673608</v>
      </c>
    </row>
    <row r="14206" spans="1:7" x14ac:dyDescent="0.25">
      <c r="A14206" t="s">
        <v>82</v>
      </c>
      <c r="B14206" t="s">
        <v>22185</v>
      </c>
      <c r="C14206">
        <v>1395</v>
      </c>
      <c r="D14206" t="s">
        <v>22179</v>
      </c>
      <c r="E14206">
        <v>13</v>
      </c>
      <c r="F14206">
        <v>8</v>
      </c>
      <c r="G14206" s="1">
        <v>43343.742842326392</v>
      </c>
    </row>
    <row r="14207" spans="1:7" x14ac:dyDescent="0.25">
      <c r="A14207" t="s">
        <v>82</v>
      </c>
      <c r="B14207" t="s">
        <v>22186</v>
      </c>
      <c r="C14207">
        <v>1551</v>
      </c>
      <c r="D14207" t="s">
        <v>22179</v>
      </c>
      <c r="E14207">
        <v>13</v>
      </c>
      <c r="F14207">
        <v>6</v>
      </c>
      <c r="G14207" s="1">
        <v>43343.742841979169</v>
      </c>
    </row>
    <row r="14208" spans="1:7" x14ac:dyDescent="0.25">
      <c r="A14208" t="s">
        <v>82</v>
      </c>
      <c r="B14208" t="s">
        <v>22187</v>
      </c>
      <c r="C14208">
        <v>1153</v>
      </c>
      <c r="D14208" t="s">
        <v>22179</v>
      </c>
      <c r="E14208">
        <v>13</v>
      </c>
      <c r="F14208">
        <v>10</v>
      </c>
      <c r="G14208" s="1">
        <v>43343.742842858795</v>
      </c>
    </row>
    <row r="14209" spans="1:7" x14ac:dyDescent="0.25">
      <c r="A14209" t="s">
        <v>82</v>
      </c>
      <c r="B14209" t="s">
        <v>22188</v>
      </c>
      <c r="C14209">
        <v>1183</v>
      </c>
      <c r="D14209" t="s">
        <v>22179</v>
      </c>
      <c r="E14209">
        <v>13</v>
      </c>
      <c r="F14209">
        <v>7</v>
      </c>
      <c r="G14209" s="1">
        <v>43343.742842129628</v>
      </c>
    </row>
    <row r="14210" spans="1:7" x14ac:dyDescent="0.25">
      <c r="A14210" t="s">
        <v>82</v>
      </c>
      <c r="B14210" t="s">
        <v>22118</v>
      </c>
      <c r="C14210">
        <v>972</v>
      </c>
      <c r="D14210" t="s">
        <v>22119</v>
      </c>
      <c r="E14210">
        <v>14</v>
      </c>
      <c r="F14210">
        <v>15</v>
      </c>
      <c r="G14210" s="1">
        <v>43343.752361261577</v>
      </c>
    </row>
    <row r="14211" spans="1:7" x14ac:dyDescent="0.25">
      <c r="A14211" t="s">
        <v>82</v>
      </c>
      <c r="B14211" t="s">
        <v>22131</v>
      </c>
      <c r="C14211">
        <v>2497</v>
      </c>
      <c r="D14211" t="s">
        <v>22119</v>
      </c>
      <c r="E14211">
        <v>14</v>
      </c>
      <c r="F14211">
        <v>16</v>
      </c>
      <c r="G14211" s="1">
        <v>43343.752361458333</v>
      </c>
    </row>
    <row r="14212" spans="1:7" x14ac:dyDescent="0.25">
      <c r="A14212" t="s">
        <v>82</v>
      </c>
      <c r="B14212" t="s">
        <v>22132</v>
      </c>
      <c r="C14212">
        <v>1304</v>
      </c>
      <c r="D14212" t="s">
        <v>22119</v>
      </c>
      <c r="E14212">
        <v>14</v>
      </c>
      <c r="F14212">
        <v>17</v>
      </c>
      <c r="G14212" s="1">
        <v>43343.752362002313</v>
      </c>
    </row>
    <row r="14213" spans="1:7" x14ac:dyDescent="0.25">
      <c r="A14213" t="s">
        <v>82</v>
      </c>
      <c r="B14213" t="s">
        <v>22133</v>
      </c>
      <c r="C14213">
        <v>926</v>
      </c>
      <c r="D14213" t="s">
        <v>22119</v>
      </c>
      <c r="E14213">
        <v>14</v>
      </c>
      <c r="F14213">
        <v>18</v>
      </c>
      <c r="G14213" s="1">
        <v>43343.752362233798</v>
      </c>
    </row>
    <row r="14214" spans="1:7" x14ac:dyDescent="0.25">
      <c r="A14214" t="s">
        <v>82</v>
      </c>
      <c r="B14214" t="s">
        <v>22134</v>
      </c>
      <c r="C14214">
        <v>2356</v>
      </c>
      <c r="D14214" t="s">
        <v>22119</v>
      </c>
      <c r="E14214">
        <v>14</v>
      </c>
      <c r="F14214">
        <v>19</v>
      </c>
      <c r="G14214" s="1">
        <v>43343.752362812498</v>
      </c>
    </row>
    <row r="14215" spans="1:7" x14ac:dyDescent="0.25">
      <c r="A14215" t="s">
        <v>82</v>
      </c>
      <c r="B14215" t="s">
        <v>22147</v>
      </c>
      <c r="C14215">
        <v>1482</v>
      </c>
      <c r="D14215" t="s">
        <v>22119</v>
      </c>
      <c r="E14215">
        <v>14</v>
      </c>
      <c r="F14215">
        <v>14</v>
      </c>
      <c r="G14215" s="1">
        <v>43343.752360914354</v>
      </c>
    </row>
    <row r="14216" spans="1:7" x14ac:dyDescent="0.25">
      <c r="A14216" t="s">
        <v>82</v>
      </c>
      <c r="B14216" t="s">
        <v>22252</v>
      </c>
      <c r="C14216">
        <v>2723</v>
      </c>
      <c r="D14216" t="s">
        <v>22119</v>
      </c>
      <c r="E14216">
        <v>14</v>
      </c>
      <c r="F14216">
        <v>13</v>
      </c>
      <c r="G14216" s="1">
        <v>43343.752360729166</v>
      </c>
    </row>
    <row r="14217" spans="1:7" x14ac:dyDescent="0.25">
      <c r="A14217" t="s">
        <v>82</v>
      </c>
      <c r="B14217" t="s">
        <v>22262</v>
      </c>
      <c r="C14217">
        <v>1770</v>
      </c>
      <c r="D14217" t="s">
        <v>22119</v>
      </c>
      <c r="E14217">
        <v>14</v>
      </c>
      <c r="F14217">
        <v>6</v>
      </c>
      <c r="G14217" s="1">
        <v>43343.752357488425</v>
      </c>
    </row>
    <row r="14218" spans="1:7" x14ac:dyDescent="0.25">
      <c r="A14218" t="s">
        <v>82</v>
      </c>
      <c r="B14218" t="s">
        <v>22263</v>
      </c>
      <c r="C14218">
        <v>2268</v>
      </c>
      <c r="D14218" t="s">
        <v>22119</v>
      </c>
      <c r="E14218">
        <v>14</v>
      </c>
      <c r="F14218">
        <v>5</v>
      </c>
      <c r="G14218" s="1">
        <v>43343.752357141202</v>
      </c>
    </row>
    <row r="14219" spans="1:7" x14ac:dyDescent="0.25">
      <c r="A14219" t="s">
        <v>82</v>
      </c>
      <c r="B14219" t="s">
        <v>22264</v>
      </c>
      <c r="C14219">
        <v>2258</v>
      </c>
      <c r="D14219" t="s">
        <v>22119</v>
      </c>
      <c r="E14219">
        <v>14</v>
      </c>
      <c r="F14219">
        <v>4</v>
      </c>
      <c r="G14219" s="1">
        <v>43343.752356944446</v>
      </c>
    </row>
    <row r="14220" spans="1:7" x14ac:dyDescent="0.25">
      <c r="A14220" t="s">
        <v>82</v>
      </c>
      <c r="B14220" t="s">
        <v>22265</v>
      </c>
      <c r="C14220">
        <v>1976</v>
      </c>
      <c r="D14220" t="s">
        <v>22119</v>
      </c>
      <c r="E14220">
        <v>14</v>
      </c>
      <c r="F14220">
        <v>3</v>
      </c>
      <c r="G14220" s="1">
        <v>43343.752356597222</v>
      </c>
    </row>
    <row r="14221" spans="1:7" x14ac:dyDescent="0.25">
      <c r="A14221" t="s">
        <v>82</v>
      </c>
      <c r="B14221" t="s">
        <v>22266</v>
      </c>
      <c r="C14221">
        <v>4257</v>
      </c>
      <c r="D14221" t="s">
        <v>22119</v>
      </c>
      <c r="E14221">
        <v>14</v>
      </c>
      <c r="F14221">
        <v>10</v>
      </c>
      <c r="G14221" s="1">
        <v>43343.75235894676</v>
      </c>
    </row>
    <row r="14222" spans="1:7" x14ac:dyDescent="0.25">
      <c r="A14222" t="s">
        <v>82</v>
      </c>
      <c r="B14222" t="s">
        <v>22267</v>
      </c>
      <c r="C14222">
        <v>1132</v>
      </c>
      <c r="D14222" t="s">
        <v>22119</v>
      </c>
      <c r="E14222">
        <v>14</v>
      </c>
      <c r="F14222">
        <v>7</v>
      </c>
      <c r="G14222" s="1">
        <v>43343.752357673613</v>
      </c>
    </row>
    <row r="14223" spans="1:7" x14ac:dyDescent="0.25">
      <c r="A14223" t="s">
        <v>82</v>
      </c>
      <c r="B14223" t="s">
        <v>22268</v>
      </c>
      <c r="C14223">
        <v>1256</v>
      </c>
      <c r="D14223" t="s">
        <v>22119</v>
      </c>
      <c r="E14223">
        <v>14</v>
      </c>
      <c r="F14223">
        <v>8</v>
      </c>
      <c r="G14223" s="1">
        <v>43343.752357835649</v>
      </c>
    </row>
    <row r="14224" spans="1:7" x14ac:dyDescent="0.25">
      <c r="A14224" t="s">
        <v>82</v>
      </c>
      <c r="B14224" t="s">
        <v>22269</v>
      </c>
      <c r="C14224">
        <v>2330</v>
      </c>
      <c r="D14224" t="s">
        <v>22119</v>
      </c>
      <c r="E14224">
        <v>14</v>
      </c>
      <c r="F14224">
        <v>9</v>
      </c>
      <c r="G14224" s="1">
        <v>43343.752358020836</v>
      </c>
    </row>
    <row r="14225" spans="1:7" x14ac:dyDescent="0.25">
      <c r="A14225" t="s">
        <v>82</v>
      </c>
      <c r="B14225" t="s">
        <v>22270</v>
      </c>
      <c r="C14225">
        <v>2172</v>
      </c>
      <c r="D14225" t="s">
        <v>22119</v>
      </c>
      <c r="E14225">
        <v>14</v>
      </c>
      <c r="F14225">
        <v>2</v>
      </c>
      <c r="G14225" s="1">
        <v>43343.752356400466</v>
      </c>
    </row>
    <row r="14226" spans="1:7" x14ac:dyDescent="0.25">
      <c r="A14226" t="s">
        <v>82</v>
      </c>
      <c r="B14226" t="s">
        <v>22271</v>
      </c>
      <c r="C14226">
        <v>7269</v>
      </c>
      <c r="D14226" t="s">
        <v>22119</v>
      </c>
      <c r="E14226">
        <v>14</v>
      </c>
      <c r="F14226">
        <v>1</v>
      </c>
      <c r="G14226" s="1">
        <v>43343.752356053243</v>
      </c>
    </row>
    <row r="14227" spans="1:7" x14ac:dyDescent="0.25">
      <c r="A14227" t="s">
        <v>82</v>
      </c>
      <c r="B14227" t="s">
        <v>22272</v>
      </c>
      <c r="C14227">
        <v>4144</v>
      </c>
      <c r="D14227" t="s">
        <v>22119</v>
      </c>
      <c r="E14227">
        <v>14</v>
      </c>
      <c r="F14227">
        <v>12</v>
      </c>
      <c r="G14227" s="1">
        <v>43343.75236056713</v>
      </c>
    </row>
    <row r="14228" spans="1:7" x14ac:dyDescent="0.25">
      <c r="A14228" t="s">
        <v>82</v>
      </c>
      <c r="B14228" t="s">
        <v>22273</v>
      </c>
      <c r="C14228">
        <v>2179</v>
      </c>
      <c r="D14228" t="s">
        <v>22119</v>
      </c>
      <c r="E14228">
        <v>14</v>
      </c>
      <c r="F14228">
        <v>11</v>
      </c>
      <c r="G14228" s="1">
        <v>43343.752359108796</v>
      </c>
    </row>
    <row r="14229" spans="1:7" x14ac:dyDescent="0.25">
      <c r="A14229" t="s">
        <v>82</v>
      </c>
      <c r="B14229" t="s">
        <v>22207</v>
      </c>
      <c r="C14229">
        <v>1022</v>
      </c>
      <c r="D14229" t="s">
        <v>22208</v>
      </c>
      <c r="E14229">
        <v>15</v>
      </c>
      <c r="F14229">
        <v>18</v>
      </c>
      <c r="G14229" s="1">
        <v>43343.753131516205</v>
      </c>
    </row>
    <row r="14230" spans="1:7" x14ac:dyDescent="0.25">
      <c r="A14230" t="s">
        <v>82</v>
      </c>
      <c r="B14230" t="s">
        <v>22209</v>
      </c>
      <c r="C14230">
        <v>1267</v>
      </c>
      <c r="D14230" t="s">
        <v>22208</v>
      </c>
      <c r="E14230">
        <v>15</v>
      </c>
      <c r="F14230">
        <v>23</v>
      </c>
      <c r="G14230" s="1">
        <v>43343.753132789352</v>
      </c>
    </row>
    <row r="14231" spans="1:7" x14ac:dyDescent="0.25">
      <c r="A14231" t="s">
        <v>82</v>
      </c>
      <c r="B14231" t="s">
        <v>22214</v>
      </c>
      <c r="C14231">
        <v>1063</v>
      </c>
      <c r="D14231" t="s">
        <v>22208</v>
      </c>
      <c r="E14231">
        <v>15</v>
      </c>
      <c r="F14231">
        <v>2</v>
      </c>
      <c r="G14231" s="1">
        <v>43343.753127546297</v>
      </c>
    </row>
    <row r="14232" spans="1:7" x14ac:dyDescent="0.25">
      <c r="A14232" t="s">
        <v>82</v>
      </c>
      <c r="B14232" t="s">
        <v>22215</v>
      </c>
      <c r="C14232">
        <v>10611</v>
      </c>
      <c r="D14232" t="s">
        <v>22208</v>
      </c>
      <c r="E14232">
        <v>15</v>
      </c>
      <c r="F14232">
        <v>1</v>
      </c>
      <c r="G14232" s="1">
        <v>43343.753127349541</v>
      </c>
    </row>
    <row r="14233" spans="1:7" x14ac:dyDescent="0.25">
      <c r="A14233" t="s">
        <v>82</v>
      </c>
      <c r="B14233" t="s">
        <v>22216</v>
      </c>
      <c r="C14233">
        <v>1076</v>
      </c>
      <c r="D14233" t="s">
        <v>22208</v>
      </c>
      <c r="E14233">
        <v>15</v>
      </c>
      <c r="F14233">
        <v>19</v>
      </c>
      <c r="G14233" s="1">
        <v>43343.753131909725</v>
      </c>
    </row>
    <row r="14234" spans="1:7" x14ac:dyDescent="0.25">
      <c r="A14234" t="s">
        <v>82</v>
      </c>
      <c r="B14234" t="s">
        <v>22217</v>
      </c>
      <c r="C14234">
        <v>16401</v>
      </c>
      <c r="D14234" t="s">
        <v>22208</v>
      </c>
      <c r="E14234">
        <v>15</v>
      </c>
      <c r="F14234">
        <v>22</v>
      </c>
      <c r="G14234" s="1">
        <v>43343.753132442129</v>
      </c>
    </row>
    <row r="14235" spans="1:7" x14ac:dyDescent="0.25">
      <c r="A14235" t="s">
        <v>82</v>
      </c>
      <c r="B14235" t="s">
        <v>22218</v>
      </c>
      <c r="C14235">
        <v>1853</v>
      </c>
      <c r="D14235" t="s">
        <v>22208</v>
      </c>
      <c r="E14235">
        <v>15</v>
      </c>
      <c r="F14235">
        <v>21</v>
      </c>
      <c r="G14235" s="1">
        <v>43343.753132256941</v>
      </c>
    </row>
    <row r="14236" spans="1:7" x14ac:dyDescent="0.25">
      <c r="A14236" t="s">
        <v>82</v>
      </c>
      <c r="B14236" t="s">
        <v>22219</v>
      </c>
      <c r="C14236">
        <v>835</v>
      </c>
      <c r="D14236" t="s">
        <v>22208</v>
      </c>
      <c r="E14236">
        <v>15</v>
      </c>
      <c r="F14236">
        <v>20</v>
      </c>
      <c r="G14236" s="1">
        <v>43343.753132060185</v>
      </c>
    </row>
    <row r="14237" spans="1:7" x14ac:dyDescent="0.25">
      <c r="A14237" t="s">
        <v>82</v>
      </c>
      <c r="B14237" t="s">
        <v>22220</v>
      </c>
      <c r="C14237">
        <v>1542</v>
      </c>
      <c r="D14237" t="s">
        <v>22208</v>
      </c>
      <c r="E14237">
        <v>15</v>
      </c>
      <c r="F14237">
        <v>3</v>
      </c>
      <c r="G14237" s="1">
        <v>43343.753127743053</v>
      </c>
    </row>
    <row r="14238" spans="1:7" x14ac:dyDescent="0.25">
      <c r="A14238" t="s">
        <v>82</v>
      </c>
      <c r="B14238" t="s">
        <v>22221</v>
      </c>
      <c r="C14238">
        <v>991</v>
      </c>
      <c r="D14238" t="s">
        <v>22208</v>
      </c>
      <c r="E14238">
        <v>15</v>
      </c>
      <c r="F14238">
        <v>17</v>
      </c>
      <c r="G14238" s="1">
        <v>43343.753131365738</v>
      </c>
    </row>
    <row r="14239" spans="1:7" x14ac:dyDescent="0.25">
      <c r="A14239" t="s">
        <v>82</v>
      </c>
      <c r="B14239" t="s">
        <v>22222</v>
      </c>
      <c r="C14239">
        <v>1405</v>
      </c>
      <c r="D14239" t="s">
        <v>22208</v>
      </c>
      <c r="E14239">
        <v>15</v>
      </c>
      <c r="F14239">
        <v>12</v>
      </c>
      <c r="G14239" s="1">
        <v>43343.753130092591</v>
      </c>
    </row>
    <row r="14240" spans="1:7" x14ac:dyDescent="0.25">
      <c r="A14240" t="s">
        <v>82</v>
      </c>
      <c r="B14240" t="s">
        <v>22223</v>
      </c>
      <c r="C14240">
        <v>1574</v>
      </c>
      <c r="D14240" t="s">
        <v>22208</v>
      </c>
      <c r="E14240">
        <v>15</v>
      </c>
      <c r="F14240">
        <v>10</v>
      </c>
      <c r="G14240" s="1">
        <v>43343.753129548611</v>
      </c>
    </row>
    <row r="14241" spans="1:7" x14ac:dyDescent="0.25">
      <c r="A14241" t="s">
        <v>82</v>
      </c>
      <c r="B14241" t="s">
        <v>22224</v>
      </c>
      <c r="C14241">
        <v>2152</v>
      </c>
      <c r="D14241" t="s">
        <v>22208</v>
      </c>
      <c r="E14241">
        <v>15</v>
      </c>
      <c r="F14241">
        <v>9</v>
      </c>
      <c r="G14241" s="1">
        <v>43343.753129363424</v>
      </c>
    </row>
    <row r="14242" spans="1:7" x14ac:dyDescent="0.25">
      <c r="A14242" t="s">
        <v>82</v>
      </c>
      <c r="B14242" t="s">
        <v>22225</v>
      </c>
      <c r="C14242">
        <v>3646</v>
      </c>
      <c r="D14242" t="s">
        <v>22208</v>
      </c>
      <c r="E14242">
        <v>15</v>
      </c>
      <c r="F14242">
        <v>16</v>
      </c>
      <c r="G14242" s="1">
        <v>43343.753131168982</v>
      </c>
    </row>
    <row r="14243" spans="1:7" x14ac:dyDescent="0.25">
      <c r="A14243" t="s">
        <v>82</v>
      </c>
      <c r="B14243" t="s">
        <v>22226</v>
      </c>
      <c r="C14243">
        <v>1572</v>
      </c>
      <c r="D14243" t="s">
        <v>22208</v>
      </c>
      <c r="E14243">
        <v>15</v>
      </c>
      <c r="F14243">
        <v>11</v>
      </c>
      <c r="G14243" s="1">
        <v>43343.753129895835</v>
      </c>
    </row>
    <row r="14244" spans="1:7" x14ac:dyDescent="0.25">
      <c r="A14244" t="s">
        <v>82</v>
      </c>
      <c r="B14244" t="s">
        <v>22226</v>
      </c>
      <c r="C14244">
        <v>6055</v>
      </c>
      <c r="D14244" t="s">
        <v>22208</v>
      </c>
      <c r="E14244">
        <v>15</v>
      </c>
      <c r="F14244">
        <v>13</v>
      </c>
      <c r="G14244" s="1">
        <v>43343.753130243058</v>
      </c>
    </row>
    <row r="14245" spans="1:7" x14ac:dyDescent="0.25">
      <c r="A14245" t="s">
        <v>82</v>
      </c>
      <c r="B14245" t="s">
        <v>22227</v>
      </c>
      <c r="C14245">
        <v>1877</v>
      </c>
      <c r="D14245" t="s">
        <v>22208</v>
      </c>
      <c r="E14245">
        <v>15</v>
      </c>
      <c r="F14245">
        <v>8</v>
      </c>
      <c r="G14245" s="1">
        <v>43343.753129166667</v>
      </c>
    </row>
    <row r="14246" spans="1:7" x14ac:dyDescent="0.25">
      <c r="A14246" t="s">
        <v>82</v>
      </c>
      <c r="B14246" t="s">
        <v>22228</v>
      </c>
      <c r="C14246">
        <v>1881</v>
      </c>
      <c r="D14246" t="s">
        <v>22208</v>
      </c>
      <c r="E14246">
        <v>15</v>
      </c>
      <c r="F14246">
        <v>7</v>
      </c>
      <c r="G14246" s="1">
        <v>43343.753128819444</v>
      </c>
    </row>
    <row r="14247" spans="1:7" x14ac:dyDescent="0.25">
      <c r="A14247" t="s">
        <v>82</v>
      </c>
      <c r="B14247" t="s">
        <v>22229</v>
      </c>
      <c r="C14247">
        <v>1044</v>
      </c>
      <c r="D14247" t="s">
        <v>22208</v>
      </c>
      <c r="E14247">
        <v>15</v>
      </c>
      <c r="F14247">
        <v>15</v>
      </c>
      <c r="G14247" s="1">
        <v>43343.753130983794</v>
      </c>
    </row>
    <row r="14248" spans="1:7" x14ac:dyDescent="0.25">
      <c r="A14248" t="s">
        <v>82</v>
      </c>
      <c r="B14248" t="s">
        <v>22230</v>
      </c>
      <c r="C14248">
        <v>1335</v>
      </c>
      <c r="D14248" t="s">
        <v>22208</v>
      </c>
      <c r="E14248">
        <v>15</v>
      </c>
      <c r="F14248">
        <v>14</v>
      </c>
      <c r="G14248" s="1">
        <v>43343.753130636571</v>
      </c>
    </row>
    <row r="14249" spans="1:7" x14ac:dyDescent="0.25">
      <c r="A14249" t="s">
        <v>82</v>
      </c>
      <c r="B14249" t="s">
        <v>22231</v>
      </c>
      <c r="C14249">
        <v>2099</v>
      </c>
      <c r="D14249" t="s">
        <v>22208</v>
      </c>
      <c r="E14249">
        <v>15</v>
      </c>
      <c r="F14249">
        <v>6</v>
      </c>
      <c r="G14249" s="1">
        <v>43343.753128622688</v>
      </c>
    </row>
    <row r="14250" spans="1:7" x14ac:dyDescent="0.25">
      <c r="A14250" t="s">
        <v>82</v>
      </c>
      <c r="B14250" t="s">
        <v>22232</v>
      </c>
      <c r="C14250">
        <v>3061</v>
      </c>
      <c r="D14250" t="s">
        <v>22208</v>
      </c>
      <c r="E14250">
        <v>15</v>
      </c>
      <c r="F14250">
        <v>5</v>
      </c>
      <c r="G14250" s="1">
        <v>43343.753128275464</v>
      </c>
    </row>
    <row r="14251" spans="1:7" x14ac:dyDescent="0.25">
      <c r="A14251" t="s">
        <v>82</v>
      </c>
      <c r="B14251" t="s">
        <v>22233</v>
      </c>
      <c r="C14251">
        <v>1873</v>
      </c>
      <c r="D14251" t="s">
        <v>22208</v>
      </c>
      <c r="E14251">
        <v>15</v>
      </c>
      <c r="F14251">
        <v>4</v>
      </c>
      <c r="G14251" s="1">
        <v>43343.753128090277</v>
      </c>
    </row>
    <row r="14252" spans="1:7" x14ac:dyDescent="0.25">
      <c r="A14252" t="s">
        <v>83</v>
      </c>
      <c r="B14252" t="s">
        <v>22327</v>
      </c>
      <c r="C14252">
        <v>1052</v>
      </c>
      <c r="D14252" t="s">
        <v>22328</v>
      </c>
      <c r="E14252">
        <v>1</v>
      </c>
      <c r="F14252">
        <v>4</v>
      </c>
      <c r="G14252" s="1">
        <v>43343.748795104169</v>
      </c>
    </row>
    <row r="14253" spans="1:7" x14ac:dyDescent="0.25">
      <c r="A14253" t="s">
        <v>83</v>
      </c>
      <c r="B14253" t="s">
        <v>22329</v>
      </c>
      <c r="C14253">
        <v>1252</v>
      </c>
      <c r="D14253" t="s">
        <v>22328</v>
      </c>
      <c r="E14253">
        <v>1</v>
      </c>
      <c r="F14253">
        <v>3</v>
      </c>
      <c r="G14253" s="1">
        <v>43343.748794907406</v>
      </c>
    </row>
    <row r="14254" spans="1:7" x14ac:dyDescent="0.25">
      <c r="A14254" t="s">
        <v>83</v>
      </c>
      <c r="B14254" t="s">
        <v>22330</v>
      </c>
      <c r="C14254">
        <v>1035</v>
      </c>
      <c r="D14254" t="s">
        <v>22328</v>
      </c>
      <c r="E14254">
        <v>1</v>
      </c>
      <c r="F14254">
        <v>2</v>
      </c>
      <c r="G14254" s="1">
        <v>43343.748794756946</v>
      </c>
    </row>
    <row r="14255" spans="1:7" x14ac:dyDescent="0.25">
      <c r="A14255" t="s">
        <v>83</v>
      </c>
      <c r="B14255" t="s">
        <v>22331</v>
      </c>
      <c r="C14255">
        <v>4951</v>
      </c>
      <c r="D14255" t="s">
        <v>22328</v>
      </c>
      <c r="E14255">
        <v>1</v>
      </c>
      <c r="F14255">
        <v>1</v>
      </c>
      <c r="G14255" s="1">
        <v>43343.748794409723</v>
      </c>
    </row>
    <row r="14256" spans="1:7" x14ac:dyDescent="0.25">
      <c r="A14256" t="s">
        <v>83</v>
      </c>
      <c r="B14256" t="s">
        <v>7803</v>
      </c>
      <c r="C14256">
        <v>7667</v>
      </c>
      <c r="D14256" t="e">
        <f>-x-yztu_x--yzut</f>
        <v>#NAME?</v>
      </c>
      <c r="E14256">
        <v>2</v>
      </c>
      <c r="F14256">
        <v>2</v>
      </c>
      <c r="G14256" s="1">
        <v>43343.748988043983</v>
      </c>
    </row>
    <row r="14257" spans="1:7" x14ac:dyDescent="0.25">
      <c r="A14257" t="s">
        <v>83</v>
      </c>
      <c r="B14257" t="s">
        <v>22422</v>
      </c>
      <c r="C14257">
        <v>8471</v>
      </c>
      <c r="D14257" t="e">
        <f>-x-yztu_x--yzut</f>
        <v>#NAME?</v>
      </c>
      <c r="E14257">
        <v>2</v>
      </c>
      <c r="F14257">
        <v>1</v>
      </c>
      <c r="G14257" s="1">
        <v>43343.748987847219</v>
      </c>
    </row>
    <row r="14258" spans="1:7" x14ac:dyDescent="0.25">
      <c r="A14258" t="s">
        <v>83</v>
      </c>
      <c r="B14258" t="s">
        <v>22427</v>
      </c>
      <c r="C14258">
        <v>1871</v>
      </c>
      <c r="D14258" t="e">
        <f>-uyw-tsz_zsw-u-ty</f>
        <v>#NAME?</v>
      </c>
      <c r="E14258">
        <v>3</v>
      </c>
      <c r="F14258">
        <v>2</v>
      </c>
      <c r="G14258" s="1">
        <v>43343.749127858799</v>
      </c>
    </row>
    <row r="14259" spans="1:7" x14ac:dyDescent="0.25">
      <c r="A14259" t="s">
        <v>83</v>
      </c>
      <c r="B14259" t="s">
        <v>22428</v>
      </c>
      <c r="C14259">
        <v>3123</v>
      </c>
      <c r="D14259" t="e">
        <f>-uyw-tsz_zsw-u-ty</f>
        <v>#NAME?</v>
      </c>
      <c r="E14259">
        <v>3</v>
      </c>
      <c r="F14259">
        <v>4</v>
      </c>
      <c r="G14259" s="1">
        <v>43343.749128391202</v>
      </c>
    </row>
    <row r="14260" spans="1:7" x14ac:dyDescent="0.25">
      <c r="A14260" t="s">
        <v>83</v>
      </c>
      <c r="B14260" t="s">
        <v>22429</v>
      </c>
      <c r="C14260">
        <v>1486</v>
      </c>
      <c r="D14260" t="e">
        <f>-uyw-tsz_zsw-u-ty</f>
        <v>#NAME?</v>
      </c>
      <c r="E14260">
        <v>3</v>
      </c>
      <c r="F14260">
        <v>3</v>
      </c>
      <c r="G14260" s="1">
        <v>43343.749128009258</v>
      </c>
    </row>
    <row r="14261" spans="1:7" x14ac:dyDescent="0.25">
      <c r="A14261" t="s">
        <v>83</v>
      </c>
      <c r="B14261" t="s">
        <v>22431</v>
      </c>
      <c r="C14261">
        <v>5216</v>
      </c>
      <c r="D14261" t="e">
        <f>-uyw-tsz_zsw-u-ty</f>
        <v>#NAME?</v>
      </c>
      <c r="E14261">
        <v>3</v>
      </c>
      <c r="F14261">
        <v>1</v>
      </c>
      <c r="G14261" s="1">
        <v>43343.749127696756</v>
      </c>
    </row>
    <row r="14262" spans="1:7" x14ac:dyDescent="0.25">
      <c r="A14262" t="s">
        <v>83</v>
      </c>
      <c r="B14262" t="s">
        <v>7803</v>
      </c>
      <c r="C14262">
        <v>4657</v>
      </c>
      <c r="D14262" t="s">
        <v>22335</v>
      </c>
      <c r="E14262">
        <v>4</v>
      </c>
      <c r="F14262">
        <v>8</v>
      </c>
      <c r="G14262" s="1">
        <v>43343.749443715278</v>
      </c>
    </row>
    <row r="14263" spans="1:7" x14ac:dyDescent="0.25">
      <c r="A14263" t="s">
        <v>83</v>
      </c>
      <c r="B14263" t="s">
        <v>22348</v>
      </c>
      <c r="C14263">
        <v>1305</v>
      </c>
      <c r="D14263" t="s">
        <v>22335</v>
      </c>
      <c r="E14263">
        <v>4</v>
      </c>
      <c r="F14263">
        <v>7</v>
      </c>
      <c r="G14263" s="1">
        <v>43343.749443518522</v>
      </c>
    </row>
    <row r="14264" spans="1:7" x14ac:dyDescent="0.25">
      <c r="A14264" t="s">
        <v>83</v>
      </c>
      <c r="B14264" t="s">
        <v>22349</v>
      </c>
      <c r="C14264">
        <v>2790</v>
      </c>
      <c r="D14264" t="s">
        <v>22335</v>
      </c>
      <c r="E14264">
        <v>4</v>
      </c>
      <c r="F14264">
        <v>6</v>
      </c>
      <c r="G14264" s="1">
        <v>43343.749442974535</v>
      </c>
    </row>
    <row r="14265" spans="1:7" x14ac:dyDescent="0.25">
      <c r="A14265" t="s">
        <v>83</v>
      </c>
      <c r="B14265" t="s">
        <v>22355</v>
      </c>
      <c r="C14265">
        <v>1804</v>
      </c>
      <c r="D14265" t="s">
        <v>22335</v>
      </c>
      <c r="E14265">
        <v>4</v>
      </c>
      <c r="F14265">
        <v>2</v>
      </c>
      <c r="G14265" s="1">
        <v>43343.749442048611</v>
      </c>
    </row>
    <row r="14266" spans="1:7" x14ac:dyDescent="0.25">
      <c r="A14266" t="s">
        <v>83</v>
      </c>
      <c r="B14266" t="s">
        <v>22356</v>
      </c>
      <c r="C14266">
        <v>4659</v>
      </c>
      <c r="D14266" t="s">
        <v>22335</v>
      </c>
      <c r="E14266">
        <v>4</v>
      </c>
      <c r="F14266">
        <v>3</v>
      </c>
      <c r="G14266" s="1">
        <v>43343.749442245367</v>
      </c>
    </row>
    <row r="14267" spans="1:7" x14ac:dyDescent="0.25">
      <c r="A14267" t="s">
        <v>83</v>
      </c>
      <c r="B14267" t="s">
        <v>22357</v>
      </c>
      <c r="C14267">
        <v>1638</v>
      </c>
      <c r="D14267" t="s">
        <v>22335</v>
      </c>
      <c r="E14267">
        <v>4</v>
      </c>
      <c r="F14267">
        <v>4</v>
      </c>
      <c r="G14267" s="1">
        <v>43343.749442442131</v>
      </c>
    </row>
    <row r="14268" spans="1:7" x14ac:dyDescent="0.25">
      <c r="A14268" t="s">
        <v>83</v>
      </c>
      <c r="B14268" t="s">
        <v>22358</v>
      </c>
      <c r="C14268">
        <v>8307</v>
      </c>
      <c r="D14268" t="s">
        <v>22335</v>
      </c>
      <c r="E14268">
        <v>4</v>
      </c>
      <c r="F14268">
        <v>1</v>
      </c>
      <c r="G14268" s="1">
        <v>43343.749441898151</v>
      </c>
    </row>
    <row r="14269" spans="1:7" x14ac:dyDescent="0.25">
      <c r="A14269" t="s">
        <v>83</v>
      </c>
      <c r="B14269" t="s">
        <v>22359</v>
      </c>
      <c r="C14269">
        <v>1552</v>
      </c>
      <c r="D14269" t="s">
        <v>22335</v>
      </c>
      <c r="E14269">
        <v>4</v>
      </c>
      <c r="F14269">
        <v>5</v>
      </c>
      <c r="G14269" s="1">
        <v>43343.749442789354</v>
      </c>
    </row>
    <row r="14270" spans="1:7" x14ac:dyDescent="0.25">
      <c r="A14270" t="s">
        <v>83</v>
      </c>
      <c r="B14270" t="s">
        <v>22319</v>
      </c>
      <c r="C14270">
        <v>3340</v>
      </c>
      <c r="D14270" t="s">
        <v>22320</v>
      </c>
      <c r="E14270">
        <v>5</v>
      </c>
      <c r="F14270">
        <v>2</v>
      </c>
      <c r="G14270" s="1">
        <v>43343.749740474537</v>
      </c>
    </row>
    <row r="14271" spans="1:7" x14ac:dyDescent="0.25">
      <c r="A14271" t="s">
        <v>83</v>
      </c>
      <c r="B14271" t="s">
        <v>22321</v>
      </c>
      <c r="C14271">
        <v>1536</v>
      </c>
      <c r="D14271" t="s">
        <v>22320</v>
      </c>
      <c r="E14271">
        <v>5</v>
      </c>
      <c r="F14271">
        <v>3</v>
      </c>
      <c r="G14271" s="1">
        <v>43343.749740856481</v>
      </c>
    </row>
    <row r="14272" spans="1:7" x14ac:dyDescent="0.25">
      <c r="A14272" t="s">
        <v>83</v>
      </c>
      <c r="B14272" t="s">
        <v>22322</v>
      </c>
      <c r="C14272">
        <v>1603</v>
      </c>
      <c r="D14272" t="s">
        <v>22320</v>
      </c>
      <c r="E14272">
        <v>5</v>
      </c>
      <c r="F14272">
        <v>5</v>
      </c>
      <c r="G14272" s="1">
        <v>43343.749741550928</v>
      </c>
    </row>
    <row r="14273" spans="1:7" x14ac:dyDescent="0.25">
      <c r="A14273" t="s">
        <v>83</v>
      </c>
      <c r="B14273" t="s">
        <v>22323</v>
      </c>
      <c r="C14273">
        <v>1705</v>
      </c>
      <c r="D14273" t="s">
        <v>22320</v>
      </c>
      <c r="E14273">
        <v>5</v>
      </c>
      <c r="F14273">
        <v>6</v>
      </c>
      <c r="G14273" s="1">
        <v>43343.749741747684</v>
      </c>
    </row>
    <row r="14274" spans="1:7" x14ac:dyDescent="0.25">
      <c r="A14274" t="s">
        <v>83</v>
      </c>
      <c r="B14274" t="s">
        <v>22324</v>
      </c>
      <c r="C14274">
        <v>3757</v>
      </c>
      <c r="D14274" t="s">
        <v>22320</v>
      </c>
      <c r="E14274">
        <v>5</v>
      </c>
      <c r="F14274">
        <v>4</v>
      </c>
      <c r="G14274" s="1">
        <v>43343.749741400461</v>
      </c>
    </row>
    <row r="14275" spans="1:7" x14ac:dyDescent="0.25">
      <c r="A14275" t="s">
        <v>83</v>
      </c>
      <c r="B14275" t="s">
        <v>22354</v>
      </c>
      <c r="C14275">
        <v>13366</v>
      </c>
      <c r="D14275" t="s">
        <v>22320</v>
      </c>
      <c r="E14275">
        <v>5</v>
      </c>
      <c r="F14275">
        <v>1</v>
      </c>
      <c r="G14275" s="1">
        <v>43343.749740312502</v>
      </c>
    </row>
    <row r="14276" spans="1:7" x14ac:dyDescent="0.25">
      <c r="A14276" t="s">
        <v>83</v>
      </c>
      <c r="B14276" t="s">
        <v>22362</v>
      </c>
      <c r="C14276">
        <v>2474</v>
      </c>
      <c r="D14276" t="s">
        <v>22363</v>
      </c>
      <c r="E14276">
        <v>6</v>
      </c>
      <c r="F14276">
        <v>4</v>
      </c>
      <c r="G14276" s="1">
        <v>43343.750065428241</v>
      </c>
    </row>
    <row r="14277" spans="1:7" x14ac:dyDescent="0.25">
      <c r="A14277" t="s">
        <v>83</v>
      </c>
      <c r="B14277" t="s">
        <v>22364</v>
      </c>
      <c r="C14277">
        <v>7554</v>
      </c>
      <c r="D14277" t="s">
        <v>22363</v>
      </c>
      <c r="E14277">
        <v>6</v>
      </c>
      <c r="F14277">
        <v>1</v>
      </c>
      <c r="G14277" s="1">
        <v>43343.750064699074</v>
      </c>
    </row>
    <row r="14278" spans="1:7" x14ac:dyDescent="0.25">
      <c r="A14278" t="s">
        <v>83</v>
      </c>
      <c r="B14278" t="s">
        <v>22365</v>
      </c>
      <c r="C14278">
        <v>4625</v>
      </c>
      <c r="D14278" t="s">
        <v>22363</v>
      </c>
      <c r="E14278">
        <v>6</v>
      </c>
      <c r="F14278">
        <v>2</v>
      </c>
      <c r="G14278" s="1">
        <v>43343.750065046297</v>
      </c>
    </row>
    <row r="14279" spans="1:7" x14ac:dyDescent="0.25">
      <c r="A14279" t="s">
        <v>83</v>
      </c>
      <c r="B14279" t="s">
        <v>22369</v>
      </c>
      <c r="C14279">
        <v>7516</v>
      </c>
      <c r="D14279" t="s">
        <v>22363</v>
      </c>
      <c r="E14279">
        <v>6</v>
      </c>
      <c r="F14279">
        <v>3</v>
      </c>
      <c r="G14279" s="1">
        <v>43343.750065243054</v>
      </c>
    </row>
    <row r="14280" spans="1:7" x14ac:dyDescent="0.25">
      <c r="A14280" t="s">
        <v>83</v>
      </c>
      <c r="B14280" t="s">
        <v>22397</v>
      </c>
      <c r="C14280">
        <v>1754</v>
      </c>
      <c r="D14280" t="s">
        <v>22363</v>
      </c>
      <c r="E14280">
        <v>6</v>
      </c>
      <c r="F14280">
        <v>5</v>
      </c>
      <c r="G14280" s="1">
        <v>43343.750065624998</v>
      </c>
    </row>
    <row r="14281" spans="1:7" x14ac:dyDescent="0.25">
      <c r="A14281" t="s">
        <v>83</v>
      </c>
      <c r="B14281" t="s">
        <v>22423</v>
      </c>
      <c r="C14281">
        <v>1588</v>
      </c>
      <c r="D14281" t="s">
        <v>22363</v>
      </c>
      <c r="E14281">
        <v>6</v>
      </c>
      <c r="F14281">
        <v>7</v>
      </c>
      <c r="G14281" s="1">
        <v>43343.750066168985</v>
      </c>
    </row>
    <row r="14282" spans="1:7" x14ac:dyDescent="0.25">
      <c r="A14282" t="s">
        <v>83</v>
      </c>
      <c r="B14282" t="s">
        <v>22424</v>
      </c>
      <c r="C14282">
        <v>2184</v>
      </c>
      <c r="D14282" t="s">
        <v>22363</v>
      </c>
      <c r="E14282">
        <v>6</v>
      </c>
      <c r="F14282">
        <v>6</v>
      </c>
      <c r="G14282" s="1">
        <v>43343.750065972221</v>
      </c>
    </row>
    <row r="14283" spans="1:7" x14ac:dyDescent="0.25">
      <c r="A14283" t="s">
        <v>83</v>
      </c>
      <c r="B14283" t="s">
        <v>22339</v>
      </c>
      <c r="C14283">
        <v>2171</v>
      </c>
      <c r="D14283" t="s">
        <v>22340</v>
      </c>
      <c r="E14283">
        <v>7</v>
      </c>
      <c r="F14283">
        <v>3</v>
      </c>
      <c r="G14283" s="1">
        <v>43343.750266516203</v>
      </c>
    </row>
    <row r="14284" spans="1:7" x14ac:dyDescent="0.25">
      <c r="A14284" t="s">
        <v>83</v>
      </c>
      <c r="B14284" t="s">
        <v>22341</v>
      </c>
      <c r="C14284">
        <v>6351</v>
      </c>
      <c r="D14284" t="s">
        <v>22340</v>
      </c>
      <c r="E14284">
        <v>7</v>
      </c>
      <c r="F14284">
        <v>1</v>
      </c>
      <c r="G14284" s="1">
        <v>43343.750266122683</v>
      </c>
    </row>
    <row r="14285" spans="1:7" x14ac:dyDescent="0.25">
      <c r="A14285" t="s">
        <v>83</v>
      </c>
      <c r="B14285" t="s">
        <v>22342</v>
      </c>
      <c r="C14285">
        <v>1571</v>
      </c>
      <c r="D14285" t="s">
        <v>22340</v>
      </c>
      <c r="E14285">
        <v>7</v>
      </c>
      <c r="F14285">
        <v>2</v>
      </c>
      <c r="G14285" s="1">
        <v>43343.750266319446</v>
      </c>
    </row>
    <row r="14286" spans="1:7" x14ac:dyDescent="0.25">
      <c r="A14286" t="s">
        <v>83</v>
      </c>
      <c r="B14286" t="s">
        <v>22360</v>
      </c>
      <c r="C14286">
        <v>1436</v>
      </c>
      <c r="D14286" t="s">
        <v>22340</v>
      </c>
      <c r="E14286">
        <v>7</v>
      </c>
      <c r="F14286">
        <v>4</v>
      </c>
      <c r="G14286" s="1">
        <v>43343.750266863426</v>
      </c>
    </row>
    <row r="14287" spans="1:7" x14ac:dyDescent="0.25">
      <c r="A14287" t="s">
        <v>83</v>
      </c>
      <c r="B14287" t="s">
        <v>22361</v>
      </c>
      <c r="C14287">
        <v>1352</v>
      </c>
      <c r="D14287" t="s">
        <v>22340</v>
      </c>
      <c r="E14287">
        <v>7</v>
      </c>
      <c r="F14287">
        <v>5</v>
      </c>
      <c r="G14287" s="1">
        <v>43343.750267210649</v>
      </c>
    </row>
    <row r="14288" spans="1:7" x14ac:dyDescent="0.25">
      <c r="A14288" t="s">
        <v>83</v>
      </c>
      <c r="B14288" t="s">
        <v>22389</v>
      </c>
      <c r="C14288">
        <v>1471</v>
      </c>
      <c r="D14288" t="s">
        <v>22340</v>
      </c>
      <c r="E14288">
        <v>7</v>
      </c>
      <c r="F14288">
        <v>7</v>
      </c>
      <c r="G14288" s="1">
        <v>43343.750267592593</v>
      </c>
    </row>
    <row r="14289" spans="1:7" x14ac:dyDescent="0.25">
      <c r="A14289" t="s">
        <v>83</v>
      </c>
      <c r="B14289" t="s">
        <v>22390</v>
      </c>
      <c r="C14289">
        <v>2454</v>
      </c>
      <c r="D14289" t="s">
        <v>22340</v>
      </c>
      <c r="E14289">
        <v>7</v>
      </c>
      <c r="F14289">
        <v>6</v>
      </c>
      <c r="G14289" s="1">
        <v>43343.75026739583</v>
      </c>
    </row>
    <row r="14290" spans="1:7" x14ac:dyDescent="0.25">
      <c r="A14290" t="s">
        <v>83</v>
      </c>
      <c r="B14290" t="s">
        <v>22425</v>
      </c>
      <c r="C14290">
        <v>1203</v>
      </c>
      <c r="D14290" t="s">
        <v>22426</v>
      </c>
      <c r="E14290">
        <v>8</v>
      </c>
      <c r="F14290">
        <v>9</v>
      </c>
      <c r="G14290" s="1">
        <v>43343.750577777777</v>
      </c>
    </row>
    <row r="14291" spans="1:7" x14ac:dyDescent="0.25">
      <c r="A14291" t="s">
        <v>83</v>
      </c>
      <c r="B14291" t="s">
        <v>22432</v>
      </c>
      <c r="C14291">
        <v>3006</v>
      </c>
      <c r="D14291" t="s">
        <v>22426</v>
      </c>
      <c r="E14291">
        <v>8</v>
      </c>
      <c r="F14291">
        <v>5</v>
      </c>
      <c r="G14291" s="1">
        <v>43343.750576307873</v>
      </c>
    </row>
    <row r="14292" spans="1:7" x14ac:dyDescent="0.25">
      <c r="A14292" t="s">
        <v>83</v>
      </c>
      <c r="B14292" t="s">
        <v>22433</v>
      </c>
      <c r="C14292">
        <v>2420</v>
      </c>
      <c r="D14292" t="s">
        <v>22426</v>
      </c>
      <c r="E14292">
        <v>8</v>
      </c>
      <c r="F14292">
        <v>4</v>
      </c>
      <c r="G14292" s="1">
        <v>43343.750575775462</v>
      </c>
    </row>
    <row r="14293" spans="1:7" x14ac:dyDescent="0.25">
      <c r="A14293" t="s">
        <v>83</v>
      </c>
      <c r="B14293" t="s">
        <v>22434</v>
      </c>
      <c r="C14293">
        <v>1235</v>
      </c>
      <c r="D14293" t="s">
        <v>22426</v>
      </c>
      <c r="E14293">
        <v>8</v>
      </c>
      <c r="F14293">
        <v>8</v>
      </c>
      <c r="G14293" s="1">
        <v>43343.750577395833</v>
      </c>
    </row>
    <row r="14294" spans="1:7" x14ac:dyDescent="0.25">
      <c r="A14294" t="s">
        <v>83</v>
      </c>
      <c r="B14294" t="s">
        <v>22435</v>
      </c>
      <c r="C14294">
        <v>2021</v>
      </c>
      <c r="D14294" t="s">
        <v>22426</v>
      </c>
      <c r="E14294">
        <v>8</v>
      </c>
      <c r="F14294">
        <v>3</v>
      </c>
      <c r="G14294" s="1">
        <v>43343.750575196762</v>
      </c>
    </row>
    <row r="14295" spans="1:7" x14ac:dyDescent="0.25">
      <c r="A14295" t="s">
        <v>83</v>
      </c>
      <c r="B14295" t="s">
        <v>22436</v>
      </c>
      <c r="C14295">
        <v>1353</v>
      </c>
      <c r="D14295" t="s">
        <v>22426</v>
      </c>
      <c r="E14295">
        <v>8</v>
      </c>
      <c r="F14295">
        <v>2</v>
      </c>
      <c r="G14295" s="1">
        <v>43343.750574999998</v>
      </c>
    </row>
    <row r="14296" spans="1:7" x14ac:dyDescent="0.25">
      <c r="A14296" t="s">
        <v>83</v>
      </c>
      <c r="B14296" t="s">
        <v>22437</v>
      </c>
      <c r="C14296">
        <v>9723</v>
      </c>
      <c r="D14296" t="s">
        <v>22426</v>
      </c>
      <c r="E14296">
        <v>8</v>
      </c>
      <c r="F14296">
        <v>1</v>
      </c>
      <c r="G14296" s="1">
        <v>43343.750574652775</v>
      </c>
    </row>
    <row r="14297" spans="1:7" x14ac:dyDescent="0.25">
      <c r="A14297" t="s">
        <v>83</v>
      </c>
      <c r="B14297" t="s">
        <v>22440</v>
      </c>
      <c r="C14297">
        <v>1302</v>
      </c>
      <c r="D14297" t="s">
        <v>22426</v>
      </c>
      <c r="E14297">
        <v>8</v>
      </c>
      <c r="F14297">
        <v>7</v>
      </c>
      <c r="G14297" s="1">
        <v>43343.750576851853</v>
      </c>
    </row>
    <row r="14298" spans="1:7" x14ac:dyDescent="0.25">
      <c r="A14298" t="s">
        <v>83</v>
      </c>
      <c r="B14298" t="s">
        <v>22441</v>
      </c>
      <c r="C14298">
        <v>2371</v>
      </c>
      <c r="D14298" t="s">
        <v>22426</v>
      </c>
      <c r="E14298">
        <v>8</v>
      </c>
      <c r="F14298">
        <v>6</v>
      </c>
      <c r="G14298" s="1">
        <v>43343.75057650463</v>
      </c>
    </row>
    <row r="14299" spans="1:7" x14ac:dyDescent="0.25">
      <c r="A14299" t="s">
        <v>83</v>
      </c>
      <c r="B14299" t="s">
        <v>22446</v>
      </c>
      <c r="C14299">
        <v>1620</v>
      </c>
      <c r="D14299" t="s">
        <v>22426</v>
      </c>
      <c r="E14299">
        <v>8</v>
      </c>
      <c r="F14299">
        <v>10</v>
      </c>
      <c r="G14299" s="1">
        <v>43343.750577928244</v>
      </c>
    </row>
    <row r="14300" spans="1:7" x14ac:dyDescent="0.25">
      <c r="A14300" t="s">
        <v>83</v>
      </c>
      <c r="B14300" t="s">
        <v>22325</v>
      </c>
      <c r="C14300">
        <v>9460</v>
      </c>
      <c r="D14300" t="s">
        <v>22326</v>
      </c>
      <c r="E14300">
        <v>9</v>
      </c>
      <c r="F14300">
        <v>1</v>
      </c>
      <c r="G14300" s="1">
        <v>43343.750855127313</v>
      </c>
    </row>
    <row r="14301" spans="1:7" x14ac:dyDescent="0.25">
      <c r="A14301" t="s">
        <v>83</v>
      </c>
      <c r="B14301" t="s">
        <v>22373</v>
      </c>
      <c r="C14301">
        <v>1369</v>
      </c>
      <c r="D14301" t="s">
        <v>22326</v>
      </c>
      <c r="E14301">
        <v>9</v>
      </c>
      <c r="F14301">
        <v>2</v>
      </c>
      <c r="G14301" s="1">
        <v>43343.750855289349</v>
      </c>
    </row>
    <row r="14302" spans="1:7" x14ac:dyDescent="0.25">
      <c r="A14302" t="s">
        <v>83</v>
      </c>
      <c r="B14302" t="s">
        <v>22382</v>
      </c>
      <c r="C14302">
        <v>2224</v>
      </c>
      <c r="D14302" t="s">
        <v>22326</v>
      </c>
      <c r="E14302">
        <v>9</v>
      </c>
      <c r="F14302">
        <v>3</v>
      </c>
      <c r="G14302" s="1">
        <v>43343.750855671293</v>
      </c>
    </row>
    <row r="14303" spans="1:7" x14ac:dyDescent="0.25">
      <c r="A14303" t="s">
        <v>83</v>
      </c>
      <c r="B14303" t="s">
        <v>22383</v>
      </c>
      <c r="C14303">
        <v>1485</v>
      </c>
      <c r="D14303" t="s">
        <v>22326</v>
      </c>
      <c r="E14303">
        <v>9</v>
      </c>
      <c r="F14303">
        <v>9</v>
      </c>
      <c r="G14303" s="1">
        <v>43343.750857291663</v>
      </c>
    </row>
    <row r="14304" spans="1:7" x14ac:dyDescent="0.25">
      <c r="A14304" t="s">
        <v>83</v>
      </c>
      <c r="B14304" t="s">
        <v>22384</v>
      </c>
      <c r="C14304">
        <v>3058</v>
      </c>
      <c r="D14304" t="s">
        <v>22326</v>
      </c>
      <c r="E14304">
        <v>9</v>
      </c>
      <c r="F14304">
        <v>6</v>
      </c>
      <c r="G14304" s="1">
        <v>43343.75085621528</v>
      </c>
    </row>
    <row r="14305" spans="1:7" x14ac:dyDescent="0.25">
      <c r="A14305" t="s">
        <v>83</v>
      </c>
      <c r="B14305" t="s">
        <v>22385</v>
      </c>
      <c r="C14305">
        <v>1384</v>
      </c>
      <c r="D14305" t="s">
        <v>22326</v>
      </c>
      <c r="E14305">
        <v>9</v>
      </c>
      <c r="F14305">
        <v>7</v>
      </c>
      <c r="G14305" s="1">
        <v>43343.75085640046</v>
      </c>
    </row>
    <row r="14306" spans="1:7" x14ac:dyDescent="0.25">
      <c r="A14306" t="s">
        <v>83</v>
      </c>
      <c r="B14306" t="s">
        <v>22386</v>
      </c>
      <c r="C14306">
        <v>2036</v>
      </c>
      <c r="D14306" t="s">
        <v>22326</v>
      </c>
      <c r="E14306">
        <v>9</v>
      </c>
      <c r="F14306">
        <v>4</v>
      </c>
      <c r="G14306" s="1">
        <v>43343.750855868057</v>
      </c>
    </row>
    <row r="14307" spans="1:7" x14ac:dyDescent="0.25">
      <c r="A14307" t="s">
        <v>83</v>
      </c>
      <c r="B14307" t="s">
        <v>22387</v>
      </c>
      <c r="C14307">
        <v>1402</v>
      </c>
      <c r="D14307" t="s">
        <v>22326</v>
      </c>
      <c r="E14307">
        <v>9</v>
      </c>
      <c r="F14307">
        <v>5</v>
      </c>
      <c r="G14307" s="1">
        <v>43343.750856018516</v>
      </c>
    </row>
    <row r="14308" spans="1:7" x14ac:dyDescent="0.25">
      <c r="A14308" t="s">
        <v>83</v>
      </c>
      <c r="B14308" t="s">
        <v>22388</v>
      </c>
      <c r="C14308">
        <v>1572</v>
      </c>
      <c r="D14308" t="s">
        <v>22326</v>
      </c>
      <c r="E14308">
        <v>9</v>
      </c>
      <c r="F14308">
        <v>8</v>
      </c>
      <c r="G14308" s="1">
        <v>43343.750856747683</v>
      </c>
    </row>
    <row r="14309" spans="1:7" x14ac:dyDescent="0.25">
      <c r="A14309" t="s">
        <v>83</v>
      </c>
      <c r="B14309" t="s">
        <v>22337</v>
      </c>
      <c r="C14309">
        <v>2501</v>
      </c>
      <c r="D14309" t="s">
        <v>22338</v>
      </c>
      <c r="E14309">
        <v>10</v>
      </c>
      <c r="F14309">
        <v>5</v>
      </c>
      <c r="G14309" s="1">
        <v>43343.751450729163</v>
      </c>
    </row>
    <row r="14310" spans="1:7" x14ac:dyDescent="0.25">
      <c r="A14310" t="s">
        <v>83</v>
      </c>
      <c r="B14310" t="s">
        <v>22343</v>
      </c>
      <c r="C14310">
        <v>1837</v>
      </c>
      <c r="D14310" t="s">
        <v>22338</v>
      </c>
      <c r="E14310">
        <v>10</v>
      </c>
      <c r="F14310">
        <v>6</v>
      </c>
      <c r="G14310" s="1">
        <v>43343.751450891206</v>
      </c>
    </row>
    <row r="14311" spans="1:7" x14ac:dyDescent="0.25">
      <c r="A14311" t="s">
        <v>83</v>
      </c>
      <c r="B14311" t="s">
        <v>22344</v>
      </c>
      <c r="C14311">
        <v>1971</v>
      </c>
      <c r="D14311" t="s">
        <v>22338</v>
      </c>
      <c r="E14311">
        <v>10</v>
      </c>
      <c r="F14311">
        <v>10</v>
      </c>
      <c r="G14311" s="1">
        <v>43343.75145181713</v>
      </c>
    </row>
    <row r="14312" spans="1:7" x14ac:dyDescent="0.25">
      <c r="A14312" t="s">
        <v>83</v>
      </c>
      <c r="B14312" t="s">
        <v>22345</v>
      </c>
      <c r="C14312">
        <v>1621</v>
      </c>
      <c r="D14312" t="s">
        <v>22338</v>
      </c>
      <c r="E14312">
        <v>10</v>
      </c>
      <c r="F14312">
        <v>11</v>
      </c>
      <c r="G14312" s="1">
        <v>43343.75145196759</v>
      </c>
    </row>
    <row r="14313" spans="1:7" x14ac:dyDescent="0.25">
      <c r="A14313" t="s">
        <v>83</v>
      </c>
      <c r="B14313" t="s">
        <v>22346</v>
      </c>
      <c r="C14313">
        <v>1636</v>
      </c>
      <c r="D14313" t="s">
        <v>22338</v>
      </c>
      <c r="E14313">
        <v>10</v>
      </c>
      <c r="F14313">
        <v>16</v>
      </c>
      <c r="G14313" s="1">
        <v>43343.751453090277</v>
      </c>
    </row>
    <row r="14314" spans="1:7" x14ac:dyDescent="0.25">
      <c r="A14314" t="s">
        <v>83</v>
      </c>
      <c r="B14314" t="s">
        <v>22350</v>
      </c>
      <c r="C14314">
        <v>1986</v>
      </c>
      <c r="D14314" t="s">
        <v>22338</v>
      </c>
      <c r="E14314">
        <v>10</v>
      </c>
      <c r="F14314">
        <v>15</v>
      </c>
      <c r="G14314" s="1">
        <v>43343.751452893521</v>
      </c>
    </row>
    <row r="14315" spans="1:7" x14ac:dyDescent="0.25">
      <c r="A14315" t="s">
        <v>83</v>
      </c>
      <c r="B14315" t="s">
        <v>22351</v>
      </c>
      <c r="C14315">
        <v>7097</v>
      </c>
      <c r="D14315" t="s">
        <v>22338</v>
      </c>
      <c r="E14315">
        <v>10</v>
      </c>
      <c r="F14315">
        <v>12</v>
      </c>
      <c r="G14315" s="1">
        <v>43343.751452349534</v>
      </c>
    </row>
    <row r="14316" spans="1:7" x14ac:dyDescent="0.25">
      <c r="A14316" t="s">
        <v>83</v>
      </c>
      <c r="B14316" t="s">
        <v>22352</v>
      </c>
      <c r="C14316">
        <v>1368</v>
      </c>
      <c r="D14316" t="s">
        <v>22338</v>
      </c>
      <c r="E14316">
        <v>10</v>
      </c>
      <c r="F14316">
        <v>14</v>
      </c>
      <c r="G14316" s="1">
        <v>43343.751452696757</v>
      </c>
    </row>
    <row r="14317" spans="1:7" x14ac:dyDescent="0.25">
      <c r="A14317" t="s">
        <v>83</v>
      </c>
      <c r="B14317" t="s">
        <v>22353</v>
      </c>
      <c r="C14317">
        <v>1403</v>
      </c>
      <c r="D14317" t="s">
        <v>22338</v>
      </c>
      <c r="E14317">
        <v>10</v>
      </c>
      <c r="F14317">
        <v>13</v>
      </c>
      <c r="G14317" s="1">
        <v>43343.751452511577</v>
      </c>
    </row>
    <row r="14318" spans="1:7" x14ac:dyDescent="0.25">
      <c r="A14318" t="s">
        <v>83</v>
      </c>
      <c r="B14318" t="s">
        <v>22366</v>
      </c>
      <c r="C14318">
        <v>1387</v>
      </c>
      <c r="D14318" t="s">
        <v>22338</v>
      </c>
      <c r="E14318">
        <v>10</v>
      </c>
      <c r="F14318">
        <v>7</v>
      </c>
      <c r="G14318" s="1">
        <v>43343.751451076387</v>
      </c>
    </row>
    <row r="14319" spans="1:7" x14ac:dyDescent="0.25">
      <c r="A14319" t="s">
        <v>83</v>
      </c>
      <c r="B14319" t="s">
        <v>22367</v>
      </c>
      <c r="C14319">
        <v>4743</v>
      </c>
      <c r="D14319" t="s">
        <v>22338</v>
      </c>
      <c r="E14319">
        <v>10</v>
      </c>
      <c r="F14319">
        <v>8</v>
      </c>
      <c r="G14319" s="1">
        <v>43343.75145142361</v>
      </c>
    </row>
    <row r="14320" spans="1:7" x14ac:dyDescent="0.25">
      <c r="A14320" t="s">
        <v>83</v>
      </c>
      <c r="B14320" t="s">
        <v>22368</v>
      </c>
      <c r="C14320">
        <v>2188</v>
      </c>
      <c r="D14320" t="s">
        <v>22338</v>
      </c>
      <c r="E14320">
        <v>10</v>
      </c>
      <c r="F14320">
        <v>9</v>
      </c>
      <c r="G14320" s="1">
        <v>43343.751451620374</v>
      </c>
    </row>
    <row r="14321" spans="1:7" x14ac:dyDescent="0.25">
      <c r="A14321" t="s">
        <v>83</v>
      </c>
      <c r="B14321" t="s">
        <v>22372</v>
      </c>
      <c r="C14321">
        <v>3344</v>
      </c>
      <c r="D14321" t="s">
        <v>22338</v>
      </c>
      <c r="E14321">
        <v>10</v>
      </c>
      <c r="F14321">
        <v>4</v>
      </c>
      <c r="G14321" s="1">
        <v>43343.751450543983</v>
      </c>
    </row>
    <row r="14322" spans="1:7" x14ac:dyDescent="0.25">
      <c r="A14322" t="s">
        <v>83</v>
      </c>
      <c r="B14322" t="s">
        <v>22418</v>
      </c>
      <c r="C14322">
        <v>2571</v>
      </c>
      <c r="D14322" t="s">
        <v>22338</v>
      </c>
      <c r="E14322">
        <v>10</v>
      </c>
      <c r="F14322">
        <v>2</v>
      </c>
      <c r="G14322" s="1">
        <v>43343.751450000003</v>
      </c>
    </row>
    <row r="14323" spans="1:7" x14ac:dyDescent="0.25">
      <c r="A14323" t="s">
        <v>83</v>
      </c>
      <c r="B14323" t="s">
        <v>22419</v>
      </c>
      <c r="C14323">
        <v>5566</v>
      </c>
      <c r="D14323" t="s">
        <v>22338</v>
      </c>
      <c r="E14323">
        <v>10</v>
      </c>
      <c r="F14323">
        <v>1</v>
      </c>
      <c r="G14323" s="1">
        <v>43343.751449618052</v>
      </c>
    </row>
    <row r="14324" spans="1:7" x14ac:dyDescent="0.25">
      <c r="A14324" t="s">
        <v>83</v>
      </c>
      <c r="B14324" t="s">
        <v>22420</v>
      </c>
      <c r="C14324">
        <v>9586</v>
      </c>
      <c r="D14324" t="s">
        <v>22338</v>
      </c>
      <c r="E14324">
        <v>10</v>
      </c>
      <c r="F14324">
        <v>3</v>
      </c>
      <c r="G14324" s="1">
        <v>43343.75145019676</v>
      </c>
    </row>
    <row r="14325" spans="1:7" x14ac:dyDescent="0.25">
      <c r="A14325" t="s">
        <v>83</v>
      </c>
      <c r="B14325" t="s">
        <v>22332</v>
      </c>
      <c r="C14325">
        <v>4325</v>
      </c>
      <c r="D14325" t="s">
        <v>22333</v>
      </c>
      <c r="E14325">
        <v>11</v>
      </c>
      <c r="F14325">
        <v>8</v>
      </c>
      <c r="G14325" s="1">
        <v>43343.751889780091</v>
      </c>
    </row>
    <row r="14326" spans="1:7" x14ac:dyDescent="0.25">
      <c r="A14326" t="s">
        <v>83</v>
      </c>
      <c r="B14326" t="s">
        <v>22334</v>
      </c>
      <c r="C14326">
        <v>1168</v>
      </c>
      <c r="D14326" t="s">
        <v>22333</v>
      </c>
      <c r="E14326">
        <v>11</v>
      </c>
      <c r="F14326">
        <v>9</v>
      </c>
      <c r="G14326" s="1">
        <v>43343.751890162035</v>
      </c>
    </row>
    <row r="14327" spans="1:7" x14ac:dyDescent="0.25">
      <c r="A14327" t="s">
        <v>83</v>
      </c>
      <c r="B14327" t="s">
        <v>22374</v>
      </c>
      <c r="C14327">
        <v>1770</v>
      </c>
      <c r="D14327" t="s">
        <v>22333</v>
      </c>
      <c r="E14327">
        <v>11</v>
      </c>
      <c r="F14327">
        <v>7</v>
      </c>
      <c r="G14327" s="1">
        <v>43343.751889432868</v>
      </c>
    </row>
    <row r="14328" spans="1:7" x14ac:dyDescent="0.25">
      <c r="A14328" t="s">
        <v>83</v>
      </c>
      <c r="B14328" t="s">
        <v>22375</v>
      </c>
      <c r="C14328">
        <v>1152</v>
      </c>
      <c r="D14328" t="s">
        <v>22333</v>
      </c>
      <c r="E14328">
        <v>11</v>
      </c>
      <c r="F14328">
        <v>6</v>
      </c>
      <c r="G14328" s="1">
        <v>43343.751889236111</v>
      </c>
    </row>
    <row r="14329" spans="1:7" x14ac:dyDescent="0.25">
      <c r="A14329" t="s">
        <v>83</v>
      </c>
      <c r="B14329" t="s">
        <v>22376</v>
      </c>
      <c r="C14329">
        <v>3105</v>
      </c>
      <c r="D14329" t="s">
        <v>22333</v>
      </c>
      <c r="E14329">
        <v>11</v>
      </c>
      <c r="F14329">
        <v>5</v>
      </c>
      <c r="G14329" s="1">
        <v>43343.751889085652</v>
      </c>
    </row>
    <row r="14330" spans="1:7" x14ac:dyDescent="0.25">
      <c r="A14330" t="s">
        <v>83</v>
      </c>
      <c r="B14330" t="s">
        <v>22377</v>
      </c>
      <c r="C14330">
        <v>2805</v>
      </c>
      <c r="D14330" t="s">
        <v>22333</v>
      </c>
      <c r="E14330">
        <v>11</v>
      </c>
      <c r="F14330">
        <v>3</v>
      </c>
      <c r="G14330" s="1">
        <v>43343.751888159721</v>
      </c>
    </row>
    <row r="14331" spans="1:7" x14ac:dyDescent="0.25">
      <c r="A14331" t="s">
        <v>83</v>
      </c>
      <c r="B14331" t="s">
        <v>22378</v>
      </c>
      <c r="C14331">
        <v>1454</v>
      </c>
      <c r="D14331" t="s">
        <v>22333</v>
      </c>
      <c r="E14331">
        <v>11</v>
      </c>
      <c r="F14331">
        <v>4</v>
      </c>
      <c r="G14331" s="1">
        <v>43343.751888344908</v>
      </c>
    </row>
    <row r="14332" spans="1:7" x14ac:dyDescent="0.25">
      <c r="A14332" t="s">
        <v>83</v>
      </c>
      <c r="B14332" t="s">
        <v>22379</v>
      </c>
      <c r="C14332">
        <v>9625</v>
      </c>
      <c r="D14332" t="s">
        <v>22333</v>
      </c>
      <c r="E14332">
        <v>11</v>
      </c>
      <c r="F14332">
        <v>1</v>
      </c>
      <c r="G14332" s="1">
        <v>43343.751887418985</v>
      </c>
    </row>
    <row r="14333" spans="1:7" x14ac:dyDescent="0.25">
      <c r="A14333" t="s">
        <v>83</v>
      </c>
      <c r="B14333" t="s">
        <v>22380</v>
      </c>
      <c r="C14333">
        <v>1252</v>
      </c>
      <c r="D14333" t="s">
        <v>22333</v>
      </c>
      <c r="E14333">
        <v>11</v>
      </c>
      <c r="F14333">
        <v>2</v>
      </c>
      <c r="G14333" s="1">
        <v>43343.751887615741</v>
      </c>
    </row>
    <row r="14334" spans="1:7" x14ac:dyDescent="0.25">
      <c r="A14334" t="s">
        <v>83</v>
      </c>
      <c r="B14334" t="s">
        <v>22391</v>
      </c>
      <c r="C14334">
        <v>1754</v>
      </c>
      <c r="D14334" t="s">
        <v>22333</v>
      </c>
      <c r="E14334">
        <v>11</v>
      </c>
      <c r="F14334">
        <v>11</v>
      </c>
      <c r="G14334" s="1">
        <v>43343.751890706022</v>
      </c>
    </row>
    <row r="14335" spans="1:7" x14ac:dyDescent="0.25">
      <c r="A14335" t="s">
        <v>83</v>
      </c>
      <c r="B14335" t="s">
        <v>22392</v>
      </c>
      <c r="C14335">
        <v>2171</v>
      </c>
      <c r="D14335" t="s">
        <v>22333</v>
      </c>
      <c r="E14335">
        <v>11</v>
      </c>
      <c r="F14335">
        <v>10</v>
      </c>
      <c r="G14335" s="1">
        <v>43343.751890509258</v>
      </c>
    </row>
    <row r="14336" spans="1:7" x14ac:dyDescent="0.25">
      <c r="A14336" t="s">
        <v>83</v>
      </c>
      <c r="B14336" t="s">
        <v>22393</v>
      </c>
      <c r="C14336">
        <v>1420</v>
      </c>
      <c r="D14336" t="s">
        <v>22333</v>
      </c>
      <c r="E14336">
        <v>11</v>
      </c>
      <c r="F14336">
        <v>15</v>
      </c>
      <c r="G14336" s="1">
        <v>43343.751891782405</v>
      </c>
    </row>
    <row r="14337" spans="1:7" x14ac:dyDescent="0.25">
      <c r="A14337" t="s">
        <v>83</v>
      </c>
      <c r="B14337" t="s">
        <v>22394</v>
      </c>
      <c r="C14337">
        <v>1405</v>
      </c>
      <c r="D14337" t="s">
        <v>22333</v>
      </c>
      <c r="E14337">
        <v>11</v>
      </c>
      <c r="F14337">
        <v>12</v>
      </c>
      <c r="G14337" s="1">
        <v>43343.751890856482</v>
      </c>
    </row>
    <row r="14338" spans="1:7" x14ac:dyDescent="0.25">
      <c r="A14338" t="s">
        <v>83</v>
      </c>
      <c r="B14338" t="s">
        <v>22395</v>
      </c>
      <c r="C14338">
        <v>1234</v>
      </c>
      <c r="D14338" t="s">
        <v>22333</v>
      </c>
      <c r="E14338">
        <v>11</v>
      </c>
      <c r="F14338">
        <v>14</v>
      </c>
      <c r="G14338" s="1">
        <v>43343.751891435182</v>
      </c>
    </row>
    <row r="14339" spans="1:7" x14ac:dyDescent="0.25">
      <c r="A14339" t="s">
        <v>83</v>
      </c>
      <c r="B14339" t="s">
        <v>22396</v>
      </c>
      <c r="C14339">
        <v>2822</v>
      </c>
      <c r="D14339" t="s">
        <v>22333</v>
      </c>
      <c r="E14339">
        <v>11</v>
      </c>
      <c r="F14339">
        <v>13</v>
      </c>
      <c r="G14339" s="1">
        <v>43343.751891053238</v>
      </c>
    </row>
    <row r="14340" spans="1:7" x14ac:dyDescent="0.25">
      <c r="A14340" t="s">
        <v>83</v>
      </c>
      <c r="B14340" t="s">
        <v>22398</v>
      </c>
      <c r="C14340">
        <v>3475</v>
      </c>
      <c r="D14340" t="e">
        <f t="shared" ref="D14340:D14360" si="48">-wysu-zrx_xrw-syz-u</f>
        <v>#NAME?</v>
      </c>
      <c r="E14340">
        <v>12</v>
      </c>
      <c r="F14340">
        <v>11</v>
      </c>
      <c r="G14340" s="1">
        <v>43343.752839201392</v>
      </c>
    </row>
    <row r="14341" spans="1:7" x14ac:dyDescent="0.25">
      <c r="A14341" t="s">
        <v>83</v>
      </c>
      <c r="B14341" t="s">
        <v>22399</v>
      </c>
      <c r="C14341">
        <v>1135</v>
      </c>
      <c r="D14341" t="e">
        <f t="shared" si="48"/>
        <v>#NAME?</v>
      </c>
      <c r="E14341">
        <v>12</v>
      </c>
      <c r="F14341">
        <v>20</v>
      </c>
      <c r="G14341" s="1">
        <v>43343.752841747686</v>
      </c>
    </row>
    <row r="14342" spans="1:7" x14ac:dyDescent="0.25">
      <c r="A14342" t="s">
        <v>83</v>
      </c>
      <c r="B14342" t="s">
        <v>22400</v>
      </c>
      <c r="C14342">
        <v>1019</v>
      </c>
      <c r="D14342" t="e">
        <f t="shared" si="48"/>
        <v>#NAME?</v>
      </c>
      <c r="E14342">
        <v>12</v>
      </c>
      <c r="F14342">
        <v>21</v>
      </c>
      <c r="G14342" s="1">
        <v>43343.752841932874</v>
      </c>
    </row>
    <row r="14343" spans="1:7" x14ac:dyDescent="0.25">
      <c r="A14343" t="s">
        <v>83</v>
      </c>
      <c r="B14343" t="s">
        <v>22401</v>
      </c>
      <c r="C14343">
        <v>2522</v>
      </c>
      <c r="D14343" t="e">
        <f t="shared" si="48"/>
        <v>#NAME?</v>
      </c>
      <c r="E14343">
        <v>12</v>
      </c>
      <c r="F14343">
        <v>14</v>
      </c>
      <c r="G14343" s="1">
        <v>43343.752839930552</v>
      </c>
    </row>
    <row r="14344" spans="1:7" x14ac:dyDescent="0.25">
      <c r="A14344" t="s">
        <v>83</v>
      </c>
      <c r="B14344" t="s">
        <v>22402</v>
      </c>
      <c r="C14344">
        <v>1285</v>
      </c>
      <c r="D14344" t="e">
        <f t="shared" si="48"/>
        <v>#NAME?</v>
      </c>
      <c r="E14344">
        <v>12</v>
      </c>
      <c r="F14344">
        <v>17</v>
      </c>
      <c r="G14344" s="1">
        <v>43343.752840740737</v>
      </c>
    </row>
    <row r="14345" spans="1:7" x14ac:dyDescent="0.25">
      <c r="A14345" t="s">
        <v>83</v>
      </c>
      <c r="B14345" t="s">
        <v>22403</v>
      </c>
      <c r="C14345">
        <v>3107</v>
      </c>
      <c r="D14345" t="e">
        <f t="shared" si="48"/>
        <v>#NAME?</v>
      </c>
      <c r="E14345">
        <v>12</v>
      </c>
      <c r="F14345">
        <v>15</v>
      </c>
      <c r="G14345" s="1">
        <v>43343.752840127316</v>
      </c>
    </row>
    <row r="14346" spans="1:7" x14ac:dyDescent="0.25">
      <c r="A14346" t="s">
        <v>83</v>
      </c>
      <c r="B14346" t="s">
        <v>22404</v>
      </c>
      <c r="C14346">
        <v>1251</v>
      </c>
      <c r="D14346" t="e">
        <f t="shared" si="48"/>
        <v>#NAME?</v>
      </c>
      <c r="E14346">
        <v>12</v>
      </c>
      <c r="F14346">
        <v>16</v>
      </c>
      <c r="G14346" s="1">
        <v>43343.752840474539</v>
      </c>
    </row>
    <row r="14347" spans="1:7" x14ac:dyDescent="0.25">
      <c r="A14347" t="s">
        <v>83</v>
      </c>
      <c r="B14347" t="s">
        <v>22405</v>
      </c>
      <c r="C14347">
        <v>1437</v>
      </c>
      <c r="D14347" t="e">
        <f t="shared" si="48"/>
        <v>#NAME?</v>
      </c>
      <c r="E14347">
        <v>12</v>
      </c>
      <c r="F14347">
        <v>2</v>
      </c>
      <c r="G14347" s="1">
        <v>43343.752836145832</v>
      </c>
    </row>
    <row r="14348" spans="1:7" x14ac:dyDescent="0.25">
      <c r="A14348" t="s">
        <v>83</v>
      </c>
      <c r="B14348" t="s">
        <v>22406</v>
      </c>
      <c r="C14348">
        <v>1236</v>
      </c>
      <c r="D14348" t="e">
        <f t="shared" si="48"/>
        <v>#NAME?</v>
      </c>
      <c r="E14348">
        <v>12</v>
      </c>
      <c r="F14348">
        <v>19</v>
      </c>
      <c r="G14348" s="1">
        <v>43343.752841400463</v>
      </c>
    </row>
    <row r="14349" spans="1:7" x14ac:dyDescent="0.25">
      <c r="A14349" t="s">
        <v>83</v>
      </c>
      <c r="B14349" t="s">
        <v>22407</v>
      </c>
      <c r="C14349">
        <v>15083</v>
      </c>
      <c r="D14349" t="e">
        <f t="shared" si="48"/>
        <v>#NAME?</v>
      </c>
      <c r="E14349">
        <v>12</v>
      </c>
      <c r="F14349">
        <v>9</v>
      </c>
      <c r="G14349" s="1">
        <v>43343.752838506945</v>
      </c>
    </row>
    <row r="14350" spans="1:7" x14ac:dyDescent="0.25">
      <c r="A14350" t="s">
        <v>83</v>
      </c>
      <c r="B14350" t="s">
        <v>22408</v>
      </c>
      <c r="C14350">
        <v>7047</v>
      </c>
      <c r="D14350" t="e">
        <f t="shared" si="48"/>
        <v>#NAME?</v>
      </c>
      <c r="E14350">
        <v>12</v>
      </c>
      <c r="F14350">
        <v>10</v>
      </c>
      <c r="G14350" s="1">
        <v>43343.752839039349</v>
      </c>
    </row>
    <row r="14351" spans="1:7" x14ac:dyDescent="0.25">
      <c r="A14351" t="s">
        <v>83</v>
      </c>
      <c r="B14351" t="s">
        <v>22409</v>
      </c>
      <c r="C14351">
        <v>1652</v>
      </c>
      <c r="D14351" t="e">
        <f t="shared" si="48"/>
        <v>#NAME?</v>
      </c>
      <c r="E14351">
        <v>12</v>
      </c>
      <c r="F14351">
        <v>3</v>
      </c>
      <c r="G14351" s="1">
        <v>43343.752836493055</v>
      </c>
    </row>
    <row r="14352" spans="1:7" x14ac:dyDescent="0.25">
      <c r="A14352" t="s">
        <v>83</v>
      </c>
      <c r="B14352" t="s">
        <v>22410</v>
      </c>
      <c r="C14352">
        <v>1336</v>
      </c>
      <c r="D14352" t="e">
        <f t="shared" si="48"/>
        <v>#NAME?</v>
      </c>
      <c r="E14352">
        <v>12</v>
      </c>
      <c r="F14352">
        <v>8</v>
      </c>
      <c r="G14352" s="1">
        <v>43343.752838113425</v>
      </c>
    </row>
    <row r="14353" spans="1:7" x14ac:dyDescent="0.25">
      <c r="A14353" t="s">
        <v>83</v>
      </c>
      <c r="B14353" t="s">
        <v>22411</v>
      </c>
      <c r="C14353">
        <v>7933</v>
      </c>
      <c r="D14353" t="e">
        <f t="shared" si="48"/>
        <v>#NAME?</v>
      </c>
      <c r="E14353">
        <v>12</v>
      </c>
      <c r="F14353">
        <v>18</v>
      </c>
      <c r="G14353" s="1">
        <v>43343.752841006943</v>
      </c>
    </row>
    <row r="14354" spans="1:7" x14ac:dyDescent="0.25">
      <c r="A14354" t="s">
        <v>83</v>
      </c>
      <c r="B14354" t="s">
        <v>22412</v>
      </c>
      <c r="C14354">
        <v>1088</v>
      </c>
      <c r="D14354" t="e">
        <f t="shared" si="48"/>
        <v>#NAME?</v>
      </c>
      <c r="E14354">
        <v>12</v>
      </c>
      <c r="F14354">
        <v>4</v>
      </c>
      <c r="G14354" s="1">
        <v>43343.752836886575</v>
      </c>
    </row>
    <row r="14355" spans="1:7" x14ac:dyDescent="0.25">
      <c r="A14355" t="s">
        <v>83</v>
      </c>
      <c r="B14355" t="s">
        <v>22413</v>
      </c>
      <c r="C14355">
        <v>2988</v>
      </c>
      <c r="D14355" t="e">
        <f t="shared" si="48"/>
        <v>#NAME?</v>
      </c>
      <c r="E14355">
        <v>12</v>
      </c>
      <c r="F14355">
        <v>7</v>
      </c>
      <c r="G14355" s="1">
        <v>43343.752837766202</v>
      </c>
    </row>
    <row r="14356" spans="1:7" x14ac:dyDescent="0.25">
      <c r="A14356" t="s">
        <v>83</v>
      </c>
      <c r="B14356" t="s">
        <v>22414</v>
      </c>
      <c r="C14356">
        <v>16618</v>
      </c>
      <c r="D14356" t="e">
        <f t="shared" si="48"/>
        <v>#NAME?</v>
      </c>
      <c r="E14356">
        <v>12</v>
      </c>
      <c r="F14356">
        <v>12</v>
      </c>
      <c r="G14356" s="1">
        <v>43343.752839386572</v>
      </c>
    </row>
    <row r="14357" spans="1:7" x14ac:dyDescent="0.25">
      <c r="A14357" t="s">
        <v>83</v>
      </c>
      <c r="B14357" t="s">
        <v>22415</v>
      </c>
      <c r="C14357">
        <v>2104</v>
      </c>
      <c r="D14357" t="e">
        <f t="shared" si="48"/>
        <v>#NAME?</v>
      </c>
      <c r="E14357">
        <v>12</v>
      </c>
      <c r="F14357">
        <v>13</v>
      </c>
      <c r="G14357" s="1">
        <v>43343.752839733796</v>
      </c>
    </row>
    <row r="14358" spans="1:7" x14ac:dyDescent="0.25">
      <c r="A14358" t="s">
        <v>83</v>
      </c>
      <c r="B14358" t="s">
        <v>22416</v>
      </c>
      <c r="C14358">
        <v>1100</v>
      </c>
      <c r="D14358" t="e">
        <f t="shared" si="48"/>
        <v>#NAME?</v>
      </c>
      <c r="E14358">
        <v>12</v>
      </c>
      <c r="F14358">
        <v>5</v>
      </c>
      <c r="G14358" s="1">
        <v>43343.752837233798</v>
      </c>
    </row>
    <row r="14359" spans="1:7" x14ac:dyDescent="0.25">
      <c r="A14359" t="s">
        <v>83</v>
      </c>
      <c r="B14359" t="s">
        <v>22417</v>
      </c>
      <c r="C14359">
        <v>1504</v>
      </c>
      <c r="D14359" t="e">
        <f t="shared" si="48"/>
        <v>#NAME?</v>
      </c>
      <c r="E14359">
        <v>12</v>
      </c>
      <c r="F14359">
        <v>6</v>
      </c>
      <c r="G14359" s="1">
        <v>43343.752837418979</v>
      </c>
    </row>
    <row r="14360" spans="1:7" x14ac:dyDescent="0.25">
      <c r="A14360" t="s">
        <v>83</v>
      </c>
      <c r="B14360" t="s">
        <v>22421</v>
      </c>
      <c r="C14360">
        <v>6714</v>
      </c>
      <c r="D14360" t="e">
        <f t="shared" si="48"/>
        <v>#NAME?</v>
      </c>
      <c r="E14360">
        <v>12</v>
      </c>
      <c r="F14360">
        <v>1</v>
      </c>
      <c r="G14360" s="1">
        <v>43343.752835960651</v>
      </c>
    </row>
    <row r="14361" spans="1:7" x14ac:dyDescent="0.25">
      <c r="A14361" t="s">
        <v>83</v>
      </c>
      <c r="B14361" t="s">
        <v>7803</v>
      </c>
      <c r="C14361">
        <v>6096</v>
      </c>
      <c r="D14361" t="s">
        <v>22336</v>
      </c>
      <c r="E14361">
        <v>13</v>
      </c>
      <c r="F14361">
        <v>12</v>
      </c>
      <c r="G14361" s="1">
        <v>43343.753872650464</v>
      </c>
    </row>
    <row r="14362" spans="1:7" x14ac:dyDescent="0.25">
      <c r="A14362" t="s">
        <v>83</v>
      </c>
      <c r="B14362" t="s">
        <v>22347</v>
      </c>
      <c r="C14362">
        <v>2941</v>
      </c>
      <c r="D14362" t="s">
        <v>22336</v>
      </c>
      <c r="E14362">
        <v>13</v>
      </c>
      <c r="F14362">
        <v>3</v>
      </c>
      <c r="G14362" s="1">
        <v>43343.753869363427</v>
      </c>
    </row>
    <row r="14363" spans="1:7" x14ac:dyDescent="0.25">
      <c r="A14363" t="s">
        <v>83</v>
      </c>
      <c r="B14363" t="s">
        <v>22370</v>
      </c>
      <c r="C14363">
        <v>1251</v>
      </c>
      <c r="D14363" t="s">
        <v>22336</v>
      </c>
      <c r="E14363">
        <v>13</v>
      </c>
      <c r="F14363">
        <v>2</v>
      </c>
      <c r="G14363" s="1">
        <v>43343.753868831016</v>
      </c>
    </row>
    <row r="14364" spans="1:7" x14ac:dyDescent="0.25">
      <c r="A14364" t="s">
        <v>83</v>
      </c>
      <c r="B14364" t="s">
        <v>22371</v>
      </c>
      <c r="C14364">
        <v>49024</v>
      </c>
      <c r="D14364" t="s">
        <v>22336</v>
      </c>
      <c r="E14364">
        <v>13</v>
      </c>
      <c r="F14364">
        <v>1</v>
      </c>
      <c r="G14364" s="1">
        <v>43343.75386863426</v>
      </c>
    </row>
    <row r="14365" spans="1:7" x14ac:dyDescent="0.25">
      <c r="A14365" t="s">
        <v>83</v>
      </c>
      <c r="B14365" t="s">
        <v>22381</v>
      </c>
      <c r="C14365">
        <v>1722</v>
      </c>
      <c r="D14365" t="s">
        <v>22336</v>
      </c>
      <c r="E14365">
        <v>13</v>
      </c>
      <c r="F14365">
        <v>4</v>
      </c>
      <c r="G14365" s="1">
        <v>43343.753869560183</v>
      </c>
    </row>
    <row r="14366" spans="1:7" x14ac:dyDescent="0.25">
      <c r="A14366" t="s">
        <v>83</v>
      </c>
      <c r="B14366" t="s">
        <v>22430</v>
      </c>
      <c r="C14366">
        <v>1215</v>
      </c>
      <c r="D14366" t="s">
        <v>22336</v>
      </c>
      <c r="E14366">
        <v>13</v>
      </c>
      <c r="F14366">
        <v>5</v>
      </c>
      <c r="G14366" s="1">
        <v>43343.753870451386</v>
      </c>
    </row>
    <row r="14367" spans="1:7" x14ac:dyDescent="0.25">
      <c r="A14367" t="s">
        <v>83</v>
      </c>
      <c r="B14367" t="s">
        <v>22438</v>
      </c>
      <c r="C14367">
        <v>4493</v>
      </c>
      <c r="D14367" t="s">
        <v>22336</v>
      </c>
      <c r="E14367">
        <v>13</v>
      </c>
      <c r="F14367">
        <v>6</v>
      </c>
      <c r="G14367" s="1">
        <v>43343.753870636574</v>
      </c>
    </row>
    <row r="14368" spans="1:7" x14ac:dyDescent="0.25">
      <c r="A14368" t="s">
        <v>83</v>
      </c>
      <c r="B14368" t="s">
        <v>22439</v>
      </c>
      <c r="C14368">
        <v>2007</v>
      </c>
      <c r="D14368" t="s">
        <v>22336</v>
      </c>
      <c r="E14368">
        <v>13</v>
      </c>
      <c r="F14368">
        <v>7</v>
      </c>
      <c r="G14368" s="1">
        <v>43343.75387083333</v>
      </c>
    </row>
    <row r="14369" spans="1:7" x14ac:dyDescent="0.25">
      <c r="A14369" t="s">
        <v>83</v>
      </c>
      <c r="B14369" t="s">
        <v>22442</v>
      </c>
      <c r="C14369">
        <v>1402</v>
      </c>
      <c r="D14369" t="s">
        <v>22336</v>
      </c>
      <c r="E14369">
        <v>13</v>
      </c>
      <c r="F14369">
        <v>9</v>
      </c>
      <c r="G14369" s="1">
        <v>43343.753871909721</v>
      </c>
    </row>
    <row r="14370" spans="1:7" x14ac:dyDescent="0.25">
      <c r="A14370" t="s">
        <v>83</v>
      </c>
      <c r="B14370" t="s">
        <v>22443</v>
      </c>
      <c r="C14370">
        <v>1471</v>
      </c>
      <c r="D14370" t="s">
        <v>22336</v>
      </c>
      <c r="E14370">
        <v>13</v>
      </c>
      <c r="F14370">
        <v>10</v>
      </c>
      <c r="G14370" s="1">
        <v>43343.753872256944</v>
      </c>
    </row>
    <row r="14371" spans="1:7" x14ac:dyDescent="0.25">
      <c r="A14371" t="s">
        <v>83</v>
      </c>
      <c r="B14371" t="s">
        <v>22444</v>
      </c>
      <c r="C14371">
        <v>10370</v>
      </c>
      <c r="D14371" t="s">
        <v>22336</v>
      </c>
      <c r="E14371">
        <v>13</v>
      </c>
      <c r="F14371">
        <v>11</v>
      </c>
      <c r="G14371" s="1">
        <v>43343.753872453701</v>
      </c>
    </row>
    <row r="14372" spans="1:7" x14ac:dyDescent="0.25">
      <c r="A14372" t="s">
        <v>83</v>
      </c>
      <c r="B14372" t="s">
        <v>22445</v>
      </c>
      <c r="C14372">
        <v>6678</v>
      </c>
      <c r="D14372" t="s">
        <v>22336</v>
      </c>
      <c r="E14372">
        <v>13</v>
      </c>
      <c r="F14372">
        <v>8</v>
      </c>
      <c r="G14372" s="1">
        <v>43343.753871180554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13"/>
  <sheetViews>
    <sheetView workbookViewId="0">
      <selection activeCell="F23" sqref="F23"/>
    </sheetView>
  </sheetViews>
  <sheetFormatPr defaultRowHeight="15" x14ac:dyDescent="0.25"/>
  <cols>
    <col min="1" max="1" width="27.5703125" customWidth="1"/>
    <col min="2" max="2" width="12" customWidth="1"/>
    <col min="3" max="4" width="13" customWidth="1"/>
    <col min="5" max="5" width="11.28515625" customWidth="1"/>
    <col min="6" max="6" width="19.42578125" customWidth="1"/>
    <col min="7" max="7" width="23.7109375" style="3" customWidth="1"/>
  </cols>
  <sheetData>
    <row r="1" spans="1:7" x14ac:dyDescent="0.25">
      <c r="A1" t="s">
        <v>0</v>
      </c>
      <c r="B1" t="s">
        <v>1</v>
      </c>
      <c r="C1" t="s">
        <v>6</v>
      </c>
      <c r="D1" t="s">
        <v>22447</v>
      </c>
      <c r="E1" t="s">
        <v>22448</v>
      </c>
      <c r="F1" t="s">
        <v>22449</v>
      </c>
      <c r="G1" s="3" t="s">
        <v>7</v>
      </c>
    </row>
    <row r="2" spans="1:7" x14ac:dyDescent="0.25">
      <c r="A2" t="s">
        <v>8</v>
      </c>
      <c r="B2">
        <v>1</v>
      </c>
      <c r="C2">
        <v>1</v>
      </c>
      <c r="D2">
        <v>3578</v>
      </c>
      <c r="E2">
        <v>0</v>
      </c>
      <c r="F2">
        <v>0</v>
      </c>
      <c r="G2" s="3">
        <v>43343.753063738426</v>
      </c>
    </row>
    <row r="3" spans="1:7" x14ac:dyDescent="0.25">
      <c r="A3" t="s">
        <v>8</v>
      </c>
      <c r="B3">
        <v>2</v>
      </c>
      <c r="C3">
        <v>1</v>
      </c>
      <c r="D3">
        <v>8420</v>
      </c>
      <c r="E3">
        <v>1</v>
      </c>
      <c r="F3">
        <v>0</v>
      </c>
      <c r="G3" s="3">
        <v>43343.753063888886</v>
      </c>
    </row>
    <row r="4" spans="1:7" x14ac:dyDescent="0.25">
      <c r="A4" t="s">
        <v>8</v>
      </c>
      <c r="B4">
        <v>3</v>
      </c>
      <c r="C4">
        <v>1</v>
      </c>
      <c r="D4">
        <v>6187</v>
      </c>
      <c r="E4">
        <v>1</v>
      </c>
      <c r="F4">
        <v>0</v>
      </c>
      <c r="G4" s="3">
        <v>43343.75306427083</v>
      </c>
    </row>
    <row r="5" spans="1:7" x14ac:dyDescent="0.25">
      <c r="A5" t="s">
        <v>8</v>
      </c>
      <c r="B5">
        <v>4</v>
      </c>
      <c r="C5">
        <v>1</v>
      </c>
      <c r="D5">
        <v>3439</v>
      </c>
      <c r="E5">
        <v>0</v>
      </c>
      <c r="F5">
        <v>0</v>
      </c>
      <c r="G5" s="3">
        <v>43343.753064432873</v>
      </c>
    </row>
    <row r="6" spans="1:7" x14ac:dyDescent="0.25">
      <c r="A6" t="s">
        <v>8</v>
      </c>
      <c r="B6">
        <v>5</v>
      </c>
      <c r="C6">
        <v>1</v>
      </c>
      <c r="D6">
        <v>4658</v>
      </c>
      <c r="E6">
        <v>1</v>
      </c>
      <c r="F6">
        <v>0</v>
      </c>
      <c r="G6" s="3">
        <v>43343.753064618053</v>
      </c>
    </row>
    <row r="7" spans="1:7" x14ac:dyDescent="0.25">
      <c r="A7" t="s">
        <v>8</v>
      </c>
      <c r="B7">
        <v>6</v>
      </c>
      <c r="C7">
        <v>1</v>
      </c>
      <c r="D7">
        <v>10655</v>
      </c>
      <c r="E7">
        <v>0</v>
      </c>
      <c r="F7">
        <v>0</v>
      </c>
      <c r="G7" s="3">
        <v>43343.753064814817</v>
      </c>
    </row>
    <row r="8" spans="1:7" x14ac:dyDescent="0.25">
      <c r="A8" t="s">
        <v>8</v>
      </c>
      <c r="B8">
        <v>7</v>
      </c>
      <c r="C8">
        <v>1</v>
      </c>
      <c r="D8">
        <v>3988</v>
      </c>
      <c r="E8">
        <v>0</v>
      </c>
      <c r="F8">
        <v>0</v>
      </c>
      <c r="G8" s="3">
        <v>43343.75306516204</v>
      </c>
    </row>
    <row r="9" spans="1:7" x14ac:dyDescent="0.25">
      <c r="A9" t="s">
        <v>8</v>
      </c>
      <c r="B9">
        <v>8</v>
      </c>
      <c r="C9">
        <v>1</v>
      </c>
      <c r="D9">
        <v>2524</v>
      </c>
      <c r="E9">
        <v>0</v>
      </c>
      <c r="F9">
        <v>0</v>
      </c>
      <c r="G9" s="3">
        <v>43343.753065358796</v>
      </c>
    </row>
    <row r="10" spans="1:7" x14ac:dyDescent="0.25">
      <c r="A10" t="s">
        <v>8</v>
      </c>
      <c r="B10">
        <v>9</v>
      </c>
      <c r="C10">
        <v>1</v>
      </c>
      <c r="D10">
        <v>5910</v>
      </c>
      <c r="E10">
        <v>1</v>
      </c>
      <c r="F10">
        <v>0</v>
      </c>
      <c r="G10" s="3">
        <v>43343.753065543984</v>
      </c>
    </row>
    <row r="11" spans="1:7" x14ac:dyDescent="0.25">
      <c r="A11" t="s">
        <v>8</v>
      </c>
      <c r="B11">
        <v>10</v>
      </c>
      <c r="C11">
        <v>1</v>
      </c>
      <c r="D11">
        <v>4704</v>
      </c>
      <c r="E11">
        <v>1</v>
      </c>
      <c r="F11">
        <v>0</v>
      </c>
      <c r="G11" s="3">
        <v>43343.75306570602</v>
      </c>
    </row>
    <row r="12" spans="1:7" x14ac:dyDescent="0.25">
      <c r="A12" t="s">
        <v>8</v>
      </c>
      <c r="B12">
        <v>11</v>
      </c>
      <c r="C12">
        <v>1</v>
      </c>
      <c r="D12">
        <v>3573</v>
      </c>
      <c r="E12">
        <v>0</v>
      </c>
      <c r="F12">
        <v>0</v>
      </c>
      <c r="G12" s="3">
        <v>43343.753066087964</v>
      </c>
    </row>
    <row r="13" spans="1:7" x14ac:dyDescent="0.25">
      <c r="A13" t="s">
        <v>8</v>
      </c>
      <c r="B13">
        <v>12</v>
      </c>
      <c r="C13">
        <v>1</v>
      </c>
      <c r="D13">
        <v>9052</v>
      </c>
      <c r="E13">
        <v>0</v>
      </c>
      <c r="F13">
        <v>1</v>
      </c>
      <c r="G13" s="3">
        <v>43343.753066516205</v>
      </c>
    </row>
    <row r="14" spans="1:7" x14ac:dyDescent="0.25">
      <c r="A14" t="s">
        <v>8</v>
      </c>
      <c r="B14">
        <v>13</v>
      </c>
      <c r="C14">
        <v>1</v>
      </c>
      <c r="D14">
        <v>8332</v>
      </c>
      <c r="E14">
        <v>1</v>
      </c>
      <c r="F14">
        <v>1</v>
      </c>
      <c r="G14" s="3">
        <v>43343.753066701393</v>
      </c>
    </row>
    <row r="15" spans="1:7" x14ac:dyDescent="0.25">
      <c r="A15" t="s">
        <v>8</v>
      </c>
      <c r="B15">
        <v>14</v>
      </c>
      <c r="C15">
        <v>1</v>
      </c>
      <c r="D15">
        <v>6822</v>
      </c>
      <c r="E15">
        <v>1</v>
      </c>
      <c r="F15">
        <v>1</v>
      </c>
      <c r="G15" s="3">
        <v>43343.753066898149</v>
      </c>
    </row>
    <row r="16" spans="1:7" x14ac:dyDescent="0.25">
      <c r="A16" t="s">
        <v>8</v>
      </c>
      <c r="B16">
        <v>15</v>
      </c>
      <c r="C16">
        <v>1</v>
      </c>
      <c r="D16">
        <v>6664</v>
      </c>
      <c r="E16">
        <v>1</v>
      </c>
      <c r="F16">
        <v>1</v>
      </c>
      <c r="G16" s="3">
        <v>43343.753067094905</v>
      </c>
    </row>
    <row r="17" spans="1:7" x14ac:dyDescent="0.25">
      <c r="A17" t="s">
        <v>8</v>
      </c>
      <c r="B17">
        <v>16</v>
      </c>
      <c r="C17">
        <v>1</v>
      </c>
      <c r="D17">
        <v>6783</v>
      </c>
      <c r="E17">
        <v>0</v>
      </c>
      <c r="F17">
        <v>1</v>
      </c>
      <c r="G17" s="3">
        <v>43343.753067280093</v>
      </c>
    </row>
    <row r="18" spans="1:7" x14ac:dyDescent="0.25">
      <c r="A18" t="s">
        <v>8</v>
      </c>
      <c r="B18">
        <v>17</v>
      </c>
      <c r="C18">
        <v>1</v>
      </c>
      <c r="D18">
        <v>8611</v>
      </c>
      <c r="E18">
        <v>1</v>
      </c>
      <c r="F18">
        <v>1</v>
      </c>
      <c r="G18" s="3">
        <v>43343.753067442129</v>
      </c>
    </row>
    <row r="19" spans="1:7" x14ac:dyDescent="0.25">
      <c r="A19" t="s">
        <v>8</v>
      </c>
      <c r="B19">
        <v>18</v>
      </c>
      <c r="C19">
        <v>1</v>
      </c>
      <c r="D19">
        <v>4699</v>
      </c>
      <c r="E19">
        <v>0</v>
      </c>
      <c r="F19">
        <v>1</v>
      </c>
      <c r="G19" s="3">
        <v>43343.753067627316</v>
      </c>
    </row>
    <row r="20" spans="1:7" x14ac:dyDescent="0.25">
      <c r="A20" t="s">
        <v>8</v>
      </c>
      <c r="B20">
        <v>19</v>
      </c>
      <c r="C20">
        <v>1</v>
      </c>
      <c r="D20">
        <v>6359</v>
      </c>
      <c r="E20">
        <v>0</v>
      </c>
      <c r="F20">
        <v>1</v>
      </c>
      <c r="G20" s="3">
        <v>43343.753068171296</v>
      </c>
    </row>
    <row r="21" spans="1:7" x14ac:dyDescent="0.25">
      <c r="A21" t="s">
        <v>8</v>
      </c>
      <c r="B21">
        <v>20</v>
      </c>
      <c r="C21">
        <v>1</v>
      </c>
      <c r="D21">
        <v>5048</v>
      </c>
      <c r="E21">
        <v>1</v>
      </c>
      <c r="F21">
        <v>1</v>
      </c>
      <c r="G21" s="3">
        <v>43343.753068715276</v>
      </c>
    </row>
    <row r="22" spans="1:7" x14ac:dyDescent="0.25">
      <c r="A22" t="s">
        <v>8</v>
      </c>
      <c r="B22">
        <v>21</v>
      </c>
      <c r="C22">
        <v>1</v>
      </c>
      <c r="D22">
        <v>9087</v>
      </c>
      <c r="E22">
        <v>0</v>
      </c>
      <c r="F22">
        <v>1</v>
      </c>
      <c r="G22" s="3">
        <v>43343.753069062499</v>
      </c>
    </row>
    <row r="23" spans="1:7" x14ac:dyDescent="0.25">
      <c r="A23" t="s">
        <v>8</v>
      </c>
      <c r="B23">
        <v>22</v>
      </c>
      <c r="C23">
        <v>1</v>
      </c>
      <c r="D23">
        <v>9897</v>
      </c>
      <c r="E23">
        <v>1</v>
      </c>
      <c r="F23">
        <v>1</v>
      </c>
      <c r="G23" s="3">
        <v>43343.753069247687</v>
      </c>
    </row>
    <row r="24" spans="1:7" x14ac:dyDescent="0.25">
      <c r="A24" t="s">
        <v>8</v>
      </c>
      <c r="B24">
        <v>23</v>
      </c>
      <c r="C24">
        <v>1</v>
      </c>
      <c r="D24">
        <v>5351</v>
      </c>
      <c r="E24">
        <v>0</v>
      </c>
      <c r="F24">
        <v>1</v>
      </c>
      <c r="G24" s="3">
        <v>43343.753069444443</v>
      </c>
    </row>
    <row r="25" spans="1:7" x14ac:dyDescent="0.25">
      <c r="A25" t="s">
        <v>8</v>
      </c>
      <c r="B25">
        <v>24</v>
      </c>
      <c r="C25">
        <v>1</v>
      </c>
      <c r="D25">
        <v>5210</v>
      </c>
      <c r="E25">
        <v>1</v>
      </c>
      <c r="F25">
        <v>1</v>
      </c>
      <c r="G25" s="3">
        <v>43343.75306959491</v>
      </c>
    </row>
    <row r="26" spans="1:7" x14ac:dyDescent="0.25">
      <c r="A26" t="s">
        <v>8</v>
      </c>
      <c r="B26">
        <v>25</v>
      </c>
      <c r="C26">
        <v>1</v>
      </c>
      <c r="D26">
        <v>4922</v>
      </c>
      <c r="E26">
        <v>1</v>
      </c>
      <c r="F26">
        <v>1</v>
      </c>
      <c r="G26" s="3">
        <v>43343.753069791666</v>
      </c>
    </row>
    <row r="27" spans="1:7" x14ac:dyDescent="0.25">
      <c r="A27" t="s">
        <v>8</v>
      </c>
      <c r="B27">
        <v>26</v>
      </c>
      <c r="C27">
        <v>1</v>
      </c>
      <c r="D27">
        <v>3433</v>
      </c>
      <c r="E27">
        <v>1</v>
      </c>
      <c r="F27">
        <v>0</v>
      </c>
      <c r="G27" s="3">
        <v>43343.75307013889</v>
      </c>
    </row>
    <row r="28" spans="1:7" x14ac:dyDescent="0.25">
      <c r="A28" t="s">
        <v>8</v>
      </c>
      <c r="B28">
        <v>27</v>
      </c>
      <c r="C28">
        <v>1</v>
      </c>
      <c r="D28">
        <v>2847</v>
      </c>
      <c r="E28">
        <v>0</v>
      </c>
      <c r="F28">
        <v>0</v>
      </c>
      <c r="G28" s="3">
        <v>43343.753070868057</v>
      </c>
    </row>
    <row r="29" spans="1:7" x14ac:dyDescent="0.25">
      <c r="A29" t="s">
        <v>8</v>
      </c>
      <c r="B29">
        <v>28</v>
      </c>
      <c r="C29">
        <v>1</v>
      </c>
      <c r="D29">
        <v>8605</v>
      </c>
      <c r="E29">
        <v>1</v>
      </c>
      <c r="F29">
        <v>2</v>
      </c>
      <c r="G29" s="3">
        <v>43343.753071064813</v>
      </c>
    </row>
    <row r="30" spans="1:7" x14ac:dyDescent="0.25">
      <c r="A30" t="s">
        <v>8</v>
      </c>
      <c r="B30">
        <v>29</v>
      </c>
      <c r="C30">
        <v>1</v>
      </c>
      <c r="D30">
        <v>3352</v>
      </c>
      <c r="E30">
        <v>0</v>
      </c>
      <c r="F30">
        <v>0</v>
      </c>
      <c r="G30" s="3">
        <v>43343.753071412037</v>
      </c>
    </row>
    <row r="31" spans="1:7" x14ac:dyDescent="0.25">
      <c r="A31" t="s">
        <v>8</v>
      </c>
      <c r="B31">
        <v>30</v>
      </c>
      <c r="C31">
        <v>1</v>
      </c>
      <c r="D31">
        <v>2135</v>
      </c>
      <c r="E31">
        <v>0</v>
      </c>
      <c r="F31">
        <v>0</v>
      </c>
      <c r="G31" s="3">
        <v>43343.753072025465</v>
      </c>
    </row>
    <row r="32" spans="1:7" x14ac:dyDescent="0.25">
      <c r="A32" t="s">
        <v>8</v>
      </c>
      <c r="B32">
        <v>31</v>
      </c>
      <c r="C32">
        <v>1</v>
      </c>
      <c r="D32">
        <v>1263</v>
      </c>
      <c r="E32">
        <v>0</v>
      </c>
      <c r="F32">
        <v>0</v>
      </c>
      <c r="G32" s="3">
        <v>43343.753072187501</v>
      </c>
    </row>
    <row r="33" spans="1:7" x14ac:dyDescent="0.25">
      <c r="A33" t="s">
        <v>8</v>
      </c>
      <c r="B33">
        <v>32</v>
      </c>
      <c r="C33">
        <v>1</v>
      </c>
      <c r="D33">
        <v>3739</v>
      </c>
      <c r="E33">
        <v>1</v>
      </c>
      <c r="F33">
        <v>0</v>
      </c>
      <c r="G33" s="3">
        <v>43343.753072372689</v>
      </c>
    </row>
    <row r="34" spans="1:7" x14ac:dyDescent="0.25">
      <c r="A34" t="s">
        <v>8</v>
      </c>
      <c r="B34">
        <v>33</v>
      </c>
      <c r="C34">
        <v>1</v>
      </c>
      <c r="D34">
        <v>2885</v>
      </c>
      <c r="E34">
        <v>0</v>
      </c>
      <c r="F34">
        <v>0</v>
      </c>
      <c r="G34" s="3">
        <v>43343.753072534724</v>
      </c>
    </row>
    <row r="35" spans="1:7" x14ac:dyDescent="0.25">
      <c r="A35" t="s">
        <v>8</v>
      </c>
      <c r="B35">
        <v>34</v>
      </c>
      <c r="C35">
        <v>1</v>
      </c>
      <c r="D35">
        <v>5225</v>
      </c>
      <c r="E35">
        <v>1</v>
      </c>
      <c r="F35">
        <v>0</v>
      </c>
      <c r="G35" s="3">
        <v>43343.753072916668</v>
      </c>
    </row>
    <row r="36" spans="1:7" x14ac:dyDescent="0.25">
      <c r="A36" t="s">
        <v>8</v>
      </c>
      <c r="B36">
        <v>35</v>
      </c>
      <c r="C36">
        <v>1</v>
      </c>
      <c r="D36">
        <v>5258</v>
      </c>
      <c r="E36">
        <v>1</v>
      </c>
      <c r="F36">
        <v>0</v>
      </c>
      <c r="G36" s="3">
        <v>43343.753073067128</v>
      </c>
    </row>
    <row r="37" spans="1:7" x14ac:dyDescent="0.25">
      <c r="A37" t="s">
        <v>8</v>
      </c>
      <c r="B37">
        <v>36</v>
      </c>
      <c r="C37">
        <v>1</v>
      </c>
      <c r="D37">
        <v>2937</v>
      </c>
      <c r="E37">
        <v>0</v>
      </c>
      <c r="F37">
        <v>0</v>
      </c>
      <c r="G37" s="3">
        <v>43343.753073263892</v>
      </c>
    </row>
    <row r="38" spans="1:7" x14ac:dyDescent="0.25">
      <c r="A38" t="s">
        <v>8</v>
      </c>
      <c r="B38">
        <v>37</v>
      </c>
      <c r="C38">
        <v>1</v>
      </c>
      <c r="D38">
        <v>9704</v>
      </c>
      <c r="E38">
        <v>0</v>
      </c>
      <c r="F38">
        <v>2</v>
      </c>
      <c r="G38" s="3">
        <v>43343.753073460648</v>
      </c>
    </row>
    <row r="39" spans="1:7" x14ac:dyDescent="0.25">
      <c r="A39" t="s">
        <v>10</v>
      </c>
      <c r="B39">
        <v>1</v>
      </c>
      <c r="C39">
        <v>1</v>
      </c>
      <c r="D39">
        <v>2288</v>
      </c>
      <c r="E39">
        <v>0</v>
      </c>
      <c r="F39">
        <v>0</v>
      </c>
      <c r="G39" s="3">
        <v>43343.757861770835</v>
      </c>
    </row>
    <row r="40" spans="1:7" x14ac:dyDescent="0.25">
      <c r="A40" t="s">
        <v>10</v>
      </c>
      <c r="B40">
        <v>2</v>
      </c>
      <c r="C40">
        <v>1</v>
      </c>
      <c r="D40">
        <v>4378</v>
      </c>
      <c r="E40">
        <v>1</v>
      </c>
      <c r="F40">
        <v>0</v>
      </c>
      <c r="G40" s="3">
        <v>43343.757862118058</v>
      </c>
    </row>
    <row r="41" spans="1:7" x14ac:dyDescent="0.25">
      <c r="A41" t="s">
        <v>10</v>
      </c>
      <c r="B41">
        <v>3</v>
      </c>
      <c r="C41">
        <v>1</v>
      </c>
      <c r="D41">
        <v>3339</v>
      </c>
      <c r="E41">
        <v>1</v>
      </c>
      <c r="F41">
        <v>0</v>
      </c>
      <c r="G41" s="3">
        <v>43343.757862303239</v>
      </c>
    </row>
    <row r="42" spans="1:7" x14ac:dyDescent="0.25">
      <c r="A42" t="s">
        <v>10</v>
      </c>
      <c r="B42">
        <v>4</v>
      </c>
      <c r="C42">
        <v>1</v>
      </c>
      <c r="D42">
        <v>2466</v>
      </c>
      <c r="E42">
        <v>0</v>
      </c>
      <c r="F42">
        <v>0</v>
      </c>
      <c r="G42" s="3">
        <v>43343.757862465274</v>
      </c>
    </row>
    <row r="43" spans="1:7" x14ac:dyDescent="0.25">
      <c r="A43" t="s">
        <v>10</v>
      </c>
      <c r="B43">
        <v>5</v>
      </c>
      <c r="C43">
        <v>1</v>
      </c>
      <c r="D43">
        <v>4011</v>
      </c>
      <c r="E43">
        <v>1</v>
      </c>
      <c r="F43">
        <v>0</v>
      </c>
      <c r="G43" s="3">
        <v>43343.757862650462</v>
      </c>
    </row>
    <row r="44" spans="1:7" x14ac:dyDescent="0.25">
      <c r="A44" t="s">
        <v>10</v>
      </c>
      <c r="B44">
        <v>6</v>
      </c>
      <c r="C44">
        <v>1</v>
      </c>
      <c r="D44">
        <v>2066</v>
      </c>
      <c r="E44">
        <v>0</v>
      </c>
      <c r="F44">
        <v>0</v>
      </c>
      <c r="G44" s="3">
        <v>43343.757863043982</v>
      </c>
    </row>
    <row r="45" spans="1:7" x14ac:dyDescent="0.25">
      <c r="A45" t="s">
        <v>10</v>
      </c>
      <c r="B45">
        <v>7</v>
      </c>
      <c r="C45">
        <v>1</v>
      </c>
      <c r="D45">
        <v>2204</v>
      </c>
      <c r="E45">
        <v>0</v>
      </c>
      <c r="F45">
        <v>0</v>
      </c>
      <c r="G45" s="3">
        <v>43343.757864004627</v>
      </c>
    </row>
    <row r="46" spans="1:7" x14ac:dyDescent="0.25">
      <c r="A46" t="s">
        <v>10</v>
      </c>
      <c r="B46">
        <v>8</v>
      </c>
      <c r="C46">
        <v>1</v>
      </c>
      <c r="D46">
        <v>1589</v>
      </c>
      <c r="E46">
        <v>0</v>
      </c>
      <c r="F46">
        <v>0</v>
      </c>
      <c r="G46" s="3">
        <v>43343.75786420139</v>
      </c>
    </row>
    <row r="47" spans="1:7" x14ac:dyDescent="0.25">
      <c r="A47" t="s">
        <v>10</v>
      </c>
      <c r="B47">
        <v>9</v>
      </c>
      <c r="C47">
        <v>1</v>
      </c>
      <c r="D47">
        <v>2347</v>
      </c>
      <c r="E47">
        <v>1</v>
      </c>
      <c r="F47">
        <v>0</v>
      </c>
      <c r="G47" s="3">
        <v>43343.75786435185</v>
      </c>
    </row>
    <row r="48" spans="1:7" x14ac:dyDescent="0.25">
      <c r="A48" t="s">
        <v>10</v>
      </c>
      <c r="B48">
        <v>10</v>
      </c>
      <c r="C48">
        <v>1</v>
      </c>
      <c r="D48">
        <v>2563</v>
      </c>
      <c r="E48">
        <v>1</v>
      </c>
      <c r="F48">
        <v>0</v>
      </c>
      <c r="G48" s="3">
        <v>43343.757864548614</v>
      </c>
    </row>
    <row r="49" spans="1:7" x14ac:dyDescent="0.25">
      <c r="A49" t="s">
        <v>10</v>
      </c>
      <c r="B49">
        <v>11</v>
      </c>
      <c r="C49">
        <v>1</v>
      </c>
      <c r="D49">
        <v>2003</v>
      </c>
      <c r="E49">
        <v>0</v>
      </c>
      <c r="F49">
        <v>0</v>
      </c>
      <c r="G49" s="3">
        <v>43343.757864930558</v>
      </c>
    </row>
    <row r="50" spans="1:7" x14ac:dyDescent="0.25">
      <c r="A50" t="s">
        <v>10</v>
      </c>
      <c r="B50">
        <v>12</v>
      </c>
      <c r="C50">
        <v>1</v>
      </c>
      <c r="D50">
        <v>2636</v>
      </c>
      <c r="E50">
        <v>0</v>
      </c>
      <c r="F50">
        <v>0</v>
      </c>
      <c r="G50" s="3">
        <v>43343.757865081017</v>
      </c>
    </row>
    <row r="51" spans="1:7" x14ac:dyDescent="0.25">
      <c r="A51" t="s">
        <v>10</v>
      </c>
      <c r="B51">
        <v>13</v>
      </c>
      <c r="C51">
        <v>1</v>
      </c>
      <c r="D51">
        <v>3202</v>
      </c>
      <c r="E51">
        <v>1</v>
      </c>
      <c r="F51">
        <v>0</v>
      </c>
      <c r="G51" s="3">
        <v>43343.757865474538</v>
      </c>
    </row>
    <row r="52" spans="1:7" x14ac:dyDescent="0.25">
      <c r="A52" t="s">
        <v>10</v>
      </c>
      <c r="B52">
        <v>14</v>
      </c>
      <c r="C52">
        <v>0</v>
      </c>
      <c r="D52">
        <v>2636</v>
      </c>
      <c r="E52">
        <v>1</v>
      </c>
      <c r="F52">
        <v>0</v>
      </c>
      <c r="G52" s="3">
        <v>43343.757865624997</v>
      </c>
    </row>
    <row r="53" spans="1:7" x14ac:dyDescent="0.25">
      <c r="A53" t="s">
        <v>10</v>
      </c>
      <c r="B53">
        <v>15</v>
      </c>
      <c r="C53">
        <v>1</v>
      </c>
      <c r="D53">
        <v>2634</v>
      </c>
      <c r="E53">
        <v>1</v>
      </c>
      <c r="F53">
        <v>0</v>
      </c>
      <c r="G53" s="3">
        <v>43343.757865821761</v>
      </c>
    </row>
    <row r="54" spans="1:7" x14ac:dyDescent="0.25">
      <c r="A54" t="s">
        <v>10</v>
      </c>
      <c r="B54">
        <v>16</v>
      </c>
      <c r="C54">
        <v>0</v>
      </c>
      <c r="D54">
        <v>2590</v>
      </c>
      <c r="E54">
        <v>0</v>
      </c>
      <c r="F54">
        <v>0</v>
      </c>
      <c r="G54" s="3">
        <v>43343.757866354164</v>
      </c>
    </row>
    <row r="55" spans="1:7" x14ac:dyDescent="0.25">
      <c r="A55" t="s">
        <v>10</v>
      </c>
      <c r="B55">
        <v>17</v>
      </c>
      <c r="C55">
        <v>1</v>
      </c>
      <c r="D55">
        <v>2866</v>
      </c>
      <c r="E55">
        <v>1</v>
      </c>
      <c r="F55">
        <v>0</v>
      </c>
      <c r="G55" s="3">
        <v>43343.757866701388</v>
      </c>
    </row>
    <row r="56" spans="1:7" x14ac:dyDescent="0.25">
      <c r="A56" t="s">
        <v>10</v>
      </c>
      <c r="B56">
        <v>18</v>
      </c>
      <c r="C56">
        <v>1</v>
      </c>
      <c r="D56">
        <v>1581</v>
      </c>
      <c r="E56">
        <v>0</v>
      </c>
      <c r="F56">
        <v>0</v>
      </c>
      <c r="G56" s="3">
        <v>43343.757866898151</v>
      </c>
    </row>
    <row r="57" spans="1:7" x14ac:dyDescent="0.25">
      <c r="A57" t="s">
        <v>10</v>
      </c>
      <c r="B57">
        <v>19</v>
      </c>
      <c r="C57">
        <v>1</v>
      </c>
      <c r="D57">
        <v>1421</v>
      </c>
      <c r="E57">
        <v>0</v>
      </c>
      <c r="F57">
        <v>0</v>
      </c>
      <c r="G57" s="3">
        <v>43343.757867280096</v>
      </c>
    </row>
    <row r="58" spans="1:7" x14ac:dyDescent="0.25">
      <c r="A58" t="s">
        <v>10</v>
      </c>
      <c r="B58">
        <v>20</v>
      </c>
      <c r="C58">
        <v>1</v>
      </c>
      <c r="D58">
        <v>2653</v>
      </c>
      <c r="E58">
        <v>1</v>
      </c>
      <c r="F58">
        <v>0</v>
      </c>
      <c r="G58" s="3">
        <v>43343.757867442131</v>
      </c>
    </row>
    <row r="59" spans="1:7" x14ac:dyDescent="0.25">
      <c r="A59" t="s">
        <v>10</v>
      </c>
      <c r="B59">
        <v>21</v>
      </c>
      <c r="C59">
        <v>0</v>
      </c>
      <c r="D59">
        <v>1636</v>
      </c>
      <c r="E59">
        <v>0</v>
      </c>
      <c r="F59">
        <v>0</v>
      </c>
      <c r="G59" s="3">
        <v>43343.757867627311</v>
      </c>
    </row>
    <row r="60" spans="1:7" x14ac:dyDescent="0.25">
      <c r="A60" t="s">
        <v>10</v>
      </c>
      <c r="B60">
        <v>22</v>
      </c>
      <c r="C60">
        <v>1</v>
      </c>
      <c r="D60">
        <v>3228</v>
      </c>
      <c r="E60">
        <v>1</v>
      </c>
      <c r="F60">
        <v>0</v>
      </c>
      <c r="G60" s="3">
        <v>43343.757868518522</v>
      </c>
    </row>
    <row r="61" spans="1:7" x14ac:dyDescent="0.25">
      <c r="A61" t="s">
        <v>10</v>
      </c>
      <c r="B61">
        <v>23</v>
      </c>
      <c r="C61">
        <v>1</v>
      </c>
      <c r="D61">
        <v>1408</v>
      </c>
      <c r="E61">
        <v>0</v>
      </c>
      <c r="F61">
        <v>0</v>
      </c>
      <c r="G61" s="3">
        <v>43343.757868715278</v>
      </c>
    </row>
    <row r="62" spans="1:7" x14ac:dyDescent="0.25">
      <c r="A62" t="s">
        <v>10</v>
      </c>
      <c r="B62">
        <v>24</v>
      </c>
      <c r="C62">
        <v>1</v>
      </c>
      <c r="D62">
        <v>4888</v>
      </c>
      <c r="E62">
        <v>1</v>
      </c>
      <c r="F62">
        <v>0</v>
      </c>
      <c r="G62" s="3">
        <v>43343.757868900466</v>
      </c>
    </row>
    <row r="63" spans="1:7" x14ac:dyDescent="0.25">
      <c r="A63" t="s">
        <v>10</v>
      </c>
      <c r="B63">
        <v>25</v>
      </c>
      <c r="C63">
        <v>1</v>
      </c>
      <c r="D63">
        <v>2603</v>
      </c>
      <c r="E63">
        <v>1</v>
      </c>
      <c r="F63">
        <v>0</v>
      </c>
      <c r="G63" s="3">
        <v>43343.757869791669</v>
      </c>
    </row>
    <row r="64" spans="1:7" x14ac:dyDescent="0.25">
      <c r="A64" t="s">
        <v>10</v>
      </c>
      <c r="B64">
        <v>26</v>
      </c>
      <c r="C64">
        <v>1</v>
      </c>
      <c r="D64">
        <v>1980</v>
      </c>
      <c r="E64">
        <v>1</v>
      </c>
      <c r="F64">
        <v>0</v>
      </c>
      <c r="G64" s="3">
        <v>43343.757869988425</v>
      </c>
    </row>
    <row r="65" spans="1:7" x14ac:dyDescent="0.25">
      <c r="A65" t="s">
        <v>10</v>
      </c>
      <c r="B65">
        <v>27</v>
      </c>
      <c r="C65">
        <v>1</v>
      </c>
      <c r="D65">
        <v>1773</v>
      </c>
      <c r="E65">
        <v>0</v>
      </c>
      <c r="F65">
        <v>0</v>
      </c>
      <c r="G65" s="3">
        <v>43343.757870335648</v>
      </c>
    </row>
    <row r="66" spans="1:7" x14ac:dyDescent="0.25">
      <c r="A66" t="s">
        <v>10</v>
      </c>
      <c r="B66">
        <v>28</v>
      </c>
      <c r="C66">
        <v>1</v>
      </c>
      <c r="D66">
        <v>3308</v>
      </c>
      <c r="E66">
        <v>1</v>
      </c>
      <c r="F66">
        <v>0</v>
      </c>
      <c r="G66" s="3">
        <v>43343.757870520836</v>
      </c>
    </row>
    <row r="67" spans="1:7" x14ac:dyDescent="0.25">
      <c r="A67" t="s">
        <v>10</v>
      </c>
      <c r="B67">
        <v>29</v>
      </c>
      <c r="C67">
        <v>1</v>
      </c>
      <c r="D67">
        <v>2050</v>
      </c>
      <c r="E67">
        <v>0</v>
      </c>
      <c r="F67">
        <v>0</v>
      </c>
      <c r="G67" s="3">
        <v>43343.757870868052</v>
      </c>
    </row>
    <row r="68" spans="1:7" x14ac:dyDescent="0.25">
      <c r="A68" t="s">
        <v>10</v>
      </c>
      <c r="B68">
        <v>30</v>
      </c>
      <c r="C68">
        <v>1</v>
      </c>
      <c r="D68">
        <v>1861</v>
      </c>
      <c r="E68">
        <v>0</v>
      </c>
      <c r="F68">
        <v>0</v>
      </c>
      <c r="G68" s="3">
        <v>43343.757871608796</v>
      </c>
    </row>
    <row r="69" spans="1:7" x14ac:dyDescent="0.25">
      <c r="A69" t="s">
        <v>10</v>
      </c>
      <c r="B69">
        <v>31</v>
      </c>
      <c r="C69">
        <v>1</v>
      </c>
      <c r="D69">
        <v>1555</v>
      </c>
      <c r="E69">
        <v>0</v>
      </c>
      <c r="F69">
        <v>0</v>
      </c>
      <c r="G69" s="3">
        <v>43343.757872337963</v>
      </c>
    </row>
    <row r="70" spans="1:7" x14ac:dyDescent="0.25">
      <c r="A70" t="s">
        <v>10</v>
      </c>
      <c r="B70">
        <v>32</v>
      </c>
      <c r="C70">
        <v>1</v>
      </c>
      <c r="D70">
        <v>2993</v>
      </c>
      <c r="E70">
        <v>1</v>
      </c>
      <c r="F70">
        <v>0</v>
      </c>
      <c r="G70" s="3">
        <v>43343.757872766204</v>
      </c>
    </row>
    <row r="71" spans="1:7" x14ac:dyDescent="0.25">
      <c r="A71" t="s">
        <v>10</v>
      </c>
      <c r="B71">
        <v>33</v>
      </c>
      <c r="C71">
        <v>1</v>
      </c>
      <c r="D71">
        <v>1469</v>
      </c>
      <c r="E71">
        <v>0</v>
      </c>
      <c r="F71">
        <v>0</v>
      </c>
      <c r="G71" s="3">
        <v>43343.75787306713</v>
      </c>
    </row>
    <row r="72" spans="1:7" x14ac:dyDescent="0.25">
      <c r="A72" t="s">
        <v>10</v>
      </c>
      <c r="B72">
        <v>34</v>
      </c>
      <c r="C72">
        <v>1</v>
      </c>
      <c r="D72">
        <v>3108</v>
      </c>
      <c r="E72">
        <v>1</v>
      </c>
      <c r="F72">
        <v>0</v>
      </c>
      <c r="G72" s="3">
        <v>43343.757873229166</v>
      </c>
    </row>
    <row r="73" spans="1:7" x14ac:dyDescent="0.25">
      <c r="A73" t="s">
        <v>10</v>
      </c>
      <c r="B73">
        <v>35</v>
      </c>
      <c r="C73">
        <v>1</v>
      </c>
      <c r="D73">
        <v>3253</v>
      </c>
      <c r="E73">
        <v>1</v>
      </c>
      <c r="F73">
        <v>0</v>
      </c>
      <c r="G73" s="3">
        <v>43343.757874305556</v>
      </c>
    </row>
    <row r="74" spans="1:7" x14ac:dyDescent="0.25">
      <c r="A74" t="s">
        <v>10</v>
      </c>
      <c r="B74">
        <v>36</v>
      </c>
      <c r="C74">
        <v>1</v>
      </c>
      <c r="D74">
        <v>1514</v>
      </c>
      <c r="E74">
        <v>0</v>
      </c>
      <c r="F74">
        <v>0</v>
      </c>
      <c r="G74" s="3">
        <v>43343.757874537034</v>
      </c>
    </row>
    <row r="75" spans="1:7" x14ac:dyDescent="0.25">
      <c r="A75" t="s">
        <v>10</v>
      </c>
      <c r="B75">
        <v>37</v>
      </c>
      <c r="C75">
        <v>1</v>
      </c>
      <c r="D75">
        <v>1837</v>
      </c>
      <c r="E75">
        <v>0</v>
      </c>
      <c r="F75">
        <v>0</v>
      </c>
      <c r="G75" s="3">
        <v>43343.757874687501</v>
      </c>
    </row>
    <row r="76" spans="1:7" x14ac:dyDescent="0.25">
      <c r="A76" t="s">
        <v>11</v>
      </c>
      <c r="B76">
        <v>1</v>
      </c>
      <c r="C76">
        <v>1</v>
      </c>
      <c r="D76">
        <v>2001</v>
      </c>
      <c r="E76">
        <v>0</v>
      </c>
      <c r="F76">
        <v>0</v>
      </c>
      <c r="G76" s="3">
        <v>43343.771532719904</v>
      </c>
    </row>
    <row r="77" spans="1:7" x14ac:dyDescent="0.25">
      <c r="A77" t="s">
        <v>11</v>
      </c>
      <c r="B77">
        <v>2</v>
      </c>
      <c r="C77">
        <v>1</v>
      </c>
      <c r="D77">
        <v>4902</v>
      </c>
      <c r="E77">
        <v>1</v>
      </c>
      <c r="F77">
        <v>0</v>
      </c>
      <c r="G77" s="3">
        <v>43343.771532905092</v>
      </c>
    </row>
    <row r="78" spans="1:7" x14ac:dyDescent="0.25">
      <c r="A78" t="s">
        <v>11</v>
      </c>
      <c r="B78">
        <v>3</v>
      </c>
      <c r="C78">
        <v>1</v>
      </c>
      <c r="D78">
        <v>3441</v>
      </c>
      <c r="E78">
        <v>1</v>
      </c>
      <c r="F78">
        <v>0</v>
      </c>
      <c r="G78" s="3">
        <v>43343.771533101855</v>
      </c>
    </row>
    <row r="79" spans="1:7" x14ac:dyDescent="0.25">
      <c r="A79" t="s">
        <v>11</v>
      </c>
      <c r="B79">
        <v>4</v>
      </c>
      <c r="C79">
        <v>1</v>
      </c>
      <c r="D79">
        <v>2227</v>
      </c>
      <c r="E79">
        <v>0</v>
      </c>
      <c r="F79">
        <v>0</v>
      </c>
      <c r="G79" s="3">
        <v>43343.771533449071</v>
      </c>
    </row>
    <row r="80" spans="1:7" x14ac:dyDescent="0.25">
      <c r="A80" t="s">
        <v>11</v>
      </c>
      <c r="B80">
        <v>5</v>
      </c>
      <c r="C80">
        <v>1</v>
      </c>
      <c r="D80">
        <v>2520</v>
      </c>
      <c r="E80">
        <v>1</v>
      </c>
      <c r="F80">
        <v>0</v>
      </c>
      <c r="G80" s="3">
        <v>43343.771533645835</v>
      </c>
    </row>
    <row r="81" spans="1:7" x14ac:dyDescent="0.25">
      <c r="A81" t="s">
        <v>11</v>
      </c>
      <c r="B81">
        <v>6</v>
      </c>
      <c r="C81">
        <v>1</v>
      </c>
      <c r="D81">
        <v>1464</v>
      </c>
      <c r="E81">
        <v>0</v>
      </c>
      <c r="F81">
        <v>0</v>
      </c>
      <c r="G81" s="3">
        <v>43343.771533831015</v>
      </c>
    </row>
    <row r="82" spans="1:7" x14ac:dyDescent="0.25">
      <c r="A82" t="s">
        <v>11</v>
      </c>
      <c r="B82">
        <v>7</v>
      </c>
      <c r="C82">
        <v>1</v>
      </c>
      <c r="D82">
        <v>1282</v>
      </c>
      <c r="E82">
        <v>0</v>
      </c>
      <c r="F82">
        <v>0</v>
      </c>
      <c r="G82" s="3">
        <v>43343.771534178239</v>
      </c>
    </row>
    <row r="83" spans="1:7" x14ac:dyDescent="0.25">
      <c r="A83" t="s">
        <v>11</v>
      </c>
      <c r="B83">
        <v>8</v>
      </c>
      <c r="C83">
        <v>1</v>
      </c>
      <c r="D83">
        <v>1085</v>
      </c>
      <c r="E83">
        <v>0</v>
      </c>
      <c r="F83">
        <v>0</v>
      </c>
      <c r="G83" s="3">
        <v>43343.771534375002</v>
      </c>
    </row>
    <row r="84" spans="1:7" x14ac:dyDescent="0.25">
      <c r="A84" t="s">
        <v>11</v>
      </c>
      <c r="B84">
        <v>9</v>
      </c>
      <c r="C84">
        <v>1</v>
      </c>
      <c r="D84">
        <v>3151</v>
      </c>
      <c r="E84">
        <v>1</v>
      </c>
      <c r="F84">
        <v>0</v>
      </c>
      <c r="G84" s="3">
        <v>43343.771534525462</v>
      </c>
    </row>
    <row r="85" spans="1:7" x14ac:dyDescent="0.25">
      <c r="A85" t="s">
        <v>11</v>
      </c>
      <c r="B85">
        <v>10</v>
      </c>
      <c r="C85">
        <v>1</v>
      </c>
      <c r="D85">
        <v>1294</v>
      </c>
      <c r="E85">
        <v>1</v>
      </c>
      <c r="F85">
        <v>0</v>
      </c>
      <c r="G85" s="3">
        <v>43343.771534722226</v>
      </c>
    </row>
    <row r="86" spans="1:7" x14ac:dyDescent="0.25">
      <c r="A86" t="s">
        <v>11</v>
      </c>
      <c r="B86">
        <v>11</v>
      </c>
      <c r="C86">
        <v>1</v>
      </c>
      <c r="D86">
        <v>1875</v>
      </c>
      <c r="E86">
        <v>0</v>
      </c>
      <c r="F86">
        <v>0</v>
      </c>
      <c r="G86" s="3">
        <v>43343.771535451386</v>
      </c>
    </row>
    <row r="87" spans="1:7" x14ac:dyDescent="0.25">
      <c r="A87" t="s">
        <v>11</v>
      </c>
      <c r="B87">
        <v>12</v>
      </c>
      <c r="C87">
        <v>1</v>
      </c>
      <c r="D87">
        <v>5219</v>
      </c>
      <c r="E87">
        <v>0</v>
      </c>
      <c r="F87">
        <v>0</v>
      </c>
      <c r="G87" s="3">
        <v>43343.771535613429</v>
      </c>
    </row>
    <row r="88" spans="1:7" x14ac:dyDescent="0.25">
      <c r="A88" t="s">
        <v>11</v>
      </c>
      <c r="B88">
        <v>13</v>
      </c>
      <c r="C88">
        <v>1</v>
      </c>
      <c r="D88">
        <v>5429</v>
      </c>
      <c r="E88">
        <v>1</v>
      </c>
      <c r="F88">
        <v>0</v>
      </c>
      <c r="G88" s="3">
        <v>43343.771535798609</v>
      </c>
    </row>
    <row r="89" spans="1:7" x14ac:dyDescent="0.25">
      <c r="A89" t="s">
        <v>11</v>
      </c>
      <c r="B89">
        <v>14</v>
      </c>
      <c r="C89">
        <v>1</v>
      </c>
      <c r="D89">
        <v>8365</v>
      </c>
      <c r="E89">
        <v>1</v>
      </c>
      <c r="F89">
        <v>1</v>
      </c>
      <c r="G89" s="3">
        <v>43343.771536192129</v>
      </c>
    </row>
    <row r="90" spans="1:7" x14ac:dyDescent="0.25">
      <c r="A90" t="s">
        <v>11</v>
      </c>
      <c r="B90">
        <v>15</v>
      </c>
      <c r="C90">
        <v>1</v>
      </c>
      <c r="D90">
        <v>6789</v>
      </c>
      <c r="E90">
        <v>1</v>
      </c>
      <c r="F90">
        <v>1</v>
      </c>
      <c r="G90" s="3">
        <v>43343.771536342596</v>
      </c>
    </row>
    <row r="91" spans="1:7" x14ac:dyDescent="0.25">
      <c r="A91" t="s">
        <v>11</v>
      </c>
      <c r="B91">
        <v>16</v>
      </c>
      <c r="C91">
        <v>1</v>
      </c>
      <c r="D91">
        <v>3924</v>
      </c>
      <c r="E91">
        <v>0</v>
      </c>
      <c r="F91">
        <v>1</v>
      </c>
      <c r="G91" s="3">
        <v>43343.77153672454</v>
      </c>
    </row>
    <row r="92" spans="1:7" x14ac:dyDescent="0.25">
      <c r="A92" t="s">
        <v>11</v>
      </c>
      <c r="B92">
        <v>17</v>
      </c>
      <c r="C92">
        <v>1</v>
      </c>
      <c r="D92">
        <v>5297</v>
      </c>
      <c r="E92">
        <v>1</v>
      </c>
      <c r="F92">
        <v>1</v>
      </c>
      <c r="G92" s="3">
        <v>43343.771536886576</v>
      </c>
    </row>
    <row r="93" spans="1:7" x14ac:dyDescent="0.25">
      <c r="A93" t="s">
        <v>11</v>
      </c>
      <c r="B93">
        <v>18</v>
      </c>
      <c r="C93">
        <v>1</v>
      </c>
      <c r="D93">
        <v>3939</v>
      </c>
      <c r="E93">
        <v>0</v>
      </c>
      <c r="F93">
        <v>1</v>
      </c>
      <c r="G93" s="3">
        <v>43343.771537071756</v>
      </c>
    </row>
    <row r="94" spans="1:7" x14ac:dyDescent="0.25">
      <c r="A94" t="s">
        <v>11</v>
      </c>
      <c r="B94">
        <v>19</v>
      </c>
      <c r="C94">
        <v>1</v>
      </c>
      <c r="D94">
        <v>3159</v>
      </c>
      <c r="E94">
        <v>0</v>
      </c>
      <c r="F94">
        <v>1</v>
      </c>
      <c r="G94" s="3">
        <v>43343.771537418979</v>
      </c>
    </row>
    <row r="95" spans="1:7" x14ac:dyDescent="0.25">
      <c r="A95" t="s">
        <v>11</v>
      </c>
      <c r="B95">
        <v>20</v>
      </c>
      <c r="C95">
        <v>1</v>
      </c>
      <c r="D95">
        <v>4825</v>
      </c>
      <c r="E95">
        <v>1</v>
      </c>
      <c r="F95">
        <v>1</v>
      </c>
      <c r="G95" s="3">
        <v>43343.771537615743</v>
      </c>
    </row>
    <row r="96" spans="1:7" x14ac:dyDescent="0.25">
      <c r="A96" t="s">
        <v>11</v>
      </c>
      <c r="B96">
        <v>21</v>
      </c>
      <c r="C96">
        <v>1</v>
      </c>
      <c r="D96">
        <v>1298</v>
      </c>
      <c r="E96">
        <v>0</v>
      </c>
      <c r="F96">
        <v>0</v>
      </c>
      <c r="G96" s="3">
        <v>43343.771537812499</v>
      </c>
    </row>
    <row r="97" spans="1:7" x14ac:dyDescent="0.25">
      <c r="A97" t="s">
        <v>11</v>
      </c>
      <c r="B97">
        <v>22</v>
      </c>
      <c r="C97">
        <v>1</v>
      </c>
      <c r="D97">
        <v>7698</v>
      </c>
      <c r="E97">
        <v>1</v>
      </c>
      <c r="F97">
        <v>1</v>
      </c>
      <c r="G97" s="3">
        <v>43343.771537962966</v>
      </c>
    </row>
    <row r="98" spans="1:7" x14ac:dyDescent="0.25">
      <c r="A98" t="s">
        <v>11</v>
      </c>
      <c r="B98">
        <v>23</v>
      </c>
      <c r="C98">
        <v>1</v>
      </c>
      <c r="D98">
        <v>4028</v>
      </c>
      <c r="E98">
        <v>0</v>
      </c>
      <c r="F98">
        <v>1</v>
      </c>
      <c r="G98" s="3">
        <v>43343.771538159723</v>
      </c>
    </row>
    <row r="99" spans="1:7" x14ac:dyDescent="0.25">
      <c r="A99" t="s">
        <v>11</v>
      </c>
      <c r="B99">
        <v>24</v>
      </c>
      <c r="C99">
        <v>1</v>
      </c>
      <c r="D99">
        <v>5610</v>
      </c>
      <c r="E99">
        <v>1</v>
      </c>
      <c r="F99">
        <v>0</v>
      </c>
      <c r="G99" s="3">
        <v>43343.771538692126</v>
      </c>
    </row>
    <row r="100" spans="1:7" x14ac:dyDescent="0.25">
      <c r="A100" t="s">
        <v>11</v>
      </c>
      <c r="B100">
        <v>25</v>
      </c>
      <c r="C100">
        <v>1</v>
      </c>
      <c r="D100">
        <v>2331</v>
      </c>
      <c r="E100">
        <v>1</v>
      </c>
      <c r="F100">
        <v>0</v>
      </c>
      <c r="G100" s="3">
        <v>43343.77153888889</v>
      </c>
    </row>
    <row r="101" spans="1:7" x14ac:dyDescent="0.25">
      <c r="A101" t="s">
        <v>11</v>
      </c>
      <c r="B101">
        <v>26</v>
      </c>
      <c r="C101">
        <v>1</v>
      </c>
      <c r="D101">
        <v>2868</v>
      </c>
      <c r="E101">
        <v>1</v>
      </c>
      <c r="F101">
        <v>0</v>
      </c>
      <c r="G101" s="3">
        <v>43343.771539085647</v>
      </c>
    </row>
    <row r="102" spans="1:7" x14ac:dyDescent="0.25">
      <c r="A102" t="s">
        <v>11</v>
      </c>
      <c r="B102">
        <v>27</v>
      </c>
      <c r="C102">
        <v>1</v>
      </c>
      <c r="D102">
        <v>1061</v>
      </c>
      <c r="E102">
        <v>0</v>
      </c>
      <c r="F102">
        <v>0</v>
      </c>
      <c r="G102" s="3">
        <v>43343.771539236113</v>
      </c>
    </row>
    <row r="103" spans="1:7" x14ac:dyDescent="0.25">
      <c r="A103" t="s">
        <v>11</v>
      </c>
      <c r="B103">
        <v>28</v>
      </c>
      <c r="C103">
        <v>1</v>
      </c>
      <c r="D103">
        <v>3552</v>
      </c>
      <c r="E103">
        <v>1</v>
      </c>
      <c r="F103">
        <v>0</v>
      </c>
      <c r="G103" s="3">
        <v>43343.771539618057</v>
      </c>
    </row>
    <row r="104" spans="1:7" x14ac:dyDescent="0.25">
      <c r="A104" t="s">
        <v>11</v>
      </c>
      <c r="B104">
        <v>29</v>
      </c>
      <c r="C104">
        <v>1</v>
      </c>
      <c r="D104">
        <v>1639</v>
      </c>
      <c r="E104">
        <v>0</v>
      </c>
      <c r="F104">
        <v>0</v>
      </c>
      <c r="G104" s="3">
        <v>43343.771539780093</v>
      </c>
    </row>
    <row r="105" spans="1:7" x14ac:dyDescent="0.25">
      <c r="A105" t="s">
        <v>11</v>
      </c>
      <c r="B105">
        <v>30</v>
      </c>
      <c r="C105">
        <v>1</v>
      </c>
      <c r="D105">
        <v>1237</v>
      </c>
      <c r="E105">
        <v>0</v>
      </c>
      <c r="F105">
        <v>0</v>
      </c>
      <c r="G105" s="3">
        <v>43343.771540162037</v>
      </c>
    </row>
    <row r="106" spans="1:7" x14ac:dyDescent="0.25">
      <c r="A106" t="s">
        <v>11</v>
      </c>
      <c r="B106">
        <v>31</v>
      </c>
      <c r="C106">
        <v>1</v>
      </c>
      <c r="D106">
        <v>1655</v>
      </c>
      <c r="E106">
        <v>0</v>
      </c>
      <c r="F106">
        <v>0</v>
      </c>
      <c r="G106" s="3">
        <v>43343.771540706017</v>
      </c>
    </row>
    <row r="107" spans="1:7" x14ac:dyDescent="0.25">
      <c r="A107" t="s">
        <v>11</v>
      </c>
      <c r="B107">
        <v>32</v>
      </c>
      <c r="C107">
        <v>1</v>
      </c>
      <c r="D107">
        <v>4741</v>
      </c>
      <c r="E107">
        <v>1</v>
      </c>
      <c r="F107">
        <v>1</v>
      </c>
      <c r="G107" s="3">
        <v>43343.771541238428</v>
      </c>
    </row>
    <row r="108" spans="1:7" x14ac:dyDescent="0.25">
      <c r="A108" t="s">
        <v>11</v>
      </c>
      <c r="B108">
        <v>33</v>
      </c>
      <c r="C108">
        <v>1</v>
      </c>
      <c r="D108">
        <v>977</v>
      </c>
      <c r="E108">
        <v>0</v>
      </c>
      <c r="F108">
        <v>0</v>
      </c>
      <c r="G108" s="3">
        <v>43343.771541400463</v>
      </c>
    </row>
    <row r="109" spans="1:7" x14ac:dyDescent="0.25">
      <c r="A109" t="s">
        <v>11</v>
      </c>
      <c r="B109">
        <v>34</v>
      </c>
      <c r="C109">
        <v>1</v>
      </c>
      <c r="D109">
        <v>2253</v>
      </c>
      <c r="E109">
        <v>1</v>
      </c>
      <c r="F109">
        <v>0</v>
      </c>
      <c r="G109" s="3">
        <v>43343.771541585651</v>
      </c>
    </row>
    <row r="110" spans="1:7" x14ac:dyDescent="0.25">
      <c r="A110" t="s">
        <v>11</v>
      </c>
      <c r="B110">
        <v>35</v>
      </c>
      <c r="C110">
        <v>1</v>
      </c>
      <c r="D110">
        <v>4657</v>
      </c>
      <c r="E110">
        <v>1</v>
      </c>
      <c r="F110">
        <v>0</v>
      </c>
      <c r="G110" s="3">
        <v>43343.771541979164</v>
      </c>
    </row>
    <row r="111" spans="1:7" x14ac:dyDescent="0.25">
      <c r="A111" t="s">
        <v>11</v>
      </c>
      <c r="B111">
        <v>36</v>
      </c>
      <c r="C111">
        <v>1</v>
      </c>
      <c r="D111">
        <v>1283</v>
      </c>
      <c r="E111">
        <v>0</v>
      </c>
      <c r="F111">
        <v>0</v>
      </c>
      <c r="G111" s="3">
        <v>43343.771542905095</v>
      </c>
    </row>
    <row r="112" spans="1:7" x14ac:dyDescent="0.25">
      <c r="A112" t="s">
        <v>11</v>
      </c>
      <c r="B112">
        <v>37</v>
      </c>
      <c r="C112">
        <v>1</v>
      </c>
      <c r="D112">
        <v>979</v>
      </c>
      <c r="E112">
        <v>0</v>
      </c>
      <c r="F112">
        <v>0</v>
      </c>
      <c r="G112" s="3">
        <v>43343.771543252318</v>
      </c>
    </row>
    <row r="113" spans="1:7" x14ac:dyDescent="0.25">
      <c r="A113" t="s">
        <v>12</v>
      </c>
      <c r="B113">
        <v>1</v>
      </c>
      <c r="C113">
        <v>1</v>
      </c>
      <c r="D113">
        <v>2171</v>
      </c>
      <c r="E113">
        <v>0</v>
      </c>
      <c r="F113">
        <v>0</v>
      </c>
      <c r="G113" s="3">
        <v>43343.696860335651</v>
      </c>
    </row>
    <row r="114" spans="1:7" x14ac:dyDescent="0.25">
      <c r="A114" t="s">
        <v>12</v>
      </c>
      <c r="B114">
        <v>2</v>
      </c>
      <c r="C114">
        <v>1</v>
      </c>
      <c r="D114">
        <v>2726</v>
      </c>
      <c r="E114">
        <v>1</v>
      </c>
      <c r="F114">
        <v>0</v>
      </c>
      <c r="G114" s="3">
        <v>43343.696860497686</v>
      </c>
    </row>
    <row r="115" spans="1:7" x14ac:dyDescent="0.25">
      <c r="A115" t="s">
        <v>12</v>
      </c>
      <c r="B115">
        <v>3</v>
      </c>
      <c r="C115">
        <v>1</v>
      </c>
      <c r="D115">
        <v>2940</v>
      </c>
      <c r="E115">
        <v>1</v>
      </c>
      <c r="F115">
        <v>0</v>
      </c>
      <c r="G115" s="3">
        <v>43343.696860682867</v>
      </c>
    </row>
    <row r="116" spans="1:7" x14ac:dyDescent="0.25">
      <c r="A116" t="s">
        <v>12</v>
      </c>
      <c r="B116">
        <v>4</v>
      </c>
      <c r="C116">
        <v>1</v>
      </c>
      <c r="D116">
        <v>2998</v>
      </c>
      <c r="E116">
        <v>0</v>
      </c>
      <c r="F116">
        <v>0</v>
      </c>
      <c r="G116" s="3">
        <v>43343.696860879631</v>
      </c>
    </row>
    <row r="117" spans="1:7" x14ac:dyDescent="0.25">
      <c r="A117" t="s">
        <v>12</v>
      </c>
      <c r="B117">
        <v>5</v>
      </c>
      <c r="C117">
        <v>1</v>
      </c>
      <c r="D117">
        <v>2556</v>
      </c>
      <c r="E117">
        <v>1</v>
      </c>
      <c r="F117">
        <v>0</v>
      </c>
      <c r="G117" s="3">
        <v>43343.696861226854</v>
      </c>
    </row>
    <row r="118" spans="1:7" x14ac:dyDescent="0.25">
      <c r="A118" t="s">
        <v>12</v>
      </c>
      <c r="B118">
        <v>6</v>
      </c>
      <c r="C118">
        <v>1</v>
      </c>
      <c r="D118">
        <v>2126</v>
      </c>
      <c r="E118">
        <v>0</v>
      </c>
      <c r="F118">
        <v>0</v>
      </c>
      <c r="G118" s="3">
        <v>43343.696861574077</v>
      </c>
    </row>
    <row r="119" spans="1:7" x14ac:dyDescent="0.25">
      <c r="A119" t="s">
        <v>12</v>
      </c>
      <c r="B119">
        <v>7</v>
      </c>
      <c r="C119">
        <v>1</v>
      </c>
      <c r="D119">
        <v>1940</v>
      </c>
      <c r="E119">
        <v>0</v>
      </c>
      <c r="F119">
        <v>0</v>
      </c>
      <c r="G119" s="3">
        <v>43343.696861956021</v>
      </c>
    </row>
    <row r="120" spans="1:7" x14ac:dyDescent="0.25">
      <c r="A120" t="s">
        <v>12</v>
      </c>
      <c r="B120">
        <v>8</v>
      </c>
      <c r="C120">
        <v>1</v>
      </c>
      <c r="D120">
        <v>2075</v>
      </c>
      <c r="E120">
        <v>0</v>
      </c>
      <c r="F120">
        <v>0</v>
      </c>
      <c r="G120" s="3">
        <v>43343.696862118057</v>
      </c>
    </row>
    <row r="121" spans="1:7" x14ac:dyDescent="0.25">
      <c r="A121" t="s">
        <v>12</v>
      </c>
      <c r="B121">
        <v>9</v>
      </c>
      <c r="C121">
        <v>1</v>
      </c>
      <c r="D121">
        <v>2058</v>
      </c>
      <c r="E121">
        <v>1</v>
      </c>
      <c r="F121">
        <v>0</v>
      </c>
      <c r="G121" s="3">
        <v>43343.696862500001</v>
      </c>
    </row>
    <row r="122" spans="1:7" x14ac:dyDescent="0.25">
      <c r="A122" t="s">
        <v>12</v>
      </c>
      <c r="B122">
        <v>10</v>
      </c>
      <c r="C122">
        <v>1</v>
      </c>
      <c r="D122">
        <v>1992</v>
      </c>
      <c r="E122">
        <v>1</v>
      </c>
      <c r="F122">
        <v>0</v>
      </c>
      <c r="G122" s="3">
        <v>43343.69686265046</v>
      </c>
    </row>
    <row r="123" spans="1:7" x14ac:dyDescent="0.25">
      <c r="A123" t="s">
        <v>12</v>
      </c>
      <c r="B123">
        <v>11</v>
      </c>
      <c r="C123">
        <v>1</v>
      </c>
      <c r="D123">
        <v>1477</v>
      </c>
      <c r="E123">
        <v>0</v>
      </c>
      <c r="F123">
        <v>0</v>
      </c>
      <c r="G123" s="3">
        <v>43343.696863043981</v>
      </c>
    </row>
    <row r="124" spans="1:7" x14ac:dyDescent="0.25">
      <c r="A124" t="s">
        <v>12</v>
      </c>
      <c r="B124">
        <v>12</v>
      </c>
      <c r="C124">
        <v>1</v>
      </c>
      <c r="D124">
        <v>4679</v>
      </c>
      <c r="E124">
        <v>0</v>
      </c>
      <c r="F124">
        <v>1</v>
      </c>
      <c r="G124" s="3">
        <v>43343.696863391204</v>
      </c>
    </row>
    <row r="125" spans="1:7" x14ac:dyDescent="0.25">
      <c r="A125" t="s">
        <v>12</v>
      </c>
      <c r="B125">
        <v>13</v>
      </c>
      <c r="C125">
        <v>1</v>
      </c>
      <c r="D125">
        <v>3443</v>
      </c>
      <c r="E125">
        <v>1</v>
      </c>
      <c r="F125">
        <v>0</v>
      </c>
      <c r="G125" s="3">
        <v>43343.696863576391</v>
      </c>
    </row>
    <row r="126" spans="1:7" x14ac:dyDescent="0.25">
      <c r="A126" t="s">
        <v>12</v>
      </c>
      <c r="B126">
        <v>14</v>
      </c>
      <c r="C126">
        <v>1</v>
      </c>
      <c r="D126">
        <v>3015</v>
      </c>
      <c r="E126">
        <v>1</v>
      </c>
      <c r="F126">
        <v>0</v>
      </c>
      <c r="G126" s="3">
        <v>43343.696864317128</v>
      </c>
    </row>
    <row r="127" spans="1:7" x14ac:dyDescent="0.25">
      <c r="A127" t="s">
        <v>12</v>
      </c>
      <c r="B127">
        <v>15</v>
      </c>
      <c r="C127">
        <v>1</v>
      </c>
      <c r="D127">
        <v>2842</v>
      </c>
      <c r="E127">
        <v>1</v>
      </c>
      <c r="F127">
        <v>0</v>
      </c>
      <c r="G127" s="3">
        <v>43343.696864849539</v>
      </c>
    </row>
    <row r="128" spans="1:7" x14ac:dyDescent="0.25">
      <c r="A128" t="s">
        <v>12</v>
      </c>
      <c r="B128">
        <v>16</v>
      </c>
      <c r="C128">
        <v>1</v>
      </c>
      <c r="D128">
        <v>1664</v>
      </c>
      <c r="E128">
        <v>0</v>
      </c>
      <c r="F128">
        <v>0</v>
      </c>
      <c r="G128" s="3">
        <v>43343.696865196762</v>
      </c>
    </row>
    <row r="129" spans="1:7" x14ac:dyDescent="0.25">
      <c r="A129" t="s">
        <v>12</v>
      </c>
      <c r="B129">
        <v>17</v>
      </c>
      <c r="C129">
        <v>1</v>
      </c>
      <c r="D129">
        <v>2607</v>
      </c>
      <c r="E129">
        <v>1</v>
      </c>
      <c r="F129">
        <v>0</v>
      </c>
      <c r="G129" s="3">
        <v>43343.696865393518</v>
      </c>
    </row>
    <row r="130" spans="1:7" x14ac:dyDescent="0.25">
      <c r="A130" t="s">
        <v>12</v>
      </c>
      <c r="B130">
        <v>18</v>
      </c>
      <c r="C130">
        <v>1</v>
      </c>
      <c r="D130">
        <v>3795</v>
      </c>
      <c r="E130">
        <v>0</v>
      </c>
      <c r="F130">
        <v>0</v>
      </c>
      <c r="G130" s="3">
        <v>43343.696865543985</v>
      </c>
    </row>
    <row r="131" spans="1:7" x14ac:dyDescent="0.25">
      <c r="A131" t="s">
        <v>12</v>
      </c>
      <c r="B131">
        <v>19</v>
      </c>
      <c r="C131">
        <v>1</v>
      </c>
      <c r="D131">
        <v>1378</v>
      </c>
      <c r="E131">
        <v>0</v>
      </c>
      <c r="F131">
        <v>0</v>
      </c>
      <c r="G131" s="3">
        <v>43343.696865740741</v>
      </c>
    </row>
    <row r="132" spans="1:7" x14ac:dyDescent="0.25">
      <c r="A132" t="s">
        <v>12</v>
      </c>
      <c r="B132">
        <v>20</v>
      </c>
      <c r="C132">
        <v>1</v>
      </c>
      <c r="D132">
        <v>2208</v>
      </c>
      <c r="E132">
        <v>1</v>
      </c>
      <c r="F132">
        <v>0</v>
      </c>
      <c r="G132" s="3">
        <v>43343.696865937498</v>
      </c>
    </row>
    <row r="133" spans="1:7" x14ac:dyDescent="0.25">
      <c r="A133" t="s">
        <v>12</v>
      </c>
      <c r="B133">
        <v>21</v>
      </c>
      <c r="C133">
        <v>1</v>
      </c>
      <c r="D133">
        <v>3578</v>
      </c>
      <c r="E133">
        <v>0</v>
      </c>
      <c r="F133">
        <v>0</v>
      </c>
      <c r="G133" s="3">
        <v>43343.696866284721</v>
      </c>
    </row>
    <row r="134" spans="1:7" x14ac:dyDescent="0.25">
      <c r="A134" t="s">
        <v>12</v>
      </c>
      <c r="B134">
        <v>22</v>
      </c>
      <c r="C134">
        <v>1</v>
      </c>
      <c r="D134">
        <v>3427</v>
      </c>
      <c r="E134">
        <v>1</v>
      </c>
      <c r="F134">
        <v>0</v>
      </c>
      <c r="G134" s="3">
        <v>43343.696866469909</v>
      </c>
    </row>
    <row r="135" spans="1:7" x14ac:dyDescent="0.25">
      <c r="A135" t="s">
        <v>12</v>
      </c>
      <c r="B135">
        <v>23</v>
      </c>
      <c r="C135">
        <v>1</v>
      </c>
      <c r="D135">
        <v>1079</v>
      </c>
      <c r="E135">
        <v>0</v>
      </c>
      <c r="F135">
        <v>0</v>
      </c>
      <c r="G135" s="3">
        <v>43343.696866817132</v>
      </c>
    </row>
    <row r="136" spans="1:7" x14ac:dyDescent="0.25">
      <c r="A136" t="s">
        <v>12</v>
      </c>
      <c r="B136">
        <v>24</v>
      </c>
      <c r="C136">
        <v>1</v>
      </c>
      <c r="D136">
        <v>1997</v>
      </c>
      <c r="E136">
        <v>1</v>
      </c>
      <c r="F136">
        <v>0</v>
      </c>
      <c r="G136" s="3">
        <v>43343.696867013889</v>
      </c>
    </row>
    <row r="137" spans="1:7" x14ac:dyDescent="0.25">
      <c r="A137" t="s">
        <v>12</v>
      </c>
      <c r="B137">
        <v>25</v>
      </c>
      <c r="C137">
        <v>1</v>
      </c>
      <c r="D137">
        <v>2341</v>
      </c>
      <c r="E137">
        <v>1</v>
      </c>
      <c r="F137">
        <v>0</v>
      </c>
      <c r="G137" s="3">
        <v>43343.696867210645</v>
      </c>
    </row>
    <row r="138" spans="1:7" x14ac:dyDescent="0.25">
      <c r="A138" t="s">
        <v>12</v>
      </c>
      <c r="B138">
        <v>26</v>
      </c>
      <c r="C138">
        <v>1</v>
      </c>
      <c r="D138">
        <v>3030</v>
      </c>
      <c r="E138">
        <v>1</v>
      </c>
      <c r="F138">
        <v>0</v>
      </c>
      <c r="G138" s="3">
        <v>43343.696867361112</v>
      </c>
    </row>
    <row r="139" spans="1:7" x14ac:dyDescent="0.25">
      <c r="A139" t="s">
        <v>12</v>
      </c>
      <c r="B139">
        <v>27</v>
      </c>
      <c r="C139">
        <v>1</v>
      </c>
      <c r="D139">
        <v>1842</v>
      </c>
      <c r="E139">
        <v>0</v>
      </c>
      <c r="F139">
        <v>0</v>
      </c>
      <c r="G139" s="3">
        <v>43343.696867557868</v>
      </c>
    </row>
    <row r="140" spans="1:7" x14ac:dyDescent="0.25">
      <c r="A140" t="s">
        <v>12</v>
      </c>
      <c r="B140">
        <v>28</v>
      </c>
      <c r="C140">
        <v>1</v>
      </c>
      <c r="D140">
        <v>1978</v>
      </c>
      <c r="E140">
        <v>1</v>
      </c>
      <c r="F140">
        <v>0</v>
      </c>
      <c r="G140" s="3">
        <v>43343.696867743056</v>
      </c>
    </row>
    <row r="141" spans="1:7" x14ac:dyDescent="0.25">
      <c r="A141" t="s">
        <v>12</v>
      </c>
      <c r="B141">
        <v>29</v>
      </c>
      <c r="C141">
        <v>1</v>
      </c>
      <c r="D141">
        <v>1361</v>
      </c>
      <c r="E141">
        <v>0</v>
      </c>
      <c r="F141">
        <v>0</v>
      </c>
      <c r="G141" s="3">
        <v>43343.696867905091</v>
      </c>
    </row>
    <row r="142" spans="1:7" x14ac:dyDescent="0.25">
      <c r="A142" t="s">
        <v>12</v>
      </c>
      <c r="B142">
        <v>30</v>
      </c>
      <c r="C142">
        <v>1</v>
      </c>
      <c r="D142">
        <v>1396</v>
      </c>
      <c r="E142">
        <v>0</v>
      </c>
      <c r="F142">
        <v>0</v>
      </c>
      <c r="G142" s="3">
        <v>43343.696868287036</v>
      </c>
    </row>
    <row r="143" spans="1:7" x14ac:dyDescent="0.25">
      <c r="A143" t="s">
        <v>12</v>
      </c>
      <c r="B143">
        <v>31</v>
      </c>
      <c r="C143">
        <v>1</v>
      </c>
      <c r="D143">
        <v>1027</v>
      </c>
      <c r="E143">
        <v>0</v>
      </c>
      <c r="F143">
        <v>0</v>
      </c>
      <c r="G143" s="3">
        <v>43343.696868437502</v>
      </c>
    </row>
    <row r="144" spans="1:7" x14ac:dyDescent="0.25">
      <c r="A144" t="s">
        <v>12</v>
      </c>
      <c r="B144">
        <v>32</v>
      </c>
      <c r="C144">
        <v>1</v>
      </c>
      <c r="D144">
        <v>2013</v>
      </c>
      <c r="E144">
        <v>1</v>
      </c>
      <c r="F144">
        <v>0</v>
      </c>
      <c r="G144" s="3">
        <v>43343.696868634259</v>
      </c>
    </row>
    <row r="145" spans="1:7" x14ac:dyDescent="0.25">
      <c r="A145" t="s">
        <v>12</v>
      </c>
      <c r="B145">
        <v>33</v>
      </c>
      <c r="C145">
        <v>1</v>
      </c>
      <c r="D145">
        <v>1157</v>
      </c>
      <c r="E145">
        <v>0</v>
      </c>
      <c r="F145">
        <v>0</v>
      </c>
      <c r="G145" s="3">
        <v>43343.696868831015</v>
      </c>
    </row>
    <row r="146" spans="1:7" x14ac:dyDescent="0.25">
      <c r="A146" t="s">
        <v>12</v>
      </c>
      <c r="B146">
        <v>34</v>
      </c>
      <c r="C146">
        <v>1</v>
      </c>
      <c r="D146">
        <v>2096</v>
      </c>
      <c r="E146">
        <v>1</v>
      </c>
      <c r="F146">
        <v>0</v>
      </c>
      <c r="G146" s="3">
        <v>43343.696868981482</v>
      </c>
    </row>
    <row r="147" spans="1:7" x14ac:dyDescent="0.25">
      <c r="A147" t="s">
        <v>12</v>
      </c>
      <c r="B147">
        <v>35</v>
      </c>
      <c r="C147">
        <v>1</v>
      </c>
      <c r="D147">
        <v>1793</v>
      </c>
      <c r="E147">
        <v>1</v>
      </c>
      <c r="F147">
        <v>0</v>
      </c>
      <c r="G147" s="3">
        <v>43343.696869178239</v>
      </c>
    </row>
    <row r="148" spans="1:7" x14ac:dyDescent="0.25">
      <c r="A148" t="s">
        <v>12</v>
      </c>
      <c r="B148">
        <v>36</v>
      </c>
      <c r="C148">
        <v>1</v>
      </c>
      <c r="D148">
        <v>1377</v>
      </c>
      <c r="E148">
        <v>0</v>
      </c>
      <c r="F148">
        <v>0</v>
      </c>
      <c r="G148" s="3">
        <v>43343.696869560183</v>
      </c>
    </row>
    <row r="149" spans="1:7" x14ac:dyDescent="0.25">
      <c r="A149" t="s">
        <v>12</v>
      </c>
      <c r="B149">
        <v>37</v>
      </c>
      <c r="C149">
        <v>1</v>
      </c>
      <c r="D149">
        <v>1211</v>
      </c>
      <c r="E149">
        <v>0</v>
      </c>
      <c r="F149">
        <v>0</v>
      </c>
      <c r="G149" s="3">
        <v>43343.696869907406</v>
      </c>
    </row>
    <row r="150" spans="1:7" x14ac:dyDescent="0.25">
      <c r="A150" t="s">
        <v>13</v>
      </c>
      <c r="B150">
        <v>1</v>
      </c>
      <c r="C150">
        <v>1</v>
      </c>
      <c r="D150">
        <v>9518</v>
      </c>
      <c r="E150">
        <v>0</v>
      </c>
      <c r="F150">
        <v>0</v>
      </c>
      <c r="G150" s="3">
        <v>43343.775959143517</v>
      </c>
    </row>
    <row r="151" spans="1:7" x14ac:dyDescent="0.25">
      <c r="A151" t="s">
        <v>13</v>
      </c>
      <c r="B151">
        <v>2</v>
      </c>
      <c r="C151">
        <v>1</v>
      </c>
      <c r="D151">
        <v>5386</v>
      </c>
      <c r="E151">
        <v>1</v>
      </c>
      <c r="F151">
        <v>0</v>
      </c>
      <c r="G151" s="3">
        <v>43343.775959293984</v>
      </c>
    </row>
    <row r="152" spans="1:7" x14ac:dyDescent="0.25">
      <c r="A152" t="s">
        <v>13</v>
      </c>
      <c r="B152">
        <v>3</v>
      </c>
      <c r="C152">
        <v>1</v>
      </c>
      <c r="D152">
        <v>4024</v>
      </c>
      <c r="E152">
        <v>1</v>
      </c>
      <c r="F152">
        <v>0</v>
      </c>
      <c r="G152" s="3">
        <v>43343.77595949074</v>
      </c>
    </row>
    <row r="153" spans="1:7" x14ac:dyDescent="0.25">
      <c r="A153" t="s">
        <v>13</v>
      </c>
      <c r="B153">
        <v>4</v>
      </c>
      <c r="C153">
        <v>1</v>
      </c>
      <c r="D153">
        <v>5883</v>
      </c>
      <c r="E153">
        <v>0</v>
      </c>
      <c r="F153">
        <v>0</v>
      </c>
      <c r="G153" s="3">
        <v>43343.775959837963</v>
      </c>
    </row>
    <row r="154" spans="1:7" x14ac:dyDescent="0.25">
      <c r="A154" t="s">
        <v>13</v>
      </c>
      <c r="B154">
        <v>5</v>
      </c>
      <c r="C154">
        <v>1</v>
      </c>
      <c r="D154">
        <v>4109</v>
      </c>
      <c r="E154">
        <v>1</v>
      </c>
      <c r="F154">
        <v>0</v>
      </c>
      <c r="G154" s="3">
        <v>43343.775960416664</v>
      </c>
    </row>
    <row r="155" spans="1:7" x14ac:dyDescent="0.25">
      <c r="A155" t="s">
        <v>13</v>
      </c>
      <c r="B155">
        <v>6</v>
      </c>
      <c r="C155">
        <v>1</v>
      </c>
      <c r="D155">
        <v>2256</v>
      </c>
      <c r="E155">
        <v>0</v>
      </c>
      <c r="F155">
        <v>0</v>
      </c>
      <c r="G155" s="3">
        <v>43343.775960613428</v>
      </c>
    </row>
    <row r="156" spans="1:7" x14ac:dyDescent="0.25">
      <c r="A156" t="s">
        <v>13</v>
      </c>
      <c r="B156">
        <v>7</v>
      </c>
      <c r="C156">
        <v>1</v>
      </c>
      <c r="D156">
        <v>2060</v>
      </c>
      <c r="E156">
        <v>0</v>
      </c>
      <c r="F156">
        <v>0</v>
      </c>
      <c r="G156" s="3">
        <v>43343.775960763887</v>
      </c>
    </row>
    <row r="157" spans="1:7" x14ac:dyDescent="0.25">
      <c r="A157" t="s">
        <v>13</v>
      </c>
      <c r="B157">
        <v>8</v>
      </c>
      <c r="C157">
        <v>1</v>
      </c>
      <c r="D157">
        <v>2622</v>
      </c>
      <c r="E157">
        <v>0</v>
      </c>
      <c r="F157">
        <v>0</v>
      </c>
      <c r="G157" s="3">
        <v>43343.775960960651</v>
      </c>
    </row>
    <row r="158" spans="1:7" x14ac:dyDescent="0.25">
      <c r="A158" t="s">
        <v>13</v>
      </c>
      <c r="B158">
        <v>9</v>
      </c>
      <c r="C158">
        <v>1</v>
      </c>
      <c r="D158">
        <v>7839</v>
      </c>
      <c r="E158">
        <v>1</v>
      </c>
      <c r="F158">
        <v>0</v>
      </c>
      <c r="G158" s="3">
        <v>43343.775961145831</v>
      </c>
    </row>
    <row r="159" spans="1:7" x14ac:dyDescent="0.25">
      <c r="A159" t="s">
        <v>13</v>
      </c>
      <c r="B159">
        <v>10</v>
      </c>
      <c r="C159">
        <v>1</v>
      </c>
      <c r="D159">
        <v>3528</v>
      </c>
      <c r="E159">
        <v>1</v>
      </c>
      <c r="F159">
        <v>0</v>
      </c>
      <c r="G159" s="3">
        <v>43343.775961886575</v>
      </c>
    </row>
    <row r="160" spans="1:7" x14ac:dyDescent="0.25">
      <c r="A160" t="s">
        <v>13</v>
      </c>
      <c r="B160">
        <v>11</v>
      </c>
      <c r="C160">
        <v>0</v>
      </c>
      <c r="D160">
        <v>3282</v>
      </c>
      <c r="E160">
        <v>0</v>
      </c>
      <c r="F160">
        <v>0</v>
      </c>
      <c r="G160" s="3">
        <v>43343.775962037034</v>
      </c>
    </row>
    <row r="161" spans="1:7" x14ac:dyDescent="0.25">
      <c r="A161" t="s">
        <v>13</v>
      </c>
      <c r="B161">
        <v>12</v>
      </c>
      <c r="C161">
        <v>1</v>
      </c>
      <c r="D161">
        <v>2030</v>
      </c>
      <c r="E161">
        <v>0</v>
      </c>
      <c r="F161">
        <v>0</v>
      </c>
      <c r="G161" s="3">
        <v>43343.775962418978</v>
      </c>
    </row>
    <row r="162" spans="1:7" x14ac:dyDescent="0.25">
      <c r="A162" t="s">
        <v>13</v>
      </c>
      <c r="B162">
        <v>13</v>
      </c>
      <c r="C162">
        <v>1</v>
      </c>
      <c r="D162">
        <v>5262</v>
      </c>
      <c r="E162">
        <v>1</v>
      </c>
      <c r="F162">
        <v>0</v>
      </c>
      <c r="G162" s="3">
        <v>43343.775962581021</v>
      </c>
    </row>
    <row r="163" spans="1:7" x14ac:dyDescent="0.25">
      <c r="A163" t="s">
        <v>13</v>
      </c>
      <c r="B163">
        <v>14</v>
      </c>
      <c r="C163">
        <v>1</v>
      </c>
      <c r="D163">
        <v>4501</v>
      </c>
      <c r="E163">
        <v>1</v>
      </c>
      <c r="F163">
        <v>0</v>
      </c>
      <c r="G163" s="3">
        <v>43343.775962766202</v>
      </c>
    </row>
    <row r="164" spans="1:7" x14ac:dyDescent="0.25">
      <c r="A164" t="s">
        <v>13</v>
      </c>
      <c r="B164">
        <v>15</v>
      </c>
      <c r="C164">
        <v>1</v>
      </c>
      <c r="D164">
        <v>4592</v>
      </c>
      <c r="E164">
        <v>1</v>
      </c>
      <c r="F164">
        <v>0</v>
      </c>
      <c r="G164" s="3">
        <v>43343.775962962965</v>
      </c>
    </row>
    <row r="165" spans="1:7" x14ac:dyDescent="0.25">
      <c r="A165" t="s">
        <v>13</v>
      </c>
      <c r="B165">
        <v>16</v>
      </c>
      <c r="C165">
        <v>1</v>
      </c>
      <c r="D165">
        <v>1866</v>
      </c>
      <c r="E165">
        <v>0</v>
      </c>
      <c r="F165">
        <v>0</v>
      </c>
      <c r="G165" s="3">
        <v>43343.775963113425</v>
      </c>
    </row>
    <row r="166" spans="1:7" x14ac:dyDescent="0.25">
      <c r="A166" t="s">
        <v>13</v>
      </c>
      <c r="B166">
        <v>17</v>
      </c>
      <c r="C166">
        <v>1</v>
      </c>
      <c r="D166">
        <v>338</v>
      </c>
      <c r="E166">
        <v>1</v>
      </c>
      <c r="F166">
        <v>0</v>
      </c>
      <c r="G166" s="3">
        <v>43343.775963310189</v>
      </c>
    </row>
    <row r="167" spans="1:7" x14ac:dyDescent="0.25">
      <c r="A167" t="s">
        <v>13</v>
      </c>
      <c r="B167">
        <v>18</v>
      </c>
      <c r="C167">
        <v>1</v>
      </c>
      <c r="D167">
        <v>5408</v>
      </c>
      <c r="E167">
        <v>0</v>
      </c>
      <c r="F167">
        <v>0</v>
      </c>
      <c r="G167" s="3">
        <v>43343.775963657405</v>
      </c>
    </row>
    <row r="168" spans="1:7" x14ac:dyDescent="0.25">
      <c r="A168" t="s">
        <v>13</v>
      </c>
      <c r="B168">
        <v>19</v>
      </c>
      <c r="C168">
        <v>1</v>
      </c>
      <c r="D168">
        <v>4087</v>
      </c>
      <c r="E168">
        <v>0</v>
      </c>
      <c r="F168">
        <v>0</v>
      </c>
      <c r="G168" s="3">
        <v>43343.775963854168</v>
      </c>
    </row>
    <row r="169" spans="1:7" x14ac:dyDescent="0.25">
      <c r="A169" t="s">
        <v>13</v>
      </c>
      <c r="B169">
        <v>20</v>
      </c>
      <c r="C169">
        <v>1</v>
      </c>
      <c r="D169">
        <v>7583</v>
      </c>
      <c r="E169">
        <v>1</v>
      </c>
      <c r="F169">
        <v>0</v>
      </c>
      <c r="G169" s="3">
        <v>43343.775964039349</v>
      </c>
    </row>
    <row r="170" spans="1:7" x14ac:dyDescent="0.25">
      <c r="A170" t="s">
        <v>13</v>
      </c>
      <c r="B170">
        <v>21</v>
      </c>
      <c r="C170">
        <v>1</v>
      </c>
      <c r="D170">
        <v>2374</v>
      </c>
      <c r="E170">
        <v>0</v>
      </c>
      <c r="F170">
        <v>0</v>
      </c>
      <c r="G170" s="3">
        <v>43343.775964201392</v>
      </c>
    </row>
    <row r="171" spans="1:7" x14ac:dyDescent="0.25">
      <c r="A171" t="s">
        <v>13</v>
      </c>
      <c r="B171">
        <v>22</v>
      </c>
      <c r="C171">
        <v>1</v>
      </c>
      <c r="D171">
        <v>5366</v>
      </c>
      <c r="E171">
        <v>1</v>
      </c>
      <c r="F171">
        <v>0</v>
      </c>
      <c r="G171" s="3">
        <v>43343.775964386572</v>
      </c>
    </row>
    <row r="172" spans="1:7" x14ac:dyDescent="0.25">
      <c r="A172" t="s">
        <v>13</v>
      </c>
      <c r="B172">
        <v>23</v>
      </c>
      <c r="C172">
        <v>1</v>
      </c>
      <c r="D172">
        <v>4937</v>
      </c>
      <c r="E172">
        <v>0</v>
      </c>
      <c r="F172">
        <v>0</v>
      </c>
      <c r="G172" s="3">
        <v>43343.775964930559</v>
      </c>
    </row>
    <row r="173" spans="1:7" x14ac:dyDescent="0.25">
      <c r="A173" t="s">
        <v>13</v>
      </c>
      <c r="B173">
        <v>24</v>
      </c>
      <c r="C173">
        <v>1</v>
      </c>
      <c r="D173">
        <v>3298</v>
      </c>
      <c r="E173">
        <v>1</v>
      </c>
      <c r="F173">
        <v>0</v>
      </c>
      <c r="G173" s="3">
        <v>43343.775965127315</v>
      </c>
    </row>
    <row r="174" spans="1:7" x14ac:dyDescent="0.25">
      <c r="A174" t="s">
        <v>13</v>
      </c>
      <c r="B174">
        <v>25</v>
      </c>
      <c r="C174">
        <v>1</v>
      </c>
      <c r="D174">
        <v>5222</v>
      </c>
      <c r="E174">
        <v>1</v>
      </c>
      <c r="F174">
        <v>0</v>
      </c>
      <c r="G174" s="3">
        <v>43343.775965312503</v>
      </c>
    </row>
    <row r="175" spans="1:7" x14ac:dyDescent="0.25">
      <c r="A175" t="s">
        <v>13</v>
      </c>
      <c r="B175">
        <v>26</v>
      </c>
      <c r="C175">
        <v>1</v>
      </c>
      <c r="D175">
        <v>3787</v>
      </c>
      <c r="E175">
        <v>1</v>
      </c>
      <c r="F175">
        <v>0</v>
      </c>
      <c r="G175" s="3">
        <v>43343.775965474539</v>
      </c>
    </row>
    <row r="176" spans="1:7" x14ac:dyDescent="0.25">
      <c r="A176" t="s">
        <v>13</v>
      </c>
      <c r="B176">
        <v>27</v>
      </c>
      <c r="C176">
        <v>1</v>
      </c>
      <c r="D176">
        <v>2964</v>
      </c>
      <c r="E176">
        <v>0</v>
      </c>
      <c r="F176">
        <v>0</v>
      </c>
      <c r="G176" s="3">
        <v>43343.775965659719</v>
      </c>
    </row>
    <row r="177" spans="1:7" x14ac:dyDescent="0.25">
      <c r="A177" t="s">
        <v>13</v>
      </c>
      <c r="B177">
        <v>28</v>
      </c>
      <c r="C177">
        <v>1</v>
      </c>
      <c r="D177">
        <v>5288</v>
      </c>
      <c r="E177">
        <v>1</v>
      </c>
      <c r="F177">
        <v>0</v>
      </c>
      <c r="G177" s="3">
        <v>43343.775966203706</v>
      </c>
    </row>
    <row r="178" spans="1:7" x14ac:dyDescent="0.25">
      <c r="A178" t="s">
        <v>13</v>
      </c>
      <c r="B178">
        <v>29</v>
      </c>
      <c r="C178">
        <v>1</v>
      </c>
      <c r="D178">
        <v>6922</v>
      </c>
      <c r="E178">
        <v>0</v>
      </c>
      <c r="F178">
        <v>0</v>
      </c>
      <c r="G178" s="3">
        <v>43343.775966400462</v>
      </c>
    </row>
    <row r="179" spans="1:7" x14ac:dyDescent="0.25">
      <c r="A179" t="s">
        <v>13</v>
      </c>
      <c r="B179">
        <v>30</v>
      </c>
      <c r="C179">
        <v>1</v>
      </c>
      <c r="D179">
        <v>8837</v>
      </c>
      <c r="E179">
        <v>0</v>
      </c>
      <c r="F179">
        <v>0</v>
      </c>
      <c r="G179" s="3">
        <v>43343.775966747686</v>
      </c>
    </row>
    <row r="180" spans="1:7" x14ac:dyDescent="0.25">
      <c r="A180" t="s">
        <v>13</v>
      </c>
      <c r="B180">
        <v>31</v>
      </c>
      <c r="C180">
        <v>1</v>
      </c>
      <c r="D180">
        <v>1701</v>
      </c>
      <c r="E180">
        <v>0</v>
      </c>
      <c r="F180">
        <v>0</v>
      </c>
      <c r="G180" s="3">
        <v>43343.775966932873</v>
      </c>
    </row>
    <row r="181" spans="1:7" x14ac:dyDescent="0.25">
      <c r="A181" t="s">
        <v>13</v>
      </c>
      <c r="B181">
        <v>32</v>
      </c>
      <c r="C181">
        <v>1</v>
      </c>
      <c r="D181">
        <v>6027</v>
      </c>
      <c r="E181">
        <v>1</v>
      </c>
      <c r="F181">
        <v>0</v>
      </c>
      <c r="G181" s="3">
        <v>43343.775967094909</v>
      </c>
    </row>
    <row r="182" spans="1:7" x14ac:dyDescent="0.25">
      <c r="A182" t="s">
        <v>13</v>
      </c>
      <c r="B182">
        <v>33</v>
      </c>
      <c r="C182">
        <v>1</v>
      </c>
      <c r="D182">
        <v>2158</v>
      </c>
      <c r="E182">
        <v>0</v>
      </c>
      <c r="F182">
        <v>0</v>
      </c>
      <c r="G182" s="3">
        <v>43343.775967476853</v>
      </c>
    </row>
    <row r="183" spans="1:7" x14ac:dyDescent="0.25">
      <c r="A183" t="s">
        <v>13</v>
      </c>
      <c r="B183">
        <v>34</v>
      </c>
      <c r="C183">
        <v>1</v>
      </c>
      <c r="D183">
        <v>5130</v>
      </c>
      <c r="E183">
        <v>1</v>
      </c>
      <c r="F183">
        <v>0</v>
      </c>
      <c r="G183" s="3">
        <v>43343.77596767361</v>
      </c>
    </row>
    <row r="184" spans="1:7" x14ac:dyDescent="0.25">
      <c r="A184" t="s">
        <v>13</v>
      </c>
      <c r="B184">
        <v>35</v>
      </c>
      <c r="C184">
        <v>1</v>
      </c>
      <c r="D184">
        <v>3709</v>
      </c>
      <c r="E184">
        <v>1</v>
      </c>
      <c r="F184">
        <v>0</v>
      </c>
      <c r="G184" s="3">
        <v>43343.775967824076</v>
      </c>
    </row>
    <row r="185" spans="1:7" x14ac:dyDescent="0.25">
      <c r="A185" t="s">
        <v>13</v>
      </c>
      <c r="B185">
        <v>36</v>
      </c>
      <c r="C185">
        <v>1</v>
      </c>
      <c r="D185">
        <v>2888</v>
      </c>
      <c r="E185">
        <v>0</v>
      </c>
      <c r="F185">
        <v>0</v>
      </c>
      <c r="G185" s="3">
        <v>43343.77596820602</v>
      </c>
    </row>
    <row r="186" spans="1:7" x14ac:dyDescent="0.25">
      <c r="A186" t="s">
        <v>13</v>
      </c>
      <c r="B186">
        <v>37</v>
      </c>
      <c r="C186">
        <v>1</v>
      </c>
      <c r="D186">
        <v>2401</v>
      </c>
      <c r="E186">
        <v>0</v>
      </c>
      <c r="F186">
        <v>0</v>
      </c>
      <c r="G186" s="3">
        <v>43343.775968368056</v>
      </c>
    </row>
    <row r="187" spans="1:7" x14ac:dyDescent="0.25">
      <c r="A187" t="s">
        <v>14</v>
      </c>
      <c r="B187">
        <v>1</v>
      </c>
      <c r="C187">
        <v>1</v>
      </c>
      <c r="D187">
        <v>3272</v>
      </c>
      <c r="E187">
        <v>0</v>
      </c>
      <c r="F187">
        <v>0</v>
      </c>
      <c r="G187" s="3">
        <v>43343.734960729169</v>
      </c>
    </row>
    <row r="188" spans="1:7" x14ac:dyDescent="0.25">
      <c r="A188" t="s">
        <v>14</v>
      </c>
      <c r="B188">
        <v>2</v>
      </c>
      <c r="C188">
        <v>1</v>
      </c>
      <c r="D188">
        <v>3867</v>
      </c>
      <c r="E188">
        <v>1</v>
      </c>
      <c r="F188">
        <v>0</v>
      </c>
      <c r="G188" s="3">
        <v>43343.734960879628</v>
      </c>
    </row>
    <row r="189" spans="1:7" x14ac:dyDescent="0.25">
      <c r="A189" t="s">
        <v>14</v>
      </c>
      <c r="B189">
        <v>3</v>
      </c>
      <c r="C189">
        <v>1</v>
      </c>
      <c r="D189">
        <v>5396</v>
      </c>
      <c r="E189">
        <v>1</v>
      </c>
      <c r="F189">
        <v>0</v>
      </c>
      <c r="G189" s="3">
        <v>43343.734961076392</v>
      </c>
    </row>
    <row r="190" spans="1:7" x14ac:dyDescent="0.25">
      <c r="A190" t="s">
        <v>14</v>
      </c>
      <c r="B190">
        <v>4</v>
      </c>
      <c r="C190">
        <v>1</v>
      </c>
      <c r="D190">
        <v>3209</v>
      </c>
      <c r="E190">
        <v>0</v>
      </c>
      <c r="F190">
        <v>0</v>
      </c>
      <c r="G190" s="3">
        <v>43343.734961261573</v>
      </c>
    </row>
    <row r="191" spans="1:7" x14ac:dyDescent="0.25">
      <c r="A191" t="s">
        <v>14</v>
      </c>
      <c r="B191">
        <v>5</v>
      </c>
      <c r="C191">
        <v>1</v>
      </c>
      <c r="D191">
        <v>5862</v>
      </c>
      <c r="E191">
        <v>1</v>
      </c>
      <c r="F191">
        <v>0</v>
      </c>
      <c r="G191" s="3">
        <v>43343.734961608796</v>
      </c>
    </row>
    <row r="192" spans="1:7" x14ac:dyDescent="0.25">
      <c r="A192" t="s">
        <v>14</v>
      </c>
      <c r="B192">
        <v>6</v>
      </c>
      <c r="C192">
        <v>1</v>
      </c>
      <c r="D192">
        <v>3525</v>
      </c>
      <c r="E192">
        <v>0</v>
      </c>
      <c r="F192">
        <v>0</v>
      </c>
      <c r="G192" s="3">
        <v>43343.734962002316</v>
      </c>
    </row>
    <row r="193" spans="1:7" x14ac:dyDescent="0.25">
      <c r="A193" t="s">
        <v>14</v>
      </c>
      <c r="B193">
        <v>7</v>
      </c>
      <c r="C193">
        <v>1</v>
      </c>
      <c r="D193">
        <v>2497</v>
      </c>
      <c r="E193">
        <v>0</v>
      </c>
      <c r="F193">
        <v>0</v>
      </c>
      <c r="G193" s="3">
        <v>43343.734962349539</v>
      </c>
    </row>
    <row r="194" spans="1:7" x14ac:dyDescent="0.25">
      <c r="A194" t="s">
        <v>14</v>
      </c>
      <c r="B194">
        <v>8</v>
      </c>
      <c r="C194">
        <v>1</v>
      </c>
      <c r="D194">
        <v>2829</v>
      </c>
      <c r="E194">
        <v>0</v>
      </c>
      <c r="F194">
        <v>0</v>
      </c>
      <c r="G194" s="3">
        <v>43343.73496253472</v>
      </c>
    </row>
    <row r="195" spans="1:7" x14ac:dyDescent="0.25">
      <c r="A195" t="s">
        <v>14</v>
      </c>
      <c r="B195">
        <v>9</v>
      </c>
      <c r="C195">
        <v>1</v>
      </c>
      <c r="D195">
        <v>3761</v>
      </c>
      <c r="E195">
        <v>1</v>
      </c>
      <c r="F195">
        <v>0</v>
      </c>
      <c r="G195" s="3">
        <v>43343.734962881943</v>
      </c>
    </row>
    <row r="196" spans="1:7" x14ac:dyDescent="0.25">
      <c r="A196" t="s">
        <v>14</v>
      </c>
      <c r="B196">
        <v>10</v>
      </c>
      <c r="C196">
        <v>1</v>
      </c>
      <c r="D196">
        <v>3999</v>
      </c>
      <c r="E196">
        <v>1</v>
      </c>
      <c r="F196">
        <v>0</v>
      </c>
      <c r="G196" s="3">
        <v>43343.734963078707</v>
      </c>
    </row>
    <row r="197" spans="1:7" x14ac:dyDescent="0.25">
      <c r="A197" t="s">
        <v>14</v>
      </c>
      <c r="B197">
        <v>11</v>
      </c>
      <c r="C197">
        <v>1</v>
      </c>
      <c r="D197">
        <v>2892</v>
      </c>
      <c r="E197">
        <v>0</v>
      </c>
      <c r="F197">
        <v>0</v>
      </c>
      <c r="G197" s="3">
        <v>43343.734963229166</v>
      </c>
    </row>
    <row r="198" spans="1:7" x14ac:dyDescent="0.25">
      <c r="A198" t="s">
        <v>14</v>
      </c>
      <c r="B198">
        <v>12</v>
      </c>
      <c r="C198">
        <v>1</v>
      </c>
      <c r="D198">
        <v>3975</v>
      </c>
      <c r="E198">
        <v>0</v>
      </c>
      <c r="F198">
        <v>0</v>
      </c>
      <c r="G198" s="3">
        <v>43343.734963425923</v>
      </c>
    </row>
    <row r="199" spans="1:7" x14ac:dyDescent="0.25">
      <c r="A199" t="s">
        <v>14</v>
      </c>
      <c r="B199">
        <v>13</v>
      </c>
      <c r="C199">
        <v>1</v>
      </c>
      <c r="D199">
        <v>4909</v>
      </c>
      <c r="E199">
        <v>1</v>
      </c>
      <c r="F199">
        <v>0</v>
      </c>
      <c r="G199" s="3">
        <v>43343.734964085648</v>
      </c>
    </row>
    <row r="200" spans="1:7" x14ac:dyDescent="0.25">
      <c r="A200" t="s">
        <v>14</v>
      </c>
      <c r="B200">
        <v>14</v>
      </c>
      <c r="C200">
        <v>0</v>
      </c>
      <c r="D200">
        <v>3910</v>
      </c>
      <c r="E200">
        <v>1</v>
      </c>
      <c r="F200">
        <v>0</v>
      </c>
      <c r="G200" s="3">
        <v>43343.734964236108</v>
      </c>
    </row>
    <row r="201" spans="1:7" x14ac:dyDescent="0.25">
      <c r="A201" t="s">
        <v>14</v>
      </c>
      <c r="B201">
        <v>15</v>
      </c>
      <c r="C201">
        <v>1</v>
      </c>
      <c r="D201">
        <v>3197</v>
      </c>
      <c r="E201">
        <v>1</v>
      </c>
      <c r="F201">
        <v>0</v>
      </c>
      <c r="G201" s="3">
        <v>43343.734964386575</v>
      </c>
    </row>
    <row r="202" spans="1:7" x14ac:dyDescent="0.25">
      <c r="A202" t="s">
        <v>14</v>
      </c>
      <c r="B202">
        <v>16</v>
      </c>
      <c r="C202">
        <v>1</v>
      </c>
      <c r="D202">
        <v>2186</v>
      </c>
      <c r="E202">
        <v>0</v>
      </c>
      <c r="F202">
        <v>0</v>
      </c>
      <c r="G202" s="3">
        <v>43343.734964583331</v>
      </c>
    </row>
    <row r="203" spans="1:7" x14ac:dyDescent="0.25">
      <c r="A203" t="s">
        <v>14</v>
      </c>
      <c r="B203">
        <v>17</v>
      </c>
      <c r="C203">
        <v>1</v>
      </c>
      <c r="D203">
        <v>4050</v>
      </c>
      <c r="E203">
        <v>1</v>
      </c>
      <c r="F203">
        <v>0</v>
      </c>
      <c r="G203" s="3">
        <v>43343.734964930554</v>
      </c>
    </row>
    <row r="204" spans="1:7" x14ac:dyDescent="0.25">
      <c r="A204" t="s">
        <v>14</v>
      </c>
      <c r="B204">
        <v>18</v>
      </c>
      <c r="C204">
        <v>1</v>
      </c>
      <c r="D204">
        <v>2620</v>
      </c>
      <c r="E204">
        <v>0</v>
      </c>
      <c r="F204">
        <v>0</v>
      </c>
      <c r="G204" s="3">
        <v>43343.734965127318</v>
      </c>
    </row>
    <row r="205" spans="1:7" x14ac:dyDescent="0.25">
      <c r="A205" t="s">
        <v>14</v>
      </c>
      <c r="B205">
        <v>19</v>
      </c>
      <c r="C205">
        <v>1</v>
      </c>
      <c r="D205">
        <v>1685</v>
      </c>
      <c r="E205">
        <v>0</v>
      </c>
      <c r="F205">
        <v>0</v>
      </c>
      <c r="G205" s="3">
        <v>43343.734965312498</v>
      </c>
    </row>
    <row r="206" spans="1:7" x14ac:dyDescent="0.25">
      <c r="A206" t="s">
        <v>14</v>
      </c>
      <c r="B206">
        <v>20</v>
      </c>
      <c r="C206">
        <v>1</v>
      </c>
      <c r="D206">
        <v>3234</v>
      </c>
      <c r="E206">
        <v>1</v>
      </c>
      <c r="F206">
        <v>0</v>
      </c>
      <c r="G206" s="3">
        <v>43343.734965659722</v>
      </c>
    </row>
    <row r="207" spans="1:7" x14ac:dyDescent="0.25">
      <c r="A207" t="s">
        <v>14</v>
      </c>
      <c r="B207">
        <v>21</v>
      </c>
      <c r="C207">
        <v>1</v>
      </c>
      <c r="D207">
        <v>2033</v>
      </c>
      <c r="E207">
        <v>0</v>
      </c>
      <c r="F207">
        <v>0</v>
      </c>
      <c r="G207" s="3">
        <v>43343.734966053242</v>
      </c>
    </row>
    <row r="208" spans="1:7" x14ac:dyDescent="0.25">
      <c r="A208" t="s">
        <v>14</v>
      </c>
      <c r="B208">
        <v>22</v>
      </c>
      <c r="C208">
        <v>0</v>
      </c>
      <c r="D208">
        <v>4487</v>
      </c>
      <c r="E208">
        <v>1</v>
      </c>
      <c r="F208">
        <v>0</v>
      </c>
      <c r="G208" s="3">
        <v>43343.734966400465</v>
      </c>
    </row>
    <row r="209" spans="1:7" x14ac:dyDescent="0.25">
      <c r="A209" t="s">
        <v>14</v>
      </c>
      <c r="B209">
        <v>23</v>
      </c>
      <c r="C209">
        <v>1</v>
      </c>
      <c r="D209">
        <v>4869</v>
      </c>
      <c r="E209">
        <v>0</v>
      </c>
      <c r="F209">
        <v>0</v>
      </c>
      <c r="G209" s="3">
        <v>43343.734966585645</v>
      </c>
    </row>
    <row r="210" spans="1:7" x14ac:dyDescent="0.25">
      <c r="A210" t="s">
        <v>14</v>
      </c>
      <c r="B210">
        <v>24</v>
      </c>
      <c r="C210">
        <v>1</v>
      </c>
      <c r="D210">
        <v>4173</v>
      </c>
      <c r="E210">
        <v>1</v>
      </c>
      <c r="F210">
        <v>0</v>
      </c>
      <c r="G210" s="3">
        <v>43343.734966747688</v>
      </c>
    </row>
    <row r="211" spans="1:7" x14ac:dyDescent="0.25">
      <c r="A211" t="s">
        <v>14</v>
      </c>
      <c r="B211">
        <v>25</v>
      </c>
      <c r="C211">
        <v>0</v>
      </c>
      <c r="D211">
        <v>2899</v>
      </c>
      <c r="E211">
        <v>1</v>
      </c>
      <c r="F211">
        <v>0</v>
      </c>
      <c r="G211" s="3">
        <v>43343.734967129632</v>
      </c>
    </row>
    <row r="212" spans="1:7" x14ac:dyDescent="0.25">
      <c r="A212" t="s">
        <v>14</v>
      </c>
      <c r="B212">
        <v>26</v>
      </c>
      <c r="C212">
        <v>1</v>
      </c>
      <c r="D212">
        <v>4158</v>
      </c>
      <c r="E212">
        <v>1</v>
      </c>
      <c r="F212">
        <v>0</v>
      </c>
      <c r="G212" s="3">
        <v>43343.734967280092</v>
      </c>
    </row>
    <row r="213" spans="1:7" x14ac:dyDescent="0.25">
      <c r="A213" t="s">
        <v>14</v>
      </c>
      <c r="B213">
        <v>27</v>
      </c>
      <c r="C213">
        <v>1</v>
      </c>
      <c r="D213">
        <v>2939</v>
      </c>
      <c r="E213">
        <v>0</v>
      </c>
      <c r="F213">
        <v>0</v>
      </c>
      <c r="G213" s="3">
        <v>43343.734967476848</v>
      </c>
    </row>
    <row r="214" spans="1:7" x14ac:dyDescent="0.25">
      <c r="A214" t="s">
        <v>14</v>
      </c>
      <c r="B214">
        <v>28</v>
      </c>
      <c r="C214">
        <v>1</v>
      </c>
      <c r="D214">
        <v>4218</v>
      </c>
      <c r="E214">
        <v>1</v>
      </c>
      <c r="F214">
        <v>0</v>
      </c>
      <c r="G214" s="3">
        <v>43343.734967673612</v>
      </c>
    </row>
    <row r="215" spans="1:7" x14ac:dyDescent="0.25">
      <c r="A215" t="s">
        <v>14</v>
      </c>
      <c r="B215">
        <v>29</v>
      </c>
      <c r="C215">
        <v>1</v>
      </c>
      <c r="D215">
        <v>1629</v>
      </c>
      <c r="E215">
        <v>0</v>
      </c>
      <c r="F215">
        <v>0</v>
      </c>
      <c r="G215" s="3">
        <v>43343.734968020835</v>
      </c>
    </row>
    <row r="216" spans="1:7" x14ac:dyDescent="0.25">
      <c r="A216" t="s">
        <v>14</v>
      </c>
      <c r="B216">
        <v>30</v>
      </c>
      <c r="C216">
        <v>1</v>
      </c>
      <c r="D216">
        <v>2185</v>
      </c>
      <c r="E216">
        <v>0</v>
      </c>
      <c r="F216">
        <v>0</v>
      </c>
      <c r="G216" s="3">
        <v>43343.734968206016</v>
      </c>
    </row>
    <row r="217" spans="1:7" x14ac:dyDescent="0.25">
      <c r="A217" t="s">
        <v>14</v>
      </c>
      <c r="B217">
        <v>31</v>
      </c>
      <c r="C217">
        <v>1</v>
      </c>
      <c r="D217">
        <v>2134</v>
      </c>
      <c r="E217">
        <v>0</v>
      </c>
      <c r="F217">
        <v>0</v>
      </c>
      <c r="G217" s="3">
        <v>43343.734968402779</v>
      </c>
    </row>
    <row r="218" spans="1:7" x14ac:dyDescent="0.25">
      <c r="A218" t="s">
        <v>14</v>
      </c>
      <c r="B218">
        <v>32</v>
      </c>
      <c r="C218">
        <v>1</v>
      </c>
      <c r="D218">
        <v>2415</v>
      </c>
      <c r="E218">
        <v>1</v>
      </c>
      <c r="F218">
        <v>0</v>
      </c>
      <c r="G218" s="3">
        <v>43343.734968553239</v>
      </c>
    </row>
    <row r="219" spans="1:7" x14ac:dyDescent="0.25">
      <c r="A219" t="s">
        <v>14</v>
      </c>
      <c r="B219">
        <v>33</v>
      </c>
      <c r="C219">
        <v>1</v>
      </c>
      <c r="D219">
        <v>3124</v>
      </c>
      <c r="E219">
        <v>0</v>
      </c>
      <c r="F219">
        <v>0</v>
      </c>
      <c r="G219" s="3">
        <v>43343.734968946759</v>
      </c>
    </row>
    <row r="220" spans="1:7" x14ac:dyDescent="0.25">
      <c r="A220" t="s">
        <v>14</v>
      </c>
      <c r="B220">
        <v>34</v>
      </c>
      <c r="C220">
        <v>1</v>
      </c>
      <c r="D220">
        <v>4351</v>
      </c>
      <c r="E220">
        <v>1</v>
      </c>
      <c r="F220">
        <v>0</v>
      </c>
      <c r="G220" s="3">
        <v>43343.734969097219</v>
      </c>
    </row>
    <row r="221" spans="1:7" x14ac:dyDescent="0.25">
      <c r="A221" t="s">
        <v>14</v>
      </c>
      <c r="B221">
        <v>35</v>
      </c>
      <c r="C221">
        <v>0</v>
      </c>
      <c r="D221">
        <v>3303</v>
      </c>
      <c r="E221">
        <v>1</v>
      </c>
      <c r="F221">
        <v>0</v>
      </c>
      <c r="G221" s="3">
        <v>43343.734969293982</v>
      </c>
    </row>
    <row r="222" spans="1:7" x14ac:dyDescent="0.25">
      <c r="A222" t="s">
        <v>14</v>
      </c>
      <c r="B222">
        <v>36</v>
      </c>
      <c r="C222">
        <v>1</v>
      </c>
      <c r="D222">
        <v>2668</v>
      </c>
      <c r="E222">
        <v>0</v>
      </c>
      <c r="F222">
        <v>0</v>
      </c>
      <c r="G222" s="3">
        <v>43343.73496947917</v>
      </c>
    </row>
    <row r="223" spans="1:7" x14ac:dyDescent="0.25">
      <c r="A223" t="s">
        <v>14</v>
      </c>
      <c r="B223">
        <v>37</v>
      </c>
      <c r="C223">
        <v>1</v>
      </c>
      <c r="D223">
        <v>3871</v>
      </c>
      <c r="E223">
        <v>0</v>
      </c>
      <c r="F223">
        <v>0</v>
      </c>
      <c r="G223" s="3">
        <v>43343.734969826386</v>
      </c>
    </row>
    <row r="224" spans="1:7" x14ac:dyDescent="0.25">
      <c r="A224" t="s">
        <v>15</v>
      </c>
      <c r="B224">
        <v>1</v>
      </c>
      <c r="C224">
        <v>1</v>
      </c>
      <c r="D224">
        <v>2480</v>
      </c>
      <c r="E224">
        <v>0</v>
      </c>
      <c r="F224">
        <v>0</v>
      </c>
      <c r="G224" s="3">
        <v>43343.732116203704</v>
      </c>
    </row>
    <row r="225" spans="1:7" x14ac:dyDescent="0.25">
      <c r="A225" t="s">
        <v>15</v>
      </c>
      <c r="B225">
        <v>2</v>
      </c>
      <c r="C225">
        <v>1</v>
      </c>
      <c r="D225">
        <v>4298</v>
      </c>
      <c r="E225">
        <v>1</v>
      </c>
      <c r="F225">
        <v>0</v>
      </c>
      <c r="G225" s="3">
        <v>43343.732116400461</v>
      </c>
    </row>
    <row r="226" spans="1:7" x14ac:dyDescent="0.25">
      <c r="A226" t="s">
        <v>15</v>
      </c>
      <c r="B226">
        <v>3</v>
      </c>
      <c r="C226">
        <v>1</v>
      </c>
      <c r="D226">
        <v>3432</v>
      </c>
      <c r="E226">
        <v>1</v>
      </c>
      <c r="F226">
        <v>0</v>
      </c>
      <c r="G226" s="3">
        <v>43343.732117280095</v>
      </c>
    </row>
    <row r="227" spans="1:7" x14ac:dyDescent="0.25">
      <c r="A227" t="s">
        <v>15</v>
      </c>
      <c r="B227">
        <v>4</v>
      </c>
      <c r="C227">
        <v>1</v>
      </c>
      <c r="D227">
        <v>4260</v>
      </c>
      <c r="E227">
        <v>0</v>
      </c>
      <c r="F227">
        <v>0</v>
      </c>
      <c r="G227" s="3">
        <v>43343.732117476851</v>
      </c>
    </row>
    <row r="228" spans="1:7" x14ac:dyDescent="0.25">
      <c r="A228" t="s">
        <v>15</v>
      </c>
      <c r="B228">
        <v>5</v>
      </c>
      <c r="C228">
        <v>0</v>
      </c>
      <c r="D228">
        <v>452</v>
      </c>
      <c r="E228">
        <v>1</v>
      </c>
      <c r="F228">
        <v>0</v>
      </c>
      <c r="G228" s="3">
        <v>43343.732117673608</v>
      </c>
    </row>
    <row r="229" spans="1:7" x14ac:dyDescent="0.25">
      <c r="A229" t="s">
        <v>15</v>
      </c>
      <c r="B229">
        <v>6</v>
      </c>
      <c r="C229">
        <v>1</v>
      </c>
      <c r="D229">
        <v>4826</v>
      </c>
      <c r="E229">
        <v>0</v>
      </c>
      <c r="F229">
        <v>0</v>
      </c>
      <c r="G229" s="3">
        <v>43343.732118020831</v>
      </c>
    </row>
    <row r="230" spans="1:7" x14ac:dyDescent="0.25">
      <c r="A230" t="s">
        <v>15</v>
      </c>
      <c r="B230">
        <v>7</v>
      </c>
      <c r="C230">
        <v>1</v>
      </c>
      <c r="D230">
        <v>3428</v>
      </c>
      <c r="E230">
        <v>0</v>
      </c>
      <c r="F230">
        <v>0</v>
      </c>
      <c r="G230" s="3">
        <v>43343.732118206019</v>
      </c>
    </row>
    <row r="231" spans="1:7" x14ac:dyDescent="0.25">
      <c r="A231" t="s">
        <v>15</v>
      </c>
      <c r="B231">
        <v>8</v>
      </c>
      <c r="C231">
        <v>1</v>
      </c>
      <c r="D231">
        <v>2285</v>
      </c>
      <c r="E231">
        <v>0</v>
      </c>
      <c r="F231">
        <v>0</v>
      </c>
      <c r="G231" s="3">
        <v>43343.732118368054</v>
      </c>
    </row>
    <row r="232" spans="1:7" x14ac:dyDescent="0.25">
      <c r="A232" t="s">
        <v>15</v>
      </c>
      <c r="B232">
        <v>9</v>
      </c>
      <c r="C232">
        <v>1</v>
      </c>
      <c r="D232">
        <v>8142</v>
      </c>
      <c r="E232">
        <v>1</v>
      </c>
      <c r="F232">
        <v>0</v>
      </c>
      <c r="G232" s="3">
        <v>43343.732118749998</v>
      </c>
    </row>
    <row r="233" spans="1:7" x14ac:dyDescent="0.25">
      <c r="A233" t="s">
        <v>15</v>
      </c>
      <c r="B233">
        <v>10</v>
      </c>
      <c r="C233">
        <v>1</v>
      </c>
      <c r="D233">
        <v>1929</v>
      </c>
      <c r="E233">
        <v>1</v>
      </c>
      <c r="F233">
        <v>0</v>
      </c>
      <c r="G233" s="3">
        <v>43343.732119097222</v>
      </c>
    </row>
    <row r="234" spans="1:7" x14ac:dyDescent="0.25">
      <c r="A234" t="s">
        <v>15</v>
      </c>
      <c r="B234">
        <v>11</v>
      </c>
      <c r="C234">
        <v>1</v>
      </c>
      <c r="D234">
        <v>2360</v>
      </c>
      <c r="E234">
        <v>0</v>
      </c>
      <c r="F234">
        <v>0</v>
      </c>
      <c r="G234" s="3">
        <v>43343.732119444445</v>
      </c>
    </row>
    <row r="235" spans="1:7" x14ac:dyDescent="0.25">
      <c r="A235" t="s">
        <v>15</v>
      </c>
      <c r="B235">
        <v>12</v>
      </c>
      <c r="C235">
        <v>1</v>
      </c>
      <c r="D235">
        <v>1529</v>
      </c>
      <c r="E235">
        <v>0</v>
      </c>
      <c r="F235">
        <v>0</v>
      </c>
      <c r="G235" s="3">
        <v>43343.732120289351</v>
      </c>
    </row>
    <row r="236" spans="1:7" x14ac:dyDescent="0.25">
      <c r="A236" t="s">
        <v>15</v>
      </c>
      <c r="B236">
        <v>13</v>
      </c>
      <c r="C236">
        <v>1</v>
      </c>
      <c r="D236">
        <v>6582</v>
      </c>
      <c r="E236">
        <v>1</v>
      </c>
      <c r="F236">
        <v>0</v>
      </c>
      <c r="G236" s="3">
        <v>43343.732120486115</v>
      </c>
    </row>
    <row r="237" spans="1:7" x14ac:dyDescent="0.25">
      <c r="A237" t="s">
        <v>15</v>
      </c>
      <c r="B237">
        <v>14</v>
      </c>
      <c r="C237">
        <v>1</v>
      </c>
      <c r="D237">
        <v>3101</v>
      </c>
      <c r="E237">
        <v>1</v>
      </c>
      <c r="F237">
        <v>0</v>
      </c>
      <c r="G237" s="3">
        <v>43343.732120833331</v>
      </c>
    </row>
    <row r="238" spans="1:7" x14ac:dyDescent="0.25">
      <c r="A238" t="s">
        <v>15</v>
      </c>
      <c r="B238">
        <v>15</v>
      </c>
      <c r="C238">
        <v>1</v>
      </c>
      <c r="D238">
        <v>3120</v>
      </c>
      <c r="E238">
        <v>1</v>
      </c>
      <c r="F238">
        <v>0</v>
      </c>
      <c r="G238" s="3">
        <v>43343.732121030094</v>
      </c>
    </row>
    <row r="239" spans="1:7" x14ac:dyDescent="0.25">
      <c r="A239" t="s">
        <v>15</v>
      </c>
      <c r="B239">
        <v>16</v>
      </c>
      <c r="C239">
        <v>1</v>
      </c>
      <c r="D239">
        <v>1697</v>
      </c>
      <c r="E239">
        <v>0</v>
      </c>
      <c r="F239">
        <v>0</v>
      </c>
      <c r="G239" s="3">
        <v>43343.732121180554</v>
      </c>
    </row>
    <row r="240" spans="1:7" x14ac:dyDescent="0.25">
      <c r="A240" t="s">
        <v>15</v>
      </c>
      <c r="B240">
        <v>17</v>
      </c>
      <c r="C240">
        <v>1</v>
      </c>
      <c r="D240">
        <v>3278</v>
      </c>
      <c r="E240">
        <v>1</v>
      </c>
      <c r="F240">
        <v>0</v>
      </c>
      <c r="G240" s="3">
        <v>43343.732121793983</v>
      </c>
    </row>
    <row r="241" spans="1:7" x14ac:dyDescent="0.25">
      <c r="A241" t="s">
        <v>15</v>
      </c>
      <c r="B241">
        <v>18</v>
      </c>
      <c r="C241">
        <v>1</v>
      </c>
      <c r="D241">
        <v>3221</v>
      </c>
      <c r="E241">
        <v>0</v>
      </c>
      <c r="F241">
        <v>0</v>
      </c>
      <c r="G241" s="3">
        <v>43343.732122106485</v>
      </c>
    </row>
    <row r="242" spans="1:7" x14ac:dyDescent="0.25">
      <c r="A242" t="s">
        <v>15</v>
      </c>
      <c r="B242">
        <v>19</v>
      </c>
      <c r="C242">
        <v>1</v>
      </c>
      <c r="D242">
        <v>1980</v>
      </c>
      <c r="E242">
        <v>0</v>
      </c>
      <c r="F242">
        <v>0</v>
      </c>
      <c r="G242" s="3">
        <v>43343.732122256944</v>
      </c>
    </row>
    <row r="243" spans="1:7" x14ac:dyDescent="0.25">
      <c r="A243" t="s">
        <v>15</v>
      </c>
      <c r="B243">
        <v>20</v>
      </c>
      <c r="C243">
        <v>1</v>
      </c>
      <c r="D243">
        <v>2838</v>
      </c>
      <c r="E243">
        <v>1</v>
      </c>
      <c r="F243">
        <v>0</v>
      </c>
      <c r="G243" s="3">
        <v>43343.732122453701</v>
      </c>
    </row>
    <row r="244" spans="1:7" x14ac:dyDescent="0.25">
      <c r="A244" t="s">
        <v>15</v>
      </c>
      <c r="B244">
        <v>21</v>
      </c>
      <c r="C244">
        <v>1</v>
      </c>
      <c r="D244">
        <v>3693</v>
      </c>
      <c r="E244">
        <v>0</v>
      </c>
      <c r="F244">
        <v>0</v>
      </c>
      <c r="G244" s="3">
        <v>43343.732122650465</v>
      </c>
    </row>
    <row r="245" spans="1:7" x14ac:dyDescent="0.25">
      <c r="A245" t="s">
        <v>15</v>
      </c>
      <c r="B245">
        <v>22</v>
      </c>
      <c r="C245">
        <v>1</v>
      </c>
      <c r="D245">
        <v>5308</v>
      </c>
      <c r="E245">
        <v>1</v>
      </c>
      <c r="F245">
        <v>0</v>
      </c>
      <c r="G245" s="3">
        <v>43343.732122997688</v>
      </c>
    </row>
    <row r="246" spans="1:7" x14ac:dyDescent="0.25">
      <c r="A246" t="s">
        <v>15</v>
      </c>
      <c r="B246">
        <v>23</v>
      </c>
      <c r="C246">
        <v>1</v>
      </c>
      <c r="D246">
        <v>3489</v>
      </c>
      <c r="E246">
        <v>0</v>
      </c>
      <c r="F246">
        <v>0</v>
      </c>
      <c r="G246" s="3">
        <v>43343.732123182868</v>
      </c>
    </row>
    <row r="247" spans="1:7" x14ac:dyDescent="0.25">
      <c r="A247" t="s">
        <v>15</v>
      </c>
      <c r="B247">
        <v>24</v>
      </c>
      <c r="C247">
        <v>1</v>
      </c>
      <c r="D247">
        <v>4241</v>
      </c>
      <c r="E247">
        <v>1</v>
      </c>
      <c r="F247">
        <v>0</v>
      </c>
      <c r="G247" s="3">
        <v>43343.732123379632</v>
      </c>
    </row>
    <row r="248" spans="1:7" x14ac:dyDescent="0.25">
      <c r="A248" t="s">
        <v>15</v>
      </c>
      <c r="B248">
        <v>25</v>
      </c>
      <c r="C248">
        <v>1</v>
      </c>
      <c r="D248">
        <v>3178</v>
      </c>
      <c r="E248">
        <v>1</v>
      </c>
      <c r="F248">
        <v>0</v>
      </c>
      <c r="G248" s="3">
        <v>43343.732123530091</v>
      </c>
    </row>
    <row r="249" spans="1:7" x14ac:dyDescent="0.25">
      <c r="A249" t="s">
        <v>15</v>
      </c>
      <c r="B249">
        <v>26</v>
      </c>
      <c r="C249">
        <v>1</v>
      </c>
      <c r="D249">
        <v>4179</v>
      </c>
      <c r="E249">
        <v>1</v>
      </c>
      <c r="F249">
        <v>0</v>
      </c>
      <c r="G249" s="3">
        <v>43343.732123923612</v>
      </c>
    </row>
    <row r="250" spans="1:7" x14ac:dyDescent="0.25">
      <c r="A250" t="s">
        <v>15</v>
      </c>
      <c r="B250">
        <v>27</v>
      </c>
      <c r="C250">
        <v>1</v>
      </c>
      <c r="D250">
        <v>1840</v>
      </c>
      <c r="E250">
        <v>0</v>
      </c>
      <c r="F250">
        <v>0</v>
      </c>
      <c r="G250" s="3">
        <v>43343.732124270835</v>
      </c>
    </row>
    <row r="251" spans="1:7" x14ac:dyDescent="0.25">
      <c r="A251" t="s">
        <v>15</v>
      </c>
      <c r="B251">
        <v>28</v>
      </c>
      <c r="C251">
        <v>1</v>
      </c>
      <c r="D251">
        <v>3563</v>
      </c>
      <c r="E251">
        <v>1</v>
      </c>
      <c r="F251">
        <v>0</v>
      </c>
      <c r="G251" s="3">
        <v>43343.732124618058</v>
      </c>
    </row>
    <row r="252" spans="1:7" x14ac:dyDescent="0.25">
      <c r="A252" t="s">
        <v>15</v>
      </c>
      <c r="B252">
        <v>29</v>
      </c>
      <c r="C252">
        <v>1</v>
      </c>
      <c r="D252">
        <v>1855</v>
      </c>
      <c r="E252">
        <v>0</v>
      </c>
      <c r="F252">
        <v>0</v>
      </c>
      <c r="G252" s="3">
        <v>43343.732124803239</v>
      </c>
    </row>
    <row r="253" spans="1:7" x14ac:dyDescent="0.25">
      <c r="A253" t="s">
        <v>15</v>
      </c>
      <c r="B253">
        <v>30</v>
      </c>
      <c r="C253">
        <v>1</v>
      </c>
      <c r="D253">
        <v>3048</v>
      </c>
      <c r="E253">
        <v>0</v>
      </c>
      <c r="F253">
        <v>0</v>
      </c>
      <c r="G253" s="3">
        <v>43343.732125000002</v>
      </c>
    </row>
    <row r="254" spans="1:7" x14ac:dyDescent="0.25">
      <c r="A254" t="s">
        <v>15</v>
      </c>
      <c r="B254">
        <v>31</v>
      </c>
      <c r="C254">
        <v>1</v>
      </c>
      <c r="D254">
        <v>1881</v>
      </c>
      <c r="E254">
        <v>0</v>
      </c>
      <c r="F254">
        <v>0</v>
      </c>
      <c r="G254" s="3">
        <v>43343.732125150462</v>
      </c>
    </row>
    <row r="255" spans="1:7" x14ac:dyDescent="0.25">
      <c r="A255" t="s">
        <v>15</v>
      </c>
      <c r="B255">
        <v>32</v>
      </c>
      <c r="C255">
        <v>1</v>
      </c>
      <c r="D255">
        <v>3645</v>
      </c>
      <c r="E255">
        <v>1</v>
      </c>
      <c r="F255">
        <v>0</v>
      </c>
      <c r="G255" s="3">
        <v>43343.732125543982</v>
      </c>
    </row>
    <row r="256" spans="1:7" x14ac:dyDescent="0.25">
      <c r="A256" t="s">
        <v>15</v>
      </c>
      <c r="B256">
        <v>33</v>
      </c>
      <c r="C256">
        <v>1</v>
      </c>
      <c r="D256">
        <v>1483</v>
      </c>
      <c r="E256">
        <v>0</v>
      </c>
      <c r="F256">
        <v>0</v>
      </c>
      <c r="G256" s="3">
        <v>43343.732125694441</v>
      </c>
    </row>
    <row r="257" spans="1:7" x14ac:dyDescent="0.25">
      <c r="A257" t="s">
        <v>15</v>
      </c>
      <c r="B257">
        <v>34</v>
      </c>
      <c r="C257">
        <v>1</v>
      </c>
      <c r="D257">
        <v>3311</v>
      </c>
      <c r="E257">
        <v>1</v>
      </c>
      <c r="F257">
        <v>0</v>
      </c>
      <c r="G257" s="3">
        <v>43343.732125891205</v>
      </c>
    </row>
    <row r="258" spans="1:7" x14ac:dyDescent="0.25">
      <c r="A258" t="s">
        <v>15</v>
      </c>
      <c r="B258">
        <v>35</v>
      </c>
      <c r="C258">
        <v>1</v>
      </c>
      <c r="D258">
        <v>3671</v>
      </c>
      <c r="E258">
        <v>1</v>
      </c>
      <c r="F258">
        <v>0</v>
      </c>
      <c r="G258" s="3">
        <v>43343.732126273149</v>
      </c>
    </row>
    <row r="259" spans="1:7" x14ac:dyDescent="0.25">
      <c r="A259" t="s">
        <v>15</v>
      </c>
      <c r="B259">
        <v>36</v>
      </c>
      <c r="C259">
        <v>1</v>
      </c>
      <c r="D259">
        <v>1471</v>
      </c>
      <c r="E259">
        <v>0</v>
      </c>
      <c r="F259">
        <v>0</v>
      </c>
      <c r="G259" s="3">
        <v>43343.732126423609</v>
      </c>
    </row>
    <row r="260" spans="1:7" x14ac:dyDescent="0.25">
      <c r="A260" t="s">
        <v>15</v>
      </c>
      <c r="B260">
        <v>37</v>
      </c>
      <c r="C260">
        <v>1</v>
      </c>
      <c r="D260">
        <v>1444</v>
      </c>
      <c r="E260">
        <v>0</v>
      </c>
      <c r="F260">
        <v>0</v>
      </c>
      <c r="G260" s="3">
        <v>43343.732126620373</v>
      </c>
    </row>
    <row r="261" spans="1:7" x14ac:dyDescent="0.25">
      <c r="A261" t="s">
        <v>16</v>
      </c>
      <c r="B261">
        <v>1</v>
      </c>
      <c r="C261">
        <v>1</v>
      </c>
      <c r="D261">
        <v>2213</v>
      </c>
      <c r="E261">
        <v>0</v>
      </c>
      <c r="F261">
        <v>0</v>
      </c>
      <c r="G261" s="3">
        <v>43343.704259375001</v>
      </c>
    </row>
    <row r="262" spans="1:7" x14ac:dyDescent="0.25">
      <c r="A262" t="s">
        <v>16</v>
      </c>
      <c r="B262">
        <v>2</v>
      </c>
      <c r="C262">
        <v>1</v>
      </c>
      <c r="D262">
        <v>4975</v>
      </c>
      <c r="E262">
        <v>1</v>
      </c>
      <c r="F262">
        <v>0</v>
      </c>
      <c r="G262" s="3">
        <v>43343.704259722224</v>
      </c>
    </row>
    <row r="263" spans="1:7" x14ac:dyDescent="0.25">
      <c r="A263" t="s">
        <v>16</v>
      </c>
      <c r="B263">
        <v>3</v>
      </c>
      <c r="C263">
        <v>1</v>
      </c>
      <c r="D263">
        <v>3639</v>
      </c>
      <c r="E263">
        <v>1</v>
      </c>
      <c r="F263">
        <v>0</v>
      </c>
      <c r="G263" s="3">
        <v>43343.704260266204</v>
      </c>
    </row>
    <row r="264" spans="1:7" x14ac:dyDescent="0.25">
      <c r="A264" t="s">
        <v>16</v>
      </c>
      <c r="B264">
        <v>4</v>
      </c>
      <c r="C264">
        <v>1</v>
      </c>
      <c r="D264">
        <v>2975</v>
      </c>
      <c r="E264">
        <v>0</v>
      </c>
      <c r="F264">
        <v>0</v>
      </c>
      <c r="G264" s="3">
        <v>43343.704260648148</v>
      </c>
    </row>
    <row r="265" spans="1:7" x14ac:dyDescent="0.25">
      <c r="A265" t="s">
        <v>16</v>
      </c>
      <c r="B265">
        <v>5</v>
      </c>
      <c r="C265">
        <v>1</v>
      </c>
      <c r="D265">
        <v>3392</v>
      </c>
      <c r="E265">
        <v>1</v>
      </c>
      <c r="F265">
        <v>0</v>
      </c>
      <c r="G265" s="3">
        <v>43343.704260995371</v>
      </c>
    </row>
    <row r="266" spans="1:7" x14ac:dyDescent="0.25">
      <c r="A266" t="s">
        <v>16</v>
      </c>
      <c r="B266">
        <v>6</v>
      </c>
      <c r="C266">
        <v>1</v>
      </c>
      <c r="D266">
        <v>1799</v>
      </c>
      <c r="E266">
        <v>0</v>
      </c>
      <c r="F266">
        <v>0</v>
      </c>
      <c r="G266" s="3">
        <v>43343.704261192128</v>
      </c>
    </row>
    <row r="267" spans="1:7" x14ac:dyDescent="0.25">
      <c r="A267" t="s">
        <v>16</v>
      </c>
      <c r="B267">
        <v>7</v>
      </c>
      <c r="C267">
        <v>1</v>
      </c>
      <c r="D267">
        <v>2350</v>
      </c>
      <c r="E267">
        <v>0</v>
      </c>
      <c r="F267">
        <v>0</v>
      </c>
      <c r="G267" s="3">
        <v>43343.704261342595</v>
      </c>
    </row>
    <row r="268" spans="1:7" x14ac:dyDescent="0.25">
      <c r="A268" t="s">
        <v>16</v>
      </c>
      <c r="B268">
        <v>8</v>
      </c>
      <c r="C268">
        <v>1</v>
      </c>
      <c r="D268">
        <v>1574</v>
      </c>
      <c r="E268">
        <v>0</v>
      </c>
      <c r="F268">
        <v>0</v>
      </c>
      <c r="G268" s="3">
        <v>43343.704261724539</v>
      </c>
    </row>
    <row r="269" spans="1:7" x14ac:dyDescent="0.25">
      <c r="A269" t="s">
        <v>16</v>
      </c>
      <c r="B269">
        <v>9</v>
      </c>
      <c r="C269">
        <v>1</v>
      </c>
      <c r="D269">
        <v>2815</v>
      </c>
      <c r="E269">
        <v>1</v>
      </c>
      <c r="F269">
        <v>0</v>
      </c>
      <c r="G269" s="3">
        <v>43343.704261921295</v>
      </c>
    </row>
    <row r="270" spans="1:7" x14ac:dyDescent="0.25">
      <c r="A270" t="s">
        <v>16</v>
      </c>
      <c r="B270">
        <v>10</v>
      </c>
      <c r="C270">
        <v>1</v>
      </c>
      <c r="D270">
        <v>2959</v>
      </c>
      <c r="E270">
        <v>1</v>
      </c>
      <c r="F270">
        <v>0</v>
      </c>
      <c r="G270" s="3">
        <v>43343.704262268519</v>
      </c>
    </row>
    <row r="271" spans="1:7" x14ac:dyDescent="0.25">
      <c r="A271" t="s">
        <v>16</v>
      </c>
      <c r="B271">
        <v>11</v>
      </c>
      <c r="C271">
        <v>1</v>
      </c>
      <c r="D271">
        <v>1775</v>
      </c>
      <c r="E271">
        <v>0</v>
      </c>
      <c r="F271">
        <v>0</v>
      </c>
      <c r="G271" s="3">
        <v>43343.704262465275</v>
      </c>
    </row>
    <row r="272" spans="1:7" x14ac:dyDescent="0.25">
      <c r="A272" t="s">
        <v>16</v>
      </c>
      <c r="B272">
        <v>12</v>
      </c>
      <c r="C272">
        <v>1</v>
      </c>
      <c r="D272">
        <v>2303</v>
      </c>
      <c r="E272">
        <v>0</v>
      </c>
      <c r="F272">
        <v>0</v>
      </c>
      <c r="G272" s="3">
        <v>43343.704262812498</v>
      </c>
    </row>
    <row r="273" spans="1:7" x14ac:dyDescent="0.25">
      <c r="A273" t="s">
        <v>16</v>
      </c>
      <c r="B273">
        <v>13</v>
      </c>
      <c r="C273">
        <v>1</v>
      </c>
      <c r="D273">
        <v>4367</v>
      </c>
      <c r="E273">
        <v>1</v>
      </c>
      <c r="F273">
        <v>0</v>
      </c>
      <c r="G273" s="3">
        <v>43343.704262997686</v>
      </c>
    </row>
    <row r="274" spans="1:7" x14ac:dyDescent="0.25">
      <c r="A274" t="s">
        <v>16</v>
      </c>
      <c r="B274">
        <v>14</v>
      </c>
      <c r="C274">
        <v>1</v>
      </c>
      <c r="D274">
        <v>3656</v>
      </c>
      <c r="E274">
        <v>1</v>
      </c>
      <c r="F274">
        <v>0</v>
      </c>
      <c r="G274" s="3">
        <v>43343.704263159721</v>
      </c>
    </row>
    <row r="275" spans="1:7" x14ac:dyDescent="0.25">
      <c r="A275" t="s">
        <v>16</v>
      </c>
      <c r="B275">
        <v>15</v>
      </c>
      <c r="C275">
        <v>1</v>
      </c>
      <c r="D275">
        <v>2288</v>
      </c>
      <c r="E275">
        <v>1</v>
      </c>
      <c r="F275">
        <v>0</v>
      </c>
      <c r="G275" s="3">
        <v>43343.704263344909</v>
      </c>
    </row>
    <row r="276" spans="1:7" x14ac:dyDescent="0.25">
      <c r="A276" t="s">
        <v>16</v>
      </c>
      <c r="B276">
        <v>16</v>
      </c>
      <c r="C276">
        <v>1</v>
      </c>
      <c r="D276">
        <v>1351</v>
      </c>
      <c r="E276">
        <v>0</v>
      </c>
      <c r="F276">
        <v>0</v>
      </c>
      <c r="G276" s="3">
        <v>43343.704263692132</v>
      </c>
    </row>
    <row r="277" spans="1:7" x14ac:dyDescent="0.25">
      <c r="A277" t="s">
        <v>16</v>
      </c>
      <c r="B277">
        <v>17</v>
      </c>
      <c r="C277">
        <v>1</v>
      </c>
      <c r="D277">
        <v>2383</v>
      </c>
      <c r="E277">
        <v>1</v>
      </c>
      <c r="F277">
        <v>0</v>
      </c>
      <c r="G277" s="3">
        <v>43343.704264085645</v>
      </c>
    </row>
    <row r="278" spans="1:7" x14ac:dyDescent="0.25">
      <c r="A278" t="s">
        <v>16</v>
      </c>
      <c r="B278">
        <v>18</v>
      </c>
      <c r="C278">
        <v>1</v>
      </c>
      <c r="D278">
        <v>3752</v>
      </c>
      <c r="E278">
        <v>0</v>
      </c>
      <c r="F278">
        <v>0</v>
      </c>
      <c r="G278" s="3">
        <v>43343.704264236112</v>
      </c>
    </row>
    <row r="279" spans="1:7" x14ac:dyDescent="0.25">
      <c r="A279" t="s">
        <v>16</v>
      </c>
      <c r="B279">
        <v>19</v>
      </c>
      <c r="C279">
        <v>1</v>
      </c>
      <c r="D279">
        <v>1086</v>
      </c>
      <c r="E279">
        <v>0</v>
      </c>
      <c r="F279">
        <v>0</v>
      </c>
      <c r="G279" s="3">
        <v>43343.704264432869</v>
      </c>
    </row>
    <row r="280" spans="1:7" x14ac:dyDescent="0.25">
      <c r="A280" t="s">
        <v>16</v>
      </c>
      <c r="B280">
        <v>20</v>
      </c>
      <c r="C280">
        <v>1</v>
      </c>
      <c r="D280">
        <v>3568</v>
      </c>
      <c r="E280">
        <v>1</v>
      </c>
      <c r="F280">
        <v>0</v>
      </c>
      <c r="G280" s="3">
        <v>43343.704265162036</v>
      </c>
    </row>
    <row r="281" spans="1:7" x14ac:dyDescent="0.25">
      <c r="A281" t="s">
        <v>16</v>
      </c>
      <c r="B281">
        <v>21</v>
      </c>
      <c r="C281">
        <v>1</v>
      </c>
      <c r="D281">
        <v>1359</v>
      </c>
      <c r="E281">
        <v>0</v>
      </c>
      <c r="F281">
        <v>0</v>
      </c>
      <c r="G281" s="3">
        <v>43343.7042653588</v>
      </c>
    </row>
    <row r="282" spans="1:7" x14ac:dyDescent="0.25">
      <c r="A282" t="s">
        <v>16</v>
      </c>
      <c r="B282">
        <v>22</v>
      </c>
      <c r="C282">
        <v>1</v>
      </c>
      <c r="D282">
        <v>2367</v>
      </c>
      <c r="E282">
        <v>1</v>
      </c>
      <c r="F282">
        <v>0</v>
      </c>
      <c r="G282" s="3">
        <v>43343.704265706016</v>
      </c>
    </row>
    <row r="283" spans="1:7" x14ac:dyDescent="0.25">
      <c r="A283" t="s">
        <v>16</v>
      </c>
      <c r="B283">
        <v>23</v>
      </c>
      <c r="C283">
        <v>1</v>
      </c>
      <c r="D283">
        <v>1527</v>
      </c>
      <c r="E283">
        <v>0</v>
      </c>
      <c r="F283">
        <v>0</v>
      </c>
      <c r="G283" s="3">
        <v>43343.704265891203</v>
      </c>
    </row>
    <row r="284" spans="1:7" x14ac:dyDescent="0.25">
      <c r="A284" t="s">
        <v>16</v>
      </c>
      <c r="B284">
        <v>24</v>
      </c>
      <c r="C284">
        <v>1</v>
      </c>
      <c r="D284">
        <v>3823</v>
      </c>
      <c r="E284">
        <v>1</v>
      </c>
      <c r="F284">
        <v>0</v>
      </c>
      <c r="G284" s="3">
        <v>43343.704266053239</v>
      </c>
    </row>
    <row r="285" spans="1:7" x14ac:dyDescent="0.25">
      <c r="A285" t="s">
        <v>16</v>
      </c>
      <c r="B285">
        <v>25</v>
      </c>
      <c r="C285">
        <v>1</v>
      </c>
      <c r="D285">
        <v>2599</v>
      </c>
      <c r="E285">
        <v>1</v>
      </c>
      <c r="F285">
        <v>0</v>
      </c>
      <c r="G285" s="3">
        <v>43343.704266435183</v>
      </c>
    </row>
    <row r="286" spans="1:7" x14ac:dyDescent="0.25">
      <c r="A286" t="s">
        <v>16</v>
      </c>
      <c r="B286">
        <v>26</v>
      </c>
      <c r="C286">
        <v>1</v>
      </c>
      <c r="D286">
        <v>1735</v>
      </c>
      <c r="E286">
        <v>1</v>
      </c>
      <c r="F286">
        <v>0</v>
      </c>
      <c r="G286" s="3">
        <v>43343.70426658565</v>
      </c>
    </row>
    <row r="287" spans="1:7" x14ac:dyDescent="0.25">
      <c r="A287" t="s">
        <v>16</v>
      </c>
      <c r="B287">
        <v>27</v>
      </c>
      <c r="C287">
        <v>1</v>
      </c>
      <c r="D287">
        <v>2079</v>
      </c>
      <c r="E287">
        <v>0</v>
      </c>
      <c r="F287">
        <v>0</v>
      </c>
      <c r="G287" s="3">
        <v>43343.704266782406</v>
      </c>
    </row>
    <row r="288" spans="1:7" x14ac:dyDescent="0.25">
      <c r="A288" t="s">
        <v>16</v>
      </c>
      <c r="B288">
        <v>28</v>
      </c>
      <c r="C288">
        <v>1</v>
      </c>
      <c r="D288">
        <v>3294</v>
      </c>
      <c r="E288">
        <v>1</v>
      </c>
      <c r="F288">
        <v>0</v>
      </c>
      <c r="G288" s="3">
        <v>43343.704267129629</v>
      </c>
    </row>
    <row r="289" spans="1:7" x14ac:dyDescent="0.25">
      <c r="A289" t="s">
        <v>16</v>
      </c>
      <c r="B289">
        <v>29</v>
      </c>
      <c r="C289">
        <v>1</v>
      </c>
      <c r="D289">
        <v>2015</v>
      </c>
      <c r="E289">
        <v>0</v>
      </c>
      <c r="F289">
        <v>0</v>
      </c>
      <c r="G289" s="3">
        <v>43343.704267511574</v>
      </c>
    </row>
    <row r="290" spans="1:7" x14ac:dyDescent="0.25">
      <c r="A290" t="s">
        <v>16</v>
      </c>
      <c r="B290">
        <v>30</v>
      </c>
      <c r="C290">
        <v>1</v>
      </c>
      <c r="D290">
        <v>1527</v>
      </c>
      <c r="E290">
        <v>0</v>
      </c>
      <c r="F290">
        <v>0</v>
      </c>
      <c r="G290" s="3">
        <v>43343.70426770833</v>
      </c>
    </row>
    <row r="291" spans="1:7" x14ac:dyDescent="0.25">
      <c r="A291" t="s">
        <v>16</v>
      </c>
      <c r="B291">
        <v>31</v>
      </c>
      <c r="C291">
        <v>1</v>
      </c>
      <c r="D291">
        <v>1487</v>
      </c>
      <c r="E291">
        <v>0</v>
      </c>
      <c r="F291">
        <v>0</v>
      </c>
      <c r="G291" s="3">
        <v>43343.704267858797</v>
      </c>
    </row>
    <row r="292" spans="1:7" x14ac:dyDescent="0.25">
      <c r="A292" t="s">
        <v>16</v>
      </c>
      <c r="B292">
        <v>32</v>
      </c>
      <c r="C292">
        <v>1</v>
      </c>
      <c r="D292">
        <v>2935</v>
      </c>
      <c r="E292">
        <v>1</v>
      </c>
      <c r="F292">
        <v>0</v>
      </c>
      <c r="G292" s="3">
        <v>43343.704268402777</v>
      </c>
    </row>
    <row r="293" spans="1:7" x14ac:dyDescent="0.25">
      <c r="A293" t="s">
        <v>16</v>
      </c>
      <c r="B293">
        <v>33</v>
      </c>
      <c r="C293">
        <v>1</v>
      </c>
      <c r="D293">
        <v>1759</v>
      </c>
      <c r="E293">
        <v>0</v>
      </c>
      <c r="F293">
        <v>0</v>
      </c>
      <c r="G293" s="3">
        <v>43343.70426859954</v>
      </c>
    </row>
    <row r="294" spans="1:7" x14ac:dyDescent="0.25">
      <c r="A294" t="s">
        <v>16</v>
      </c>
      <c r="B294">
        <v>34</v>
      </c>
      <c r="C294">
        <v>1</v>
      </c>
      <c r="D294">
        <v>2295</v>
      </c>
      <c r="E294">
        <v>1</v>
      </c>
      <c r="F294">
        <v>0</v>
      </c>
      <c r="G294" s="3">
        <v>43343.704268946756</v>
      </c>
    </row>
    <row r="295" spans="1:7" x14ac:dyDescent="0.25">
      <c r="A295" t="s">
        <v>16</v>
      </c>
      <c r="B295">
        <v>35</v>
      </c>
      <c r="C295">
        <v>1</v>
      </c>
      <c r="D295">
        <v>2616</v>
      </c>
      <c r="E295">
        <v>1</v>
      </c>
      <c r="F295">
        <v>0</v>
      </c>
      <c r="G295" s="3">
        <v>43343.704269131944</v>
      </c>
    </row>
    <row r="296" spans="1:7" x14ac:dyDescent="0.25">
      <c r="A296" t="s">
        <v>16</v>
      </c>
      <c r="B296">
        <v>36</v>
      </c>
      <c r="C296">
        <v>1</v>
      </c>
      <c r="D296">
        <v>1517</v>
      </c>
      <c r="E296">
        <v>0</v>
      </c>
      <c r="F296">
        <v>0</v>
      </c>
      <c r="G296" s="3">
        <v>43343.7042693287</v>
      </c>
    </row>
    <row r="297" spans="1:7" x14ac:dyDescent="0.25">
      <c r="A297" t="s">
        <v>16</v>
      </c>
      <c r="B297">
        <v>37</v>
      </c>
      <c r="C297">
        <v>1</v>
      </c>
      <c r="D297">
        <v>1303</v>
      </c>
      <c r="E297">
        <v>0</v>
      </c>
      <c r="F297">
        <v>0</v>
      </c>
      <c r="G297" s="3">
        <v>43343.704269675924</v>
      </c>
    </row>
    <row r="298" spans="1:7" x14ac:dyDescent="0.25">
      <c r="A298" t="s">
        <v>17</v>
      </c>
      <c r="B298">
        <v>1</v>
      </c>
      <c r="C298">
        <v>1</v>
      </c>
      <c r="D298">
        <v>4061</v>
      </c>
      <c r="E298">
        <v>0</v>
      </c>
      <c r="F298">
        <v>0</v>
      </c>
      <c r="G298" s="3">
        <v>43343.723259108796</v>
      </c>
    </row>
    <row r="299" spans="1:7" x14ac:dyDescent="0.25">
      <c r="A299" t="s">
        <v>17</v>
      </c>
      <c r="B299">
        <v>2</v>
      </c>
      <c r="C299">
        <v>1</v>
      </c>
      <c r="D299">
        <v>5575</v>
      </c>
      <c r="E299">
        <v>1</v>
      </c>
      <c r="F299">
        <v>0</v>
      </c>
      <c r="G299" s="3">
        <v>43343.723259259263</v>
      </c>
    </row>
    <row r="300" spans="1:7" x14ac:dyDescent="0.25">
      <c r="A300" t="s">
        <v>17</v>
      </c>
      <c r="B300">
        <v>3</v>
      </c>
      <c r="C300">
        <v>1</v>
      </c>
      <c r="D300">
        <v>3470</v>
      </c>
      <c r="E300">
        <v>1</v>
      </c>
      <c r="F300">
        <v>0</v>
      </c>
      <c r="G300" s="3">
        <v>43343.723259641207</v>
      </c>
    </row>
    <row r="301" spans="1:7" x14ac:dyDescent="0.25">
      <c r="A301" t="s">
        <v>17</v>
      </c>
      <c r="B301">
        <v>4</v>
      </c>
      <c r="C301">
        <v>1</v>
      </c>
      <c r="D301">
        <v>3691</v>
      </c>
      <c r="E301">
        <v>0</v>
      </c>
      <c r="F301">
        <v>0</v>
      </c>
      <c r="G301" s="3">
        <v>43343.723259988423</v>
      </c>
    </row>
    <row r="302" spans="1:7" x14ac:dyDescent="0.25">
      <c r="A302" t="s">
        <v>17</v>
      </c>
      <c r="B302">
        <v>5</v>
      </c>
      <c r="C302">
        <v>1</v>
      </c>
      <c r="D302">
        <v>3057</v>
      </c>
      <c r="E302">
        <v>1</v>
      </c>
      <c r="F302">
        <v>0</v>
      </c>
      <c r="G302" s="3">
        <v>43343.723260185187</v>
      </c>
    </row>
    <row r="303" spans="1:7" x14ac:dyDescent="0.25">
      <c r="A303" t="s">
        <v>17</v>
      </c>
      <c r="B303">
        <v>6</v>
      </c>
      <c r="C303">
        <v>1</v>
      </c>
      <c r="D303">
        <v>1800</v>
      </c>
      <c r="E303">
        <v>0</v>
      </c>
      <c r="F303">
        <v>0</v>
      </c>
      <c r="G303" s="3">
        <v>43343.723260381943</v>
      </c>
    </row>
    <row r="304" spans="1:7" x14ac:dyDescent="0.25">
      <c r="A304" t="s">
        <v>17</v>
      </c>
      <c r="B304">
        <v>7</v>
      </c>
      <c r="C304">
        <v>1</v>
      </c>
      <c r="D304">
        <v>8226</v>
      </c>
      <c r="E304">
        <v>0</v>
      </c>
      <c r="F304">
        <v>0</v>
      </c>
      <c r="G304" s="3">
        <v>43343.72326053241</v>
      </c>
    </row>
    <row r="305" spans="1:7" x14ac:dyDescent="0.25">
      <c r="A305" t="s">
        <v>17</v>
      </c>
      <c r="B305">
        <v>8</v>
      </c>
      <c r="C305">
        <v>1</v>
      </c>
      <c r="D305">
        <v>3008</v>
      </c>
      <c r="E305">
        <v>0</v>
      </c>
      <c r="F305">
        <v>0</v>
      </c>
      <c r="G305" s="3">
        <v>43343.723260729166</v>
      </c>
    </row>
    <row r="306" spans="1:7" x14ac:dyDescent="0.25">
      <c r="A306" t="s">
        <v>17</v>
      </c>
      <c r="B306">
        <v>9</v>
      </c>
      <c r="C306">
        <v>1</v>
      </c>
      <c r="D306">
        <v>7812</v>
      </c>
      <c r="E306">
        <v>1</v>
      </c>
      <c r="F306">
        <v>0</v>
      </c>
      <c r="G306" s="3">
        <v>43343.72326165509</v>
      </c>
    </row>
    <row r="307" spans="1:7" x14ac:dyDescent="0.25">
      <c r="A307" t="s">
        <v>17</v>
      </c>
      <c r="B307">
        <v>10</v>
      </c>
      <c r="C307">
        <v>1</v>
      </c>
      <c r="D307">
        <v>3975</v>
      </c>
      <c r="E307">
        <v>1</v>
      </c>
      <c r="F307">
        <v>0</v>
      </c>
      <c r="G307" s="3">
        <v>43343.723261805557</v>
      </c>
    </row>
    <row r="308" spans="1:7" x14ac:dyDescent="0.25">
      <c r="A308" t="s">
        <v>17</v>
      </c>
      <c r="B308">
        <v>11</v>
      </c>
      <c r="C308">
        <v>1</v>
      </c>
      <c r="D308">
        <v>3108</v>
      </c>
      <c r="E308">
        <v>0</v>
      </c>
      <c r="F308">
        <v>0</v>
      </c>
      <c r="G308" s="3">
        <v>43343.723262002313</v>
      </c>
    </row>
    <row r="309" spans="1:7" x14ac:dyDescent="0.25">
      <c r="A309" t="s">
        <v>17</v>
      </c>
      <c r="B309">
        <v>12</v>
      </c>
      <c r="C309">
        <v>1</v>
      </c>
      <c r="D309">
        <v>3010</v>
      </c>
      <c r="E309">
        <v>0</v>
      </c>
      <c r="F309">
        <v>0</v>
      </c>
      <c r="G309" s="3">
        <v>43343.723262187501</v>
      </c>
    </row>
    <row r="310" spans="1:7" x14ac:dyDescent="0.25">
      <c r="A310" t="s">
        <v>17</v>
      </c>
      <c r="B310">
        <v>13</v>
      </c>
      <c r="C310">
        <v>1</v>
      </c>
      <c r="D310">
        <v>3609</v>
      </c>
      <c r="E310">
        <v>1</v>
      </c>
      <c r="F310">
        <v>0</v>
      </c>
      <c r="G310" s="3">
        <v>43343.723262534724</v>
      </c>
    </row>
    <row r="311" spans="1:7" x14ac:dyDescent="0.25">
      <c r="A311" t="s">
        <v>17</v>
      </c>
      <c r="B311">
        <v>14</v>
      </c>
      <c r="C311">
        <v>1</v>
      </c>
      <c r="D311">
        <v>4121</v>
      </c>
      <c r="E311">
        <v>1</v>
      </c>
      <c r="F311">
        <v>0</v>
      </c>
      <c r="G311" s="3">
        <v>43343.723262731481</v>
      </c>
    </row>
    <row r="312" spans="1:7" x14ac:dyDescent="0.25">
      <c r="A312" t="s">
        <v>17</v>
      </c>
      <c r="B312">
        <v>15</v>
      </c>
      <c r="C312">
        <v>1</v>
      </c>
      <c r="D312">
        <v>4926</v>
      </c>
      <c r="E312">
        <v>1</v>
      </c>
      <c r="F312">
        <v>0</v>
      </c>
      <c r="G312" s="3">
        <v>43343.723262881947</v>
      </c>
    </row>
    <row r="313" spans="1:7" x14ac:dyDescent="0.25">
      <c r="A313" t="s">
        <v>17</v>
      </c>
      <c r="B313">
        <v>16</v>
      </c>
      <c r="C313">
        <v>1</v>
      </c>
      <c r="D313">
        <v>3105</v>
      </c>
      <c r="E313">
        <v>0</v>
      </c>
      <c r="F313">
        <v>0</v>
      </c>
      <c r="G313" s="3">
        <v>43343.723263078704</v>
      </c>
    </row>
    <row r="314" spans="1:7" x14ac:dyDescent="0.25">
      <c r="A314" t="s">
        <v>17</v>
      </c>
      <c r="B314">
        <v>17</v>
      </c>
      <c r="C314">
        <v>1</v>
      </c>
      <c r="D314">
        <v>3938</v>
      </c>
      <c r="E314">
        <v>1</v>
      </c>
      <c r="F314">
        <v>0</v>
      </c>
      <c r="G314" s="3">
        <v>43343.72326327546</v>
      </c>
    </row>
    <row r="315" spans="1:7" x14ac:dyDescent="0.25">
      <c r="A315" t="s">
        <v>17</v>
      </c>
      <c r="B315">
        <v>18</v>
      </c>
      <c r="C315">
        <v>1</v>
      </c>
      <c r="D315">
        <v>2937</v>
      </c>
      <c r="E315">
        <v>0</v>
      </c>
      <c r="F315">
        <v>0</v>
      </c>
      <c r="G315" s="3">
        <v>43343.723263622684</v>
      </c>
    </row>
    <row r="316" spans="1:7" x14ac:dyDescent="0.25">
      <c r="A316" t="s">
        <v>17</v>
      </c>
      <c r="B316">
        <v>19</v>
      </c>
      <c r="C316">
        <v>1</v>
      </c>
      <c r="D316">
        <v>4028</v>
      </c>
      <c r="E316">
        <v>0</v>
      </c>
      <c r="F316">
        <v>0</v>
      </c>
      <c r="G316" s="3">
        <v>43343.723263807871</v>
      </c>
    </row>
    <row r="317" spans="1:7" x14ac:dyDescent="0.25">
      <c r="A317" t="s">
        <v>17</v>
      </c>
      <c r="B317">
        <v>20</v>
      </c>
      <c r="C317">
        <v>1</v>
      </c>
      <c r="D317">
        <v>4366</v>
      </c>
      <c r="E317">
        <v>1</v>
      </c>
      <c r="F317">
        <v>0</v>
      </c>
      <c r="G317" s="3">
        <v>43343.723263969907</v>
      </c>
    </row>
    <row r="318" spans="1:7" x14ac:dyDescent="0.25">
      <c r="A318" t="s">
        <v>17</v>
      </c>
      <c r="B318">
        <v>21</v>
      </c>
      <c r="C318">
        <v>1</v>
      </c>
      <c r="D318">
        <v>2085</v>
      </c>
      <c r="E318">
        <v>0</v>
      </c>
      <c r="F318">
        <v>0</v>
      </c>
      <c r="G318" s="3">
        <v>43343.723264155095</v>
      </c>
    </row>
    <row r="319" spans="1:7" x14ac:dyDescent="0.25">
      <c r="A319" t="s">
        <v>17</v>
      </c>
      <c r="B319">
        <v>22</v>
      </c>
      <c r="C319">
        <v>1</v>
      </c>
      <c r="D319">
        <v>5454</v>
      </c>
      <c r="E319">
        <v>1</v>
      </c>
      <c r="F319">
        <v>0</v>
      </c>
      <c r="G319" s="3">
        <v>43343.723264699074</v>
      </c>
    </row>
    <row r="320" spans="1:7" x14ac:dyDescent="0.25">
      <c r="A320" t="s">
        <v>17</v>
      </c>
      <c r="B320">
        <v>23</v>
      </c>
      <c r="C320">
        <v>1</v>
      </c>
      <c r="D320">
        <v>4122</v>
      </c>
      <c r="E320">
        <v>0</v>
      </c>
      <c r="F320">
        <v>0</v>
      </c>
      <c r="G320" s="3">
        <v>43343.723264895831</v>
      </c>
    </row>
    <row r="321" spans="1:7" x14ac:dyDescent="0.25">
      <c r="A321" t="s">
        <v>17</v>
      </c>
      <c r="B321">
        <v>24</v>
      </c>
      <c r="C321">
        <v>1</v>
      </c>
      <c r="D321">
        <v>5089</v>
      </c>
      <c r="E321">
        <v>1</v>
      </c>
      <c r="F321">
        <v>0</v>
      </c>
      <c r="G321" s="3">
        <v>43343.723265243054</v>
      </c>
    </row>
    <row r="322" spans="1:7" x14ac:dyDescent="0.25">
      <c r="A322" t="s">
        <v>17</v>
      </c>
      <c r="B322">
        <v>25</v>
      </c>
      <c r="C322">
        <v>1</v>
      </c>
      <c r="D322">
        <v>3966</v>
      </c>
      <c r="E322">
        <v>1</v>
      </c>
      <c r="F322">
        <v>0</v>
      </c>
      <c r="G322" s="3">
        <v>43343.723265428242</v>
      </c>
    </row>
    <row r="323" spans="1:7" x14ac:dyDescent="0.25">
      <c r="A323" t="s">
        <v>17</v>
      </c>
      <c r="B323">
        <v>26</v>
      </c>
      <c r="C323">
        <v>1</v>
      </c>
      <c r="D323">
        <v>4522</v>
      </c>
      <c r="E323">
        <v>1</v>
      </c>
      <c r="F323">
        <v>0</v>
      </c>
      <c r="G323" s="3">
        <v>43343.723266168985</v>
      </c>
    </row>
    <row r="324" spans="1:7" x14ac:dyDescent="0.25">
      <c r="A324" t="s">
        <v>17</v>
      </c>
      <c r="B324">
        <v>27</v>
      </c>
      <c r="C324">
        <v>1</v>
      </c>
      <c r="D324">
        <v>1842</v>
      </c>
      <c r="E324">
        <v>0</v>
      </c>
      <c r="F324">
        <v>0</v>
      </c>
      <c r="G324" s="3">
        <v>43343.723266435183</v>
      </c>
    </row>
    <row r="325" spans="1:7" x14ac:dyDescent="0.25">
      <c r="A325" t="s">
        <v>17</v>
      </c>
      <c r="B325">
        <v>28</v>
      </c>
      <c r="C325">
        <v>1</v>
      </c>
      <c r="D325">
        <v>3864</v>
      </c>
      <c r="E325">
        <v>1</v>
      </c>
      <c r="F325">
        <v>0</v>
      </c>
      <c r="G325" s="3">
        <v>43343.723266631947</v>
      </c>
    </row>
    <row r="326" spans="1:7" x14ac:dyDescent="0.25">
      <c r="A326" t="s">
        <v>17</v>
      </c>
      <c r="B326">
        <v>29</v>
      </c>
      <c r="C326">
        <v>1</v>
      </c>
      <c r="D326">
        <v>2766</v>
      </c>
      <c r="E326">
        <v>0</v>
      </c>
      <c r="F326">
        <v>0</v>
      </c>
      <c r="G326" s="3">
        <v>43343.723266817127</v>
      </c>
    </row>
    <row r="327" spans="1:7" x14ac:dyDescent="0.25">
      <c r="A327" t="s">
        <v>17</v>
      </c>
      <c r="B327">
        <v>30</v>
      </c>
      <c r="C327">
        <v>1</v>
      </c>
      <c r="D327">
        <v>2247</v>
      </c>
      <c r="E327">
        <v>0</v>
      </c>
      <c r="F327">
        <v>0</v>
      </c>
      <c r="G327" s="3">
        <v>43343.723267164351</v>
      </c>
    </row>
    <row r="328" spans="1:7" x14ac:dyDescent="0.25">
      <c r="A328" t="s">
        <v>17</v>
      </c>
      <c r="B328">
        <v>31</v>
      </c>
      <c r="C328">
        <v>1</v>
      </c>
      <c r="D328">
        <v>4714</v>
      </c>
      <c r="E328">
        <v>0</v>
      </c>
      <c r="F328">
        <v>0</v>
      </c>
      <c r="G328" s="3">
        <v>43343.723267361114</v>
      </c>
    </row>
    <row r="329" spans="1:7" x14ac:dyDescent="0.25">
      <c r="A329" t="s">
        <v>17</v>
      </c>
      <c r="B329">
        <v>32</v>
      </c>
      <c r="C329">
        <v>1</v>
      </c>
      <c r="D329">
        <v>4104</v>
      </c>
      <c r="E329">
        <v>1</v>
      </c>
      <c r="F329">
        <v>0</v>
      </c>
      <c r="G329" s="3">
        <v>43343.723267511574</v>
      </c>
    </row>
    <row r="330" spans="1:7" x14ac:dyDescent="0.25">
      <c r="A330" t="s">
        <v>17</v>
      </c>
      <c r="B330">
        <v>33</v>
      </c>
      <c r="C330">
        <v>1</v>
      </c>
      <c r="D330">
        <v>2771</v>
      </c>
      <c r="E330">
        <v>0</v>
      </c>
      <c r="F330">
        <v>0</v>
      </c>
      <c r="G330" s="3">
        <v>43343.72326770833</v>
      </c>
    </row>
    <row r="331" spans="1:7" x14ac:dyDescent="0.25">
      <c r="A331" t="s">
        <v>17</v>
      </c>
      <c r="B331">
        <v>34</v>
      </c>
      <c r="C331">
        <v>1</v>
      </c>
      <c r="D331">
        <v>3425</v>
      </c>
      <c r="E331">
        <v>1</v>
      </c>
      <c r="F331">
        <v>0</v>
      </c>
      <c r="G331" s="3">
        <v>43343.723268055553</v>
      </c>
    </row>
    <row r="332" spans="1:7" x14ac:dyDescent="0.25">
      <c r="A332" t="s">
        <v>17</v>
      </c>
      <c r="B332">
        <v>35</v>
      </c>
      <c r="C332">
        <v>1</v>
      </c>
      <c r="D332">
        <v>2662</v>
      </c>
      <c r="E332">
        <v>1</v>
      </c>
      <c r="F332">
        <v>0</v>
      </c>
      <c r="G332" s="3">
        <v>43343.723268252317</v>
      </c>
    </row>
    <row r="333" spans="1:7" x14ac:dyDescent="0.25">
      <c r="A333" t="s">
        <v>17</v>
      </c>
      <c r="B333">
        <v>36</v>
      </c>
      <c r="C333">
        <v>1</v>
      </c>
      <c r="D333">
        <v>4109</v>
      </c>
      <c r="E333">
        <v>0</v>
      </c>
      <c r="F333">
        <v>0</v>
      </c>
      <c r="G333" s="3">
        <v>43343.723268437498</v>
      </c>
    </row>
    <row r="334" spans="1:7" x14ac:dyDescent="0.25">
      <c r="A334" t="s">
        <v>17</v>
      </c>
      <c r="B334">
        <v>37</v>
      </c>
      <c r="C334">
        <v>1</v>
      </c>
      <c r="D334">
        <v>1805</v>
      </c>
      <c r="E334">
        <v>0</v>
      </c>
      <c r="F334">
        <v>0</v>
      </c>
      <c r="G334" s="3">
        <v>43343.72326859954</v>
      </c>
    </row>
    <row r="335" spans="1:7" x14ac:dyDescent="0.25">
      <c r="A335" t="s">
        <v>18</v>
      </c>
      <c r="B335">
        <v>1</v>
      </c>
      <c r="C335">
        <v>1</v>
      </c>
      <c r="D335">
        <v>1969</v>
      </c>
      <c r="E335">
        <v>0</v>
      </c>
      <c r="F335">
        <v>0</v>
      </c>
      <c r="G335" s="3">
        <v>43343.766987071758</v>
      </c>
    </row>
    <row r="336" spans="1:7" x14ac:dyDescent="0.25">
      <c r="A336" t="s">
        <v>18</v>
      </c>
      <c r="B336">
        <v>2</v>
      </c>
      <c r="C336">
        <v>1</v>
      </c>
      <c r="D336">
        <v>3341</v>
      </c>
      <c r="E336">
        <v>1</v>
      </c>
      <c r="F336">
        <v>0</v>
      </c>
      <c r="G336" s="3">
        <v>43343.766987233794</v>
      </c>
    </row>
    <row r="337" spans="1:7" x14ac:dyDescent="0.25">
      <c r="A337" t="s">
        <v>18</v>
      </c>
      <c r="B337">
        <v>3</v>
      </c>
      <c r="C337">
        <v>1</v>
      </c>
      <c r="D337">
        <v>3740</v>
      </c>
      <c r="E337">
        <v>1</v>
      </c>
      <c r="F337">
        <v>0</v>
      </c>
      <c r="G337" s="3">
        <v>43343.766987615738</v>
      </c>
    </row>
    <row r="338" spans="1:7" x14ac:dyDescent="0.25">
      <c r="A338" t="s">
        <v>18</v>
      </c>
      <c r="B338">
        <v>4</v>
      </c>
      <c r="C338">
        <v>0</v>
      </c>
      <c r="D338">
        <v>2426</v>
      </c>
      <c r="E338">
        <v>0</v>
      </c>
      <c r="F338">
        <v>0</v>
      </c>
      <c r="G338" s="3">
        <v>43343.766987812502</v>
      </c>
    </row>
    <row r="339" spans="1:7" x14ac:dyDescent="0.25">
      <c r="A339" t="s">
        <v>18</v>
      </c>
      <c r="B339">
        <v>5</v>
      </c>
      <c r="C339">
        <v>1</v>
      </c>
      <c r="D339">
        <v>4268</v>
      </c>
      <c r="E339">
        <v>1</v>
      </c>
      <c r="F339">
        <v>0</v>
      </c>
      <c r="G339" s="3">
        <v>43343.766987962961</v>
      </c>
    </row>
    <row r="340" spans="1:7" x14ac:dyDescent="0.25">
      <c r="A340" t="s">
        <v>18</v>
      </c>
      <c r="B340">
        <v>6</v>
      </c>
      <c r="C340">
        <v>1</v>
      </c>
      <c r="D340">
        <v>2875</v>
      </c>
      <c r="E340">
        <v>0</v>
      </c>
      <c r="F340">
        <v>0</v>
      </c>
      <c r="G340" s="3">
        <v>43343.766988344905</v>
      </c>
    </row>
    <row r="341" spans="1:7" x14ac:dyDescent="0.25">
      <c r="A341" t="s">
        <v>18</v>
      </c>
      <c r="B341">
        <v>7</v>
      </c>
      <c r="C341">
        <v>1</v>
      </c>
      <c r="D341">
        <v>3647</v>
      </c>
      <c r="E341">
        <v>0</v>
      </c>
      <c r="F341">
        <v>0</v>
      </c>
      <c r="G341" s="3">
        <v>43343.766988692129</v>
      </c>
    </row>
    <row r="342" spans="1:7" x14ac:dyDescent="0.25">
      <c r="A342" t="s">
        <v>18</v>
      </c>
      <c r="B342">
        <v>8</v>
      </c>
      <c r="C342">
        <v>1</v>
      </c>
      <c r="D342">
        <v>1529</v>
      </c>
      <c r="E342">
        <v>0</v>
      </c>
      <c r="F342">
        <v>0</v>
      </c>
      <c r="G342" s="3">
        <v>43343.766988888892</v>
      </c>
    </row>
    <row r="343" spans="1:7" x14ac:dyDescent="0.25">
      <c r="A343" t="s">
        <v>18</v>
      </c>
      <c r="B343">
        <v>9</v>
      </c>
      <c r="C343">
        <v>1</v>
      </c>
      <c r="D343">
        <v>3840</v>
      </c>
      <c r="E343">
        <v>1</v>
      </c>
      <c r="F343">
        <v>0</v>
      </c>
      <c r="G343" s="3">
        <v>43343.766989236108</v>
      </c>
    </row>
    <row r="344" spans="1:7" x14ac:dyDescent="0.25">
      <c r="A344" t="s">
        <v>18</v>
      </c>
      <c r="B344">
        <v>10</v>
      </c>
      <c r="C344">
        <v>1</v>
      </c>
      <c r="D344">
        <v>1997</v>
      </c>
      <c r="E344">
        <v>1</v>
      </c>
      <c r="F344">
        <v>0</v>
      </c>
      <c r="G344" s="3">
        <v>43343.766989432872</v>
      </c>
    </row>
    <row r="345" spans="1:7" x14ac:dyDescent="0.25">
      <c r="A345" t="s">
        <v>18</v>
      </c>
      <c r="B345">
        <v>11</v>
      </c>
      <c r="C345">
        <v>1</v>
      </c>
      <c r="D345">
        <v>2698</v>
      </c>
      <c r="E345">
        <v>0</v>
      </c>
      <c r="F345">
        <v>0</v>
      </c>
      <c r="G345" s="3">
        <v>43343.766989583331</v>
      </c>
    </row>
    <row r="346" spans="1:7" x14ac:dyDescent="0.25">
      <c r="A346" t="s">
        <v>18</v>
      </c>
      <c r="B346">
        <v>12</v>
      </c>
      <c r="C346">
        <v>1</v>
      </c>
      <c r="D346">
        <v>3072</v>
      </c>
      <c r="E346">
        <v>0</v>
      </c>
      <c r="F346">
        <v>0</v>
      </c>
      <c r="G346" s="3">
        <v>43343.766989780095</v>
      </c>
    </row>
    <row r="347" spans="1:7" x14ac:dyDescent="0.25">
      <c r="A347" t="s">
        <v>18</v>
      </c>
      <c r="B347">
        <v>13</v>
      </c>
      <c r="C347">
        <v>1</v>
      </c>
      <c r="D347">
        <v>3486</v>
      </c>
      <c r="E347">
        <v>1</v>
      </c>
      <c r="F347">
        <v>0</v>
      </c>
      <c r="G347" s="3">
        <v>43343.766990127318</v>
      </c>
    </row>
    <row r="348" spans="1:7" x14ac:dyDescent="0.25">
      <c r="A348" t="s">
        <v>18</v>
      </c>
      <c r="B348">
        <v>14</v>
      </c>
      <c r="C348">
        <v>1</v>
      </c>
      <c r="D348">
        <v>2455</v>
      </c>
      <c r="E348">
        <v>1</v>
      </c>
      <c r="F348">
        <v>0</v>
      </c>
      <c r="G348" s="3">
        <v>43343.766990312499</v>
      </c>
    </row>
    <row r="349" spans="1:7" x14ac:dyDescent="0.25">
      <c r="A349" t="s">
        <v>18</v>
      </c>
      <c r="B349">
        <v>15</v>
      </c>
      <c r="C349">
        <v>1</v>
      </c>
      <c r="D349">
        <v>3537</v>
      </c>
      <c r="E349">
        <v>1</v>
      </c>
      <c r="F349">
        <v>0</v>
      </c>
      <c r="G349" s="3">
        <v>43343.766990509263</v>
      </c>
    </row>
    <row r="350" spans="1:7" x14ac:dyDescent="0.25">
      <c r="A350" t="s">
        <v>18</v>
      </c>
      <c r="B350">
        <v>16</v>
      </c>
      <c r="C350">
        <v>1</v>
      </c>
      <c r="D350">
        <v>1868</v>
      </c>
      <c r="E350">
        <v>0</v>
      </c>
      <c r="F350">
        <v>0</v>
      </c>
      <c r="G350" s="3">
        <v>43343.766991053242</v>
      </c>
    </row>
    <row r="351" spans="1:7" x14ac:dyDescent="0.25">
      <c r="A351" t="s">
        <v>18</v>
      </c>
      <c r="B351">
        <v>17</v>
      </c>
      <c r="C351">
        <v>1</v>
      </c>
      <c r="D351">
        <v>3136</v>
      </c>
      <c r="E351">
        <v>1</v>
      </c>
      <c r="F351">
        <v>0</v>
      </c>
      <c r="G351" s="3">
        <v>43343.766991238423</v>
      </c>
    </row>
    <row r="352" spans="1:7" x14ac:dyDescent="0.25">
      <c r="A352" t="s">
        <v>18</v>
      </c>
      <c r="B352">
        <v>18</v>
      </c>
      <c r="C352">
        <v>1</v>
      </c>
      <c r="D352">
        <v>1641</v>
      </c>
      <c r="E352">
        <v>0</v>
      </c>
      <c r="F352">
        <v>0</v>
      </c>
      <c r="G352" s="3">
        <v>43343.766991585646</v>
      </c>
    </row>
    <row r="353" spans="1:7" x14ac:dyDescent="0.25">
      <c r="A353" t="s">
        <v>18</v>
      </c>
      <c r="B353">
        <v>19</v>
      </c>
      <c r="C353">
        <v>1</v>
      </c>
      <c r="D353">
        <v>1258</v>
      </c>
      <c r="E353">
        <v>0</v>
      </c>
      <c r="F353">
        <v>0</v>
      </c>
      <c r="G353" s="3">
        <v>43343.766991932869</v>
      </c>
    </row>
    <row r="354" spans="1:7" x14ac:dyDescent="0.25">
      <c r="A354" t="s">
        <v>18</v>
      </c>
      <c r="B354">
        <v>20</v>
      </c>
      <c r="C354">
        <v>1</v>
      </c>
      <c r="D354">
        <v>4333</v>
      </c>
      <c r="E354">
        <v>1</v>
      </c>
      <c r="F354">
        <v>0</v>
      </c>
      <c r="G354" s="3">
        <v>43343.766992476849</v>
      </c>
    </row>
    <row r="355" spans="1:7" x14ac:dyDescent="0.25">
      <c r="A355" t="s">
        <v>18</v>
      </c>
      <c r="B355">
        <v>21</v>
      </c>
      <c r="C355">
        <v>1</v>
      </c>
      <c r="D355">
        <v>2920</v>
      </c>
      <c r="E355">
        <v>0</v>
      </c>
      <c r="F355">
        <v>0</v>
      </c>
      <c r="G355" s="3">
        <v>43343.766992673613</v>
      </c>
    </row>
    <row r="356" spans="1:7" x14ac:dyDescent="0.25">
      <c r="A356" t="s">
        <v>18</v>
      </c>
      <c r="B356">
        <v>22</v>
      </c>
      <c r="C356">
        <v>1</v>
      </c>
      <c r="D356">
        <v>5572</v>
      </c>
      <c r="E356">
        <v>1</v>
      </c>
      <c r="F356">
        <v>0</v>
      </c>
      <c r="G356" s="3">
        <v>43343.766993020836</v>
      </c>
    </row>
    <row r="357" spans="1:7" x14ac:dyDescent="0.25">
      <c r="A357" t="s">
        <v>18</v>
      </c>
      <c r="B357">
        <v>23</v>
      </c>
      <c r="C357">
        <v>1</v>
      </c>
      <c r="D357">
        <v>2567</v>
      </c>
      <c r="E357">
        <v>0</v>
      </c>
      <c r="F357">
        <v>0</v>
      </c>
      <c r="G357" s="3">
        <v>43343.766993206016</v>
      </c>
    </row>
    <row r="358" spans="1:7" x14ac:dyDescent="0.25">
      <c r="A358" t="s">
        <v>18</v>
      </c>
      <c r="B358">
        <v>24</v>
      </c>
      <c r="C358">
        <v>1</v>
      </c>
      <c r="D358">
        <v>3873</v>
      </c>
      <c r="E358">
        <v>1</v>
      </c>
      <c r="F358">
        <v>0</v>
      </c>
      <c r="G358" s="3">
        <v>43343.76699340278</v>
      </c>
    </row>
    <row r="359" spans="1:7" x14ac:dyDescent="0.25">
      <c r="A359" t="s">
        <v>18</v>
      </c>
      <c r="B359">
        <v>25</v>
      </c>
      <c r="C359">
        <v>1</v>
      </c>
      <c r="D359">
        <v>3452</v>
      </c>
      <c r="E359">
        <v>1</v>
      </c>
      <c r="F359">
        <v>0</v>
      </c>
      <c r="G359" s="3">
        <v>43343.766993599536</v>
      </c>
    </row>
    <row r="360" spans="1:7" x14ac:dyDescent="0.25">
      <c r="A360" t="s">
        <v>18</v>
      </c>
      <c r="B360">
        <v>26</v>
      </c>
      <c r="C360">
        <v>1</v>
      </c>
      <c r="D360">
        <v>2104</v>
      </c>
      <c r="E360">
        <v>1</v>
      </c>
      <c r="F360">
        <v>0</v>
      </c>
      <c r="G360" s="3">
        <v>43343.76699394676</v>
      </c>
    </row>
    <row r="361" spans="1:7" x14ac:dyDescent="0.25">
      <c r="A361" t="s">
        <v>18</v>
      </c>
      <c r="B361">
        <v>27</v>
      </c>
      <c r="C361">
        <v>1</v>
      </c>
      <c r="D361">
        <v>1836</v>
      </c>
      <c r="E361">
        <v>0</v>
      </c>
      <c r="F361">
        <v>0</v>
      </c>
      <c r="G361" s="3">
        <v>43343.766994675927</v>
      </c>
    </row>
    <row r="362" spans="1:7" x14ac:dyDescent="0.25">
      <c r="A362" t="s">
        <v>18</v>
      </c>
      <c r="B362">
        <v>28</v>
      </c>
      <c r="C362">
        <v>1</v>
      </c>
      <c r="D362">
        <v>2898</v>
      </c>
      <c r="E362">
        <v>1</v>
      </c>
      <c r="F362">
        <v>0</v>
      </c>
      <c r="G362" s="3">
        <v>43343.766994826387</v>
      </c>
    </row>
    <row r="363" spans="1:7" x14ac:dyDescent="0.25">
      <c r="A363" t="s">
        <v>18</v>
      </c>
      <c r="B363">
        <v>29</v>
      </c>
      <c r="C363">
        <v>1</v>
      </c>
      <c r="D363">
        <v>2772</v>
      </c>
      <c r="E363">
        <v>0</v>
      </c>
      <c r="F363">
        <v>0</v>
      </c>
      <c r="G363" s="3">
        <v>43343.76699502315</v>
      </c>
    </row>
    <row r="364" spans="1:7" x14ac:dyDescent="0.25">
      <c r="A364" t="s">
        <v>18</v>
      </c>
      <c r="B364">
        <v>30</v>
      </c>
      <c r="C364">
        <v>1</v>
      </c>
      <c r="D364">
        <v>2301</v>
      </c>
      <c r="E364">
        <v>0</v>
      </c>
      <c r="F364">
        <v>0</v>
      </c>
      <c r="G364" s="3">
        <v>43343.766995219907</v>
      </c>
    </row>
    <row r="365" spans="1:7" x14ac:dyDescent="0.25">
      <c r="A365" t="s">
        <v>18</v>
      </c>
      <c r="B365">
        <v>31</v>
      </c>
      <c r="C365">
        <v>1</v>
      </c>
      <c r="D365">
        <v>1142</v>
      </c>
      <c r="E365">
        <v>0</v>
      </c>
      <c r="F365">
        <v>0</v>
      </c>
      <c r="G365" s="3">
        <v>43343.76699556713</v>
      </c>
    </row>
    <row r="366" spans="1:7" x14ac:dyDescent="0.25">
      <c r="A366" t="s">
        <v>18</v>
      </c>
      <c r="B366">
        <v>32</v>
      </c>
      <c r="C366">
        <v>1</v>
      </c>
      <c r="D366">
        <v>6288</v>
      </c>
      <c r="E366">
        <v>1</v>
      </c>
      <c r="F366">
        <v>0</v>
      </c>
      <c r="G366" s="3">
        <v>43343.766995752318</v>
      </c>
    </row>
    <row r="367" spans="1:7" x14ac:dyDescent="0.25">
      <c r="A367" t="s">
        <v>18</v>
      </c>
      <c r="B367">
        <v>33</v>
      </c>
      <c r="C367">
        <v>1</v>
      </c>
      <c r="D367">
        <v>2021</v>
      </c>
      <c r="E367">
        <v>0</v>
      </c>
      <c r="F367">
        <v>0</v>
      </c>
      <c r="G367" s="3">
        <v>43343.766995914353</v>
      </c>
    </row>
    <row r="368" spans="1:7" x14ac:dyDescent="0.25">
      <c r="A368" t="s">
        <v>18</v>
      </c>
      <c r="B368">
        <v>34</v>
      </c>
      <c r="C368">
        <v>1</v>
      </c>
      <c r="D368">
        <v>2355</v>
      </c>
      <c r="E368">
        <v>1</v>
      </c>
      <c r="F368">
        <v>0</v>
      </c>
      <c r="G368" s="3">
        <v>43343.766996296297</v>
      </c>
    </row>
    <row r="369" spans="1:7" x14ac:dyDescent="0.25">
      <c r="A369" t="s">
        <v>18</v>
      </c>
      <c r="B369">
        <v>35</v>
      </c>
      <c r="C369">
        <v>1</v>
      </c>
      <c r="D369">
        <v>2372</v>
      </c>
      <c r="E369">
        <v>1</v>
      </c>
      <c r="F369">
        <v>0</v>
      </c>
      <c r="G369" s="3">
        <v>43343.766996493054</v>
      </c>
    </row>
    <row r="370" spans="1:7" x14ac:dyDescent="0.25">
      <c r="A370" t="s">
        <v>18</v>
      </c>
      <c r="B370">
        <v>36</v>
      </c>
      <c r="C370">
        <v>1</v>
      </c>
      <c r="D370">
        <v>2101</v>
      </c>
      <c r="E370">
        <v>0</v>
      </c>
      <c r="F370">
        <v>0</v>
      </c>
      <c r="G370" s="3">
        <v>43343.766996643521</v>
      </c>
    </row>
    <row r="371" spans="1:7" x14ac:dyDescent="0.25">
      <c r="A371" t="s">
        <v>18</v>
      </c>
      <c r="B371">
        <v>37</v>
      </c>
      <c r="C371">
        <v>1</v>
      </c>
      <c r="D371">
        <v>6509</v>
      </c>
      <c r="E371">
        <v>0</v>
      </c>
      <c r="F371">
        <v>0</v>
      </c>
      <c r="G371" s="3">
        <v>43343.766996840277</v>
      </c>
    </row>
    <row r="372" spans="1:7" x14ac:dyDescent="0.25">
      <c r="A372" t="s">
        <v>19</v>
      </c>
      <c r="B372">
        <v>1</v>
      </c>
      <c r="C372">
        <v>1</v>
      </c>
      <c r="D372">
        <v>3048</v>
      </c>
      <c r="E372">
        <v>0</v>
      </c>
      <c r="F372">
        <v>0</v>
      </c>
      <c r="G372" s="3">
        <v>43343.748622303239</v>
      </c>
    </row>
    <row r="373" spans="1:7" x14ac:dyDescent="0.25">
      <c r="A373" t="s">
        <v>19</v>
      </c>
      <c r="B373">
        <v>2</v>
      </c>
      <c r="C373">
        <v>1</v>
      </c>
      <c r="D373">
        <v>5349</v>
      </c>
      <c r="E373">
        <v>1</v>
      </c>
      <c r="F373">
        <v>0</v>
      </c>
      <c r="G373" s="3">
        <v>43343.748622488427</v>
      </c>
    </row>
    <row r="374" spans="1:7" x14ac:dyDescent="0.25">
      <c r="A374" t="s">
        <v>19</v>
      </c>
      <c r="B374">
        <v>3</v>
      </c>
      <c r="C374">
        <v>1</v>
      </c>
      <c r="D374">
        <v>4261</v>
      </c>
      <c r="E374">
        <v>1</v>
      </c>
      <c r="F374">
        <v>0</v>
      </c>
      <c r="G374" s="3">
        <v>43343.748622650462</v>
      </c>
    </row>
    <row r="375" spans="1:7" x14ac:dyDescent="0.25">
      <c r="A375" t="s">
        <v>19</v>
      </c>
      <c r="B375">
        <v>4</v>
      </c>
      <c r="C375">
        <v>1</v>
      </c>
      <c r="D375">
        <v>4007</v>
      </c>
      <c r="E375">
        <v>0</v>
      </c>
      <c r="F375">
        <v>0</v>
      </c>
      <c r="G375" s="3">
        <v>43343.748623032407</v>
      </c>
    </row>
    <row r="376" spans="1:7" x14ac:dyDescent="0.25">
      <c r="A376" t="s">
        <v>19</v>
      </c>
      <c r="B376">
        <v>5</v>
      </c>
      <c r="C376">
        <v>1</v>
      </c>
      <c r="D376">
        <v>4411</v>
      </c>
      <c r="E376">
        <v>1</v>
      </c>
      <c r="F376">
        <v>0</v>
      </c>
      <c r="G376" s="3">
        <v>43343.748623726853</v>
      </c>
    </row>
    <row r="377" spans="1:7" x14ac:dyDescent="0.25">
      <c r="A377" t="s">
        <v>19</v>
      </c>
      <c r="B377">
        <v>6</v>
      </c>
      <c r="C377">
        <v>1</v>
      </c>
      <c r="D377">
        <v>3431</v>
      </c>
      <c r="E377">
        <v>0</v>
      </c>
      <c r="F377">
        <v>0</v>
      </c>
      <c r="G377" s="3">
        <v>43343.74862392361</v>
      </c>
    </row>
    <row r="378" spans="1:7" x14ac:dyDescent="0.25">
      <c r="A378" t="s">
        <v>19</v>
      </c>
      <c r="B378">
        <v>7</v>
      </c>
      <c r="C378">
        <v>1</v>
      </c>
      <c r="D378">
        <v>3598</v>
      </c>
      <c r="E378">
        <v>0</v>
      </c>
      <c r="F378">
        <v>0</v>
      </c>
      <c r="G378" s="3">
        <v>43343.748624108797</v>
      </c>
    </row>
    <row r="379" spans="1:7" x14ac:dyDescent="0.25">
      <c r="A379" t="s">
        <v>19</v>
      </c>
      <c r="B379">
        <v>8</v>
      </c>
      <c r="C379">
        <v>1</v>
      </c>
      <c r="D379">
        <v>3144</v>
      </c>
      <c r="E379">
        <v>0</v>
      </c>
      <c r="F379">
        <v>0</v>
      </c>
      <c r="G379" s="3">
        <v>43343.74862445602</v>
      </c>
    </row>
    <row r="380" spans="1:7" x14ac:dyDescent="0.25">
      <c r="A380" t="s">
        <v>19</v>
      </c>
      <c r="B380">
        <v>9</v>
      </c>
      <c r="C380">
        <v>1</v>
      </c>
      <c r="D380">
        <v>4602</v>
      </c>
      <c r="E380">
        <v>1</v>
      </c>
      <c r="F380">
        <v>0</v>
      </c>
      <c r="G380" s="3">
        <v>43343.748624652777</v>
      </c>
    </row>
    <row r="381" spans="1:7" x14ac:dyDescent="0.25">
      <c r="A381" t="s">
        <v>19</v>
      </c>
      <c r="B381">
        <v>10</v>
      </c>
      <c r="C381">
        <v>1</v>
      </c>
      <c r="D381">
        <v>4934</v>
      </c>
      <c r="E381">
        <v>1</v>
      </c>
      <c r="F381">
        <v>0</v>
      </c>
      <c r="G381" s="3">
        <v>43343.748624849541</v>
      </c>
    </row>
    <row r="382" spans="1:7" x14ac:dyDescent="0.25">
      <c r="A382" t="s">
        <v>19</v>
      </c>
      <c r="B382">
        <v>11</v>
      </c>
      <c r="C382">
        <v>1</v>
      </c>
      <c r="D382">
        <v>3367</v>
      </c>
      <c r="E382">
        <v>0</v>
      </c>
      <c r="F382">
        <v>0</v>
      </c>
      <c r="G382" s="3">
        <v>43343.748625196757</v>
      </c>
    </row>
    <row r="383" spans="1:7" x14ac:dyDescent="0.25">
      <c r="A383" t="s">
        <v>19</v>
      </c>
      <c r="B383">
        <v>12</v>
      </c>
      <c r="C383">
        <v>1</v>
      </c>
      <c r="D383">
        <v>5924</v>
      </c>
      <c r="E383">
        <v>0</v>
      </c>
      <c r="F383">
        <v>0</v>
      </c>
      <c r="G383" s="3">
        <v>43343.748625381944</v>
      </c>
    </row>
    <row r="384" spans="1:7" x14ac:dyDescent="0.25">
      <c r="A384" t="s">
        <v>19</v>
      </c>
      <c r="B384">
        <v>13</v>
      </c>
      <c r="C384">
        <v>1</v>
      </c>
      <c r="D384">
        <v>6923</v>
      </c>
      <c r="E384">
        <v>1</v>
      </c>
      <c r="F384">
        <v>0</v>
      </c>
      <c r="G384" s="3">
        <v>43343.74862554398</v>
      </c>
    </row>
    <row r="385" spans="1:7" x14ac:dyDescent="0.25">
      <c r="A385" t="s">
        <v>19</v>
      </c>
      <c r="B385">
        <v>14</v>
      </c>
      <c r="C385">
        <v>1</v>
      </c>
      <c r="D385">
        <v>5336</v>
      </c>
      <c r="E385">
        <v>1</v>
      </c>
      <c r="F385">
        <v>0</v>
      </c>
      <c r="G385" s="3">
        <v>43343.748625729168</v>
      </c>
    </row>
    <row r="386" spans="1:7" x14ac:dyDescent="0.25">
      <c r="A386" t="s">
        <v>19</v>
      </c>
      <c r="B386">
        <v>15</v>
      </c>
      <c r="C386">
        <v>1</v>
      </c>
      <c r="D386">
        <v>5300</v>
      </c>
      <c r="E386">
        <v>1</v>
      </c>
      <c r="F386">
        <v>0</v>
      </c>
      <c r="G386" s="3">
        <v>43343.748625925924</v>
      </c>
    </row>
    <row r="387" spans="1:7" x14ac:dyDescent="0.25">
      <c r="A387" t="s">
        <v>19</v>
      </c>
      <c r="B387">
        <v>16</v>
      </c>
      <c r="C387">
        <v>1</v>
      </c>
      <c r="D387">
        <v>3729</v>
      </c>
      <c r="E387">
        <v>0</v>
      </c>
      <c r="F387">
        <v>0</v>
      </c>
      <c r="G387" s="3">
        <v>43343.748626273147</v>
      </c>
    </row>
    <row r="388" spans="1:7" x14ac:dyDescent="0.25">
      <c r="A388" t="s">
        <v>19</v>
      </c>
      <c r="B388">
        <v>17</v>
      </c>
      <c r="C388">
        <v>1</v>
      </c>
      <c r="D388">
        <v>6723</v>
      </c>
      <c r="E388">
        <v>1</v>
      </c>
      <c r="F388">
        <v>0</v>
      </c>
      <c r="G388" s="3">
        <v>43343.748626469911</v>
      </c>
    </row>
    <row r="389" spans="1:7" x14ac:dyDescent="0.25">
      <c r="A389" t="s">
        <v>19</v>
      </c>
      <c r="B389">
        <v>18</v>
      </c>
      <c r="C389">
        <v>1</v>
      </c>
      <c r="D389">
        <v>4291</v>
      </c>
      <c r="E389">
        <v>0</v>
      </c>
      <c r="F389">
        <v>0</v>
      </c>
      <c r="G389" s="3">
        <v>43343.74862662037</v>
      </c>
    </row>
    <row r="390" spans="1:7" x14ac:dyDescent="0.25">
      <c r="A390" t="s">
        <v>19</v>
      </c>
      <c r="B390">
        <v>19</v>
      </c>
      <c r="C390">
        <v>1</v>
      </c>
      <c r="D390">
        <v>6811</v>
      </c>
      <c r="E390">
        <v>0</v>
      </c>
      <c r="F390">
        <v>1</v>
      </c>
      <c r="G390" s="3">
        <v>43343.748627002315</v>
      </c>
    </row>
    <row r="391" spans="1:7" x14ac:dyDescent="0.25">
      <c r="A391" t="s">
        <v>19</v>
      </c>
      <c r="B391">
        <v>20</v>
      </c>
      <c r="C391">
        <v>1</v>
      </c>
      <c r="D391">
        <v>7123</v>
      </c>
      <c r="E391">
        <v>1</v>
      </c>
      <c r="F391">
        <v>1</v>
      </c>
      <c r="G391" s="3">
        <v>43343.74862716435</v>
      </c>
    </row>
    <row r="392" spans="1:7" x14ac:dyDescent="0.25">
      <c r="A392" t="s">
        <v>19</v>
      </c>
      <c r="B392">
        <v>21</v>
      </c>
      <c r="C392">
        <v>1</v>
      </c>
      <c r="D392">
        <v>2086</v>
      </c>
      <c r="E392">
        <v>0</v>
      </c>
      <c r="F392">
        <v>0</v>
      </c>
      <c r="G392" s="3">
        <v>43343.748627349538</v>
      </c>
    </row>
    <row r="393" spans="1:7" x14ac:dyDescent="0.25">
      <c r="A393" t="s">
        <v>19</v>
      </c>
      <c r="B393">
        <v>22</v>
      </c>
      <c r="C393">
        <v>1</v>
      </c>
      <c r="D393">
        <v>3659</v>
      </c>
      <c r="E393">
        <v>1</v>
      </c>
      <c r="F393">
        <v>0</v>
      </c>
      <c r="G393" s="3">
        <v>43343.748627546294</v>
      </c>
    </row>
    <row r="394" spans="1:7" x14ac:dyDescent="0.25">
      <c r="A394" t="s">
        <v>19</v>
      </c>
      <c r="B394">
        <v>23</v>
      </c>
      <c r="C394">
        <v>1</v>
      </c>
      <c r="D394">
        <v>2475</v>
      </c>
      <c r="E394">
        <v>0</v>
      </c>
      <c r="F394">
        <v>0</v>
      </c>
      <c r="G394" s="3">
        <v>43343.748627893518</v>
      </c>
    </row>
    <row r="395" spans="1:7" x14ac:dyDescent="0.25">
      <c r="A395" t="s">
        <v>19</v>
      </c>
      <c r="B395">
        <v>24</v>
      </c>
      <c r="C395">
        <v>1</v>
      </c>
      <c r="D395">
        <v>3247</v>
      </c>
      <c r="E395">
        <v>1</v>
      </c>
      <c r="F395">
        <v>0</v>
      </c>
      <c r="G395" s="3">
        <v>43343.748628090281</v>
      </c>
    </row>
    <row r="396" spans="1:7" x14ac:dyDescent="0.25">
      <c r="A396" t="s">
        <v>19</v>
      </c>
      <c r="B396">
        <v>25</v>
      </c>
      <c r="C396">
        <v>1</v>
      </c>
      <c r="D396">
        <v>3450</v>
      </c>
      <c r="E396">
        <v>1</v>
      </c>
      <c r="F396">
        <v>0</v>
      </c>
      <c r="G396" s="3">
        <v>43343.748628275462</v>
      </c>
    </row>
    <row r="397" spans="1:7" x14ac:dyDescent="0.25">
      <c r="A397" t="s">
        <v>19</v>
      </c>
      <c r="B397">
        <v>26</v>
      </c>
      <c r="C397">
        <v>1</v>
      </c>
      <c r="D397">
        <v>3145</v>
      </c>
      <c r="E397">
        <v>1</v>
      </c>
      <c r="F397">
        <v>0</v>
      </c>
      <c r="G397" s="3">
        <v>43343.748628437497</v>
      </c>
    </row>
    <row r="398" spans="1:7" x14ac:dyDescent="0.25">
      <c r="A398" t="s">
        <v>19</v>
      </c>
      <c r="B398">
        <v>27</v>
      </c>
      <c r="C398">
        <v>1</v>
      </c>
      <c r="D398">
        <v>6100</v>
      </c>
      <c r="E398">
        <v>0</v>
      </c>
      <c r="F398">
        <v>1</v>
      </c>
      <c r="G398" s="3">
        <v>43343.748628622685</v>
      </c>
    </row>
    <row r="399" spans="1:7" x14ac:dyDescent="0.25">
      <c r="A399" t="s">
        <v>19</v>
      </c>
      <c r="B399">
        <v>28</v>
      </c>
      <c r="C399">
        <v>1</v>
      </c>
      <c r="D399">
        <v>4153</v>
      </c>
      <c r="E399">
        <v>1</v>
      </c>
      <c r="F399">
        <v>0</v>
      </c>
      <c r="G399" s="3">
        <v>43343.748628969908</v>
      </c>
    </row>
    <row r="400" spans="1:7" x14ac:dyDescent="0.25">
      <c r="A400" t="s">
        <v>19</v>
      </c>
      <c r="B400">
        <v>29</v>
      </c>
      <c r="C400">
        <v>1</v>
      </c>
      <c r="D400">
        <v>2310</v>
      </c>
      <c r="E400">
        <v>0</v>
      </c>
      <c r="F400">
        <v>0</v>
      </c>
      <c r="G400" s="3">
        <v>43343.748629166665</v>
      </c>
    </row>
    <row r="401" spans="1:7" x14ac:dyDescent="0.25">
      <c r="A401" t="s">
        <v>19</v>
      </c>
      <c r="B401">
        <v>30</v>
      </c>
      <c r="C401">
        <v>1</v>
      </c>
      <c r="D401">
        <v>2248</v>
      </c>
      <c r="E401">
        <v>0</v>
      </c>
      <c r="F401">
        <v>0</v>
      </c>
      <c r="G401" s="3">
        <v>43343.748629363428</v>
      </c>
    </row>
    <row r="402" spans="1:7" x14ac:dyDescent="0.25">
      <c r="A402" t="s">
        <v>19</v>
      </c>
      <c r="B402">
        <v>31</v>
      </c>
      <c r="C402">
        <v>1</v>
      </c>
      <c r="D402">
        <v>2050</v>
      </c>
      <c r="E402">
        <v>0</v>
      </c>
      <c r="F402">
        <v>0</v>
      </c>
      <c r="G402" s="3">
        <v>43343.748629513888</v>
      </c>
    </row>
    <row r="403" spans="1:7" x14ac:dyDescent="0.25">
      <c r="A403" t="s">
        <v>19</v>
      </c>
      <c r="B403">
        <v>32</v>
      </c>
      <c r="C403">
        <v>1</v>
      </c>
      <c r="D403">
        <v>4746</v>
      </c>
      <c r="E403">
        <v>1</v>
      </c>
      <c r="F403">
        <v>0</v>
      </c>
      <c r="G403" s="3">
        <v>43343.748629895832</v>
      </c>
    </row>
    <row r="404" spans="1:7" x14ac:dyDescent="0.25">
      <c r="A404" t="s">
        <v>19</v>
      </c>
      <c r="B404">
        <v>33</v>
      </c>
      <c r="C404">
        <v>1</v>
      </c>
      <c r="D404">
        <v>2243</v>
      </c>
      <c r="E404">
        <v>0</v>
      </c>
      <c r="F404">
        <v>0</v>
      </c>
      <c r="G404" s="3">
        <v>43343.748630057868</v>
      </c>
    </row>
    <row r="405" spans="1:7" x14ac:dyDescent="0.25">
      <c r="A405" t="s">
        <v>19</v>
      </c>
      <c r="B405">
        <v>34</v>
      </c>
      <c r="C405">
        <v>1</v>
      </c>
      <c r="D405">
        <v>4223</v>
      </c>
      <c r="E405">
        <v>1</v>
      </c>
      <c r="F405">
        <v>0</v>
      </c>
      <c r="G405" s="3">
        <v>43343.748630243055</v>
      </c>
    </row>
    <row r="406" spans="1:7" x14ac:dyDescent="0.25">
      <c r="A406" t="s">
        <v>19</v>
      </c>
      <c r="B406">
        <v>35</v>
      </c>
      <c r="C406">
        <v>1</v>
      </c>
      <c r="D406">
        <v>3308</v>
      </c>
      <c r="E406">
        <v>1</v>
      </c>
      <c r="F406">
        <v>0</v>
      </c>
      <c r="G406" s="3">
        <v>43343.748630439812</v>
      </c>
    </row>
    <row r="407" spans="1:7" x14ac:dyDescent="0.25">
      <c r="A407" t="s">
        <v>19</v>
      </c>
      <c r="B407">
        <v>36</v>
      </c>
      <c r="C407">
        <v>1</v>
      </c>
      <c r="D407">
        <v>3257</v>
      </c>
      <c r="E407">
        <v>0</v>
      </c>
      <c r="F407">
        <v>0</v>
      </c>
      <c r="G407" s="3">
        <v>43343.748630636575</v>
      </c>
    </row>
    <row r="408" spans="1:7" x14ac:dyDescent="0.25">
      <c r="A408" t="s">
        <v>19</v>
      </c>
      <c r="B408">
        <v>37</v>
      </c>
      <c r="C408">
        <v>1</v>
      </c>
      <c r="D408">
        <v>2274</v>
      </c>
      <c r="E408">
        <v>0</v>
      </c>
      <c r="F408">
        <v>0</v>
      </c>
      <c r="G408" s="3">
        <v>43343.748630983799</v>
      </c>
    </row>
    <row r="409" spans="1:7" x14ac:dyDescent="0.25">
      <c r="A409" t="s">
        <v>20</v>
      </c>
      <c r="B409">
        <v>1</v>
      </c>
      <c r="C409">
        <v>1</v>
      </c>
      <c r="D409">
        <v>5978</v>
      </c>
      <c r="E409">
        <v>0</v>
      </c>
      <c r="F409">
        <v>0</v>
      </c>
      <c r="G409" s="3">
        <v>43343.707520219905</v>
      </c>
    </row>
    <row r="410" spans="1:7" x14ac:dyDescent="0.25">
      <c r="A410" t="s">
        <v>20</v>
      </c>
      <c r="B410">
        <v>2</v>
      </c>
      <c r="C410">
        <v>1</v>
      </c>
      <c r="D410">
        <v>3525</v>
      </c>
      <c r="E410">
        <v>1</v>
      </c>
      <c r="F410">
        <v>0</v>
      </c>
      <c r="G410" s="3">
        <v>43343.707520370372</v>
      </c>
    </row>
    <row r="411" spans="1:7" x14ac:dyDescent="0.25">
      <c r="A411" t="s">
        <v>20</v>
      </c>
      <c r="B411">
        <v>3</v>
      </c>
      <c r="C411">
        <v>1</v>
      </c>
      <c r="D411">
        <v>3127</v>
      </c>
      <c r="E411">
        <v>1</v>
      </c>
      <c r="F411">
        <v>0</v>
      </c>
      <c r="G411" s="3">
        <v>43343.707520567128</v>
      </c>
    </row>
    <row r="412" spans="1:7" x14ac:dyDescent="0.25">
      <c r="A412" t="s">
        <v>20</v>
      </c>
      <c r="B412">
        <v>4</v>
      </c>
      <c r="C412">
        <v>1</v>
      </c>
      <c r="D412">
        <v>5975</v>
      </c>
      <c r="E412">
        <v>0</v>
      </c>
      <c r="F412">
        <v>0</v>
      </c>
      <c r="G412" s="3">
        <v>43343.707520949072</v>
      </c>
    </row>
    <row r="413" spans="1:7" x14ac:dyDescent="0.25">
      <c r="A413" t="s">
        <v>20</v>
      </c>
      <c r="B413">
        <v>5</v>
      </c>
      <c r="C413">
        <v>1</v>
      </c>
      <c r="D413">
        <v>3925</v>
      </c>
      <c r="E413">
        <v>1</v>
      </c>
      <c r="F413">
        <v>0</v>
      </c>
      <c r="G413" s="3">
        <v>43343.707521099539</v>
      </c>
    </row>
    <row r="414" spans="1:7" x14ac:dyDescent="0.25">
      <c r="A414" t="s">
        <v>20</v>
      </c>
      <c r="B414">
        <v>6</v>
      </c>
      <c r="C414">
        <v>1</v>
      </c>
      <c r="D414">
        <v>6926</v>
      </c>
      <c r="E414">
        <v>0</v>
      </c>
      <c r="F414">
        <v>0</v>
      </c>
      <c r="G414" s="3">
        <v>43343.707521493059</v>
      </c>
    </row>
    <row r="415" spans="1:7" x14ac:dyDescent="0.25">
      <c r="A415" t="s">
        <v>20</v>
      </c>
      <c r="B415">
        <v>7</v>
      </c>
      <c r="C415">
        <v>1</v>
      </c>
      <c r="D415">
        <v>3458</v>
      </c>
      <c r="E415">
        <v>0</v>
      </c>
      <c r="F415">
        <v>0</v>
      </c>
      <c r="G415" s="3">
        <v>43343.707521643519</v>
      </c>
    </row>
    <row r="416" spans="1:7" x14ac:dyDescent="0.25">
      <c r="A416" t="s">
        <v>20</v>
      </c>
      <c r="B416">
        <v>8</v>
      </c>
      <c r="C416">
        <v>1</v>
      </c>
      <c r="D416">
        <v>4576</v>
      </c>
      <c r="E416">
        <v>0</v>
      </c>
      <c r="F416">
        <v>0</v>
      </c>
      <c r="G416" s="3">
        <v>43343.707522025463</v>
      </c>
    </row>
    <row r="417" spans="1:7" x14ac:dyDescent="0.25">
      <c r="A417" t="s">
        <v>20</v>
      </c>
      <c r="B417">
        <v>9</v>
      </c>
      <c r="C417">
        <v>1</v>
      </c>
      <c r="D417">
        <v>2993</v>
      </c>
      <c r="E417">
        <v>1</v>
      </c>
      <c r="F417">
        <v>0</v>
      </c>
      <c r="G417" s="3">
        <v>43343.707522187498</v>
      </c>
    </row>
    <row r="418" spans="1:7" x14ac:dyDescent="0.25">
      <c r="A418" t="s">
        <v>20</v>
      </c>
      <c r="B418">
        <v>10</v>
      </c>
      <c r="C418">
        <v>1</v>
      </c>
      <c r="D418">
        <v>2040</v>
      </c>
      <c r="E418">
        <v>1</v>
      </c>
      <c r="F418">
        <v>0</v>
      </c>
      <c r="G418" s="3">
        <v>43343.707522372686</v>
      </c>
    </row>
    <row r="419" spans="1:7" x14ac:dyDescent="0.25">
      <c r="A419" t="s">
        <v>20</v>
      </c>
      <c r="B419">
        <v>11</v>
      </c>
      <c r="C419">
        <v>1</v>
      </c>
      <c r="D419">
        <v>5721</v>
      </c>
      <c r="E419">
        <v>0</v>
      </c>
      <c r="F419">
        <v>0</v>
      </c>
      <c r="G419" s="3">
        <v>43343.707522569443</v>
      </c>
    </row>
    <row r="420" spans="1:7" x14ac:dyDescent="0.25">
      <c r="A420" t="s">
        <v>20</v>
      </c>
      <c r="B420">
        <v>12</v>
      </c>
      <c r="C420">
        <v>1</v>
      </c>
      <c r="D420">
        <v>4271</v>
      </c>
      <c r="E420">
        <v>0</v>
      </c>
      <c r="F420">
        <v>0</v>
      </c>
      <c r="G420" s="3">
        <v>43343.707522916666</v>
      </c>
    </row>
    <row r="421" spans="1:7" x14ac:dyDescent="0.25">
      <c r="A421" t="s">
        <v>20</v>
      </c>
      <c r="B421">
        <v>13</v>
      </c>
      <c r="C421">
        <v>1</v>
      </c>
      <c r="D421">
        <v>3886</v>
      </c>
      <c r="E421">
        <v>1</v>
      </c>
      <c r="F421">
        <v>0</v>
      </c>
      <c r="G421" s="3">
        <v>43343.707523113429</v>
      </c>
    </row>
    <row r="422" spans="1:7" x14ac:dyDescent="0.25">
      <c r="A422" t="s">
        <v>20</v>
      </c>
      <c r="B422">
        <v>14</v>
      </c>
      <c r="C422">
        <v>0</v>
      </c>
      <c r="D422">
        <v>7937</v>
      </c>
      <c r="E422">
        <v>1</v>
      </c>
      <c r="F422">
        <v>0</v>
      </c>
      <c r="G422" s="3">
        <v>43343.707523263889</v>
      </c>
    </row>
    <row r="423" spans="1:7" x14ac:dyDescent="0.25">
      <c r="A423" t="s">
        <v>20</v>
      </c>
      <c r="B423">
        <v>15</v>
      </c>
      <c r="C423">
        <v>1</v>
      </c>
      <c r="D423">
        <v>3294</v>
      </c>
      <c r="E423">
        <v>1</v>
      </c>
      <c r="F423">
        <v>0</v>
      </c>
      <c r="G423" s="3">
        <v>43343.707523645833</v>
      </c>
    </row>
    <row r="424" spans="1:7" x14ac:dyDescent="0.25">
      <c r="A424" t="s">
        <v>20</v>
      </c>
      <c r="B424">
        <v>16</v>
      </c>
      <c r="C424">
        <v>1</v>
      </c>
      <c r="D424">
        <v>4862</v>
      </c>
      <c r="E424">
        <v>0</v>
      </c>
      <c r="F424">
        <v>0</v>
      </c>
      <c r="G424" s="3">
        <v>43343.707524189813</v>
      </c>
    </row>
    <row r="425" spans="1:7" x14ac:dyDescent="0.25">
      <c r="A425" t="s">
        <v>20</v>
      </c>
      <c r="B425">
        <v>17</v>
      </c>
      <c r="C425">
        <v>1</v>
      </c>
      <c r="D425">
        <v>3476</v>
      </c>
      <c r="E425">
        <v>1</v>
      </c>
      <c r="F425">
        <v>0</v>
      </c>
      <c r="G425" s="3">
        <v>43343.707524386577</v>
      </c>
    </row>
    <row r="426" spans="1:7" x14ac:dyDescent="0.25">
      <c r="A426" t="s">
        <v>20</v>
      </c>
      <c r="B426">
        <v>18</v>
      </c>
      <c r="C426">
        <v>0</v>
      </c>
      <c r="D426">
        <v>3179</v>
      </c>
      <c r="E426">
        <v>0</v>
      </c>
      <c r="F426">
        <v>0</v>
      </c>
      <c r="G426" s="3">
        <v>43343.7075247338</v>
      </c>
    </row>
    <row r="427" spans="1:7" x14ac:dyDescent="0.25">
      <c r="A427" t="s">
        <v>20</v>
      </c>
      <c r="B427">
        <v>19</v>
      </c>
      <c r="C427">
        <v>0</v>
      </c>
      <c r="D427">
        <v>2895</v>
      </c>
      <c r="E427">
        <v>0</v>
      </c>
      <c r="F427">
        <v>0</v>
      </c>
      <c r="G427" s="3">
        <v>43343.707525081016</v>
      </c>
    </row>
    <row r="428" spans="1:7" x14ac:dyDescent="0.25">
      <c r="A428" t="s">
        <v>20</v>
      </c>
      <c r="B428">
        <v>20</v>
      </c>
      <c r="C428">
        <v>1</v>
      </c>
      <c r="D428">
        <v>1976</v>
      </c>
      <c r="E428">
        <v>1</v>
      </c>
      <c r="F428">
        <v>0</v>
      </c>
      <c r="G428" s="3">
        <v>43343.707525266203</v>
      </c>
    </row>
    <row r="429" spans="1:7" x14ac:dyDescent="0.25">
      <c r="A429" t="s">
        <v>20</v>
      </c>
      <c r="B429">
        <v>21</v>
      </c>
      <c r="C429">
        <v>1</v>
      </c>
      <c r="D429">
        <v>2160</v>
      </c>
      <c r="E429">
        <v>0</v>
      </c>
      <c r="F429">
        <v>0</v>
      </c>
      <c r="G429" s="3">
        <v>43343.707525613427</v>
      </c>
    </row>
    <row r="430" spans="1:7" x14ac:dyDescent="0.25">
      <c r="A430" t="s">
        <v>20</v>
      </c>
      <c r="B430">
        <v>22</v>
      </c>
      <c r="C430">
        <v>1</v>
      </c>
      <c r="D430">
        <v>4195</v>
      </c>
      <c r="E430">
        <v>1</v>
      </c>
      <c r="F430">
        <v>0</v>
      </c>
      <c r="G430" s="3">
        <v>43343.707526157406</v>
      </c>
    </row>
    <row r="431" spans="1:7" x14ac:dyDescent="0.25">
      <c r="A431" t="s">
        <v>20</v>
      </c>
      <c r="B431">
        <v>23</v>
      </c>
      <c r="C431">
        <v>0</v>
      </c>
      <c r="D431">
        <v>5743</v>
      </c>
      <c r="E431">
        <v>0</v>
      </c>
      <c r="F431">
        <v>0</v>
      </c>
      <c r="G431" s="3">
        <v>43343.70752635417</v>
      </c>
    </row>
    <row r="432" spans="1:7" x14ac:dyDescent="0.25">
      <c r="A432" t="s">
        <v>20</v>
      </c>
      <c r="B432">
        <v>24</v>
      </c>
      <c r="C432">
        <v>1</v>
      </c>
      <c r="D432">
        <v>1732</v>
      </c>
      <c r="E432">
        <v>1</v>
      </c>
      <c r="F432">
        <v>0</v>
      </c>
      <c r="G432" s="3">
        <v>43343.707526736114</v>
      </c>
    </row>
    <row r="433" spans="1:7" x14ac:dyDescent="0.25">
      <c r="A433" t="s">
        <v>20</v>
      </c>
      <c r="B433">
        <v>25</v>
      </c>
      <c r="C433">
        <v>1</v>
      </c>
      <c r="D433">
        <v>2060</v>
      </c>
      <c r="E433">
        <v>1</v>
      </c>
      <c r="F433">
        <v>0</v>
      </c>
      <c r="G433" s="3">
        <v>43343.707526886574</v>
      </c>
    </row>
    <row r="434" spans="1:7" x14ac:dyDescent="0.25">
      <c r="A434" t="s">
        <v>20</v>
      </c>
      <c r="B434">
        <v>26</v>
      </c>
      <c r="C434">
        <v>1</v>
      </c>
      <c r="D434">
        <v>1910</v>
      </c>
      <c r="E434">
        <v>1</v>
      </c>
      <c r="F434">
        <v>0</v>
      </c>
      <c r="G434" s="3">
        <v>43343.70752708333</v>
      </c>
    </row>
    <row r="435" spans="1:7" x14ac:dyDescent="0.25">
      <c r="A435" t="s">
        <v>20</v>
      </c>
      <c r="B435">
        <v>27</v>
      </c>
      <c r="C435">
        <v>0</v>
      </c>
      <c r="D435">
        <v>2945</v>
      </c>
      <c r="E435">
        <v>0</v>
      </c>
      <c r="F435">
        <v>0</v>
      </c>
      <c r="G435" s="3">
        <v>43343.707527430553</v>
      </c>
    </row>
    <row r="436" spans="1:7" x14ac:dyDescent="0.25">
      <c r="A436" t="s">
        <v>20</v>
      </c>
      <c r="B436">
        <v>28</v>
      </c>
      <c r="C436">
        <v>1</v>
      </c>
      <c r="D436">
        <v>2196</v>
      </c>
      <c r="E436">
        <v>1</v>
      </c>
      <c r="F436">
        <v>0</v>
      </c>
      <c r="G436" s="3">
        <v>43343.707527812498</v>
      </c>
    </row>
    <row r="437" spans="1:7" x14ac:dyDescent="0.25">
      <c r="A437" t="s">
        <v>20</v>
      </c>
      <c r="B437">
        <v>29</v>
      </c>
      <c r="C437">
        <v>0</v>
      </c>
      <c r="D437">
        <v>2761</v>
      </c>
      <c r="E437">
        <v>0</v>
      </c>
      <c r="F437">
        <v>0</v>
      </c>
      <c r="G437" s="3">
        <v>43343.70752797454</v>
      </c>
    </row>
    <row r="438" spans="1:7" x14ac:dyDescent="0.25">
      <c r="A438" t="s">
        <v>20</v>
      </c>
      <c r="B438">
        <v>30</v>
      </c>
      <c r="C438">
        <v>1</v>
      </c>
      <c r="D438">
        <v>2776</v>
      </c>
      <c r="E438">
        <v>0</v>
      </c>
      <c r="F438">
        <v>0</v>
      </c>
      <c r="G438" s="3">
        <v>43343.707528159721</v>
      </c>
    </row>
    <row r="439" spans="1:7" x14ac:dyDescent="0.25">
      <c r="A439" t="s">
        <v>20</v>
      </c>
      <c r="B439">
        <v>31</v>
      </c>
      <c r="C439">
        <v>0</v>
      </c>
      <c r="D439">
        <v>2578</v>
      </c>
      <c r="E439">
        <v>0</v>
      </c>
      <c r="F439">
        <v>0</v>
      </c>
      <c r="G439" s="3">
        <v>43343.707528356485</v>
      </c>
    </row>
    <row r="440" spans="1:7" x14ac:dyDescent="0.25">
      <c r="A440" t="s">
        <v>20</v>
      </c>
      <c r="B440">
        <v>32</v>
      </c>
      <c r="C440">
        <v>1</v>
      </c>
      <c r="D440">
        <v>4993</v>
      </c>
      <c r="E440">
        <v>1</v>
      </c>
      <c r="F440">
        <v>0</v>
      </c>
      <c r="G440" s="3">
        <v>43343.707528703701</v>
      </c>
    </row>
    <row r="441" spans="1:7" x14ac:dyDescent="0.25">
      <c r="A441" t="s">
        <v>20</v>
      </c>
      <c r="B441">
        <v>33</v>
      </c>
      <c r="C441">
        <v>0</v>
      </c>
      <c r="D441">
        <v>3225</v>
      </c>
      <c r="E441">
        <v>0</v>
      </c>
      <c r="F441">
        <v>0</v>
      </c>
      <c r="G441" s="3">
        <v>43343.707528900464</v>
      </c>
    </row>
    <row r="442" spans="1:7" x14ac:dyDescent="0.25">
      <c r="A442" t="s">
        <v>20</v>
      </c>
      <c r="B442">
        <v>34</v>
      </c>
      <c r="C442">
        <v>1</v>
      </c>
      <c r="D442">
        <v>852</v>
      </c>
      <c r="E442">
        <v>1</v>
      </c>
      <c r="F442">
        <v>0</v>
      </c>
      <c r="G442" s="3">
        <v>43343.707529050924</v>
      </c>
    </row>
    <row r="443" spans="1:7" x14ac:dyDescent="0.25">
      <c r="A443" t="s">
        <v>20</v>
      </c>
      <c r="B443">
        <v>35</v>
      </c>
      <c r="C443">
        <v>1</v>
      </c>
      <c r="D443">
        <v>2226</v>
      </c>
      <c r="E443">
        <v>1</v>
      </c>
      <c r="F443">
        <v>0</v>
      </c>
      <c r="G443" s="3">
        <v>43343.707529432868</v>
      </c>
    </row>
    <row r="444" spans="1:7" x14ac:dyDescent="0.25">
      <c r="A444" t="s">
        <v>20</v>
      </c>
      <c r="B444">
        <v>36</v>
      </c>
      <c r="C444">
        <v>0</v>
      </c>
      <c r="D444">
        <v>4044</v>
      </c>
      <c r="E444">
        <v>0</v>
      </c>
      <c r="F444">
        <v>0</v>
      </c>
      <c r="G444" s="3">
        <v>43343.707529629632</v>
      </c>
    </row>
    <row r="445" spans="1:7" x14ac:dyDescent="0.25">
      <c r="A445" t="s">
        <v>20</v>
      </c>
      <c r="B445">
        <v>37</v>
      </c>
      <c r="C445">
        <v>0</v>
      </c>
      <c r="D445">
        <v>2029</v>
      </c>
      <c r="E445">
        <v>0</v>
      </c>
      <c r="F445">
        <v>0</v>
      </c>
      <c r="G445" s="3">
        <v>43343.707529780091</v>
      </c>
    </row>
    <row r="446" spans="1:7" x14ac:dyDescent="0.25">
      <c r="A446" t="s">
        <v>21</v>
      </c>
      <c r="B446">
        <v>1</v>
      </c>
      <c r="C446">
        <v>1</v>
      </c>
      <c r="D446">
        <v>2183</v>
      </c>
      <c r="E446">
        <v>0</v>
      </c>
      <c r="F446">
        <v>0</v>
      </c>
      <c r="G446" s="3">
        <v>43343.737980439815</v>
      </c>
    </row>
    <row r="447" spans="1:7" x14ac:dyDescent="0.25">
      <c r="A447" t="s">
        <v>21</v>
      </c>
      <c r="B447">
        <v>2</v>
      </c>
      <c r="C447">
        <v>1</v>
      </c>
      <c r="D447">
        <v>2361</v>
      </c>
      <c r="E447">
        <v>1</v>
      </c>
      <c r="F447">
        <v>0</v>
      </c>
      <c r="G447" s="3">
        <v>43343.737980590275</v>
      </c>
    </row>
    <row r="448" spans="1:7" x14ac:dyDescent="0.25">
      <c r="A448" t="s">
        <v>21</v>
      </c>
      <c r="B448">
        <v>3</v>
      </c>
      <c r="C448">
        <v>1</v>
      </c>
      <c r="D448">
        <v>3830</v>
      </c>
      <c r="E448">
        <v>1</v>
      </c>
      <c r="F448">
        <v>0</v>
      </c>
      <c r="G448" s="3">
        <v>43343.737980983795</v>
      </c>
    </row>
    <row r="449" spans="1:7" x14ac:dyDescent="0.25">
      <c r="A449" t="s">
        <v>21</v>
      </c>
      <c r="B449">
        <v>4</v>
      </c>
      <c r="C449">
        <v>1</v>
      </c>
      <c r="D449">
        <v>2763</v>
      </c>
      <c r="E449">
        <v>0</v>
      </c>
      <c r="F449">
        <v>0</v>
      </c>
      <c r="G449" s="3">
        <v>43343.737981134262</v>
      </c>
    </row>
    <row r="450" spans="1:7" x14ac:dyDescent="0.25">
      <c r="A450" t="s">
        <v>21</v>
      </c>
      <c r="B450">
        <v>5</v>
      </c>
      <c r="C450">
        <v>1</v>
      </c>
      <c r="D450">
        <v>2208</v>
      </c>
      <c r="E450">
        <v>1</v>
      </c>
      <c r="F450">
        <v>0</v>
      </c>
      <c r="G450" s="3">
        <v>43343.737981331018</v>
      </c>
    </row>
    <row r="451" spans="1:7" x14ac:dyDescent="0.25">
      <c r="A451" t="s">
        <v>21</v>
      </c>
      <c r="B451">
        <v>6</v>
      </c>
      <c r="C451">
        <v>1</v>
      </c>
      <c r="D451">
        <v>3009</v>
      </c>
      <c r="E451">
        <v>0</v>
      </c>
      <c r="F451">
        <v>0</v>
      </c>
      <c r="G451" s="3">
        <v>43343.737981516206</v>
      </c>
    </row>
    <row r="452" spans="1:7" x14ac:dyDescent="0.25">
      <c r="A452" t="s">
        <v>21</v>
      </c>
      <c r="B452">
        <v>7</v>
      </c>
      <c r="C452">
        <v>1</v>
      </c>
      <c r="D452">
        <v>2316</v>
      </c>
      <c r="E452">
        <v>0</v>
      </c>
      <c r="F452">
        <v>0</v>
      </c>
      <c r="G452" s="3">
        <v>43343.737981863429</v>
      </c>
    </row>
    <row r="453" spans="1:7" x14ac:dyDescent="0.25">
      <c r="A453" t="s">
        <v>21</v>
      </c>
      <c r="B453">
        <v>8</v>
      </c>
      <c r="C453">
        <v>1</v>
      </c>
      <c r="D453">
        <v>1907</v>
      </c>
      <c r="E453">
        <v>0</v>
      </c>
      <c r="F453">
        <v>0</v>
      </c>
      <c r="G453" s="3">
        <v>43343.737982060185</v>
      </c>
    </row>
    <row r="454" spans="1:7" x14ac:dyDescent="0.25">
      <c r="A454" t="s">
        <v>21</v>
      </c>
      <c r="B454">
        <v>9</v>
      </c>
      <c r="C454">
        <v>1</v>
      </c>
      <c r="D454">
        <v>2060</v>
      </c>
      <c r="E454">
        <v>1</v>
      </c>
      <c r="F454">
        <v>0</v>
      </c>
      <c r="G454" s="3">
        <v>43343.737982256942</v>
      </c>
    </row>
    <row r="455" spans="1:7" x14ac:dyDescent="0.25">
      <c r="A455" t="s">
        <v>21</v>
      </c>
      <c r="B455">
        <v>10</v>
      </c>
      <c r="C455">
        <v>1</v>
      </c>
      <c r="D455">
        <v>3321</v>
      </c>
      <c r="E455">
        <v>1</v>
      </c>
      <c r="F455">
        <v>0</v>
      </c>
      <c r="G455" s="3">
        <v>43343.737982407409</v>
      </c>
    </row>
    <row r="456" spans="1:7" x14ac:dyDescent="0.25">
      <c r="A456" t="s">
        <v>21</v>
      </c>
      <c r="B456">
        <v>11</v>
      </c>
      <c r="C456">
        <v>1</v>
      </c>
      <c r="D456">
        <v>2472</v>
      </c>
      <c r="E456">
        <v>0</v>
      </c>
      <c r="F456">
        <v>0</v>
      </c>
      <c r="G456" s="3">
        <v>43343.737982789353</v>
      </c>
    </row>
    <row r="457" spans="1:7" x14ac:dyDescent="0.25">
      <c r="A457" t="s">
        <v>21</v>
      </c>
      <c r="B457">
        <v>12</v>
      </c>
      <c r="C457">
        <v>1</v>
      </c>
      <c r="D457">
        <v>4932</v>
      </c>
      <c r="E457">
        <v>0</v>
      </c>
      <c r="F457">
        <v>0</v>
      </c>
      <c r="G457" s="3">
        <v>43343.737982951388</v>
      </c>
    </row>
    <row r="458" spans="1:7" x14ac:dyDescent="0.25">
      <c r="A458" t="s">
        <v>21</v>
      </c>
      <c r="B458">
        <v>13</v>
      </c>
      <c r="C458">
        <v>1</v>
      </c>
      <c r="D458">
        <v>2028</v>
      </c>
      <c r="E458">
        <v>1</v>
      </c>
      <c r="F458">
        <v>0</v>
      </c>
      <c r="G458" s="3">
        <v>43343.737983483799</v>
      </c>
    </row>
    <row r="459" spans="1:7" x14ac:dyDescent="0.25">
      <c r="A459" t="s">
        <v>21</v>
      </c>
      <c r="B459">
        <v>14</v>
      </c>
      <c r="C459">
        <v>1</v>
      </c>
      <c r="D459">
        <v>1471</v>
      </c>
      <c r="E459">
        <v>1</v>
      </c>
      <c r="F459">
        <v>0</v>
      </c>
      <c r="G459" s="3">
        <v>43343.737983680556</v>
      </c>
    </row>
    <row r="460" spans="1:7" x14ac:dyDescent="0.25">
      <c r="A460" t="s">
        <v>21</v>
      </c>
      <c r="B460">
        <v>15</v>
      </c>
      <c r="C460">
        <v>1</v>
      </c>
      <c r="D460">
        <v>736</v>
      </c>
      <c r="E460">
        <v>1</v>
      </c>
      <c r="F460">
        <v>0</v>
      </c>
      <c r="G460" s="3">
        <v>43343.737983877312</v>
      </c>
    </row>
    <row r="461" spans="1:7" x14ac:dyDescent="0.25">
      <c r="A461" t="s">
        <v>21</v>
      </c>
      <c r="B461">
        <v>16</v>
      </c>
      <c r="C461">
        <v>1</v>
      </c>
      <c r="D461">
        <v>871</v>
      </c>
      <c r="E461">
        <v>0</v>
      </c>
      <c r="F461">
        <v>0</v>
      </c>
      <c r="G461" s="3">
        <v>43343.737984224535</v>
      </c>
    </row>
    <row r="462" spans="1:7" x14ac:dyDescent="0.25">
      <c r="A462" t="s">
        <v>21</v>
      </c>
      <c r="B462">
        <v>17</v>
      </c>
      <c r="C462">
        <v>0</v>
      </c>
      <c r="D462">
        <v>224</v>
      </c>
      <c r="E462">
        <v>1</v>
      </c>
      <c r="F462">
        <v>0</v>
      </c>
      <c r="G462" s="3">
        <v>43343.737984409723</v>
      </c>
    </row>
    <row r="463" spans="1:7" x14ac:dyDescent="0.25">
      <c r="A463" t="s">
        <v>21</v>
      </c>
      <c r="B463">
        <v>18</v>
      </c>
      <c r="C463">
        <v>1</v>
      </c>
      <c r="D463">
        <v>344</v>
      </c>
      <c r="E463">
        <v>0</v>
      </c>
      <c r="F463">
        <v>0</v>
      </c>
      <c r="G463" s="3">
        <v>43343.73798460648</v>
      </c>
    </row>
    <row r="464" spans="1:7" x14ac:dyDescent="0.25">
      <c r="A464" t="s">
        <v>21</v>
      </c>
      <c r="B464">
        <v>19</v>
      </c>
      <c r="C464">
        <v>0</v>
      </c>
      <c r="D464">
        <v>514</v>
      </c>
      <c r="E464">
        <v>0</v>
      </c>
      <c r="F464">
        <v>0</v>
      </c>
      <c r="G464" s="3">
        <v>43343.737984756946</v>
      </c>
    </row>
    <row r="465" spans="1:7" x14ac:dyDescent="0.25">
      <c r="A465" t="s">
        <v>21</v>
      </c>
      <c r="B465">
        <v>20</v>
      </c>
      <c r="C465">
        <v>0</v>
      </c>
      <c r="D465">
        <v>506</v>
      </c>
      <c r="E465">
        <v>1</v>
      </c>
      <c r="F465">
        <v>0</v>
      </c>
      <c r="G465" s="3">
        <v>43343.737985150467</v>
      </c>
    </row>
    <row r="466" spans="1:7" x14ac:dyDescent="0.25">
      <c r="A466" t="s">
        <v>21</v>
      </c>
      <c r="B466">
        <v>21</v>
      </c>
      <c r="C466">
        <v>1</v>
      </c>
      <c r="D466">
        <v>3949</v>
      </c>
      <c r="E466">
        <v>0</v>
      </c>
      <c r="F466">
        <v>1</v>
      </c>
      <c r="G466" s="3">
        <v>43343.737985300926</v>
      </c>
    </row>
    <row r="467" spans="1:7" x14ac:dyDescent="0.25">
      <c r="A467" t="s">
        <v>21</v>
      </c>
      <c r="B467">
        <v>22</v>
      </c>
      <c r="C467">
        <v>1</v>
      </c>
      <c r="D467">
        <v>4182</v>
      </c>
      <c r="E467">
        <v>1</v>
      </c>
      <c r="F467">
        <v>1</v>
      </c>
      <c r="G467" s="3">
        <v>43343.737985497683</v>
      </c>
    </row>
    <row r="468" spans="1:7" x14ac:dyDescent="0.25">
      <c r="A468" t="s">
        <v>21</v>
      </c>
      <c r="B468">
        <v>23</v>
      </c>
      <c r="C468">
        <v>1</v>
      </c>
      <c r="D468">
        <v>2882</v>
      </c>
      <c r="E468">
        <v>0</v>
      </c>
      <c r="F468">
        <v>1</v>
      </c>
      <c r="G468" s="3">
        <v>43343.737985844906</v>
      </c>
    </row>
    <row r="469" spans="1:7" x14ac:dyDescent="0.25">
      <c r="A469" t="s">
        <v>21</v>
      </c>
      <c r="B469">
        <v>24</v>
      </c>
      <c r="C469">
        <v>1</v>
      </c>
      <c r="D469">
        <v>3028</v>
      </c>
      <c r="E469">
        <v>1</v>
      </c>
      <c r="F469">
        <v>1</v>
      </c>
      <c r="G469" s="3">
        <v>43343.737986030093</v>
      </c>
    </row>
    <row r="470" spans="1:7" x14ac:dyDescent="0.25">
      <c r="A470" t="s">
        <v>21</v>
      </c>
      <c r="B470">
        <v>25</v>
      </c>
      <c r="C470">
        <v>1</v>
      </c>
      <c r="D470">
        <v>3800</v>
      </c>
      <c r="E470">
        <v>1</v>
      </c>
      <c r="F470">
        <v>1</v>
      </c>
      <c r="G470" s="3">
        <v>43343.73798622685</v>
      </c>
    </row>
    <row r="471" spans="1:7" x14ac:dyDescent="0.25">
      <c r="A471" t="s">
        <v>21</v>
      </c>
      <c r="B471">
        <v>26</v>
      </c>
      <c r="C471">
        <v>1</v>
      </c>
      <c r="D471">
        <v>2829</v>
      </c>
      <c r="E471">
        <v>1</v>
      </c>
      <c r="F471">
        <v>1</v>
      </c>
      <c r="G471" s="3">
        <v>43343.737986574073</v>
      </c>
    </row>
    <row r="472" spans="1:7" x14ac:dyDescent="0.25">
      <c r="A472" t="s">
        <v>21</v>
      </c>
      <c r="B472">
        <v>27</v>
      </c>
      <c r="C472">
        <v>1</v>
      </c>
      <c r="D472">
        <v>2745</v>
      </c>
      <c r="E472">
        <v>0</v>
      </c>
      <c r="F472">
        <v>1</v>
      </c>
      <c r="G472" s="3">
        <v>43343.737986921296</v>
      </c>
    </row>
    <row r="473" spans="1:7" x14ac:dyDescent="0.25">
      <c r="A473" t="s">
        <v>21</v>
      </c>
      <c r="B473">
        <v>28</v>
      </c>
      <c r="C473">
        <v>1</v>
      </c>
      <c r="D473">
        <v>3836</v>
      </c>
      <c r="E473">
        <v>1</v>
      </c>
      <c r="F473">
        <v>1</v>
      </c>
      <c r="G473" s="3">
        <v>43343.737987118053</v>
      </c>
    </row>
    <row r="474" spans="1:7" x14ac:dyDescent="0.25">
      <c r="A474" t="s">
        <v>21</v>
      </c>
      <c r="B474">
        <v>29</v>
      </c>
      <c r="C474">
        <v>1</v>
      </c>
      <c r="D474">
        <v>3340</v>
      </c>
      <c r="E474">
        <v>0</v>
      </c>
      <c r="F474">
        <v>1</v>
      </c>
      <c r="G474" s="3">
        <v>43343.737987303241</v>
      </c>
    </row>
    <row r="475" spans="1:7" x14ac:dyDescent="0.25">
      <c r="A475" t="s">
        <v>21</v>
      </c>
      <c r="B475">
        <v>30</v>
      </c>
      <c r="C475">
        <v>1</v>
      </c>
      <c r="D475">
        <v>1907</v>
      </c>
      <c r="E475">
        <v>0</v>
      </c>
      <c r="F475">
        <v>0</v>
      </c>
      <c r="G475" s="3">
        <v>43343.737987650464</v>
      </c>
    </row>
    <row r="476" spans="1:7" x14ac:dyDescent="0.25">
      <c r="A476" t="s">
        <v>21</v>
      </c>
      <c r="B476">
        <v>31</v>
      </c>
      <c r="C476">
        <v>1</v>
      </c>
      <c r="D476">
        <v>2915</v>
      </c>
      <c r="E476">
        <v>0</v>
      </c>
      <c r="F476">
        <v>1</v>
      </c>
      <c r="G476" s="3">
        <v>43343.73798784722</v>
      </c>
    </row>
    <row r="477" spans="1:7" x14ac:dyDescent="0.25">
      <c r="A477" t="s">
        <v>21</v>
      </c>
      <c r="B477">
        <v>32</v>
      </c>
      <c r="C477">
        <v>1</v>
      </c>
      <c r="D477">
        <v>2604</v>
      </c>
      <c r="E477">
        <v>1</v>
      </c>
      <c r="F477">
        <v>1</v>
      </c>
      <c r="G477" s="3">
        <v>43343.737988194443</v>
      </c>
    </row>
    <row r="478" spans="1:7" x14ac:dyDescent="0.25">
      <c r="A478" t="s">
        <v>21</v>
      </c>
      <c r="B478">
        <v>33</v>
      </c>
      <c r="C478">
        <v>1</v>
      </c>
      <c r="D478">
        <v>3235</v>
      </c>
      <c r="E478">
        <v>0</v>
      </c>
      <c r="F478">
        <v>1</v>
      </c>
      <c r="G478" s="3">
        <v>43343.737988576388</v>
      </c>
    </row>
    <row r="479" spans="1:7" x14ac:dyDescent="0.25">
      <c r="A479" t="s">
        <v>21</v>
      </c>
      <c r="B479">
        <v>34</v>
      </c>
      <c r="C479">
        <v>1</v>
      </c>
      <c r="D479">
        <v>3733</v>
      </c>
      <c r="E479">
        <v>1</v>
      </c>
      <c r="F479">
        <v>1</v>
      </c>
      <c r="G479" s="3">
        <v>43343.737988738423</v>
      </c>
    </row>
    <row r="480" spans="1:7" x14ac:dyDescent="0.25">
      <c r="A480" t="s">
        <v>21</v>
      </c>
      <c r="B480">
        <v>35</v>
      </c>
      <c r="C480">
        <v>1</v>
      </c>
      <c r="D480">
        <v>2579</v>
      </c>
      <c r="E480">
        <v>1</v>
      </c>
      <c r="F480">
        <v>1</v>
      </c>
      <c r="G480" s="3">
        <v>43343.737988923611</v>
      </c>
    </row>
    <row r="481" spans="1:7" x14ac:dyDescent="0.25">
      <c r="A481" t="s">
        <v>21</v>
      </c>
      <c r="B481">
        <v>36</v>
      </c>
      <c r="C481">
        <v>1</v>
      </c>
      <c r="D481">
        <v>5169</v>
      </c>
      <c r="E481">
        <v>0</v>
      </c>
      <c r="F481">
        <v>1</v>
      </c>
      <c r="G481" s="3">
        <v>43343.737989270834</v>
      </c>
    </row>
    <row r="482" spans="1:7" x14ac:dyDescent="0.25">
      <c r="A482" t="s">
        <v>21</v>
      </c>
      <c r="B482">
        <v>37</v>
      </c>
      <c r="C482">
        <v>0</v>
      </c>
      <c r="D482">
        <v>2445</v>
      </c>
      <c r="E482">
        <v>0</v>
      </c>
      <c r="F482">
        <v>1</v>
      </c>
      <c r="G482" s="3">
        <v>43343.737989467591</v>
      </c>
    </row>
    <row r="483" spans="1:7" x14ac:dyDescent="0.25">
      <c r="A483" t="s">
        <v>22</v>
      </c>
      <c r="B483">
        <v>1</v>
      </c>
      <c r="C483">
        <v>1</v>
      </c>
      <c r="D483">
        <v>2590</v>
      </c>
      <c r="E483">
        <v>0</v>
      </c>
      <c r="F483">
        <v>0</v>
      </c>
      <c r="G483" s="3">
        <v>43343.697431446759</v>
      </c>
    </row>
    <row r="484" spans="1:7" x14ac:dyDescent="0.25">
      <c r="A484" t="s">
        <v>22</v>
      </c>
      <c r="B484">
        <v>2</v>
      </c>
      <c r="C484">
        <v>1</v>
      </c>
      <c r="D484">
        <v>4036</v>
      </c>
      <c r="E484">
        <v>1</v>
      </c>
      <c r="F484">
        <v>0</v>
      </c>
      <c r="G484" s="3">
        <v>43343.697431597226</v>
      </c>
    </row>
    <row r="485" spans="1:7" x14ac:dyDescent="0.25">
      <c r="A485" t="s">
        <v>22</v>
      </c>
      <c r="B485">
        <v>3</v>
      </c>
      <c r="C485">
        <v>1</v>
      </c>
      <c r="D485">
        <v>3834</v>
      </c>
      <c r="E485">
        <v>1</v>
      </c>
      <c r="F485">
        <v>0</v>
      </c>
      <c r="G485" s="3">
        <v>43343.697432175926</v>
      </c>
    </row>
    <row r="486" spans="1:7" x14ac:dyDescent="0.25">
      <c r="A486" t="s">
        <v>22</v>
      </c>
      <c r="B486">
        <v>4</v>
      </c>
      <c r="C486">
        <v>1</v>
      </c>
      <c r="D486">
        <v>2356</v>
      </c>
      <c r="E486">
        <v>0</v>
      </c>
      <c r="F486">
        <v>0</v>
      </c>
      <c r="G486" s="3">
        <v>43343.697432523149</v>
      </c>
    </row>
    <row r="487" spans="1:7" x14ac:dyDescent="0.25">
      <c r="A487" t="s">
        <v>22</v>
      </c>
      <c r="B487">
        <v>5</v>
      </c>
      <c r="C487">
        <v>0</v>
      </c>
      <c r="D487">
        <v>2834</v>
      </c>
      <c r="E487">
        <v>1</v>
      </c>
      <c r="F487">
        <v>0</v>
      </c>
      <c r="G487" s="3">
        <v>43343.697432719906</v>
      </c>
    </row>
    <row r="488" spans="1:7" x14ac:dyDescent="0.25">
      <c r="A488" t="s">
        <v>22</v>
      </c>
      <c r="B488">
        <v>6</v>
      </c>
      <c r="C488">
        <v>1</v>
      </c>
      <c r="D488">
        <v>2356</v>
      </c>
      <c r="E488">
        <v>0</v>
      </c>
      <c r="F488">
        <v>0</v>
      </c>
      <c r="G488" s="3">
        <v>43343.697433067129</v>
      </c>
    </row>
    <row r="489" spans="1:7" x14ac:dyDescent="0.25">
      <c r="A489" t="s">
        <v>22</v>
      </c>
      <c r="B489">
        <v>7</v>
      </c>
      <c r="C489">
        <v>1</v>
      </c>
      <c r="D489">
        <v>3028</v>
      </c>
      <c r="E489">
        <v>0</v>
      </c>
      <c r="F489">
        <v>0</v>
      </c>
      <c r="G489" s="3">
        <v>43343.697433252317</v>
      </c>
    </row>
    <row r="490" spans="1:7" x14ac:dyDescent="0.25">
      <c r="A490" t="s">
        <v>22</v>
      </c>
      <c r="B490">
        <v>8</v>
      </c>
      <c r="C490">
        <v>1</v>
      </c>
      <c r="D490">
        <v>2530</v>
      </c>
      <c r="E490">
        <v>0</v>
      </c>
      <c r="F490">
        <v>0</v>
      </c>
      <c r="G490" s="3">
        <v>43343.69743359954</v>
      </c>
    </row>
    <row r="491" spans="1:7" x14ac:dyDescent="0.25">
      <c r="A491" t="s">
        <v>22</v>
      </c>
      <c r="B491">
        <v>9</v>
      </c>
      <c r="C491">
        <v>1</v>
      </c>
      <c r="D491">
        <v>3266</v>
      </c>
      <c r="E491">
        <v>1</v>
      </c>
      <c r="F491">
        <v>0</v>
      </c>
      <c r="G491" s="3">
        <v>43343.697433796297</v>
      </c>
    </row>
    <row r="492" spans="1:7" x14ac:dyDescent="0.25">
      <c r="A492" t="s">
        <v>22</v>
      </c>
      <c r="B492">
        <v>10</v>
      </c>
      <c r="C492">
        <v>1</v>
      </c>
      <c r="D492">
        <v>2164</v>
      </c>
      <c r="E492">
        <v>1</v>
      </c>
      <c r="F492">
        <v>0</v>
      </c>
      <c r="G492" s="3">
        <v>43343.697433946756</v>
      </c>
    </row>
    <row r="493" spans="1:7" x14ac:dyDescent="0.25">
      <c r="A493" t="s">
        <v>22</v>
      </c>
      <c r="B493">
        <v>11</v>
      </c>
      <c r="C493">
        <v>1</v>
      </c>
      <c r="D493">
        <v>2212</v>
      </c>
      <c r="E493">
        <v>0</v>
      </c>
      <c r="F493">
        <v>0</v>
      </c>
      <c r="G493" s="3">
        <v>43343.697434340276</v>
      </c>
    </row>
    <row r="494" spans="1:7" x14ac:dyDescent="0.25">
      <c r="A494" t="s">
        <v>22</v>
      </c>
      <c r="B494">
        <v>12</v>
      </c>
      <c r="C494">
        <v>1</v>
      </c>
      <c r="D494">
        <v>9252</v>
      </c>
      <c r="E494">
        <v>0</v>
      </c>
      <c r="F494">
        <v>1</v>
      </c>
      <c r="G494" s="3">
        <v>43343.697434490743</v>
      </c>
    </row>
    <row r="495" spans="1:7" x14ac:dyDescent="0.25">
      <c r="A495" t="s">
        <v>22</v>
      </c>
      <c r="B495">
        <v>13</v>
      </c>
      <c r="C495">
        <v>1</v>
      </c>
      <c r="D495">
        <v>5772</v>
      </c>
      <c r="E495">
        <v>1</v>
      </c>
      <c r="F495">
        <v>1</v>
      </c>
      <c r="G495" s="3">
        <v>43343.697435416667</v>
      </c>
    </row>
    <row r="496" spans="1:7" x14ac:dyDescent="0.25">
      <c r="A496" t="s">
        <v>22</v>
      </c>
      <c r="B496">
        <v>14</v>
      </c>
      <c r="C496">
        <v>1</v>
      </c>
      <c r="D496">
        <v>7702</v>
      </c>
      <c r="E496">
        <v>1</v>
      </c>
      <c r="F496">
        <v>0</v>
      </c>
      <c r="G496" s="3">
        <v>43343.697435613423</v>
      </c>
    </row>
    <row r="497" spans="1:7" x14ac:dyDescent="0.25">
      <c r="A497" t="s">
        <v>22</v>
      </c>
      <c r="B497">
        <v>15</v>
      </c>
      <c r="C497">
        <v>1</v>
      </c>
      <c r="D497">
        <v>4082</v>
      </c>
      <c r="E497">
        <v>1</v>
      </c>
      <c r="F497">
        <v>0</v>
      </c>
      <c r="G497" s="3">
        <v>43343.69743576389</v>
      </c>
    </row>
    <row r="498" spans="1:7" x14ac:dyDescent="0.25">
      <c r="A498" t="s">
        <v>22</v>
      </c>
      <c r="B498">
        <v>16</v>
      </c>
      <c r="C498">
        <v>1</v>
      </c>
      <c r="D498">
        <v>3492</v>
      </c>
      <c r="E498">
        <v>0</v>
      </c>
      <c r="F498">
        <v>0</v>
      </c>
      <c r="G498" s="3">
        <v>43343.697436145834</v>
      </c>
    </row>
    <row r="499" spans="1:7" x14ac:dyDescent="0.25">
      <c r="A499" t="s">
        <v>22</v>
      </c>
      <c r="B499">
        <v>17</v>
      </c>
      <c r="C499">
        <v>1</v>
      </c>
      <c r="D499">
        <v>4606</v>
      </c>
      <c r="E499">
        <v>1</v>
      </c>
      <c r="F499">
        <v>0</v>
      </c>
      <c r="G499" s="3">
        <v>43343.697437233794</v>
      </c>
    </row>
    <row r="500" spans="1:7" x14ac:dyDescent="0.25">
      <c r="A500" t="s">
        <v>22</v>
      </c>
      <c r="B500">
        <v>18</v>
      </c>
      <c r="C500">
        <v>1</v>
      </c>
      <c r="D500">
        <v>2838</v>
      </c>
      <c r="E500">
        <v>0</v>
      </c>
      <c r="F500">
        <v>0</v>
      </c>
      <c r="G500" s="3">
        <v>43343.697437418981</v>
      </c>
    </row>
    <row r="501" spans="1:7" x14ac:dyDescent="0.25">
      <c r="A501" t="s">
        <v>22</v>
      </c>
      <c r="B501">
        <v>19</v>
      </c>
      <c r="C501">
        <v>1</v>
      </c>
      <c r="D501">
        <v>4620</v>
      </c>
      <c r="E501">
        <v>0</v>
      </c>
      <c r="F501">
        <v>0</v>
      </c>
      <c r="G501" s="3">
        <v>43343.697437766205</v>
      </c>
    </row>
    <row r="502" spans="1:7" x14ac:dyDescent="0.25">
      <c r="A502" t="s">
        <v>22</v>
      </c>
      <c r="B502">
        <v>20</v>
      </c>
      <c r="C502">
        <v>1</v>
      </c>
      <c r="D502">
        <v>3164</v>
      </c>
      <c r="E502">
        <v>1</v>
      </c>
      <c r="F502">
        <v>0</v>
      </c>
      <c r="G502" s="3">
        <v>43343.697437962961</v>
      </c>
    </row>
    <row r="503" spans="1:7" x14ac:dyDescent="0.25">
      <c r="A503" t="s">
        <v>22</v>
      </c>
      <c r="B503">
        <v>21</v>
      </c>
      <c r="C503">
        <v>1</v>
      </c>
      <c r="D503">
        <v>2598</v>
      </c>
      <c r="E503">
        <v>0</v>
      </c>
      <c r="F503">
        <v>0</v>
      </c>
      <c r="G503" s="3">
        <v>43343.697438506948</v>
      </c>
    </row>
    <row r="504" spans="1:7" x14ac:dyDescent="0.25">
      <c r="A504" t="s">
        <v>22</v>
      </c>
      <c r="B504">
        <v>22</v>
      </c>
      <c r="C504">
        <v>1</v>
      </c>
      <c r="D504">
        <v>5086</v>
      </c>
      <c r="E504">
        <v>1</v>
      </c>
      <c r="F504">
        <v>0</v>
      </c>
      <c r="G504" s="3">
        <v>43343.697438692128</v>
      </c>
    </row>
    <row r="505" spans="1:7" x14ac:dyDescent="0.25">
      <c r="A505" t="s">
        <v>22</v>
      </c>
      <c r="B505">
        <v>23</v>
      </c>
      <c r="C505">
        <v>0</v>
      </c>
      <c r="D505">
        <v>3710</v>
      </c>
      <c r="E505">
        <v>0</v>
      </c>
      <c r="F505">
        <v>0</v>
      </c>
      <c r="G505" s="3">
        <v>43343.697438854164</v>
      </c>
    </row>
    <row r="506" spans="1:7" x14ac:dyDescent="0.25">
      <c r="A506" t="s">
        <v>22</v>
      </c>
      <c r="B506">
        <v>24</v>
      </c>
      <c r="C506">
        <v>1</v>
      </c>
      <c r="D506">
        <v>7846</v>
      </c>
      <c r="E506">
        <v>1</v>
      </c>
      <c r="F506">
        <v>0</v>
      </c>
      <c r="G506" s="3">
        <v>43343.697439236108</v>
      </c>
    </row>
    <row r="507" spans="1:7" x14ac:dyDescent="0.25">
      <c r="A507" t="s">
        <v>22</v>
      </c>
      <c r="B507">
        <v>25</v>
      </c>
      <c r="C507">
        <v>1</v>
      </c>
      <c r="D507">
        <v>3876</v>
      </c>
      <c r="E507">
        <v>1</v>
      </c>
      <c r="F507">
        <v>0</v>
      </c>
      <c r="G507" s="3">
        <v>43343.697439386575</v>
      </c>
    </row>
    <row r="508" spans="1:7" x14ac:dyDescent="0.25">
      <c r="A508" t="s">
        <v>22</v>
      </c>
      <c r="B508">
        <v>26</v>
      </c>
      <c r="C508">
        <v>1</v>
      </c>
      <c r="D508">
        <v>2228</v>
      </c>
      <c r="E508">
        <v>1</v>
      </c>
      <c r="F508">
        <v>0</v>
      </c>
      <c r="G508" s="3">
        <v>43343.697439583331</v>
      </c>
    </row>
    <row r="509" spans="1:7" x14ac:dyDescent="0.25">
      <c r="A509" t="s">
        <v>22</v>
      </c>
      <c r="B509">
        <v>27</v>
      </c>
      <c r="C509">
        <v>1</v>
      </c>
      <c r="D509">
        <v>3262</v>
      </c>
      <c r="E509">
        <v>0</v>
      </c>
      <c r="F509">
        <v>0</v>
      </c>
      <c r="G509" s="3">
        <v>43343.697440312499</v>
      </c>
    </row>
    <row r="510" spans="1:7" x14ac:dyDescent="0.25">
      <c r="A510" t="s">
        <v>22</v>
      </c>
      <c r="B510">
        <v>28</v>
      </c>
      <c r="C510">
        <v>1</v>
      </c>
      <c r="D510">
        <v>3686</v>
      </c>
      <c r="E510">
        <v>1</v>
      </c>
      <c r="F510">
        <v>0</v>
      </c>
      <c r="G510" s="3">
        <v>43343.697440659722</v>
      </c>
    </row>
    <row r="511" spans="1:7" x14ac:dyDescent="0.25">
      <c r="A511" t="s">
        <v>22</v>
      </c>
      <c r="B511">
        <v>29</v>
      </c>
      <c r="C511">
        <v>1</v>
      </c>
      <c r="D511">
        <v>2318</v>
      </c>
      <c r="E511">
        <v>0</v>
      </c>
      <c r="F511">
        <v>0</v>
      </c>
      <c r="G511" s="3">
        <v>43343.697441053242</v>
      </c>
    </row>
    <row r="512" spans="1:7" x14ac:dyDescent="0.25">
      <c r="A512" t="s">
        <v>22</v>
      </c>
      <c r="B512">
        <v>30</v>
      </c>
      <c r="C512">
        <v>1</v>
      </c>
      <c r="D512">
        <v>4548</v>
      </c>
      <c r="E512">
        <v>0</v>
      </c>
      <c r="F512">
        <v>0</v>
      </c>
      <c r="G512" s="3">
        <v>43343.697441203702</v>
      </c>
    </row>
    <row r="513" spans="1:7" x14ac:dyDescent="0.25">
      <c r="A513" t="s">
        <v>22</v>
      </c>
      <c r="B513">
        <v>31</v>
      </c>
      <c r="C513">
        <v>1</v>
      </c>
      <c r="D513">
        <v>1852</v>
      </c>
      <c r="E513">
        <v>0</v>
      </c>
      <c r="F513">
        <v>0</v>
      </c>
      <c r="G513" s="3">
        <v>43343.697441400465</v>
      </c>
    </row>
    <row r="514" spans="1:7" x14ac:dyDescent="0.25">
      <c r="A514" t="s">
        <v>22</v>
      </c>
      <c r="B514">
        <v>32</v>
      </c>
      <c r="C514">
        <v>1</v>
      </c>
      <c r="D514">
        <v>4530</v>
      </c>
      <c r="E514">
        <v>1</v>
      </c>
      <c r="F514">
        <v>0</v>
      </c>
      <c r="G514" s="3">
        <v>43343.697441747689</v>
      </c>
    </row>
    <row r="515" spans="1:7" x14ac:dyDescent="0.25">
      <c r="A515" t="s">
        <v>22</v>
      </c>
      <c r="B515">
        <v>33</v>
      </c>
      <c r="C515">
        <v>1</v>
      </c>
      <c r="D515">
        <v>1972</v>
      </c>
      <c r="E515">
        <v>0</v>
      </c>
      <c r="F515">
        <v>0</v>
      </c>
      <c r="G515" s="3">
        <v>43343.697441932869</v>
      </c>
    </row>
    <row r="516" spans="1:7" x14ac:dyDescent="0.25">
      <c r="A516" t="s">
        <v>22</v>
      </c>
      <c r="B516">
        <v>34</v>
      </c>
      <c r="C516">
        <v>1</v>
      </c>
      <c r="D516">
        <v>3556</v>
      </c>
      <c r="E516">
        <v>1</v>
      </c>
      <c r="F516">
        <v>0</v>
      </c>
      <c r="G516" s="3">
        <v>43343.697442129633</v>
      </c>
    </row>
    <row r="517" spans="1:7" x14ac:dyDescent="0.25">
      <c r="A517" t="s">
        <v>22</v>
      </c>
      <c r="B517">
        <v>35</v>
      </c>
      <c r="C517">
        <v>1</v>
      </c>
      <c r="D517">
        <v>2380</v>
      </c>
      <c r="E517">
        <v>1</v>
      </c>
      <c r="F517">
        <v>0</v>
      </c>
      <c r="G517" s="3">
        <v>43343.697442280092</v>
      </c>
    </row>
    <row r="518" spans="1:7" x14ac:dyDescent="0.25">
      <c r="A518" t="s">
        <v>22</v>
      </c>
      <c r="B518">
        <v>36</v>
      </c>
      <c r="C518">
        <v>0</v>
      </c>
      <c r="D518">
        <v>4252</v>
      </c>
      <c r="E518">
        <v>0</v>
      </c>
      <c r="F518">
        <v>0</v>
      </c>
      <c r="G518" s="3">
        <v>43343.697442476849</v>
      </c>
    </row>
    <row r="519" spans="1:7" x14ac:dyDescent="0.25">
      <c r="A519" t="s">
        <v>22</v>
      </c>
      <c r="B519">
        <v>37</v>
      </c>
      <c r="C519">
        <v>1</v>
      </c>
      <c r="D519">
        <v>7924</v>
      </c>
      <c r="E519">
        <v>0</v>
      </c>
      <c r="F519">
        <v>0</v>
      </c>
      <c r="G519" s="3">
        <v>43343.697443020836</v>
      </c>
    </row>
    <row r="520" spans="1:7" x14ac:dyDescent="0.25">
      <c r="A520" t="s">
        <v>23</v>
      </c>
      <c r="B520">
        <v>1</v>
      </c>
      <c r="C520">
        <v>1</v>
      </c>
      <c r="D520">
        <v>3995</v>
      </c>
      <c r="E520">
        <v>0</v>
      </c>
      <c r="F520">
        <v>0</v>
      </c>
      <c r="G520" s="3">
        <v>43343.763532407407</v>
      </c>
    </row>
    <row r="521" spans="1:7" x14ac:dyDescent="0.25">
      <c r="A521" t="s">
        <v>23</v>
      </c>
      <c r="B521">
        <v>2</v>
      </c>
      <c r="C521">
        <v>0</v>
      </c>
      <c r="D521">
        <v>6197</v>
      </c>
      <c r="E521">
        <v>1</v>
      </c>
      <c r="F521">
        <v>0</v>
      </c>
      <c r="G521" s="3">
        <v>43343.763532604164</v>
      </c>
    </row>
    <row r="522" spans="1:7" x14ac:dyDescent="0.25">
      <c r="A522" t="s">
        <v>23</v>
      </c>
      <c r="B522">
        <v>3</v>
      </c>
      <c r="C522">
        <v>1</v>
      </c>
      <c r="D522">
        <v>10739</v>
      </c>
      <c r="E522">
        <v>1</v>
      </c>
      <c r="F522">
        <v>0</v>
      </c>
      <c r="G522" s="3">
        <v>43343.763532789351</v>
      </c>
    </row>
    <row r="523" spans="1:7" x14ac:dyDescent="0.25">
      <c r="A523" t="s">
        <v>23</v>
      </c>
      <c r="B523">
        <v>4</v>
      </c>
      <c r="C523">
        <v>1</v>
      </c>
      <c r="D523">
        <v>3771</v>
      </c>
      <c r="E523">
        <v>0</v>
      </c>
      <c r="F523">
        <v>0</v>
      </c>
      <c r="G523" s="3">
        <v>43343.763533136575</v>
      </c>
    </row>
    <row r="524" spans="1:7" x14ac:dyDescent="0.25">
      <c r="A524" t="s">
        <v>23</v>
      </c>
      <c r="B524">
        <v>5</v>
      </c>
      <c r="C524">
        <v>0</v>
      </c>
      <c r="D524">
        <v>3231</v>
      </c>
      <c r="E524">
        <v>1</v>
      </c>
      <c r="F524">
        <v>0</v>
      </c>
      <c r="G524" s="3">
        <v>43343.763533530095</v>
      </c>
    </row>
    <row r="525" spans="1:7" x14ac:dyDescent="0.25">
      <c r="A525" t="s">
        <v>23</v>
      </c>
      <c r="B525">
        <v>6</v>
      </c>
      <c r="C525">
        <v>1</v>
      </c>
      <c r="D525">
        <v>3940</v>
      </c>
      <c r="E525">
        <v>0</v>
      </c>
      <c r="F525">
        <v>0</v>
      </c>
      <c r="G525" s="3">
        <v>43343.763533680554</v>
      </c>
    </row>
    <row r="526" spans="1:7" x14ac:dyDescent="0.25">
      <c r="A526" t="s">
        <v>23</v>
      </c>
      <c r="B526">
        <v>7</v>
      </c>
      <c r="C526">
        <v>1</v>
      </c>
      <c r="D526">
        <v>3412</v>
      </c>
      <c r="E526">
        <v>0</v>
      </c>
      <c r="F526">
        <v>0</v>
      </c>
      <c r="G526" s="3">
        <v>43343.763533877318</v>
      </c>
    </row>
    <row r="527" spans="1:7" x14ac:dyDescent="0.25">
      <c r="A527" t="s">
        <v>23</v>
      </c>
      <c r="B527">
        <v>8</v>
      </c>
      <c r="C527">
        <v>1</v>
      </c>
      <c r="D527">
        <v>3042</v>
      </c>
      <c r="E527">
        <v>0</v>
      </c>
      <c r="F527">
        <v>0</v>
      </c>
      <c r="G527" s="3">
        <v>43343.763534409722</v>
      </c>
    </row>
    <row r="528" spans="1:7" x14ac:dyDescent="0.25">
      <c r="A528" t="s">
        <v>23</v>
      </c>
      <c r="B528">
        <v>9</v>
      </c>
      <c r="C528">
        <v>0</v>
      </c>
      <c r="D528">
        <v>3300</v>
      </c>
      <c r="E528">
        <v>1</v>
      </c>
      <c r="F528">
        <v>0</v>
      </c>
      <c r="G528" s="3">
        <v>43343.763534756945</v>
      </c>
    </row>
    <row r="529" spans="1:7" x14ac:dyDescent="0.25">
      <c r="A529" t="s">
        <v>23</v>
      </c>
      <c r="B529">
        <v>10</v>
      </c>
      <c r="C529">
        <v>0</v>
      </c>
      <c r="D529">
        <v>3062</v>
      </c>
      <c r="E529">
        <v>1</v>
      </c>
      <c r="F529">
        <v>0</v>
      </c>
      <c r="G529" s="3">
        <v>43343.763535150465</v>
      </c>
    </row>
    <row r="530" spans="1:7" x14ac:dyDescent="0.25">
      <c r="A530" t="s">
        <v>23</v>
      </c>
      <c r="B530">
        <v>11</v>
      </c>
      <c r="C530">
        <v>1</v>
      </c>
      <c r="D530">
        <v>3637</v>
      </c>
      <c r="E530">
        <v>0</v>
      </c>
      <c r="F530">
        <v>0</v>
      </c>
      <c r="G530" s="3">
        <v>43343.763535497688</v>
      </c>
    </row>
    <row r="531" spans="1:7" x14ac:dyDescent="0.25">
      <c r="A531" t="s">
        <v>23</v>
      </c>
      <c r="B531">
        <v>12</v>
      </c>
      <c r="C531">
        <v>1</v>
      </c>
      <c r="D531">
        <v>4395</v>
      </c>
      <c r="E531">
        <v>0</v>
      </c>
      <c r="F531">
        <v>0</v>
      </c>
      <c r="G531" s="3">
        <v>43343.763535844904</v>
      </c>
    </row>
    <row r="532" spans="1:7" x14ac:dyDescent="0.25">
      <c r="A532" t="s">
        <v>23</v>
      </c>
      <c r="B532">
        <v>13</v>
      </c>
      <c r="C532">
        <v>0</v>
      </c>
      <c r="D532">
        <v>3127</v>
      </c>
      <c r="E532">
        <v>1</v>
      </c>
      <c r="F532">
        <v>0</v>
      </c>
      <c r="G532" s="3">
        <v>43343.763536030092</v>
      </c>
    </row>
    <row r="533" spans="1:7" x14ac:dyDescent="0.25">
      <c r="A533" t="s">
        <v>23</v>
      </c>
      <c r="B533">
        <v>14</v>
      </c>
      <c r="C533">
        <v>0</v>
      </c>
      <c r="D533">
        <v>2622</v>
      </c>
      <c r="E533">
        <v>1</v>
      </c>
      <c r="F533">
        <v>0</v>
      </c>
      <c r="G533" s="3">
        <v>43343.763536226848</v>
      </c>
    </row>
    <row r="534" spans="1:7" x14ac:dyDescent="0.25">
      <c r="A534" t="s">
        <v>23</v>
      </c>
      <c r="B534">
        <v>15</v>
      </c>
      <c r="C534">
        <v>0</v>
      </c>
      <c r="D534">
        <v>1981</v>
      </c>
      <c r="E534">
        <v>1</v>
      </c>
      <c r="F534">
        <v>0</v>
      </c>
      <c r="G534" s="3">
        <v>43343.763536574072</v>
      </c>
    </row>
    <row r="535" spans="1:7" x14ac:dyDescent="0.25">
      <c r="A535" t="s">
        <v>23</v>
      </c>
      <c r="B535">
        <v>16</v>
      </c>
      <c r="C535">
        <v>1</v>
      </c>
      <c r="D535">
        <v>4560</v>
      </c>
      <c r="E535">
        <v>0</v>
      </c>
      <c r="F535">
        <v>0</v>
      </c>
      <c r="G535" s="3">
        <v>43343.763536770835</v>
      </c>
    </row>
    <row r="536" spans="1:7" x14ac:dyDescent="0.25">
      <c r="A536" t="s">
        <v>23</v>
      </c>
      <c r="B536">
        <v>17</v>
      </c>
      <c r="C536">
        <v>0</v>
      </c>
      <c r="D536">
        <v>3548</v>
      </c>
      <c r="E536">
        <v>1</v>
      </c>
      <c r="F536">
        <v>0</v>
      </c>
      <c r="G536" s="3">
        <v>43343.763537118059</v>
      </c>
    </row>
    <row r="537" spans="1:7" x14ac:dyDescent="0.25">
      <c r="A537" t="s">
        <v>23</v>
      </c>
      <c r="B537">
        <v>18</v>
      </c>
      <c r="C537">
        <v>1</v>
      </c>
      <c r="D537">
        <v>8326</v>
      </c>
      <c r="E537">
        <v>0</v>
      </c>
      <c r="F537">
        <v>0</v>
      </c>
      <c r="G537" s="3">
        <v>43343.763537303239</v>
      </c>
    </row>
    <row r="538" spans="1:7" x14ac:dyDescent="0.25">
      <c r="A538" t="s">
        <v>23</v>
      </c>
      <c r="B538">
        <v>19</v>
      </c>
      <c r="C538">
        <v>0</v>
      </c>
      <c r="D538">
        <v>10807</v>
      </c>
      <c r="E538">
        <v>0</v>
      </c>
      <c r="F538">
        <v>0</v>
      </c>
      <c r="G538" s="3">
        <v>43343.763537650462</v>
      </c>
    </row>
    <row r="539" spans="1:7" x14ac:dyDescent="0.25">
      <c r="A539" t="s">
        <v>23</v>
      </c>
      <c r="B539">
        <v>20</v>
      </c>
      <c r="C539">
        <v>0</v>
      </c>
      <c r="D539">
        <v>3074</v>
      </c>
      <c r="E539">
        <v>1</v>
      </c>
      <c r="F539">
        <v>0</v>
      </c>
      <c r="G539" s="3">
        <v>43343.763537847219</v>
      </c>
    </row>
    <row r="540" spans="1:7" x14ac:dyDescent="0.25">
      <c r="A540" t="s">
        <v>23</v>
      </c>
      <c r="B540">
        <v>21</v>
      </c>
      <c r="C540">
        <v>1</v>
      </c>
      <c r="D540">
        <v>2275</v>
      </c>
      <c r="E540">
        <v>0</v>
      </c>
      <c r="F540">
        <v>0</v>
      </c>
      <c r="G540" s="3">
        <v>43343.763538194442</v>
      </c>
    </row>
    <row r="541" spans="1:7" x14ac:dyDescent="0.25">
      <c r="A541" t="s">
        <v>23</v>
      </c>
      <c r="B541">
        <v>22</v>
      </c>
      <c r="C541">
        <v>0</v>
      </c>
      <c r="D541">
        <v>2073</v>
      </c>
      <c r="E541">
        <v>1</v>
      </c>
      <c r="F541">
        <v>0</v>
      </c>
      <c r="G541" s="3">
        <v>43343.763538391206</v>
      </c>
    </row>
    <row r="542" spans="1:7" x14ac:dyDescent="0.25">
      <c r="A542" t="s">
        <v>23</v>
      </c>
      <c r="B542">
        <v>23</v>
      </c>
      <c r="C542">
        <v>1</v>
      </c>
      <c r="D542">
        <v>2245</v>
      </c>
      <c r="E542">
        <v>0</v>
      </c>
      <c r="F542">
        <v>0</v>
      </c>
      <c r="G542" s="3">
        <v>43343.763538576386</v>
      </c>
    </row>
    <row r="543" spans="1:7" x14ac:dyDescent="0.25">
      <c r="A543" t="s">
        <v>23</v>
      </c>
      <c r="B543">
        <v>24</v>
      </c>
      <c r="C543">
        <v>0</v>
      </c>
      <c r="D543">
        <v>2682</v>
      </c>
      <c r="E543">
        <v>1</v>
      </c>
      <c r="F543">
        <v>0</v>
      </c>
      <c r="G543" s="3">
        <v>43343.76353877315</v>
      </c>
    </row>
    <row r="544" spans="1:7" x14ac:dyDescent="0.25">
      <c r="A544" t="s">
        <v>23</v>
      </c>
      <c r="B544">
        <v>25</v>
      </c>
      <c r="C544">
        <v>0</v>
      </c>
      <c r="D544">
        <v>1544</v>
      </c>
      <c r="E544">
        <v>1</v>
      </c>
      <c r="F544">
        <v>0</v>
      </c>
      <c r="G544" s="3">
        <v>43343.763539120373</v>
      </c>
    </row>
    <row r="545" spans="1:7" x14ac:dyDescent="0.25">
      <c r="A545" t="s">
        <v>23</v>
      </c>
      <c r="B545">
        <v>26</v>
      </c>
      <c r="C545">
        <v>0</v>
      </c>
      <c r="D545">
        <v>1853</v>
      </c>
      <c r="E545">
        <v>1</v>
      </c>
      <c r="F545">
        <v>0</v>
      </c>
      <c r="G545" s="3">
        <v>43343.763539317129</v>
      </c>
    </row>
    <row r="546" spans="1:7" x14ac:dyDescent="0.25">
      <c r="A546" t="s">
        <v>23</v>
      </c>
      <c r="B546">
        <v>27</v>
      </c>
      <c r="C546">
        <v>1</v>
      </c>
      <c r="D546">
        <v>2214</v>
      </c>
      <c r="E546">
        <v>0</v>
      </c>
      <c r="F546">
        <v>0</v>
      </c>
      <c r="G546" s="3">
        <v>43343.763539467589</v>
      </c>
    </row>
    <row r="547" spans="1:7" x14ac:dyDescent="0.25">
      <c r="A547" t="s">
        <v>23</v>
      </c>
      <c r="B547">
        <v>28</v>
      </c>
      <c r="C547">
        <v>0</v>
      </c>
      <c r="D547">
        <v>1582</v>
      </c>
      <c r="E547">
        <v>1</v>
      </c>
      <c r="F547">
        <v>0</v>
      </c>
      <c r="G547" s="3">
        <v>43343.763539664353</v>
      </c>
    </row>
    <row r="548" spans="1:7" x14ac:dyDescent="0.25">
      <c r="A548" t="s">
        <v>23</v>
      </c>
      <c r="B548">
        <v>29</v>
      </c>
      <c r="C548">
        <v>1</v>
      </c>
      <c r="D548">
        <v>1613</v>
      </c>
      <c r="E548">
        <v>0</v>
      </c>
      <c r="F548">
        <v>0</v>
      </c>
      <c r="G548" s="3">
        <v>43343.763540011576</v>
      </c>
    </row>
    <row r="549" spans="1:7" x14ac:dyDescent="0.25">
      <c r="A549" t="s">
        <v>23</v>
      </c>
      <c r="B549">
        <v>30</v>
      </c>
      <c r="C549">
        <v>1</v>
      </c>
      <c r="D549">
        <v>1935</v>
      </c>
      <c r="E549">
        <v>0</v>
      </c>
      <c r="F549">
        <v>0</v>
      </c>
      <c r="G549" s="3">
        <v>43343.763540196756</v>
      </c>
    </row>
    <row r="550" spans="1:7" x14ac:dyDescent="0.25">
      <c r="A550" t="s">
        <v>23</v>
      </c>
      <c r="B550">
        <v>31</v>
      </c>
      <c r="C550">
        <v>0</v>
      </c>
      <c r="D550">
        <v>2019</v>
      </c>
      <c r="E550">
        <v>0</v>
      </c>
      <c r="F550">
        <v>0</v>
      </c>
      <c r="G550" s="3">
        <v>43343.76354039352</v>
      </c>
    </row>
    <row r="551" spans="1:7" x14ac:dyDescent="0.25">
      <c r="A551" t="s">
        <v>23</v>
      </c>
      <c r="B551">
        <v>32</v>
      </c>
      <c r="C551">
        <v>0</v>
      </c>
      <c r="D551">
        <v>2925</v>
      </c>
      <c r="E551">
        <v>1</v>
      </c>
      <c r="F551">
        <v>0</v>
      </c>
      <c r="G551" s="3">
        <v>43343.76354054398</v>
      </c>
    </row>
    <row r="552" spans="1:7" x14ac:dyDescent="0.25">
      <c r="A552" t="s">
        <v>23</v>
      </c>
      <c r="B552">
        <v>33</v>
      </c>
      <c r="C552">
        <v>1</v>
      </c>
      <c r="D552">
        <v>1721</v>
      </c>
      <c r="E552">
        <v>0</v>
      </c>
      <c r="F552">
        <v>0</v>
      </c>
      <c r="G552" s="3">
        <v>43343.7635409375</v>
      </c>
    </row>
    <row r="553" spans="1:7" x14ac:dyDescent="0.25">
      <c r="A553" t="s">
        <v>23</v>
      </c>
      <c r="B553">
        <v>34</v>
      </c>
      <c r="C553">
        <v>0</v>
      </c>
      <c r="D553">
        <v>2318</v>
      </c>
      <c r="E553">
        <v>1</v>
      </c>
      <c r="F553">
        <v>0</v>
      </c>
      <c r="G553" s="3">
        <v>43343.763541087967</v>
      </c>
    </row>
    <row r="554" spans="1:7" x14ac:dyDescent="0.25">
      <c r="A554" t="s">
        <v>23</v>
      </c>
      <c r="B554">
        <v>35</v>
      </c>
      <c r="C554">
        <v>0</v>
      </c>
      <c r="D554">
        <v>1549</v>
      </c>
      <c r="E554">
        <v>1</v>
      </c>
      <c r="F554">
        <v>0</v>
      </c>
      <c r="G554" s="3">
        <v>43343.763541284723</v>
      </c>
    </row>
    <row r="555" spans="1:7" x14ac:dyDescent="0.25">
      <c r="A555" t="s">
        <v>23</v>
      </c>
      <c r="B555">
        <v>36</v>
      </c>
      <c r="C555">
        <v>1</v>
      </c>
      <c r="D555">
        <v>1355</v>
      </c>
      <c r="E555">
        <v>0</v>
      </c>
      <c r="F555">
        <v>0</v>
      </c>
      <c r="G555" s="3">
        <v>43343.763541469911</v>
      </c>
    </row>
    <row r="556" spans="1:7" x14ac:dyDescent="0.25">
      <c r="A556" t="s">
        <v>23</v>
      </c>
      <c r="B556">
        <v>37</v>
      </c>
      <c r="C556">
        <v>1</v>
      </c>
      <c r="D556">
        <v>1567</v>
      </c>
      <c r="E556">
        <v>0</v>
      </c>
      <c r="F556">
        <v>0</v>
      </c>
      <c r="G556" s="3">
        <v>43343.763541631946</v>
      </c>
    </row>
    <row r="557" spans="1:7" x14ac:dyDescent="0.25">
      <c r="A557" t="s">
        <v>24</v>
      </c>
      <c r="B557">
        <v>1</v>
      </c>
      <c r="C557">
        <v>1</v>
      </c>
      <c r="D557">
        <v>1433</v>
      </c>
      <c r="E557">
        <v>0</v>
      </c>
      <c r="F557">
        <v>0</v>
      </c>
      <c r="G557" s="3">
        <v>43343.749844826387</v>
      </c>
    </row>
    <row r="558" spans="1:7" x14ac:dyDescent="0.25">
      <c r="A558" t="s">
        <v>24</v>
      </c>
      <c r="B558">
        <v>2</v>
      </c>
      <c r="C558">
        <v>1</v>
      </c>
      <c r="D558">
        <v>2153</v>
      </c>
      <c r="E558">
        <v>1</v>
      </c>
      <c r="F558">
        <v>0</v>
      </c>
      <c r="G558" s="3">
        <v>43343.74984517361</v>
      </c>
    </row>
    <row r="559" spans="1:7" x14ac:dyDescent="0.25">
      <c r="A559" t="s">
        <v>24</v>
      </c>
      <c r="B559">
        <v>3</v>
      </c>
      <c r="C559">
        <v>0</v>
      </c>
      <c r="D559">
        <v>1923</v>
      </c>
      <c r="E559">
        <v>1</v>
      </c>
      <c r="F559">
        <v>0</v>
      </c>
      <c r="G559" s="3">
        <v>43343.749845370374</v>
      </c>
    </row>
    <row r="560" spans="1:7" x14ac:dyDescent="0.25">
      <c r="A560" t="s">
        <v>24</v>
      </c>
      <c r="B560">
        <v>4</v>
      </c>
      <c r="C560">
        <v>1</v>
      </c>
      <c r="D560">
        <v>2939</v>
      </c>
      <c r="E560">
        <v>0</v>
      </c>
      <c r="F560">
        <v>0</v>
      </c>
      <c r="G560" s="3">
        <v>43343.74984556713</v>
      </c>
    </row>
    <row r="561" spans="1:7" x14ac:dyDescent="0.25">
      <c r="A561" t="s">
        <v>24</v>
      </c>
      <c r="B561">
        <v>5</v>
      </c>
      <c r="C561">
        <v>1</v>
      </c>
      <c r="D561">
        <v>2222</v>
      </c>
      <c r="E561">
        <v>1</v>
      </c>
      <c r="F561">
        <v>0</v>
      </c>
      <c r="G561" s="3">
        <v>43343.74984571759</v>
      </c>
    </row>
    <row r="562" spans="1:7" x14ac:dyDescent="0.25">
      <c r="A562" t="s">
        <v>24</v>
      </c>
      <c r="B562">
        <v>6</v>
      </c>
      <c r="C562">
        <v>1</v>
      </c>
      <c r="D562">
        <v>1540</v>
      </c>
      <c r="E562">
        <v>0</v>
      </c>
      <c r="F562">
        <v>0</v>
      </c>
      <c r="G562" s="3">
        <v>43343.749846099534</v>
      </c>
    </row>
    <row r="563" spans="1:7" x14ac:dyDescent="0.25">
      <c r="A563" t="s">
        <v>24</v>
      </c>
      <c r="B563">
        <v>7</v>
      </c>
      <c r="C563">
        <v>1</v>
      </c>
      <c r="D563">
        <v>2198</v>
      </c>
      <c r="E563">
        <v>0</v>
      </c>
      <c r="F563">
        <v>0</v>
      </c>
      <c r="G563" s="3">
        <v>43343.749846446757</v>
      </c>
    </row>
    <row r="564" spans="1:7" x14ac:dyDescent="0.25">
      <c r="A564" t="s">
        <v>24</v>
      </c>
      <c r="B564">
        <v>8</v>
      </c>
      <c r="C564">
        <v>1</v>
      </c>
      <c r="D564">
        <v>1482</v>
      </c>
      <c r="E564">
        <v>0</v>
      </c>
      <c r="F564">
        <v>0</v>
      </c>
      <c r="G564" s="3">
        <v>43343.749846678242</v>
      </c>
    </row>
    <row r="565" spans="1:7" x14ac:dyDescent="0.25">
      <c r="A565" t="s">
        <v>24</v>
      </c>
      <c r="B565">
        <v>9</v>
      </c>
      <c r="C565">
        <v>1</v>
      </c>
      <c r="D565">
        <v>3373</v>
      </c>
      <c r="E565">
        <v>1</v>
      </c>
      <c r="F565">
        <v>0</v>
      </c>
      <c r="G565" s="3">
        <v>43343.749846990744</v>
      </c>
    </row>
    <row r="566" spans="1:7" x14ac:dyDescent="0.25">
      <c r="A566" t="s">
        <v>24</v>
      </c>
      <c r="B566">
        <v>10</v>
      </c>
      <c r="C566">
        <v>1</v>
      </c>
      <c r="D566">
        <v>1519</v>
      </c>
      <c r="E566">
        <v>1</v>
      </c>
      <c r="F566">
        <v>0</v>
      </c>
      <c r="G566" s="3">
        <v>43343.749847372688</v>
      </c>
    </row>
    <row r="567" spans="1:7" x14ac:dyDescent="0.25">
      <c r="A567" t="s">
        <v>24</v>
      </c>
      <c r="B567">
        <v>11</v>
      </c>
      <c r="C567">
        <v>1</v>
      </c>
      <c r="D567">
        <v>1545</v>
      </c>
      <c r="E567">
        <v>0</v>
      </c>
      <c r="F567">
        <v>0</v>
      </c>
      <c r="G567" s="3">
        <v>43343.749847569445</v>
      </c>
    </row>
    <row r="568" spans="1:7" x14ac:dyDescent="0.25">
      <c r="A568" t="s">
        <v>24</v>
      </c>
      <c r="B568">
        <v>12</v>
      </c>
      <c r="C568">
        <v>1</v>
      </c>
      <c r="D568">
        <v>1255</v>
      </c>
      <c r="E568">
        <v>0</v>
      </c>
      <c r="F568">
        <v>0</v>
      </c>
      <c r="G568" s="3">
        <v>43343.749847719904</v>
      </c>
    </row>
    <row r="569" spans="1:7" x14ac:dyDescent="0.25">
      <c r="A569" t="s">
        <v>24</v>
      </c>
      <c r="B569">
        <v>13</v>
      </c>
      <c r="C569">
        <v>1</v>
      </c>
      <c r="D569">
        <v>2713</v>
      </c>
      <c r="E569">
        <v>1</v>
      </c>
      <c r="F569">
        <v>0</v>
      </c>
      <c r="G569" s="3">
        <v>43343.749847916668</v>
      </c>
    </row>
    <row r="570" spans="1:7" x14ac:dyDescent="0.25">
      <c r="A570" t="s">
        <v>24</v>
      </c>
      <c r="B570">
        <v>14</v>
      </c>
      <c r="C570">
        <v>1</v>
      </c>
      <c r="D570">
        <v>1599</v>
      </c>
      <c r="E570">
        <v>1</v>
      </c>
      <c r="F570">
        <v>0</v>
      </c>
      <c r="G570" s="3">
        <v>43343.749848263891</v>
      </c>
    </row>
    <row r="571" spans="1:7" x14ac:dyDescent="0.25">
      <c r="A571" t="s">
        <v>24</v>
      </c>
      <c r="B571">
        <v>15</v>
      </c>
      <c r="C571">
        <v>1</v>
      </c>
      <c r="D571">
        <v>2817</v>
      </c>
      <c r="E571">
        <v>1</v>
      </c>
      <c r="F571">
        <v>0</v>
      </c>
      <c r="G571" s="3">
        <v>43343.749848645835</v>
      </c>
    </row>
    <row r="572" spans="1:7" x14ac:dyDescent="0.25">
      <c r="A572" t="s">
        <v>24</v>
      </c>
      <c r="B572">
        <v>16</v>
      </c>
      <c r="C572">
        <v>1</v>
      </c>
      <c r="D572">
        <v>1871</v>
      </c>
      <c r="E572">
        <v>0</v>
      </c>
      <c r="F572">
        <v>0</v>
      </c>
      <c r="G572" s="3">
        <v>43343.749848993059</v>
      </c>
    </row>
    <row r="573" spans="1:7" x14ac:dyDescent="0.25">
      <c r="A573" t="s">
        <v>24</v>
      </c>
      <c r="B573">
        <v>17</v>
      </c>
      <c r="C573">
        <v>1</v>
      </c>
      <c r="D573">
        <v>1828</v>
      </c>
      <c r="E573">
        <v>1</v>
      </c>
      <c r="F573">
        <v>0</v>
      </c>
      <c r="G573" s="3">
        <v>43343.749849189815</v>
      </c>
    </row>
    <row r="574" spans="1:7" x14ac:dyDescent="0.25">
      <c r="A574" t="s">
        <v>24</v>
      </c>
      <c r="B574">
        <v>18</v>
      </c>
      <c r="C574">
        <v>1</v>
      </c>
      <c r="D574">
        <v>1573</v>
      </c>
      <c r="E574">
        <v>0</v>
      </c>
      <c r="F574">
        <v>0</v>
      </c>
      <c r="G574" s="3">
        <v>43343.749849537038</v>
      </c>
    </row>
    <row r="575" spans="1:7" x14ac:dyDescent="0.25">
      <c r="A575" t="s">
        <v>24</v>
      </c>
      <c r="B575">
        <v>19</v>
      </c>
      <c r="C575">
        <v>1</v>
      </c>
      <c r="D575">
        <v>1157</v>
      </c>
      <c r="E575">
        <v>0</v>
      </c>
      <c r="F575">
        <v>0</v>
      </c>
      <c r="G575" s="3">
        <v>43343.749850081018</v>
      </c>
    </row>
    <row r="576" spans="1:7" x14ac:dyDescent="0.25">
      <c r="A576" t="s">
        <v>24</v>
      </c>
      <c r="B576">
        <v>20</v>
      </c>
      <c r="C576">
        <v>1</v>
      </c>
      <c r="D576">
        <v>1733</v>
      </c>
      <c r="E576">
        <v>1</v>
      </c>
      <c r="F576">
        <v>0</v>
      </c>
      <c r="G576" s="3">
        <v>43343.749851006942</v>
      </c>
    </row>
    <row r="577" spans="1:7" x14ac:dyDescent="0.25">
      <c r="A577" t="s">
        <v>24</v>
      </c>
      <c r="B577">
        <v>21</v>
      </c>
      <c r="C577">
        <v>1</v>
      </c>
      <c r="D577">
        <v>1720</v>
      </c>
      <c r="E577">
        <v>0</v>
      </c>
      <c r="F577">
        <v>0</v>
      </c>
      <c r="G577" s="3">
        <v>43343.749851539353</v>
      </c>
    </row>
    <row r="578" spans="1:7" x14ac:dyDescent="0.25">
      <c r="A578" t="s">
        <v>24</v>
      </c>
      <c r="B578">
        <v>22</v>
      </c>
      <c r="C578">
        <v>1</v>
      </c>
      <c r="D578">
        <v>2798</v>
      </c>
      <c r="E578">
        <v>1</v>
      </c>
      <c r="F578">
        <v>0</v>
      </c>
      <c r="G578" s="3">
        <v>43343.749851701388</v>
      </c>
    </row>
    <row r="579" spans="1:7" x14ac:dyDescent="0.25">
      <c r="A579" t="s">
        <v>24</v>
      </c>
      <c r="B579">
        <v>23</v>
      </c>
      <c r="C579">
        <v>1</v>
      </c>
      <c r="D579">
        <v>1706</v>
      </c>
      <c r="E579">
        <v>0</v>
      </c>
      <c r="F579">
        <v>0</v>
      </c>
      <c r="G579" s="3">
        <v>43343.749852233799</v>
      </c>
    </row>
    <row r="580" spans="1:7" x14ac:dyDescent="0.25">
      <c r="A580" t="s">
        <v>24</v>
      </c>
      <c r="B580">
        <v>24</v>
      </c>
      <c r="C580">
        <v>1</v>
      </c>
      <c r="D580">
        <v>2701</v>
      </c>
      <c r="E580">
        <v>1</v>
      </c>
      <c r="F580">
        <v>0</v>
      </c>
      <c r="G580" s="3">
        <v>43343.749852430556</v>
      </c>
    </row>
    <row r="581" spans="1:7" x14ac:dyDescent="0.25">
      <c r="A581" t="s">
        <v>24</v>
      </c>
      <c r="B581">
        <v>25</v>
      </c>
      <c r="C581">
        <v>1</v>
      </c>
      <c r="D581">
        <v>3149</v>
      </c>
      <c r="E581">
        <v>1</v>
      </c>
      <c r="F581">
        <v>0</v>
      </c>
      <c r="G581" s="3">
        <v>43343.749852696761</v>
      </c>
    </row>
    <row r="582" spans="1:7" x14ac:dyDescent="0.25">
      <c r="A582" t="s">
        <v>24</v>
      </c>
      <c r="B582">
        <v>26</v>
      </c>
      <c r="C582">
        <v>0</v>
      </c>
      <c r="D582">
        <v>2421</v>
      </c>
      <c r="E582">
        <v>1</v>
      </c>
      <c r="F582">
        <v>0</v>
      </c>
      <c r="G582" s="3">
        <v>43343.749852858797</v>
      </c>
    </row>
    <row r="583" spans="1:7" x14ac:dyDescent="0.25">
      <c r="A583" t="s">
        <v>24</v>
      </c>
      <c r="B583">
        <v>27</v>
      </c>
      <c r="C583">
        <v>1</v>
      </c>
      <c r="D583">
        <v>1749</v>
      </c>
      <c r="E583">
        <v>0</v>
      </c>
      <c r="F583">
        <v>0</v>
      </c>
      <c r="G583" s="3">
        <v>43343.749853240741</v>
      </c>
    </row>
    <row r="584" spans="1:7" x14ac:dyDescent="0.25">
      <c r="A584" t="s">
        <v>24</v>
      </c>
      <c r="B584">
        <v>28</v>
      </c>
      <c r="C584">
        <v>1</v>
      </c>
      <c r="D584">
        <v>2090</v>
      </c>
      <c r="E584">
        <v>1</v>
      </c>
      <c r="F584">
        <v>0</v>
      </c>
      <c r="G584" s="3">
        <v>43343.7498533912</v>
      </c>
    </row>
    <row r="585" spans="1:7" x14ac:dyDescent="0.25">
      <c r="A585" t="s">
        <v>24</v>
      </c>
      <c r="B585">
        <v>29</v>
      </c>
      <c r="C585">
        <v>1</v>
      </c>
      <c r="D585">
        <v>3013</v>
      </c>
      <c r="E585">
        <v>0</v>
      </c>
      <c r="F585">
        <v>0</v>
      </c>
      <c r="G585" s="3">
        <v>43343.749853587964</v>
      </c>
    </row>
    <row r="586" spans="1:7" x14ac:dyDescent="0.25">
      <c r="A586" t="s">
        <v>24</v>
      </c>
      <c r="B586">
        <v>30</v>
      </c>
      <c r="C586">
        <v>1</v>
      </c>
      <c r="D586">
        <v>1328</v>
      </c>
      <c r="E586">
        <v>0</v>
      </c>
      <c r="F586">
        <v>0</v>
      </c>
      <c r="G586" s="3">
        <v>43343.749853935187</v>
      </c>
    </row>
    <row r="587" spans="1:7" x14ac:dyDescent="0.25">
      <c r="A587" t="s">
        <v>24</v>
      </c>
      <c r="B587">
        <v>31</v>
      </c>
      <c r="C587">
        <v>1</v>
      </c>
      <c r="D587">
        <v>1287</v>
      </c>
      <c r="E587">
        <v>0</v>
      </c>
      <c r="F587">
        <v>0</v>
      </c>
      <c r="G587" s="3">
        <v>43343.749854479167</v>
      </c>
    </row>
    <row r="588" spans="1:7" x14ac:dyDescent="0.25">
      <c r="A588" t="s">
        <v>24</v>
      </c>
      <c r="B588">
        <v>32</v>
      </c>
      <c r="C588">
        <v>1</v>
      </c>
      <c r="D588">
        <v>2177</v>
      </c>
      <c r="E588">
        <v>1</v>
      </c>
      <c r="F588">
        <v>0</v>
      </c>
      <c r="G588" s="3">
        <v>43343.749854861111</v>
      </c>
    </row>
    <row r="589" spans="1:7" x14ac:dyDescent="0.25">
      <c r="A589" t="s">
        <v>24</v>
      </c>
      <c r="B589">
        <v>33</v>
      </c>
      <c r="C589">
        <v>1</v>
      </c>
      <c r="D589">
        <v>1296</v>
      </c>
      <c r="E589">
        <v>0</v>
      </c>
      <c r="F589">
        <v>0</v>
      </c>
      <c r="G589" s="3">
        <v>43343.749855208334</v>
      </c>
    </row>
    <row r="590" spans="1:7" x14ac:dyDescent="0.25">
      <c r="A590" t="s">
        <v>24</v>
      </c>
      <c r="B590">
        <v>34</v>
      </c>
      <c r="C590">
        <v>1</v>
      </c>
      <c r="D590">
        <v>1369</v>
      </c>
      <c r="E590">
        <v>1</v>
      </c>
      <c r="F590">
        <v>0</v>
      </c>
      <c r="G590" s="3">
        <v>43343.749855405091</v>
      </c>
    </row>
    <row r="591" spans="1:7" x14ac:dyDescent="0.25">
      <c r="A591" t="s">
        <v>24</v>
      </c>
      <c r="B591">
        <v>35</v>
      </c>
      <c r="C591">
        <v>1</v>
      </c>
      <c r="D591">
        <v>1669</v>
      </c>
      <c r="E591">
        <v>1</v>
      </c>
      <c r="F591">
        <v>0</v>
      </c>
      <c r="G591" s="3">
        <v>43343.749855590278</v>
      </c>
    </row>
    <row r="592" spans="1:7" x14ac:dyDescent="0.25">
      <c r="A592" t="s">
        <v>24</v>
      </c>
      <c r="B592">
        <v>36</v>
      </c>
      <c r="C592">
        <v>0</v>
      </c>
      <c r="D592">
        <v>2146</v>
      </c>
      <c r="E592">
        <v>0</v>
      </c>
      <c r="F592">
        <v>0</v>
      </c>
      <c r="G592" s="3">
        <v>43343.749855937502</v>
      </c>
    </row>
    <row r="593" spans="1:7" x14ac:dyDescent="0.25">
      <c r="A593" t="s">
        <v>24</v>
      </c>
      <c r="B593">
        <v>37</v>
      </c>
      <c r="C593">
        <v>1</v>
      </c>
      <c r="D593">
        <v>1569</v>
      </c>
      <c r="E593">
        <v>0</v>
      </c>
      <c r="F593">
        <v>0</v>
      </c>
      <c r="G593" s="3">
        <v>43343.749856134258</v>
      </c>
    </row>
    <row r="594" spans="1:7" x14ac:dyDescent="0.25">
      <c r="A594" t="s">
        <v>25</v>
      </c>
      <c r="B594">
        <v>1</v>
      </c>
      <c r="C594">
        <v>1</v>
      </c>
      <c r="D594">
        <v>5185</v>
      </c>
      <c r="E594">
        <v>0</v>
      </c>
      <c r="F594">
        <v>0</v>
      </c>
      <c r="G594" s="3">
        <v>43343.747873807872</v>
      </c>
    </row>
    <row r="595" spans="1:7" x14ac:dyDescent="0.25">
      <c r="A595" t="s">
        <v>25</v>
      </c>
      <c r="B595">
        <v>2</v>
      </c>
      <c r="C595">
        <v>1</v>
      </c>
      <c r="D595">
        <v>3199</v>
      </c>
      <c r="E595">
        <v>1</v>
      </c>
      <c r="F595">
        <v>0</v>
      </c>
      <c r="G595" s="3">
        <v>43343.747873993052</v>
      </c>
    </row>
    <row r="596" spans="1:7" x14ac:dyDescent="0.25">
      <c r="A596" t="s">
        <v>25</v>
      </c>
      <c r="B596">
        <v>3</v>
      </c>
      <c r="C596">
        <v>1</v>
      </c>
      <c r="D596">
        <v>3326</v>
      </c>
      <c r="E596">
        <v>1</v>
      </c>
      <c r="F596">
        <v>0</v>
      </c>
      <c r="G596" s="3">
        <v>43343.747874189816</v>
      </c>
    </row>
    <row r="597" spans="1:7" x14ac:dyDescent="0.25">
      <c r="A597" t="s">
        <v>25</v>
      </c>
      <c r="B597">
        <v>4</v>
      </c>
      <c r="C597">
        <v>1</v>
      </c>
      <c r="D597">
        <v>3167</v>
      </c>
      <c r="E597">
        <v>0</v>
      </c>
      <c r="F597">
        <v>0</v>
      </c>
      <c r="G597" s="3">
        <v>43343.747874537039</v>
      </c>
    </row>
    <row r="598" spans="1:7" x14ac:dyDescent="0.25">
      <c r="A598" t="s">
        <v>25</v>
      </c>
      <c r="B598">
        <v>5</v>
      </c>
      <c r="C598">
        <v>1</v>
      </c>
      <c r="D598">
        <v>2862</v>
      </c>
      <c r="E598">
        <v>1</v>
      </c>
      <c r="F598">
        <v>0</v>
      </c>
      <c r="G598" s="3">
        <v>43343.747875266206</v>
      </c>
    </row>
    <row r="599" spans="1:7" x14ac:dyDescent="0.25">
      <c r="A599" t="s">
        <v>25</v>
      </c>
      <c r="B599">
        <v>6</v>
      </c>
      <c r="C599">
        <v>1</v>
      </c>
      <c r="D599">
        <v>4542</v>
      </c>
      <c r="E599">
        <v>0</v>
      </c>
      <c r="F599">
        <v>0</v>
      </c>
      <c r="G599" s="3">
        <v>43343.747876006943</v>
      </c>
    </row>
    <row r="600" spans="1:7" x14ac:dyDescent="0.25">
      <c r="A600" t="s">
        <v>25</v>
      </c>
      <c r="B600">
        <v>7</v>
      </c>
      <c r="C600">
        <v>1</v>
      </c>
      <c r="D600">
        <v>2989</v>
      </c>
      <c r="E600">
        <v>0</v>
      </c>
      <c r="F600">
        <v>0</v>
      </c>
      <c r="G600" s="3">
        <v>43343.747876469904</v>
      </c>
    </row>
    <row r="601" spans="1:7" x14ac:dyDescent="0.25">
      <c r="A601" t="s">
        <v>25</v>
      </c>
      <c r="B601">
        <v>8</v>
      </c>
      <c r="C601">
        <v>1</v>
      </c>
      <c r="D601">
        <v>3021</v>
      </c>
      <c r="E601">
        <v>0</v>
      </c>
      <c r="F601">
        <v>0</v>
      </c>
      <c r="G601" s="3">
        <v>43343.747876817128</v>
      </c>
    </row>
    <row r="602" spans="1:7" x14ac:dyDescent="0.25">
      <c r="A602" t="s">
        <v>25</v>
      </c>
      <c r="B602">
        <v>9</v>
      </c>
      <c r="C602">
        <v>1</v>
      </c>
      <c r="D602">
        <v>3439</v>
      </c>
      <c r="E602">
        <v>1</v>
      </c>
      <c r="F602">
        <v>0</v>
      </c>
      <c r="G602" s="3">
        <v>43343.74787728009</v>
      </c>
    </row>
    <row r="603" spans="1:7" x14ac:dyDescent="0.25">
      <c r="A603" t="s">
        <v>25</v>
      </c>
      <c r="B603">
        <v>10</v>
      </c>
      <c r="C603">
        <v>1</v>
      </c>
      <c r="D603">
        <v>3358</v>
      </c>
      <c r="E603">
        <v>1</v>
      </c>
      <c r="F603">
        <v>0</v>
      </c>
      <c r="G603" s="3">
        <v>43343.747877546295</v>
      </c>
    </row>
    <row r="604" spans="1:7" x14ac:dyDescent="0.25">
      <c r="A604" t="s">
        <v>25</v>
      </c>
      <c r="B604">
        <v>11</v>
      </c>
      <c r="C604">
        <v>1</v>
      </c>
      <c r="D604">
        <v>5725</v>
      </c>
      <c r="E604">
        <v>0</v>
      </c>
      <c r="F604">
        <v>0</v>
      </c>
      <c r="G604" s="3">
        <v>43343.747877743059</v>
      </c>
    </row>
    <row r="605" spans="1:7" x14ac:dyDescent="0.25">
      <c r="A605" t="s">
        <v>25</v>
      </c>
      <c r="B605">
        <v>12</v>
      </c>
      <c r="C605">
        <v>1</v>
      </c>
      <c r="D605">
        <v>3118</v>
      </c>
      <c r="E605">
        <v>0</v>
      </c>
      <c r="F605">
        <v>0</v>
      </c>
      <c r="G605" s="3">
        <v>43343.747878275462</v>
      </c>
    </row>
    <row r="606" spans="1:7" x14ac:dyDescent="0.25">
      <c r="A606" t="s">
        <v>25</v>
      </c>
      <c r="B606">
        <v>13</v>
      </c>
      <c r="C606">
        <v>1</v>
      </c>
      <c r="D606">
        <v>5182</v>
      </c>
      <c r="E606">
        <v>1</v>
      </c>
      <c r="F606">
        <v>0</v>
      </c>
      <c r="G606" s="3">
        <v>43343.747878437498</v>
      </c>
    </row>
    <row r="607" spans="1:7" x14ac:dyDescent="0.25">
      <c r="A607" t="s">
        <v>25</v>
      </c>
      <c r="B607">
        <v>14</v>
      </c>
      <c r="C607">
        <v>1</v>
      </c>
      <c r="D607">
        <v>3453</v>
      </c>
      <c r="E607">
        <v>1</v>
      </c>
      <c r="F607">
        <v>0</v>
      </c>
      <c r="G607" s="3">
        <v>43343.747878622686</v>
      </c>
    </row>
    <row r="608" spans="1:7" x14ac:dyDescent="0.25">
      <c r="A608" t="s">
        <v>25</v>
      </c>
      <c r="B608">
        <v>15</v>
      </c>
      <c r="C608">
        <v>1</v>
      </c>
      <c r="D608">
        <v>2775</v>
      </c>
      <c r="E608">
        <v>1</v>
      </c>
      <c r="F608">
        <v>0</v>
      </c>
      <c r="G608" s="3">
        <v>43343.747878819442</v>
      </c>
    </row>
    <row r="609" spans="1:7" x14ac:dyDescent="0.25">
      <c r="A609" t="s">
        <v>25</v>
      </c>
      <c r="B609">
        <v>16</v>
      </c>
      <c r="C609">
        <v>1</v>
      </c>
      <c r="D609">
        <v>1847</v>
      </c>
      <c r="E609">
        <v>0</v>
      </c>
      <c r="F609">
        <v>0</v>
      </c>
      <c r="G609" s="3">
        <v>43343.747878969909</v>
      </c>
    </row>
    <row r="610" spans="1:7" x14ac:dyDescent="0.25">
      <c r="A610" t="s">
        <v>25</v>
      </c>
      <c r="B610">
        <v>17</v>
      </c>
      <c r="C610">
        <v>1</v>
      </c>
      <c r="D610">
        <v>3526</v>
      </c>
      <c r="E610">
        <v>1</v>
      </c>
      <c r="F610">
        <v>0</v>
      </c>
      <c r="G610" s="3">
        <v>43343.747879513889</v>
      </c>
    </row>
    <row r="611" spans="1:7" x14ac:dyDescent="0.25">
      <c r="A611" t="s">
        <v>25</v>
      </c>
      <c r="B611">
        <v>18</v>
      </c>
      <c r="C611">
        <v>1</v>
      </c>
      <c r="D611">
        <v>4918</v>
      </c>
      <c r="E611">
        <v>0</v>
      </c>
      <c r="F611">
        <v>0</v>
      </c>
      <c r="G611" s="3">
        <v>43343.747879710645</v>
      </c>
    </row>
    <row r="612" spans="1:7" x14ac:dyDescent="0.25">
      <c r="A612" t="s">
        <v>25</v>
      </c>
      <c r="B612">
        <v>19</v>
      </c>
      <c r="C612">
        <v>0</v>
      </c>
      <c r="D612">
        <v>1743</v>
      </c>
      <c r="E612">
        <v>0</v>
      </c>
      <c r="F612">
        <v>0</v>
      </c>
      <c r="G612" s="3">
        <v>43343.747879895833</v>
      </c>
    </row>
    <row r="613" spans="1:7" x14ac:dyDescent="0.25">
      <c r="A613" t="s">
        <v>25</v>
      </c>
      <c r="B613">
        <v>20</v>
      </c>
      <c r="C613">
        <v>1</v>
      </c>
      <c r="D613">
        <v>2895</v>
      </c>
      <c r="E613">
        <v>1</v>
      </c>
      <c r="F613">
        <v>0</v>
      </c>
      <c r="G613" s="3">
        <v>43343.747880243056</v>
      </c>
    </row>
    <row r="614" spans="1:7" x14ac:dyDescent="0.25">
      <c r="A614" t="s">
        <v>25</v>
      </c>
      <c r="B614">
        <v>21</v>
      </c>
      <c r="C614">
        <v>1</v>
      </c>
      <c r="D614">
        <v>3450</v>
      </c>
      <c r="E614">
        <v>0</v>
      </c>
      <c r="F614">
        <v>0</v>
      </c>
      <c r="G614" s="3">
        <v>43343.747880439812</v>
      </c>
    </row>
    <row r="615" spans="1:7" x14ac:dyDescent="0.25">
      <c r="A615" t="s">
        <v>25</v>
      </c>
      <c r="B615">
        <v>22</v>
      </c>
      <c r="C615">
        <v>1</v>
      </c>
      <c r="D615">
        <v>2782</v>
      </c>
      <c r="E615">
        <v>1</v>
      </c>
      <c r="F615">
        <v>0</v>
      </c>
      <c r="G615" s="3">
        <v>43343.747880787036</v>
      </c>
    </row>
    <row r="616" spans="1:7" x14ac:dyDescent="0.25">
      <c r="A616" t="s">
        <v>25</v>
      </c>
      <c r="B616">
        <v>23</v>
      </c>
      <c r="C616">
        <v>0</v>
      </c>
      <c r="D616">
        <v>2279</v>
      </c>
      <c r="E616">
        <v>0</v>
      </c>
      <c r="F616">
        <v>0</v>
      </c>
      <c r="G616" s="3">
        <v>43343.747880983799</v>
      </c>
    </row>
    <row r="617" spans="1:7" x14ac:dyDescent="0.25">
      <c r="A617" t="s">
        <v>25</v>
      </c>
      <c r="B617">
        <v>24</v>
      </c>
      <c r="C617">
        <v>1</v>
      </c>
      <c r="D617">
        <v>4253</v>
      </c>
      <c r="E617">
        <v>1</v>
      </c>
      <c r="F617">
        <v>0</v>
      </c>
      <c r="G617" s="3">
        <v>43343.74788116898</v>
      </c>
    </row>
    <row r="618" spans="1:7" x14ac:dyDescent="0.25">
      <c r="A618" t="s">
        <v>25</v>
      </c>
      <c r="B618">
        <v>25</v>
      </c>
      <c r="C618">
        <v>1</v>
      </c>
      <c r="D618">
        <v>3390</v>
      </c>
      <c r="E618">
        <v>1</v>
      </c>
      <c r="F618">
        <v>0</v>
      </c>
      <c r="G618" s="3">
        <v>43343.747881331015</v>
      </c>
    </row>
    <row r="619" spans="1:7" x14ac:dyDescent="0.25">
      <c r="A619" t="s">
        <v>25</v>
      </c>
      <c r="B619">
        <v>26</v>
      </c>
      <c r="C619">
        <v>1</v>
      </c>
      <c r="D619">
        <v>3573</v>
      </c>
      <c r="E619">
        <v>1</v>
      </c>
      <c r="F619">
        <v>0</v>
      </c>
      <c r="G619" s="3">
        <v>43343.747881712959</v>
      </c>
    </row>
    <row r="620" spans="1:7" x14ac:dyDescent="0.25">
      <c r="A620" t="s">
        <v>25</v>
      </c>
      <c r="B620">
        <v>27</v>
      </c>
      <c r="C620">
        <v>0</v>
      </c>
      <c r="D620">
        <v>3629</v>
      </c>
      <c r="E620">
        <v>0</v>
      </c>
      <c r="F620">
        <v>0</v>
      </c>
      <c r="G620" s="3">
        <v>43343.747882326388</v>
      </c>
    </row>
    <row r="621" spans="1:7" x14ac:dyDescent="0.25">
      <c r="A621" t="s">
        <v>25</v>
      </c>
      <c r="B621">
        <v>28</v>
      </c>
      <c r="C621">
        <v>1</v>
      </c>
      <c r="D621">
        <v>7164</v>
      </c>
      <c r="E621">
        <v>1</v>
      </c>
      <c r="F621">
        <v>0</v>
      </c>
      <c r="G621" s="3">
        <v>43343.747882523145</v>
      </c>
    </row>
    <row r="622" spans="1:7" x14ac:dyDescent="0.25">
      <c r="A622" t="s">
        <v>25</v>
      </c>
      <c r="B622">
        <v>29</v>
      </c>
      <c r="C622">
        <v>0</v>
      </c>
      <c r="D622">
        <v>7110</v>
      </c>
      <c r="E622">
        <v>0</v>
      </c>
      <c r="F622">
        <v>0</v>
      </c>
      <c r="G622" s="3">
        <v>43343.747882870368</v>
      </c>
    </row>
    <row r="623" spans="1:7" x14ac:dyDescent="0.25">
      <c r="A623" t="s">
        <v>25</v>
      </c>
      <c r="B623">
        <v>30</v>
      </c>
      <c r="C623">
        <v>1</v>
      </c>
      <c r="D623">
        <v>2990</v>
      </c>
      <c r="E623">
        <v>0</v>
      </c>
      <c r="F623">
        <v>0</v>
      </c>
      <c r="G623" s="3">
        <v>43343.747883252312</v>
      </c>
    </row>
    <row r="624" spans="1:7" x14ac:dyDescent="0.25">
      <c r="A624" t="s">
        <v>25</v>
      </c>
      <c r="B624">
        <v>31</v>
      </c>
      <c r="C624">
        <v>1</v>
      </c>
      <c r="D624">
        <v>1022</v>
      </c>
      <c r="E624">
        <v>0</v>
      </c>
      <c r="F624">
        <v>0</v>
      </c>
      <c r="G624" s="3">
        <v>43343.747883414355</v>
      </c>
    </row>
    <row r="625" spans="1:7" x14ac:dyDescent="0.25">
      <c r="A625" t="s">
        <v>25</v>
      </c>
      <c r="B625">
        <v>32</v>
      </c>
      <c r="C625">
        <v>1</v>
      </c>
      <c r="D625">
        <v>2975</v>
      </c>
      <c r="E625">
        <v>1</v>
      </c>
      <c r="F625">
        <v>0</v>
      </c>
      <c r="G625" s="3">
        <v>43343.747883599535</v>
      </c>
    </row>
    <row r="626" spans="1:7" x14ac:dyDescent="0.25">
      <c r="A626" t="s">
        <v>25</v>
      </c>
      <c r="B626">
        <v>33</v>
      </c>
      <c r="C626">
        <v>1</v>
      </c>
      <c r="D626">
        <v>2141</v>
      </c>
      <c r="E626">
        <v>0</v>
      </c>
      <c r="F626">
        <v>0</v>
      </c>
      <c r="G626" s="3">
        <v>43343.747884143515</v>
      </c>
    </row>
    <row r="627" spans="1:7" x14ac:dyDescent="0.25">
      <c r="A627" t="s">
        <v>25</v>
      </c>
      <c r="B627">
        <v>34</v>
      </c>
      <c r="C627">
        <v>1</v>
      </c>
      <c r="D627">
        <v>1966</v>
      </c>
      <c r="E627">
        <v>1</v>
      </c>
      <c r="F627">
        <v>0</v>
      </c>
      <c r="G627" s="3">
        <v>43343.747884340279</v>
      </c>
    </row>
    <row r="628" spans="1:7" x14ac:dyDescent="0.25">
      <c r="A628" t="s">
        <v>25</v>
      </c>
      <c r="B628">
        <v>35</v>
      </c>
      <c r="C628">
        <v>1</v>
      </c>
      <c r="D628">
        <v>3839</v>
      </c>
      <c r="E628">
        <v>1</v>
      </c>
      <c r="F628">
        <v>0</v>
      </c>
      <c r="G628" s="3">
        <v>43343.747884872682</v>
      </c>
    </row>
    <row r="629" spans="1:7" x14ac:dyDescent="0.25">
      <c r="A629" t="s">
        <v>25</v>
      </c>
      <c r="B629">
        <v>36</v>
      </c>
      <c r="C629">
        <v>0</v>
      </c>
      <c r="D629">
        <v>1685</v>
      </c>
      <c r="E629">
        <v>0</v>
      </c>
      <c r="F629">
        <v>0</v>
      </c>
      <c r="G629" s="3">
        <v>43343.747885034725</v>
      </c>
    </row>
    <row r="630" spans="1:7" x14ac:dyDescent="0.25">
      <c r="A630" t="s">
        <v>25</v>
      </c>
      <c r="B630">
        <v>37</v>
      </c>
      <c r="C630">
        <v>0</v>
      </c>
      <c r="D630">
        <v>1534</v>
      </c>
      <c r="E630">
        <v>0</v>
      </c>
      <c r="F630">
        <v>0</v>
      </c>
      <c r="G630" s="3">
        <v>43343.747885219906</v>
      </c>
    </row>
    <row r="631" spans="1:7" x14ac:dyDescent="0.25">
      <c r="A631" t="s">
        <v>26</v>
      </c>
      <c r="B631">
        <v>1</v>
      </c>
      <c r="C631">
        <v>1</v>
      </c>
      <c r="D631">
        <v>2471</v>
      </c>
      <c r="E631">
        <v>0</v>
      </c>
      <c r="F631">
        <v>0</v>
      </c>
      <c r="G631" s="3">
        <v>43343.719033761576</v>
      </c>
    </row>
    <row r="632" spans="1:7" x14ac:dyDescent="0.25">
      <c r="A632" t="s">
        <v>26</v>
      </c>
      <c r="B632">
        <v>2</v>
      </c>
      <c r="C632">
        <v>0</v>
      </c>
      <c r="D632">
        <v>3624</v>
      </c>
      <c r="E632">
        <v>1</v>
      </c>
      <c r="F632">
        <v>0</v>
      </c>
      <c r="G632" s="3">
        <v>43343.719033946756</v>
      </c>
    </row>
    <row r="633" spans="1:7" x14ac:dyDescent="0.25">
      <c r="A633" t="s">
        <v>26</v>
      </c>
      <c r="B633">
        <v>3</v>
      </c>
      <c r="C633">
        <v>1</v>
      </c>
      <c r="D633">
        <v>1899</v>
      </c>
      <c r="E633">
        <v>1</v>
      </c>
      <c r="F633">
        <v>0</v>
      </c>
      <c r="G633" s="3">
        <v>43343.719034293979</v>
      </c>
    </row>
    <row r="634" spans="1:7" x14ac:dyDescent="0.25">
      <c r="A634" t="s">
        <v>26</v>
      </c>
      <c r="B634">
        <v>4</v>
      </c>
      <c r="C634">
        <v>1</v>
      </c>
      <c r="D634">
        <v>3111</v>
      </c>
      <c r="E634">
        <v>0</v>
      </c>
      <c r="F634">
        <v>0</v>
      </c>
      <c r="G634" s="3">
        <v>43343.719034490743</v>
      </c>
    </row>
    <row r="635" spans="1:7" x14ac:dyDescent="0.25">
      <c r="A635" t="s">
        <v>26</v>
      </c>
      <c r="B635">
        <v>5</v>
      </c>
      <c r="C635">
        <v>1</v>
      </c>
      <c r="D635">
        <v>3402</v>
      </c>
      <c r="E635">
        <v>1</v>
      </c>
      <c r="F635">
        <v>0</v>
      </c>
      <c r="G635" s="3">
        <v>43343.719034988426</v>
      </c>
    </row>
    <row r="636" spans="1:7" x14ac:dyDescent="0.25">
      <c r="A636" t="s">
        <v>26</v>
      </c>
      <c r="B636">
        <v>6</v>
      </c>
      <c r="C636">
        <v>1</v>
      </c>
      <c r="D636">
        <v>2390</v>
      </c>
      <c r="E636">
        <v>0</v>
      </c>
      <c r="F636">
        <v>0</v>
      </c>
      <c r="G636" s="3">
        <v>43343.719035104165</v>
      </c>
    </row>
    <row r="637" spans="1:7" x14ac:dyDescent="0.25">
      <c r="A637" t="s">
        <v>26</v>
      </c>
      <c r="B637">
        <v>7</v>
      </c>
      <c r="C637">
        <v>1</v>
      </c>
      <c r="D637">
        <v>2611</v>
      </c>
      <c r="E637">
        <v>0</v>
      </c>
      <c r="F637">
        <v>0</v>
      </c>
      <c r="G637" s="3">
        <v>43343.719035451388</v>
      </c>
    </row>
    <row r="638" spans="1:7" x14ac:dyDescent="0.25">
      <c r="A638" t="s">
        <v>26</v>
      </c>
      <c r="B638">
        <v>8</v>
      </c>
      <c r="C638">
        <v>1</v>
      </c>
      <c r="D638">
        <v>3252</v>
      </c>
      <c r="E638">
        <v>0</v>
      </c>
      <c r="F638">
        <v>0</v>
      </c>
      <c r="G638" s="3">
        <v>43343.719035648151</v>
      </c>
    </row>
    <row r="639" spans="1:7" x14ac:dyDescent="0.25">
      <c r="A639" t="s">
        <v>26</v>
      </c>
      <c r="B639">
        <v>9</v>
      </c>
      <c r="C639">
        <v>1</v>
      </c>
      <c r="D639">
        <v>4192</v>
      </c>
      <c r="E639">
        <v>1</v>
      </c>
      <c r="F639">
        <v>0</v>
      </c>
      <c r="G639" s="3">
        <v>43343.719035844908</v>
      </c>
    </row>
    <row r="640" spans="1:7" x14ac:dyDescent="0.25">
      <c r="A640" t="s">
        <v>26</v>
      </c>
      <c r="B640">
        <v>10</v>
      </c>
      <c r="C640">
        <v>1</v>
      </c>
      <c r="D640">
        <v>6095</v>
      </c>
      <c r="E640">
        <v>1</v>
      </c>
      <c r="F640">
        <v>0</v>
      </c>
      <c r="G640" s="3">
        <v>43343.719036192131</v>
      </c>
    </row>
    <row r="641" spans="1:7" x14ac:dyDescent="0.25">
      <c r="A641" t="s">
        <v>26</v>
      </c>
      <c r="B641">
        <v>11</v>
      </c>
      <c r="C641">
        <v>1</v>
      </c>
      <c r="D641">
        <v>2407</v>
      </c>
      <c r="E641">
        <v>0</v>
      </c>
      <c r="F641">
        <v>0</v>
      </c>
      <c r="G641" s="3">
        <v>43343.719036377312</v>
      </c>
    </row>
    <row r="642" spans="1:7" x14ac:dyDescent="0.25">
      <c r="A642" t="s">
        <v>26</v>
      </c>
      <c r="B642">
        <v>12</v>
      </c>
      <c r="C642">
        <v>0</v>
      </c>
      <c r="D642">
        <v>4572</v>
      </c>
      <c r="E642">
        <v>0</v>
      </c>
      <c r="F642">
        <v>0</v>
      </c>
      <c r="G642" s="3">
        <v>43343.719036539354</v>
      </c>
    </row>
    <row r="643" spans="1:7" x14ac:dyDescent="0.25">
      <c r="A643" t="s">
        <v>26</v>
      </c>
      <c r="B643">
        <v>13</v>
      </c>
      <c r="C643">
        <v>0</v>
      </c>
      <c r="D643">
        <v>2292</v>
      </c>
      <c r="E643">
        <v>1</v>
      </c>
      <c r="F643">
        <v>0</v>
      </c>
      <c r="G643" s="3">
        <v>43343.719036724535</v>
      </c>
    </row>
    <row r="644" spans="1:7" x14ac:dyDescent="0.25">
      <c r="A644" t="s">
        <v>26</v>
      </c>
      <c r="B644">
        <v>14</v>
      </c>
      <c r="C644">
        <v>0</v>
      </c>
      <c r="D644">
        <v>1604</v>
      </c>
      <c r="E644">
        <v>1</v>
      </c>
      <c r="F644">
        <v>0</v>
      </c>
      <c r="G644" s="3">
        <v>43343.719037071758</v>
      </c>
    </row>
    <row r="645" spans="1:7" x14ac:dyDescent="0.25">
      <c r="A645" t="s">
        <v>26</v>
      </c>
      <c r="B645">
        <v>15</v>
      </c>
      <c r="C645">
        <v>0</v>
      </c>
      <c r="D645">
        <v>716</v>
      </c>
      <c r="E645">
        <v>1</v>
      </c>
      <c r="F645">
        <v>0</v>
      </c>
      <c r="G645" s="3">
        <v>43343.719037268522</v>
      </c>
    </row>
    <row r="646" spans="1:7" x14ac:dyDescent="0.25">
      <c r="A646" t="s">
        <v>26</v>
      </c>
      <c r="B646">
        <v>16</v>
      </c>
      <c r="C646">
        <v>1</v>
      </c>
      <c r="D646">
        <v>1016</v>
      </c>
      <c r="E646">
        <v>0</v>
      </c>
      <c r="F646">
        <v>0</v>
      </c>
      <c r="G646" s="3">
        <v>43343.719037465278</v>
      </c>
    </row>
    <row r="647" spans="1:7" x14ac:dyDescent="0.25">
      <c r="A647" t="s">
        <v>26</v>
      </c>
      <c r="B647">
        <v>17</v>
      </c>
      <c r="C647">
        <v>1</v>
      </c>
      <c r="D647">
        <v>1069</v>
      </c>
      <c r="E647">
        <v>1</v>
      </c>
      <c r="F647">
        <v>0</v>
      </c>
      <c r="G647" s="3">
        <v>43343.719037615738</v>
      </c>
    </row>
    <row r="648" spans="1:7" x14ac:dyDescent="0.25">
      <c r="A648" t="s">
        <v>26</v>
      </c>
      <c r="B648">
        <v>18</v>
      </c>
      <c r="C648">
        <v>0</v>
      </c>
      <c r="D648">
        <v>636</v>
      </c>
      <c r="E648">
        <v>0</v>
      </c>
      <c r="F648">
        <v>0</v>
      </c>
      <c r="G648" s="3">
        <v>43343.719037997682</v>
      </c>
    </row>
    <row r="649" spans="1:7" x14ac:dyDescent="0.25">
      <c r="A649" t="s">
        <v>26</v>
      </c>
      <c r="B649">
        <v>19</v>
      </c>
      <c r="C649">
        <v>1</v>
      </c>
      <c r="D649">
        <v>776</v>
      </c>
      <c r="E649">
        <v>0</v>
      </c>
      <c r="F649">
        <v>0</v>
      </c>
      <c r="G649" s="3">
        <v>43343.719038194446</v>
      </c>
    </row>
    <row r="650" spans="1:7" x14ac:dyDescent="0.25">
      <c r="A650" t="s">
        <v>26</v>
      </c>
      <c r="B650">
        <v>20</v>
      </c>
      <c r="C650">
        <v>0</v>
      </c>
      <c r="D650">
        <v>665</v>
      </c>
      <c r="E650">
        <v>1</v>
      </c>
      <c r="F650">
        <v>0</v>
      </c>
      <c r="G650" s="3">
        <v>43343.719038344905</v>
      </c>
    </row>
    <row r="651" spans="1:7" x14ac:dyDescent="0.25">
      <c r="A651" t="s">
        <v>26</v>
      </c>
      <c r="B651">
        <v>21</v>
      </c>
      <c r="C651">
        <v>0</v>
      </c>
      <c r="D651">
        <v>1256</v>
      </c>
      <c r="E651">
        <v>0</v>
      </c>
      <c r="F651">
        <v>0</v>
      </c>
      <c r="G651" s="3">
        <v>43343.719038738425</v>
      </c>
    </row>
    <row r="652" spans="1:7" x14ac:dyDescent="0.25">
      <c r="A652" t="s">
        <v>26</v>
      </c>
      <c r="B652">
        <v>22</v>
      </c>
      <c r="C652">
        <v>0</v>
      </c>
      <c r="D652">
        <v>1729</v>
      </c>
      <c r="E652">
        <v>1</v>
      </c>
      <c r="F652">
        <v>0</v>
      </c>
      <c r="G652" s="3">
        <v>43343.719038888892</v>
      </c>
    </row>
    <row r="653" spans="1:7" x14ac:dyDescent="0.25">
      <c r="A653" t="s">
        <v>26</v>
      </c>
      <c r="B653">
        <v>23</v>
      </c>
      <c r="C653">
        <v>1</v>
      </c>
      <c r="D653">
        <v>8754</v>
      </c>
      <c r="E653">
        <v>0</v>
      </c>
      <c r="F653">
        <v>0</v>
      </c>
      <c r="G653" s="3">
        <v>43343.719039085649</v>
      </c>
    </row>
    <row r="654" spans="1:7" x14ac:dyDescent="0.25">
      <c r="A654" t="s">
        <v>26</v>
      </c>
      <c r="B654">
        <v>24</v>
      </c>
      <c r="C654">
        <v>1</v>
      </c>
      <c r="D654">
        <v>6209</v>
      </c>
      <c r="E654">
        <v>1</v>
      </c>
      <c r="F654">
        <v>0</v>
      </c>
      <c r="G654" s="3">
        <v>43343.719039270836</v>
      </c>
    </row>
    <row r="655" spans="1:7" x14ac:dyDescent="0.25">
      <c r="A655" t="s">
        <v>26</v>
      </c>
      <c r="B655">
        <v>25</v>
      </c>
      <c r="C655">
        <v>0</v>
      </c>
      <c r="D655">
        <v>1675</v>
      </c>
      <c r="E655">
        <v>1</v>
      </c>
      <c r="F655">
        <v>0</v>
      </c>
      <c r="G655" s="3">
        <v>43343.719039618052</v>
      </c>
    </row>
    <row r="656" spans="1:7" x14ac:dyDescent="0.25">
      <c r="A656" t="s">
        <v>26</v>
      </c>
      <c r="B656">
        <v>26</v>
      </c>
      <c r="C656">
        <v>1</v>
      </c>
      <c r="D656">
        <v>5813</v>
      </c>
      <c r="E656">
        <v>1</v>
      </c>
      <c r="F656">
        <v>0</v>
      </c>
      <c r="G656" s="3">
        <v>43343.719039814816</v>
      </c>
    </row>
    <row r="657" spans="1:7" x14ac:dyDescent="0.25">
      <c r="A657" t="s">
        <v>26</v>
      </c>
      <c r="B657">
        <v>27</v>
      </c>
      <c r="C657">
        <v>1</v>
      </c>
      <c r="D657">
        <v>6021</v>
      </c>
      <c r="E657">
        <v>0</v>
      </c>
      <c r="F657">
        <v>0</v>
      </c>
      <c r="G657" s="3">
        <v>43343.719039965275</v>
      </c>
    </row>
    <row r="658" spans="1:7" x14ac:dyDescent="0.25">
      <c r="A658" t="s">
        <v>26</v>
      </c>
      <c r="B658">
        <v>28</v>
      </c>
      <c r="C658">
        <v>1</v>
      </c>
      <c r="D658">
        <v>3810</v>
      </c>
      <c r="E658">
        <v>1</v>
      </c>
      <c r="F658">
        <v>0</v>
      </c>
      <c r="G658" s="3">
        <v>43343.719040162039</v>
      </c>
    </row>
    <row r="659" spans="1:7" x14ac:dyDescent="0.25">
      <c r="A659" t="s">
        <v>26</v>
      </c>
      <c r="B659">
        <v>29</v>
      </c>
      <c r="C659">
        <v>1</v>
      </c>
      <c r="D659">
        <v>2109</v>
      </c>
      <c r="E659">
        <v>0</v>
      </c>
      <c r="F659">
        <v>0</v>
      </c>
      <c r="G659" s="3">
        <v>43343.719040543983</v>
      </c>
    </row>
    <row r="660" spans="1:7" x14ac:dyDescent="0.25">
      <c r="A660" t="s">
        <v>26</v>
      </c>
      <c r="B660">
        <v>30</v>
      </c>
      <c r="C660">
        <v>1</v>
      </c>
      <c r="D660">
        <v>1874</v>
      </c>
      <c r="E660">
        <v>0</v>
      </c>
      <c r="F660">
        <v>0</v>
      </c>
      <c r="G660" s="3">
        <v>43343.719040706019</v>
      </c>
    </row>
    <row r="661" spans="1:7" x14ac:dyDescent="0.25">
      <c r="A661" t="s">
        <v>26</v>
      </c>
      <c r="B661">
        <v>31</v>
      </c>
      <c r="C661">
        <v>1</v>
      </c>
      <c r="D661">
        <v>2117</v>
      </c>
      <c r="E661">
        <v>0</v>
      </c>
      <c r="F661">
        <v>0</v>
      </c>
      <c r="G661" s="3">
        <v>43343.719040891207</v>
      </c>
    </row>
    <row r="662" spans="1:7" x14ac:dyDescent="0.25">
      <c r="A662" t="s">
        <v>26</v>
      </c>
      <c r="B662">
        <v>32</v>
      </c>
      <c r="C662">
        <v>1</v>
      </c>
      <c r="D662">
        <v>2556</v>
      </c>
      <c r="E662">
        <v>1</v>
      </c>
      <c r="F662">
        <v>0</v>
      </c>
      <c r="G662" s="3">
        <v>43343.719041238423</v>
      </c>
    </row>
    <row r="663" spans="1:7" x14ac:dyDescent="0.25">
      <c r="A663" t="s">
        <v>26</v>
      </c>
      <c r="B663">
        <v>33</v>
      </c>
      <c r="C663">
        <v>1</v>
      </c>
      <c r="D663">
        <v>2043</v>
      </c>
      <c r="E663">
        <v>0</v>
      </c>
      <c r="F663">
        <v>0</v>
      </c>
      <c r="G663" s="3">
        <v>43343.719041435186</v>
      </c>
    </row>
    <row r="664" spans="1:7" x14ac:dyDescent="0.25">
      <c r="A664" t="s">
        <v>26</v>
      </c>
      <c r="B664">
        <v>34</v>
      </c>
      <c r="C664">
        <v>1</v>
      </c>
      <c r="D664">
        <v>5908</v>
      </c>
      <c r="E664">
        <v>1</v>
      </c>
      <c r="F664">
        <v>0</v>
      </c>
      <c r="G664" s="3">
        <v>43343.719041631943</v>
      </c>
    </row>
    <row r="665" spans="1:7" x14ac:dyDescent="0.25">
      <c r="A665" t="s">
        <v>26</v>
      </c>
      <c r="B665">
        <v>35</v>
      </c>
      <c r="C665">
        <v>0</v>
      </c>
      <c r="D665">
        <v>4533</v>
      </c>
      <c r="E665">
        <v>1</v>
      </c>
      <c r="F665">
        <v>0</v>
      </c>
      <c r="G665" s="3">
        <v>43343.719041979166</v>
      </c>
    </row>
    <row r="666" spans="1:7" x14ac:dyDescent="0.25">
      <c r="A666" t="s">
        <v>26</v>
      </c>
      <c r="B666">
        <v>36</v>
      </c>
      <c r="C666">
        <v>1</v>
      </c>
      <c r="D666">
        <v>2715</v>
      </c>
      <c r="E666">
        <v>0</v>
      </c>
      <c r="F666">
        <v>0</v>
      </c>
      <c r="G666" s="3">
        <v>43343.719042164354</v>
      </c>
    </row>
    <row r="667" spans="1:7" x14ac:dyDescent="0.25">
      <c r="A667" t="s">
        <v>26</v>
      </c>
      <c r="B667">
        <v>37</v>
      </c>
      <c r="C667">
        <v>1</v>
      </c>
      <c r="D667">
        <v>2475</v>
      </c>
      <c r="E667">
        <v>0</v>
      </c>
      <c r="F667">
        <v>0</v>
      </c>
      <c r="G667" s="3">
        <v>43343.719042326389</v>
      </c>
    </row>
    <row r="668" spans="1:7" x14ac:dyDescent="0.25">
      <c r="A668" t="s">
        <v>27</v>
      </c>
      <c r="B668">
        <v>1</v>
      </c>
      <c r="C668">
        <v>1</v>
      </c>
      <c r="D668">
        <v>8316</v>
      </c>
      <c r="E668">
        <v>0</v>
      </c>
      <c r="F668">
        <v>0</v>
      </c>
      <c r="G668" s="3">
        <v>43343.766341122682</v>
      </c>
    </row>
    <row r="669" spans="1:7" x14ac:dyDescent="0.25">
      <c r="A669" t="s">
        <v>27</v>
      </c>
      <c r="B669">
        <v>2</v>
      </c>
      <c r="C669">
        <v>1</v>
      </c>
      <c r="D669">
        <v>4342</v>
      </c>
      <c r="E669">
        <v>1</v>
      </c>
      <c r="F669">
        <v>0</v>
      </c>
      <c r="G669" s="3">
        <v>43343.766341284725</v>
      </c>
    </row>
    <row r="670" spans="1:7" x14ac:dyDescent="0.25">
      <c r="A670" t="s">
        <v>27</v>
      </c>
      <c r="B670">
        <v>3</v>
      </c>
      <c r="C670">
        <v>1</v>
      </c>
      <c r="D670">
        <v>5270</v>
      </c>
      <c r="E670">
        <v>1</v>
      </c>
      <c r="F670">
        <v>0</v>
      </c>
      <c r="G670" s="3">
        <v>43343.766341469905</v>
      </c>
    </row>
    <row r="671" spans="1:7" x14ac:dyDescent="0.25">
      <c r="A671" t="s">
        <v>27</v>
      </c>
      <c r="B671">
        <v>4</v>
      </c>
      <c r="C671">
        <v>1</v>
      </c>
      <c r="D671">
        <v>6638</v>
      </c>
      <c r="E671">
        <v>0</v>
      </c>
      <c r="F671">
        <v>0</v>
      </c>
      <c r="G671" s="3">
        <v>43343.766341817129</v>
      </c>
    </row>
    <row r="672" spans="1:7" x14ac:dyDescent="0.25">
      <c r="A672" t="s">
        <v>27</v>
      </c>
      <c r="B672">
        <v>5</v>
      </c>
      <c r="C672">
        <v>1</v>
      </c>
      <c r="D672">
        <v>3838</v>
      </c>
      <c r="E672">
        <v>1</v>
      </c>
      <c r="F672">
        <v>0</v>
      </c>
      <c r="G672" s="3">
        <v>43343.766342013892</v>
      </c>
    </row>
    <row r="673" spans="1:7" x14ac:dyDescent="0.25">
      <c r="A673" t="s">
        <v>27</v>
      </c>
      <c r="B673">
        <v>6</v>
      </c>
      <c r="C673">
        <v>1</v>
      </c>
      <c r="D673">
        <v>3988</v>
      </c>
      <c r="E673">
        <v>0</v>
      </c>
      <c r="F673">
        <v>0</v>
      </c>
      <c r="G673" s="3">
        <v>43343.766342210649</v>
      </c>
    </row>
    <row r="674" spans="1:7" x14ac:dyDescent="0.25">
      <c r="A674" t="s">
        <v>27</v>
      </c>
      <c r="B674">
        <v>7</v>
      </c>
      <c r="C674">
        <v>1</v>
      </c>
      <c r="D674">
        <v>4215</v>
      </c>
      <c r="E674">
        <v>0</v>
      </c>
      <c r="F674">
        <v>0</v>
      </c>
      <c r="G674" s="3">
        <v>43343.766342361108</v>
      </c>
    </row>
    <row r="675" spans="1:7" x14ac:dyDescent="0.25">
      <c r="A675" t="s">
        <v>27</v>
      </c>
      <c r="B675">
        <v>8</v>
      </c>
      <c r="C675">
        <v>1</v>
      </c>
      <c r="D675">
        <v>2726</v>
      </c>
      <c r="E675">
        <v>0</v>
      </c>
      <c r="F675">
        <v>0</v>
      </c>
      <c r="G675" s="3">
        <v>43343.766342743053</v>
      </c>
    </row>
    <row r="676" spans="1:7" x14ac:dyDescent="0.25">
      <c r="A676" t="s">
        <v>27</v>
      </c>
      <c r="B676">
        <v>9</v>
      </c>
      <c r="C676">
        <v>1</v>
      </c>
      <c r="D676">
        <v>5695</v>
      </c>
      <c r="E676">
        <v>1</v>
      </c>
      <c r="F676">
        <v>0</v>
      </c>
      <c r="G676" s="3">
        <v>43343.766343090276</v>
      </c>
    </row>
    <row r="677" spans="1:7" x14ac:dyDescent="0.25">
      <c r="A677" t="s">
        <v>27</v>
      </c>
      <c r="B677">
        <v>10</v>
      </c>
      <c r="C677">
        <v>1</v>
      </c>
      <c r="D677">
        <v>4181</v>
      </c>
      <c r="E677">
        <v>1</v>
      </c>
      <c r="F677">
        <v>0</v>
      </c>
      <c r="G677" s="3">
        <v>43343.766343483796</v>
      </c>
    </row>
    <row r="678" spans="1:7" x14ac:dyDescent="0.25">
      <c r="A678" t="s">
        <v>27</v>
      </c>
      <c r="B678">
        <v>11</v>
      </c>
      <c r="C678">
        <v>1</v>
      </c>
      <c r="D678">
        <v>3430</v>
      </c>
      <c r="E678">
        <v>0</v>
      </c>
      <c r="F678">
        <v>0</v>
      </c>
      <c r="G678" s="3">
        <v>43343.766344363423</v>
      </c>
    </row>
    <row r="679" spans="1:7" x14ac:dyDescent="0.25">
      <c r="A679" t="s">
        <v>27</v>
      </c>
      <c r="B679">
        <v>12</v>
      </c>
      <c r="C679">
        <v>0</v>
      </c>
      <c r="D679">
        <v>3543</v>
      </c>
      <c r="E679">
        <v>0</v>
      </c>
      <c r="F679">
        <v>0</v>
      </c>
      <c r="G679" s="3">
        <v>43343.76634490741</v>
      </c>
    </row>
    <row r="680" spans="1:7" x14ac:dyDescent="0.25">
      <c r="A680" t="s">
        <v>27</v>
      </c>
      <c r="B680">
        <v>13</v>
      </c>
      <c r="C680">
        <v>1</v>
      </c>
      <c r="D680">
        <v>6246</v>
      </c>
      <c r="E680">
        <v>1</v>
      </c>
      <c r="F680">
        <v>0</v>
      </c>
      <c r="G680" s="3">
        <v>43343.766345104166</v>
      </c>
    </row>
    <row r="681" spans="1:7" x14ac:dyDescent="0.25">
      <c r="A681" t="s">
        <v>27</v>
      </c>
      <c r="B681">
        <v>14</v>
      </c>
      <c r="C681">
        <v>1</v>
      </c>
      <c r="D681">
        <v>4639</v>
      </c>
      <c r="E681">
        <v>1</v>
      </c>
      <c r="F681">
        <v>0</v>
      </c>
      <c r="G681" s="3">
        <v>43343.766345254633</v>
      </c>
    </row>
    <row r="682" spans="1:7" x14ac:dyDescent="0.25">
      <c r="A682" t="s">
        <v>27</v>
      </c>
      <c r="B682">
        <v>15</v>
      </c>
      <c r="C682">
        <v>1</v>
      </c>
      <c r="D682">
        <v>2871</v>
      </c>
      <c r="E682">
        <v>1</v>
      </c>
      <c r="F682">
        <v>0</v>
      </c>
      <c r="G682" s="3">
        <v>43343.766345636577</v>
      </c>
    </row>
    <row r="683" spans="1:7" x14ac:dyDescent="0.25">
      <c r="A683" t="s">
        <v>27</v>
      </c>
      <c r="B683">
        <v>16</v>
      </c>
      <c r="C683">
        <v>1</v>
      </c>
      <c r="D683">
        <v>2047</v>
      </c>
      <c r="E683">
        <v>0</v>
      </c>
      <c r="F683">
        <v>0</v>
      </c>
      <c r="G683" s="3">
        <v>43343.766346377313</v>
      </c>
    </row>
    <row r="684" spans="1:7" x14ac:dyDescent="0.25">
      <c r="A684" t="s">
        <v>27</v>
      </c>
      <c r="B684">
        <v>17</v>
      </c>
      <c r="C684">
        <v>1</v>
      </c>
      <c r="D684">
        <v>3279</v>
      </c>
      <c r="E684">
        <v>1</v>
      </c>
      <c r="F684">
        <v>0</v>
      </c>
      <c r="G684" s="3">
        <v>43343.76634652778</v>
      </c>
    </row>
    <row r="685" spans="1:7" x14ac:dyDescent="0.25">
      <c r="A685" t="s">
        <v>27</v>
      </c>
      <c r="B685">
        <v>18</v>
      </c>
      <c r="C685">
        <v>1</v>
      </c>
      <c r="D685">
        <v>2095</v>
      </c>
      <c r="E685">
        <v>0</v>
      </c>
      <c r="F685">
        <v>0</v>
      </c>
      <c r="G685" s="3">
        <v>43343.766346724537</v>
      </c>
    </row>
    <row r="686" spans="1:7" x14ac:dyDescent="0.25">
      <c r="A686" t="s">
        <v>27</v>
      </c>
      <c r="B686">
        <v>19</v>
      </c>
      <c r="C686">
        <v>1</v>
      </c>
      <c r="D686">
        <v>3774</v>
      </c>
      <c r="E686">
        <v>0</v>
      </c>
      <c r="F686">
        <v>0</v>
      </c>
      <c r="G686" s="3">
        <v>43343.766346909724</v>
      </c>
    </row>
    <row r="687" spans="1:7" x14ac:dyDescent="0.25">
      <c r="A687" t="s">
        <v>27</v>
      </c>
      <c r="B687">
        <v>20</v>
      </c>
      <c r="C687">
        <v>0</v>
      </c>
      <c r="D687">
        <v>2694</v>
      </c>
      <c r="E687">
        <v>1</v>
      </c>
      <c r="F687">
        <v>0</v>
      </c>
      <c r="G687" s="3">
        <v>43343.76634707176</v>
      </c>
    </row>
    <row r="688" spans="1:7" x14ac:dyDescent="0.25">
      <c r="A688" t="s">
        <v>27</v>
      </c>
      <c r="B688">
        <v>21</v>
      </c>
      <c r="C688">
        <v>1</v>
      </c>
      <c r="D688">
        <v>2167</v>
      </c>
      <c r="E688">
        <v>0</v>
      </c>
      <c r="F688">
        <v>0</v>
      </c>
      <c r="G688" s="3">
        <v>43343.766347604163</v>
      </c>
    </row>
    <row r="689" spans="1:7" x14ac:dyDescent="0.25">
      <c r="A689" t="s">
        <v>27</v>
      </c>
      <c r="B689">
        <v>22</v>
      </c>
      <c r="C689">
        <v>1</v>
      </c>
      <c r="D689">
        <v>2831</v>
      </c>
      <c r="E689">
        <v>1</v>
      </c>
      <c r="F689">
        <v>0</v>
      </c>
      <c r="G689" s="3">
        <v>43343.766347997684</v>
      </c>
    </row>
    <row r="690" spans="1:7" x14ac:dyDescent="0.25">
      <c r="A690" t="s">
        <v>27</v>
      </c>
      <c r="B690">
        <v>23</v>
      </c>
      <c r="C690">
        <v>1</v>
      </c>
      <c r="D690">
        <v>2910</v>
      </c>
      <c r="E690">
        <v>0</v>
      </c>
      <c r="F690">
        <v>0</v>
      </c>
      <c r="G690" s="3">
        <v>43343.76634814815</v>
      </c>
    </row>
    <row r="691" spans="1:7" x14ac:dyDescent="0.25">
      <c r="A691" t="s">
        <v>27</v>
      </c>
      <c r="B691">
        <v>24</v>
      </c>
      <c r="C691">
        <v>1</v>
      </c>
      <c r="D691">
        <v>2712</v>
      </c>
      <c r="E691">
        <v>1</v>
      </c>
      <c r="F691">
        <v>0</v>
      </c>
      <c r="G691" s="3">
        <v>43343.766348344907</v>
      </c>
    </row>
    <row r="692" spans="1:7" x14ac:dyDescent="0.25">
      <c r="A692" t="s">
        <v>27</v>
      </c>
      <c r="B692">
        <v>25</v>
      </c>
      <c r="C692">
        <v>1</v>
      </c>
      <c r="D692">
        <v>3662</v>
      </c>
      <c r="E692">
        <v>1</v>
      </c>
      <c r="F692">
        <v>0</v>
      </c>
      <c r="G692" s="3">
        <v>43343.76634869213</v>
      </c>
    </row>
    <row r="693" spans="1:7" x14ac:dyDescent="0.25">
      <c r="A693" t="s">
        <v>27</v>
      </c>
      <c r="B693">
        <v>26</v>
      </c>
      <c r="C693">
        <v>1</v>
      </c>
      <c r="D693">
        <v>4566</v>
      </c>
      <c r="E693">
        <v>1</v>
      </c>
      <c r="F693">
        <v>0</v>
      </c>
      <c r="G693" s="3">
        <v>43343.766348877318</v>
      </c>
    </row>
    <row r="694" spans="1:7" x14ac:dyDescent="0.25">
      <c r="A694" t="s">
        <v>27</v>
      </c>
      <c r="B694">
        <v>27</v>
      </c>
      <c r="C694">
        <v>1</v>
      </c>
      <c r="D694">
        <v>2527</v>
      </c>
      <c r="E694">
        <v>0</v>
      </c>
      <c r="F694">
        <v>0</v>
      </c>
      <c r="G694" s="3">
        <v>43343.766349074074</v>
      </c>
    </row>
    <row r="695" spans="1:7" x14ac:dyDescent="0.25">
      <c r="A695" t="s">
        <v>27</v>
      </c>
      <c r="B695">
        <v>28</v>
      </c>
      <c r="C695">
        <v>1</v>
      </c>
      <c r="D695">
        <v>5014</v>
      </c>
      <c r="E695">
        <v>1</v>
      </c>
      <c r="F695">
        <v>0</v>
      </c>
      <c r="G695" s="3">
        <v>43343.766349270831</v>
      </c>
    </row>
    <row r="696" spans="1:7" x14ac:dyDescent="0.25">
      <c r="A696" t="s">
        <v>27</v>
      </c>
      <c r="B696">
        <v>29</v>
      </c>
      <c r="C696">
        <v>1</v>
      </c>
      <c r="D696">
        <v>2182</v>
      </c>
      <c r="E696">
        <v>0</v>
      </c>
      <c r="F696">
        <v>0</v>
      </c>
      <c r="G696" s="3">
        <v>43343.766349618054</v>
      </c>
    </row>
    <row r="697" spans="1:7" x14ac:dyDescent="0.25">
      <c r="A697" t="s">
        <v>27</v>
      </c>
      <c r="B697">
        <v>30</v>
      </c>
      <c r="C697">
        <v>1</v>
      </c>
      <c r="D697">
        <v>2286</v>
      </c>
      <c r="E697">
        <v>0</v>
      </c>
      <c r="F697">
        <v>0</v>
      </c>
      <c r="G697" s="3">
        <v>43343.766349803242</v>
      </c>
    </row>
    <row r="698" spans="1:7" x14ac:dyDescent="0.25">
      <c r="A698" t="s">
        <v>27</v>
      </c>
      <c r="B698">
        <v>31</v>
      </c>
      <c r="C698">
        <v>1</v>
      </c>
      <c r="D698">
        <v>2791</v>
      </c>
      <c r="E698">
        <v>0</v>
      </c>
      <c r="F698">
        <v>0</v>
      </c>
      <c r="G698" s="3">
        <v>43343.766349965277</v>
      </c>
    </row>
    <row r="699" spans="1:7" x14ac:dyDescent="0.25">
      <c r="A699" t="s">
        <v>27</v>
      </c>
      <c r="B699">
        <v>32</v>
      </c>
      <c r="C699">
        <v>1</v>
      </c>
      <c r="D699">
        <v>5230</v>
      </c>
      <c r="E699">
        <v>1</v>
      </c>
      <c r="F699">
        <v>0</v>
      </c>
      <c r="G699" s="3">
        <v>43343.766350150465</v>
      </c>
    </row>
    <row r="700" spans="1:7" x14ac:dyDescent="0.25">
      <c r="A700" t="s">
        <v>27</v>
      </c>
      <c r="B700">
        <v>33</v>
      </c>
      <c r="C700">
        <v>1</v>
      </c>
      <c r="D700">
        <v>2750</v>
      </c>
      <c r="E700">
        <v>0</v>
      </c>
      <c r="F700">
        <v>0</v>
      </c>
      <c r="G700" s="3">
        <v>43343.766350347221</v>
      </c>
    </row>
    <row r="701" spans="1:7" x14ac:dyDescent="0.25">
      <c r="A701" t="s">
        <v>27</v>
      </c>
      <c r="B701">
        <v>34</v>
      </c>
      <c r="C701">
        <v>1</v>
      </c>
      <c r="D701">
        <v>5182</v>
      </c>
      <c r="E701">
        <v>1</v>
      </c>
      <c r="F701">
        <v>0</v>
      </c>
      <c r="G701" s="3">
        <v>43343.766350694445</v>
      </c>
    </row>
    <row r="702" spans="1:7" x14ac:dyDescent="0.25">
      <c r="A702" t="s">
        <v>27</v>
      </c>
      <c r="B702">
        <v>35</v>
      </c>
      <c r="C702">
        <v>1</v>
      </c>
      <c r="D702">
        <v>2527</v>
      </c>
      <c r="E702">
        <v>1</v>
      </c>
      <c r="F702">
        <v>0</v>
      </c>
      <c r="G702" s="3">
        <v>43343.766350891201</v>
      </c>
    </row>
    <row r="703" spans="1:7" x14ac:dyDescent="0.25">
      <c r="A703" t="s">
        <v>27</v>
      </c>
      <c r="B703">
        <v>36</v>
      </c>
      <c r="C703">
        <v>1</v>
      </c>
      <c r="D703">
        <v>2999</v>
      </c>
      <c r="E703">
        <v>0</v>
      </c>
      <c r="F703">
        <v>0</v>
      </c>
      <c r="G703" s="3">
        <v>43343.766351041668</v>
      </c>
    </row>
    <row r="704" spans="1:7" x14ac:dyDescent="0.25">
      <c r="A704" t="s">
        <v>27</v>
      </c>
      <c r="B704">
        <v>37</v>
      </c>
      <c r="C704">
        <v>1</v>
      </c>
      <c r="D704">
        <v>1711</v>
      </c>
      <c r="E704">
        <v>0</v>
      </c>
      <c r="F704">
        <v>0</v>
      </c>
      <c r="G704" s="3">
        <v>43343.766351238424</v>
      </c>
    </row>
    <row r="705" spans="1:7" x14ac:dyDescent="0.25">
      <c r="A705" t="s">
        <v>28</v>
      </c>
      <c r="B705">
        <v>1</v>
      </c>
      <c r="C705">
        <v>1</v>
      </c>
      <c r="D705">
        <v>1825</v>
      </c>
      <c r="E705">
        <v>0</v>
      </c>
      <c r="F705">
        <v>0</v>
      </c>
      <c r="G705" s="3">
        <v>43343.746847719907</v>
      </c>
    </row>
    <row r="706" spans="1:7" x14ac:dyDescent="0.25">
      <c r="A706" t="s">
        <v>28</v>
      </c>
      <c r="B706">
        <v>2</v>
      </c>
      <c r="C706">
        <v>1</v>
      </c>
      <c r="D706">
        <v>5054</v>
      </c>
      <c r="E706">
        <v>1</v>
      </c>
      <c r="F706">
        <v>0</v>
      </c>
      <c r="G706" s="3">
        <v>43343.74684806713</v>
      </c>
    </row>
    <row r="707" spans="1:7" x14ac:dyDescent="0.25">
      <c r="A707" t="s">
        <v>28</v>
      </c>
      <c r="B707">
        <v>3</v>
      </c>
      <c r="C707">
        <v>1</v>
      </c>
      <c r="D707">
        <v>4836</v>
      </c>
      <c r="E707">
        <v>1</v>
      </c>
      <c r="F707">
        <v>0</v>
      </c>
      <c r="G707" s="3">
        <v>43343.746848263887</v>
      </c>
    </row>
    <row r="708" spans="1:7" x14ac:dyDescent="0.25">
      <c r="A708" t="s">
        <v>28</v>
      </c>
      <c r="B708">
        <v>4</v>
      </c>
      <c r="C708">
        <v>1</v>
      </c>
      <c r="D708">
        <v>1892</v>
      </c>
      <c r="E708">
        <v>0</v>
      </c>
      <c r="F708">
        <v>0</v>
      </c>
      <c r="G708" s="3">
        <v>43343.746848460651</v>
      </c>
    </row>
    <row r="709" spans="1:7" x14ac:dyDescent="0.25">
      <c r="A709" t="s">
        <v>28</v>
      </c>
      <c r="B709">
        <v>5</v>
      </c>
      <c r="C709">
        <v>1</v>
      </c>
      <c r="D709">
        <v>3016</v>
      </c>
      <c r="E709">
        <v>1</v>
      </c>
      <c r="F709">
        <v>0</v>
      </c>
      <c r="G709" s="3">
        <v>43343.746848807874</v>
      </c>
    </row>
    <row r="710" spans="1:7" x14ac:dyDescent="0.25">
      <c r="A710" t="s">
        <v>28</v>
      </c>
      <c r="B710">
        <v>6</v>
      </c>
      <c r="C710">
        <v>0</v>
      </c>
      <c r="D710">
        <v>2339</v>
      </c>
      <c r="E710">
        <v>0</v>
      </c>
      <c r="F710">
        <v>0</v>
      </c>
      <c r="G710" s="3">
        <v>43343.746848993054</v>
      </c>
    </row>
    <row r="711" spans="1:7" x14ac:dyDescent="0.25">
      <c r="A711" t="s">
        <v>28</v>
      </c>
      <c r="B711">
        <v>7</v>
      </c>
      <c r="C711">
        <v>1</v>
      </c>
      <c r="D711">
        <v>2790</v>
      </c>
      <c r="E711">
        <v>0</v>
      </c>
      <c r="F711">
        <v>0</v>
      </c>
      <c r="G711" s="3">
        <v>43343.74684915509</v>
      </c>
    </row>
    <row r="712" spans="1:7" x14ac:dyDescent="0.25">
      <c r="A712" t="s">
        <v>28</v>
      </c>
      <c r="B712">
        <v>8</v>
      </c>
      <c r="C712">
        <v>1</v>
      </c>
      <c r="D712">
        <v>1212</v>
      </c>
      <c r="E712">
        <v>0</v>
      </c>
      <c r="F712">
        <v>0</v>
      </c>
      <c r="G712" s="3">
        <v>43343.746849340278</v>
      </c>
    </row>
    <row r="713" spans="1:7" x14ac:dyDescent="0.25">
      <c r="A713" t="s">
        <v>28</v>
      </c>
      <c r="B713">
        <v>9</v>
      </c>
      <c r="C713">
        <v>1</v>
      </c>
      <c r="D713">
        <v>1855</v>
      </c>
      <c r="E713">
        <v>1</v>
      </c>
      <c r="F713">
        <v>0</v>
      </c>
      <c r="G713" s="3">
        <v>43343.746849537034</v>
      </c>
    </row>
    <row r="714" spans="1:7" x14ac:dyDescent="0.25">
      <c r="A714" t="s">
        <v>28</v>
      </c>
      <c r="B714">
        <v>10</v>
      </c>
      <c r="C714">
        <v>1</v>
      </c>
      <c r="D714">
        <v>2069</v>
      </c>
      <c r="E714">
        <v>1</v>
      </c>
      <c r="F714">
        <v>0</v>
      </c>
      <c r="G714" s="3">
        <v>43343.746849733798</v>
      </c>
    </row>
    <row r="715" spans="1:7" x14ac:dyDescent="0.25">
      <c r="A715" t="s">
        <v>28</v>
      </c>
      <c r="B715">
        <v>11</v>
      </c>
      <c r="C715">
        <v>1</v>
      </c>
      <c r="D715">
        <v>2379</v>
      </c>
      <c r="E715">
        <v>0</v>
      </c>
      <c r="F715">
        <v>0</v>
      </c>
      <c r="G715" s="3">
        <v>43343.746850081021</v>
      </c>
    </row>
    <row r="716" spans="1:7" x14ac:dyDescent="0.25">
      <c r="A716" t="s">
        <v>28</v>
      </c>
      <c r="B716">
        <v>12</v>
      </c>
      <c r="C716">
        <v>1</v>
      </c>
      <c r="D716">
        <v>4883</v>
      </c>
      <c r="E716">
        <v>0</v>
      </c>
      <c r="F716">
        <v>0</v>
      </c>
      <c r="G716" s="3">
        <v>43343.746850428244</v>
      </c>
    </row>
    <row r="717" spans="1:7" x14ac:dyDescent="0.25">
      <c r="A717" t="s">
        <v>28</v>
      </c>
      <c r="B717">
        <v>13</v>
      </c>
      <c r="C717">
        <v>1</v>
      </c>
      <c r="D717">
        <v>3398</v>
      </c>
      <c r="E717">
        <v>1</v>
      </c>
      <c r="F717">
        <v>0</v>
      </c>
      <c r="G717" s="3">
        <v>43343.746850613425</v>
      </c>
    </row>
    <row r="718" spans="1:7" x14ac:dyDescent="0.25">
      <c r="A718" t="s">
        <v>28</v>
      </c>
      <c r="B718">
        <v>14</v>
      </c>
      <c r="C718">
        <v>1</v>
      </c>
      <c r="D718">
        <v>1766</v>
      </c>
      <c r="E718">
        <v>1</v>
      </c>
      <c r="F718">
        <v>0</v>
      </c>
      <c r="G718" s="3">
        <v>43343.746850960648</v>
      </c>
    </row>
    <row r="719" spans="1:7" x14ac:dyDescent="0.25">
      <c r="A719" t="s">
        <v>28</v>
      </c>
      <c r="B719">
        <v>15</v>
      </c>
      <c r="C719">
        <v>1</v>
      </c>
      <c r="D719">
        <v>1578</v>
      </c>
      <c r="E719">
        <v>1</v>
      </c>
      <c r="F719">
        <v>0</v>
      </c>
      <c r="G719" s="3">
        <v>43343.746851354168</v>
      </c>
    </row>
    <row r="720" spans="1:7" x14ac:dyDescent="0.25">
      <c r="A720" t="s">
        <v>28</v>
      </c>
      <c r="B720">
        <v>16</v>
      </c>
      <c r="C720">
        <v>1</v>
      </c>
      <c r="D720">
        <v>1369</v>
      </c>
      <c r="E720">
        <v>0</v>
      </c>
      <c r="F720">
        <v>0</v>
      </c>
      <c r="G720" s="3">
        <v>43343.746851504628</v>
      </c>
    </row>
    <row r="721" spans="1:7" x14ac:dyDescent="0.25">
      <c r="A721" t="s">
        <v>28</v>
      </c>
      <c r="B721">
        <v>17</v>
      </c>
      <c r="C721">
        <v>1</v>
      </c>
      <c r="D721">
        <v>2682</v>
      </c>
      <c r="E721">
        <v>1</v>
      </c>
      <c r="F721">
        <v>0</v>
      </c>
      <c r="G721" s="3">
        <v>43343.746851701391</v>
      </c>
    </row>
    <row r="722" spans="1:7" x14ac:dyDescent="0.25">
      <c r="A722" t="s">
        <v>28</v>
      </c>
      <c r="B722">
        <v>18</v>
      </c>
      <c r="C722">
        <v>0</v>
      </c>
      <c r="D722">
        <v>2217</v>
      </c>
      <c r="E722">
        <v>0</v>
      </c>
      <c r="F722">
        <v>0</v>
      </c>
      <c r="G722" s="3">
        <v>43343.746852048615</v>
      </c>
    </row>
    <row r="723" spans="1:7" x14ac:dyDescent="0.25">
      <c r="A723" t="s">
        <v>28</v>
      </c>
      <c r="B723">
        <v>19</v>
      </c>
      <c r="C723">
        <v>1</v>
      </c>
      <c r="D723">
        <v>1194</v>
      </c>
      <c r="E723">
        <v>0</v>
      </c>
      <c r="F723">
        <v>0</v>
      </c>
      <c r="G723" s="3">
        <v>43343.746852233795</v>
      </c>
    </row>
    <row r="724" spans="1:7" x14ac:dyDescent="0.25">
      <c r="A724" t="s">
        <v>28</v>
      </c>
      <c r="B724">
        <v>20</v>
      </c>
      <c r="C724">
        <v>1</v>
      </c>
      <c r="D724">
        <v>2794</v>
      </c>
      <c r="E724">
        <v>1</v>
      </c>
      <c r="F724">
        <v>0</v>
      </c>
      <c r="G724" s="3">
        <v>43343.746852430559</v>
      </c>
    </row>
    <row r="725" spans="1:7" x14ac:dyDescent="0.25">
      <c r="A725" t="s">
        <v>28</v>
      </c>
      <c r="B725">
        <v>21</v>
      </c>
      <c r="C725">
        <v>1</v>
      </c>
      <c r="D725">
        <v>1919</v>
      </c>
      <c r="E725">
        <v>0</v>
      </c>
      <c r="F725">
        <v>0</v>
      </c>
      <c r="G725" s="3">
        <v>43343.746852777775</v>
      </c>
    </row>
    <row r="726" spans="1:7" x14ac:dyDescent="0.25">
      <c r="A726" t="s">
        <v>28</v>
      </c>
      <c r="B726">
        <v>22</v>
      </c>
      <c r="C726">
        <v>1</v>
      </c>
      <c r="D726">
        <v>2350</v>
      </c>
      <c r="E726">
        <v>1</v>
      </c>
      <c r="F726">
        <v>0</v>
      </c>
      <c r="G726" s="3">
        <v>43343.746853159719</v>
      </c>
    </row>
    <row r="727" spans="1:7" x14ac:dyDescent="0.25">
      <c r="A727" t="s">
        <v>28</v>
      </c>
      <c r="B727">
        <v>23</v>
      </c>
      <c r="C727">
        <v>1</v>
      </c>
      <c r="D727">
        <v>1276</v>
      </c>
      <c r="E727">
        <v>0</v>
      </c>
      <c r="F727">
        <v>0</v>
      </c>
      <c r="G727" s="3">
        <v>43343.746853321762</v>
      </c>
    </row>
    <row r="728" spans="1:7" x14ac:dyDescent="0.25">
      <c r="A728" t="s">
        <v>28</v>
      </c>
      <c r="B728">
        <v>24</v>
      </c>
      <c r="C728">
        <v>1</v>
      </c>
      <c r="D728">
        <v>3456</v>
      </c>
      <c r="E728">
        <v>1</v>
      </c>
      <c r="F728">
        <v>0</v>
      </c>
      <c r="G728" s="3">
        <v>43343.746853506942</v>
      </c>
    </row>
    <row r="729" spans="1:7" x14ac:dyDescent="0.25">
      <c r="A729" t="s">
        <v>28</v>
      </c>
      <c r="B729">
        <v>25</v>
      </c>
      <c r="C729">
        <v>1</v>
      </c>
      <c r="D729">
        <v>2041</v>
      </c>
      <c r="E729">
        <v>1</v>
      </c>
      <c r="F729">
        <v>0</v>
      </c>
      <c r="G729" s="3">
        <v>43343.746853703706</v>
      </c>
    </row>
    <row r="730" spans="1:7" x14ac:dyDescent="0.25">
      <c r="A730" t="s">
        <v>28</v>
      </c>
      <c r="B730">
        <v>26</v>
      </c>
      <c r="C730">
        <v>1</v>
      </c>
      <c r="D730">
        <v>2072</v>
      </c>
      <c r="E730">
        <v>1</v>
      </c>
      <c r="F730">
        <v>0</v>
      </c>
      <c r="G730" s="3">
        <v>43343.746854247685</v>
      </c>
    </row>
    <row r="731" spans="1:7" x14ac:dyDescent="0.25">
      <c r="A731" t="s">
        <v>28</v>
      </c>
      <c r="B731">
        <v>27</v>
      </c>
      <c r="C731">
        <v>1</v>
      </c>
      <c r="D731">
        <v>1173</v>
      </c>
      <c r="E731">
        <v>0</v>
      </c>
      <c r="F731">
        <v>0</v>
      </c>
      <c r="G731" s="3">
        <v>43343.746854594909</v>
      </c>
    </row>
    <row r="732" spans="1:7" x14ac:dyDescent="0.25">
      <c r="A732" t="s">
        <v>28</v>
      </c>
      <c r="B732">
        <v>28</v>
      </c>
      <c r="C732">
        <v>1</v>
      </c>
      <c r="D732">
        <v>2357</v>
      </c>
      <c r="E732">
        <v>1</v>
      </c>
      <c r="F732">
        <v>0</v>
      </c>
      <c r="G732" s="3">
        <v>43343.746854780089</v>
      </c>
    </row>
    <row r="733" spans="1:7" x14ac:dyDescent="0.25">
      <c r="A733" t="s">
        <v>28</v>
      </c>
      <c r="B733">
        <v>29</v>
      </c>
      <c r="C733">
        <v>1</v>
      </c>
      <c r="D733">
        <v>1086</v>
      </c>
      <c r="E733">
        <v>0</v>
      </c>
      <c r="F733">
        <v>0</v>
      </c>
      <c r="G733" s="3">
        <v>43343.746855127312</v>
      </c>
    </row>
    <row r="734" spans="1:7" x14ac:dyDescent="0.25">
      <c r="A734" t="s">
        <v>28</v>
      </c>
      <c r="B734">
        <v>30</v>
      </c>
      <c r="C734">
        <v>1</v>
      </c>
      <c r="D734">
        <v>1016</v>
      </c>
      <c r="E734">
        <v>0</v>
      </c>
      <c r="F734">
        <v>0</v>
      </c>
      <c r="G734" s="3">
        <v>43343.746855324076</v>
      </c>
    </row>
    <row r="735" spans="1:7" x14ac:dyDescent="0.25">
      <c r="A735" t="s">
        <v>28</v>
      </c>
      <c r="B735">
        <v>31</v>
      </c>
      <c r="C735">
        <v>1</v>
      </c>
      <c r="D735">
        <v>826</v>
      </c>
      <c r="E735">
        <v>0</v>
      </c>
      <c r="F735">
        <v>0</v>
      </c>
      <c r="G735" s="3">
        <v>43343.746855555553</v>
      </c>
    </row>
    <row r="736" spans="1:7" x14ac:dyDescent="0.25">
      <c r="A736" t="s">
        <v>28</v>
      </c>
      <c r="B736">
        <v>32</v>
      </c>
      <c r="C736">
        <v>0</v>
      </c>
      <c r="D736">
        <v>1185</v>
      </c>
      <c r="E736">
        <v>1</v>
      </c>
      <c r="F736">
        <v>0</v>
      </c>
      <c r="G736" s="3">
        <v>43343.746855752317</v>
      </c>
    </row>
    <row r="737" spans="1:7" x14ac:dyDescent="0.25">
      <c r="A737" t="s">
        <v>28</v>
      </c>
      <c r="B737">
        <v>33</v>
      </c>
      <c r="C737">
        <v>1</v>
      </c>
      <c r="D737">
        <v>2502</v>
      </c>
      <c r="E737">
        <v>0</v>
      </c>
      <c r="F737">
        <v>0</v>
      </c>
      <c r="G737" s="3">
        <v>43343.746856284721</v>
      </c>
    </row>
    <row r="738" spans="1:7" x14ac:dyDescent="0.25">
      <c r="A738" t="s">
        <v>28</v>
      </c>
      <c r="B738">
        <v>34</v>
      </c>
      <c r="C738">
        <v>1</v>
      </c>
      <c r="D738">
        <v>2233</v>
      </c>
      <c r="E738">
        <v>1</v>
      </c>
      <c r="F738">
        <v>0</v>
      </c>
      <c r="G738" s="3">
        <v>43343.746856446756</v>
      </c>
    </row>
    <row r="739" spans="1:7" x14ac:dyDescent="0.25">
      <c r="A739" t="s">
        <v>28</v>
      </c>
      <c r="B739">
        <v>35</v>
      </c>
      <c r="C739">
        <v>1</v>
      </c>
      <c r="D739">
        <v>2293</v>
      </c>
      <c r="E739">
        <v>1</v>
      </c>
      <c r="F739">
        <v>0</v>
      </c>
      <c r="G739" s="3">
        <v>43343.746856631944</v>
      </c>
    </row>
    <row r="740" spans="1:7" x14ac:dyDescent="0.25">
      <c r="A740" t="s">
        <v>28</v>
      </c>
      <c r="B740">
        <v>36</v>
      </c>
      <c r="C740">
        <v>1</v>
      </c>
      <c r="D740">
        <v>1070</v>
      </c>
      <c r="E740">
        <v>0</v>
      </c>
      <c r="F740">
        <v>0</v>
      </c>
      <c r="G740" s="3">
        <v>43343.746857025464</v>
      </c>
    </row>
    <row r="741" spans="1:7" x14ac:dyDescent="0.25">
      <c r="A741" t="s">
        <v>28</v>
      </c>
      <c r="B741">
        <v>37</v>
      </c>
      <c r="C741">
        <v>1</v>
      </c>
      <c r="D741">
        <v>988</v>
      </c>
      <c r="E741">
        <v>0</v>
      </c>
      <c r="F741">
        <v>0</v>
      </c>
      <c r="G741" s="3">
        <v>43343.746857175924</v>
      </c>
    </row>
    <row r="742" spans="1:7" x14ac:dyDescent="0.25">
      <c r="A742" t="s">
        <v>29</v>
      </c>
      <c r="B742">
        <v>1</v>
      </c>
      <c r="C742">
        <v>1</v>
      </c>
      <c r="D742">
        <v>2862</v>
      </c>
      <c r="E742">
        <v>0</v>
      </c>
      <c r="F742">
        <v>0</v>
      </c>
      <c r="G742" s="3">
        <v>43343.739470983797</v>
      </c>
    </row>
    <row r="743" spans="1:7" x14ac:dyDescent="0.25">
      <c r="A743" t="s">
        <v>29</v>
      </c>
      <c r="B743">
        <v>2</v>
      </c>
      <c r="C743">
        <v>1</v>
      </c>
      <c r="D743">
        <v>5635</v>
      </c>
      <c r="E743">
        <v>1</v>
      </c>
      <c r="F743">
        <v>0</v>
      </c>
      <c r="G743" s="3">
        <v>43343.73947133102</v>
      </c>
    </row>
    <row r="744" spans="1:7" x14ac:dyDescent="0.25">
      <c r="A744" t="s">
        <v>29</v>
      </c>
      <c r="B744">
        <v>3</v>
      </c>
      <c r="C744">
        <v>1</v>
      </c>
      <c r="D744">
        <v>5000</v>
      </c>
      <c r="E744">
        <v>1</v>
      </c>
      <c r="F744">
        <v>0</v>
      </c>
      <c r="G744" s="3">
        <v>43343.739471678244</v>
      </c>
    </row>
    <row r="745" spans="1:7" x14ac:dyDescent="0.25">
      <c r="A745" t="s">
        <v>29</v>
      </c>
      <c r="B745">
        <v>4</v>
      </c>
      <c r="C745">
        <v>1</v>
      </c>
      <c r="D745">
        <v>2691</v>
      </c>
      <c r="E745">
        <v>0</v>
      </c>
      <c r="F745">
        <v>0</v>
      </c>
      <c r="G745" s="3">
        <v>43343.739471875</v>
      </c>
    </row>
    <row r="746" spans="1:7" x14ac:dyDescent="0.25">
      <c r="A746" t="s">
        <v>29</v>
      </c>
      <c r="B746">
        <v>5</v>
      </c>
      <c r="C746">
        <v>1</v>
      </c>
      <c r="D746">
        <v>2997</v>
      </c>
      <c r="E746">
        <v>1</v>
      </c>
      <c r="F746">
        <v>0</v>
      </c>
      <c r="G746" s="3">
        <v>43343.739472071757</v>
      </c>
    </row>
    <row r="747" spans="1:7" x14ac:dyDescent="0.25">
      <c r="A747" t="s">
        <v>29</v>
      </c>
      <c r="B747">
        <v>6</v>
      </c>
      <c r="C747">
        <v>1</v>
      </c>
      <c r="D747">
        <v>2988</v>
      </c>
      <c r="E747">
        <v>0</v>
      </c>
      <c r="F747">
        <v>0</v>
      </c>
      <c r="G747" s="3">
        <v>43343.739472222223</v>
      </c>
    </row>
    <row r="748" spans="1:7" x14ac:dyDescent="0.25">
      <c r="A748" t="s">
        <v>29</v>
      </c>
      <c r="B748">
        <v>7</v>
      </c>
      <c r="C748">
        <v>1</v>
      </c>
      <c r="D748">
        <v>3067</v>
      </c>
      <c r="E748">
        <v>0</v>
      </c>
      <c r="F748">
        <v>0</v>
      </c>
      <c r="G748" s="3">
        <v>43343.739472604168</v>
      </c>
    </row>
    <row r="749" spans="1:7" x14ac:dyDescent="0.25">
      <c r="A749" t="s">
        <v>29</v>
      </c>
      <c r="B749">
        <v>8</v>
      </c>
      <c r="C749">
        <v>1</v>
      </c>
      <c r="D749">
        <v>2836</v>
      </c>
      <c r="E749">
        <v>0</v>
      </c>
      <c r="F749">
        <v>0</v>
      </c>
      <c r="G749" s="3">
        <v>43343.739472766203</v>
      </c>
    </row>
    <row r="750" spans="1:7" x14ac:dyDescent="0.25">
      <c r="A750" t="s">
        <v>29</v>
      </c>
      <c r="B750">
        <v>9</v>
      </c>
      <c r="C750">
        <v>1</v>
      </c>
      <c r="D750">
        <v>3516</v>
      </c>
      <c r="E750">
        <v>1</v>
      </c>
      <c r="F750">
        <v>0</v>
      </c>
      <c r="G750" s="3">
        <v>43343.739472951391</v>
      </c>
    </row>
    <row r="751" spans="1:7" x14ac:dyDescent="0.25">
      <c r="A751" t="s">
        <v>29</v>
      </c>
      <c r="B751">
        <v>10</v>
      </c>
      <c r="C751">
        <v>1</v>
      </c>
      <c r="D751">
        <v>3092</v>
      </c>
      <c r="E751">
        <v>1</v>
      </c>
      <c r="F751">
        <v>0</v>
      </c>
      <c r="G751" s="3">
        <v>43343.739473344911</v>
      </c>
    </row>
    <row r="752" spans="1:7" x14ac:dyDescent="0.25">
      <c r="A752" t="s">
        <v>29</v>
      </c>
      <c r="B752">
        <v>11</v>
      </c>
      <c r="C752">
        <v>1</v>
      </c>
      <c r="D752">
        <v>3200</v>
      </c>
      <c r="E752">
        <v>0</v>
      </c>
      <c r="F752">
        <v>0</v>
      </c>
      <c r="G752" s="3">
        <v>43343.73947349537</v>
      </c>
    </row>
    <row r="753" spans="1:7" x14ac:dyDescent="0.25">
      <c r="A753" t="s">
        <v>29</v>
      </c>
      <c r="B753">
        <v>12</v>
      </c>
      <c r="C753">
        <v>1</v>
      </c>
      <c r="D753">
        <v>9313</v>
      </c>
      <c r="E753">
        <v>0</v>
      </c>
      <c r="F753">
        <v>1</v>
      </c>
      <c r="G753" s="3">
        <v>43343.739473692127</v>
      </c>
    </row>
    <row r="754" spans="1:7" x14ac:dyDescent="0.25">
      <c r="A754" t="s">
        <v>29</v>
      </c>
      <c r="B754">
        <v>13</v>
      </c>
      <c r="C754">
        <v>1</v>
      </c>
      <c r="D754">
        <v>4572</v>
      </c>
      <c r="E754">
        <v>1</v>
      </c>
      <c r="F754">
        <v>1</v>
      </c>
      <c r="G754" s="3">
        <v>43343.739473877315</v>
      </c>
    </row>
    <row r="755" spans="1:7" x14ac:dyDescent="0.25">
      <c r="A755" t="s">
        <v>29</v>
      </c>
      <c r="B755">
        <v>14</v>
      </c>
      <c r="C755">
        <v>1</v>
      </c>
      <c r="D755">
        <v>4685</v>
      </c>
      <c r="E755">
        <v>1</v>
      </c>
      <c r="F755">
        <v>1</v>
      </c>
      <c r="G755" s="3">
        <v>43343.739474224538</v>
      </c>
    </row>
    <row r="756" spans="1:7" x14ac:dyDescent="0.25">
      <c r="A756" t="s">
        <v>29</v>
      </c>
      <c r="B756">
        <v>15</v>
      </c>
      <c r="C756">
        <v>1</v>
      </c>
      <c r="D756">
        <v>4836</v>
      </c>
      <c r="E756">
        <v>1</v>
      </c>
      <c r="F756">
        <v>1</v>
      </c>
      <c r="G756" s="3">
        <v>43343.739474421294</v>
      </c>
    </row>
    <row r="757" spans="1:7" x14ac:dyDescent="0.25">
      <c r="A757" t="s">
        <v>29</v>
      </c>
      <c r="B757">
        <v>16</v>
      </c>
      <c r="C757">
        <v>1</v>
      </c>
      <c r="D757">
        <v>5637</v>
      </c>
      <c r="E757">
        <v>0</v>
      </c>
      <c r="F757">
        <v>1</v>
      </c>
      <c r="G757" s="3">
        <v>43343.739474965281</v>
      </c>
    </row>
    <row r="758" spans="1:7" x14ac:dyDescent="0.25">
      <c r="A758" t="s">
        <v>29</v>
      </c>
      <c r="B758">
        <v>17</v>
      </c>
      <c r="C758">
        <v>1</v>
      </c>
      <c r="D758">
        <v>5130</v>
      </c>
      <c r="E758">
        <v>1</v>
      </c>
      <c r="F758">
        <v>1</v>
      </c>
      <c r="G758" s="3">
        <v>43343.739475115741</v>
      </c>
    </row>
    <row r="759" spans="1:7" x14ac:dyDescent="0.25">
      <c r="A759" t="s">
        <v>29</v>
      </c>
      <c r="B759">
        <v>18</v>
      </c>
      <c r="C759">
        <v>1</v>
      </c>
      <c r="D759">
        <v>7723</v>
      </c>
      <c r="E759">
        <v>0</v>
      </c>
      <c r="F759">
        <v>1</v>
      </c>
      <c r="G759" s="3">
        <v>43343.739475312497</v>
      </c>
    </row>
    <row r="760" spans="1:7" x14ac:dyDescent="0.25">
      <c r="A760" t="s">
        <v>29</v>
      </c>
      <c r="B760">
        <v>19</v>
      </c>
      <c r="C760">
        <v>1</v>
      </c>
      <c r="D760">
        <v>7004</v>
      </c>
      <c r="E760">
        <v>0</v>
      </c>
      <c r="F760">
        <v>1</v>
      </c>
      <c r="G760" s="3">
        <v>43343.73947565972</v>
      </c>
    </row>
    <row r="761" spans="1:7" x14ac:dyDescent="0.25">
      <c r="A761" t="s">
        <v>29</v>
      </c>
      <c r="B761">
        <v>20</v>
      </c>
      <c r="C761">
        <v>1</v>
      </c>
      <c r="D761">
        <v>5654</v>
      </c>
      <c r="E761">
        <v>1</v>
      </c>
      <c r="F761">
        <v>1</v>
      </c>
      <c r="G761" s="3">
        <v>43343.739475844908</v>
      </c>
    </row>
    <row r="762" spans="1:7" x14ac:dyDescent="0.25">
      <c r="A762" t="s">
        <v>29</v>
      </c>
      <c r="B762">
        <v>21</v>
      </c>
      <c r="C762">
        <v>1</v>
      </c>
      <c r="D762">
        <v>6691</v>
      </c>
      <c r="E762">
        <v>0</v>
      </c>
      <c r="F762">
        <v>1</v>
      </c>
      <c r="G762" s="3">
        <v>43343.739476041665</v>
      </c>
    </row>
    <row r="763" spans="1:7" x14ac:dyDescent="0.25">
      <c r="A763" t="s">
        <v>29</v>
      </c>
      <c r="B763">
        <v>22</v>
      </c>
      <c r="C763">
        <v>1</v>
      </c>
      <c r="D763">
        <v>5462</v>
      </c>
      <c r="E763">
        <v>1</v>
      </c>
      <c r="F763">
        <v>1</v>
      </c>
      <c r="G763" s="3">
        <v>43343.739476388888</v>
      </c>
    </row>
    <row r="764" spans="1:7" x14ac:dyDescent="0.25">
      <c r="A764" t="s">
        <v>29</v>
      </c>
      <c r="B764">
        <v>23</v>
      </c>
      <c r="C764">
        <v>1</v>
      </c>
      <c r="D764">
        <v>4067</v>
      </c>
      <c r="E764">
        <v>0</v>
      </c>
      <c r="F764">
        <v>1</v>
      </c>
      <c r="G764" s="3">
        <v>43343.739476585652</v>
      </c>
    </row>
    <row r="765" spans="1:7" x14ac:dyDescent="0.25">
      <c r="A765" t="s">
        <v>29</v>
      </c>
      <c r="B765">
        <v>24</v>
      </c>
      <c r="C765">
        <v>1</v>
      </c>
      <c r="D765">
        <v>4600</v>
      </c>
      <c r="E765">
        <v>1</v>
      </c>
      <c r="F765">
        <v>1</v>
      </c>
      <c r="G765" s="3">
        <v>43343.739476770832</v>
      </c>
    </row>
    <row r="766" spans="1:7" x14ac:dyDescent="0.25">
      <c r="A766" t="s">
        <v>29</v>
      </c>
      <c r="B766">
        <v>25</v>
      </c>
      <c r="C766">
        <v>1</v>
      </c>
      <c r="D766">
        <v>5405</v>
      </c>
      <c r="E766">
        <v>1</v>
      </c>
      <c r="F766">
        <v>1</v>
      </c>
      <c r="G766" s="3">
        <v>43343.739476932868</v>
      </c>
    </row>
    <row r="767" spans="1:7" x14ac:dyDescent="0.25">
      <c r="A767" t="s">
        <v>29</v>
      </c>
      <c r="B767">
        <v>26</v>
      </c>
      <c r="C767">
        <v>1</v>
      </c>
      <c r="D767">
        <v>7205</v>
      </c>
      <c r="E767">
        <v>1</v>
      </c>
      <c r="F767">
        <v>1</v>
      </c>
      <c r="G767" s="3">
        <v>43343.739477314812</v>
      </c>
    </row>
    <row r="768" spans="1:7" x14ac:dyDescent="0.25">
      <c r="A768" t="s">
        <v>29</v>
      </c>
      <c r="B768">
        <v>27</v>
      </c>
      <c r="C768">
        <v>1</v>
      </c>
      <c r="D768">
        <v>5766</v>
      </c>
      <c r="E768">
        <v>0</v>
      </c>
      <c r="F768">
        <v>1</v>
      </c>
      <c r="G768" s="3">
        <v>43343.739477465278</v>
      </c>
    </row>
    <row r="769" spans="1:7" x14ac:dyDescent="0.25">
      <c r="A769" t="s">
        <v>29</v>
      </c>
      <c r="B769">
        <v>28</v>
      </c>
      <c r="C769">
        <v>1</v>
      </c>
      <c r="D769">
        <v>4985</v>
      </c>
      <c r="E769">
        <v>1</v>
      </c>
      <c r="F769">
        <v>1</v>
      </c>
      <c r="G769" s="3">
        <v>43343.739477662035</v>
      </c>
    </row>
    <row r="770" spans="1:7" x14ac:dyDescent="0.25">
      <c r="A770" t="s">
        <v>29</v>
      </c>
      <c r="B770">
        <v>29</v>
      </c>
      <c r="C770">
        <v>1</v>
      </c>
      <c r="D770">
        <v>3435</v>
      </c>
      <c r="E770">
        <v>0</v>
      </c>
      <c r="F770">
        <v>1</v>
      </c>
      <c r="G770" s="3">
        <v>43343.739478622687</v>
      </c>
    </row>
    <row r="771" spans="1:7" x14ac:dyDescent="0.25">
      <c r="A771" t="s">
        <v>29</v>
      </c>
      <c r="B771">
        <v>30</v>
      </c>
      <c r="C771">
        <v>1</v>
      </c>
      <c r="D771">
        <v>3394</v>
      </c>
      <c r="E771">
        <v>0</v>
      </c>
      <c r="F771">
        <v>1</v>
      </c>
      <c r="G771" s="3">
        <v>43343.739478819443</v>
      </c>
    </row>
    <row r="772" spans="1:7" x14ac:dyDescent="0.25">
      <c r="A772" t="s">
        <v>29</v>
      </c>
      <c r="B772">
        <v>31</v>
      </c>
      <c r="C772">
        <v>1</v>
      </c>
      <c r="D772">
        <v>1869</v>
      </c>
      <c r="E772">
        <v>0</v>
      </c>
      <c r="F772">
        <v>1</v>
      </c>
      <c r="G772" s="3">
        <v>43343.73947896991</v>
      </c>
    </row>
    <row r="773" spans="1:7" x14ac:dyDescent="0.25">
      <c r="A773" t="s">
        <v>29</v>
      </c>
      <c r="B773">
        <v>32</v>
      </c>
      <c r="C773">
        <v>1</v>
      </c>
      <c r="D773">
        <v>5278</v>
      </c>
      <c r="E773">
        <v>1</v>
      </c>
      <c r="F773">
        <v>1</v>
      </c>
      <c r="G773" s="3">
        <v>43343.739479166667</v>
      </c>
    </row>
    <row r="774" spans="1:7" x14ac:dyDescent="0.25">
      <c r="A774" t="s">
        <v>29</v>
      </c>
      <c r="B774">
        <v>33</v>
      </c>
      <c r="C774">
        <v>1</v>
      </c>
      <c r="D774">
        <v>2231</v>
      </c>
      <c r="E774">
        <v>0</v>
      </c>
      <c r="F774">
        <v>1</v>
      </c>
      <c r="G774" s="3">
        <v>43343.73947951389</v>
      </c>
    </row>
    <row r="775" spans="1:7" x14ac:dyDescent="0.25">
      <c r="A775" t="s">
        <v>29</v>
      </c>
      <c r="B775">
        <v>34</v>
      </c>
      <c r="C775">
        <v>1</v>
      </c>
      <c r="D775">
        <v>3931</v>
      </c>
      <c r="E775">
        <v>1</v>
      </c>
      <c r="F775">
        <v>1</v>
      </c>
      <c r="G775" s="3">
        <v>43343.739479895834</v>
      </c>
    </row>
    <row r="776" spans="1:7" x14ac:dyDescent="0.25">
      <c r="A776" t="s">
        <v>29</v>
      </c>
      <c r="B776">
        <v>35</v>
      </c>
      <c r="C776">
        <v>1</v>
      </c>
      <c r="D776">
        <v>3186</v>
      </c>
      <c r="E776">
        <v>1</v>
      </c>
      <c r="F776">
        <v>1</v>
      </c>
      <c r="G776" s="3">
        <v>43343.73948005787</v>
      </c>
    </row>
    <row r="777" spans="1:7" x14ac:dyDescent="0.25">
      <c r="A777" t="s">
        <v>29</v>
      </c>
      <c r="B777">
        <v>36</v>
      </c>
      <c r="C777">
        <v>1</v>
      </c>
      <c r="D777">
        <v>3635</v>
      </c>
      <c r="E777">
        <v>0</v>
      </c>
      <c r="F777">
        <v>1</v>
      </c>
      <c r="G777" s="3">
        <v>43343.739480787037</v>
      </c>
    </row>
    <row r="778" spans="1:7" x14ac:dyDescent="0.25">
      <c r="A778" t="s">
        <v>29</v>
      </c>
      <c r="B778">
        <v>37</v>
      </c>
      <c r="C778">
        <v>1</v>
      </c>
      <c r="D778">
        <v>1868</v>
      </c>
      <c r="E778">
        <v>0</v>
      </c>
      <c r="F778">
        <v>1</v>
      </c>
      <c r="G778" s="3">
        <v>43343.739480983793</v>
      </c>
    </row>
    <row r="779" spans="1:7" x14ac:dyDescent="0.25">
      <c r="A779" t="s">
        <v>30</v>
      </c>
      <c r="B779">
        <v>1</v>
      </c>
      <c r="C779">
        <v>1</v>
      </c>
      <c r="D779">
        <v>3210</v>
      </c>
      <c r="E779">
        <v>0</v>
      </c>
      <c r="F779">
        <v>0</v>
      </c>
      <c r="G779" s="3">
        <v>43343.744796064813</v>
      </c>
    </row>
    <row r="780" spans="1:7" x14ac:dyDescent="0.25">
      <c r="A780" t="s">
        <v>30</v>
      </c>
      <c r="B780">
        <v>2</v>
      </c>
      <c r="C780">
        <v>0</v>
      </c>
      <c r="D780">
        <v>3571</v>
      </c>
      <c r="E780">
        <v>1</v>
      </c>
      <c r="F780">
        <v>0</v>
      </c>
      <c r="G780" s="3">
        <v>43343.744796261577</v>
      </c>
    </row>
    <row r="781" spans="1:7" x14ac:dyDescent="0.25">
      <c r="A781" t="s">
        <v>30</v>
      </c>
      <c r="B781">
        <v>3</v>
      </c>
      <c r="C781">
        <v>1</v>
      </c>
      <c r="D781">
        <v>4375</v>
      </c>
      <c r="E781">
        <v>1</v>
      </c>
      <c r="F781">
        <v>0</v>
      </c>
      <c r="G781" s="3">
        <v>43343.744796412037</v>
      </c>
    </row>
    <row r="782" spans="1:7" x14ac:dyDescent="0.25">
      <c r="A782" t="s">
        <v>30</v>
      </c>
      <c r="B782">
        <v>4</v>
      </c>
      <c r="C782">
        <v>1</v>
      </c>
      <c r="D782">
        <v>2747</v>
      </c>
      <c r="E782">
        <v>0</v>
      </c>
      <c r="F782">
        <v>0</v>
      </c>
      <c r="G782" s="3">
        <v>43343.744796793981</v>
      </c>
    </row>
    <row r="783" spans="1:7" x14ac:dyDescent="0.25">
      <c r="A783" t="s">
        <v>30</v>
      </c>
      <c r="B783">
        <v>5</v>
      </c>
      <c r="C783">
        <v>1</v>
      </c>
      <c r="D783">
        <v>4043</v>
      </c>
      <c r="E783">
        <v>1</v>
      </c>
      <c r="F783">
        <v>0</v>
      </c>
      <c r="G783" s="3">
        <v>43343.744796956016</v>
      </c>
    </row>
    <row r="784" spans="1:7" x14ac:dyDescent="0.25">
      <c r="A784" t="s">
        <v>30</v>
      </c>
      <c r="B784">
        <v>6</v>
      </c>
      <c r="C784">
        <v>1</v>
      </c>
      <c r="D784">
        <v>2274</v>
      </c>
      <c r="E784">
        <v>0</v>
      </c>
      <c r="F784">
        <v>0</v>
      </c>
      <c r="G784" s="3">
        <v>43343.744797141204</v>
      </c>
    </row>
    <row r="785" spans="1:7" x14ac:dyDescent="0.25">
      <c r="A785" t="s">
        <v>30</v>
      </c>
      <c r="B785">
        <v>7</v>
      </c>
      <c r="C785">
        <v>1</v>
      </c>
      <c r="D785">
        <v>4404</v>
      </c>
      <c r="E785">
        <v>0</v>
      </c>
      <c r="F785">
        <v>0</v>
      </c>
      <c r="G785" s="3">
        <v>43343.74479733796</v>
      </c>
    </row>
    <row r="786" spans="1:7" x14ac:dyDescent="0.25">
      <c r="A786" t="s">
        <v>30</v>
      </c>
      <c r="B786">
        <v>8</v>
      </c>
      <c r="C786">
        <v>1</v>
      </c>
      <c r="D786">
        <v>5963</v>
      </c>
      <c r="E786">
        <v>0</v>
      </c>
      <c r="F786">
        <v>0</v>
      </c>
      <c r="G786" s="3">
        <v>43343.744797881947</v>
      </c>
    </row>
    <row r="787" spans="1:7" x14ac:dyDescent="0.25">
      <c r="A787" t="s">
        <v>30</v>
      </c>
      <c r="B787">
        <v>9</v>
      </c>
      <c r="C787">
        <v>1</v>
      </c>
      <c r="D787">
        <v>2961</v>
      </c>
      <c r="E787">
        <v>1</v>
      </c>
      <c r="F787">
        <v>0</v>
      </c>
      <c r="G787" s="3">
        <v>43343.744798067128</v>
      </c>
    </row>
    <row r="788" spans="1:7" x14ac:dyDescent="0.25">
      <c r="A788" t="s">
        <v>30</v>
      </c>
      <c r="B788">
        <v>10</v>
      </c>
      <c r="C788">
        <v>1</v>
      </c>
      <c r="D788">
        <v>4204</v>
      </c>
      <c r="E788">
        <v>1</v>
      </c>
      <c r="F788">
        <v>0</v>
      </c>
      <c r="G788" s="3">
        <v>43343.744798229163</v>
      </c>
    </row>
    <row r="789" spans="1:7" x14ac:dyDescent="0.25">
      <c r="A789" t="s">
        <v>30</v>
      </c>
      <c r="B789">
        <v>11</v>
      </c>
      <c r="C789">
        <v>1</v>
      </c>
      <c r="D789">
        <v>3163</v>
      </c>
      <c r="E789">
        <v>0</v>
      </c>
      <c r="F789">
        <v>0</v>
      </c>
      <c r="G789" s="3">
        <v>43343.744798414351</v>
      </c>
    </row>
    <row r="790" spans="1:7" x14ac:dyDescent="0.25">
      <c r="A790" t="s">
        <v>30</v>
      </c>
      <c r="B790">
        <v>12</v>
      </c>
      <c r="C790">
        <v>1</v>
      </c>
      <c r="D790">
        <v>2401</v>
      </c>
      <c r="E790">
        <v>0</v>
      </c>
      <c r="F790">
        <v>0</v>
      </c>
      <c r="G790" s="3">
        <v>43343.744798761574</v>
      </c>
    </row>
    <row r="791" spans="1:7" x14ac:dyDescent="0.25">
      <c r="A791" t="s">
        <v>30</v>
      </c>
      <c r="B791">
        <v>13</v>
      </c>
      <c r="C791">
        <v>1</v>
      </c>
      <c r="D791">
        <v>3901</v>
      </c>
      <c r="E791">
        <v>1</v>
      </c>
      <c r="F791">
        <v>0</v>
      </c>
      <c r="G791" s="3">
        <v>43343.744799305554</v>
      </c>
    </row>
    <row r="792" spans="1:7" x14ac:dyDescent="0.25">
      <c r="A792" t="s">
        <v>30</v>
      </c>
      <c r="B792">
        <v>14</v>
      </c>
      <c r="C792">
        <v>1</v>
      </c>
      <c r="D792">
        <v>3457</v>
      </c>
      <c r="E792">
        <v>1</v>
      </c>
      <c r="F792">
        <v>0</v>
      </c>
      <c r="G792" s="3">
        <v>43343.744799502318</v>
      </c>
    </row>
    <row r="793" spans="1:7" x14ac:dyDescent="0.25">
      <c r="A793" t="s">
        <v>30</v>
      </c>
      <c r="B793">
        <v>15</v>
      </c>
      <c r="C793">
        <v>1</v>
      </c>
      <c r="D793">
        <v>4182</v>
      </c>
      <c r="E793">
        <v>1</v>
      </c>
      <c r="F793">
        <v>0</v>
      </c>
      <c r="G793" s="3">
        <v>43343.744799849534</v>
      </c>
    </row>
    <row r="794" spans="1:7" x14ac:dyDescent="0.25">
      <c r="A794" t="s">
        <v>30</v>
      </c>
      <c r="B794">
        <v>16</v>
      </c>
      <c r="C794">
        <v>1</v>
      </c>
      <c r="D794">
        <v>5255</v>
      </c>
      <c r="E794">
        <v>0</v>
      </c>
      <c r="F794">
        <v>0</v>
      </c>
      <c r="G794" s="3">
        <v>43343.744800034721</v>
      </c>
    </row>
    <row r="795" spans="1:7" x14ac:dyDescent="0.25">
      <c r="A795" t="s">
        <v>30</v>
      </c>
      <c r="B795">
        <v>17</v>
      </c>
      <c r="C795">
        <v>1</v>
      </c>
      <c r="D795">
        <v>3615</v>
      </c>
      <c r="E795">
        <v>1</v>
      </c>
      <c r="F795">
        <v>0</v>
      </c>
      <c r="G795" s="3">
        <v>43343.744800381945</v>
      </c>
    </row>
    <row r="796" spans="1:7" x14ac:dyDescent="0.25">
      <c r="A796" t="s">
        <v>30</v>
      </c>
      <c r="B796">
        <v>18</v>
      </c>
      <c r="C796">
        <v>1</v>
      </c>
      <c r="D796">
        <v>4024</v>
      </c>
      <c r="E796">
        <v>0</v>
      </c>
      <c r="F796">
        <v>0</v>
      </c>
      <c r="G796" s="3">
        <v>43343.744800578701</v>
      </c>
    </row>
    <row r="797" spans="1:7" x14ac:dyDescent="0.25">
      <c r="A797" t="s">
        <v>30</v>
      </c>
      <c r="B797">
        <v>19</v>
      </c>
      <c r="C797">
        <v>1</v>
      </c>
      <c r="D797">
        <v>2577</v>
      </c>
      <c r="E797">
        <v>0</v>
      </c>
      <c r="F797">
        <v>0</v>
      </c>
      <c r="G797" s="3">
        <v>43343.744800960645</v>
      </c>
    </row>
    <row r="798" spans="1:7" x14ac:dyDescent="0.25">
      <c r="A798" t="s">
        <v>30</v>
      </c>
      <c r="B798">
        <v>20</v>
      </c>
      <c r="C798">
        <v>1</v>
      </c>
      <c r="D798">
        <v>4134</v>
      </c>
      <c r="E798">
        <v>1</v>
      </c>
      <c r="F798">
        <v>0</v>
      </c>
      <c r="G798" s="3">
        <v>43343.744801122688</v>
      </c>
    </row>
    <row r="799" spans="1:7" x14ac:dyDescent="0.25">
      <c r="A799" t="s">
        <v>30</v>
      </c>
      <c r="B799">
        <v>21</v>
      </c>
      <c r="C799">
        <v>1</v>
      </c>
      <c r="D799">
        <v>2267</v>
      </c>
      <c r="E799">
        <v>0</v>
      </c>
      <c r="F799">
        <v>0</v>
      </c>
      <c r="G799" s="3">
        <v>43343.744801504632</v>
      </c>
    </row>
    <row r="800" spans="1:7" x14ac:dyDescent="0.25">
      <c r="A800" t="s">
        <v>30</v>
      </c>
      <c r="B800">
        <v>22</v>
      </c>
      <c r="C800">
        <v>1</v>
      </c>
      <c r="D800">
        <v>4143</v>
      </c>
      <c r="E800">
        <v>1</v>
      </c>
      <c r="F800">
        <v>0</v>
      </c>
      <c r="G800" s="3">
        <v>43343.744801655092</v>
      </c>
    </row>
    <row r="801" spans="1:7" x14ac:dyDescent="0.25">
      <c r="A801" t="s">
        <v>30</v>
      </c>
      <c r="B801">
        <v>23</v>
      </c>
      <c r="C801">
        <v>1</v>
      </c>
      <c r="D801">
        <v>3234</v>
      </c>
      <c r="E801">
        <v>0</v>
      </c>
      <c r="F801">
        <v>0</v>
      </c>
      <c r="G801" s="3">
        <v>43343.744801851855</v>
      </c>
    </row>
    <row r="802" spans="1:7" x14ac:dyDescent="0.25">
      <c r="A802" t="s">
        <v>30</v>
      </c>
      <c r="B802">
        <v>24</v>
      </c>
      <c r="C802">
        <v>1</v>
      </c>
      <c r="D802">
        <v>3105</v>
      </c>
      <c r="E802">
        <v>1</v>
      </c>
      <c r="F802">
        <v>0</v>
      </c>
      <c r="G802" s="3">
        <v>43343.744802048612</v>
      </c>
    </row>
    <row r="803" spans="1:7" x14ac:dyDescent="0.25">
      <c r="A803" t="s">
        <v>30</v>
      </c>
      <c r="B803">
        <v>25</v>
      </c>
      <c r="C803">
        <v>1</v>
      </c>
      <c r="D803">
        <v>5333</v>
      </c>
      <c r="E803">
        <v>1</v>
      </c>
      <c r="F803">
        <v>0</v>
      </c>
      <c r="G803" s="3">
        <v>43343.744802395835</v>
      </c>
    </row>
    <row r="804" spans="1:7" x14ac:dyDescent="0.25">
      <c r="A804" t="s">
        <v>30</v>
      </c>
      <c r="B804">
        <v>26</v>
      </c>
      <c r="C804">
        <v>1</v>
      </c>
      <c r="D804">
        <v>2605</v>
      </c>
      <c r="E804">
        <v>1</v>
      </c>
      <c r="F804">
        <v>0</v>
      </c>
      <c r="G804" s="3">
        <v>43343.744802581015</v>
      </c>
    </row>
    <row r="805" spans="1:7" x14ac:dyDescent="0.25">
      <c r="A805" t="s">
        <v>30</v>
      </c>
      <c r="B805">
        <v>27</v>
      </c>
      <c r="C805">
        <v>1</v>
      </c>
      <c r="D805">
        <v>2553</v>
      </c>
      <c r="E805">
        <v>0</v>
      </c>
      <c r="F805">
        <v>0</v>
      </c>
      <c r="G805" s="3">
        <v>43343.744802743058</v>
      </c>
    </row>
    <row r="806" spans="1:7" x14ac:dyDescent="0.25">
      <c r="A806" t="s">
        <v>30</v>
      </c>
      <c r="B806">
        <v>28</v>
      </c>
      <c r="C806">
        <v>1</v>
      </c>
      <c r="D806">
        <v>3375</v>
      </c>
      <c r="E806">
        <v>1</v>
      </c>
      <c r="F806">
        <v>0</v>
      </c>
      <c r="G806" s="3">
        <v>43343.744802928239</v>
      </c>
    </row>
    <row r="807" spans="1:7" x14ac:dyDescent="0.25">
      <c r="A807" t="s">
        <v>30</v>
      </c>
      <c r="B807">
        <v>29</v>
      </c>
      <c r="C807">
        <v>1</v>
      </c>
      <c r="D807">
        <v>2137</v>
      </c>
      <c r="E807">
        <v>0</v>
      </c>
      <c r="F807">
        <v>0</v>
      </c>
      <c r="G807" s="3">
        <v>43343.744803125002</v>
      </c>
    </row>
    <row r="808" spans="1:7" x14ac:dyDescent="0.25">
      <c r="A808" t="s">
        <v>30</v>
      </c>
      <c r="B808">
        <v>30</v>
      </c>
      <c r="C808">
        <v>1</v>
      </c>
      <c r="D808">
        <v>2516</v>
      </c>
      <c r="E808">
        <v>0</v>
      </c>
      <c r="F808">
        <v>0</v>
      </c>
      <c r="G808" s="3">
        <v>43343.744803472226</v>
      </c>
    </row>
    <row r="809" spans="1:7" x14ac:dyDescent="0.25">
      <c r="A809" t="s">
        <v>30</v>
      </c>
      <c r="B809">
        <v>31</v>
      </c>
      <c r="C809">
        <v>1</v>
      </c>
      <c r="D809">
        <v>3254</v>
      </c>
      <c r="E809">
        <v>0</v>
      </c>
      <c r="F809">
        <v>0</v>
      </c>
      <c r="G809" s="3">
        <v>43343.744803668982</v>
      </c>
    </row>
    <row r="810" spans="1:7" x14ac:dyDescent="0.25">
      <c r="A810" t="s">
        <v>30</v>
      </c>
      <c r="B810">
        <v>32</v>
      </c>
      <c r="C810">
        <v>1</v>
      </c>
      <c r="D810">
        <v>3501</v>
      </c>
      <c r="E810">
        <v>1</v>
      </c>
      <c r="F810">
        <v>0</v>
      </c>
      <c r="G810" s="3">
        <v>43343.744804201386</v>
      </c>
    </row>
    <row r="811" spans="1:7" x14ac:dyDescent="0.25">
      <c r="A811" t="s">
        <v>30</v>
      </c>
      <c r="B811">
        <v>33</v>
      </c>
      <c r="C811">
        <v>1</v>
      </c>
      <c r="D811">
        <v>2605</v>
      </c>
      <c r="E811">
        <v>0</v>
      </c>
      <c r="F811">
        <v>0</v>
      </c>
      <c r="G811" s="3">
        <v>43343.744804548609</v>
      </c>
    </row>
    <row r="812" spans="1:7" x14ac:dyDescent="0.25">
      <c r="A812" t="s">
        <v>30</v>
      </c>
      <c r="B812">
        <v>34</v>
      </c>
      <c r="C812">
        <v>1</v>
      </c>
      <c r="D812">
        <v>3277</v>
      </c>
      <c r="E812">
        <v>1</v>
      </c>
      <c r="F812">
        <v>0</v>
      </c>
      <c r="G812" s="3">
        <v>43343.744804745373</v>
      </c>
    </row>
    <row r="813" spans="1:7" x14ac:dyDescent="0.25">
      <c r="A813" t="s">
        <v>30</v>
      </c>
      <c r="B813">
        <v>35</v>
      </c>
      <c r="C813">
        <v>1</v>
      </c>
      <c r="D813">
        <v>3026</v>
      </c>
      <c r="E813">
        <v>1</v>
      </c>
      <c r="F813">
        <v>0</v>
      </c>
      <c r="G813" s="3">
        <v>43343.744805092596</v>
      </c>
    </row>
    <row r="814" spans="1:7" x14ac:dyDescent="0.25">
      <c r="A814" t="s">
        <v>30</v>
      </c>
      <c r="B814">
        <v>36</v>
      </c>
      <c r="C814">
        <v>1</v>
      </c>
      <c r="D814">
        <v>2559</v>
      </c>
      <c r="E814">
        <v>0</v>
      </c>
      <c r="F814">
        <v>0</v>
      </c>
      <c r="G814" s="3">
        <v>43343.744805289352</v>
      </c>
    </row>
    <row r="815" spans="1:7" x14ac:dyDescent="0.25">
      <c r="A815" t="s">
        <v>30</v>
      </c>
      <c r="B815">
        <v>37</v>
      </c>
      <c r="C815">
        <v>1</v>
      </c>
      <c r="D815">
        <v>2238</v>
      </c>
      <c r="E815">
        <v>0</v>
      </c>
      <c r="F815">
        <v>0</v>
      </c>
      <c r="G815" s="3">
        <v>43343.744805636576</v>
      </c>
    </row>
    <row r="816" spans="1:7" x14ac:dyDescent="0.25">
      <c r="A816" t="s">
        <v>22450</v>
      </c>
      <c r="B816">
        <v>1</v>
      </c>
      <c r="C816">
        <v>1</v>
      </c>
      <c r="D816">
        <v>3065</v>
      </c>
      <c r="E816">
        <v>0</v>
      </c>
      <c r="F816">
        <v>0</v>
      </c>
      <c r="G816" s="3">
        <v>43343.697483020835</v>
      </c>
    </row>
    <row r="817" spans="1:7" x14ac:dyDescent="0.25">
      <c r="A817" t="s">
        <v>22450</v>
      </c>
      <c r="B817">
        <v>2</v>
      </c>
      <c r="C817">
        <v>1</v>
      </c>
      <c r="D817">
        <v>2992</v>
      </c>
      <c r="E817">
        <v>1</v>
      </c>
      <c r="F817">
        <v>0</v>
      </c>
      <c r="G817" s="3">
        <v>43343.69748318287</v>
      </c>
    </row>
    <row r="818" spans="1:7" x14ac:dyDescent="0.25">
      <c r="A818" t="s">
        <v>22450</v>
      </c>
      <c r="B818">
        <v>3</v>
      </c>
      <c r="C818">
        <v>1</v>
      </c>
      <c r="D818">
        <v>2264</v>
      </c>
      <c r="E818">
        <v>1</v>
      </c>
      <c r="F818">
        <v>0</v>
      </c>
      <c r="G818" s="3">
        <v>43343.697483564814</v>
      </c>
    </row>
    <row r="819" spans="1:7" x14ac:dyDescent="0.25">
      <c r="A819" t="s">
        <v>22450</v>
      </c>
      <c r="B819">
        <v>4</v>
      </c>
      <c r="C819">
        <v>1</v>
      </c>
      <c r="D819">
        <v>3042</v>
      </c>
      <c r="E819">
        <v>0</v>
      </c>
      <c r="F819">
        <v>0</v>
      </c>
      <c r="G819" s="3">
        <v>43343.697483715281</v>
      </c>
    </row>
    <row r="820" spans="1:7" x14ac:dyDescent="0.25">
      <c r="A820" t="s">
        <v>22450</v>
      </c>
      <c r="B820">
        <v>5</v>
      </c>
      <c r="C820">
        <v>1</v>
      </c>
      <c r="D820">
        <v>4003</v>
      </c>
      <c r="E820">
        <v>1</v>
      </c>
      <c r="F820">
        <v>0</v>
      </c>
      <c r="G820" s="3">
        <v>43343.697483912038</v>
      </c>
    </row>
    <row r="821" spans="1:7" x14ac:dyDescent="0.25">
      <c r="A821" t="s">
        <v>22450</v>
      </c>
      <c r="B821">
        <v>6</v>
      </c>
      <c r="C821">
        <v>1</v>
      </c>
      <c r="D821">
        <v>3545</v>
      </c>
      <c r="E821">
        <v>0</v>
      </c>
      <c r="F821">
        <v>0</v>
      </c>
      <c r="G821" s="3">
        <v>43343.697484108794</v>
      </c>
    </row>
    <row r="822" spans="1:7" x14ac:dyDescent="0.25">
      <c r="A822" t="s">
        <v>22450</v>
      </c>
      <c r="B822">
        <v>7</v>
      </c>
      <c r="C822">
        <v>1</v>
      </c>
      <c r="D822">
        <v>2256</v>
      </c>
      <c r="E822">
        <v>0</v>
      </c>
      <c r="F822">
        <v>0</v>
      </c>
      <c r="G822" s="3">
        <v>43343.697484259261</v>
      </c>
    </row>
    <row r="823" spans="1:7" x14ac:dyDescent="0.25">
      <c r="A823" t="s">
        <v>22450</v>
      </c>
      <c r="B823">
        <v>8</v>
      </c>
      <c r="C823">
        <v>1</v>
      </c>
      <c r="D823">
        <v>1606</v>
      </c>
      <c r="E823">
        <v>0</v>
      </c>
      <c r="F823">
        <v>0</v>
      </c>
      <c r="G823" s="3">
        <v>43343.697484456017</v>
      </c>
    </row>
    <row r="824" spans="1:7" x14ac:dyDescent="0.25">
      <c r="A824" t="s">
        <v>22450</v>
      </c>
      <c r="B824">
        <v>9</v>
      </c>
      <c r="C824">
        <v>1</v>
      </c>
      <c r="D824">
        <v>3731</v>
      </c>
      <c r="E824">
        <v>1</v>
      </c>
      <c r="F824">
        <v>0</v>
      </c>
      <c r="G824" s="3">
        <v>43343.697484837961</v>
      </c>
    </row>
    <row r="825" spans="1:7" x14ac:dyDescent="0.25">
      <c r="A825" t="s">
        <v>22450</v>
      </c>
      <c r="B825">
        <v>10</v>
      </c>
      <c r="C825">
        <v>1</v>
      </c>
      <c r="D825">
        <v>2788</v>
      </c>
      <c r="E825">
        <v>1</v>
      </c>
      <c r="F825">
        <v>0</v>
      </c>
      <c r="G825" s="3">
        <v>43343.697484988428</v>
      </c>
    </row>
    <row r="826" spans="1:7" x14ac:dyDescent="0.25">
      <c r="A826" t="s">
        <v>22450</v>
      </c>
      <c r="B826">
        <v>11</v>
      </c>
      <c r="C826">
        <v>1</v>
      </c>
      <c r="D826">
        <v>2378</v>
      </c>
      <c r="E826">
        <v>0</v>
      </c>
      <c r="F826">
        <v>0</v>
      </c>
      <c r="G826" s="3">
        <v>43343.697485381941</v>
      </c>
    </row>
    <row r="827" spans="1:7" x14ac:dyDescent="0.25">
      <c r="A827" t="s">
        <v>22450</v>
      </c>
      <c r="B827">
        <v>12</v>
      </c>
      <c r="C827">
        <v>1</v>
      </c>
      <c r="D827">
        <v>1864</v>
      </c>
      <c r="E827">
        <v>0</v>
      </c>
      <c r="F827">
        <v>0</v>
      </c>
      <c r="G827" s="3">
        <v>43343.697485532408</v>
      </c>
    </row>
    <row r="828" spans="1:7" x14ac:dyDescent="0.25">
      <c r="A828" t="s">
        <v>22450</v>
      </c>
      <c r="B828">
        <v>13</v>
      </c>
      <c r="C828">
        <v>1</v>
      </c>
      <c r="D828">
        <v>3595</v>
      </c>
      <c r="E828">
        <v>1</v>
      </c>
      <c r="F828">
        <v>0</v>
      </c>
      <c r="G828" s="3">
        <v>43343.697485914352</v>
      </c>
    </row>
    <row r="829" spans="1:7" x14ac:dyDescent="0.25">
      <c r="A829" t="s">
        <v>22450</v>
      </c>
      <c r="B829">
        <v>14</v>
      </c>
      <c r="C829">
        <v>1</v>
      </c>
      <c r="D829">
        <v>2180</v>
      </c>
      <c r="E829">
        <v>1</v>
      </c>
      <c r="F829">
        <v>0</v>
      </c>
      <c r="G829" s="3">
        <v>43343.697486076388</v>
      </c>
    </row>
    <row r="830" spans="1:7" x14ac:dyDescent="0.25">
      <c r="A830" t="s">
        <v>22450</v>
      </c>
      <c r="B830">
        <v>15</v>
      </c>
      <c r="C830">
        <v>1</v>
      </c>
      <c r="D830">
        <v>2273</v>
      </c>
      <c r="E830">
        <v>1</v>
      </c>
      <c r="F830">
        <v>0</v>
      </c>
      <c r="G830" s="3">
        <v>43343.697486805555</v>
      </c>
    </row>
    <row r="831" spans="1:7" x14ac:dyDescent="0.25">
      <c r="A831" t="s">
        <v>22450</v>
      </c>
      <c r="B831">
        <v>16</v>
      </c>
      <c r="C831">
        <v>1</v>
      </c>
      <c r="D831">
        <v>2185</v>
      </c>
      <c r="E831">
        <v>0</v>
      </c>
      <c r="F831">
        <v>0</v>
      </c>
      <c r="G831" s="3">
        <v>43343.697487002311</v>
      </c>
    </row>
    <row r="832" spans="1:7" x14ac:dyDescent="0.25">
      <c r="A832" t="s">
        <v>22450</v>
      </c>
      <c r="B832">
        <v>17</v>
      </c>
      <c r="C832">
        <v>1</v>
      </c>
      <c r="D832">
        <v>3335</v>
      </c>
      <c r="E832">
        <v>1</v>
      </c>
      <c r="F832">
        <v>0</v>
      </c>
      <c r="G832" s="3">
        <v>43343.697487349535</v>
      </c>
    </row>
    <row r="833" spans="1:7" x14ac:dyDescent="0.25">
      <c r="A833" t="s">
        <v>22450</v>
      </c>
      <c r="B833">
        <v>18</v>
      </c>
      <c r="C833">
        <v>1</v>
      </c>
      <c r="D833">
        <v>2578</v>
      </c>
      <c r="E833">
        <v>0</v>
      </c>
      <c r="F833">
        <v>0</v>
      </c>
      <c r="G833" s="3">
        <v>43343.697487534722</v>
      </c>
    </row>
    <row r="834" spans="1:7" x14ac:dyDescent="0.25">
      <c r="A834" t="s">
        <v>22450</v>
      </c>
      <c r="B834">
        <v>19</v>
      </c>
      <c r="C834">
        <v>1</v>
      </c>
      <c r="D834">
        <v>1174</v>
      </c>
      <c r="E834">
        <v>0</v>
      </c>
      <c r="F834">
        <v>0</v>
      </c>
      <c r="G834" s="3">
        <v>43343.697487731479</v>
      </c>
    </row>
    <row r="835" spans="1:7" x14ac:dyDescent="0.25">
      <c r="A835" t="s">
        <v>22450</v>
      </c>
      <c r="B835">
        <v>20</v>
      </c>
      <c r="C835">
        <v>1</v>
      </c>
      <c r="D835">
        <v>2162</v>
      </c>
      <c r="E835">
        <v>1</v>
      </c>
      <c r="F835">
        <v>0</v>
      </c>
      <c r="G835" s="3">
        <v>43343.697488078702</v>
      </c>
    </row>
    <row r="836" spans="1:7" x14ac:dyDescent="0.25">
      <c r="A836" t="s">
        <v>22450</v>
      </c>
      <c r="B836">
        <v>21</v>
      </c>
      <c r="C836">
        <v>1</v>
      </c>
      <c r="D836">
        <v>1945</v>
      </c>
      <c r="E836">
        <v>0</v>
      </c>
      <c r="F836">
        <v>0</v>
      </c>
      <c r="G836" s="3">
        <v>43343.697488275466</v>
      </c>
    </row>
    <row r="837" spans="1:7" x14ac:dyDescent="0.25">
      <c r="A837" t="s">
        <v>22450</v>
      </c>
      <c r="B837">
        <v>22</v>
      </c>
      <c r="C837">
        <v>1</v>
      </c>
      <c r="D837">
        <v>2506</v>
      </c>
      <c r="E837">
        <v>1</v>
      </c>
      <c r="F837">
        <v>0</v>
      </c>
      <c r="G837" s="3">
        <v>43343.697488425925</v>
      </c>
    </row>
    <row r="838" spans="1:7" x14ac:dyDescent="0.25">
      <c r="A838" t="s">
        <v>22450</v>
      </c>
      <c r="B838">
        <v>23</v>
      </c>
      <c r="C838">
        <v>1</v>
      </c>
      <c r="D838">
        <v>1492</v>
      </c>
      <c r="E838">
        <v>0</v>
      </c>
      <c r="F838">
        <v>0</v>
      </c>
      <c r="G838" s="3">
        <v>43343.697488622682</v>
      </c>
    </row>
    <row r="839" spans="1:7" x14ac:dyDescent="0.25">
      <c r="A839" t="s">
        <v>22450</v>
      </c>
      <c r="B839">
        <v>24</v>
      </c>
      <c r="C839">
        <v>1</v>
      </c>
      <c r="D839">
        <v>2229</v>
      </c>
      <c r="E839">
        <v>1</v>
      </c>
      <c r="F839">
        <v>0</v>
      </c>
      <c r="G839" s="3">
        <v>43343.697488969905</v>
      </c>
    </row>
    <row r="840" spans="1:7" x14ac:dyDescent="0.25">
      <c r="A840" t="s">
        <v>22450</v>
      </c>
      <c r="B840">
        <v>25</v>
      </c>
      <c r="C840">
        <v>1</v>
      </c>
      <c r="D840">
        <v>1725</v>
      </c>
      <c r="E840">
        <v>1</v>
      </c>
      <c r="F840">
        <v>0</v>
      </c>
      <c r="G840" s="3">
        <v>43343.697489155093</v>
      </c>
    </row>
    <row r="841" spans="1:7" x14ac:dyDescent="0.25">
      <c r="A841" t="s">
        <v>22450</v>
      </c>
      <c r="B841">
        <v>26</v>
      </c>
      <c r="C841">
        <v>1</v>
      </c>
      <c r="D841">
        <v>1796</v>
      </c>
      <c r="E841">
        <v>1</v>
      </c>
      <c r="F841">
        <v>0</v>
      </c>
      <c r="G841" s="3">
        <v>43343.697489502316</v>
      </c>
    </row>
    <row r="842" spans="1:7" x14ac:dyDescent="0.25">
      <c r="A842" t="s">
        <v>22450</v>
      </c>
      <c r="B842">
        <v>27</v>
      </c>
      <c r="C842">
        <v>1</v>
      </c>
      <c r="D842">
        <v>3189</v>
      </c>
      <c r="E842">
        <v>0</v>
      </c>
      <c r="F842">
        <v>0</v>
      </c>
      <c r="G842" s="3">
        <v>43343.697489895836</v>
      </c>
    </row>
    <row r="843" spans="1:7" x14ac:dyDescent="0.25">
      <c r="A843" t="s">
        <v>22450</v>
      </c>
      <c r="B843">
        <v>28</v>
      </c>
      <c r="C843">
        <v>1</v>
      </c>
      <c r="D843">
        <v>2917</v>
      </c>
      <c r="E843">
        <v>1</v>
      </c>
      <c r="F843">
        <v>0</v>
      </c>
      <c r="G843" s="3">
        <v>43343.697490046296</v>
      </c>
    </row>
    <row r="844" spans="1:7" x14ac:dyDescent="0.25">
      <c r="A844" t="s">
        <v>22450</v>
      </c>
      <c r="B844">
        <v>29</v>
      </c>
      <c r="C844">
        <v>1</v>
      </c>
      <c r="D844">
        <v>1857</v>
      </c>
      <c r="E844">
        <v>0</v>
      </c>
      <c r="F844">
        <v>0</v>
      </c>
      <c r="G844" s="3">
        <v>43343.69749042824</v>
      </c>
    </row>
    <row r="845" spans="1:7" x14ac:dyDescent="0.25">
      <c r="A845" t="s">
        <v>22450</v>
      </c>
      <c r="B845">
        <v>30</v>
      </c>
      <c r="C845">
        <v>1</v>
      </c>
      <c r="D845">
        <v>1567</v>
      </c>
      <c r="E845">
        <v>0</v>
      </c>
      <c r="F845">
        <v>0</v>
      </c>
      <c r="G845" s="3">
        <v>43343.697490625003</v>
      </c>
    </row>
    <row r="846" spans="1:7" x14ac:dyDescent="0.25">
      <c r="A846" t="s">
        <v>22450</v>
      </c>
      <c r="B846">
        <v>31</v>
      </c>
      <c r="C846">
        <v>1</v>
      </c>
      <c r="D846">
        <v>1144</v>
      </c>
      <c r="E846">
        <v>0</v>
      </c>
      <c r="F846">
        <v>0</v>
      </c>
      <c r="G846" s="3">
        <v>43343.697490775463</v>
      </c>
    </row>
    <row r="847" spans="1:7" x14ac:dyDescent="0.25">
      <c r="A847" t="s">
        <v>22450</v>
      </c>
      <c r="B847">
        <v>32</v>
      </c>
      <c r="C847">
        <v>1</v>
      </c>
      <c r="D847">
        <v>2044</v>
      </c>
      <c r="E847">
        <v>1</v>
      </c>
      <c r="F847">
        <v>0</v>
      </c>
      <c r="G847" s="3">
        <v>43343.697490972219</v>
      </c>
    </row>
    <row r="848" spans="1:7" x14ac:dyDescent="0.25">
      <c r="A848" t="s">
        <v>22450</v>
      </c>
      <c r="B848">
        <v>33</v>
      </c>
      <c r="C848">
        <v>0</v>
      </c>
      <c r="D848">
        <v>1214</v>
      </c>
      <c r="E848">
        <v>0</v>
      </c>
      <c r="F848">
        <v>0</v>
      </c>
      <c r="G848" s="3">
        <v>43343.697491319443</v>
      </c>
    </row>
    <row r="849" spans="1:7" x14ac:dyDescent="0.25">
      <c r="A849" t="s">
        <v>22450</v>
      </c>
      <c r="B849">
        <v>34</v>
      </c>
      <c r="C849">
        <v>1</v>
      </c>
      <c r="D849">
        <v>2729</v>
      </c>
      <c r="E849">
        <v>1</v>
      </c>
      <c r="F849">
        <v>0</v>
      </c>
      <c r="G849" s="3">
        <v>43343.697491516206</v>
      </c>
    </row>
    <row r="850" spans="1:7" x14ac:dyDescent="0.25">
      <c r="A850" t="s">
        <v>22450</v>
      </c>
      <c r="B850">
        <v>35</v>
      </c>
      <c r="C850">
        <v>1</v>
      </c>
      <c r="D850">
        <v>4002</v>
      </c>
      <c r="E850">
        <v>1</v>
      </c>
      <c r="F850">
        <v>0</v>
      </c>
      <c r="G850" s="3">
        <v>43343.69749204861</v>
      </c>
    </row>
    <row r="851" spans="1:7" x14ac:dyDescent="0.25">
      <c r="A851" t="s">
        <v>22450</v>
      </c>
      <c r="B851">
        <v>36</v>
      </c>
      <c r="C851">
        <v>1</v>
      </c>
      <c r="D851">
        <v>1338</v>
      </c>
      <c r="E851">
        <v>0</v>
      </c>
      <c r="F851">
        <v>0</v>
      </c>
      <c r="G851" s="3">
        <v>43343.697492245374</v>
      </c>
    </row>
    <row r="852" spans="1:7" x14ac:dyDescent="0.25">
      <c r="A852" t="s">
        <v>22450</v>
      </c>
      <c r="B852">
        <v>37</v>
      </c>
      <c r="C852">
        <v>1</v>
      </c>
      <c r="D852">
        <v>978</v>
      </c>
      <c r="E852">
        <v>0</v>
      </c>
      <c r="F852">
        <v>0</v>
      </c>
      <c r="G852" s="3">
        <v>43343.697492395833</v>
      </c>
    </row>
    <row r="853" spans="1:7" x14ac:dyDescent="0.25">
      <c r="A853" t="s">
        <v>31</v>
      </c>
      <c r="B853">
        <v>1</v>
      </c>
      <c r="C853">
        <v>1</v>
      </c>
      <c r="D853">
        <v>2201</v>
      </c>
      <c r="E853">
        <v>0</v>
      </c>
      <c r="F853">
        <v>0</v>
      </c>
      <c r="G853" s="3">
        <v>43343.762871793981</v>
      </c>
    </row>
    <row r="854" spans="1:7" x14ac:dyDescent="0.25">
      <c r="A854" t="s">
        <v>31</v>
      </c>
      <c r="B854">
        <v>2</v>
      </c>
      <c r="C854">
        <v>1</v>
      </c>
      <c r="D854">
        <v>3871</v>
      </c>
      <c r="E854">
        <v>1</v>
      </c>
      <c r="F854">
        <v>0</v>
      </c>
      <c r="G854" s="3">
        <v>43343.76287233796</v>
      </c>
    </row>
    <row r="855" spans="1:7" x14ac:dyDescent="0.25">
      <c r="A855" t="s">
        <v>31</v>
      </c>
      <c r="B855">
        <v>3</v>
      </c>
      <c r="C855">
        <v>1</v>
      </c>
      <c r="D855">
        <v>3824</v>
      </c>
      <c r="E855">
        <v>1</v>
      </c>
      <c r="F855">
        <v>0</v>
      </c>
      <c r="G855" s="3">
        <v>43343.762872719904</v>
      </c>
    </row>
    <row r="856" spans="1:7" x14ac:dyDescent="0.25">
      <c r="A856" t="s">
        <v>31</v>
      </c>
      <c r="B856">
        <v>4</v>
      </c>
      <c r="C856">
        <v>1</v>
      </c>
      <c r="D856">
        <v>1902</v>
      </c>
      <c r="E856">
        <v>0</v>
      </c>
      <c r="F856">
        <v>0</v>
      </c>
      <c r="G856" s="3">
        <v>43343.762872881947</v>
      </c>
    </row>
    <row r="857" spans="1:7" x14ac:dyDescent="0.25">
      <c r="A857" t="s">
        <v>31</v>
      </c>
      <c r="B857">
        <v>5</v>
      </c>
      <c r="C857">
        <v>1</v>
      </c>
      <c r="D857">
        <v>3241</v>
      </c>
      <c r="E857">
        <v>1</v>
      </c>
      <c r="F857">
        <v>0</v>
      </c>
      <c r="G857" s="3">
        <v>43343.762873067128</v>
      </c>
    </row>
    <row r="858" spans="1:7" x14ac:dyDescent="0.25">
      <c r="A858" t="s">
        <v>31</v>
      </c>
      <c r="B858">
        <v>6</v>
      </c>
      <c r="C858">
        <v>1</v>
      </c>
      <c r="D858">
        <v>2350</v>
      </c>
      <c r="E858">
        <v>0</v>
      </c>
      <c r="F858">
        <v>0</v>
      </c>
      <c r="G858" s="3">
        <v>43343.762873414351</v>
      </c>
    </row>
    <row r="859" spans="1:7" x14ac:dyDescent="0.25">
      <c r="A859" t="s">
        <v>31</v>
      </c>
      <c r="B859">
        <v>7</v>
      </c>
      <c r="C859">
        <v>1</v>
      </c>
      <c r="D859">
        <v>2218</v>
      </c>
      <c r="E859">
        <v>0</v>
      </c>
      <c r="F859">
        <v>0</v>
      </c>
      <c r="G859" s="3">
        <v>43343.762873611115</v>
      </c>
    </row>
    <row r="860" spans="1:7" x14ac:dyDescent="0.25">
      <c r="A860" t="s">
        <v>31</v>
      </c>
      <c r="B860">
        <v>8</v>
      </c>
      <c r="C860">
        <v>1</v>
      </c>
      <c r="D860">
        <v>1756</v>
      </c>
      <c r="E860">
        <v>0</v>
      </c>
      <c r="F860">
        <v>0</v>
      </c>
      <c r="G860" s="3">
        <v>43343.762873807871</v>
      </c>
    </row>
    <row r="861" spans="1:7" x14ac:dyDescent="0.25">
      <c r="A861" t="s">
        <v>31</v>
      </c>
      <c r="B861">
        <v>9</v>
      </c>
      <c r="C861">
        <v>1</v>
      </c>
      <c r="D861">
        <v>2497</v>
      </c>
      <c r="E861">
        <v>1</v>
      </c>
      <c r="F861">
        <v>0</v>
      </c>
      <c r="G861" s="3">
        <v>43343.762873958331</v>
      </c>
    </row>
    <row r="862" spans="1:7" x14ac:dyDescent="0.25">
      <c r="A862" t="s">
        <v>31</v>
      </c>
      <c r="B862">
        <v>10</v>
      </c>
      <c r="C862">
        <v>1</v>
      </c>
      <c r="D862">
        <v>5569</v>
      </c>
      <c r="E862">
        <v>1</v>
      </c>
      <c r="F862">
        <v>0</v>
      </c>
      <c r="G862" s="3">
        <v>43343.762874155094</v>
      </c>
    </row>
    <row r="863" spans="1:7" x14ac:dyDescent="0.25">
      <c r="A863" t="s">
        <v>31</v>
      </c>
      <c r="B863">
        <v>11</v>
      </c>
      <c r="C863">
        <v>1</v>
      </c>
      <c r="D863">
        <v>1190</v>
      </c>
      <c r="E863">
        <v>0</v>
      </c>
      <c r="F863">
        <v>0</v>
      </c>
      <c r="G863" s="3">
        <v>43343.762874537038</v>
      </c>
    </row>
    <row r="864" spans="1:7" x14ac:dyDescent="0.25">
      <c r="A864" t="s">
        <v>31</v>
      </c>
      <c r="B864">
        <v>12</v>
      </c>
      <c r="C864">
        <v>1</v>
      </c>
      <c r="D864">
        <v>1636</v>
      </c>
      <c r="E864">
        <v>0</v>
      </c>
      <c r="F864">
        <v>0</v>
      </c>
      <c r="G864" s="3">
        <v>43343.762874687498</v>
      </c>
    </row>
    <row r="865" spans="1:7" x14ac:dyDescent="0.25">
      <c r="A865" t="s">
        <v>31</v>
      </c>
      <c r="B865">
        <v>13</v>
      </c>
      <c r="C865">
        <v>1</v>
      </c>
      <c r="D865">
        <v>2033</v>
      </c>
      <c r="E865">
        <v>1</v>
      </c>
      <c r="F865">
        <v>0</v>
      </c>
      <c r="G865" s="3">
        <v>43343.762874884262</v>
      </c>
    </row>
    <row r="866" spans="1:7" x14ac:dyDescent="0.25">
      <c r="A866" t="s">
        <v>31</v>
      </c>
      <c r="B866">
        <v>14</v>
      </c>
      <c r="C866">
        <v>1</v>
      </c>
      <c r="D866">
        <v>3115</v>
      </c>
      <c r="E866">
        <v>1</v>
      </c>
      <c r="F866">
        <v>0</v>
      </c>
      <c r="G866" s="3">
        <v>43343.762875081018</v>
      </c>
    </row>
    <row r="867" spans="1:7" x14ac:dyDescent="0.25">
      <c r="A867" t="s">
        <v>31</v>
      </c>
      <c r="B867">
        <v>15</v>
      </c>
      <c r="C867">
        <v>1</v>
      </c>
      <c r="D867">
        <v>2526</v>
      </c>
      <c r="E867">
        <v>1</v>
      </c>
      <c r="F867">
        <v>0</v>
      </c>
      <c r="G867" s="3">
        <v>43343.762875428241</v>
      </c>
    </row>
    <row r="868" spans="1:7" x14ac:dyDescent="0.25">
      <c r="A868" t="s">
        <v>31</v>
      </c>
      <c r="B868">
        <v>16</v>
      </c>
      <c r="C868">
        <v>1</v>
      </c>
      <c r="D868">
        <v>1345</v>
      </c>
      <c r="E868">
        <v>0</v>
      </c>
      <c r="F868">
        <v>0</v>
      </c>
      <c r="G868" s="3">
        <v>43343.762875613429</v>
      </c>
    </row>
    <row r="869" spans="1:7" x14ac:dyDescent="0.25">
      <c r="A869" t="s">
        <v>31</v>
      </c>
      <c r="B869">
        <v>17</v>
      </c>
      <c r="C869">
        <v>1</v>
      </c>
      <c r="D869">
        <v>3851</v>
      </c>
      <c r="E869">
        <v>1</v>
      </c>
      <c r="F869">
        <v>0</v>
      </c>
      <c r="G869" s="3">
        <v>43343.762875960645</v>
      </c>
    </row>
    <row r="870" spans="1:7" x14ac:dyDescent="0.25">
      <c r="A870" t="s">
        <v>31</v>
      </c>
      <c r="B870">
        <v>18</v>
      </c>
      <c r="C870">
        <v>1</v>
      </c>
      <c r="D870">
        <v>1238</v>
      </c>
      <c r="E870">
        <v>0</v>
      </c>
      <c r="F870">
        <v>0</v>
      </c>
      <c r="G870" s="3">
        <v>43343.762876157409</v>
      </c>
    </row>
    <row r="871" spans="1:7" x14ac:dyDescent="0.25">
      <c r="A871" t="s">
        <v>31</v>
      </c>
      <c r="B871">
        <v>19</v>
      </c>
      <c r="C871">
        <v>1</v>
      </c>
      <c r="D871">
        <v>1628</v>
      </c>
      <c r="E871">
        <v>0</v>
      </c>
      <c r="F871">
        <v>0</v>
      </c>
      <c r="G871" s="3">
        <v>43343.762876307868</v>
      </c>
    </row>
    <row r="872" spans="1:7" x14ac:dyDescent="0.25">
      <c r="A872" t="s">
        <v>31</v>
      </c>
      <c r="B872">
        <v>20</v>
      </c>
      <c r="C872">
        <v>1</v>
      </c>
      <c r="D872">
        <v>2408</v>
      </c>
      <c r="E872">
        <v>1</v>
      </c>
      <c r="F872">
        <v>0</v>
      </c>
      <c r="G872" s="3">
        <v>43343.762876701388</v>
      </c>
    </row>
    <row r="873" spans="1:7" x14ac:dyDescent="0.25">
      <c r="A873" t="s">
        <v>31</v>
      </c>
      <c r="B873">
        <v>21</v>
      </c>
      <c r="C873">
        <v>1</v>
      </c>
      <c r="D873">
        <v>1495</v>
      </c>
      <c r="E873">
        <v>0</v>
      </c>
      <c r="F873">
        <v>0</v>
      </c>
      <c r="G873" s="3">
        <v>43343.762876851855</v>
      </c>
    </row>
    <row r="874" spans="1:7" x14ac:dyDescent="0.25">
      <c r="A874" t="s">
        <v>31</v>
      </c>
      <c r="B874">
        <v>22</v>
      </c>
      <c r="C874">
        <v>1</v>
      </c>
      <c r="D874">
        <v>2359</v>
      </c>
      <c r="E874">
        <v>1</v>
      </c>
      <c r="F874">
        <v>0</v>
      </c>
      <c r="G874" s="3">
        <v>43343.762877048612</v>
      </c>
    </row>
    <row r="875" spans="1:7" x14ac:dyDescent="0.25">
      <c r="A875" t="s">
        <v>31</v>
      </c>
      <c r="B875">
        <v>23</v>
      </c>
      <c r="C875">
        <v>1</v>
      </c>
      <c r="D875">
        <v>1375</v>
      </c>
      <c r="E875">
        <v>0</v>
      </c>
      <c r="F875">
        <v>0</v>
      </c>
      <c r="G875" s="3">
        <v>43343.762877233799</v>
      </c>
    </row>
    <row r="876" spans="1:7" x14ac:dyDescent="0.25">
      <c r="A876" t="s">
        <v>31</v>
      </c>
      <c r="B876">
        <v>24</v>
      </c>
      <c r="C876">
        <v>1</v>
      </c>
      <c r="D876">
        <v>2565</v>
      </c>
      <c r="E876">
        <v>1</v>
      </c>
      <c r="F876">
        <v>0</v>
      </c>
      <c r="G876" s="3">
        <v>43343.762877581015</v>
      </c>
    </row>
    <row r="877" spans="1:7" x14ac:dyDescent="0.25">
      <c r="A877" t="s">
        <v>31</v>
      </c>
      <c r="B877">
        <v>25</v>
      </c>
      <c r="C877">
        <v>1</v>
      </c>
      <c r="D877">
        <v>2218</v>
      </c>
      <c r="E877">
        <v>1</v>
      </c>
      <c r="F877">
        <v>0</v>
      </c>
      <c r="G877" s="3">
        <v>43343.762877777779</v>
      </c>
    </row>
    <row r="878" spans="1:7" x14ac:dyDescent="0.25">
      <c r="A878" t="s">
        <v>31</v>
      </c>
      <c r="B878">
        <v>26</v>
      </c>
      <c r="C878">
        <v>1</v>
      </c>
      <c r="D878">
        <v>4437</v>
      </c>
      <c r="E878">
        <v>1</v>
      </c>
      <c r="F878">
        <v>0</v>
      </c>
      <c r="G878" s="3">
        <v>43343.762878125002</v>
      </c>
    </row>
    <row r="879" spans="1:7" x14ac:dyDescent="0.25">
      <c r="A879" t="s">
        <v>31</v>
      </c>
      <c r="B879">
        <v>27</v>
      </c>
      <c r="C879">
        <v>1</v>
      </c>
      <c r="D879">
        <v>1360</v>
      </c>
      <c r="E879">
        <v>0</v>
      </c>
      <c r="F879">
        <v>0</v>
      </c>
      <c r="G879" s="3">
        <v>43343.762878668982</v>
      </c>
    </row>
    <row r="880" spans="1:7" x14ac:dyDescent="0.25">
      <c r="A880" t="s">
        <v>31</v>
      </c>
      <c r="B880">
        <v>28</v>
      </c>
      <c r="C880">
        <v>1</v>
      </c>
      <c r="D880">
        <v>3402</v>
      </c>
      <c r="E880">
        <v>1</v>
      </c>
      <c r="F880">
        <v>0</v>
      </c>
      <c r="G880" s="3">
        <v>43343.762879050926</v>
      </c>
    </row>
    <row r="881" spans="1:7" x14ac:dyDescent="0.25">
      <c r="A881" t="s">
        <v>31</v>
      </c>
      <c r="B881">
        <v>29</v>
      </c>
      <c r="C881">
        <v>1</v>
      </c>
      <c r="D881">
        <v>1544</v>
      </c>
      <c r="E881">
        <v>0</v>
      </c>
      <c r="F881">
        <v>0</v>
      </c>
      <c r="G881" s="3">
        <v>43343.762879201386</v>
      </c>
    </row>
    <row r="882" spans="1:7" x14ac:dyDescent="0.25">
      <c r="A882" t="s">
        <v>31</v>
      </c>
      <c r="B882">
        <v>30</v>
      </c>
      <c r="C882">
        <v>1</v>
      </c>
      <c r="D882">
        <v>2829</v>
      </c>
      <c r="E882">
        <v>0</v>
      </c>
      <c r="F882">
        <v>0</v>
      </c>
      <c r="G882" s="3">
        <v>43343.762879398149</v>
      </c>
    </row>
    <row r="883" spans="1:7" x14ac:dyDescent="0.25">
      <c r="A883" t="s">
        <v>31</v>
      </c>
      <c r="B883">
        <v>31</v>
      </c>
      <c r="C883">
        <v>1</v>
      </c>
      <c r="D883">
        <v>1241</v>
      </c>
      <c r="E883">
        <v>0</v>
      </c>
      <c r="F883">
        <v>0</v>
      </c>
      <c r="G883" s="3">
        <v>43343.762879745373</v>
      </c>
    </row>
    <row r="884" spans="1:7" x14ac:dyDescent="0.25">
      <c r="A884" t="s">
        <v>31</v>
      </c>
      <c r="B884">
        <v>32</v>
      </c>
      <c r="C884">
        <v>1</v>
      </c>
      <c r="D884">
        <v>2428</v>
      </c>
      <c r="E884">
        <v>1</v>
      </c>
      <c r="F884">
        <v>0</v>
      </c>
      <c r="G884" s="3">
        <v>43343.762879942129</v>
      </c>
    </row>
    <row r="885" spans="1:7" x14ac:dyDescent="0.25">
      <c r="A885" t="s">
        <v>31</v>
      </c>
      <c r="B885">
        <v>33</v>
      </c>
      <c r="C885">
        <v>1</v>
      </c>
      <c r="D885">
        <v>1286</v>
      </c>
      <c r="E885">
        <v>0</v>
      </c>
      <c r="F885">
        <v>0</v>
      </c>
      <c r="G885" s="3">
        <v>43343.76288047454</v>
      </c>
    </row>
    <row r="886" spans="1:7" x14ac:dyDescent="0.25">
      <c r="A886" t="s">
        <v>31</v>
      </c>
      <c r="B886">
        <v>34</v>
      </c>
      <c r="C886">
        <v>1</v>
      </c>
      <c r="D886">
        <v>2024</v>
      </c>
      <c r="E886">
        <v>1</v>
      </c>
      <c r="F886">
        <v>0</v>
      </c>
      <c r="G886" s="3">
        <v>43343.762880868053</v>
      </c>
    </row>
    <row r="887" spans="1:7" x14ac:dyDescent="0.25">
      <c r="A887" t="s">
        <v>31</v>
      </c>
      <c r="B887">
        <v>35</v>
      </c>
      <c r="C887">
        <v>1</v>
      </c>
      <c r="D887">
        <v>2500</v>
      </c>
      <c r="E887">
        <v>1</v>
      </c>
      <c r="F887">
        <v>0</v>
      </c>
      <c r="G887" s="3">
        <v>43343.76288101852</v>
      </c>
    </row>
    <row r="888" spans="1:7" x14ac:dyDescent="0.25">
      <c r="A888" t="s">
        <v>31</v>
      </c>
      <c r="B888">
        <v>36</v>
      </c>
      <c r="C888">
        <v>1</v>
      </c>
      <c r="D888">
        <v>1344</v>
      </c>
      <c r="E888">
        <v>0</v>
      </c>
      <c r="F888">
        <v>0</v>
      </c>
      <c r="G888" s="3">
        <v>43343.762881400464</v>
      </c>
    </row>
    <row r="889" spans="1:7" x14ac:dyDescent="0.25">
      <c r="A889" t="s">
        <v>31</v>
      </c>
      <c r="B889">
        <v>37</v>
      </c>
      <c r="C889">
        <v>1</v>
      </c>
      <c r="D889">
        <v>1454</v>
      </c>
      <c r="E889">
        <v>0</v>
      </c>
      <c r="F889">
        <v>0</v>
      </c>
      <c r="G889" s="3">
        <v>43343.762881562499</v>
      </c>
    </row>
    <row r="890" spans="1:7" x14ac:dyDescent="0.25">
      <c r="A890" t="s">
        <v>32</v>
      </c>
      <c r="B890">
        <v>1</v>
      </c>
      <c r="C890">
        <v>1</v>
      </c>
      <c r="D890">
        <v>8795</v>
      </c>
      <c r="E890">
        <v>0</v>
      </c>
      <c r="F890">
        <v>0</v>
      </c>
      <c r="G890" s="3">
        <v>43343.742183946757</v>
      </c>
    </row>
    <row r="891" spans="1:7" x14ac:dyDescent="0.25">
      <c r="A891" t="s">
        <v>32</v>
      </c>
      <c r="B891">
        <v>2</v>
      </c>
      <c r="C891">
        <v>1</v>
      </c>
      <c r="D891">
        <v>5856</v>
      </c>
      <c r="E891">
        <v>1</v>
      </c>
      <c r="F891">
        <v>0</v>
      </c>
      <c r="G891" s="3">
        <v>43343.742184143521</v>
      </c>
    </row>
    <row r="892" spans="1:7" x14ac:dyDescent="0.25">
      <c r="A892" t="s">
        <v>32</v>
      </c>
      <c r="B892">
        <v>3</v>
      </c>
      <c r="C892">
        <v>1</v>
      </c>
      <c r="D892">
        <v>4410</v>
      </c>
      <c r="E892">
        <v>1</v>
      </c>
      <c r="F892">
        <v>0</v>
      </c>
      <c r="G892" s="3">
        <v>43343.7421846875</v>
      </c>
    </row>
    <row r="893" spans="1:7" x14ac:dyDescent="0.25">
      <c r="A893" t="s">
        <v>32</v>
      </c>
      <c r="B893">
        <v>4</v>
      </c>
      <c r="C893">
        <v>1</v>
      </c>
      <c r="D893">
        <v>2715</v>
      </c>
      <c r="E893">
        <v>0</v>
      </c>
      <c r="F893">
        <v>0</v>
      </c>
      <c r="G893" s="3">
        <v>43343.742184872688</v>
      </c>
    </row>
    <row r="894" spans="1:7" x14ac:dyDescent="0.25">
      <c r="A894" t="s">
        <v>32</v>
      </c>
      <c r="B894">
        <v>5</v>
      </c>
      <c r="C894">
        <v>1</v>
      </c>
      <c r="D894">
        <v>3212</v>
      </c>
      <c r="E894">
        <v>1</v>
      </c>
      <c r="F894">
        <v>0</v>
      </c>
      <c r="G894" s="3">
        <v>43343.742185034724</v>
      </c>
    </row>
    <row r="895" spans="1:7" x14ac:dyDescent="0.25">
      <c r="A895" t="s">
        <v>32</v>
      </c>
      <c r="B895">
        <v>6</v>
      </c>
      <c r="C895">
        <v>1</v>
      </c>
      <c r="D895">
        <v>1779</v>
      </c>
      <c r="E895">
        <v>0</v>
      </c>
      <c r="F895">
        <v>0</v>
      </c>
      <c r="G895" s="3">
        <v>43343.742185219904</v>
      </c>
    </row>
    <row r="896" spans="1:7" x14ac:dyDescent="0.25">
      <c r="A896" t="s">
        <v>32</v>
      </c>
      <c r="B896">
        <v>7</v>
      </c>
      <c r="C896">
        <v>1</v>
      </c>
      <c r="D896">
        <v>4157</v>
      </c>
      <c r="E896">
        <v>0</v>
      </c>
      <c r="F896">
        <v>0</v>
      </c>
      <c r="G896" s="3">
        <v>43343.742185416668</v>
      </c>
    </row>
    <row r="897" spans="1:7" x14ac:dyDescent="0.25">
      <c r="A897" t="s">
        <v>32</v>
      </c>
      <c r="B897">
        <v>8</v>
      </c>
      <c r="C897">
        <v>1</v>
      </c>
      <c r="D897">
        <v>3611</v>
      </c>
      <c r="E897">
        <v>0</v>
      </c>
      <c r="F897">
        <v>0</v>
      </c>
      <c r="G897" s="3">
        <v>43343.742185763891</v>
      </c>
    </row>
    <row r="898" spans="1:7" x14ac:dyDescent="0.25">
      <c r="A898" t="s">
        <v>32</v>
      </c>
      <c r="B898">
        <v>9</v>
      </c>
      <c r="C898">
        <v>1</v>
      </c>
      <c r="D898">
        <v>2551</v>
      </c>
      <c r="E898">
        <v>1</v>
      </c>
      <c r="F898">
        <v>0</v>
      </c>
      <c r="G898" s="3">
        <v>43343.742185960647</v>
      </c>
    </row>
    <row r="899" spans="1:7" x14ac:dyDescent="0.25">
      <c r="A899" t="s">
        <v>32</v>
      </c>
      <c r="B899">
        <v>10</v>
      </c>
      <c r="C899">
        <v>1</v>
      </c>
      <c r="D899">
        <v>5145</v>
      </c>
      <c r="E899">
        <v>1</v>
      </c>
      <c r="F899">
        <v>0</v>
      </c>
      <c r="G899" s="3">
        <v>43343.742186145835</v>
      </c>
    </row>
    <row r="900" spans="1:7" x14ac:dyDescent="0.25">
      <c r="A900" t="s">
        <v>32</v>
      </c>
      <c r="B900">
        <v>11</v>
      </c>
      <c r="C900">
        <v>1</v>
      </c>
      <c r="D900">
        <v>2380</v>
      </c>
      <c r="E900">
        <v>0</v>
      </c>
      <c r="F900">
        <v>0</v>
      </c>
      <c r="G900" s="3">
        <v>43343.742186307871</v>
      </c>
    </row>
    <row r="901" spans="1:7" x14ac:dyDescent="0.25">
      <c r="A901" t="s">
        <v>32</v>
      </c>
      <c r="B901">
        <v>12</v>
      </c>
      <c r="C901">
        <v>1</v>
      </c>
      <c r="D901">
        <v>6777</v>
      </c>
      <c r="E901">
        <v>0</v>
      </c>
      <c r="F901">
        <v>0</v>
      </c>
      <c r="G901" s="3">
        <v>43343.742186689815</v>
      </c>
    </row>
    <row r="902" spans="1:7" x14ac:dyDescent="0.25">
      <c r="A902" t="s">
        <v>32</v>
      </c>
      <c r="B902">
        <v>13</v>
      </c>
      <c r="C902">
        <v>1</v>
      </c>
      <c r="D902">
        <v>3393</v>
      </c>
      <c r="E902">
        <v>1</v>
      </c>
      <c r="F902">
        <v>0</v>
      </c>
      <c r="G902" s="3">
        <v>43343.742187037038</v>
      </c>
    </row>
    <row r="903" spans="1:7" x14ac:dyDescent="0.25">
      <c r="A903" t="s">
        <v>32</v>
      </c>
      <c r="B903">
        <v>14</v>
      </c>
      <c r="C903">
        <v>1</v>
      </c>
      <c r="D903">
        <v>2744</v>
      </c>
      <c r="E903">
        <v>1</v>
      </c>
      <c r="F903">
        <v>0</v>
      </c>
      <c r="G903" s="3">
        <v>43343.742187233795</v>
      </c>
    </row>
    <row r="904" spans="1:7" x14ac:dyDescent="0.25">
      <c r="A904" t="s">
        <v>32</v>
      </c>
      <c r="B904">
        <v>15</v>
      </c>
      <c r="C904">
        <v>1</v>
      </c>
      <c r="D904">
        <v>3091</v>
      </c>
      <c r="E904">
        <v>1</v>
      </c>
      <c r="F904">
        <v>0</v>
      </c>
      <c r="G904" s="3">
        <v>43343.742187384261</v>
      </c>
    </row>
    <row r="905" spans="1:7" x14ac:dyDescent="0.25">
      <c r="A905" t="s">
        <v>32</v>
      </c>
      <c r="B905">
        <v>16</v>
      </c>
      <c r="C905">
        <v>1</v>
      </c>
      <c r="D905">
        <v>4789</v>
      </c>
      <c r="E905">
        <v>0</v>
      </c>
      <c r="F905">
        <v>0</v>
      </c>
      <c r="G905" s="3">
        <v>43343.742187581018</v>
      </c>
    </row>
    <row r="906" spans="1:7" x14ac:dyDescent="0.25">
      <c r="A906" t="s">
        <v>32</v>
      </c>
      <c r="B906">
        <v>17</v>
      </c>
      <c r="C906">
        <v>1</v>
      </c>
      <c r="D906">
        <v>3091</v>
      </c>
      <c r="E906">
        <v>1</v>
      </c>
      <c r="F906">
        <v>0</v>
      </c>
      <c r="G906" s="3">
        <v>43343.742187766205</v>
      </c>
    </row>
    <row r="907" spans="1:7" x14ac:dyDescent="0.25">
      <c r="A907" t="s">
        <v>32</v>
      </c>
      <c r="B907">
        <v>18</v>
      </c>
      <c r="C907">
        <v>1</v>
      </c>
      <c r="D907">
        <v>2314</v>
      </c>
      <c r="E907">
        <v>0</v>
      </c>
      <c r="F907">
        <v>0</v>
      </c>
      <c r="G907" s="3">
        <v>43343.742188113429</v>
      </c>
    </row>
    <row r="908" spans="1:7" x14ac:dyDescent="0.25">
      <c r="A908" t="s">
        <v>32</v>
      </c>
      <c r="B908">
        <v>19</v>
      </c>
      <c r="C908">
        <v>1</v>
      </c>
      <c r="D908">
        <v>1521</v>
      </c>
      <c r="E908">
        <v>0</v>
      </c>
      <c r="F908">
        <v>0</v>
      </c>
      <c r="G908" s="3">
        <v>43343.742188460645</v>
      </c>
    </row>
    <row r="909" spans="1:7" x14ac:dyDescent="0.25">
      <c r="A909" t="s">
        <v>32</v>
      </c>
      <c r="B909">
        <v>20</v>
      </c>
      <c r="C909">
        <v>1</v>
      </c>
      <c r="D909">
        <v>3055</v>
      </c>
      <c r="E909">
        <v>1</v>
      </c>
      <c r="F909">
        <v>0</v>
      </c>
      <c r="G909" s="3">
        <v>43343.742188854165</v>
      </c>
    </row>
    <row r="910" spans="1:7" x14ac:dyDescent="0.25">
      <c r="A910" t="s">
        <v>32</v>
      </c>
      <c r="B910">
        <v>21</v>
      </c>
      <c r="C910">
        <v>1</v>
      </c>
      <c r="D910">
        <v>4167</v>
      </c>
      <c r="E910">
        <v>0</v>
      </c>
      <c r="F910">
        <v>0</v>
      </c>
      <c r="G910" s="3">
        <v>43343.742189039353</v>
      </c>
    </row>
    <row r="911" spans="1:7" x14ac:dyDescent="0.25">
      <c r="A911" t="s">
        <v>32</v>
      </c>
      <c r="B911">
        <v>22</v>
      </c>
      <c r="C911">
        <v>1</v>
      </c>
      <c r="D911">
        <v>2953</v>
      </c>
      <c r="E911">
        <v>1</v>
      </c>
      <c r="F911">
        <v>0</v>
      </c>
      <c r="G911" s="3">
        <v>43343.742189317127</v>
      </c>
    </row>
    <row r="912" spans="1:7" x14ac:dyDescent="0.25">
      <c r="A912" t="s">
        <v>32</v>
      </c>
      <c r="B912">
        <v>23</v>
      </c>
      <c r="C912">
        <v>1</v>
      </c>
      <c r="D912">
        <v>6320</v>
      </c>
      <c r="E912">
        <v>0</v>
      </c>
      <c r="F912">
        <v>0</v>
      </c>
      <c r="G912" s="3">
        <v>43343.742189502314</v>
      </c>
    </row>
    <row r="913" spans="1:7" x14ac:dyDescent="0.25">
      <c r="A913" t="s">
        <v>32</v>
      </c>
      <c r="B913">
        <v>24</v>
      </c>
      <c r="C913">
        <v>1</v>
      </c>
      <c r="D913">
        <v>3199</v>
      </c>
      <c r="E913">
        <v>1</v>
      </c>
      <c r="F913">
        <v>0</v>
      </c>
      <c r="G913" s="3">
        <v>43343.74218966435</v>
      </c>
    </row>
    <row r="914" spans="1:7" x14ac:dyDescent="0.25">
      <c r="A914" t="s">
        <v>32</v>
      </c>
      <c r="B914">
        <v>25</v>
      </c>
      <c r="C914">
        <v>1</v>
      </c>
      <c r="D914">
        <v>5950</v>
      </c>
      <c r="E914">
        <v>1</v>
      </c>
      <c r="F914">
        <v>0</v>
      </c>
      <c r="G914" s="3">
        <v>43343.742189895835</v>
      </c>
    </row>
    <row r="915" spans="1:7" x14ac:dyDescent="0.25">
      <c r="A915" t="s">
        <v>32</v>
      </c>
      <c r="B915">
        <v>26</v>
      </c>
      <c r="C915">
        <v>1</v>
      </c>
      <c r="D915">
        <v>3043</v>
      </c>
      <c r="E915">
        <v>1</v>
      </c>
      <c r="F915">
        <v>0</v>
      </c>
      <c r="G915" s="3">
        <v>43343.742190081015</v>
      </c>
    </row>
    <row r="916" spans="1:7" x14ac:dyDescent="0.25">
      <c r="A916" t="s">
        <v>32</v>
      </c>
      <c r="B916">
        <v>27</v>
      </c>
      <c r="C916">
        <v>1</v>
      </c>
      <c r="D916">
        <v>6019</v>
      </c>
      <c r="E916">
        <v>0</v>
      </c>
      <c r="F916">
        <v>0</v>
      </c>
      <c r="G916" s="3">
        <v>43343.742190428238</v>
      </c>
    </row>
    <row r="917" spans="1:7" x14ac:dyDescent="0.25">
      <c r="A917" t="s">
        <v>32</v>
      </c>
      <c r="B917">
        <v>28</v>
      </c>
      <c r="C917">
        <v>1</v>
      </c>
      <c r="D917">
        <v>2711</v>
      </c>
      <c r="E917">
        <v>1</v>
      </c>
      <c r="F917">
        <v>0</v>
      </c>
      <c r="G917" s="3">
        <v>43343.742190625002</v>
      </c>
    </row>
    <row r="918" spans="1:7" x14ac:dyDescent="0.25">
      <c r="A918" t="s">
        <v>32</v>
      </c>
      <c r="B918">
        <v>29</v>
      </c>
      <c r="C918">
        <v>0</v>
      </c>
      <c r="D918">
        <v>2209</v>
      </c>
      <c r="E918">
        <v>0</v>
      </c>
      <c r="F918">
        <v>0</v>
      </c>
      <c r="G918" s="3">
        <v>43343.742190775461</v>
      </c>
    </row>
    <row r="919" spans="1:7" x14ac:dyDescent="0.25">
      <c r="A919" t="s">
        <v>32</v>
      </c>
      <c r="B919">
        <v>30</v>
      </c>
      <c r="C919">
        <v>1</v>
      </c>
      <c r="D919">
        <v>2706</v>
      </c>
      <c r="E919">
        <v>0</v>
      </c>
      <c r="F919">
        <v>0</v>
      </c>
      <c r="G919" s="3">
        <v>43343.742191168982</v>
      </c>
    </row>
    <row r="920" spans="1:7" x14ac:dyDescent="0.25">
      <c r="A920" t="s">
        <v>32</v>
      </c>
      <c r="B920">
        <v>31</v>
      </c>
      <c r="C920">
        <v>1</v>
      </c>
      <c r="D920">
        <v>2585</v>
      </c>
      <c r="E920">
        <v>0</v>
      </c>
      <c r="F920">
        <v>0</v>
      </c>
      <c r="G920" s="3">
        <v>43343.742191516205</v>
      </c>
    </row>
    <row r="921" spans="1:7" x14ac:dyDescent="0.25">
      <c r="A921" t="s">
        <v>32</v>
      </c>
      <c r="B921">
        <v>32</v>
      </c>
      <c r="C921">
        <v>1</v>
      </c>
      <c r="D921">
        <v>3695</v>
      </c>
      <c r="E921">
        <v>1</v>
      </c>
      <c r="F921">
        <v>0</v>
      </c>
      <c r="G921" s="3">
        <v>43343.742191898149</v>
      </c>
    </row>
    <row r="922" spans="1:7" x14ac:dyDescent="0.25">
      <c r="A922" t="s">
        <v>32</v>
      </c>
      <c r="B922">
        <v>33</v>
      </c>
      <c r="C922">
        <v>1</v>
      </c>
      <c r="D922">
        <v>4415</v>
      </c>
      <c r="E922">
        <v>0</v>
      </c>
      <c r="F922">
        <v>0</v>
      </c>
      <c r="G922" s="3">
        <v>43343.742192048609</v>
      </c>
    </row>
    <row r="923" spans="1:7" x14ac:dyDescent="0.25">
      <c r="A923" t="s">
        <v>32</v>
      </c>
      <c r="B923">
        <v>34</v>
      </c>
      <c r="C923">
        <v>0</v>
      </c>
      <c r="D923">
        <v>2512</v>
      </c>
      <c r="E923">
        <v>1</v>
      </c>
      <c r="F923">
        <v>0</v>
      </c>
      <c r="G923" s="3">
        <v>43343.742192442129</v>
      </c>
    </row>
    <row r="924" spans="1:7" x14ac:dyDescent="0.25">
      <c r="A924" t="s">
        <v>32</v>
      </c>
      <c r="B924">
        <v>35</v>
      </c>
      <c r="C924">
        <v>1</v>
      </c>
      <c r="D924">
        <v>3543</v>
      </c>
      <c r="E924">
        <v>1</v>
      </c>
      <c r="F924">
        <v>0</v>
      </c>
      <c r="G924" s="3">
        <v>43343.742192592596</v>
      </c>
    </row>
    <row r="925" spans="1:7" x14ac:dyDescent="0.25">
      <c r="A925" t="s">
        <v>32</v>
      </c>
      <c r="B925">
        <v>36</v>
      </c>
      <c r="C925">
        <v>1</v>
      </c>
      <c r="D925">
        <v>1876</v>
      </c>
      <c r="E925">
        <v>0</v>
      </c>
      <c r="F925">
        <v>0</v>
      </c>
      <c r="G925" s="3">
        <v>43343.742192789352</v>
      </c>
    </row>
    <row r="926" spans="1:7" x14ac:dyDescent="0.25">
      <c r="A926" t="s">
        <v>32</v>
      </c>
      <c r="B926">
        <v>37</v>
      </c>
      <c r="C926">
        <v>0</v>
      </c>
      <c r="D926">
        <v>4073</v>
      </c>
      <c r="E926">
        <v>0</v>
      </c>
      <c r="F926">
        <v>0</v>
      </c>
      <c r="G926" s="3">
        <v>43343.74219297454</v>
      </c>
    </row>
    <row r="927" spans="1:7" x14ac:dyDescent="0.25">
      <c r="A927" t="s">
        <v>33</v>
      </c>
      <c r="B927">
        <v>1</v>
      </c>
      <c r="C927">
        <v>1</v>
      </c>
      <c r="D927">
        <v>3484</v>
      </c>
      <c r="E927">
        <v>0</v>
      </c>
      <c r="F927">
        <v>0</v>
      </c>
      <c r="G927" s="3">
        <v>43343.742560879633</v>
      </c>
    </row>
    <row r="928" spans="1:7" x14ac:dyDescent="0.25">
      <c r="A928" t="s">
        <v>33</v>
      </c>
      <c r="B928">
        <v>2</v>
      </c>
      <c r="C928">
        <v>1</v>
      </c>
      <c r="D928">
        <v>3191</v>
      </c>
      <c r="E928">
        <v>1</v>
      </c>
      <c r="F928">
        <v>0</v>
      </c>
      <c r="G928" s="3">
        <v>43343.742561076389</v>
      </c>
    </row>
    <row r="929" spans="1:7" x14ac:dyDescent="0.25">
      <c r="A929" t="s">
        <v>33</v>
      </c>
      <c r="B929">
        <v>3</v>
      </c>
      <c r="C929">
        <v>1</v>
      </c>
      <c r="D929">
        <v>3737</v>
      </c>
      <c r="E929">
        <v>1</v>
      </c>
      <c r="F929">
        <v>0</v>
      </c>
      <c r="G929" s="3">
        <v>43343.742561608793</v>
      </c>
    </row>
    <row r="930" spans="1:7" x14ac:dyDescent="0.25">
      <c r="A930" t="s">
        <v>33</v>
      </c>
      <c r="B930">
        <v>4</v>
      </c>
      <c r="C930">
        <v>0</v>
      </c>
      <c r="D930">
        <v>2655</v>
      </c>
      <c r="E930">
        <v>0</v>
      </c>
      <c r="F930">
        <v>0</v>
      </c>
      <c r="G930" s="3">
        <v>43343.742561805557</v>
      </c>
    </row>
    <row r="931" spans="1:7" x14ac:dyDescent="0.25">
      <c r="A931" t="s">
        <v>33</v>
      </c>
      <c r="B931">
        <v>5</v>
      </c>
      <c r="C931">
        <v>1</v>
      </c>
      <c r="D931">
        <v>3887</v>
      </c>
      <c r="E931">
        <v>1</v>
      </c>
      <c r="F931">
        <v>0</v>
      </c>
      <c r="G931" s="3">
        <v>43343.74256215278</v>
      </c>
    </row>
    <row r="932" spans="1:7" x14ac:dyDescent="0.25">
      <c r="A932" t="s">
        <v>33</v>
      </c>
      <c r="B932">
        <v>6</v>
      </c>
      <c r="C932">
        <v>1</v>
      </c>
      <c r="D932">
        <v>4507</v>
      </c>
      <c r="E932">
        <v>0</v>
      </c>
      <c r="F932">
        <v>0</v>
      </c>
      <c r="G932" s="3">
        <v>43343.742562500003</v>
      </c>
    </row>
    <row r="933" spans="1:7" x14ac:dyDescent="0.25">
      <c r="A933" t="s">
        <v>33</v>
      </c>
      <c r="B933">
        <v>7</v>
      </c>
      <c r="C933">
        <v>0</v>
      </c>
      <c r="D933">
        <v>1948</v>
      </c>
      <c r="E933">
        <v>0</v>
      </c>
      <c r="F933">
        <v>0</v>
      </c>
      <c r="G933" s="3">
        <v>43343.74256269676</v>
      </c>
    </row>
    <row r="934" spans="1:7" x14ac:dyDescent="0.25">
      <c r="A934" t="s">
        <v>33</v>
      </c>
      <c r="B934">
        <v>8</v>
      </c>
      <c r="C934">
        <v>0</v>
      </c>
      <c r="D934">
        <v>4601</v>
      </c>
      <c r="E934">
        <v>0</v>
      </c>
      <c r="F934">
        <v>0</v>
      </c>
      <c r="G934" s="3">
        <v>43343.742563043983</v>
      </c>
    </row>
    <row r="935" spans="1:7" x14ac:dyDescent="0.25">
      <c r="A935" t="s">
        <v>33</v>
      </c>
      <c r="B935">
        <v>9</v>
      </c>
      <c r="C935">
        <v>0</v>
      </c>
      <c r="D935">
        <v>3687</v>
      </c>
      <c r="E935">
        <v>1</v>
      </c>
      <c r="F935">
        <v>0</v>
      </c>
      <c r="G935" s="3">
        <v>43343.742563229163</v>
      </c>
    </row>
    <row r="936" spans="1:7" x14ac:dyDescent="0.25">
      <c r="A936" t="s">
        <v>33</v>
      </c>
      <c r="B936">
        <v>10</v>
      </c>
      <c r="C936">
        <v>1</v>
      </c>
      <c r="D936">
        <v>2924</v>
      </c>
      <c r="E936">
        <v>1</v>
      </c>
      <c r="F936">
        <v>0</v>
      </c>
      <c r="G936" s="3">
        <v>43343.742563425927</v>
      </c>
    </row>
    <row r="937" spans="1:7" x14ac:dyDescent="0.25">
      <c r="A937" t="s">
        <v>33</v>
      </c>
      <c r="B937">
        <v>11</v>
      </c>
      <c r="C937">
        <v>0</v>
      </c>
      <c r="D937">
        <v>2656</v>
      </c>
      <c r="E937">
        <v>0</v>
      </c>
      <c r="F937">
        <v>0</v>
      </c>
      <c r="G937" s="3">
        <v>43343.742563576387</v>
      </c>
    </row>
    <row r="938" spans="1:7" x14ac:dyDescent="0.25">
      <c r="A938" t="s">
        <v>33</v>
      </c>
      <c r="B938">
        <v>12</v>
      </c>
      <c r="C938">
        <v>1</v>
      </c>
      <c r="D938">
        <v>4748</v>
      </c>
      <c r="E938">
        <v>0</v>
      </c>
      <c r="F938">
        <v>0</v>
      </c>
      <c r="G938" s="3">
        <v>43343.742563969907</v>
      </c>
    </row>
    <row r="939" spans="1:7" x14ac:dyDescent="0.25">
      <c r="A939" t="s">
        <v>33</v>
      </c>
      <c r="B939">
        <v>13</v>
      </c>
      <c r="C939">
        <v>1</v>
      </c>
      <c r="D939">
        <v>3442</v>
      </c>
      <c r="E939">
        <v>1</v>
      </c>
      <c r="F939">
        <v>0</v>
      </c>
      <c r="G939" s="3">
        <v>43343.74256431713</v>
      </c>
    </row>
    <row r="940" spans="1:7" x14ac:dyDescent="0.25">
      <c r="A940" t="s">
        <v>33</v>
      </c>
      <c r="B940">
        <v>14</v>
      </c>
      <c r="C940">
        <v>1</v>
      </c>
      <c r="D940">
        <v>3011</v>
      </c>
      <c r="E940">
        <v>1</v>
      </c>
      <c r="F940">
        <v>0</v>
      </c>
      <c r="G940" s="3">
        <v>43343.742565046297</v>
      </c>
    </row>
    <row r="941" spans="1:7" x14ac:dyDescent="0.25">
      <c r="A941" t="s">
        <v>33</v>
      </c>
      <c r="B941">
        <v>15</v>
      </c>
      <c r="C941">
        <v>1</v>
      </c>
      <c r="D941">
        <v>2785</v>
      </c>
      <c r="E941">
        <v>1</v>
      </c>
      <c r="F941">
        <v>0</v>
      </c>
      <c r="G941" s="3">
        <v>43343.742565243054</v>
      </c>
    </row>
    <row r="942" spans="1:7" x14ac:dyDescent="0.25">
      <c r="A942" t="s">
        <v>33</v>
      </c>
      <c r="B942">
        <v>16</v>
      </c>
      <c r="C942">
        <v>1</v>
      </c>
      <c r="D942">
        <v>2975</v>
      </c>
      <c r="E942">
        <v>0</v>
      </c>
      <c r="F942">
        <v>0</v>
      </c>
      <c r="G942" s="3">
        <v>43343.742565590277</v>
      </c>
    </row>
    <row r="943" spans="1:7" x14ac:dyDescent="0.25">
      <c r="A943" t="s">
        <v>33</v>
      </c>
      <c r="B943">
        <v>17</v>
      </c>
      <c r="C943">
        <v>1</v>
      </c>
      <c r="D943">
        <v>5544</v>
      </c>
      <c r="E943">
        <v>1</v>
      </c>
      <c r="F943">
        <v>0</v>
      </c>
      <c r="G943" s="3">
        <v>43343.7425659375</v>
      </c>
    </row>
    <row r="944" spans="1:7" x14ac:dyDescent="0.25">
      <c r="A944" t="s">
        <v>33</v>
      </c>
      <c r="B944">
        <v>18</v>
      </c>
      <c r="C944">
        <v>0</v>
      </c>
      <c r="D944">
        <v>2324</v>
      </c>
      <c r="E944">
        <v>0</v>
      </c>
      <c r="F944">
        <v>0</v>
      </c>
      <c r="G944" s="3">
        <v>43343.742566168985</v>
      </c>
    </row>
    <row r="945" spans="1:7" x14ac:dyDescent="0.25">
      <c r="A945" t="s">
        <v>33</v>
      </c>
      <c r="B945">
        <v>19</v>
      </c>
      <c r="C945">
        <v>0</v>
      </c>
      <c r="D945">
        <v>2117</v>
      </c>
      <c r="E945">
        <v>0</v>
      </c>
      <c r="F945">
        <v>0</v>
      </c>
      <c r="G945" s="3">
        <v>43343.742566354165</v>
      </c>
    </row>
    <row r="946" spans="1:7" x14ac:dyDescent="0.25">
      <c r="A946" t="s">
        <v>33</v>
      </c>
      <c r="B946">
        <v>20</v>
      </c>
      <c r="C946">
        <v>0</v>
      </c>
      <c r="D946">
        <v>3549</v>
      </c>
      <c r="E946">
        <v>1</v>
      </c>
      <c r="F946">
        <v>0</v>
      </c>
      <c r="G946" s="3">
        <v>43343.742566701389</v>
      </c>
    </row>
    <row r="947" spans="1:7" x14ac:dyDescent="0.25">
      <c r="A947" t="s">
        <v>33</v>
      </c>
      <c r="B947">
        <v>21</v>
      </c>
      <c r="C947">
        <v>0</v>
      </c>
      <c r="D947">
        <v>3872</v>
      </c>
      <c r="E947">
        <v>0</v>
      </c>
      <c r="F947">
        <v>0</v>
      </c>
      <c r="G947" s="3">
        <v>43343.742566898145</v>
      </c>
    </row>
    <row r="948" spans="1:7" x14ac:dyDescent="0.25">
      <c r="A948" t="s">
        <v>33</v>
      </c>
      <c r="B948">
        <v>22</v>
      </c>
      <c r="C948">
        <v>1</v>
      </c>
      <c r="D948">
        <v>4170</v>
      </c>
      <c r="E948">
        <v>1</v>
      </c>
      <c r="F948">
        <v>0</v>
      </c>
      <c r="G948" s="3">
        <v>43343.742567245368</v>
      </c>
    </row>
    <row r="949" spans="1:7" x14ac:dyDescent="0.25">
      <c r="A949" t="s">
        <v>33</v>
      </c>
      <c r="B949">
        <v>23</v>
      </c>
      <c r="C949">
        <v>0</v>
      </c>
      <c r="D949">
        <v>3135</v>
      </c>
      <c r="E949">
        <v>0</v>
      </c>
      <c r="F949">
        <v>0</v>
      </c>
      <c r="G949" s="3">
        <v>43343.742567442132</v>
      </c>
    </row>
    <row r="950" spans="1:7" x14ac:dyDescent="0.25">
      <c r="A950" t="s">
        <v>33</v>
      </c>
      <c r="B950">
        <v>24</v>
      </c>
      <c r="C950">
        <v>1</v>
      </c>
      <c r="D950">
        <v>2840</v>
      </c>
      <c r="E950">
        <v>1</v>
      </c>
      <c r="F950">
        <v>0</v>
      </c>
      <c r="G950" s="3">
        <v>43343.742567789355</v>
      </c>
    </row>
    <row r="951" spans="1:7" x14ac:dyDescent="0.25">
      <c r="A951" t="s">
        <v>33</v>
      </c>
      <c r="B951">
        <v>25</v>
      </c>
      <c r="C951">
        <v>1</v>
      </c>
      <c r="D951">
        <v>4337</v>
      </c>
      <c r="E951">
        <v>1</v>
      </c>
      <c r="F951">
        <v>0</v>
      </c>
      <c r="G951" s="3">
        <v>43343.742567974536</v>
      </c>
    </row>
    <row r="952" spans="1:7" x14ac:dyDescent="0.25">
      <c r="A952" t="s">
        <v>33</v>
      </c>
      <c r="B952">
        <v>26</v>
      </c>
      <c r="C952">
        <v>1</v>
      </c>
      <c r="D952">
        <v>5580</v>
      </c>
      <c r="E952">
        <v>1</v>
      </c>
      <c r="F952">
        <v>0</v>
      </c>
      <c r="G952" s="3">
        <v>43343.742568171299</v>
      </c>
    </row>
    <row r="953" spans="1:7" x14ac:dyDescent="0.25">
      <c r="A953" t="s">
        <v>33</v>
      </c>
      <c r="B953">
        <v>27</v>
      </c>
      <c r="C953">
        <v>1</v>
      </c>
      <c r="D953">
        <v>2732</v>
      </c>
      <c r="E953">
        <v>0</v>
      </c>
      <c r="F953">
        <v>0</v>
      </c>
      <c r="G953" s="3">
        <v>43343.742568321759</v>
      </c>
    </row>
    <row r="954" spans="1:7" x14ac:dyDescent="0.25">
      <c r="A954" t="s">
        <v>33</v>
      </c>
      <c r="B954">
        <v>28</v>
      </c>
      <c r="C954">
        <v>1</v>
      </c>
      <c r="D954">
        <v>6676</v>
      </c>
      <c r="E954">
        <v>1</v>
      </c>
      <c r="F954">
        <v>1</v>
      </c>
      <c r="G954" s="3">
        <v>43343.742568715279</v>
      </c>
    </row>
    <row r="955" spans="1:7" x14ac:dyDescent="0.25">
      <c r="A955" t="s">
        <v>33</v>
      </c>
      <c r="B955">
        <v>29</v>
      </c>
      <c r="C955">
        <v>1</v>
      </c>
      <c r="D955">
        <v>3544</v>
      </c>
      <c r="E955">
        <v>0</v>
      </c>
      <c r="F955">
        <v>1</v>
      </c>
      <c r="G955" s="3">
        <v>43343.742568865739</v>
      </c>
    </row>
    <row r="956" spans="1:7" x14ac:dyDescent="0.25">
      <c r="A956" t="s">
        <v>33</v>
      </c>
      <c r="B956">
        <v>30</v>
      </c>
      <c r="C956">
        <v>1</v>
      </c>
      <c r="D956">
        <v>3333</v>
      </c>
      <c r="E956">
        <v>0</v>
      </c>
      <c r="F956">
        <v>1</v>
      </c>
      <c r="G956" s="3">
        <v>43343.742569062502</v>
      </c>
    </row>
    <row r="957" spans="1:7" x14ac:dyDescent="0.25">
      <c r="A957" t="s">
        <v>33</v>
      </c>
      <c r="B957">
        <v>31</v>
      </c>
      <c r="C957">
        <v>1</v>
      </c>
      <c r="D957">
        <v>4737</v>
      </c>
      <c r="E957">
        <v>0</v>
      </c>
      <c r="F957">
        <v>0</v>
      </c>
      <c r="G957" s="3">
        <v>43343.742569247683</v>
      </c>
    </row>
    <row r="958" spans="1:7" x14ac:dyDescent="0.25">
      <c r="A958" t="s">
        <v>33</v>
      </c>
      <c r="B958">
        <v>32</v>
      </c>
      <c r="C958">
        <v>1</v>
      </c>
      <c r="D958">
        <v>1965</v>
      </c>
      <c r="E958">
        <v>1</v>
      </c>
      <c r="F958">
        <v>0</v>
      </c>
      <c r="G958" s="3">
        <v>43343.742569409726</v>
      </c>
    </row>
    <row r="959" spans="1:7" x14ac:dyDescent="0.25">
      <c r="A959" t="s">
        <v>33</v>
      </c>
      <c r="B959">
        <v>33</v>
      </c>
      <c r="C959">
        <v>0</v>
      </c>
      <c r="D959">
        <v>4322</v>
      </c>
      <c r="E959">
        <v>0</v>
      </c>
      <c r="F959">
        <v>0</v>
      </c>
      <c r="G959" s="3">
        <v>43343.74256979167</v>
      </c>
    </row>
    <row r="960" spans="1:7" x14ac:dyDescent="0.25">
      <c r="A960" t="s">
        <v>33</v>
      </c>
      <c r="B960">
        <v>34</v>
      </c>
      <c r="C960">
        <v>1</v>
      </c>
      <c r="D960">
        <v>4881</v>
      </c>
      <c r="E960">
        <v>1</v>
      </c>
      <c r="F960">
        <v>1</v>
      </c>
      <c r="G960" s="3">
        <v>43343.742569942129</v>
      </c>
    </row>
    <row r="961" spans="1:7" x14ac:dyDescent="0.25">
      <c r="A961" t="s">
        <v>33</v>
      </c>
      <c r="B961">
        <v>35</v>
      </c>
      <c r="C961">
        <v>1</v>
      </c>
      <c r="D961">
        <v>4376</v>
      </c>
      <c r="E961">
        <v>1</v>
      </c>
      <c r="F961">
        <v>1</v>
      </c>
      <c r="G961" s="3">
        <v>43343.742570138886</v>
      </c>
    </row>
    <row r="962" spans="1:7" x14ac:dyDescent="0.25">
      <c r="A962" t="s">
        <v>33</v>
      </c>
      <c r="B962">
        <v>36</v>
      </c>
      <c r="C962">
        <v>1</v>
      </c>
      <c r="D962">
        <v>5047</v>
      </c>
      <c r="E962">
        <v>0</v>
      </c>
      <c r="F962">
        <v>1</v>
      </c>
      <c r="G962" s="3">
        <v>43343.742570335649</v>
      </c>
    </row>
    <row r="963" spans="1:7" x14ac:dyDescent="0.25">
      <c r="A963" t="s">
        <v>33</v>
      </c>
      <c r="B963">
        <v>37</v>
      </c>
      <c r="C963">
        <v>1</v>
      </c>
      <c r="D963">
        <v>2237</v>
      </c>
      <c r="E963">
        <v>0</v>
      </c>
      <c r="F963">
        <v>0</v>
      </c>
      <c r="G963" s="3">
        <v>43343.742570682873</v>
      </c>
    </row>
    <row r="964" spans="1:7" x14ac:dyDescent="0.25">
      <c r="A964" t="s">
        <v>7771</v>
      </c>
      <c r="B964">
        <v>1</v>
      </c>
      <c r="C964">
        <v>1</v>
      </c>
      <c r="D964">
        <v>4495</v>
      </c>
      <c r="E964">
        <v>0</v>
      </c>
      <c r="F964">
        <v>0</v>
      </c>
      <c r="G964" s="3">
        <v>43343.745833715278</v>
      </c>
    </row>
    <row r="965" spans="1:7" x14ac:dyDescent="0.25">
      <c r="A965" t="s">
        <v>7771</v>
      </c>
      <c r="B965">
        <v>2</v>
      </c>
      <c r="C965">
        <v>0</v>
      </c>
      <c r="D965">
        <v>5125</v>
      </c>
      <c r="E965">
        <v>1</v>
      </c>
      <c r="F965">
        <v>0</v>
      </c>
      <c r="G965" s="3">
        <v>43343.745834224537</v>
      </c>
    </row>
    <row r="966" spans="1:7" x14ac:dyDescent="0.25">
      <c r="A966" t="s">
        <v>7771</v>
      </c>
      <c r="B966">
        <v>3</v>
      </c>
      <c r="C966">
        <v>0</v>
      </c>
      <c r="D966">
        <v>5151</v>
      </c>
      <c r="E966">
        <v>1</v>
      </c>
      <c r="F966">
        <v>0</v>
      </c>
      <c r="G966" s="3">
        <v>43343.74583457176</v>
      </c>
    </row>
    <row r="967" spans="1:7" x14ac:dyDescent="0.25">
      <c r="A967" t="s">
        <v>7771</v>
      </c>
      <c r="B967">
        <v>4</v>
      </c>
      <c r="C967">
        <v>1</v>
      </c>
      <c r="D967">
        <v>4206</v>
      </c>
      <c r="E967">
        <v>0</v>
      </c>
      <c r="F967">
        <v>0</v>
      </c>
      <c r="G967" s="3">
        <v>43343.745834756941</v>
      </c>
    </row>
    <row r="968" spans="1:7" x14ac:dyDescent="0.25">
      <c r="A968" t="s">
        <v>7771</v>
      </c>
      <c r="B968">
        <v>5</v>
      </c>
      <c r="C968">
        <v>1</v>
      </c>
      <c r="D968">
        <v>4897</v>
      </c>
      <c r="E968">
        <v>1</v>
      </c>
      <c r="F968">
        <v>0</v>
      </c>
      <c r="G968" s="3">
        <v>43343.745834953705</v>
      </c>
    </row>
    <row r="969" spans="1:7" x14ac:dyDescent="0.25">
      <c r="A969" t="s">
        <v>7771</v>
      </c>
      <c r="B969">
        <v>6</v>
      </c>
      <c r="C969">
        <v>1</v>
      </c>
      <c r="D969">
        <v>4838</v>
      </c>
      <c r="E969">
        <v>0</v>
      </c>
      <c r="F969">
        <v>0</v>
      </c>
      <c r="G969" s="3">
        <v>43343.745835300928</v>
      </c>
    </row>
    <row r="970" spans="1:7" x14ac:dyDescent="0.25">
      <c r="A970" t="s">
        <v>7771</v>
      </c>
      <c r="B970">
        <v>7</v>
      </c>
      <c r="C970">
        <v>1</v>
      </c>
      <c r="D970">
        <v>6419</v>
      </c>
      <c r="E970">
        <v>0</v>
      </c>
      <c r="F970">
        <v>0</v>
      </c>
      <c r="G970" s="3">
        <v>43343.745835497684</v>
      </c>
    </row>
    <row r="971" spans="1:7" x14ac:dyDescent="0.25">
      <c r="A971" t="s">
        <v>7771</v>
      </c>
      <c r="B971">
        <v>8</v>
      </c>
      <c r="C971">
        <v>1</v>
      </c>
      <c r="D971">
        <v>2929</v>
      </c>
      <c r="E971">
        <v>0</v>
      </c>
      <c r="F971">
        <v>0</v>
      </c>
      <c r="G971" s="3">
        <v>43343.745835682872</v>
      </c>
    </row>
    <row r="972" spans="1:7" x14ac:dyDescent="0.25">
      <c r="A972" t="s">
        <v>7771</v>
      </c>
      <c r="B972">
        <v>9</v>
      </c>
      <c r="C972">
        <v>1</v>
      </c>
      <c r="D972">
        <v>6094</v>
      </c>
      <c r="E972">
        <v>1</v>
      </c>
      <c r="F972">
        <v>0</v>
      </c>
      <c r="G972" s="3">
        <v>43343.745836030095</v>
      </c>
    </row>
    <row r="973" spans="1:7" x14ac:dyDescent="0.25">
      <c r="A973" t="s">
        <v>7771</v>
      </c>
      <c r="B973">
        <v>10</v>
      </c>
      <c r="C973">
        <v>1</v>
      </c>
      <c r="D973">
        <v>3270</v>
      </c>
      <c r="E973">
        <v>1</v>
      </c>
      <c r="F973">
        <v>0</v>
      </c>
      <c r="G973" s="3">
        <v>43343.745836226852</v>
      </c>
    </row>
    <row r="974" spans="1:7" x14ac:dyDescent="0.25">
      <c r="A974" t="s">
        <v>7771</v>
      </c>
      <c r="B974">
        <v>11</v>
      </c>
      <c r="C974">
        <v>1</v>
      </c>
      <c r="D974">
        <v>4964</v>
      </c>
      <c r="E974">
        <v>0</v>
      </c>
      <c r="F974">
        <v>0</v>
      </c>
      <c r="G974" s="3">
        <v>43343.745836574075</v>
      </c>
    </row>
    <row r="975" spans="1:7" x14ac:dyDescent="0.25">
      <c r="A975" t="s">
        <v>7771</v>
      </c>
      <c r="B975">
        <v>12</v>
      </c>
      <c r="C975">
        <v>0</v>
      </c>
      <c r="D975">
        <v>10912</v>
      </c>
      <c r="E975">
        <v>0</v>
      </c>
      <c r="F975">
        <v>0</v>
      </c>
      <c r="G975" s="3">
        <v>43343.745836770831</v>
      </c>
    </row>
    <row r="976" spans="1:7" x14ac:dyDescent="0.25">
      <c r="A976" t="s">
        <v>7771</v>
      </c>
      <c r="B976">
        <v>13</v>
      </c>
      <c r="C976">
        <v>0</v>
      </c>
      <c r="D976">
        <v>8421</v>
      </c>
      <c r="E976">
        <v>1</v>
      </c>
      <c r="F976">
        <v>0</v>
      </c>
      <c r="G976" s="3">
        <v>43343.745836921298</v>
      </c>
    </row>
    <row r="977" spans="1:7" x14ac:dyDescent="0.25">
      <c r="A977" t="s">
        <v>7771</v>
      </c>
      <c r="B977">
        <v>14</v>
      </c>
      <c r="C977">
        <v>1</v>
      </c>
      <c r="D977">
        <v>9748</v>
      </c>
      <c r="E977">
        <v>1</v>
      </c>
      <c r="F977">
        <v>0</v>
      </c>
      <c r="G977" s="3">
        <v>43343.745837303242</v>
      </c>
    </row>
    <row r="978" spans="1:7" x14ac:dyDescent="0.25">
      <c r="A978" t="s">
        <v>7771</v>
      </c>
      <c r="B978">
        <v>15</v>
      </c>
      <c r="C978">
        <v>1</v>
      </c>
      <c r="D978">
        <v>4864</v>
      </c>
      <c r="E978">
        <v>1</v>
      </c>
      <c r="F978">
        <v>0</v>
      </c>
      <c r="G978" s="3">
        <v>43343.745837465278</v>
      </c>
    </row>
    <row r="979" spans="1:7" x14ac:dyDescent="0.25">
      <c r="A979" t="s">
        <v>7771</v>
      </c>
      <c r="B979">
        <v>16</v>
      </c>
      <c r="C979">
        <v>0</v>
      </c>
      <c r="D979">
        <v>5296</v>
      </c>
      <c r="E979">
        <v>0</v>
      </c>
      <c r="F979">
        <v>0</v>
      </c>
      <c r="G979" s="3">
        <v>43343.745837650466</v>
      </c>
    </row>
    <row r="980" spans="1:7" x14ac:dyDescent="0.25">
      <c r="A980" t="s">
        <v>7771</v>
      </c>
      <c r="B980">
        <v>17</v>
      </c>
      <c r="C980">
        <v>1</v>
      </c>
      <c r="D980">
        <v>5151</v>
      </c>
      <c r="E980">
        <v>1</v>
      </c>
      <c r="F980">
        <v>0</v>
      </c>
      <c r="G980" s="3">
        <v>43343.745837847222</v>
      </c>
    </row>
    <row r="981" spans="1:7" x14ac:dyDescent="0.25">
      <c r="A981" t="s">
        <v>7771</v>
      </c>
      <c r="B981">
        <v>18</v>
      </c>
      <c r="C981">
        <v>0</v>
      </c>
      <c r="D981">
        <v>4828</v>
      </c>
      <c r="E981">
        <v>0</v>
      </c>
      <c r="F981">
        <v>0</v>
      </c>
      <c r="G981" s="3">
        <v>43343.745838194445</v>
      </c>
    </row>
    <row r="982" spans="1:7" x14ac:dyDescent="0.25">
      <c r="A982" t="s">
        <v>7771</v>
      </c>
      <c r="B982">
        <v>19</v>
      </c>
      <c r="C982">
        <v>0</v>
      </c>
      <c r="D982">
        <v>3943</v>
      </c>
      <c r="E982">
        <v>0</v>
      </c>
      <c r="F982">
        <v>0</v>
      </c>
      <c r="G982" s="3">
        <v>43343.745838391202</v>
      </c>
    </row>
    <row r="983" spans="1:7" x14ac:dyDescent="0.25">
      <c r="A983" t="s">
        <v>7771</v>
      </c>
      <c r="B983">
        <v>20</v>
      </c>
      <c r="C983">
        <v>1</v>
      </c>
      <c r="D983">
        <v>3808</v>
      </c>
      <c r="E983">
        <v>1</v>
      </c>
      <c r="F983">
        <v>0</v>
      </c>
      <c r="G983" s="3">
        <v>43343.745838576389</v>
      </c>
    </row>
    <row r="984" spans="1:7" x14ac:dyDescent="0.25">
      <c r="A984" t="s">
        <v>7771</v>
      </c>
      <c r="B984">
        <v>21</v>
      </c>
      <c r="C984">
        <v>0</v>
      </c>
      <c r="D984">
        <v>7709</v>
      </c>
      <c r="E984">
        <v>0</v>
      </c>
      <c r="F984">
        <v>0</v>
      </c>
      <c r="G984" s="3">
        <v>43343.745838923613</v>
      </c>
    </row>
    <row r="985" spans="1:7" x14ac:dyDescent="0.25">
      <c r="A985" t="s">
        <v>7771</v>
      </c>
      <c r="B985">
        <v>22</v>
      </c>
      <c r="C985">
        <v>1</v>
      </c>
      <c r="D985">
        <v>8214</v>
      </c>
      <c r="E985">
        <v>1</v>
      </c>
      <c r="F985">
        <v>0</v>
      </c>
      <c r="G985" s="3">
        <v>43343.745839120369</v>
      </c>
    </row>
    <row r="986" spans="1:7" x14ac:dyDescent="0.25">
      <c r="A986" t="s">
        <v>7771</v>
      </c>
      <c r="B986">
        <v>23</v>
      </c>
      <c r="C986">
        <v>0</v>
      </c>
      <c r="D986">
        <v>5715</v>
      </c>
      <c r="E986">
        <v>0</v>
      </c>
      <c r="F986">
        <v>0</v>
      </c>
      <c r="G986" s="3">
        <v>43343.745839270836</v>
      </c>
    </row>
    <row r="987" spans="1:7" x14ac:dyDescent="0.25">
      <c r="A987" t="s">
        <v>7771</v>
      </c>
      <c r="B987">
        <v>24</v>
      </c>
      <c r="C987">
        <v>1</v>
      </c>
      <c r="D987">
        <v>4257</v>
      </c>
      <c r="E987">
        <v>1</v>
      </c>
      <c r="F987">
        <v>0</v>
      </c>
      <c r="G987" s="3">
        <v>43343.745839467592</v>
      </c>
    </row>
    <row r="988" spans="1:7" x14ac:dyDescent="0.25">
      <c r="A988" t="s">
        <v>7771</v>
      </c>
      <c r="B988">
        <v>25</v>
      </c>
      <c r="C988">
        <v>1</v>
      </c>
      <c r="D988">
        <v>3532</v>
      </c>
      <c r="E988">
        <v>1</v>
      </c>
      <c r="F988">
        <v>0</v>
      </c>
      <c r="G988" s="3">
        <v>43343.745839664349</v>
      </c>
    </row>
    <row r="989" spans="1:7" x14ac:dyDescent="0.25">
      <c r="A989" t="s">
        <v>7771</v>
      </c>
      <c r="B989">
        <v>26</v>
      </c>
      <c r="C989">
        <v>1</v>
      </c>
      <c r="D989">
        <v>2906</v>
      </c>
      <c r="E989">
        <v>1</v>
      </c>
      <c r="F989">
        <v>0</v>
      </c>
      <c r="G989" s="3">
        <v>43343.745840011572</v>
      </c>
    </row>
    <row r="990" spans="1:7" x14ac:dyDescent="0.25">
      <c r="A990" t="s">
        <v>7771</v>
      </c>
      <c r="B990">
        <v>27</v>
      </c>
      <c r="C990">
        <v>0</v>
      </c>
      <c r="D990">
        <v>3176</v>
      </c>
      <c r="E990">
        <v>0</v>
      </c>
      <c r="F990">
        <v>0</v>
      </c>
      <c r="G990" s="3">
        <v>43343.74584019676</v>
      </c>
    </row>
    <row r="991" spans="1:7" x14ac:dyDescent="0.25">
      <c r="A991" t="s">
        <v>7771</v>
      </c>
      <c r="B991">
        <v>28</v>
      </c>
      <c r="C991">
        <v>0</v>
      </c>
      <c r="D991">
        <v>4234</v>
      </c>
      <c r="E991">
        <v>1</v>
      </c>
      <c r="F991">
        <v>0</v>
      </c>
      <c r="G991" s="3">
        <v>43343.745840358795</v>
      </c>
    </row>
    <row r="992" spans="1:7" x14ac:dyDescent="0.25">
      <c r="A992" t="s">
        <v>7771</v>
      </c>
      <c r="B992">
        <v>29</v>
      </c>
      <c r="C992">
        <v>0</v>
      </c>
      <c r="D992">
        <v>3404</v>
      </c>
      <c r="E992">
        <v>0</v>
      </c>
      <c r="F992">
        <v>0</v>
      </c>
      <c r="G992" s="3">
        <v>43343.745840543983</v>
      </c>
    </row>
    <row r="993" spans="1:7" x14ac:dyDescent="0.25">
      <c r="A993" t="s">
        <v>7771</v>
      </c>
      <c r="B993">
        <v>30</v>
      </c>
      <c r="C993">
        <v>0</v>
      </c>
      <c r="D993">
        <v>4158</v>
      </c>
      <c r="E993">
        <v>0</v>
      </c>
      <c r="F993">
        <v>0</v>
      </c>
      <c r="G993" s="3">
        <v>43343.745840891206</v>
      </c>
    </row>
    <row r="994" spans="1:7" x14ac:dyDescent="0.25">
      <c r="A994" t="s">
        <v>7771</v>
      </c>
      <c r="B994">
        <v>31</v>
      </c>
      <c r="C994">
        <v>0</v>
      </c>
      <c r="D994">
        <v>2298</v>
      </c>
      <c r="E994">
        <v>0</v>
      </c>
      <c r="F994">
        <v>0</v>
      </c>
      <c r="G994" s="3">
        <v>43343.745841087963</v>
      </c>
    </row>
    <row r="995" spans="1:7" x14ac:dyDescent="0.25">
      <c r="A995" t="s">
        <v>7771</v>
      </c>
      <c r="B995">
        <v>32</v>
      </c>
      <c r="C995">
        <v>1</v>
      </c>
      <c r="D995">
        <v>5348</v>
      </c>
      <c r="E995">
        <v>1</v>
      </c>
      <c r="F995">
        <v>0</v>
      </c>
      <c r="G995" s="3">
        <v>43343.745841469907</v>
      </c>
    </row>
    <row r="996" spans="1:7" x14ac:dyDescent="0.25">
      <c r="A996" t="s">
        <v>7771</v>
      </c>
      <c r="B996">
        <v>33</v>
      </c>
      <c r="C996">
        <v>0</v>
      </c>
      <c r="D996">
        <v>3465</v>
      </c>
      <c r="E996">
        <v>0</v>
      </c>
      <c r="F996">
        <v>0</v>
      </c>
      <c r="G996" s="3">
        <v>43343.745841631942</v>
      </c>
    </row>
    <row r="997" spans="1:7" x14ac:dyDescent="0.25">
      <c r="A997" t="s">
        <v>7771</v>
      </c>
      <c r="B997">
        <v>34</v>
      </c>
      <c r="C997">
        <v>1</v>
      </c>
      <c r="D997">
        <v>2769</v>
      </c>
      <c r="E997">
        <v>1</v>
      </c>
      <c r="F997">
        <v>0</v>
      </c>
      <c r="G997" s="3">
        <v>43343.745842013886</v>
      </c>
    </row>
    <row r="998" spans="1:7" x14ac:dyDescent="0.25">
      <c r="A998" t="s">
        <v>7771</v>
      </c>
      <c r="B998">
        <v>35</v>
      </c>
      <c r="C998">
        <v>1</v>
      </c>
      <c r="D998">
        <v>3723</v>
      </c>
      <c r="E998">
        <v>1</v>
      </c>
      <c r="F998">
        <v>0</v>
      </c>
      <c r="G998" s="3">
        <v>43343.745842164353</v>
      </c>
    </row>
    <row r="999" spans="1:7" x14ac:dyDescent="0.25">
      <c r="A999" t="s">
        <v>7771</v>
      </c>
      <c r="B999">
        <v>36</v>
      </c>
      <c r="C999">
        <v>0</v>
      </c>
      <c r="D999">
        <v>7281</v>
      </c>
      <c r="E999">
        <v>0</v>
      </c>
      <c r="F999">
        <v>0</v>
      </c>
      <c r="G999" s="3">
        <v>43343.745842974538</v>
      </c>
    </row>
    <row r="1000" spans="1:7" x14ac:dyDescent="0.25">
      <c r="A1000" t="s">
        <v>7771</v>
      </c>
      <c r="B1000">
        <v>37</v>
      </c>
      <c r="C1000">
        <v>0</v>
      </c>
      <c r="D1000">
        <v>7982</v>
      </c>
      <c r="E1000">
        <v>0</v>
      </c>
      <c r="F1000">
        <v>0</v>
      </c>
      <c r="G1000" s="3">
        <v>43343.745843518518</v>
      </c>
    </row>
    <row r="1001" spans="1:7" x14ac:dyDescent="0.25">
      <c r="A1001" t="s">
        <v>34</v>
      </c>
      <c r="B1001">
        <v>1</v>
      </c>
      <c r="C1001">
        <v>1</v>
      </c>
      <c r="D1001">
        <v>3888</v>
      </c>
      <c r="E1001">
        <v>0</v>
      </c>
      <c r="F1001">
        <v>0</v>
      </c>
      <c r="G1001" s="3">
        <v>43343.755829166665</v>
      </c>
    </row>
    <row r="1002" spans="1:7" x14ac:dyDescent="0.25">
      <c r="A1002" t="s">
        <v>34</v>
      </c>
      <c r="B1002">
        <v>2</v>
      </c>
      <c r="C1002">
        <v>1</v>
      </c>
      <c r="D1002">
        <v>4186</v>
      </c>
      <c r="E1002">
        <v>1</v>
      </c>
      <c r="F1002">
        <v>0</v>
      </c>
      <c r="G1002" s="3">
        <v>43343.755829513888</v>
      </c>
    </row>
    <row r="1003" spans="1:7" x14ac:dyDescent="0.25">
      <c r="A1003" t="s">
        <v>34</v>
      </c>
      <c r="B1003">
        <v>3</v>
      </c>
      <c r="C1003">
        <v>1</v>
      </c>
      <c r="D1003">
        <v>5960</v>
      </c>
      <c r="E1003">
        <v>1</v>
      </c>
      <c r="F1003">
        <v>0</v>
      </c>
      <c r="G1003" s="3">
        <v>43343.755829710652</v>
      </c>
    </row>
    <row r="1004" spans="1:7" x14ac:dyDescent="0.25">
      <c r="A1004" t="s">
        <v>34</v>
      </c>
      <c r="B1004">
        <v>4</v>
      </c>
      <c r="C1004">
        <v>1</v>
      </c>
      <c r="D1004">
        <v>2827</v>
      </c>
      <c r="E1004">
        <v>0</v>
      </c>
      <c r="F1004">
        <v>0</v>
      </c>
      <c r="G1004" s="3">
        <v>43343.755829861111</v>
      </c>
    </row>
    <row r="1005" spans="1:7" x14ac:dyDescent="0.25">
      <c r="A1005" t="s">
        <v>34</v>
      </c>
      <c r="B1005">
        <v>5</v>
      </c>
      <c r="C1005">
        <v>1</v>
      </c>
      <c r="D1005">
        <v>5553</v>
      </c>
      <c r="E1005">
        <v>1</v>
      </c>
      <c r="F1005">
        <v>0</v>
      </c>
      <c r="G1005" s="3">
        <v>43343.755830243055</v>
      </c>
    </row>
    <row r="1006" spans="1:7" x14ac:dyDescent="0.25">
      <c r="A1006" t="s">
        <v>34</v>
      </c>
      <c r="B1006">
        <v>6</v>
      </c>
      <c r="C1006">
        <v>1</v>
      </c>
      <c r="D1006">
        <v>5209</v>
      </c>
      <c r="E1006">
        <v>0</v>
      </c>
      <c r="F1006">
        <v>0</v>
      </c>
      <c r="G1006" s="3">
        <v>43343.755830405091</v>
      </c>
    </row>
    <row r="1007" spans="1:7" x14ac:dyDescent="0.25">
      <c r="A1007" t="s">
        <v>34</v>
      </c>
      <c r="B1007">
        <v>7</v>
      </c>
      <c r="C1007">
        <v>1</v>
      </c>
      <c r="D1007">
        <v>2254</v>
      </c>
      <c r="E1007">
        <v>0</v>
      </c>
      <c r="F1007">
        <v>0</v>
      </c>
      <c r="G1007" s="3">
        <v>43343.755830590278</v>
      </c>
    </row>
    <row r="1008" spans="1:7" x14ac:dyDescent="0.25">
      <c r="A1008" t="s">
        <v>34</v>
      </c>
      <c r="B1008">
        <v>8</v>
      </c>
      <c r="C1008">
        <v>1</v>
      </c>
      <c r="D1008">
        <v>2067</v>
      </c>
      <c r="E1008">
        <v>0</v>
      </c>
      <c r="F1008">
        <v>0</v>
      </c>
      <c r="G1008" s="3">
        <v>43343.755830787035</v>
      </c>
    </row>
    <row r="1009" spans="1:7" x14ac:dyDescent="0.25">
      <c r="A1009" t="s">
        <v>34</v>
      </c>
      <c r="B1009">
        <v>9</v>
      </c>
      <c r="C1009">
        <v>1</v>
      </c>
      <c r="D1009">
        <v>8927</v>
      </c>
      <c r="E1009">
        <v>1</v>
      </c>
      <c r="F1009">
        <v>0</v>
      </c>
      <c r="G1009" s="3">
        <v>43343.755830937502</v>
      </c>
    </row>
    <row r="1010" spans="1:7" x14ac:dyDescent="0.25">
      <c r="A1010" t="s">
        <v>34</v>
      </c>
      <c r="B1010">
        <v>10</v>
      </c>
      <c r="C1010">
        <v>1</v>
      </c>
      <c r="D1010">
        <v>3727</v>
      </c>
      <c r="E1010">
        <v>1</v>
      </c>
      <c r="F1010">
        <v>0</v>
      </c>
      <c r="G1010" s="3">
        <v>43343.755831134258</v>
      </c>
    </row>
    <row r="1011" spans="1:7" x14ac:dyDescent="0.25">
      <c r="A1011" t="s">
        <v>34</v>
      </c>
      <c r="B1011">
        <v>11</v>
      </c>
      <c r="C1011">
        <v>1</v>
      </c>
      <c r="D1011">
        <v>3229</v>
      </c>
      <c r="E1011">
        <v>0</v>
      </c>
      <c r="F1011">
        <v>0</v>
      </c>
      <c r="G1011" s="3">
        <v>43343.755831481481</v>
      </c>
    </row>
    <row r="1012" spans="1:7" x14ac:dyDescent="0.25">
      <c r="A1012" t="s">
        <v>34</v>
      </c>
      <c r="B1012">
        <v>12</v>
      </c>
      <c r="C1012">
        <v>1</v>
      </c>
      <c r="D1012">
        <v>1941</v>
      </c>
      <c r="E1012">
        <v>0</v>
      </c>
      <c r="F1012">
        <v>0</v>
      </c>
      <c r="G1012" s="3">
        <v>43343.755832210649</v>
      </c>
    </row>
    <row r="1013" spans="1:7" x14ac:dyDescent="0.25">
      <c r="A1013" t="s">
        <v>34</v>
      </c>
      <c r="B1013">
        <v>13</v>
      </c>
      <c r="C1013">
        <v>1</v>
      </c>
      <c r="D1013">
        <v>6738</v>
      </c>
      <c r="E1013">
        <v>1</v>
      </c>
      <c r="F1013">
        <v>0</v>
      </c>
      <c r="G1013" s="3">
        <v>43343.755832407405</v>
      </c>
    </row>
    <row r="1014" spans="1:7" x14ac:dyDescent="0.25">
      <c r="A1014" t="s">
        <v>34</v>
      </c>
      <c r="B1014">
        <v>14</v>
      </c>
      <c r="C1014">
        <v>1</v>
      </c>
      <c r="D1014">
        <v>5573</v>
      </c>
      <c r="E1014">
        <v>1</v>
      </c>
      <c r="F1014">
        <v>0</v>
      </c>
      <c r="G1014" s="3">
        <v>43343.755832754628</v>
      </c>
    </row>
    <row r="1015" spans="1:7" x14ac:dyDescent="0.25">
      <c r="A1015" t="s">
        <v>34</v>
      </c>
      <c r="B1015">
        <v>15</v>
      </c>
      <c r="C1015">
        <v>1</v>
      </c>
      <c r="D1015">
        <v>11409</v>
      </c>
      <c r="E1015">
        <v>1</v>
      </c>
      <c r="F1015">
        <v>0</v>
      </c>
      <c r="G1015" s="3">
        <v>43343.755832951392</v>
      </c>
    </row>
    <row r="1016" spans="1:7" x14ac:dyDescent="0.25">
      <c r="A1016" t="s">
        <v>34</v>
      </c>
      <c r="B1016">
        <v>16</v>
      </c>
      <c r="C1016">
        <v>1</v>
      </c>
      <c r="D1016">
        <v>2786</v>
      </c>
      <c r="E1016">
        <v>0</v>
      </c>
      <c r="F1016">
        <v>0</v>
      </c>
      <c r="G1016" s="3">
        <v>43343.755833136573</v>
      </c>
    </row>
    <row r="1017" spans="1:7" x14ac:dyDescent="0.25">
      <c r="A1017" t="s">
        <v>34</v>
      </c>
      <c r="B1017">
        <v>17</v>
      </c>
      <c r="C1017">
        <v>1</v>
      </c>
      <c r="D1017">
        <v>7236</v>
      </c>
      <c r="E1017">
        <v>1</v>
      </c>
      <c r="F1017">
        <v>0</v>
      </c>
      <c r="G1017" s="3">
        <v>43343.755833483796</v>
      </c>
    </row>
    <row r="1018" spans="1:7" x14ac:dyDescent="0.25">
      <c r="A1018" t="s">
        <v>34</v>
      </c>
      <c r="B1018">
        <v>18</v>
      </c>
      <c r="C1018">
        <v>1</v>
      </c>
      <c r="D1018">
        <v>2521</v>
      </c>
      <c r="E1018">
        <v>0</v>
      </c>
      <c r="F1018">
        <v>0</v>
      </c>
      <c r="G1018" s="3">
        <v>43343.755833680552</v>
      </c>
    </row>
    <row r="1019" spans="1:7" x14ac:dyDescent="0.25">
      <c r="A1019" t="s">
        <v>34</v>
      </c>
      <c r="B1019">
        <v>19</v>
      </c>
      <c r="C1019">
        <v>1</v>
      </c>
      <c r="D1019">
        <v>2308</v>
      </c>
      <c r="E1019">
        <v>0</v>
      </c>
      <c r="F1019">
        <v>0</v>
      </c>
      <c r="G1019" s="3">
        <v>43343.75583425926</v>
      </c>
    </row>
    <row r="1020" spans="1:7" x14ac:dyDescent="0.25">
      <c r="A1020" t="s">
        <v>34</v>
      </c>
      <c r="B1020">
        <v>20</v>
      </c>
      <c r="C1020">
        <v>1</v>
      </c>
      <c r="D1020">
        <v>4676</v>
      </c>
      <c r="E1020">
        <v>1</v>
      </c>
      <c r="F1020">
        <v>0</v>
      </c>
      <c r="G1020" s="3">
        <v>43343.755834687501</v>
      </c>
    </row>
    <row r="1021" spans="1:7" x14ac:dyDescent="0.25">
      <c r="A1021" t="s">
        <v>34</v>
      </c>
      <c r="B1021">
        <v>21</v>
      </c>
      <c r="C1021">
        <v>1</v>
      </c>
      <c r="D1021">
        <v>1920</v>
      </c>
      <c r="E1021">
        <v>0</v>
      </c>
      <c r="F1021">
        <v>0</v>
      </c>
      <c r="G1021" s="3">
        <v>43343.755835034724</v>
      </c>
    </row>
    <row r="1022" spans="1:7" x14ac:dyDescent="0.25">
      <c r="A1022" t="s">
        <v>34</v>
      </c>
      <c r="B1022">
        <v>22</v>
      </c>
      <c r="C1022">
        <v>1</v>
      </c>
      <c r="D1022">
        <v>7917</v>
      </c>
      <c r="E1022">
        <v>1</v>
      </c>
      <c r="F1022">
        <v>0</v>
      </c>
      <c r="G1022" s="3">
        <v>43343.755835763892</v>
      </c>
    </row>
    <row r="1023" spans="1:7" x14ac:dyDescent="0.25">
      <c r="A1023" t="s">
        <v>34</v>
      </c>
      <c r="B1023">
        <v>23</v>
      </c>
      <c r="C1023">
        <v>1</v>
      </c>
      <c r="D1023">
        <v>1554</v>
      </c>
      <c r="E1023">
        <v>0</v>
      </c>
      <c r="F1023">
        <v>0</v>
      </c>
      <c r="G1023" s="3">
        <v>43343.755835960648</v>
      </c>
    </row>
    <row r="1024" spans="1:7" x14ac:dyDescent="0.25">
      <c r="A1024" t="s">
        <v>34</v>
      </c>
      <c r="B1024">
        <v>24</v>
      </c>
      <c r="C1024">
        <v>1</v>
      </c>
      <c r="D1024">
        <v>7975</v>
      </c>
      <c r="E1024">
        <v>1</v>
      </c>
      <c r="F1024">
        <v>0</v>
      </c>
      <c r="G1024" s="3">
        <v>43343.755836307872</v>
      </c>
    </row>
    <row r="1025" spans="1:7" x14ac:dyDescent="0.25">
      <c r="A1025" t="s">
        <v>34</v>
      </c>
      <c r="B1025">
        <v>25</v>
      </c>
      <c r="C1025">
        <v>1</v>
      </c>
      <c r="D1025">
        <v>2874</v>
      </c>
      <c r="E1025">
        <v>1</v>
      </c>
      <c r="F1025">
        <v>0</v>
      </c>
      <c r="G1025" s="3">
        <v>43343.755836886572</v>
      </c>
    </row>
    <row r="1026" spans="1:7" x14ac:dyDescent="0.25">
      <c r="A1026" t="s">
        <v>34</v>
      </c>
      <c r="B1026">
        <v>26</v>
      </c>
      <c r="C1026">
        <v>1</v>
      </c>
      <c r="D1026">
        <v>6808</v>
      </c>
      <c r="E1026">
        <v>1</v>
      </c>
      <c r="F1026">
        <v>0</v>
      </c>
      <c r="G1026" s="3">
        <v>43343.755837303244</v>
      </c>
    </row>
    <row r="1027" spans="1:7" x14ac:dyDescent="0.25">
      <c r="A1027" t="s">
        <v>34</v>
      </c>
      <c r="B1027">
        <v>27</v>
      </c>
      <c r="C1027">
        <v>1</v>
      </c>
      <c r="D1027">
        <v>4823</v>
      </c>
      <c r="E1027">
        <v>0</v>
      </c>
      <c r="F1027">
        <v>0</v>
      </c>
      <c r="G1027" s="3">
        <v>43343.75583765046</v>
      </c>
    </row>
    <row r="1028" spans="1:7" x14ac:dyDescent="0.25">
      <c r="A1028" t="s">
        <v>34</v>
      </c>
      <c r="B1028">
        <v>28</v>
      </c>
      <c r="C1028">
        <v>1</v>
      </c>
      <c r="D1028">
        <v>9516</v>
      </c>
      <c r="E1028">
        <v>1</v>
      </c>
      <c r="F1028">
        <v>0</v>
      </c>
      <c r="G1028" s="3">
        <v>43343.755837847224</v>
      </c>
    </row>
    <row r="1029" spans="1:7" x14ac:dyDescent="0.25">
      <c r="A1029" t="s">
        <v>34</v>
      </c>
      <c r="B1029">
        <v>29</v>
      </c>
      <c r="C1029">
        <v>1</v>
      </c>
      <c r="D1029">
        <v>2417</v>
      </c>
      <c r="E1029">
        <v>0</v>
      </c>
      <c r="F1029">
        <v>0</v>
      </c>
      <c r="G1029" s="3">
        <v>43343.755837997684</v>
      </c>
    </row>
    <row r="1030" spans="1:7" x14ac:dyDescent="0.25">
      <c r="A1030" t="s">
        <v>34</v>
      </c>
      <c r="B1030">
        <v>30</v>
      </c>
      <c r="C1030">
        <v>1</v>
      </c>
      <c r="D1030">
        <v>2964</v>
      </c>
      <c r="E1030">
        <v>0</v>
      </c>
      <c r="F1030">
        <v>0</v>
      </c>
      <c r="G1030" s="3">
        <v>43343.755838576391</v>
      </c>
    </row>
    <row r="1031" spans="1:7" x14ac:dyDescent="0.25">
      <c r="A1031" t="s">
        <v>34</v>
      </c>
      <c r="B1031">
        <v>31</v>
      </c>
      <c r="C1031">
        <v>1</v>
      </c>
      <c r="D1031">
        <v>1140</v>
      </c>
      <c r="E1031">
        <v>0</v>
      </c>
      <c r="F1031">
        <v>0</v>
      </c>
      <c r="G1031" s="3">
        <v>43343.755838738427</v>
      </c>
    </row>
    <row r="1032" spans="1:7" x14ac:dyDescent="0.25">
      <c r="A1032" t="s">
        <v>34</v>
      </c>
      <c r="B1032">
        <v>32</v>
      </c>
      <c r="C1032">
        <v>1</v>
      </c>
      <c r="D1032">
        <v>4477</v>
      </c>
      <c r="E1032">
        <v>1</v>
      </c>
      <c r="F1032">
        <v>0</v>
      </c>
      <c r="G1032" s="3">
        <v>43343.755838923615</v>
      </c>
    </row>
    <row r="1033" spans="1:7" x14ac:dyDescent="0.25">
      <c r="A1033" t="s">
        <v>34</v>
      </c>
      <c r="B1033">
        <v>33</v>
      </c>
      <c r="C1033">
        <v>1</v>
      </c>
      <c r="D1033">
        <v>2010</v>
      </c>
      <c r="E1033">
        <v>0</v>
      </c>
      <c r="F1033">
        <v>0</v>
      </c>
      <c r="G1033" s="3">
        <v>43343.755839270831</v>
      </c>
    </row>
    <row r="1034" spans="1:7" x14ac:dyDescent="0.25">
      <c r="A1034" t="s">
        <v>34</v>
      </c>
      <c r="B1034">
        <v>34</v>
      </c>
      <c r="C1034">
        <v>1</v>
      </c>
      <c r="D1034">
        <v>6576</v>
      </c>
      <c r="E1034">
        <v>1</v>
      </c>
      <c r="F1034">
        <v>0</v>
      </c>
      <c r="G1034" s="3">
        <v>43343.755839467594</v>
      </c>
    </row>
    <row r="1035" spans="1:7" x14ac:dyDescent="0.25">
      <c r="A1035" t="s">
        <v>34</v>
      </c>
      <c r="B1035">
        <v>35</v>
      </c>
      <c r="C1035">
        <v>1</v>
      </c>
      <c r="D1035">
        <v>9500</v>
      </c>
      <c r="E1035">
        <v>1</v>
      </c>
      <c r="F1035">
        <v>0</v>
      </c>
      <c r="G1035" s="3">
        <v>43343.755839664351</v>
      </c>
    </row>
    <row r="1036" spans="1:7" x14ac:dyDescent="0.25">
      <c r="A1036" t="s">
        <v>34</v>
      </c>
      <c r="B1036">
        <v>36</v>
      </c>
      <c r="C1036">
        <v>1</v>
      </c>
      <c r="D1036">
        <v>4610</v>
      </c>
      <c r="E1036">
        <v>0</v>
      </c>
      <c r="F1036">
        <v>0</v>
      </c>
      <c r="G1036" s="3">
        <v>43343.755839814818</v>
      </c>
    </row>
    <row r="1037" spans="1:7" x14ac:dyDescent="0.25">
      <c r="A1037" t="s">
        <v>34</v>
      </c>
      <c r="B1037">
        <v>37</v>
      </c>
      <c r="C1037">
        <v>1</v>
      </c>
      <c r="D1037">
        <v>2081</v>
      </c>
      <c r="E1037">
        <v>0</v>
      </c>
      <c r="F1037">
        <v>0</v>
      </c>
      <c r="G1037" s="3">
        <v>43343.755840196762</v>
      </c>
    </row>
    <row r="1038" spans="1:7" x14ac:dyDescent="0.25">
      <c r="A1038" t="s">
        <v>35</v>
      </c>
      <c r="B1038">
        <v>1</v>
      </c>
      <c r="C1038">
        <v>1</v>
      </c>
      <c r="D1038">
        <v>3131</v>
      </c>
      <c r="E1038">
        <v>0</v>
      </c>
      <c r="F1038">
        <v>0</v>
      </c>
      <c r="G1038" s="3">
        <v>43343.745624386574</v>
      </c>
    </row>
    <row r="1039" spans="1:7" x14ac:dyDescent="0.25">
      <c r="A1039" t="s">
        <v>35</v>
      </c>
      <c r="B1039">
        <v>2</v>
      </c>
      <c r="C1039">
        <v>1</v>
      </c>
      <c r="D1039">
        <v>5755</v>
      </c>
      <c r="E1039">
        <v>1</v>
      </c>
      <c r="F1039">
        <v>0</v>
      </c>
      <c r="G1039" s="3">
        <v>43343.745624537034</v>
      </c>
    </row>
    <row r="1040" spans="1:7" x14ac:dyDescent="0.25">
      <c r="A1040" t="s">
        <v>35</v>
      </c>
      <c r="B1040">
        <v>3</v>
      </c>
      <c r="C1040">
        <v>1</v>
      </c>
      <c r="D1040">
        <v>4080</v>
      </c>
      <c r="E1040">
        <v>1</v>
      </c>
      <c r="F1040">
        <v>0</v>
      </c>
      <c r="G1040" s="3">
        <v>43343.745624733798</v>
      </c>
    </row>
    <row r="1041" spans="1:7" x14ac:dyDescent="0.25">
      <c r="A1041" t="s">
        <v>35</v>
      </c>
      <c r="B1041">
        <v>4</v>
      </c>
      <c r="C1041">
        <v>1</v>
      </c>
      <c r="D1041">
        <v>6340</v>
      </c>
      <c r="E1041">
        <v>0</v>
      </c>
      <c r="F1041">
        <v>0</v>
      </c>
      <c r="G1041" s="3">
        <v>43343.745625081021</v>
      </c>
    </row>
    <row r="1042" spans="1:7" x14ac:dyDescent="0.25">
      <c r="A1042" t="s">
        <v>35</v>
      </c>
      <c r="B1042">
        <v>5</v>
      </c>
      <c r="C1042">
        <v>1</v>
      </c>
      <c r="D1042">
        <v>3878</v>
      </c>
      <c r="E1042">
        <v>1</v>
      </c>
      <c r="F1042">
        <v>0</v>
      </c>
      <c r="G1042" s="3">
        <v>43343.745625266201</v>
      </c>
    </row>
    <row r="1043" spans="1:7" x14ac:dyDescent="0.25">
      <c r="A1043" t="s">
        <v>35</v>
      </c>
      <c r="B1043">
        <v>6</v>
      </c>
      <c r="C1043">
        <v>1</v>
      </c>
      <c r="D1043">
        <v>8057</v>
      </c>
      <c r="E1043">
        <v>0</v>
      </c>
      <c r="F1043">
        <v>0</v>
      </c>
      <c r="G1043" s="3">
        <v>43343.745625462965</v>
      </c>
    </row>
    <row r="1044" spans="1:7" x14ac:dyDescent="0.25">
      <c r="A1044" t="s">
        <v>35</v>
      </c>
      <c r="B1044">
        <v>7</v>
      </c>
      <c r="C1044">
        <v>1</v>
      </c>
      <c r="D1044">
        <v>3624</v>
      </c>
      <c r="E1044">
        <v>0</v>
      </c>
      <c r="F1044">
        <v>0</v>
      </c>
      <c r="G1044" s="3">
        <v>43343.745625810188</v>
      </c>
    </row>
    <row r="1045" spans="1:7" x14ac:dyDescent="0.25">
      <c r="A1045" t="s">
        <v>35</v>
      </c>
      <c r="B1045">
        <v>8</v>
      </c>
      <c r="C1045">
        <v>1</v>
      </c>
      <c r="D1045">
        <v>2515</v>
      </c>
      <c r="E1045">
        <v>0</v>
      </c>
      <c r="F1045">
        <v>0</v>
      </c>
      <c r="G1045" s="3">
        <v>43343.745626157404</v>
      </c>
    </row>
    <row r="1046" spans="1:7" x14ac:dyDescent="0.25">
      <c r="A1046" t="s">
        <v>35</v>
      </c>
      <c r="B1046">
        <v>9</v>
      </c>
      <c r="C1046">
        <v>0</v>
      </c>
      <c r="D1046">
        <v>3448</v>
      </c>
      <c r="E1046">
        <v>1</v>
      </c>
      <c r="F1046">
        <v>0</v>
      </c>
      <c r="G1046" s="3">
        <v>43343.745626539348</v>
      </c>
    </row>
    <row r="1047" spans="1:7" x14ac:dyDescent="0.25">
      <c r="A1047" t="s">
        <v>35</v>
      </c>
      <c r="B1047">
        <v>10</v>
      </c>
      <c r="C1047">
        <v>1</v>
      </c>
      <c r="D1047">
        <v>2938</v>
      </c>
      <c r="E1047">
        <v>1</v>
      </c>
      <c r="F1047">
        <v>0</v>
      </c>
      <c r="G1047" s="3">
        <v>43343.745626736112</v>
      </c>
    </row>
    <row r="1048" spans="1:7" x14ac:dyDescent="0.25">
      <c r="A1048" t="s">
        <v>35</v>
      </c>
      <c r="B1048">
        <v>11</v>
      </c>
      <c r="C1048">
        <v>1</v>
      </c>
      <c r="D1048">
        <v>3930</v>
      </c>
      <c r="E1048">
        <v>0</v>
      </c>
      <c r="F1048">
        <v>0</v>
      </c>
      <c r="G1048" s="3">
        <v>43343.745626886572</v>
      </c>
    </row>
    <row r="1049" spans="1:7" x14ac:dyDescent="0.25">
      <c r="A1049" t="s">
        <v>35</v>
      </c>
      <c r="B1049">
        <v>12</v>
      </c>
      <c r="C1049">
        <v>0</v>
      </c>
      <c r="D1049">
        <v>7624</v>
      </c>
      <c r="E1049">
        <v>0</v>
      </c>
      <c r="F1049">
        <v>1</v>
      </c>
      <c r="G1049" s="3">
        <v>43343.745627314813</v>
      </c>
    </row>
    <row r="1050" spans="1:7" x14ac:dyDescent="0.25">
      <c r="A1050" t="s">
        <v>35</v>
      </c>
      <c r="B1050">
        <v>13</v>
      </c>
      <c r="C1050">
        <v>1</v>
      </c>
      <c r="D1050">
        <v>7276</v>
      </c>
      <c r="E1050">
        <v>1</v>
      </c>
      <c r="F1050">
        <v>1</v>
      </c>
      <c r="G1050" s="3">
        <v>43343.745627511576</v>
      </c>
    </row>
    <row r="1051" spans="1:7" x14ac:dyDescent="0.25">
      <c r="A1051" t="s">
        <v>35</v>
      </c>
      <c r="B1051">
        <v>14</v>
      </c>
      <c r="C1051">
        <v>1</v>
      </c>
      <c r="D1051">
        <v>6401</v>
      </c>
      <c r="E1051">
        <v>1</v>
      </c>
      <c r="F1051">
        <v>1</v>
      </c>
      <c r="G1051" s="3">
        <v>43343.745627893521</v>
      </c>
    </row>
    <row r="1052" spans="1:7" x14ac:dyDescent="0.25">
      <c r="A1052" t="s">
        <v>35</v>
      </c>
      <c r="B1052">
        <v>15</v>
      </c>
      <c r="C1052">
        <v>1</v>
      </c>
      <c r="D1052">
        <v>4218</v>
      </c>
      <c r="E1052">
        <v>1</v>
      </c>
      <c r="F1052">
        <v>0</v>
      </c>
      <c r="G1052" s="3">
        <v>43343.74562804398</v>
      </c>
    </row>
    <row r="1053" spans="1:7" x14ac:dyDescent="0.25">
      <c r="A1053" t="s">
        <v>35</v>
      </c>
      <c r="B1053">
        <v>16</v>
      </c>
      <c r="C1053">
        <v>1</v>
      </c>
      <c r="D1053">
        <v>5479</v>
      </c>
      <c r="E1053">
        <v>0</v>
      </c>
      <c r="F1053">
        <v>1</v>
      </c>
      <c r="G1053" s="3">
        <v>43343.745628240744</v>
      </c>
    </row>
    <row r="1054" spans="1:7" x14ac:dyDescent="0.25">
      <c r="A1054" t="s">
        <v>35</v>
      </c>
      <c r="B1054">
        <v>17</v>
      </c>
      <c r="C1054">
        <v>1</v>
      </c>
      <c r="D1054">
        <v>6593</v>
      </c>
      <c r="E1054">
        <v>1</v>
      </c>
      <c r="F1054">
        <v>1</v>
      </c>
      <c r="G1054" s="3">
        <v>43343.74562858796</v>
      </c>
    </row>
    <row r="1055" spans="1:7" x14ac:dyDescent="0.25">
      <c r="A1055" t="s">
        <v>35</v>
      </c>
      <c r="B1055">
        <v>18</v>
      </c>
      <c r="C1055">
        <v>1</v>
      </c>
      <c r="D1055">
        <v>5184</v>
      </c>
      <c r="E1055">
        <v>0</v>
      </c>
      <c r="F1055">
        <v>1</v>
      </c>
      <c r="G1055" s="3">
        <v>43343.745628784724</v>
      </c>
    </row>
    <row r="1056" spans="1:7" x14ac:dyDescent="0.25">
      <c r="A1056" t="s">
        <v>35</v>
      </c>
      <c r="B1056">
        <v>19</v>
      </c>
      <c r="C1056">
        <v>1</v>
      </c>
      <c r="D1056">
        <v>6005</v>
      </c>
      <c r="E1056">
        <v>0</v>
      </c>
      <c r="F1056">
        <v>1</v>
      </c>
      <c r="G1056" s="3">
        <v>43343.745628969904</v>
      </c>
    </row>
    <row r="1057" spans="1:7" x14ac:dyDescent="0.25">
      <c r="A1057" t="s">
        <v>35</v>
      </c>
      <c r="B1057">
        <v>20</v>
      </c>
      <c r="C1057">
        <v>1</v>
      </c>
      <c r="D1057">
        <v>6207</v>
      </c>
      <c r="E1057">
        <v>1</v>
      </c>
      <c r="F1057">
        <v>1</v>
      </c>
      <c r="G1057" s="3">
        <v>43343.745629317127</v>
      </c>
    </row>
    <row r="1058" spans="1:7" x14ac:dyDescent="0.25">
      <c r="A1058" t="s">
        <v>35</v>
      </c>
      <c r="B1058">
        <v>21</v>
      </c>
      <c r="C1058">
        <v>0</v>
      </c>
      <c r="D1058">
        <v>5215</v>
      </c>
      <c r="E1058">
        <v>0</v>
      </c>
      <c r="F1058">
        <v>1</v>
      </c>
      <c r="G1058" s="3">
        <v>43343.745629513891</v>
      </c>
    </row>
    <row r="1059" spans="1:7" x14ac:dyDescent="0.25">
      <c r="A1059" t="s">
        <v>35</v>
      </c>
      <c r="B1059">
        <v>22</v>
      </c>
      <c r="C1059">
        <v>1</v>
      </c>
      <c r="D1059">
        <v>5410</v>
      </c>
      <c r="E1059">
        <v>1</v>
      </c>
      <c r="F1059">
        <v>1</v>
      </c>
      <c r="G1059" s="3">
        <v>43343.745629861114</v>
      </c>
    </row>
    <row r="1060" spans="1:7" x14ac:dyDescent="0.25">
      <c r="A1060" t="s">
        <v>35</v>
      </c>
      <c r="B1060">
        <v>23</v>
      </c>
      <c r="C1060">
        <v>1</v>
      </c>
      <c r="D1060">
        <v>5655</v>
      </c>
      <c r="E1060">
        <v>0</v>
      </c>
      <c r="F1060">
        <v>1</v>
      </c>
      <c r="G1060" s="3">
        <v>43343.745630057871</v>
      </c>
    </row>
    <row r="1061" spans="1:7" x14ac:dyDescent="0.25">
      <c r="A1061" t="s">
        <v>35</v>
      </c>
      <c r="B1061">
        <v>24</v>
      </c>
      <c r="C1061">
        <v>1</v>
      </c>
      <c r="D1061">
        <v>5411</v>
      </c>
      <c r="E1061">
        <v>1</v>
      </c>
      <c r="F1061">
        <v>1</v>
      </c>
      <c r="G1061" s="3">
        <v>43343.745630243058</v>
      </c>
    </row>
    <row r="1062" spans="1:7" x14ac:dyDescent="0.25">
      <c r="A1062" t="s">
        <v>35</v>
      </c>
      <c r="B1062">
        <v>25</v>
      </c>
      <c r="C1062">
        <v>1</v>
      </c>
      <c r="D1062">
        <v>3322</v>
      </c>
      <c r="E1062">
        <v>1</v>
      </c>
      <c r="F1062">
        <v>1</v>
      </c>
      <c r="G1062" s="3">
        <v>43343.745630590274</v>
      </c>
    </row>
    <row r="1063" spans="1:7" x14ac:dyDescent="0.25">
      <c r="A1063" t="s">
        <v>35</v>
      </c>
      <c r="B1063">
        <v>26</v>
      </c>
      <c r="C1063">
        <v>0</v>
      </c>
      <c r="D1063">
        <v>4035</v>
      </c>
      <c r="E1063">
        <v>1</v>
      </c>
      <c r="F1063">
        <v>1</v>
      </c>
      <c r="G1063" s="3">
        <v>43343.745630787038</v>
      </c>
    </row>
    <row r="1064" spans="1:7" x14ac:dyDescent="0.25">
      <c r="A1064" t="s">
        <v>35</v>
      </c>
      <c r="B1064">
        <v>27</v>
      </c>
      <c r="C1064">
        <v>1</v>
      </c>
      <c r="D1064">
        <v>4224</v>
      </c>
      <c r="E1064">
        <v>0</v>
      </c>
      <c r="F1064">
        <v>1</v>
      </c>
      <c r="G1064" s="3">
        <v>43343.745631331018</v>
      </c>
    </row>
    <row r="1065" spans="1:7" x14ac:dyDescent="0.25">
      <c r="A1065" t="s">
        <v>35</v>
      </c>
      <c r="B1065">
        <v>28</v>
      </c>
      <c r="C1065">
        <v>1</v>
      </c>
      <c r="D1065">
        <v>5795</v>
      </c>
      <c r="E1065">
        <v>1</v>
      </c>
      <c r="F1065">
        <v>1</v>
      </c>
      <c r="G1065" s="3">
        <v>43343.745631678241</v>
      </c>
    </row>
    <row r="1066" spans="1:7" x14ac:dyDescent="0.25">
      <c r="A1066" t="s">
        <v>35</v>
      </c>
      <c r="B1066">
        <v>29</v>
      </c>
      <c r="C1066">
        <v>1</v>
      </c>
      <c r="D1066">
        <v>5447</v>
      </c>
      <c r="E1066">
        <v>0</v>
      </c>
      <c r="F1066">
        <v>1</v>
      </c>
      <c r="G1066" s="3">
        <v>43343.745631863429</v>
      </c>
    </row>
    <row r="1067" spans="1:7" x14ac:dyDescent="0.25">
      <c r="A1067" t="s">
        <v>35</v>
      </c>
      <c r="B1067">
        <v>30</v>
      </c>
      <c r="C1067">
        <v>1</v>
      </c>
      <c r="D1067">
        <v>3465</v>
      </c>
      <c r="E1067">
        <v>0</v>
      </c>
      <c r="F1067">
        <v>1</v>
      </c>
      <c r="G1067" s="3">
        <v>43343.745632210645</v>
      </c>
    </row>
    <row r="1068" spans="1:7" x14ac:dyDescent="0.25">
      <c r="A1068" t="s">
        <v>35</v>
      </c>
      <c r="B1068">
        <v>31</v>
      </c>
      <c r="C1068">
        <v>1</v>
      </c>
      <c r="D1068">
        <v>2032</v>
      </c>
      <c r="E1068">
        <v>0</v>
      </c>
      <c r="F1068">
        <v>1</v>
      </c>
      <c r="G1068" s="3">
        <v>43343.745632407408</v>
      </c>
    </row>
    <row r="1069" spans="1:7" x14ac:dyDescent="0.25">
      <c r="A1069" t="s">
        <v>35</v>
      </c>
      <c r="B1069">
        <v>32</v>
      </c>
      <c r="C1069">
        <v>1</v>
      </c>
      <c r="D1069">
        <v>3830</v>
      </c>
      <c r="E1069">
        <v>1</v>
      </c>
      <c r="F1069">
        <v>1</v>
      </c>
      <c r="G1069" s="3">
        <v>43343.745632754632</v>
      </c>
    </row>
    <row r="1070" spans="1:7" x14ac:dyDescent="0.25">
      <c r="A1070" t="s">
        <v>35</v>
      </c>
      <c r="B1070">
        <v>33</v>
      </c>
      <c r="C1070">
        <v>1</v>
      </c>
      <c r="D1070">
        <v>6247</v>
      </c>
      <c r="E1070">
        <v>0</v>
      </c>
      <c r="F1070">
        <v>1</v>
      </c>
      <c r="G1070" s="3">
        <v>43343.745632951388</v>
      </c>
    </row>
    <row r="1071" spans="1:7" x14ac:dyDescent="0.25">
      <c r="A1071" t="s">
        <v>35</v>
      </c>
      <c r="B1071">
        <v>34</v>
      </c>
      <c r="C1071">
        <v>1</v>
      </c>
      <c r="D1071">
        <v>7224</v>
      </c>
      <c r="E1071">
        <v>1</v>
      </c>
      <c r="F1071">
        <v>1</v>
      </c>
      <c r="G1071" s="3">
        <v>43343.745633136576</v>
      </c>
    </row>
    <row r="1072" spans="1:7" x14ac:dyDescent="0.25">
      <c r="A1072" t="s">
        <v>35</v>
      </c>
      <c r="B1072">
        <v>35</v>
      </c>
      <c r="C1072">
        <v>1</v>
      </c>
      <c r="D1072">
        <v>3138</v>
      </c>
      <c r="E1072">
        <v>1</v>
      </c>
      <c r="F1072">
        <v>1</v>
      </c>
      <c r="G1072" s="3">
        <v>43343.745633298611</v>
      </c>
    </row>
    <row r="1073" spans="1:7" x14ac:dyDescent="0.25">
      <c r="A1073" t="s">
        <v>35</v>
      </c>
      <c r="B1073">
        <v>36</v>
      </c>
      <c r="C1073">
        <v>0</v>
      </c>
      <c r="D1073">
        <v>4522</v>
      </c>
      <c r="E1073">
        <v>0</v>
      </c>
      <c r="F1073">
        <v>1</v>
      </c>
      <c r="G1073" s="3">
        <v>43343.745633831022</v>
      </c>
    </row>
    <row r="1074" spans="1:7" x14ac:dyDescent="0.25">
      <c r="A1074" t="s">
        <v>35</v>
      </c>
      <c r="B1074">
        <v>37</v>
      </c>
      <c r="C1074">
        <v>1</v>
      </c>
      <c r="D1074">
        <v>2136</v>
      </c>
      <c r="E1074">
        <v>0</v>
      </c>
      <c r="F1074">
        <v>1</v>
      </c>
      <c r="G1074" s="3">
        <v>43343.745634224535</v>
      </c>
    </row>
    <row r="1075" spans="1:7" x14ac:dyDescent="0.25">
      <c r="A1075" s="2" t="s">
        <v>36</v>
      </c>
      <c r="B1075">
        <v>1</v>
      </c>
      <c r="C1075">
        <v>1</v>
      </c>
      <c r="D1075">
        <v>4830</v>
      </c>
      <c r="E1075">
        <v>0</v>
      </c>
      <c r="F1075">
        <v>0</v>
      </c>
      <c r="G1075" s="3">
        <v>43343.765874999997</v>
      </c>
    </row>
    <row r="1076" spans="1:7" x14ac:dyDescent="0.25">
      <c r="A1076" s="2" t="s">
        <v>36</v>
      </c>
      <c r="B1076">
        <v>2</v>
      </c>
      <c r="C1076">
        <v>1</v>
      </c>
      <c r="D1076">
        <v>4100</v>
      </c>
      <c r="E1076">
        <v>1</v>
      </c>
      <c r="F1076">
        <v>0</v>
      </c>
      <c r="G1076" s="3">
        <v>43343.765875196761</v>
      </c>
    </row>
    <row r="1077" spans="1:7" x14ac:dyDescent="0.25">
      <c r="A1077" s="2" t="s">
        <v>36</v>
      </c>
      <c r="B1077">
        <v>3</v>
      </c>
      <c r="C1077">
        <v>1</v>
      </c>
      <c r="D1077">
        <v>5299</v>
      </c>
      <c r="E1077">
        <v>1</v>
      </c>
      <c r="F1077">
        <v>0</v>
      </c>
      <c r="G1077" s="3">
        <v>43343.765875543984</v>
      </c>
    </row>
    <row r="1078" spans="1:7" x14ac:dyDescent="0.25">
      <c r="A1078" s="2" t="s">
        <v>36</v>
      </c>
      <c r="B1078">
        <v>4</v>
      </c>
      <c r="C1078">
        <v>1</v>
      </c>
      <c r="D1078">
        <v>5028</v>
      </c>
      <c r="E1078">
        <v>0</v>
      </c>
      <c r="F1078">
        <v>0</v>
      </c>
      <c r="G1078" s="3">
        <v>43343.765876076388</v>
      </c>
    </row>
    <row r="1079" spans="1:7" x14ac:dyDescent="0.25">
      <c r="A1079" s="2" t="s">
        <v>36</v>
      </c>
      <c r="B1079">
        <v>5</v>
      </c>
      <c r="C1079">
        <v>1</v>
      </c>
      <c r="D1079">
        <v>6877</v>
      </c>
      <c r="E1079">
        <v>1</v>
      </c>
      <c r="F1079">
        <v>0</v>
      </c>
      <c r="G1079" s="3">
        <v>43343.765876273152</v>
      </c>
    </row>
    <row r="1080" spans="1:7" x14ac:dyDescent="0.25">
      <c r="A1080" s="2" t="s">
        <v>36</v>
      </c>
      <c r="B1080">
        <v>6</v>
      </c>
      <c r="C1080">
        <v>1</v>
      </c>
      <c r="D1080">
        <v>4525</v>
      </c>
      <c r="E1080">
        <v>0</v>
      </c>
      <c r="F1080">
        <v>0</v>
      </c>
      <c r="G1080" s="3">
        <v>43343.765876423611</v>
      </c>
    </row>
    <row r="1081" spans="1:7" x14ac:dyDescent="0.25">
      <c r="A1081" s="2" t="s">
        <v>36</v>
      </c>
      <c r="B1081">
        <v>7</v>
      </c>
      <c r="C1081">
        <v>1</v>
      </c>
      <c r="D1081">
        <v>4716</v>
      </c>
      <c r="E1081">
        <v>0</v>
      </c>
      <c r="F1081">
        <v>0</v>
      </c>
      <c r="G1081" s="3">
        <v>43343.765876620368</v>
      </c>
    </row>
    <row r="1082" spans="1:7" x14ac:dyDescent="0.25">
      <c r="A1082" s="2" t="s">
        <v>36</v>
      </c>
      <c r="B1082">
        <v>8</v>
      </c>
      <c r="C1082">
        <v>1</v>
      </c>
      <c r="D1082">
        <v>5252</v>
      </c>
      <c r="E1082">
        <v>0</v>
      </c>
      <c r="F1082">
        <v>0</v>
      </c>
      <c r="G1082" s="3">
        <v>43343.765876817131</v>
      </c>
    </row>
    <row r="1083" spans="1:7" x14ac:dyDescent="0.25">
      <c r="A1083" s="2" t="s">
        <v>36</v>
      </c>
      <c r="B1083">
        <v>9</v>
      </c>
      <c r="C1083">
        <v>1</v>
      </c>
      <c r="D1083">
        <v>9244</v>
      </c>
      <c r="E1083">
        <v>1</v>
      </c>
      <c r="F1083">
        <v>0</v>
      </c>
      <c r="G1083" s="3">
        <v>43343.765877164355</v>
      </c>
    </row>
    <row r="1084" spans="1:7" x14ac:dyDescent="0.25">
      <c r="A1084" s="2" t="s">
        <v>36</v>
      </c>
      <c r="B1084">
        <v>10</v>
      </c>
      <c r="C1084">
        <v>1</v>
      </c>
      <c r="D1084">
        <v>11197</v>
      </c>
      <c r="E1084">
        <v>1</v>
      </c>
      <c r="F1084">
        <v>0</v>
      </c>
      <c r="G1084" s="3">
        <v>43343.765877349535</v>
      </c>
    </row>
    <row r="1085" spans="1:7" x14ac:dyDescent="0.25">
      <c r="A1085" s="2" t="s">
        <v>36</v>
      </c>
      <c r="B1085">
        <v>11</v>
      </c>
      <c r="C1085">
        <v>1</v>
      </c>
      <c r="D1085">
        <v>4331</v>
      </c>
      <c r="E1085">
        <v>0</v>
      </c>
      <c r="F1085">
        <v>0</v>
      </c>
      <c r="G1085" s="3">
        <v>43343.765877546299</v>
      </c>
    </row>
    <row r="1086" spans="1:7" x14ac:dyDescent="0.25">
      <c r="A1086" s="2" t="s">
        <v>36</v>
      </c>
      <c r="B1086">
        <v>12</v>
      </c>
      <c r="C1086">
        <v>1</v>
      </c>
      <c r="D1086">
        <v>10541</v>
      </c>
      <c r="E1086">
        <v>0</v>
      </c>
      <c r="F1086">
        <v>1</v>
      </c>
      <c r="G1086" s="3">
        <v>43343.765877893522</v>
      </c>
    </row>
    <row r="1087" spans="1:7" x14ac:dyDescent="0.25">
      <c r="A1087" s="2" t="s">
        <v>36</v>
      </c>
      <c r="B1087">
        <v>13</v>
      </c>
      <c r="C1087">
        <v>1</v>
      </c>
      <c r="D1087">
        <v>16662</v>
      </c>
      <c r="E1087">
        <v>1</v>
      </c>
      <c r="F1087">
        <v>1</v>
      </c>
      <c r="G1087" s="3">
        <v>43343.765878090278</v>
      </c>
    </row>
    <row r="1088" spans="1:7" x14ac:dyDescent="0.25">
      <c r="A1088" s="2" t="s">
        <v>36</v>
      </c>
      <c r="B1088">
        <v>14</v>
      </c>
      <c r="C1088">
        <v>1</v>
      </c>
      <c r="D1088">
        <v>19413</v>
      </c>
      <c r="E1088">
        <v>1</v>
      </c>
      <c r="F1088">
        <v>1</v>
      </c>
      <c r="G1088" s="3">
        <v>43343.765878437502</v>
      </c>
    </row>
    <row r="1089" spans="1:7" x14ac:dyDescent="0.25">
      <c r="A1089" s="2" t="s">
        <v>36</v>
      </c>
      <c r="B1089">
        <v>15</v>
      </c>
      <c r="C1089">
        <v>1</v>
      </c>
      <c r="D1089">
        <v>10950</v>
      </c>
      <c r="E1089">
        <v>1</v>
      </c>
      <c r="F1089">
        <v>1</v>
      </c>
      <c r="G1089" s="3">
        <v>43343.765878784725</v>
      </c>
    </row>
    <row r="1090" spans="1:7" x14ac:dyDescent="0.25">
      <c r="A1090" s="2" t="s">
        <v>36</v>
      </c>
      <c r="B1090">
        <v>16</v>
      </c>
      <c r="C1090">
        <v>1</v>
      </c>
      <c r="D1090">
        <v>9981</v>
      </c>
      <c r="E1090">
        <v>0</v>
      </c>
      <c r="F1090">
        <v>1</v>
      </c>
      <c r="G1090" s="3">
        <v>43343.765878969905</v>
      </c>
    </row>
    <row r="1091" spans="1:7" x14ac:dyDescent="0.25">
      <c r="A1091" s="2" t="s">
        <v>36</v>
      </c>
      <c r="B1091">
        <v>17</v>
      </c>
      <c r="C1091">
        <v>1</v>
      </c>
      <c r="D1091">
        <v>8211</v>
      </c>
      <c r="E1091">
        <v>1</v>
      </c>
      <c r="F1091">
        <v>1</v>
      </c>
      <c r="G1091" s="3">
        <v>43343.765879166669</v>
      </c>
    </row>
    <row r="1092" spans="1:7" x14ac:dyDescent="0.25">
      <c r="A1092" s="2" t="s">
        <v>36</v>
      </c>
      <c r="B1092">
        <v>18</v>
      </c>
      <c r="C1092">
        <v>1</v>
      </c>
      <c r="D1092">
        <v>4139</v>
      </c>
      <c r="E1092">
        <v>0</v>
      </c>
      <c r="F1092">
        <v>1</v>
      </c>
      <c r="G1092" s="3">
        <v>43343.765879513892</v>
      </c>
    </row>
    <row r="1093" spans="1:7" x14ac:dyDescent="0.25">
      <c r="A1093" s="2" t="s">
        <v>36</v>
      </c>
      <c r="B1093">
        <v>19</v>
      </c>
      <c r="C1093">
        <v>1</v>
      </c>
      <c r="D1093">
        <v>7327</v>
      </c>
      <c r="E1093">
        <v>0</v>
      </c>
      <c r="F1093">
        <v>1</v>
      </c>
      <c r="G1093" s="3">
        <v>43343.765879895836</v>
      </c>
    </row>
    <row r="1094" spans="1:7" x14ac:dyDescent="0.25">
      <c r="A1094" s="2" t="s">
        <v>36</v>
      </c>
      <c r="B1094">
        <v>20</v>
      </c>
      <c r="C1094">
        <v>1</v>
      </c>
      <c r="D1094">
        <v>8518</v>
      </c>
      <c r="E1094">
        <v>1</v>
      </c>
      <c r="F1094">
        <v>1</v>
      </c>
      <c r="G1094" s="3">
        <v>43343.765880439816</v>
      </c>
    </row>
    <row r="1095" spans="1:7" x14ac:dyDescent="0.25">
      <c r="A1095" s="2" t="s">
        <v>36</v>
      </c>
      <c r="B1095">
        <v>21</v>
      </c>
      <c r="C1095">
        <v>1</v>
      </c>
      <c r="D1095">
        <v>4894</v>
      </c>
      <c r="E1095">
        <v>0</v>
      </c>
      <c r="F1095">
        <v>2</v>
      </c>
      <c r="G1095" s="3">
        <v>43343.765880983796</v>
      </c>
    </row>
    <row r="1096" spans="1:7" x14ac:dyDescent="0.25">
      <c r="A1096" s="2" t="s">
        <v>36</v>
      </c>
      <c r="B1096">
        <v>22</v>
      </c>
      <c r="C1096">
        <v>1</v>
      </c>
      <c r="D1096">
        <v>3757</v>
      </c>
      <c r="E1096">
        <v>1</v>
      </c>
      <c r="F1096">
        <v>0</v>
      </c>
      <c r="G1096" s="3">
        <v>43343.765881678242</v>
      </c>
    </row>
    <row r="1097" spans="1:7" x14ac:dyDescent="0.25">
      <c r="A1097" s="2" t="s">
        <v>36</v>
      </c>
      <c r="B1097">
        <v>23</v>
      </c>
      <c r="C1097">
        <v>1</v>
      </c>
      <c r="D1097">
        <v>2261</v>
      </c>
      <c r="E1097">
        <v>0</v>
      </c>
      <c r="F1097">
        <v>0</v>
      </c>
      <c r="G1097" s="3">
        <v>43343.765882060186</v>
      </c>
    </row>
    <row r="1098" spans="1:7" x14ac:dyDescent="0.25">
      <c r="A1098" s="2" t="s">
        <v>36</v>
      </c>
      <c r="B1098">
        <v>24</v>
      </c>
      <c r="C1098">
        <v>1</v>
      </c>
      <c r="D1098">
        <v>4419</v>
      </c>
      <c r="E1098">
        <v>1</v>
      </c>
      <c r="F1098">
        <v>0</v>
      </c>
      <c r="G1098" s="3">
        <v>43343.76588240741</v>
      </c>
    </row>
    <row r="1099" spans="1:7" x14ac:dyDescent="0.25">
      <c r="A1099" s="2" t="s">
        <v>36</v>
      </c>
      <c r="B1099">
        <v>25</v>
      </c>
      <c r="C1099">
        <v>1</v>
      </c>
      <c r="D1099">
        <v>5500</v>
      </c>
      <c r="E1099">
        <v>1</v>
      </c>
      <c r="F1099">
        <v>1</v>
      </c>
      <c r="G1099" s="3">
        <v>43343.765882604166</v>
      </c>
    </row>
    <row r="1100" spans="1:7" x14ac:dyDescent="0.25">
      <c r="A1100" s="2" t="s">
        <v>36</v>
      </c>
      <c r="B1100">
        <v>26</v>
      </c>
      <c r="C1100">
        <v>1</v>
      </c>
      <c r="D1100">
        <v>4765</v>
      </c>
      <c r="E1100">
        <v>1</v>
      </c>
      <c r="F1100">
        <v>1</v>
      </c>
      <c r="G1100" s="3">
        <v>43343.765883252316</v>
      </c>
    </row>
    <row r="1101" spans="1:7" x14ac:dyDescent="0.25">
      <c r="A1101" s="2" t="s">
        <v>36</v>
      </c>
      <c r="B1101">
        <v>27</v>
      </c>
      <c r="C1101">
        <v>1</v>
      </c>
      <c r="D1101">
        <v>1917</v>
      </c>
      <c r="E1101">
        <v>0</v>
      </c>
      <c r="F1101">
        <v>0</v>
      </c>
      <c r="G1101" s="3">
        <v>43343.765883368054</v>
      </c>
    </row>
    <row r="1102" spans="1:7" x14ac:dyDescent="0.25">
      <c r="A1102" s="2" t="s">
        <v>36</v>
      </c>
      <c r="B1102">
        <v>28</v>
      </c>
      <c r="C1102">
        <v>1</v>
      </c>
      <c r="D1102">
        <v>4917</v>
      </c>
      <c r="E1102">
        <v>1</v>
      </c>
      <c r="F1102">
        <v>0</v>
      </c>
      <c r="G1102" s="3">
        <v>43343.765883761575</v>
      </c>
    </row>
    <row r="1103" spans="1:7" x14ac:dyDescent="0.25">
      <c r="A1103" s="2" t="s">
        <v>36</v>
      </c>
      <c r="B1103">
        <v>29</v>
      </c>
      <c r="C1103">
        <v>1</v>
      </c>
      <c r="D1103">
        <v>2167</v>
      </c>
      <c r="E1103">
        <v>0</v>
      </c>
      <c r="F1103">
        <v>0</v>
      </c>
      <c r="G1103" s="3">
        <v>43343.765884293978</v>
      </c>
    </row>
    <row r="1104" spans="1:7" x14ac:dyDescent="0.25">
      <c r="A1104" s="2" t="s">
        <v>36</v>
      </c>
      <c r="B1104">
        <v>30</v>
      </c>
      <c r="C1104">
        <v>1</v>
      </c>
      <c r="D1104">
        <v>3821</v>
      </c>
      <c r="E1104">
        <v>0</v>
      </c>
      <c r="F1104">
        <v>1</v>
      </c>
      <c r="G1104" s="3">
        <v>43343.765884641201</v>
      </c>
    </row>
    <row r="1105" spans="1:7" x14ac:dyDescent="0.25">
      <c r="A1105" s="2" t="s">
        <v>36</v>
      </c>
      <c r="B1105">
        <v>31</v>
      </c>
      <c r="C1105">
        <v>1</v>
      </c>
      <c r="D1105">
        <v>2172</v>
      </c>
      <c r="E1105">
        <v>0</v>
      </c>
      <c r="F1105">
        <v>0</v>
      </c>
      <c r="G1105" s="3">
        <v>43343.765884837965</v>
      </c>
    </row>
    <row r="1106" spans="1:7" x14ac:dyDescent="0.25">
      <c r="A1106" s="2" t="s">
        <v>36</v>
      </c>
      <c r="B1106">
        <v>32</v>
      </c>
      <c r="C1106">
        <v>1</v>
      </c>
      <c r="D1106">
        <v>4196</v>
      </c>
      <c r="E1106">
        <v>1</v>
      </c>
      <c r="F1106">
        <v>0</v>
      </c>
      <c r="G1106" s="3">
        <v>43343.765884988425</v>
      </c>
    </row>
    <row r="1107" spans="1:7" x14ac:dyDescent="0.25">
      <c r="A1107" s="2" t="s">
        <v>36</v>
      </c>
      <c r="B1107">
        <v>33</v>
      </c>
      <c r="C1107">
        <v>1</v>
      </c>
      <c r="D1107">
        <v>2213</v>
      </c>
      <c r="E1107">
        <v>0</v>
      </c>
      <c r="F1107">
        <v>0</v>
      </c>
      <c r="G1107" s="3">
        <v>43343.765885381945</v>
      </c>
    </row>
    <row r="1108" spans="1:7" x14ac:dyDescent="0.25">
      <c r="A1108" s="2" t="s">
        <v>36</v>
      </c>
      <c r="B1108">
        <v>34</v>
      </c>
      <c r="C1108">
        <v>1</v>
      </c>
      <c r="D1108">
        <v>3533</v>
      </c>
      <c r="E1108">
        <v>1</v>
      </c>
      <c r="F1108">
        <v>0</v>
      </c>
      <c r="G1108" s="3">
        <v>43343.765885532404</v>
      </c>
    </row>
    <row r="1109" spans="1:7" x14ac:dyDescent="0.25">
      <c r="A1109" s="2" t="s">
        <v>36</v>
      </c>
      <c r="B1109">
        <v>35</v>
      </c>
      <c r="C1109">
        <v>1</v>
      </c>
      <c r="D1109">
        <v>4796</v>
      </c>
      <c r="E1109">
        <v>1</v>
      </c>
      <c r="F1109">
        <v>0</v>
      </c>
      <c r="G1109" s="3">
        <v>43343.765885729168</v>
      </c>
    </row>
    <row r="1110" spans="1:7" x14ac:dyDescent="0.25">
      <c r="A1110" s="2" t="s">
        <v>36</v>
      </c>
      <c r="B1110">
        <v>36</v>
      </c>
      <c r="C1110">
        <v>1</v>
      </c>
      <c r="D1110">
        <v>1774</v>
      </c>
      <c r="E1110">
        <v>0</v>
      </c>
      <c r="F1110">
        <v>0</v>
      </c>
      <c r="G1110" s="3">
        <v>43343.765886076391</v>
      </c>
    </row>
    <row r="1111" spans="1:7" x14ac:dyDescent="0.25">
      <c r="A1111" s="2" t="s">
        <v>36</v>
      </c>
      <c r="B1111">
        <v>37</v>
      </c>
      <c r="C1111">
        <v>1</v>
      </c>
      <c r="D1111">
        <v>2967</v>
      </c>
      <c r="E1111">
        <v>0</v>
      </c>
      <c r="F1111">
        <v>0</v>
      </c>
      <c r="G1111" s="3">
        <v>43343.765886261572</v>
      </c>
    </row>
    <row r="1112" spans="1:7" x14ac:dyDescent="0.25">
      <c r="A1112" t="s">
        <v>37</v>
      </c>
      <c r="B1112">
        <v>1</v>
      </c>
      <c r="C1112">
        <v>1</v>
      </c>
      <c r="D1112">
        <v>1950</v>
      </c>
      <c r="E1112">
        <v>0</v>
      </c>
      <c r="F1112">
        <v>0</v>
      </c>
      <c r="G1112" s="3">
        <v>43343.769477546295</v>
      </c>
    </row>
    <row r="1113" spans="1:7" x14ac:dyDescent="0.25">
      <c r="A1113" t="s">
        <v>37</v>
      </c>
      <c r="B1113">
        <v>2</v>
      </c>
      <c r="C1113">
        <v>1</v>
      </c>
      <c r="D1113">
        <v>4288</v>
      </c>
      <c r="E1113">
        <v>1</v>
      </c>
      <c r="F1113">
        <v>0</v>
      </c>
      <c r="G1113" s="3">
        <v>43343.769477858797</v>
      </c>
    </row>
    <row r="1114" spans="1:7" x14ac:dyDescent="0.25">
      <c r="A1114" t="s">
        <v>37</v>
      </c>
      <c r="B1114">
        <v>3</v>
      </c>
      <c r="C1114">
        <v>1</v>
      </c>
      <c r="D1114">
        <v>3305</v>
      </c>
      <c r="E1114">
        <v>1</v>
      </c>
      <c r="F1114">
        <v>0</v>
      </c>
      <c r="G1114" s="3">
        <v>43343.769478391201</v>
      </c>
    </row>
    <row r="1115" spans="1:7" x14ac:dyDescent="0.25">
      <c r="A1115" t="s">
        <v>37</v>
      </c>
      <c r="B1115">
        <v>4</v>
      </c>
      <c r="C1115">
        <v>1</v>
      </c>
      <c r="D1115">
        <v>2033</v>
      </c>
      <c r="E1115">
        <v>0</v>
      </c>
      <c r="F1115">
        <v>0</v>
      </c>
      <c r="G1115" s="3">
        <v>43343.769478587965</v>
      </c>
    </row>
    <row r="1116" spans="1:7" x14ac:dyDescent="0.25">
      <c r="A1116" t="s">
        <v>37</v>
      </c>
      <c r="B1116">
        <v>5</v>
      </c>
      <c r="C1116">
        <v>1</v>
      </c>
      <c r="D1116">
        <v>2019</v>
      </c>
      <c r="E1116">
        <v>1</v>
      </c>
      <c r="F1116">
        <v>0</v>
      </c>
      <c r="G1116" s="3">
        <v>43343.769478738424</v>
      </c>
    </row>
    <row r="1117" spans="1:7" x14ac:dyDescent="0.25">
      <c r="A1117" t="s">
        <v>37</v>
      </c>
      <c r="B1117">
        <v>6</v>
      </c>
      <c r="C1117">
        <v>1</v>
      </c>
      <c r="D1117">
        <v>3090</v>
      </c>
      <c r="E1117">
        <v>0</v>
      </c>
      <c r="F1117">
        <v>0</v>
      </c>
      <c r="G1117" s="3">
        <v>43343.769479131945</v>
      </c>
    </row>
    <row r="1118" spans="1:7" x14ac:dyDescent="0.25">
      <c r="A1118" t="s">
        <v>37</v>
      </c>
      <c r="B1118">
        <v>7</v>
      </c>
      <c r="C1118">
        <v>1</v>
      </c>
      <c r="D1118">
        <v>1652</v>
      </c>
      <c r="E1118">
        <v>0</v>
      </c>
      <c r="F1118">
        <v>0</v>
      </c>
      <c r="G1118" s="3">
        <v>43343.769479282404</v>
      </c>
    </row>
    <row r="1119" spans="1:7" x14ac:dyDescent="0.25">
      <c r="A1119" t="s">
        <v>37</v>
      </c>
      <c r="B1119">
        <v>8</v>
      </c>
      <c r="C1119">
        <v>1</v>
      </c>
      <c r="D1119">
        <v>2255</v>
      </c>
      <c r="E1119">
        <v>0</v>
      </c>
      <c r="F1119">
        <v>0</v>
      </c>
      <c r="G1119" s="3">
        <v>43343.769479479168</v>
      </c>
    </row>
    <row r="1120" spans="1:7" x14ac:dyDescent="0.25">
      <c r="A1120" t="s">
        <v>37</v>
      </c>
      <c r="B1120">
        <v>9</v>
      </c>
      <c r="C1120">
        <v>1</v>
      </c>
      <c r="D1120">
        <v>3329</v>
      </c>
      <c r="E1120">
        <v>1</v>
      </c>
      <c r="F1120">
        <v>0</v>
      </c>
      <c r="G1120" s="3">
        <v>43343.769480752315</v>
      </c>
    </row>
    <row r="1121" spans="1:7" x14ac:dyDescent="0.25">
      <c r="A1121" t="s">
        <v>37</v>
      </c>
      <c r="B1121">
        <v>10</v>
      </c>
      <c r="C1121">
        <v>1</v>
      </c>
      <c r="D1121">
        <v>1821</v>
      </c>
      <c r="E1121">
        <v>1</v>
      </c>
      <c r="F1121">
        <v>0</v>
      </c>
      <c r="G1121" s="3">
        <v>43343.769481099538</v>
      </c>
    </row>
    <row r="1122" spans="1:7" x14ac:dyDescent="0.25">
      <c r="A1122" t="s">
        <v>37</v>
      </c>
      <c r="B1122">
        <v>11</v>
      </c>
      <c r="C1122">
        <v>1</v>
      </c>
      <c r="D1122">
        <v>1924</v>
      </c>
      <c r="E1122">
        <v>0</v>
      </c>
      <c r="F1122">
        <v>0</v>
      </c>
      <c r="G1122" s="3">
        <v>43343.769481481482</v>
      </c>
    </row>
    <row r="1123" spans="1:7" x14ac:dyDescent="0.25">
      <c r="A1123" t="s">
        <v>37</v>
      </c>
      <c r="B1123">
        <v>12</v>
      </c>
      <c r="C1123">
        <v>1</v>
      </c>
      <c r="D1123">
        <v>5059</v>
      </c>
      <c r="E1123">
        <v>0</v>
      </c>
      <c r="F1123">
        <v>0</v>
      </c>
      <c r="G1123" s="3">
        <v>43343.769482557873</v>
      </c>
    </row>
    <row r="1124" spans="1:7" x14ac:dyDescent="0.25">
      <c r="A1124" t="s">
        <v>37</v>
      </c>
      <c r="B1124">
        <v>13</v>
      </c>
      <c r="C1124">
        <v>1</v>
      </c>
      <c r="D1124">
        <v>3438</v>
      </c>
      <c r="E1124">
        <v>1</v>
      </c>
      <c r="F1124">
        <v>0</v>
      </c>
      <c r="G1124" s="3">
        <v>43343.769482719908</v>
      </c>
    </row>
    <row r="1125" spans="1:7" x14ac:dyDescent="0.25">
      <c r="A1125" t="s">
        <v>37</v>
      </c>
      <c r="B1125">
        <v>14</v>
      </c>
      <c r="C1125">
        <v>1</v>
      </c>
      <c r="D1125">
        <v>3245</v>
      </c>
      <c r="E1125">
        <v>1</v>
      </c>
      <c r="F1125">
        <v>0</v>
      </c>
      <c r="G1125" s="3">
        <v>43343.769482905096</v>
      </c>
    </row>
    <row r="1126" spans="1:7" x14ac:dyDescent="0.25">
      <c r="A1126" t="s">
        <v>37</v>
      </c>
      <c r="B1126">
        <v>15</v>
      </c>
      <c r="C1126">
        <v>1</v>
      </c>
      <c r="D1126">
        <v>1833</v>
      </c>
      <c r="E1126">
        <v>1</v>
      </c>
      <c r="F1126">
        <v>0</v>
      </c>
      <c r="G1126" s="3">
        <v>43343.769483101853</v>
      </c>
    </row>
    <row r="1127" spans="1:7" x14ac:dyDescent="0.25">
      <c r="A1127" t="s">
        <v>37</v>
      </c>
      <c r="B1127">
        <v>16</v>
      </c>
      <c r="C1127">
        <v>1</v>
      </c>
      <c r="D1127">
        <v>7510</v>
      </c>
      <c r="E1127">
        <v>0</v>
      </c>
      <c r="F1127">
        <v>2</v>
      </c>
      <c r="G1127" s="3">
        <v>43343.769483449076</v>
      </c>
    </row>
    <row r="1128" spans="1:7" x14ac:dyDescent="0.25">
      <c r="A1128" t="s">
        <v>37</v>
      </c>
      <c r="B1128">
        <v>17</v>
      </c>
      <c r="C1128">
        <v>1</v>
      </c>
      <c r="D1128">
        <v>2421</v>
      </c>
      <c r="E1128">
        <v>1</v>
      </c>
      <c r="F1128">
        <v>0</v>
      </c>
      <c r="G1128" s="3">
        <v>43343.769483645832</v>
      </c>
    </row>
    <row r="1129" spans="1:7" x14ac:dyDescent="0.25">
      <c r="A1129" t="s">
        <v>37</v>
      </c>
      <c r="B1129">
        <v>18</v>
      </c>
      <c r="C1129">
        <v>1</v>
      </c>
      <c r="D1129">
        <v>4595</v>
      </c>
      <c r="E1129">
        <v>0</v>
      </c>
      <c r="F1129">
        <v>2</v>
      </c>
      <c r="G1129" s="3">
        <v>43343.76948383102</v>
      </c>
    </row>
    <row r="1130" spans="1:7" x14ac:dyDescent="0.25">
      <c r="A1130" t="s">
        <v>37</v>
      </c>
      <c r="B1130">
        <v>19</v>
      </c>
      <c r="C1130">
        <v>1</v>
      </c>
      <c r="D1130">
        <v>5575</v>
      </c>
      <c r="E1130">
        <v>0</v>
      </c>
      <c r="F1130">
        <v>1</v>
      </c>
      <c r="G1130" s="3">
        <v>43343.769484178243</v>
      </c>
    </row>
    <row r="1131" spans="1:7" x14ac:dyDescent="0.25">
      <c r="A1131" t="s">
        <v>37</v>
      </c>
      <c r="B1131">
        <v>20</v>
      </c>
      <c r="C1131">
        <v>1</v>
      </c>
      <c r="D1131">
        <v>2760</v>
      </c>
      <c r="E1131">
        <v>1</v>
      </c>
      <c r="F1131">
        <v>0</v>
      </c>
      <c r="G1131" s="3">
        <v>43343.769484722223</v>
      </c>
    </row>
    <row r="1132" spans="1:7" x14ac:dyDescent="0.25">
      <c r="A1132" t="s">
        <v>37</v>
      </c>
      <c r="B1132">
        <v>21</v>
      </c>
      <c r="C1132">
        <v>1</v>
      </c>
      <c r="D1132">
        <v>3289</v>
      </c>
      <c r="E1132">
        <v>0</v>
      </c>
      <c r="F1132">
        <v>1</v>
      </c>
      <c r="G1132" s="3">
        <v>43343.769484918979</v>
      </c>
    </row>
    <row r="1133" spans="1:7" x14ac:dyDescent="0.25">
      <c r="A1133" t="s">
        <v>37</v>
      </c>
      <c r="B1133">
        <v>22</v>
      </c>
      <c r="C1133">
        <v>1</v>
      </c>
      <c r="D1133">
        <v>5509</v>
      </c>
      <c r="E1133">
        <v>1</v>
      </c>
      <c r="F1133">
        <v>1</v>
      </c>
      <c r="G1133" s="3">
        <v>43343.769485069446</v>
      </c>
    </row>
    <row r="1134" spans="1:7" x14ac:dyDescent="0.25">
      <c r="A1134" t="s">
        <v>37</v>
      </c>
      <c r="B1134">
        <v>23</v>
      </c>
      <c r="C1134">
        <v>1</v>
      </c>
      <c r="D1134">
        <v>1544</v>
      </c>
      <c r="E1134">
        <v>0</v>
      </c>
      <c r="F1134">
        <v>0</v>
      </c>
      <c r="G1134" s="3">
        <v>43343.769485613426</v>
      </c>
    </row>
    <row r="1135" spans="1:7" x14ac:dyDescent="0.25">
      <c r="A1135" t="s">
        <v>37</v>
      </c>
      <c r="B1135">
        <v>24</v>
      </c>
      <c r="C1135">
        <v>1</v>
      </c>
      <c r="D1135">
        <v>2305</v>
      </c>
      <c r="E1135">
        <v>1</v>
      </c>
      <c r="F1135">
        <v>0</v>
      </c>
      <c r="G1135" s="3">
        <v>43343.76948599537</v>
      </c>
    </row>
    <row r="1136" spans="1:7" x14ac:dyDescent="0.25">
      <c r="A1136" t="s">
        <v>37</v>
      </c>
      <c r="B1136">
        <v>25</v>
      </c>
      <c r="C1136">
        <v>1</v>
      </c>
      <c r="D1136">
        <v>3445</v>
      </c>
      <c r="E1136">
        <v>1</v>
      </c>
      <c r="F1136">
        <v>0</v>
      </c>
      <c r="G1136" s="3">
        <v>43343.769486145837</v>
      </c>
    </row>
    <row r="1137" spans="1:7" x14ac:dyDescent="0.25">
      <c r="A1137" t="s">
        <v>37</v>
      </c>
      <c r="B1137">
        <v>26</v>
      </c>
      <c r="C1137">
        <v>1</v>
      </c>
      <c r="D1137">
        <v>1959</v>
      </c>
      <c r="E1137">
        <v>1</v>
      </c>
      <c r="F1137">
        <v>0</v>
      </c>
      <c r="G1137" s="3">
        <v>43343.76948653935</v>
      </c>
    </row>
    <row r="1138" spans="1:7" x14ac:dyDescent="0.25">
      <c r="A1138" t="s">
        <v>37</v>
      </c>
      <c r="B1138">
        <v>27</v>
      </c>
      <c r="C1138">
        <v>1</v>
      </c>
      <c r="D1138">
        <v>3785</v>
      </c>
      <c r="E1138">
        <v>0</v>
      </c>
      <c r="F1138">
        <v>1</v>
      </c>
      <c r="G1138" s="3">
        <v>43343.769486724537</v>
      </c>
    </row>
    <row r="1139" spans="1:7" x14ac:dyDescent="0.25">
      <c r="A1139" t="s">
        <v>37</v>
      </c>
      <c r="B1139">
        <v>28</v>
      </c>
      <c r="C1139">
        <v>1</v>
      </c>
      <c r="D1139">
        <v>4080</v>
      </c>
      <c r="E1139">
        <v>1</v>
      </c>
      <c r="F1139">
        <v>0</v>
      </c>
      <c r="G1139" s="3">
        <v>43343.769486921294</v>
      </c>
    </row>
    <row r="1140" spans="1:7" x14ac:dyDescent="0.25">
      <c r="A1140" t="s">
        <v>37</v>
      </c>
      <c r="B1140">
        <v>29</v>
      </c>
      <c r="C1140">
        <v>1</v>
      </c>
      <c r="D1140">
        <v>2157</v>
      </c>
      <c r="E1140">
        <v>0</v>
      </c>
      <c r="F1140">
        <v>0</v>
      </c>
      <c r="G1140" s="3">
        <v>43343.769487418984</v>
      </c>
    </row>
    <row r="1141" spans="1:7" x14ac:dyDescent="0.25">
      <c r="A1141" t="s">
        <v>37</v>
      </c>
      <c r="B1141">
        <v>30</v>
      </c>
      <c r="C1141">
        <v>1</v>
      </c>
      <c r="D1141">
        <v>1263</v>
      </c>
      <c r="E1141">
        <v>0</v>
      </c>
      <c r="F1141">
        <v>0</v>
      </c>
      <c r="G1141" s="3">
        <v>43343.769487812497</v>
      </c>
    </row>
    <row r="1142" spans="1:7" x14ac:dyDescent="0.25">
      <c r="A1142" t="s">
        <v>37</v>
      </c>
      <c r="B1142">
        <v>31</v>
      </c>
      <c r="C1142">
        <v>1</v>
      </c>
      <c r="D1142">
        <v>1123</v>
      </c>
      <c r="E1142">
        <v>0</v>
      </c>
      <c r="F1142">
        <v>0</v>
      </c>
      <c r="G1142" s="3">
        <v>43343.769487962963</v>
      </c>
    </row>
    <row r="1143" spans="1:7" x14ac:dyDescent="0.25">
      <c r="A1143" t="s">
        <v>37</v>
      </c>
      <c r="B1143">
        <v>32</v>
      </c>
      <c r="C1143">
        <v>1</v>
      </c>
      <c r="D1143">
        <v>3396</v>
      </c>
      <c r="E1143">
        <v>1</v>
      </c>
      <c r="F1143">
        <v>0</v>
      </c>
      <c r="G1143" s="3">
        <v>43343.76948815972</v>
      </c>
    </row>
    <row r="1144" spans="1:7" x14ac:dyDescent="0.25">
      <c r="A1144" t="s">
        <v>37</v>
      </c>
      <c r="B1144">
        <v>33</v>
      </c>
      <c r="C1144">
        <v>1</v>
      </c>
      <c r="D1144">
        <v>1809</v>
      </c>
      <c r="E1144">
        <v>0</v>
      </c>
      <c r="F1144">
        <v>0</v>
      </c>
      <c r="G1144" s="3">
        <v>43343.769488506943</v>
      </c>
    </row>
    <row r="1145" spans="1:7" x14ac:dyDescent="0.25">
      <c r="A1145" t="s">
        <v>37</v>
      </c>
      <c r="B1145">
        <v>34</v>
      </c>
      <c r="C1145">
        <v>1</v>
      </c>
      <c r="D1145">
        <v>3985</v>
      </c>
      <c r="E1145">
        <v>1</v>
      </c>
      <c r="F1145">
        <v>0</v>
      </c>
      <c r="G1145" s="3">
        <v>43343.769488692131</v>
      </c>
    </row>
    <row r="1146" spans="1:7" x14ac:dyDescent="0.25">
      <c r="A1146" t="s">
        <v>37</v>
      </c>
      <c r="B1146">
        <v>35</v>
      </c>
      <c r="C1146">
        <v>1</v>
      </c>
      <c r="D1146">
        <v>1280</v>
      </c>
      <c r="E1146">
        <v>1</v>
      </c>
      <c r="F1146">
        <v>0</v>
      </c>
      <c r="G1146" s="3">
        <v>43343.769488888887</v>
      </c>
    </row>
    <row r="1147" spans="1:7" x14ac:dyDescent="0.25">
      <c r="A1147" t="s">
        <v>37</v>
      </c>
      <c r="B1147">
        <v>36</v>
      </c>
      <c r="C1147">
        <v>1</v>
      </c>
      <c r="D1147">
        <v>1858</v>
      </c>
      <c r="E1147">
        <v>0</v>
      </c>
      <c r="F1147">
        <v>0</v>
      </c>
      <c r="G1147" s="3">
        <v>43343.769489236111</v>
      </c>
    </row>
    <row r="1148" spans="1:7" x14ac:dyDescent="0.25">
      <c r="A1148" t="s">
        <v>37</v>
      </c>
      <c r="B1148">
        <v>37</v>
      </c>
      <c r="C1148">
        <v>1</v>
      </c>
      <c r="D1148">
        <v>1114</v>
      </c>
      <c r="E1148">
        <v>0</v>
      </c>
      <c r="F1148">
        <v>0</v>
      </c>
      <c r="G1148" s="3">
        <v>43343.769489432867</v>
      </c>
    </row>
    <row r="1149" spans="1:7" x14ac:dyDescent="0.25">
      <c r="A1149" t="s">
        <v>38</v>
      </c>
      <c r="B1149">
        <v>1</v>
      </c>
      <c r="C1149">
        <v>1</v>
      </c>
      <c r="D1149">
        <v>1719</v>
      </c>
      <c r="E1149">
        <v>0</v>
      </c>
      <c r="F1149">
        <v>0</v>
      </c>
      <c r="G1149" s="3">
        <v>43343.767811261576</v>
      </c>
    </row>
    <row r="1150" spans="1:7" x14ac:dyDescent="0.25">
      <c r="A1150" t="s">
        <v>38</v>
      </c>
      <c r="B1150">
        <v>2</v>
      </c>
      <c r="C1150">
        <v>0</v>
      </c>
      <c r="D1150">
        <v>1558</v>
      </c>
      <c r="E1150">
        <v>1</v>
      </c>
      <c r="F1150">
        <v>0</v>
      </c>
      <c r="G1150" s="3">
        <v>43343.767811655096</v>
      </c>
    </row>
    <row r="1151" spans="1:7" x14ac:dyDescent="0.25">
      <c r="A1151" t="s">
        <v>38</v>
      </c>
      <c r="B1151">
        <v>3</v>
      </c>
      <c r="C1151">
        <v>1</v>
      </c>
      <c r="D1151">
        <v>1277</v>
      </c>
      <c r="E1151">
        <v>1</v>
      </c>
      <c r="F1151">
        <v>0</v>
      </c>
      <c r="G1151" s="3">
        <v>43343.767811805556</v>
      </c>
    </row>
    <row r="1152" spans="1:7" x14ac:dyDescent="0.25">
      <c r="A1152" t="s">
        <v>38</v>
      </c>
      <c r="B1152">
        <v>4</v>
      </c>
      <c r="C1152">
        <v>0</v>
      </c>
      <c r="D1152">
        <v>4398</v>
      </c>
      <c r="E1152">
        <v>0</v>
      </c>
      <c r="F1152">
        <v>0</v>
      </c>
      <c r="G1152" s="3">
        <v>43343.767812002312</v>
      </c>
    </row>
    <row r="1153" spans="1:7" x14ac:dyDescent="0.25">
      <c r="A1153" t="s">
        <v>38</v>
      </c>
      <c r="B1153">
        <v>5</v>
      </c>
      <c r="C1153">
        <v>1</v>
      </c>
      <c r="D1153">
        <v>4686</v>
      </c>
      <c r="E1153">
        <v>1</v>
      </c>
      <c r="F1153">
        <v>0</v>
      </c>
      <c r="G1153" s="3">
        <v>43343.7678121875</v>
      </c>
    </row>
    <row r="1154" spans="1:7" x14ac:dyDescent="0.25">
      <c r="A1154" t="s">
        <v>38</v>
      </c>
      <c r="B1154">
        <v>6</v>
      </c>
      <c r="C1154">
        <v>1</v>
      </c>
      <c r="D1154">
        <v>2733</v>
      </c>
      <c r="E1154">
        <v>0</v>
      </c>
      <c r="F1154">
        <v>0</v>
      </c>
      <c r="G1154" s="3">
        <v>43343.767812534723</v>
      </c>
    </row>
    <row r="1155" spans="1:7" x14ac:dyDescent="0.25">
      <c r="A1155" t="s">
        <v>38</v>
      </c>
      <c r="B1155">
        <v>7</v>
      </c>
      <c r="C1155">
        <v>0</v>
      </c>
      <c r="D1155">
        <v>3069</v>
      </c>
      <c r="E1155">
        <v>0</v>
      </c>
      <c r="F1155">
        <v>0</v>
      </c>
      <c r="G1155" s="3">
        <v>43343.767812731479</v>
      </c>
    </row>
    <row r="1156" spans="1:7" x14ac:dyDescent="0.25">
      <c r="A1156" t="s">
        <v>38</v>
      </c>
      <c r="B1156">
        <v>8</v>
      </c>
      <c r="C1156">
        <v>0</v>
      </c>
      <c r="D1156">
        <v>2373</v>
      </c>
      <c r="E1156">
        <v>0</v>
      </c>
      <c r="F1156">
        <v>0</v>
      </c>
      <c r="G1156" s="3">
        <v>43343.767812928243</v>
      </c>
    </row>
    <row r="1157" spans="1:7" x14ac:dyDescent="0.25">
      <c r="A1157" t="s">
        <v>38</v>
      </c>
      <c r="B1157">
        <v>9</v>
      </c>
      <c r="C1157">
        <v>0</v>
      </c>
      <c r="D1157">
        <v>1430</v>
      </c>
      <c r="E1157">
        <v>1</v>
      </c>
      <c r="F1157">
        <v>0</v>
      </c>
      <c r="G1157" s="3">
        <v>43343.767813275466</v>
      </c>
    </row>
    <row r="1158" spans="1:7" x14ac:dyDescent="0.25">
      <c r="A1158" t="s">
        <v>38</v>
      </c>
      <c r="B1158">
        <v>10</v>
      </c>
      <c r="C1158">
        <v>0</v>
      </c>
      <c r="D1158">
        <v>1094</v>
      </c>
      <c r="E1158">
        <v>1</v>
      </c>
      <c r="F1158">
        <v>0</v>
      </c>
      <c r="G1158" s="3">
        <v>43343.767813622682</v>
      </c>
    </row>
    <row r="1159" spans="1:7" x14ac:dyDescent="0.25">
      <c r="A1159" t="s">
        <v>38</v>
      </c>
      <c r="B1159">
        <v>11</v>
      </c>
      <c r="C1159">
        <v>0</v>
      </c>
      <c r="D1159">
        <v>1406</v>
      </c>
      <c r="E1159">
        <v>0</v>
      </c>
      <c r="F1159">
        <v>0</v>
      </c>
      <c r="G1159" s="3">
        <v>43343.76781435185</v>
      </c>
    </row>
    <row r="1160" spans="1:7" x14ac:dyDescent="0.25">
      <c r="A1160" t="s">
        <v>38</v>
      </c>
      <c r="B1160">
        <v>12</v>
      </c>
      <c r="C1160">
        <v>1</v>
      </c>
      <c r="D1160">
        <v>446</v>
      </c>
      <c r="E1160">
        <v>0</v>
      </c>
      <c r="F1160">
        <v>0</v>
      </c>
      <c r="G1160" s="3">
        <v>43343.767814548613</v>
      </c>
    </row>
    <row r="1161" spans="1:7" x14ac:dyDescent="0.25">
      <c r="A1161" t="s">
        <v>38</v>
      </c>
      <c r="B1161">
        <v>13</v>
      </c>
      <c r="C1161">
        <v>1</v>
      </c>
      <c r="D1161">
        <v>510</v>
      </c>
      <c r="E1161">
        <v>1</v>
      </c>
      <c r="F1161">
        <v>0</v>
      </c>
      <c r="G1161" s="3">
        <v>43343.767814699073</v>
      </c>
    </row>
    <row r="1162" spans="1:7" x14ac:dyDescent="0.25">
      <c r="A1162" t="s">
        <v>38</v>
      </c>
      <c r="B1162">
        <v>14</v>
      </c>
      <c r="C1162">
        <v>0</v>
      </c>
      <c r="D1162">
        <v>4405</v>
      </c>
      <c r="E1162">
        <v>1</v>
      </c>
      <c r="F1162">
        <v>0</v>
      </c>
      <c r="G1162" s="3">
        <v>43343.767815081017</v>
      </c>
    </row>
    <row r="1163" spans="1:7" x14ac:dyDescent="0.25">
      <c r="A1163" t="s">
        <v>38</v>
      </c>
      <c r="B1163">
        <v>15</v>
      </c>
      <c r="C1163">
        <v>1</v>
      </c>
      <c r="D1163">
        <v>1822</v>
      </c>
      <c r="E1163">
        <v>1</v>
      </c>
      <c r="F1163">
        <v>0</v>
      </c>
      <c r="G1163" s="3">
        <v>43343.767815243053</v>
      </c>
    </row>
    <row r="1164" spans="1:7" x14ac:dyDescent="0.25">
      <c r="A1164" t="s">
        <v>38</v>
      </c>
      <c r="B1164">
        <v>16</v>
      </c>
      <c r="C1164">
        <v>0</v>
      </c>
      <c r="D1164">
        <v>3277</v>
      </c>
      <c r="E1164">
        <v>0</v>
      </c>
      <c r="F1164">
        <v>0</v>
      </c>
      <c r="G1164" s="3">
        <v>43343.767815624997</v>
      </c>
    </row>
    <row r="1165" spans="1:7" x14ac:dyDescent="0.25">
      <c r="A1165" t="s">
        <v>38</v>
      </c>
      <c r="B1165">
        <v>17</v>
      </c>
      <c r="C1165">
        <v>0</v>
      </c>
      <c r="D1165">
        <v>2204</v>
      </c>
      <c r="E1165">
        <v>1</v>
      </c>
      <c r="F1165">
        <v>0</v>
      </c>
      <c r="G1165" s="3">
        <v>43343.76781582176</v>
      </c>
    </row>
    <row r="1166" spans="1:7" x14ac:dyDescent="0.25">
      <c r="A1166" t="s">
        <v>38</v>
      </c>
      <c r="B1166">
        <v>18</v>
      </c>
      <c r="C1166">
        <v>0</v>
      </c>
      <c r="D1166">
        <v>2189</v>
      </c>
      <c r="E1166">
        <v>0</v>
      </c>
      <c r="F1166">
        <v>0</v>
      </c>
      <c r="G1166" s="3">
        <v>43343.76781597222</v>
      </c>
    </row>
    <row r="1167" spans="1:7" x14ac:dyDescent="0.25">
      <c r="A1167" t="s">
        <v>38</v>
      </c>
      <c r="B1167">
        <v>19</v>
      </c>
      <c r="C1167">
        <v>0</v>
      </c>
      <c r="D1167">
        <v>1693</v>
      </c>
      <c r="E1167">
        <v>0</v>
      </c>
      <c r="F1167">
        <v>0</v>
      </c>
      <c r="G1167" s="3">
        <v>43343.767816354164</v>
      </c>
    </row>
    <row r="1168" spans="1:7" x14ac:dyDescent="0.25">
      <c r="A1168" t="s">
        <v>38</v>
      </c>
      <c r="B1168">
        <v>20</v>
      </c>
      <c r="C1168">
        <v>0</v>
      </c>
      <c r="D1168">
        <v>1637</v>
      </c>
      <c r="E1168">
        <v>1</v>
      </c>
      <c r="F1168">
        <v>0</v>
      </c>
      <c r="G1168" s="3">
        <v>43343.767816701387</v>
      </c>
    </row>
    <row r="1169" spans="1:7" x14ac:dyDescent="0.25">
      <c r="A1169" t="s">
        <v>38</v>
      </c>
      <c r="B1169">
        <v>21</v>
      </c>
      <c r="C1169">
        <v>1</v>
      </c>
      <c r="D1169">
        <v>806</v>
      </c>
      <c r="E1169">
        <v>0</v>
      </c>
      <c r="F1169">
        <v>0</v>
      </c>
      <c r="G1169" s="3">
        <v>43343.767816898151</v>
      </c>
    </row>
    <row r="1170" spans="1:7" x14ac:dyDescent="0.25">
      <c r="A1170" t="s">
        <v>38</v>
      </c>
      <c r="B1170">
        <v>22</v>
      </c>
      <c r="C1170">
        <v>1</v>
      </c>
      <c r="D1170">
        <v>1038</v>
      </c>
      <c r="E1170">
        <v>1</v>
      </c>
      <c r="F1170">
        <v>0</v>
      </c>
      <c r="G1170" s="3">
        <v>43343.767817048611</v>
      </c>
    </row>
    <row r="1171" spans="1:7" x14ac:dyDescent="0.25">
      <c r="A1171" t="s">
        <v>38</v>
      </c>
      <c r="B1171">
        <v>23</v>
      </c>
      <c r="C1171">
        <v>0</v>
      </c>
      <c r="D1171">
        <v>1164</v>
      </c>
      <c r="E1171">
        <v>0</v>
      </c>
      <c r="F1171">
        <v>0</v>
      </c>
      <c r="G1171" s="3">
        <v>43343.767817442131</v>
      </c>
    </row>
    <row r="1172" spans="1:7" x14ac:dyDescent="0.25">
      <c r="A1172" t="s">
        <v>38</v>
      </c>
      <c r="B1172">
        <v>24</v>
      </c>
      <c r="C1172">
        <v>0</v>
      </c>
      <c r="D1172">
        <v>604</v>
      </c>
      <c r="E1172">
        <v>1</v>
      </c>
      <c r="F1172">
        <v>0</v>
      </c>
      <c r="G1172" s="3">
        <v>43343.767817789354</v>
      </c>
    </row>
    <row r="1173" spans="1:7" x14ac:dyDescent="0.25">
      <c r="A1173" t="s">
        <v>38</v>
      </c>
      <c r="B1173">
        <v>25</v>
      </c>
      <c r="C1173">
        <v>1</v>
      </c>
      <c r="D1173">
        <v>877</v>
      </c>
      <c r="E1173">
        <v>1</v>
      </c>
      <c r="F1173">
        <v>0</v>
      </c>
      <c r="G1173" s="3">
        <v>43343.767818136577</v>
      </c>
    </row>
    <row r="1174" spans="1:7" x14ac:dyDescent="0.25">
      <c r="A1174" t="s">
        <v>38</v>
      </c>
      <c r="B1174">
        <v>26</v>
      </c>
      <c r="C1174">
        <v>0</v>
      </c>
      <c r="D1174">
        <v>1229</v>
      </c>
      <c r="E1174">
        <v>1</v>
      </c>
      <c r="F1174">
        <v>0</v>
      </c>
      <c r="G1174" s="3">
        <v>43343.767818518521</v>
      </c>
    </row>
    <row r="1175" spans="1:7" x14ac:dyDescent="0.25">
      <c r="A1175" t="s">
        <v>38</v>
      </c>
      <c r="B1175">
        <v>27</v>
      </c>
      <c r="C1175">
        <v>1</v>
      </c>
      <c r="D1175">
        <v>638</v>
      </c>
      <c r="E1175">
        <v>0</v>
      </c>
      <c r="F1175">
        <v>0</v>
      </c>
      <c r="G1175" s="3">
        <v>43343.767818715278</v>
      </c>
    </row>
    <row r="1176" spans="1:7" x14ac:dyDescent="0.25">
      <c r="A1176" t="s">
        <v>38</v>
      </c>
      <c r="B1176">
        <v>28</v>
      </c>
      <c r="C1176">
        <v>0</v>
      </c>
      <c r="D1176">
        <v>652</v>
      </c>
      <c r="E1176">
        <v>1</v>
      </c>
      <c r="F1176">
        <v>0</v>
      </c>
      <c r="G1176" s="3">
        <v>43343.767819594905</v>
      </c>
    </row>
    <row r="1177" spans="1:7" x14ac:dyDescent="0.25">
      <c r="A1177" t="s">
        <v>38</v>
      </c>
      <c r="B1177">
        <v>29</v>
      </c>
      <c r="C1177">
        <v>1</v>
      </c>
      <c r="D1177">
        <v>557</v>
      </c>
      <c r="E1177">
        <v>0</v>
      </c>
      <c r="F1177">
        <v>0</v>
      </c>
      <c r="G1177" s="3">
        <v>43343.767819791668</v>
      </c>
    </row>
    <row r="1178" spans="1:7" x14ac:dyDescent="0.25">
      <c r="A1178" t="s">
        <v>38</v>
      </c>
      <c r="B1178">
        <v>30</v>
      </c>
      <c r="C1178">
        <v>1</v>
      </c>
      <c r="D1178">
        <v>381</v>
      </c>
      <c r="E1178">
        <v>0</v>
      </c>
      <c r="F1178">
        <v>0</v>
      </c>
      <c r="G1178" s="3">
        <v>43343.767819942128</v>
      </c>
    </row>
    <row r="1179" spans="1:7" x14ac:dyDescent="0.25">
      <c r="A1179" t="s">
        <v>38</v>
      </c>
      <c r="B1179">
        <v>31</v>
      </c>
      <c r="C1179">
        <v>1</v>
      </c>
      <c r="D1179">
        <v>311</v>
      </c>
      <c r="E1179">
        <v>0</v>
      </c>
      <c r="F1179">
        <v>0</v>
      </c>
      <c r="G1179" s="3">
        <v>43343.767820335648</v>
      </c>
    </row>
    <row r="1180" spans="1:7" x14ac:dyDescent="0.25">
      <c r="A1180" t="s">
        <v>38</v>
      </c>
      <c r="B1180">
        <v>32</v>
      </c>
      <c r="C1180">
        <v>0</v>
      </c>
      <c r="D1180">
        <v>285</v>
      </c>
      <c r="E1180">
        <v>1</v>
      </c>
      <c r="F1180">
        <v>0</v>
      </c>
      <c r="G1180" s="3">
        <v>43343.767820486108</v>
      </c>
    </row>
    <row r="1181" spans="1:7" x14ac:dyDescent="0.25">
      <c r="A1181" t="s">
        <v>38</v>
      </c>
      <c r="B1181">
        <v>33</v>
      </c>
      <c r="C1181">
        <v>1</v>
      </c>
      <c r="D1181">
        <v>333</v>
      </c>
      <c r="E1181">
        <v>0</v>
      </c>
      <c r="F1181">
        <v>0</v>
      </c>
      <c r="G1181" s="3">
        <v>43343.767820682871</v>
      </c>
    </row>
    <row r="1182" spans="1:7" x14ac:dyDescent="0.25">
      <c r="A1182" t="s">
        <v>38</v>
      </c>
      <c r="B1182">
        <v>34</v>
      </c>
      <c r="C1182">
        <v>0</v>
      </c>
      <c r="D1182">
        <v>297</v>
      </c>
      <c r="E1182">
        <v>1</v>
      </c>
      <c r="F1182">
        <v>0</v>
      </c>
      <c r="G1182" s="3">
        <v>43343.767821215275</v>
      </c>
    </row>
    <row r="1183" spans="1:7" x14ac:dyDescent="0.25">
      <c r="A1183" t="s">
        <v>38</v>
      </c>
      <c r="B1183">
        <v>35</v>
      </c>
      <c r="C1183">
        <v>1</v>
      </c>
      <c r="D1183">
        <v>269</v>
      </c>
      <c r="E1183">
        <v>1</v>
      </c>
      <c r="F1183">
        <v>0</v>
      </c>
      <c r="G1183" s="3">
        <v>43343.767821956018</v>
      </c>
    </row>
    <row r="1184" spans="1:7" x14ac:dyDescent="0.25">
      <c r="A1184" t="s">
        <v>38</v>
      </c>
      <c r="B1184">
        <v>36</v>
      </c>
      <c r="C1184">
        <v>0</v>
      </c>
      <c r="D1184">
        <v>287</v>
      </c>
      <c r="E1184">
        <v>0</v>
      </c>
      <c r="F1184">
        <v>0</v>
      </c>
      <c r="G1184" s="3">
        <v>43343.767822303242</v>
      </c>
    </row>
    <row r="1185" spans="1:7" x14ac:dyDescent="0.25">
      <c r="A1185" t="s">
        <v>38</v>
      </c>
      <c r="B1185">
        <v>37</v>
      </c>
      <c r="C1185">
        <v>1</v>
      </c>
      <c r="D1185">
        <v>652</v>
      </c>
      <c r="E1185">
        <v>0</v>
      </c>
      <c r="F1185">
        <v>0</v>
      </c>
      <c r="G1185" s="3">
        <v>43343.767822685186</v>
      </c>
    </row>
    <row r="1186" spans="1:7" x14ac:dyDescent="0.25">
      <c r="A1186" t="s">
        <v>39</v>
      </c>
      <c r="B1186">
        <v>1</v>
      </c>
      <c r="C1186">
        <v>1</v>
      </c>
      <c r="D1186">
        <v>3107</v>
      </c>
      <c r="E1186">
        <v>0</v>
      </c>
      <c r="F1186">
        <v>0</v>
      </c>
      <c r="G1186" s="3">
        <v>43343.764021840281</v>
      </c>
    </row>
    <row r="1187" spans="1:7" x14ac:dyDescent="0.25">
      <c r="A1187" t="s">
        <v>39</v>
      </c>
      <c r="B1187">
        <v>2</v>
      </c>
      <c r="C1187">
        <v>1</v>
      </c>
      <c r="D1187">
        <v>3559</v>
      </c>
      <c r="E1187">
        <v>1</v>
      </c>
      <c r="F1187">
        <v>0</v>
      </c>
      <c r="G1187" s="3">
        <v>43343.764022187497</v>
      </c>
    </row>
    <row r="1188" spans="1:7" x14ac:dyDescent="0.25">
      <c r="A1188" t="s">
        <v>39</v>
      </c>
      <c r="B1188">
        <v>3</v>
      </c>
      <c r="C1188">
        <v>1</v>
      </c>
      <c r="D1188">
        <v>2798</v>
      </c>
      <c r="E1188">
        <v>1</v>
      </c>
      <c r="F1188">
        <v>0</v>
      </c>
      <c r="G1188" s="3">
        <v>43343.764022372685</v>
      </c>
    </row>
    <row r="1189" spans="1:7" x14ac:dyDescent="0.25">
      <c r="A1189" t="s">
        <v>39</v>
      </c>
      <c r="B1189">
        <v>4</v>
      </c>
      <c r="C1189">
        <v>1</v>
      </c>
      <c r="D1189">
        <v>3054</v>
      </c>
      <c r="E1189">
        <v>0</v>
      </c>
      <c r="F1189">
        <v>0</v>
      </c>
      <c r="G1189" s="3">
        <v>43343.764022569441</v>
      </c>
    </row>
    <row r="1190" spans="1:7" x14ac:dyDescent="0.25">
      <c r="A1190" t="s">
        <v>39</v>
      </c>
      <c r="B1190">
        <v>5</v>
      </c>
      <c r="C1190">
        <v>1</v>
      </c>
      <c r="D1190">
        <v>3517</v>
      </c>
      <c r="E1190">
        <v>1</v>
      </c>
      <c r="F1190">
        <v>0</v>
      </c>
      <c r="G1190" s="3">
        <v>43343.764023113428</v>
      </c>
    </row>
    <row r="1191" spans="1:7" x14ac:dyDescent="0.25">
      <c r="A1191" t="s">
        <v>39</v>
      </c>
      <c r="B1191">
        <v>6</v>
      </c>
      <c r="C1191">
        <v>1</v>
      </c>
      <c r="D1191">
        <v>3286</v>
      </c>
      <c r="E1191">
        <v>0</v>
      </c>
      <c r="F1191">
        <v>0</v>
      </c>
      <c r="G1191" s="3">
        <v>43343.764023460652</v>
      </c>
    </row>
    <row r="1192" spans="1:7" x14ac:dyDescent="0.25">
      <c r="A1192" t="s">
        <v>39</v>
      </c>
      <c r="B1192">
        <v>7</v>
      </c>
      <c r="C1192">
        <v>1</v>
      </c>
      <c r="D1192">
        <v>2677</v>
      </c>
      <c r="E1192">
        <v>0</v>
      </c>
      <c r="F1192">
        <v>0</v>
      </c>
      <c r="G1192" s="3">
        <v>43343.764023645832</v>
      </c>
    </row>
    <row r="1193" spans="1:7" x14ac:dyDescent="0.25">
      <c r="A1193" t="s">
        <v>39</v>
      </c>
      <c r="B1193">
        <v>8</v>
      </c>
      <c r="C1193">
        <v>1</v>
      </c>
      <c r="D1193">
        <v>3879</v>
      </c>
      <c r="E1193">
        <v>0</v>
      </c>
      <c r="F1193">
        <v>0</v>
      </c>
      <c r="G1193" s="3">
        <v>43343.764023807867</v>
      </c>
    </row>
    <row r="1194" spans="1:7" x14ac:dyDescent="0.25">
      <c r="A1194" t="s">
        <v>39</v>
      </c>
      <c r="B1194">
        <v>9</v>
      </c>
      <c r="C1194">
        <v>0</v>
      </c>
      <c r="D1194">
        <v>3567</v>
      </c>
      <c r="E1194">
        <v>1</v>
      </c>
      <c r="F1194">
        <v>0</v>
      </c>
      <c r="G1194" s="3">
        <v>43343.764024386575</v>
      </c>
    </row>
    <row r="1195" spans="1:7" x14ac:dyDescent="0.25">
      <c r="A1195" t="s">
        <v>39</v>
      </c>
      <c r="B1195">
        <v>10</v>
      </c>
      <c r="C1195">
        <v>1</v>
      </c>
      <c r="D1195">
        <v>2669</v>
      </c>
      <c r="E1195">
        <v>1</v>
      </c>
      <c r="F1195">
        <v>0</v>
      </c>
      <c r="G1195" s="3">
        <v>43343.764024537035</v>
      </c>
    </row>
    <row r="1196" spans="1:7" x14ac:dyDescent="0.25">
      <c r="A1196" t="s">
        <v>39</v>
      </c>
      <c r="B1196">
        <v>11</v>
      </c>
      <c r="C1196">
        <v>1</v>
      </c>
      <c r="D1196">
        <v>3406</v>
      </c>
      <c r="E1196">
        <v>0</v>
      </c>
      <c r="F1196">
        <v>0</v>
      </c>
      <c r="G1196" s="3">
        <v>43343.764024733799</v>
      </c>
    </row>
    <row r="1197" spans="1:7" x14ac:dyDescent="0.25">
      <c r="A1197" t="s">
        <v>39</v>
      </c>
      <c r="B1197">
        <v>12</v>
      </c>
      <c r="C1197">
        <v>0</v>
      </c>
      <c r="D1197">
        <v>4279</v>
      </c>
      <c r="E1197">
        <v>0</v>
      </c>
      <c r="F1197">
        <v>0</v>
      </c>
      <c r="G1197" s="3">
        <v>43343.764025081022</v>
      </c>
    </row>
    <row r="1198" spans="1:7" x14ac:dyDescent="0.25">
      <c r="A1198" t="s">
        <v>39</v>
      </c>
      <c r="B1198">
        <v>13</v>
      </c>
      <c r="C1198">
        <v>1</v>
      </c>
      <c r="D1198">
        <v>9502</v>
      </c>
      <c r="E1198">
        <v>1</v>
      </c>
      <c r="F1198">
        <v>1</v>
      </c>
      <c r="G1198" s="3">
        <v>43343.764025266202</v>
      </c>
    </row>
    <row r="1199" spans="1:7" x14ac:dyDescent="0.25">
      <c r="A1199" t="s">
        <v>39</v>
      </c>
      <c r="B1199">
        <v>14</v>
      </c>
      <c r="C1199">
        <v>0</v>
      </c>
      <c r="D1199">
        <v>6607</v>
      </c>
      <c r="E1199">
        <v>1</v>
      </c>
      <c r="F1199">
        <v>1</v>
      </c>
      <c r="G1199" s="3">
        <v>43343.764025462966</v>
      </c>
    </row>
    <row r="1200" spans="1:7" x14ac:dyDescent="0.25">
      <c r="A1200" t="s">
        <v>39</v>
      </c>
      <c r="B1200">
        <v>15</v>
      </c>
      <c r="C1200">
        <v>0</v>
      </c>
      <c r="D1200">
        <v>7630</v>
      </c>
      <c r="E1200">
        <v>1</v>
      </c>
      <c r="F1200">
        <v>1</v>
      </c>
      <c r="G1200" s="3">
        <v>43343.764025613425</v>
      </c>
    </row>
    <row r="1201" spans="1:7" x14ac:dyDescent="0.25">
      <c r="A1201" t="s">
        <v>39</v>
      </c>
      <c r="B1201">
        <v>16</v>
      </c>
      <c r="C1201">
        <v>0</v>
      </c>
      <c r="D1201">
        <v>2198</v>
      </c>
      <c r="E1201">
        <v>0</v>
      </c>
      <c r="F1201">
        <v>0</v>
      </c>
      <c r="G1201" s="3">
        <v>43343.764026006946</v>
      </c>
    </row>
    <row r="1202" spans="1:7" x14ac:dyDescent="0.25">
      <c r="A1202" t="s">
        <v>39</v>
      </c>
      <c r="B1202">
        <v>17</v>
      </c>
      <c r="C1202">
        <v>1</v>
      </c>
      <c r="D1202">
        <v>3128</v>
      </c>
      <c r="E1202">
        <v>1</v>
      </c>
      <c r="F1202">
        <v>0</v>
      </c>
      <c r="G1202" s="3">
        <v>43343.764026354169</v>
      </c>
    </row>
    <row r="1203" spans="1:7" x14ac:dyDescent="0.25">
      <c r="A1203" t="s">
        <v>39</v>
      </c>
      <c r="B1203">
        <v>18</v>
      </c>
      <c r="C1203">
        <v>0</v>
      </c>
      <c r="D1203">
        <v>3486</v>
      </c>
      <c r="E1203">
        <v>0</v>
      </c>
      <c r="F1203">
        <v>0</v>
      </c>
      <c r="G1203" s="3">
        <v>43343.764026701392</v>
      </c>
    </row>
    <row r="1204" spans="1:7" x14ac:dyDescent="0.25">
      <c r="A1204" t="s">
        <v>39</v>
      </c>
      <c r="B1204">
        <v>19</v>
      </c>
      <c r="C1204">
        <v>0</v>
      </c>
      <c r="D1204">
        <v>3047</v>
      </c>
      <c r="E1204">
        <v>0</v>
      </c>
      <c r="F1204">
        <v>0</v>
      </c>
      <c r="G1204" s="3">
        <v>43343.764026886573</v>
      </c>
    </row>
    <row r="1205" spans="1:7" x14ac:dyDescent="0.25">
      <c r="A1205" t="s">
        <v>39</v>
      </c>
      <c r="B1205">
        <v>20</v>
      </c>
      <c r="C1205">
        <v>1</v>
      </c>
      <c r="D1205">
        <v>3478</v>
      </c>
      <c r="E1205">
        <v>1</v>
      </c>
      <c r="F1205">
        <v>0</v>
      </c>
      <c r="G1205" s="3">
        <v>43343.764027083336</v>
      </c>
    </row>
    <row r="1206" spans="1:7" x14ac:dyDescent="0.25">
      <c r="A1206" t="s">
        <v>39</v>
      </c>
      <c r="B1206">
        <v>21</v>
      </c>
      <c r="C1206">
        <v>0</v>
      </c>
      <c r="D1206">
        <v>3759</v>
      </c>
      <c r="E1206">
        <v>0</v>
      </c>
      <c r="F1206">
        <v>0</v>
      </c>
      <c r="G1206" s="3">
        <v>43343.764027430552</v>
      </c>
    </row>
    <row r="1207" spans="1:7" x14ac:dyDescent="0.25">
      <c r="A1207" t="s">
        <v>39</v>
      </c>
      <c r="B1207">
        <v>22</v>
      </c>
      <c r="C1207">
        <v>1</v>
      </c>
      <c r="D1207">
        <v>2517</v>
      </c>
      <c r="E1207">
        <v>1</v>
      </c>
      <c r="F1207">
        <v>0</v>
      </c>
      <c r="G1207" s="3">
        <v>43343.764027627316</v>
      </c>
    </row>
    <row r="1208" spans="1:7" x14ac:dyDescent="0.25">
      <c r="A1208" t="s">
        <v>39</v>
      </c>
      <c r="B1208">
        <v>23</v>
      </c>
      <c r="C1208">
        <v>0</v>
      </c>
      <c r="D1208">
        <v>1703</v>
      </c>
      <c r="E1208">
        <v>0</v>
      </c>
      <c r="F1208">
        <v>0</v>
      </c>
      <c r="G1208" s="3">
        <v>43343.764027812504</v>
      </c>
    </row>
    <row r="1209" spans="1:7" x14ac:dyDescent="0.25">
      <c r="A1209" t="s">
        <v>39</v>
      </c>
      <c r="B1209">
        <v>24</v>
      </c>
      <c r="C1209">
        <v>1</v>
      </c>
      <c r="D1209">
        <v>4710</v>
      </c>
      <c r="E1209">
        <v>1</v>
      </c>
      <c r="F1209">
        <v>0</v>
      </c>
      <c r="G1209" s="3">
        <v>43343.764027974539</v>
      </c>
    </row>
    <row r="1210" spans="1:7" x14ac:dyDescent="0.25">
      <c r="A1210" t="s">
        <v>39</v>
      </c>
      <c r="B1210">
        <v>25</v>
      </c>
      <c r="C1210">
        <v>1</v>
      </c>
      <c r="D1210">
        <v>4631</v>
      </c>
      <c r="E1210">
        <v>1</v>
      </c>
      <c r="F1210">
        <v>0</v>
      </c>
      <c r="G1210" s="3">
        <v>43343.76402815972</v>
      </c>
    </row>
    <row r="1211" spans="1:7" x14ac:dyDescent="0.25">
      <c r="A1211" t="s">
        <v>39</v>
      </c>
      <c r="B1211">
        <v>26</v>
      </c>
      <c r="C1211">
        <v>1</v>
      </c>
      <c r="D1211">
        <v>2831</v>
      </c>
      <c r="E1211">
        <v>1</v>
      </c>
      <c r="F1211">
        <v>0</v>
      </c>
      <c r="G1211" s="3">
        <v>43343.764028506943</v>
      </c>
    </row>
    <row r="1212" spans="1:7" x14ac:dyDescent="0.25">
      <c r="A1212" t="s">
        <v>39</v>
      </c>
      <c r="B1212">
        <v>27</v>
      </c>
      <c r="C1212">
        <v>0</v>
      </c>
      <c r="D1212">
        <v>10310</v>
      </c>
      <c r="E1212">
        <v>0</v>
      </c>
      <c r="F1212">
        <v>1</v>
      </c>
      <c r="G1212" s="3">
        <v>43343.764028703707</v>
      </c>
    </row>
    <row r="1213" spans="1:7" x14ac:dyDescent="0.25">
      <c r="A1213" t="s">
        <v>39</v>
      </c>
      <c r="B1213">
        <v>28</v>
      </c>
      <c r="C1213">
        <v>1</v>
      </c>
      <c r="D1213">
        <v>4030</v>
      </c>
      <c r="E1213">
        <v>1</v>
      </c>
      <c r="F1213">
        <v>0</v>
      </c>
      <c r="G1213" s="3">
        <v>43343.764028900463</v>
      </c>
    </row>
    <row r="1214" spans="1:7" x14ac:dyDescent="0.25">
      <c r="A1214" t="s">
        <v>39</v>
      </c>
      <c r="B1214">
        <v>29</v>
      </c>
      <c r="C1214">
        <v>1</v>
      </c>
      <c r="D1214">
        <v>2334</v>
      </c>
      <c r="E1214">
        <v>0</v>
      </c>
      <c r="F1214">
        <v>0</v>
      </c>
      <c r="G1214" s="3">
        <v>43343.764029247686</v>
      </c>
    </row>
    <row r="1215" spans="1:7" x14ac:dyDescent="0.25">
      <c r="A1215" t="s">
        <v>39</v>
      </c>
      <c r="B1215">
        <v>30</v>
      </c>
      <c r="C1215">
        <v>1</v>
      </c>
      <c r="D1215">
        <v>2638</v>
      </c>
      <c r="E1215">
        <v>0</v>
      </c>
      <c r="F1215">
        <v>0</v>
      </c>
      <c r="G1215" s="3">
        <v>43343.764029432874</v>
      </c>
    </row>
    <row r="1216" spans="1:7" x14ac:dyDescent="0.25">
      <c r="A1216" t="s">
        <v>39</v>
      </c>
      <c r="B1216">
        <v>31</v>
      </c>
      <c r="C1216">
        <v>1</v>
      </c>
      <c r="D1216">
        <v>998</v>
      </c>
      <c r="E1216">
        <v>0</v>
      </c>
      <c r="F1216">
        <v>0</v>
      </c>
      <c r="G1216" s="3">
        <v>43343.76402959491</v>
      </c>
    </row>
    <row r="1217" spans="1:7" x14ac:dyDescent="0.25">
      <c r="A1217" t="s">
        <v>39</v>
      </c>
      <c r="B1217">
        <v>32</v>
      </c>
      <c r="C1217">
        <v>1</v>
      </c>
      <c r="D1217">
        <v>4375</v>
      </c>
      <c r="E1217">
        <v>1</v>
      </c>
      <c r="F1217">
        <v>0</v>
      </c>
      <c r="G1217" s="3">
        <v>43343.76402978009</v>
      </c>
    </row>
    <row r="1218" spans="1:7" x14ac:dyDescent="0.25">
      <c r="A1218" t="s">
        <v>39</v>
      </c>
      <c r="B1218">
        <v>33</v>
      </c>
      <c r="C1218">
        <v>1</v>
      </c>
      <c r="D1218">
        <v>2302</v>
      </c>
      <c r="E1218">
        <v>0</v>
      </c>
      <c r="F1218">
        <v>0</v>
      </c>
      <c r="G1218" s="3">
        <v>43343.76403017361</v>
      </c>
    </row>
    <row r="1219" spans="1:7" x14ac:dyDescent="0.25">
      <c r="A1219" t="s">
        <v>39</v>
      </c>
      <c r="B1219">
        <v>34</v>
      </c>
      <c r="C1219">
        <v>0</v>
      </c>
      <c r="D1219">
        <v>5046</v>
      </c>
      <c r="E1219">
        <v>1</v>
      </c>
      <c r="F1219">
        <v>0</v>
      </c>
      <c r="G1219" s="3">
        <v>43343.764030324077</v>
      </c>
    </row>
    <row r="1220" spans="1:7" x14ac:dyDescent="0.25">
      <c r="A1220" t="s">
        <v>39</v>
      </c>
      <c r="B1220">
        <v>35</v>
      </c>
      <c r="C1220">
        <v>1</v>
      </c>
      <c r="D1220">
        <v>2686</v>
      </c>
      <c r="E1220">
        <v>1</v>
      </c>
      <c r="F1220">
        <v>0</v>
      </c>
      <c r="G1220" s="3">
        <v>43343.764031250001</v>
      </c>
    </row>
    <row r="1221" spans="1:7" x14ac:dyDescent="0.25">
      <c r="A1221" t="s">
        <v>39</v>
      </c>
      <c r="B1221">
        <v>36</v>
      </c>
      <c r="C1221">
        <v>1</v>
      </c>
      <c r="D1221">
        <v>1894</v>
      </c>
      <c r="E1221">
        <v>0</v>
      </c>
      <c r="F1221">
        <v>0</v>
      </c>
      <c r="G1221" s="3">
        <v>43343.764031597224</v>
      </c>
    </row>
    <row r="1222" spans="1:7" x14ac:dyDescent="0.25">
      <c r="A1222" t="s">
        <v>39</v>
      </c>
      <c r="B1222">
        <v>37</v>
      </c>
      <c r="C1222">
        <v>0</v>
      </c>
      <c r="D1222">
        <v>2783</v>
      </c>
      <c r="E1222">
        <v>0</v>
      </c>
      <c r="F1222">
        <v>0</v>
      </c>
      <c r="G1222" s="3">
        <v>43343.764031944447</v>
      </c>
    </row>
    <row r="1223" spans="1:7" x14ac:dyDescent="0.25">
      <c r="A1223" t="s">
        <v>40</v>
      </c>
      <c r="B1223">
        <v>1</v>
      </c>
      <c r="C1223">
        <v>1</v>
      </c>
      <c r="D1223">
        <v>3732</v>
      </c>
      <c r="E1223">
        <v>0</v>
      </c>
      <c r="F1223">
        <v>0</v>
      </c>
      <c r="G1223" s="3">
        <v>43343.75017353009</v>
      </c>
    </row>
    <row r="1224" spans="1:7" x14ac:dyDescent="0.25">
      <c r="A1224" t="s">
        <v>40</v>
      </c>
      <c r="B1224">
        <v>2</v>
      </c>
      <c r="C1224">
        <v>1</v>
      </c>
      <c r="D1224">
        <v>2723</v>
      </c>
      <c r="E1224">
        <v>1</v>
      </c>
      <c r="F1224">
        <v>0</v>
      </c>
      <c r="G1224" s="3">
        <v>43343.750173692133</v>
      </c>
    </row>
    <row r="1225" spans="1:7" x14ac:dyDescent="0.25">
      <c r="A1225" t="s">
        <v>40</v>
      </c>
      <c r="B1225">
        <v>3</v>
      </c>
      <c r="C1225">
        <v>1</v>
      </c>
      <c r="D1225">
        <v>2435</v>
      </c>
      <c r="E1225">
        <v>1</v>
      </c>
      <c r="F1225">
        <v>0</v>
      </c>
      <c r="G1225" s="3">
        <v>43343.750173877314</v>
      </c>
    </row>
    <row r="1226" spans="1:7" x14ac:dyDescent="0.25">
      <c r="A1226" t="s">
        <v>40</v>
      </c>
      <c r="B1226">
        <v>4</v>
      </c>
      <c r="C1226">
        <v>1</v>
      </c>
      <c r="D1226">
        <v>3299</v>
      </c>
      <c r="E1226">
        <v>0</v>
      </c>
      <c r="F1226">
        <v>0</v>
      </c>
      <c r="G1226" s="3">
        <v>43343.750174421293</v>
      </c>
    </row>
    <row r="1227" spans="1:7" x14ac:dyDescent="0.25">
      <c r="A1227" t="s">
        <v>40</v>
      </c>
      <c r="B1227">
        <v>5</v>
      </c>
      <c r="C1227">
        <v>0</v>
      </c>
      <c r="D1227">
        <v>2426</v>
      </c>
      <c r="E1227">
        <v>1</v>
      </c>
      <c r="F1227">
        <v>0</v>
      </c>
      <c r="G1227" s="3">
        <v>43343.750174618057</v>
      </c>
    </row>
    <row r="1228" spans="1:7" x14ac:dyDescent="0.25">
      <c r="A1228" t="s">
        <v>40</v>
      </c>
      <c r="B1228">
        <v>6</v>
      </c>
      <c r="C1228">
        <v>1</v>
      </c>
      <c r="D1228">
        <v>2220</v>
      </c>
      <c r="E1228">
        <v>0</v>
      </c>
      <c r="F1228">
        <v>0</v>
      </c>
      <c r="G1228" s="3">
        <v>43343.750174803237</v>
      </c>
    </row>
    <row r="1229" spans="1:7" x14ac:dyDescent="0.25">
      <c r="A1229" t="s">
        <v>40</v>
      </c>
      <c r="B1229">
        <v>7</v>
      </c>
      <c r="C1229">
        <v>0</v>
      </c>
      <c r="D1229">
        <v>1619</v>
      </c>
      <c r="E1229">
        <v>0</v>
      </c>
      <c r="F1229">
        <v>0</v>
      </c>
      <c r="G1229" s="3">
        <v>43343.750175150461</v>
      </c>
    </row>
    <row r="1230" spans="1:7" x14ac:dyDescent="0.25">
      <c r="A1230" t="s">
        <v>40</v>
      </c>
      <c r="B1230">
        <v>8</v>
      </c>
      <c r="C1230">
        <v>1</v>
      </c>
      <c r="D1230">
        <v>2736</v>
      </c>
      <c r="E1230">
        <v>0</v>
      </c>
      <c r="F1230">
        <v>0</v>
      </c>
      <c r="G1230" s="3">
        <v>43343.750175347224</v>
      </c>
    </row>
    <row r="1231" spans="1:7" x14ac:dyDescent="0.25">
      <c r="A1231" t="s">
        <v>40</v>
      </c>
      <c r="B1231">
        <v>9</v>
      </c>
      <c r="C1231">
        <v>0</v>
      </c>
      <c r="D1231">
        <v>1675</v>
      </c>
      <c r="E1231">
        <v>1</v>
      </c>
      <c r="F1231">
        <v>0</v>
      </c>
      <c r="G1231" s="3">
        <v>43343.750175694448</v>
      </c>
    </row>
    <row r="1232" spans="1:7" x14ac:dyDescent="0.25">
      <c r="A1232" t="s">
        <v>40</v>
      </c>
      <c r="B1232">
        <v>10</v>
      </c>
      <c r="C1232">
        <v>0</v>
      </c>
      <c r="D1232">
        <v>1937</v>
      </c>
      <c r="E1232">
        <v>1</v>
      </c>
      <c r="F1232">
        <v>0</v>
      </c>
      <c r="G1232" s="3">
        <v>43343.750175891204</v>
      </c>
    </row>
    <row r="1233" spans="1:7" x14ac:dyDescent="0.25">
      <c r="A1233" t="s">
        <v>40</v>
      </c>
      <c r="B1233">
        <v>11</v>
      </c>
      <c r="C1233">
        <v>1</v>
      </c>
      <c r="D1233">
        <v>2274</v>
      </c>
      <c r="E1233">
        <v>0</v>
      </c>
      <c r="F1233">
        <v>0</v>
      </c>
      <c r="G1233" s="3">
        <v>43343.750176041664</v>
      </c>
    </row>
    <row r="1234" spans="1:7" x14ac:dyDescent="0.25">
      <c r="A1234" t="s">
        <v>40</v>
      </c>
      <c r="B1234">
        <v>12</v>
      </c>
      <c r="C1234">
        <v>0</v>
      </c>
      <c r="D1234">
        <v>3037</v>
      </c>
      <c r="E1234">
        <v>0</v>
      </c>
      <c r="F1234">
        <v>0</v>
      </c>
      <c r="G1234" s="3">
        <v>43343.750176238427</v>
      </c>
    </row>
    <row r="1235" spans="1:7" x14ac:dyDescent="0.25">
      <c r="A1235" t="s">
        <v>40</v>
      </c>
      <c r="B1235">
        <v>13</v>
      </c>
      <c r="C1235">
        <v>0</v>
      </c>
      <c r="D1235">
        <v>2232</v>
      </c>
      <c r="E1235">
        <v>1</v>
      </c>
      <c r="F1235">
        <v>0</v>
      </c>
      <c r="G1235" s="3">
        <v>43343.750176423608</v>
      </c>
    </row>
    <row r="1236" spans="1:7" x14ac:dyDescent="0.25">
      <c r="A1236" t="s">
        <v>40</v>
      </c>
      <c r="B1236">
        <v>14</v>
      </c>
      <c r="C1236">
        <v>0</v>
      </c>
      <c r="D1236">
        <v>1309</v>
      </c>
      <c r="E1236">
        <v>1</v>
      </c>
      <c r="F1236">
        <v>0</v>
      </c>
      <c r="G1236" s="3">
        <v>43343.75017658565</v>
      </c>
    </row>
    <row r="1237" spans="1:7" x14ac:dyDescent="0.25">
      <c r="A1237" t="s">
        <v>40</v>
      </c>
      <c r="B1237">
        <v>15</v>
      </c>
      <c r="C1237">
        <v>1</v>
      </c>
      <c r="D1237">
        <v>779</v>
      </c>
      <c r="E1237">
        <v>1</v>
      </c>
      <c r="F1237">
        <v>0</v>
      </c>
      <c r="G1237" s="3">
        <v>43343.750176967595</v>
      </c>
    </row>
    <row r="1238" spans="1:7" x14ac:dyDescent="0.25">
      <c r="A1238" t="s">
        <v>40</v>
      </c>
      <c r="B1238">
        <v>16</v>
      </c>
      <c r="C1238">
        <v>0</v>
      </c>
      <c r="D1238">
        <v>782</v>
      </c>
      <c r="E1238">
        <v>0</v>
      </c>
      <c r="F1238">
        <v>0</v>
      </c>
      <c r="G1238" s="3">
        <v>43343.750177118054</v>
      </c>
    </row>
    <row r="1239" spans="1:7" x14ac:dyDescent="0.25">
      <c r="A1239" t="s">
        <v>40</v>
      </c>
      <c r="B1239">
        <v>17</v>
      </c>
      <c r="C1239">
        <v>0</v>
      </c>
      <c r="D1239">
        <v>691</v>
      </c>
      <c r="E1239">
        <v>1</v>
      </c>
      <c r="F1239">
        <v>0</v>
      </c>
      <c r="G1239" s="3">
        <v>43343.750177511574</v>
      </c>
    </row>
    <row r="1240" spans="1:7" x14ac:dyDescent="0.25">
      <c r="A1240" t="s">
        <v>40</v>
      </c>
      <c r="B1240">
        <v>18</v>
      </c>
      <c r="C1240">
        <v>1</v>
      </c>
      <c r="D1240">
        <v>715</v>
      </c>
      <c r="E1240">
        <v>0</v>
      </c>
      <c r="F1240">
        <v>0</v>
      </c>
      <c r="G1240" s="3">
        <v>43343.750177696762</v>
      </c>
    </row>
    <row r="1241" spans="1:7" x14ac:dyDescent="0.25">
      <c r="A1241" t="s">
        <v>40</v>
      </c>
      <c r="B1241">
        <v>19</v>
      </c>
      <c r="C1241">
        <v>1</v>
      </c>
      <c r="D1241">
        <v>685</v>
      </c>
      <c r="E1241">
        <v>0</v>
      </c>
      <c r="F1241">
        <v>0</v>
      </c>
      <c r="G1241" s="3">
        <v>43343.750177858798</v>
      </c>
    </row>
    <row r="1242" spans="1:7" x14ac:dyDescent="0.25">
      <c r="A1242" t="s">
        <v>40</v>
      </c>
      <c r="B1242">
        <v>20</v>
      </c>
      <c r="C1242">
        <v>1</v>
      </c>
      <c r="D1242">
        <v>636</v>
      </c>
      <c r="E1242">
        <v>1</v>
      </c>
      <c r="F1242">
        <v>0</v>
      </c>
      <c r="G1242" s="3">
        <v>43343.750178043978</v>
      </c>
    </row>
    <row r="1243" spans="1:7" x14ac:dyDescent="0.25">
      <c r="A1243" t="s">
        <v>40</v>
      </c>
      <c r="B1243">
        <v>21</v>
      </c>
      <c r="C1243">
        <v>1</v>
      </c>
      <c r="D1243">
        <v>557</v>
      </c>
      <c r="E1243">
        <v>0</v>
      </c>
      <c r="F1243">
        <v>0</v>
      </c>
      <c r="G1243" s="3">
        <v>43343.750178240742</v>
      </c>
    </row>
    <row r="1244" spans="1:7" x14ac:dyDescent="0.25">
      <c r="A1244" t="s">
        <v>40</v>
      </c>
      <c r="B1244">
        <v>22</v>
      </c>
      <c r="C1244">
        <v>0</v>
      </c>
      <c r="D1244">
        <v>504</v>
      </c>
      <c r="E1244">
        <v>1</v>
      </c>
      <c r="F1244">
        <v>0</v>
      </c>
      <c r="G1244" s="3">
        <v>43343.750178391201</v>
      </c>
    </row>
    <row r="1245" spans="1:7" x14ac:dyDescent="0.25">
      <c r="A1245" t="s">
        <v>40</v>
      </c>
      <c r="B1245">
        <v>23</v>
      </c>
      <c r="C1245">
        <v>1</v>
      </c>
      <c r="D1245">
        <v>533</v>
      </c>
      <c r="E1245">
        <v>0</v>
      </c>
      <c r="F1245">
        <v>0</v>
      </c>
      <c r="G1245" s="3">
        <v>43343.750178784721</v>
      </c>
    </row>
    <row r="1246" spans="1:7" x14ac:dyDescent="0.25">
      <c r="A1246" t="s">
        <v>40</v>
      </c>
      <c r="B1246">
        <v>24</v>
      </c>
      <c r="C1246">
        <v>1</v>
      </c>
      <c r="D1246">
        <v>1020</v>
      </c>
      <c r="E1246">
        <v>1</v>
      </c>
      <c r="F1246">
        <v>0</v>
      </c>
      <c r="G1246" s="3">
        <v>43343.750178935188</v>
      </c>
    </row>
    <row r="1247" spans="1:7" x14ac:dyDescent="0.25">
      <c r="A1247" t="s">
        <v>40</v>
      </c>
      <c r="B1247">
        <v>25</v>
      </c>
      <c r="C1247">
        <v>1</v>
      </c>
      <c r="D1247">
        <v>534</v>
      </c>
      <c r="E1247">
        <v>1</v>
      </c>
      <c r="F1247">
        <v>0</v>
      </c>
      <c r="G1247" s="3">
        <v>43343.750179317132</v>
      </c>
    </row>
    <row r="1248" spans="1:7" x14ac:dyDescent="0.25">
      <c r="A1248" t="s">
        <v>40</v>
      </c>
      <c r="B1248">
        <v>26</v>
      </c>
      <c r="C1248">
        <v>0</v>
      </c>
      <c r="D1248">
        <v>483</v>
      </c>
      <c r="E1248">
        <v>1</v>
      </c>
      <c r="F1248">
        <v>0</v>
      </c>
      <c r="G1248" s="3">
        <v>43343.750179479168</v>
      </c>
    </row>
    <row r="1249" spans="1:7" x14ac:dyDescent="0.25">
      <c r="A1249" t="s">
        <v>40</v>
      </c>
      <c r="B1249">
        <v>27</v>
      </c>
      <c r="C1249">
        <v>0</v>
      </c>
      <c r="D1249">
        <v>483</v>
      </c>
      <c r="E1249">
        <v>0</v>
      </c>
      <c r="F1249">
        <v>0</v>
      </c>
      <c r="G1249" s="3">
        <v>43343.750179664348</v>
      </c>
    </row>
    <row r="1250" spans="1:7" x14ac:dyDescent="0.25">
      <c r="A1250" t="s">
        <v>40</v>
      </c>
      <c r="B1250">
        <v>28</v>
      </c>
      <c r="C1250">
        <v>1</v>
      </c>
      <c r="D1250">
        <v>491</v>
      </c>
      <c r="E1250">
        <v>1</v>
      </c>
      <c r="F1250">
        <v>0</v>
      </c>
      <c r="G1250" s="3">
        <v>43343.750179861112</v>
      </c>
    </row>
    <row r="1251" spans="1:7" x14ac:dyDescent="0.25">
      <c r="A1251" t="s">
        <v>40</v>
      </c>
      <c r="B1251">
        <v>29</v>
      </c>
      <c r="C1251">
        <v>1</v>
      </c>
      <c r="D1251">
        <v>458</v>
      </c>
      <c r="E1251">
        <v>0</v>
      </c>
      <c r="F1251">
        <v>0</v>
      </c>
      <c r="G1251" s="3">
        <v>43343.750180208335</v>
      </c>
    </row>
    <row r="1252" spans="1:7" x14ac:dyDescent="0.25">
      <c r="A1252" t="s">
        <v>40</v>
      </c>
      <c r="B1252">
        <v>30</v>
      </c>
      <c r="C1252">
        <v>1</v>
      </c>
      <c r="D1252">
        <v>498</v>
      </c>
      <c r="E1252">
        <v>0</v>
      </c>
      <c r="F1252">
        <v>0</v>
      </c>
      <c r="G1252" s="3">
        <v>43343.750180405092</v>
      </c>
    </row>
    <row r="1253" spans="1:7" x14ac:dyDescent="0.25">
      <c r="A1253" t="s">
        <v>40</v>
      </c>
      <c r="B1253">
        <v>31</v>
      </c>
      <c r="C1253">
        <v>1</v>
      </c>
      <c r="D1253">
        <v>443</v>
      </c>
      <c r="E1253">
        <v>0</v>
      </c>
      <c r="F1253">
        <v>0</v>
      </c>
      <c r="G1253" s="3">
        <v>43343.750180590279</v>
      </c>
    </row>
    <row r="1254" spans="1:7" x14ac:dyDescent="0.25">
      <c r="A1254" t="s">
        <v>40</v>
      </c>
      <c r="B1254">
        <v>32</v>
      </c>
      <c r="C1254">
        <v>1</v>
      </c>
      <c r="D1254">
        <v>479</v>
      </c>
      <c r="E1254">
        <v>1</v>
      </c>
      <c r="F1254">
        <v>0</v>
      </c>
      <c r="G1254" s="3">
        <v>43343.750180752315</v>
      </c>
    </row>
    <row r="1255" spans="1:7" x14ac:dyDescent="0.25">
      <c r="A1255" t="s">
        <v>40</v>
      </c>
      <c r="B1255">
        <v>33</v>
      </c>
      <c r="C1255">
        <v>1</v>
      </c>
      <c r="D1255">
        <v>428</v>
      </c>
      <c r="E1255">
        <v>0</v>
      </c>
      <c r="F1255">
        <v>0</v>
      </c>
      <c r="G1255" s="3">
        <v>43343.750181134259</v>
      </c>
    </row>
    <row r="1256" spans="1:7" x14ac:dyDescent="0.25">
      <c r="A1256" t="s">
        <v>40</v>
      </c>
      <c r="B1256">
        <v>34</v>
      </c>
      <c r="C1256">
        <v>1</v>
      </c>
      <c r="D1256">
        <v>427</v>
      </c>
      <c r="E1256">
        <v>1</v>
      </c>
      <c r="F1256">
        <v>0</v>
      </c>
      <c r="G1256" s="3">
        <v>43343.750181331015</v>
      </c>
    </row>
    <row r="1257" spans="1:7" x14ac:dyDescent="0.25">
      <c r="A1257" t="s">
        <v>40</v>
      </c>
      <c r="B1257">
        <v>35</v>
      </c>
      <c r="C1257">
        <v>0</v>
      </c>
      <c r="D1257">
        <v>717</v>
      </c>
      <c r="E1257">
        <v>1</v>
      </c>
      <c r="F1257">
        <v>0</v>
      </c>
      <c r="G1257" s="3">
        <v>43343.750181481482</v>
      </c>
    </row>
    <row r="1258" spans="1:7" x14ac:dyDescent="0.25">
      <c r="A1258" t="s">
        <v>40</v>
      </c>
      <c r="B1258">
        <v>36</v>
      </c>
      <c r="C1258">
        <v>1</v>
      </c>
      <c r="D1258">
        <v>434</v>
      </c>
      <c r="E1258">
        <v>0</v>
      </c>
      <c r="F1258">
        <v>0</v>
      </c>
      <c r="G1258" s="3">
        <v>43343.750181944444</v>
      </c>
    </row>
    <row r="1259" spans="1:7" x14ac:dyDescent="0.25">
      <c r="A1259" t="s">
        <v>40</v>
      </c>
      <c r="B1259">
        <v>37</v>
      </c>
      <c r="C1259">
        <v>1</v>
      </c>
      <c r="D1259">
        <v>456</v>
      </c>
      <c r="E1259">
        <v>0</v>
      </c>
      <c r="F1259">
        <v>0</v>
      </c>
      <c r="G1259" s="3">
        <v>43343.750182094911</v>
      </c>
    </row>
    <row r="1260" spans="1:7" x14ac:dyDescent="0.25">
      <c r="A1260" t="s">
        <v>41</v>
      </c>
      <c r="B1260">
        <v>1</v>
      </c>
      <c r="C1260">
        <v>1</v>
      </c>
      <c r="D1260">
        <v>4874</v>
      </c>
      <c r="E1260">
        <v>0</v>
      </c>
      <c r="F1260">
        <v>0</v>
      </c>
      <c r="G1260" s="3">
        <v>43343.749962731483</v>
      </c>
    </row>
    <row r="1261" spans="1:7" x14ac:dyDescent="0.25">
      <c r="A1261" t="s">
        <v>41</v>
      </c>
      <c r="B1261">
        <v>2</v>
      </c>
      <c r="C1261">
        <v>1</v>
      </c>
      <c r="D1261">
        <v>4051</v>
      </c>
      <c r="E1261">
        <v>1</v>
      </c>
      <c r="F1261">
        <v>0</v>
      </c>
      <c r="G1261" s="3">
        <v>43343.749962928239</v>
      </c>
    </row>
    <row r="1262" spans="1:7" x14ac:dyDescent="0.25">
      <c r="A1262" t="s">
        <v>41</v>
      </c>
      <c r="B1262">
        <v>3</v>
      </c>
      <c r="C1262">
        <v>1</v>
      </c>
      <c r="D1262">
        <v>3333</v>
      </c>
      <c r="E1262">
        <v>1</v>
      </c>
      <c r="F1262">
        <v>0</v>
      </c>
      <c r="G1262" s="3">
        <v>43343.749963275463</v>
      </c>
    </row>
    <row r="1263" spans="1:7" x14ac:dyDescent="0.25">
      <c r="A1263" t="s">
        <v>41</v>
      </c>
      <c r="B1263">
        <v>4</v>
      </c>
      <c r="C1263">
        <v>1</v>
      </c>
      <c r="D1263">
        <v>4811</v>
      </c>
      <c r="E1263">
        <v>0</v>
      </c>
      <c r="F1263">
        <v>0</v>
      </c>
      <c r="G1263" s="3">
        <v>43343.749963807873</v>
      </c>
    </row>
    <row r="1264" spans="1:7" x14ac:dyDescent="0.25">
      <c r="A1264" t="s">
        <v>41</v>
      </c>
      <c r="B1264">
        <v>5</v>
      </c>
      <c r="C1264">
        <v>1</v>
      </c>
      <c r="D1264">
        <v>6737</v>
      </c>
      <c r="E1264">
        <v>1</v>
      </c>
      <c r="F1264">
        <v>0</v>
      </c>
      <c r="G1264" s="3">
        <v>43343.74996400463</v>
      </c>
    </row>
    <row r="1265" spans="1:7" x14ac:dyDescent="0.25">
      <c r="A1265" t="s">
        <v>41</v>
      </c>
      <c r="B1265">
        <v>6</v>
      </c>
      <c r="C1265">
        <v>1</v>
      </c>
      <c r="D1265">
        <v>4495</v>
      </c>
      <c r="E1265">
        <v>0</v>
      </c>
      <c r="F1265">
        <v>0</v>
      </c>
      <c r="G1265" s="3">
        <v>43343.749964201386</v>
      </c>
    </row>
    <row r="1266" spans="1:7" x14ac:dyDescent="0.25">
      <c r="A1266" t="s">
        <v>41</v>
      </c>
      <c r="B1266">
        <v>7</v>
      </c>
      <c r="C1266">
        <v>1</v>
      </c>
      <c r="D1266">
        <v>3937</v>
      </c>
      <c r="E1266">
        <v>0</v>
      </c>
      <c r="F1266">
        <v>0</v>
      </c>
      <c r="G1266" s="3">
        <v>43343.749964351853</v>
      </c>
    </row>
    <row r="1267" spans="1:7" x14ac:dyDescent="0.25">
      <c r="A1267" t="s">
        <v>41</v>
      </c>
      <c r="B1267">
        <v>8</v>
      </c>
      <c r="C1267">
        <v>1</v>
      </c>
      <c r="D1267">
        <v>4841</v>
      </c>
      <c r="E1267">
        <v>0</v>
      </c>
      <c r="F1267">
        <v>0</v>
      </c>
      <c r="G1267" s="3">
        <v>43343.749964733797</v>
      </c>
    </row>
    <row r="1268" spans="1:7" x14ac:dyDescent="0.25">
      <c r="A1268" t="s">
        <v>41</v>
      </c>
      <c r="B1268">
        <v>9</v>
      </c>
      <c r="C1268">
        <v>1</v>
      </c>
      <c r="D1268">
        <v>7332</v>
      </c>
      <c r="E1268">
        <v>1</v>
      </c>
      <c r="F1268">
        <v>0</v>
      </c>
      <c r="G1268" s="3">
        <v>43343.749964895833</v>
      </c>
    </row>
    <row r="1269" spans="1:7" x14ac:dyDescent="0.25">
      <c r="A1269" t="s">
        <v>41</v>
      </c>
      <c r="B1269">
        <v>10</v>
      </c>
      <c r="C1269">
        <v>1</v>
      </c>
      <c r="D1269">
        <v>3799</v>
      </c>
      <c r="E1269">
        <v>1</v>
      </c>
      <c r="F1269">
        <v>0</v>
      </c>
      <c r="G1269" s="3">
        <v>43343.74996508102</v>
      </c>
    </row>
    <row r="1270" spans="1:7" x14ac:dyDescent="0.25">
      <c r="A1270" t="s">
        <v>41</v>
      </c>
      <c r="B1270">
        <v>11</v>
      </c>
      <c r="C1270">
        <v>1</v>
      </c>
      <c r="D1270">
        <v>2760</v>
      </c>
      <c r="E1270">
        <v>0</v>
      </c>
      <c r="F1270">
        <v>0</v>
      </c>
      <c r="G1270" s="3">
        <v>43343.749965277777</v>
      </c>
    </row>
    <row r="1271" spans="1:7" x14ac:dyDescent="0.25">
      <c r="A1271" t="s">
        <v>41</v>
      </c>
      <c r="B1271">
        <v>12</v>
      </c>
      <c r="C1271">
        <v>1</v>
      </c>
      <c r="D1271">
        <v>3898</v>
      </c>
      <c r="E1271">
        <v>0</v>
      </c>
      <c r="F1271">
        <v>0</v>
      </c>
      <c r="G1271" s="3">
        <v>43343.749965625</v>
      </c>
    </row>
    <row r="1272" spans="1:7" x14ac:dyDescent="0.25">
      <c r="A1272" t="s">
        <v>41</v>
      </c>
      <c r="B1272">
        <v>13</v>
      </c>
      <c r="C1272">
        <v>0</v>
      </c>
      <c r="D1272">
        <v>12830</v>
      </c>
      <c r="E1272">
        <v>1</v>
      </c>
      <c r="F1272">
        <v>1</v>
      </c>
      <c r="G1272" s="3">
        <v>43343.749965821757</v>
      </c>
    </row>
    <row r="1273" spans="1:7" x14ac:dyDescent="0.25">
      <c r="A1273" t="s">
        <v>41</v>
      </c>
      <c r="B1273">
        <v>14</v>
      </c>
      <c r="C1273">
        <v>1</v>
      </c>
      <c r="D1273">
        <v>5184</v>
      </c>
      <c r="E1273">
        <v>1</v>
      </c>
      <c r="F1273">
        <v>0</v>
      </c>
      <c r="G1273" s="3">
        <v>43343.749966354168</v>
      </c>
    </row>
    <row r="1274" spans="1:7" x14ac:dyDescent="0.25">
      <c r="A1274" t="s">
        <v>41</v>
      </c>
      <c r="B1274">
        <v>15</v>
      </c>
      <c r="C1274">
        <v>1</v>
      </c>
      <c r="D1274">
        <v>2143</v>
      </c>
      <c r="E1274">
        <v>1</v>
      </c>
      <c r="F1274">
        <v>0</v>
      </c>
      <c r="G1274" s="3">
        <v>43343.749966550924</v>
      </c>
    </row>
    <row r="1275" spans="1:7" x14ac:dyDescent="0.25">
      <c r="A1275" t="s">
        <v>41</v>
      </c>
      <c r="B1275">
        <v>16</v>
      </c>
      <c r="C1275">
        <v>0</v>
      </c>
      <c r="D1275">
        <v>2633</v>
      </c>
      <c r="E1275">
        <v>0</v>
      </c>
      <c r="F1275">
        <v>0</v>
      </c>
      <c r="G1275" s="3">
        <v>43343.749966782409</v>
      </c>
    </row>
    <row r="1276" spans="1:7" x14ac:dyDescent="0.25">
      <c r="A1276" t="s">
        <v>41</v>
      </c>
      <c r="B1276">
        <v>17</v>
      </c>
      <c r="C1276">
        <v>1</v>
      </c>
      <c r="D1276">
        <v>11102</v>
      </c>
      <c r="E1276">
        <v>1</v>
      </c>
      <c r="F1276">
        <v>1</v>
      </c>
      <c r="G1276" s="3">
        <v>43343.749966979165</v>
      </c>
    </row>
    <row r="1277" spans="1:7" x14ac:dyDescent="0.25">
      <c r="A1277" t="s">
        <v>41</v>
      </c>
      <c r="B1277">
        <v>18</v>
      </c>
      <c r="C1277">
        <v>1</v>
      </c>
      <c r="D1277">
        <v>4059</v>
      </c>
      <c r="E1277">
        <v>0</v>
      </c>
      <c r="F1277">
        <v>0</v>
      </c>
      <c r="G1277" s="3">
        <v>43343.749967164353</v>
      </c>
    </row>
    <row r="1278" spans="1:7" x14ac:dyDescent="0.25">
      <c r="A1278" t="s">
        <v>41</v>
      </c>
      <c r="B1278">
        <v>19</v>
      </c>
      <c r="C1278">
        <v>1</v>
      </c>
      <c r="D1278">
        <v>3610</v>
      </c>
      <c r="E1278">
        <v>0</v>
      </c>
      <c r="F1278">
        <v>0</v>
      </c>
      <c r="G1278" s="3">
        <v>43343.749967511576</v>
      </c>
    </row>
    <row r="1279" spans="1:7" x14ac:dyDescent="0.25">
      <c r="A1279" t="s">
        <v>41</v>
      </c>
      <c r="B1279">
        <v>20</v>
      </c>
      <c r="C1279">
        <v>1</v>
      </c>
      <c r="D1279">
        <v>5437</v>
      </c>
      <c r="E1279">
        <v>1</v>
      </c>
      <c r="F1279">
        <v>0</v>
      </c>
      <c r="G1279" s="3">
        <v>43343.749967905096</v>
      </c>
    </row>
    <row r="1280" spans="1:7" x14ac:dyDescent="0.25">
      <c r="A1280" t="s">
        <v>41</v>
      </c>
      <c r="B1280">
        <v>21</v>
      </c>
      <c r="C1280">
        <v>1</v>
      </c>
      <c r="D1280">
        <v>5877</v>
      </c>
      <c r="E1280">
        <v>0</v>
      </c>
      <c r="F1280">
        <v>0</v>
      </c>
      <c r="G1280" s="3">
        <v>43343.749968252312</v>
      </c>
    </row>
    <row r="1281" spans="1:7" x14ac:dyDescent="0.25">
      <c r="A1281" t="s">
        <v>41</v>
      </c>
      <c r="B1281">
        <v>22</v>
      </c>
      <c r="C1281">
        <v>1</v>
      </c>
      <c r="D1281">
        <v>6621</v>
      </c>
      <c r="E1281">
        <v>1</v>
      </c>
      <c r="F1281">
        <v>0</v>
      </c>
      <c r="G1281" s="3">
        <v>43343.7499684375</v>
      </c>
    </row>
    <row r="1282" spans="1:7" x14ac:dyDescent="0.25">
      <c r="A1282" t="s">
        <v>41</v>
      </c>
      <c r="B1282">
        <v>23</v>
      </c>
      <c r="C1282">
        <v>1</v>
      </c>
      <c r="D1282">
        <v>3894</v>
      </c>
      <c r="E1282">
        <v>0</v>
      </c>
      <c r="F1282">
        <v>0</v>
      </c>
      <c r="G1282" s="3">
        <v>43343.749968784723</v>
      </c>
    </row>
    <row r="1283" spans="1:7" x14ac:dyDescent="0.25">
      <c r="A1283" t="s">
        <v>41</v>
      </c>
      <c r="B1283">
        <v>24</v>
      </c>
      <c r="C1283">
        <v>1</v>
      </c>
      <c r="D1283">
        <v>5763</v>
      </c>
      <c r="E1283">
        <v>1</v>
      </c>
      <c r="F1283">
        <v>0</v>
      </c>
      <c r="G1283" s="3">
        <v>43343.749968981479</v>
      </c>
    </row>
    <row r="1284" spans="1:7" x14ac:dyDescent="0.25">
      <c r="A1284" t="s">
        <v>41</v>
      </c>
      <c r="B1284">
        <v>25</v>
      </c>
      <c r="C1284">
        <v>1</v>
      </c>
      <c r="D1284">
        <v>7808</v>
      </c>
      <c r="E1284">
        <v>1</v>
      </c>
      <c r="F1284">
        <v>1</v>
      </c>
      <c r="G1284" s="3">
        <v>43343.749969328703</v>
      </c>
    </row>
    <row r="1285" spans="1:7" x14ac:dyDescent="0.25">
      <c r="A1285" t="s">
        <v>41</v>
      </c>
      <c r="B1285">
        <v>26</v>
      </c>
      <c r="C1285">
        <v>1</v>
      </c>
      <c r="D1285">
        <v>2495</v>
      </c>
      <c r="E1285">
        <v>1</v>
      </c>
      <c r="F1285">
        <v>0</v>
      </c>
      <c r="G1285" s="3">
        <v>43343.749969525466</v>
      </c>
    </row>
    <row r="1286" spans="1:7" x14ac:dyDescent="0.25">
      <c r="A1286" t="s">
        <v>41</v>
      </c>
      <c r="B1286">
        <v>27</v>
      </c>
      <c r="C1286">
        <v>1</v>
      </c>
      <c r="D1286">
        <v>1970</v>
      </c>
      <c r="E1286">
        <v>0</v>
      </c>
      <c r="F1286">
        <v>0</v>
      </c>
      <c r="G1286" s="3">
        <v>43343.749969675926</v>
      </c>
    </row>
    <row r="1287" spans="1:7" x14ac:dyDescent="0.25">
      <c r="A1287" t="s">
        <v>41</v>
      </c>
      <c r="B1287">
        <v>28</v>
      </c>
      <c r="C1287">
        <v>1</v>
      </c>
      <c r="D1287">
        <v>5632</v>
      </c>
      <c r="E1287">
        <v>1</v>
      </c>
      <c r="F1287">
        <v>0</v>
      </c>
      <c r="G1287" s="3">
        <v>43343.749969872682</v>
      </c>
    </row>
    <row r="1288" spans="1:7" x14ac:dyDescent="0.25">
      <c r="A1288" t="s">
        <v>41</v>
      </c>
      <c r="B1288">
        <v>29</v>
      </c>
      <c r="C1288">
        <v>1</v>
      </c>
      <c r="D1288">
        <v>4082</v>
      </c>
      <c r="E1288">
        <v>0</v>
      </c>
      <c r="F1288">
        <v>0</v>
      </c>
      <c r="G1288" s="3">
        <v>43343.749970254627</v>
      </c>
    </row>
    <row r="1289" spans="1:7" x14ac:dyDescent="0.25">
      <c r="A1289" t="s">
        <v>41</v>
      </c>
      <c r="B1289">
        <v>30</v>
      </c>
      <c r="C1289">
        <v>1</v>
      </c>
      <c r="D1289">
        <v>5886</v>
      </c>
      <c r="E1289">
        <v>0</v>
      </c>
      <c r="F1289">
        <v>1</v>
      </c>
      <c r="G1289" s="3">
        <v>43343.749970405093</v>
      </c>
    </row>
    <row r="1290" spans="1:7" x14ac:dyDescent="0.25">
      <c r="A1290" t="s">
        <v>41</v>
      </c>
      <c r="B1290">
        <v>31</v>
      </c>
      <c r="C1290">
        <v>1</v>
      </c>
      <c r="D1290">
        <v>1647</v>
      </c>
      <c r="E1290">
        <v>0</v>
      </c>
      <c r="F1290">
        <v>0</v>
      </c>
      <c r="G1290" s="3">
        <v>43343.74997060185</v>
      </c>
    </row>
    <row r="1291" spans="1:7" x14ac:dyDescent="0.25">
      <c r="A1291" t="s">
        <v>41</v>
      </c>
      <c r="B1291">
        <v>32</v>
      </c>
      <c r="C1291">
        <v>1</v>
      </c>
      <c r="D1291">
        <v>3970</v>
      </c>
      <c r="E1291">
        <v>1</v>
      </c>
      <c r="F1291">
        <v>0</v>
      </c>
      <c r="G1291" s="3">
        <v>43343.749970949073</v>
      </c>
    </row>
    <row r="1292" spans="1:7" x14ac:dyDescent="0.25">
      <c r="A1292" t="s">
        <v>41</v>
      </c>
      <c r="B1292">
        <v>33</v>
      </c>
      <c r="C1292">
        <v>1</v>
      </c>
      <c r="D1292">
        <v>3275</v>
      </c>
      <c r="E1292">
        <v>0</v>
      </c>
      <c r="F1292">
        <v>0</v>
      </c>
      <c r="G1292" s="3">
        <v>43343.749971145837</v>
      </c>
    </row>
    <row r="1293" spans="1:7" x14ac:dyDescent="0.25">
      <c r="A1293" t="s">
        <v>41</v>
      </c>
      <c r="B1293">
        <v>34</v>
      </c>
      <c r="C1293">
        <v>1</v>
      </c>
      <c r="D1293">
        <v>5730</v>
      </c>
      <c r="E1293">
        <v>1</v>
      </c>
      <c r="F1293">
        <v>0</v>
      </c>
      <c r="G1293" s="3">
        <v>43343.749971331017</v>
      </c>
    </row>
    <row r="1294" spans="1:7" x14ac:dyDescent="0.25">
      <c r="A1294" t="s">
        <v>41</v>
      </c>
      <c r="B1294">
        <v>35</v>
      </c>
      <c r="C1294">
        <v>1</v>
      </c>
      <c r="D1294">
        <v>6613</v>
      </c>
      <c r="E1294">
        <v>1</v>
      </c>
      <c r="F1294">
        <v>0</v>
      </c>
      <c r="G1294" s="3">
        <v>43343.74997167824</v>
      </c>
    </row>
    <row r="1295" spans="1:7" x14ac:dyDescent="0.25">
      <c r="A1295" t="s">
        <v>41</v>
      </c>
      <c r="B1295">
        <v>36</v>
      </c>
      <c r="C1295">
        <v>1</v>
      </c>
      <c r="D1295">
        <v>2798</v>
      </c>
      <c r="E1295">
        <v>0</v>
      </c>
      <c r="F1295">
        <v>0</v>
      </c>
      <c r="G1295" s="3">
        <v>43343.749971874997</v>
      </c>
    </row>
    <row r="1296" spans="1:7" x14ac:dyDescent="0.25">
      <c r="A1296" t="s">
        <v>41</v>
      </c>
      <c r="B1296">
        <v>37</v>
      </c>
      <c r="C1296">
        <v>1</v>
      </c>
      <c r="D1296">
        <v>1452</v>
      </c>
      <c r="E1296">
        <v>0</v>
      </c>
      <c r="F1296">
        <v>0</v>
      </c>
      <c r="G1296" s="3">
        <v>43343.749972025464</v>
      </c>
    </row>
    <row r="1297" spans="1:7" x14ac:dyDescent="0.25">
      <c r="A1297" t="s">
        <v>42</v>
      </c>
      <c r="B1297">
        <v>1</v>
      </c>
      <c r="C1297">
        <v>1</v>
      </c>
      <c r="D1297">
        <v>3501</v>
      </c>
      <c r="E1297">
        <v>0</v>
      </c>
      <c r="F1297">
        <v>0</v>
      </c>
      <c r="G1297" s="3">
        <v>43343.73666519676</v>
      </c>
    </row>
    <row r="1298" spans="1:7" x14ac:dyDescent="0.25">
      <c r="A1298" t="s">
        <v>42</v>
      </c>
      <c r="B1298">
        <v>2</v>
      </c>
      <c r="C1298">
        <v>1</v>
      </c>
      <c r="D1298">
        <v>5917</v>
      </c>
      <c r="E1298">
        <v>1</v>
      </c>
      <c r="F1298">
        <v>0</v>
      </c>
      <c r="G1298" s="3">
        <v>43343.736665358796</v>
      </c>
    </row>
    <row r="1299" spans="1:7" x14ac:dyDescent="0.25">
      <c r="A1299" t="s">
        <v>42</v>
      </c>
      <c r="B1299">
        <v>3</v>
      </c>
      <c r="C1299">
        <v>1</v>
      </c>
      <c r="D1299">
        <v>6684</v>
      </c>
      <c r="E1299">
        <v>1</v>
      </c>
      <c r="F1299">
        <v>0</v>
      </c>
      <c r="G1299" s="3">
        <v>43343.73666574074</v>
      </c>
    </row>
    <row r="1300" spans="1:7" x14ac:dyDescent="0.25">
      <c r="A1300" t="s">
        <v>42</v>
      </c>
      <c r="B1300">
        <v>4</v>
      </c>
      <c r="C1300">
        <v>1</v>
      </c>
      <c r="D1300">
        <v>3181</v>
      </c>
      <c r="E1300">
        <v>0</v>
      </c>
      <c r="F1300">
        <v>0</v>
      </c>
      <c r="G1300" s="3">
        <v>43343.736665891207</v>
      </c>
    </row>
    <row r="1301" spans="1:7" x14ac:dyDescent="0.25">
      <c r="A1301" t="s">
        <v>42</v>
      </c>
      <c r="B1301">
        <v>5</v>
      </c>
      <c r="C1301">
        <v>1</v>
      </c>
      <c r="D1301">
        <v>4941</v>
      </c>
      <c r="E1301">
        <v>1</v>
      </c>
      <c r="F1301">
        <v>0</v>
      </c>
      <c r="G1301" s="3">
        <v>43343.736666087963</v>
      </c>
    </row>
    <row r="1302" spans="1:7" x14ac:dyDescent="0.25">
      <c r="A1302" t="s">
        <v>42</v>
      </c>
      <c r="B1302">
        <v>6</v>
      </c>
      <c r="C1302">
        <v>1</v>
      </c>
      <c r="D1302">
        <v>2685</v>
      </c>
      <c r="E1302">
        <v>0</v>
      </c>
      <c r="F1302">
        <v>0</v>
      </c>
      <c r="G1302" s="3">
        <v>43343.73666628472</v>
      </c>
    </row>
    <row r="1303" spans="1:7" x14ac:dyDescent="0.25">
      <c r="A1303" t="s">
        <v>42</v>
      </c>
      <c r="B1303">
        <v>7</v>
      </c>
      <c r="C1303">
        <v>1</v>
      </c>
      <c r="D1303">
        <v>2636</v>
      </c>
      <c r="E1303">
        <v>0</v>
      </c>
      <c r="F1303">
        <v>0</v>
      </c>
      <c r="G1303" s="3">
        <v>43343.736666435187</v>
      </c>
    </row>
    <row r="1304" spans="1:7" x14ac:dyDescent="0.25">
      <c r="A1304" t="s">
        <v>42</v>
      </c>
      <c r="B1304">
        <v>8</v>
      </c>
      <c r="C1304">
        <v>1</v>
      </c>
      <c r="D1304">
        <v>2533</v>
      </c>
      <c r="E1304">
        <v>0</v>
      </c>
      <c r="F1304">
        <v>0</v>
      </c>
      <c r="G1304" s="3">
        <v>43343.736666817131</v>
      </c>
    </row>
    <row r="1305" spans="1:7" x14ac:dyDescent="0.25">
      <c r="A1305" t="s">
        <v>42</v>
      </c>
      <c r="B1305">
        <v>9</v>
      </c>
      <c r="C1305">
        <v>1</v>
      </c>
      <c r="D1305">
        <v>5388</v>
      </c>
      <c r="E1305">
        <v>1</v>
      </c>
      <c r="F1305">
        <v>0</v>
      </c>
      <c r="G1305" s="3">
        <v>43343.736667013887</v>
      </c>
    </row>
    <row r="1306" spans="1:7" x14ac:dyDescent="0.25">
      <c r="A1306" t="s">
        <v>42</v>
      </c>
      <c r="B1306">
        <v>10</v>
      </c>
      <c r="C1306">
        <v>1</v>
      </c>
      <c r="D1306">
        <v>4341</v>
      </c>
      <c r="E1306">
        <v>1</v>
      </c>
      <c r="F1306">
        <v>0</v>
      </c>
      <c r="G1306" s="3">
        <v>43343.73666736111</v>
      </c>
    </row>
    <row r="1307" spans="1:7" x14ac:dyDescent="0.25">
      <c r="A1307" t="s">
        <v>42</v>
      </c>
      <c r="B1307">
        <v>11</v>
      </c>
      <c r="C1307">
        <v>0</v>
      </c>
      <c r="D1307">
        <v>5485</v>
      </c>
      <c r="E1307">
        <v>0</v>
      </c>
      <c r="F1307">
        <v>0</v>
      </c>
      <c r="G1307" s="3">
        <v>43343.736667708334</v>
      </c>
    </row>
    <row r="1308" spans="1:7" x14ac:dyDescent="0.25">
      <c r="A1308" t="s">
        <v>42</v>
      </c>
      <c r="B1308">
        <v>12</v>
      </c>
      <c r="C1308">
        <v>1</v>
      </c>
      <c r="D1308">
        <v>6037</v>
      </c>
      <c r="E1308">
        <v>0</v>
      </c>
      <c r="F1308">
        <v>0</v>
      </c>
      <c r="G1308" s="3">
        <v>43343.73666790509</v>
      </c>
    </row>
    <row r="1309" spans="1:7" x14ac:dyDescent="0.25">
      <c r="A1309" t="s">
        <v>42</v>
      </c>
      <c r="B1309">
        <v>13</v>
      </c>
      <c r="C1309">
        <v>1</v>
      </c>
      <c r="D1309">
        <v>7317</v>
      </c>
      <c r="E1309">
        <v>1</v>
      </c>
      <c r="F1309">
        <v>0</v>
      </c>
      <c r="G1309" s="3">
        <v>43343.736668090278</v>
      </c>
    </row>
    <row r="1310" spans="1:7" x14ac:dyDescent="0.25">
      <c r="A1310" t="s">
        <v>42</v>
      </c>
      <c r="B1310">
        <v>14</v>
      </c>
      <c r="C1310">
        <v>1</v>
      </c>
      <c r="D1310">
        <v>4878</v>
      </c>
      <c r="E1310">
        <v>1</v>
      </c>
      <c r="F1310">
        <v>0</v>
      </c>
      <c r="G1310" s="3">
        <v>43343.736668437501</v>
      </c>
    </row>
    <row r="1311" spans="1:7" x14ac:dyDescent="0.25">
      <c r="A1311" t="s">
        <v>42</v>
      </c>
      <c r="B1311">
        <v>15</v>
      </c>
      <c r="C1311">
        <v>1</v>
      </c>
      <c r="D1311">
        <v>5814</v>
      </c>
      <c r="E1311">
        <v>1</v>
      </c>
      <c r="F1311">
        <v>0</v>
      </c>
      <c r="G1311" s="3">
        <v>43343.736668634258</v>
      </c>
    </row>
    <row r="1312" spans="1:7" x14ac:dyDescent="0.25">
      <c r="A1312" t="s">
        <v>42</v>
      </c>
      <c r="B1312">
        <v>16</v>
      </c>
      <c r="C1312">
        <v>1</v>
      </c>
      <c r="D1312">
        <v>5197</v>
      </c>
      <c r="E1312">
        <v>0</v>
      </c>
      <c r="F1312">
        <v>0</v>
      </c>
      <c r="G1312" s="3">
        <v>43343.736668784724</v>
      </c>
    </row>
    <row r="1313" spans="1:7" x14ac:dyDescent="0.25">
      <c r="A1313" t="s">
        <v>42</v>
      </c>
      <c r="B1313">
        <v>17</v>
      </c>
      <c r="C1313">
        <v>1</v>
      </c>
      <c r="D1313">
        <v>8133</v>
      </c>
      <c r="E1313">
        <v>1</v>
      </c>
      <c r="F1313">
        <v>0</v>
      </c>
      <c r="G1313" s="3">
        <v>43343.736669178237</v>
      </c>
    </row>
    <row r="1314" spans="1:7" x14ac:dyDescent="0.25">
      <c r="A1314" t="s">
        <v>42</v>
      </c>
      <c r="B1314">
        <v>18</v>
      </c>
      <c r="C1314">
        <v>1</v>
      </c>
      <c r="D1314">
        <v>3517</v>
      </c>
      <c r="E1314">
        <v>0</v>
      </c>
      <c r="F1314">
        <v>0</v>
      </c>
      <c r="G1314" s="3">
        <v>43343.736669328704</v>
      </c>
    </row>
    <row r="1315" spans="1:7" x14ac:dyDescent="0.25">
      <c r="A1315" t="s">
        <v>42</v>
      </c>
      <c r="B1315">
        <v>19</v>
      </c>
      <c r="C1315">
        <v>1</v>
      </c>
      <c r="D1315">
        <v>3741</v>
      </c>
      <c r="E1315">
        <v>0</v>
      </c>
      <c r="F1315">
        <v>0</v>
      </c>
      <c r="G1315" s="3">
        <v>43343.73666952546</v>
      </c>
    </row>
    <row r="1316" spans="1:7" x14ac:dyDescent="0.25">
      <c r="A1316" t="s">
        <v>42</v>
      </c>
      <c r="B1316">
        <v>20</v>
      </c>
      <c r="C1316">
        <v>1</v>
      </c>
      <c r="D1316">
        <v>5302</v>
      </c>
      <c r="E1316">
        <v>1</v>
      </c>
      <c r="F1316">
        <v>0</v>
      </c>
      <c r="G1316" s="3">
        <v>43343.736669710648</v>
      </c>
    </row>
    <row r="1317" spans="1:7" x14ac:dyDescent="0.25">
      <c r="A1317" t="s">
        <v>42</v>
      </c>
      <c r="B1317">
        <v>21</v>
      </c>
      <c r="C1317">
        <v>1</v>
      </c>
      <c r="D1317">
        <v>4277</v>
      </c>
      <c r="E1317">
        <v>0</v>
      </c>
      <c r="F1317">
        <v>0</v>
      </c>
      <c r="G1317" s="3">
        <v>43343.736670057871</v>
      </c>
    </row>
    <row r="1318" spans="1:7" x14ac:dyDescent="0.25">
      <c r="A1318" t="s">
        <v>42</v>
      </c>
      <c r="B1318">
        <v>22</v>
      </c>
      <c r="C1318">
        <v>1</v>
      </c>
      <c r="D1318">
        <v>7231</v>
      </c>
      <c r="E1318">
        <v>1</v>
      </c>
      <c r="F1318">
        <v>0</v>
      </c>
      <c r="G1318" s="3">
        <v>43343.736670254628</v>
      </c>
    </row>
    <row r="1319" spans="1:7" x14ac:dyDescent="0.25">
      <c r="A1319" t="s">
        <v>42</v>
      </c>
      <c r="B1319">
        <v>23</v>
      </c>
      <c r="C1319">
        <v>1</v>
      </c>
      <c r="D1319">
        <v>2389</v>
      </c>
      <c r="E1319">
        <v>0</v>
      </c>
      <c r="F1319">
        <v>0</v>
      </c>
      <c r="G1319" s="3">
        <v>43343.736670451392</v>
      </c>
    </row>
    <row r="1320" spans="1:7" x14ac:dyDescent="0.25">
      <c r="A1320" t="s">
        <v>42</v>
      </c>
      <c r="B1320">
        <v>24</v>
      </c>
      <c r="C1320">
        <v>1</v>
      </c>
      <c r="D1320">
        <v>4359</v>
      </c>
      <c r="E1320">
        <v>1</v>
      </c>
      <c r="F1320">
        <v>0</v>
      </c>
      <c r="G1320" s="3">
        <v>43343.736670601851</v>
      </c>
    </row>
    <row r="1321" spans="1:7" x14ac:dyDescent="0.25">
      <c r="A1321" t="s">
        <v>42</v>
      </c>
      <c r="B1321">
        <v>25</v>
      </c>
      <c r="C1321">
        <v>1</v>
      </c>
      <c r="D1321">
        <v>6895</v>
      </c>
      <c r="E1321">
        <v>1</v>
      </c>
      <c r="F1321">
        <v>0</v>
      </c>
      <c r="G1321" s="3">
        <v>43343.736670983795</v>
      </c>
    </row>
    <row r="1322" spans="1:7" x14ac:dyDescent="0.25">
      <c r="A1322" t="s">
        <v>42</v>
      </c>
      <c r="B1322">
        <v>26</v>
      </c>
      <c r="C1322">
        <v>1</v>
      </c>
      <c r="D1322">
        <v>4734</v>
      </c>
      <c r="E1322">
        <v>1</v>
      </c>
      <c r="F1322">
        <v>0</v>
      </c>
      <c r="G1322" s="3">
        <v>43343.736671331018</v>
      </c>
    </row>
    <row r="1323" spans="1:7" x14ac:dyDescent="0.25">
      <c r="A1323" t="s">
        <v>42</v>
      </c>
      <c r="B1323">
        <v>27</v>
      </c>
      <c r="C1323">
        <v>1</v>
      </c>
      <c r="D1323">
        <v>5565</v>
      </c>
      <c r="E1323">
        <v>0</v>
      </c>
      <c r="F1323">
        <v>0</v>
      </c>
      <c r="G1323" s="3">
        <v>43343.736671527775</v>
      </c>
    </row>
    <row r="1324" spans="1:7" x14ac:dyDescent="0.25">
      <c r="A1324" t="s">
        <v>42</v>
      </c>
      <c r="B1324">
        <v>28</v>
      </c>
      <c r="C1324">
        <v>1</v>
      </c>
      <c r="D1324">
        <v>3102</v>
      </c>
      <c r="E1324">
        <v>1</v>
      </c>
      <c r="F1324">
        <v>0</v>
      </c>
      <c r="G1324" s="3">
        <v>43343.736671678242</v>
      </c>
    </row>
    <row r="1325" spans="1:7" x14ac:dyDescent="0.25">
      <c r="A1325" t="s">
        <v>42</v>
      </c>
      <c r="B1325">
        <v>29</v>
      </c>
      <c r="C1325">
        <v>0</v>
      </c>
      <c r="D1325">
        <v>3934</v>
      </c>
      <c r="E1325">
        <v>0</v>
      </c>
      <c r="F1325">
        <v>0</v>
      </c>
      <c r="G1325" s="3">
        <v>43343.736671874998</v>
      </c>
    </row>
    <row r="1326" spans="1:7" x14ac:dyDescent="0.25">
      <c r="A1326" t="s">
        <v>42</v>
      </c>
      <c r="B1326">
        <v>30</v>
      </c>
      <c r="C1326">
        <v>1</v>
      </c>
      <c r="D1326">
        <v>4806</v>
      </c>
      <c r="E1326">
        <v>0</v>
      </c>
      <c r="F1326">
        <v>0</v>
      </c>
      <c r="G1326" s="3">
        <v>43343.736672071762</v>
      </c>
    </row>
    <row r="1327" spans="1:7" x14ac:dyDescent="0.25">
      <c r="A1327" t="s">
        <v>42</v>
      </c>
      <c r="B1327">
        <v>31</v>
      </c>
      <c r="C1327">
        <v>1</v>
      </c>
      <c r="D1327">
        <v>2493</v>
      </c>
      <c r="E1327">
        <v>0</v>
      </c>
      <c r="F1327">
        <v>0</v>
      </c>
      <c r="G1327" s="3">
        <v>43343.736672222221</v>
      </c>
    </row>
    <row r="1328" spans="1:7" x14ac:dyDescent="0.25">
      <c r="A1328" t="s">
        <v>42</v>
      </c>
      <c r="B1328">
        <v>32</v>
      </c>
      <c r="C1328">
        <v>1</v>
      </c>
      <c r="D1328">
        <v>5686</v>
      </c>
      <c r="E1328">
        <v>1</v>
      </c>
      <c r="F1328">
        <v>0</v>
      </c>
      <c r="G1328" s="3">
        <v>43343.736672604166</v>
      </c>
    </row>
    <row r="1329" spans="1:7" x14ac:dyDescent="0.25">
      <c r="A1329" t="s">
        <v>42</v>
      </c>
      <c r="B1329">
        <v>33</v>
      </c>
      <c r="C1329">
        <v>1</v>
      </c>
      <c r="D1329">
        <v>2422</v>
      </c>
      <c r="E1329">
        <v>0</v>
      </c>
      <c r="F1329">
        <v>0</v>
      </c>
      <c r="G1329" s="3">
        <v>43343.736672766201</v>
      </c>
    </row>
    <row r="1330" spans="1:7" x14ac:dyDescent="0.25">
      <c r="A1330" t="s">
        <v>42</v>
      </c>
      <c r="B1330">
        <v>34</v>
      </c>
      <c r="C1330">
        <v>1</v>
      </c>
      <c r="D1330">
        <v>4677</v>
      </c>
      <c r="E1330">
        <v>1</v>
      </c>
      <c r="F1330">
        <v>0</v>
      </c>
      <c r="G1330" s="3">
        <v>43343.736672951389</v>
      </c>
    </row>
    <row r="1331" spans="1:7" x14ac:dyDescent="0.25">
      <c r="A1331" t="s">
        <v>42</v>
      </c>
      <c r="B1331">
        <v>35</v>
      </c>
      <c r="C1331">
        <v>1</v>
      </c>
      <c r="D1331">
        <v>4390</v>
      </c>
      <c r="E1331">
        <v>1</v>
      </c>
      <c r="F1331">
        <v>0</v>
      </c>
      <c r="G1331" s="3">
        <v>43343.736673148145</v>
      </c>
    </row>
    <row r="1332" spans="1:7" x14ac:dyDescent="0.25">
      <c r="A1332" t="s">
        <v>42</v>
      </c>
      <c r="B1332">
        <v>36</v>
      </c>
      <c r="C1332">
        <v>1</v>
      </c>
      <c r="D1332">
        <v>2254</v>
      </c>
      <c r="E1332">
        <v>0</v>
      </c>
      <c r="F1332">
        <v>0</v>
      </c>
      <c r="G1332" s="3">
        <v>43343.736673344909</v>
      </c>
    </row>
    <row r="1333" spans="1:7" x14ac:dyDescent="0.25">
      <c r="A1333" t="s">
        <v>42</v>
      </c>
      <c r="B1333">
        <v>37</v>
      </c>
      <c r="C1333">
        <v>0</v>
      </c>
      <c r="D1333">
        <v>9462</v>
      </c>
      <c r="E1333">
        <v>0</v>
      </c>
      <c r="F1333">
        <v>0</v>
      </c>
      <c r="G1333" s="3">
        <v>43343.736673692132</v>
      </c>
    </row>
    <row r="1334" spans="1:7" x14ac:dyDescent="0.25">
      <c r="A1334" t="s">
        <v>43</v>
      </c>
      <c r="B1334">
        <v>1</v>
      </c>
      <c r="C1334">
        <v>1</v>
      </c>
      <c r="D1334">
        <v>1741</v>
      </c>
      <c r="E1334">
        <v>0</v>
      </c>
      <c r="F1334">
        <v>0</v>
      </c>
      <c r="G1334" s="3">
        <v>43343.742181215275</v>
      </c>
    </row>
    <row r="1335" spans="1:7" x14ac:dyDescent="0.25">
      <c r="A1335" t="s">
        <v>43</v>
      </c>
      <c r="B1335">
        <v>2</v>
      </c>
      <c r="C1335">
        <v>1</v>
      </c>
      <c r="D1335">
        <v>2805</v>
      </c>
      <c r="E1335">
        <v>1</v>
      </c>
      <c r="F1335">
        <v>0</v>
      </c>
      <c r="G1335" s="3">
        <v>43343.742181516202</v>
      </c>
    </row>
    <row r="1336" spans="1:7" x14ac:dyDescent="0.25">
      <c r="A1336" t="s">
        <v>43</v>
      </c>
      <c r="B1336">
        <v>3</v>
      </c>
      <c r="C1336">
        <v>1</v>
      </c>
      <c r="D1336">
        <v>2526</v>
      </c>
      <c r="E1336">
        <v>1</v>
      </c>
      <c r="F1336">
        <v>0</v>
      </c>
      <c r="G1336" s="3">
        <v>43343.742181597219</v>
      </c>
    </row>
    <row r="1337" spans="1:7" x14ac:dyDescent="0.25">
      <c r="A1337" t="s">
        <v>43</v>
      </c>
      <c r="B1337">
        <v>4</v>
      </c>
      <c r="C1337">
        <v>1</v>
      </c>
      <c r="D1337">
        <v>2605</v>
      </c>
      <c r="E1337">
        <v>0</v>
      </c>
      <c r="F1337">
        <v>0</v>
      </c>
      <c r="G1337" s="3">
        <v>43343.742181979163</v>
      </c>
    </row>
    <row r="1338" spans="1:7" x14ac:dyDescent="0.25">
      <c r="A1338" t="s">
        <v>43</v>
      </c>
      <c r="B1338">
        <v>5</v>
      </c>
      <c r="C1338">
        <v>0</v>
      </c>
      <c r="D1338">
        <v>1627</v>
      </c>
      <c r="E1338">
        <v>1</v>
      </c>
      <c r="F1338">
        <v>0</v>
      </c>
      <c r="G1338" s="3">
        <v>43343.742182141206</v>
      </c>
    </row>
    <row r="1339" spans="1:7" x14ac:dyDescent="0.25">
      <c r="A1339" t="s">
        <v>43</v>
      </c>
      <c r="B1339">
        <v>6</v>
      </c>
      <c r="C1339">
        <v>1</v>
      </c>
      <c r="D1339">
        <v>349</v>
      </c>
      <c r="E1339">
        <v>0</v>
      </c>
      <c r="F1339">
        <v>0</v>
      </c>
      <c r="G1339" s="3">
        <v>43343.742182326387</v>
      </c>
    </row>
    <row r="1340" spans="1:7" x14ac:dyDescent="0.25">
      <c r="A1340" t="s">
        <v>43</v>
      </c>
      <c r="B1340">
        <v>7</v>
      </c>
      <c r="C1340">
        <v>1</v>
      </c>
      <c r="D1340">
        <v>2087</v>
      </c>
      <c r="E1340">
        <v>0</v>
      </c>
      <c r="F1340">
        <v>0</v>
      </c>
      <c r="G1340" s="3">
        <v>43343.74218252315</v>
      </c>
    </row>
    <row r="1341" spans="1:7" x14ac:dyDescent="0.25">
      <c r="A1341" t="s">
        <v>43</v>
      </c>
      <c r="B1341">
        <v>8</v>
      </c>
      <c r="C1341">
        <v>1</v>
      </c>
      <c r="D1341">
        <v>1064</v>
      </c>
      <c r="E1341">
        <v>0</v>
      </c>
      <c r="F1341">
        <v>0</v>
      </c>
      <c r="G1341" s="3">
        <v>43343.74218267361</v>
      </c>
    </row>
    <row r="1342" spans="1:7" x14ac:dyDescent="0.25">
      <c r="A1342" t="s">
        <v>43</v>
      </c>
      <c r="B1342">
        <v>9</v>
      </c>
      <c r="C1342">
        <v>1</v>
      </c>
      <c r="D1342">
        <v>2598</v>
      </c>
      <c r="E1342">
        <v>1</v>
      </c>
      <c r="F1342">
        <v>0</v>
      </c>
      <c r="G1342" s="3">
        <v>43343.74218306713</v>
      </c>
    </row>
    <row r="1343" spans="1:7" x14ac:dyDescent="0.25">
      <c r="A1343" t="s">
        <v>43</v>
      </c>
      <c r="B1343">
        <v>10</v>
      </c>
      <c r="C1343">
        <v>1</v>
      </c>
      <c r="D1343">
        <v>2173</v>
      </c>
      <c r="E1343">
        <v>1</v>
      </c>
      <c r="F1343">
        <v>0</v>
      </c>
      <c r="G1343" s="3">
        <v>43343.742183252318</v>
      </c>
    </row>
    <row r="1344" spans="1:7" x14ac:dyDescent="0.25">
      <c r="A1344" t="s">
        <v>43</v>
      </c>
      <c r="B1344">
        <v>11</v>
      </c>
      <c r="C1344">
        <v>1</v>
      </c>
      <c r="D1344">
        <v>1591</v>
      </c>
      <c r="E1344">
        <v>0</v>
      </c>
      <c r="F1344">
        <v>0</v>
      </c>
      <c r="G1344" s="3">
        <v>43343.742183414353</v>
      </c>
    </row>
    <row r="1345" spans="1:7" x14ac:dyDescent="0.25">
      <c r="A1345" t="s">
        <v>43</v>
      </c>
      <c r="B1345">
        <v>12</v>
      </c>
      <c r="C1345">
        <v>0</v>
      </c>
      <c r="D1345">
        <v>4633</v>
      </c>
      <c r="E1345">
        <v>0</v>
      </c>
      <c r="F1345">
        <v>0</v>
      </c>
      <c r="G1345" s="3">
        <v>43343.742183796297</v>
      </c>
    </row>
    <row r="1346" spans="1:7" x14ac:dyDescent="0.25">
      <c r="A1346" t="s">
        <v>43</v>
      </c>
      <c r="B1346">
        <v>13</v>
      </c>
      <c r="C1346">
        <v>1</v>
      </c>
      <c r="D1346">
        <v>3355</v>
      </c>
      <c r="E1346">
        <v>1</v>
      </c>
      <c r="F1346">
        <v>0</v>
      </c>
      <c r="G1346" s="3">
        <v>43343.742184143521</v>
      </c>
    </row>
    <row r="1347" spans="1:7" x14ac:dyDescent="0.25">
      <c r="A1347" t="s">
        <v>43</v>
      </c>
      <c r="B1347">
        <v>14</v>
      </c>
      <c r="C1347">
        <v>0</v>
      </c>
      <c r="D1347">
        <v>2278</v>
      </c>
      <c r="E1347">
        <v>1</v>
      </c>
      <c r="F1347">
        <v>0</v>
      </c>
      <c r="G1347" s="3">
        <v>43343.7421846875</v>
      </c>
    </row>
    <row r="1348" spans="1:7" x14ac:dyDescent="0.25">
      <c r="A1348" t="s">
        <v>43</v>
      </c>
      <c r="B1348">
        <v>15</v>
      </c>
      <c r="C1348">
        <v>1</v>
      </c>
      <c r="D1348">
        <v>1903</v>
      </c>
      <c r="E1348">
        <v>1</v>
      </c>
      <c r="F1348">
        <v>0</v>
      </c>
      <c r="G1348" s="3">
        <v>43343.742184872688</v>
      </c>
    </row>
    <row r="1349" spans="1:7" x14ac:dyDescent="0.25">
      <c r="A1349" t="s">
        <v>43</v>
      </c>
      <c r="B1349">
        <v>16</v>
      </c>
      <c r="C1349">
        <v>1</v>
      </c>
      <c r="D1349">
        <v>1621</v>
      </c>
      <c r="E1349">
        <v>0</v>
      </c>
      <c r="F1349">
        <v>0</v>
      </c>
      <c r="G1349" s="3">
        <v>43343.742185034724</v>
      </c>
    </row>
    <row r="1350" spans="1:7" x14ac:dyDescent="0.25">
      <c r="A1350" t="s">
        <v>43</v>
      </c>
      <c r="B1350">
        <v>17</v>
      </c>
      <c r="C1350">
        <v>1</v>
      </c>
      <c r="D1350">
        <v>2815</v>
      </c>
      <c r="E1350">
        <v>1</v>
      </c>
      <c r="F1350">
        <v>0</v>
      </c>
      <c r="G1350" s="3">
        <v>43343.742185219904</v>
      </c>
    </row>
    <row r="1351" spans="1:7" x14ac:dyDescent="0.25">
      <c r="A1351" t="s">
        <v>43</v>
      </c>
      <c r="B1351">
        <v>18</v>
      </c>
      <c r="C1351">
        <v>1</v>
      </c>
      <c r="D1351">
        <v>1668</v>
      </c>
      <c r="E1351">
        <v>0</v>
      </c>
      <c r="F1351">
        <v>0</v>
      </c>
      <c r="G1351" s="3">
        <v>43343.742185567127</v>
      </c>
    </row>
    <row r="1352" spans="1:7" x14ac:dyDescent="0.25">
      <c r="A1352" t="s">
        <v>43</v>
      </c>
      <c r="B1352">
        <v>19</v>
      </c>
      <c r="C1352">
        <v>1</v>
      </c>
      <c r="D1352">
        <v>1056</v>
      </c>
      <c r="E1352">
        <v>0</v>
      </c>
      <c r="F1352">
        <v>0</v>
      </c>
      <c r="G1352" s="3">
        <v>43343.742185763891</v>
      </c>
    </row>
    <row r="1353" spans="1:7" x14ac:dyDescent="0.25">
      <c r="A1353" t="s">
        <v>43</v>
      </c>
      <c r="B1353">
        <v>20</v>
      </c>
      <c r="C1353">
        <v>1</v>
      </c>
      <c r="D1353">
        <v>1816</v>
      </c>
      <c r="E1353">
        <v>1</v>
      </c>
      <c r="F1353">
        <v>0</v>
      </c>
      <c r="G1353" s="3">
        <v>43343.742185960647</v>
      </c>
    </row>
    <row r="1354" spans="1:7" x14ac:dyDescent="0.25">
      <c r="A1354" t="s">
        <v>43</v>
      </c>
      <c r="B1354">
        <v>21</v>
      </c>
      <c r="C1354">
        <v>1</v>
      </c>
      <c r="D1354">
        <v>2371</v>
      </c>
      <c r="E1354">
        <v>0</v>
      </c>
      <c r="F1354">
        <v>0</v>
      </c>
      <c r="G1354" s="3">
        <v>43343.742186145835</v>
      </c>
    </row>
    <row r="1355" spans="1:7" x14ac:dyDescent="0.25">
      <c r="A1355" t="s">
        <v>43</v>
      </c>
      <c r="B1355">
        <v>22</v>
      </c>
      <c r="C1355">
        <v>1</v>
      </c>
      <c r="D1355">
        <v>3352</v>
      </c>
      <c r="E1355">
        <v>1</v>
      </c>
      <c r="F1355">
        <v>0</v>
      </c>
      <c r="G1355" s="3">
        <v>43343.742186307871</v>
      </c>
    </row>
    <row r="1356" spans="1:7" x14ac:dyDescent="0.25">
      <c r="A1356" t="s">
        <v>43</v>
      </c>
      <c r="B1356">
        <v>23</v>
      </c>
      <c r="C1356">
        <v>1</v>
      </c>
      <c r="D1356">
        <v>2011</v>
      </c>
      <c r="E1356">
        <v>0</v>
      </c>
      <c r="F1356">
        <v>0</v>
      </c>
      <c r="G1356" s="3">
        <v>43343.742186689815</v>
      </c>
    </row>
    <row r="1357" spans="1:7" x14ac:dyDescent="0.25">
      <c r="A1357" t="s">
        <v>43</v>
      </c>
      <c r="B1357">
        <v>24</v>
      </c>
      <c r="C1357">
        <v>1</v>
      </c>
      <c r="D1357">
        <v>1862</v>
      </c>
      <c r="E1357">
        <v>1</v>
      </c>
      <c r="F1357">
        <v>0</v>
      </c>
      <c r="G1357" s="3">
        <v>43343.742186840274</v>
      </c>
    </row>
    <row r="1358" spans="1:7" x14ac:dyDescent="0.25">
      <c r="A1358" t="s">
        <v>43</v>
      </c>
      <c r="B1358">
        <v>25</v>
      </c>
      <c r="C1358">
        <v>1</v>
      </c>
      <c r="D1358">
        <v>2357</v>
      </c>
      <c r="E1358">
        <v>1</v>
      </c>
      <c r="F1358">
        <v>0</v>
      </c>
      <c r="G1358" s="3">
        <v>43343.742187037038</v>
      </c>
    </row>
    <row r="1359" spans="1:7" x14ac:dyDescent="0.25">
      <c r="A1359" t="s">
        <v>43</v>
      </c>
      <c r="B1359">
        <v>26</v>
      </c>
      <c r="C1359">
        <v>1</v>
      </c>
      <c r="D1359">
        <v>1952</v>
      </c>
      <c r="E1359">
        <v>1</v>
      </c>
      <c r="F1359">
        <v>0</v>
      </c>
      <c r="G1359" s="3">
        <v>43343.742187384261</v>
      </c>
    </row>
    <row r="1360" spans="1:7" x14ac:dyDescent="0.25">
      <c r="A1360" t="s">
        <v>43</v>
      </c>
      <c r="B1360">
        <v>27</v>
      </c>
      <c r="C1360">
        <v>1</v>
      </c>
      <c r="D1360">
        <v>1398</v>
      </c>
      <c r="E1360">
        <v>0</v>
      </c>
      <c r="F1360">
        <v>0</v>
      </c>
      <c r="G1360" s="3">
        <v>43343.742187581018</v>
      </c>
    </row>
    <row r="1361" spans="1:7" x14ac:dyDescent="0.25">
      <c r="A1361" t="s">
        <v>43</v>
      </c>
      <c r="B1361">
        <v>28</v>
      </c>
      <c r="C1361">
        <v>1</v>
      </c>
      <c r="D1361">
        <v>2518</v>
      </c>
      <c r="E1361">
        <v>1</v>
      </c>
      <c r="F1361">
        <v>0</v>
      </c>
      <c r="G1361" s="3">
        <v>43343.742187766205</v>
      </c>
    </row>
    <row r="1362" spans="1:7" x14ac:dyDescent="0.25">
      <c r="A1362" t="s">
        <v>43</v>
      </c>
      <c r="B1362">
        <v>29</v>
      </c>
      <c r="C1362">
        <v>1</v>
      </c>
      <c r="D1362">
        <v>1480</v>
      </c>
      <c r="E1362">
        <v>0</v>
      </c>
      <c r="F1362">
        <v>0</v>
      </c>
      <c r="G1362" s="3">
        <v>43343.742188113429</v>
      </c>
    </row>
    <row r="1363" spans="1:7" x14ac:dyDescent="0.25">
      <c r="A1363" t="s">
        <v>43</v>
      </c>
      <c r="B1363">
        <v>30</v>
      </c>
      <c r="C1363">
        <v>1</v>
      </c>
      <c r="D1363">
        <v>1266</v>
      </c>
      <c r="E1363">
        <v>0</v>
      </c>
      <c r="F1363">
        <v>0</v>
      </c>
      <c r="G1363" s="3">
        <v>43343.742188460645</v>
      </c>
    </row>
    <row r="1364" spans="1:7" x14ac:dyDescent="0.25">
      <c r="A1364" t="s">
        <v>43</v>
      </c>
      <c r="B1364">
        <v>31</v>
      </c>
      <c r="C1364">
        <v>1</v>
      </c>
      <c r="D1364">
        <v>897</v>
      </c>
      <c r="E1364">
        <v>0</v>
      </c>
      <c r="F1364">
        <v>0</v>
      </c>
      <c r="G1364" s="3">
        <v>43343.742188854165</v>
      </c>
    </row>
    <row r="1365" spans="1:7" x14ac:dyDescent="0.25">
      <c r="A1365" t="s">
        <v>43</v>
      </c>
      <c r="B1365">
        <v>32</v>
      </c>
      <c r="C1365">
        <v>0</v>
      </c>
      <c r="D1365">
        <v>1673</v>
      </c>
      <c r="E1365">
        <v>1</v>
      </c>
      <c r="F1365">
        <v>0</v>
      </c>
      <c r="G1365" s="3">
        <v>43343.742189039353</v>
      </c>
    </row>
    <row r="1366" spans="1:7" x14ac:dyDescent="0.25">
      <c r="A1366" t="s">
        <v>43</v>
      </c>
      <c r="B1366">
        <v>33</v>
      </c>
      <c r="C1366">
        <v>1</v>
      </c>
      <c r="D1366">
        <v>1353</v>
      </c>
      <c r="E1366">
        <v>0</v>
      </c>
      <c r="F1366">
        <v>0</v>
      </c>
      <c r="G1366" s="3">
        <v>43343.742189317127</v>
      </c>
    </row>
    <row r="1367" spans="1:7" x14ac:dyDescent="0.25">
      <c r="A1367" t="s">
        <v>43</v>
      </c>
      <c r="B1367">
        <v>34</v>
      </c>
      <c r="C1367">
        <v>1</v>
      </c>
      <c r="D1367">
        <v>1661</v>
      </c>
      <c r="E1367">
        <v>1</v>
      </c>
      <c r="F1367">
        <v>0</v>
      </c>
      <c r="G1367" s="3">
        <v>43343.742189502314</v>
      </c>
    </row>
    <row r="1368" spans="1:7" x14ac:dyDescent="0.25">
      <c r="A1368" t="s">
        <v>43</v>
      </c>
      <c r="B1368">
        <v>35</v>
      </c>
      <c r="C1368">
        <v>1</v>
      </c>
      <c r="D1368">
        <v>2552</v>
      </c>
      <c r="E1368">
        <v>1</v>
      </c>
      <c r="F1368">
        <v>0</v>
      </c>
      <c r="G1368" s="3">
        <v>43343.74218966435</v>
      </c>
    </row>
    <row r="1369" spans="1:7" x14ac:dyDescent="0.25">
      <c r="A1369" t="s">
        <v>43</v>
      </c>
      <c r="B1369">
        <v>36</v>
      </c>
      <c r="C1369">
        <v>1</v>
      </c>
      <c r="D1369">
        <v>1544</v>
      </c>
      <c r="E1369">
        <v>0</v>
      </c>
      <c r="F1369">
        <v>0</v>
      </c>
      <c r="G1369" s="3">
        <v>43343.742189895835</v>
      </c>
    </row>
    <row r="1370" spans="1:7" x14ac:dyDescent="0.25">
      <c r="A1370" t="s">
        <v>43</v>
      </c>
      <c r="B1370">
        <v>37</v>
      </c>
      <c r="C1370">
        <v>1</v>
      </c>
      <c r="D1370">
        <v>1280</v>
      </c>
      <c r="E1370">
        <v>0</v>
      </c>
      <c r="F1370">
        <v>0</v>
      </c>
      <c r="G1370" s="3">
        <v>43343.742190081015</v>
      </c>
    </row>
    <row r="1371" spans="1:7" x14ac:dyDescent="0.25">
      <c r="A1371" t="s">
        <v>44</v>
      </c>
      <c r="B1371">
        <v>1</v>
      </c>
      <c r="C1371">
        <v>0</v>
      </c>
      <c r="D1371">
        <v>2475</v>
      </c>
      <c r="E1371">
        <v>0</v>
      </c>
      <c r="F1371">
        <v>0</v>
      </c>
      <c r="G1371" s="3">
        <v>43343.760926736111</v>
      </c>
    </row>
    <row r="1372" spans="1:7" x14ac:dyDescent="0.25">
      <c r="A1372" t="s">
        <v>44</v>
      </c>
      <c r="B1372">
        <v>2</v>
      </c>
      <c r="C1372">
        <v>0</v>
      </c>
      <c r="D1372">
        <v>3132</v>
      </c>
      <c r="E1372">
        <v>1</v>
      </c>
      <c r="F1372">
        <v>0</v>
      </c>
      <c r="G1372" s="3">
        <v>43343.760927280091</v>
      </c>
    </row>
    <row r="1373" spans="1:7" x14ac:dyDescent="0.25">
      <c r="A1373" t="s">
        <v>44</v>
      </c>
      <c r="B1373">
        <v>3</v>
      </c>
      <c r="C1373">
        <v>1</v>
      </c>
      <c r="D1373">
        <v>2605</v>
      </c>
      <c r="E1373">
        <v>1</v>
      </c>
      <c r="F1373">
        <v>0</v>
      </c>
      <c r="G1373" s="3">
        <v>43343.760927465279</v>
      </c>
    </row>
    <row r="1374" spans="1:7" x14ac:dyDescent="0.25">
      <c r="A1374" t="s">
        <v>44</v>
      </c>
      <c r="B1374">
        <v>4</v>
      </c>
      <c r="C1374">
        <v>1</v>
      </c>
      <c r="D1374">
        <v>2204</v>
      </c>
      <c r="E1374">
        <v>0</v>
      </c>
      <c r="F1374">
        <v>0</v>
      </c>
      <c r="G1374" s="3">
        <v>43343.760927662035</v>
      </c>
    </row>
    <row r="1375" spans="1:7" x14ac:dyDescent="0.25">
      <c r="A1375" t="s">
        <v>44</v>
      </c>
      <c r="B1375">
        <v>5</v>
      </c>
      <c r="C1375">
        <v>1</v>
      </c>
      <c r="D1375">
        <v>2073</v>
      </c>
      <c r="E1375">
        <v>1</v>
      </c>
      <c r="F1375">
        <v>0</v>
      </c>
      <c r="G1375" s="3">
        <v>43343.760928206022</v>
      </c>
    </row>
    <row r="1376" spans="1:7" x14ac:dyDescent="0.25">
      <c r="A1376" t="s">
        <v>44</v>
      </c>
      <c r="B1376">
        <v>6</v>
      </c>
      <c r="C1376">
        <v>1</v>
      </c>
      <c r="D1376">
        <v>3779</v>
      </c>
      <c r="E1376">
        <v>0</v>
      </c>
      <c r="F1376">
        <v>0</v>
      </c>
      <c r="G1376" s="3">
        <v>43343.760928553238</v>
      </c>
    </row>
    <row r="1377" spans="1:7" x14ac:dyDescent="0.25">
      <c r="A1377" t="s">
        <v>44</v>
      </c>
      <c r="B1377">
        <v>7</v>
      </c>
      <c r="C1377">
        <v>1</v>
      </c>
      <c r="D1377">
        <v>2353</v>
      </c>
      <c r="E1377">
        <v>0</v>
      </c>
      <c r="F1377">
        <v>0</v>
      </c>
      <c r="G1377" s="3">
        <v>43343.760928900461</v>
      </c>
    </row>
    <row r="1378" spans="1:7" x14ac:dyDescent="0.25">
      <c r="A1378" t="s">
        <v>44</v>
      </c>
      <c r="B1378">
        <v>8</v>
      </c>
      <c r="C1378">
        <v>1</v>
      </c>
      <c r="D1378">
        <v>2109</v>
      </c>
      <c r="E1378">
        <v>0</v>
      </c>
      <c r="F1378">
        <v>0</v>
      </c>
      <c r="G1378" s="3">
        <v>43343.760929085649</v>
      </c>
    </row>
    <row r="1379" spans="1:7" x14ac:dyDescent="0.25">
      <c r="A1379" t="s">
        <v>44</v>
      </c>
      <c r="B1379">
        <v>9</v>
      </c>
      <c r="C1379">
        <v>1</v>
      </c>
      <c r="D1379">
        <v>3949</v>
      </c>
      <c r="E1379">
        <v>1</v>
      </c>
      <c r="F1379">
        <v>0</v>
      </c>
      <c r="G1379" s="3">
        <v>43343.760929479169</v>
      </c>
    </row>
    <row r="1380" spans="1:7" x14ac:dyDescent="0.25">
      <c r="A1380" t="s">
        <v>44</v>
      </c>
      <c r="B1380">
        <v>10</v>
      </c>
      <c r="C1380">
        <v>1</v>
      </c>
      <c r="D1380">
        <v>2021</v>
      </c>
      <c r="E1380">
        <v>1</v>
      </c>
      <c r="F1380">
        <v>0</v>
      </c>
      <c r="G1380" s="3">
        <v>43343.760929629629</v>
      </c>
    </row>
    <row r="1381" spans="1:7" x14ac:dyDescent="0.25">
      <c r="A1381" t="s">
        <v>44</v>
      </c>
      <c r="B1381">
        <v>11</v>
      </c>
      <c r="C1381">
        <v>1</v>
      </c>
      <c r="D1381">
        <v>3588</v>
      </c>
      <c r="E1381">
        <v>0</v>
      </c>
      <c r="F1381">
        <v>0</v>
      </c>
      <c r="G1381" s="3">
        <v>43343.760929826392</v>
      </c>
    </row>
    <row r="1382" spans="1:7" x14ac:dyDescent="0.25">
      <c r="A1382" t="s">
        <v>44</v>
      </c>
      <c r="B1382">
        <v>12</v>
      </c>
      <c r="C1382">
        <v>1</v>
      </c>
      <c r="D1382">
        <v>2488</v>
      </c>
      <c r="E1382">
        <v>0</v>
      </c>
      <c r="F1382">
        <v>0</v>
      </c>
      <c r="G1382" s="3">
        <v>43343.760929976852</v>
      </c>
    </row>
    <row r="1383" spans="1:7" x14ac:dyDescent="0.25">
      <c r="A1383" t="s">
        <v>44</v>
      </c>
      <c r="B1383">
        <v>13</v>
      </c>
      <c r="C1383">
        <v>1</v>
      </c>
      <c r="D1383">
        <v>3344</v>
      </c>
      <c r="E1383">
        <v>1</v>
      </c>
      <c r="F1383">
        <v>0</v>
      </c>
      <c r="G1383" s="3">
        <v>43343.760930358796</v>
      </c>
    </row>
    <row r="1384" spans="1:7" x14ac:dyDescent="0.25">
      <c r="A1384" t="s">
        <v>44</v>
      </c>
      <c r="B1384">
        <v>14</v>
      </c>
      <c r="C1384">
        <v>1</v>
      </c>
      <c r="D1384">
        <v>2366</v>
      </c>
      <c r="E1384">
        <v>1</v>
      </c>
      <c r="F1384">
        <v>0</v>
      </c>
      <c r="G1384" s="3">
        <v>43343.760930555552</v>
      </c>
    </row>
    <row r="1385" spans="1:7" x14ac:dyDescent="0.25">
      <c r="A1385" t="s">
        <v>44</v>
      </c>
      <c r="B1385">
        <v>15</v>
      </c>
      <c r="C1385">
        <v>1</v>
      </c>
      <c r="D1385">
        <v>2198</v>
      </c>
      <c r="E1385">
        <v>1</v>
      </c>
      <c r="F1385">
        <v>0</v>
      </c>
      <c r="G1385" s="3">
        <v>43343.760930902776</v>
      </c>
    </row>
    <row r="1386" spans="1:7" x14ac:dyDescent="0.25">
      <c r="A1386" t="s">
        <v>44</v>
      </c>
      <c r="B1386">
        <v>16</v>
      </c>
      <c r="C1386">
        <v>1</v>
      </c>
      <c r="D1386">
        <v>3758</v>
      </c>
      <c r="E1386">
        <v>0</v>
      </c>
      <c r="F1386">
        <v>0</v>
      </c>
      <c r="G1386" s="3">
        <v>43343.760931099539</v>
      </c>
    </row>
    <row r="1387" spans="1:7" x14ac:dyDescent="0.25">
      <c r="A1387" t="s">
        <v>44</v>
      </c>
      <c r="B1387">
        <v>17</v>
      </c>
      <c r="C1387">
        <v>1</v>
      </c>
      <c r="D1387">
        <v>1815</v>
      </c>
      <c r="E1387">
        <v>1</v>
      </c>
      <c r="F1387">
        <v>0</v>
      </c>
      <c r="G1387" s="3">
        <v>43343.760931249999</v>
      </c>
    </row>
    <row r="1388" spans="1:7" x14ac:dyDescent="0.25">
      <c r="A1388" t="s">
        <v>44</v>
      </c>
      <c r="B1388">
        <v>18</v>
      </c>
      <c r="C1388">
        <v>1</v>
      </c>
      <c r="D1388">
        <v>1556</v>
      </c>
      <c r="E1388">
        <v>0</v>
      </c>
      <c r="F1388">
        <v>0</v>
      </c>
      <c r="G1388" s="3">
        <v>43343.760931446763</v>
      </c>
    </row>
    <row r="1389" spans="1:7" x14ac:dyDescent="0.25">
      <c r="A1389" t="s">
        <v>44</v>
      </c>
      <c r="B1389">
        <v>19</v>
      </c>
      <c r="C1389">
        <v>1</v>
      </c>
      <c r="D1389">
        <v>1672</v>
      </c>
      <c r="E1389">
        <v>0</v>
      </c>
      <c r="F1389">
        <v>0</v>
      </c>
      <c r="G1389" s="3">
        <v>43343.760931793979</v>
      </c>
    </row>
    <row r="1390" spans="1:7" x14ac:dyDescent="0.25">
      <c r="A1390" t="s">
        <v>44</v>
      </c>
      <c r="B1390">
        <v>20</v>
      </c>
      <c r="C1390">
        <v>1</v>
      </c>
      <c r="D1390">
        <v>2864</v>
      </c>
      <c r="E1390">
        <v>1</v>
      </c>
      <c r="F1390">
        <v>0</v>
      </c>
      <c r="G1390" s="3">
        <v>43343.760931979166</v>
      </c>
    </row>
    <row r="1391" spans="1:7" x14ac:dyDescent="0.25">
      <c r="A1391" t="s">
        <v>44</v>
      </c>
      <c r="B1391">
        <v>21</v>
      </c>
      <c r="C1391">
        <v>1</v>
      </c>
      <c r="D1391">
        <v>1747</v>
      </c>
      <c r="E1391">
        <v>0</v>
      </c>
      <c r="F1391">
        <v>0</v>
      </c>
      <c r="G1391" s="3">
        <v>43343.760932175923</v>
      </c>
    </row>
    <row r="1392" spans="1:7" x14ac:dyDescent="0.25">
      <c r="A1392" t="s">
        <v>44</v>
      </c>
      <c r="B1392">
        <v>22</v>
      </c>
      <c r="C1392">
        <v>1</v>
      </c>
      <c r="D1392">
        <v>4260</v>
      </c>
      <c r="E1392">
        <v>1</v>
      </c>
      <c r="F1392">
        <v>0</v>
      </c>
      <c r="G1392" s="3">
        <v>43343.76093232639</v>
      </c>
    </row>
    <row r="1393" spans="1:7" x14ac:dyDescent="0.25">
      <c r="A1393" t="s">
        <v>44</v>
      </c>
      <c r="B1393">
        <v>23</v>
      </c>
      <c r="C1393">
        <v>1</v>
      </c>
      <c r="D1393">
        <v>3028</v>
      </c>
      <c r="E1393">
        <v>0</v>
      </c>
      <c r="F1393">
        <v>0</v>
      </c>
      <c r="G1393" s="3">
        <v>43343.760932523146</v>
      </c>
    </row>
    <row r="1394" spans="1:7" x14ac:dyDescent="0.25">
      <c r="A1394" t="s">
        <v>44</v>
      </c>
      <c r="B1394">
        <v>24</v>
      </c>
      <c r="C1394">
        <v>1</v>
      </c>
      <c r="D1394">
        <v>1796</v>
      </c>
      <c r="E1394">
        <v>1</v>
      </c>
      <c r="F1394">
        <v>0</v>
      </c>
      <c r="G1394" s="3">
        <v>43343.76093271991</v>
      </c>
    </row>
    <row r="1395" spans="1:7" x14ac:dyDescent="0.25">
      <c r="A1395" t="s">
        <v>44</v>
      </c>
      <c r="B1395">
        <v>25</v>
      </c>
      <c r="C1395">
        <v>1</v>
      </c>
      <c r="D1395">
        <v>2052</v>
      </c>
      <c r="E1395">
        <v>1</v>
      </c>
      <c r="F1395">
        <v>0</v>
      </c>
      <c r="G1395" s="3">
        <v>43343.760933067133</v>
      </c>
    </row>
    <row r="1396" spans="1:7" x14ac:dyDescent="0.25">
      <c r="A1396" t="s">
        <v>44</v>
      </c>
      <c r="B1396">
        <v>26</v>
      </c>
      <c r="C1396">
        <v>1</v>
      </c>
      <c r="D1396">
        <v>1489</v>
      </c>
      <c r="E1396">
        <v>1</v>
      </c>
      <c r="F1396">
        <v>0</v>
      </c>
      <c r="G1396" s="3">
        <v>43343.760933252313</v>
      </c>
    </row>
    <row r="1397" spans="1:7" x14ac:dyDescent="0.25">
      <c r="A1397" t="s">
        <v>44</v>
      </c>
      <c r="B1397">
        <v>27</v>
      </c>
      <c r="C1397">
        <v>1</v>
      </c>
      <c r="D1397">
        <v>2988</v>
      </c>
      <c r="E1397">
        <v>0</v>
      </c>
      <c r="F1397">
        <v>0</v>
      </c>
      <c r="G1397" s="3">
        <v>43343.760933599537</v>
      </c>
    </row>
    <row r="1398" spans="1:7" x14ac:dyDescent="0.25">
      <c r="A1398" t="s">
        <v>44</v>
      </c>
      <c r="B1398">
        <v>28</v>
      </c>
      <c r="C1398">
        <v>1</v>
      </c>
      <c r="D1398">
        <v>1657</v>
      </c>
      <c r="E1398">
        <v>1</v>
      </c>
      <c r="F1398">
        <v>0</v>
      </c>
      <c r="G1398" s="3">
        <v>43343.760933796293</v>
      </c>
    </row>
    <row r="1399" spans="1:7" x14ac:dyDescent="0.25">
      <c r="A1399" t="s">
        <v>44</v>
      </c>
      <c r="B1399">
        <v>29</v>
      </c>
      <c r="C1399">
        <v>1</v>
      </c>
      <c r="D1399">
        <v>5209</v>
      </c>
      <c r="E1399">
        <v>0</v>
      </c>
      <c r="F1399">
        <v>0</v>
      </c>
      <c r="G1399" s="3">
        <v>43343.760934143516</v>
      </c>
    </row>
    <row r="1400" spans="1:7" x14ac:dyDescent="0.25">
      <c r="A1400" t="s">
        <v>44</v>
      </c>
      <c r="B1400">
        <v>30</v>
      </c>
      <c r="C1400">
        <v>1</v>
      </c>
      <c r="D1400">
        <v>1610</v>
      </c>
      <c r="E1400">
        <v>0</v>
      </c>
      <c r="F1400">
        <v>0</v>
      </c>
      <c r="G1400" s="3">
        <v>43343.76093434028</v>
      </c>
    </row>
    <row r="1401" spans="1:7" x14ac:dyDescent="0.25">
      <c r="A1401" t="s">
        <v>44</v>
      </c>
      <c r="B1401">
        <v>31</v>
      </c>
      <c r="C1401">
        <v>1</v>
      </c>
      <c r="D1401">
        <v>1324</v>
      </c>
      <c r="E1401">
        <v>0</v>
      </c>
      <c r="F1401">
        <v>0</v>
      </c>
      <c r="G1401" s="3">
        <v>43343.76093452546</v>
      </c>
    </row>
    <row r="1402" spans="1:7" x14ac:dyDescent="0.25">
      <c r="A1402" t="s">
        <v>44</v>
      </c>
      <c r="B1402">
        <v>32</v>
      </c>
      <c r="C1402">
        <v>1</v>
      </c>
      <c r="D1402">
        <v>2325</v>
      </c>
      <c r="E1402">
        <v>1</v>
      </c>
      <c r="F1402">
        <v>0</v>
      </c>
      <c r="G1402" s="3">
        <v>43343.760934872684</v>
      </c>
    </row>
    <row r="1403" spans="1:7" x14ac:dyDescent="0.25">
      <c r="A1403" t="s">
        <v>44</v>
      </c>
      <c r="B1403">
        <v>33</v>
      </c>
      <c r="C1403">
        <v>1</v>
      </c>
      <c r="D1403">
        <v>1708</v>
      </c>
      <c r="E1403">
        <v>0</v>
      </c>
      <c r="F1403">
        <v>0</v>
      </c>
      <c r="G1403" s="3">
        <v>43343.760935069447</v>
      </c>
    </row>
    <row r="1404" spans="1:7" x14ac:dyDescent="0.25">
      <c r="A1404" t="s">
        <v>44</v>
      </c>
      <c r="B1404">
        <v>34</v>
      </c>
      <c r="C1404">
        <v>1</v>
      </c>
      <c r="D1404">
        <v>3338</v>
      </c>
      <c r="E1404">
        <v>1</v>
      </c>
      <c r="F1404">
        <v>0</v>
      </c>
      <c r="G1404" s="3">
        <v>43343.760935266204</v>
      </c>
    </row>
    <row r="1405" spans="1:7" x14ac:dyDescent="0.25">
      <c r="A1405" t="s">
        <v>44</v>
      </c>
      <c r="B1405">
        <v>35</v>
      </c>
      <c r="C1405">
        <v>1</v>
      </c>
      <c r="D1405">
        <v>1611</v>
      </c>
      <c r="E1405">
        <v>1</v>
      </c>
      <c r="F1405">
        <v>0</v>
      </c>
      <c r="G1405" s="3">
        <v>43343.760935613427</v>
      </c>
    </row>
    <row r="1406" spans="1:7" x14ac:dyDescent="0.25">
      <c r="A1406" t="s">
        <v>44</v>
      </c>
      <c r="B1406">
        <v>36</v>
      </c>
      <c r="C1406">
        <v>0</v>
      </c>
      <c r="D1406">
        <v>2184</v>
      </c>
      <c r="E1406">
        <v>0</v>
      </c>
      <c r="F1406">
        <v>0</v>
      </c>
      <c r="G1406" s="3">
        <v>43343.76093596065</v>
      </c>
    </row>
    <row r="1407" spans="1:7" x14ac:dyDescent="0.25">
      <c r="A1407" t="s">
        <v>44</v>
      </c>
      <c r="B1407">
        <v>37</v>
      </c>
      <c r="C1407">
        <v>1</v>
      </c>
      <c r="D1407">
        <v>1375</v>
      </c>
      <c r="E1407">
        <v>0</v>
      </c>
      <c r="F1407">
        <v>0</v>
      </c>
      <c r="G1407" s="3">
        <v>43343.760936145831</v>
      </c>
    </row>
    <row r="1408" spans="1:7" x14ac:dyDescent="0.25">
      <c r="A1408" t="s">
        <v>45</v>
      </c>
      <c r="B1408">
        <v>1</v>
      </c>
      <c r="C1408">
        <v>1</v>
      </c>
      <c r="D1408">
        <v>3068</v>
      </c>
      <c r="E1408">
        <v>0</v>
      </c>
      <c r="F1408">
        <v>0</v>
      </c>
      <c r="G1408" s="3">
        <v>43343.737280706016</v>
      </c>
    </row>
    <row r="1409" spans="1:7" x14ac:dyDescent="0.25">
      <c r="A1409" t="s">
        <v>45</v>
      </c>
      <c r="B1409">
        <v>2</v>
      </c>
      <c r="C1409">
        <v>1</v>
      </c>
      <c r="D1409">
        <v>3449</v>
      </c>
      <c r="E1409">
        <v>1</v>
      </c>
      <c r="F1409">
        <v>0</v>
      </c>
      <c r="G1409" s="3">
        <v>43343.737281099537</v>
      </c>
    </row>
    <row r="1410" spans="1:7" x14ac:dyDescent="0.25">
      <c r="A1410" t="s">
        <v>45</v>
      </c>
      <c r="B1410">
        <v>3</v>
      </c>
      <c r="C1410">
        <v>0</v>
      </c>
      <c r="D1410">
        <v>3237</v>
      </c>
      <c r="E1410">
        <v>1</v>
      </c>
      <c r="F1410">
        <v>0</v>
      </c>
      <c r="G1410" s="3">
        <v>43343.73728144676</v>
      </c>
    </row>
    <row r="1411" spans="1:7" x14ac:dyDescent="0.25">
      <c r="A1411" t="s">
        <v>45</v>
      </c>
      <c r="B1411">
        <v>4</v>
      </c>
      <c r="C1411">
        <v>0</v>
      </c>
      <c r="D1411">
        <v>3879</v>
      </c>
      <c r="E1411">
        <v>0</v>
      </c>
      <c r="F1411">
        <v>0</v>
      </c>
      <c r="G1411" s="3">
        <v>43343.737281631948</v>
      </c>
    </row>
    <row r="1412" spans="1:7" x14ac:dyDescent="0.25">
      <c r="A1412" t="s">
        <v>45</v>
      </c>
      <c r="B1412">
        <v>5</v>
      </c>
      <c r="C1412">
        <v>1</v>
      </c>
      <c r="D1412">
        <v>4025</v>
      </c>
      <c r="E1412">
        <v>1</v>
      </c>
      <c r="F1412">
        <v>0</v>
      </c>
      <c r="G1412" s="3">
        <v>43343.737281979164</v>
      </c>
    </row>
    <row r="1413" spans="1:7" x14ac:dyDescent="0.25">
      <c r="A1413" t="s">
        <v>45</v>
      </c>
      <c r="B1413">
        <v>6</v>
      </c>
      <c r="C1413">
        <v>1</v>
      </c>
      <c r="D1413">
        <v>2482</v>
      </c>
      <c r="E1413">
        <v>0</v>
      </c>
      <c r="F1413">
        <v>0</v>
      </c>
      <c r="G1413" s="3">
        <v>43343.737282372684</v>
      </c>
    </row>
    <row r="1414" spans="1:7" x14ac:dyDescent="0.25">
      <c r="A1414" t="s">
        <v>45</v>
      </c>
      <c r="B1414">
        <v>7</v>
      </c>
      <c r="C1414">
        <v>1</v>
      </c>
      <c r="D1414">
        <v>2179</v>
      </c>
      <c r="E1414">
        <v>0</v>
      </c>
      <c r="F1414">
        <v>0</v>
      </c>
      <c r="G1414" s="3">
        <v>43343.73728252315</v>
      </c>
    </row>
    <row r="1415" spans="1:7" x14ac:dyDescent="0.25">
      <c r="A1415" t="s">
        <v>45</v>
      </c>
      <c r="B1415">
        <v>8</v>
      </c>
      <c r="C1415">
        <v>1</v>
      </c>
      <c r="D1415">
        <v>2168</v>
      </c>
      <c r="E1415">
        <v>0</v>
      </c>
      <c r="F1415">
        <v>0</v>
      </c>
      <c r="G1415" s="3">
        <v>43343.737282719907</v>
      </c>
    </row>
    <row r="1416" spans="1:7" x14ac:dyDescent="0.25">
      <c r="A1416" t="s">
        <v>45</v>
      </c>
      <c r="B1416">
        <v>9</v>
      </c>
      <c r="C1416">
        <v>1</v>
      </c>
      <c r="D1416">
        <v>4767</v>
      </c>
      <c r="E1416">
        <v>1</v>
      </c>
      <c r="F1416">
        <v>0</v>
      </c>
      <c r="G1416" s="3">
        <v>43343.737282905095</v>
      </c>
    </row>
    <row r="1417" spans="1:7" x14ac:dyDescent="0.25">
      <c r="A1417" t="s">
        <v>45</v>
      </c>
      <c r="B1417">
        <v>10</v>
      </c>
      <c r="C1417">
        <v>1</v>
      </c>
      <c r="D1417">
        <v>4058</v>
      </c>
      <c r="E1417">
        <v>1</v>
      </c>
      <c r="F1417">
        <v>0</v>
      </c>
      <c r="G1417" s="3">
        <v>43343.73728306713</v>
      </c>
    </row>
    <row r="1418" spans="1:7" x14ac:dyDescent="0.25">
      <c r="A1418" t="s">
        <v>45</v>
      </c>
      <c r="B1418">
        <v>11</v>
      </c>
      <c r="C1418">
        <v>1</v>
      </c>
      <c r="D1418">
        <v>3147</v>
      </c>
      <c r="E1418">
        <v>0</v>
      </c>
      <c r="F1418">
        <v>0</v>
      </c>
      <c r="G1418" s="3">
        <v>43343.737283449074</v>
      </c>
    </row>
    <row r="1419" spans="1:7" x14ac:dyDescent="0.25">
      <c r="A1419" t="s">
        <v>45</v>
      </c>
      <c r="B1419">
        <v>12</v>
      </c>
      <c r="C1419">
        <v>1</v>
      </c>
      <c r="D1419">
        <v>10685</v>
      </c>
      <c r="E1419">
        <v>0</v>
      </c>
      <c r="F1419">
        <v>1</v>
      </c>
      <c r="G1419" s="3">
        <v>43343.737283599534</v>
      </c>
    </row>
    <row r="1420" spans="1:7" x14ac:dyDescent="0.25">
      <c r="A1420" t="s">
        <v>45</v>
      </c>
      <c r="B1420">
        <v>13</v>
      </c>
      <c r="C1420">
        <v>1</v>
      </c>
      <c r="D1420">
        <v>7266</v>
      </c>
      <c r="E1420">
        <v>1</v>
      </c>
      <c r="F1420">
        <v>0</v>
      </c>
      <c r="G1420" s="3">
        <v>43343.737283796298</v>
      </c>
    </row>
    <row r="1421" spans="1:7" x14ac:dyDescent="0.25">
      <c r="A1421" t="s">
        <v>45</v>
      </c>
      <c r="B1421">
        <v>14</v>
      </c>
      <c r="C1421">
        <v>1</v>
      </c>
      <c r="D1421">
        <v>13936</v>
      </c>
      <c r="E1421">
        <v>1</v>
      </c>
      <c r="F1421">
        <v>0</v>
      </c>
      <c r="G1421" s="3">
        <v>43343.737284143521</v>
      </c>
    </row>
    <row r="1422" spans="1:7" x14ac:dyDescent="0.25">
      <c r="A1422" t="s">
        <v>45</v>
      </c>
      <c r="B1422">
        <v>15</v>
      </c>
      <c r="C1422">
        <v>0</v>
      </c>
      <c r="D1422">
        <v>3700</v>
      </c>
      <c r="E1422">
        <v>1</v>
      </c>
      <c r="F1422">
        <v>0</v>
      </c>
      <c r="G1422" s="3">
        <v>43343.737284340277</v>
      </c>
    </row>
    <row r="1423" spans="1:7" x14ac:dyDescent="0.25">
      <c r="A1423" t="s">
        <v>45</v>
      </c>
      <c r="B1423">
        <v>16</v>
      </c>
      <c r="C1423">
        <v>1</v>
      </c>
      <c r="D1423">
        <v>6556</v>
      </c>
      <c r="E1423">
        <v>0</v>
      </c>
      <c r="F1423">
        <v>1</v>
      </c>
      <c r="G1423" s="3">
        <v>43343.737284872688</v>
      </c>
    </row>
    <row r="1424" spans="1:7" x14ac:dyDescent="0.25">
      <c r="A1424" t="s">
        <v>45</v>
      </c>
      <c r="B1424">
        <v>17</v>
      </c>
      <c r="C1424">
        <v>1</v>
      </c>
      <c r="D1424">
        <v>11845</v>
      </c>
      <c r="E1424">
        <v>1</v>
      </c>
      <c r="F1424">
        <v>2</v>
      </c>
      <c r="G1424" s="3">
        <v>43343.737285069445</v>
      </c>
    </row>
    <row r="1425" spans="1:7" x14ac:dyDescent="0.25">
      <c r="A1425" t="s">
        <v>45</v>
      </c>
      <c r="B1425">
        <v>18</v>
      </c>
      <c r="C1425">
        <v>1</v>
      </c>
      <c r="D1425">
        <v>4881</v>
      </c>
      <c r="E1425">
        <v>0</v>
      </c>
      <c r="F1425">
        <v>0</v>
      </c>
      <c r="G1425" s="3">
        <v>43343.737285266201</v>
      </c>
    </row>
    <row r="1426" spans="1:7" x14ac:dyDescent="0.25">
      <c r="A1426" t="s">
        <v>45</v>
      </c>
      <c r="B1426">
        <v>19</v>
      </c>
      <c r="C1426">
        <v>1</v>
      </c>
      <c r="D1426">
        <v>1584</v>
      </c>
      <c r="E1426">
        <v>0</v>
      </c>
      <c r="F1426">
        <v>0</v>
      </c>
      <c r="G1426" s="3">
        <v>43343.737285613424</v>
      </c>
    </row>
    <row r="1427" spans="1:7" x14ac:dyDescent="0.25">
      <c r="A1427" t="s">
        <v>45</v>
      </c>
      <c r="B1427">
        <v>20</v>
      </c>
      <c r="C1427">
        <v>1</v>
      </c>
      <c r="D1427">
        <v>1988</v>
      </c>
      <c r="E1427">
        <v>1</v>
      </c>
      <c r="F1427">
        <v>0</v>
      </c>
      <c r="G1427" s="3">
        <v>43343.737285798612</v>
      </c>
    </row>
    <row r="1428" spans="1:7" x14ac:dyDescent="0.25">
      <c r="A1428" t="s">
        <v>45</v>
      </c>
      <c r="B1428">
        <v>21</v>
      </c>
      <c r="C1428">
        <v>0</v>
      </c>
      <c r="D1428">
        <v>5589</v>
      </c>
      <c r="E1428">
        <v>0</v>
      </c>
      <c r="F1428">
        <v>0</v>
      </c>
      <c r="G1428" s="3">
        <v>43343.737285960648</v>
      </c>
    </row>
    <row r="1429" spans="1:7" x14ac:dyDescent="0.25">
      <c r="A1429" t="s">
        <v>45</v>
      </c>
      <c r="B1429">
        <v>22</v>
      </c>
      <c r="C1429">
        <v>1</v>
      </c>
      <c r="D1429">
        <v>5263</v>
      </c>
      <c r="E1429">
        <v>1</v>
      </c>
      <c r="F1429">
        <v>0</v>
      </c>
      <c r="G1429" s="3">
        <v>43343.737286145835</v>
      </c>
    </row>
    <row r="1430" spans="1:7" x14ac:dyDescent="0.25">
      <c r="A1430" t="s">
        <v>45</v>
      </c>
      <c r="B1430">
        <v>23</v>
      </c>
      <c r="C1430">
        <v>1</v>
      </c>
      <c r="D1430">
        <v>2563</v>
      </c>
      <c r="E1430">
        <v>0</v>
      </c>
      <c r="F1430">
        <v>0</v>
      </c>
      <c r="G1430" s="3">
        <v>43343.737286342592</v>
      </c>
    </row>
    <row r="1431" spans="1:7" x14ac:dyDescent="0.25">
      <c r="A1431" t="s">
        <v>45</v>
      </c>
      <c r="B1431">
        <v>24</v>
      </c>
      <c r="C1431">
        <v>1</v>
      </c>
      <c r="D1431">
        <v>3733</v>
      </c>
      <c r="E1431">
        <v>1</v>
      </c>
      <c r="F1431">
        <v>0</v>
      </c>
      <c r="G1431" s="3">
        <v>43343.737286689815</v>
      </c>
    </row>
    <row r="1432" spans="1:7" x14ac:dyDescent="0.25">
      <c r="A1432" t="s">
        <v>45</v>
      </c>
      <c r="B1432">
        <v>25</v>
      </c>
      <c r="C1432">
        <v>1</v>
      </c>
      <c r="D1432">
        <v>2315</v>
      </c>
      <c r="E1432">
        <v>1</v>
      </c>
      <c r="F1432">
        <v>0</v>
      </c>
      <c r="G1432" s="3">
        <v>43343.737286886571</v>
      </c>
    </row>
    <row r="1433" spans="1:7" x14ac:dyDescent="0.25">
      <c r="A1433" t="s">
        <v>45</v>
      </c>
      <c r="B1433">
        <v>26</v>
      </c>
      <c r="C1433">
        <v>1</v>
      </c>
      <c r="D1433">
        <v>2630</v>
      </c>
      <c r="E1433">
        <v>1</v>
      </c>
      <c r="F1433">
        <v>0</v>
      </c>
      <c r="G1433" s="3">
        <v>43343.737287233795</v>
      </c>
    </row>
    <row r="1434" spans="1:7" x14ac:dyDescent="0.25">
      <c r="A1434" t="s">
        <v>45</v>
      </c>
      <c r="B1434">
        <v>27</v>
      </c>
      <c r="C1434">
        <v>1</v>
      </c>
      <c r="D1434">
        <v>3474</v>
      </c>
      <c r="E1434">
        <v>0</v>
      </c>
      <c r="F1434">
        <v>0</v>
      </c>
      <c r="G1434" s="3">
        <v>43343.737287962962</v>
      </c>
    </row>
    <row r="1435" spans="1:7" x14ac:dyDescent="0.25">
      <c r="A1435" t="s">
        <v>45</v>
      </c>
      <c r="B1435">
        <v>28</v>
      </c>
      <c r="C1435">
        <v>1</v>
      </c>
      <c r="D1435">
        <v>4938</v>
      </c>
      <c r="E1435">
        <v>1</v>
      </c>
      <c r="F1435">
        <v>0</v>
      </c>
      <c r="G1435" s="3">
        <v>43343.737288310185</v>
      </c>
    </row>
    <row r="1436" spans="1:7" x14ac:dyDescent="0.25">
      <c r="A1436" t="s">
        <v>45</v>
      </c>
      <c r="B1436">
        <v>29</v>
      </c>
      <c r="C1436">
        <v>1</v>
      </c>
      <c r="D1436">
        <v>5061</v>
      </c>
      <c r="E1436">
        <v>0</v>
      </c>
      <c r="F1436">
        <v>0</v>
      </c>
      <c r="G1436" s="3">
        <v>43343.737288506942</v>
      </c>
    </row>
    <row r="1437" spans="1:7" x14ac:dyDescent="0.25">
      <c r="A1437" t="s">
        <v>45</v>
      </c>
      <c r="B1437">
        <v>30</v>
      </c>
      <c r="C1437">
        <v>1</v>
      </c>
      <c r="D1437">
        <v>2316</v>
      </c>
      <c r="E1437">
        <v>0</v>
      </c>
      <c r="F1437">
        <v>0</v>
      </c>
      <c r="G1437" s="3">
        <v>43343.737288692129</v>
      </c>
    </row>
    <row r="1438" spans="1:7" x14ac:dyDescent="0.25">
      <c r="A1438" t="s">
        <v>45</v>
      </c>
      <c r="B1438">
        <v>31</v>
      </c>
      <c r="C1438">
        <v>1</v>
      </c>
      <c r="D1438">
        <v>1404</v>
      </c>
      <c r="E1438">
        <v>0</v>
      </c>
      <c r="F1438">
        <v>0</v>
      </c>
      <c r="G1438" s="3">
        <v>43343.737288854165</v>
      </c>
    </row>
    <row r="1439" spans="1:7" x14ac:dyDescent="0.25">
      <c r="A1439" t="s">
        <v>45</v>
      </c>
      <c r="B1439">
        <v>32</v>
      </c>
      <c r="C1439">
        <v>1</v>
      </c>
      <c r="D1439">
        <v>2528</v>
      </c>
      <c r="E1439">
        <v>1</v>
      </c>
      <c r="F1439">
        <v>0</v>
      </c>
      <c r="G1439" s="3">
        <v>43343.737289236109</v>
      </c>
    </row>
    <row r="1440" spans="1:7" x14ac:dyDescent="0.25">
      <c r="A1440" t="s">
        <v>45</v>
      </c>
      <c r="B1440">
        <v>33</v>
      </c>
      <c r="C1440">
        <v>0</v>
      </c>
      <c r="D1440">
        <v>1618</v>
      </c>
      <c r="E1440">
        <v>0</v>
      </c>
      <c r="F1440">
        <v>0</v>
      </c>
      <c r="G1440" s="3">
        <v>43343.737289386576</v>
      </c>
    </row>
    <row r="1441" spans="1:7" x14ac:dyDescent="0.25">
      <c r="A1441" t="s">
        <v>45</v>
      </c>
      <c r="B1441">
        <v>34</v>
      </c>
      <c r="C1441">
        <v>1</v>
      </c>
      <c r="D1441">
        <v>1944</v>
      </c>
      <c r="E1441">
        <v>1</v>
      </c>
      <c r="F1441">
        <v>0</v>
      </c>
      <c r="G1441" s="3">
        <v>43343.737289583332</v>
      </c>
    </row>
    <row r="1442" spans="1:7" x14ac:dyDescent="0.25">
      <c r="A1442" t="s">
        <v>45</v>
      </c>
      <c r="B1442">
        <v>35</v>
      </c>
      <c r="C1442">
        <v>1</v>
      </c>
      <c r="D1442">
        <v>3587</v>
      </c>
      <c r="E1442">
        <v>1</v>
      </c>
      <c r="F1442">
        <v>0</v>
      </c>
      <c r="G1442" s="3">
        <v>43343.737289780096</v>
      </c>
    </row>
    <row r="1443" spans="1:7" x14ac:dyDescent="0.25">
      <c r="A1443" t="s">
        <v>45</v>
      </c>
      <c r="B1443">
        <v>36</v>
      </c>
      <c r="C1443">
        <v>1</v>
      </c>
      <c r="D1443">
        <v>2843</v>
      </c>
      <c r="E1443">
        <v>0</v>
      </c>
      <c r="F1443">
        <v>0</v>
      </c>
      <c r="G1443" s="3">
        <v>43343.737290127312</v>
      </c>
    </row>
    <row r="1444" spans="1:7" x14ac:dyDescent="0.25">
      <c r="A1444" t="s">
        <v>45</v>
      </c>
      <c r="B1444">
        <v>37</v>
      </c>
      <c r="C1444">
        <v>1</v>
      </c>
      <c r="D1444">
        <v>1877</v>
      </c>
      <c r="E1444">
        <v>0</v>
      </c>
      <c r="F1444">
        <v>0</v>
      </c>
      <c r="G1444" s="3">
        <v>43343.7372903125</v>
      </c>
    </row>
    <row r="1445" spans="1:7" x14ac:dyDescent="0.25">
      <c r="A1445" t="s">
        <v>46</v>
      </c>
      <c r="B1445">
        <v>1</v>
      </c>
      <c r="C1445">
        <v>1</v>
      </c>
      <c r="D1445">
        <v>2428</v>
      </c>
      <c r="E1445">
        <v>0</v>
      </c>
      <c r="F1445">
        <v>0</v>
      </c>
      <c r="G1445" s="3">
        <v>43343.769789583333</v>
      </c>
    </row>
    <row r="1446" spans="1:7" x14ac:dyDescent="0.25">
      <c r="A1446" t="s">
        <v>46</v>
      </c>
      <c r="B1446">
        <v>2</v>
      </c>
      <c r="C1446">
        <v>1</v>
      </c>
      <c r="D1446">
        <v>6243</v>
      </c>
      <c r="E1446">
        <v>1</v>
      </c>
      <c r="F1446">
        <v>0</v>
      </c>
      <c r="G1446" s="3">
        <v>43343.76978978009</v>
      </c>
    </row>
    <row r="1447" spans="1:7" x14ac:dyDescent="0.25">
      <c r="A1447" t="s">
        <v>46</v>
      </c>
      <c r="B1447">
        <v>3</v>
      </c>
      <c r="C1447">
        <v>1</v>
      </c>
      <c r="D1447">
        <v>4455</v>
      </c>
      <c r="E1447">
        <v>1</v>
      </c>
      <c r="F1447">
        <v>0</v>
      </c>
      <c r="G1447" s="3">
        <v>43343.769789930557</v>
      </c>
    </row>
    <row r="1448" spans="1:7" x14ac:dyDescent="0.25">
      <c r="A1448" t="s">
        <v>46</v>
      </c>
      <c r="B1448">
        <v>4</v>
      </c>
      <c r="C1448">
        <v>0</v>
      </c>
      <c r="D1448">
        <v>1991</v>
      </c>
      <c r="E1448">
        <v>0</v>
      </c>
      <c r="F1448">
        <v>0</v>
      </c>
      <c r="G1448" s="3">
        <v>43343.769790312501</v>
      </c>
    </row>
    <row r="1449" spans="1:7" x14ac:dyDescent="0.25">
      <c r="A1449" t="s">
        <v>46</v>
      </c>
      <c r="B1449">
        <v>5</v>
      </c>
      <c r="C1449">
        <v>0</v>
      </c>
      <c r="D1449">
        <v>189</v>
      </c>
      <c r="E1449">
        <v>1</v>
      </c>
      <c r="F1449">
        <v>0</v>
      </c>
      <c r="G1449" s="3">
        <v>43343.769790474536</v>
      </c>
    </row>
    <row r="1450" spans="1:7" x14ac:dyDescent="0.25">
      <c r="A1450" t="s">
        <v>46</v>
      </c>
      <c r="B1450">
        <v>6</v>
      </c>
      <c r="C1450">
        <v>1</v>
      </c>
      <c r="D1450">
        <v>2691</v>
      </c>
      <c r="E1450">
        <v>0</v>
      </c>
      <c r="F1450">
        <v>0</v>
      </c>
      <c r="G1450" s="3">
        <v>43343.769790659724</v>
      </c>
    </row>
    <row r="1451" spans="1:7" x14ac:dyDescent="0.25">
      <c r="A1451" t="s">
        <v>46</v>
      </c>
      <c r="B1451">
        <v>7</v>
      </c>
      <c r="C1451">
        <v>1</v>
      </c>
      <c r="D1451">
        <v>2725</v>
      </c>
      <c r="E1451">
        <v>0</v>
      </c>
      <c r="F1451">
        <v>0</v>
      </c>
      <c r="G1451" s="3">
        <v>43343.769791006947</v>
      </c>
    </row>
    <row r="1452" spans="1:7" x14ac:dyDescent="0.25">
      <c r="A1452" t="s">
        <v>46</v>
      </c>
      <c r="B1452">
        <v>8</v>
      </c>
      <c r="C1452">
        <v>1</v>
      </c>
      <c r="D1452">
        <v>1849</v>
      </c>
      <c r="E1452">
        <v>0</v>
      </c>
      <c r="F1452">
        <v>0</v>
      </c>
      <c r="G1452" s="3">
        <v>43343.76979140046</v>
      </c>
    </row>
    <row r="1453" spans="1:7" x14ac:dyDescent="0.25">
      <c r="A1453" t="s">
        <v>46</v>
      </c>
      <c r="B1453">
        <v>9</v>
      </c>
      <c r="C1453">
        <v>0</v>
      </c>
      <c r="D1453">
        <v>4759</v>
      </c>
      <c r="E1453">
        <v>1</v>
      </c>
      <c r="F1453">
        <v>0</v>
      </c>
      <c r="G1453" s="3">
        <v>43343.769791585648</v>
      </c>
    </row>
    <row r="1454" spans="1:7" x14ac:dyDescent="0.25">
      <c r="A1454" t="s">
        <v>46</v>
      </c>
      <c r="B1454">
        <v>10</v>
      </c>
      <c r="C1454">
        <v>1</v>
      </c>
      <c r="D1454">
        <v>3965</v>
      </c>
      <c r="E1454">
        <v>1</v>
      </c>
      <c r="F1454">
        <v>0</v>
      </c>
      <c r="G1454" s="3">
        <v>43343.769791932871</v>
      </c>
    </row>
    <row r="1455" spans="1:7" x14ac:dyDescent="0.25">
      <c r="A1455" t="s">
        <v>46</v>
      </c>
      <c r="B1455">
        <v>11</v>
      </c>
      <c r="C1455">
        <v>1</v>
      </c>
      <c r="D1455">
        <v>2182</v>
      </c>
      <c r="E1455">
        <v>0</v>
      </c>
      <c r="F1455">
        <v>0</v>
      </c>
      <c r="G1455" s="3">
        <v>43343.769792476851</v>
      </c>
    </row>
    <row r="1456" spans="1:7" x14ac:dyDescent="0.25">
      <c r="A1456" t="s">
        <v>46</v>
      </c>
      <c r="B1456">
        <v>12</v>
      </c>
      <c r="C1456">
        <v>1</v>
      </c>
      <c r="D1456">
        <v>3340</v>
      </c>
      <c r="E1456">
        <v>0</v>
      </c>
      <c r="F1456">
        <v>0</v>
      </c>
      <c r="G1456" s="3">
        <v>43343.769793206018</v>
      </c>
    </row>
    <row r="1457" spans="1:7" x14ac:dyDescent="0.25">
      <c r="A1457" t="s">
        <v>46</v>
      </c>
      <c r="B1457">
        <v>13</v>
      </c>
      <c r="C1457">
        <v>1</v>
      </c>
      <c r="D1457">
        <v>8929</v>
      </c>
      <c r="E1457">
        <v>1</v>
      </c>
      <c r="F1457">
        <v>0</v>
      </c>
      <c r="G1457" s="3">
        <v>43343.769793553241</v>
      </c>
    </row>
    <row r="1458" spans="1:7" x14ac:dyDescent="0.25">
      <c r="A1458" t="s">
        <v>46</v>
      </c>
      <c r="B1458">
        <v>14</v>
      </c>
      <c r="C1458">
        <v>1</v>
      </c>
      <c r="D1458">
        <v>7110</v>
      </c>
      <c r="E1458">
        <v>1</v>
      </c>
      <c r="F1458">
        <v>0</v>
      </c>
      <c r="G1458" s="3">
        <v>43343.769793749998</v>
      </c>
    </row>
    <row r="1459" spans="1:7" x14ac:dyDescent="0.25">
      <c r="A1459" t="s">
        <v>46</v>
      </c>
      <c r="B1459">
        <v>15</v>
      </c>
      <c r="C1459">
        <v>1</v>
      </c>
      <c r="D1459">
        <v>2914</v>
      </c>
      <c r="E1459">
        <v>1</v>
      </c>
      <c r="F1459">
        <v>0</v>
      </c>
      <c r="G1459" s="3">
        <v>43343.769793900465</v>
      </c>
    </row>
    <row r="1460" spans="1:7" x14ac:dyDescent="0.25">
      <c r="A1460" t="s">
        <v>46</v>
      </c>
      <c r="B1460">
        <v>16</v>
      </c>
      <c r="C1460">
        <v>1</v>
      </c>
      <c r="D1460">
        <v>1971</v>
      </c>
      <c r="E1460">
        <v>0</v>
      </c>
      <c r="F1460">
        <v>0</v>
      </c>
      <c r="G1460" s="3">
        <v>43343.769794097221</v>
      </c>
    </row>
    <row r="1461" spans="1:7" x14ac:dyDescent="0.25">
      <c r="A1461" t="s">
        <v>46</v>
      </c>
      <c r="B1461">
        <v>17</v>
      </c>
      <c r="C1461">
        <v>1</v>
      </c>
      <c r="D1461">
        <v>3918</v>
      </c>
      <c r="E1461">
        <v>1</v>
      </c>
      <c r="F1461">
        <v>0</v>
      </c>
      <c r="G1461" s="3">
        <v>43343.769794293985</v>
      </c>
    </row>
    <row r="1462" spans="1:7" x14ac:dyDescent="0.25">
      <c r="A1462" t="s">
        <v>46</v>
      </c>
      <c r="B1462">
        <v>18</v>
      </c>
      <c r="C1462">
        <v>1</v>
      </c>
      <c r="D1462">
        <v>2274</v>
      </c>
      <c r="E1462">
        <v>0</v>
      </c>
      <c r="F1462">
        <v>0</v>
      </c>
      <c r="G1462" s="3">
        <v>43343.769794641201</v>
      </c>
    </row>
    <row r="1463" spans="1:7" x14ac:dyDescent="0.25">
      <c r="A1463" t="s">
        <v>46</v>
      </c>
      <c r="B1463">
        <v>19</v>
      </c>
      <c r="C1463">
        <v>1</v>
      </c>
      <c r="D1463">
        <v>1328</v>
      </c>
      <c r="E1463">
        <v>0</v>
      </c>
      <c r="F1463">
        <v>0</v>
      </c>
      <c r="G1463" s="3">
        <v>43343.769794826389</v>
      </c>
    </row>
    <row r="1464" spans="1:7" x14ac:dyDescent="0.25">
      <c r="A1464" t="s">
        <v>46</v>
      </c>
      <c r="B1464">
        <v>20</v>
      </c>
      <c r="C1464">
        <v>1</v>
      </c>
      <c r="D1464">
        <v>2391</v>
      </c>
      <c r="E1464">
        <v>1</v>
      </c>
      <c r="F1464">
        <v>0</v>
      </c>
      <c r="G1464" s="3">
        <v>43343.769795023145</v>
      </c>
    </row>
    <row r="1465" spans="1:7" x14ac:dyDescent="0.25">
      <c r="A1465" t="s">
        <v>46</v>
      </c>
      <c r="B1465">
        <v>21</v>
      </c>
      <c r="C1465">
        <v>1</v>
      </c>
      <c r="D1465">
        <v>2550</v>
      </c>
      <c r="E1465">
        <v>0</v>
      </c>
      <c r="F1465">
        <v>0</v>
      </c>
      <c r="G1465" s="3">
        <v>43343.769795370368</v>
      </c>
    </row>
    <row r="1466" spans="1:7" x14ac:dyDescent="0.25">
      <c r="A1466" t="s">
        <v>46</v>
      </c>
      <c r="B1466">
        <v>22</v>
      </c>
      <c r="C1466">
        <v>0</v>
      </c>
      <c r="D1466">
        <v>3744</v>
      </c>
      <c r="E1466">
        <v>1</v>
      </c>
      <c r="F1466">
        <v>0</v>
      </c>
      <c r="G1466" s="3">
        <v>43343.769795717591</v>
      </c>
    </row>
    <row r="1467" spans="1:7" x14ac:dyDescent="0.25">
      <c r="A1467" t="s">
        <v>46</v>
      </c>
      <c r="B1467">
        <v>23</v>
      </c>
      <c r="C1467">
        <v>1</v>
      </c>
      <c r="D1467">
        <v>2555</v>
      </c>
      <c r="E1467">
        <v>0</v>
      </c>
      <c r="F1467">
        <v>0</v>
      </c>
      <c r="G1467" s="3">
        <v>43343.769795914355</v>
      </c>
    </row>
    <row r="1468" spans="1:7" x14ac:dyDescent="0.25">
      <c r="A1468" t="s">
        <v>46</v>
      </c>
      <c r="B1468">
        <v>24</v>
      </c>
      <c r="C1468">
        <v>1</v>
      </c>
      <c r="D1468">
        <v>3042</v>
      </c>
      <c r="E1468">
        <v>1</v>
      </c>
      <c r="F1468">
        <v>0</v>
      </c>
      <c r="G1468" s="3">
        <v>43343.769796261571</v>
      </c>
    </row>
    <row r="1469" spans="1:7" x14ac:dyDescent="0.25">
      <c r="A1469" t="s">
        <v>46</v>
      </c>
      <c r="B1469">
        <v>25</v>
      </c>
      <c r="C1469">
        <v>1</v>
      </c>
      <c r="D1469">
        <v>8016</v>
      </c>
      <c r="E1469">
        <v>1</v>
      </c>
      <c r="F1469">
        <v>0</v>
      </c>
      <c r="G1469" s="3">
        <v>43343.769796446759</v>
      </c>
    </row>
    <row r="1470" spans="1:7" x14ac:dyDescent="0.25">
      <c r="A1470" t="s">
        <v>46</v>
      </c>
      <c r="B1470">
        <v>26</v>
      </c>
      <c r="C1470">
        <v>1</v>
      </c>
      <c r="D1470">
        <v>3076</v>
      </c>
      <c r="E1470">
        <v>1</v>
      </c>
      <c r="F1470">
        <v>0</v>
      </c>
      <c r="G1470" s="3">
        <v>43343.769796793982</v>
      </c>
    </row>
    <row r="1471" spans="1:7" x14ac:dyDescent="0.25">
      <c r="A1471" t="s">
        <v>46</v>
      </c>
      <c r="B1471">
        <v>27</v>
      </c>
      <c r="C1471">
        <v>1</v>
      </c>
      <c r="D1471">
        <v>1491</v>
      </c>
      <c r="E1471">
        <v>0</v>
      </c>
      <c r="F1471">
        <v>0</v>
      </c>
      <c r="G1471" s="3">
        <v>43343.769797187502</v>
      </c>
    </row>
    <row r="1472" spans="1:7" x14ac:dyDescent="0.25">
      <c r="A1472" t="s">
        <v>46</v>
      </c>
      <c r="B1472">
        <v>28</v>
      </c>
      <c r="C1472">
        <v>1</v>
      </c>
      <c r="D1472">
        <v>2435</v>
      </c>
      <c r="E1472">
        <v>1</v>
      </c>
      <c r="F1472">
        <v>0</v>
      </c>
      <c r="G1472" s="3">
        <v>43343.769797337962</v>
      </c>
    </row>
    <row r="1473" spans="1:7" x14ac:dyDescent="0.25">
      <c r="A1473" t="s">
        <v>46</v>
      </c>
      <c r="B1473">
        <v>29</v>
      </c>
      <c r="C1473">
        <v>1</v>
      </c>
      <c r="D1473">
        <v>1616</v>
      </c>
      <c r="E1473">
        <v>0</v>
      </c>
      <c r="F1473">
        <v>0</v>
      </c>
      <c r="G1473" s="3">
        <v>43343.769799884256</v>
      </c>
    </row>
    <row r="1474" spans="1:7" x14ac:dyDescent="0.25">
      <c r="A1474" t="s">
        <v>46</v>
      </c>
      <c r="B1474">
        <v>30</v>
      </c>
      <c r="C1474">
        <v>0</v>
      </c>
      <c r="D1474">
        <v>2073</v>
      </c>
      <c r="E1474">
        <v>0</v>
      </c>
      <c r="F1474">
        <v>0</v>
      </c>
      <c r="G1474" s="3">
        <v>43343.76980008102</v>
      </c>
    </row>
    <row r="1475" spans="1:7" x14ac:dyDescent="0.25">
      <c r="A1475" t="s">
        <v>46</v>
      </c>
      <c r="B1475">
        <v>31</v>
      </c>
      <c r="C1475">
        <v>1</v>
      </c>
      <c r="D1475">
        <v>2000</v>
      </c>
      <c r="E1475">
        <v>0</v>
      </c>
      <c r="F1475">
        <v>0</v>
      </c>
      <c r="G1475" s="3">
        <v>43343.769800428243</v>
      </c>
    </row>
    <row r="1476" spans="1:7" x14ac:dyDescent="0.25">
      <c r="A1476" t="s">
        <v>46</v>
      </c>
      <c r="B1476">
        <v>32</v>
      </c>
      <c r="C1476">
        <v>1</v>
      </c>
      <c r="D1476">
        <v>3258</v>
      </c>
      <c r="E1476">
        <v>1</v>
      </c>
      <c r="F1476">
        <v>0</v>
      </c>
      <c r="G1476" s="3">
        <v>43343.769800613423</v>
      </c>
    </row>
    <row r="1477" spans="1:7" x14ac:dyDescent="0.25">
      <c r="A1477" t="s">
        <v>46</v>
      </c>
      <c r="B1477">
        <v>33</v>
      </c>
      <c r="C1477">
        <v>1</v>
      </c>
      <c r="D1477">
        <v>1824</v>
      </c>
      <c r="E1477">
        <v>0</v>
      </c>
      <c r="F1477">
        <v>0</v>
      </c>
      <c r="G1477" s="3">
        <v>43343.769800960647</v>
      </c>
    </row>
    <row r="1478" spans="1:7" x14ac:dyDescent="0.25">
      <c r="A1478" t="s">
        <v>46</v>
      </c>
      <c r="B1478">
        <v>34</v>
      </c>
      <c r="C1478">
        <v>1</v>
      </c>
      <c r="D1478">
        <v>3607</v>
      </c>
      <c r="E1478">
        <v>1</v>
      </c>
      <c r="F1478">
        <v>0</v>
      </c>
      <c r="G1478" s="3">
        <v>43343.769801504626</v>
      </c>
    </row>
    <row r="1479" spans="1:7" x14ac:dyDescent="0.25">
      <c r="A1479" t="s">
        <v>46</v>
      </c>
      <c r="B1479">
        <v>35</v>
      </c>
      <c r="C1479">
        <v>1</v>
      </c>
      <c r="D1479">
        <v>2430</v>
      </c>
      <c r="E1479">
        <v>1</v>
      </c>
      <c r="F1479">
        <v>0</v>
      </c>
      <c r="G1479" s="3">
        <v>43343.769802048613</v>
      </c>
    </row>
    <row r="1480" spans="1:7" x14ac:dyDescent="0.25">
      <c r="A1480" t="s">
        <v>46</v>
      </c>
      <c r="B1480">
        <v>36</v>
      </c>
      <c r="C1480">
        <v>1</v>
      </c>
      <c r="D1480">
        <v>2082</v>
      </c>
      <c r="E1480">
        <v>0</v>
      </c>
      <c r="F1480">
        <v>0</v>
      </c>
      <c r="G1480" s="3">
        <v>43343.769802233794</v>
      </c>
    </row>
    <row r="1481" spans="1:7" x14ac:dyDescent="0.25">
      <c r="A1481" t="s">
        <v>46</v>
      </c>
      <c r="B1481">
        <v>37</v>
      </c>
      <c r="C1481">
        <v>1</v>
      </c>
      <c r="D1481">
        <v>2522</v>
      </c>
      <c r="E1481">
        <v>0</v>
      </c>
      <c r="F1481">
        <v>0</v>
      </c>
      <c r="G1481" s="3">
        <v>43343.769802777781</v>
      </c>
    </row>
    <row r="1482" spans="1:7" x14ac:dyDescent="0.25">
      <c r="A1482" t="s">
        <v>47</v>
      </c>
      <c r="B1482">
        <v>1</v>
      </c>
      <c r="C1482">
        <v>1</v>
      </c>
      <c r="D1482">
        <v>2471</v>
      </c>
      <c r="E1482">
        <v>0</v>
      </c>
      <c r="F1482">
        <v>0</v>
      </c>
      <c r="G1482" s="3">
        <v>43343.74327890046</v>
      </c>
    </row>
    <row r="1483" spans="1:7" x14ac:dyDescent="0.25">
      <c r="A1483" t="s">
        <v>47</v>
      </c>
      <c r="B1483">
        <v>2</v>
      </c>
      <c r="C1483">
        <v>1</v>
      </c>
      <c r="D1483">
        <v>3474</v>
      </c>
      <c r="E1483">
        <v>1</v>
      </c>
      <c r="F1483">
        <v>0</v>
      </c>
      <c r="G1483" s="3">
        <v>43343.743279050927</v>
      </c>
    </row>
    <row r="1484" spans="1:7" x14ac:dyDescent="0.25">
      <c r="A1484" t="s">
        <v>47</v>
      </c>
      <c r="B1484">
        <v>3</v>
      </c>
      <c r="C1484">
        <v>1</v>
      </c>
      <c r="D1484">
        <v>3506</v>
      </c>
      <c r="E1484">
        <v>1</v>
      </c>
      <c r="F1484">
        <v>0</v>
      </c>
      <c r="G1484" s="3">
        <v>43343.743279247683</v>
      </c>
    </row>
    <row r="1485" spans="1:7" x14ac:dyDescent="0.25">
      <c r="A1485" t="s">
        <v>47</v>
      </c>
      <c r="B1485">
        <v>4</v>
      </c>
      <c r="C1485">
        <v>1</v>
      </c>
      <c r="D1485">
        <v>2825</v>
      </c>
      <c r="E1485">
        <v>0</v>
      </c>
      <c r="F1485">
        <v>0</v>
      </c>
      <c r="G1485" s="3">
        <v>43343.743279780094</v>
      </c>
    </row>
    <row r="1486" spans="1:7" x14ac:dyDescent="0.25">
      <c r="A1486" t="s">
        <v>47</v>
      </c>
      <c r="B1486">
        <v>5</v>
      </c>
      <c r="C1486">
        <v>0</v>
      </c>
      <c r="D1486">
        <v>4836</v>
      </c>
      <c r="E1486">
        <v>1</v>
      </c>
      <c r="F1486">
        <v>0</v>
      </c>
      <c r="G1486" s="3">
        <v>43343.74327997685</v>
      </c>
    </row>
    <row r="1487" spans="1:7" x14ac:dyDescent="0.25">
      <c r="A1487" t="s">
        <v>47</v>
      </c>
      <c r="B1487">
        <v>6</v>
      </c>
      <c r="C1487">
        <v>1</v>
      </c>
      <c r="D1487">
        <v>2438</v>
      </c>
      <c r="E1487">
        <v>0</v>
      </c>
      <c r="F1487">
        <v>0</v>
      </c>
      <c r="G1487" s="3">
        <v>43343.74328052083</v>
      </c>
    </row>
    <row r="1488" spans="1:7" x14ac:dyDescent="0.25">
      <c r="A1488" t="s">
        <v>47</v>
      </c>
      <c r="B1488">
        <v>7</v>
      </c>
      <c r="C1488">
        <v>1</v>
      </c>
      <c r="D1488">
        <v>2377</v>
      </c>
      <c r="E1488">
        <v>0</v>
      </c>
      <c r="F1488">
        <v>0</v>
      </c>
      <c r="G1488" s="3">
        <v>43343.743280671297</v>
      </c>
    </row>
    <row r="1489" spans="1:7" x14ac:dyDescent="0.25">
      <c r="A1489" t="s">
        <v>47</v>
      </c>
      <c r="B1489">
        <v>8</v>
      </c>
      <c r="C1489">
        <v>1</v>
      </c>
      <c r="D1489">
        <v>3089</v>
      </c>
      <c r="E1489">
        <v>0</v>
      </c>
      <c r="F1489">
        <v>0</v>
      </c>
      <c r="G1489" s="3">
        <v>43343.743280868053</v>
      </c>
    </row>
    <row r="1490" spans="1:7" x14ac:dyDescent="0.25">
      <c r="A1490" t="s">
        <v>47</v>
      </c>
      <c r="B1490">
        <v>9</v>
      </c>
      <c r="C1490">
        <v>1</v>
      </c>
      <c r="D1490">
        <v>3558</v>
      </c>
      <c r="E1490">
        <v>1</v>
      </c>
      <c r="F1490">
        <v>0</v>
      </c>
      <c r="G1490" s="3">
        <v>43343.743281053241</v>
      </c>
    </row>
    <row r="1491" spans="1:7" x14ac:dyDescent="0.25">
      <c r="A1491" t="s">
        <v>47</v>
      </c>
      <c r="B1491">
        <v>10</v>
      </c>
      <c r="C1491">
        <v>1</v>
      </c>
      <c r="D1491">
        <v>4889</v>
      </c>
      <c r="E1491">
        <v>1</v>
      </c>
      <c r="F1491">
        <v>0</v>
      </c>
      <c r="G1491" s="3">
        <v>43343.743281400464</v>
      </c>
    </row>
    <row r="1492" spans="1:7" x14ac:dyDescent="0.25">
      <c r="A1492" t="s">
        <v>47</v>
      </c>
      <c r="B1492">
        <v>11</v>
      </c>
      <c r="C1492">
        <v>1</v>
      </c>
      <c r="D1492">
        <v>2290</v>
      </c>
      <c r="E1492">
        <v>0</v>
      </c>
      <c r="F1492">
        <v>0</v>
      </c>
      <c r="G1492" s="3">
        <v>43343.743284525466</v>
      </c>
    </row>
    <row r="1493" spans="1:7" x14ac:dyDescent="0.25">
      <c r="A1493" t="s">
        <v>47</v>
      </c>
      <c r="B1493">
        <v>12</v>
      </c>
      <c r="C1493">
        <v>0</v>
      </c>
      <c r="D1493">
        <v>5943</v>
      </c>
      <c r="E1493">
        <v>0</v>
      </c>
      <c r="F1493">
        <v>0</v>
      </c>
      <c r="G1493" s="3">
        <v>43343.743284722223</v>
      </c>
    </row>
    <row r="1494" spans="1:7" x14ac:dyDescent="0.25">
      <c r="A1494" t="s">
        <v>47</v>
      </c>
      <c r="B1494">
        <v>13</v>
      </c>
      <c r="C1494">
        <v>0</v>
      </c>
      <c r="D1494">
        <v>6487</v>
      </c>
      <c r="E1494">
        <v>1</v>
      </c>
      <c r="F1494">
        <v>1</v>
      </c>
      <c r="G1494" s="3">
        <v>43343.743285069446</v>
      </c>
    </row>
    <row r="1495" spans="1:7" x14ac:dyDescent="0.25">
      <c r="A1495" t="s">
        <v>47</v>
      </c>
      <c r="B1495">
        <v>14</v>
      </c>
      <c r="C1495">
        <v>1</v>
      </c>
      <c r="D1495">
        <v>5694</v>
      </c>
      <c r="E1495">
        <v>1</v>
      </c>
      <c r="F1495">
        <v>2</v>
      </c>
      <c r="G1495" s="3">
        <v>43343.743285266202</v>
      </c>
    </row>
    <row r="1496" spans="1:7" x14ac:dyDescent="0.25">
      <c r="A1496" t="s">
        <v>47</v>
      </c>
      <c r="B1496">
        <v>15</v>
      </c>
      <c r="C1496">
        <v>1</v>
      </c>
      <c r="D1496">
        <v>2310</v>
      </c>
      <c r="E1496">
        <v>1</v>
      </c>
      <c r="F1496">
        <v>0</v>
      </c>
      <c r="G1496" s="3">
        <v>43343.74328545139</v>
      </c>
    </row>
    <row r="1497" spans="1:7" x14ac:dyDescent="0.25">
      <c r="A1497" t="s">
        <v>47</v>
      </c>
      <c r="B1497">
        <v>16</v>
      </c>
      <c r="C1497">
        <v>0</v>
      </c>
      <c r="D1497">
        <v>1756</v>
      </c>
      <c r="E1497">
        <v>0</v>
      </c>
      <c r="F1497">
        <v>0</v>
      </c>
      <c r="G1497" s="3">
        <v>43343.743285613426</v>
      </c>
    </row>
    <row r="1498" spans="1:7" x14ac:dyDescent="0.25">
      <c r="A1498" t="s">
        <v>47</v>
      </c>
      <c r="B1498">
        <v>17</v>
      </c>
      <c r="C1498">
        <v>0</v>
      </c>
      <c r="D1498">
        <v>1690</v>
      </c>
      <c r="E1498">
        <v>1</v>
      </c>
      <c r="F1498">
        <v>0</v>
      </c>
      <c r="G1498" s="3">
        <v>43343.743285879631</v>
      </c>
    </row>
    <row r="1499" spans="1:7" x14ac:dyDescent="0.25">
      <c r="A1499" t="s">
        <v>47</v>
      </c>
      <c r="B1499">
        <v>18</v>
      </c>
      <c r="C1499">
        <v>1</v>
      </c>
      <c r="D1499">
        <v>2724</v>
      </c>
      <c r="E1499">
        <v>0</v>
      </c>
      <c r="F1499">
        <v>0</v>
      </c>
      <c r="G1499" s="3">
        <v>43343.743286030091</v>
      </c>
    </row>
    <row r="1500" spans="1:7" x14ac:dyDescent="0.25">
      <c r="A1500" t="s">
        <v>47</v>
      </c>
      <c r="B1500">
        <v>19</v>
      </c>
      <c r="C1500">
        <v>1</v>
      </c>
      <c r="D1500">
        <v>2376</v>
      </c>
      <c r="E1500">
        <v>0</v>
      </c>
      <c r="F1500">
        <v>0</v>
      </c>
      <c r="G1500" s="3">
        <v>43343.743286423611</v>
      </c>
    </row>
    <row r="1501" spans="1:7" x14ac:dyDescent="0.25">
      <c r="A1501" t="s">
        <v>47</v>
      </c>
      <c r="B1501">
        <v>20</v>
      </c>
      <c r="C1501">
        <v>1</v>
      </c>
      <c r="D1501">
        <v>1924</v>
      </c>
      <c r="E1501">
        <v>1</v>
      </c>
      <c r="F1501">
        <v>0</v>
      </c>
      <c r="G1501" s="3">
        <v>43343.743286574078</v>
      </c>
    </row>
    <row r="1502" spans="1:7" x14ac:dyDescent="0.25">
      <c r="A1502" t="s">
        <v>47</v>
      </c>
      <c r="B1502">
        <v>21</v>
      </c>
      <c r="C1502">
        <v>1</v>
      </c>
      <c r="D1502">
        <v>2757</v>
      </c>
      <c r="E1502">
        <v>0</v>
      </c>
      <c r="F1502">
        <v>0</v>
      </c>
      <c r="G1502" s="3">
        <v>43343.743286770834</v>
      </c>
    </row>
    <row r="1503" spans="1:7" x14ac:dyDescent="0.25">
      <c r="A1503" t="s">
        <v>47</v>
      </c>
      <c r="B1503">
        <v>22</v>
      </c>
      <c r="C1503">
        <v>1</v>
      </c>
      <c r="D1503">
        <v>2110</v>
      </c>
      <c r="E1503">
        <v>1</v>
      </c>
      <c r="F1503">
        <v>0</v>
      </c>
      <c r="G1503" s="3">
        <v>43343.743286956022</v>
      </c>
    </row>
    <row r="1504" spans="1:7" x14ac:dyDescent="0.25">
      <c r="A1504" t="s">
        <v>47</v>
      </c>
      <c r="B1504">
        <v>23</v>
      </c>
      <c r="C1504">
        <v>1</v>
      </c>
      <c r="D1504">
        <v>1688</v>
      </c>
      <c r="E1504">
        <v>0</v>
      </c>
      <c r="F1504">
        <v>0</v>
      </c>
      <c r="G1504" s="3">
        <v>43343.743287303238</v>
      </c>
    </row>
    <row r="1505" spans="1:7" x14ac:dyDescent="0.25">
      <c r="A1505" t="s">
        <v>47</v>
      </c>
      <c r="B1505">
        <v>24</v>
      </c>
      <c r="C1505">
        <v>1</v>
      </c>
      <c r="D1505">
        <v>2842</v>
      </c>
      <c r="E1505">
        <v>1</v>
      </c>
      <c r="F1505">
        <v>0</v>
      </c>
      <c r="G1505" s="3">
        <v>43343.743287500001</v>
      </c>
    </row>
    <row r="1506" spans="1:7" x14ac:dyDescent="0.25">
      <c r="A1506" t="s">
        <v>47</v>
      </c>
      <c r="B1506">
        <v>25</v>
      </c>
      <c r="C1506">
        <v>0</v>
      </c>
      <c r="D1506">
        <v>1892</v>
      </c>
      <c r="E1506">
        <v>1</v>
      </c>
      <c r="F1506">
        <v>0</v>
      </c>
      <c r="G1506" s="3">
        <v>43343.743289849539</v>
      </c>
    </row>
    <row r="1507" spans="1:7" x14ac:dyDescent="0.25">
      <c r="A1507" t="s">
        <v>47</v>
      </c>
      <c r="B1507">
        <v>26</v>
      </c>
      <c r="C1507">
        <v>0</v>
      </c>
      <c r="D1507">
        <v>1161</v>
      </c>
      <c r="E1507">
        <v>1</v>
      </c>
      <c r="F1507">
        <v>0</v>
      </c>
      <c r="G1507" s="3">
        <v>43343.743290740742</v>
      </c>
    </row>
    <row r="1508" spans="1:7" x14ac:dyDescent="0.25">
      <c r="A1508" t="s">
        <v>47</v>
      </c>
      <c r="B1508">
        <v>27</v>
      </c>
      <c r="C1508">
        <v>1</v>
      </c>
      <c r="D1508">
        <v>2152</v>
      </c>
      <c r="E1508">
        <v>0</v>
      </c>
      <c r="F1508">
        <v>0</v>
      </c>
      <c r="G1508" s="3">
        <v>43343.743291284722</v>
      </c>
    </row>
    <row r="1509" spans="1:7" x14ac:dyDescent="0.25">
      <c r="A1509" t="s">
        <v>47</v>
      </c>
      <c r="B1509">
        <v>28</v>
      </c>
      <c r="C1509">
        <v>0</v>
      </c>
      <c r="D1509">
        <v>1892</v>
      </c>
      <c r="E1509">
        <v>1</v>
      </c>
      <c r="F1509">
        <v>0</v>
      </c>
      <c r="G1509" s="3">
        <v>43343.743291469909</v>
      </c>
    </row>
    <row r="1510" spans="1:7" x14ac:dyDescent="0.25">
      <c r="A1510" t="s">
        <v>47</v>
      </c>
      <c r="B1510">
        <v>29</v>
      </c>
      <c r="C1510">
        <v>1</v>
      </c>
      <c r="D1510">
        <v>3354</v>
      </c>
      <c r="E1510">
        <v>0</v>
      </c>
      <c r="F1510">
        <v>0</v>
      </c>
      <c r="G1510" s="3">
        <v>43343.743291817133</v>
      </c>
    </row>
    <row r="1511" spans="1:7" x14ac:dyDescent="0.25">
      <c r="A1511" t="s">
        <v>47</v>
      </c>
      <c r="B1511">
        <v>30</v>
      </c>
      <c r="C1511">
        <v>1</v>
      </c>
      <c r="D1511">
        <v>2093</v>
      </c>
      <c r="E1511">
        <v>0</v>
      </c>
      <c r="F1511">
        <v>0</v>
      </c>
      <c r="G1511" s="3">
        <v>43343.743292210645</v>
      </c>
    </row>
    <row r="1512" spans="1:7" x14ac:dyDescent="0.25">
      <c r="A1512" t="s">
        <v>47</v>
      </c>
      <c r="B1512">
        <v>31</v>
      </c>
      <c r="C1512">
        <v>1</v>
      </c>
      <c r="D1512">
        <v>2290</v>
      </c>
      <c r="E1512">
        <v>0</v>
      </c>
      <c r="F1512">
        <v>0</v>
      </c>
      <c r="G1512" s="3">
        <v>43343.743292361112</v>
      </c>
    </row>
    <row r="1513" spans="1:7" x14ac:dyDescent="0.25">
      <c r="A1513" t="s">
        <v>47</v>
      </c>
      <c r="B1513">
        <v>32</v>
      </c>
      <c r="C1513">
        <v>1</v>
      </c>
      <c r="D1513">
        <v>3090</v>
      </c>
      <c r="E1513">
        <v>1</v>
      </c>
      <c r="F1513">
        <v>0</v>
      </c>
      <c r="G1513" s="3">
        <v>43343.743292743056</v>
      </c>
    </row>
    <row r="1514" spans="1:7" x14ac:dyDescent="0.25">
      <c r="A1514" t="s">
        <v>47</v>
      </c>
      <c r="B1514">
        <v>33</v>
      </c>
      <c r="C1514">
        <v>0</v>
      </c>
      <c r="D1514">
        <v>2409</v>
      </c>
      <c r="E1514">
        <v>0</v>
      </c>
      <c r="F1514">
        <v>0</v>
      </c>
      <c r="G1514" s="3">
        <v>43343.743292939813</v>
      </c>
    </row>
    <row r="1515" spans="1:7" x14ac:dyDescent="0.25">
      <c r="A1515" t="s">
        <v>47</v>
      </c>
      <c r="B1515">
        <v>34</v>
      </c>
      <c r="C1515">
        <v>1</v>
      </c>
      <c r="D1515">
        <v>3923</v>
      </c>
      <c r="E1515">
        <v>1</v>
      </c>
      <c r="F1515">
        <v>0</v>
      </c>
      <c r="G1515" s="3">
        <v>43343.74329309028</v>
      </c>
    </row>
    <row r="1516" spans="1:7" x14ac:dyDescent="0.25">
      <c r="A1516" t="s">
        <v>47</v>
      </c>
      <c r="B1516">
        <v>35</v>
      </c>
      <c r="C1516">
        <v>1</v>
      </c>
      <c r="D1516">
        <v>1922</v>
      </c>
      <c r="E1516">
        <v>1</v>
      </c>
      <c r="F1516">
        <v>0</v>
      </c>
      <c r="G1516" s="3">
        <v>43343.7432934838</v>
      </c>
    </row>
    <row r="1517" spans="1:7" x14ac:dyDescent="0.25">
      <c r="A1517" t="s">
        <v>47</v>
      </c>
      <c r="B1517">
        <v>36</v>
      </c>
      <c r="C1517">
        <v>1</v>
      </c>
      <c r="D1517">
        <v>2970</v>
      </c>
      <c r="E1517">
        <v>0</v>
      </c>
      <c r="F1517">
        <v>0</v>
      </c>
      <c r="G1517" s="3">
        <v>43343.743293634259</v>
      </c>
    </row>
    <row r="1518" spans="1:7" x14ac:dyDescent="0.25">
      <c r="A1518" t="s">
        <v>47</v>
      </c>
      <c r="B1518">
        <v>37</v>
      </c>
      <c r="C1518">
        <v>1</v>
      </c>
      <c r="D1518">
        <v>2562</v>
      </c>
      <c r="E1518">
        <v>0</v>
      </c>
      <c r="F1518">
        <v>0</v>
      </c>
      <c r="G1518" s="3">
        <v>43343.743294178239</v>
      </c>
    </row>
    <row r="1519" spans="1:7" x14ac:dyDescent="0.25">
      <c r="A1519" t="s">
        <v>48</v>
      </c>
      <c r="B1519">
        <v>1</v>
      </c>
      <c r="C1519">
        <v>1</v>
      </c>
      <c r="D1519">
        <v>4186</v>
      </c>
      <c r="E1519">
        <v>0</v>
      </c>
      <c r="F1519">
        <v>0</v>
      </c>
      <c r="G1519" s="3">
        <v>43343.715544479164</v>
      </c>
    </row>
    <row r="1520" spans="1:7" x14ac:dyDescent="0.25">
      <c r="A1520" t="s">
        <v>48</v>
      </c>
      <c r="B1520">
        <v>2</v>
      </c>
      <c r="C1520">
        <v>0</v>
      </c>
      <c r="D1520">
        <v>275</v>
      </c>
      <c r="E1520">
        <v>1</v>
      </c>
      <c r="F1520">
        <v>0</v>
      </c>
      <c r="G1520" s="3">
        <v>43343.715544872684</v>
      </c>
    </row>
    <row r="1521" spans="1:7" x14ac:dyDescent="0.25">
      <c r="A1521" t="s">
        <v>48</v>
      </c>
      <c r="B1521">
        <v>3</v>
      </c>
      <c r="C1521">
        <v>1</v>
      </c>
      <c r="D1521">
        <v>3447</v>
      </c>
      <c r="E1521">
        <v>1</v>
      </c>
      <c r="F1521">
        <v>0</v>
      </c>
      <c r="G1521" s="3">
        <v>43343.715545219908</v>
      </c>
    </row>
    <row r="1522" spans="1:7" x14ac:dyDescent="0.25">
      <c r="A1522" t="s">
        <v>48</v>
      </c>
      <c r="B1522">
        <v>4</v>
      </c>
      <c r="C1522">
        <v>1</v>
      </c>
      <c r="D1522">
        <v>3212</v>
      </c>
      <c r="E1522">
        <v>0</v>
      </c>
      <c r="F1522">
        <v>0</v>
      </c>
      <c r="G1522" s="3">
        <v>43343.715545405095</v>
      </c>
    </row>
    <row r="1523" spans="1:7" x14ac:dyDescent="0.25">
      <c r="A1523" t="s">
        <v>48</v>
      </c>
      <c r="B1523">
        <v>5</v>
      </c>
      <c r="C1523">
        <v>1</v>
      </c>
      <c r="D1523">
        <v>5082</v>
      </c>
      <c r="E1523">
        <v>1</v>
      </c>
      <c r="F1523">
        <v>0</v>
      </c>
      <c r="G1523" s="3">
        <v>43343.715545601852</v>
      </c>
    </row>
    <row r="1524" spans="1:7" x14ac:dyDescent="0.25">
      <c r="A1524" t="s">
        <v>48</v>
      </c>
      <c r="B1524">
        <v>6</v>
      </c>
      <c r="C1524">
        <v>1</v>
      </c>
      <c r="D1524">
        <v>1700</v>
      </c>
      <c r="E1524">
        <v>0</v>
      </c>
      <c r="F1524">
        <v>0</v>
      </c>
      <c r="G1524" s="3">
        <v>43343.715545752311</v>
      </c>
    </row>
    <row r="1525" spans="1:7" x14ac:dyDescent="0.25">
      <c r="A1525" t="s">
        <v>48</v>
      </c>
      <c r="B1525">
        <v>7</v>
      </c>
      <c r="C1525">
        <v>1</v>
      </c>
      <c r="D1525">
        <v>2038</v>
      </c>
      <c r="E1525">
        <v>0</v>
      </c>
      <c r="F1525">
        <v>0</v>
      </c>
      <c r="G1525" s="3">
        <v>43343.715546145831</v>
      </c>
    </row>
    <row r="1526" spans="1:7" x14ac:dyDescent="0.25">
      <c r="A1526" t="s">
        <v>48</v>
      </c>
      <c r="B1526">
        <v>8</v>
      </c>
      <c r="C1526">
        <v>1</v>
      </c>
      <c r="D1526">
        <v>1727</v>
      </c>
      <c r="E1526">
        <v>0</v>
      </c>
      <c r="F1526">
        <v>0</v>
      </c>
      <c r="G1526" s="3">
        <v>43343.715546296298</v>
      </c>
    </row>
    <row r="1527" spans="1:7" x14ac:dyDescent="0.25">
      <c r="A1527" t="s">
        <v>48</v>
      </c>
      <c r="B1527">
        <v>9</v>
      </c>
      <c r="C1527">
        <v>1</v>
      </c>
      <c r="D1527">
        <v>3658</v>
      </c>
      <c r="E1527">
        <v>1</v>
      </c>
      <c r="F1527">
        <v>0</v>
      </c>
      <c r="G1527" s="3">
        <v>43343.715546493055</v>
      </c>
    </row>
    <row r="1528" spans="1:7" x14ac:dyDescent="0.25">
      <c r="A1528" t="s">
        <v>48</v>
      </c>
      <c r="B1528">
        <v>10</v>
      </c>
      <c r="C1528">
        <v>1</v>
      </c>
      <c r="D1528">
        <v>3555</v>
      </c>
      <c r="E1528">
        <v>1</v>
      </c>
      <c r="F1528">
        <v>0</v>
      </c>
      <c r="G1528" s="3">
        <v>43343.715546840278</v>
      </c>
    </row>
    <row r="1529" spans="1:7" x14ac:dyDescent="0.25">
      <c r="A1529" t="s">
        <v>48</v>
      </c>
      <c r="B1529">
        <v>11</v>
      </c>
      <c r="C1529">
        <v>1</v>
      </c>
      <c r="D1529">
        <v>3187</v>
      </c>
      <c r="E1529">
        <v>0</v>
      </c>
      <c r="F1529">
        <v>0</v>
      </c>
      <c r="G1529" s="3">
        <v>43343.715547372682</v>
      </c>
    </row>
    <row r="1530" spans="1:7" x14ac:dyDescent="0.25">
      <c r="A1530" t="s">
        <v>48</v>
      </c>
      <c r="B1530">
        <v>12</v>
      </c>
      <c r="C1530">
        <v>1</v>
      </c>
      <c r="D1530">
        <v>5337</v>
      </c>
      <c r="E1530">
        <v>0</v>
      </c>
      <c r="F1530">
        <v>0</v>
      </c>
      <c r="G1530" s="3">
        <v>43343.715547569445</v>
      </c>
    </row>
    <row r="1531" spans="1:7" x14ac:dyDescent="0.25">
      <c r="A1531" t="s">
        <v>48</v>
      </c>
      <c r="B1531">
        <v>13</v>
      </c>
      <c r="C1531">
        <v>1</v>
      </c>
      <c r="D1531">
        <v>3501</v>
      </c>
      <c r="E1531">
        <v>1</v>
      </c>
      <c r="F1531">
        <v>0</v>
      </c>
      <c r="G1531" s="3">
        <v>43343.715547916669</v>
      </c>
    </row>
    <row r="1532" spans="1:7" x14ac:dyDescent="0.25">
      <c r="A1532" t="s">
        <v>48</v>
      </c>
      <c r="B1532">
        <v>14</v>
      </c>
      <c r="C1532">
        <v>1</v>
      </c>
      <c r="D1532">
        <v>2950</v>
      </c>
      <c r="E1532">
        <v>1</v>
      </c>
      <c r="F1532">
        <v>0</v>
      </c>
      <c r="G1532" s="3">
        <v>43343.715548113425</v>
      </c>
    </row>
    <row r="1533" spans="1:7" x14ac:dyDescent="0.25">
      <c r="A1533" t="s">
        <v>48</v>
      </c>
      <c r="B1533">
        <v>15</v>
      </c>
      <c r="C1533">
        <v>1</v>
      </c>
      <c r="D1533">
        <v>2746</v>
      </c>
      <c r="E1533">
        <v>1</v>
      </c>
      <c r="F1533">
        <v>0</v>
      </c>
      <c r="G1533" s="3">
        <v>43343.715548298613</v>
      </c>
    </row>
    <row r="1534" spans="1:7" x14ac:dyDescent="0.25">
      <c r="A1534" t="s">
        <v>48</v>
      </c>
      <c r="B1534">
        <v>16</v>
      </c>
      <c r="C1534">
        <v>1</v>
      </c>
      <c r="D1534">
        <v>3034</v>
      </c>
      <c r="E1534">
        <v>0</v>
      </c>
      <c r="F1534">
        <v>0</v>
      </c>
      <c r="G1534" s="3">
        <v>43343.715548495369</v>
      </c>
    </row>
    <row r="1535" spans="1:7" x14ac:dyDescent="0.25">
      <c r="A1535" t="s">
        <v>48</v>
      </c>
      <c r="B1535">
        <v>17</v>
      </c>
      <c r="C1535">
        <v>1</v>
      </c>
      <c r="D1535">
        <v>4148</v>
      </c>
      <c r="E1535">
        <v>1</v>
      </c>
      <c r="F1535">
        <v>0</v>
      </c>
      <c r="G1535" s="3">
        <v>43343.715548645836</v>
      </c>
    </row>
    <row r="1536" spans="1:7" x14ac:dyDescent="0.25">
      <c r="A1536" t="s">
        <v>48</v>
      </c>
      <c r="B1536">
        <v>18</v>
      </c>
      <c r="C1536">
        <v>1</v>
      </c>
      <c r="D1536">
        <v>2642</v>
      </c>
      <c r="E1536">
        <v>0</v>
      </c>
      <c r="F1536">
        <v>0</v>
      </c>
      <c r="G1536" s="3">
        <v>43343.715549039349</v>
      </c>
    </row>
    <row r="1537" spans="1:7" x14ac:dyDescent="0.25">
      <c r="A1537" t="s">
        <v>48</v>
      </c>
      <c r="B1537">
        <v>19</v>
      </c>
      <c r="C1537">
        <v>1</v>
      </c>
      <c r="D1537">
        <v>5157</v>
      </c>
      <c r="E1537">
        <v>0</v>
      </c>
      <c r="F1537">
        <v>0</v>
      </c>
      <c r="G1537" s="3">
        <v>43343.715549189816</v>
      </c>
    </row>
    <row r="1538" spans="1:7" x14ac:dyDescent="0.25">
      <c r="A1538" t="s">
        <v>48</v>
      </c>
      <c r="B1538">
        <v>20</v>
      </c>
      <c r="C1538">
        <v>1</v>
      </c>
      <c r="D1538">
        <v>3676</v>
      </c>
      <c r="E1538">
        <v>1</v>
      </c>
      <c r="F1538">
        <v>0</v>
      </c>
      <c r="G1538" s="3">
        <v>43343.715549386572</v>
      </c>
    </row>
    <row r="1539" spans="1:7" x14ac:dyDescent="0.25">
      <c r="A1539" t="s">
        <v>48</v>
      </c>
      <c r="B1539">
        <v>21</v>
      </c>
      <c r="C1539">
        <v>1</v>
      </c>
      <c r="D1539">
        <v>7624</v>
      </c>
      <c r="E1539">
        <v>0</v>
      </c>
      <c r="F1539">
        <v>0</v>
      </c>
      <c r="G1539" s="3">
        <v>43343.715549733795</v>
      </c>
    </row>
    <row r="1540" spans="1:7" x14ac:dyDescent="0.25">
      <c r="A1540" t="s">
        <v>48</v>
      </c>
      <c r="B1540">
        <v>22</v>
      </c>
      <c r="C1540">
        <v>1</v>
      </c>
      <c r="D1540">
        <v>4720</v>
      </c>
      <c r="E1540">
        <v>1</v>
      </c>
      <c r="F1540">
        <v>0</v>
      </c>
      <c r="G1540" s="3">
        <v>43343.715549918983</v>
      </c>
    </row>
    <row r="1541" spans="1:7" x14ac:dyDescent="0.25">
      <c r="A1541" t="s">
        <v>48</v>
      </c>
      <c r="B1541">
        <v>23</v>
      </c>
      <c r="C1541">
        <v>1</v>
      </c>
      <c r="D1541">
        <v>5332</v>
      </c>
      <c r="E1541">
        <v>0</v>
      </c>
      <c r="F1541">
        <v>0</v>
      </c>
      <c r="G1541" s="3">
        <v>43343.715550462963</v>
      </c>
    </row>
    <row r="1542" spans="1:7" x14ac:dyDescent="0.25">
      <c r="A1542" t="s">
        <v>48</v>
      </c>
      <c r="B1542">
        <v>24</v>
      </c>
      <c r="C1542">
        <v>1</v>
      </c>
      <c r="D1542">
        <v>4332</v>
      </c>
      <c r="E1542">
        <v>1</v>
      </c>
      <c r="F1542">
        <v>0</v>
      </c>
      <c r="G1542" s="3">
        <v>43343.715550659719</v>
      </c>
    </row>
    <row r="1543" spans="1:7" x14ac:dyDescent="0.25">
      <c r="A1543" t="s">
        <v>48</v>
      </c>
      <c r="B1543">
        <v>25</v>
      </c>
      <c r="C1543">
        <v>1</v>
      </c>
      <c r="D1543">
        <v>2457</v>
      </c>
      <c r="E1543">
        <v>1</v>
      </c>
      <c r="F1543">
        <v>0</v>
      </c>
      <c r="G1543" s="3">
        <v>43343.715551006942</v>
      </c>
    </row>
    <row r="1544" spans="1:7" x14ac:dyDescent="0.25">
      <c r="A1544" t="s">
        <v>48</v>
      </c>
      <c r="B1544">
        <v>26</v>
      </c>
      <c r="C1544">
        <v>1</v>
      </c>
      <c r="D1544">
        <v>10907</v>
      </c>
      <c r="E1544">
        <v>1</v>
      </c>
      <c r="F1544">
        <v>0</v>
      </c>
      <c r="G1544" s="3">
        <v>43343.71555119213</v>
      </c>
    </row>
    <row r="1545" spans="1:7" x14ac:dyDescent="0.25">
      <c r="A1545" t="s">
        <v>48</v>
      </c>
      <c r="B1545">
        <v>27</v>
      </c>
      <c r="C1545">
        <v>1</v>
      </c>
      <c r="D1545">
        <v>2574</v>
      </c>
      <c r="E1545">
        <v>0</v>
      </c>
      <c r="F1545">
        <v>0</v>
      </c>
      <c r="G1545" s="3">
        <v>43343.715551388887</v>
      </c>
    </row>
    <row r="1546" spans="1:7" x14ac:dyDescent="0.25">
      <c r="A1546" t="s">
        <v>48</v>
      </c>
      <c r="B1546">
        <v>28</v>
      </c>
      <c r="C1546">
        <v>1</v>
      </c>
      <c r="D1546">
        <v>3814</v>
      </c>
      <c r="E1546">
        <v>1</v>
      </c>
      <c r="F1546">
        <v>0</v>
      </c>
      <c r="G1546" s="3">
        <v>43343.715551539353</v>
      </c>
    </row>
    <row r="1547" spans="1:7" x14ac:dyDescent="0.25">
      <c r="A1547" t="s">
        <v>48</v>
      </c>
      <c r="B1547">
        <v>29</v>
      </c>
      <c r="C1547">
        <v>1</v>
      </c>
      <c r="D1547">
        <v>4677</v>
      </c>
      <c r="E1547">
        <v>0</v>
      </c>
      <c r="F1547">
        <v>0</v>
      </c>
      <c r="G1547" s="3">
        <v>43343.715551932873</v>
      </c>
    </row>
    <row r="1548" spans="1:7" x14ac:dyDescent="0.25">
      <c r="A1548" t="s">
        <v>48</v>
      </c>
      <c r="B1548">
        <v>30</v>
      </c>
      <c r="C1548">
        <v>1</v>
      </c>
      <c r="D1548">
        <v>2906</v>
      </c>
      <c r="E1548">
        <v>0</v>
      </c>
      <c r="F1548">
        <v>0</v>
      </c>
      <c r="G1548" s="3">
        <v>43343.715552083333</v>
      </c>
    </row>
    <row r="1549" spans="1:7" x14ac:dyDescent="0.25">
      <c r="A1549" t="s">
        <v>48</v>
      </c>
      <c r="B1549">
        <v>31</v>
      </c>
      <c r="C1549">
        <v>1</v>
      </c>
      <c r="D1549">
        <v>1551</v>
      </c>
      <c r="E1549">
        <v>0</v>
      </c>
      <c r="F1549">
        <v>0</v>
      </c>
      <c r="G1549" s="3">
        <v>43343.715552280089</v>
      </c>
    </row>
    <row r="1550" spans="1:7" x14ac:dyDescent="0.25">
      <c r="A1550" t="s">
        <v>48</v>
      </c>
      <c r="B1550">
        <v>32</v>
      </c>
      <c r="C1550">
        <v>1</v>
      </c>
      <c r="D1550">
        <v>1859</v>
      </c>
      <c r="E1550">
        <v>1</v>
      </c>
      <c r="F1550">
        <v>0</v>
      </c>
      <c r="G1550" s="3">
        <v>43343.715552627313</v>
      </c>
    </row>
    <row r="1551" spans="1:7" x14ac:dyDescent="0.25">
      <c r="A1551" t="s">
        <v>48</v>
      </c>
      <c r="B1551">
        <v>33</v>
      </c>
      <c r="C1551">
        <v>1</v>
      </c>
      <c r="D1551">
        <v>2014</v>
      </c>
      <c r="E1551">
        <v>0</v>
      </c>
      <c r="F1551">
        <v>0</v>
      </c>
      <c r="G1551" s="3">
        <v>43343.7155528125</v>
      </c>
    </row>
    <row r="1552" spans="1:7" x14ac:dyDescent="0.25">
      <c r="A1552" t="s">
        <v>48</v>
      </c>
      <c r="B1552">
        <v>34</v>
      </c>
      <c r="C1552">
        <v>1</v>
      </c>
      <c r="D1552">
        <v>5430</v>
      </c>
      <c r="E1552">
        <v>1</v>
      </c>
      <c r="F1552">
        <v>0</v>
      </c>
      <c r="G1552" s="3">
        <v>43343.715553009257</v>
      </c>
    </row>
    <row r="1553" spans="1:7" x14ac:dyDescent="0.25">
      <c r="A1553" t="s">
        <v>48</v>
      </c>
      <c r="B1553">
        <v>35</v>
      </c>
      <c r="C1553">
        <v>1</v>
      </c>
      <c r="D1553">
        <v>2455</v>
      </c>
      <c r="E1553">
        <v>1</v>
      </c>
      <c r="F1553">
        <v>0</v>
      </c>
      <c r="G1553" s="3">
        <v>43343.715553159724</v>
      </c>
    </row>
    <row r="1554" spans="1:7" x14ac:dyDescent="0.25">
      <c r="A1554" t="s">
        <v>48</v>
      </c>
      <c r="B1554">
        <v>36</v>
      </c>
      <c r="C1554">
        <v>1</v>
      </c>
      <c r="D1554">
        <v>1778</v>
      </c>
      <c r="E1554">
        <v>0</v>
      </c>
      <c r="F1554">
        <v>0</v>
      </c>
      <c r="G1554" s="3">
        <v>43343.715553703703</v>
      </c>
    </row>
    <row r="1555" spans="1:7" x14ac:dyDescent="0.25">
      <c r="A1555" t="s">
        <v>48</v>
      </c>
      <c r="B1555">
        <v>37</v>
      </c>
      <c r="C1555">
        <v>1</v>
      </c>
      <c r="D1555">
        <v>1301</v>
      </c>
      <c r="E1555">
        <v>0</v>
      </c>
      <c r="F1555">
        <v>0</v>
      </c>
      <c r="G1555" s="3">
        <v>43343.71555390046</v>
      </c>
    </row>
    <row r="1556" spans="1:7" x14ac:dyDescent="0.25">
      <c r="A1556" t="s">
        <v>49</v>
      </c>
      <c r="B1556">
        <v>1</v>
      </c>
      <c r="C1556">
        <v>0</v>
      </c>
      <c r="D1556">
        <v>2356</v>
      </c>
      <c r="E1556">
        <v>0</v>
      </c>
      <c r="F1556">
        <v>0</v>
      </c>
      <c r="G1556" s="3">
        <v>43343.751995949075</v>
      </c>
    </row>
    <row r="1557" spans="1:7" x14ac:dyDescent="0.25">
      <c r="A1557" t="s">
        <v>49</v>
      </c>
      <c r="B1557">
        <v>2</v>
      </c>
      <c r="C1557">
        <v>1</v>
      </c>
      <c r="D1557">
        <v>5272</v>
      </c>
      <c r="E1557">
        <v>1</v>
      </c>
      <c r="F1557">
        <v>0</v>
      </c>
      <c r="G1557" s="3">
        <v>43343.751996145831</v>
      </c>
    </row>
    <row r="1558" spans="1:7" x14ac:dyDescent="0.25">
      <c r="A1558" t="s">
        <v>49</v>
      </c>
      <c r="B1558">
        <v>3</v>
      </c>
      <c r="C1558">
        <v>1</v>
      </c>
      <c r="D1558">
        <v>3549</v>
      </c>
      <c r="E1558">
        <v>1</v>
      </c>
      <c r="F1558">
        <v>0</v>
      </c>
      <c r="G1558" s="3">
        <v>43343.751996331019</v>
      </c>
    </row>
    <row r="1559" spans="1:7" x14ac:dyDescent="0.25">
      <c r="A1559" t="s">
        <v>49</v>
      </c>
      <c r="B1559">
        <v>4</v>
      </c>
      <c r="C1559">
        <v>0</v>
      </c>
      <c r="D1559">
        <v>2193</v>
      </c>
      <c r="E1559">
        <v>0</v>
      </c>
      <c r="F1559">
        <v>0</v>
      </c>
      <c r="G1559" s="3">
        <v>43343.751996874998</v>
      </c>
    </row>
    <row r="1560" spans="1:7" x14ac:dyDescent="0.25">
      <c r="A1560" t="s">
        <v>49</v>
      </c>
      <c r="B1560">
        <v>5</v>
      </c>
      <c r="C1560">
        <v>1</v>
      </c>
      <c r="D1560">
        <v>2737</v>
      </c>
      <c r="E1560">
        <v>1</v>
      </c>
      <c r="F1560">
        <v>0</v>
      </c>
      <c r="G1560" s="3">
        <v>43343.751997222222</v>
      </c>
    </row>
    <row r="1561" spans="1:7" x14ac:dyDescent="0.25">
      <c r="A1561" t="s">
        <v>49</v>
      </c>
      <c r="B1561">
        <v>6</v>
      </c>
      <c r="C1561">
        <v>0</v>
      </c>
      <c r="D1561">
        <v>3629</v>
      </c>
      <c r="E1561">
        <v>0</v>
      </c>
      <c r="F1561">
        <v>0</v>
      </c>
      <c r="G1561" s="3">
        <v>43343.751997418978</v>
      </c>
    </row>
    <row r="1562" spans="1:7" x14ac:dyDescent="0.25">
      <c r="A1562" t="s">
        <v>49</v>
      </c>
      <c r="B1562">
        <v>7</v>
      </c>
      <c r="C1562">
        <v>0</v>
      </c>
      <c r="D1562">
        <v>2142</v>
      </c>
      <c r="E1562">
        <v>0</v>
      </c>
      <c r="F1562">
        <v>0</v>
      </c>
      <c r="G1562" s="3">
        <v>43343.751997569445</v>
      </c>
    </row>
    <row r="1563" spans="1:7" x14ac:dyDescent="0.25">
      <c r="A1563" t="s">
        <v>49</v>
      </c>
      <c r="B1563">
        <v>8</v>
      </c>
      <c r="C1563">
        <v>0</v>
      </c>
      <c r="D1563">
        <v>1257</v>
      </c>
      <c r="E1563">
        <v>0</v>
      </c>
      <c r="F1563">
        <v>0</v>
      </c>
      <c r="G1563" s="3">
        <v>43343.751997951389</v>
      </c>
    </row>
    <row r="1564" spans="1:7" x14ac:dyDescent="0.25">
      <c r="A1564" t="s">
        <v>49</v>
      </c>
      <c r="B1564">
        <v>9</v>
      </c>
      <c r="C1564">
        <v>1</v>
      </c>
      <c r="D1564">
        <v>2587</v>
      </c>
      <c r="E1564">
        <v>1</v>
      </c>
      <c r="F1564">
        <v>0</v>
      </c>
      <c r="G1564" s="3">
        <v>43343.751998148146</v>
      </c>
    </row>
    <row r="1565" spans="1:7" x14ac:dyDescent="0.25">
      <c r="A1565" t="s">
        <v>49</v>
      </c>
      <c r="B1565">
        <v>10</v>
      </c>
      <c r="C1565">
        <v>1</v>
      </c>
      <c r="D1565">
        <v>2200</v>
      </c>
      <c r="E1565">
        <v>1</v>
      </c>
      <c r="F1565">
        <v>0</v>
      </c>
      <c r="G1565" s="3">
        <v>43343.751998692132</v>
      </c>
    </row>
    <row r="1566" spans="1:7" x14ac:dyDescent="0.25">
      <c r="A1566" t="s">
        <v>49</v>
      </c>
      <c r="B1566">
        <v>11</v>
      </c>
      <c r="C1566">
        <v>0</v>
      </c>
      <c r="D1566">
        <v>4668</v>
      </c>
      <c r="E1566">
        <v>0</v>
      </c>
      <c r="F1566">
        <v>0</v>
      </c>
      <c r="G1566" s="3">
        <v>43343.751999039348</v>
      </c>
    </row>
    <row r="1567" spans="1:7" x14ac:dyDescent="0.25">
      <c r="A1567" t="s">
        <v>49</v>
      </c>
      <c r="B1567">
        <v>12</v>
      </c>
      <c r="C1567">
        <v>0</v>
      </c>
      <c r="D1567">
        <v>2761</v>
      </c>
      <c r="E1567">
        <v>0</v>
      </c>
      <c r="F1567">
        <v>0</v>
      </c>
      <c r="G1567" s="3">
        <v>43343.751999224536</v>
      </c>
    </row>
    <row r="1568" spans="1:7" x14ac:dyDescent="0.25">
      <c r="A1568" t="s">
        <v>49</v>
      </c>
      <c r="B1568">
        <v>13</v>
      </c>
      <c r="C1568">
        <v>1</v>
      </c>
      <c r="D1568">
        <v>3728</v>
      </c>
      <c r="E1568">
        <v>1</v>
      </c>
      <c r="F1568">
        <v>0</v>
      </c>
      <c r="G1568" s="3">
        <v>43343.751999571759</v>
      </c>
    </row>
    <row r="1569" spans="1:7" x14ac:dyDescent="0.25">
      <c r="A1569" t="s">
        <v>49</v>
      </c>
      <c r="B1569">
        <v>14</v>
      </c>
      <c r="C1569">
        <v>1</v>
      </c>
      <c r="D1569">
        <v>2383</v>
      </c>
      <c r="E1569">
        <v>1</v>
      </c>
      <c r="F1569">
        <v>0</v>
      </c>
      <c r="G1569" s="3">
        <v>43343.751999918983</v>
      </c>
    </row>
    <row r="1570" spans="1:7" x14ac:dyDescent="0.25">
      <c r="A1570" t="s">
        <v>49</v>
      </c>
      <c r="B1570">
        <v>15</v>
      </c>
      <c r="C1570">
        <v>1</v>
      </c>
      <c r="D1570">
        <v>2331</v>
      </c>
      <c r="E1570">
        <v>1</v>
      </c>
      <c r="F1570">
        <v>0</v>
      </c>
      <c r="G1570" s="3">
        <v>43343.752000115739</v>
      </c>
    </row>
    <row r="1571" spans="1:7" x14ac:dyDescent="0.25">
      <c r="A1571" t="s">
        <v>49</v>
      </c>
      <c r="B1571">
        <v>16</v>
      </c>
      <c r="C1571">
        <v>0</v>
      </c>
      <c r="D1571">
        <v>1832</v>
      </c>
      <c r="E1571">
        <v>0</v>
      </c>
      <c r="F1571">
        <v>0</v>
      </c>
      <c r="G1571" s="3">
        <v>43343.752000312503</v>
      </c>
    </row>
    <row r="1572" spans="1:7" x14ac:dyDescent="0.25">
      <c r="A1572" t="s">
        <v>49</v>
      </c>
      <c r="B1572">
        <v>17</v>
      </c>
      <c r="C1572">
        <v>1</v>
      </c>
      <c r="D1572">
        <v>3576</v>
      </c>
      <c r="E1572">
        <v>1</v>
      </c>
      <c r="F1572">
        <v>0</v>
      </c>
      <c r="G1572" s="3">
        <v>43343.752000659719</v>
      </c>
    </row>
    <row r="1573" spans="1:7" x14ac:dyDescent="0.25">
      <c r="A1573" t="s">
        <v>49</v>
      </c>
      <c r="B1573">
        <v>18</v>
      </c>
      <c r="C1573">
        <v>0</v>
      </c>
      <c r="D1573">
        <v>1937</v>
      </c>
      <c r="E1573">
        <v>0</v>
      </c>
      <c r="F1573">
        <v>0</v>
      </c>
      <c r="G1573" s="3">
        <v>43343.75200104167</v>
      </c>
    </row>
    <row r="1574" spans="1:7" x14ac:dyDescent="0.25">
      <c r="A1574" t="s">
        <v>49</v>
      </c>
      <c r="B1574">
        <v>19</v>
      </c>
      <c r="C1574">
        <v>0</v>
      </c>
      <c r="D1574">
        <v>2391</v>
      </c>
      <c r="E1574">
        <v>0</v>
      </c>
      <c r="F1574">
        <v>0</v>
      </c>
      <c r="G1574" s="3">
        <v>43343.75200119213</v>
      </c>
    </row>
    <row r="1575" spans="1:7" x14ac:dyDescent="0.25">
      <c r="A1575" t="s">
        <v>49</v>
      </c>
      <c r="B1575">
        <v>20</v>
      </c>
      <c r="C1575">
        <v>1</v>
      </c>
      <c r="D1575">
        <v>4116</v>
      </c>
      <c r="E1575">
        <v>1</v>
      </c>
      <c r="F1575">
        <v>0</v>
      </c>
      <c r="G1575" s="3">
        <v>43343.752001388886</v>
      </c>
    </row>
    <row r="1576" spans="1:7" x14ac:dyDescent="0.25">
      <c r="A1576" t="s">
        <v>49</v>
      </c>
      <c r="B1576">
        <v>21</v>
      </c>
      <c r="C1576">
        <v>0</v>
      </c>
      <c r="D1576">
        <v>2241</v>
      </c>
      <c r="E1576">
        <v>0</v>
      </c>
      <c r="F1576">
        <v>0</v>
      </c>
      <c r="G1576" s="3">
        <v>43343.75200158565</v>
      </c>
    </row>
    <row r="1577" spans="1:7" x14ac:dyDescent="0.25">
      <c r="A1577" t="s">
        <v>49</v>
      </c>
      <c r="B1577">
        <v>22</v>
      </c>
      <c r="C1577">
        <v>1</v>
      </c>
      <c r="D1577">
        <v>3351</v>
      </c>
      <c r="E1577">
        <v>1</v>
      </c>
      <c r="F1577">
        <v>0</v>
      </c>
      <c r="G1577" s="3">
        <v>43343.752001932873</v>
      </c>
    </row>
    <row r="1578" spans="1:7" x14ac:dyDescent="0.25">
      <c r="A1578" t="s">
        <v>49</v>
      </c>
      <c r="B1578">
        <v>23</v>
      </c>
      <c r="C1578">
        <v>0</v>
      </c>
      <c r="D1578">
        <v>1333</v>
      </c>
      <c r="E1578">
        <v>0</v>
      </c>
      <c r="F1578">
        <v>0</v>
      </c>
      <c r="G1578" s="3">
        <v>43343.752002118053</v>
      </c>
    </row>
    <row r="1579" spans="1:7" x14ac:dyDescent="0.25">
      <c r="A1579" t="s">
        <v>49</v>
      </c>
      <c r="B1579">
        <v>24</v>
      </c>
      <c r="C1579">
        <v>1</v>
      </c>
      <c r="D1579">
        <v>2911</v>
      </c>
      <c r="E1579">
        <v>1</v>
      </c>
      <c r="F1579">
        <v>0</v>
      </c>
      <c r="G1579" s="3">
        <v>43343.752002280089</v>
      </c>
    </row>
    <row r="1580" spans="1:7" x14ac:dyDescent="0.25">
      <c r="A1580" t="s">
        <v>49</v>
      </c>
      <c r="B1580">
        <v>25</v>
      </c>
      <c r="C1580">
        <v>1</v>
      </c>
      <c r="D1580">
        <v>2158</v>
      </c>
      <c r="E1580">
        <v>1</v>
      </c>
      <c r="F1580">
        <v>0</v>
      </c>
      <c r="G1580" s="3">
        <v>43343.752002465277</v>
      </c>
    </row>
    <row r="1581" spans="1:7" x14ac:dyDescent="0.25">
      <c r="A1581" t="s">
        <v>49</v>
      </c>
      <c r="B1581">
        <v>26</v>
      </c>
      <c r="C1581">
        <v>1</v>
      </c>
      <c r="D1581">
        <v>1791</v>
      </c>
      <c r="E1581">
        <v>1</v>
      </c>
      <c r="F1581">
        <v>0</v>
      </c>
      <c r="G1581" s="3">
        <v>43343.7520028125</v>
      </c>
    </row>
    <row r="1582" spans="1:7" x14ac:dyDescent="0.25">
      <c r="A1582" t="s">
        <v>49</v>
      </c>
      <c r="B1582">
        <v>27</v>
      </c>
      <c r="C1582">
        <v>0</v>
      </c>
      <c r="D1582">
        <v>2723</v>
      </c>
      <c r="E1582">
        <v>0</v>
      </c>
      <c r="F1582">
        <v>0</v>
      </c>
      <c r="G1582" s="3">
        <v>43343.752003009256</v>
      </c>
    </row>
    <row r="1583" spans="1:7" x14ac:dyDescent="0.25">
      <c r="A1583" t="s">
        <v>49</v>
      </c>
      <c r="B1583">
        <v>28</v>
      </c>
      <c r="C1583">
        <v>1</v>
      </c>
      <c r="D1583">
        <v>2856</v>
      </c>
      <c r="E1583">
        <v>1</v>
      </c>
      <c r="F1583">
        <v>0</v>
      </c>
      <c r="G1583" s="3">
        <v>43343.75200335648</v>
      </c>
    </row>
    <row r="1584" spans="1:7" x14ac:dyDescent="0.25">
      <c r="A1584" t="s">
        <v>49</v>
      </c>
      <c r="B1584">
        <v>29</v>
      </c>
      <c r="C1584">
        <v>0</v>
      </c>
      <c r="D1584">
        <v>2731</v>
      </c>
      <c r="E1584">
        <v>0</v>
      </c>
      <c r="F1584">
        <v>0</v>
      </c>
      <c r="G1584" s="3">
        <v>43343.752004016205</v>
      </c>
    </row>
    <row r="1585" spans="1:7" x14ac:dyDescent="0.25">
      <c r="A1585" t="s">
        <v>49</v>
      </c>
      <c r="B1585">
        <v>30</v>
      </c>
      <c r="C1585">
        <v>0</v>
      </c>
      <c r="D1585">
        <v>1871</v>
      </c>
      <c r="E1585">
        <v>0</v>
      </c>
      <c r="F1585">
        <v>0</v>
      </c>
      <c r="G1585" s="3">
        <v>43343.752004131944</v>
      </c>
    </row>
    <row r="1586" spans="1:7" x14ac:dyDescent="0.25">
      <c r="A1586" t="s">
        <v>49</v>
      </c>
      <c r="B1586">
        <v>31</v>
      </c>
      <c r="C1586">
        <v>0</v>
      </c>
      <c r="D1586">
        <v>1704</v>
      </c>
      <c r="E1586">
        <v>0</v>
      </c>
      <c r="F1586">
        <v>0</v>
      </c>
      <c r="G1586" s="3">
        <v>43343.752004317132</v>
      </c>
    </row>
    <row r="1587" spans="1:7" x14ac:dyDescent="0.25">
      <c r="A1587" t="s">
        <v>49</v>
      </c>
      <c r="B1587">
        <v>32</v>
      </c>
      <c r="C1587">
        <v>1</v>
      </c>
      <c r="D1587">
        <v>3377</v>
      </c>
      <c r="E1587">
        <v>1</v>
      </c>
      <c r="F1587">
        <v>0</v>
      </c>
      <c r="G1587" s="3">
        <v>43343.752004664355</v>
      </c>
    </row>
    <row r="1588" spans="1:7" x14ac:dyDescent="0.25">
      <c r="A1588" t="s">
        <v>49</v>
      </c>
      <c r="B1588">
        <v>33</v>
      </c>
      <c r="C1588">
        <v>0</v>
      </c>
      <c r="D1588">
        <v>2234</v>
      </c>
      <c r="E1588">
        <v>0</v>
      </c>
      <c r="F1588">
        <v>0</v>
      </c>
      <c r="G1588" s="3">
        <v>43343.752004861111</v>
      </c>
    </row>
    <row r="1589" spans="1:7" x14ac:dyDescent="0.25">
      <c r="A1589" t="s">
        <v>49</v>
      </c>
      <c r="B1589">
        <v>34</v>
      </c>
      <c r="C1589">
        <v>1</v>
      </c>
      <c r="D1589">
        <v>2989</v>
      </c>
      <c r="E1589">
        <v>1</v>
      </c>
      <c r="F1589">
        <v>0</v>
      </c>
      <c r="G1589" s="3">
        <v>43343.752005057868</v>
      </c>
    </row>
    <row r="1590" spans="1:7" x14ac:dyDescent="0.25">
      <c r="A1590" t="s">
        <v>49</v>
      </c>
      <c r="B1590">
        <v>35</v>
      </c>
      <c r="C1590">
        <v>1</v>
      </c>
      <c r="D1590">
        <v>2705</v>
      </c>
      <c r="E1590">
        <v>1</v>
      </c>
      <c r="F1590">
        <v>0</v>
      </c>
      <c r="G1590" s="3">
        <v>43343.752005208335</v>
      </c>
    </row>
    <row r="1591" spans="1:7" x14ac:dyDescent="0.25">
      <c r="A1591" t="s">
        <v>49</v>
      </c>
      <c r="B1591">
        <v>36</v>
      </c>
      <c r="C1591">
        <v>0</v>
      </c>
      <c r="D1591">
        <v>3112</v>
      </c>
      <c r="E1591">
        <v>0</v>
      </c>
      <c r="F1591">
        <v>0</v>
      </c>
      <c r="G1591" s="3">
        <v>43343.752005405091</v>
      </c>
    </row>
    <row r="1592" spans="1:7" x14ac:dyDescent="0.25">
      <c r="A1592" t="s">
        <v>49</v>
      </c>
      <c r="B1592">
        <v>37</v>
      </c>
      <c r="C1592">
        <v>0</v>
      </c>
      <c r="D1592">
        <v>2218</v>
      </c>
      <c r="E1592">
        <v>0</v>
      </c>
      <c r="F1592">
        <v>0</v>
      </c>
      <c r="G1592" s="3">
        <v>43343.752005752314</v>
      </c>
    </row>
    <row r="1593" spans="1:7" x14ac:dyDescent="0.25">
      <c r="A1593" t="s">
        <v>51</v>
      </c>
      <c r="B1593">
        <v>1</v>
      </c>
      <c r="C1593">
        <v>0</v>
      </c>
      <c r="D1593">
        <v>2654</v>
      </c>
      <c r="E1593">
        <v>0</v>
      </c>
      <c r="F1593">
        <v>0</v>
      </c>
      <c r="G1593" s="3">
        <v>43343.723413854168</v>
      </c>
    </row>
    <row r="1594" spans="1:7" x14ac:dyDescent="0.25">
      <c r="A1594" t="s">
        <v>51</v>
      </c>
      <c r="B1594">
        <v>2</v>
      </c>
      <c r="C1594">
        <v>1</v>
      </c>
      <c r="D1594">
        <v>4788</v>
      </c>
      <c r="E1594">
        <v>1</v>
      </c>
      <c r="F1594">
        <v>0</v>
      </c>
      <c r="G1594" s="3">
        <v>43343.723414004628</v>
      </c>
    </row>
    <row r="1595" spans="1:7" x14ac:dyDescent="0.25">
      <c r="A1595" t="s">
        <v>51</v>
      </c>
      <c r="B1595">
        <v>3</v>
      </c>
      <c r="C1595">
        <v>1</v>
      </c>
      <c r="D1595">
        <v>4178</v>
      </c>
      <c r="E1595">
        <v>1</v>
      </c>
      <c r="F1595">
        <v>0</v>
      </c>
      <c r="G1595" s="3">
        <v>43343.723414386572</v>
      </c>
    </row>
    <row r="1596" spans="1:7" x14ac:dyDescent="0.25">
      <c r="A1596" t="s">
        <v>51</v>
      </c>
      <c r="B1596">
        <v>4</v>
      </c>
      <c r="C1596">
        <v>1</v>
      </c>
      <c r="D1596">
        <v>4850</v>
      </c>
      <c r="E1596">
        <v>0</v>
      </c>
      <c r="F1596">
        <v>0</v>
      </c>
      <c r="G1596" s="3">
        <v>43343.723414583335</v>
      </c>
    </row>
    <row r="1597" spans="1:7" x14ac:dyDescent="0.25">
      <c r="A1597" t="s">
        <v>51</v>
      </c>
      <c r="B1597">
        <v>5</v>
      </c>
      <c r="C1597">
        <v>1</v>
      </c>
      <c r="D1597">
        <v>3131</v>
      </c>
      <c r="E1597">
        <v>1</v>
      </c>
      <c r="F1597">
        <v>0</v>
      </c>
      <c r="G1597" s="3">
        <v>43343.723414733795</v>
      </c>
    </row>
    <row r="1598" spans="1:7" x14ac:dyDescent="0.25">
      <c r="A1598" t="s">
        <v>51</v>
      </c>
      <c r="B1598">
        <v>6</v>
      </c>
      <c r="C1598">
        <v>1</v>
      </c>
      <c r="D1598">
        <v>3865</v>
      </c>
      <c r="E1598">
        <v>0</v>
      </c>
      <c r="F1598">
        <v>0</v>
      </c>
      <c r="G1598" s="3">
        <v>43343.723416006942</v>
      </c>
    </row>
    <row r="1599" spans="1:7" x14ac:dyDescent="0.25">
      <c r="A1599" t="s">
        <v>51</v>
      </c>
      <c r="B1599">
        <v>7</v>
      </c>
      <c r="C1599">
        <v>1</v>
      </c>
      <c r="D1599">
        <v>3938</v>
      </c>
      <c r="E1599">
        <v>0</v>
      </c>
      <c r="F1599">
        <v>0</v>
      </c>
      <c r="G1599" s="3">
        <v>43343.723416203706</v>
      </c>
    </row>
    <row r="1600" spans="1:7" x14ac:dyDescent="0.25">
      <c r="A1600" t="s">
        <v>51</v>
      </c>
      <c r="B1600">
        <v>8</v>
      </c>
      <c r="C1600">
        <v>1</v>
      </c>
      <c r="D1600">
        <v>4156</v>
      </c>
      <c r="E1600">
        <v>0</v>
      </c>
      <c r="F1600">
        <v>0</v>
      </c>
      <c r="G1600" s="3">
        <v>43343.723416550929</v>
      </c>
    </row>
    <row r="1601" spans="1:7" x14ac:dyDescent="0.25">
      <c r="A1601" t="s">
        <v>51</v>
      </c>
      <c r="B1601">
        <v>9</v>
      </c>
      <c r="C1601">
        <v>1</v>
      </c>
      <c r="D1601">
        <v>4649</v>
      </c>
      <c r="E1601">
        <v>1</v>
      </c>
      <c r="F1601">
        <v>0</v>
      </c>
      <c r="G1601" s="3">
        <v>43343.723416747685</v>
      </c>
    </row>
    <row r="1602" spans="1:7" x14ac:dyDescent="0.25">
      <c r="A1602" t="s">
        <v>51</v>
      </c>
      <c r="B1602">
        <v>10</v>
      </c>
      <c r="C1602">
        <v>1</v>
      </c>
      <c r="D1602">
        <v>2355</v>
      </c>
      <c r="E1602">
        <v>1</v>
      </c>
      <c r="F1602">
        <v>0</v>
      </c>
      <c r="G1602" s="3">
        <v>43343.723417094909</v>
      </c>
    </row>
    <row r="1603" spans="1:7" x14ac:dyDescent="0.25">
      <c r="A1603" t="s">
        <v>51</v>
      </c>
      <c r="B1603">
        <v>11</v>
      </c>
      <c r="C1603">
        <v>1</v>
      </c>
      <c r="D1603">
        <v>3323</v>
      </c>
      <c r="E1603">
        <v>0</v>
      </c>
      <c r="F1603">
        <v>0</v>
      </c>
      <c r="G1603" s="3">
        <v>43343.723417280089</v>
      </c>
    </row>
    <row r="1604" spans="1:7" x14ac:dyDescent="0.25">
      <c r="A1604" t="s">
        <v>51</v>
      </c>
      <c r="B1604">
        <v>12</v>
      </c>
      <c r="C1604">
        <v>1</v>
      </c>
      <c r="D1604">
        <v>4131</v>
      </c>
      <c r="E1604">
        <v>0</v>
      </c>
      <c r="F1604">
        <v>0</v>
      </c>
      <c r="G1604" s="3">
        <v>43343.723417476853</v>
      </c>
    </row>
    <row r="1605" spans="1:7" x14ac:dyDescent="0.25">
      <c r="A1605" t="s">
        <v>51</v>
      </c>
      <c r="B1605">
        <v>13</v>
      </c>
      <c r="C1605">
        <v>1</v>
      </c>
      <c r="D1605">
        <v>4835</v>
      </c>
      <c r="E1605">
        <v>1</v>
      </c>
      <c r="F1605">
        <v>0</v>
      </c>
      <c r="G1605" s="3">
        <v>43343.723417824076</v>
      </c>
    </row>
    <row r="1606" spans="1:7" x14ac:dyDescent="0.25">
      <c r="A1606" t="s">
        <v>51</v>
      </c>
      <c r="B1606">
        <v>14</v>
      </c>
      <c r="C1606">
        <v>1</v>
      </c>
      <c r="D1606">
        <v>3060</v>
      </c>
      <c r="E1606">
        <v>1</v>
      </c>
      <c r="F1606">
        <v>0</v>
      </c>
      <c r="G1606" s="3">
        <v>43343.723418171299</v>
      </c>
    </row>
    <row r="1607" spans="1:7" x14ac:dyDescent="0.25">
      <c r="A1607" t="s">
        <v>51</v>
      </c>
      <c r="B1607">
        <v>15</v>
      </c>
      <c r="C1607">
        <v>1</v>
      </c>
      <c r="D1607">
        <v>2716</v>
      </c>
      <c r="E1607">
        <v>1</v>
      </c>
      <c r="F1607">
        <v>0</v>
      </c>
      <c r="G1607" s="3">
        <v>43343.723418368056</v>
      </c>
    </row>
    <row r="1608" spans="1:7" x14ac:dyDescent="0.25">
      <c r="A1608" t="s">
        <v>51</v>
      </c>
      <c r="B1608">
        <v>16</v>
      </c>
      <c r="C1608">
        <v>1</v>
      </c>
      <c r="D1608">
        <v>2724</v>
      </c>
      <c r="E1608">
        <v>0</v>
      </c>
      <c r="F1608">
        <v>0</v>
      </c>
      <c r="G1608" s="3">
        <v>43343.723418553243</v>
      </c>
    </row>
    <row r="1609" spans="1:7" x14ac:dyDescent="0.25">
      <c r="A1609" t="s">
        <v>51</v>
      </c>
      <c r="B1609">
        <v>17</v>
      </c>
      <c r="C1609">
        <v>1</v>
      </c>
      <c r="D1609">
        <v>3307</v>
      </c>
      <c r="E1609">
        <v>1</v>
      </c>
      <c r="F1609">
        <v>0</v>
      </c>
      <c r="G1609" s="3">
        <v>43343.723418900459</v>
      </c>
    </row>
    <row r="1610" spans="1:7" x14ac:dyDescent="0.25">
      <c r="A1610" t="s">
        <v>51</v>
      </c>
      <c r="B1610">
        <v>18</v>
      </c>
      <c r="C1610">
        <v>0</v>
      </c>
      <c r="D1610">
        <v>2451</v>
      </c>
      <c r="E1610">
        <v>0</v>
      </c>
      <c r="F1610">
        <v>0</v>
      </c>
      <c r="G1610" s="3">
        <v>43343.723419097223</v>
      </c>
    </row>
    <row r="1611" spans="1:7" x14ac:dyDescent="0.25">
      <c r="A1611" t="s">
        <v>51</v>
      </c>
      <c r="B1611">
        <v>19</v>
      </c>
      <c r="C1611">
        <v>1</v>
      </c>
      <c r="D1611">
        <v>4074</v>
      </c>
      <c r="E1611">
        <v>0</v>
      </c>
      <c r="F1611">
        <v>0</v>
      </c>
      <c r="G1611" s="3">
        <v>43343.723419247683</v>
      </c>
    </row>
    <row r="1612" spans="1:7" x14ac:dyDescent="0.25">
      <c r="A1612" t="s">
        <v>51</v>
      </c>
      <c r="B1612">
        <v>20</v>
      </c>
      <c r="C1612">
        <v>1</v>
      </c>
      <c r="D1612">
        <v>3892</v>
      </c>
      <c r="E1612">
        <v>1</v>
      </c>
      <c r="F1612">
        <v>0</v>
      </c>
      <c r="G1612" s="3">
        <v>43343.723419444446</v>
      </c>
    </row>
    <row r="1613" spans="1:7" x14ac:dyDescent="0.25">
      <c r="A1613" t="s">
        <v>51</v>
      </c>
      <c r="B1613">
        <v>21</v>
      </c>
      <c r="C1613">
        <v>1</v>
      </c>
      <c r="D1613">
        <v>2778</v>
      </c>
      <c r="E1613">
        <v>0</v>
      </c>
      <c r="F1613">
        <v>0</v>
      </c>
      <c r="G1613" s="3">
        <v>43343.723419641203</v>
      </c>
    </row>
    <row r="1614" spans="1:7" x14ac:dyDescent="0.25">
      <c r="A1614" t="s">
        <v>51</v>
      </c>
      <c r="B1614">
        <v>22</v>
      </c>
      <c r="C1614">
        <v>1</v>
      </c>
      <c r="D1614">
        <v>3708</v>
      </c>
      <c r="E1614">
        <v>1</v>
      </c>
      <c r="F1614">
        <v>0</v>
      </c>
      <c r="G1614" s="3">
        <v>43343.723419988426</v>
      </c>
    </row>
    <row r="1615" spans="1:7" x14ac:dyDescent="0.25">
      <c r="A1615" t="s">
        <v>51</v>
      </c>
      <c r="B1615">
        <v>23</v>
      </c>
      <c r="C1615">
        <v>1</v>
      </c>
      <c r="D1615">
        <v>4779</v>
      </c>
      <c r="E1615">
        <v>0</v>
      </c>
      <c r="F1615">
        <v>0</v>
      </c>
      <c r="G1615" s="3">
        <v>43343.723420173614</v>
      </c>
    </row>
    <row r="1616" spans="1:7" x14ac:dyDescent="0.25">
      <c r="A1616" t="s">
        <v>51</v>
      </c>
      <c r="B1616">
        <v>24</v>
      </c>
      <c r="C1616">
        <v>1</v>
      </c>
      <c r="D1616">
        <v>3275</v>
      </c>
      <c r="E1616">
        <v>1</v>
      </c>
      <c r="F1616">
        <v>0</v>
      </c>
      <c r="G1616" s="3">
        <v>43343.72342037037</v>
      </c>
    </row>
    <row r="1617" spans="1:7" x14ac:dyDescent="0.25">
      <c r="A1617" t="s">
        <v>51</v>
      </c>
      <c r="B1617">
        <v>25</v>
      </c>
      <c r="C1617">
        <v>1</v>
      </c>
      <c r="D1617">
        <v>2673</v>
      </c>
      <c r="E1617">
        <v>1</v>
      </c>
      <c r="F1617">
        <v>0</v>
      </c>
      <c r="G1617" s="3">
        <v>43343.723420717593</v>
      </c>
    </row>
    <row r="1618" spans="1:7" x14ac:dyDescent="0.25">
      <c r="A1618" t="s">
        <v>51</v>
      </c>
      <c r="B1618">
        <v>26</v>
      </c>
      <c r="C1618">
        <v>1</v>
      </c>
      <c r="D1618">
        <v>2856</v>
      </c>
      <c r="E1618">
        <v>1</v>
      </c>
      <c r="F1618">
        <v>0</v>
      </c>
      <c r="G1618" s="3">
        <v>43343.72342091435</v>
      </c>
    </row>
    <row r="1619" spans="1:7" x14ac:dyDescent="0.25">
      <c r="A1619" t="s">
        <v>51</v>
      </c>
      <c r="B1619">
        <v>27</v>
      </c>
      <c r="C1619">
        <v>1</v>
      </c>
      <c r="D1619">
        <v>4347</v>
      </c>
      <c r="E1619">
        <v>0</v>
      </c>
      <c r="F1619">
        <v>0</v>
      </c>
      <c r="G1619" s="3">
        <v>43343.723421064817</v>
      </c>
    </row>
    <row r="1620" spans="1:7" x14ac:dyDescent="0.25">
      <c r="A1620" t="s">
        <v>51</v>
      </c>
      <c r="B1620">
        <v>28</v>
      </c>
      <c r="C1620">
        <v>1</v>
      </c>
      <c r="D1620">
        <v>3311</v>
      </c>
      <c r="E1620">
        <v>1</v>
      </c>
      <c r="F1620">
        <v>0</v>
      </c>
      <c r="G1620" s="3">
        <v>43343.723421261573</v>
      </c>
    </row>
    <row r="1621" spans="1:7" x14ac:dyDescent="0.25">
      <c r="A1621" t="s">
        <v>51</v>
      </c>
      <c r="B1621">
        <v>29</v>
      </c>
      <c r="C1621">
        <v>1</v>
      </c>
      <c r="D1621">
        <v>2557</v>
      </c>
      <c r="E1621">
        <v>0</v>
      </c>
      <c r="F1621">
        <v>0</v>
      </c>
      <c r="G1621" s="3">
        <v>43343.723421608796</v>
      </c>
    </row>
    <row r="1622" spans="1:7" x14ac:dyDescent="0.25">
      <c r="A1622" t="s">
        <v>51</v>
      </c>
      <c r="B1622">
        <v>30</v>
      </c>
      <c r="C1622">
        <v>1</v>
      </c>
      <c r="D1622">
        <v>1741</v>
      </c>
      <c r="E1622">
        <v>0</v>
      </c>
      <c r="F1622">
        <v>0</v>
      </c>
      <c r="G1622" s="3">
        <v>43343.723421793984</v>
      </c>
    </row>
    <row r="1623" spans="1:7" x14ac:dyDescent="0.25">
      <c r="A1623" t="s">
        <v>51</v>
      </c>
      <c r="B1623">
        <v>31</v>
      </c>
      <c r="C1623">
        <v>0</v>
      </c>
      <c r="D1623">
        <v>2408</v>
      </c>
      <c r="E1623">
        <v>0</v>
      </c>
      <c r="F1623">
        <v>0</v>
      </c>
      <c r="G1623" s="3">
        <v>43343.72342199074</v>
      </c>
    </row>
    <row r="1624" spans="1:7" x14ac:dyDescent="0.25">
      <c r="A1624" t="s">
        <v>51</v>
      </c>
      <c r="B1624">
        <v>32</v>
      </c>
      <c r="C1624">
        <v>1</v>
      </c>
      <c r="D1624">
        <v>3900</v>
      </c>
      <c r="E1624">
        <v>1</v>
      </c>
      <c r="F1624">
        <v>0</v>
      </c>
      <c r="G1624" s="3">
        <v>43343.723422337964</v>
      </c>
    </row>
    <row r="1625" spans="1:7" x14ac:dyDescent="0.25">
      <c r="A1625" t="s">
        <v>51</v>
      </c>
      <c r="B1625">
        <v>33</v>
      </c>
      <c r="C1625">
        <v>0</v>
      </c>
      <c r="D1625">
        <v>3853</v>
      </c>
      <c r="E1625">
        <v>0</v>
      </c>
      <c r="F1625">
        <v>0</v>
      </c>
      <c r="G1625" s="3">
        <v>43343.72342253472</v>
      </c>
    </row>
    <row r="1626" spans="1:7" x14ac:dyDescent="0.25">
      <c r="A1626" t="s">
        <v>51</v>
      </c>
      <c r="B1626">
        <v>34</v>
      </c>
      <c r="C1626">
        <v>1</v>
      </c>
      <c r="D1626">
        <v>2494</v>
      </c>
      <c r="E1626">
        <v>1</v>
      </c>
      <c r="F1626">
        <v>0</v>
      </c>
      <c r="G1626" s="3">
        <v>43343.723422881943</v>
      </c>
    </row>
    <row r="1627" spans="1:7" x14ac:dyDescent="0.25">
      <c r="A1627" t="s">
        <v>51</v>
      </c>
      <c r="B1627">
        <v>35</v>
      </c>
      <c r="C1627">
        <v>1</v>
      </c>
      <c r="D1627">
        <v>2630</v>
      </c>
      <c r="E1627">
        <v>1</v>
      </c>
      <c r="F1627">
        <v>0</v>
      </c>
      <c r="G1627" s="3">
        <v>43343.723423067131</v>
      </c>
    </row>
    <row r="1628" spans="1:7" x14ac:dyDescent="0.25">
      <c r="A1628" t="s">
        <v>51</v>
      </c>
      <c r="B1628">
        <v>36</v>
      </c>
      <c r="C1628">
        <v>1</v>
      </c>
      <c r="D1628">
        <v>7082</v>
      </c>
      <c r="E1628">
        <v>0</v>
      </c>
      <c r="F1628">
        <v>0</v>
      </c>
      <c r="G1628" s="3">
        <v>43343.723423263888</v>
      </c>
    </row>
    <row r="1629" spans="1:7" x14ac:dyDescent="0.25">
      <c r="A1629" t="s">
        <v>51</v>
      </c>
      <c r="B1629">
        <v>37</v>
      </c>
      <c r="C1629">
        <v>1</v>
      </c>
      <c r="D1629">
        <v>7380</v>
      </c>
      <c r="E1629">
        <v>0</v>
      </c>
      <c r="F1629">
        <v>0</v>
      </c>
      <c r="G1629" s="3">
        <v>43343.723423611111</v>
      </c>
    </row>
    <row r="1630" spans="1:7" x14ac:dyDescent="0.25">
      <c r="A1630" t="s">
        <v>52</v>
      </c>
      <c r="B1630">
        <v>1</v>
      </c>
      <c r="C1630">
        <v>1</v>
      </c>
      <c r="D1630">
        <v>3693</v>
      </c>
      <c r="E1630">
        <v>0</v>
      </c>
      <c r="F1630">
        <v>0</v>
      </c>
      <c r="G1630" s="3">
        <v>43343.814237268518</v>
      </c>
    </row>
    <row r="1631" spans="1:7" x14ac:dyDescent="0.25">
      <c r="A1631" t="s">
        <v>52</v>
      </c>
      <c r="B1631">
        <v>2</v>
      </c>
      <c r="C1631">
        <v>1</v>
      </c>
      <c r="D1631">
        <v>5482</v>
      </c>
      <c r="E1631">
        <v>1</v>
      </c>
      <c r="F1631">
        <v>0</v>
      </c>
      <c r="G1631" s="3">
        <v>43343.814237615741</v>
      </c>
    </row>
    <row r="1632" spans="1:7" x14ac:dyDescent="0.25">
      <c r="A1632" t="s">
        <v>52</v>
      </c>
      <c r="B1632">
        <v>3</v>
      </c>
      <c r="C1632">
        <v>1</v>
      </c>
      <c r="D1632">
        <v>3426</v>
      </c>
      <c r="E1632">
        <v>1</v>
      </c>
      <c r="F1632">
        <v>0</v>
      </c>
      <c r="G1632" s="3">
        <v>43343.814237812498</v>
      </c>
    </row>
    <row r="1633" spans="1:7" x14ac:dyDescent="0.25">
      <c r="A1633" t="s">
        <v>52</v>
      </c>
      <c r="B1633">
        <v>4</v>
      </c>
      <c r="C1633">
        <v>1</v>
      </c>
      <c r="D1633">
        <v>2562</v>
      </c>
      <c r="E1633">
        <v>0</v>
      </c>
      <c r="F1633">
        <v>0</v>
      </c>
      <c r="G1633" s="3">
        <v>43343.814237997685</v>
      </c>
    </row>
    <row r="1634" spans="1:7" x14ac:dyDescent="0.25">
      <c r="A1634" t="s">
        <v>52</v>
      </c>
      <c r="B1634">
        <v>5</v>
      </c>
      <c r="C1634">
        <v>1</v>
      </c>
      <c r="D1634">
        <v>4557</v>
      </c>
      <c r="E1634">
        <v>1</v>
      </c>
      <c r="F1634">
        <v>0</v>
      </c>
      <c r="G1634" s="3">
        <v>43343.814238344909</v>
      </c>
    </row>
    <row r="1635" spans="1:7" x14ac:dyDescent="0.25">
      <c r="A1635" t="s">
        <v>52</v>
      </c>
      <c r="B1635">
        <v>6</v>
      </c>
      <c r="C1635">
        <v>1</v>
      </c>
      <c r="D1635">
        <v>3123</v>
      </c>
      <c r="E1635">
        <v>0</v>
      </c>
      <c r="F1635">
        <v>0</v>
      </c>
      <c r="G1635" s="3">
        <v>43343.814238541665</v>
      </c>
    </row>
    <row r="1636" spans="1:7" x14ac:dyDescent="0.25">
      <c r="A1636" t="s">
        <v>52</v>
      </c>
      <c r="B1636">
        <v>7</v>
      </c>
      <c r="C1636">
        <v>1</v>
      </c>
      <c r="D1636">
        <v>1807</v>
      </c>
      <c r="E1636">
        <v>0</v>
      </c>
      <c r="F1636">
        <v>0</v>
      </c>
      <c r="G1636" s="3">
        <v>43343.814238738429</v>
      </c>
    </row>
    <row r="1637" spans="1:7" x14ac:dyDescent="0.25">
      <c r="A1637" t="s">
        <v>52</v>
      </c>
      <c r="B1637">
        <v>8</v>
      </c>
      <c r="C1637">
        <v>1</v>
      </c>
      <c r="D1637">
        <v>1841</v>
      </c>
      <c r="E1637">
        <v>0</v>
      </c>
      <c r="F1637">
        <v>0</v>
      </c>
      <c r="G1637" s="3">
        <v>43343.814238888888</v>
      </c>
    </row>
    <row r="1638" spans="1:7" x14ac:dyDescent="0.25">
      <c r="A1638" t="s">
        <v>52</v>
      </c>
      <c r="B1638">
        <v>9</v>
      </c>
      <c r="C1638">
        <v>1</v>
      </c>
      <c r="D1638">
        <v>3699</v>
      </c>
      <c r="E1638">
        <v>1</v>
      </c>
      <c r="F1638">
        <v>0</v>
      </c>
      <c r="G1638" s="3">
        <v>43343.814239467596</v>
      </c>
    </row>
    <row r="1639" spans="1:7" x14ac:dyDescent="0.25">
      <c r="A1639" t="s">
        <v>52</v>
      </c>
      <c r="B1639">
        <v>10</v>
      </c>
      <c r="C1639">
        <v>1</v>
      </c>
      <c r="D1639">
        <v>1916</v>
      </c>
      <c r="E1639">
        <v>1</v>
      </c>
      <c r="F1639">
        <v>0</v>
      </c>
      <c r="G1639" s="3">
        <v>43343.814239664352</v>
      </c>
    </row>
    <row r="1640" spans="1:7" x14ac:dyDescent="0.25">
      <c r="A1640" t="s">
        <v>52</v>
      </c>
      <c r="B1640">
        <v>11</v>
      </c>
      <c r="C1640">
        <v>1</v>
      </c>
      <c r="D1640">
        <v>3460</v>
      </c>
      <c r="E1640">
        <v>0</v>
      </c>
      <c r="F1640">
        <v>0</v>
      </c>
      <c r="G1640" s="3">
        <v>43343.814240011576</v>
      </c>
    </row>
    <row r="1641" spans="1:7" x14ac:dyDescent="0.25">
      <c r="A1641" t="s">
        <v>52</v>
      </c>
      <c r="B1641">
        <v>12</v>
      </c>
      <c r="C1641">
        <v>1</v>
      </c>
      <c r="D1641">
        <v>1586</v>
      </c>
      <c r="E1641">
        <v>0</v>
      </c>
      <c r="F1641">
        <v>0</v>
      </c>
      <c r="G1641" s="3">
        <v>43343.814240196756</v>
      </c>
    </row>
    <row r="1642" spans="1:7" x14ac:dyDescent="0.25">
      <c r="A1642" t="s">
        <v>52</v>
      </c>
      <c r="B1642">
        <v>13</v>
      </c>
      <c r="C1642">
        <v>1</v>
      </c>
      <c r="D1642">
        <v>2745</v>
      </c>
      <c r="E1642">
        <v>1</v>
      </c>
      <c r="F1642">
        <v>0</v>
      </c>
      <c r="G1642" s="3">
        <v>43343.814240543979</v>
      </c>
    </row>
    <row r="1643" spans="1:7" x14ac:dyDescent="0.25">
      <c r="A1643" t="s">
        <v>52</v>
      </c>
      <c r="B1643">
        <v>14</v>
      </c>
      <c r="C1643">
        <v>1</v>
      </c>
      <c r="D1643">
        <v>2071</v>
      </c>
      <c r="E1643">
        <v>1</v>
      </c>
      <c r="F1643">
        <v>0</v>
      </c>
      <c r="G1643" s="3">
        <v>43343.814240740743</v>
      </c>
    </row>
    <row r="1644" spans="1:7" x14ac:dyDescent="0.25">
      <c r="A1644" t="s">
        <v>52</v>
      </c>
      <c r="B1644">
        <v>15</v>
      </c>
      <c r="C1644">
        <v>1</v>
      </c>
      <c r="D1644">
        <v>3187</v>
      </c>
      <c r="E1644">
        <v>1</v>
      </c>
      <c r="F1644">
        <v>0</v>
      </c>
      <c r="G1644" s="3">
        <v>43343.8142409375</v>
      </c>
    </row>
    <row r="1645" spans="1:7" x14ac:dyDescent="0.25">
      <c r="A1645" t="s">
        <v>52</v>
      </c>
      <c r="B1645">
        <v>16</v>
      </c>
      <c r="C1645">
        <v>1</v>
      </c>
      <c r="D1645">
        <v>2379</v>
      </c>
      <c r="E1645">
        <v>0</v>
      </c>
      <c r="F1645">
        <v>0</v>
      </c>
      <c r="G1645" s="3">
        <v>43343.814241122687</v>
      </c>
    </row>
    <row r="1646" spans="1:7" x14ac:dyDescent="0.25">
      <c r="A1646" t="s">
        <v>52</v>
      </c>
      <c r="B1646">
        <v>17</v>
      </c>
      <c r="C1646">
        <v>1</v>
      </c>
      <c r="D1646">
        <v>2511</v>
      </c>
      <c r="E1646">
        <v>1</v>
      </c>
      <c r="F1646">
        <v>0</v>
      </c>
      <c r="G1646" s="3">
        <v>43343.81424146991</v>
      </c>
    </row>
    <row r="1647" spans="1:7" x14ac:dyDescent="0.25">
      <c r="A1647" t="s">
        <v>52</v>
      </c>
      <c r="B1647">
        <v>18</v>
      </c>
      <c r="C1647">
        <v>1</v>
      </c>
      <c r="D1647">
        <v>1695</v>
      </c>
      <c r="E1647">
        <v>0</v>
      </c>
      <c r="F1647">
        <v>0</v>
      </c>
      <c r="G1647" s="3">
        <v>43343.814241666667</v>
      </c>
    </row>
    <row r="1648" spans="1:7" x14ac:dyDescent="0.25">
      <c r="A1648" t="s">
        <v>52</v>
      </c>
      <c r="B1648">
        <v>19</v>
      </c>
      <c r="C1648">
        <v>1</v>
      </c>
      <c r="D1648">
        <v>1350</v>
      </c>
      <c r="E1648">
        <v>0</v>
      </c>
      <c r="F1648">
        <v>0</v>
      </c>
      <c r="G1648" s="3">
        <v>43343.814241817126</v>
      </c>
    </row>
    <row r="1649" spans="1:7" x14ac:dyDescent="0.25">
      <c r="A1649" t="s">
        <v>52</v>
      </c>
      <c r="B1649">
        <v>20</v>
      </c>
      <c r="C1649">
        <v>1</v>
      </c>
      <c r="D1649">
        <v>3518</v>
      </c>
      <c r="E1649">
        <v>1</v>
      </c>
      <c r="F1649">
        <v>0</v>
      </c>
      <c r="G1649" s="3">
        <v>43343.814242210647</v>
      </c>
    </row>
    <row r="1650" spans="1:7" x14ac:dyDescent="0.25">
      <c r="A1650" t="s">
        <v>52</v>
      </c>
      <c r="B1650">
        <v>21</v>
      </c>
      <c r="C1650">
        <v>1</v>
      </c>
      <c r="D1650">
        <v>2388</v>
      </c>
      <c r="E1650">
        <v>0</v>
      </c>
      <c r="F1650">
        <v>0</v>
      </c>
      <c r="G1650" s="3">
        <v>43343.814242361113</v>
      </c>
    </row>
    <row r="1651" spans="1:7" x14ac:dyDescent="0.25">
      <c r="A1651" t="s">
        <v>52</v>
      </c>
      <c r="B1651">
        <v>22</v>
      </c>
      <c r="C1651">
        <v>1</v>
      </c>
      <c r="D1651">
        <v>2257</v>
      </c>
      <c r="E1651">
        <v>1</v>
      </c>
      <c r="F1651">
        <v>0</v>
      </c>
      <c r="G1651" s="3">
        <v>43343.81424255787</v>
      </c>
    </row>
    <row r="1652" spans="1:7" x14ac:dyDescent="0.25">
      <c r="A1652" t="s">
        <v>52</v>
      </c>
      <c r="B1652">
        <v>23</v>
      </c>
      <c r="C1652">
        <v>1</v>
      </c>
      <c r="D1652">
        <v>1557</v>
      </c>
      <c r="E1652">
        <v>0</v>
      </c>
      <c r="F1652">
        <v>0</v>
      </c>
      <c r="G1652" s="3">
        <v>43343.814242905093</v>
      </c>
    </row>
    <row r="1653" spans="1:7" x14ac:dyDescent="0.25">
      <c r="A1653" t="s">
        <v>52</v>
      </c>
      <c r="B1653">
        <v>24</v>
      </c>
      <c r="C1653">
        <v>1</v>
      </c>
      <c r="D1653">
        <v>3612</v>
      </c>
      <c r="E1653">
        <v>1</v>
      </c>
      <c r="F1653">
        <v>0</v>
      </c>
      <c r="G1653" s="3">
        <v>43343.814243090281</v>
      </c>
    </row>
    <row r="1654" spans="1:7" x14ac:dyDescent="0.25">
      <c r="A1654" t="s">
        <v>52</v>
      </c>
      <c r="B1654">
        <v>25</v>
      </c>
      <c r="C1654">
        <v>1</v>
      </c>
      <c r="D1654">
        <v>1982</v>
      </c>
      <c r="E1654">
        <v>1</v>
      </c>
      <c r="F1654">
        <v>0</v>
      </c>
      <c r="G1654" s="3">
        <v>43343.814243287037</v>
      </c>
    </row>
    <row r="1655" spans="1:7" x14ac:dyDescent="0.25">
      <c r="A1655" t="s">
        <v>52</v>
      </c>
      <c r="B1655">
        <v>26</v>
      </c>
      <c r="C1655">
        <v>1</v>
      </c>
      <c r="D1655">
        <v>2722</v>
      </c>
      <c r="E1655">
        <v>1</v>
      </c>
      <c r="F1655">
        <v>0</v>
      </c>
      <c r="G1655" s="3">
        <v>43343.81424363426</v>
      </c>
    </row>
    <row r="1656" spans="1:7" x14ac:dyDescent="0.25">
      <c r="A1656" t="s">
        <v>52</v>
      </c>
      <c r="B1656">
        <v>27</v>
      </c>
      <c r="C1656">
        <v>1</v>
      </c>
      <c r="D1656">
        <v>1284</v>
      </c>
      <c r="E1656">
        <v>0</v>
      </c>
      <c r="F1656">
        <v>0</v>
      </c>
      <c r="G1656" s="3">
        <v>43343.814244016205</v>
      </c>
    </row>
    <row r="1657" spans="1:7" x14ac:dyDescent="0.25">
      <c r="A1657" t="s">
        <v>52</v>
      </c>
      <c r="B1657">
        <v>28</v>
      </c>
      <c r="C1657">
        <v>1</v>
      </c>
      <c r="D1657">
        <v>1889</v>
      </c>
      <c r="E1657">
        <v>1</v>
      </c>
      <c r="F1657">
        <v>0</v>
      </c>
      <c r="G1657" s="3">
        <v>43343.81424417824</v>
      </c>
    </row>
    <row r="1658" spans="1:7" x14ac:dyDescent="0.25">
      <c r="A1658" t="s">
        <v>52</v>
      </c>
      <c r="B1658">
        <v>29</v>
      </c>
      <c r="C1658">
        <v>1</v>
      </c>
      <c r="D1658">
        <v>1281</v>
      </c>
      <c r="E1658">
        <v>0</v>
      </c>
      <c r="F1658">
        <v>0</v>
      </c>
      <c r="G1658" s="3">
        <v>43343.814244363428</v>
      </c>
    </row>
    <row r="1659" spans="1:7" x14ac:dyDescent="0.25">
      <c r="A1659" t="s">
        <v>52</v>
      </c>
      <c r="B1659">
        <v>30</v>
      </c>
      <c r="C1659">
        <v>1</v>
      </c>
      <c r="D1659">
        <v>1148</v>
      </c>
      <c r="E1659">
        <v>0</v>
      </c>
      <c r="F1659">
        <v>0</v>
      </c>
      <c r="G1659" s="3">
        <v>43343.814244560184</v>
      </c>
    </row>
    <row r="1660" spans="1:7" x14ac:dyDescent="0.25">
      <c r="A1660" t="s">
        <v>52</v>
      </c>
      <c r="B1660">
        <v>31</v>
      </c>
      <c r="C1660">
        <v>1</v>
      </c>
      <c r="D1660">
        <v>889</v>
      </c>
      <c r="E1660">
        <v>0</v>
      </c>
      <c r="F1660">
        <v>0</v>
      </c>
      <c r="G1660" s="3">
        <v>43343.814244907408</v>
      </c>
    </row>
    <row r="1661" spans="1:7" x14ac:dyDescent="0.25">
      <c r="A1661" t="s">
        <v>52</v>
      </c>
      <c r="B1661">
        <v>32</v>
      </c>
      <c r="C1661">
        <v>1</v>
      </c>
      <c r="D1661">
        <v>2851</v>
      </c>
      <c r="E1661">
        <v>1</v>
      </c>
      <c r="F1661">
        <v>0</v>
      </c>
      <c r="G1661" s="3">
        <v>43343.814245104164</v>
      </c>
    </row>
    <row r="1662" spans="1:7" x14ac:dyDescent="0.25">
      <c r="A1662" t="s">
        <v>52</v>
      </c>
      <c r="B1662">
        <v>33</v>
      </c>
      <c r="C1662">
        <v>1</v>
      </c>
      <c r="D1662">
        <v>1162</v>
      </c>
      <c r="E1662">
        <v>0</v>
      </c>
      <c r="F1662">
        <v>0</v>
      </c>
      <c r="G1662" s="3">
        <v>43343.814245254631</v>
      </c>
    </row>
    <row r="1663" spans="1:7" x14ac:dyDescent="0.25">
      <c r="A1663" t="s">
        <v>52</v>
      </c>
      <c r="B1663">
        <v>34</v>
      </c>
      <c r="C1663">
        <v>1</v>
      </c>
      <c r="D1663">
        <v>2613</v>
      </c>
      <c r="E1663">
        <v>1</v>
      </c>
      <c r="F1663">
        <v>0</v>
      </c>
      <c r="G1663" s="3">
        <v>43343.814245451387</v>
      </c>
    </row>
    <row r="1664" spans="1:7" x14ac:dyDescent="0.25">
      <c r="A1664" t="s">
        <v>52</v>
      </c>
      <c r="B1664">
        <v>35</v>
      </c>
      <c r="C1664">
        <v>1</v>
      </c>
      <c r="D1664">
        <v>2297</v>
      </c>
      <c r="E1664">
        <v>1</v>
      </c>
      <c r="F1664">
        <v>0</v>
      </c>
      <c r="G1664" s="3">
        <v>43343.814245636575</v>
      </c>
    </row>
    <row r="1665" spans="1:7" x14ac:dyDescent="0.25">
      <c r="A1665" t="s">
        <v>52</v>
      </c>
      <c r="B1665">
        <v>36</v>
      </c>
      <c r="C1665">
        <v>1</v>
      </c>
      <c r="D1665">
        <v>1360</v>
      </c>
      <c r="E1665">
        <v>0</v>
      </c>
      <c r="F1665">
        <v>0</v>
      </c>
      <c r="G1665" s="3">
        <v>43343.814245798611</v>
      </c>
    </row>
    <row r="1666" spans="1:7" x14ac:dyDescent="0.25">
      <c r="A1666" t="s">
        <v>52</v>
      </c>
      <c r="B1666">
        <v>37</v>
      </c>
      <c r="C1666">
        <v>1</v>
      </c>
      <c r="D1666">
        <v>1069</v>
      </c>
      <c r="E1666">
        <v>0</v>
      </c>
      <c r="F1666">
        <v>0</v>
      </c>
      <c r="G1666" s="3">
        <v>43343.814246180555</v>
      </c>
    </row>
    <row r="1667" spans="1:7" x14ac:dyDescent="0.25">
      <c r="A1667" t="s">
        <v>53</v>
      </c>
      <c r="B1667">
        <v>1</v>
      </c>
      <c r="C1667">
        <v>1</v>
      </c>
      <c r="D1667">
        <v>2010</v>
      </c>
      <c r="E1667">
        <v>0</v>
      </c>
      <c r="F1667">
        <v>0</v>
      </c>
      <c r="G1667" s="3">
        <v>43343.756709837966</v>
      </c>
    </row>
    <row r="1668" spans="1:7" x14ac:dyDescent="0.25">
      <c r="A1668" t="s">
        <v>53</v>
      </c>
      <c r="B1668">
        <v>2</v>
      </c>
      <c r="C1668">
        <v>1</v>
      </c>
      <c r="D1668">
        <v>3938</v>
      </c>
      <c r="E1668">
        <v>1</v>
      </c>
      <c r="F1668">
        <v>0</v>
      </c>
      <c r="G1668" s="3">
        <v>43343.756710034722</v>
      </c>
    </row>
    <row r="1669" spans="1:7" x14ac:dyDescent="0.25">
      <c r="A1669" t="s">
        <v>53</v>
      </c>
      <c r="B1669">
        <v>3</v>
      </c>
      <c r="C1669">
        <v>1</v>
      </c>
      <c r="D1669">
        <v>8005</v>
      </c>
      <c r="E1669">
        <v>1</v>
      </c>
      <c r="F1669">
        <v>0</v>
      </c>
      <c r="G1669" s="3">
        <v>43343.75671021991</v>
      </c>
    </row>
    <row r="1670" spans="1:7" x14ac:dyDescent="0.25">
      <c r="A1670" t="s">
        <v>53</v>
      </c>
      <c r="B1670">
        <v>4</v>
      </c>
      <c r="C1670">
        <v>1</v>
      </c>
      <c r="D1670">
        <v>7645</v>
      </c>
      <c r="E1670">
        <v>0</v>
      </c>
      <c r="F1670">
        <v>0</v>
      </c>
      <c r="G1670" s="3">
        <v>43343.756710381946</v>
      </c>
    </row>
    <row r="1671" spans="1:7" x14ac:dyDescent="0.25">
      <c r="A1671" t="s">
        <v>53</v>
      </c>
      <c r="B1671">
        <v>5</v>
      </c>
      <c r="C1671">
        <v>1</v>
      </c>
      <c r="D1671">
        <v>3756</v>
      </c>
      <c r="E1671">
        <v>1</v>
      </c>
      <c r="F1671">
        <v>0</v>
      </c>
      <c r="G1671" s="3">
        <v>43343.756710567133</v>
      </c>
    </row>
    <row r="1672" spans="1:7" x14ac:dyDescent="0.25">
      <c r="A1672" t="s">
        <v>53</v>
      </c>
      <c r="B1672">
        <v>6</v>
      </c>
      <c r="C1672">
        <v>1</v>
      </c>
      <c r="D1672">
        <v>2944</v>
      </c>
      <c r="E1672">
        <v>0</v>
      </c>
      <c r="F1672">
        <v>0</v>
      </c>
      <c r="G1672" s="3">
        <v>43343.756710914349</v>
      </c>
    </row>
    <row r="1673" spans="1:7" x14ac:dyDescent="0.25">
      <c r="A1673" t="s">
        <v>53</v>
      </c>
      <c r="B1673">
        <v>7</v>
      </c>
      <c r="C1673">
        <v>0</v>
      </c>
      <c r="D1673">
        <v>3456</v>
      </c>
      <c r="E1673">
        <v>0</v>
      </c>
      <c r="F1673">
        <v>0</v>
      </c>
      <c r="G1673" s="3">
        <v>43343.756711111113</v>
      </c>
    </row>
    <row r="1674" spans="1:7" x14ac:dyDescent="0.25">
      <c r="A1674" t="s">
        <v>53</v>
      </c>
      <c r="B1674">
        <v>8</v>
      </c>
      <c r="C1674">
        <v>1</v>
      </c>
      <c r="D1674">
        <v>1879</v>
      </c>
      <c r="E1674">
        <v>0</v>
      </c>
      <c r="F1674">
        <v>0</v>
      </c>
      <c r="G1674" s="3">
        <v>43343.756711307869</v>
      </c>
    </row>
    <row r="1675" spans="1:7" x14ac:dyDescent="0.25">
      <c r="A1675" t="s">
        <v>53</v>
      </c>
      <c r="B1675">
        <v>9</v>
      </c>
      <c r="C1675">
        <v>1</v>
      </c>
      <c r="D1675">
        <v>5048</v>
      </c>
      <c r="E1675">
        <v>1</v>
      </c>
      <c r="F1675">
        <v>0</v>
      </c>
      <c r="G1675" s="3">
        <v>43343.756711458336</v>
      </c>
    </row>
    <row r="1676" spans="1:7" x14ac:dyDescent="0.25">
      <c r="A1676" t="s">
        <v>53</v>
      </c>
      <c r="B1676">
        <v>10</v>
      </c>
      <c r="C1676">
        <v>1</v>
      </c>
      <c r="D1676">
        <v>2154</v>
      </c>
      <c r="E1676">
        <v>1</v>
      </c>
      <c r="F1676">
        <v>0</v>
      </c>
      <c r="G1676" s="3">
        <v>43343.756711655093</v>
      </c>
    </row>
    <row r="1677" spans="1:7" x14ac:dyDescent="0.25">
      <c r="A1677" t="s">
        <v>53</v>
      </c>
      <c r="B1677">
        <v>11</v>
      </c>
      <c r="C1677">
        <v>1</v>
      </c>
      <c r="D1677">
        <v>2982</v>
      </c>
      <c r="E1677">
        <v>0</v>
      </c>
      <c r="F1677">
        <v>0</v>
      </c>
      <c r="G1677" s="3">
        <v>43343.756712002316</v>
      </c>
    </row>
    <row r="1678" spans="1:7" x14ac:dyDescent="0.25">
      <c r="A1678" t="s">
        <v>53</v>
      </c>
      <c r="B1678">
        <v>12</v>
      </c>
      <c r="C1678">
        <v>1</v>
      </c>
      <c r="D1678">
        <v>4767</v>
      </c>
      <c r="E1678">
        <v>0</v>
      </c>
      <c r="F1678">
        <v>0</v>
      </c>
      <c r="G1678" s="3">
        <v>43343.756712187504</v>
      </c>
    </row>
    <row r="1679" spans="1:7" x14ac:dyDescent="0.25">
      <c r="A1679" t="s">
        <v>53</v>
      </c>
      <c r="B1679">
        <v>13</v>
      </c>
      <c r="C1679">
        <v>0</v>
      </c>
      <c r="D1679">
        <v>931</v>
      </c>
      <c r="E1679">
        <v>1</v>
      </c>
      <c r="F1679">
        <v>0</v>
      </c>
      <c r="G1679" s="3">
        <v>43343.75671238426</v>
      </c>
    </row>
    <row r="1680" spans="1:7" x14ac:dyDescent="0.25">
      <c r="A1680" t="s">
        <v>53</v>
      </c>
      <c r="B1680">
        <v>14</v>
      </c>
      <c r="C1680">
        <v>1</v>
      </c>
      <c r="D1680">
        <v>739</v>
      </c>
      <c r="E1680">
        <v>1</v>
      </c>
      <c r="F1680">
        <v>0</v>
      </c>
      <c r="G1680" s="3">
        <v>43343.756712731483</v>
      </c>
    </row>
    <row r="1681" spans="1:7" x14ac:dyDescent="0.25">
      <c r="A1681" t="s">
        <v>53</v>
      </c>
      <c r="B1681">
        <v>15</v>
      </c>
      <c r="C1681">
        <v>0</v>
      </c>
      <c r="D1681">
        <v>675</v>
      </c>
      <c r="E1681">
        <v>1</v>
      </c>
      <c r="F1681">
        <v>0</v>
      </c>
      <c r="G1681" s="3">
        <v>43343.756713275463</v>
      </c>
    </row>
    <row r="1682" spans="1:7" x14ac:dyDescent="0.25">
      <c r="A1682" t="s">
        <v>53</v>
      </c>
      <c r="B1682">
        <v>16</v>
      </c>
      <c r="C1682">
        <v>0</v>
      </c>
      <c r="D1682">
        <v>726</v>
      </c>
      <c r="E1682">
        <v>0</v>
      </c>
      <c r="F1682">
        <v>0</v>
      </c>
      <c r="G1682" s="3">
        <v>43343.756713807874</v>
      </c>
    </row>
    <row r="1683" spans="1:7" x14ac:dyDescent="0.25">
      <c r="A1683" t="s">
        <v>53</v>
      </c>
      <c r="B1683">
        <v>17</v>
      </c>
      <c r="C1683">
        <v>0</v>
      </c>
      <c r="D1683">
        <v>699</v>
      </c>
      <c r="E1683">
        <v>1</v>
      </c>
      <c r="F1683">
        <v>0</v>
      </c>
      <c r="G1683" s="3">
        <v>43343.75671454861</v>
      </c>
    </row>
    <row r="1684" spans="1:7" x14ac:dyDescent="0.25">
      <c r="A1684" t="s">
        <v>53</v>
      </c>
      <c r="B1684">
        <v>18</v>
      </c>
      <c r="C1684">
        <v>0</v>
      </c>
      <c r="D1684">
        <v>644</v>
      </c>
      <c r="E1684">
        <v>0</v>
      </c>
      <c r="F1684">
        <v>0</v>
      </c>
      <c r="G1684" s="3">
        <v>43343.756714733798</v>
      </c>
    </row>
    <row r="1685" spans="1:7" x14ac:dyDescent="0.25">
      <c r="A1685" t="s">
        <v>53</v>
      </c>
      <c r="B1685">
        <v>19</v>
      </c>
      <c r="C1685">
        <v>0</v>
      </c>
      <c r="D1685">
        <v>499</v>
      </c>
      <c r="E1685">
        <v>0</v>
      </c>
      <c r="F1685">
        <v>0</v>
      </c>
      <c r="G1685" s="3">
        <v>43343.756715081021</v>
      </c>
    </row>
    <row r="1686" spans="1:7" x14ac:dyDescent="0.25">
      <c r="A1686" t="s">
        <v>53</v>
      </c>
      <c r="B1686">
        <v>20</v>
      </c>
      <c r="C1686">
        <v>0</v>
      </c>
      <c r="D1686">
        <v>777</v>
      </c>
      <c r="E1686">
        <v>1</v>
      </c>
      <c r="F1686">
        <v>0</v>
      </c>
      <c r="G1686" s="3">
        <v>43343.756715277777</v>
      </c>
    </row>
    <row r="1687" spans="1:7" x14ac:dyDescent="0.25">
      <c r="A1687" t="s">
        <v>53</v>
      </c>
      <c r="B1687">
        <v>21</v>
      </c>
      <c r="C1687">
        <v>1</v>
      </c>
      <c r="D1687">
        <v>539</v>
      </c>
      <c r="E1687">
        <v>0</v>
      </c>
      <c r="F1687">
        <v>0</v>
      </c>
      <c r="G1687" s="3">
        <v>43343.756715625001</v>
      </c>
    </row>
    <row r="1688" spans="1:7" x14ac:dyDescent="0.25">
      <c r="A1688" t="s">
        <v>53</v>
      </c>
      <c r="B1688">
        <v>22</v>
      </c>
      <c r="C1688">
        <v>0</v>
      </c>
      <c r="D1688">
        <v>589</v>
      </c>
      <c r="E1688">
        <v>1</v>
      </c>
      <c r="F1688">
        <v>0</v>
      </c>
      <c r="G1688" s="3">
        <v>43343.756716238429</v>
      </c>
    </row>
    <row r="1689" spans="1:7" x14ac:dyDescent="0.25">
      <c r="A1689" t="s">
        <v>53</v>
      </c>
      <c r="B1689">
        <v>23</v>
      </c>
      <c r="C1689">
        <v>1</v>
      </c>
      <c r="D1689">
        <v>530</v>
      </c>
      <c r="E1689">
        <v>0</v>
      </c>
      <c r="F1689">
        <v>0</v>
      </c>
      <c r="G1689" s="3">
        <v>43343.756716400465</v>
      </c>
    </row>
    <row r="1690" spans="1:7" x14ac:dyDescent="0.25">
      <c r="A1690" t="s">
        <v>53</v>
      </c>
      <c r="B1690">
        <v>24</v>
      </c>
      <c r="C1690">
        <v>0</v>
      </c>
      <c r="D1690">
        <v>577</v>
      </c>
      <c r="E1690">
        <v>1</v>
      </c>
      <c r="F1690">
        <v>0</v>
      </c>
      <c r="G1690" s="3">
        <v>43343.756716782409</v>
      </c>
    </row>
    <row r="1691" spans="1:7" x14ac:dyDescent="0.25">
      <c r="A1691" t="s">
        <v>53</v>
      </c>
      <c r="B1691">
        <v>25</v>
      </c>
      <c r="C1691">
        <v>0</v>
      </c>
      <c r="D1691">
        <v>696</v>
      </c>
      <c r="E1691">
        <v>1</v>
      </c>
      <c r="F1691">
        <v>0</v>
      </c>
      <c r="G1691" s="3">
        <v>43343.756716932869</v>
      </c>
    </row>
    <row r="1692" spans="1:7" x14ac:dyDescent="0.25">
      <c r="A1692" t="s">
        <v>53</v>
      </c>
      <c r="B1692">
        <v>26</v>
      </c>
      <c r="C1692">
        <v>1</v>
      </c>
      <c r="D1692">
        <v>539</v>
      </c>
      <c r="E1692">
        <v>1</v>
      </c>
      <c r="F1692">
        <v>0</v>
      </c>
      <c r="G1692" s="3">
        <v>43343.756717129632</v>
      </c>
    </row>
    <row r="1693" spans="1:7" x14ac:dyDescent="0.25">
      <c r="A1693" t="s">
        <v>53</v>
      </c>
      <c r="B1693">
        <v>27</v>
      </c>
      <c r="C1693">
        <v>1</v>
      </c>
      <c r="D1693">
        <v>889</v>
      </c>
      <c r="E1693">
        <v>0</v>
      </c>
      <c r="F1693">
        <v>0</v>
      </c>
      <c r="G1693" s="3">
        <v>43343.756717673612</v>
      </c>
    </row>
    <row r="1694" spans="1:7" x14ac:dyDescent="0.25">
      <c r="A1694" t="s">
        <v>53</v>
      </c>
      <c r="B1694">
        <v>28</v>
      </c>
      <c r="C1694">
        <v>1</v>
      </c>
      <c r="D1694">
        <v>539</v>
      </c>
      <c r="E1694">
        <v>1</v>
      </c>
      <c r="F1694">
        <v>0</v>
      </c>
      <c r="G1694" s="3">
        <v>43343.756718055556</v>
      </c>
    </row>
    <row r="1695" spans="1:7" x14ac:dyDescent="0.25">
      <c r="A1695" t="s">
        <v>53</v>
      </c>
      <c r="B1695">
        <v>29</v>
      </c>
      <c r="C1695">
        <v>0</v>
      </c>
      <c r="D1695">
        <v>903</v>
      </c>
      <c r="E1695">
        <v>0</v>
      </c>
      <c r="F1695">
        <v>0</v>
      </c>
      <c r="G1695" s="3">
        <v>43343.756718206016</v>
      </c>
    </row>
    <row r="1696" spans="1:7" x14ac:dyDescent="0.25">
      <c r="A1696" t="s">
        <v>53</v>
      </c>
      <c r="B1696">
        <v>30</v>
      </c>
      <c r="C1696">
        <v>1</v>
      </c>
      <c r="D1696">
        <v>507</v>
      </c>
      <c r="E1696">
        <v>0</v>
      </c>
      <c r="F1696">
        <v>0</v>
      </c>
      <c r="G1696" s="3">
        <v>43343.756718402779</v>
      </c>
    </row>
    <row r="1697" spans="1:7" x14ac:dyDescent="0.25">
      <c r="A1697" t="s">
        <v>53</v>
      </c>
      <c r="B1697">
        <v>31</v>
      </c>
      <c r="C1697">
        <v>0</v>
      </c>
      <c r="D1697">
        <v>546</v>
      </c>
      <c r="E1697">
        <v>0</v>
      </c>
      <c r="F1697">
        <v>0</v>
      </c>
      <c r="G1697" s="3">
        <v>43343.756718599536</v>
      </c>
    </row>
    <row r="1698" spans="1:7" x14ac:dyDescent="0.25">
      <c r="A1698" t="s">
        <v>53</v>
      </c>
      <c r="B1698">
        <v>32</v>
      </c>
      <c r="C1698">
        <v>1</v>
      </c>
      <c r="D1698">
        <v>709</v>
      </c>
      <c r="E1698">
        <v>1</v>
      </c>
      <c r="F1698">
        <v>0</v>
      </c>
      <c r="G1698" s="3">
        <v>43343.756718750003</v>
      </c>
    </row>
    <row r="1699" spans="1:7" x14ac:dyDescent="0.25">
      <c r="A1699" t="s">
        <v>53</v>
      </c>
      <c r="B1699">
        <v>33</v>
      </c>
      <c r="C1699">
        <v>0</v>
      </c>
      <c r="D1699">
        <v>470</v>
      </c>
      <c r="E1699">
        <v>0</v>
      </c>
      <c r="F1699">
        <v>0</v>
      </c>
      <c r="G1699" s="3">
        <v>43343.756719131947</v>
      </c>
    </row>
    <row r="1700" spans="1:7" x14ac:dyDescent="0.25">
      <c r="A1700" t="s">
        <v>53</v>
      </c>
      <c r="B1700">
        <v>34</v>
      </c>
      <c r="C1700">
        <v>1</v>
      </c>
      <c r="D1700">
        <v>668</v>
      </c>
      <c r="E1700">
        <v>1</v>
      </c>
      <c r="F1700">
        <v>0</v>
      </c>
      <c r="G1700" s="3">
        <v>43343.756719293982</v>
      </c>
    </row>
    <row r="1701" spans="1:7" x14ac:dyDescent="0.25">
      <c r="A1701" t="s">
        <v>53</v>
      </c>
      <c r="B1701">
        <v>35</v>
      </c>
      <c r="C1701">
        <v>1</v>
      </c>
      <c r="D1701">
        <v>588</v>
      </c>
      <c r="E1701">
        <v>1</v>
      </c>
      <c r="F1701">
        <v>0</v>
      </c>
      <c r="G1701" s="3">
        <v>43343.75671947917</v>
      </c>
    </row>
    <row r="1702" spans="1:7" x14ac:dyDescent="0.25">
      <c r="A1702" t="s">
        <v>53</v>
      </c>
      <c r="B1702">
        <v>36</v>
      </c>
      <c r="C1702">
        <v>1</v>
      </c>
      <c r="D1702">
        <v>445</v>
      </c>
      <c r="E1702">
        <v>0</v>
      </c>
      <c r="F1702">
        <v>0</v>
      </c>
      <c r="G1702" s="3">
        <v>43343.756719675926</v>
      </c>
    </row>
    <row r="1703" spans="1:7" x14ac:dyDescent="0.25">
      <c r="A1703" t="s">
        <v>53</v>
      </c>
      <c r="B1703">
        <v>37</v>
      </c>
      <c r="C1703">
        <v>1</v>
      </c>
      <c r="D1703">
        <v>472</v>
      </c>
      <c r="E1703">
        <v>0</v>
      </c>
      <c r="F1703">
        <v>0</v>
      </c>
      <c r="G1703" s="3">
        <v>43343.75672002315</v>
      </c>
    </row>
    <row r="1704" spans="1:7" x14ac:dyDescent="0.25">
      <c r="A1704" t="s">
        <v>54</v>
      </c>
      <c r="B1704">
        <v>1</v>
      </c>
      <c r="C1704">
        <v>1</v>
      </c>
      <c r="D1704">
        <v>2910</v>
      </c>
      <c r="E1704">
        <v>0</v>
      </c>
      <c r="F1704">
        <v>0</v>
      </c>
      <c r="G1704" s="3">
        <v>43343.754269942132</v>
      </c>
    </row>
    <row r="1705" spans="1:7" x14ac:dyDescent="0.25">
      <c r="A1705" t="s">
        <v>54</v>
      </c>
      <c r="B1705">
        <v>2</v>
      </c>
      <c r="C1705">
        <v>1</v>
      </c>
      <c r="D1705">
        <v>2261</v>
      </c>
      <c r="E1705">
        <v>1</v>
      </c>
      <c r="F1705">
        <v>0</v>
      </c>
      <c r="G1705" s="3">
        <v>43343.754270289355</v>
      </c>
    </row>
    <row r="1706" spans="1:7" x14ac:dyDescent="0.25">
      <c r="A1706" t="s">
        <v>54</v>
      </c>
      <c r="B1706">
        <v>3</v>
      </c>
      <c r="C1706">
        <v>1</v>
      </c>
      <c r="D1706">
        <v>1180</v>
      </c>
      <c r="E1706">
        <v>1</v>
      </c>
      <c r="F1706">
        <v>0</v>
      </c>
      <c r="G1706" s="3">
        <v>43343.754270486112</v>
      </c>
    </row>
    <row r="1707" spans="1:7" x14ac:dyDescent="0.25">
      <c r="A1707" t="s">
        <v>54</v>
      </c>
      <c r="B1707">
        <v>4</v>
      </c>
      <c r="C1707">
        <v>0</v>
      </c>
      <c r="D1707">
        <v>2623</v>
      </c>
      <c r="E1707">
        <v>0</v>
      </c>
      <c r="F1707">
        <v>0</v>
      </c>
      <c r="G1707" s="3">
        <v>43343.754270868056</v>
      </c>
    </row>
    <row r="1708" spans="1:7" x14ac:dyDescent="0.25">
      <c r="A1708" t="s">
        <v>54</v>
      </c>
      <c r="B1708">
        <v>5</v>
      </c>
      <c r="C1708">
        <v>0</v>
      </c>
      <c r="D1708">
        <v>2912</v>
      </c>
      <c r="E1708">
        <v>1</v>
      </c>
      <c r="F1708">
        <v>0</v>
      </c>
      <c r="G1708" s="3">
        <v>43343.754271030091</v>
      </c>
    </row>
    <row r="1709" spans="1:7" x14ac:dyDescent="0.25">
      <c r="A1709" t="s">
        <v>54</v>
      </c>
      <c r="B1709">
        <v>6</v>
      </c>
      <c r="C1709">
        <v>1</v>
      </c>
      <c r="D1709">
        <v>2371</v>
      </c>
      <c r="E1709">
        <v>0</v>
      </c>
      <c r="F1709">
        <v>0</v>
      </c>
      <c r="G1709" s="3">
        <v>43343.754271215279</v>
      </c>
    </row>
    <row r="1710" spans="1:7" x14ac:dyDescent="0.25">
      <c r="A1710" t="s">
        <v>54</v>
      </c>
      <c r="B1710">
        <v>7</v>
      </c>
      <c r="C1710">
        <v>1</v>
      </c>
      <c r="D1710">
        <v>1833</v>
      </c>
      <c r="E1710">
        <v>0</v>
      </c>
      <c r="F1710">
        <v>0</v>
      </c>
      <c r="G1710" s="3">
        <v>43343.754271759259</v>
      </c>
    </row>
    <row r="1711" spans="1:7" x14ac:dyDescent="0.25">
      <c r="A1711" t="s">
        <v>54</v>
      </c>
      <c r="B1711">
        <v>8</v>
      </c>
      <c r="C1711">
        <v>1</v>
      </c>
      <c r="D1711">
        <v>3523</v>
      </c>
      <c r="E1711">
        <v>0</v>
      </c>
      <c r="F1711">
        <v>0</v>
      </c>
      <c r="G1711" s="3">
        <v>43343.754272106482</v>
      </c>
    </row>
    <row r="1712" spans="1:7" x14ac:dyDescent="0.25">
      <c r="A1712" t="s">
        <v>54</v>
      </c>
      <c r="B1712">
        <v>9</v>
      </c>
      <c r="C1712">
        <v>1</v>
      </c>
      <c r="D1712">
        <v>2226</v>
      </c>
      <c r="E1712">
        <v>1</v>
      </c>
      <c r="F1712">
        <v>0</v>
      </c>
      <c r="G1712" s="3">
        <v>43343.754272488426</v>
      </c>
    </row>
    <row r="1713" spans="1:7" x14ac:dyDescent="0.25">
      <c r="A1713" t="s">
        <v>54</v>
      </c>
      <c r="B1713">
        <v>10</v>
      </c>
      <c r="C1713">
        <v>1</v>
      </c>
      <c r="D1713">
        <v>1145</v>
      </c>
      <c r="E1713">
        <v>1</v>
      </c>
      <c r="F1713">
        <v>0</v>
      </c>
      <c r="G1713" s="3">
        <v>43343.754272835649</v>
      </c>
    </row>
    <row r="1714" spans="1:7" x14ac:dyDescent="0.25">
      <c r="A1714" t="s">
        <v>54</v>
      </c>
      <c r="B1714">
        <v>11</v>
      </c>
      <c r="C1714">
        <v>1</v>
      </c>
      <c r="D1714">
        <v>3032</v>
      </c>
      <c r="E1714">
        <v>0</v>
      </c>
      <c r="F1714">
        <v>0</v>
      </c>
      <c r="G1714" s="3">
        <v>43343.754273182873</v>
      </c>
    </row>
    <row r="1715" spans="1:7" x14ac:dyDescent="0.25">
      <c r="A1715" t="s">
        <v>54</v>
      </c>
      <c r="B1715">
        <v>12</v>
      </c>
      <c r="C1715">
        <v>0</v>
      </c>
      <c r="D1715">
        <v>1275</v>
      </c>
      <c r="E1715">
        <v>0</v>
      </c>
      <c r="F1715">
        <v>0</v>
      </c>
      <c r="G1715" s="3">
        <v>43343.754273761573</v>
      </c>
    </row>
    <row r="1716" spans="1:7" x14ac:dyDescent="0.25">
      <c r="A1716" t="s">
        <v>54</v>
      </c>
      <c r="B1716">
        <v>13</v>
      </c>
      <c r="C1716">
        <v>0</v>
      </c>
      <c r="D1716">
        <v>2406</v>
      </c>
      <c r="E1716">
        <v>1</v>
      </c>
      <c r="F1716">
        <v>0</v>
      </c>
      <c r="G1716" s="3">
        <v>43343.754274108796</v>
      </c>
    </row>
    <row r="1717" spans="1:7" x14ac:dyDescent="0.25">
      <c r="A1717" t="s">
        <v>54</v>
      </c>
      <c r="B1717">
        <v>14</v>
      </c>
      <c r="C1717">
        <v>0</v>
      </c>
      <c r="D1717">
        <v>1464</v>
      </c>
      <c r="E1717">
        <v>1</v>
      </c>
      <c r="F1717">
        <v>0</v>
      </c>
      <c r="G1717" s="3">
        <v>43343.754274305553</v>
      </c>
    </row>
    <row r="1718" spans="1:7" x14ac:dyDescent="0.25">
      <c r="A1718" t="s">
        <v>54</v>
      </c>
      <c r="B1718">
        <v>15</v>
      </c>
      <c r="C1718">
        <v>1</v>
      </c>
      <c r="D1718">
        <v>1197</v>
      </c>
      <c r="E1718">
        <v>1</v>
      </c>
      <c r="F1718">
        <v>0</v>
      </c>
      <c r="G1718" s="3">
        <v>43343.754274652776</v>
      </c>
    </row>
    <row r="1719" spans="1:7" x14ac:dyDescent="0.25">
      <c r="A1719" t="s">
        <v>54</v>
      </c>
      <c r="B1719">
        <v>16</v>
      </c>
      <c r="C1719">
        <v>1</v>
      </c>
      <c r="D1719">
        <v>1879</v>
      </c>
      <c r="E1719">
        <v>0</v>
      </c>
      <c r="F1719">
        <v>0</v>
      </c>
      <c r="G1719" s="3">
        <v>43343.75427484954</v>
      </c>
    </row>
    <row r="1720" spans="1:7" x14ac:dyDescent="0.25">
      <c r="A1720" t="s">
        <v>54</v>
      </c>
      <c r="B1720">
        <v>17</v>
      </c>
      <c r="C1720">
        <v>0</v>
      </c>
      <c r="D1720">
        <v>1098</v>
      </c>
      <c r="E1720">
        <v>1</v>
      </c>
      <c r="F1720">
        <v>0</v>
      </c>
      <c r="G1720" s="3">
        <v>43343.754274999999</v>
      </c>
    </row>
    <row r="1721" spans="1:7" x14ac:dyDescent="0.25">
      <c r="A1721" t="s">
        <v>54</v>
      </c>
      <c r="B1721">
        <v>18</v>
      </c>
      <c r="C1721">
        <v>0</v>
      </c>
      <c r="D1721">
        <v>831</v>
      </c>
      <c r="E1721">
        <v>0</v>
      </c>
      <c r="F1721">
        <v>0</v>
      </c>
      <c r="G1721" s="3">
        <v>43343.75427607639</v>
      </c>
    </row>
    <row r="1722" spans="1:7" x14ac:dyDescent="0.25">
      <c r="A1722" t="s">
        <v>54</v>
      </c>
      <c r="B1722">
        <v>19</v>
      </c>
      <c r="C1722">
        <v>1</v>
      </c>
      <c r="D1722">
        <v>1246</v>
      </c>
      <c r="E1722">
        <v>0</v>
      </c>
      <c r="F1722">
        <v>0</v>
      </c>
      <c r="G1722" s="3">
        <v>43343.754276273146</v>
      </c>
    </row>
    <row r="1723" spans="1:7" x14ac:dyDescent="0.25">
      <c r="A1723" t="s">
        <v>54</v>
      </c>
      <c r="B1723">
        <v>20</v>
      </c>
      <c r="C1723">
        <v>1</v>
      </c>
      <c r="D1723">
        <v>1364</v>
      </c>
      <c r="E1723">
        <v>1</v>
      </c>
      <c r="F1723">
        <v>0</v>
      </c>
      <c r="G1723" s="3">
        <v>43343.754276655091</v>
      </c>
    </row>
    <row r="1724" spans="1:7" x14ac:dyDescent="0.25">
      <c r="A1724" t="s">
        <v>54</v>
      </c>
      <c r="B1724">
        <v>21</v>
      </c>
      <c r="C1724">
        <v>1</v>
      </c>
      <c r="D1724">
        <v>1798</v>
      </c>
      <c r="E1724">
        <v>0</v>
      </c>
      <c r="F1724">
        <v>0</v>
      </c>
      <c r="G1724" s="3">
        <v>43343.754276817126</v>
      </c>
    </row>
    <row r="1725" spans="1:7" x14ac:dyDescent="0.25">
      <c r="A1725" t="s">
        <v>54</v>
      </c>
      <c r="B1725">
        <v>22</v>
      </c>
      <c r="C1725">
        <v>1</v>
      </c>
      <c r="D1725">
        <v>1589</v>
      </c>
      <c r="E1725">
        <v>1</v>
      </c>
      <c r="F1725">
        <v>0</v>
      </c>
      <c r="G1725" s="3">
        <v>43343.754277199077</v>
      </c>
    </row>
    <row r="1726" spans="1:7" x14ac:dyDescent="0.25">
      <c r="A1726" t="s">
        <v>54</v>
      </c>
      <c r="B1726">
        <v>23</v>
      </c>
      <c r="C1726">
        <v>0</v>
      </c>
      <c r="D1726">
        <v>2049</v>
      </c>
      <c r="E1726">
        <v>0</v>
      </c>
      <c r="F1726">
        <v>0</v>
      </c>
      <c r="G1726" s="3">
        <v>43343.754277349537</v>
      </c>
    </row>
    <row r="1727" spans="1:7" x14ac:dyDescent="0.25">
      <c r="A1727" t="s">
        <v>54</v>
      </c>
      <c r="B1727">
        <v>24</v>
      </c>
      <c r="C1727">
        <v>1</v>
      </c>
      <c r="D1727">
        <v>1185</v>
      </c>
      <c r="E1727">
        <v>1</v>
      </c>
      <c r="F1727">
        <v>0</v>
      </c>
      <c r="G1727" s="3">
        <v>43343.754277546293</v>
      </c>
    </row>
    <row r="1728" spans="1:7" x14ac:dyDescent="0.25">
      <c r="A1728" t="s">
        <v>54</v>
      </c>
      <c r="B1728">
        <v>25</v>
      </c>
      <c r="C1728">
        <v>0</v>
      </c>
      <c r="D1728">
        <v>2178</v>
      </c>
      <c r="E1728">
        <v>1</v>
      </c>
      <c r="F1728">
        <v>0</v>
      </c>
      <c r="G1728" s="3">
        <v>43343.754277743057</v>
      </c>
    </row>
    <row r="1729" spans="1:7" x14ac:dyDescent="0.25">
      <c r="A1729" t="s">
        <v>54</v>
      </c>
      <c r="B1729">
        <v>26</v>
      </c>
      <c r="C1729">
        <v>0</v>
      </c>
      <c r="D1729">
        <v>1129</v>
      </c>
      <c r="E1729">
        <v>1</v>
      </c>
      <c r="F1729">
        <v>0</v>
      </c>
      <c r="G1729" s="3">
        <v>43343.75427809028</v>
      </c>
    </row>
    <row r="1730" spans="1:7" x14ac:dyDescent="0.25">
      <c r="A1730" t="s">
        <v>54</v>
      </c>
      <c r="B1730">
        <v>27</v>
      </c>
      <c r="C1730">
        <v>1</v>
      </c>
      <c r="D1730">
        <v>1175</v>
      </c>
      <c r="E1730">
        <v>0</v>
      </c>
      <c r="F1730">
        <v>0</v>
      </c>
      <c r="G1730" s="3">
        <v>43343.754278437496</v>
      </c>
    </row>
    <row r="1731" spans="1:7" x14ac:dyDescent="0.25">
      <c r="A1731" t="s">
        <v>54</v>
      </c>
      <c r="B1731">
        <v>28</v>
      </c>
      <c r="C1731">
        <v>1</v>
      </c>
      <c r="D1731">
        <v>787</v>
      </c>
      <c r="E1731">
        <v>1</v>
      </c>
      <c r="F1731">
        <v>0</v>
      </c>
      <c r="G1731" s="3">
        <v>43343.754278622684</v>
      </c>
    </row>
    <row r="1732" spans="1:7" x14ac:dyDescent="0.25">
      <c r="A1732" t="s">
        <v>54</v>
      </c>
      <c r="B1732">
        <v>29</v>
      </c>
      <c r="C1732">
        <v>0</v>
      </c>
      <c r="D1732">
        <v>2356</v>
      </c>
      <c r="E1732">
        <v>0</v>
      </c>
      <c r="F1732">
        <v>0</v>
      </c>
      <c r="G1732" s="3">
        <v>43343.754278969907</v>
      </c>
    </row>
    <row r="1733" spans="1:7" x14ac:dyDescent="0.25">
      <c r="A1733" t="s">
        <v>54</v>
      </c>
      <c r="B1733">
        <v>30</v>
      </c>
      <c r="C1733">
        <v>1</v>
      </c>
      <c r="D1733">
        <v>1292</v>
      </c>
      <c r="E1733">
        <v>0</v>
      </c>
      <c r="F1733">
        <v>0</v>
      </c>
      <c r="G1733" s="3">
        <v>43343.754279166664</v>
      </c>
    </row>
    <row r="1734" spans="1:7" x14ac:dyDescent="0.25">
      <c r="A1734" t="s">
        <v>54</v>
      </c>
      <c r="B1734">
        <v>31</v>
      </c>
      <c r="C1734">
        <v>0</v>
      </c>
      <c r="D1734">
        <v>858</v>
      </c>
      <c r="E1734">
        <v>0</v>
      </c>
      <c r="F1734">
        <v>0</v>
      </c>
      <c r="G1734" s="3">
        <v>43343.754279363427</v>
      </c>
    </row>
    <row r="1735" spans="1:7" x14ac:dyDescent="0.25">
      <c r="A1735" t="s">
        <v>54</v>
      </c>
      <c r="B1735">
        <v>32</v>
      </c>
      <c r="C1735">
        <v>0</v>
      </c>
      <c r="D1735">
        <v>2400</v>
      </c>
      <c r="E1735">
        <v>1</v>
      </c>
      <c r="F1735">
        <v>0</v>
      </c>
      <c r="G1735" s="3">
        <v>43343.754279710651</v>
      </c>
    </row>
    <row r="1736" spans="1:7" x14ac:dyDescent="0.25">
      <c r="A1736" t="s">
        <v>54</v>
      </c>
      <c r="B1736">
        <v>33</v>
      </c>
      <c r="C1736">
        <v>1</v>
      </c>
      <c r="D1736">
        <v>1259</v>
      </c>
      <c r="E1736">
        <v>0</v>
      </c>
      <c r="F1736">
        <v>0</v>
      </c>
      <c r="G1736" s="3">
        <v>43343.754279895831</v>
      </c>
    </row>
    <row r="1737" spans="1:7" x14ac:dyDescent="0.25">
      <c r="A1737" t="s">
        <v>54</v>
      </c>
      <c r="B1737">
        <v>34</v>
      </c>
      <c r="C1737">
        <v>0</v>
      </c>
      <c r="D1737">
        <v>643</v>
      </c>
      <c r="E1737">
        <v>1</v>
      </c>
      <c r="F1737">
        <v>0</v>
      </c>
      <c r="G1737" s="3">
        <v>43343.754280243054</v>
      </c>
    </row>
    <row r="1738" spans="1:7" x14ac:dyDescent="0.25">
      <c r="A1738" t="s">
        <v>54</v>
      </c>
      <c r="B1738">
        <v>35</v>
      </c>
      <c r="C1738">
        <v>1</v>
      </c>
      <c r="D1738">
        <v>1317</v>
      </c>
      <c r="E1738">
        <v>1</v>
      </c>
      <c r="F1738">
        <v>0</v>
      </c>
      <c r="G1738" s="3">
        <v>43343.754280439818</v>
      </c>
    </row>
    <row r="1739" spans="1:7" x14ac:dyDescent="0.25">
      <c r="A1739" t="s">
        <v>54</v>
      </c>
      <c r="B1739">
        <v>36</v>
      </c>
      <c r="C1739">
        <v>1</v>
      </c>
      <c r="D1739">
        <v>2289</v>
      </c>
      <c r="E1739">
        <v>0</v>
      </c>
      <c r="F1739">
        <v>0</v>
      </c>
      <c r="G1739" s="3">
        <v>43343.754280636575</v>
      </c>
    </row>
    <row r="1740" spans="1:7" x14ac:dyDescent="0.25">
      <c r="A1740" t="s">
        <v>54</v>
      </c>
      <c r="B1740">
        <v>37</v>
      </c>
      <c r="C1740">
        <v>1</v>
      </c>
      <c r="D1740">
        <v>1555</v>
      </c>
      <c r="E1740">
        <v>0</v>
      </c>
      <c r="F1740">
        <v>0</v>
      </c>
      <c r="G1740" s="3">
        <v>43343.754280787034</v>
      </c>
    </row>
    <row r="1741" spans="1:7" x14ac:dyDescent="0.25">
      <c r="A1741" t="s">
        <v>55</v>
      </c>
      <c r="B1741">
        <v>1</v>
      </c>
      <c r="C1741">
        <v>1</v>
      </c>
      <c r="D1741">
        <v>2421</v>
      </c>
      <c r="E1741">
        <v>0</v>
      </c>
      <c r="F1741">
        <v>0</v>
      </c>
      <c r="G1741" s="3">
        <v>43343.765383136575</v>
      </c>
    </row>
    <row r="1742" spans="1:7" x14ac:dyDescent="0.25">
      <c r="A1742" t="s">
        <v>55</v>
      </c>
      <c r="B1742">
        <v>2</v>
      </c>
      <c r="C1742">
        <v>1</v>
      </c>
      <c r="D1742">
        <v>2638</v>
      </c>
      <c r="E1742">
        <v>1</v>
      </c>
      <c r="F1742">
        <v>0</v>
      </c>
      <c r="G1742" s="3">
        <v>43343.765383333332</v>
      </c>
    </row>
    <row r="1743" spans="1:7" x14ac:dyDescent="0.25">
      <c r="A1743" t="s">
        <v>55</v>
      </c>
      <c r="B1743">
        <v>3</v>
      </c>
      <c r="C1743">
        <v>0</v>
      </c>
      <c r="D1743">
        <v>2907</v>
      </c>
      <c r="E1743">
        <v>1</v>
      </c>
      <c r="F1743">
        <v>0</v>
      </c>
      <c r="G1743" s="3">
        <v>43343.765383680555</v>
      </c>
    </row>
    <row r="1744" spans="1:7" x14ac:dyDescent="0.25">
      <c r="A1744" t="s">
        <v>55</v>
      </c>
      <c r="B1744">
        <v>4</v>
      </c>
      <c r="C1744">
        <v>1</v>
      </c>
      <c r="D1744">
        <v>3225</v>
      </c>
      <c r="E1744">
        <v>0</v>
      </c>
      <c r="F1744">
        <v>0</v>
      </c>
      <c r="G1744" s="3">
        <v>43343.765384062499</v>
      </c>
    </row>
    <row r="1745" spans="1:7" x14ac:dyDescent="0.25">
      <c r="A1745" t="s">
        <v>55</v>
      </c>
      <c r="B1745">
        <v>5</v>
      </c>
      <c r="C1745">
        <v>1</v>
      </c>
      <c r="D1745">
        <v>2990</v>
      </c>
      <c r="E1745">
        <v>1</v>
      </c>
      <c r="F1745">
        <v>0</v>
      </c>
      <c r="G1745" s="3">
        <v>43343.765384606479</v>
      </c>
    </row>
    <row r="1746" spans="1:7" x14ac:dyDescent="0.25">
      <c r="A1746" t="s">
        <v>55</v>
      </c>
      <c r="B1746">
        <v>6</v>
      </c>
      <c r="C1746">
        <v>1</v>
      </c>
      <c r="D1746">
        <v>3578</v>
      </c>
      <c r="E1746">
        <v>0</v>
      </c>
      <c r="F1746">
        <v>0</v>
      </c>
      <c r="G1746" s="3">
        <v>43343.765384953702</v>
      </c>
    </row>
    <row r="1747" spans="1:7" x14ac:dyDescent="0.25">
      <c r="A1747" t="s">
        <v>55</v>
      </c>
      <c r="B1747">
        <v>7</v>
      </c>
      <c r="C1747">
        <v>1</v>
      </c>
      <c r="D1747">
        <v>3698</v>
      </c>
      <c r="E1747">
        <v>0</v>
      </c>
      <c r="F1747">
        <v>0</v>
      </c>
      <c r="G1747" s="3">
        <v>43343.765385300925</v>
      </c>
    </row>
    <row r="1748" spans="1:7" x14ac:dyDescent="0.25">
      <c r="A1748" t="s">
        <v>55</v>
      </c>
      <c r="B1748">
        <v>8</v>
      </c>
      <c r="C1748">
        <v>1</v>
      </c>
      <c r="D1748">
        <v>2164</v>
      </c>
      <c r="E1748">
        <v>0</v>
      </c>
      <c r="F1748">
        <v>0</v>
      </c>
      <c r="G1748" s="3">
        <v>43343.765385844905</v>
      </c>
    </row>
    <row r="1749" spans="1:7" x14ac:dyDescent="0.25">
      <c r="A1749" t="s">
        <v>55</v>
      </c>
      <c r="B1749">
        <v>9</v>
      </c>
      <c r="C1749">
        <v>1</v>
      </c>
      <c r="D1749">
        <v>3031</v>
      </c>
      <c r="E1749">
        <v>1</v>
      </c>
      <c r="F1749">
        <v>0</v>
      </c>
      <c r="G1749" s="3">
        <v>43343.765386226849</v>
      </c>
    </row>
    <row r="1750" spans="1:7" x14ac:dyDescent="0.25">
      <c r="A1750" t="s">
        <v>55</v>
      </c>
      <c r="B1750">
        <v>10</v>
      </c>
      <c r="C1750">
        <v>0</v>
      </c>
      <c r="D1750">
        <v>2425</v>
      </c>
      <c r="E1750">
        <v>1</v>
      </c>
      <c r="F1750">
        <v>0</v>
      </c>
      <c r="G1750" s="3">
        <v>43343.765386423613</v>
      </c>
    </row>
    <row r="1751" spans="1:7" x14ac:dyDescent="0.25">
      <c r="A1751" t="s">
        <v>55</v>
      </c>
      <c r="B1751">
        <v>11</v>
      </c>
      <c r="C1751">
        <v>1</v>
      </c>
      <c r="D1751">
        <v>5534</v>
      </c>
      <c r="E1751">
        <v>0</v>
      </c>
      <c r="F1751">
        <v>0</v>
      </c>
      <c r="G1751" s="3">
        <v>43343.765386770836</v>
      </c>
    </row>
    <row r="1752" spans="1:7" x14ac:dyDescent="0.25">
      <c r="A1752" t="s">
        <v>55</v>
      </c>
      <c r="B1752">
        <v>12</v>
      </c>
      <c r="C1752">
        <v>1</v>
      </c>
      <c r="D1752">
        <v>5469</v>
      </c>
      <c r="E1752">
        <v>0</v>
      </c>
      <c r="F1752">
        <v>0</v>
      </c>
      <c r="G1752" s="3">
        <v>43343.76538827546</v>
      </c>
    </row>
    <row r="1753" spans="1:7" x14ac:dyDescent="0.25">
      <c r="A1753" t="s">
        <v>55</v>
      </c>
      <c r="B1753">
        <v>13</v>
      </c>
      <c r="C1753">
        <v>0</v>
      </c>
      <c r="D1753">
        <v>2822</v>
      </c>
      <c r="E1753">
        <v>1</v>
      </c>
      <c r="F1753">
        <v>0</v>
      </c>
      <c r="G1753" s="3">
        <v>43343.765388807871</v>
      </c>
    </row>
    <row r="1754" spans="1:7" x14ac:dyDescent="0.25">
      <c r="A1754" t="s">
        <v>55</v>
      </c>
      <c r="B1754">
        <v>14</v>
      </c>
      <c r="C1754">
        <v>1</v>
      </c>
      <c r="D1754">
        <v>3473</v>
      </c>
      <c r="E1754">
        <v>1</v>
      </c>
      <c r="F1754">
        <v>0</v>
      </c>
      <c r="G1754" s="3">
        <v>43343.765388969907</v>
      </c>
    </row>
    <row r="1755" spans="1:7" x14ac:dyDescent="0.25">
      <c r="A1755" t="s">
        <v>55</v>
      </c>
      <c r="B1755">
        <v>15</v>
      </c>
      <c r="C1755">
        <v>1</v>
      </c>
      <c r="D1755">
        <v>2441</v>
      </c>
      <c r="E1755">
        <v>1</v>
      </c>
      <c r="F1755">
        <v>0</v>
      </c>
      <c r="G1755" s="3">
        <v>43343.765389155094</v>
      </c>
    </row>
    <row r="1756" spans="1:7" x14ac:dyDescent="0.25">
      <c r="A1756" t="s">
        <v>55</v>
      </c>
      <c r="B1756">
        <v>16</v>
      </c>
      <c r="C1756">
        <v>0</v>
      </c>
      <c r="D1756">
        <v>771</v>
      </c>
      <c r="E1756">
        <v>0</v>
      </c>
      <c r="F1756">
        <v>0</v>
      </c>
      <c r="G1756" s="3">
        <v>43343.765389895831</v>
      </c>
    </row>
    <row r="1757" spans="1:7" x14ac:dyDescent="0.25">
      <c r="A1757" t="s">
        <v>55</v>
      </c>
      <c r="B1757">
        <v>17</v>
      </c>
      <c r="C1757">
        <v>0</v>
      </c>
      <c r="D1757">
        <v>320</v>
      </c>
      <c r="E1757">
        <v>1</v>
      </c>
      <c r="F1757">
        <v>0</v>
      </c>
      <c r="G1757" s="3">
        <v>43343.765390046297</v>
      </c>
    </row>
    <row r="1758" spans="1:7" x14ac:dyDescent="0.25">
      <c r="A1758" t="s">
        <v>55</v>
      </c>
      <c r="B1758">
        <v>18</v>
      </c>
      <c r="C1758">
        <v>1</v>
      </c>
      <c r="D1758">
        <v>416</v>
      </c>
      <c r="E1758">
        <v>0</v>
      </c>
      <c r="F1758">
        <v>0</v>
      </c>
      <c r="G1758" s="3">
        <v>43343.765391168985</v>
      </c>
    </row>
    <row r="1759" spans="1:7" x14ac:dyDescent="0.25">
      <c r="A1759" t="s">
        <v>55</v>
      </c>
      <c r="B1759">
        <v>19</v>
      </c>
      <c r="C1759">
        <v>0</v>
      </c>
      <c r="D1759">
        <v>613</v>
      </c>
      <c r="E1759">
        <v>0</v>
      </c>
      <c r="F1759">
        <v>0</v>
      </c>
      <c r="G1759" s="3">
        <v>43343.765391701389</v>
      </c>
    </row>
    <row r="1760" spans="1:7" x14ac:dyDescent="0.25">
      <c r="A1760" t="s">
        <v>55</v>
      </c>
      <c r="B1760">
        <v>20</v>
      </c>
      <c r="C1760">
        <v>1</v>
      </c>
      <c r="D1760">
        <v>496</v>
      </c>
      <c r="E1760">
        <v>1</v>
      </c>
      <c r="F1760">
        <v>0</v>
      </c>
      <c r="G1760" s="3">
        <v>43343.765392280089</v>
      </c>
    </row>
    <row r="1761" spans="1:7" x14ac:dyDescent="0.25">
      <c r="A1761" t="s">
        <v>55</v>
      </c>
      <c r="B1761">
        <v>21</v>
      </c>
      <c r="C1761">
        <v>1</v>
      </c>
      <c r="D1761">
        <v>3106</v>
      </c>
      <c r="E1761">
        <v>0</v>
      </c>
      <c r="F1761">
        <v>0</v>
      </c>
      <c r="G1761" s="3">
        <v>43343.765392442132</v>
      </c>
    </row>
    <row r="1762" spans="1:7" x14ac:dyDescent="0.25">
      <c r="A1762" t="s">
        <v>55</v>
      </c>
      <c r="B1762">
        <v>22</v>
      </c>
      <c r="C1762">
        <v>0</v>
      </c>
      <c r="D1762">
        <v>1334</v>
      </c>
      <c r="E1762">
        <v>1</v>
      </c>
      <c r="F1762">
        <v>0</v>
      </c>
      <c r="G1762" s="3">
        <v>43343.765392824076</v>
      </c>
    </row>
    <row r="1763" spans="1:7" x14ac:dyDescent="0.25">
      <c r="A1763" t="s">
        <v>55</v>
      </c>
      <c r="B1763">
        <v>23</v>
      </c>
      <c r="C1763">
        <v>1</v>
      </c>
      <c r="D1763">
        <v>5381</v>
      </c>
      <c r="E1763">
        <v>0</v>
      </c>
      <c r="F1763">
        <v>0</v>
      </c>
      <c r="G1763" s="3">
        <v>43343.765392974536</v>
      </c>
    </row>
    <row r="1764" spans="1:7" x14ac:dyDescent="0.25">
      <c r="A1764" t="s">
        <v>55</v>
      </c>
      <c r="B1764">
        <v>24</v>
      </c>
      <c r="C1764">
        <v>0</v>
      </c>
      <c r="D1764">
        <v>2380</v>
      </c>
      <c r="E1764">
        <v>1</v>
      </c>
      <c r="F1764">
        <v>0</v>
      </c>
      <c r="G1764" s="3">
        <v>43343.765393368056</v>
      </c>
    </row>
    <row r="1765" spans="1:7" x14ac:dyDescent="0.25">
      <c r="A1765" t="s">
        <v>55</v>
      </c>
      <c r="B1765">
        <v>25</v>
      </c>
      <c r="C1765">
        <v>1</v>
      </c>
      <c r="D1765">
        <v>1478</v>
      </c>
      <c r="E1765">
        <v>1</v>
      </c>
      <c r="F1765">
        <v>0</v>
      </c>
      <c r="G1765" s="3">
        <v>43343.765393518515</v>
      </c>
    </row>
    <row r="1766" spans="1:7" x14ac:dyDescent="0.25">
      <c r="A1766" t="s">
        <v>55</v>
      </c>
      <c r="B1766">
        <v>26</v>
      </c>
      <c r="C1766">
        <v>1</v>
      </c>
      <c r="D1766">
        <v>1148</v>
      </c>
      <c r="E1766">
        <v>1</v>
      </c>
      <c r="F1766">
        <v>0</v>
      </c>
      <c r="G1766" s="3">
        <v>43343.765393900459</v>
      </c>
    </row>
    <row r="1767" spans="1:7" x14ac:dyDescent="0.25">
      <c r="A1767" t="s">
        <v>55</v>
      </c>
      <c r="B1767">
        <v>27</v>
      </c>
      <c r="C1767">
        <v>1</v>
      </c>
      <c r="D1767">
        <v>4368</v>
      </c>
      <c r="E1767">
        <v>0</v>
      </c>
      <c r="F1767">
        <v>1</v>
      </c>
      <c r="G1767" s="3">
        <v>43343.765394062502</v>
      </c>
    </row>
    <row r="1768" spans="1:7" x14ac:dyDescent="0.25">
      <c r="A1768" t="s">
        <v>55</v>
      </c>
      <c r="B1768">
        <v>28</v>
      </c>
      <c r="C1768">
        <v>1</v>
      </c>
      <c r="D1768">
        <v>4234</v>
      </c>
      <c r="E1768">
        <v>1</v>
      </c>
      <c r="F1768">
        <v>1</v>
      </c>
      <c r="G1768" s="3">
        <v>43343.76539479167</v>
      </c>
    </row>
    <row r="1769" spans="1:7" x14ac:dyDescent="0.25">
      <c r="A1769" t="s">
        <v>55</v>
      </c>
      <c r="B1769">
        <v>29</v>
      </c>
      <c r="C1769">
        <v>1</v>
      </c>
      <c r="D1769">
        <v>3806</v>
      </c>
      <c r="E1769">
        <v>0</v>
      </c>
      <c r="F1769">
        <v>1</v>
      </c>
      <c r="G1769" s="3">
        <v>43343.765394988426</v>
      </c>
    </row>
    <row r="1770" spans="1:7" x14ac:dyDescent="0.25">
      <c r="A1770" t="s">
        <v>55</v>
      </c>
      <c r="B1770">
        <v>30</v>
      </c>
      <c r="C1770">
        <v>1</v>
      </c>
      <c r="D1770">
        <v>3178</v>
      </c>
      <c r="E1770">
        <v>0</v>
      </c>
      <c r="F1770">
        <v>0</v>
      </c>
      <c r="G1770" s="3">
        <v>43343.765395173614</v>
      </c>
    </row>
    <row r="1771" spans="1:7" x14ac:dyDescent="0.25">
      <c r="A1771" t="s">
        <v>55</v>
      </c>
      <c r="B1771">
        <v>31</v>
      </c>
      <c r="C1771">
        <v>0</v>
      </c>
      <c r="D1771">
        <v>3465</v>
      </c>
      <c r="E1771">
        <v>0</v>
      </c>
      <c r="F1771">
        <v>0</v>
      </c>
      <c r="G1771" s="3">
        <v>43343.76539552083</v>
      </c>
    </row>
    <row r="1772" spans="1:7" x14ac:dyDescent="0.25">
      <c r="A1772" t="s">
        <v>55</v>
      </c>
      <c r="B1772">
        <v>32</v>
      </c>
      <c r="C1772">
        <v>1</v>
      </c>
      <c r="D1772">
        <v>3534</v>
      </c>
      <c r="E1772">
        <v>1</v>
      </c>
      <c r="F1772">
        <v>0</v>
      </c>
      <c r="G1772" s="3">
        <v>43343.765395717593</v>
      </c>
    </row>
    <row r="1773" spans="1:7" x14ac:dyDescent="0.25">
      <c r="A1773" t="s">
        <v>55</v>
      </c>
      <c r="B1773">
        <v>33</v>
      </c>
      <c r="C1773">
        <v>1</v>
      </c>
      <c r="D1773">
        <v>4578</v>
      </c>
      <c r="E1773">
        <v>0</v>
      </c>
      <c r="F1773">
        <v>1</v>
      </c>
      <c r="G1773" s="3">
        <v>43343.765395868053</v>
      </c>
    </row>
    <row r="1774" spans="1:7" x14ac:dyDescent="0.25">
      <c r="A1774" t="s">
        <v>55</v>
      </c>
      <c r="B1774">
        <v>34</v>
      </c>
      <c r="C1774">
        <v>1</v>
      </c>
      <c r="D1774">
        <v>7112</v>
      </c>
      <c r="E1774">
        <v>1</v>
      </c>
      <c r="F1774">
        <v>0</v>
      </c>
      <c r="G1774" s="3">
        <v>43343.765396261573</v>
      </c>
    </row>
    <row r="1775" spans="1:7" x14ac:dyDescent="0.25">
      <c r="A1775" t="s">
        <v>55</v>
      </c>
      <c r="B1775">
        <v>35</v>
      </c>
      <c r="C1775">
        <v>1</v>
      </c>
      <c r="D1775">
        <v>2559</v>
      </c>
      <c r="E1775">
        <v>1</v>
      </c>
      <c r="F1775">
        <v>0</v>
      </c>
      <c r="G1775" s="3">
        <v>43343.76539641204</v>
      </c>
    </row>
    <row r="1776" spans="1:7" x14ac:dyDescent="0.25">
      <c r="A1776" t="s">
        <v>55</v>
      </c>
      <c r="B1776">
        <v>36</v>
      </c>
      <c r="C1776">
        <v>1</v>
      </c>
      <c r="D1776">
        <v>1950</v>
      </c>
      <c r="E1776">
        <v>0</v>
      </c>
      <c r="F1776">
        <v>0</v>
      </c>
      <c r="G1776" s="3">
        <v>43343.765396793984</v>
      </c>
    </row>
    <row r="1777" spans="1:7" x14ac:dyDescent="0.25">
      <c r="A1777" t="s">
        <v>55</v>
      </c>
      <c r="B1777">
        <v>37</v>
      </c>
      <c r="C1777">
        <v>0</v>
      </c>
      <c r="D1777">
        <v>4166</v>
      </c>
      <c r="E1777">
        <v>0</v>
      </c>
      <c r="F1777">
        <v>0</v>
      </c>
      <c r="G1777" s="3">
        <v>43343.76539695602</v>
      </c>
    </row>
    <row r="1778" spans="1:7" x14ac:dyDescent="0.25">
      <c r="A1778" t="s">
        <v>56</v>
      </c>
      <c r="B1778">
        <v>1</v>
      </c>
      <c r="C1778">
        <v>1</v>
      </c>
      <c r="D1778">
        <v>3034</v>
      </c>
      <c r="E1778">
        <v>0</v>
      </c>
      <c r="F1778">
        <v>0</v>
      </c>
      <c r="G1778" s="3">
        <v>43343.729300960651</v>
      </c>
    </row>
    <row r="1779" spans="1:7" x14ac:dyDescent="0.25">
      <c r="A1779" t="s">
        <v>56</v>
      </c>
      <c r="B1779">
        <v>2</v>
      </c>
      <c r="C1779">
        <v>1</v>
      </c>
      <c r="D1779">
        <v>3969</v>
      </c>
      <c r="E1779">
        <v>1</v>
      </c>
      <c r="F1779">
        <v>0</v>
      </c>
      <c r="G1779" s="3">
        <v>43343.729301157407</v>
      </c>
    </row>
    <row r="1780" spans="1:7" x14ac:dyDescent="0.25">
      <c r="A1780" t="s">
        <v>56</v>
      </c>
      <c r="B1780">
        <v>3</v>
      </c>
      <c r="C1780">
        <v>1</v>
      </c>
      <c r="D1780">
        <v>2883</v>
      </c>
      <c r="E1780">
        <v>1</v>
      </c>
      <c r="F1780">
        <v>0</v>
      </c>
      <c r="G1780" s="3">
        <v>43343.729301354164</v>
      </c>
    </row>
    <row r="1781" spans="1:7" x14ac:dyDescent="0.25">
      <c r="A1781" t="s">
        <v>56</v>
      </c>
      <c r="B1781">
        <v>4</v>
      </c>
      <c r="C1781">
        <v>1</v>
      </c>
      <c r="D1781">
        <v>2812</v>
      </c>
      <c r="E1781">
        <v>0</v>
      </c>
      <c r="F1781">
        <v>0</v>
      </c>
      <c r="G1781" s="3">
        <v>43343.729301701387</v>
      </c>
    </row>
    <row r="1782" spans="1:7" x14ac:dyDescent="0.25">
      <c r="A1782" t="s">
        <v>56</v>
      </c>
      <c r="B1782">
        <v>5</v>
      </c>
      <c r="C1782">
        <v>1</v>
      </c>
      <c r="D1782">
        <v>3836</v>
      </c>
      <c r="E1782">
        <v>1</v>
      </c>
      <c r="F1782">
        <v>0</v>
      </c>
      <c r="G1782" s="3">
        <v>43343.729301886575</v>
      </c>
    </row>
    <row r="1783" spans="1:7" x14ac:dyDescent="0.25">
      <c r="A1783" t="s">
        <v>56</v>
      </c>
      <c r="B1783">
        <v>6</v>
      </c>
      <c r="C1783">
        <v>0</v>
      </c>
      <c r="D1783">
        <v>2654</v>
      </c>
      <c r="E1783">
        <v>0</v>
      </c>
      <c r="F1783">
        <v>0</v>
      </c>
      <c r="G1783" s="3">
        <v>43343.72930204861</v>
      </c>
    </row>
    <row r="1784" spans="1:7" x14ac:dyDescent="0.25">
      <c r="A1784" t="s">
        <v>56</v>
      </c>
      <c r="B1784">
        <v>7</v>
      </c>
      <c r="C1784">
        <v>1</v>
      </c>
      <c r="D1784">
        <v>4074</v>
      </c>
      <c r="E1784">
        <v>0</v>
      </c>
      <c r="F1784">
        <v>0</v>
      </c>
      <c r="G1784" s="3">
        <v>43343.729302233798</v>
      </c>
    </row>
    <row r="1785" spans="1:7" x14ac:dyDescent="0.25">
      <c r="A1785" t="s">
        <v>56</v>
      </c>
      <c r="B1785">
        <v>8</v>
      </c>
      <c r="C1785">
        <v>1</v>
      </c>
      <c r="D1785">
        <v>2469</v>
      </c>
      <c r="E1785">
        <v>0</v>
      </c>
      <c r="F1785">
        <v>0</v>
      </c>
      <c r="G1785" s="3">
        <v>43343.729302430555</v>
      </c>
    </row>
    <row r="1786" spans="1:7" x14ac:dyDescent="0.25">
      <c r="A1786" t="s">
        <v>56</v>
      </c>
      <c r="B1786">
        <v>9</v>
      </c>
      <c r="C1786">
        <v>0</v>
      </c>
      <c r="D1786">
        <v>5074</v>
      </c>
      <c r="E1786">
        <v>1</v>
      </c>
      <c r="F1786">
        <v>0</v>
      </c>
      <c r="G1786" s="3">
        <v>43343.729302777778</v>
      </c>
    </row>
    <row r="1787" spans="1:7" x14ac:dyDescent="0.25">
      <c r="A1787" t="s">
        <v>56</v>
      </c>
      <c r="B1787">
        <v>10</v>
      </c>
      <c r="C1787">
        <v>1</v>
      </c>
      <c r="D1787">
        <v>3332</v>
      </c>
      <c r="E1787">
        <v>1</v>
      </c>
      <c r="F1787">
        <v>0</v>
      </c>
      <c r="G1787" s="3">
        <v>43343.729302974534</v>
      </c>
    </row>
    <row r="1788" spans="1:7" x14ac:dyDescent="0.25">
      <c r="A1788" t="s">
        <v>56</v>
      </c>
      <c r="B1788">
        <v>11</v>
      </c>
      <c r="C1788">
        <v>1</v>
      </c>
      <c r="D1788">
        <v>1702</v>
      </c>
      <c r="E1788">
        <v>0</v>
      </c>
      <c r="F1788">
        <v>0</v>
      </c>
      <c r="G1788" s="3">
        <v>43343.729303125001</v>
      </c>
    </row>
    <row r="1789" spans="1:7" x14ac:dyDescent="0.25">
      <c r="A1789" t="s">
        <v>56</v>
      </c>
      <c r="B1789">
        <v>12</v>
      </c>
      <c r="C1789">
        <v>0</v>
      </c>
      <c r="D1789">
        <v>1842</v>
      </c>
      <c r="E1789">
        <v>0</v>
      </c>
      <c r="F1789">
        <v>0</v>
      </c>
      <c r="G1789" s="3">
        <v>43343.729303321757</v>
      </c>
    </row>
    <row r="1790" spans="1:7" x14ac:dyDescent="0.25">
      <c r="A1790" t="s">
        <v>56</v>
      </c>
      <c r="B1790">
        <v>13</v>
      </c>
      <c r="C1790">
        <v>1</v>
      </c>
      <c r="D1790">
        <v>6034</v>
      </c>
      <c r="E1790">
        <v>1</v>
      </c>
      <c r="F1790">
        <v>0</v>
      </c>
      <c r="G1790" s="3">
        <v>43343.729303668981</v>
      </c>
    </row>
    <row r="1791" spans="1:7" x14ac:dyDescent="0.25">
      <c r="A1791" t="s">
        <v>56</v>
      </c>
      <c r="B1791">
        <v>14</v>
      </c>
      <c r="C1791">
        <v>1</v>
      </c>
      <c r="D1791">
        <v>3939</v>
      </c>
      <c r="E1791">
        <v>1</v>
      </c>
      <c r="F1791">
        <v>0</v>
      </c>
      <c r="G1791" s="3">
        <v>43343.729303854168</v>
      </c>
    </row>
    <row r="1792" spans="1:7" x14ac:dyDescent="0.25">
      <c r="A1792" t="s">
        <v>56</v>
      </c>
      <c r="B1792">
        <v>15</v>
      </c>
      <c r="C1792">
        <v>0</v>
      </c>
      <c r="D1792">
        <v>2783</v>
      </c>
      <c r="E1792">
        <v>1</v>
      </c>
      <c r="F1792">
        <v>0</v>
      </c>
      <c r="G1792" s="3">
        <v>43343.729304050925</v>
      </c>
    </row>
    <row r="1793" spans="1:7" x14ac:dyDescent="0.25">
      <c r="A1793" t="s">
        <v>56</v>
      </c>
      <c r="B1793">
        <v>16</v>
      </c>
      <c r="C1793">
        <v>1</v>
      </c>
      <c r="D1793">
        <v>1442</v>
      </c>
      <c r="E1793">
        <v>0</v>
      </c>
      <c r="F1793">
        <v>0</v>
      </c>
      <c r="G1793" s="3">
        <v>43343.729304664354</v>
      </c>
    </row>
    <row r="1794" spans="1:7" x14ac:dyDescent="0.25">
      <c r="A1794" t="s">
        <v>56</v>
      </c>
      <c r="B1794">
        <v>17</v>
      </c>
      <c r="C1794">
        <v>1</v>
      </c>
      <c r="D1794">
        <v>2668</v>
      </c>
      <c r="E1794">
        <v>1</v>
      </c>
      <c r="F1794">
        <v>0</v>
      </c>
      <c r="G1794" s="3">
        <v>43343.72930486111</v>
      </c>
    </row>
    <row r="1795" spans="1:7" x14ac:dyDescent="0.25">
      <c r="A1795" t="s">
        <v>56</v>
      </c>
      <c r="B1795">
        <v>18</v>
      </c>
      <c r="C1795">
        <v>1</v>
      </c>
      <c r="D1795">
        <v>4169</v>
      </c>
      <c r="E1795">
        <v>0</v>
      </c>
      <c r="F1795">
        <v>0</v>
      </c>
      <c r="G1795" s="3">
        <v>43343.729305057874</v>
      </c>
    </row>
    <row r="1796" spans="1:7" x14ac:dyDescent="0.25">
      <c r="A1796" t="s">
        <v>56</v>
      </c>
      <c r="B1796">
        <v>19</v>
      </c>
      <c r="C1796">
        <v>1</v>
      </c>
      <c r="D1796">
        <v>1717</v>
      </c>
      <c r="E1796">
        <v>0</v>
      </c>
      <c r="F1796">
        <v>0</v>
      </c>
      <c r="G1796" s="3">
        <v>43343.729305243054</v>
      </c>
    </row>
    <row r="1797" spans="1:7" x14ac:dyDescent="0.25">
      <c r="A1797" t="s">
        <v>56</v>
      </c>
      <c r="B1797">
        <v>20</v>
      </c>
      <c r="C1797">
        <v>1</v>
      </c>
      <c r="D1797">
        <v>4112</v>
      </c>
      <c r="E1797">
        <v>1</v>
      </c>
      <c r="F1797">
        <v>0</v>
      </c>
      <c r="G1797" s="3">
        <v>43343.72930540509</v>
      </c>
    </row>
    <row r="1798" spans="1:7" x14ac:dyDescent="0.25">
      <c r="A1798" t="s">
        <v>56</v>
      </c>
      <c r="B1798">
        <v>21</v>
      </c>
      <c r="C1798">
        <v>1</v>
      </c>
      <c r="D1798">
        <v>1958</v>
      </c>
      <c r="E1798">
        <v>0</v>
      </c>
      <c r="F1798">
        <v>0</v>
      </c>
      <c r="G1798" s="3">
        <v>43343.729305590277</v>
      </c>
    </row>
    <row r="1799" spans="1:7" x14ac:dyDescent="0.25">
      <c r="A1799" t="s">
        <v>56</v>
      </c>
      <c r="B1799">
        <v>22</v>
      </c>
      <c r="C1799">
        <v>1</v>
      </c>
      <c r="D1799">
        <v>3657</v>
      </c>
      <c r="E1799">
        <v>1</v>
      </c>
      <c r="F1799">
        <v>0</v>
      </c>
      <c r="G1799" s="3">
        <v>43343.729305937501</v>
      </c>
    </row>
    <row r="1800" spans="1:7" x14ac:dyDescent="0.25">
      <c r="A1800" t="s">
        <v>56</v>
      </c>
      <c r="B1800">
        <v>23</v>
      </c>
      <c r="C1800">
        <v>1</v>
      </c>
      <c r="D1800">
        <v>1865</v>
      </c>
      <c r="E1800">
        <v>0</v>
      </c>
      <c r="F1800">
        <v>0</v>
      </c>
      <c r="G1800" s="3">
        <v>43343.729306134257</v>
      </c>
    </row>
    <row r="1801" spans="1:7" x14ac:dyDescent="0.25">
      <c r="A1801" t="s">
        <v>56</v>
      </c>
      <c r="B1801">
        <v>24</v>
      </c>
      <c r="C1801">
        <v>1</v>
      </c>
      <c r="D1801">
        <v>3794</v>
      </c>
      <c r="E1801">
        <v>1</v>
      </c>
      <c r="F1801">
        <v>0</v>
      </c>
      <c r="G1801" s="3">
        <v>43343.729306331021</v>
      </c>
    </row>
    <row r="1802" spans="1:7" x14ac:dyDescent="0.25">
      <c r="A1802" t="s">
        <v>56</v>
      </c>
      <c r="B1802">
        <v>25</v>
      </c>
      <c r="C1802">
        <v>1</v>
      </c>
      <c r="D1802">
        <v>5279</v>
      </c>
      <c r="E1802">
        <v>1</v>
      </c>
      <c r="F1802">
        <v>0</v>
      </c>
      <c r="G1802" s="3">
        <v>43343.72930648148</v>
      </c>
    </row>
    <row r="1803" spans="1:7" x14ac:dyDescent="0.25">
      <c r="A1803" t="s">
        <v>56</v>
      </c>
      <c r="B1803">
        <v>26</v>
      </c>
      <c r="C1803">
        <v>1</v>
      </c>
      <c r="D1803">
        <v>2847</v>
      </c>
      <c r="E1803">
        <v>1</v>
      </c>
      <c r="F1803">
        <v>0</v>
      </c>
      <c r="G1803" s="3">
        <v>43343.729306678244</v>
      </c>
    </row>
    <row r="1804" spans="1:7" x14ac:dyDescent="0.25">
      <c r="A1804" t="s">
        <v>56</v>
      </c>
      <c r="B1804">
        <v>27</v>
      </c>
      <c r="C1804">
        <v>0</v>
      </c>
      <c r="D1804">
        <v>2828</v>
      </c>
      <c r="E1804">
        <v>0</v>
      </c>
      <c r="F1804">
        <v>0</v>
      </c>
      <c r="G1804" s="3">
        <v>43343.72930702546</v>
      </c>
    </row>
    <row r="1805" spans="1:7" x14ac:dyDescent="0.25">
      <c r="A1805" t="s">
        <v>56</v>
      </c>
      <c r="B1805">
        <v>28</v>
      </c>
      <c r="C1805">
        <v>1</v>
      </c>
      <c r="D1805">
        <v>6601</v>
      </c>
      <c r="E1805">
        <v>1</v>
      </c>
      <c r="F1805">
        <v>0</v>
      </c>
      <c r="G1805" s="3">
        <v>43343.729307210648</v>
      </c>
    </row>
    <row r="1806" spans="1:7" x14ac:dyDescent="0.25">
      <c r="A1806" t="s">
        <v>56</v>
      </c>
      <c r="B1806">
        <v>29</v>
      </c>
      <c r="C1806">
        <v>1</v>
      </c>
      <c r="D1806">
        <v>2560</v>
      </c>
      <c r="E1806">
        <v>0</v>
      </c>
      <c r="F1806">
        <v>0</v>
      </c>
      <c r="G1806" s="3">
        <v>43343.729307407404</v>
      </c>
    </row>
    <row r="1807" spans="1:7" x14ac:dyDescent="0.25">
      <c r="A1807" t="s">
        <v>56</v>
      </c>
      <c r="B1807">
        <v>30</v>
      </c>
      <c r="C1807">
        <v>1</v>
      </c>
      <c r="D1807">
        <v>1325</v>
      </c>
      <c r="E1807">
        <v>0</v>
      </c>
      <c r="F1807">
        <v>0</v>
      </c>
      <c r="G1807" s="3">
        <v>43343.729307604168</v>
      </c>
    </row>
    <row r="1808" spans="1:7" x14ac:dyDescent="0.25">
      <c r="A1808" t="s">
        <v>56</v>
      </c>
      <c r="B1808">
        <v>31</v>
      </c>
      <c r="C1808">
        <v>1</v>
      </c>
      <c r="D1808">
        <v>4920</v>
      </c>
      <c r="E1808">
        <v>0</v>
      </c>
      <c r="F1808">
        <v>0</v>
      </c>
      <c r="G1808" s="3">
        <v>43343.729307951391</v>
      </c>
    </row>
    <row r="1809" spans="1:7" x14ac:dyDescent="0.25">
      <c r="A1809" t="s">
        <v>56</v>
      </c>
      <c r="B1809">
        <v>32</v>
      </c>
      <c r="C1809">
        <v>1</v>
      </c>
      <c r="D1809">
        <v>5112</v>
      </c>
      <c r="E1809">
        <v>1</v>
      </c>
      <c r="F1809">
        <v>0</v>
      </c>
      <c r="G1809" s="3">
        <v>43343.729308136571</v>
      </c>
    </row>
    <row r="1810" spans="1:7" x14ac:dyDescent="0.25">
      <c r="A1810" t="s">
        <v>56</v>
      </c>
      <c r="B1810">
        <v>33</v>
      </c>
      <c r="C1810">
        <v>1</v>
      </c>
      <c r="D1810">
        <v>1590</v>
      </c>
      <c r="E1810">
        <v>0</v>
      </c>
      <c r="F1810">
        <v>0</v>
      </c>
      <c r="G1810" s="3">
        <v>43343.729308298614</v>
      </c>
    </row>
    <row r="1811" spans="1:7" x14ac:dyDescent="0.25">
      <c r="A1811" t="s">
        <v>56</v>
      </c>
      <c r="B1811">
        <v>34</v>
      </c>
      <c r="C1811">
        <v>1</v>
      </c>
      <c r="D1811">
        <v>6150</v>
      </c>
      <c r="E1811">
        <v>1</v>
      </c>
      <c r="F1811">
        <v>0</v>
      </c>
      <c r="G1811" s="3">
        <v>43343.729308483795</v>
      </c>
    </row>
    <row r="1812" spans="1:7" x14ac:dyDescent="0.25">
      <c r="A1812" t="s">
        <v>56</v>
      </c>
      <c r="B1812">
        <v>35</v>
      </c>
      <c r="C1812">
        <v>1</v>
      </c>
      <c r="D1812">
        <v>5184</v>
      </c>
      <c r="E1812">
        <v>1</v>
      </c>
      <c r="F1812">
        <v>0</v>
      </c>
      <c r="G1812" s="3">
        <v>43343.729308831018</v>
      </c>
    </row>
    <row r="1813" spans="1:7" x14ac:dyDescent="0.25">
      <c r="A1813" t="s">
        <v>56</v>
      </c>
      <c r="B1813">
        <v>36</v>
      </c>
      <c r="C1813">
        <v>1</v>
      </c>
      <c r="D1813">
        <v>3145</v>
      </c>
      <c r="E1813">
        <v>0</v>
      </c>
      <c r="F1813">
        <v>0</v>
      </c>
      <c r="G1813" s="3">
        <v>43343.729309224538</v>
      </c>
    </row>
    <row r="1814" spans="1:7" x14ac:dyDescent="0.25">
      <c r="A1814" t="s">
        <v>56</v>
      </c>
      <c r="B1814">
        <v>37</v>
      </c>
      <c r="C1814">
        <v>1</v>
      </c>
      <c r="D1814">
        <v>2722</v>
      </c>
      <c r="E1814">
        <v>0</v>
      </c>
      <c r="F1814">
        <v>0</v>
      </c>
      <c r="G1814" s="3">
        <v>43343.729309374998</v>
      </c>
    </row>
    <row r="1815" spans="1:7" x14ac:dyDescent="0.25">
      <c r="A1815" t="s">
        <v>57</v>
      </c>
      <c r="B1815">
        <v>1</v>
      </c>
      <c r="C1815">
        <v>1</v>
      </c>
      <c r="D1815">
        <v>2764</v>
      </c>
      <c r="E1815">
        <v>0</v>
      </c>
      <c r="F1815">
        <v>0</v>
      </c>
      <c r="G1815" s="3">
        <v>43343.758598495369</v>
      </c>
    </row>
    <row r="1816" spans="1:7" x14ac:dyDescent="0.25">
      <c r="A1816" t="s">
        <v>57</v>
      </c>
      <c r="B1816">
        <v>2</v>
      </c>
      <c r="C1816">
        <v>1</v>
      </c>
      <c r="D1816">
        <v>3628</v>
      </c>
      <c r="E1816">
        <v>1</v>
      </c>
      <c r="F1816">
        <v>0</v>
      </c>
      <c r="G1816" s="3">
        <v>43343.758598692133</v>
      </c>
    </row>
    <row r="1817" spans="1:7" x14ac:dyDescent="0.25">
      <c r="A1817" t="s">
        <v>57</v>
      </c>
      <c r="B1817">
        <v>3</v>
      </c>
      <c r="C1817">
        <v>1</v>
      </c>
      <c r="D1817">
        <v>8346</v>
      </c>
      <c r="E1817">
        <v>1</v>
      </c>
      <c r="F1817">
        <v>0</v>
      </c>
      <c r="G1817" s="3">
        <v>43343.758599074077</v>
      </c>
    </row>
    <row r="1818" spans="1:7" x14ac:dyDescent="0.25">
      <c r="A1818" t="s">
        <v>57</v>
      </c>
      <c r="B1818">
        <v>4</v>
      </c>
      <c r="C1818">
        <v>1</v>
      </c>
      <c r="D1818">
        <v>3778</v>
      </c>
      <c r="E1818">
        <v>0</v>
      </c>
      <c r="F1818">
        <v>0</v>
      </c>
      <c r="G1818" s="3">
        <v>43343.758599224537</v>
      </c>
    </row>
    <row r="1819" spans="1:7" x14ac:dyDescent="0.25">
      <c r="A1819" t="s">
        <v>57</v>
      </c>
      <c r="B1819">
        <v>5</v>
      </c>
      <c r="C1819">
        <v>1</v>
      </c>
      <c r="D1819">
        <v>3128</v>
      </c>
      <c r="E1819">
        <v>1</v>
      </c>
      <c r="F1819">
        <v>0</v>
      </c>
      <c r="G1819" s="3">
        <v>43343.758599421293</v>
      </c>
    </row>
    <row r="1820" spans="1:7" x14ac:dyDescent="0.25">
      <c r="A1820" t="s">
        <v>57</v>
      </c>
      <c r="B1820">
        <v>6</v>
      </c>
      <c r="C1820">
        <v>1</v>
      </c>
      <c r="D1820">
        <v>1786</v>
      </c>
      <c r="E1820">
        <v>0</v>
      </c>
      <c r="F1820">
        <v>0</v>
      </c>
      <c r="G1820" s="3">
        <v>43343.758599768516</v>
      </c>
    </row>
    <row r="1821" spans="1:7" x14ac:dyDescent="0.25">
      <c r="A1821" t="s">
        <v>57</v>
      </c>
      <c r="B1821">
        <v>7</v>
      </c>
      <c r="C1821">
        <v>1</v>
      </c>
      <c r="D1821">
        <v>2527</v>
      </c>
      <c r="E1821">
        <v>0</v>
      </c>
      <c r="F1821">
        <v>0</v>
      </c>
      <c r="G1821" s="3">
        <v>43343.75859996528</v>
      </c>
    </row>
    <row r="1822" spans="1:7" x14ac:dyDescent="0.25">
      <c r="A1822" t="s">
        <v>57</v>
      </c>
      <c r="B1822">
        <v>8</v>
      </c>
      <c r="C1822">
        <v>1</v>
      </c>
      <c r="D1822">
        <v>3208</v>
      </c>
      <c r="E1822">
        <v>0</v>
      </c>
      <c r="F1822">
        <v>0</v>
      </c>
      <c r="G1822" s="3">
        <v>43343.758600312503</v>
      </c>
    </row>
    <row r="1823" spans="1:7" x14ac:dyDescent="0.25">
      <c r="A1823" t="s">
        <v>57</v>
      </c>
      <c r="B1823">
        <v>9</v>
      </c>
      <c r="C1823">
        <v>1</v>
      </c>
      <c r="D1823">
        <v>3617</v>
      </c>
      <c r="E1823">
        <v>1</v>
      </c>
      <c r="F1823">
        <v>0</v>
      </c>
      <c r="G1823" s="3">
        <v>43343.758600497684</v>
      </c>
    </row>
    <row r="1824" spans="1:7" x14ac:dyDescent="0.25">
      <c r="A1824" t="s">
        <v>57</v>
      </c>
      <c r="B1824">
        <v>10</v>
      </c>
      <c r="C1824">
        <v>1</v>
      </c>
      <c r="D1824">
        <v>4447</v>
      </c>
      <c r="E1824">
        <v>1</v>
      </c>
      <c r="F1824">
        <v>0</v>
      </c>
      <c r="G1824" s="3">
        <v>43343.758600844907</v>
      </c>
    </row>
    <row r="1825" spans="1:7" x14ac:dyDescent="0.25">
      <c r="A1825" t="s">
        <v>57</v>
      </c>
      <c r="B1825">
        <v>11</v>
      </c>
      <c r="C1825">
        <v>1</v>
      </c>
      <c r="D1825">
        <v>5617</v>
      </c>
      <c r="E1825">
        <v>0</v>
      </c>
      <c r="F1825">
        <v>0</v>
      </c>
      <c r="G1825" s="3">
        <v>43343.758601388887</v>
      </c>
    </row>
    <row r="1826" spans="1:7" x14ac:dyDescent="0.25">
      <c r="A1826" t="s">
        <v>57</v>
      </c>
      <c r="B1826">
        <v>12</v>
      </c>
      <c r="C1826">
        <v>1</v>
      </c>
      <c r="D1826">
        <v>6748</v>
      </c>
      <c r="E1826">
        <v>0</v>
      </c>
      <c r="F1826">
        <v>1</v>
      </c>
      <c r="G1826" s="3">
        <v>43343.758601770831</v>
      </c>
    </row>
    <row r="1827" spans="1:7" x14ac:dyDescent="0.25">
      <c r="A1827" t="s">
        <v>57</v>
      </c>
      <c r="B1827">
        <v>13</v>
      </c>
      <c r="C1827">
        <v>1</v>
      </c>
      <c r="D1827">
        <v>7879</v>
      </c>
      <c r="E1827">
        <v>1</v>
      </c>
      <c r="F1827">
        <v>1</v>
      </c>
      <c r="G1827" s="3">
        <v>43343.758601967595</v>
      </c>
    </row>
    <row r="1828" spans="1:7" x14ac:dyDescent="0.25">
      <c r="A1828" t="s">
        <v>57</v>
      </c>
      <c r="B1828">
        <v>14</v>
      </c>
      <c r="C1828">
        <v>1</v>
      </c>
      <c r="D1828">
        <v>8308</v>
      </c>
      <c r="E1828">
        <v>1</v>
      </c>
      <c r="F1828">
        <v>2</v>
      </c>
      <c r="G1828" s="3">
        <v>43343.758602511574</v>
      </c>
    </row>
    <row r="1829" spans="1:7" x14ac:dyDescent="0.25">
      <c r="A1829" t="s">
        <v>57</v>
      </c>
      <c r="B1829">
        <v>15</v>
      </c>
      <c r="C1829">
        <v>1</v>
      </c>
      <c r="D1829">
        <v>5619</v>
      </c>
      <c r="E1829">
        <v>1</v>
      </c>
      <c r="F1829">
        <v>1</v>
      </c>
      <c r="G1829" s="3">
        <v>43343.758602662034</v>
      </c>
    </row>
    <row r="1830" spans="1:7" x14ac:dyDescent="0.25">
      <c r="A1830" t="s">
        <v>57</v>
      </c>
      <c r="B1830">
        <v>16</v>
      </c>
      <c r="C1830">
        <v>1</v>
      </c>
      <c r="D1830">
        <v>5667</v>
      </c>
      <c r="E1830">
        <v>0</v>
      </c>
      <c r="F1830">
        <v>1</v>
      </c>
      <c r="G1830" s="3">
        <v>43343.758602858798</v>
      </c>
    </row>
    <row r="1831" spans="1:7" x14ac:dyDescent="0.25">
      <c r="A1831" t="s">
        <v>57</v>
      </c>
      <c r="B1831">
        <v>17</v>
      </c>
      <c r="C1831">
        <v>1</v>
      </c>
      <c r="D1831">
        <v>7308</v>
      </c>
      <c r="E1831">
        <v>1</v>
      </c>
      <c r="F1831">
        <v>2</v>
      </c>
      <c r="G1831" s="3">
        <v>43343.758603043978</v>
      </c>
    </row>
    <row r="1832" spans="1:7" x14ac:dyDescent="0.25">
      <c r="A1832" t="s">
        <v>57</v>
      </c>
      <c r="B1832">
        <v>18</v>
      </c>
      <c r="C1832">
        <v>1</v>
      </c>
      <c r="D1832">
        <v>2157</v>
      </c>
      <c r="E1832">
        <v>0</v>
      </c>
      <c r="F1832">
        <v>0</v>
      </c>
      <c r="G1832" s="3">
        <v>43343.758603391201</v>
      </c>
    </row>
    <row r="1833" spans="1:7" x14ac:dyDescent="0.25">
      <c r="A1833" t="s">
        <v>57</v>
      </c>
      <c r="B1833">
        <v>19</v>
      </c>
      <c r="C1833">
        <v>1</v>
      </c>
      <c r="D1833">
        <v>2969</v>
      </c>
      <c r="E1833">
        <v>0</v>
      </c>
      <c r="F1833">
        <v>0</v>
      </c>
      <c r="G1833" s="3">
        <v>43343.758603587965</v>
      </c>
    </row>
    <row r="1834" spans="1:7" x14ac:dyDescent="0.25">
      <c r="A1834" t="s">
        <v>57</v>
      </c>
      <c r="B1834">
        <v>20</v>
      </c>
      <c r="C1834">
        <v>1</v>
      </c>
      <c r="D1834">
        <v>3689</v>
      </c>
      <c r="E1834">
        <v>1</v>
      </c>
      <c r="F1834">
        <v>0</v>
      </c>
      <c r="G1834" s="3">
        <v>43343.758603738424</v>
      </c>
    </row>
    <row r="1835" spans="1:7" x14ac:dyDescent="0.25">
      <c r="A1835" t="s">
        <v>57</v>
      </c>
      <c r="B1835">
        <v>21</v>
      </c>
      <c r="C1835">
        <v>1</v>
      </c>
      <c r="D1835">
        <v>3978</v>
      </c>
      <c r="E1835">
        <v>0</v>
      </c>
      <c r="F1835">
        <v>0</v>
      </c>
      <c r="G1835" s="3">
        <v>43343.758604131945</v>
      </c>
    </row>
    <row r="1836" spans="1:7" x14ac:dyDescent="0.25">
      <c r="A1836" t="s">
        <v>57</v>
      </c>
      <c r="B1836">
        <v>22</v>
      </c>
      <c r="C1836">
        <v>1</v>
      </c>
      <c r="D1836">
        <v>2389</v>
      </c>
      <c r="E1836">
        <v>1</v>
      </c>
      <c r="F1836">
        <v>0</v>
      </c>
      <c r="G1836" s="3">
        <v>43343.758604282404</v>
      </c>
    </row>
    <row r="1837" spans="1:7" x14ac:dyDescent="0.25">
      <c r="A1837" t="s">
        <v>57</v>
      </c>
      <c r="B1837">
        <v>23</v>
      </c>
      <c r="C1837">
        <v>1</v>
      </c>
      <c r="D1837">
        <v>3499</v>
      </c>
      <c r="E1837">
        <v>0</v>
      </c>
      <c r="F1837">
        <v>0</v>
      </c>
      <c r="G1837" s="3">
        <v>43343.758604479168</v>
      </c>
    </row>
    <row r="1838" spans="1:7" x14ac:dyDescent="0.25">
      <c r="A1838" t="s">
        <v>57</v>
      </c>
      <c r="B1838">
        <v>24</v>
      </c>
      <c r="C1838">
        <v>1</v>
      </c>
      <c r="D1838">
        <v>1859</v>
      </c>
      <c r="E1838">
        <v>1</v>
      </c>
      <c r="F1838">
        <v>0</v>
      </c>
      <c r="G1838" s="3">
        <v>43343.758604861112</v>
      </c>
    </row>
    <row r="1839" spans="1:7" x14ac:dyDescent="0.25">
      <c r="A1839" t="s">
        <v>57</v>
      </c>
      <c r="B1839">
        <v>25</v>
      </c>
      <c r="C1839">
        <v>1</v>
      </c>
      <c r="D1839">
        <v>3509</v>
      </c>
      <c r="E1839">
        <v>1</v>
      </c>
      <c r="F1839">
        <v>0</v>
      </c>
      <c r="G1839" s="3">
        <v>43343.758605011571</v>
      </c>
    </row>
    <row r="1840" spans="1:7" x14ac:dyDescent="0.25">
      <c r="A1840" t="s">
        <v>57</v>
      </c>
      <c r="B1840">
        <v>26</v>
      </c>
      <c r="C1840">
        <v>1</v>
      </c>
      <c r="D1840">
        <v>3218</v>
      </c>
      <c r="E1840">
        <v>1</v>
      </c>
      <c r="F1840">
        <v>0</v>
      </c>
      <c r="G1840" s="3">
        <v>43343.758605208335</v>
      </c>
    </row>
    <row r="1841" spans="1:7" x14ac:dyDescent="0.25">
      <c r="A1841" t="s">
        <v>57</v>
      </c>
      <c r="B1841">
        <v>27</v>
      </c>
      <c r="C1841">
        <v>1</v>
      </c>
      <c r="D1841">
        <v>1969</v>
      </c>
      <c r="E1841">
        <v>0</v>
      </c>
      <c r="F1841">
        <v>0</v>
      </c>
      <c r="G1841" s="3">
        <v>43343.758605752315</v>
      </c>
    </row>
    <row r="1842" spans="1:7" x14ac:dyDescent="0.25">
      <c r="A1842" t="s">
        <v>57</v>
      </c>
      <c r="B1842">
        <v>28</v>
      </c>
      <c r="C1842">
        <v>1</v>
      </c>
      <c r="D1842">
        <v>3309</v>
      </c>
      <c r="E1842">
        <v>1</v>
      </c>
      <c r="F1842">
        <v>0</v>
      </c>
      <c r="G1842" s="3">
        <v>43343.758606099538</v>
      </c>
    </row>
    <row r="1843" spans="1:7" x14ac:dyDescent="0.25">
      <c r="A1843" t="s">
        <v>57</v>
      </c>
      <c r="B1843">
        <v>29</v>
      </c>
      <c r="C1843">
        <v>1</v>
      </c>
      <c r="D1843">
        <v>3958</v>
      </c>
      <c r="E1843">
        <v>0</v>
      </c>
      <c r="F1843">
        <v>0</v>
      </c>
      <c r="G1843" s="3">
        <v>43343.758606284726</v>
      </c>
    </row>
    <row r="1844" spans="1:7" x14ac:dyDescent="0.25">
      <c r="A1844" t="s">
        <v>57</v>
      </c>
      <c r="B1844">
        <v>30</v>
      </c>
      <c r="C1844">
        <v>1</v>
      </c>
      <c r="D1844">
        <v>2848</v>
      </c>
      <c r="E1844">
        <v>0</v>
      </c>
      <c r="F1844">
        <v>0</v>
      </c>
      <c r="G1844" s="3">
        <v>43343.758606481482</v>
      </c>
    </row>
    <row r="1845" spans="1:7" x14ac:dyDescent="0.25">
      <c r="A1845" t="s">
        <v>57</v>
      </c>
      <c r="B1845">
        <v>31</v>
      </c>
      <c r="C1845">
        <v>1</v>
      </c>
      <c r="D1845">
        <v>1298</v>
      </c>
      <c r="E1845">
        <v>0</v>
      </c>
      <c r="F1845">
        <v>0</v>
      </c>
      <c r="G1845" s="3">
        <v>43343.758606828706</v>
      </c>
    </row>
    <row r="1846" spans="1:7" x14ac:dyDescent="0.25">
      <c r="A1846" t="s">
        <v>57</v>
      </c>
      <c r="B1846">
        <v>32</v>
      </c>
      <c r="C1846">
        <v>1</v>
      </c>
      <c r="D1846">
        <v>3998</v>
      </c>
      <c r="E1846">
        <v>1</v>
      </c>
      <c r="F1846">
        <v>0</v>
      </c>
      <c r="G1846" s="3">
        <v>43343.758607025462</v>
      </c>
    </row>
    <row r="1847" spans="1:7" x14ac:dyDescent="0.25">
      <c r="A1847" t="s">
        <v>57</v>
      </c>
      <c r="B1847">
        <v>33</v>
      </c>
      <c r="C1847">
        <v>1</v>
      </c>
      <c r="D1847">
        <v>2326</v>
      </c>
      <c r="E1847">
        <v>0</v>
      </c>
      <c r="F1847">
        <v>0</v>
      </c>
      <c r="G1847" s="3">
        <v>43343.758607175929</v>
      </c>
    </row>
    <row r="1848" spans="1:7" x14ac:dyDescent="0.25">
      <c r="A1848" t="s">
        <v>57</v>
      </c>
      <c r="B1848">
        <v>34</v>
      </c>
      <c r="C1848">
        <v>1</v>
      </c>
      <c r="D1848">
        <v>1838</v>
      </c>
      <c r="E1848">
        <v>1</v>
      </c>
      <c r="F1848">
        <v>0</v>
      </c>
      <c r="G1848" s="3">
        <v>43343.758607673612</v>
      </c>
    </row>
    <row r="1849" spans="1:7" x14ac:dyDescent="0.25">
      <c r="A1849" t="s">
        <v>57</v>
      </c>
      <c r="B1849">
        <v>35</v>
      </c>
      <c r="C1849">
        <v>1</v>
      </c>
      <c r="D1849">
        <v>4198</v>
      </c>
      <c r="E1849">
        <v>1</v>
      </c>
      <c r="F1849">
        <v>0</v>
      </c>
      <c r="G1849" s="3">
        <v>43343.758607905096</v>
      </c>
    </row>
    <row r="1850" spans="1:7" x14ac:dyDescent="0.25">
      <c r="A1850" t="s">
        <v>57</v>
      </c>
      <c r="B1850">
        <v>36</v>
      </c>
      <c r="C1850">
        <v>1</v>
      </c>
      <c r="D1850">
        <v>4428</v>
      </c>
      <c r="E1850">
        <v>0</v>
      </c>
      <c r="F1850">
        <v>0</v>
      </c>
      <c r="G1850" s="3">
        <v>43343.758608645832</v>
      </c>
    </row>
    <row r="1851" spans="1:7" x14ac:dyDescent="0.25">
      <c r="A1851" t="s">
        <v>57</v>
      </c>
      <c r="B1851">
        <v>37</v>
      </c>
      <c r="C1851">
        <v>1</v>
      </c>
      <c r="D1851">
        <v>1458</v>
      </c>
      <c r="E1851">
        <v>0</v>
      </c>
      <c r="F1851">
        <v>0</v>
      </c>
      <c r="G1851" s="3">
        <v>43343.75860883102</v>
      </c>
    </row>
    <row r="1852" spans="1:7" x14ac:dyDescent="0.25">
      <c r="A1852" t="s">
        <v>58</v>
      </c>
      <c r="B1852">
        <v>1</v>
      </c>
      <c r="C1852">
        <v>1</v>
      </c>
      <c r="D1852">
        <v>4767</v>
      </c>
      <c r="E1852">
        <v>0</v>
      </c>
      <c r="F1852">
        <v>0</v>
      </c>
      <c r="G1852" s="3">
        <v>43343.761431516206</v>
      </c>
    </row>
    <row r="1853" spans="1:7" x14ac:dyDescent="0.25">
      <c r="A1853" t="s">
        <v>58</v>
      </c>
      <c r="B1853">
        <v>2</v>
      </c>
      <c r="C1853">
        <v>0</v>
      </c>
      <c r="D1853">
        <v>4406</v>
      </c>
      <c r="E1853">
        <v>1</v>
      </c>
      <c r="F1853">
        <v>0</v>
      </c>
      <c r="G1853" s="3">
        <v>43343.761431678242</v>
      </c>
    </row>
    <row r="1854" spans="1:7" x14ac:dyDescent="0.25">
      <c r="A1854" t="s">
        <v>58</v>
      </c>
      <c r="B1854">
        <v>3</v>
      </c>
      <c r="C1854">
        <v>1</v>
      </c>
      <c r="D1854">
        <v>4005</v>
      </c>
      <c r="E1854">
        <v>1</v>
      </c>
      <c r="F1854">
        <v>0</v>
      </c>
      <c r="G1854" s="3">
        <v>43343.761432060186</v>
      </c>
    </row>
    <row r="1855" spans="1:7" x14ac:dyDescent="0.25">
      <c r="A1855" t="s">
        <v>58</v>
      </c>
      <c r="B1855">
        <v>4</v>
      </c>
      <c r="C1855">
        <v>1</v>
      </c>
      <c r="D1855">
        <v>2085</v>
      </c>
      <c r="E1855">
        <v>0</v>
      </c>
      <c r="F1855">
        <v>0</v>
      </c>
      <c r="G1855" s="3">
        <v>43343.761432210646</v>
      </c>
    </row>
    <row r="1856" spans="1:7" x14ac:dyDescent="0.25">
      <c r="A1856" t="s">
        <v>58</v>
      </c>
      <c r="B1856">
        <v>5</v>
      </c>
      <c r="C1856">
        <v>1</v>
      </c>
      <c r="D1856">
        <v>3549</v>
      </c>
      <c r="E1856">
        <v>1</v>
      </c>
      <c r="F1856">
        <v>0</v>
      </c>
      <c r="G1856" s="3">
        <v>43343.761432407409</v>
      </c>
    </row>
    <row r="1857" spans="1:7" x14ac:dyDescent="0.25">
      <c r="A1857" t="s">
        <v>58</v>
      </c>
      <c r="B1857">
        <v>6</v>
      </c>
      <c r="C1857">
        <v>1</v>
      </c>
      <c r="D1857">
        <v>1678</v>
      </c>
      <c r="E1857">
        <v>0</v>
      </c>
      <c r="F1857">
        <v>0</v>
      </c>
      <c r="G1857" s="3">
        <v>43343.761432754633</v>
      </c>
    </row>
    <row r="1858" spans="1:7" x14ac:dyDescent="0.25">
      <c r="A1858" t="s">
        <v>58</v>
      </c>
      <c r="B1858">
        <v>7</v>
      </c>
      <c r="C1858">
        <v>1</v>
      </c>
      <c r="D1858">
        <v>1805</v>
      </c>
      <c r="E1858">
        <v>0</v>
      </c>
      <c r="F1858">
        <v>0</v>
      </c>
      <c r="G1858" s="3">
        <v>43343.761432951389</v>
      </c>
    </row>
    <row r="1859" spans="1:7" x14ac:dyDescent="0.25">
      <c r="A1859" t="s">
        <v>58</v>
      </c>
      <c r="B1859">
        <v>8</v>
      </c>
      <c r="C1859">
        <v>1</v>
      </c>
      <c r="D1859">
        <v>2102</v>
      </c>
      <c r="E1859">
        <v>0</v>
      </c>
      <c r="F1859">
        <v>0</v>
      </c>
      <c r="G1859" s="3">
        <v>43343.761433136577</v>
      </c>
    </row>
    <row r="1860" spans="1:7" x14ac:dyDescent="0.25">
      <c r="A1860" t="s">
        <v>58</v>
      </c>
      <c r="B1860">
        <v>9</v>
      </c>
      <c r="C1860">
        <v>1</v>
      </c>
      <c r="D1860">
        <v>4444</v>
      </c>
      <c r="E1860">
        <v>1</v>
      </c>
      <c r="F1860">
        <v>0</v>
      </c>
      <c r="G1860" s="3">
        <v>43343.7614334838</v>
      </c>
    </row>
    <row r="1861" spans="1:7" x14ac:dyDescent="0.25">
      <c r="A1861" t="s">
        <v>58</v>
      </c>
      <c r="B1861">
        <v>10</v>
      </c>
      <c r="C1861">
        <v>1</v>
      </c>
      <c r="D1861">
        <v>3269</v>
      </c>
      <c r="E1861">
        <v>1</v>
      </c>
      <c r="F1861">
        <v>0</v>
      </c>
      <c r="G1861" s="3">
        <v>43343.761433680556</v>
      </c>
    </row>
    <row r="1862" spans="1:7" x14ac:dyDescent="0.25">
      <c r="A1862" t="s">
        <v>58</v>
      </c>
      <c r="B1862">
        <v>11</v>
      </c>
      <c r="C1862">
        <v>1</v>
      </c>
      <c r="D1862">
        <v>1684</v>
      </c>
      <c r="E1862">
        <v>0</v>
      </c>
      <c r="F1862">
        <v>0</v>
      </c>
      <c r="G1862" s="3">
        <v>43343.761433877313</v>
      </c>
    </row>
    <row r="1863" spans="1:7" x14ac:dyDescent="0.25">
      <c r="A1863" t="s">
        <v>58</v>
      </c>
      <c r="B1863">
        <v>12</v>
      </c>
      <c r="C1863">
        <v>1</v>
      </c>
      <c r="D1863">
        <v>1438</v>
      </c>
      <c r="E1863">
        <v>0</v>
      </c>
      <c r="F1863">
        <v>0</v>
      </c>
      <c r="G1863" s="3">
        <v>43343.761434224536</v>
      </c>
    </row>
    <row r="1864" spans="1:7" x14ac:dyDescent="0.25">
      <c r="A1864" t="s">
        <v>58</v>
      </c>
      <c r="B1864">
        <v>13</v>
      </c>
      <c r="C1864">
        <v>1</v>
      </c>
      <c r="D1864">
        <v>4494</v>
      </c>
      <c r="E1864">
        <v>1</v>
      </c>
      <c r="F1864">
        <v>0</v>
      </c>
      <c r="G1864" s="3">
        <v>43343.761434571759</v>
      </c>
    </row>
    <row r="1865" spans="1:7" x14ac:dyDescent="0.25">
      <c r="A1865" t="s">
        <v>58</v>
      </c>
      <c r="B1865">
        <v>14</v>
      </c>
      <c r="C1865">
        <v>1</v>
      </c>
      <c r="D1865">
        <v>3117</v>
      </c>
      <c r="E1865">
        <v>1</v>
      </c>
      <c r="F1865">
        <v>0</v>
      </c>
      <c r="G1865" s="3">
        <v>43343.761434756947</v>
      </c>
    </row>
    <row r="1866" spans="1:7" x14ac:dyDescent="0.25">
      <c r="A1866" t="s">
        <v>58</v>
      </c>
      <c r="B1866">
        <v>15</v>
      </c>
      <c r="C1866">
        <v>1</v>
      </c>
      <c r="D1866">
        <v>2438</v>
      </c>
      <c r="E1866">
        <v>1</v>
      </c>
      <c r="F1866">
        <v>0</v>
      </c>
      <c r="G1866" s="3">
        <v>43343.76143510417</v>
      </c>
    </row>
    <row r="1867" spans="1:7" x14ac:dyDescent="0.25">
      <c r="A1867" t="s">
        <v>58</v>
      </c>
      <c r="B1867">
        <v>16</v>
      </c>
      <c r="C1867">
        <v>1</v>
      </c>
      <c r="D1867">
        <v>3198</v>
      </c>
      <c r="E1867">
        <v>0</v>
      </c>
      <c r="F1867">
        <v>0</v>
      </c>
      <c r="G1867" s="3">
        <v>43343.761435300927</v>
      </c>
    </row>
    <row r="1868" spans="1:7" x14ac:dyDescent="0.25">
      <c r="A1868" t="s">
        <v>58</v>
      </c>
      <c r="B1868">
        <v>17</v>
      </c>
      <c r="C1868">
        <v>1</v>
      </c>
      <c r="D1868">
        <v>4653</v>
      </c>
      <c r="E1868">
        <v>1</v>
      </c>
      <c r="F1868">
        <v>0</v>
      </c>
      <c r="G1868" s="3">
        <v>43343.761435497683</v>
      </c>
    </row>
    <row r="1869" spans="1:7" x14ac:dyDescent="0.25">
      <c r="A1869" t="s">
        <v>58</v>
      </c>
      <c r="B1869">
        <v>18</v>
      </c>
      <c r="C1869">
        <v>1</v>
      </c>
      <c r="D1869">
        <v>2278</v>
      </c>
      <c r="E1869">
        <v>0</v>
      </c>
      <c r="F1869">
        <v>0</v>
      </c>
      <c r="G1869" s="3">
        <v>43343.761436030094</v>
      </c>
    </row>
    <row r="1870" spans="1:7" x14ac:dyDescent="0.25">
      <c r="A1870" t="s">
        <v>58</v>
      </c>
      <c r="B1870">
        <v>19</v>
      </c>
      <c r="C1870">
        <v>1</v>
      </c>
      <c r="D1870">
        <v>2950</v>
      </c>
      <c r="E1870">
        <v>0</v>
      </c>
      <c r="F1870">
        <v>0</v>
      </c>
      <c r="G1870" s="3">
        <v>43343.761436574074</v>
      </c>
    </row>
    <row r="1871" spans="1:7" x14ac:dyDescent="0.25">
      <c r="A1871" t="s">
        <v>58</v>
      </c>
      <c r="B1871">
        <v>20</v>
      </c>
      <c r="C1871">
        <v>1</v>
      </c>
      <c r="D1871">
        <v>3093</v>
      </c>
      <c r="E1871">
        <v>1</v>
      </c>
      <c r="F1871">
        <v>0</v>
      </c>
      <c r="G1871" s="3">
        <v>43343.76143677083</v>
      </c>
    </row>
    <row r="1872" spans="1:7" x14ac:dyDescent="0.25">
      <c r="A1872" t="s">
        <v>58</v>
      </c>
      <c r="B1872">
        <v>21</v>
      </c>
      <c r="C1872">
        <v>1</v>
      </c>
      <c r="D1872">
        <v>2494</v>
      </c>
      <c r="E1872">
        <v>0</v>
      </c>
      <c r="F1872">
        <v>0</v>
      </c>
      <c r="G1872" s="3">
        <v>43343.761436921297</v>
      </c>
    </row>
    <row r="1873" spans="1:7" x14ac:dyDescent="0.25">
      <c r="A1873" t="s">
        <v>58</v>
      </c>
      <c r="B1873">
        <v>22</v>
      </c>
      <c r="C1873">
        <v>1</v>
      </c>
      <c r="D1873">
        <v>4717</v>
      </c>
      <c r="E1873">
        <v>1</v>
      </c>
      <c r="F1873">
        <v>0</v>
      </c>
      <c r="G1873" s="3">
        <v>43343.761437303241</v>
      </c>
    </row>
    <row r="1874" spans="1:7" x14ac:dyDescent="0.25">
      <c r="A1874" t="s">
        <v>58</v>
      </c>
      <c r="B1874">
        <v>23</v>
      </c>
      <c r="C1874">
        <v>1</v>
      </c>
      <c r="D1874">
        <v>3013</v>
      </c>
      <c r="E1874">
        <v>0</v>
      </c>
      <c r="F1874">
        <v>0</v>
      </c>
      <c r="G1874" s="3">
        <v>43343.761437465277</v>
      </c>
    </row>
    <row r="1875" spans="1:7" x14ac:dyDescent="0.25">
      <c r="A1875" t="s">
        <v>58</v>
      </c>
      <c r="B1875">
        <v>24</v>
      </c>
      <c r="C1875">
        <v>1</v>
      </c>
      <c r="D1875">
        <v>2773</v>
      </c>
      <c r="E1875">
        <v>1</v>
      </c>
      <c r="F1875">
        <v>0</v>
      </c>
      <c r="G1875" s="3">
        <v>43343.761437650464</v>
      </c>
    </row>
    <row r="1876" spans="1:7" x14ac:dyDescent="0.25">
      <c r="A1876" t="s">
        <v>58</v>
      </c>
      <c r="B1876">
        <v>25</v>
      </c>
      <c r="C1876">
        <v>1</v>
      </c>
      <c r="D1876">
        <v>3469</v>
      </c>
      <c r="E1876">
        <v>1</v>
      </c>
      <c r="F1876">
        <v>0</v>
      </c>
      <c r="G1876" s="3">
        <v>43343.761438194444</v>
      </c>
    </row>
    <row r="1877" spans="1:7" x14ac:dyDescent="0.25">
      <c r="A1877" t="s">
        <v>58</v>
      </c>
      <c r="B1877">
        <v>26</v>
      </c>
      <c r="C1877">
        <v>1</v>
      </c>
      <c r="D1877">
        <v>2453</v>
      </c>
      <c r="E1877">
        <v>1</v>
      </c>
      <c r="F1877">
        <v>0</v>
      </c>
      <c r="G1877" s="3">
        <v>43343.7614383912</v>
      </c>
    </row>
    <row r="1878" spans="1:7" x14ac:dyDescent="0.25">
      <c r="A1878" t="s">
        <v>58</v>
      </c>
      <c r="B1878">
        <v>27</v>
      </c>
      <c r="C1878">
        <v>1</v>
      </c>
      <c r="D1878">
        <v>1723</v>
      </c>
      <c r="E1878">
        <v>0</v>
      </c>
      <c r="F1878">
        <v>0</v>
      </c>
      <c r="G1878" s="3">
        <v>43343.761438738424</v>
      </c>
    </row>
    <row r="1879" spans="1:7" x14ac:dyDescent="0.25">
      <c r="A1879" t="s">
        <v>58</v>
      </c>
      <c r="B1879">
        <v>28</v>
      </c>
      <c r="C1879">
        <v>1</v>
      </c>
      <c r="D1879">
        <v>3486</v>
      </c>
      <c r="E1879">
        <v>1</v>
      </c>
      <c r="F1879">
        <v>0</v>
      </c>
      <c r="G1879" s="3">
        <v>43343.761439120368</v>
      </c>
    </row>
    <row r="1880" spans="1:7" x14ac:dyDescent="0.25">
      <c r="A1880" t="s">
        <v>58</v>
      </c>
      <c r="B1880">
        <v>29</v>
      </c>
      <c r="C1880">
        <v>1</v>
      </c>
      <c r="D1880">
        <v>2102</v>
      </c>
      <c r="E1880">
        <v>0</v>
      </c>
      <c r="F1880">
        <v>0</v>
      </c>
      <c r="G1880" s="3">
        <v>43343.761439270835</v>
      </c>
    </row>
    <row r="1881" spans="1:7" x14ac:dyDescent="0.25">
      <c r="A1881" t="s">
        <v>58</v>
      </c>
      <c r="B1881">
        <v>30</v>
      </c>
      <c r="C1881">
        <v>1</v>
      </c>
      <c r="D1881">
        <v>1357</v>
      </c>
      <c r="E1881">
        <v>0</v>
      </c>
      <c r="F1881">
        <v>0</v>
      </c>
      <c r="G1881" s="3">
        <v>43343.761439467591</v>
      </c>
    </row>
    <row r="1882" spans="1:7" x14ac:dyDescent="0.25">
      <c r="A1882" t="s">
        <v>58</v>
      </c>
      <c r="B1882">
        <v>31</v>
      </c>
      <c r="C1882">
        <v>1</v>
      </c>
      <c r="D1882">
        <v>1478</v>
      </c>
      <c r="E1882">
        <v>0</v>
      </c>
      <c r="F1882">
        <v>0</v>
      </c>
      <c r="G1882" s="3">
        <v>43343.761440011571</v>
      </c>
    </row>
    <row r="1883" spans="1:7" x14ac:dyDescent="0.25">
      <c r="A1883" t="s">
        <v>58</v>
      </c>
      <c r="B1883">
        <v>32</v>
      </c>
      <c r="C1883">
        <v>1</v>
      </c>
      <c r="D1883">
        <v>3334</v>
      </c>
      <c r="E1883">
        <v>1</v>
      </c>
      <c r="F1883">
        <v>0</v>
      </c>
      <c r="G1883" s="3">
        <v>43343.761440358794</v>
      </c>
    </row>
    <row r="1884" spans="1:7" x14ac:dyDescent="0.25">
      <c r="A1884" t="s">
        <v>58</v>
      </c>
      <c r="B1884">
        <v>33</v>
      </c>
      <c r="C1884">
        <v>1</v>
      </c>
      <c r="D1884">
        <v>2636</v>
      </c>
      <c r="E1884">
        <v>0</v>
      </c>
      <c r="F1884">
        <v>0</v>
      </c>
      <c r="G1884" s="3">
        <v>43343.761440543982</v>
      </c>
    </row>
    <row r="1885" spans="1:7" x14ac:dyDescent="0.25">
      <c r="A1885" t="s">
        <v>58</v>
      </c>
      <c r="B1885">
        <v>34</v>
      </c>
      <c r="C1885">
        <v>1</v>
      </c>
      <c r="D1885">
        <v>4758</v>
      </c>
      <c r="E1885">
        <v>1</v>
      </c>
      <c r="F1885">
        <v>0</v>
      </c>
      <c r="G1885" s="3">
        <v>43343.761440891205</v>
      </c>
    </row>
    <row r="1886" spans="1:7" x14ac:dyDescent="0.25">
      <c r="A1886" t="s">
        <v>58</v>
      </c>
      <c r="B1886">
        <v>35</v>
      </c>
      <c r="C1886">
        <v>1</v>
      </c>
      <c r="D1886">
        <v>2998</v>
      </c>
      <c r="E1886">
        <v>1</v>
      </c>
      <c r="F1886">
        <v>0</v>
      </c>
      <c r="G1886" s="3">
        <v>43343.761441284725</v>
      </c>
    </row>
    <row r="1887" spans="1:7" x14ac:dyDescent="0.25">
      <c r="A1887" t="s">
        <v>58</v>
      </c>
      <c r="B1887">
        <v>36</v>
      </c>
      <c r="C1887">
        <v>0</v>
      </c>
      <c r="D1887">
        <v>1733</v>
      </c>
      <c r="E1887">
        <v>0</v>
      </c>
      <c r="F1887">
        <v>0</v>
      </c>
      <c r="G1887" s="3">
        <v>43343.761441817129</v>
      </c>
    </row>
    <row r="1888" spans="1:7" x14ac:dyDescent="0.25">
      <c r="A1888" t="s">
        <v>58</v>
      </c>
      <c r="B1888">
        <v>37</v>
      </c>
      <c r="C1888">
        <v>1</v>
      </c>
      <c r="D1888">
        <v>3630</v>
      </c>
      <c r="E1888">
        <v>0</v>
      </c>
      <c r="F1888">
        <v>0</v>
      </c>
      <c r="G1888" s="3">
        <v>43343.761442013893</v>
      </c>
    </row>
    <row r="1889" spans="1:7" x14ac:dyDescent="0.25">
      <c r="A1889" t="s">
        <v>59</v>
      </c>
      <c r="B1889">
        <v>1</v>
      </c>
      <c r="C1889">
        <v>1</v>
      </c>
      <c r="D1889">
        <v>3547</v>
      </c>
      <c r="E1889">
        <v>0</v>
      </c>
      <c r="F1889">
        <v>0</v>
      </c>
      <c r="G1889" s="3">
        <v>43343.773120254627</v>
      </c>
    </row>
    <row r="1890" spans="1:7" x14ac:dyDescent="0.25">
      <c r="A1890" t="s">
        <v>59</v>
      </c>
      <c r="B1890">
        <v>2</v>
      </c>
      <c r="C1890">
        <v>0</v>
      </c>
      <c r="D1890">
        <v>5545</v>
      </c>
      <c r="E1890">
        <v>1</v>
      </c>
      <c r="F1890">
        <v>0</v>
      </c>
      <c r="G1890" s="3">
        <v>43343.773120405094</v>
      </c>
    </row>
    <row r="1891" spans="1:7" x14ac:dyDescent="0.25">
      <c r="A1891" t="s">
        <v>59</v>
      </c>
      <c r="B1891">
        <v>3</v>
      </c>
      <c r="C1891">
        <v>1</v>
      </c>
      <c r="D1891">
        <v>5270</v>
      </c>
      <c r="E1891">
        <v>1</v>
      </c>
      <c r="F1891">
        <v>0</v>
      </c>
      <c r="G1891" s="3">
        <v>43343.773120798614</v>
      </c>
    </row>
    <row r="1892" spans="1:7" x14ac:dyDescent="0.25">
      <c r="A1892" t="s">
        <v>59</v>
      </c>
      <c r="B1892">
        <v>4</v>
      </c>
      <c r="C1892">
        <v>1</v>
      </c>
      <c r="D1892">
        <v>3310</v>
      </c>
      <c r="E1892">
        <v>0</v>
      </c>
      <c r="F1892">
        <v>0</v>
      </c>
      <c r="G1892" s="3">
        <v>43343.773120949074</v>
      </c>
    </row>
    <row r="1893" spans="1:7" x14ac:dyDescent="0.25">
      <c r="A1893" t="s">
        <v>59</v>
      </c>
      <c r="B1893">
        <v>5</v>
      </c>
      <c r="C1893">
        <v>1</v>
      </c>
      <c r="D1893">
        <v>4051</v>
      </c>
      <c r="E1893">
        <v>1</v>
      </c>
      <c r="F1893">
        <v>0</v>
      </c>
      <c r="G1893" s="3">
        <v>43343.77312114583</v>
      </c>
    </row>
    <row r="1894" spans="1:7" x14ac:dyDescent="0.25">
      <c r="A1894" t="s">
        <v>59</v>
      </c>
      <c r="B1894">
        <v>6</v>
      </c>
      <c r="C1894">
        <v>1</v>
      </c>
      <c r="D1894">
        <v>4321</v>
      </c>
      <c r="E1894">
        <v>0</v>
      </c>
      <c r="F1894">
        <v>0</v>
      </c>
      <c r="G1894" s="3">
        <v>43343.773121493054</v>
      </c>
    </row>
    <row r="1895" spans="1:7" x14ac:dyDescent="0.25">
      <c r="A1895" t="s">
        <v>59</v>
      </c>
      <c r="B1895">
        <v>7</v>
      </c>
      <c r="C1895">
        <v>1</v>
      </c>
      <c r="D1895">
        <v>3140</v>
      </c>
      <c r="E1895">
        <v>0</v>
      </c>
      <c r="F1895">
        <v>0</v>
      </c>
      <c r="G1895" s="3">
        <v>43343.773121678241</v>
      </c>
    </row>
    <row r="1896" spans="1:7" x14ac:dyDescent="0.25">
      <c r="A1896" t="s">
        <v>59</v>
      </c>
      <c r="B1896">
        <v>8</v>
      </c>
      <c r="C1896">
        <v>1</v>
      </c>
      <c r="D1896">
        <v>4802</v>
      </c>
      <c r="E1896">
        <v>0</v>
      </c>
      <c r="F1896">
        <v>0</v>
      </c>
      <c r="G1896" s="3">
        <v>43343.773121874998</v>
      </c>
    </row>
    <row r="1897" spans="1:7" x14ac:dyDescent="0.25">
      <c r="A1897" t="s">
        <v>59</v>
      </c>
      <c r="B1897">
        <v>9</v>
      </c>
      <c r="C1897">
        <v>1</v>
      </c>
      <c r="D1897">
        <v>3970</v>
      </c>
      <c r="E1897">
        <v>1</v>
      </c>
      <c r="F1897">
        <v>0</v>
      </c>
      <c r="G1897" s="3">
        <v>43343.773122071761</v>
      </c>
    </row>
    <row r="1898" spans="1:7" x14ac:dyDescent="0.25">
      <c r="A1898" t="s">
        <v>59</v>
      </c>
      <c r="B1898">
        <v>10</v>
      </c>
      <c r="C1898">
        <v>1</v>
      </c>
      <c r="D1898">
        <v>4001</v>
      </c>
      <c r="E1898">
        <v>1</v>
      </c>
      <c r="F1898">
        <v>0</v>
      </c>
      <c r="G1898" s="3">
        <v>43343.773122418985</v>
      </c>
    </row>
    <row r="1899" spans="1:7" x14ac:dyDescent="0.25">
      <c r="A1899" t="s">
        <v>59</v>
      </c>
      <c r="B1899">
        <v>11</v>
      </c>
      <c r="C1899">
        <v>1</v>
      </c>
      <c r="D1899">
        <v>2546</v>
      </c>
      <c r="E1899">
        <v>0</v>
      </c>
      <c r="F1899">
        <v>0</v>
      </c>
      <c r="G1899" s="3">
        <v>43343.773122604165</v>
      </c>
    </row>
    <row r="1900" spans="1:7" x14ac:dyDescent="0.25">
      <c r="A1900" t="s">
        <v>59</v>
      </c>
      <c r="B1900">
        <v>12</v>
      </c>
      <c r="C1900">
        <v>1</v>
      </c>
      <c r="D1900">
        <v>3094</v>
      </c>
      <c r="E1900">
        <v>0</v>
      </c>
      <c r="F1900">
        <v>0</v>
      </c>
      <c r="G1900" s="3">
        <v>43343.773122766201</v>
      </c>
    </row>
    <row r="1901" spans="1:7" x14ac:dyDescent="0.25">
      <c r="A1901" t="s">
        <v>59</v>
      </c>
      <c r="B1901">
        <v>13</v>
      </c>
      <c r="C1901">
        <v>1</v>
      </c>
      <c r="D1901">
        <v>3809</v>
      </c>
      <c r="E1901">
        <v>1</v>
      </c>
      <c r="F1901">
        <v>0</v>
      </c>
      <c r="G1901" s="3">
        <v>43343.773122951388</v>
      </c>
    </row>
    <row r="1902" spans="1:7" x14ac:dyDescent="0.25">
      <c r="A1902" t="s">
        <v>59</v>
      </c>
      <c r="B1902">
        <v>14</v>
      </c>
      <c r="C1902">
        <v>1</v>
      </c>
      <c r="D1902">
        <v>3208</v>
      </c>
      <c r="E1902">
        <v>1</v>
      </c>
      <c r="F1902">
        <v>0</v>
      </c>
      <c r="G1902" s="3">
        <v>43343.773123148145</v>
      </c>
    </row>
    <row r="1903" spans="1:7" x14ac:dyDescent="0.25">
      <c r="A1903" t="s">
        <v>59</v>
      </c>
      <c r="B1903">
        <v>15</v>
      </c>
      <c r="C1903">
        <v>1</v>
      </c>
      <c r="D1903">
        <v>2371</v>
      </c>
      <c r="E1903">
        <v>1</v>
      </c>
      <c r="F1903">
        <v>0</v>
      </c>
      <c r="G1903" s="3">
        <v>43343.773123692132</v>
      </c>
    </row>
    <row r="1904" spans="1:7" x14ac:dyDescent="0.25">
      <c r="A1904" t="s">
        <v>59</v>
      </c>
      <c r="B1904">
        <v>16</v>
      </c>
      <c r="C1904">
        <v>1</v>
      </c>
      <c r="D1904">
        <v>3705</v>
      </c>
      <c r="E1904">
        <v>0</v>
      </c>
      <c r="F1904">
        <v>0</v>
      </c>
      <c r="G1904" s="3">
        <v>43343.773123842591</v>
      </c>
    </row>
    <row r="1905" spans="1:7" x14ac:dyDescent="0.25">
      <c r="A1905" t="s">
        <v>59</v>
      </c>
      <c r="B1905">
        <v>17</v>
      </c>
      <c r="C1905">
        <v>1</v>
      </c>
      <c r="D1905">
        <v>6052</v>
      </c>
      <c r="E1905">
        <v>1</v>
      </c>
      <c r="F1905">
        <v>0</v>
      </c>
      <c r="G1905" s="3">
        <v>43343.773124039355</v>
      </c>
    </row>
    <row r="1906" spans="1:7" x14ac:dyDescent="0.25">
      <c r="A1906" t="s">
        <v>59</v>
      </c>
      <c r="B1906">
        <v>18</v>
      </c>
      <c r="C1906">
        <v>1</v>
      </c>
      <c r="D1906">
        <v>2227</v>
      </c>
      <c r="E1906">
        <v>0</v>
      </c>
      <c r="F1906">
        <v>0</v>
      </c>
      <c r="G1906" s="3">
        <v>43343.773124386571</v>
      </c>
    </row>
    <row r="1907" spans="1:7" x14ac:dyDescent="0.25">
      <c r="A1907" t="s">
        <v>59</v>
      </c>
      <c r="B1907">
        <v>19</v>
      </c>
      <c r="C1907">
        <v>1</v>
      </c>
      <c r="D1907">
        <v>4645</v>
      </c>
      <c r="E1907">
        <v>0</v>
      </c>
      <c r="F1907">
        <v>0</v>
      </c>
      <c r="G1907" s="3">
        <v>43343.773124571759</v>
      </c>
    </row>
    <row r="1908" spans="1:7" x14ac:dyDescent="0.25">
      <c r="A1908" t="s">
        <v>59</v>
      </c>
      <c r="B1908">
        <v>20</v>
      </c>
      <c r="C1908">
        <v>1</v>
      </c>
      <c r="D1908">
        <v>3659</v>
      </c>
      <c r="E1908">
        <v>1</v>
      </c>
      <c r="F1908">
        <v>0</v>
      </c>
      <c r="G1908" s="3">
        <v>43343.773124768515</v>
      </c>
    </row>
    <row r="1909" spans="1:7" x14ac:dyDescent="0.25">
      <c r="A1909" t="s">
        <v>59</v>
      </c>
      <c r="B1909">
        <v>21</v>
      </c>
      <c r="C1909">
        <v>1</v>
      </c>
      <c r="D1909">
        <v>3027</v>
      </c>
      <c r="E1909">
        <v>0</v>
      </c>
      <c r="F1909">
        <v>0</v>
      </c>
      <c r="G1909" s="3">
        <v>43343.773125115738</v>
      </c>
    </row>
    <row r="1910" spans="1:7" x14ac:dyDescent="0.25">
      <c r="A1910" t="s">
        <v>59</v>
      </c>
      <c r="B1910">
        <v>22</v>
      </c>
      <c r="C1910">
        <v>1</v>
      </c>
      <c r="D1910">
        <v>4260</v>
      </c>
      <c r="E1910">
        <v>1</v>
      </c>
      <c r="F1910">
        <v>0</v>
      </c>
      <c r="G1910" s="3">
        <v>43343.773125312502</v>
      </c>
    </row>
    <row r="1911" spans="1:7" x14ac:dyDescent="0.25">
      <c r="A1911" t="s">
        <v>59</v>
      </c>
      <c r="B1911">
        <v>23</v>
      </c>
      <c r="C1911">
        <v>0</v>
      </c>
      <c r="D1911">
        <v>2718</v>
      </c>
      <c r="E1911">
        <v>0</v>
      </c>
      <c r="F1911">
        <v>0</v>
      </c>
      <c r="G1911" s="3">
        <v>43343.773125659725</v>
      </c>
    </row>
    <row r="1912" spans="1:7" x14ac:dyDescent="0.25">
      <c r="A1912" t="s">
        <v>59</v>
      </c>
      <c r="B1912">
        <v>24</v>
      </c>
      <c r="C1912">
        <v>1</v>
      </c>
      <c r="D1912">
        <v>7772</v>
      </c>
      <c r="E1912">
        <v>1</v>
      </c>
      <c r="F1912">
        <v>0</v>
      </c>
      <c r="G1912" s="3">
        <v>43343.773126041669</v>
      </c>
    </row>
    <row r="1913" spans="1:7" x14ac:dyDescent="0.25">
      <c r="A1913" t="s">
        <v>59</v>
      </c>
      <c r="B1913">
        <v>25</v>
      </c>
      <c r="C1913">
        <v>1</v>
      </c>
      <c r="D1913">
        <v>8971</v>
      </c>
      <c r="E1913">
        <v>1</v>
      </c>
      <c r="F1913">
        <v>0</v>
      </c>
      <c r="G1913" s="3">
        <v>43343.773126388885</v>
      </c>
    </row>
    <row r="1914" spans="1:7" x14ac:dyDescent="0.25">
      <c r="A1914" t="s">
        <v>59</v>
      </c>
      <c r="B1914">
        <v>26</v>
      </c>
      <c r="C1914">
        <v>1</v>
      </c>
      <c r="D1914">
        <v>5450</v>
      </c>
      <c r="E1914">
        <v>1</v>
      </c>
      <c r="F1914">
        <v>0</v>
      </c>
      <c r="G1914" s="3">
        <v>43343.773126585649</v>
      </c>
    </row>
    <row r="1915" spans="1:7" x14ac:dyDescent="0.25">
      <c r="A1915" t="s">
        <v>59</v>
      </c>
      <c r="B1915">
        <v>27</v>
      </c>
      <c r="C1915">
        <v>1</v>
      </c>
      <c r="D1915">
        <v>2816</v>
      </c>
      <c r="E1915">
        <v>0</v>
      </c>
      <c r="F1915">
        <v>0</v>
      </c>
      <c r="G1915" s="3">
        <v>43343.773126932872</v>
      </c>
    </row>
    <row r="1916" spans="1:7" x14ac:dyDescent="0.25">
      <c r="A1916" t="s">
        <v>59</v>
      </c>
      <c r="B1916">
        <v>28</v>
      </c>
      <c r="C1916">
        <v>1</v>
      </c>
      <c r="D1916">
        <v>17737</v>
      </c>
      <c r="E1916">
        <v>1</v>
      </c>
      <c r="F1916">
        <v>0</v>
      </c>
      <c r="G1916" s="3">
        <v>43343.773127118053</v>
      </c>
    </row>
    <row r="1917" spans="1:7" x14ac:dyDescent="0.25">
      <c r="A1917" t="s">
        <v>59</v>
      </c>
      <c r="B1917">
        <v>29</v>
      </c>
      <c r="C1917">
        <v>1</v>
      </c>
      <c r="D1917">
        <v>1884</v>
      </c>
      <c r="E1917">
        <v>0</v>
      </c>
      <c r="F1917">
        <v>0</v>
      </c>
      <c r="G1917" s="3">
        <v>43343.773127465276</v>
      </c>
    </row>
    <row r="1918" spans="1:7" x14ac:dyDescent="0.25">
      <c r="A1918" t="s">
        <v>59</v>
      </c>
      <c r="B1918">
        <v>30</v>
      </c>
      <c r="C1918">
        <v>1</v>
      </c>
      <c r="D1918">
        <v>2392</v>
      </c>
      <c r="E1918">
        <v>0</v>
      </c>
      <c r="F1918">
        <v>0</v>
      </c>
      <c r="G1918" s="3">
        <v>43343.77312766204</v>
      </c>
    </row>
    <row r="1919" spans="1:7" x14ac:dyDescent="0.25">
      <c r="A1919" t="s">
        <v>59</v>
      </c>
      <c r="B1919">
        <v>31</v>
      </c>
      <c r="C1919">
        <v>1</v>
      </c>
      <c r="D1919">
        <v>4046</v>
      </c>
      <c r="E1919">
        <v>0</v>
      </c>
      <c r="F1919">
        <v>0</v>
      </c>
      <c r="G1919" s="3">
        <v>43343.773128206019</v>
      </c>
    </row>
    <row r="1920" spans="1:7" x14ac:dyDescent="0.25">
      <c r="A1920" t="s">
        <v>59</v>
      </c>
      <c r="B1920">
        <v>32</v>
      </c>
      <c r="C1920">
        <v>1</v>
      </c>
      <c r="D1920">
        <v>7371</v>
      </c>
      <c r="E1920">
        <v>1</v>
      </c>
      <c r="F1920">
        <v>0</v>
      </c>
      <c r="G1920" s="3">
        <v>43343.773128553243</v>
      </c>
    </row>
    <row r="1921" spans="1:7" x14ac:dyDescent="0.25">
      <c r="A1921" t="s">
        <v>59</v>
      </c>
      <c r="B1921">
        <v>33</v>
      </c>
      <c r="C1921">
        <v>1</v>
      </c>
      <c r="D1921">
        <v>2649</v>
      </c>
      <c r="E1921">
        <v>0</v>
      </c>
      <c r="F1921">
        <v>0</v>
      </c>
      <c r="G1921" s="3">
        <v>43343.773128935187</v>
      </c>
    </row>
    <row r="1922" spans="1:7" x14ac:dyDescent="0.25">
      <c r="A1922" t="s">
        <v>59</v>
      </c>
      <c r="B1922">
        <v>34</v>
      </c>
      <c r="C1922">
        <v>1</v>
      </c>
      <c r="D1922">
        <v>4131</v>
      </c>
      <c r="E1922">
        <v>1</v>
      </c>
      <c r="F1922">
        <v>0</v>
      </c>
      <c r="G1922" s="3">
        <v>43343.773129085646</v>
      </c>
    </row>
    <row r="1923" spans="1:7" x14ac:dyDescent="0.25">
      <c r="A1923" t="s">
        <v>59</v>
      </c>
      <c r="B1923">
        <v>35</v>
      </c>
      <c r="C1923">
        <v>1</v>
      </c>
      <c r="D1923">
        <v>4786</v>
      </c>
      <c r="E1923">
        <v>1</v>
      </c>
      <c r="F1923">
        <v>0</v>
      </c>
      <c r="G1923" s="3">
        <v>43343.77312928241</v>
      </c>
    </row>
    <row r="1924" spans="1:7" x14ac:dyDescent="0.25">
      <c r="A1924" t="s">
        <v>59</v>
      </c>
      <c r="B1924">
        <v>36</v>
      </c>
      <c r="C1924">
        <v>0</v>
      </c>
      <c r="D1924">
        <v>2223</v>
      </c>
      <c r="E1924">
        <v>0</v>
      </c>
      <c r="F1924">
        <v>0</v>
      </c>
      <c r="G1924" s="3">
        <v>43343.773129629626</v>
      </c>
    </row>
    <row r="1925" spans="1:7" x14ac:dyDescent="0.25">
      <c r="A1925" t="s">
        <v>59</v>
      </c>
      <c r="B1925">
        <v>37</v>
      </c>
      <c r="C1925">
        <v>0</v>
      </c>
      <c r="D1925">
        <v>2005</v>
      </c>
      <c r="E1925">
        <v>0</v>
      </c>
      <c r="F1925">
        <v>0</v>
      </c>
      <c r="G1925" s="3">
        <v>43343.77312982639</v>
      </c>
    </row>
    <row r="1926" spans="1:7" x14ac:dyDescent="0.25">
      <c r="A1926" t="s">
        <v>60</v>
      </c>
      <c r="B1926">
        <v>1</v>
      </c>
      <c r="C1926">
        <v>1</v>
      </c>
      <c r="D1926">
        <v>4580</v>
      </c>
      <c r="E1926">
        <v>0</v>
      </c>
      <c r="F1926">
        <v>0</v>
      </c>
      <c r="G1926" s="3">
        <v>43343.766818483797</v>
      </c>
    </row>
    <row r="1927" spans="1:7" x14ac:dyDescent="0.25">
      <c r="A1927" t="s">
        <v>60</v>
      </c>
      <c r="B1927">
        <v>2</v>
      </c>
      <c r="C1927">
        <v>1</v>
      </c>
      <c r="D1927">
        <v>3933</v>
      </c>
      <c r="E1927">
        <v>1</v>
      </c>
      <c r="F1927">
        <v>0</v>
      </c>
      <c r="G1927" s="3">
        <v>43343.766818634256</v>
      </c>
    </row>
    <row r="1928" spans="1:7" x14ac:dyDescent="0.25">
      <c r="A1928" t="s">
        <v>60</v>
      </c>
      <c r="B1928">
        <v>3</v>
      </c>
      <c r="C1928">
        <v>1</v>
      </c>
      <c r="D1928">
        <v>3230</v>
      </c>
      <c r="E1928">
        <v>1</v>
      </c>
      <c r="F1928">
        <v>0</v>
      </c>
      <c r="G1928" s="3">
        <v>43343.7668190162</v>
      </c>
    </row>
    <row r="1929" spans="1:7" x14ac:dyDescent="0.25">
      <c r="A1929" t="s">
        <v>60</v>
      </c>
      <c r="B1929">
        <v>4</v>
      </c>
      <c r="C1929">
        <v>1</v>
      </c>
      <c r="D1929">
        <v>6079</v>
      </c>
      <c r="E1929">
        <v>0</v>
      </c>
      <c r="F1929">
        <v>0</v>
      </c>
      <c r="G1929" s="3">
        <v>43343.766819560187</v>
      </c>
    </row>
    <row r="1930" spans="1:7" x14ac:dyDescent="0.25">
      <c r="A1930" t="s">
        <v>60</v>
      </c>
      <c r="B1930">
        <v>5</v>
      </c>
      <c r="C1930">
        <v>1</v>
      </c>
      <c r="D1930">
        <v>5037</v>
      </c>
      <c r="E1930">
        <v>1</v>
      </c>
      <c r="F1930">
        <v>0</v>
      </c>
      <c r="G1930" s="3">
        <v>43343.766819756944</v>
      </c>
    </row>
    <row r="1931" spans="1:7" x14ac:dyDescent="0.25">
      <c r="A1931" t="s">
        <v>60</v>
      </c>
      <c r="B1931">
        <v>6</v>
      </c>
      <c r="C1931">
        <v>1</v>
      </c>
      <c r="D1931">
        <v>5550</v>
      </c>
      <c r="E1931">
        <v>0</v>
      </c>
      <c r="F1931">
        <v>0</v>
      </c>
      <c r="G1931" s="3">
        <v>43343.766819907411</v>
      </c>
    </row>
    <row r="1932" spans="1:7" x14ac:dyDescent="0.25">
      <c r="A1932" t="s">
        <v>60</v>
      </c>
      <c r="B1932">
        <v>7</v>
      </c>
      <c r="C1932">
        <v>1</v>
      </c>
      <c r="D1932">
        <v>5885</v>
      </c>
      <c r="E1932">
        <v>0</v>
      </c>
      <c r="F1932">
        <v>0</v>
      </c>
      <c r="G1932" s="3">
        <v>43343.766820104167</v>
      </c>
    </row>
    <row r="1933" spans="1:7" x14ac:dyDescent="0.25">
      <c r="A1933" t="s">
        <v>60</v>
      </c>
      <c r="B1933">
        <v>8</v>
      </c>
      <c r="C1933">
        <v>1</v>
      </c>
      <c r="D1933">
        <v>6637</v>
      </c>
      <c r="E1933">
        <v>0</v>
      </c>
      <c r="F1933">
        <v>0</v>
      </c>
      <c r="G1933" s="3">
        <v>43343.76682045139</v>
      </c>
    </row>
    <row r="1934" spans="1:7" x14ac:dyDescent="0.25">
      <c r="A1934" t="s">
        <v>60</v>
      </c>
      <c r="B1934">
        <v>9</v>
      </c>
      <c r="C1934">
        <v>1</v>
      </c>
      <c r="D1934">
        <v>5917</v>
      </c>
      <c r="E1934">
        <v>1</v>
      </c>
      <c r="F1934">
        <v>0</v>
      </c>
      <c r="G1934" s="3">
        <v>43343.766820636571</v>
      </c>
    </row>
    <row r="1935" spans="1:7" x14ac:dyDescent="0.25">
      <c r="A1935" t="s">
        <v>60</v>
      </c>
      <c r="B1935">
        <v>10</v>
      </c>
      <c r="C1935">
        <v>1</v>
      </c>
      <c r="D1935">
        <v>6621</v>
      </c>
      <c r="E1935">
        <v>1</v>
      </c>
      <c r="F1935">
        <v>0</v>
      </c>
      <c r="G1935" s="3">
        <v>43343.766820983794</v>
      </c>
    </row>
    <row r="1936" spans="1:7" x14ac:dyDescent="0.25">
      <c r="A1936" t="s">
        <v>60</v>
      </c>
      <c r="B1936">
        <v>11</v>
      </c>
      <c r="C1936">
        <v>1</v>
      </c>
      <c r="D1936">
        <v>4543</v>
      </c>
      <c r="E1936">
        <v>0</v>
      </c>
      <c r="F1936">
        <v>0</v>
      </c>
      <c r="G1936" s="3">
        <v>43343.766821527781</v>
      </c>
    </row>
    <row r="1937" spans="1:7" x14ac:dyDescent="0.25">
      <c r="A1937" t="s">
        <v>60</v>
      </c>
      <c r="B1937">
        <v>12</v>
      </c>
      <c r="C1937">
        <v>0</v>
      </c>
      <c r="D1937">
        <v>12223</v>
      </c>
      <c r="E1937">
        <v>0</v>
      </c>
      <c r="F1937">
        <v>0</v>
      </c>
      <c r="G1937" s="3">
        <v>43343.766821724537</v>
      </c>
    </row>
    <row r="1938" spans="1:7" x14ac:dyDescent="0.25">
      <c r="A1938" t="s">
        <v>60</v>
      </c>
      <c r="B1938">
        <v>13</v>
      </c>
      <c r="C1938">
        <v>1</v>
      </c>
      <c r="D1938">
        <v>8781</v>
      </c>
      <c r="E1938">
        <v>1</v>
      </c>
      <c r="F1938">
        <v>0</v>
      </c>
      <c r="G1938" s="3">
        <v>43343.766822106481</v>
      </c>
    </row>
    <row r="1939" spans="1:7" x14ac:dyDescent="0.25">
      <c r="A1939" t="s">
        <v>60</v>
      </c>
      <c r="B1939">
        <v>14</v>
      </c>
      <c r="C1939">
        <v>1</v>
      </c>
      <c r="D1939">
        <v>5886</v>
      </c>
      <c r="E1939">
        <v>1</v>
      </c>
      <c r="F1939">
        <v>0</v>
      </c>
      <c r="G1939" s="3">
        <v>43343.766822256941</v>
      </c>
    </row>
    <row r="1940" spans="1:7" x14ac:dyDescent="0.25">
      <c r="A1940" t="s">
        <v>60</v>
      </c>
      <c r="B1940">
        <v>15</v>
      </c>
      <c r="C1940">
        <v>1</v>
      </c>
      <c r="D1940">
        <v>10431</v>
      </c>
      <c r="E1940">
        <v>1</v>
      </c>
      <c r="F1940">
        <v>1</v>
      </c>
      <c r="G1940" s="3">
        <v>43343.766822453705</v>
      </c>
    </row>
    <row r="1941" spans="1:7" x14ac:dyDescent="0.25">
      <c r="A1941" t="s">
        <v>60</v>
      </c>
      <c r="B1941">
        <v>16</v>
      </c>
      <c r="C1941">
        <v>0</v>
      </c>
      <c r="D1941">
        <v>7502</v>
      </c>
      <c r="E1941">
        <v>0</v>
      </c>
      <c r="F1941">
        <v>0</v>
      </c>
      <c r="G1941" s="3">
        <v>43343.766822650461</v>
      </c>
    </row>
    <row r="1942" spans="1:7" x14ac:dyDescent="0.25">
      <c r="A1942" t="s">
        <v>60</v>
      </c>
      <c r="B1942">
        <v>17</v>
      </c>
      <c r="C1942">
        <v>1</v>
      </c>
      <c r="D1942">
        <v>3438</v>
      </c>
      <c r="E1942">
        <v>1</v>
      </c>
      <c r="F1942">
        <v>0</v>
      </c>
      <c r="G1942" s="3">
        <v>43343.766822800928</v>
      </c>
    </row>
    <row r="1943" spans="1:7" x14ac:dyDescent="0.25">
      <c r="A1943" t="s">
        <v>60</v>
      </c>
      <c r="B1943">
        <v>18</v>
      </c>
      <c r="C1943">
        <v>0</v>
      </c>
      <c r="D1943">
        <v>3486</v>
      </c>
      <c r="E1943">
        <v>0</v>
      </c>
      <c r="F1943">
        <v>0</v>
      </c>
      <c r="G1943" s="3">
        <v>43343.766823344908</v>
      </c>
    </row>
    <row r="1944" spans="1:7" x14ac:dyDescent="0.25">
      <c r="A1944" t="s">
        <v>60</v>
      </c>
      <c r="B1944">
        <v>19</v>
      </c>
      <c r="C1944">
        <v>0</v>
      </c>
      <c r="D1944">
        <v>6496</v>
      </c>
      <c r="E1944">
        <v>0</v>
      </c>
      <c r="F1944">
        <v>0</v>
      </c>
      <c r="G1944" s="3">
        <v>43343.766823530095</v>
      </c>
    </row>
    <row r="1945" spans="1:7" x14ac:dyDescent="0.25">
      <c r="A1945" t="s">
        <v>60</v>
      </c>
      <c r="B1945">
        <v>20</v>
      </c>
      <c r="C1945">
        <v>1</v>
      </c>
      <c r="D1945">
        <v>9501</v>
      </c>
      <c r="E1945">
        <v>1</v>
      </c>
      <c r="F1945">
        <v>1</v>
      </c>
      <c r="G1945" s="3">
        <v>43343.766823726852</v>
      </c>
    </row>
    <row r="1946" spans="1:7" x14ac:dyDescent="0.25">
      <c r="A1946" t="s">
        <v>60</v>
      </c>
      <c r="B1946">
        <v>21</v>
      </c>
      <c r="C1946">
        <v>0</v>
      </c>
      <c r="D1946">
        <v>6927</v>
      </c>
      <c r="E1946">
        <v>0</v>
      </c>
      <c r="F1946">
        <v>0</v>
      </c>
      <c r="G1946" s="3">
        <v>43343.766823877311</v>
      </c>
    </row>
    <row r="1947" spans="1:7" x14ac:dyDescent="0.25">
      <c r="A1947" t="s">
        <v>60</v>
      </c>
      <c r="B1947">
        <v>22</v>
      </c>
      <c r="C1947">
        <v>1</v>
      </c>
      <c r="D1947">
        <v>4033</v>
      </c>
      <c r="E1947">
        <v>1</v>
      </c>
      <c r="F1947">
        <v>0</v>
      </c>
      <c r="G1947" s="3">
        <v>43343.766824270831</v>
      </c>
    </row>
    <row r="1948" spans="1:7" x14ac:dyDescent="0.25">
      <c r="A1948" t="s">
        <v>60</v>
      </c>
      <c r="B1948">
        <v>23</v>
      </c>
      <c r="C1948">
        <v>0</v>
      </c>
      <c r="D1948">
        <v>5067</v>
      </c>
      <c r="E1948">
        <v>0</v>
      </c>
      <c r="F1948">
        <v>0</v>
      </c>
      <c r="G1948" s="3">
        <v>43343.766824456019</v>
      </c>
    </row>
    <row r="1949" spans="1:7" x14ac:dyDescent="0.25">
      <c r="A1949" t="s">
        <v>60</v>
      </c>
      <c r="B1949">
        <v>24</v>
      </c>
      <c r="C1949">
        <v>1</v>
      </c>
      <c r="D1949">
        <v>3214</v>
      </c>
      <c r="E1949">
        <v>1</v>
      </c>
      <c r="F1949">
        <v>0</v>
      </c>
      <c r="G1949" s="3">
        <v>43343.766824803242</v>
      </c>
    </row>
    <row r="1950" spans="1:7" x14ac:dyDescent="0.25">
      <c r="A1950" t="s">
        <v>60</v>
      </c>
      <c r="B1950">
        <v>25</v>
      </c>
      <c r="C1950">
        <v>1</v>
      </c>
      <c r="D1950">
        <v>5118</v>
      </c>
      <c r="E1950">
        <v>1</v>
      </c>
      <c r="F1950">
        <v>0</v>
      </c>
      <c r="G1950" s="3">
        <v>43343.766825381943</v>
      </c>
    </row>
    <row r="1951" spans="1:7" x14ac:dyDescent="0.25">
      <c r="A1951" t="s">
        <v>60</v>
      </c>
      <c r="B1951">
        <v>26</v>
      </c>
      <c r="C1951">
        <v>1</v>
      </c>
      <c r="D1951">
        <v>5967</v>
      </c>
      <c r="E1951">
        <v>1</v>
      </c>
      <c r="F1951">
        <v>0</v>
      </c>
      <c r="G1951" s="3">
        <v>43343.766825543978</v>
      </c>
    </row>
    <row r="1952" spans="1:7" x14ac:dyDescent="0.25">
      <c r="A1952" t="s">
        <v>60</v>
      </c>
      <c r="B1952">
        <v>27</v>
      </c>
      <c r="C1952">
        <v>0</v>
      </c>
      <c r="D1952">
        <v>4334</v>
      </c>
      <c r="E1952">
        <v>0</v>
      </c>
      <c r="F1952">
        <v>0</v>
      </c>
      <c r="G1952" s="3">
        <v>43343.766825694445</v>
      </c>
    </row>
    <row r="1953" spans="1:7" x14ac:dyDescent="0.25">
      <c r="A1953" t="s">
        <v>60</v>
      </c>
      <c r="B1953">
        <v>28</v>
      </c>
      <c r="C1953">
        <v>1</v>
      </c>
      <c r="D1953">
        <v>3918</v>
      </c>
      <c r="E1953">
        <v>1</v>
      </c>
      <c r="F1953">
        <v>0</v>
      </c>
      <c r="G1953" s="3">
        <v>43343.766825891202</v>
      </c>
    </row>
    <row r="1954" spans="1:7" x14ac:dyDescent="0.25">
      <c r="A1954" t="s">
        <v>60</v>
      </c>
      <c r="B1954">
        <v>29</v>
      </c>
      <c r="C1954">
        <v>0</v>
      </c>
      <c r="D1954">
        <v>5919</v>
      </c>
      <c r="E1954">
        <v>0</v>
      </c>
      <c r="F1954">
        <v>0</v>
      </c>
      <c r="G1954" s="3">
        <v>43343.766826238425</v>
      </c>
    </row>
    <row r="1955" spans="1:7" x14ac:dyDescent="0.25">
      <c r="A1955" t="s">
        <v>60</v>
      </c>
      <c r="B1955">
        <v>30</v>
      </c>
      <c r="C1955">
        <v>0</v>
      </c>
      <c r="D1955">
        <v>3455</v>
      </c>
      <c r="E1955">
        <v>0</v>
      </c>
      <c r="F1955">
        <v>0</v>
      </c>
      <c r="G1955" s="3">
        <v>43343.766826620369</v>
      </c>
    </row>
    <row r="1956" spans="1:7" x14ac:dyDescent="0.25">
      <c r="A1956" t="s">
        <v>60</v>
      </c>
      <c r="B1956">
        <v>31</v>
      </c>
      <c r="C1956">
        <v>0</v>
      </c>
      <c r="D1956">
        <v>2398</v>
      </c>
      <c r="E1956">
        <v>0</v>
      </c>
      <c r="F1956">
        <v>0</v>
      </c>
      <c r="G1956" s="3">
        <v>43343.766826770836</v>
      </c>
    </row>
    <row r="1957" spans="1:7" x14ac:dyDescent="0.25">
      <c r="A1957" t="s">
        <v>60</v>
      </c>
      <c r="B1957">
        <v>32</v>
      </c>
      <c r="C1957">
        <v>1</v>
      </c>
      <c r="D1957">
        <v>3263</v>
      </c>
      <c r="E1957">
        <v>1</v>
      </c>
      <c r="F1957">
        <v>0</v>
      </c>
      <c r="G1957" s="3">
        <v>43343.766826967592</v>
      </c>
    </row>
    <row r="1958" spans="1:7" x14ac:dyDescent="0.25">
      <c r="A1958" t="s">
        <v>60</v>
      </c>
      <c r="B1958">
        <v>33</v>
      </c>
      <c r="C1958">
        <v>0</v>
      </c>
      <c r="D1958">
        <v>4014</v>
      </c>
      <c r="E1958">
        <v>0</v>
      </c>
      <c r="F1958">
        <v>0</v>
      </c>
      <c r="G1958" s="3">
        <v>43343.766827349536</v>
      </c>
    </row>
    <row r="1959" spans="1:7" x14ac:dyDescent="0.25">
      <c r="A1959" t="s">
        <v>60</v>
      </c>
      <c r="B1959">
        <v>34</v>
      </c>
      <c r="C1959">
        <v>1</v>
      </c>
      <c r="D1959">
        <v>3854</v>
      </c>
      <c r="E1959">
        <v>1</v>
      </c>
      <c r="F1959">
        <v>0</v>
      </c>
      <c r="G1959" s="3">
        <v>43343.766827511572</v>
      </c>
    </row>
    <row r="1960" spans="1:7" x14ac:dyDescent="0.25">
      <c r="A1960" t="s">
        <v>60</v>
      </c>
      <c r="B1960">
        <v>35</v>
      </c>
      <c r="C1960">
        <v>1</v>
      </c>
      <c r="D1960">
        <v>4287</v>
      </c>
      <c r="E1960">
        <v>1</v>
      </c>
      <c r="F1960">
        <v>0</v>
      </c>
      <c r="G1960" s="3">
        <v>43343.766827893516</v>
      </c>
    </row>
    <row r="1961" spans="1:7" x14ac:dyDescent="0.25">
      <c r="A1961" t="s">
        <v>60</v>
      </c>
      <c r="B1961">
        <v>36</v>
      </c>
      <c r="C1961">
        <v>0</v>
      </c>
      <c r="D1961">
        <v>3806</v>
      </c>
      <c r="E1961">
        <v>0</v>
      </c>
      <c r="F1961">
        <v>0</v>
      </c>
      <c r="G1961" s="3">
        <v>43343.766828240739</v>
      </c>
    </row>
    <row r="1962" spans="1:7" x14ac:dyDescent="0.25">
      <c r="A1962" t="s">
        <v>60</v>
      </c>
      <c r="B1962">
        <v>37</v>
      </c>
      <c r="C1962">
        <v>0</v>
      </c>
      <c r="D1962">
        <v>2685</v>
      </c>
      <c r="E1962">
        <v>0</v>
      </c>
      <c r="F1962">
        <v>0</v>
      </c>
      <c r="G1962" s="3">
        <v>43343.766828437503</v>
      </c>
    </row>
    <row r="1963" spans="1:7" x14ac:dyDescent="0.25">
      <c r="A1963" t="s">
        <v>61</v>
      </c>
      <c r="B1963">
        <v>1</v>
      </c>
      <c r="C1963">
        <v>1</v>
      </c>
      <c r="D1963">
        <v>2060</v>
      </c>
      <c r="E1963">
        <v>0</v>
      </c>
      <c r="F1963">
        <v>0</v>
      </c>
      <c r="G1963" s="3">
        <v>43343.746923923609</v>
      </c>
    </row>
    <row r="1964" spans="1:7" x14ac:dyDescent="0.25">
      <c r="A1964" t="s">
        <v>61</v>
      </c>
      <c r="B1964">
        <v>2</v>
      </c>
      <c r="C1964">
        <v>1</v>
      </c>
      <c r="D1964">
        <v>4574</v>
      </c>
      <c r="E1964">
        <v>1</v>
      </c>
      <c r="F1964">
        <v>0</v>
      </c>
      <c r="G1964" s="3">
        <v>43343.746924270832</v>
      </c>
    </row>
    <row r="1965" spans="1:7" x14ac:dyDescent="0.25">
      <c r="A1965" t="s">
        <v>61</v>
      </c>
      <c r="B1965">
        <v>3</v>
      </c>
      <c r="C1965">
        <v>1</v>
      </c>
      <c r="D1965">
        <v>3761</v>
      </c>
      <c r="E1965">
        <v>1</v>
      </c>
      <c r="F1965">
        <v>0</v>
      </c>
      <c r="G1965" s="3">
        <v>43343.74692445602</v>
      </c>
    </row>
    <row r="1966" spans="1:7" x14ac:dyDescent="0.25">
      <c r="A1966" t="s">
        <v>61</v>
      </c>
      <c r="B1966">
        <v>4</v>
      </c>
      <c r="C1966">
        <v>1</v>
      </c>
      <c r="D1966">
        <v>2870</v>
      </c>
      <c r="E1966">
        <v>0</v>
      </c>
      <c r="F1966">
        <v>0</v>
      </c>
      <c r="G1966" s="3">
        <v>43343.746924618055</v>
      </c>
    </row>
    <row r="1967" spans="1:7" x14ac:dyDescent="0.25">
      <c r="A1967" t="s">
        <v>61</v>
      </c>
      <c r="B1967">
        <v>5</v>
      </c>
      <c r="C1967">
        <v>1</v>
      </c>
      <c r="D1967">
        <v>3472</v>
      </c>
      <c r="E1967">
        <v>1</v>
      </c>
      <c r="F1967">
        <v>0</v>
      </c>
      <c r="G1967" s="3">
        <v>43343.746924803243</v>
      </c>
    </row>
    <row r="1968" spans="1:7" x14ac:dyDescent="0.25">
      <c r="A1968" t="s">
        <v>61</v>
      </c>
      <c r="B1968">
        <v>6</v>
      </c>
      <c r="C1968">
        <v>1</v>
      </c>
      <c r="D1968">
        <v>10759</v>
      </c>
      <c r="E1968">
        <v>0</v>
      </c>
      <c r="F1968">
        <v>0</v>
      </c>
      <c r="G1968" s="3">
        <v>43343.746925150466</v>
      </c>
    </row>
    <row r="1969" spans="1:7" x14ac:dyDescent="0.25">
      <c r="A1969" t="s">
        <v>61</v>
      </c>
      <c r="B1969">
        <v>7</v>
      </c>
      <c r="C1969">
        <v>1</v>
      </c>
      <c r="D1969">
        <v>2653</v>
      </c>
      <c r="E1969">
        <v>0</v>
      </c>
      <c r="F1969">
        <v>0</v>
      </c>
      <c r="G1969" s="3">
        <v>43343.746925347223</v>
      </c>
    </row>
    <row r="1970" spans="1:7" x14ac:dyDescent="0.25">
      <c r="A1970" t="s">
        <v>61</v>
      </c>
      <c r="B1970">
        <v>8</v>
      </c>
      <c r="C1970">
        <v>1</v>
      </c>
      <c r="D1970">
        <v>7324</v>
      </c>
      <c r="E1970">
        <v>0</v>
      </c>
      <c r="F1970">
        <v>0</v>
      </c>
      <c r="G1970" s="3">
        <v>43343.746925543979</v>
      </c>
    </row>
    <row r="1971" spans="1:7" x14ac:dyDescent="0.25">
      <c r="A1971" t="s">
        <v>61</v>
      </c>
      <c r="B1971">
        <v>9</v>
      </c>
      <c r="C1971">
        <v>1</v>
      </c>
      <c r="D1971">
        <v>3837</v>
      </c>
      <c r="E1971">
        <v>1</v>
      </c>
      <c r="F1971">
        <v>0</v>
      </c>
      <c r="G1971" s="3">
        <v>43343.746925729167</v>
      </c>
    </row>
    <row r="1972" spans="1:7" x14ac:dyDescent="0.25">
      <c r="A1972" t="s">
        <v>61</v>
      </c>
      <c r="B1972">
        <v>10</v>
      </c>
      <c r="C1972">
        <v>1</v>
      </c>
      <c r="D1972">
        <v>1621</v>
      </c>
      <c r="E1972">
        <v>1</v>
      </c>
      <c r="F1972">
        <v>0</v>
      </c>
      <c r="G1972" s="3">
        <v>43343.746925891202</v>
      </c>
    </row>
    <row r="1973" spans="1:7" x14ac:dyDescent="0.25">
      <c r="A1973" t="s">
        <v>61</v>
      </c>
      <c r="B1973">
        <v>11</v>
      </c>
      <c r="C1973">
        <v>1</v>
      </c>
      <c r="D1973">
        <v>1615</v>
      </c>
      <c r="E1973">
        <v>0</v>
      </c>
      <c r="F1973">
        <v>0</v>
      </c>
      <c r="G1973" s="3">
        <v>43343.746926423613</v>
      </c>
    </row>
    <row r="1974" spans="1:7" x14ac:dyDescent="0.25">
      <c r="A1974" t="s">
        <v>61</v>
      </c>
      <c r="B1974">
        <v>12</v>
      </c>
      <c r="C1974">
        <v>1</v>
      </c>
      <c r="D1974">
        <v>2235</v>
      </c>
      <c r="E1974">
        <v>0</v>
      </c>
      <c r="F1974">
        <v>0</v>
      </c>
      <c r="G1974" s="3">
        <v>43343.74692662037</v>
      </c>
    </row>
    <row r="1975" spans="1:7" x14ac:dyDescent="0.25">
      <c r="A1975" t="s">
        <v>61</v>
      </c>
      <c r="B1975">
        <v>13</v>
      </c>
      <c r="C1975">
        <v>1</v>
      </c>
      <c r="D1975">
        <v>3440</v>
      </c>
      <c r="E1975">
        <v>1</v>
      </c>
      <c r="F1975">
        <v>0</v>
      </c>
      <c r="G1975" s="3">
        <v>43343.746926817126</v>
      </c>
    </row>
    <row r="1976" spans="1:7" x14ac:dyDescent="0.25">
      <c r="A1976" t="s">
        <v>61</v>
      </c>
      <c r="B1976">
        <v>14</v>
      </c>
      <c r="C1976">
        <v>1</v>
      </c>
      <c r="D1976">
        <v>2230</v>
      </c>
      <c r="E1976">
        <v>1</v>
      </c>
      <c r="F1976">
        <v>0</v>
      </c>
      <c r="G1976" s="3">
        <v>43343.746926967593</v>
      </c>
    </row>
    <row r="1977" spans="1:7" x14ac:dyDescent="0.25">
      <c r="A1977" t="s">
        <v>61</v>
      </c>
      <c r="B1977">
        <v>15</v>
      </c>
      <c r="C1977">
        <v>1</v>
      </c>
      <c r="D1977">
        <v>2911</v>
      </c>
      <c r="E1977">
        <v>1</v>
      </c>
      <c r="F1977">
        <v>0</v>
      </c>
      <c r="G1977" s="3">
        <v>43343.746927349537</v>
      </c>
    </row>
    <row r="1978" spans="1:7" x14ac:dyDescent="0.25">
      <c r="A1978" t="s">
        <v>61</v>
      </c>
      <c r="B1978">
        <v>16</v>
      </c>
      <c r="C1978">
        <v>1</v>
      </c>
      <c r="D1978">
        <v>2733</v>
      </c>
      <c r="E1978">
        <v>0</v>
      </c>
      <c r="F1978">
        <v>0</v>
      </c>
      <c r="G1978" s="3">
        <v>43343.746927511573</v>
      </c>
    </row>
    <row r="1979" spans="1:7" x14ac:dyDescent="0.25">
      <c r="A1979" t="s">
        <v>61</v>
      </c>
      <c r="B1979">
        <v>17</v>
      </c>
      <c r="C1979">
        <v>1</v>
      </c>
      <c r="D1979">
        <v>3657</v>
      </c>
      <c r="E1979">
        <v>1</v>
      </c>
      <c r="F1979">
        <v>0</v>
      </c>
      <c r="G1979" s="3">
        <v>43343.74692769676</v>
      </c>
    </row>
    <row r="1980" spans="1:7" x14ac:dyDescent="0.25">
      <c r="A1980" t="s">
        <v>61</v>
      </c>
      <c r="B1980">
        <v>18</v>
      </c>
      <c r="C1980">
        <v>1</v>
      </c>
      <c r="D1980">
        <v>2343</v>
      </c>
      <c r="E1980">
        <v>0</v>
      </c>
      <c r="F1980">
        <v>0</v>
      </c>
      <c r="G1980" s="3">
        <v>43343.746927893517</v>
      </c>
    </row>
    <row r="1981" spans="1:7" x14ac:dyDescent="0.25">
      <c r="A1981" t="s">
        <v>61</v>
      </c>
      <c r="B1981">
        <v>19</v>
      </c>
      <c r="C1981">
        <v>1</v>
      </c>
      <c r="D1981">
        <v>1348</v>
      </c>
      <c r="E1981">
        <v>0</v>
      </c>
      <c r="F1981">
        <v>0</v>
      </c>
      <c r="G1981" s="3">
        <v>43343.746928043984</v>
      </c>
    </row>
    <row r="1982" spans="1:7" x14ac:dyDescent="0.25">
      <c r="A1982" t="s">
        <v>61</v>
      </c>
      <c r="B1982">
        <v>20</v>
      </c>
      <c r="C1982">
        <v>1</v>
      </c>
      <c r="D1982">
        <v>3374</v>
      </c>
      <c r="E1982">
        <v>1</v>
      </c>
      <c r="F1982">
        <v>0</v>
      </c>
      <c r="G1982" s="3">
        <v>43343.746928437497</v>
      </c>
    </row>
    <row r="1983" spans="1:7" x14ac:dyDescent="0.25">
      <c r="A1983" t="s">
        <v>61</v>
      </c>
      <c r="B1983">
        <v>21</v>
      </c>
      <c r="C1983">
        <v>1</v>
      </c>
      <c r="D1983">
        <v>1460</v>
      </c>
      <c r="E1983">
        <v>0</v>
      </c>
      <c r="F1983">
        <v>0</v>
      </c>
      <c r="G1983" s="3">
        <v>43343.746928622684</v>
      </c>
    </row>
    <row r="1984" spans="1:7" x14ac:dyDescent="0.25">
      <c r="A1984" t="s">
        <v>61</v>
      </c>
      <c r="B1984">
        <v>22</v>
      </c>
      <c r="C1984">
        <v>1</v>
      </c>
      <c r="D1984">
        <v>2589</v>
      </c>
      <c r="E1984">
        <v>1</v>
      </c>
      <c r="F1984">
        <v>0</v>
      </c>
      <c r="G1984" s="3">
        <v>43343.74692878472</v>
      </c>
    </row>
    <row r="1985" spans="1:7" x14ac:dyDescent="0.25">
      <c r="A1985" t="s">
        <v>61</v>
      </c>
      <c r="B1985">
        <v>23</v>
      </c>
      <c r="C1985">
        <v>1</v>
      </c>
      <c r="D1985">
        <v>2182</v>
      </c>
      <c r="E1985">
        <v>0</v>
      </c>
      <c r="F1985">
        <v>0</v>
      </c>
      <c r="G1985" s="3">
        <v>43343.746928969907</v>
      </c>
    </row>
    <row r="1986" spans="1:7" x14ac:dyDescent="0.25">
      <c r="A1986" t="s">
        <v>61</v>
      </c>
      <c r="B1986">
        <v>24</v>
      </c>
      <c r="C1986">
        <v>1</v>
      </c>
      <c r="D1986">
        <v>3433</v>
      </c>
      <c r="E1986">
        <v>1</v>
      </c>
      <c r="F1986">
        <v>0</v>
      </c>
      <c r="G1986" s="3">
        <v>43343.746929166664</v>
      </c>
    </row>
    <row r="1987" spans="1:7" x14ac:dyDescent="0.25">
      <c r="A1987" t="s">
        <v>61</v>
      </c>
      <c r="B1987">
        <v>25</v>
      </c>
      <c r="C1987">
        <v>1</v>
      </c>
      <c r="D1987">
        <v>2093</v>
      </c>
      <c r="E1987">
        <v>1</v>
      </c>
      <c r="F1987">
        <v>0</v>
      </c>
      <c r="G1987" s="3">
        <v>43343.746929710651</v>
      </c>
    </row>
    <row r="1988" spans="1:7" x14ac:dyDescent="0.25">
      <c r="A1988" t="s">
        <v>61</v>
      </c>
      <c r="B1988">
        <v>26</v>
      </c>
      <c r="C1988">
        <v>1</v>
      </c>
      <c r="D1988">
        <v>5632</v>
      </c>
      <c r="E1988">
        <v>1</v>
      </c>
      <c r="F1988">
        <v>0</v>
      </c>
      <c r="G1988" s="3">
        <v>43343.74692986111</v>
      </c>
    </row>
    <row r="1989" spans="1:7" x14ac:dyDescent="0.25">
      <c r="A1989" t="s">
        <v>61</v>
      </c>
      <c r="B1989">
        <v>27</v>
      </c>
      <c r="C1989">
        <v>1</v>
      </c>
      <c r="D1989">
        <v>1685</v>
      </c>
      <c r="E1989">
        <v>0</v>
      </c>
      <c r="F1989">
        <v>0</v>
      </c>
      <c r="G1989" s="3">
        <v>43343.746930243055</v>
      </c>
    </row>
    <row r="1990" spans="1:7" x14ac:dyDescent="0.25">
      <c r="A1990" t="s">
        <v>61</v>
      </c>
      <c r="B1990">
        <v>28</v>
      </c>
      <c r="C1990">
        <v>1</v>
      </c>
      <c r="D1990">
        <v>2281</v>
      </c>
      <c r="E1990">
        <v>1</v>
      </c>
      <c r="F1990">
        <v>0</v>
      </c>
      <c r="G1990" s="3">
        <v>43343.74693040509</v>
      </c>
    </row>
    <row r="1991" spans="1:7" x14ac:dyDescent="0.25">
      <c r="A1991" t="s">
        <v>61</v>
      </c>
      <c r="B1991">
        <v>29</v>
      </c>
      <c r="C1991">
        <v>0</v>
      </c>
      <c r="D1991">
        <v>3513</v>
      </c>
      <c r="E1991">
        <v>0</v>
      </c>
      <c r="F1991">
        <v>0</v>
      </c>
      <c r="G1991" s="3">
        <v>43343.746930590278</v>
      </c>
    </row>
    <row r="1992" spans="1:7" x14ac:dyDescent="0.25">
      <c r="A1992" t="s">
        <v>61</v>
      </c>
      <c r="B1992">
        <v>30</v>
      </c>
      <c r="C1992">
        <v>1</v>
      </c>
      <c r="D1992">
        <v>2680</v>
      </c>
      <c r="E1992">
        <v>0</v>
      </c>
      <c r="F1992">
        <v>0</v>
      </c>
      <c r="G1992" s="3">
        <v>43343.746930937501</v>
      </c>
    </row>
    <row r="1993" spans="1:7" x14ac:dyDescent="0.25">
      <c r="A1993" t="s">
        <v>61</v>
      </c>
      <c r="B1993">
        <v>31</v>
      </c>
      <c r="C1993">
        <v>1</v>
      </c>
      <c r="D1993">
        <v>1096</v>
      </c>
      <c r="E1993">
        <v>0</v>
      </c>
      <c r="F1993">
        <v>0</v>
      </c>
      <c r="G1993" s="3">
        <v>43343.746931516202</v>
      </c>
    </row>
    <row r="1994" spans="1:7" x14ac:dyDescent="0.25">
      <c r="A1994" t="s">
        <v>61</v>
      </c>
      <c r="B1994">
        <v>32</v>
      </c>
      <c r="C1994">
        <v>1</v>
      </c>
      <c r="D1994">
        <v>1727</v>
      </c>
      <c r="E1994">
        <v>1</v>
      </c>
      <c r="F1994">
        <v>0</v>
      </c>
      <c r="G1994" s="3">
        <v>43343.746931678237</v>
      </c>
    </row>
    <row r="1995" spans="1:7" x14ac:dyDescent="0.25">
      <c r="A1995" t="s">
        <v>61</v>
      </c>
      <c r="B1995">
        <v>33</v>
      </c>
      <c r="C1995">
        <v>1</v>
      </c>
      <c r="D1995">
        <v>1808</v>
      </c>
      <c r="E1995">
        <v>0</v>
      </c>
      <c r="F1995">
        <v>0</v>
      </c>
      <c r="G1995" s="3">
        <v>43343.746932210648</v>
      </c>
    </row>
    <row r="1996" spans="1:7" x14ac:dyDescent="0.25">
      <c r="A1996" t="s">
        <v>61</v>
      </c>
      <c r="B1996">
        <v>34</v>
      </c>
      <c r="C1996">
        <v>1</v>
      </c>
      <c r="D1996">
        <v>2351</v>
      </c>
      <c r="E1996">
        <v>1</v>
      </c>
      <c r="F1996">
        <v>0</v>
      </c>
      <c r="G1996" s="3">
        <v>43343.746932407405</v>
      </c>
    </row>
    <row r="1997" spans="1:7" x14ac:dyDescent="0.25">
      <c r="A1997" t="s">
        <v>61</v>
      </c>
      <c r="B1997">
        <v>35</v>
      </c>
      <c r="C1997">
        <v>1</v>
      </c>
      <c r="D1997">
        <v>2838</v>
      </c>
      <c r="E1997">
        <v>1</v>
      </c>
      <c r="F1997">
        <v>0</v>
      </c>
      <c r="G1997" s="3">
        <v>43343.746932604168</v>
      </c>
    </row>
    <row r="1998" spans="1:7" x14ac:dyDescent="0.25">
      <c r="A1998" t="s">
        <v>61</v>
      </c>
      <c r="B1998">
        <v>36</v>
      </c>
      <c r="C1998">
        <v>1</v>
      </c>
      <c r="D1998">
        <v>2199</v>
      </c>
      <c r="E1998">
        <v>0</v>
      </c>
      <c r="F1998">
        <v>0</v>
      </c>
      <c r="G1998" s="3">
        <v>43343.746932754628</v>
      </c>
    </row>
    <row r="1999" spans="1:7" x14ac:dyDescent="0.25">
      <c r="A1999" t="s">
        <v>61</v>
      </c>
      <c r="B1999">
        <v>37</v>
      </c>
      <c r="C1999">
        <v>1</v>
      </c>
      <c r="D1999">
        <v>2630</v>
      </c>
      <c r="E1999">
        <v>0</v>
      </c>
      <c r="F1999">
        <v>0</v>
      </c>
      <c r="G1999" s="3">
        <v>43343.746933136572</v>
      </c>
    </row>
    <row r="2000" spans="1:7" x14ac:dyDescent="0.25">
      <c r="A2000" t="s">
        <v>62</v>
      </c>
      <c r="B2000">
        <v>1</v>
      </c>
      <c r="C2000">
        <v>1</v>
      </c>
      <c r="D2000">
        <v>2607</v>
      </c>
      <c r="E2000">
        <v>0</v>
      </c>
      <c r="F2000">
        <v>0</v>
      </c>
      <c r="G2000" s="3">
        <v>43343.724212187502</v>
      </c>
    </row>
    <row r="2001" spans="1:7" x14ac:dyDescent="0.25">
      <c r="A2001" t="s">
        <v>62</v>
      </c>
      <c r="B2001">
        <v>2</v>
      </c>
      <c r="C2001">
        <v>1</v>
      </c>
      <c r="D2001">
        <v>4442</v>
      </c>
      <c r="E2001">
        <v>1</v>
      </c>
      <c r="F2001">
        <v>0</v>
      </c>
      <c r="G2001" s="3">
        <v>43343.724212349538</v>
      </c>
    </row>
    <row r="2002" spans="1:7" x14ac:dyDescent="0.25">
      <c r="A2002" t="s">
        <v>62</v>
      </c>
      <c r="B2002">
        <v>3</v>
      </c>
      <c r="C2002">
        <v>1</v>
      </c>
      <c r="D2002">
        <v>2630</v>
      </c>
      <c r="E2002">
        <v>1</v>
      </c>
      <c r="F2002">
        <v>0</v>
      </c>
      <c r="G2002" s="3">
        <v>43343.724212731482</v>
      </c>
    </row>
    <row r="2003" spans="1:7" x14ac:dyDescent="0.25">
      <c r="A2003" t="s">
        <v>62</v>
      </c>
      <c r="B2003">
        <v>4</v>
      </c>
      <c r="C2003">
        <v>0</v>
      </c>
      <c r="D2003">
        <v>2848</v>
      </c>
      <c r="E2003">
        <v>0</v>
      </c>
      <c r="F2003">
        <v>0</v>
      </c>
      <c r="G2003" s="3">
        <v>43343.724212881942</v>
      </c>
    </row>
    <row r="2004" spans="1:7" x14ac:dyDescent="0.25">
      <c r="A2004" t="s">
        <v>62</v>
      </c>
      <c r="B2004">
        <v>5</v>
      </c>
      <c r="C2004">
        <v>1</v>
      </c>
      <c r="D2004">
        <v>8318</v>
      </c>
      <c r="E2004">
        <v>1</v>
      </c>
      <c r="F2004">
        <v>0</v>
      </c>
      <c r="G2004" s="3">
        <v>43343.724213275462</v>
      </c>
    </row>
    <row r="2005" spans="1:7" x14ac:dyDescent="0.25">
      <c r="A2005" t="s">
        <v>62</v>
      </c>
      <c r="B2005">
        <v>6</v>
      </c>
      <c r="C2005">
        <v>1</v>
      </c>
      <c r="D2005">
        <v>1860</v>
      </c>
      <c r="E2005">
        <v>0</v>
      </c>
      <c r="F2005">
        <v>0</v>
      </c>
      <c r="G2005" s="3">
        <v>43343.724213460649</v>
      </c>
    </row>
    <row r="2006" spans="1:7" x14ac:dyDescent="0.25">
      <c r="A2006" t="s">
        <v>62</v>
      </c>
      <c r="B2006">
        <v>7</v>
      </c>
      <c r="C2006">
        <v>1</v>
      </c>
      <c r="D2006">
        <v>2140</v>
      </c>
      <c r="E2006">
        <v>0</v>
      </c>
      <c r="F2006">
        <v>0</v>
      </c>
      <c r="G2006" s="3">
        <v>43343.724214004629</v>
      </c>
    </row>
    <row r="2007" spans="1:7" x14ac:dyDescent="0.25">
      <c r="A2007" t="s">
        <v>62</v>
      </c>
      <c r="B2007">
        <v>8</v>
      </c>
      <c r="C2007">
        <v>1</v>
      </c>
      <c r="D2007">
        <v>7320</v>
      </c>
      <c r="E2007">
        <v>0</v>
      </c>
      <c r="F2007">
        <v>0</v>
      </c>
      <c r="G2007" s="3">
        <v>43343.724214155096</v>
      </c>
    </row>
    <row r="2008" spans="1:7" x14ac:dyDescent="0.25">
      <c r="A2008" t="s">
        <v>62</v>
      </c>
      <c r="B2008">
        <v>9</v>
      </c>
      <c r="C2008">
        <v>1</v>
      </c>
      <c r="D2008">
        <v>2565</v>
      </c>
      <c r="E2008">
        <v>1</v>
      </c>
      <c r="F2008">
        <v>0</v>
      </c>
      <c r="G2008" s="3">
        <v>43343.72421508102</v>
      </c>
    </row>
    <row r="2009" spans="1:7" x14ac:dyDescent="0.25">
      <c r="A2009" t="s">
        <v>62</v>
      </c>
      <c r="B2009">
        <v>10</v>
      </c>
      <c r="C2009">
        <v>1</v>
      </c>
      <c r="D2009">
        <v>2984</v>
      </c>
      <c r="E2009">
        <v>1</v>
      </c>
      <c r="F2009">
        <v>0</v>
      </c>
      <c r="G2009" s="3">
        <v>43343.724215243055</v>
      </c>
    </row>
    <row r="2010" spans="1:7" x14ac:dyDescent="0.25">
      <c r="A2010" t="s">
        <v>62</v>
      </c>
      <c r="B2010">
        <v>11</v>
      </c>
      <c r="C2010">
        <v>1</v>
      </c>
      <c r="D2010">
        <v>1759</v>
      </c>
      <c r="E2010">
        <v>0</v>
      </c>
      <c r="F2010">
        <v>0</v>
      </c>
      <c r="G2010" s="3">
        <v>43343.724215624999</v>
      </c>
    </row>
    <row r="2011" spans="1:7" x14ac:dyDescent="0.25">
      <c r="A2011" t="s">
        <v>62</v>
      </c>
      <c r="B2011">
        <v>12</v>
      </c>
      <c r="C2011">
        <v>1</v>
      </c>
      <c r="D2011">
        <v>2087</v>
      </c>
      <c r="E2011">
        <v>0</v>
      </c>
      <c r="F2011">
        <v>0</v>
      </c>
      <c r="G2011" s="3">
        <v>43343.724215972223</v>
      </c>
    </row>
    <row r="2012" spans="1:7" x14ac:dyDescent="0.25">
      <c r="A2012" t="s">
        <v>62</v>
      </c>
      <c r="B2012">
        <v>13</v>
      </c>
      <c r="C2012">
        <v>1</v>
      </c>
      <c r="D2012">
        <v>3460</v>
      </c>
      <c r="E2012">
        <v>1</v>
      </c>
      <c r="F2012">
        <v>0</v>
      </c>
      <c r="G2012" s="3">
        <v>43343.724216354167</v>
      </c>
    </row>
    <row r="2013" spans="1:7" x14ac:dyDescent="0.25">
      <c r="A2013" t="s">
        <v>62</v>
      </c>
      <c r="B2013">
        <v>14</v>
      </c>
      <c r="C2013">
        <v>1</v>
      </c>
      <c r="D2013">
        <v>2382</v>
      </c>
      <c r="E2013">
        <v>1</v>
      </c>
      <c r="F2013">
        <v>0</v>
      </c>
      <c r="G2013" s="3">
        <v>43343.724216516202</v>
      </c>
    </row>
    <row r="2014" spans="1:7" x14ac:dyDescent="0.25">
      <c r="A2014" t="s">
        <v>62</v>
      </c>
      <c r="B2014">
        <v>15</v>
      </c>
      <c r="C2014">
        <v>1</v>
      </c>
      <c r="D2014">
        <v>2535</v>
      </c>
      <c r="E2014">
        <v>1</v>
      </c>
      <c r="F2014">
        <v>0</v>
      </c>
      <c r="G2014" s="3">
        <v>43343.72421670139</v>
      </c>
    </row>
    <row r="2015" spans="1:7" x14ac:dyDescent="0.25">
      <c r="A2015" t="s">
        <v>62</v>
      </c>
      <c r="B2015">
        <v>16</v>
      </c>
      <c r="C2015">
        <v>1</v>
      </c>
      <c r="D2015">
        <v>2041</v>
      </c>
      <c r="E2015">
        <v>0</v>
      </c>
      <c r="F2015">
        <v>0</v>
      </c>
      <c r="G2015" s="3">
        <v>43343.724217048613</v>
      </c>
    </row>
    <row r="2016" spans="1:7" x14ac:dyDescent="0.25">
      <c r="A2016" t="s">
        <v>62</v>
      </c>
      <c r="B2016">
        <v>17</v>
      </c>
      <c r="C2016">
        <v>1</v>
      </c>
      <c r="D2016">
        <v>2092</v>
      </c>
      <c r="E2016">
        <v>1</v>
      </c>
      <c r="F2016">
        <v>0</v>
      </c>
      <c r="G2016" s="3">
        <v>43343.72421724537</v>
      </c>
    </row>
    <row r="2017" spans="1:7" x14ac:dyDescent="0.25">
      <c r="A2017" t="s">
        <v>62</v>
      </c>
      <c r="B2017">
        <v>18</v>
      </c>
      <c r="C2017">
        <v>1</v>
      </c>
      <c r="D2017">
        <v>4523</v>
      </c>
      <c r="E2017">
        <v>0</v>
      </c>
      <c r="F2017">
        <v>0</v>
      </c>
      <c r="G2017" s="3">
        <v>43343.724217592593</v>
      </c>
    </row>
    <row r="2018" spans="1:7" x14ac:dyDescent="0.25">
      <c r="A2018" t="s">
        <v>62</v>
      </c>
      <c r="B2018">
        <v>19</v>
      </c>
      <c r="C2018">
        <v>1</v>
      </c>
      <c r="D2018">
        <v>1611</v>
      </c>
      <c r="E2018">
        <v>0</v>
      </c>
      <c r="F2018">
        <v>0</v>
      </c>
      <c r="G2018" s="3">
        <v>43343.724217789349</v>
      </c>
    </row>
    <row r="2019" spans="1:7" x14ac:dyDescent="0.25">
      <c r="A2019" t="s">
        <v>62</v>
      </c>
      <c r="B2019">
        <v>20</v>
      </c>
      <c r="C2019">
        <v>1</v>
      </c>
      <c r="D2019">
        <v>3106</v>
      </c>
      <c r="E2019">
        <v>1</v>
      </c>
      <c r="F2019">
        <v>0</v>
      </c>
      <c r="G2019" s="3">
        <v>43343.724217974537</v>
      </c>
    </row>
    <row r="2020" spans="1:7" x14ac:dyDescent="0.25">
      <c r="A2020" t="s">
        <v>62</v>
      </c>
      <c r="B2020">
        <v>21</v>
      </c>
      <c r="C2020">
        <v>1</v>
      </c>
      <c r="D2020">
        <v>3350</v>
      </c>
      <c r="E2020">
        <v>0</v>
      </c>
      <c r="F2020">
        <v>0</v>
      </c>
      <c r="G2020" s="3">
        <v>43343.724218518517</v>
      </c>
    </row>
    <row r="2021" spans="1:7" x14ac:dyDescent="0.25">
      <c r="A2021" t="s">
        <v>62</v>
      </c>
      <c r="B2021">
        <v>22</v>
      </c>
      <c r="C2021">
        <v>0</v>
      </c>
      <c r="D2021">
        <v>1322</v>
      </c>
      <c r="E2021">
        <v>1</v>
      </c>
      <c r="F2021">
        <v>0</v>
      </c>
      <c r="G2021" s="3">
        <v>43343.724218668984</v>
      </c>
    </row>
    <row r="2022" spans="1:7" x14ac:dyDescent="0.25">
      <c r="A2022" t="s">
        <v>62</v>
      </c>
      <c r="B2022">
        <v>23</v>
      </c>
      <c r="C2022">
        <v>1</v>
      </c>
      <c r="D2022">
        <v>5215</v>
      </c>
      <c r="E2022">
        <v>0</v>
      </c>
      <c r="F2022">
        <v>0</v>
      </c>
      <c r="G2022" s="3">
        <v>43343.72421886574</v>
      </c>
    </row>
    <row r="2023" spans="1:7" x14ac:dyDescent="0.25">
      <c r="A2023" t="s">
        <v>62</v>
      </c>
      <c r="B2023">
        <v>24</v>
      </c>
      <c r="C2023">
        <v>1</v>
      </c>
      <c r="D2023">
        <v>5985</v>
      </c>
      <c r="E2023">
        <v>1</v>
      </c>
      <c r="F2023">
        <v>0</v>
      </c>
      <c r="G2023" s="3">
        <v>43343.724219062497</v>
      </c>
    </row>
    <row r="2024" spans="1:7" x14ac:dyDescent="0.25">
      <c r="A2024" t="s">
        <v>62</v>
      </c>
      <c r="B2024">
        <v>25</v>
      </c>
      <c r="C2024">
        <v>1</v>
      </c>
      <c r="D2024">
        <v>4659</v>
      </c>
      <c r="E2024">
        <v>1</v>
      </c>
      <c r="F2024">
        <v>0</v>
      </c>
      <c r="G2024" s="3">
        <v>43343.724219247684</v>
      </c>
    </row>
    <row r="2025" spans="1:7" x14ac:dyDescent="0.25">
      <c r="A2025" t="s">
        <v>62</v>
      </c>
      <c r="B2025">
        <v>26</v>
      </c>
      <c r="C2025">
        <v>1</v>
      </c>
      <c r="D2025">
        <v>6137</v>
      </c>
      <c r="E2025">
        <v>1</v>
      </c>
      <c r="F2025">
        <v>0</v>
      </c>
      <c r="G2025" s="3">
        <v>43343.724219594907</v>
      </c>
    </row>
    <row r="2026" spans="1:7" x14ac:dyDescent="0.25">
      <c r="A2026" t="s">
        <v>62</v>
      </c>
      <c r="B2026">
        <v>27</v>
      </c>
      <c r="C2026">
        <v>1</v>
      </c>
      <c r="D2026">
        <v>2541</v>
      </c>
      <c r="E2026">
        <v>0</v>
      </c>
      <c r="F2026">
        <v>0</v>
      </c>
      <c r="G2026" s="3">
        <v>43343.724219791664</v>
      </c>
    </row>
    <row r="2027" spans="1:7" x14ac:dyDescent="0.25">
      <c r="A2027" t="s">
        <v>62</v>
      </c>
      <c r="B2027">
        <v>28</v>
      </c>
      <c r="C2027">
        <v>1</v>
      </c>
      <c r="D2027">
        <v>4249</v>
      </c>
      <c r="E2027">
        <v>1</v>
      </c>
      <c r="F2027">
        <v>0</v>
      </c>
      <c r="G2027" s="3">
        <v>43343.724220138887</v>
      </c>
    </row>
    <row r="2028" spans="1:7" x14ac:dyDescent="0.25">
      <c r="A2028" t="s">
        <v>62</v>
      </c>
      <c r="B2028">
        <v>29</v>
      </c>
      <c r="C2028">
        <v>1</v>
      </c>
      <c r="D2028">
        <v>1281</v>
      </c>
      <c r="E2028">
        <v>0</v>
      </c>
      <c r="F2028">
        <v>0</v>
      </c>
      <c r="G2028" s="3">
        <v>43343.724220335651</v>
      </c>
    </row>
    <row r="2029" spans="1:7" x14ac:dyDescent="0.25">
      <c r="A2029" t="s">
        <v>62</v>
      </c>
      <c r="B2029">
        <v>30</v>
      </c>
      <c r="C2029">
        <v>1</v>
      </c>
      <c r="D2029">
        <v>2402</v>
      </c>
      <c r="E2029">
        <v>0</v>
      </c>
      <c r="F2029">
        <v>0</v>
      </c>
      <c r="G2029" s="3">
        <v>43343.72422048611</v>
      </c>
    </row>
    <row r="2030" spans="1:7" x14ac:dyDescent="0.25">
      <c r="A2030" t="s">
        <v>62</v>
      </c>
      <c r="B2030">
        <v>31</v>
      </c>
      <c r="C2030">
        <v>1</v>
      </c>
      <c r="D2030">
        <v>1422</v>
      </c>
      <c r="E2030">
        <v>0</v>
      </c>
      <c r="F2030">
        <v>0</v>
      </c>
      <c r="G2030" s="3">
        <v>43343.724220868055</v>
      </c>
    </row>
    <row r="2031" spans="1:7" x14ac:dyDescent="0.25">
      <c r="A2031" t="s">
        <v>62</v>
      </c>
      <c r="B2031">
        <v>32</v>
      </c>
      <c r="C2031">
        <v>1</v>
      </c>
      <c r="D2031">
        <v>3153</v>
      </c>
      <c r="E2031">
        <v>1</v>
      </c>
      <c r="F2031">
        <v>0</v>
      </c>
      <c r="G2031" s="3">
        <v>43343.72422103009</v>
      </c>
    </row>
    <row r="2032" spans="1:7" x14ac:dyDescent="0.25">
      <c r="A2032" t="s">
        <v>62</v>
      </c>
      <c r="B2032">
        <v>33</v>
      </c>
      <c r="C2032">
        <v>1</v>
      </c>
      <c r="D2032">
        <v>1614</v>
      </c>
      <c r="E2032">
        <v>0</v>
      </c>
      <c r="F2032">
        <v>0</v>
      </c>
      <c r="G2032" s="3">
        <v>43343.724221215278</v>
      </c>
    </row>
    <row r="2033" spans="1:7" x14ac:dyDescent="0.25">
      <c r="A2033" t="s">
        <v>62</v>
      </c>
      <c r="B2033">
        <v>34</v>
      </c>
      <c r="C2033">
        <v>1</v>
      </c>
      <c r="D2033">
        <v>3295</v>
      </c>
      <c r="E2033">
        <v>1</v>
      </c>
      <c r="F2033">
        <v>0</v>
      </c>
      <c r="G2033" s="3">
        <v>43343.724221412034</v>
      </c>
    </row>
    <row r="2034" spans="1:7" x14ac:dyDescent="0.25">
      <c r="A2034" t="s">
        <v>62</v>
      </c>
      <c r="B2034">
        <v>35</v>
      </c>
      <c r="C2034">
        <v>1</v>
      </c>
      <c r="D2034">
        <v>4010</v>
      </c>
      <c r="E2034">
        <v>1</v>
      </c>
      <c r="F2034">
        <v>0</v>
      </c>
      <c r="G2034" s="3">
        <v>43343.724221759257</v>
      </c>
    </row>
    <row r="2035" spans="1:7" x14ac:dyDescent="0.25">
      <c r="A2035" t="s">
        <v>62</v>
      </c>
      <c r="B2035">
        <v>36</v>
      </c>
      <c r="C2035">
        <v>1</v>
      </c>
      <c r="D2035">
        <v>2364</v>
      </c>
      <c r="E2035">
        <v>0</v>
      </c>
      <c r="F2035">
        <v>0</v>
      </c>
      <c r="G2035" s="3">
        <v>43343.724221956021</v>
      </c>
    </row>
    <row r="2036" spans="1:7" x14ac:dyDescent="0.25">
      <c r="A2036" t="s">
        <v>62</v>
      </c>
      <c r="B2036">
        <v>37</v>
      </c>
      <c r="C2036">
        <v>1</v>
      </c>
      <c r="D2036">
        <v>2035</v>
      </c>
      <c r="E2036">
        <v>0</v>
      </c>
      <c r="F2036">
        <v>0</v>
      </c>
      <c r="G2036" s="3">
        <v>43343.724222303237</v>
      </c>
    </row>
    <row r="2037" spans="1:7" x14ac:dyDescent="0.25">
      <c r="A2037" t="s">
        <v>63</v>
      </c>
      <c r="B2037">
        <v>1</v>
      </c>
      <c r="C2037">
        <v>0</v>
      </c>
      <c r="D2037">
        <v>2483</v>
      </c>
      <c r="E2037">
        <v>0</v>
      </c>
      <c r="F2037">
        <v>0</v>
      </c>
      <c r="G2037" s="3">
        <v>43343.69673275463</v>
      </c>
    </row>
    <row r="2038" spans="1:7" x14ac:dyDescent="0.25">
      <c r="A2038" t="s">
        <v>63</v>
      </c>
      <c r="B2038">
        <v>2</v>
      </c>
      <c r="C2038">
        <v>1</v>
      </c>
      <c r="D2038">
        <v>6666</v>
      </c>
      <c r="E2038">
        <v>1</v>
      </c>
      <c r="F2038">
        <v>0</v>
      </c>
      <c r="G2038" s="3">
        <v>43343.696732951386</v>
      </c>
    </row>
    <row r="2039" spans="1:7" x14ac:dyDescent="0.25">
      <c r="A2039" t="s">
        <v>63</v>
      </c>
      <c r="B2039">
        <v>3</v>
      </c>
      <c r="C2039">
        <v>1</v>
      </c>
      <c r="D2039">
        <v>4929</v>
      </c>
      <c r="E2039">
        <v>1</v>
      </c>
      <c r="F2039">
        <v>0</v>
      </c>
      <c r="G2039" s="3">
        <v>43343.696733101853</v>
      </c>
    </row>
    <row r="2040" spans="1:7" x14ac:dyDescent="0.25">
      <c r="A2040" t="s">
        <v>63</v>
      </c>
      <c r="B2040">
        <v>4</v>
      </c>
      <c r="C2040">
        <v>1</v>
      </c>
      <c r="D2040">
        <v>4298</v>
      </c>
      <c r="E2040">
        <v>0</v>
      </c>
      <c r="F2040">
        <v>0</v>
      </c>
      <c r="G2040" s="3">
        <v>43343.696733483797</v>
      </c>
    </row>
    <row r="2041" spans="1:7" x14ac:dyDescent="0.25">
      <c r="A2041" t="s">
        <v>63</v>
      </c>
      <c r="B2041">
        <v>5</v>
      </c>
      <c r="C2041">
        <v>0</v>
      </c>
      <c r="D2041">
        <v>6415</v>
      </c>
      <c r="E2041">
        <v>1</v>
      </c>
      <c r="F2041">
        <v>0</v>
      </c>
      <c r="G2041" s="3">
        <v>43343.696733680554</v>
      </c>
    </row>
    <row r="2042" spans="1:7" x14ac:dyDescent="0.25">
      <c r="A2042" t="s">
        <v>63</v>
      </c>
      <c r="B2042">
        <v>6</v>
      </c>
      <c r="C2042">
        <v>1</v>
      </c>
      <c r="D2042">
        <v>4607</v>
      </c>
      <c r="E2042">
        <v>0</v>
      </c>
      <c r="F2042">
        <v>0</v>
      </c>
      <c r="G2042" s="3">
        <v>43343.696733831021</v>
      </c>
    </row>
    <row r="2043" spans="1:7" x14ac:dyDescent="0.25">
      <c r="A2043" t="s">
        <v>63</v>
      </c>
      <c r="B2043">
        <v>7</v>
      </c>
      <c r="C2043">
        <v>1</v>
      </c>
      <c r="D2043">
        <v>4032</v>
      </c>
      <c r="E2043">
        <v>0</v>
      </c>
      <c r="F2043">
        <v>0</v>
      </c>
      <c r="G2043" s="3">
        <v>43343.696734027777</v>
      </c>
    </row>
    <row r="2044" spans="1:7" x14ac:dyDescent="0.25">
      <c r="A2044" t="s">
        <v>63</v>
      </c>
      <c r="B2044">
        <v>8</v>
      </c>
      <c r="C2044">
        <v>1</v>
      </c>
      <c r="D2044">
        <v>5068</v>
      </c>
      <c r="E2044">
        <v>0</v>
      </c>
      <c r="F2044">
        <v>0</v>
      </c>
      <c r="G2044" s="3">
        <v>43343.696734375</v>
      </c>
    </row>
    <row r="2045" spans="1:7" x14ac:dyDescent="0.25">
      <c r="A2045" t="s">
        <v>63</v>
      </c>
      <c r="B2045">
        <v>9</v>
      </c>
      <c r="C2045">
        <v>1</v>
      </c>
      <c r="D2045">
        <v>5626</v>
      </c>
      <c r="E2045">
        <v>1</v>
      </c>
      <c r="F2045">
        <v>0</v>
      </c>
      <c r="G2045" s="3">
        <v>43343.696734571757</v>
      </c>
    </row>
    <row r="2046" spans="1:7" x14ac:dyDescent="0.25">
      <c r="A2046" t="s">
        <v>63</v>
      </c>
      <c r="B2046">
        <v>10</v>
      </c>
      <c r="C2046">
        <v>1</v>
      </c>
      <c r="D2046">
        <v>4384</v>
      </c>
      <c r="E2046">
        <v>1</v>
      </c>
      <c r="F2046">
        <v>0</v>
      </c>
      <c r="G2046" s="3">
        <v>43343.696734756944</v>
      </c>
    </row>
    <row r="2047" spans="1:7" x14ac:dyDescent="0.25">
      <c r="A2047" t="s">
        <v>63</v>
      </c>
      <c r="B2047">
        <v>11</v>
      </c>
      <c r="C2047">
        <v>1</v>
      </c>
      <c r="D2047">
        <v>2506</v>
      </c>
      <c r="E2047">
        <v>0</v>
      </c>
      <c r="F2047">
        <v>0</v>
      </c>
      <c r="G2047" s="3">
        <v>43343.69673491898</v>
      </c>
    </row>
    <row r="2048" spans="1:7" x14ac:dyDescent="0.25">
      <c r="A2048" t="s">
        <v>63</v>
      </c>
      <c r="B2048">
        <v>12</v>
      </c>
      <c r="C2048">
        <v>1</v>
      </c>
      <c r="D2048">
        <v>4641</v>
      </c>
      <c r="E2048">
        <v>0</v>
      </c>
      <c r="F2048">
        <v>0</v>
      </c>
      <c r="G2048" s="3">
        <v>43343.696735532409</v>
      </c>
    </row>
    <row r="2049" spans="1:7" x14ac:dyDescent="0.25">
      <c r="A2049" t="s">
        <v>63</v>
      </c>
      <c r="B2049">
        <v>13</v>
      </c>
      <c r="C2049">
        <v>1</v>
      </c>
      <c r="D2049">
        <v>4470</v>
      </c>
      <c r="E2049">
        <v>1</v>
      </c>
      <c r="F2049">
        <v>0</v>
      </c>
      <c r="G2049" s="3">
        <v>43343.69673556713</v>
      </c>
    </row>
    <row r="2050" spans="1:7" x14ac:dyDescent="0.25">
      <c r="A2050" t="s">
        <v>63</v>
      </c>
      <c r="B2050">
        <v>14</v>
      </c>
      <c r="C2050">
        <v>1</v>
      </c>
      <c r="D2050">
        <v>3254</v>
      </c>
      <c r="E2050">
        <v>1</v>
      </c>
      <c r="F2050">
        <v>0</v>
      </c>
      <c r="G2050" s="3">
        <v>43343.696735914353</v>
      </c>
    </row>
    <row r="2051" spans="1:7" x14ac:dyDescent="0.25">
      <c r="A2051" t="s">
        <v>63</v>
      </c>
      <c r="B2051">
        <v>15</v>
      </c>
      <c r="C2051">
        <v>0</v>
      </c>
      <c r="D2051">
        <v>3274</v>
      </c>
      <c r="E2051">
        <v>1</v>
      </c>
      <c r="F2051">
        <v>0</v>
      </c>
      <c r="G2051" s="3">
        <v>43343.696736111109</v>
      </c>
    </row>
    <row r="2052" spans="1:7" x14ac:dyDescent="0.25">
      <c r="A2052" t="s">
        <v>63</v>
      </c>
      <c r="B2052">
        <v>16</v>
      </c>
      <c r="C2052">
        <v>1</v>
      </c>
      <c r="D2052">
        <v>3158</v>
      </c>
      <c r="E2052">
        <v>0</v>
      </c>
      <c r="F2052">
        <v>0</v>
      </c>
      <c r="G2052" s="3">
        <v>43343.69673653935</v>
      </c>
    </row>
    <row r="2053" spans="1:7" x14ac:dyDescent="0.25">
      <c r="A2053" t="s">
        <v>63</v>
      </c>
      <c r="B2053">
        <v>17</v>
      </c>
      <c r="C2053">
        <v>1</v>
      </c>
      <c r="D2053">
        <v>4589</v>
      </c>
      <c r="E2053">
        <v>1</v>
      </c>
      <c r="F2053">
        <v>0</v>
      </c>
      <c r="G2053" s="3">
        <v>43343.696736655096</v>
      </c>
    </row>
    <row r="2054" spans="1:7" x14ac:dyDescent="0.25">
      <c r="A2054" t="s">
        <v>63</v>
      </c>
      <c r="B2054">
        <v>18</v>
      </c>
      <c r="C2054">
        <v>1</v>
      </c>
      <c r="D2054">
        <v>3656</v>
      </c>
      <c r="E2054">
        <v>0</v>
      </c>
      <c r="F2054">
        <v>0</v>
      </c>
      <c r="G2054" s="3">
        <v>43343.696736840277</v>
      </c>
    </row>
    <row r="2055" spans="1:7" x14ac:dyDescent="0.25">
      <c r="A2055" t="s">
        <v>63</v>
      </c>
      <c r="B2055">
        <v>19</v>
      </c>
      <c r="C2055">
        <v>1</v>
      </c>
      <c r="D2055">
        <v>4045</v>
      </c>
      <c r="E2055">
        <v>0</v>
      </c>
      <c r="F2055">
        <v>0</v>
      </c>
      <c r="G2055" s="3">
        <v>43343.6967371875</v>
      </c>
    </row>
    <row r="2056" spans="1:7" x14ac:dyDescent="0.25">
      <c r="A2056" t="s">
        <v>63</v>
      </c>
      <c r="B2056">
        <v>20</v>
      </c>
      <c r="C2056">
        <v>1</v>
      </c>
      <c r="D2056">
        <v>3741</v>
      </c>
      <c r="E2056">
        <v>1</v>
      </c>
      <c r="F2056">
        <v>0</v>
      </c>
      <c r="G2056" s="3">
        <v>43343.696737384256</v>
      </c>
    </row>
    <row r="2057" spans="1:7" x14ac:dyDescent="0.25">
      <c r="A2057" t="s">
        <v>63</v>
      </c>
      <c r="B2057">
        <v>21</v>
      </c>
      <c r="C2057">
        <v>1</v>
      </c>
      <c r="D2057">
        <v>3464</v>
      </c>
      <c r="E2057">
        <v>0</v>
      </c>
      <c r="F2057">
        <v>0</v>
      </c>
      <c r="G2057" s="3">
        <v>43343.696737534723</v>
      </c>
    </row>
    <row r="2058" spans="1:7" x14ac:dyDescent="0.25">
      <c r="A2058" t="s">
        <v>63</v>
      </c>
      <c r="B2058">
        <v>22</v>
      </c>
      <c r="C2058">
        <v>1</v>
      </c>
      <c r="D2058">
        <v>4219</v>
      </c>
      <c r="E2058">
        <v>1</v>
      </c>
      <c r="F2058">
        <v>0</v>
      </c>
      <c r="G2058" s="3">
        <v>43343.69673773148</v>
      </c>
    </row>
    <row r="2059" spans="1:7" x14ac:dyDescent="0.25">
      <c r="A2059" t="s">
        <v>63</v>
      </c>
      <c r="B2059">
        <v>23</v>
      </c>
      <c r="C2059">
        <v>1</v>
      </c>
      <c r="D2059">
        <v>3052</v>
      </c>
      <c r="E2059">
        <v>0</v>
      </c>
      <c r="F2059">
        <v>0</v>
      </c>
      <c r="G2059" s="3">
        <v>43343.696738078703</v>
      </c>
    </row>
    <row r="2060" spans="1:7" x14ac:dyDescent="0.25">
      <c r="A2060" t="s">
        <v>63</v>
      </c>
      <c r="B2060">
        <v>24</v>
      </c>
      <c r="C2060">
        <v>1</v>
      </c>
      <c r="D2060">
        <v>5147</v>
      </c>
      <c r="E2060">
        <v>1</v>
      </c>
      <c r="F2060">
        <v>0</v>
      </c>
      <c r="G2060" s="3">
        <v>43343.696738275466</v>
      </c>
    </row>
    <row r="2061" spans="1:7" x14ac:dyDescent="0.25">
      <c r="A2061" t="s">
        <v>63</v>
      </c>
      <c r="B2061">
        <v>25</v>
      </c>
      <c r="C2061">
        <v>1</v>
      </c>
      <c r="D2061">
        <v>2876</v>
      </c>
      <c r="E2061">
        <v>1</v>
      </c>
      <c r="F2061">
        <v>0</v>
      </c>
      <c r="G2061" s="3">
        <v>43343.696738460647</v>
      </c>
    </row>
    <row r="2062" spans="1:7" x14ac:dyDescent="0.25">
      <c r="A2062" t="s">
        <v>63</v>
      </c>
      <c r="B2062">
        <v>26</v>
      </c>
      <c r="C2062">
        <v>1</v>
      </c>
      <c r="D2062">
        <v>2770</v>
      </c>
      <c r="E2062">
        <v>1</v>
      </c>
      <c r="F2062">
        <v>0</v>
      </c>
      <c r="G2062" s="3">
        <v>43343.69673880787</v>
      </c>
    </row>
    <row r="2063" spans="1:7" x14ac:dyDescent="0.25">
      <c r="A2063" t="s">
        <v>63</v>
      </c>
      <c r="B2063">
        <v>27</v>
      </c>
      <c r="C2063">
        <v>1</v>
      </c>
      <c r="D2063">
        <v>2424</v>
      </c>
      <c r="E2063">
        <v>0</v>
      </c>
      <c r="F2063">
        <v>0</v>
      </c>
      <c r="G2063" s="3">
        <v>43343.696739004627</v>
      </c>
    </row>
    <row r="2064" spans="1:7" x14ac:dyDescent="0.25">
      <c r="A2064" t="s">
        <v>63</v>
      </c>
      <c r="B2064">
        <v>28</v>
      </c>
      <c r="C2064">
        <v>1</v>
      </c>
      <c r="D2064">
        <v>2606</v>
      </c>
      <c r="E2064">
        <v>1</v>
      </c>
      <c r="F2064">
        <v>0</v>
      </c>
      <c r="G2064" s="3">
        <v>43343.69673920139</v>
      </c>
    </row>
    <row r="2065" spans="1:7" x14ac:dyDescent="0.25">
      <c r="A2065" t="s">
        <v>63</v>
      </c>
      <c r="B2065">
        <v>29</v>
      </c>
      <c r="C2065">
        <v>1</v>
      </c>
      <c r="D2065">
        <v>7138</v>
      </c>
      <c r="E2065">
        <v>0</v>
      </c>
      <c r="F2065">
        <v>0</v>
      </c>
      <c r="G2065" s="3">
        <v>43343.69673935185</v>
      </c>
    </row>
    <row r="2066" spans="1:7" x14ac:dyDescent="0.25">
      <c r="A2066" t="s">
        <v>63</v>
      </c>
      <c r="B2066">
        <v>30</v>
      </c>
      <c r="C2066">
        <v>1</v>
      </c>
      <c r="D2066">
        <v>1770</v>
      </c>
      <c r="E2066">
        <v>0</v>
      </c>
      <c r="F2066">
        <v>0</v>
      </c>
      <c r="G2066" s="3">
        <v>43343.696739733794</v>
      </c>
    </row>
    <row r="2067" spans="1:7" x14ac:dyDescent="0.25">
      <c r="A2067" t="s">
        <v>63</v>
      </c>
      <c r="B2067">
        <v>31</v>
      </c>
      <c r="C2067">
        <v>1</v>
      </c>
      <c r="D2067">
        <v>1138</v>
      </c>
      <c r="E2067">
        <v>0</v>
      </c>
      <c r="F2067">
        <v>0</v>
      </c>
      <c r="G2067" s="3">
        <v>43343.696739895837</v>
      </c>
    </row>
    <row r="2068" spans="1:7" x14ac:dyDescent="0.25">
      <c r="A2068" t="s">
        <v>63</v>
      </c>
      <c r="B2068">
        <v>32</v>
      </c>
      <c r="C2068">
        <v>1</v>
      </c>
      <c r="D2068">
        <v>3154</v>
      </c>
      <c r="E2068">
        <v>1</v>
      </c>
      <c r="F2068">
        <v>0</v>
      </c>
      <c r="G2068" s="3">
        <v>43343.696740277781</v>
      </c>
    </row>
    <row r="2069" spans="1:7" x14ac:dyDescent="0.25">
      <c r="A2069" t="s">
        <v>63</v>
      </c>
      <c r="B2069">
        <v>33</v>
      </c>
      <c r="C2069">
        <v>1</v>
      </c>
      <c r="D2069">
        <v>3741</v>
      </c>
      <c r="E2069">
        <v>0</v>
      </c>
      <c r="F2069">
        <v>0</v>
      </c>
      <c r="G2069" s="3">
        <v>43343.69674042824</v>
      </c>
    </row>
    <row r="2070" spans="1:7" x14ac:dyDescent="0.25">
      <c r="A2070" t="s">
        <v>63</v>
      </c>
      <c r="B2070">
        <v>34</v>
      </c>
      <c r="C2070">
        <v>1</v>
      </c>
      <c r="D2070">
        <v>2861</v>
      </c>
      <c r="E2070">
        <v>1</v>
      </c>
      <c r="F2070">
        <v>0</v>
      </c>
      <c r="G2070" s="3">
        <v>43343.696740624997</v>
      </c>
    </row>
    <row r="2071" spans="1:7" x14ac:dyDescent="0.25">
      <c r="A2071" t="s">
        <v>63</v>
      </c>
      <c r="B2071">
        <v>35</v>
      </c>
      <c r="C2071">
        <v>1</v>
      </c>
      <c r="D2071">
        <v>2287</v>
      </c>
      <c r="E2071">
        <v>1</v>
      </c>
      <c r="F2071">
        <v>0</v>
      </c>
      <c r="G2071" s="3">
        <v>43343.696740821761</v>
      </c>
    </row>
    <row r="2072" spans="1:7" x14ac:dyDescent="0.25">
      <c r="A2072" t="s">
        <v>63</v>
      </c>
      <c r="B2072">
        <v>36</v>
      </c>
      <c r="C2072">
        <v>1</v>
      </c>
      <c r="D2072">
        <v>5175</v>
      </c>
      <c r="E2072">
        <v>0</v>
      </c>
      <c r="F2072">
        <v>0</v>
      </c>
      <c r="G2072" s="3">
        <v>43343.696741168984</v>
      </c>
    </row>
    <row r="2073" spans="1:7" x14ac:dyDescent="0.25">
      <c r="A2073" t="s">
        <v>63</v>
      </c>
      <c r="B2073">
        <v>37</v>
      </c>
      <c r="C2073">
        <v>1</v>
      </c>
      <c r="D2073">
        <v>4190</v>
      </c>
      <c r="E2073">
        <v>0</v>
      </c>
      <c r="F2073">
        <v>0</v>
      </c>
      <c r="G2073" s="3">
        <v>43343.696741354164</v>
      </c>
    </row>
    <row r="2074" spans="1:7" x14ac:dyDescent="0.25">
      <c r="A2074" t="s">
        <v>64</v>
      </c>
      <c r="B2074">
        <v>1</v>
      </c>
      <c r="C2074">
        <v>1</v>
      </c>
      <c r="D2074">
        <v>3636</v>
      </c>
      <c r="E2074">
        <v>0</v>
      </c>
      <c r="F2074">
        <v>0</v>
      </c>
      <c r="G2074" s="3">
        <v>43343.754471064814</v>
      </c>
    </row>
    <row r="2075" spans="1:7" x14ac:dyDescent="0.25">
      <c r="A2075" t="s">
        <v>64</v>
      </c>
      <c r="B2075">
        <v>2</v>
      </c>
      <c r="C2075">
        <v>1</v>
      </c>
      <c r="D2075">
        <v>5534</v>
      </c>
      <c r="E2075">
        <v>1</v>
      </c>
      <c r="F2075">
        <v>0</v>
      </c>
      <c r="G2075" s="3">
        <v>43343.754471296299</v>
      </c>
    </row>
    <row r="2076" spans="1:7" x14ac:dyDescent="0.25">
      <c r="A2076" t="s">
        <v>64</v>
      </c>
      <c r="B2076">
        <v>3</v>
      </c>
      <c r="C2076">
        <v>1</v>
      </c>
      <c r="D2076">
        <v>5489</v>
      </c>
      <c r="E2076">
        <v>1</v>
      </c>
      <c r="F2076">
        <v>0</v>
      </c>
      <c r="G2076" s="3">
        <v>43343.754471493055</v>
      </c>
    </row>
    <row r="2077" spans="1:7" x14ac:dyDescent="0.25">
      <c r="A2077" t="s">
        <v>64</v>
      </c>
      <c r="B2077">
        <v>4</v>
      </c>
      <c r="C2077">
        <v>1</v>
      </c>
      <c r="D2077">
        <v>5247</v>
      </c>
      <c r="E2077">
        <v>0</v>
      </c>
      <c r="F2077">
        <v>0</v>
      </c>
      <c r="G2077" s="3">
        <v>43343.754471840279</v>
      </c>
    </row>
    <row r="2078" spans="1:7" x14ac:dyDescent="0.25">
      <c r="A2078" t="s">
        <v>64</v>
      </c>
      <c r="B2078">
        <v>5</v>
      </c>
      <c r="C2078">
        <v>1</v>
      </c>
      <c r="D2078">
        <v>3937</v>
      </c>
      <c r="E2078">
        <v>1</v>
      </c>
      <c r="F2078">
        <v>0</v>
      </c>
      <c r="G2078" s="3">
        <v>43343.754472025466</v>
      </c>
    </row>
    <row r="2079" spans="1:7" x14ac:dyDescent="0.25">
      <c r="A2079" t="s">
        <v>64</v>
      </c>
      <c r="B2079">
        <v>6</v>
      </c>
      <c r="C2079">
        <v>1</v>
      </c>
      <c r="D2079">
        <v>4196</v>
      </c>
      <c r="E2079">
        <v>0</v>
      </c>
      <c r="F2079">
        <v>0</v>
      </c>
      <c r="G2079" s="3">
        <v>43343.754472418979</v>
      </c>
    </row>
    <row r="2080" spans="1:7" x14ac:dyDescent="0.25">
      <c r="A2080" t="s">
        <v>64</v>
      </c>
      <c r="B2080">
        <v>7</v>
      </c>
      <c r="C2080">
        <v>1</v>
      </c>
      <c r="D2080">
        <v>5603</v>
      </c>
      <c r="E2080">
        <v>0</v>
      </c>
      <c r="F2080">
        <v>0</v>
      </c>
      <c r="G2080" s="3">
        <v>43343.754472569446</v>
      </c>
    </row>
    <row r="2081" spans="1:7" x14ac:dyDescent="0.25">
      <c r="A2081" t="s">
        <v>64</v>
      </c>
      <c r="B2081">
        <v>8</v>
      </c>
      <c r="C2081">
        <v>1</v>
      </c>
      <c r="D2081">
        <v>4924</v>
      </c>
      <c r="E2081">
        <v>0</v>
      </c>
      <c r="F2081">
        <v>0</v>
      </c>
      <c r="G2081" s="3">
        <v>43343.75447295139</v>
      </c>
    </row>
    <row r="2082" spans="1:7" x14ac:dyDescent="0.25">
      <c r="A2082" t="s">
        <v>64</v>
      </c>
      <c r="B2082">
        <v>9</v>
      </c>
      <c r="C2082">
        <v>1</v>
      </c>
      <c r="D2082">
        <v>6101</v>
      </c>
      <c r="E2082">
        <v>1</v>
      </c>
      <c r="F2082">
        <v>0</v>
      </c>
      <c r="G2082" s="3">
        <v>43343.754473113426</v>
      </c>
    </row>
    <row r="2083" spans="1:7" x14ac:dyDescent="0.25">
      <c r="A2083" t="s">
        <v>64</v>
      </c>
      <c r="B2083">
        <v>10</v>
      </c>
      <c r="C2083">
        <v>1</v>
      </c>
      <c r="D2083">
        <v>2520</v>
      </c>
      <c r="E2083">
        <v>1</v>
      </c>
      <c r="F2083">
        <v>0</v>
      </c>
      <c r="G2083" s="3">
        <v>43343.754473298613</v>
      </c>
    </row>
    <row r="2084" spans="1:7" x14ac:dyDescent="0.25">
      <c r="A2084" t="s">
        <v>64</v>
      </c>
      <c r="B2084">
        <v>11</v>
      </c>
      <c r="C2084">
        <v>1</v>
      </c>
      <c r="D2084">
        <v>8613</v>
      </c>
      <c r="E2084">
        <v>0</v>
      </c>
      <c r="F2084">
        <v>0</v>
      </c>
      <c r="G2084" s="3">
        <v>43343.75447349537</v>
      </c>
    </row>
    <row r="2085" spans="1:7" x14ac:dyDescent="0.25">
      <c r="A2085" t="s">
        <v>64</v>
      </c>
      <c r="B2085">
        <v>12</v>
      </c>
      <c r="C2085">
        <v>1</v>
      </c>
      <c r="D2085">
        <v>2999</v>
      </c>
      <c r="E2085">
        <v>0</v>
      </c>
      <c r="F2085">
        <v>0</v>
      </c>
      <c r="G2085" s="3">
        <v>43343.754473645837</v>
      </c>
    </row>
    <row r="2086" spans="1:7" x14ac:dyDescent="0.25">
      <c r="A2086" t="s">
        <v>64</v>
      </c>
      <c r="B2086">
        <v>13</v>
      </c>
      <c r="C2086">
        <v>1</v>
      </c>
      <c r="D2086">
        <v>3948</v>
      </c>
      <c r="E2086">
        <v>1</v>
      </c>
      <c r="F2086">
        <v>0</v>
      </c>
      <c r="G2086" s="3">
        <v>43343.75447403935</v>
      </c>
    </row>
    <row r="2087" spans="1:7" x14ac:dyDescent="0.25">
      <c r="A2087" t="s">
        <v>64</v>
      </c>
      <c r="B2087">
        <v>14</v>
      </c>
      <c r="C2087">
        <v>1</v>
      </c>
      <c r="D2087">
        <v>2589</v>
      </c>
      <c r="E2087">
        <v>1</v>
      </c>
      <c r="F2087">
        <v>0</v>
      </c>
      <c r="G2087" s="3">
        <v>43343.754474386573</v>
      </c>
    </row>
    <row r="2088" spans="1:7" x14ac:dyDescent="0.25">
      <c r="A2088" t="s">
        <v>64</v>
      </c>
      <c r="B2088">
        <v>15</v>
      </c>
      <c r="C2088">
        <v>1</v>
      </c>
      <c r="D2088">
        <v>2129</v>
      </c>
      <c r="E2088">
        <v>1</v>
      </c>
      <c r="F2088">
        <v>0</v>
      </c>
      <c r="G2088" s="3">
        <v>43343.754474571761</v>
      </c>
    </row>
    <row r="2089" spans="1:7" x14ac:dyDescent="0.25">
      <c r="A2089" t="s">
        <v>64</v>
      </c>
      <c r="B2089">
        <v>16</v>
      </c>
      <c r="C2089">
        <v>1</v>
      </c>
      <c r="D2089">
        <v>4492</v>
      </c>
      <c r="E2089">
        <v>0</v>
      </c>
      <c r="F2089">
        <v>0</v>
      </c>
      <c r="G2089" s="3">
        <v>43343.754474733796</v>
      </c>
    </row>
    <row r="2090" spans="1:7" x14ac:dyDescent="0.25">
      <c r="A2090" t="s">
        <v>64</v>
      </c>
      <c r="B2090">
        <v>17</v>
      </c>
      <c r="C2090">
        <v>1</v>
      </c>
      <c r="D2090">
        <v>3613</v>
      </c>
      <c r="E2090">
        <v>1</v>
      </c>
      <c r="F2090">
        <v>0</v>
      </c>
      <c r="G2090" s="3">
        <v>43343.75447511574</v>
      </c>
    </row>
    <row r="2091" spans="1:7" x14ac:dyDescent="0.25">
      <c r="A2091" t="s">
        <v>64</v>
      </c>
      <c r="B2091">
        <v>18</v>
      </c>
      <c r="C2091">
        <v>0</v>
      </c>
      <c r="D2091">
        <v>5282</v>
      </c>
      <c r="E2091">
        <v>0</v>
      </c>
      <c r="F2091">
        <v>0</v>
      </c>
      <c r="G2091" s="3">
        <v>43343.754475462963</v>
      </c>
    </row>
    <row r="2092" spans="1:7" x14ac:dyDescent="0.25">
      <c r="A2092" t="s">
        <v>64</v>
      </c>
      <c r="B2092">
        <v>19</v>
      </c>
      <c r="C2092">
        <v>1</v>
      </c>
      <c r="D2092">
        <v>3297</v>
      </c>
      <c r="E2092">
        <v>0</v>
      </c>
      <c r="F2092">
        <v>0</v>
      </c>
      <c r="G2092" s="3">
        <v>43343.75447565972</v>
      </c>
    </row>
    <row r="2093" spans="1:7" x14ac:dyDescent="0.25">
      <c r="A2093" t="s">
        <v>64</v>
      </c>
      <c r="B2093">
        <v>20</v>
      </c>
      <c r="C2093">
        <v>1</v>
      </c>
      <c r="D2093">
        <v>7067</v>
      </c>
      <c r="E2093">
        <v>1</v>
      </c>
      <c r="F2093">
        <v>0</v>
      </c>
      <c r="G2093" s="3">
        <v>43343.754475844908</v>
      </c>
    </row>
    <row r="2094" spans="1:7" x14ac:dyDescent="0.25">
      <c r="A2094" t="s">
        <v>64</v>
      </c>
      <c r="B2094">
        <v>21</v>
      </c>
      <c r="C2094">
        <v>1</v>
      </c>
      <c r="D2094">
        <v>5593</v>
      </c>
      <c r="E2094">
        <v>0</v>
      </c>
      <c r="F2094">
        <v>0</v>
      </c>
      <c r="G2094" s="3">
        <v>43343.754476388887</v>
      </c>
    </row>
    <row r="2095" spans="1:7" x14ac:dyDescent="0.25">
      <c r="A2095" t="s">
        <v>64</v>
      </c>
      <c r="B2095">
        <v>22</v>
      </c>
      <c r="C2095">
        <v>1</v>
      </c>
      <c r="D2095">
        <v>4848</v>
      </c>
      <c r="E2095">
        <v>1</v>
      </c>
      <c r="F2095">
        <v>0</v>
      </c>
      <c r="G2095" s="3">
        <v>43343.754476736111</v>
      </c>
    </row>
    <row r="2096" spans="1:7" x14ac:dyDescent="0.25">
      <c r="A2096" t="s">
        <v>64</v>
      </c>
      <c r="B2096">
        <v>23</v>
      </c>
      <c r="C2096">
        <v>0</v>
      </c>
      <c r="D2096">
        <v>6317</v>
      </c>
      <c r="E2096">
        <v>0</v>
      </c>
      <c r="F2096">
        <v>0</v>
      </c>
      <c r="G2096" s="3">
        <v>43343.754476932867</v>
      </c>
    </row>
    <row r="2097" spans="1:7" x14ac:dyDescent="0.25">
      <c r="A2097" t="s">
        <v>64</v>
      </c>
      <c r="B2097">
        <v>24</v>
      </c>
      <c r="C2097">
        <v>1</v>
      </c>
      <c r="D2097">
        <v>4415</v>
      </c>
      <c r="E2097">
        <v>1</v>
      </c>
      <c r="F2097">
        <v>0</v>
      </c>
      <c r="G2097" s="3">
        <v>43343.754477083334</v>
      </c>
    </row>
    <row r="2098" spans="1:7" x14ac:dyDescent="0.25">
      <c r="A2098" t="s">
        <v>64</v>
      </c>
      <c r="B2098">
        <v>25</v>
      </c>
      <c r="C2098">
        <v>1</v>
      </c>
      <c r="D2098">
        <v>4132</v>
      </c>
      <c r="E2098">
        <v>1</v>
      </c>
      <c r="F2098">
        <v>0</v>
      </c>
      <c r="G2098" s="3">
        <v>43343.754477465278</v>
      </c>
    </row>
    <row r="2099" spans="1:7" x14ac:dyDescent="0.25">
      <c r="A2099" t="s">
        <v>64</v>
      </c>
      <c r="B2099">
        <v>26</v>
      </c>
      <c r="C2099">
        <v>1</v>
      </c>
      <c r="D2099">
        <v>4049</v>
      </c>
      <c r="E2099">
        <v>1</v>
      </c>
      <c r="F2099">
        <v>0</v>
      </c>
      <c r="G2099" s="3">
        <v>43343.754477627313</v>
      </c>
    </row>
    <row r="2100" spans="1:7" x14ac:dyDescent="0.25">
      <c r="A2100" t="s">
        <v>64</v>
      </c>
      <c r="B2100">
        <v>27</v>
      </c>
      <c r="C2100">
        <v>1</v>
      </c>
      <c r="D2100">
        <v>6100</v>
      </c>
      <c r="E2100">
        <v>0</v>
      </c>
      <c r="F2100">
        <v>0</v>
      </c>
      <c r="G2100" s="3">
        <v>43343.754477812501</v>
      </c>
    </row>
    <row r="2101" spans="1:7" x14ac:dyDescent="0.25">
      <c r="A2101" t="s">
        <v>64</v>
      </c>
      <c r="B2101">
        <v>28</v>
      </c>
      <c r="C2101">
        <v>1</v>
      </c>
      <c r="D2101">
        <v>5557</v>
      </c>
      <c r="E2101">
        <v>1</v>
      </c>
      <c r="F2101">
        <v>0</v>
      </c>
      <c r="G2101" s="3">
        <v>43343.754478206021</v>
      </c>
    </row>
    <row r="2102" spans="1:7" x14ac:dyDescent="0.25">
      <c r="A2102" t="s">
        <v>64</v>
      </c>
      <c r="B2102">
        <v>29</v>
      </c>
      <c r="C2102">
        <v>0</v>
      </c>
      <c r="D2102">
        <v>5641</v>
      </c>
      <c r="E2102">
        <v>0</v>
      </c>
      <c r="F2102">
        <v>0</v>
      </c>
      <c r="G2102" s="3">
        <v>43343.754478356481</v>
      </c>
    </row>
    <row r="2103" spans="1:7" x14ac:dyDescent="0.25">
      <c r="A2103" t="s">
        <v>64</v>
      </c>
      <c r="B2103">
        <v>30</v>
      </c>
      <c r="C2103">
        <v>1</v>
      </c>
      <c r="D2103">
        <v>2828</v>
      </c>
      <c r="E2103">
        <v>0</v>
      </c>
      <c r="F2103">
        <v>0</v>
      </c>
      <c r="G2103" s="3">
        <v>43343.754478553237</v>
      </c>
    </row>
    <row r="2104" spans="1:7" x14ac:dyDescent="0.25">
      <c r="A2104" t="s">
        <v>64</v>
      </c>
      <c r="B2104">
        <v>31</v>
      </c>
      <c r="C2104">
        <v>1</v>
      </c>
      <c r="D2104">
        <v>4606</v>
      </c>
      <c r="E2104">
        <v>0</v>
      </c>
      <c r="F2104">
        <v>0</v>
      </c>
      <c r="G2104" s="3">
        <v>43343.754478900461</v>
      </c>
    </row>
    <row r="2105" spans="1:7" x14ac:dyDescent="0.25">
      <c r="A2105" t="s">
        <v>64</v>
      </c>
      <c r="B2105">
        <v>32</v>
      </c>
      <c r="C2105">
        <v>1</v>
      </c>
      <c r="D2105">
        <v>4626</v>
      </c>
      <c r="E2105">
        <v>1</v>
      </c>
      <c r="F2105">
        <v>0</v>
      </c>
      <c r="G2105" s="3">
        <v>43343.754479085648</v>
      </c>
    </row>
    <row r="2106" spans="1:7" x14ac:dyDescent="0.25">
      <c r="A2106" t="s">
        <v>64</v>
      </c>
      <c r="B2106">
        <v>33</v>
      </c>
      <c r="C2106">
        <v>1</v>
      </c>
      <c r="D2106">
        <v>3029</v>
      </c>
      <c r="E2106">
        <v>0</v>
      </c>
      <c r="F2106">
        <v>0</v>
      </c>
      <c r="G2106" s="3">
        <v>43343.754479432871</v>
      </c>
    </row>
    <row r="2107" spans="1:7" x14ac:dyDescent="0.25">
      <c r="A2107" t="s">
        <v>64</v>
      </c>
      <c r="B2107">
        <v>34</v>
      </c>
      <c r="C2107">
        <v>1</v>
      </c>
      <c r="D2107">
        <v>3964</v>
      </c>
      <c r="E2107">
        <v>1</v>
      </c>
      <c r="F2107">
        <v>0</v>
      </c>
      <c r="G2107" s="3">
        <v>43343.754479629628</v>
      </c>
    </row>
    <row r="2108" spans="1:7" x14ac:dyDescent="0.25">
      <c r="A2108" t="s">
        <v>64</v>
      </c>
      <c r="B2108">
        <v>35</v>
      </c>
      <c r="C2108">
        <v>1</v>
      </c>
      <c r="D2108">
        <v>2990</v>
      </c>
      <c r="E2108">
        <v>1</v>
      </c>
      <c r="F2108">
        <v>0</v>
      </c>
      <c r="G2108" s="3">
        <v>43343.754480011572</v>
      </c>
    </row>
    <row r="2109" spans="1:7" x14ac:dyDescent="0.25">
      <c r="A2109" t="s">
        <v>64</v>
      </c>
      <c r="B2109">
        <v>36</v>
      </c>
      <c r="C2109">
        <v>1</v>
      </c>
      <c r="D2109">
        <v>7412</v>
      </c>
      <c r="E2109">
        <v>0</v>
      </c>
      <c r="F2109">
        <v>0</v>
      </c>
      <c r="G2109" s="3">
        <v>43343.754480173608</v>
      </c>
    </row>
    <row r="2110" spans="1:7" x14ac:dyDescent="0.25">
      <c r="A2110" t="s">
        <v>64</v>
      </c>
      <c r="B2110">
        <v>37</v>
      </c>
      <c r="C2110">
        <v>1</v>
      </c>
      <c r="D2110">
        <v>6033</v>
      </c>
      <c r="E2110">
        <v>0</v>
      </c>
      <c r="F2110">
        <v>0</v>
      </c>
      <c r="G2110" s="3">
        <v>43343.754480520831</v>
      </c>
    </row>
    <row r="2111" spans="1:7" x14ac:dyDescent="0.25">
      <c r="A2111" t="s">
        <v>65</v>
      </c>
      <c r="B2111">
        <v>1</v>
      </c>
      <c r="C2111">
        <v>1</v>
      </c>
      <c r="D2111">
        <v>3685</v>
      </c>
      <c r="E2111">
        <v>0</v>
      </c>
      <c r="F2111">
        <v>0</v>
      </c>
      <c r="G2111" s="3">
        <v>43343.713662152775</v>
      </c>
    </row>
    <row r="2112" spans="1:7" x14ac:dyDescent="0.25">
      <c r="A2112" t="s">
        <v>65</v>
      </c>
      <c r="B2112">
        <v>2</v>
      </c>
      <c r="C2112">
        <v>0</v>
      </c>
      <c r="D2112">
        <v>2875</v>
      </c>
      <c r="E2112">
        <v>1</v>
      </c>
      <c r="F2112">
        <v>0</v>
      </c>
      <c r="G2112" s="3">
        <v>43343.713662349539</v>
      </c>
    </row>
    <row r="2113" spans="1:7" x14ac:dyDescent="0.25">
      <c r="A2113" t="s">
        <v>65</v>
      </c>
      <c r="B2113">
        <v>3</v>
      </c>
      <c r="C2113">
        <v>1</v>
      </c>
      <c r="D2113">
        <v>5885</v>
      </c>
      <c r="E2113">
        <v>1</v>
      </c>
      <c r="F2113">
        <v>0</v>
      </c>
      <c r="G2113" s="3">
        <v>43343.713662534719</v>
      </c>
    </row>
    <row r="2114" spans="1:7" x14ac:dyDescent="0.25">
      <c r="A2114" t="s">
        <v>65</v>
      </c>
      <c r="B2114">
        <v>4</v>
      </c>
      <c r="C2114">
        <v>1</v>
      </c>
      <c r="D2114">
        <v>5382</v>
      </c>
      <c r="E2114">
        <v>0</v>
      </c>
      <c r="F2114">
        <v>0</v>
      </c>
      <c r="G2114" s="3">
        <v>43343.713662881943</v>
      </c>
    </row>
    <row r="2115" spans="1:7" x14ac:dyDescent="0.25">
      <c r="A2115" t="s">
        <v>65</v>
      </c>
      <c r="B2115">
        <v>5</v>
      </c>
      <c r="C2115">
        <v>1</v>
      </c>
      <c r="D2115">
        <v>5270</v>
      </c>
      <c r="E2115">
        <v>1</v>
      </c>
      <c r="F2115">
        <v>0</v>
      </c>
      <c r="G2115" s="3">
        <v>43343.713663078706</v>
      </c>
    </row>
    <row r="2116" spans="1:7" x14ac:dyDescent="0.25">
      <c r="A2116" t="s">
        <v>65</v>
      </c>
      <c r="B2116">
        <v>6</v>
      </c>
      <c r="C2116">
        <v>0</v>
      </c>
      <c r="D2116">
        <v>4173</v>
      </c>
      <c r="E2116">
        <v>0</v>
      </c>
      <c r="F2116">
        <v>0</v>
      </c>
      <c r="G2116" s="3">
        <v>43343.713663275463</v>
      </c>
    </row>
    <row r="2117" spans="1:7" x14ac:dyDescent="0.25">
      <c r="A2117" t="s">
        <v>65</v>
      </c>
      <c r="B2117">
        <v>7</v>
      </c>
      <c r="C2117">
        <v>0</v>
      </c>
      <c r="D2117">
        <v>6183</v>
      </c>
      <c r="E2117">
        <v>0</v>
      </c>
      <c r="F2117">
        <v>0</v>
      </c>
      <c r="G2117" s="3">
        <v>43343.71366342593</v>
      </c>
    </row>
    <row r="2118" spans="1:7" x14ac:dyDescent="0.25">
      <c r="A2118" t="s">
        <v>65</v>
      </c>
      <c r="B2118">
        <v>8</v>
      </c>
      <c r="C2118">
        <v>1</v>
      </c>
      <c r="D2118">
        <v>7672</v>
      </c>
      <c r="E2118">
        <v>0</v>
      </c>
      <c r="F2118">
        <v>0</v>
      </c>
      <c r="G2118" s="3">
        <v>43343.713663807874</v>
      </c>
    </row>
    <row r="2119" spans="1:7" x14ac:dyDescent="0.25">
      <c r="A2119" t="s">
        <v>65</v>
      </c>
      <c r="B2119">
        <v>9</v>
      </c>
      <c r="C2119">
        <v>1</v>
      </c>
      <c r="D2119">
        <v>4413</v>
      </c>
      <c r="E2119">
        <v>1</v>
      </c>
      <c r="F2119">
        <v>0</v>
      </c>
      <c r="G2119" s="3">
        <v>43343.713663969909</v>
      </c>
    </row>
    <row r="2120" spans="1:7" x14ac:dyDescent="0.25">
      <c r="A2120" t="s">
        <v>65</v>
      </c>
      <c r="B2120">
        <v>10</v>
      </c>
      <c r="C2120">
        <v>1</v>
      </c>
      <c r="D2120">
        <v>2655</v>
      </c>
      <c r="E2120">
        <v>1</v>
      </c>
      <c r="F2120">
        <v>0</v>
      </c>
      <c r="G2120" s="3">
        <v>43343.71366415509</v>
      </c>
    </row>
    <row r="2121" spans="1:7" x14ac:dyDescent="0.25">
      <c r="A2121" t="s">
        <v>65</v>
      </c>
      <c r="B2121">
        <v>11</v>
      </c>
      <c r="C2121">
        <v>0</v>
      </c>
      <c r="D2121">
        <v>6497</v>
      </c>
      <c r="E2121">
        <v>0</v>
      </c>
      <c r="F2121">
        <v>0</v>
      </c>
      <c r="G2121" s="3">
        <v>43343.7136650463</v>
      </c>
    </row>
    <row r="2122" spans="1:7" x14ac:dyDescent="0.25">
      <c r="A2122" t="s">
        <v>65</v>
      </c>
      <c r="B2122">
        <v>12</v>
      </c>
      <c r="C2122">
        <v>1</v>
      </c>
      <c r="D2122">
        <v>10777</v>
      </c>
      <c r="E2122">
        <v>0</v>
      </c>
      <c r="F2122">
        <v>1</v>
      </c>
      <c r="G2122" s="3">
        <v>43343.713665243056</v>
      </c>
    </row>
    <row r="2123" spans="1:7" x14ac:dyDescent="0.25">
      <c r="A2123" t="s">
        <v>65</v>
      </c>
      <c r="B2123">
        <v>13</v>
      </c>
      <c r="C2123">
        <v>1</v>
      </c>
      <c r="D2123">
        <v>3568</v>
      </c>
      <c r="E2123">
        <v>1</v>
      </c>
      <c r="F2123">
        <v>0</v>
      </c>
      <c r="G2123" s="3">
        <v>43343.71366559028</v>
      </c>
    </row>
    <row r="2124" spans="1:7" x14ac:dyDescent="0.25">
      <c r="A2124" t="s">
        <v>65</v>
      </c>
      <c r="B2124">
        <v>14</v>
      </c>
      <c r="C2124">
        <v>1</v>
      </c>
      <c r="D2124">
        <v>3381</v>
      </c>
      <c r="E2124">
        <v>1</v>
      </c>
      <c r="F2124">
        <v>0</v>
      </c>
      <c r="G2124" s="3">
        <v>43343.71366577546</v>
      </c>
    </row>
    <row r="2125" spans="1:7" x14ac:dyDescent="0.25">
      <c r="A2125" t="s">
        <v>65</v>
      </c>
      <c r="B2125">
        <v>15</v>
      </c>
      <c r="C2125">
        <v>1</v>
      </c>
      <c r="D2125">
        <v>2266</v>
      </c>
      <c r="E2125">
        <v>1</v>
      </c>
      <c r="F2125">
        <v>0</v>
      </c>
      <c r="G2125" s="3">
        <v>43343.713665972224</v>
      </c>
    </row>
    <row r="2126" spans="1:7" x14ac:dyDescent="0.25">
      <c r="A2126" t="s">
        <v>65</v>
      </c>
      <c r="B2126">
        <v>16</v>
      </c>
      <c r="C2126">
        <v>1</v>
      </c>
      <c r="D2126">
        <v>3979</v>
      </c>
      <c r="E2126">
        <v>0</v>
      </c>
      <c r="F2126">
        <v>0</v>
      </c>
      <c r="G2126" s="3">
        <v>43343.713666319447</v>
      </c>
    </row>
    <row r="2127" spans="1:7" x14ac:dyDescent="0.25">
      <c r="A2127" t="s">
        <v>65</v>
      </c>
      <c r="B2127">
        <v>17</v>
      </c>
      <c r="C2127">
        <v>1</v>
      </c>
      <c r="D2127">
        <v>2244</v>
      </c>
      <c r="E2127">
        <v>1</v>
      </c>
      <c r="F2127">
        <v>0</v>
      </c>
      <c r="G2127" s="3">
        <v>43343.713666701391</v>
      </c>
    </row>
    <row r="2128" spans="1:7" x14ac:dyDescent="0.25">
      <c r="A2128" t="s">
        <v>65</v>
      </c>
      <c r="B2128">
        <v>18</v>
      </c>
      <c r="C2128">
        <v>1</v>
      </c>
      <c r="D2128">
        <v>8464</v>
      </c>
      <c r="E2128">
        <v>0</v>
      </c>
      <c r="F2128">
        <v>0</v>
      </c>
      <c r="G2128" s="3">
        <v>43343.713666863427</v>
      </c>
    </row>
    <row r="2129" spans="1:7" x14ac:dyDescent="0.25">
      <c r="A2129" t="s">
        <v>65</v>
      </c>
      <c r="B2129">
        <v>19</v>
      </c>
      <c r="C2129">
        <v>1</v>
      </c>
      <c r="D2129">
        <v>2421</v>
      </c>
      <c r="E2129">
        <v>0</v>
      </c>
      <c r="F2129">
        <v>0</v>
      </c>
      <c r="G2129" s="3">
        <v>43343.713667048614</v>
      </c>
    </row>
    <row r="2130" spans="1:7" x14ac:dyDescent="0.25">
      <c r="A2130" t="s">
        <v>65</v>
      </c>
      <c r="B2130">
        <v>20</v>
      </c>
      <c r="C2130">
        <v>1</v>
      </c>
      <c r="D2130">
        <v>2814</v>
      </c>
      <c r="E2130">
        <v>1</v>
      </c>
      <c r="F2130">
        <v>0</v>
      </c>
      <c r="G2130" s="3">
        <v>43343.713667939817</v>
      </c>
    </row>
    <row r="2131" spans="1:7" x14ac:dyDescent="0.25">
      <c r="A2131" t="s">
        <v>65</v>
      </c>
      <c r="B2131">
        <v>21</v>
      </c>
      <c r="C2131">
        <v>1</v>
      </c>
      <c r="D2131">
        <v>5596</v>
      </c>
      <c r="E2131">
        <v>0</v>
      </c>
      <c r="F2131">
        <v>0</v>
      </c>
      <c r="G2131" s="3">
        <v>43343.713668321761</v>
      </c>
    </row>
    <row r="2132" spans="1:7" x14ac:dyDescent="0.25">
      <c r="A2132" t="s">
        <v>65</v>
      </c>
      <c r="B2132">
        <v>22</v>
      </c>
      <c r="C2132">
        <v>1</v>
      </c>
      <c r="D2132">
        <v>2644</v>
      </c>
      <c r="E2132">
        <v>1</v>
      </c>
      <c r="F2132">
        <v>0</v>
      </c>
      <c r="G2132" s="3">
        <v>43343.713668483797</v>
      </c>
    </row>
    <row r="2133" spans="1:7" x14ac:dyDescent="0.25">
      <c r="A2133" t="s">
        <v>65</v>
      </c>
      <c r="B2133">
        <v>23</v>
      </c>
      <c r="C2133">
        <v>0</v>
      </c>
      <c r="D2133">
        <v>304</v>
      </c>
      <c r="E2133">
        <v>0</v>
      </c>
      <c r="F2133">
        <v>0</v>
      </c>
      <c r="G2133" s="3">
        <v>43343.713668668985</v>
      </c>
    </row>
    <row r="2134" spans="1:7" x14ac:dyDescent="0.25">
      <c r="A2134" t="s">
        <v>65</v>
      </c>
      <c r="B2134">
        <v>24</v>
      </c>
      <c r="C2134">
        <v>0</v>
      </c>
      <c r="D2134">
        <v>6943</v>
      </c>
      <c r="E2134">
        <v>1</v>
      </c>
      <c r="F2134">
        <v>0</v>
      </c>
      <c r="G2134" s="3">
        <v>43343.713668865741</v>
      </c>
    </row>
    <row r="2135" spans="1:7" x14ac:dyDescent="0.25">
      <c r="A2135" t="s">
        <v>65</v>
      </c>
      <c r="B2135">
        <v>25</v>
      </c>
      <c r="C2135">
        <v>1</v>
      </c>
      <c r="D2135">
        <v>2615</v>
      </c>
      <c r="E2135">
        <v>1</v>
      </c>
      <c r="F2135">
        <v>0</v>
      </c>
      <c r="G2135" s="3">
        <v>43343.713669212964</v>
      </c>
    </row>
    <row r="2136" spans="1:7" x14ac:dyDescent="0.25">
      <c r="A2136" t="s">
        <v>65</v>
      </c>
      <c r="B2136">
        <v>26</v>
      </c>
      <c r="C2136">
        <v>1</v>
      </c>
      <c r="D2136">
        <v>3481</v>
      </c>
      <c r="E2136">
        <v>1</v>
      </c>
      <c r="F2136">
        <v>0</v>
      </c>
      <c r="G2136" s="3">
        <v>43343.713669409721</v>
      </c>
    </row>
    <row r="2137" spans="1:7" x14ac:dyDescent="0.25">
      <c r="A2137" t="s">
        <v>65</v>
      </c>
      <c r="B2137">
        <v>27</v>
      </c>
      <c r="C2137">
        <v>1</v>
      </c>
      <c r="D2137">
        <v>1920</v>
      </c>
      <c r="E2137">
        <v>0</v>
      </c>
      <c r="F2137">
        <v>0</v>
      </c>
      <c r="G2137" s="3">
        <v>43343.713669756944</v>
      </c>
    </row>
    <row r="2138" spans="1:7" x14ac:dyDescent="0.25">
      <c r="A2138" t="s">
        <v>65</v>
      </c>
      <c r="B2138">
        <v>28</v>
      </c>
      <c r="C2138">
        <v>1</v>
      </c>
      <c r="D2138">
        <v>2541</v>
      </c>
      <c r="E2138">
        <v>1</v>
      </c>
      <c r="F2138">
        <v>0</v>
      </c>
      <c r="G2138" s="3">
        <v>43343.713669942132</v>
      </c>
    </row>
    <row r="2139" spans="1:7" x14ac:dyDescent="0.25">
      <c r="A2139" t="s">
        <v>65</v>
      </c>
      <c r="B2139">
        <v>29</v>
      </c>
      <c r="C2139">
        <v>1</v>
      </c>
      <c r="D2139">
        <v>1443</v>
      </c>
      <c r="E2139">
        <v>0</v>
      </c>
      <c r="F2139">
        <v>0</v>
      </c>
      <c r="G2139" s="3">
        <v>43343.713670289355</v>
      </c>
    </row>
    <row r="2140" spans="1:7" x14ac:dyDescent="0.25">
      <c r="A2140" t="s">
        <v>65</v>
      </c>
      <c r="B2140">
        <v>30</v>
      </c>
      <c r="C2140">
        <v>1</v>
      </c>
      <c r="D2140">
        <v>1786</v>
      </c>
      <c r="E2140">
        <v>0</v>
      </c>
      <c r="F2140">
        <v>0</v>
      </c>
      <c r="G2140" s="3">
        <v>43343.713670486111</v>
      </c>
    </row>
    <row r="2141" spans="1:7" x14ac:dyDescent="0.25">
      <c r="A2141" t="s">
        <v>65</v>
      </c>
      <c r="B2141">
        <v>31</v>
      </c>
      <c r="C2141">
        <v>1</v>
      </c>
      <c r="D2141">
        <v>1375</v>
      </c>
      <c r="E2141">
        <v>0</v>
      </c>
      <c r="F2141">
        <v>0</v>
      </c>
      <c r="G2141" s="3">
        <v>43343.713670833335</v>
      </c>
    </row>
    <row r="2142" spans="1:7" x14ac:dyDescent="0.25">
      <c r="A2142" t="s">
        <v>65</v>
      </c>
      <c r="B2142">
        <v>32</v>
      </c>
      <c r="C2142">
        <v>1</v>
      </c>
      <c r="D2142">
        <v>5748</v>
      </c>
      <c r="E2142">
        <v>1</v>
      </c>
      <c r="F2142">
        <v>0</v>
      </c>
      <c r="G2142" s="3">
        <v>43343.713671030091</v>
      </c>
    </row>
    <row r="2143" spans="1:7" x14ac:dyDescent="0.25">
      <c r="A2143" t="s">
        <v>65</v>
      </c>
      <c r="B2143">
        <v>33</v>
      </c>
      <c r="C2143">
        <v>1</v>
      </c>
      <c r="D2143">
        <v>2096</v>
      </c>
      <c r="E2143">
        <v>0</v>
      </c>
      <c r="F2143">
        <v>0</v>
      </c>
      <c r="G2143" s="3">
        <v>43343.713671377314</v>
      </c>
    </row>
    <row r="2144" spans="1:7" x14ac:dyDescent="0.25">
      <c r="A2144" t="s">
        <v>65</v>
      </c>
      <c r="B2144">
        <v>34</v>
      </c>
      <c r="C2144">
        <v>1</v>
      </c>
      <c r="D2144">
        <v>2139</v>
      </c>
      <c r="E2144">
        <v>1</v>
      </c>
      <c r="F2144">
        <v>0</v>
      </c>
      <c r="G2144" s="3">
        <v>43343.713671759258</v>
      </c>
    </row>
    <row r="2145" spans="1:7" x14ac:dyDescent="0.25">
      <c r="A2145" t="s">
        <v>65</v>
      </c>
      <c r="B2145">
        <v>35</v>
      </c>
      <c r="C2145">
        <v>1</v>
      </c>
      <c r="D2145">
        <v>4280</v>
      </c>
      <c r="E2145">
        <v>1</v>
      </c>
      <c r="F2145">
        <v>0</v>
      </c>
      <c r="G2145" s="3">
        <v>43343.713671956022</v>
      </c>
    </row>
    <row r="2146" spans="1:7" x14ac:dyDescent="0.25">
      <c r="A2146" t="s">
        <v>65</v>
      </c>
      <c r="B2146">
        <v>36</v>
      </c>
      <c r="C2146">
        <v>1</v>
      </c>
      <c r="D2146">
        <v>1604</v>
      </c>
      <c r="E2146">
        <v>0</v>
      </c>
      <c r="F2146">
        <v>0</v>
      </c>
      <c r="G2146" s="3">
        <v>43343.713672106482</v>
      </c>
    </row>
    <row r="2147" spans="1:7" x14ac:dyDescent="0.25">
      <c r="A2147" t="s">
        <v>65</v>
      </c>
      <c r="B2147">
        <v>37</v>
      </c>
      <c r="C2147">
        <v>1</v>
      </c>
      <c r="D2147">
        <v>1402</v>
      </c>
      <c r="E2147">
        <v>0</v>
      </c>
      <c r="F2147">
        <v>0</v>
      </c>
      <c r="G2147" s="3">
        <v>43343.713672488426</v>
      </c>
    </row>
    <row r="2148" spans="1:7" x14ac:dyDescent="0.25">
      <c r="A2148" t="s">
        <v>66</v>
      </c>
      <c r="B2148">
        <v>1</v>
      </c>
      <c r="C2148">
        <v>1</v>
      </c>
      <c r="D2148">
        <v>2446</v>
      </c>
      <c r="E2148">
        <v>0</v>
      </c>
      <c r="F2148">
        <v>0</v>
      </c>
      <c r="G2148" s="3">
        <v>43343.744948761574</v>
      </c>
    </row>
    <row r="2149" spans="1:7" x14ac:dyDescent="0.25">
      <c r="A2149" t="s">
        <v>66</v>
      </c>
      <c r="B2149">
        <v>2</v>
      </c>
      <c r="C2149">
        <v>1</v>
      </c>
      <c r="D2149">
        <v>3643</v>
      </c>
      <c r="E2149">
        <v>1</v>
      </c>
      <c r="F2149">
        <v>0</v>
      </c>
      <c r="G2149" s="3">
        <v>43343.744949108797</v>
      </c>
    </row>
    <row r="2150" spans="1:7" x14ac:dyDescent="0.25">
      <c r="A2150" t="s">
        <v>66</v>
      </c>
      <c r="B2150">
        <v>3</v>
      </c>
      <c r="C2150">
        <v>1</v>
      </c>
      <c r="D2150">
        <v>4998</v>
      </c>
      <c r="E2150">
        <v>1</v>
      </c>
      <c r="F2150">
        <v>0</v>
      </c>
      <c r="G2150" s="3">
        <v>43343.744949305554</v>
      </c>
    </row>
    <row r="2151" spans="1:7" x14ac:dyDescent="0.25">
      <c r="A2151" t="s">
        <v>66</v>
      </c>
      <c r="B2151">
        <v>4</v>
      </c>
      <c r="C2151">
        <v>1</v>
      </c>
      <c r="D2151">
        <v>3525</v>
      </c>
      <c r="E2151">
        <v>0</v>
      </c>
      <c r="F2151">
        <v>0</v>
      </c>
      <c r="G2151" s="3">
        <v>43343.744949502317</v>
      </c>
    </row>
    <row r="2152" spans="1:7" x14ac:dyDescent="0.25">
      <c r="A2152" t="s">
        <v>66</v>
      </c>
      <c r="B2152">
        <v>5</v>
      </c>
      <c r="C2152">
        <v>1</v>
      </c>
      <c r="D2152">
        <v>3302</v>
      </c>
      <c r="E2152">
        <v>1</v>
      </c>
      <c r="F2152">
        <v>0</v>
      </c>
      <c r="G2152" s="3">
        <v>43343.744950231485</v>
      </c>
    </row>
    <row r="2153" spans="1:7" x14ac:dyDescent="0.25">
      <c r="A2153" t="s">
        <v>66</v>
      </c>
      <c r="B2153">
        <v>6</v>
      </c>
      <c r="C2153">
        <v>1</v>
      </c>
      <c r="D2153">
        <v>1935</v>
      </c>
      <c r="E2153">
        <v>0</v>
      </c>
      <c r="F2153">
        <v>0</v>
      </c>
      <c r="G2153" s="3">
        <v>43343.744950775465</v>
      </c>
    </row>
    <row r="2154" spans="1:7" x14ac:dyDescent="0.25">
      <c r="A2154" t="s">
        <v>66</v>
      </c>
      <c r="B2154">
        <v>7</v>
      </c>
      <c r="C2154">
        <v>1</v>
      </c>
      <c r="D2154">
        <v>6159</v>
      </c>
      <c r="E2154">
        <v>0</v>
      </c>
      <c r="F2154">
        <v>0</v>
      </c>
      <c r="G2154" s="3">
        <v>43343.74495119213</v>
      </c>
    </row>
    <row r="2155" spans="1:7" x14ac:dyDescent="0.25">
      <c r="A2155" t="s">
        <v>66</v>
      </c>
      <c r="B2155">
        <v>8</v>
      </c>
      <c r="C2155">
        <v>1</v>
      </c>
      <c r="D2155">
        <v>2321</v>
      </c>
      <c r="E2155">
        <v>0</v>
      </c>
      <c r="F2155">
        <v>0</v>
      </c>
      <c r="G2155" s="3">
        <v>43343.744952118053</v>
      </c>
    </row>
    <row r="2156" spans="1:7" x14ac:dyDescent="0.25">
      <c r="A2156" t="s">
        <v>66</v>
      </c>
      <c r="B2156">
        <v>9</v>
      </c>
      <c r="C2156">
        <v>1</v>
      </c>
      <c r="D2156">
        <v>3676</v>
      </c>
      <c r="E2156">
        <v>1</v>
      </c>
      <c r="F2156">
        <v>0</v>
      </c>
      <c r="G2156" s="3">
        <v>43343.744952465277</v>
      </c>
    </row>
    <row r="2157" spans="1:7" x14ac:dyDescent="0.25">
      <c r="A2157" t="s">
        <v>66</v>
      </c>
      <c r="B2157">
        <v>10</v>
      </c>
      <c r="C2157">
        <v>1</v>
      </c>
      <c r="D2157">
        <v>2717</v>
      </c>
      <c r="E2157">
        <v>1</v>
      </c>
      <c r="F2157">
        <v>0</v>
      </c>
      <c r="G2157" s="3">
        <v>43343.74495266204</v>
      </c>
    </row>
    <row r="2158" spans="1:7" x14ac:dyDescent="0.25">
      <c r="A2158" t="s">
        <v>66</v>
      </c>
      <c r="B2158">
        <v>11</v>
      </c>
      <c r="C2158">
        <v>1</v>
      </c>
      <c r="D2158">
        <v>2479</v>
      </c>
      <c r="E2158">
        <v>0</v>
      </c>
      <c r="F2158">
        <v>0</v>
      </c>
      <c r="G2158" s="3">
        <v>43343.74495320602</v>
      </c>
    </row>
    <row r="2159" spans="1:7" x14ac:dyDescent="0.25">
      <c r="A2159" t="s">
        <v>66</v>
      </c>
      <c r="B2159">
        <v>12</v>
      </c>
      <c r="C2159">
        <v>1</v>
      </c>
      <c r="D2159">
        <v>11129</v>
      </c>
      <c r="E2159">
        <v>0</v>
      </c>
      <c r="F2159">
        <v>1</v>
      </c>
      <c r="G2159" s="3">
        <v>43343.744953738424</v>
      </c>
    </row>
    <row r="2160" spans="1:7" x14ac:dyDescent="0.25">
      <c r="A2160" t="s">
        <v>66</v>
      </c>
      <c r="B2160">
        <v>13</v>
      </c>
      <c r="C2160">
        <v>1</v>
      </c>
      <c r="D2160">
        <v>6089</v>
      </c>
      <c r="E2160">
        <v>1</v>
      </c>
      <c r="F2160">
        <v>1</v>
      </c>
      <c r="G2160" s="3">
        <v>43343.744954085647</v>
      </c>
    </row>
    <row r="2161" spans="1:7" x14ac:dyDescent="0.25">
      <c r="A2161" t="s">
        <v>66</v>
      </c>
      <c r="B2161">
        <v>14</v>
      </c>
      <c r="C2161">
        <v>1</v>
      </c>
      <c r="D2161">
        <v>7905</v>
      </c>
      <c r="E2161">
        <v>1</v>
      </c>
      <c r="F2161">
        <v>1</v>
      </c>
      <c r="G2161" s="3">
        <v>43343.74495482639</v>
      </c>
    </row>
    <row r="2162" spans="1:7" x14ac:dyDescent="0.25">
      <c r="A2162" t="s">
        <v>66</v>
      </c>
      <c r="B2162">
        <v>15</v>
      </c>
      <c r="C2162">
        <v>1</v>
      </c>
      <c r="D2162">
        <v>8190</v>
      </c>
      <c r="E2162">
        <v>1</v>
      </c>
      <c r="F2162">
        <v>1</v>
      </c>
      <c r="G2162" s="3">
        <v>43343.744955173614</v>
      </c>
    </row>
    <row r="2163" spans="1:7" x14ac:dyDescent="0.25">
      <c r="A2163" t="s">
        <v>66</v>
      </c>
      <c r="B2163">
        <v>16</v>
      </c>
      <c r="C2163">
        <v>1</v>
      </c>
      <c r="D2163">
        <v>4528</v>
      </c>
      <c r="E2163">
        <v>0</v>
      </c>
      <c r="F2163">
        <v>1</v>
      </c>
      <c r="G2163" s="3">
        <v>43343.744955358794</v>
      </c>
    </row>
    <row r="2164" spans="1:7" x14ac:dyDescent="0.25">
      <c r="A2164" t="s">
        <v>66</v>
      </c>
      <c r="B2164">
        <v>17</v>
      </c>
      <c r="C2164">
        <v>1</v>
      </c>
      <c r="D2164">
        <v>5232</v>
      </c>
      <c r="E2164">
        <v>1</v>
      </c>
      <c r="F2164">
        <v>1</v>
      </c>
      <c r="G2164" s="3">
        <v>43343.744955555558</v>
      </c>
    </row>
    <row r="2165" spans="1:7" x14ac:dyDescent="0.25">
      <c r="A2165" t="s">
        <v>66</v>
      </c>
      <c r="B2165">
        <v>18</v>
      </c>
      <c r="C2165">
        <v>1</v>
      </c>
      <c r="D2165">
        <v>4049</v>
      </c>
      <c r="E2165">
        <v>0</v>
      </c>
      <c r="F2165">
        <v>1</v>
      </c>
      <c r="G2165" s="3">
        <v>43343.744955706017</v>
      </c>
    </row>
    <row r="2166" spans="1:7" x14ac:dyDescent="0.25">
      <c r="A2166" t="s">
        <v>66</v>
      </c>
      <c r="B2166">
        <v>19</v>
      </c>
      <c r="C2166">
        <v>1</v>
      </c>
      <c r="D2166">
        <v>3217</v>
      </c>
      <c r="E2166">
        <v>0</v>
      </c>
      <c r="F2166">
        <v>1</v>
      </c>
      <c r="G2166" s="3">
        <v>43343.744955902781</v>
      </c>
    </row>
    <row r="2167" spans="1:7" x14ac:dyDescent="0.25">
      <c r="A2167" t="s">
        <v>66</v>
      </c>
      <c r="B2167">
        <v>20</v>
      </c>
      <c r="C2167">
        <v>1</v>
      </c>
      <c r="D2167">
        <v>8479</v>
      </c>
      <c r="E2167">
        <v>1</v>
      </c>
      <c r="F2167">
        <v>1</v>
      </c>
      <c r="G2167" s="3">
        <v>43343.744956249997</v>
      </c>
    </row>
    <row r="2168" spans="1:7" x14ac:dyDescent="0.25">
      <c r="A2168" t="s">
        <v>66</v>
      </c>
      <c r="B2168">
        <v>21</v>
      </c>
      <c r="C2168">
        <v>1</v>
      </c>
      <c r="D2168">
        <v>9625</v>
      </c>
      <c r="E2168">
        <v>0</v>
      </c>
      <c r="F2168">
        <v>1</v>
      </c>
      <c r="G2168" s="3">
        <v>43343.744956446761</v>
      </c>
    </row>
    <row r="2169" spans="1:7" x14ac:dyDescent="0.25">
      <c r="A2169" t="s">
        <v>66</v>
      </c>
      <c r="B2169">
        <v>22</v>
      </c>
      <c r="C2169">
        <v>1</v>
      </c>
      <c r="D2169">
        <v>5352</v>
      </c>
      <c r="E2169">
        <v>1</v>
      </c>
      <c r="F2169">
        <v>1</v>
      </c>
      <c r="G2169" s="3">
        <v>43343.744956631941</v>
      </c>
    </row>
    <row r="2170" spans="1:7" x14ac:dyDescent="0.25">
      <c r="A2170" t="s">
        <v>66</v>
      </c>
      <c r="B2170">
        <v>23</v>
      </c>
      <c r="C2170">
        <v>1</v>
      </c>
      <c r="D2170">
        <v>5712</v>
      </c>
      <c r="E2170">
        <v>0</v>
      </c>
      <c r="F2170">
        <v>0</v>
      </c>
      <c r="G2170" s="3">
        <v>43343.744956793984</v>
      </c>
    </row>
    <row r="2171" spans="1:7" x14ac:dyDescent="0.25">
      <c r="A2171" t="s">
        <v>66</v>
      </c>
      <c r="B2171">
        <v>24</v>
      </c>
      <c r="C2171">
        <v>1</v>
      </c>
      <c r="D2171">
        <v>5649</v>
      </c>
      <c r="E2171">
        <v>1</v>
      </c>
      <c r="F2171">
        <v>0</v>
      </c>
      <c r="G2171" s="3">
        <v>43343.744957175928</v>
      </c>
    </row>
    <row r="2172" spans="1:7" x14ac:dyDescent="0.25">
      <c r="A2172" t="s">
        <v>66</v>
      </c>
      <c r="B2172">
        <v>25</v>
      </c>
      <c r="C2172">
        <v>1</v>
      </c>
      <c r="D2172">
        <v>2561</v>
      </c>
      <c r="E2172">
        <v>1</v>
      </c>
      <c r="F2172">
        <v>0</v>
      </c>
      <c r="G2172" s="3">
        <v>43343.744957372684</v>
      </c>
    </row>
    <row r="2173" spans="1:7" x14ac:dyDescent="0.25">
      <c r="A2173" t="s">
        <v>66</v>
      </c>
      <c r="B2173">
        <v>26</v>
      </c>
      <c r="C2173">
        <v>1</v>
      </c>
      <c r="D2173">
        <v>3000</v>
      </c>
      <c r="E2173">
        <v>1</v>
      </c>
      <c r="F2173">
        <v>0</v>
      </c>
      <c r="G2173" s="3">
        <v>43343.744957523151</v>
      </c>
    </row>
    <row r="2174" spans="1:7" x14ac:dyDescent="0.25">
      <c r="A2174" t="s">
        <v>66</v>
      </c>
      <c r="B2174">
        <v>27</v>
      </c>
      <c r="C2174">
        <v>1</v>
      </c>
      <c r="D2174">
        <v>2281</v>
      </c>
      <c r="E2174">
        <v>0</v>
      </c>
      <c r="F2174">
        <v>0</v>
      </c>
      <c r="G2174" s="3">
        <v>43343.744957719908</v>
      </c>
    </row>
    <row r="2175" spans="1:7" x14ac:dyDescent="0.25">
      <c r="A2175" t="s">
        <v>66</v>
      </c>
      <c r="B2175">
        <v>28</v>
      </c>
      <c r="C2175">
        <v>1</v>
      </c>
      <c r="D2175">
        <v>4073</v>
      </c>
      <c r="E2175">
        <v>1</v>
      </c>
      <c r="F2175">
        <v>0</v>
      </c>
      <c r="G2175" s="3">
        <v>43343.744958067131</v>
      </c>
    </row>
    <row r="2176" spans="1:7" x14ac:dyDescent="0.25">
      <c r="A2176" t="s">
        <v>66</v>
      </c>
      <c r="B2176">
        <v>29</v>
      </c>
      <c r="C2176">
        <v>1</v>
      </c>
      <c r="D2176">
        <v>2801</v>
      </c>
      <c r="E2176">
        <v>0</v>
      </c>
      <c r="F2176">
        <v>0</v>
      </c>
      <c r="G2176" s="3">
        <v>43343.744958449075</v>
      </c>
    </row>
    <row r="2177" spans="1:7" x14ac:dyDescent="0.25">
      <c r="A2177" t="s">
        <v>66</v>
      </c>
      <c r="B2177">
        <v>30</v>
      </c>
      <c r="C2177">
        <v>1</v>
      </c>
      <c r="D2177">
        <v>1938</v>
      </c>
      <c r="E2177">
        <v>0</v>
      </c>
      <c r="F2177">
        <v>0</v>
      </c>
      <c r="G2177" s="3">
        <v>43343.744958599535</v>
      </c>
    </row>
    <row r="2178" spans="1:7" x14ac:dyDescent="0.25">
      <c r="A2178" t="s">
        <v>66</v>
      </c>
      <c r="B2178">
        <v>31</v>
      </c>
      <c r="C2178">
        <v>1</v>
      </c>
      <c r="D2178">
        <v>5381</v>
      </c>
      <c r="E2178">
        <v>0</v>
      </c>
      <c r="F2178">
        <v>1</v>
      </c>
      <c r="G2178" s="3">
        <v>43343.744958993055</v>
      </c>
    </row>
    <row r="2179" spans="1:7" x14ac:dyDescent="0.25">
      <c r="A2179" t="s">
        <v>66</v>
      </c>
      <c r="B2179">
        <v>32</v>
      </c>
      <c r="C2179">
        <v>1</v>
      </c>
      <c r="D2179">
        <v>4038</v>
      </c>
      <c r="E2179">
        <v>1</v>
      </c>
      <c r="F2179">
        <v>0</v>
      </c>
      <c r="G2179" s="3">
        <v>43343.744959340278</v>
      </c>
    </row>
    <row r="2180" spans="1:7" x14ac:dyDescent="0.25">
      <c r="A2180" t="s">
        <v>66</v>
      </c>
      <c r="B2180">
        <v>33</v>
      </c>
      <c r="C2180">
        <v>1</v>
      </c>
      <c r="D2180">
        <v>4609</v>
      </c>
      <c r="E2180">
        <v>0</v>
      </c>
      <c r="F2180">
        <v>0</v>
      </c>
      <c r="G2180" s="3">
        <v>43343.744960266202</v>
      </c>
    </row>
    <row r="2181" spans="1:7" x14ac:dyDescent="0.25">
      <c r="A2181" t="s">
        <v>66</v>
      </c>
      <c r="B2181">
        <v>34</v>
      </c>
      <c r="C2181">
        <v>1</v>
      </c>
      <c r="D2181">
        <v>5153</v>
      </c>
      <c r="E2181">
        <v>1</v>
      </c>
      <c r="F2181">
        <v>0</v>
      </c>
      <c r="G2181" s="3">
        <v>43343.744960416669</v>
      </c>
    </row>
    <row r="2182" spans="1:7" x14ac:dyDescent="0.25">
      <c r="A2182" t="s">
        <v>66</v>
      </c>
      <c r="B2182">
        <v>35</v>
      </c>
      <c r="C2182">
        <v>1</v>
      </c>
      <c r="D2182">
        <v>5633</v>
      </c>
      <c r="E2182">
        <v>1</v>
      </c>
      <c r="F2182">
        <v>0</v>
      </c>
      <c r="G2182" s="3">
        <v>43343.744960613425</v>
      </c>
    </row>
    <row r="2183" spans="1:7" x14ac:dyDescent="0.25">
      <c r="A2183" t="s">
        <v>66</v>
      </c>
      <c r="B2183">
        <v>36</v>
      </c>
      <c r="C2183">
        <v>1</v>
      </c>
      <c r="D2183">
        <v>2369</v>
      </c>
      <c r="E2183">
        <v>0</v>
      </c>
      <c r="F2183">
        <v>0</v>
      </c>
      <c r="G2183" s="3">
        <v>43343.744960960648</v>
      </c>
    </row>
    <row r="2184" spans="1:7" x14ac:dyDescent="0.25">
      <c r="A2184" t="s">
        <v>66</v>
      </c>
      <c r="B2184">
        <v>37</v>
      </c>
      <c r="C2184">
        <v>1</v>
      </c>
      <c r="D2184">
        <v>1585</v>
      </c>
      <c r="E2184">
        <v>0</v>
      </c>
      <c r="F2184">
        <v>0</v>
      </c>
      <c r="G2184" s="3">
        <v>43343.744961145836</v>
      </c>
    </row>
    <row r="2185" spans="1:7" x14ac:dyDescent="0.25">
      <c r="A2185" t="s">
        <v>67</v>
      </c>
      <c r="B2185">
        <v>1</v>
      </c>
      <c r="C2185">
        <v>1</v>
      </c>
      <c r="D2185">
        <v>4478</v>
      </c>
      <c r="E2185">
        <v>0</v>
      </c>
      <c r="F2185">
        <v>0</v>
      </c>
      <c r="G2185" s="3">
        <v>43343.735231828701</v>
      </c>
    </row>
    <row r="2186" spans="1:7" x14ac:dyDescent="0.25">
      <c r="A2186" t="s">
        <v>67</v>
      </c>
      <c r="B2186">
        <v>2</v>
      </c>
      <c r="C2186">
        <v>1</v>
      </c>
      <c r="D2186">
        <v>5642</v>
      </c>
      <c r="E2186">
        <v>1</v>
      </c>
      <c r="F2186">
        <v>0</v>
      </c>
      <c r="G2186" s="3">
        <v>43343.735232210645</v>
      </c>
    </row>
    <row r="2187" spans="1:7" x14ac:dyDescent="0.25">
      <c r="A2187" t="s">
        <v>67</v>
      </c>
      <c r="B2187">
        <v>3</v>
      </c>
      <c r="C2187">
        <v>1</v>
      </c>
      <c r="D2187">
        <v>6301</v>
      </c>
      <c r="E2187">
        <v>1</v>
      </c>
      <c r="F2187">
        <v>0</v>
      </c>
      <c r="G2187" s="3">
        <v>43343.735232372688</v>
      </c>
    </row>
    <row r="2188" spans="1:7" x14ac:dyDescent="0.25">
      <c r="A2188" t="s">
        <v>67</v>
      </c>
      <c r="B2188">
        <v>4</v>
      </c>
      <c r="C2188">
        <v>1</v>
      </c>
      <c r="D2188">
        <v>4770</v>
      </c>
      <c r="E2188">
        <v>0</v>
      </c>
      <c r="F2188">
        <v>0</v>
      </c>
      <c r="G2188" s="3">
        <v>43343.735232557869</v>
      </c>
    </row>
    <row r="2189" spans="1:7" x14ac:dyDescent="0.25">
      <c r="A2189" t="s">
        <v>67</v>
      </c>
      <c r="B2189">
        <v>5</v>
      </c>
      <c r="C2189">
        <v>1</v>
      </c>
      <c r="D2189">
        <v>11632</v>
      </c>
      <c r="E2189">
        <v>1</v>
      </c>
      <c r="F2189">
        <v>0</v>
      </c>
      <c r="G2189" s="3">
        <v>43343.735232754632</v>
      </c>
    </row>
    <row r="2190" spans="1:7" x14ac:dyDescent="0.25">
      <c r="A2190" t="s">
        <v>67</v>
      </c>
      <c r="B2190">
        <v>6</v>
      </c>
      <c r="C2190">
        <v>1</v>
      </c>
      <c r="D2190">
        <v>2951</v>
      </c>
      <c r="E2190">
        <v>0</v>
      </c>
      <c r="F2190">
        <v>0</v>
      </c>
      <c r="G2190" s="3">
        <v>43343.735233101848</v>
      </c>
    </row>
    <row r="2191" spans="1:7" x14ac:dyDescent="0.25">
      <c r="A2191" t="s">
        <v>67</v>
      </c>
      <c r="B2191">
        <v>7</v>
      </c>
      <c r="C2191">
        <v>1</v>
      </c>
      <c r="D2191">
        <v>3417</v>
      </c>
      <c r="E2191">
        <v>0</v>
      </c>
      <c r="F2191">
        <v>0</v>
      </c>
      <c r="G2191" s="3">
        <v>43343.735233298612</v>
      </c>
    </row>
    <row r="2192" spans="1:7" x14ac:dyDescent="0.25">
      <c r="A2192" t="s">
        <v>67</v>
      </c>
      <c r="B2192">
        <v>8</v>
      </c>
      <c r="C2192">
        <v>1</v>
      </c>
      <c r="D2192">
        <v>2938</v>
      </c>
      <c r="E2192">
        <v>0</v>
      </c>
      <c r="F2192">
        <v>0</v>
      </c>
      <c r="G2192" s="3">
        <v>43343.735233449072</v>
      </c>
    </row>
    <row r="2193" spans="1:7" x14ac:dyDescent="0.25">
      <c r="A2193" t="s">
        <v>67</v>
      </c>
      <c r="B2193">
        <v>9</v>
      </c>
      <c r="C2193">
        <v>1</v>
      </c>
      <c r="D2193">
        <v>4526</v>
      </c>
      <c r="E2193">
        <v>1</v>
      </c>
      <c r="F2193">
        <v>0</v>
      </c>
      <c r="G2193" s="3">
        <v>43343.735233831016</v>
      </c>
    </row>
    <row r="2194" spans="1:7" x14ac:dyDescent="0.25">
      <c r="A2194" t="s">
        <v>67</v>
      </c>
      <c r="B2194">
        <v>10</v>
      </c>
      <c r="C2194">
        <v>1</v>
      </c>
      <c r="D2194">
        <v>5278</v>
      </c>
      <c r="E2194">
        <v>1</v>
      </c>
      <c r="F2194">
        <v>0</v>
      </c>
      <c r="G2194" s="3">
        <v>43343.735233993059</v>
      </c>
    </row>
    <row r="2195" spans="1:7" x14ac:dyDescent="0.25">
      <c r="A2195" t="s">
        <v>67</v>
      </c>
      <c r="B2195">
        <v>11</v>
      </c>
      <c r="C2195">
        <v>1</v>
      </c>
      <c r="D2195">
        <v>3315</v>
      </c>
      <c r="E2195">
        <v>0</v>
      </c>
      <c r="F2195">
        <v>0</v>
      </c>
      <c r="G2195" s="3">
        <v>43343.735234178239</v>
      </c>
    </row>
    <row r="2196" spans="1:7" x14ac:dyDescent="0.25">
      <c r="A2196" t="s">
        <v>67</v>
      </c>
      <c r="B2196">
        <v>12</v>
      </c>
      <c r="C2196">
        <v>1</v>
      </c>
      <c r="D2196">
        <v>14123</v>
      </c>
      <c r="E2196">
        <v>0</v>
      </c>
      <c r="F2196">
        <v>1</v>
      </c>
      <c r="G2196" s="3">
        <v>43343.735234375003</v>
      </c>
    </row>
    <row r="2197" spans="1:7" x14ac:dyDescent="0.25">
      <c r="A2197" t="s">
        <v>67</v>
      </c>
      <c r="B2197">
        <v>13</v>
      </c>
      <c r="C2197">
        <v>1</v>
      </c>
      <c r="D2197">
        <v>502</v>
      </c>
      <c r="E2197">
        <v>1</v>
      </c>
      <c r="F2197">
        <v>0</v>
      </c>
      <c r="G2197" s="3">
        <v>43343.735234722219</v>
      </c>
    </row>
    <row r="2198" spans="1:7" x14ac:dyDescent="0.25">
      <c r="A2198" t="s">
        <v>67</v>
      </c>
      <c r="B2198">
        <v>14</v>
      </c>
      <c r="C2198">
        <v>1</v>
      </c>
      <c r="D2198">
        <v>7914</v>
      </c>
      <c r="E2198">
        <v>1</v>
      </c>
      <c r="F2198">
        <v>1</v>
      </c>
      <c r="G2198" s="3">
        <v>43343.735234918982</v>
      </c>
    </row>
    <row r="2199" spans="1:7" x14ac:dyDescent="0.25">
      <c r="A2199" t="s">
        <v>67</v>
      </c>
      <c r="B2199">
        <v>15</v>
      </c>
      <c r="C2199">
        <v>1</v>
      </c>
      <c r="D2199">
        <v>7150</v>
      </c>
      <c r="E2199">
        <v>1</v>
      </c>
      <c r="F2199">
        <v>1</v>
      </c>
      <c r="G2199" s="3">
        <v>43343.73523510417</v>
      </c>
    </row>
    <row r="2200" spans="1:7" x14ac:dyDescent="0.25">
      <c r="A2200" t="s">
        <v>67</v>
      </c>
      <c r="B2200">
        <v>16</v>
      </c>
      <c r="C2200">
        <v>1</v>
      </c>
      <c r="D2200">
        <v>5972</v>
      </c>
      <c r="E2200">
        <v>0</v>
      </c>
      <c r="F2200">
        <v>1</v>
      </c>
      <c r="G2200" s="3">
        <v>43343.735235266206</v>
      </c>
    </row>
    <row r="2201" spans="1:7" x14ac:dyDescent="0.25">
      <c r="A2201" t="s">
        <v>67</v>
      </c>
      <c r="B2201">
        <v>17</v>
      </c>
      <c r="C2201">
        <v>1</v>
      </c>
      <c r="D2201">
        <v>6775</v>
      </c>
      <c r="E2201">
        <v>1</v>
      </c>
      <c r="F2201">
        <v>1</v>
      </c>
      <c r="G2201" s="3">
        <v>43343.735235451386</v>
      </c>
    </row>
    <row r="2202" spans="1:7" x14ac:dyDescent="0.25">
      <c r="A2202" t="s">
        <v>67</v>
      </c>
      <c r="B2202">
        <v>18</v>
      </c>
      <c r="C2202">
        <v>1</v>
      </c>
      <c r="D2202">
        <v>5040</v>
      </c>
      <c r="E2202">
        <v>0</v>
      </c>
      <c r="F2202">
        <v>1</v>
      </c>
      <c r="G2202" s="3">
        <v>43343.73523564815</v>
      </c>
    </row>
    <row r="2203" spans="1:7" x14ac:dyDescent="0.25">
      <c r="A2203" t="s">
        <v>67</v>
      </c>
      <c r="B2203">
        <v>19</v>
      </c>
      <c r="C2203">
        <v>1</v>
      </c>
      <c r="D2203">
        <v>8200</v>
      </c>
      <c r="E2203">
        <v>0</v>
      </c>
      <c r="F2203">
        <v>1</v>
      </c>
      <c r="G2203" s="3">
        <v>43343.735236192129</v>
      </c>
    </row>
    <row r="2204" spans="1:7" x14ac:dyDescent="0.25">
      <c r="A2204" t="s">
        <v>67</v>
      </c>
      <c r="B2204">
        <v>20</v>
      </c>
      <c r="C2204">
        <v>1</v>
      </c>
      <c r="D2204">
        <v>6334</v>
      </c>
      <c r="E2204">
        <v>1</v>
      </c>
      <c r="F2204">
        <v>1</v>
      </c>
      <c r="G2204" s="3">
        <v>43343.735236539353</v>
      </c>
    </row>
    <row r="2205" spans="1:7" x14ac:dyDescent="0.25">
      <c r="A2205" t="s">
        <v>67</v>
      </c>
      <c r="B2205">
        <v>21</v>
      </c>
      <c r="C2205">
        <v>1</v>
      </c>
      <c r="D2205">
        <v>4799</v>
      </c>
      <c r="E2205">
        <v>0</v>
      </c>
      <c r="F2205">
        <v>1</v>
      </c>
      <c r="G2205" s="3">
        <v>43343.73523672454</v>
      </c>
    </row>
    <row r="2206" spans="1:7" x14ac:dyDescent="0.25">
      <c r="A2206" t="s">
        <v>67</v>
      </c>
      <c r="B2206">
        <v>22</v>
      </c>
      <c r="C2206">
        <v>1</v>
      </c>
      <c r="D2206">
        <v>6283</v>
      </c>
      <c r="E2206">
        <v>1</v>
      </c>
      <c r="F2206">
        <v>1</v>
      </c>
      <c r="G2206" s="3">
        <v>43343.735236921297</v>
      </c>
    </row>
    <row r="2207" spans="1:7" x14ac:dyDescent="0.25">
      <c r="A2207" t="s">
        <v>67</v>
      </c>
      <c r="B2207">
        <v>23</v>
      </c>
      <c r="C2207">
        <v>1</v>
      </c>
      <c r="D2207">
        <v>4650</v>
      </c>
      <c r="E2207">
        <v>0</v>
      </c>
      <c r="F2207">
        <v>1</v>
      </c>
      <c r="G2207" s="3">
        <v>43343.73523726852</v>
      </c>
    </row>
    <row r="2208" spans="1:7" x14ac:dyDescent="0.25">
      <c r="A2208" t="s">
        <v>67</v>
      </c>
      <c r="B2208">
        <v>24</v>
      </c>
      <c r="C2208">
        <v>1</v>
      </c>
      <c r="D2208">
        <v>4978</v>
      </c>
      <c r="E2208">
        <v>1</v>
      </c>
      <c r="F2208">
        <v>1</v>
      </c>
      <c r="G2208" s="3">
        <v>43343.735237465276</v>
      </c>
    </row>
    <row r="2209" spans="1:7" x14ac:dyDescent="0.25">
      <c r="A2209" t="s">
        <v>67</v>
      </c>
      <c r="B2209">
        <v>25</v>
      </c>
      <c r="C2209">
        <v>1</v>
      </c>
      <c r="D2209">
        <v>6009</v>
      </c>
      <c r="E2209">
        <v>1</v>
      </c>
      <c r="F2209">
        <v>1</v>
      </c>
      <c r="G2209" s="3">
        <v>43343.735237615743</v>
      </c>
    </row>
    <row r="2210" spans="1:7" x14ac:dyDescent="0.25">
      <c r="A2210" t="s">
        <v>67</v>
      </c>
      <c r="B2210">
        <v>26</v>
      </c>
      <c r="C2210">
        <v>1</v>
      </c>
      <c r="D2210">
        <v>4867</v>
      </c>
      <c r="E2210">
        <v>1</v>
      </c>
      <c r="F2210">
        <v>1</v>
      </c>
      <c r="G2210" s="3">
        <v>43343.7352378125</v>
      </c>
    </row>
    <row r="2211" spans="1:7" x14ac:dyDescent="0.25">
      <c r="A2211" t="s">
        <v>67</v>
      </c>
      <c r="B2211">
        <v>27</v>
      </c>
      <c r="C2211">
        <v>1</v>
      </c>
      <c r="D2211">
        <v>5062</v>
      </c>
      <c r="E2211">
        <v>0</v>
      </c>
      <c r="F2211">
        <v>1</v>
      </c>
      <c r="G2211" s="3">
        <v>43343.735237997687</v>
      </c>
    </row>
    <row r="2212" spans="1:7" x14ac:dyDescent="0.25">
      <c r="A2212" t="s">
        <v>67</v>
      </c>
      <c r="B2212">
        <v>28</v>
      </c>
      <c r="C2212">
        <v>1</v>
      </c>
      <c r="D2212">
        <v>4835</v>
      </c>
      <c r="E2212">
        <v>1</v>
      </c>
      <c r="F2212">
        <v>1</v>
      </c>
      <c r="G2212" s="3">
        <v>43343.735238344911</v>
      </c>
    </row>
    <row r="2213" spans="1:7" x14ac:dyDescent="0.25">
      <c r="A2213" t="s">
        <v>67</v>
      </c>
      <c r="B2213">
        <v>29</v>
      </c>
      <c r="C2213">
        <v>1</v>
      </c>
      <c r="D2213">
        <v>4345</v>
      </c>
      <c r="E2213">
        <v>0</v>
      </c>
      <c r="F2213">
        <v>1</v>
      </c>
      <c r="G2213" s="3">
        <v>43343.735238541667</v>
      </c>
    </row>
    <row r="2214" spans="1:7" x14ac:dyDescent="0.25">
      <c r="A2214" t="s">
        <v>67</v>
      </c>
      <c r="B2214">
        <v>30</v>
      </c>
      <c r="C2214">
        <v>1</v>
      </c>
      <c r="D2214">
        <v>3124</v>
      </c>
      <c r="E2214">
        <v>0</v>
      </c>
      <c r="F2214">
        <v>1</v>
      </c>
      <c r="G2214" s="3">
        <v>43343.735238692127</v>
      </c>
    </row>
    <row r="2215" spans="1:7" x14ac:dyDescent="0.25">
      <c r="A2215" t="s">
        <v>67</v>
      </c>
      <c r="B2215">
        <v>31</v>
      </c>
      <c r="C2215">
        <v>1</v>
      </c>
      <c r="D2215">
        <v>3010</v>
      </c>
      <c r="E2215">
        <v>0</v>
      </c>
      <c r="F2215">
        <v>1</v>
      </c>
      <c r="G2215" s="3">
        <v>43343.73523888889</v>
      </c>
    </row>
    <row r="2216" spans="1:7" x14ac:dyDescent="0.25">
      <c r="A2216" t="s">
        <v>67</v>
      </c>
      <c r="B2216">
        <v>32</v>
      </c>
      <c r="C2216">
        <v>1</v>
      </c>
      <c r="D2216">
        <v>5839</v>
      </c>
      <c r="E2216">
        <v>1</v>
      </c>
      <c r="F2216">
        <v>1</v>
      </c>
      <c r="G2216" s="3">
        <v>43343.735239236114</v>
      </c>
    </row>
    <row r="2217" spans="1:7" x14ac:dyDescent="0.25">
      <c r="A2217" t="s">
        <v>67</v>
      </c>
      <c r="B2217">
        <v>33</v>
      </c>
      <c r="C2217">
        <v>1</v>
      </c>
      <c r="D2217">
        <v>4287</v>
      </c>
      <c r="E2217">
        <v>0</v>
      </c>
      <c r="F2217">
        <v>1</v>
      </c>
      <c r="G2217" s="3">
        <v>43343.73523943287</v>
      </c>
    </row>
    <row r="2218" spans="1:7" x14ac:dyDescent="0.25">
      <c r="A2218" t="s">
        <v>67</v>
      </c>
      <c r="B2218">
        <v>34</v>
      </c>
      <c r="C2218">
        <v>1</v>
      </c>
      <c r="D2218">
        <v>7136</v>
      </c>
      <c r="E2218">
        <v>1</v>
      </c>
      <c r="F2218">
        <v>1</v>
      </c>
      <c r="G2218" s="3">
        <v>43343.735239930553</v>
      </c>
    </row>
    <row r="2219" spans="1:7" x14ac:dyDescent="0.25">
      <c r="A2219" t="s">
        <v>67</v>
      </c>
      <c r="B2219">
        <v>35</v>
      </c>
      <c r="C2219">
        <v>1</v>
      </c>
      <c r="D2219">
        <v>5851</v>
      </c>
      <c r="E2219">
        <v>1</v>
      </c>
      <c r="F2219">
        <v>1</v>
      </c>
      <c r="G2219" s="3">
        <v>43343.735240046299</v>
      </c>
    </row>
    <row r="2220" spans="1:7" x14ac:dyDescent="0.25">
      <c r="A2220" t="s">
        <v>67</v>
      </c>
      <c r="B2220">
        <v>36</v>
      </c>
      <c r="C2220">
        <v>1</v>
      </c>
      <c r="D2220">
        <v>4250</v>
      </c>
      <c r="E2220">
        <v>0</v>
      </c>
      <c r="F2220">
        <v>1</v>
      </c>
      <c r="G2220" s="3">
        <v>43343.735240393522</v>
      </c>
    </row>
    <row r="2221" spans="1:7" x14ac:dyDescent="0.25">
      <c r="A2221" t="s">
        <v>67</v>
      </c>
      <c r="B2221">
        <v>37</v>
      </c>
      <c r="C2221">
        <v>1</v>
      </c>
      <c r="D2221">
        <v>2847</v>
      </c>
      <c r="E2221">
        <v>0</v>
      </c>
      <c r="F2221">
        <v>1</v>
      </c>
      <c r="G2221" s="3">
        <v>43343.735240590278</v>
      </c>
    </row>
    <row r="2222" spans="1:7" x14ac:dyDescent="0.25">
      <c r="A2222" t="s">
        <v>68</v>
      </c>
      <c r="B2222">
        <v>1</v>
      </c>
      <c r="C2222">
        <v>1</v>
      </c>
      <c r="D2222">
        <v>1799</v>
      </c>
      <c r="E2222">
        <v>0</v>
      </c>
      <c r="F2222">
        <v>0</v>
      </c>
      <c r="G2222" s="3">
        <v>43343.757349803243</v>
      </c>
    </row>
    <row r="2223" spans="1:7" x14ac:dyDescent="0.25">
      <c r="A2223" t="s">
        <v>68</v>
      </c>
      <c r="B2223">
        <v>2</v>
      </c>
      <c r="C2223">
        <v>0</v>
      </c>
      <c r="D2223">
        <v>2470</v>
      </c>
      <c r="E2223">
        <v>1</v>
      </c>
      <c r="F2223">
        <v>0</v>
      </c>
      <c r="G2223" s="3">
        <v>43343.757350347223</v>
      </c>
    </row>
    <row r="2224" spans="1:7" x14ac:dyDescent="0.25">
      <c r="A2224" t="s">
        <v>68</v>
      </c>
      <c r="B2224">
        <v>3</v>
      </c>
      <c r="C2224">
        <v>0</v>
      </c>
      <c r="D2224">
        <v>4826</v>
      </c>
      <c r="E2224">
        <v>1</v>
      </c>
      <c r="F2224">
        <v>0</v>
      </c>
      <c r="G2224" s="3">
        <v>43343.75735054398</v>
      </c>
    </row>
    <row r="2225" spans="1:7" x14ac:dyDescent="0.25">
      <c r="A2225" t="s">
        <v>68</v>
      </c>
      <c r="B2225">
        <v>4</v>
      </c>
      <c r="C2225">
        <v>1</v>
      </c>
      <c r="D2225">
        <v>4375</v>
      </c>
      <c r="E2225">
        <v>0</v>
      </c>
      <c r="F2225">
        <v>0</v>
      </c>
      <c r="G2225" s="3">
        <v>43343.757350891203</v>
      </c>
    </row>
    <row r="2226" spans="1:7" x14ac:dyDescent="0.25">
      <c r="A2226" t="s">
        <v>68</v>
      </c>
      <c r="B2226">
        <v>5</v>
      </c>
      <c r="C2226">
        <v>1</v>
      </c>
      <c r="D2226">
        <v>2580</v>
      </c>
      <c r="E2226">
        <v>1</v>
      </c>
      <c r="F2226">
        <v>0</v>
      </c>
      <c r="G2226" s="3">
        <v>43343.75735107639</v>
      </c>
    </row>
    <row r="2227" spans="1:7" x14ac:dyDescent="0.25">
      <c r="A2227" t="s">
        <v>68</v>
      </c>
      <c r="B2227">
        <v>6</v>
      </c>
      <c r="C2227">
        <v>1</v>
      </c>
      <c r="D2227">
        <v>2530</v>
      </c>
      <c r="E2227">
        <v>0</v>
      </c>
      <c r="F2227">
        <v>0</v>
      </c>
      <c r="G2227" s="3">
        <v>43343.757351423614</v>
      </c>
    </row>
    <row r="2228" spans="1:7" x14ac:dyDescent="0.25">
      <c r="A2228" t="s">
        <v>68</v>
      </c>
      <c r="B2228">
        <v>7</v>
      </c>
      <c r="C2228">
        <v>1</v>
      </c>
      <c r="D2228">
        <v>3519</v>
      </c>
      <c r="E2228">
        <v>0</v>
      </c>
      <c r="F2228">
        <v>0</v>
      </c>
      <c r="G2228" s="3">
        <v>43343.75735162037</v>
      </c>
    </row>
    <row r="2229" spans="1:7" x14ac:dyDescent="0.25">
      <c r="A2229" t="s">
        <v>68</v>
      </c>
      <c r="B2229">
        <v>8</v>
      </c>
      <c r="C2229">
        <v>1</v>
      </c>
      <c r="D2229">
        <v>2027</v>
      </c>
      <c r="E2229">
        <v>0</v>
      </c>
      <c r="F2229">
        <v>0</v>
      </c>
      <c r="G2229" s="3">
        <v>43343.757351817127</v>
      </c>
    </row>
    <row r="2230" spans="1:7" x14ac:dyDescent="0.25">
      <c r="A2230" t="s">
        <v>68</v>
      </c>
      <c r="B2230">
        <v>9</v>
      </c>
      <c r="C2230">
        <v>1</v>
      </c>
      <c r="D2230">
        <v>4859</v>
      </c>
      <c r="E2230">
        <v>1</v>
      </c>
      <c r="F2230">
        <v>0</v>
      </c>
      <c r="G2230" s="3">
        <v>43343.75735216435</v>
      </c>
    </row>
    <row r="2231" spans="1:7" x14ac:dyDescent="0.25">
      <c r="A2231" t="s">
        <v>68</v>
      </c>
      <c r="B2231">
        <v>10</v>
      </c>
      <c r="C2231">
        <v>1</v>
      </c>
      <c r="D2231">
        <v>3436</v>
      </c>
      <c r="E2231">
        <v>1</v>
      </c>
      <c r="F2231">
        <v>0</v>
      </c>
      <c r="G2231" s="3">
        <v>43343.757352349538</v>
      </c>
    </row>
    <row r="2232" spans="1:7" x14ac:dyDescent="0.25">
      <c r="A2232" t="s">
        <v>68</v>
      </c>
      <c r="B2232">
        <v>11</v>
      </c>
      <c r="C2232">
        <v>1</v>
      </c>
      <c r="D2232">
        <v>2098</v>
      </c>
      <c r="E2232">
        <v>0</v>
      </c>
      <c r="F2232">
        <v>0</v>
      </c>
      <c r="G2232" s="3">
        <v>43343.757352511573</v>
      </c>
    </row>
    <row r="2233" spans="1:7" x14ac:dyDescent="0.25">
      <c r="A2233" t="s">
        <v>68</v>
      </c>
      <c r="B2233">
        <v>12</v>
      </c>
      <c r="C2233">
        <v>0</v>
      </c>
      <c r="D2233">
        <v>1495</v>
      </c>
      <c r="E2233">
        <v>0</v>
      </c>
      <c r="F2233">
        <v>0</v>
      </c>
      <c r="G2233" s="3">
        <v>43343.757352893517</v>
      </c>
    </row>
    <row r="2234" spans="1:7" x14ac:dyDescent="0.25">
      <c r="A2234" t="s">
        <v>68</v>
      </c>
      <c r="B2234">
        <v>13</v>
      </c>
      <c r="C2234">
        <v>1</v>
      </c>
      <c r="D2234">
        <v>3629</v>
      </c>
      <c r="E2234">
        <v>1</v>
      </c>
      <c r="F2234">
        <v>0</v>
      </c>
      <c r="G2234" s="3">
        <v>43343.757353043984</v>
      </c>
    </row>
    <row r="2235" spans="1:7" x14ac:dyDescent="0.25">
      <c r="A2235" t="s">
        <v>68</v>
      </c>
      <c r="B2235">
        <v>14</v>
      </c>
      <c r="C2235">
        <v>1</v>
      </c>
      <c r="D2235">
        <v>8285</v>
      </c>
      <c r="E2235">
        <v>1</v>
      </c>
      <c r="F2235">
        <v>0</v>
      </c>
      <c r="G2235" s="3">
        <v>43343.75735324074</v>
      </c>
    </row>
    <row r="2236" spans="1:7" x14ac:dyDescent="0.25">
      <c r="A2236" t="s">
        <v>68</v>
      </c>
      <c r="B2236">
        <v>15</v>
      </c>
      <c r="C2236">
        <v>1</v>
      </c>
      <c r="D2236">
        <v>6977</v>
      </c>
      <c r="E2236">
        <v>1</v>
      </c>
      <c r="F2236">
        <v>0</v>
      </c>
      <c r="G2236" s="3">
        <v>43343.757353587964</v>
      </c>
    </row>
    <row r="2237" spans="1:7" x14ac:dyDescent="0.25">
      <c r="A2237" t="s">
        <v>68</v>
      </c>
      <c r="B2237">
        <v>16</v>
      </c>
      <c r="C2237">
        <v>1</v>
      </c>
      <c r="D2237">
        <v>1827</v>
      </c>
      <c r="E2237">
        <v>0</v>
      </c>
      <c r="F2237">
        <v>0</v>
      </c>
      <c r="G2237" s="3">
        <v>43343.75735378472</v>
      </c>
    </row>
    <row r="2238" spans="1:7" x14ac:dyDescent="0.25">
      <c r="A2238" t="s">
        <v>68</v>
      </c>
      <c r="B2238">
        <v>17</v>
      </c>
      <c r="C2238">
        <v>1</v>
      </c>
      <c r="D2238">
        <v>5728</v>
      </c>
      <c r="E2238">
        <v>1</v>
      </c>
      <c r="F2238">
        <v>0</v>
      </c>
      <c r="G2238" s="3">
        <v>43343.757354131943</v>
      </c>
    </row>
    <row r="2239" spans="1:7" x14ac:dyDescent="0.25">
      <c r="A2239" t="s">
        <v>68</v>
      </c>
      <c r="B2239">
        <v>18</v>
      </c>
      <c r="C2239">
        <v>1</v>
      </c>
      <c r="D2239">
        <v>4963</v>
      </c>
      <c r="E2239">
        <v>0</v>
      </c>
      <c r="F2239">
        <v>0</v>
      </c>
      <c r="G2239" s="3">
        <v>43343.757354317131</v>
      </c>
    </row>
    <row r="2240" spans="1:7" x14ac:dyDescent="0.25">
      <c r="A2240" t="s">
        <v>68</v>
      </c>
      <c r="B2240">
        <v>19</v>
      </c>
      <c r="C2240">
        <v>1</v>
      </c>
      <c r="D2240">
        <v>1676</v>
      </c>
      <c r="E2240">
        <v>0</v>
      </c>
      <c r="F2240">
        <v>0</v>
      </c>
      <c r="G2240" s="3">
        <v>43343.757354513888</v>
      </c>
    </row>
    <row r="2241" spans="1:7" x14ac:dyDescent="0.25">
      <c r="A2241" t="s">
        <v>68</v>
      </c>
      <c r="B2241">
        <v>20</v>
      </c>
      <c r="C2241">
        <v>0</v>
      </c>
      <c r="D2241">
        <v>2811</v>
      </c>
      <c r="E2241">
        <v>1</v>
      </c>
      <c r="F2241">
        <v>0</v>
      </c>
      <c r="G2241" s="3">
        <v>43343.757354861111</v>
      </c>
    </row>
    <row r="2242" spans="1:7" x14ac:dyDescent="0.25">
      <c r="A2242" t="s">
        <v>68</v>
      </c>
      <c r="B2242">
        <v>21</v>
      </c>
      <c r="C2242">
        <v>1</v>
      </c>
      <c r="D2242">
        <v>3619</v>
      </c>
      <c r="E2242">
        <v>0</v>
      </c>
      <c r="F2242">
        <v>0</v>
      </c>
      <c r="G2242" s="3">
        <v>43343.757355057867</v>
      </c>
    </row>
    <row r="2243" spans="1:7" x14ac:dyDescent="0.25">
      <c r="A2243" t="s">
        <v>68</v>
      </c>
      <c r="B2243">
        <v>22</v>
      </c>
      <c r="C2243">
        <v>1</v>
      </c>
      <c r="D2243">
        <v>4693</v>
      </c>
      <c r="E2243">
        <v>1</v>
      </c>
      <c r="F2243">
        <v>0</v>
      </c>
      <c r="G2243" s="3">
        <v>43343.757355243055</v>
      </c>
    </row>
    <row r="2244" spans="1:7" x14ac:dyDescent="0.25">
      <c r="A2244" t="s">
        <v>68</v>
      </c>
      <c r="B2244">
        <v>23</v>
      </c>
      <c r="C2244">
        <v>1</v>
      </c>
      <c r="D2244">
        <v>1893</v>
      </c>
      <c r="E2244">
        <v>0</v>
      </c>
      <c r="F2244">
        <v>0</v>
      </c>
      <c r="G2244" s="3">
        <v>43343.75735540509</v>
      </c>
    </row>
    <row r="2245" spans="1:7" x14ac:dyDescent="0.25">
      <c r="A2245" t="s">
        <v>68</v>
      </c>
      <c r="B2245">
        <v>24</v>
      </c>
      <c r="C2245">
        <v>1</v>
      </c>
      <c r="D2245">
        <v>4502</v>
      </c>
      <c r="E2245">
        <v>1</v>
      </c>
      <c r="F2245">
        <v>0</v>
      </c>
      <c r="G2245" s="3">
        <v>43343.757355787035</v>
      </c>
    </row>
    <row r="2246" spans="1:7" x14ac:dyDescent="0.25">
      <c r="A2246" t="s">
        <v>68</v>
      </c>
      <c r="B2246">
        <v>25</v>
      </c>
      <c r="C2246">
        <v>1</v>
      </c>
      <c r="D2246">
        <v>4377</v>
      </c>
      <c r="E2246">
        <v>1</v>
      </c>
      <c r="F2246">
        <v>0</v>
      </c>
      <c r="G2246" s="3">
        <v>43343.757355983798</v>
      </c>
    </row>
    <row r="2247" spans="1:7" x14ac:dyDescent="0.25">
      <c r="A2247" t="s">
        <v>68</v>
      </c>
      <c r="B2247">
        <v>26</v>
      </c>
      <c r="C2247">
        <v>1</v>
      </c>
      <c r="D2247">
        <v>7602</v>
      </c>
      <c r="E2247">
        <v>1</v>
      </c>
      <c r="F2247">
        <v>0</v>
      </c>
      <c r="G2247" s="3">
        <v>43343.757356134258</v>
      </c>
    </row>
    <row r="2248" spans="1:7" x14ac:dyDescent="0.25">
      <c r="A2248" t="s">
        <v>68</v>
      </c>
      <c r="B2248">
        <v>27</v>
      </c>
      <c r="C2248">
        <v>1</v>
      </c>
      <c r="D2248">
        <v>3011</v>
      </c>
      <c r="E2248">
        <v>0</v>
      </c>
      <c r="F2248">
        <v>0</v>
      </c>
      <c r="G2248" s="3">
        <v>43343.757356481481</v>
      </c>
    </row>
    <row r="2249" spans="1:7" x14ac:dyDescent="0.25">
      <c r="A2249" t="s">
        <v>68</v>
      </c>
      <c r="B2249">
        <v>28</v>
      </c>
      <c r="C2249">
        <v>1</v>
      </c>
      <c r="D2249">
        <v>3831</v>
      </c>
      <c r="E2249">
        <v>1</v>
      </c>
      <c r="F2249">
        <v>0</v>
      </c>
      <c r="G2249" s="3">
        <v>43343.757356678238</v>
      </c>
    </row>
    <row r="2250" spans="1:7" x14ac:dyDescent="0.25">
      <c r="A2250" t="s">
        <v>68</v>
      </c>
      <c r="B2250">
        <v>29</v>
      </c>
      <c r="C2250">
        <v>1</v>
      </c>
      <c r="D2250">
        <v>1517</v>
      </c>
      <c r="E2250">
        <v>0</v>
      </c>
      <c r="F2250">
        <v>0</v>
      </c>
      <c r="G2250" s="3">
        <v>43343.757357025461</v>
      </c>
    </row>
    <row r="2251" spans="1:7" x14ac:dyDescent="0.25">
      <c r="A2251" t="s">
        <v>68</v>
      </c>
      <c r="B2251">
        <v>30</v>
      </c>
      <c r="C2251">
        <v>1</v>
      </c>
      <c r="D2251">
        <v>1600</v>
      </c>
      <c r="E2251">
        <v>0</v>
      </c>
      <c r="F2251">
        <v>0</v>
      </c>
      <c r="G2251" s="3">
        <v>43343.757357210648</v>
      </c>
    </row>
    <row r="2252" spans="1:7" x14ac:dyDescent="0.25">
      <c r="A2252" t="s">
        <v>68</v>
      </c>
      <c r="B2252">
        <v>31</v>
      </c>
      <c r="C2252">
        <v>1</v>
      </c>
      <c r="D2252">
        <v>1758</v>
      </c>
      <c r="E2252">
        <v>0</v>
      </c>
      <c r="F2252">
        <v>0</v>
      </c>
      <c r="G2252" s="3">
        <v>43343.757357557872</v>
      </c>
    </row>
    <row r="2253" spans="1:7" x14ac:dyDescent="0.25">
      <c r="A2253" t="s">
        <v>68</v>
      </c>
      <c r="B2253">
        <v>32</v>
      </c>
      <c r="C2253">
        <v>1</v>
      </c>
      <c r="D2253">
        <v>5400</v>
      </c>
      <c r="E2253">
        <v>1</v>
      </c>
      <c r="F2253">
        <v>0</v>
      </c>
      <c r="G2253" s="3">
        <v>43343.757358483796</v>
      </c>
    </row>
    <row r="2254" spans="1:7" x14ac:dyDescent="0.25">
      <c r="A2254" t="s">
        <v>68</v>
      </c>
      <c r="B2254">
        <v>33</v>
      </c>
      <c r="C2254">
        <v>1</v>
      </c>
      <c r="D2254">
        <v>1702</v>
      </c>
      <c r="E2254">
        <v>0</v>
      </c>
      <c r="F2254">
        <v>0</v>
      </c>
      <c r="G2254" s="3">
        <v>43343.757358680552</v>
      </c>
    </row>
    <row r="2255" spans="1:7" x14ac:dyDescent="0.25">
      <c r="A2255" t="s">
        <v>68</v>
      </c>
      <c r="B2255">
        <v>34</v>
      </c>
      <c r="C2255">
        <v>1</v>
      </c>
      <c r="D2255">
        <v>4283</v>
      </c>
      <c r="E2255">
        <v>1</v>
      </c>
      <c r="F2255">
        <v>0</v>
      </c>
      <c r="G2255" s="3">
        <v>43343.757359224539</v>
      </c>
    </row>
    <row r="2256" spans="1:7" x14ac:dyDescent="0.25">
      <c r="A2256" t="s">
        <v>68</v>
      </c>
      <c r="B2256">
        <v>35</v>
      </c>
      <c r="C2256">
        <v>1</v>
      </c>
      <c r="D2256">
        <v>3012</v>
      </c>
      <c r="E2256">
        <v>1</v>
      </c>
      <c r="F2256">
        <v>0</v>
      </c>
      <c r="G2256" s="3">
        <v>43343.757359374998</v>
      </c>
    </row>
    <row r="2257" spans="1:7" x14ac:dyDescent="0.25">
      <c r="A2257" t="s">
        <v>68</v>
      </c>
      <c r="B2257">
        <v>36</v>
      </c>
      <c r="C2257">
        <v>1</v>
      </c>
      <c r="D2257">
        <v>4713</v>
      </c>
      <c r="E2257">
        <v>0</v>
      </c>
      <c r="F2257">
        <v>0</v>
      </c>
      <c r="G2257" s="3">
        <v>43343.757359571762</v>
      </c>
    </row>
    <row r="2258" spans="1:7" x14ac:dyDescent="0.25">
      <c r="A2258" t="s">
        <v>68</v>
      </c>
      <c r="B2258">
        <v>37</v>
      </c>
      <c r="C2258">
        <v>1</v>
      </c>
      <c r="D2258">
        <v>2823</v>
      </c>
      <c r="E2258">
        <v>0</v>
      </c>
      <c r="F2258">
        <v>0</v>
      </c>
      <c r="G2258" s="3">
        <v>43343.757359918978</v>
      </c>
    </row>
    <row r="2259" spans="1:7" x14ac:dyDescent="0.25">
      <c r="A2259" t="s">
        <v>69</v>
      </c>
      <c r="B2259">
        <v>1</v>
      </c>
      <c r="C2259">
        <v>1</v>
      </c>
      <c r="D2259">
        <v>3304</v>
      </c>
      <c r="E2259">
        <v>0</v>
      </c>
      <c r="F2259">
        <v>0</v>
      </c>
      <c r="G2259" s="3">
        <v>43343.747397534724</v>
      </c>
    </row>
    <row r="2260" spans="1:7" x14ac:dyDescent="0.25">
      <c r="A2260" t="s">
        <v>69</v>
      </c>
      <c r="B2260">
        <v>2</v>
      </c>
      <c r="C2260">
        <v>1</v>
      </c>
      <c r="D2260">
        <v>3913</v>
      </c>
      <c r="E2260">
        <v>1</v>
      </c>
      <c r="F2260">
        <v>0</v>
      </c>
      <c r="G2260" s="3">
        <v>43343.747397719904</v>
      </c>
    </row>
    <row r="2261" spans="1:7" x14ac:dyDescent="0.25">
      <c r="A2261" t="s">
        <v>69</v>
      </c>
      <c r="B2261">
        <v>3</v>
      </c>
      <c r="C2261">
        <v>1</v>
      </c>
      <c r="D2261">
        <v>2501</v>
      </c>
      <c r="E2261">
        <v>1</v>
      </c>
      <c r="F2261">
        <v>0</v>
      </c>
      <c r="G2261" s="3">
        <v>43343.747397916668</v>
      </c>
    </row>
    <row r="2262" spans="1:7" x14ac:dyDescent="0.25">
      <c r="A2262" t="s">
        <v>69</v>
      </c>
      <c r="B2262">
        <v>4</v>
      </c>
      <c r="C2262">
        <v>1</v>
      </c>
      <c r="D2262">
        <v>4378</v>
      </c>
      <c r="E2262">
        <v>0</v>
      </c>
      <c r="F2262">
        <v>0</v>
      </c>
      <c r="G2262" s="3">
        <v>43343.747398263891</v>
      </c>
    </row>
    <row r="2263" spans="1:7" x14ac:dyDescent="0.25">
      <c r="A2263" t="s">
        <v>69</v>
      </c>
      <c r="B2263">
        <v>5</v>
      </c>
      <c r="C2263">
        <v>1</v>
      </c>
      <c r="D2263">
        <v>3987</v>
      </c>
      <c r="E2263">
        <v>1</v>
      </c>
      <c r="F2263">
        <v>0</v>
      </c>
      <c r="G2263" s="3">
        <v>43343.747398993059</v>
      </c>
    </row>
    <row r="2264" spans="1:7" x14ac:dyDescent="0.25">
      <c r="A2264" t="s">
        <v>69</v>
      </c>
      <c r="B2264">
        <v>6</v>
      </c>
      <c r="C2264">
        <v>1</v>
      </c>
      <c r="D2264">
        <v>2382</v>
      </c>
      <c r="E2264">
        <v>0</v>
      </c>
      <c r="F2264">
        <v>0</v>
      </c>
      <c r="G2264" s="3">
        <v>43343.747399571759</v>
      </c>
    </row>
    <row r="2265" spans="1:7" x14ac:dyDescent="0.25">
      <c r="A2265" t="s">
        <v>69</v>
      </c>
      <c r="B2265">
        <v>7</v>
      </c>
      <c r="C2265">
        <v>1</v>
      </c>
      <c r="D2265">
        <v>2665</v>
      </c>
      <c r="E2265">
        <v>0</v>
      </c>
      <c r="F2265">
        <v>0</v>
      </c>
      <c r="G2265" s="3">
        <v>43343.747399768516</v>
      </c>
    </row>
    <row r="2266" spans="1:7" x14ac:dyDescent="0.25">
      <c r="A2266" t="s">
        <v>69</v>
      </c>
      <c r="B2266">
        <v>8</v>
      </c>
      <c r="C2266">
        <v>1</v>
      </c>
      <c r="D2266">
        <v>1866</v>
      </c>
      <c r="E2266">
        <v>0</v>
      </c>
      <c r="F2266">
        <v>0</v>
      </c>
      <c r="G2266" s="3">
        <v>43343.747399965279</v>
      </c>
    </row>
    <row r="2267" spans="1:7" x14ac:dyDescent="0.25">
      <c r="A2267" t="s">
        <v>69</v>
      </c>
      <c r="B2267">
        <v>9</v>
      </c>
      <c r="C2267">
        <v>1</v>
      </c>
      <c r="D2267">
        <v>3289</v>
      </c>
      <c r="E2267">
        <v>1</v>
      </c>
      <c r="F2267">
        <v>0</v>
      </c>
      <c r="G2267" s="3">
        <v>43343.74740015046</v>
      </c>
    </row>
    <row r="2268" spans="1:7" x14ac:dyDescent="0.25">
      <c r="A2268" t="s">
        <v>69</v>
      </c>
      <c r="B2268">
        <v>10</v>
      </c>
      <c r="C2268">
        <v>1</v>
      </c>
      <c r="D2268">
        <v>1694</v>
      </c>
      <c r="E2268">
        <v>1</v>
      </c>
      <c r="F2268">
        <v>0</v>
      </c>
      <c r="G2268" s="3">
        <v>43343.747400497683</v>
      </c>
    </row>
    <row r="2269" spans="1:7" x14ac:dyDescent="0.25">
      <c r="A2269" t="s">
        <v>69</v>
      </c>
      <c r="B2269">
        <v>11</v>
      </c>
      <c r="C2269">
        <v>1</v>
      </c>
      <c r="D2269">
        <v>1898</v>
      </c>
      <c r="E2269">
        <v>0</v>
      </c>
      <c r="F2269">
        <v>0</v>
      </c>
      <c r="G2269" s="3">
        <v>43343.747400694447</v>
      </c>
    </row>
    <row r="2270" spans="1:7" x14ac:dyDescent="0.25">
      <c r="A2270" t="s">
        <v>69</v>
      </c>
      <c r="B2270">
        <v>12</v>
      </c>
      <c r="C2270">
        <v>1</v>
      </c>
      <c r="D2270">
        <v>2602</v>
      </c>
      <c r="E2270">
        <v>0</v>
      </c>
      <c r="F2270">
        <v>0</v>
      </c>
      <c r="G2270" s="3">
        <v>43343.747400891203</v>
      </c>
    </row>
    <row r="2271" spans="1:7" x14ac:dyDescent="0.25">
      <c r="A2271" t="s">
        <v>69</v>
      </c>
      <c r="B2271">
        <v>13</v>
      </c>
      <c r="C2271">
        <v>1</v>
      </c>
      <c r="D2271">
        <v>4766</v>
      </c>
      <c r="E2271">
        <v>1</v>
      </c>
      <c r="F2271">
        <v>0</v>
      </c>
      <c r="G2271" s="3">
        <v>43343.747401238426</v>
      </c>
    </row>
    <row r="2272" spans="1:7" x14ac:dyDescent="0.25">
      <c r="A2272" t="s">
        <v>69</v>
      </c>
      <c r="B2272">
        <v>14</v>
      </c>
      <c r="C2272">
        <v>1</v>
      </c>
      <c r="D2272">
        <v>4909</v>
      </c>
      <c r="E2272">
        <v>1</v>
      </c>
      <c r="F2272">
        <v>0</v>
      </c>
      <c r="G2272" s="3">
        <v>43343.747401423614</v>
      </c>
    </row>
    <row r="2273" spans="1:7" x14ac:dyDescent="0.25">
      <c r="A2273" t="s">
        <v>69</v>
      </c>
      <c r="B2273">
        <v>15</v>
      </c>
      <c r="C2273">
        <v>1</v>
      </c>
      <c r="D2273">
        <v>2300</v>
      </c>
      <c r="E2273">
        <v>1</v>
      </c>
      <c r="F2273">
        <v>0</v>
      </c>
      <c r="G2273" s="3">
        <v>43343.747401967594</v>
      </c>
    </row>
    <row r="2274" spans="1:7" x14ac:dyDescent="0.25">
      <c r="A2274" t="s">
        <v>69</v>
      </c>
      <c r="B2274">
        <v>16</v>
      </c>
      <c r="C2274">
        <v>1</v>
      </c>
      <c r="D2274">
        <v>2546</v>
      </c>
      <c r="E2274">
        <v>0</v>
      </c>
      <c r="F2274">
        <v>0</v>
      </c>
      <c r="G2274" s="3">
        <v>43343.747402118053</v>
      </c>
    </row>
    <row r="2275" spans="1:7" x14ac:dyDescent="0.25">
      <c r="A2275" t="s">
        <v>69</v>
      </c>
      <c r="B2275">
        <v>17</v>
      </c>
      <c r="C2275">
        <v>1</v>
      </c>
      <c r="D2275">
        <v>3009</v>
      </c>
      <c r="E2275">
        <v>1</v>
      </c>
      <c r="F2275">
        <v>0</v>
      </c>
      <c r="G2275" s="3">
        <v>43343.747402511573</v>
      </c>
    </row>
    <row r="2276" spans="1:7" x14ac:dyDescent="0.25">
      <c r="A2276" t="s">
        <v>69</v>
      </c>
      <c r="B2276">
        <v>18</v>
      </c>
      <c r="C2276">
        <v>0</v>
      </c>
      <c r="D2276">
        <v>2115</v>
      </c>
      <c r="E2276">
        <v>0</v>
      </c>
      <c r="F2276">
        <v>0</v>
      </c>
      <c r="G2276" s="3">
        <v>43343.74740266204</v>
      </c>
    </row>
    <row r="2277" spans="1:7" x14ac:dyDescent="0.25">
      <c r="A2277" t="s">
        <v>69</v>
      </c>
      <c r="B2277">
        <v>19</v>
      </c>
      <c r="C2277">
        <v>1</v>
      </c>
      <c r="D2277">
        <v>3531</v>
      </c>
      <c r="E2277">
        <v>0</v>
      </c>
      <c r="F2277">
        <v>0</v>
      </c>
      <c r="G2277" s="3">
        <v>43343.747402858797</v>
      </c>
    </row>
    <row r="2278" spans="1:7" x14ac:dyDescent="0.25">
      <c r="A2278" t="s">
        <v>69</v>
      </c>
      <c r="B2278">
        <v>20</v>
      </c>
      <c r="C2278">
        <v>1</v>
      </c>
      <c r="D2278">
        <v>3942</v>
      </c>
      <c r="E2278">
        <v>1</v>
      </c>
      <c r="F2278">
        <v>0</v>
      </c>
      <c r="G2278" s="3">
        <v>43343.74740320602</v>
      </c>
    </row>
    <row r="2279" spans="1:7" x14ac:dyDescent="0.25">
      <c r="A2279" t="s">
        <v>69</v>
      </c>
      <c r="B2279">
        <v>21</v>
      </c>
      <c r="C2279">
        <v>1</v>
      </c>
      <c r="D2279">
        <v>2838</v>
      </c>
      <c r="E2279">
        <v>0</v>
      </c>
      <c r="F2279">
        <v>0</v>
      </c>
      <c r="G2279" s="3">
        <v>43343.7474033912</v>
      </c>
    </row>
    <row r="2280" spans="1:7" x14ac:dyDescent="0.25">
      <c r="A2280" t="s">
        <v>69</v>
      </c>
      <c r="B2280">
        <v>22</v>
      </c>
      <c r="C2280">
        <v>1</v>
      </c>
      <c r="D2280">
        <v>3434</v>
      </c>
      <c r="E2280">
        <v>1</v>
      </c>
      <c r="F2280">
        <v>0</v>
      </c>
      <c r="G2280" s="3">
        <v>43343.747403587964</v>
      </c>
    </row>
    <row r="2281" spans="1:7" x14ac:dyDescent="0.25">
      <c r="A2281" t="s">
        <v>69</v>
      </c>
      <c r="B2281">
        <v>23</v>
      </c>
      <c r="C2281">
        <v>1</v>
      </c>
      <c r="D2281">
        <v>2574</v>
      </c>
      <c r="E2281">
        <v>0</v>
      </c>
      <c r="F2281">
        <v>0</v>
      </c>
      <c r="G2281" s="3">
        <v>43343.747403784721</v>
      </c>
    </row>
    <row r="2282" spans="1:7" x14ac:dyDescent="0.25">
      <c r="A2282" t="s">
        <v>69</v>
      </c>
      <c r="B2282">
        <v>24</v>
      </c>
      <c r="C2282">
        <v>1</v>
      </c>
      <c r="D2282">
        <v>3981</v>
      </c>
      <c r="E2282">
        <v>1</v>
      </c>
      <c r="F2282">
        <v>0</v>
      </c>
      <c r="G2282" s="3">
        <v>43343.747403935187</v>
      </c>
    </row>
    <row r="2283" spans="1:7" x14ac:dyDescent="0.25">
      <c r="A2283" t="s">
        <v>69</v>
      </c>
      <c r="B2283">
        <v>25</v>
      </c>
      <c r="C2283">
        <v>1</v>
      </c>
      <c r="D2283">
        <v>3006</v>
      </c>
      <c r="E2283">
        <v>1</v>
      </c>
      <c r="F2283">
        <v>0</v>
      </c>
      <c r="G2283" s="3">
        <v>43343.747404131944</v>
      </c>
    </row>
    <row r="2284" spans="1:7" x14ac:dyDescent="0.25">
      <c r="A2284" t="s">
        <v>69</v>
      </c>
      <c r="B2284">
        <v>26</v>
      </c>
      <c r="C2284">
        <v>1</v>
      </c>
      <c r="D2284">
        <v>2652</v>
      </c>
      <c r="E2284">
        <v>1</v>
      </c>
      <c r="F2284">
        <v>0</v>
      </c>
      <c r="G2284" s="3">
        <v>43343.747404479167</v>
      </c>
    </row>
    <row r="2285" spans="1:7" x14ac:dyDescent="0.25">
      <c r="A2285" t="s">
        <v>69</v>
      </c>
      <c r="B2285">
        <v>27</v>
      </c>
      <c r="C2285">
        <v>1</v>
      </c>
      <c r="D2285">
        <v>5667</v>
      </c>
      <c r="E2285">
        <v>0</v>
      </c>
      <c r="F2285">
        <v>0</v>
      </c>
      <c r="G2285" s="3">
        <v>43343.747404664355</v>
      </c>
    </row>
    <row r="2286" spans="1:7" x14ac:dyDescent="0.25">
      <c r="A2286" t="s">
        <v>69</v>
      </c>
      <c r="B2286">
        <v>28</v>
      </c>
      <c r="C2286">
        <v>1</v>
      </c>
      <c r="D2286">
        <v>2158</v>
      </c>
      <c r="E2286">
        <v>1</v>
      </c>
      <c r="F2286">
        <v>0</v>
      </c>
      <c r="G2286" s="3">
        <v>43343.747405057868</v>
      </c>
    </row>
    <row r="2287" spans="1:7" x14ac:dyDescent="0.25">
      <c r="A2287" t="s">
        <v>69</v>
      </c>
      <c r="B2287">
        <v>29</v>
      </c>
      <c r="C2287">
        <v>1</v>
      </c>
      <c r="D2287">
        <v>5775</v>
      </c>
      <c r="E2287">
        <v>0</v>
      </c>
      <c r="F2287">
        <v>0</v>
      </c>
      <c r="G2287" s="3">
        <v>43343.747405439812</v>
      </c>
    </row>
    <row r="2288" spans="1:7" x14ac:dyDescent="0.25">
      <c r="A2288" t="s">
        <v>69</v>
      </c>
      <c r="B2288">
        <v>30</v>
      </c>
      <c r="C2288">
        <v>1</v>
      </c>
      <c r="D2288">
        <v>3177</v>
      </c>
      <c r="E2288">
        <v>0</v>
      </c>
      <c r="F2288">
        <v>0</v>
      </c>
      <c r="G2288" s="3">
        <v>43343.747405590279</v>
      </c>
    </row>
    <row r="2289" spans="1:7" x14ac:dyDescent="0.25">
      <c r="A2289" t="s">
        <v>69</v>
      </c>
      <c r="B2289">
        <v>31</v>
      </c>
      <c r="C2289">
        <v>1</v>
      </c>
      <c r="D2289">
        <v>1715</v>
      </c>
      <c r="E2289">
        <v>0</v>
      </c>
      <c r="F2289">
        <v>0</v>
      </c>
      <c r="G2289" s="3">
        <v>43343.747405787035</v>
      </c>
    </row>
    <row r="2290" spans="1:7" x14ac:dyDescent="0.25">
      <c r="A2290" t="s">
        <v>69</v>
      </c>
      <c r="B2290">
        <v>32</v>
      </c>
      <c r="C2290">
        <v>1</v>
      </c>
      <c r="D2290">
        <v>4226</v>
      </c>
      <c r="E2290">
        <v>1</v>
      </c>
      <c r="F2290">
        <v>0</v>
      </c>
      <c r="G2290" s="3">
        <v>43343.747406134258</v>
      </c>
    </row>
    <row r="2291" spans="1:7" x14ac:dyDescent="0.25">
      <c r="A2291" t="s">
        <v>69</v>
      </c>
      <c r="B2291">
        <v>33</v>
      </c>
      <c r="C2291">
        <v>1</v>
      </c>
      <c r="D2291">
        <v>2255</v>
      </c>
      <c r="E2291">
        <v>0</v>
      </c>
      <c r="F2291">
        <v>0</v>
      </c>
      <c r="G2291" s="3">
        <v>43343.747406331022</v>
      </c>
    </row>
    <row r="2292" spans="1:7" x14ac:dyDescent="0.25">
      <c r="A2292" t="s">
        <v>69</v>
      </c>
      <c r="B2292">
        <v>34</v>
      </c>
      <c r="C2292">
        <v>1</v>
      </c>
      <c r="D2292">
        <v>2711</v>
      </c>
      <c r="E2292">
        <v>1</v>
      </c>
      <c r="F2292">
        <v>0</v>
      </c>
      <c r="G2292" s="3">
        <v>43343.747406516202</v>
      </c>
    </row>
    <row r="2293" spans="1:7" x14ac:dyDescent="0.25">
      <c r="A2293" t="s">
        <v>69</v>
      </c>
      <c r="B2293">
        <v>35</v>
      </c>
      <c r="C2293">
        <v>1</v>
      </c>
      <c r="D2293">
        <v>4220</v>
      </c>
      <c r="E2293">
        <v>1</v>
      </c>
      <c r="F2293">
        <v>0</v>
      </c>
      <c r="G2293" s="3">
        <v>43343.747406863426</v>
      </c>
    </row>
    <row r="2294" spans="1:7" x14ac:dyDescent="0.25">
      <c r="A2294" t="s">
        <v>69</v>
      </c>
      <c r="B2294">
        <v>36</v>
      </c>
      <c r="C2294">
        <v>0</v>
      </c>
      <c r="D2294">
        <v>5647</v>
      </c>
      <c r="E2294">
        <v>0</v>
      </c>
      <c r="F2294">
        <v>0</v>
      </c>
      <c r="G2294" s="3">
        <v>43343.747407060182</v>
      </c>
    </row>
    <row r="2295" spans="1:7" x14ac:dyDescent="0.25">
      <c r="A2295" t="s">
        <v>69</v>
      </c>
      <c r="B2295">
        <v>37</v>
      </c>
      <c r="C2295">
        <v>1</v>
      </c>
      <c r="D2295">
        <v>6318</v>
      </c>
      <c r="E2295">
        <v>0</v>
      </c>
      <c r="F2295">
        <v>0</v>
      </c>
      <c r="G2295" s="3">
        <v>43343.747407256946</v>
      </c>
    </row>
    <row r="2296" spans="1:7" x14ac:dyDescent="0.25">
      <c r="A2296" t="s">
        <v>70</v>
      </c>
      <c r="B2296">
        <v>1</v>
      </c>
      <c r="C2296">
        <v>0</v>
      </c>
      <c r="D2296">
        <v>4724</v>
      </c>
      <c r="E2296">
        <v>0</v>
      </c>
      <c r="F2296">
        <v>0</v>
      </c>
      <c r="G2296" s="3">
        <v>43343.730754942131</v>
      </c>
    </row>
    <row r="2297" spans="1:7" x14ac:dyDescent="0.25">
      <c r="A2297" t="s">
        <v>70</v>
      </c>
      <c r="B2297">
        <v>2</v>
      </c>
      <c r="C2297">
        <v>1</v>
      </c>
      <c r="D2297">
        <v>5086</v>
      </c>
      <c r="E2297">
        <v>1</v>
      </c>
      <c r="F2297">
        <v>0</v>
      </c>
      <c r="G2297" s="3">
        <v>43343.730755474535</v>
      </c>
    </row>
    <row r="2298" spans="1:7" x14ac:dyDescent="0.25">
      <c r="A2298" t="s">
        <v>70</v>
      </c>
      <c r="B2298">
        <v>3</v>
      </c>
      <c r="C2298">
        <v>1</v>
      </c>
      <c r="D2298">
        <v>4853</v>
      </c>
      <c r="E2298">
        <v>1</v>
      </c>
      <c r="F2298">
        <v>0</v>
      </c>
      <c r="G2298" s="3">
        <v>43343.730755868055</v>
      </c>
    </row>
    <row r="2299" spans="1:7" x14ac:dyDescent="0.25">
      <c r="A2299" t="s">
        <v>70</v>
      </c>
      <c r="B2299">
        <v>4</v>
      </c>
      <c r="C2299">
        <v>1</v>
      </c>
      <c r="D2299">
        <v>4416</v>
      </c>
      <c r="E2299">
        <v>0</v>
      </c>
      <c r="F2299">
        <v>0</v>
      </c>
      <c r="G2299" s="3">
        <v>43343.730756018522</v>
      </c>
    </row>
    <row r="2300" spans="1:7" x14ac:dyDescent="0.25">
      <c r="A2300" t="s">
        <v>70</v>
      </c>
      <c r="B2300">
        <v>5</v>
      </c>
      <c r="C2300">
        <v>1</v>
      </c>
      <c r="D2300">
        <v>4132</v>
      </c>
      <c r="E2300">
        <v>1</v>
      </c>
      <c r="F2300">
        <v>0</v>
      </c>
      <c r="G2300" s="3">
        <v>43343.730756215278</v>
      </c>
    </row>
    <row r="2301" spans="1:7" x14ac:dyDescent="0.25">
      <c r="A2301" t="s">
        <v>70</v>
      </c>
      <c r="B2301">
        <v>6</v>
      </c>
      <c r="C2301">
        <v>1</v>
      </c>
      <c r="D2301">
        <v>4519</v>
      </c>
      <c r="E2301">
        <v>0</v>
      </c>
      <c r="F2301">
        <v>0</v>
      </c>
      <c r="G2301" s="3">
        <v>43343.730756562501</v>
      </c>
    </row>
    <row r="2302" spans="1:7" x14ac:dyDescent="0.25">
      <c r="A2302" t="s">
        <v>70</v>
      </c>
      <c r="B2302">
        <v>7</v>
      </c>
      <c r="C2302">
        <v>1</v>
      </c>
      <c r="D2302">
        <v>4164</v>
      </c>
      <c r="E2302">
        <v>0</v>
      </c>
      <c r="F2302">
        <v>0</v>
      </c>
      <c r="G2302" s="3">
        <v>43343.730756747682</v>
      </c>
    </row>
    <row r="2303" spans="1:7" x14ac:dyDescent="0.25">
      <c r="A2303" t="s">
        <v>70</v>
      </c>
      <c r="B2303">
        <v>8</v>
      </c>
      <c r="C2303">
        <v>1</v>
      </c>
      <c r="D2303">
        <v>4545</v>
      </c>
      <c r="E2303">
        <v>0</v>
      </c>
      <c r="F2303">
        <v>0</v>
      </c>
      <c r="G2303" s="3">
        <v>43343.730756944446</v>
      </c>
    </row>
    <row r="2304" spans="1:7" x14ac:dyDescent="0.25">
      <c r="A2304" t="s">
        <v>70</v>
      </c>
      <c r="B2304">
        <v>9</v>
      </c>
      <c r="C2304">
        <v>1</v>
      </c>
      <c r="D2304">
        <v>4358</v>
      </c>
      <c r="E2304">
        <v>1</v>
      </c>
      <c r="F2304">
        <v>0</v>
      </c>
      <c r="G2304" s="3">
        <v>43343.730757141202</v>
      </c>
    </row>
    <row r="2305" spans="1:7" x14ac:dyDescent="0.25">
      <c r="A2305" t="s">
        <v>70</v>
      </c>
      <c r="B2305">
        <v>10</v>
      </c>
      <c r="C2305">
        <v>1</v>
      </c>
      <c r="D2305">
        <v>3978</v>
      </c>
      <c r="E2305">
        <v>1</v>
      </c>
      <c r="F2305">
        <v>0</v>
      </c>
      <c r="G2305" s="3">
        <v>43343.730757488425</v>
      </c>
    </row>
    <row r="2306" spans="1:7" x14ac:dyDescent="0.25">
      <c r="A2306" t="s">
        <v>70</v>
      </c>
      <c r="B2306">
        <v>11</v>
      </c>
      <c r="C2306">
        <v>1</v>
      </c>
      <c r="D2306">
        <v>5717</v>
      </c>
      <c r="E2306">
        <v>0</v>
      </c>
      <c r="F2306">
        <v>0</v>
      </c>
      <c r="G2306" s="3">
        <v>43343.730757673613</v>
      </c>
    </row>
    <row r="2307" spans="1:7" x14ac:dyDescent="0.25">
      <c r="A2307" t="s">
        <v>70</v>
      </c>
      <c r="B2307">
        <v>12</v>
      </c>
      <c r="C2307">
        <v>1</v>
      </c>
      <c r="D2307">
        <v>9002</v>
      </c>
      <c r="E2307">
        <v>0</v>
      </c>
      <c r="F2307">
        <v>1</v>
      </c>
      <c r="G2307" s="3">
        <v>43343.730757835649</v>
      </c>
    </row>
    <row r="2308" spans="1:7" x14ac:dyDescent="0.25">
      <c r="A2308" t="s">
        <v>70</v>
      </c>
      <c r="B2308">
        <v>13</v>
      </c>
      <c r="C2308">
        <v>1</v>
      </c>
      <c r="D2308">
        <v>4840</v>
      </c>
      <c r="E2308">
        <v>1</v>
      </c>
      <c r="F2308">
        <v>1</v>
      </c>
      <c r="G2308" s="3">
        <v>43343.730758368052</v>
      </c>
    </row>
    <row r="2309" spans="1:7" x14ac:dyDescent="0.25">
      <c r="A2309" t="s">
        <v>70</v>
      </c>
      <c r="B2309">
        <v>14</v>
      </c>
      <c r="C2309">
        <v>1</v>
      </c>
      <c r="D2309">
        <v>6718</v>
      </c>
      <c r="E2309">
        <v>1</v>
      </c>
      <c r="F2309">
        <v>1</v>
      </c>
      <c r="G2309" s="3">
        <v>43343.730758564816</v>
      </c>
    </row>
    <row r="2310" spans="1:7" x14ac:dyDescent="0.25">
      <c r="A2310" t="s">
        <v>70</v>
      </c>
      <c r="B2310">
        <v>15</v>
      </c>
      <c r="C2310">
        <v>1</v>
      </c>
      <c r="D2310">
        <v>4471</v>
      </c>
      <c r="E2310">
        <v>1</v>
      </c>
      <c r="F2310">
        <v>1</v>
      </c>
      <c r="G2310" s="3">
        <v>43343.730758761572</v>
      </c>
    </row>
    <row r="2311" spans="1:7" x14ac:dyDescent="0.25">
      <c r="A2311" t="s">
        <v>70</v>
      </c>
      <c r="B2311">
        <v>16</v>
      </c>
      <c r="C2311">
        <v>1</v>
      </c>
      <c r="D2311">
        <v>5634</v>
      </c>
      <c r="E2311">
        <v>0</v>
      </c>
      <c r="F2311">
        <v>1</v>
      </c>
      <c r="G2311" s="3">
        <v>43343.730759108796</v>
      </c>
    </row>
    <row r="2312" spans="1:7" x14ac:dyDescent="0.25">
      <c r="A2312" t="s">
        <v>70</v>
      </c>
      <c r="B2312">
        <v>17</v>
      </c>
      <c r="C2312">
        <v>1</v>
      </c>
      <c r="D2312">
        <v>4917</v>
      </c>
      <c r="E2312">
        <v>1</v>
      </c>
      <c r="F2312">
        <v>1</v>
      </c>
      <c r="G2312" s="3">
        <v>43343.730759293983</v>
      </c>
    </row>
    <row r="2313" spans="1:7" x14ac:dyDescent="0.25">
      <c r="A2313" t="s">
        <v>70</v>
      </c>
      <c r="B2313">
        <v>18</v>
      </c>
      <c r="C2313">
        <v>1</v>
      </c>
      <c r="D2313">
        <v>5420</v>
      </c>
      <c r="E2313">
        <v>0</v>
      </c>
      <c r="F2313">
        <v>1</v>
      </c>
      <c r="G2313" s="3">
        <v>43343.730759456019</v>
      </c>
    </row>
    <row r="2314" spans="1:7" x14ac:dyDescent="0.25">
      <c r="A2314" t="s">
        <v>70</v>
      </c>
      <c r="B2314">
        <v>19</v>
      </c>
      <c r="C2314">
        <v>1</v>
      </c>
      <c r="D2314">
        <v>3903</v>
      </c>
      <c r="E2314">
        <v>0</v>
      </c>
      <c r="F2314">
        <v>1</v>
      </c>
      <c r="G2314" s="3">
        <v>43343.730759837963</v>
      </c>
    </row>
    <row r="2315" spans="1:7" x14ac:dyDescent="0.25">
      <c r="A2315" t="s">
        <v>70</v>
      </c>
      <c r="B2315">
        <v>20</v>
      </c>
      <c r="C2315">
        <v>1</v>
      </c>
      <c r="D2315">
        <v>5870</v>
      </c>
      <c r="E2315">
        <v>1</v>
      </c>
      <c r="F2315">
        <v>1</v>
      </c>
      <c r="G2315" s="3">
        <v>43343.730760034719</v>
      </c>
    </row>
    <row r="2316" spans="1:7" x14ac:dyDescent="0.25">
      <c r="A2316" t="s">
        <v>70</v>
      </c>
      <c r="B2316">
        <v>21</v>
      </c>
      <c r="C2316">
        <v>1</v>
      </c>
      <c r="D2316">
        <v>5688</v>
      </c>
      <c r="E2316">
        <v>0</v>
      </c>
      <c r="F2316">
        <v>1</v>
      </c>
      <c r="G2316" s="3">
        <v>43343.730760185186</v>
      </c>
    </row>
    <row r="2317" spans="1:7" x14ac:dyDescent="0.25">
      <c r="A2317" t="s">
        <v>70</v>
      </c>
      <c r="B2317">
        <v>22</v>
      </c>
      <c r="C2317">
        <v>0</v>
      </c>
      <c r="D2317">
        <v>5470</v>
      </c>
      <c r="E2317">
        <v>1</v>
      </c>
      <c r="F2317">
        <v>1</v>
      </c>
      <c r="G2317" s="3">
        <v>43343.73076056713</v>
      </c>
    </row>
    <row r="2318" spans="1:7" x14ac:dyDescent="0.25">
      <c r="A2318" t="s">
        <v>70</v>
      </c>
      <c r="B2318">
        <v>23</v>
      </c>
      <c r="C2318">
        <v>1</v>
      </c>
      <c r="D2318">
        <v>5564</v>
      </c>
      <c r="E2318">
        <v>0</v>
      </c>
      <c r="F2318">
        <v>1</v>
      </c>
      <c r="G2318" s="3">
        <v>43343.730760729166</v>
      </c>
    </row>
    <row r="2319" spans="1:7" x14ac:dyDescent="0.25">
      <c r="A2319" t="s">
        <v>70</v>
      </c>
      <c r="B2319">
        <v>24</v>
      </c>
      <c r="C2319">
        <v>1</v>
      </c>
      <c r="D2319">
        <v>4696</v>
      </c>
      <c r="E2319">
        <v>1</v>
      </c>
      <c r="F2319">
        <v>1</v>
      </c>
      <c r="G2319" s="3">
        <v>43343.730760914354</v>
      </c>
    </row>
    <row r="2320" spans="1:7" x14ac:dyDescent="0.25">
      <c r="A2320" t="s">
        <v>70</v>
      </c>
      <c r="B2320">
        <v>25</v>
      </c>
      <c r="C2320">
        <v>1</v>
      </c>
      <c r="D2320">
        <v>3745</v>
      </c>
      <c r="E2320">
        <v>1</v>
      </c>
      <c r="F2320">
        <v>1</v>
      </c>
      <c r="G2320" s="3">
        <v>43343.730761458333</v>
      </c>
    </row>
    <row r="2321" spans="1:7" x14ac:dyDescent="0.25">
      <c r="A2321" t="s">
        <v>70</v>
      </c>
      <c r="B2321">
        <v>26</v>
      </c>
      <c r="C2321">
        <v>1</v>
      </c>
      <c r="D2321">
        <v>4057</v>
      </c>
      <c r="E2321">
        <v>1</v>
      </c>
      <c r="F2321">
        <v>1</v>
      </c>
      <c r="G2321" s="3">
        <v>43343.730762002313</v>
      </c>
    </row>
    <row r="2322" spans="1:7" x14ac:dyDescent="0.25">
      <c r="A2322" t="s">
        <v>70</v>
      </c>
      <c r="B2322">
        <v>27</v>
      </c>
      <c r="C2322">
        <v>1</v>
      </c>
      <c r="D2322">
        <v>4687</v>
      </c>
      <c r="E2322">
        <v>0</v>
      </c>
      <c r="F2322">
        <v>1</v>
      </c>
      <c r="G2322" s="3">
        <v>43343.730762187501</v>
      </c>
    </row>
    <row r="2323" spans="1:7" x14ac:dyDescent="0.25">
      <c r="A2323" t="s">
        <v>70</v>
      </c>
      <c r="B2323">
        <v>28</v>
      </c>
      <c r="C2323">
        <v>1</v>
      </c>
      <c r="D2323">
        <v>5370</v>
      </c>
      <c r="E2323">
        <v>1</v>
      </c>
      <c r="F2323">
        <v>1</v>
      </c>
      <c r="G2323" s="3">
        <v>43343.730762534724</v>
      </c>
    </row>
    <row r="2324" spans="1:7" x14ac:dyDescent="0.25">
      <c r="A2324" t="s">
        <v>70</v>
      </c>
      <c r="B2324">
        <v>29</v>
      </c>
      <c r="C2324">
        <v>1</v>
      </c>
      <c r="D2324">
        <v>4951</v>
      </c>
      <c r="E2324">
        <v>0</v>
      </c>
      <c r="F2324">
        <v>1</v>
      </c>
      <c r="G2324" s="3">
        <v>43343.73076273148</v>
      </c>
    </row>
    <row r="2325" spans="1:7" x14ac:dyDescent="0.25">
      <c r="A2325" t="s">
        <v>70</v>
      </c>
      <c r="B2325">
        <v>30</v>
      </c>
      <c r="C2325">
        <v>1</v>
      </c>
      <c r="D2325">
        <v>3471</v>
      </c>
      <c r="E2325">
        <v>0</v>
      </c>
      <c r="F2325">
        <v>1</v>
      </c>
      <c r="G2325" s="3">
        <v>43343.730762928244</v>
      </c>
    </row>
    <row r="2326" spans="1:7" x14ac:dyDescent="0.25">
      <c r="A2326" t="s">
        <v>70</v>
      </c>
      <c r="B2326">
        <v>31</v>
      </c>
      <c r="C2326">
        <v>1</v>
      </c>
      <c r="D2326">
        <v>5831</v>
      </c>
      <c r="E2326">
        <v>0</v>
      </c>
      <c r="F2326">
        <v>1</v>
      </c>
      <c r="G2326" s="3">
        <v>43343.730763460648</v>
      </c>
    </row>
    <row r="2327" spans="1:7" x14ac:dyDescent="0.25">
      <c r="A2327" t="s">
        <v>70</v>
      </c>
      <c r="B2327">
        <v>32</v>
      </c>
      <c r="C2327">
        <v>1</v>
      </c>
      <c r="D2327">
        <v>4228</v>
      </c>
      <c r="E2327">
        <v>1</v>
      </c>
      <c r="F2327">
        <v>1</v>
      </c>
      <c r="G2327" s="3">
        <v>43343.730763622683</v>
      </c>
    </row>
    <row r="2328" spans="1:7" x14ac:dyDescent="0.25">
      <c r="A2328" t="s">
        <v>70</v>
      </c>
      <c r="B2328">
        <v>33</v>
      </c>
      <c r="C2328">
        <v>1</v>
      </c>
      <c r="D2328">
        <v>5629</v>
      </c>
      <c r="E2328">
        <v>0</v>
      </c>
      <c r="F2328">
        <v>1</v>
      </c>
      <c r="G2328" s="3">
        <v>43343.730763807871</v>
      </c>
    </row>
    <row r="2329" spans="1:7" x14ac:dyDescent="0.25">
      <c r="A2329" t="s">
        <v>70</v>
      </c>
      <c r="B2329">
        <v>34</v>
      </c>
      <c r="C2329">
        <v>1</v>
      </c>
      <c r="D2329">
        <v>4923</v>
      </c>
      <c r="E2329">
        <v>1</v>
      </c>
      <c r="F2329">
        <v>1</v>
      </c>
      <c r="G2329" s="3">
        <v>43343.730764201391</v>
      </c>
    </row>
    <row r="2330" spans="1:7" x14ac:dyDescent="0.25">
      <c r="A2330" t="s">
        <v>70</v>
      </c>
      <c r="B2330">
        <v>35</v>
      </c>
      <c r="C2330">
        <v>1</v>
      </c>
      <c r="D2330">
        <v>4002</v>
      </c>
      <c r="E2330">
        <v>1</v>
      </c>
      <c r="F2330">
        <v>1</v>
      </c>
      <c r="G2330" s="3">
        <v>43343.730767824076</v>
      </c>
    </row>
    <row r="2331" spans="1:7" x14ac:dyDescent="0.25">
      <c r="A2331" t="s">
        <v>70</v>
      </c>
      <c r="B2331">
        <v>36</v>
      </c>
      <c r="C2331">
        <v>1</v>
      </c>
      <c r="D2331">
        <v>3372</v>
      </c>
      <c r="E2331">
        <v>0</v>
      </c>
      <c r="F2331">
        <v>1</v>
      </c>
      <c r="G2331" s="3">
        <v>43343.730768171299</v>
      </c>
    </row>
    <row r="2332" spans="1:7" x14ac:dyDescent="0.25">
      <c r="A2332" t="s">
        <v>70</v>
      </c>
      <c r="B2332">
        <v>37</v>
      </c>
      <c r="C2332">
        <v>1</v>
      </c>
      <c r="D2332">
        <v>4603</v>
      </c>
      <c r="E2332">
        <v>0</v>
      </c>
      <c r="F2332">
        <v>1</v>
      </c>
      <c r="G2332" s="3">
        <v>43343.730768368056</v>
      </c>
    </row>
    <row r="2333" spans="1:7" x14ac:dyDescent="0.25">
      <c r="A2333" t="s">
        <v>71</v>
      </c>
      <c r="B2333">
        <v>1</v>
      </c>
      <c r="C2333">
        <v>1</v>
      </c>
      <c r="D2333">
        <v>1897</v>
      </c>
      <c r="E2333">
        <v>0</v>
      </c>
      <c r="F2333">
        <v>0</v>
      </c>
      <c r="G2333" s="3">
        <v>43343.766265972219</v>
      </c>
    </row>
    <row r="2334" spans="1:7" x14ac:dyDescent="0.25">
      <c r="A2334" t="s">
        <v>71</v>
      </c>
      <c r="B2334">
        <v>2</v>
      </c>
      <c r="C2334">
        <v>1</v>
      </c>
      <c r="D2334">
        <v>4125</v>
      </c>
      <c r="E2334">
        <v>1</v>
      </c>
      <c r="F2334">
        <v>0</v>
      </c>
      <c r="G2334" s="3">
        <v>43343.766266319442</v>
      </c>
    </row>
    <row r="2335" spans="1:7" x14ac:dyDescent="0.25">
      <c r="A2335" t="s">
        <v>71</v>
      </c>
      <c r="B2335">
        <v>3</v>
      </c>
      <c r="C2335">
        <v>1</v>
      </c>
      <c r="D2335">
        <v>3901</v>
      </c>
      <c r="E2335">
        <v>1</v>
      </c>
      <c r="F2335">
        <v>0</v>
      </c>
      <c r="G2335" s="3">
        <v>43343.766266516206</v>
      </c>
    </row>
    <row r="2336" spans="1:7" x14ac:dyDescent="0.25">
      <c r="A2336" t="s">
        <v>71</v>
      </c>
      <c r="B2336">
        <v>4</v>
      </c>
      <c r="C2336">
        <v>1</v>
      </c>
      <c r="D2336">
        <v>1757</v>
      </c>
      <c r="E2336">
        <v>0</v>
      </c>
      <c r="F2336">
        <v>0</v>
      </c>
      <c r="G2336" s="3">
        <v>43343.766266863429</v>
      </c>
    </row>
    <row r="2337" spans="1:7" x14ac:dyDescent="0.25">
      <c r="A2337" t="s">
        <v>71</v>
      </c>
      <c r="B2337">
        <v>5</v>
      </c>
      <c r="C2337">
        <v>0</v>
      </c>
      <c r="D2337">
        <v>195</v>
      </c>
      <c r="E2337">
        <v>1</v>
      </c>
      <c r="F2337">
        <v>0</v>
      </c>
      <c r="G2337" s="3">
        <v>43343.76626704861</v>
      </c>
    </row>
    <row r="2338" spans="1:7" x14ac:dyDescent="0.25">
      <c r="A2338" t="s">
        <v>71</v>
      </c>
      <c r="B2338">
        <v>6</v>
      </c>
      <c r="C2338">
        <v>0</v>
      </c>
      <c r="D2338">
        <v>250</v>
      </c>
      <c r="E2338">
        <v>0</v>
      </c>
      <c r="F2338">
        <v>0</v>
      </c>
      <c r="G2338" s="3">
        <v>43343.766267395833</v>
      </c>
    </row>
    <row r="2339" spans="1:7" x14ac:dyDescent="0.25">
      <c r="A2339" t="s">
        <v>71</v>
      </c>
      <c r="B2339">
        <v>7</v>
      </c>
      <c r="C2339">
        <v>0</v>
      </c>
      <c r="D2339">
        <v>170</v>
      </c>
      <c r="E2339">
        <v>0</v>
      </c>
      <c r="F2339">
        <v>0</v>
      </c>
      <c r="G2339" s="3">
        <v>43343.766267743056</v>
      </c>
    </row>
    <row r="2340" spans="1:7" x14ac:dyDescent="0.25">
      <c r="A2340" t="s">
        <v>71</v>
      </c>
      <c r="B2340">
        <v>8</v>
      </c>
      <c r="C2340">
        <v>1</v>
      </c>
      <c r="D2340">
        <v>173</v>
      </c>
      <c r="E2340">
        <v>0</v>
      </c>
      <c r="F2340">
        <v>0</v>
      </c>
      <c r="G2340" s="3">
        <v>43343.766267939813</v>
      </c>
    </row>
    <row r="2341" spans="1:7" x14ac:dyDescent="0.25">
      <c r="A2341" t="s">
        <v>71</v>
      </c>
      <c r="B2341">
        <v>9</v>
      </c>
      <c r="C2341">
        <v>1</v>
      </c>
      <c r="D2341">
        <v>231</v>
      </c>
      <c r="E2341">
        <v>1</v>
      </c>
      <c r="F2341">
        <v>0</v>
      </c>
      <c r="G2341" s="3">
        <v>43343.7662684838</v>
      </c>
    </row>
    <row r="2342" spans="1:7" x14ac:dyDescent="0.25">
      <c r="A2342" t="s">
        <v>71</v>
      </c>
      <c r="B2342">
        <v>10</v>
      </c>
      <c r="C2342">
        <v>0</v>
      </c>
      <c r="D2342">
        <v>174</v>
      </c>
      <c r="E2342">
        <v>1</v>
      </c>
      <c r="F2342">
        <v>0</v>
      </c>
      <c r="G2342" s="3">
        <v>43343.766268865744</v>
      </c>
    </row>
    <row r="2343" spans="1:7" x14ac:dyDescent="0.25">
      <c r="A2343" t="s">
        <v>71</v>
      </c>
      <c r="B2343">
        <v>11</v>
      </c>
      <c r="C2343">
        <v>1</v>
      </c>
      <c r="D2343">
        <v>131</v>
      </c>
      <c r="E2343">
        <v>0</v>
      </c>
      <c r="F2343">
        <v>0</v>
      </c>
      <c r="G2343" s="3">
        <v>43343.766269409723</v>
      </c>
    </row>
    <row r="2344" spans="1:7" x14ac:dyDescent="0.25">
      <c r="A2344" t="s">
        <v>71</v>
      </c>
      <c r="B2344">
        <v>12</v>
      </c>
      <c r="C2344">
        <v>0</v>
      </c>
      <c r="D2344">
        <v>204</v>
      </c>
      <c r="E2344">
        <v>0</v>
      </c>
      <c r="F2344">
        <v>0</v>
      </c>
      <c r="G2344" s="3">
        <v>43343.766269560183</v>
      </c>
    </row>
    <row r="2345" spans="1:7" x14ac:dyDescent="0.25">
      <c r="A2345" t="s">
        <v>71</v>
      </c>
      <c r="B2345">
        <v>13</v>
      </c>
      <c r="C2345">
        <v>0</v>
      </c>
      <c r="D2345">
        <v>181</v>
      </c>
      <c r="E2345">
        <v>1</v>
      </c>
      <c r="F2345">
        <v>0</v>
      </c>
      <c r="G2345" s="3">
        <v>43343.766269942127</v>
      </c>
    </row>
    <row r="2346" spans="1:7" x14ac:dyDescent="0.25">
      <c r="A2346" t="s">
        <v>71</v>
      </c>
      <c r="B2346">
        <v>14</v>
      </c>
      <c r="C2346">
        <v>0</v>
      </c>
      <c r="D2346">
        <v>193</v>
      </c>
      <c r="E2346">
        <v>1</v>
      </c>
      <c r="F2346">
        <v>0</v>
      </c>
      <c r="G2346" s="3">
        <v>43343.76627010417</v>
      </c>
    </row>
    <row r="2347" spans="1:7" x14ac:dyDescent="0.25">
      <c r="A2347" t="s">
        <v>71</v>
      </c>
      <c r="B2347">
        <v>15</v>
      </c>
      <c r="C2347">
        <v>1</v>
      </c>
      <c r="D2347">
        <v>191</v>
      </c>
      <c r="E2347">
        <v>1</v>
      </c>
      <c r="F2347">
        <v>0</v>
      </c>
      <c r="G2347" s="3">
        <v>43343.76627028935</v>
      </c>
    </row>
    <row r="2348" spans="1:7" x14ac:dyDescent="0.25">
      <c r="A2348" t="s">
        <v>71</v>
      </c>
      <c r="B2348">
        <v>16</v>
      </c>
      <c r="C2348">
        <v>0</v>
      </c>
      <c r="D2348">
        <v>169</v>
      </c>
      <c r="E2348">
        <v>0</v>
      </c>
      <c r="F2348">
        <v>0</v>
      </c>
      <c r="G2348" s="3">
        <v>43343.766270636574</v>
      </c>
    </row>
    <row r="2349" spans="1:7" x14ac:dyDescent="0.25">
      <c r="A2349" t="s">
        <v>71</v>
      </c>
      <c r="B2349">
        <v>17</v>
      </c>
      <c r="C2349">
        <v>0</v>
      </c>
      <c r="D2349">
        <v>427</v>
      </c>
      <c r="E2349">
        <v>1</v>
      </c>
      <c r="F2349">
        <v>0</v>
      </c>
      <c r="G2349" s="3">
        <v>43343.76627083333</v>
      </c>
    </row>
    <row r="2350" spans="1:7" x14ac:dyDescent="0.25">
      <c r="A2350" t="s">
        <v>71</v>
      </c>
      <c r="B2350">
        <v>18</v>
      </c>
      <c r="C2350">
        <v>0</v>
      </c>
      <c r="D2350">
        <v>148</v>
      </c>
      <c r="E2350">
        <v>0</v>
      </c>
      <c r="F2350">
        <v>0</v>
      </c>
      <c r="G2350" s="3">
        <v>43343.766271215274</v>
      </c>
    </row>
    <row r="2351" spans="1:7" x14ac:dyDescent="0.25">
      <c r="A2351" t="s">
        <v>71</v>
      </c>
      <c r="B2351">
        <v>19</v>
      </c>
      <c r="C2351">
        <v>0</v>
      </c>
      <c r="D2351">
        <v>203</v>
      </c>
      <c r="E2351">
        <v>0</v>
      </c>
      <c r="F2351">
        <v>0</v>
      </c>
      <c r="G2351" s="3">
        <v>43343.766271377317</v>
      </c>
    </row>
    <row r="2352" spans="1:7" x14ac:dyDescent="0.25">
      <c r="A2352" t="s">
        <v>71</v>
      </c>
      <c r="B2352">
        <v>20</v>
      </c>
      <c r="C2352">
        <v>0</v>
      </c>
      <c r="D2352">
        <v>150</v>
      </c>
      <c r="E2352">
        <v>1</v>
      </c>
      <c r="F2352">
        <v>0</v>
      </c>
      <c r="G2352" s="3">
        <v>43343.766271562497</v>
      </c>
    </row>
    <row r="2353" spans="1:7" x14ac:dyDescent="0.25">
      <c r="A2353" t="s">
        <v>71</v>
      </c>
      <c r="B2353">
        <v>21</v>
      </c>
      <c r="C2353">
        <v>1</v>
      </c>
      <c r="D2353">
        <v>159</v>
      </c>
      <c r="E2353">
        <v>0</v>
      </c>
      <c r="F2353">
        <v>0</v>
      </c>
      <c r="G2353" s="3">
        <v>43343.766271759261</v>
      </c>
    </row>
    <row r="2354" spans="1:7" x14ac:dyDescent="0.25">
      <c r="A2354" t="s">
        <v>71</v>
      </c>
      <c r="B2354">
        <v>22</v>
      </c>
      <c r="C2354">
        <v>0</v>
      </c>
      <c r="D2354">
        <v>210</v>
      </c>
      <c r="E2354">
        <v>1</v>
      </c>
      <c r="F2354">
        <v>0</v>
      </c>
      <c r="G2354" s="3">
        <v>43343.766272106484</v>
      </c>
    </row>
    <row r="2355" spans="1:7" x14ac:dyDescent="0.25">
      <c r="A2355" t="s">
        <v>71</v>
      </c>
      <c r="B2355">
        <v>23</v>
      </c>
      <c r="C2355">
        <v>1</v>
      </c>
      <c r="D2355">
        <v>173</v>
      </c>
      <c r="E2355">
        <v>0</v>
      </c>
      <c r="F2355">
        <v>0</v>
      </c>
      <c r="G2355" s="3">
        <v>43343.766272303241</v>
      </c>
    </row>
    <row r="2356" spans="1:7" x14ac:dyDescent="0.25">
      <c r="A2356" t="s">
        <v>71</v>
      </c>
      <c r="B2356">
        <v>24</v>
      </c>
      <c r="C2356">
        <v>0</v>
      </c>
      <c r="D2356">
        <v>116</v>
      </c>
      <c r="E2356">
        <v>1</v>
      </c>
      <c r="F2356">
        <v>0</v>
      </c>
      <c r="G2356" s="3">
        <v>43343.7662724537</v>
      </c>
    </row>
    <row r="2357" spans="1:7" x14ac:dyDescent="0.25">
      <c r="A2357" t="s">
        <v>71</v>
      </c>
      <c r="B2357">
        <v>25</v>
      </c>
      <c r="C2357">
        <v>0</v>
      </c>
      <c r="D2357">
        <v>203</v>
      </c>
      <c r="E2357">
        <v>1</v>
      </c>
      <c r="F2357">
        <v>0</v>
      </c>
      <c r="G2357" s="3">
        <v>43343.766272650464</v>
      </c>
    </row>
    <row r="2358" spans="1:7" x14ac:dyDescent="0.25">
      <c r="A2358" t="s">
        <v>71</v>
      </c>
      <c r="B2358">
        <v>26</v>
      </c>
      <c r="C2358">
        <v>0</v>
      </c>
      <c r="D2358">
        <v>179</v>
      </c>
      <c r="E2358">
        <v>1</v>
      </c>
      <c r="F2358">
        <v>0</v>
      </c>
      <c r="G2358" s="3">
        <v>43343.766272997687</v>
      </c>
    </row>
    <row r="2359" spans="1:7" x14ac:dyDescent="0.25">
      <c r="A2359" t="s">
        <v>71</v>
      </c>
      <c r="B2359">
        <v>27</v>
      </c>
      <c r="C2359">
        <v>0</v>
      </c>
      <c r="D2359">
        <v>167</v>
      </c>
      <c r="E2359">
        <v>0</v>
      </c>
      <c r="F2359">
        <v>0</v>
      </c>
      <c r="G2359" s="3">
        <v>43343.766273530091</v>
      </c>
    </row>
    <row r="2360" spans="1:7" x14ac:dyDescent="0.25">
      <c r="A2360" t="s">
        <v>71</v>
      </c>
      <c r="B2360">
        <v>28</v>
      </c>
      <c r="C2360">
        <v>0</v>
      </c>
      <c r="D2360">
        <v>270</v>
      </c>
      <c r="E2360">
        <v>1</v>
      </c>
      <c r="F2360">
        <v>0</v>
      </c>
      <c r="G2360" s="3">
        <v>43343.766273923611</v>
      </c>
    </row>
    <row r="2361" spans="1:7" x14ac:dyDescent="0.25">
      <c r="A2361" t="s">
        <v>71</v>
      </c>
      <c r="B2361">
        <v>29</v>
      </c>
      <c r="C2361">
        <v>1</v>
      </c>
      <c r="D2361">
        <v>201</v>
      </c>
      <c r="E2361">
        <v>0</v>
      </c>
      <c r="F2361">
        <v>0</v>
      </c>
      <c r="G2361" s="3">
        <v>43343.766274270834</v>
      </c>
    </row>
    <row r="2362" spans="1:7" x14ac:dyDescent="0.25">
      <c r="A2362" t="s">
        <v>71</v>
      </c>
      <c r="B2362">
        <v>30</v>
      </c>
      <c r="C2362">
        <v>0</v>
      </c>
      <c r="D2362">
        <v>234</v>
      </c>
      <c r="E2362">
        <v>0</v>
      </c>
      <c r="F2362">
        <v>0</v>
      </c>
      <c r="G2362" s="3">
        <v>43343.766274652779</v>
      </c>
    </row>
    <row r="2363" spans="1:7" x14ac:dyDescent="0.25">
      <c r="A2363" t="s">
        <v>71</v>
      </c>
      <c r="B2363">
        <v>31</v>
      </c>
      <c r="C2363">
        <v>1</v>
      </c>
      <c r="D2363">
        <v>160</v>
      </c>
      <c r="E2363">
        <v>0</v>
      </c>
      <c r="F2363">
        <v>0</v>
      </c>
      <c r="G2363" s="3">
        <v>43343.766274803238</v>
      </c>
    </row>
    <row r="2364" spans="1:7" x14ac:dyDescent="0.25">
      <c r="A2364" t="s">
        <v>71</v>
      </c>
      <c r="B2364">
        <v>32</v>
      </c>
      <c r="C2364">
        <v>1</v>
      </c>
      <c r="D2364">
        <v>175</v>
      </c>
      <c r="E2364">
        <v>1</v>
      </c>
      <c r="F2364">
        <v>0</v>
      </c>
      <c r="G2364" s="3">
        <v>43343.766275196758</v>
      </c>
    </row>
    <row r="2365" spans="1:7" x14ac:dyDescent="0.25">
      <c r="A2365" t="s">
        <v>71</v>
      </c>
      <c r="B2365">
        <v>33</v>
      </c>
      <c r="C2365">
        <v>1</v>
      </c>
      <c r="D2365">
        <v>192</v>
      </c>
      <c r="E2365">
        <v>0</v>
      </c>
      <c r="F2365">
        <v>0</v>
      </c>
      <c r="G2365" s="3">
        <v>43343.766275347225</v>
      </c>
    </row>
    <row r="2366" spans="1:7" x14ac:dyDescent="0.25">
      <c r="A2366" t="s">
        <v>71</v>
      </c>
      <c r="B2366">
        <v>34</v>
      </c>
      <c r="C2366">
        <v>0</v>
      </c>
      <c r="D2366">
        <v>155</v>
      </c>
      <c r="E2366">
        <v>1</v>
      </c>
      <c r="F2366">
        <v>0</v>
      </c>
      <c r="G2366" s="3">
        <v>43343.766275891205</v>
      </c>
    </row>
    <row r="2367" spans="1:7" x14ac:dyDescent="0.25">
      <c r="A2367" t="s">
        <v>71</v>
      </c>
      <c r="B2367">
        <v>35</v>
      </c>
      <c r="C2367">
        <v>1</v>
      </c>
      <c r="D2367">
        <v>141</v>
      </c>
      <c r="E2367">
        <v>1</v>
      </c>
      <c r="F2367">
        <v>0</v>
      </c>
      <c r="G2367" s="3">
        <v>43343.766276076392</v>
      </c>
    </row>
    <row r="2368" spans="1:7" x14ac:dyDescent="0.25">
      <c r="A2368" t="s">
        <v>71</v>
      </c>
      <c r="B2368">
        <v>36</v>
      </c>
      <c r="C2368">
        <v>0</v>
      </c>
      <c r="D2368">
        <v>203</v>
      </c>
      <c r="E2368">
        <v>0</v>
      </c>
      <c r="F2368">
        <v>0</v>
      </c>
      <c r="G2368" s="3">
        <v>43343.766276423608</v>
      </c>
    </row>
    <row r="2369" spans="1:7" x14ac:dyDescent="0.25">
      <c r="A2369" t="s">
        <v>71</v>
      </c>
      <c r="B2369">
        <v>37</v>
      </c>
      <c r="C2369">
        <v>0</v>
      </c>
      <c r="D2369">
        <v>167</v>
      </c>
      <c r="E2369">
        <v>0</v>
      </c>
      <c r="F2369">
        <v>0</v>
      </c>
      <c r="G2369" s="3">
        <v>43343.766276620372</v>
      </c>
    </row>
    <row r="2370" spans="1:7" x14ac:dyDescent="0.25">
      <c r="A2370" t="s">
        <v>72</v>
      </c>
      <c r="B2370">
        <v>1</v>
      </c>
      <c r="C2370">
        <v>1</v>
      </c>
      <c r="D2370">
        <v>1940</v>
      </c>
      <c r="E2370">
        <v>0</v>
      </c>
      <c r="F2370">
        <v>0</v>
      </c>
      <c r="G2370" s="3">
        <v>43343.730564155092</v>
      </c>
    </row>
    <row r="2371" spans="1:7" x14ac:dyDescent="0.25">
      <c r="A2371" t="s">
        <v>72</v>
      </c>
      <c r="B2371">
        <v>2</v>
      </c>
      <c r="C2371">
        <v>0</v>
      </c>
      <c r="D2371">
        <v>2581</v>
      </c>
      <c r="E2371">
        <v>1</v>
      </c>
      <c r="F2371">
        <v>0</v>
      </c>
      <c r="G2371" s="3">
        <v>43343.730564548612</v>
      </c>
    </row>
    <row r="2372" spans="1:7" x14ac:dyDescent="0.25">
      <c r="A2372" t="s">
        <v>72</v>
      </c>
      <c r="B2372">
        <v>3</v>
      </c>
      <c r="C2372">
        <v>1</v>
      </c>
      <c r="D2372">
        <v>3395</v>
      </c>
      <c r="E2372">
        <v>1</v>
      </c>
      <c r="F2372">
        <v>0</v>
      </c>
      <c r="G2372" s="3">
        <v>43343.730564895835</v>
      </c>
    </row>
    <row r="2373" spans="1:7" x14ac:dyDescent="0.25">
      <c r="A2373" t="s">
        <v>72</v>
      </c>
      <c r="B2373">
        <v>4</v>
      </c>
      <c r="C2373">
        <v>1</v>
      </c>
      <c r="D2373">
        <v>1839</v>
      </c>
      <c r="E2373">
        <v>0</v>
      </c>
      <c r="F2373">
        <v>0</v>
      </c>
      <c r="G2373" s="3">
        <v>43343.730565081016</v>
      </c>
    </row>
    <row r="2374" spans="1:7" x14ac:dyDescent="0.25">
      <c r="A2374" t="s">
        <v>72</v>
      </c>
      <c r="B2374">
        <v>5</v>
      </c>
      <c r="C2374">
        <v>1</v>
      </c>
      <c r="D2374">
        <v>2348</v>
      </c>
      <c r="E2374">
        <v>1</v>
      </c>
      <c r="F2374">
        <v>0</v>
      </c>
      <c r="G2374" s="3">
        <v>43343.730565243059</v>
      </c>
    </row>
    <row r="2375" spans="1:7" x14ac:dyDescent="0.25">
      <c r="A2375" t="s">
        <v>72</v>
      </c>
      <c r="B2375">
        <v>6</v>
      </c>
      <c r="C2375">
        <v>1</v>
      </c>
      <c r="D2375">
        <v>1924</v>
      </c>
      <c r="E2375">
        <v>0</v>
      </c>
      <c r="F2375">
        <v>0</v>
      </c>
      <c r="G2375" s="3">
        <v>43343.730565625003</v>
      </c>
    </row>
    <row r="2376" spans="1:7" x14ac:dyDescent="0.25">
      <c r="A2376" t="s">
        <v>72</v>
      </c>
      <c r="B2376">
        <v>7</v>
      </c>
      <c r="C2376">
        <v>1</v>
      </c>
      <c r="D2376">
        <v>2442</v>
      </c>
      <c r="E2376">
        <v>0</v>
      </c>
      <c r="F2376">
        <v>0</v>
      </c>
      <c r="G2376" s="3">
        <v>43343.730565972219</v>
      </c>
    </row>
    <row r="2377" spans="1:7" x14ac:dyDescent="0.25">
      <c r="A2377" t="s">
        <v>72</v>
      </c>
      <c r="B2377">
        <v>8</v>
      </c>
      <c r="C2377">
        <v>1</v>
      </c>
      <c r="D2377">
        <v>1412</v>
      </c>
      <c r="E2377">
        <v>0</v>
      </c>
      <c r="F2377">
        <v>0</v>
      </c>
      <c r="G2377" s="3">
        <v>43343.730566319442</v>
      </c>
    </row>
    <row r="2378" spans="1:7" x14ac:dyDescent="0.25">
      <c r="A2378" t="s">
        <v>72</v>
      </c>
      <c r="B2378">
        <v>9</v>
      </c>
      <c r="C2378">
        <v>1</v>
      </c>
      <c r="D2378">
        <v>3335</v>
      </c>
      <c r="E2378">
        <v>1</v>
      </c>
      <c r="F2378">
        <v>0</v>
      </c>
      <c r="G2378" s="3">
        <v>43343.730566516206</v>
      </c>
    </row>
    <row r="2379" spans="1:7" x14ac:dyDescent="0.25">
      <c r="A2379" t="s">
        <v>72</v>
      </c>
      <c r="B2379">
        <v>10</v>
      </c>
      <c r="C2379">
        <v>1</v>
      </c>
      <c r="D2379">
        <v>1495</v>
      </c>
      <c r="E2379">
        <v>1</v>
      </c>
      <c r="F2379">
        <v>0</v>
      </c>
      <c r="G2379" s="3">
        <v>43343.73056689815</v>
      </c>
    </row>
    <row r="2380" spans="1:7" x14ac:dyDescent="0.25">
      <c r="A2380" t="s">
        <v>72</v>
      </c>
      <c r="B2380">
        <v>11</v>
      </c>
      <c r="C2380">
        <v>1</v>
      </c>
      <c r="D2380">
        <v>2517</v>
      </c>
      <c r="E2380">
        <v>0</v>
      </c>
      <c r="F2380">
        <v>0</v>
      </c>
      <c r="G2380" s="3">
        <v>43343.730567048609</v>
      </c>
    </row>
    <row r="2381" spans="1:7" x14ac:dyDescent="0.25">
      <c r="A2381" t="s">
        <v>72</v>
      </c>
      <c r="B2381">
        <v>12</v>
      </c>
      <c r="C2381">
        <v>1</v>
      </c>
      <c r="D2381">
        <v>5331</v>
      </c>
      <c r="E2381">
        <v>0</v>
      </c>
      <c r="F2381">
        <v>0</v>
      </c>
      <c r="G2381" s="3">
        <v>43343.730567245373</v>
      </c>
    </row>
    <row r="2382" spans="1:7" x14ac:dyDescent="0.25">
      <c r="A2382" t="s">
        <v>72</v>
      </c>
      <c r="B2382">
        <v>13</v>
      </c>
      <c r="C2382">
        <v>1</v>
      </c>
      <c r="D2382">
        <v>3670</v>
      </c>
      <c r="E2382">
        <v>1</v>
      </c>
      <c r="F2382">
        <v>0</v>
      </c>
      <c r="G2382" s="3">
        <v>43343.730567592589</v>
      </c>
    </row>
    <row r="2383" spans="1:7" x14ac:dyDescent="0.25">
      <c r="A2383" t="s">
        <v>72</v>
      </c>
      <c r="B2383">
        <v>14</v>
      </c>
      <c r="C2383">
        <v>1</v>
      </c>
      <c r="D2383">
        <v>1677</v>
      </c>
      <c r="E2383">
        <v>1</v>
      </c>
      <c r="F2383">
        <v>0</v>
      </c>
      <c r="G2383" s="3">
        <v>43343.730568136576</v>
      </c>
    </row>
    <row r="2384" spans="1:7" x14ac:dyDescent="0.25">
      <c r="A2384" t="s">
        <v>72</v>
      </c>
      <c r="B2384">
        <v>15</v>
      </c>
      <c r="C2384">
        <v>1</v>
      </c>
      <c r="D2384">
        <v>2254</v>
      </c>
      <c r="E2384">
        <v>1</v>
      </c>
      <c r="F2384">
        <v>0</v>
      </c>
      <c r="G2384" s="3">
        <v>43343.730568321756</v>
      </c>
    </row>
    <row r="2385" spans="1:7" x14ac:dyDescent="0.25">
      <c r="A2385" t="s">
        <v>72</v>
      </c>
      <c r="B2385">
        <v>16</v>
      </c>
      <c r="C2385">
        <v>1</v>
      </c>
      <c r="D2385">
        <v>1625</v>
      </c>
      <c r="E2385">
        <v>0</v>
      </c>
      <c r="F2385">
        <v>0</v>
      </c>
      <c r="G2385" s="3">
        <v>43343.73056851852</v>
      </c>
    </row>
    <row r="2386" spans="1:7" x14ac:dyDescent="0.25">
      <c r="A2386" t="s">
        <v>72</v>
      </c>
      <c r="B2386">
        <v>17</v>
      </c>
      <c r="C2386">
        <v>1</v>
      </c>
      <c r="D2386">
        <v>1936</v>
      </c>
      <c r="E2386">
        <v>1</v>
      </c>
      <c r="F2386">
        <v>0</v>
      </c>
      <c r="G2386" s="3">
        <v>43343.730568865743</v>
      </c>
    </row>
    <row r="2387" spans="1:7" x14ac:dyDescent="0.25">
      <c r="A2387" t="s">
        <v>72</v>
      </c>
      <c r="B2387">
        <v>18</v>
      </c>
      <c r="C2387">
        <v>1</v>
      </c>
      <c r="D2387">
        <v>1997</v>
      </c>
      <c r="E2387">
        <v>0</v>
      </c>
      <c r="F2387">
        <v>0</v>
      </c>
      <c r="G2387" s="3">
        <v>43343.730569409723</v>
      </c>
    </row>
    <row r="2388" spans="1:7" x14ac:dyDescent="0.25">
      <c r="A2388" t="s">
        <v>72</v>
      </c>
      <c r="B2388">
        <v>19</v>
      </c>
      <c r="C2388">
        <v>1</v>
      </c>
      <c r="D2388">
        <v>1152</v>
      </c>
      <c r="E2388">
        <v>0</v>
      </c>
      <c r="F2388">
        <v>0</v>
      </c>
      <c r="G2388" s="3">
        <v>43343.730569594911</v>
      </c>
    </row>
    <row r="2389" spans="1:7" x14ac:dyDescent="0.25">
      <c r="A2389" t="s">
        <v>72</v>
      </c>
      <c r="B2389">
        <v>20</v>
      </c>
      <c r="C2389">
        <v>1</v>
      </c>
      <c r="D2389">
        <v>5701</v>
      </c>
      <c r="E2389">
        <v>1</v>
      </c>
      <c r="F2389">
        <v>0</v>
      </c>
      <c r="G2389" s="3">
        <v>43343.730569942127</v>
      </c>
    </row>
    <row r="2390" spans="1:7" x14ac:dyDescent="0.25">
      <c r="A2390" t="s">
        <v>72</v>
      </c>
      <c r="B2390">
        <v>21</v>
      </c>
      <c r="C2390">
        <v>0</v>
      </c>
      <c r="D2390">
        <v>3023</v>
      </c>
      <c r="E2390">
        <v>0</v>
      </c>
      <c r="F2390">
        <v>0</v>
      </c>
      <c r="G2390" s="3">
        <v>43343.73057013889</v>
      </c>
    </row>
    <row r="2391" spans="1:7" x14ac:dyDescent="0.25">
      <c r="A2391" t="s">
        <v>72</v>
      </c>
      <c r="B2391">
        <v>22</v>
      </c>
      <c r="C2391">
        <v>1</v>
      </c>
      <c r="D2391">
        <v>2527</v>
      </c>
      <c r="E2391">
        <v>1</v>
      </c>
      <c r="F2391">
        <v>0</v>
      </c>
      <c r="G2391" s="3">
        <v>43343.730570335647</v>
      </c>
    </row>
    <row r="2392" spans="1:7" x14ac:dyDescent="0.25">
      <c r="A2392" t="s">
        <v>72</v>
      </c>
      <c r="B2392">
        <v>23</v>
      </c>
      <c r="C2392">
        <v>1</v>
      </c>
      <c r="D2392">
        <v>2310</v>
      </c>
      <c r="E2392">
        <v>0</v>
      </c>
      <c r="F2392">
        <v>0</v>
      </c>
      <c r="G2392" s="3">
        <v>43343.730570486114</v>
      </c>
    </row>
    <row r="2393" spans="1:7" x14ac:dyDescent="0.25">
      <c r="A2393" t="s">
        <v>72</v>
      </c>
      <c r="B2393">
        <v>24</v>
      </c>
      <c r="C2393">
        <v>0</v>
      </c>
      <c r="D2393">
        <v>1288</v>
      </c>
      <c r="E2393">
        <v>1</v>
      </c>
      <c r="F2393">
        <v>0</v>
      </c>
      <c r="G2393" s="3">
        <v>43343.730570868058</v>
      </c>
    </row>
    <row r="2394" spans="1:7" x14ac:dyDescent="0.25">
      <c r="A2394" t="s">
        <v>72</v>
      </c>
      <c r="B2394">
        <v>25</v>
      </c>
      <c r="C2394">
        <v>1</v>
      </c>
      <c r="D2394">
        <v>3291</v>
      </c>
      <c r="E2394">
        <v>1</v>
      </c>
      <c r="F2394">
        <v>0</v>
      </c>
      <c r="G2394" s="3">
        <v>43343.730571030093</v>
      </c>
    </row>
    <row r="2395" spans="1:7" x14ac:dyDescent="0.25">
      <c r="A2395" t="s">
        <v>72</v>
      </c>
      <c r="B2395">
        <v>26</v>
      </c>
      <c r="C2395">
        <v>1</v>
      </c>
      <c r="D2395">
        <v>1882</v>
      </c>
      <c r="E2395">
        <v>1</v>
      </c>
      <c r="F2395">
        <v>0</v>
      </c>
      <c r="G2395" s="3">
        <v>43343.730571215281</v>
      </c>
    </row>
    <row r="2396" spans="1:7" x14ac:dyDescent="0.25">
      <c r="A2396" t="s">
        <v>72</v>
      </c>
      <c r="B2396">
        <v>27</v>
      </c>
      <c r="C2396">
        <v>1</v>
      </c>
      <c r="D2396">
        <v>3094</v>
      </c>
      <c r="E2396">
        <v>0</v>
      </c>
      <c r="F2396">
        <v>0</v>
      </c>
      <c r="G2396" s="3">
        <v>43343.730571412038</v>
      </c>
    </row>
    <row r="2397" spans="1:7" x14ac:dyDescent="0.25">
      <c r="A2397" t="s">
        <v>72</v>
      </c>
      <c r="B2397">
        <v>28</v>
      </c>
      <c r="C2397">
        <v>1</v>
      </c>
      <c r="D2397">
        <v>3995</v>
      </c>
      <c r="E2397">
        <v>1</v>
      </c>
      <c r="F2397">
        <v>0</v>
      </c>
      <c r="G2397" s="3">
        <v>43343.730571759261</v>
      </c>
    </row>
    <row r="2398" spans="1:7" x14ac:dyDescent="0.25">
      <c r="A2398" t="s">
        <v>72</v>
      </c>
      <c r="B2398">
        <v>29</v>
      </c>
      <c r="C2398">
        <v>1</v>
      </c>
      <c r="D2398">
        <v>1600</v>
      </c>
      <c r="E2398">
        <v>0</v>
      </c>
      <c r="F2398">
        <v>0</v>
      </c>
      <c r="G2398" s="3">
        <v>43343.730572106484</v>
      </c>
    </row>
    <row r="2399" spans="1:7" x14ac:dyDescent="0.25">
      <c r="A2399" t="s">
        <v>72</v>
      </c>
      <c r="B2399">
        <v>30</v>
      </c>
      <c r="C2399">
        <v>1</v>
      </c>
      <c r="D2399">
        <v>1339</v>
      </c>
      <c r="E2399">
        <v>0</v>
      </c>
      <c r="F2399">
        <v>0</v>
      </c>
      <c r="G2399" s="3">
        <v>43343.73057230324</v>
      </c>
    </row>
    <row r="2400" spans="1:7" x14ac:dyDescent="0.25">
      <c r="A2400" t="s">
        <v>72</v>
      </c>
      <c r="B2400">
        <v>31</v>
      </c>
      <c r="C2400">
        <v>0</v>
      </c>
      <c r="D2400">
        <v>1140</v>
      </c>
      <c r="E2400">
        <v>0</v>
      </c>
      <c r="F2400">
        <v>0</v>
      </c>
      <c r="G2400" s="3">
        <v>43343.730572488428</v>
      </c>
    </row>
    <row r="2401" spans="1:7" x14ac:dyDescent="0.25">
      <c r="A2401" t="s">
        <v>72</v>
      </c>
      <c r="B2401">
        <v>32</v>
      </c>
      <c r="C2401">
        <v>1</v>
      </c>
      <c r="D2401">
        <v>8154</v>
      </c>
      <c r="E2401">
        <v>1</v>
      </c>
      <c r="F2401">
        <v>0</v>
      </c>
      <c r="G2401" s="3">
        <v>43343.730572835651</v>
      </c>
    </row>
    <row r="2402" spans="1:7" x14ac:dyDescent="0.25">
      <c r="A2402" t="s">
        <v>72</v>
      </c>
      <c r="B2402">
        <v>33</v>
      </c>
      <c r="C2402">
        <v>1</v>
      </c>
      <c r="D2402">
        <v>1490</v>
      </c>
      <c r="E2402">
        <v>0</v>
      </c>
      <c r="F2402">
        <v>0</v>
      </c>
      <c r="G2402" s="3">
        <v>43343.730573032408</v>
      </c>
    </row>
    <row r="2403" spans="1:7" x14ac:dyDescent="0.25">
      <c r="A2403" t="s">
        <v>72</v>
      </c>
      <c r="B2403">
        <v>34</v>
      </c>
      <c r="C2403">
        <v>0</v>
      </c>
      <c r="D2403">
        <v>3221</v>
      </c>
      <c r="E2403">
        <v>1</v>
      </c>
      <c r="F2403">
        <v>0</v>
      </c>
      <c r="G2403" s="3">
        <v>43343.730573379631</v>
      </c>
    </row>
    <row r="2404" spans="1:7" x14ac:dyDescent="0.25">
      <c r="A2404" t="s">
        <v>72</v>
      </c>
      <c r="B2404">
        <v>35</v>
      </c>
      <c r="C2404">
        <v>1</v>
      </c>
      <c r="D2404">
        <v>2273</v>
      </c>
      <c r="E2404">
        <v>1</v>
      </c>
      <c r="F2404">
        <v>0</v>
      </c>
      <c r="G2404" s="3">
        <v>43343.730573576388</v>
      </c>
    </row>
    <row r="2405" spans="1:7" x14ac:dyDescent="0.25">
      <c r="A2405" t="s">
        <v>72</v>
      </c>
      <c r="B2405">
        <v>36</v>
      </c>
      <c r="C2405">
        <v>0</v>
      </c>
      <c r="D2405">
        <v>3379</v>
      </c>
      <c r="E2405">
        <v>0</v>
      </c>
      <c r="F2405">
        <v>0</v>
      </c>
      <c r="G2405" s="3">
        <v>43343.730573923611</v>
      </c>
    </row>
    <row r="2406" spans="1:7" x14ac:dyDescent="0.25">
      <c r="A2406" t="s">
        <v>72</v>
      </c>
      <c r="B2406">
        <v>37</v>
      </c>
      <c r="C2406">
        <v>1</v>
      </c>
      <c r="D2406">
        <v>1762</v>
      </c>
      <c r="E2406">
        <v>0</v>
      </c>
      <c r="F2406">
        <v>0</v>
      </c>
      <c r="G2406" s="3">
        <v>43343.730574108798</v>
      </c>
    </row>
    <row r="2407" spans="1:7" x14ac:dyDescent="0.25">
      <c r="A2407" t="s">
        <v>73</v>
      </c>
      <c r="B2407">
        <v>1</v>
      </c>
      <c r="C2407">
        <v>0</v>
      </c>
      <c r="D2407">
        <v>2044</v>
      </c>
      <c r="E2407">
        <v>0</v>
      </c>
      <c r="F2407">
        <v>0</v>
      </c>
      <c r="G2407" s="3">
        <v>43343.746031909723</v>
      </c>
    </row>
    <row r="2408" spans="1:7" x14ac:dyDescent="0.25">
      <c r="A2408" t="s">
        <v>73</v>
      </c>
      <c r="B2408">
        <v>2</v>
      </c>
      <c r="C2408">
        <v>1</v>
      </c>
      <c r="D2408">
        <v>2090</v>
      </c>
      <c r="E2408">
        <v>1</v>
      </c>
      <c r="F2408">
        <v>0</v>
      </c>
      <c r="G2408" s="3">
        <v>43343.746032291667</v>
      </c>
    </row>
    <row r="2409" spans="1:7" x14ac:dyDescent="0.25">
      <c r="A2409" t="s">
        <v>73</v>
      </c>
      <c r="B2409">
        <v>3</v>
      </c>
      <c r="C2409">
        <v>1</v>
      </c>
      <c r="D2409">
        <v>2970</v>
      </c>
      <c r="E2409">
        <v>1</v>
      </c>
      <c r="F2409">
        <v>0</v>
      </c>
      <c r="G2409" s="3">
        <v>43343.746032488423</v>
      </c>
    </row>
    <row r="2410" spans="1:7" x14ac:dyDescent="0.25">
      <c r="A2410" t="s">
        <v>73</v>
      </c>
      <c r="B2410">
        <v>4</v>
      </c>
      <c r="C2410">
        <v>1</v>
      </c>
      <c r="D2410">
        <v>3049</v>
      </c>
      <c r="E2410">
        <v>0</v>
      </c>
      <c r="F2410">
        <v>0</v>
      </c>
      <c r="G2410" s="3">
        <v>43343.74603263889</v>
      </c>
    </row>
    <row r="2411" spans="1:7" x14ac:dyDescent="0.25">
      <c r="A2411" t="s">
        <v>73</v>
      </c>
      <c r="B2411">
        <v>5</v>
      </c>
      <c r="C2411">
        <v>1</v>
      </c>
      <c r="D2411">
        <v>4312</v>
      </c>
      <c r="E2411">
        <v>1</v>
      </c>
      <c r="F2411">
        <v>0</v>
      </c>
      <c r="G2411" s="3">
        <v>43343.746033020834</v>
      </c>
    </row>
    <row r="2412" spans="1:7" x14ac:dyDescent="0.25">
      <c r="A2412" t="s">
        <v>73</v>
      </c>
      <c r="B2412">
        <v>6</v>
      </c>
      <c r="C2412">
        <v>1</v>
      </c>
      <c r="D2412">
        <v>2169</v>
      </c>
      <c r="E2412">
        <v>0</v>
      </c>
      <c r="F2412">
        <v>0</v>
      </c>
      <c r="G2412" s="3">
        <v>43343.74603318287</v>
      </c>
    </row>
    <row r="2413" spans="1:7" x14ac:dyDescent="0.25">
      <c r="A2413" t="s">
        <v>73</v>
      </c>
      <c r="B2413">
        <v>7</v>
      </c>
      <c r="C2413">
        <v>1</v>
      </c>
      <c r="D2413">
        <v>2585</v>
      </c>
      <c r="E2413">
        <v>0</v>
      </c>
      <c r="F2413">
        <v>0</v>
      </c>
      <c r="G2413" s="3">
        <v>43343.746033564814</v>
      </c>
    </row>
    <row r="2414" spans="1:7" x14ac:dyDescent="0.25">
      <c r="A2414" t="s">
        <v>73</v>
      </c>
      <c r="B2414">
        <v>8</v>
      </c>
      <c r="C2414">
        <v>1</v>
      </c>
      <c r="D2414">
        <v>2826</v>
      </c>
      <c r="E2414">
        <v>0</v>
      </c>
      <c r="F2414">
        <v>0</v>
      </c>
      <c r="G2414" s="3">
        <v>43343.746033912037</v>
      </c>
    </row>
    <row r="2415" spans="1:7" x14ac:dyDescent="0.25">
      <c r="A2415" t="s">
        <v>73</v>
      </c>
      <c r="B2415">
        <v>9</v>
      </c>
      <c r="C2415">
        <v>0</v>
      </c>
      <c r="D2415">
        <v>1769</v>
      </c>
      <c r="E2415">
        <v>1</v>
      </c>
      <c r="F2415">
        <v>0</v>
      </c>
      <c r="G2415" s="3">
        <v>43343.746034108794</v>
      </c>
    </row>
    <row r="2416" spans="1:7" x14ac:dyDescent="0.25">
      <c r="A2416" t="s">
        <v>73</v>
      </c>
      <c r="B2416">
        <v>10</v>
      </c>
      <c r="C2416">
        <v>1</v>
      </c>
      <c r="D2416">
        <v>1993</v>
      </c>
      <c r="E2416">
        <v>1</v>
      </c>
      <c r="F2416">
        <v>0</v>
      </c>
      <c r="G2416" s="3">
        <v>43343.74603425926</v>
      </c>
    </row>
    <row r="2417" spans="1:7" x14ac:dyDescent="0.25">
      <c r="A2417" t="s">
        <v>73</v>
      </c>
      <c r="B2417">
        <v>11</v>
      </c>
      <c r="C2417">
        <v>0</v>
      </c>
      <c r="D2417">
        <v>2638</v>
      </c>
      <c r="E2417">
        <v>0</v>
      </c>
      <c r="F2417">
        <v>0</v>
      </c>
      <c r="G2417" s="3">
        <v>43343.746034456017</v>
      </c>
    </row>
    <row r="2418" spans="1:7" x14ac:dyDescent="0.25">
      <c r="A2418" t="s">
        <v>73</v>
      </c>
      <c r="B2418">
        <v>12</v>
      </c>
      <c r="C2418">
        <v>1</v>
      </c>
      <c r="D2418">
        <v>2280</v>
      </c>
      <c r="E2418">
        <v>0</v>
      </c>
      <c r="F2418">
        <v>0</v>
      </c>
      <c r="G2418" s="3">
        <v>43343.746034641204</v>
      </c>
    </row>
    <row r="2419" spans="1:7" x14ac:dyDescent="0.25">
      <c r="A2419" t="s">
        <v>73</v>
      </c>
      <c r="B2419">
        <v>13</v>
      </c>
      <c r="C2419">
        <v>1</v>
      </c>
      <c r="D2419">
        <v>1803</v>
      </c>
      <c r="E2419">
        <v>1</v>
      </c>
      <c r="F2419">
        <v>0</v>
      </c>
      <c r="G2419" s="3">
        <v>43343.746034988428</v>
      </c>
    </row>
    <row r="2420" spans="1:7" x14ac:dyDescent="0.25">
      <c r="A2420" t="s">
        <v>73</v>
      </c>
      <c r="B2420">
        <v>14</v>
      </c>
      <c r="C2420">
        <v>1</v>
      </c>
      <c r="D2420">
        <v>3467</v>
      </c>
      <c r="E2420">
        <v>1</v>
      </c>
      <c r="F2420">
        <v>0</v>
      </c>
      <c r="G2420" s="3">
        <v>43343.746035185184</v>
      </c>
    </row>
    <row r="2421" spans="1:7" x14ac:dyDescent="0.25">
      <c r="A2421" t="s">
        <v>73</v>
      </c>
      <c r="B2421">
        <v>15</v>
      </c>
      <c r="C2421">
        <v>1</v>
      </c>
      <c r="D2421">
        <v>2731</v>
      </c>
      <c r="E2421">
        <v>1</v>
      </c>
      <c r="F2421">
        <v>0</v>
      </c>
      <c r="G2421" s="3">
        <v>43343.746035381948</v>
      </c>
    </row>
    <row r="2422" spans="1:7" x14ac:dyDescent="0.25">
      <c r="A2422" t="s">
        <v>73</v>
      </c>
      <c r="B2422">
        <v>16</v>
      </c>
      <c r="C2422">
        <v>1</v>
      </c>
      <c r="D2422">
        <v>1899</v>
      </c>
      <c r="E2422">
        <v>0</v>
      </c>
      <c r="F2422">
        <v>0</v>
      </c>
      <c r="G2422" s="3">
        <v>43343.746035729164</v>
      </c>
    </row>
    <row r="2423" spans="1:7" x14ac:dyDescent="0.25">
      <c r="A2423" t="s">
        <v>73</v>
      </c>
      <c r="B2423">
        <v>17</v>
      </c>
      <c r="C2423">
        <v>1</v>
      </c>
      <c r="D2423">
        <v>1963</v>
      </c>
      <c r="E2423">
        <v>1</v>
      </c>
      <c r="F2423">
        <v>0</v>
      </c>
      <c r="G2423" s="3">
        <v>43343.746035914352</v>
      </c>
    </row>
    <row r="2424" spans="1:7" x14ac:dyDescent="0.25">
      <c r="A2424" t="s">
        <v>73</v>
      </c>
      <c r="B2424">
        <v>18</v>
      </c>
      <c r="C2424">
        <v>1</v>
      </c>
      <c r="D2424">
        <v>2123</v>
      </c>
      <c r="E2424">
        <v>0</v>
      </c>
      <c r="F2424">
        <v>0</v>
      </c>
      <c r="G2424" s="3">
        <v>43343.746036076387</v>
      </c>
    </row>
    <row r="2425" spans="1:7" x14ac:dyDescent="0.25">
      <c r="A2425" t="s">
        <v>73</v>
      </c>
      <c r="B2425">
        <v>19</v>
      </c>
      <c r="C2425">
        <v>1</v>
      </c>
      <c r="D2425">
        <v>971</v>
      </c>
      <c r="E2425">
        <v>0</v>
      </c>
      <c r="F2425">
        <v>0</v>
      </c>
      <c r="G2425" s="3">
        <v>43343.746036261575</v>
      </c>
    </row>
    <row r="2426" spans="1:7" x14ac:dyDescent="0.25">
      <c r="A2426" t="s">
        <v>73</v>
      </c>
      <c r="B2426">
        <v>20</v>
      </c>
      <c r="C2426">
        <v>0</v>
      </c>
      <c r="D2426">
        <v>1947</v>
      </c>
      <c r="E2426">
        <v>1</v>
      </c>
      <c r="F2426">
        <v>0</v>
      </c>
      <c r="G2426" s="3">
        <v>43343.746036458331</v>
      </c>
    </row>
    <row r="2427" spans="1:7" x14ac:dyDescent="0.25">
      <c r="A2427" t="s">
        <v>73</v>
      </c>
      <c r="B2427">
        <v>21</v>
      </c>
      <c r="C2427">
        <v>1</v>
      </c>
      <c r="D2427">
        <v>4236</v>
      </c>
      <c r="E2427">
        <v>0</v>
      </c>
      <c r="F2427">
        <v>0</v>
      </c>
      <c r="G2427" s="3">
        <v>43343.746036608798</v>
      </c>
    </row>
    <row r="2428" spans="1:7" x14ac:dyDescent="0.25">
      <c r="A2428" t="s">
        <v>73</v>
      </c>
      <c r="B2428">
        <v>22</v>
      </c>
      <c r="C2428">
        <v>1</v>
      </c>
      <c r="D2428">
        <v>2202</v>
      </c>
      <c r="E2428">
        <v>1</v>
      </c>
      <c r="F2428">
        <v>0</v>
      </c>
      <c r="G2428" s="3">
        <v>43343.746037002318</v>
      </c>
    </row>
    <row r="2429" spans="1:7" x14ac:dyDescent="0.25">
      <c r="A2429" t="s">
        <v>73</v>
      </c>
      <c r="B2429">
        <v>23</v>
      </c>
      <c r="C2429">
        <v>1</v>
      </c>
      <c r="D2429">
        <v>2891</v>
      </c>
      <c r="E2429">
        <v>0</v>
      </c>
      <c r="F2429">
        <v>0</v>
      </c>
      <c r="G2429" s="3">
        <v>43343.746037152778</v>
      </c>
    </row>
    <row r="2430" spans="1:7" x14ac:dyDescent="0.25">
      <c r="A2430" t="s">
        <v>73</v>
      </c>
      <c r="B2430">
        <v>24</v>
      </c>
      <c r="C2430">
        <v>0</v>
      </c>
      <c r="D2430">
        <v>2379</v>
      </c>
      <c r="E2430">
        <v>1</v>
      </c>
      <c r="F2430">
        <v>0</v>
      </c>
      <c r="G2430" s="3">
        <v>43343.746037349534</v>
      </c>
    </row>
    <row r="2431" spans="1:7" x14ac:dyDescent="0.25">
      <c r="A2431" t="s">
        <v>73</v>
      </c>
      <c r="B2431">
        <v>25</v>
      </c>
      <c r="C2431">
        <v>1</v>
      </c>
      <c r="D2431">
        <v>2588</v>
      </c>
      <c r="E2431">
        <v>1</v>
      </c>
      <c r="F2431">
        <v>0</v>
      </c>
      <c r="G2431" s="3">
        <v>43343.746037534722</v>
      </c>
    </row>
    <row r="2432" spans="1:7" x14ac:dyDescent="0.25">
      <c r="A2432" t="s">
        <v>73</v>
      </c>
      <c r="B2432">
        <v>26</v>
      </c>
      <c r="C2432">
        <v>0</v>
      </c>
      <c r="D2432">
        <v>2060</v>
      </c>
      <c r="E2432">
        <v>1</v>
      </c>
      <c r="F2432">
        <v>0</v>
      </c>
      <c r="G2432" s="3">
        <v>43343.746037881945</v>
      </c>
    </row>
    <row r="2433" spans="1:7" x14ac:dyDescent="0.25">
      <c r="A2433" t="s">
        <v>73</v>
      </c>
      <c r="B2433">
        <v>27</v>
      </c>
      <c r="C2433">
        <v>1</v>
      </c>
      <c r="D2433">
        <v>3227</v>
      </c>
      <c r="E2433">
        <v>0</v>
      </c>
      <c r="F2433">
        <v>0</v>
      </c>
      <c r="G2433" s="3">
        <v>43343.746038078702</v>
      </c>
    </row>
    <row r="2434" spans="1:7" x14ac:dyDescent="0.25">
      <c r="A2434" t="s">
        <v>73</v>
      </c>
      <c r="B2434">
        <v>28</v>
      </c>
      <c r="C2434">
        <v>1</v>
      </c>
      <c r="D2434">
        <v>4098</v>
      </c>
      <c r="E2434">
        <v>1</v>
      </c>
      <c r="F2434">
        <v>0</v>
      </c>
      <c r="G2434" s="3">
        <v>43343.746038275465</v>
      </c>
    </row>
    <row r="2435" spans="1:7" x14ac:dyDescent="0.25">
      <c r="A2435" t="s">
        <v>73</v>
      </c>
      <c r="B2435">
        <v>29</v>
      </c>
      <c r="C2435">
        <v>1</v>
      </c>
      <c r="D2435">
        <v>2392</v>
      </c>
      <c r="E2435">
        <v>0</v>
      </c>
      <c r="F2435">
        <v>0</v>
      </c>
      <c r="G2435" s="3">
        <v>43343.746038425925</v>
      </c>
    </row>
    <row r="2436" spans="1:7" x14ac:dyDescent="0.25">
      <c r="A2436" t="s">
        <v>73</v>
      </c>
      <c r="B2436">
        <v>30</v>
      </c>
      <c r="C2436">
        <v>1</v>
      </c>
      <c r="D2436">
        <v>2411</v>
      </c>
      <c r="E2436">
        <v>0</v>
      </c>
      <c r="F2436">
        <v>0</v>
      </c>
      <c r="G2436" s="3">
        <v>43343.746038807869</v>
      </c>
    </row>
    <row r="2437" spans="1:7" x14ac:dyDescent="0.25">
      <c r="A2437" t="s">
        <v>73</v>
      </c>
      <c r="B2437">
        <v>31</v>
      </c>
      <c r="C2437">
        <v>1</v>
      </c>
      <c r="D2437">
        <v>2458</v>
      </c>
      <c r="E2437">
        <v>0</v>
      </c>
      <c r="F2437">
        <v>0</v>
      </c>
      <c r="G2437" s="3">
        <v>43343.746038969904</v>
      </c>
    </row>
    <row r="2438" spans="1:7" x14ac:dyDescent="0.25">
      <c r="A2438" t="s">
        <v>73</v>
      </c>
      <c r="B2438">
        <v>32</v>
      </c>
      <c r="C2438">
        <v>1</v>
      </c>
      <c r="D2438">
        <v>3355</v>
      </c>
      <c r="E2438">
        <v>1</v>
      </c>
      <c r="F2438">
        <v>0</v>
      </c>
      <c r="G2438" s="3">
        <v>43343.746039155092</v>
      </c>
    </row>
    <row r="2439" spans="1:7" x14ac:dyDescent="0.25">
      <c r="A2439" t="s">
        <v>73</v>
      </c>
      <c r="B2439">
        <v>33</v>
      </c>
      <c r="C2439">
        <v>1</v>
      </c>
      <c r="D2439">
        <v>1739</v>
      </c>
      <c r="E2439">
        <v>0</v>
      </c>
      <c r="F2439">
        <v>0</v>
      </c>
      <c r="G2439" s="3">
        <v>43343.746039895836</v>
      </c>
    </row>
    <row r="2440" spans="1:7" x14ac:dyDescent="0.25">
      <c r="A2440" t="s">
        <v>73</v>
      </c>
      <c r="B2440">
        <v>34</v>
      </c>
      <c r="C2440">
        <v>1</v>
      </c>
      <c r="D2440">
        <v>2588</v>
      </c>
      <c r="E2440">
        <v>1</v>
      </c>
      <c r="F2440">
        <v>0</v>
      </c>
      <c r="G2440" s="3">
        <v>43343.746040428239</v>
      </c>
    </row>
    <row r="2441" spans="1:7" x14ac:dyDescent="0.25">
      <c r="A2441" t="s">
        <v>73</v>
      </c>
      <c r="B2441">
        <v>35</v>
      </c>
      <c r="C2441">
        <v>1</v>
      </c>
      <c r="D2441">
        <v>4136</v>
      </c>
      <c r="E2441">
        <v>1</v>
      </c>
      <c r="F2441">
        <v>0</v>
      </c>
      <c r="G2441" s="3">
        <v>43343.746040625003</v>
      </c>
    </row>
    <row r="2442" spans="1:7" x14ac:dyDescent="0.25">
      <c r="A2442" t="s">
        <v>73</v>
      </c>
      <c r="B2442">
        <v>36</v>
      </c>
      <c r="C2442">
        <v>1</v>
      </c>
      <c r="D2442">
        <v>4043</v>
      </c>
      <c r="E2442">
        <v>0</v>
      </c>
      <c r="F2442">
        <v>0</v>
      </c>
      <c r="G2442" s="3">
        <v>43343.746040972219</v>
      </c>
    </row>
    <row r="2443" spans="1:7" x14ac:dyDescent="0.25">
      <c r="A2443" t="s">
        <v>73</v>
      </c>
      <c r="B2443">
        <v>37</v>
      </c>
      <c r="C2443">
        <v>1</v>
      </c>
      <c r="D2443">
        <v>1915</v>
      </c>
      <c r="E2443">
        <v>0</v>
      </c>
      <c r="F2443">
        <v>0</v>
      </c>
      <c r="G2443" s="3">
        <v>43343.746041168983</v>
      </c>
    </row>
    <row r="2444" spans="1:7" x14ac:dyDescent="0.25">
      <c r="A2444" t="s">
        <v>74</v>
      </c>
      <c r="B2444">
        <v>1</v>
      </c>
      <c r="C2444">
        <v>1</v>
      </c>
      <c r="D2444">
        <v>1741</v>
      </c>
      <c r="E2444">
        <v>0</v>
      </c>
      <c r="F2444">
        <v>0</v>
      </c>
      <c r="G2444" s="3">
        <v>43343.732696562503</v>
      </c>
    </row>
    <row r="2445" spans="1:7" x14ac:dyDescent="0.25">
      <c r="A2445" t="s">
        <v>74</v>
      </c>
      <c r="B2445">
        <v>2</v>
      </c>
      <c r="C2445">
        <v>1</v>
      </c>
      <c r="D2445">
        <v>4831</v>
      </c>
      <c r="E2445">
        <v>1</v>
      </c>
      <c r="F2445">
        <v>0</v>
      </c>
      <c r="G2445" s="3">
        <v>43343.73269675926</v>
      </c>
    </row>
    <row r="2446" spans="1:7" x14ac:dyDescent="0.25">
      <c r="A2446" t="s">
        <v>74</v>
      </c>
      <c r="B2446">
        <v>3</v>
      </c>
      <c r="C2446">
        <v>1</v>
      </c>
      <c r="D2446">
        <v>4575</v>
      </c>
      <c r="E2446">
        <v>1</v>
      </c>
      <c r="F2446">
        <v>0</v>
      </c>
      <c r="G2446" s="3">
        <v>43343.732696909719</v>
      </c>
    </row>
    <row r="2447" spans="1:7" x14ac:dyDescent="0.25">
      <c r="A2447" t="s">
        <v>74</v>
      </c>
      <c r="B2447">
        <v>4</v>
      </c>
      <c r="C2447">
        <v>1</v>
      </c>
      <c r="D2447">
        <v>3622</v>
      </c>
      <c r="E2447">
        <v>0</v>
      </c>
      <c r="F2447">
        <v>0</v>
      </c>
      <c r="G2447" s="3">
        <v>43343.732697106483</v>
      </c>
    </row>
    <row r="2448" spans="1:7" x14ac:dyDescent="0.25">
      <c r="A2448" t="s">
        <v>74</v>
      </c>
      <c r="B2448">
        <v>5</v>
      </c>
      <c r="C2448">
        <v>1</v>
      </c>
      <c r="D2448">
        <v>2018</v>
      </c>
      <c r="E2448">
        <v>1</v>
      </c>
      <c r="F2448">
        <v>0</v>
      </c>
      <c r="G2448" s="3">
        <v>43343.732697453706</v>
      </c>
    </row>
    <row r="2449" spans="1:7" x14ac:dyDescent="0.25">
      <c r="A2449" t="s">
        <v>74</v>
      </c>
      <c r="B2449">
        <v>6</v>
      </c>
      <c r="C2449">
        <v>0</v>
      </c>
      <c r="D2449">
        <v>2509</v>
      </c>
      <c r="E2449">
        <v>0</v>
      </c>
      <c r="F2449">
        <v>0</v>
      </c>
      <c r="G2449" s="3">
        <v>43343.732697650463</v>
      </c>
    </row>
    <row r="2450" spans="1:7" x14ac:dyDescent="0.25">
      <c r="A2450" t="s">
        <v>74</v>
      </c>
      <c r="B2450">
        <v>7</v>
      </c>
      <c r="C2450">
        <v>1</v>
      </c>
      <c r="D2450">
        <v>3386</v>
      </c>
      <c r="E2450">
        <v>0</v>
      </c>
      <c r="F2450">
        <v>0</v>
      </c>
      <c r="G2450" s="3">
        <v>43343.73269783565</v>
      </c>
    </row>
    <row r="2451" spans="1:7" x14ac:dyDescent="0.25">
      <c r="A2451" t="s">
        <v>74</v>
      </c>
      <c r="B2451">
        <v>8</v>
      </c>
      <c r="C2451">
        <v>1</v>
      </c>
      <c r="D2451">
        <v>1753</v>
      </c>
      <c r="E2451">
        <v>0</v>
      </c>
      <c r="F2451">
        <v>0</v>
      </c>
      <c r="G2451" s="3">
        <v>43343.732698182874</v>
      </c>
    </row>
    <row r="2452" spans="1:7" x14ac:dyDescent="0.25">
      <c r="A2452" t="s">
        <v>74</v>
      </c>
      <c r="B2452">
        <v>9</v>
      </c>
      <c r="C2452">
        <v>1</v>
      </c>
      <c r="D2452">
        <v>3643</v>
      </c>
      <c r="E2452">
        <v>1</v>
      </c>
      <c r="F2452">
        <v>0</v>
      </c>
      <c r="G2452" s="3">
        <v>43343.73269837963</v>
      </c>
    </row>
    <row r="2453" spans="1:7" x14ac:dyDescent="0.25">
      <c r="A2453" t="s">
        <v>74</v>
      </c>
      <c r="B2453">
        <v>10</v>
      </c>
      <c r="C2453">
        <v>1</v>
      </c>
      <c r="D2453">
        <v>1568</v>
      </c>
      <c r="E2453">
        <v>1</v>
      </c>
      <c r="F2453">
        <v>0</v>
      </c>
      <c r="G2453" s="3">
        <v>43343.732698576387</v>
      </c>
    </row>
    <row r="2454" spans="1:7" x14ac:dyDescent="0.25">
      <c r="A2454" t="s">
        <v>74</v>
      </c>
      <c r="B2454">
        <v>11</v>
      </c>
      <c r="C2454">
        <v>1</v>
      </c>
      <c r="D2454">
        <v>1499</v>
      </c>
      <c r="E2454">
        <v>0</v>
      </c>
      <c r="F2454">
        <v>0</v>
      </c>
      <c r="G2454" s="3">
        <v>43343.732699108798</v>
      </c>
    </row>
    <row r="2455" spans="1:7" x14ac:dyDescent="0.25">
      <c r="A2455" t="s">
        <v>74</v>
      </c>
      <c r="B2455">
        <v>12</v>
      </c>
      <c r="C2455">
        <v>1</v>
      </c>
      <c r="D2455">
        <v>1583</v>
      </c>
      <c r="E2455">
        <v>0</v>
      </c>
      <c r="F2455">
        <v>0</v>
      </c>
      <c r="G2455" s="3">
        <v>43343.732699270833</v>
      </c>
    </row>
    <row r="2456" spans="1:7" x14ac:dyDescent="0.25">
      <c r="A2456" t="s">
        <v>74</v>
      </c>
      <c r="B2456">
        <v>13</v>
      </c>
      <c r="C2456">
        <v>1</v>
      </c>
      <c r="D2456">
        <v>3431</v>
      </c>
      <c r="E2456">
        <v>1</v>
      </c>
      <c r="F2456">
        <v>0</v>
      </c>
      <c r="G2456" s="3">
        <v>43343.732699456021</v>
      </c>
    </row>
    <row r="2457" spans="1:7" x14ac:dyDescent="0.25">
      <c r="A2457" t="s">
        <v>74</v>
      </c>
      <c r="B2457">
        <v>14</v>
      </c>
      <c r="C2457">
        <v>1</v>
      </c>
      <c r="D2457">
        <v>2614</v>
      </c>
      <c r="E2457">
        <v>1</v>
      </c>
      <c r="F2457">
        <v>0</v>
      </c>
      <c r="G2457" s="3">
        <v>43343.732699652777</v>
      </c>
    </row>
    <row r="2458" spans="1:7" x14ac:dyDescent="0.25">
      <c r="A2458" t="s">
        <v>74</v>
      </c>
      <c r="B2458">
        <v>15</v>
      </c>
      <c r="C2458">
        <v>1</v>
      </c>
      <c r="D2458">
        <v>2607</v>
      </c>
      <c r="E2458">
        <v>1</v>
      </c>
      <c r="F2458">
        <v>0</v>
      </c>
      <c r="G2458" s="3">
        <v>43343.732699803244</v>
      </c>
    </row>
    <row r="2459" spans="1:7" x14ac:dyDescent="0.25">
      <c r="A2459" t="s">
        <v>74</v>
      </c>
      <c r="B2459">
        <v>16</v>
      </c>
      <c r="C2459">
        <v>1</v>
      </c>
      <c r="D2459">
        <v>1733</v>
      </c>
      <c r="E2459">
        <v>0</v>
      </c>
      <c r="F2459">
        <v>0</v>
      </c>
      <c r="G2459" s="3">
        <v>43343.732700196757</v>
      </c>
    </row>
    <row r="2460" spans="1:7" x14ac:dyDescent="0.25">
      <c r="A2460" t="s">
        <v>74</v>
      </c>
      <c r="B2460">
        <v>17</v>
      </c>
      <c r="C2460">
        <v>0</v>
      </c>
      <c r="D2460">
        <v>2262</v>
      </c>
      <c r="E2460">
        <v>1</v>
      </c>
      <c r="F2460">
        <v>0</v>
      </c>
      <c r="G2460" s="3">
        <v>43343.732700347224</v>
      </c>
    </row>
    <row r="2461" spans="1:7" x14ac:dyDescent="0.25">
      <c r="A2461" t="s">
        <v>74</v>
      </c>
      <c r="B2461">
        <v>18</v>
      </c>
      <c r="C2461">
        <v>1</v>
      </c>
      <c r="D2461">
        <v>4917</v>
      </c>
      <c r="E2461">
        <v>0</v>
      </c>
      <c r="F2461">
        <v>0</v>
      </c>
      <c r="G2461" s="3">
        <v>43343.73270054398</v>
      </c>
    </row>
    <row r="2462" spans="1:7" x14ac:dyDescent="0.25">
      <c r="A2462" t="s">
        <v>74</v>
      </c>
      <c r="B2462">
        <v>19</v>
      </c>
      <c r="C2462">
        <v>1</v>
      </c>
      <c r="D2462">
        <v>948</v>
      </c>
      <c r="E2462">
        <v>0</v>
      </c>
      <c r="F2462">
        <v>0</v>
      </c>
      <c r="G2462" s="3">
        <v>43343.732700729168</v>
      </c>
    </row>
    <row r="2463" spans="1:7" x14ac:dyDescent="0.25">
      <c r="A2463" t="s">
        <v>74</v>
      </c>
      <c r="B2463">
        <v>20</v>
      </c>
      <c r="C2463">
        <v>1</v>
      </c>
      <c r="D2463">
        <v>2308</v>
      </c>
      <c r="E2463">
        <v>1</v>
      </c>
      <c r="F2463">
        <v>0</v>
      </c>
      <c r="G2463" s="3">
        <v>43343.732701076391</v>
      </c>
    </row>
    <row r="2464" spans="1:7" x14ac:dyDescent="0.25">
      <c r="A2464" t="s">
        <v>74</v>
      </c>
      <c r="B2464">
        <v>21</v>
      </c>
      <c r="C2464">
        <v>1</v>
      </c>
      <c r="D2464">
        <v>1481</v>
      </c>
      <c r="E2464">
        <v>0</v>
      </c>
      <c r="F2464">
        <v>0</v>
      </c>
      <c r="G2464" s="3">
        <v>43343.732701273148</v>
      </c>
    </row>
    <row r="2465" spans="1:7" x14ac:dyDescent="0.25">
      <c r="A2465" t="s">
        <v>74</v>
      </c>
      <c r="B2465">
        <v>22</v>
      </c>
      <c r="C2465">
        <v>1</v>
      </c>
      <c r="D2465">
        <v>2453</v>
      </c>
      <c r="E2465">
        <v>1</v>
      </c>
      <c r="F2465">
        <v>0</v>
      </c>
      <c r="G2465" s="3">
        <v>43343.732701620371</v>
      </c>
    </row>
    <row r="2466" spans="1:7" x14ac:dyDescent="0.25">
      <c r="A2466" t="s">
        <v>74</v>
      </c>
      <c r="B2466">
        <v>23</v>
      </c>
      <c r="C2466">
        <v>1</v>
      </c>
      <c r="D2466">
        <v>991</v>
      </c>
      <c r="E2466">
        <v>0</v>
      </c>
      <c r="F2466">
        <v>0</v>
      </c>
      <c r="G2466" s="3">
        <v>43343.732702002315</v>
      </c>
    </row>
    <row r="2467" spans="1:7" x14ac:dyDescent="0.25">
      <c r="A2467" t="s">
        <v>74</v>
      </c>
      <c r="B2467">
        <v>24</v>
      </c>
      <c r="C2467">
        <v>1</v>
      </c>
      <c r="D2467">
        <v>2095</v>
      </c>
      <c r="E2467">
        <v>1</v>
      </c>
      <c r="F2467">
        <v>0</v>
      </c>
      <c r="G2467" s="3">
        <v>43343.732702349538</v>
      </c>
    </row>
    <row r="2468" spans="1:7" x14ac:dyDescent="0.25">
      <c r="A2468" t="s">
        <v>74</v>
      </c>
      <c r="B2468">
        <v>25</v>
      </c>
      <c r="C2468">
        <v>1</v>
      </c>
      <c r="D2468">
        <v>3047</v>
      </c>
      <c r="E2468">
        <v>1</v>
      </c>
      <c r="F2468">
        <v>0</v>
      </c>
      <c r="G2468" s="3">
        <v>43343.732702546295</v>
      </c>
    </row>
    <row r="2469" spans="1:7" x14ac:dyDescent="0.25">
      <c r="A2469" t="s">
        <v>74</v>
      </c>
      <c r="B2469">
        <v>26</v>
      </c>
      <c r="C2469">
        <v>1</v>
      </c>
      <c r="D2469">
        <v>1874</v>
      </c>
      <c r="E2469">
        <v>1</v>
      </c>
      <c r="F2469">
        <v>0</v>
      </c>
      <c r="G2469" s="3">
        <v>43343.732702893518</v>
      </c>
    </row>
    <row r="2470" spans="1:7" x14ac:dyDescent="0.25">
      <c r="A2470" t="s">
        <v>74</v>
      </c>
      <c r="B2470">
        <v>27</v>
      </c>
      <c r="C2470">
        <v>1</v>
      </c>
      <c r="D2470">
        <v>2478</v>
      </c>
      <c r="E2470">
        <v>0</v>
      </c>
      <c r="F2470">
        <v>0</v>
      </c>
      <c r="G2470" s="3">
        <v>43343.732703090274</v>
      </c>
    </row>
    <row r="2471" spans="1:7" x14ac:dyDescent="0.25">
      <c r="A2471" t="s">
        <v>74</v>
      </c>
      <c r="B2471">
        <v>28</v>
      </c>
      <c r="C2471">
        <v>1</v>
      </c>
      <c r="D2471">
        <v>2215</v>
      </c>
      <c r="E2471">
        <v>1</v>
      </c>
      <c r="F2471">
        <v>0</v>
      </c>
      <c r="G2471" s="3">
        <v>43343.732703240741</v>
      </c>
    </row>
    <row r="2472" spans="1:7" x14ac:dyDescent="0.25">
      <c r="A2472" t="s">
        <v>74</v>
      </c>
      <c r="B2472">
        <v>29</v>
      </c>
      <c r="C2472">
        <v>1</v>
      </c>
      <c r="D2472">
        <v>2492</v>
      </c>
      <c r="E2472">
        <v>0</v>
      </c>
      <c r="F2472">
        <v>0</v>
      </c>
      <c r="G2472" s="3">
        <v>43343.732703622685</v>
      </c>
    </row>
    <row r="2473" spans="1:7" x14ac:dyDescent="0.25">
      <c r="A2473" t="s">
        <v>74</v>
      </c>
      <c r="B2473">
        <v>30</v>
      </c>
      <c r="C2473">
        <v>1</v>
      </c>
      <c r="D2473">
        <v>1125</v>
      </c>
      <c r="E2473">
        <v>0</v>
      </c>
      <c r="F2473">
        <v>0</v>
      </c>
      <c r="G2473" s="3">
        <v>43343.732703969908</v>
      </c>
    </row>
    <row r="2474" spans="1:7" x14ac:dyDescent="0.25">
      <c r="A2474" t="s">
        <v>74</v>
      </c>
      <c r="B2474">
        <v>31</v>
      </c>
      <c r="C2474">
        <v>0</v>
      </c>
      <c r="D2474">
        <v>746</v>
      </c>
      <c r="E2474">
        <v>0</v>
      </c>
      <c r="F2474">
        <v>0</v>
      </c>
      <c r="G2474" s="3">
        <v>43343.732704513888</v>
      </c>
    </row>
    <row r="2475" spans="1:7" x14ac:dyDescent="0.25">
      <c r="A2475" t="s">
        <v>74</v>
      </c>
      <c r="B2475">
        <v>32</v>
      </c>
      <c r="C2475">
        <v>1</v>
      </c>
      <c r="D2475">
        <v>2679</v>
      </c>
      <c r="E2475">
        <v>1</v>
      </c>
      <c r="F2475">
        <v>0</v>
      </c>
      <c r="G2475" s="3">
        <v>43343.732704710645</v>
      </c>
    </row>
    <row r="2476" spans="1:7" x14ac:dyDescent="0.25">
      <c r="A2476" t="s">
        <v>74</v>
      </c>
      <c r="B2476">
        <v>33</v>
      </c>
      <c r="C2476">
        <v>1</v>
      </c>
      <c r="D2476">
        <v>1436</v>
      </c>
      <c r="E2476">
        <v>0</v>
      </c>
      <c r="F2476">
        <v>0</v>
      </c>
      <c r="G2476" s="3">
        <v>43343.732705057868</v>
      </c>
    </row>
    <row r="2477" spans="1:7" x14ac:dyDescent="0.25">
      <c r="A2477" t="s">
        <v>74</v>
      </c>
      <c r="B2477">
        <v>34</v>
      </c>
      <c r="C2477">
        <v>1</v>
      </c>
      <c r="D2477">
        <v>2970</v>
      </c>
      <c r="E2477">
        <v>1</v>
      </c>
      <c r="F2477">
        <v>0</v>
      </c>
      <c r="G2477" s="3">
        <v>43343.732705243056</v>
      </c>
    </row>
    <row r="2478" spans="1:7" x14ac:dyDescent="0.25">
      <c r="A2478" t="s">
        <v>74</v>
      </c>
      <c r="B2478">
        <v>35</v>
      </c>
      <c r="C2478">
        <v>1</v>
      </c>
      <c r="D2478">
        <v>2183</v>
      </c>
      <c r="E2478">
        <v>1</v>
      </c>
      <c r="F2478">
        <v>0</v>
      </c>
      <c r="G2478" s="3">
        <v>43343.732705983799</v>
      </c>
    </row>
    <row r="2479" spans="1:7" x14ac:dyDescent="0.25">
      <c r="A2479" t="s">
        <v>74</v>
      </c>
      <c r="B2479">
        <v>36</v>
      </c>
      <c r="C2479">
        <v>0</v>
      </c>
      <c r="D2479">
        <v>1559</v>
      </c>
      <c r="E2479">
        <v>0</v>
      </c>
      <c r="F2479">
        <v>0</v>
      </c>
      <c r="G2479" s="3">
        <v>43343.732706331015</v>
      </c>
    </row>
    <row r="2480" spans="1:7" x14ac:dyDescent="0.25">
      <c r="A2480" t="s">
        <v>74</v>
      </c>
      <c r="B2480">
        <v>37</v>
      </c>
      <c r="C2480">
        <v>1</v>
      </c>
      <c r="D2480">
        <v>1235</v>
      </c>
      <c r="E2480">
        <v>0</v>
      </c>
      <c r="F2480">
        <v>0</v>
      </c>
      <c r="G2480" s="3">
        <v>43343.732706516203</v>
      </c>
    </row>
    <row r="2481" spans="1:7" x14ac:dyDescent="0.25">
      <c r="A2481" t="s">
        <v>75</v>
      </c>
      <c r="B2481">
        <v>1</v>
      </c>
      <c r="C2481">
        <v>1</v>
      </c>
      <c r="D2481">
        <v>4159</v>
      </c>
      <c r="E2481">
        <v>0</v>
      </c>
      <c r="F2481">
        <v>0</v>
      </c>
      <c r="G2481" s="3">
        <v>43343.765605752313</v>
      </c>
    </row>
    <row r="2482" spans="1:7" x14ac:dyDescent="0.25">
      <c r="A2482" t="s">
        <v>75</v>
      </c>
      <c r="B2482">
        <v>2</v>
      </c>
      <c r="C2482">
        <v>1</v>
      </c>
      <c r="D2482">
        <v>3016</v>
      </c>
      <c r="E2482">
        <v>1</v>
      </c>
      <c r="F2482">
        <v>0</v>
      </c>
      <c r="G2482" s="3">
        <v>43343.765606284724</v>
      </c>
    </row>
    <row r="2483" spans="1:7" x14ac:dyDescent="0.25">
      <c r="A2483" t="s">
        <v>75</v>
      </c>
      <c r="B2483">
        <v>3</v>
      </c>
      <c r="C2483">
        <v>1</v>
      </c>
      <c r="D2483">
        <v>6194</v>
      </c>
      <c r="E2483">
        <v>1</v>
      </c>
      <c r="F2483">
        <v>0</v>
      </c>
      <c r="G2483" s="3">
        <v>43343.765606631947</v>
      </c>
    </row>
    <row r="2484" spans="1:7" x14ac:dyDescent="0.25">
      <c r="A2484" t="s">
        <v>75</v>
      </c>
      <c r="B2484">
        <v>4</v>
      </c>
      <c r="C2484">
        <v>1</v>
      </c>
      <c r="D2484">
        <v>5181</v>
      </c>
      <c r="E2484">
        <v>0</v>
      </c>
      <c r="F2484">
        <v>0</v>
      </c>
      <c r="G2484" s="3">
        <v>43343.765606828703</v>
      </c>
    </row>
    <row r="2485" spans="1:7" x14ac:dyDescent="0.25">
      <c r="A2485" t="s">
        <v>75</v>
      </c>
      <c r="B2485">
        <v>5</v>
      </c>
      <c r="C2485">
        <v>1</v>
      </c>
      <c r="D2485">
        <v>3016</v>
      </c>
      <c r="E2485">
        <v>1</v>
      </c>
      <c r="F2485">
        <v>0</v>
      </c>
      <c r="G2485" s="3">
        <v>43343.765607210647</v>
      </c>
    </row>
    <row r="2486" spans="1:7" x14ac:dyDescent="0.25">
      <c r="A2486" t="s">
        <v>75</v>
      </c>
      <c r="B2486">
        <v>6</v>
      </c>
      <c r="C2486">
        <v>1</v>
      </c>
      <c r="D2486">
        <v>1985</v>
      </c>
      <c r="E2486">
        <v>0</v>
      </c>
      <c r="F2486">
        <v>0</v>
      </c>
      <c r="G2486" s="3">
        <v>43343.765607372683</v>
      </c>
    </row>
    <row r="2487" spans="1:7" x14ac:dyDescent="0.25">
      <c r="A2487" t="s">
        <v>75</v>
      </c>
      <c r="B2487">
        <v>7</v>
      </c>
      <c r="C2487">
        <v>1</v>
      </c>
      <c r="D2487">
        <v>5522</v>
      </c>
      <c r="E2487">
        <v>0</v>
      </c>
      <c r="F2487">
        <v>0</v>
      </c>
      <c r="G2487" s="3">
        <v>43343.765607754627</v>
      </c>
    </row>
    <row r="2488" spans="1:7" x14ac:dyDescent="0.25">
      <c r="A2488" t="s">
        <v>75</v>
      </c>
      <c r="B2488">
        <v>8</v>
      </c>
      <c r="C2488">
        <v>1</v>
      </c>
      <c r="D2488">
        <v>2474</v>
      </c>
      <c r="E2488">
        <v>0</v>
      </c>
      <c r="F2488">
        <v>0</v>
      </c>
      <c r="G2488" s="3">
        <v>43343.76560810185</v>
      </c>
    </row>
    <row r="2489" spans="1:7" x14ac:dyDescent="0.25">
      <c r="A2489" t="s">
        <v>75</v>
      </c>
      <c r="B2489">
        <v>9</v>
      </c>
      <c r="C2489">
        <v>1</v>
      </c>
      <c r="D2489">
        <v>5717</v>
      </c>
      <c r="E2489">
        <v>1</v>
      </c>
      <c r="F2489">
        <v>0</v>
      </c>
      <c r="G2489" s="3">
        <v>43343.765608298614</v>
      </c>
    </row>
    <row r="2490" spans="1:7" x14ac:dyDescent="0.25">
      <c r="A2490" t="s">
        <v>75</v>
      </c>
      <c r="B2490">
        <v>10</v>
      </c>
      <c r="C2490">
        <v>1</v>
      </c>
      <c r="D2490">
        <v>2539</v>
      </c>
      <c r="E2490">
        <v>1</v>
      </c>
      <c r="F2490">
        <v>0</v>
      </c>
      <c r="G2490" s="3">
        <v>43343.765608993053</v>
      </c>
    </row>
    <row r="2491" spans="1:7" x14ac:dyDescent="0.25">
      <c r="A2491" t="s">
        <v>75</v>
      </c>
      <c r="B2491">
        <v>11</v>
      </c>
      <c r="C2491">
        <v>1</v>
      </c>
      <c r="D2491">
        <v>7741</v>
      </c>
      <c r="E2491">
        <v>0</v>
      </c>
      <c r="F2491">
        <v>0</v>
      </c>
      <c r="G2491" s="3">
        <v>43343.765609178241</v>
      </c>
    </row>
    <row r="2492" spans="1:7" x14ac:dyDescent="0.25">
      <c r="A2492" t="s">
        <v>75</v>
      </c>
      <c r="B2492">
        <v>12</v>
      </c>
      <c r="C2492">
        <v>0</v>
      </c>
      <c r="D2492">
        <v>2255</v>
      </c>
      <c r="E2492">
        <v>0</v>
      </c>
      <c r="F2492">
        <v>0</v>
      </c>
      <c r="G2492" s="3">
        <v>43343.765609525464</v>
      </c>
    </row>
    <row r="2493" spans="1:7" x14ac:dyDescent="0.25">
      <c r="A2493" t="s">
        <v>75</v>
      </c>
      <c r="B2493">
        <v>13</v>
      </c>
      <c r="C2493">
        <v>1</v>
      </c>
      <c r="D2493">
        <v>4063</v>
      </c>
      <c r="E2493">
        <v>1</v>
      </c>
      <c r="F2493">
        <v>0</v>
      </c>
      <c r="G2493" s="3">
        <v>43343.765610300929</v>
      </c>
    </row>
    <row r="2494" spans="1:7" x14ac:dyDescent="0.25">
      <c r="A2494" t="s">
        <v>75</v>
      </c>
      <c r="B2494">
        <v>14</v>
      </c>
      <c r="C2494">
        <v>1</v>
      </c>
      <c r="D2494">
        <v>2166</v>
      </c>
      <c r="E2494">
        <v>1</v>
      </c>
      <c r="F2494">
        <v>0</v>
      </c>
      <c r="G2494" s="3">
        <v>43343.765610497685</v>
      </c>
    </row>
    <row r="2495" spans="1:7" x14ac:dyDescent="0.25">
      <c r="A2495" t="s">
        <v>75</v>
      </c>
      <c r="B2495">
        <v>15</v>
      </c>
      <c r="C2495">
        <v>1</v>
      </c>
      <c r="D2495">
        <v>2742</v>
      </c>
      <c r="E2495">
        <v>1</v>
      </c>
      <c r="F2495">
        <v>0</v>
      </c>
      <c r="G2495" s="3">
        <v>43343.765610844908</v>
      </c>
    </row>
    <row r="2496" spans="1:7" x14ac:dyDescent="0.25">
      <c r="A2496" t="s">
        <v>75</v>
      </c>
      <c r="B2496">
        <v>16</v>
      </c>
      <c r="C2496">
        <v>1</v>
      </c>
      <c r="D2496">
        <v>4333</v>
      </c>
      <c r="E2496">
        <v>0</v>
      </c>
      <c r="F2496">
        <v>0</v>
      </c>
      <c r="G2496" s="3">
        <v>43343.765611030096</v>
      </c>
    </row>
    <row r="2497" spans="1:7" x14ac:dyDescent="0.25">
      <c r="A2497" t="s">
        <v>75</v>
      </c>
      <c r="B2497">
        <v>17</v>
      </c>
      <c r="C2497">
        <v>1</v>
      </c>
      <c r="D2497">
        <v>3309</v>
      </c>
      <c r="E2497">
        <v>1</v>
      </c>
      <c r="F2497">
        <v>0</v>
      </c>
      <c r="G2497" s="3">
        <v>43343.765611192131</v>
      </c>
    </row>
    <row r="2498" spans="1:7" x14ac:dyDescent="0.25">
      <c r="A2498" t="s">
        <v>75</v>
      </c>
      <c r="B2498">
        <v>18</v>
      </c>
      <c r="C2498">
        <v>1</v>
      </c>
      <c r="D2498">
        <v>5147</v>
      </c>
      <c r="E2498">
        <v>0</v>
      </c>
      <c r="F2498">
        <v>0</v>
      </c>
      <c r="G2498" s="3">
        <v>43343.765611377312</v>
      </c>
    </row>
    <row r="2499" spans="1:7" x14ac:dyDescent="0.25">
      <c r="A2499" t="s">
        <v>75</v>
      </c>
      <c r="B2499">
        <v>19</v>
      </c>
      <c r="C2499">
        <v>1</v>
      </c>
      <c r="D2499">
        <v>4646</v>
      </c>
      <c r="E2499">
        <v>0</v>
      </c>
      <c r="F2499">
        <v>0</v>
      </c>
      <c r="G2499" s="3">
        <v>43343.765611574076</v>
      </c>
    </row>
    <row r="2500" spans="1:7" x14ac:dyDescent="0.25">
      <c r="A2500" t="s">
        <v>75</v>
      </c>
      <c r="B2500">
        <v>20</v>
      </c>
      <c r="C2500">
        <v>1</v>
      </c>
      <c r="D2500">
        <v>3776</v>
      </c>
      <c r="E2500">
        <v>1</v>
      </c>
      <c r="F2500">
        <v>0</v>
      </c>
      <c r="G2500" s="3">
        <v>43343.765611770832</v>
      </c>
    </row>
    <row r="2501" spans="1:7" x14ac:dyDescent="0.25">
      <c r="A2501" t="s">
        <v>75</v>
      </c>
      <c r="B2501">
        <v>21</v>
      </c>
      <c r="C2501">
        <v>1</v>
      </c>
      <c r="D2501">
        <v>4114</v>
      </c>
      <c r="E2501">
        <v>0</v>
      </c>
      <c r="F2501">
        <v>0</v>
      </c>
      <c r="G2501" s="3">
        <v>43343.765612118055</v>
      </c>
    </row>
    <row r="2502" spans="1:7" x14ac:dyDescent="0.25">
      <c r="A2502" t="s">
        <v>75</v>
      </c>
      <c r="B2502">
        <v>22</v>
      </c>
      <c r="C2502">
        <v>1</v>
      </c>
      <c r="D2502">
        <v>2527</v>
      </c>
      <c r="E2502">
        <v>1</v>
      </c>
      <c r="F2502">
        <v>0</v>
      </c>
      <c r="G2502" s="3">
        <v>43343.765612303243</v>
      </c>
    </row>
    <row r="2503" spans="1:7" x14ac:dyDescent="0.25">
      <c r="A2503" t="s">
        <v>75</v>
      </c>
      <c r="B2503">
        <v>23</v>
      </c>
      <c r="C2503">
        <v>1</v>
      </c>
      <c r="D2503">
        <v>2721</v>
      </c>
      <c r="E2503">
        <v>0</v>
      </c>
      <c r="F2503">
        <v>0</v>
      </c>
      <c r="G2503" s="3">
        <v>43343.765612465279</v>
      </c>
    </row>
    <row r="2504" spans="1:7" x14ac:dyDescent="0.25">
      <c r="A2504" t="s">
        <v>75</v>
      </c>
      <c r="B2504">
        <v>24</v>
      </c>
      <c r="C2504">
        <v>1</v>
      </c>
      <c r="D2504">
        <v>4045</v>
      </c>
      <c r="E2504">
        <v>1</v>
      </c>
      <c r="F2504">
        <v>0</v>
      </c>
      <c r="G2504" s="3">
        <v>43343.765612997682</v>
      </c>
    </row>
    <row r="2505" spans="1:7" x14ac:dyDescent="0.25">
      <c r="A2505" t="s">
        <v>75</v>
      </c>
      <c r="B2505">
        <v>25</v>
      </c>
      <c r="C2505">
        <v>1</v>
      </c>
      <c r="D2505">
        <v>2615</v>
      </c>
      <c r="E2505">
        <v>1</v>
      </c>
      <c r="F2505">
        <v>0</v>
      </c>
      <c r="G2505" s="3">
        <v>43343.765613194446</v>
      </c>
    </row>
    <row r="2506" spans="1:7" x14ac:dyDescent="0.25">
      <c r="A2506" t="s">
        <v>75</v>
      </c>
      <c r="B2506">
        <v>26</v>
      </c>
      <c r="C2506">
        <v>1</v>
      </c>
      <c r="D2506">
        <v>1775</v>
      </c>
      <c r="E2506">
        <v>1</v>
      </c>
      <c r="F2506">
        <v>0</v>
      </c>
      <c r="G2506" s="3">
        <v>43343.765613738426</v>
      </c>
    </row>
    <row r="2507" spans="1:7" x14ac:dyDescent="0.25">
      <c r="A2507" t="s">
        <v>75</v>
      </c>
      <c r="B2507">
        <v>27</v>
      </c>
      <c r="C2507">
        <v>1</v>
      </c>
      <c r="D2507">
        <v>2477</v>
      </c>
      <c r="E2507">
        <v>0</v>
      </c>
      <c r="F2507">
        <v>0</v>
      </c>
      <c r="G2507" s="3">
        <v>43343.765614085649</v>
      </c>
    </row>
    <row r="2508" spans="1:7" x14ac:dyDescent="0.25">
      <c r="A2508" t="s">
        <v>75</v>
      </c>
      <c r="B2508">
        <v>28</v>
      </c>
      <c r="C2508">
        <v>1</v>
      </c>
      <c r="D2508">
        <v>4102</v>
      </c>
      <c r="E2508">
        <v>1</v>
      </c>
      <c r="F2508">
        <v>0</v>
      </c>
      <c r="G2508" s="3">
        <v>43343.765615011573</v>
      </c>
    </row>
    <row r="2509" spans="1:7" x14ac:dyDescent="0.25">
      <c r="A2509" t="s">
        <v>75</v>
      </c>
      <c r="B2509">
        <v>29</v>
      </c>
      <c r="C2509">
        <v>1</v>
      </c>
      <c r="D2509">
        <v>2015</v>
      </c>
      <c r="E2509">
        <v>0</v>
      </c>
      <c r="F2509">
        <v>0</v>
      </c>
      <c r="G2509" s="3">
        <v>43343.76561519676</v>
      </c>
    </row>
    <row r="2510" spans="1:7" x14ac:dyDescent="0.25">
      <c r="A2510" t="s">
        <v>75</v>
      </c>
      <c r="B2510">
        <v>30</v>
      </c>
      <c r="C2510">
        <v>0</v>
      </c>
      <c r="D2510">
        <v>3073</v>
      </c>
      <c r="E2510">
        <v>0</v>
      </c>
      <c r="F2510">
        <v>0</v>
      </c>
      <c r="G2510" s="3">
        <v>43343.765615358796</v>
      </c>
    </row>
    <row r="2511" spans="1:7" x14ac:dyDescent="0.25">
      <c r="A2511" t="s">
        <v>75</v>
      </c>
      <c r="B2511">
        <v>31</v>
      </c>
      <c r="C2511">
        <v>1</v>
      </c>
      <c r="D2511">
        <v>2490</v>
      </c>
      <c r="E2511">
        <v>0</v>
      </c>
      <c r="F2511">
        <v>0</v>
      </c>
      <c r="G2511" s="3">
        <v>43343.765615543984</v>
      </c>
    </row>
    <row r="2512" spans="1:7" x14ac:dyDescent="0.25">
      <c r="A2512" t="s">
        <v>75</v>
      </c>
      <c r="B2512">
        <v>32</v>
      </c>
      <c r="C2512">
        <v>1</v>
      </c>
      <c r="D2512">
        <v>1992</v>
      </c>
      <c r="E2512">
        <v>1</v>
      </c>
      <c r="F2512">
        <v>0</v>
      </c>
      <c r="G2512" s="3">
        <v>43343.765615891207</v>
      </c>
    </row>
    <row r="2513" spans="1:7" x14ac:dyDescent="0.25">
      <c r="A2513" t="s">
        <v>75</v>
      </c>
      <c r="B2513">
        <v>33</v>
      </c>
      <c r="C2513">
        <v>1</v>
      </c>
      <c r="D2513">
        <v>2292</v>
      </c>
      <c r="E2513">
        <v>0</v>
      </c>
      <c r="F2513">
        <v>0</v>
      </c>
      <c r="G2513" s="3">
        <v>43343.76561628472</v>
      </c>
    </row>
    <row r="2514" spans="1:7" x14ac:dyDescent="0.25">
      <c r="A2514" t="s">
        <v>75</v>
      </c>
      <c r="B2514">
        <v>34</v>
      </c>
      <c r="C2514">
        <v>1</v>
      </c>
      <c r="D2514">
        <v>2811</v>
      </c>
      <c r="E2514">
        <v>1</v>
      </c>
      <c r="F2514">
        <v>0</v>
      </c>
      <c r="G2514" s="3">
        <v>43343.765616631943</v>
      </c>
    </row>
    <row r="2515" spans="1:7" x14ac:dyDescent="0.25">
      <c r="A2515" t="s">
        <v>75</v>
      </c>
      <c r="B2515">
        <v>35</v>
      </c>
      <c r="C2515">
        <v>1</v>
      </c>
      <c r="D2515">
        <v>2370</v>
      </c>
      <c r="E2515">
        <v>1</v>
      </c>
      <c r="F2515">
        <v>0</v>
      </c>
      <c r="G2515" s="3">
        <v>43343.765616817131</v>
      </c>
    </row>
    <row r="2516" spans="1:7" x14ac:dyDescent="0.25">
      <c r="A2516" t="s">
        <v>75</v>
      </c>
      <c r="B2516">
        <v>36</v>
      </c>
      <c r="C2516">
        <v>1</v>
      </c>
      <c r="D2516">
        <v>1826</v>
      </c>
      <c r="E2516">
        <v>0</v>
      </c>
      <c r="F2516">
        <v>0</v>
      </c>
      <c r="G2516" s="3">
        <v>43343.765616979166</v>
      </c>
    </row>
    <row r="2517" spans="1:7" x14ac:dyDescent="0.25">
      <c r="A2517" t="s">
        <v>75</v>
      </c>
      <c r="B2517">
        <v>37</v>
      </c>
      <c r="C2517">
        <v>1</v>
      </c>
      <c r="D2517">
        <v>8098</v>
      </c>
      <c r="E2517">
        <v>0</v>
      </c>
      <c r="F2517">
        <v>0</v>
      </c>
      <c r="G2517" s="3">
        <v>43343.765617164354</v>
      </c>
    </row>
    <row r="2518" spans="1:7" x14ac:dyDescent="0.25">
      <c r="A2518" t="s">
        <v>76</v>
      </c>
      <c r="B2518">
        <v>1</v>
      </c>
      <c r="C2518">
        <v>1</v>
      </c>
      <c r="D2518">
        <v>1591</v>
      </c>
      <c r="E2518">
        <v>0</v>
      </c>
      <c r="F2518">
        <v>0</v>
      </c>
      <c r="G2518" s="3">
        <v>43343.745488576387</v>
      </c>
    </row>
    <row r="2519" spans="1:7" x14ac:dyDescent="0.25">
      <c r="A2519" t="s">
        <v>76</v>
      </c>
      <c r="B2519">
        <v>2</v>
      </c>
      <c r="C2519">
        <v>1</v>
      </c>
      <c r="D2519">
        <v>2039</v>
      </c>
      <c r="E2519">
        <v>1</v>
      </c>
      <c r="F2519">
        <v>0</v>
      </c>
      <c r="G2519" s="3">
        <v>43343.745488738423</v>
      </c>
    </row>
    <row r="2520" spans="1:7" x14ac:dyDescent="0.25">
      <c r="A2520" t="s">
        <v>76</v>
      </c>
      <c r="B2520">
        <v>3</v>
      </c>
      <c r="C2520">
        <v>1</v>
      </c>
      <c r="D2520">
        <v>2708</v>
      </c>
      <c r="E2520">
        <v>1</v>
      </c>
      <c r="F2520">
        <v>0</v>
      </c>
      <c r="G2520" s="3">
        <v>43343.745489120367</v>
      </c>
    </row>
    <row r="2521" spans="1:7" x14ac:dyDescent="0.25">
      <c r="A2521" t="s">
        <v>76</v>
      </c>
      <c r="B2521">
        <v>4</v>
      </c>
      <c r="C2521">
        <v>1</v>
      </c>
      <c r="D2521">
        <v>2217</v>
      </c>
      <c r="E2521">
        <v>0</v>
      </c>
      <c r="F2521">
        <v>0</v>
      </c>
      <c r="G2521" s="3">
        <v>43343.745489270834</v>
      </c>
    </row>
    <row r="2522" spans="1:7" x14ac:dyDescent="0.25">
      <c r="A2522" t="s">
        <v>76</v>
      </c>
      <c r="B2522">
        <v>5</v>
      </c>
      <c r="C2522">
        <v>1</v>
      </c>
      <c r="D2522">
        <v>2277</v>
      </c>
      <c r="E2522">
        <v>1</v>
      </c>
      <c r="F2522">
        <v>0</v>
      </c>
      <c r="G2522" s="3">
        <v>43343.745489664354</v>
      </c>
    </row>
    <row r="2523" spans="1:7" x14ac:dyDescent="0.25">
      <c r="A2523" t="s">
        <v>76</v>
      </c>
      <c r="B2523">
        <v>6</v>
      </c>
      <c r="C2523">
        <v>1</v>
      </c>
      <c r="D2523">
        <v>2686</v>
      </c>
      <c r="E2523">
        <v>0</v>
      </c>
      <c r="F2523">
        <v>0</v>
      </c>
      <c r="G2523" s="3">
        <v>43343.745489814813</v>
      </c>
    </row>
    <row r="2524" spans="1:7" x14ac:dyDescent="0.25">
      <c r="A2524" t="s">
        <v>76</v>
      </c>
      <c r="B2524">
        <v>7</v>
      </c>
      <c r="C2524">
        <v>1</v>
      </c>
      <c r="D2524">
        <v>2713</v>
      </c>
      <c r="E2524">
        <v>0</v>
      </c>
      <c r="F2524">
        <v>0</v>
      </c>
      <c r="G2524" s="3">
        <v>43343.745490393521</v>
      </c>
    </row>
    <row r="2525" spans="1:7" x14ac:dyDescent="0.25">
      <c r="A2525" t="s">
        <v>76</v>
      </c>
      <c r="B2525">
        <v>8</v>
      </c>
      <c r="C2525">
        <v>1</v>
      </c>
      <c r="D2525">
        <v>1785</v>
      </c>
      <c r="E2525">
        <v>0</v>
      </c>
      <c r="F2525">
        <v>0</v>
      </c>
      <c r="G2525" s="3">
        <v>43343.745490590278</v>
      </c>
    </row>
    <row r="2526" spans="1:7" x14ac:dyDescent="0.25">
      <c r="A2526" t="s">
        <v>76</v>
      </c>
      <c r="B2526">
        <v>9</v>
      </c>
      <c r="C2526">
        <v>1</v>
      </c>
      <c r="D2526">
        <v>2648</v>
      </c>
      <c r="E2526">
        <v>1</v>
      </c>
      <c r="F2526">
        <v>0</v>
      </c>
      <c r="G2526" s="3">
        <v>43343.745491122689</v>
      </c>
    </row>
    <row r="2527" spans="1:7" x14ac:dyDescent="0.25">
      <c r="A2527" t="s">
        <v>76</v>
      </c>
      <c r="B2527">
        <v>10</v>
      </c>
      <c r="C2527">
        <v>1</v>
      </c>
      <c r="D2527">
        <v>2665</v>
      </c>
      <c r="E2527">
        <v>1</v>
      </c>
      <c r="F2527">
        <v>0</v>
      </c>
      <c r="G2527" s="3">
        <v>43343.745491284724</v>
      </c>
    </row>
    <row r="2528" spans="1:7" x14ac:dyDescent="0.25">
      <c r="A2528" t="s">
        <v>76</v>
      </c>
      <c r="B2528">
        <v>11</v>
      </c>
      <c r="C2528">
        <v>1</v>
      </c>
      <c r="D2528">
        <v>1770</v>
      </c>
      <c r="E2528">
        <v>0</v>
      </c>
      <c r="F2528">
        <v>0</v>
      </c>
      <c r="G2528" s="3">
        <v>43343.745491469905</v>
      </c>
    </row>
    <row r="2529" spans="1:7" x14ac:dyDescent="0.25">
      <c r="A2529" t="s">
        <v>76</v>
      </c>
      <c r="B2529">
        <v>12</v>
      </c>
      <c r="C2529">
        <v>0</v>
      </c>
      <c r="D2529">
        <v>1851</v>
      </c>
      <c r="E2529">
        <v>0</v>
      </c>
      <c r="F2529">
        <v>0</v>
      </c>
      <c r="G2529" s="3">
        <v>43343.745491863425</v>
      </c>
    </row>
    <row r="2530" spans="1:7" x14ac:dyDescent="0.25">
      <c r="A2530" t="s">
        <v>76</v>
      </c>
      <c r="B2530">
        <v>13</v>
      </c>
      <c r="C2530">
        <v>1</v>
      </c>
      <c r="D2530">
        <v>2856</v>
      </c>
      <c r="E2530">
        <v>1</v>
      </c>
      <c r="F2530">
        <v>0</v>
      </c>
      <c r="G2530" s="3">
        <v>43343.745492210648</v>
      </c>
    </row>
    <row r="2531" spans="1:7" x14ac:dyDescent="0.25">
      <c r="A2531" t="s">
        <v>76</v>
      </c>
      <c r="B2531">
        <v>14</v>
      </c>
      <c r="C2531">
        <v>0</v>
      </c>
      <c r="D2531">
        <v>3955</v>
      </c>
      <c r="E2531">
        <v>1</v>
      </c>
      <c r="F2531">
        <v>0</v>
      </c>
      <c r="G2531" s="3">
        <v>43343.745492395836</v>
      </c>
    </row>
    <row r="2532" spans="1:7" x14ac:dyDescent="0.25">
      <c r="A2532" t="s">
        <v>76</v>
      </c>
      <c r="B2532">
        <v>15</v>
      </c>
      <c r="C2532">
        <v>1</v>
      </c>
      <c r="D2532">
        <v>2610</v>
      </c>
      <c r="E2532">
        <v>1</v>
      </c>
      <c r="F2532">
        <v>0</v>
      </c>
      <c r="G2532" s="3">
        <v>43343.745492557871</v>
      </c>
    </row>
    <row r="2533" spans="1:7" x14ac:dyDescent="0.25">
      <c r="A2533" t="s">
        <v>76</v>
      </c>
      <c r="B2533">
        <v>16</v>
      </c>
      <c r="C2533">
        <v>1</v>
      </c>
      <c r="D2533">
        <v>2838</v>
      </c>
      <c r="E2533">
        <v>0</v>
      </c>
      <c r="F2533">
        <v>0</v>
      </c>
      <c r="G2533" s="3">
        <v>43343.745492939815</v>
      </c>
    </row>
    <row r="2534" spans="1:7" x14ac:dyDescent="0.25">
      <c r="A2534" t="s">
        <v>76</v>
      </c>
      <c r="B2534">
        <v>17</v>
      </c>
      <c r="C2534">
        <v>0</v>
      </c>
      <c r="D2534">
        <v>1792</v>
      </c>
      <c r="E2534">
        <v>1</v>
      </c>
      <c r="F2534">
        <v>0</v>
      </c>
      <c r="G2534" s="3">
        <v>43343.745493287039</v>
      </c>
    </row>
    <row r="2535" spans="1:7" x14ac:dyDescent="0.25">
      <c r="A2535" t="s">
        <v>76</v>
      </c>
      <c r="B2535">
        <v>18</v>
      </c>
      <c r="C2535">
        <v>1</v>
      </c>
      <c r="D2535">
        <v>2274</v>
      </c>
      <c r="E2535">
        <v>0</v>
      </c>
      <c r="F2535">
        <v>0</v>
      </c>
      <c r="G2535" s="3">
        <v>43343.745493483795</v>
      </c>
    </row>
    <row r="2536" spans="1:7" x14ac:dyDescent="0.25">
      <c r="A2536" t="s">
        <v>76</v>
      </c>
      <c r="B2536">
        <v>19</v>
      </c>
      <c r="C2536">
        <v>1</v>
      </c>
      <c r="D2536">
        <v>1201</v>
      </c>
      <c r="E2536">
        <v>0</v>
      </c>
      <c r="F2536">
        <v>0</v>
      </c>
      <c r="G2536" s="3">
        <v>43343.745493634262</v>
      </c>
    </row>
    <row r="2537" spans="1:7" x14ac:dyDescent="0.25">
      <c r="A2537" t="s">
        <v>76</v>
      </c>
      <c r="B2537">
        <v>20</v>
      </c>
      <c r="C2537">
        <v>1</v>
      </c>
      <c r="D2537">
        <v>2815</v>
      </c>
      <c r="E2537">
        <v>1</v>
      </c>
      <c r="F2537">
        <v>0</v>
      </c>
      <c r="G2537" s="3">
        <v>43343.745493831018</v>
      </c>
    </row>
    <row r="2538" spans="1:7" x14ac:dyDescent="0.25">
      <c r="A2538" t="s">
        <v>76</v>
      </c>
      <c r="B2538">
        <v>21</v>
      </c>
      <c r="C2538">
        <v>1</v>
      </c>
      <c r="D2538">
        <v>1896</v>
      </c>
      <c r="E2538">
        <v>0</v>
      </c>
      <c r="F2538">
        <v>0</v>
      </c>
      <c r="G2538" s="3">
        <v>43343.745494178242</v>
      </c>
    </row>
    <row r="2539" spans="1:7" x14ac:dyDescent="0.25">
      <c r="A2539" t="s">
        <v>76</v>
      </c>
      <c r="B2539">
        <v>22</v>
      </c>
      <c r="C2539">
        <v>1</v>
      </c>
      <c r="D2539">
        <v>2375</v>
      </c>
      <c r="E2539">
        <v>1</v>
      </c>
      <c r="F2539">
        <v>0</v>
      </c>
      <c r="G2539" s="3">
        <v>43343.745494363429</v>
      </c>
    </row>
    <row r="2540" spans="1:7" x14ac:dyDescent="0.25">
      <c r="A2540" t="s">
        <v>76</v>
      </c>
      <c r="B2540">
        <v>23</v>
      </c>
      <c r="C2540">
        <v>1</v>
      </c>
      <c r="D2540">
        <v>1650</v>
      </c>
      <c r="E2540">
        <v>0</v>
      </c>
      <c r="F2540">
        <v>0</v>
      </c>
      <c r="G2540" s="3">
        <v>43343.745494710645</v>
      </c>
    </row>
    <row r="2541" spans="1:7" x14ac:dyDescent="0.25">
      <c r="A2541" t="s">
        <v>76</v>
      </c>
      <c r="B2541">
        <v>24</v>
      </c>
      <c r="C2541">
        <v>1</v>
      </c>
      <c r="D2541">
        <v>1979</v>
      </c>
      <c r="E2541">
        <v>1</v>
      </c>
      <c r="F2541">
        <v>0</v>
      </c>
      <c r="G2541" s="3">
        <v>43343.745494907409</v>
      </c>
    </row>
    <row r="2542" spans="1:7" x14ac:dyDescent="0.25">
      <c r="A2542" t="s">
        <v>76</v>
      </c>
      <c r="B2542">
        <v>25</v>
      </c>
      <c r="C2542">
        <v>1</v>
      </c>
      <c r="D2542">
        <v>2093</v>
      </c>
      <c r="E2542">
        <v>1</v>
      </c>
      <c r="F2542">
        <v>0</v>
      </c>
      <c r="G2542" s="3">
        <v>43343.745495289353</v>
      </c>
    </row>
    <row r="2543" spans="1:7" x14ac:dyDescent="0.25">
      <c r="A2543" t="s">
        <v>76</v>
      </c>
      <c r="B2543">
        <v>26</v>
      </c>
      <c r="C2543">
        <v>1</v>
      </c>
      <c r="D2543">
        <v>2404</v>
      </c>
      <c r="E2543">
        <v>1</v>
      </c>
      <c r="F2543">
        <v>0</v>
      </c>
      <c r="G2543" s="3">
        <v>43343.745495636576</v>
      </c>
    </row>
    <row r="2544" spans="1:7" x14ac:dyDescent="0.25">
      <c r="A2544" t="s">
        <v>76</v>
      </c>
      <c r="B2544">
        <v>27</v>
      </c>
      <c r="C2544">
        <v>0</v>
      </c>
      <c r="D2544">
        <v>1687</v>
      </c>
      <c r="E2544">
        <v>0</v>
      </c>
      <c r="F2544">
        <v>0</v>
      </c>
      <c r="G2544" s="3">
        <v>43343.745495833333</v>
      </c>
    </row>
    <row r="2545" spans="1:7" x14ac:dyDescent="0.25">
      <c r="A2545" t="s">
        <v>76</v>
      </c>
      <c r="B2545">
        <v>28</v>
      </c>
      <c r="C2545">
        <v>1</v>
      </c>
      <c r="D2545">
        <v>2496</v>
      </c>
      <c r="E2545">
        <v>1</v>
      </c>
      <c r="F2545">
        <v>0</v>
      </c>
      <c r="G2545" s="3">
        <v>43343.7454959838</v>
      </c>
    </row>
    <row r="2546" spans="1:7" x14ac:dyDescent="0.25">
      <c r="A2546" t="s">
        <v>76</v>
      </c>
      <c r="B2546">
        <v>29</v>
      </c>
      <c r="C2546">
        <v>1</v>
      </c>
      <c r="D2546">
        <v>1869</v>
      </c>
      <c r="E2546">
        <v>0</v>
      </c>
      <c r="F2546">
        <v>0</v>
      </c>
      <c r="G2546" s="3">
        <v>43343.745496180556</v>
      </c>
    </row>
    <row r="2547" spans="1:7" x14ac:dyDescent="0.25">
      <c r="A2547" t="s">
        <v>76</v>
      </c>
      <c r="B2547">
        <v>30</v>
      </c>
      <c r="C2547">
        <v>1</v>
      </c>
      <c r="D2547">
        <v>1983</v>
      </c>
      <c r="E2547">
        <v>0</v>
      </c>
      <c r="F2547">
        <v>0</v>
      </c>
      <c r="G2547" s="3">
        <v>43343.745496377313</v>
      </c>
    </row>
    <row r="2548" spans="1:7" x14ac:dyDescent="0.25">
      <c r="A2548" t="s">
        <v>76</v>
      </c>
      <c r="B2548">
        <v>31</v>
      </c>
      <c r="C2548">
        <v>1</v>
      </c>
      <c r="D2548">
        <v>1257</v>
      </c>
      <c r="E2548">
        <v>0</v>
      </c>
      <c r="F2548">
        <v>0</v>
      </c>
      <c r="G2548" s="3">
        <v>43343.745496724536</v>
      </c>
    </row>
    <row r="2549" spans="1:7" x14ac:dyDescent="0.25">
      <c r="A2549" t="s">
        <v>76</v>
      </c>
      <c r="B2549">
        <v>32</v>
      </c>
      <c r="C2549">
        <v>1</v>
      </c>
      <c r="D2549">
        <v>2121</v>
      </c>
      <c r="E2549">
        <v>1</v>
      </c>
      <c r="F2549">
        <v>0</v>
      </c>
      <c r="G2549" s="3">
        <v>43343.745496909723</v>
      </c>
    </row>
    <row r="2550" spans="1:7" x14ac:dyDescent="0.25">
      <c r="A2550" t="s">
        <v>76</v>
      </c>
      <c r="B2550">
        <v>33</v>
      </c>
      <c r="C2550">
        <v>1</v>
      </c>
      <c r="D2550">
        <v>1428</v>
      </c>
      <c r="E2550">
        <v>0</v>
      </c>
      <c r="F2550">
        <v>0</v>
      </c>
      <c r="G2550" s="3">
        <v>43343.745497071759</v>
      </c>
    </row>
    <row r="2551" spans="1:7" x14ac:dyDescent="0.25">
      <c r="A2551" t="s">
        <v>76</v>
      </c>
      <c r="B2551">
        <v>34</v>
      </c>
      <c r="C2551">
        <v>1</v>
      </c>
      <c r="D2551">
        <v>2146</v>
      </c>
      <c r="E2551">
        <v>1</v>
      </c>
      <c r="F2551">
        <v>0</v>
      </c>
      <c r="G2551" s="3">
        <v>43343.745497453703</v>
      </c>
    </row>
    <row r="2552" spans="1:7" x14ac:dyDescent="0.25">
      <c r="A2552" t="s">
        <v>76</v>
      </c>
      <c r="B2552">
        <v>35</v>
      </c>
      <c r="C2552">
        <v>1</v>
      </c>
      <c r="D2552">
        <v>2227</v>
      </c>
      <c r="E2552">
        <v>1</v>
      </c>
      <c r="F2552">
        <v>0</v>
      </c>
      <c r="G2552" s="3">
        <v>43343.74549765046</v>
      </c>
    </row>
    <row r="2553" spans="1:7" x14ac:dyDescent="0.25">
      <c r="A2553" t="s">
        <v>76</v>
      </c>
      <c r="B2553">
        <v>36</v>
      </c>
      <c r="C2553">
        <v>1</v>
      </c>
      <c r="D2553">
        <v>1821</v>
      </c>
      <c r="E2553">
        <v>0</v>
      </c>
      <c r="F2553">
        <v>0</v>
      </c>
      <c r="G2553" s="3">
        <v>43343.745497800926</v>
      </c>
    </row>
    <row r="2554" spans="1:7" x14ac:dyDescent="0.25">
      <c r="A2554" t="s">
        <v>76</v>
      </c>
      <c r="B2554">
        <v>37</v>
      </c>
      <c r="C2554">
        <v>1</v>
      </c>
      <c r="D2554">
        <v>1710</v>
      </c>
      <c r="E2554">
        <v>0</v>
      </c>
      <c r="F2554">
        <v>0</v>
      </c>
      <c r="G2554" s="3">
        <v>43343.745497997683</v>
      </c>
    </row>
    <row r="2555" spans="1:7" x14ac:dyDescent="0.25">
      <c r="A2555" t="s">
        <v>77</v>
      </c>
      <c r="B2555">
        <v>1</v>
      </c>
      <c r="C2555">
        <v>0</v>
      </c>
      <c r="D2555">
        <v>3418</v>
      </c>
      <c r="E2555">
        <v>0</v>
      </c>
      <c r="F2555">
        <v>0</v>
      </c>
      <c r="G2555" s="3">
        <v>43343.755997141205</v>
      </c>
    </row>
    <row r="2556" spans="1:7" x14ac:dyDescent="0.25">
      <c r="A2556" t="s">
        <v>77</v>
      </c>
      <c r="B2556">
        <v>2</v>
      </c>
      <c r="C2556">
        <v>1</v>
      </c>
      <c r="D2556">
        <v>2801</v>
      </c>
      <c r="E2556">
        <v>1</v>
      </c>
      <c r="F2556">
        <v>0</v>
      </c>
      <c r="G2556" s="3">
        <v>43343.755997337961</v>
      </c>
    </row>
    <row r="2557" spans="1:7" x14ac:dyDescent="0.25">
      <c r="A2557" t="s">
        <v>77</v>
      </c>
      <c r="B2557">
        <v>3</v>
      </c>
      <c r="C2557">
        <v>1</v>
      </c>
      <c r="D2557">
        <v>1674</v>
      </c>
      <c r="E2557">
        <v>1</v>
      </c>
      <c r="F2557">
        <v>0</v>
      </c>
      <c r="G2557" s="3">
        <v>43343.755997534725</v>
      </c>
    </row>
    <row r="2558" spans="1:7" x14ac:dyDescent="0.25">
      <c r="A2558" t="s">
        <v>77</v>
      </c>
      <c r="B2558">
        <v>4</v>
      </c>
      <c r="C2558">
        <v>0</v>
      </c>
      <c r="D2558">
        <v>4731</v>
      </c>
      <c r="E2558">
        <v>0</v>
      </c>
      <c r="F2558">
        <v>0</v>
      </c>
      <c r="G2558" s="3">
        <v>43343.755997685184</v>
      </c>
    </row>
    <row r="2559" spans="1:7" x14ac:dyDescent="0.25">
      <c r="A2559" t="s">
        <v>77</v>
      </c>
      <c r="B2559">
        <v>5</v>
      </c>
      <c r="C2559">
        <v>1</v>
      </c>
      <c r="D2559">
        <v>6976</v>
      </c>
      <c r="E2559">
        <v>1</v>
      </c>
      <c r="F2559">
        <v>0</v>
      </c>
      <c r="G2559" s="3">
        <v>43343.755997881941</v>
      </c>
    </row>
    <row r="2560" spans="1:7" x14ac:dyDescent="0.25">
      <c r="A2560" t="s">
        <v>77</v>
      </c>
      <c r="B2560">
        <v>6</v>
      </c>
      <c r="C2560">
        <v>0</v>
      </c>
      <c r="D2560">
        <v>2369</v>
      </c>
      <c r="E2560">
        <v>0</v>
      </c>
      <c r="F2560">
        <v>0</v>
      </c>
      <c r="G2560" s="3">
        <v>43343.755998229164</v>
      </c>
    </row>
    <row r="2561" spans="1:7" x14ac:dyDescent="0.25">
      <c r="A2561" t="s">
        <v>77</v>
      </c>
      <c r="B2561">
        <v>7</v>
      </c>
      <c r="C2561">
        <v>1</v>
      </c>
      <c r="D2561">
        <v>3944</v>
      </c>
      <c r="E2561">
        <v>0</v>
      </c>
      <c r="F2561">
        <v>0</v>
      </c>
      <c r="G2561" s="3">
        <v>43343.755998414352</v>
      </c>
    </row>
    <row r="2562" spans="1:7" x14ac:dyDescent="0.25">
      <c r="A2562" t="s">
        <v>77</v>
      </c>
      <c r="B2562">
        <v>8</v>
      </c>
      <c r="C2562">
        <v>1</v>
      </c>
      <c r="D2562">
        <v>2942</v>
      </c>
      <c r="E2562">
        <v>0</v>
      </c>
      <c r="F2562">
        <v>0</v>
      </c>
      <c r="G2562" s="3">
        <v>43343.755998611108</v>
      </c>
    </row>
    <row r="2563" spans="1:7" x14ac:dyDescent="0.25">
      <c r="A2563" t="s">
        <v>77</v>
      </c>
      <c r="B2563">
        <v>9</v>
      </c>
      <c r="C2563">
        <v>0</v>
      </c>
      <c r="D2563">
        <v>2217</v>
      </c>
      <c r="E2563">
        <v>1</v>
      </c>
      <c r="F2563">
        <v>0</v>
      </c>
      <c r="G2563" s="3">
        <v>43343.755998761575</v>
      </c>
    </row>
    <row r="2564" spans="1:7" x14ac:dyDescent="0.25">
      <c r="A2564" t="s">
        <v>77</v>
      </c>
      <c r="B2564">
        <v>10</v>
      </c>
      <c r="C2564">
        <v>1</v>
      </c>
      <c r="D2564">
        <v>1452</v>
      </c>
      <c r="E2564">
        <v>1</v>
      </c>
      <c r="F2564">
        <v>0</v>
      </c>
      <c r="G2564" s="3">
        <v>43343.755999155095</v>
      </c>
    </row>
    <row r="2565" spans="1:7" x14ac:dyDescent="0.25">
      <c r="A2565" t="s">
        <v>77</v>
      </c>
      <c r="B2565">
        <v>11</v>
      </c>
      <c r="C2565">
        <v>1</v>
      </c>
      <c r="D2565">
        <v>3248</v>
      </c>
      <c r="E2565">
        <v>0</v>
      </c>
      <c r="F2565">
        <v>0</v>
      </c>
      <c r="G2565" s="3">
        <v>43343.755999305555</v>
      </c>
    </row>
    <row r="2566" spans="1:7" x14ac:dyDescent="0.25">
      <c r="A2566" t="s">
        <v>77</v>
      </c>
      <c r="B2566">
        <v>12</v>
      </c>
      <c r="C2566">
        <v>1</v>
      </c>
      <c r="D2566">
        <v>2979</v>
      </c>
      <c r="E2566">
        <v>0</v>
      </c>
      <c r="F2566">
        <v>0</v>
      </c>
      <c r="G2566" s="3">
        <v>43343.755999687499</v>
      </c>
    </row>
    <row r="2567" spans="1:7" x14ac:dyDescent="0.25">
      <c r="A2567" t="s">
        <v>77</v>
      </c>
      <c r="B2567">
        <v>13</v>
      </c>
      <c r="C2567">
        <v>1</v>
      </c>
      <c r="D2567">
        <v>2517</v>
      </c>
      <c r="E2567">
        <v>1</v>
      </c>
      <c r="F2567">
        <v>0</v>
      </c>
      <c r="G2567" s="3">
        <v>43343.755999884263</v>
      </c>
    </row>
    <row r="2568" spans="1:7" x14ac:dyDescent="0.25">
      <c r="A2568" t="s">
        <v>77</v>
      </c>
      <c r="B2568">
        <v>14</v>
      </c>
      <c r="C2568">
        <v>1</v>
      </c>
      <c r="D2568">
        <v>2039</v>
      </c>
      <c r="E2568">
        <v>1</v>
      </c>
      <c r="F2568">
        <v>0</v>
      </c>
      <c r="G2568" s="3">
        <v>43343.756000034722</v>
      </c>
    </row>
    <row r="2569" spans="1:7" x14ac:dyDescent="0.25">
      <c r="A2569" t="s">
        <v>77</v>
      </c>
      <c r="B2569">
        <v>15</v>
      </c>
      <c r="C2569">
        <v>0</v>
      </c>
      <c r="D2569">
        <v>1180</v>
      </c>
      <c r="E2569">
        <v>1</v>
      </c>
      <c r="F2569">
        <v>0</v>
      </c>
      <c r="G2569" s="3">
        <v>43343.756000428242</v>
      </c>
    </row>
    <row r="2570" spans="1:7" x14ac:dyDescent="0.25">
      <c r="A2570" t="s">
        <v>77</v>
      </c>
      <c r="B2570">
        <v>16</v>
      </c>
      <c r="C2570">
        <v>1</v>
      </c>
      <c r="D2570">
        <v>2427</v>
      </c>
      <c r="E2570">
        <v>0</v>
      </c>
      <c r="F2570">
        <v>0</v>
      </c>
      <c r="G2570" s="3">
        <v>43343.756000578702</v>
      </c>
    </row>
    <row r="2571" spans="1:7" x14ac:dyDescent="0.25">
      <c r="A2571" t="s">
        <v>77</v>
      </c>
      <c r="B2571">
        <v>17</v>
      </c>
      <c r="C2571">
        <v>0</v>
      </c>
      <c r="D2571">
        <v>2370</v>
      </c>
      <c r="E2571">
        <v>1</v>
      </c>
      <c r="F2571">
        <v>0</v>
      </c>
      <c r="G2571" s="3">
        <v>43343.756000775466</v>
      </c>
    </row>
    <row r="2572" spans="1:7" x14ac:dyDescent="0.25">
      <c r="A2572" t="s">
        <v>77</v>
      </c>
      <c r="B2572">
        <v>18</v>
      </c>
      <c r="C2572">
        <v>1</v>
      </c>
      <c r="D2572">
        <v>2341</v>
      </c>
      <c r="E2572">
        <v>0</v>
      </c>
      <c r="F2572">
        <v>0</v>
      </c>
      <c r="G2572" s="3">
        <v>43343.756000960646</v>
      </c>
    </row>
    <row r="2573" spans="1:7" x14ac:dyDescent="0.25">
      <c r="A2573" t="s">
        <v>77</v>
      </c>
      <c r="B2573">
        <v>19</v>
      </c>
      <c r="C2573">
        <v>1</v>
      </c>
      <c r="D2573">
        <v>1376</v>
      </c>
      <c r="E2573">
        <v>0</v>
      </c>
      <c r="F2573">
        <v>0</v>
      </c>
      <c r="G2573" s="3">
        <v>43343.756001122689</v>
      </c>
    </row>
    <row r="2574" spans="1:7" x14ac:dyDescent="0.25">
      <c r="A2574" t="s">
        <v>77</v>
      </c>
      <c r="B2574">
        <v>20</v>
      </c>
      <c r="C2574">
        <v>1</v>
      </c>
      <c r="D2574">
        <v>5209</v>
      </c>
      <c r="E2574">
        <v>1</v>
      </c>
      <c r="F2574">
        <v>0</v>
      </c>
      <c r="G2574" s="3">
        <v>43343.756001504633</v>
      </c>
    </row>
    <row r="2575" spans="1:7" x14ac:dyDescent="0.25">
      <c r="A2575" t="s">
        <v>77</v>
      </c>
      <c r="B2575">
        <v>21</v>
      </c>
      <c r="C2575">
        <v>1</v>
      </c>
      <c r="D2575">
        <v>3659</v>
      </c>
      <c r="E2575">
        <v>0</v>
      </c>
      <c r="F2575">
        <v>0</v>
      </c>
      <c r="G2575" s="3">
        <v>43343.756001655092</v>
      </c>
    </row>
    <row r="2576" spans="1:7" x14ac:dyDescent="0.25">
      <c r="A2576" t="s">
        <v>77</v>
      </c>
      <c r="B2576">
        <v>22</v>
      </c>
      <c r="C2576">
        <v>1</v>
      </c>
      <c r="D2576">
        <v>2134</v>
      </c>
      <c r="E2576">
        <v>1</v>
      </c>
      <c r="F2576">
        <v>0</v>
      </c>
      <c r="G2576" s="3">
        <v>43343.756001851849</v>
      </c>
    </row>
    <row r="2577" spans="1:7" x14ac:dyDescent="0.25">
      <c r="A2577" t="s">
        <v>77</v>
      </c>
      <c r="B2577">
        <v>23</v>
      </c>
      <c r="C2577">
        <v>0</v>
      </c>
      <c r="D2577">
        <v>2540</v>
      </c>
      <c r="E2577">
        <v>0</v>
      </c>
      <c r="F2577">
        <v>0</v>
      </c>
      <c r="G2577" s="3">
        <v>43343.756002199072</v>
      </c>
    </row>
    <row r="2578" spans="1:7" x14ac:dyDescent="0.25">
      <c r="A2578" t="s">
        <v>77</v>
      </c>
      <c r="B2578">
        <v>24</v>
      </c>
      <c r="C2578">
        <v>1</v>
      </c>
      <c r="D2578">
        <v>1922</v>
      </c>
      <c r="E2578">
        <v>1</v>
      </c>
      <c r="F2578">
        <v>0</v>
      </c>
      <c r="G2578" s="3">
        <v>43343.756002395836</v>
      </c>
    </row>
    <row r="2579" spans="1:7" x14ac:dyDescent="0.25">
      <c r="A2579" t="s">
        <v>77</v>
      </c>
      <c r="B2579">
        <v>25</v>
      </c>
      <c r="C2579">
        <v>0</v>
      </c>
      <c r="D2579">
        <v>2215</v>
      </c>
      <c r="E2579">
        <v>1</v>
      </c>
      <c r="F2579">
        <v>0</v>
      </c>
      <c r="G2579" s="3">
        <v>43343.756002581016</v>
      </c>
    </row>
    <row r="2580" spans="1:7" x14ac:dyDescent="0.25">
      <c r="A2580" t="s">
        <v>77</v>
      </c>
      <c r="B2580">
        <v>26</v>
      </c>
      <c r="C2580">
        <v>1</v>
      </c>
      <c r="D2580">
        <v>4356</v>
      </c>
      <c r="E2580">
        <v>1</v>
      </c>
      <c r="F2580">
        <v>0</v>
      </c>
      <c r="G2580" s="3">
        <v>43343.756002928239</v>
      </c>
    </row>
    <row r="2581" spans="1:7" x14ac:dyDescent="0.25">
      <c r="A2581" t="s">
        <v>77</v>
      </c>
      <c r="B2581">
        <v>27</v>
      </c>
      <c r="C2581">
        <v>1</v>
      </c>
      <c r="D2581">
        <v>952</v>
      </c>
      <c r="E2581">
        <v>0</v>
      </c>
      <c r="F2581">
        <v>0</v>
      </c>
      <c r="G2581" s="3">
        <v>43343.756003125003</v>
      </c>
    </row>
    <row r="2582" spans="1:7" x14ac:dyDescent="0.25">
      <c r="A2582" t="s">
        <v>77</v>
      </c>
      <c r="B2582">
        <v>28</v>
      </c>
      <c r="C2582">
        <v>0</v>
      </c>
      <c r="D2582">
        <v>1673</v>
      </c>
      <c r="E2582">
        <v>1</v>
      </c>
      <c r="F2582">
        <v>0</v>
      </c>
      <c r="G2582" s="3">
        <v>43343.75600332176</v>
      </c>
    </row>
    <row r="2583" spans="1:7" x14ac:dyDescent="0.25">
      <c r="A2583" t="s">
        <v>77</v>
      </c>
      <c r="B2583">
        <v>29</v>
      </c>
      <c r="C2583">
        <v>1</v>
      </c>
      <c r="D2583">
        <v>841</v>
      </c>
      <c r="E2583">
        <v>0</v>
      </c>
      <c r="F2583">
        <v>0</v>
      </c>
      <c r="G2583" s="3">
        <v>43343.756003668983</v>
      </c>
    </row>
    <row r="2584" spans="1:7" x14ac:dyDescent="0.25">
      <c r="A2584" t="s">
        <v>77</v>
      </c>
      <c r="B2584">
        <v>30</v>
      </c>
      <c r="C2584">
        <v>1</v>
      </c>
      <c r="D2584">
        <v>1008</v>
      </c>
      <c r="E2584">
        <v>0</v>
      </c>
      <c r="F2584">
        <v>0</v>
      </c>
      <c r="G2584" s="3">
        <v>43343.756003854163</v>
      </c>
    </row>
    <row r="2585" spans="1:7" x14ac:dyDescent="0.25">
      <c r="A2585" t="s">
        <v>77</v>
      </c>
      <c r="B2585">
        <v>31</v>
      </c>
      <c r="C2585">
        <v>1</v>
      </c>
      <c r="D2585">
        <v>610</v>
      </c>
      <c r="E2585">
        <v>0</v>
      </c>
      <c r="F2585">
        <v>0</v>
      </c>
      <c r="G2585" s="3">
        <v>43343.756004247683</v>
      </c>
    </row>
    <row r="2586" spans="1:7" x14ac:dyDescent="0.25">
      <c r="A2586" t="s">
        <v>77</v>
      </c>
      <c r="B2586">
        <v>32</v>
      </c>
      <c r="C2586">
        <v>0</v>
      </c>
      <c r="D2586">
        <v>571</v>
      </c>
      <c r="E2586">
        <v>1</v>
      </c>
      <c r="F2586">
        <v>0</v>
      </c>
      <c r="G2586" s="3">
        <v>43343.75600439815</v>
      </c>
    </row>
    <row r="2587" spans="1:7" x14ac:dyDescent="0.25">
      <c r="A2587" t="s">
        <v>77</v>
      </c>
      <c r="B2587">
        <v>33</v>
      </c>
      <c r="C2587">
        <v>0</v>
      </c>
      <c r="D2587">
        <v>391</v>
      </c>
      <c r="E2587">
        <v>0</v>
      </c>
      <c r="F2587">
        <v>0</v>
      </c>
      <c r="G2587" s="3">
        <v>43343.756004594907</v>
      </c>
    </row>
    <row r="2588" spans="1:7" x14ac:dyDescent="0.25">
      <c r="A2588" t="s">
        <v>77</v>
      </c>
      <c r="B2588">
        <v>34</v>
      </c>
      <c r="C2588">
        <v>0</v>
      </c>
      <c r="D2588">
        <v>377</v>
      </c>
      <c r="E2588">
        <v>1</v>
      </c>
      <c r="F2588">
        <v>0</v>
      </c>
      <c r="G2588" s="3">
        <v>43343.75600494213</v>
      </c>
    </row>
    <row r="2589" spans="1:7" x14ac:dyDescent="0.25">
      <c r="A2589" t="s">
        <v>77</v>
      </c>
      <c r="B2589">
        <v>35</v>
      </c>
      <c r="C2589">
        <v>1</v>
      </c>
      <c r="D2589">
        <v>379</v>
      </c>
      <c r="E2589">
        <v>1</v>
      </c>
      <c r="F2589">
        <v>0</v>
      </c>
      <c r="G2589" s="3">
        <v>43343.756005173615</v>
      </c>
    </row>
    <row r="2590" spans="1:7" x14ac:dyDescent="0.25">
      <c r="A2590" t="s">
        <v>77</v>
      </c>
      <c r="B2590">
        <v>36</v>
      </c>
      <c r="C2590">
        <v>1</v>
      </c>
      <c r="D2590">
        <v>18</v>
      </c>
      <c r="E2590">
        <v>0</v>
      </c>
      <c r="F2590">
        <v>0</v>
      </c>
      <c r="G2590" s="3">
        <v>43343.756005520831</v>
      </c>
    </row>
    <row r="2591" spans="1:7" x14ac:dyDescent="0.25">
      <c r="A2591" t="s">
        <v>77</v>
      </c>
      <c r="B2591">
        <v>37</v>
      </c>
      <c r="C2591">
        <v>0</v>
      </c>
      <c r="D2591">
        <v>312</v>
      </c>
      <c r="E2591">
        <v>0</v>
      </c>
      <c r="F2591">
        <v>0</v>
      </c>
      <c r="G2591" s="3">
        <v>43343.756005671297</v>
      </c>
    </row>
    <row r="2592" spans="1:7" x14ac:dyDescent="0.25">
      <c r="A2592" t="s">
        <v>78</v>
      </c>
      <c r="B2592">
        <v>1</v>
      </c>
      <c r="C2592">
        <v>1</v>
      </c>
      <c r="D2592">
        <v>2497</v>
      </c>
      <c r="E2592">
        <v>0</v>
      </c>
      <c r="F2592">
        <v>0</v>
      </c>
      <c r="G2592" s="3">
        <v>43343.759830474541</v>
      </c>
    </row>
    <row r="2593" spans="1:7" x14ac:dyDescent="0.25">
      <c r="A2593" t="s">
        <v>78</v>
      </c>
      <c r="B2593">
        <v>2</v>
      </c>
      <c r="C2593">
        <v>1</v>
      </c>
      <c r="D2593">
        <v>4653</v>
      </c>
      <c r="E2593">
        <v>1</v>
      </c>
      <c r="F2593">
        <v>0</v>
      </c>
      <c r="G2593" s="3">
        <v>43343.759830868054</v>
      </c>
    </row>
    <row r="2594" spans="1:7" x14ac:dyDescent="0.25">
      <c r="A2594" t="s">
        <v>78</v>
      </c>
      <c r="B2594">
        <v>3</v>
      </c>
      <c r="C2594">
        <v>1</v>
      </c>
      <c r="D2594">
        <v>3533</v>
      </c>
      <c r="E2594">
        <v>1</v>
      </c>
      <c r="F2594">
        <v>0</v>
      </c>
      <c r="G2594" s="3">
        <v>43343.75983101852</v>
      </c>
    </row>
    <row r="2595" spans="1:7" x14ac:dyDescent="0.25">
      <c r="A2595" t="s">
        <v>78</v>
      </c>
      <c r="B2595">
        <v>4</v>
      </c>
      <c r="C2595">
        <v>1</v>
      </c>
      <c r="D2595">
        <v>2486</v>
      </c>
      <c r="E2595">
        <v>0</v>
      </c>
      <c r="F2595">
        <v>0</v>
      </c>
      <c r="G2595" s="3">
        <v>43343.759831215277</v>
      </c>
    </row>
    <row r="2596" spans="1:7" x14ac:dyDescent="0.25">
      <c r="A2596" t="s">
        <v>78</v>
      </c>
      <c r="B2596">
        <v>5</v>
      </c>
      <c r="C2596">
        <v>1</v>
      </c>
      <c r="D2596">
        <v>3582</v>
      </c>
      <c r="E2596">
        <v>1</v>
      </c>
      <c r="F2596">
        <v>0</v>
      </c>
      <c r="G2596" s="3">
        <v>43343.759831747688</v>
      </c>
    </row>
    <row r="2597" spans="1:7" x14ac:dyDescent="0.25">
      <c r="A2597" t="s">
        <v>78</v>
      </c>
      <c r="B2597">
        <v>6</v>
      </c>
      <c r="C2597">
        <v>1</v>
      </c>
      <c r="D2597">
        <v>2590</v>
      </c>
      <c r="E2597">
        <v>0</v>
      </c>
      <c r="F2597">
        <v>0</v>
      </c>
      <c r="G2597" s="3">
        <v>43343.759831944444</v>
      </c>
    </row>
    <row r="2598" spans="1:7" x14ac:dyDescent="0.25">
      <c r="A2598" t="s">
        <v>78</v>
      </c>
      <c r="B2598">
        <v>7</v>
      </c>
      <c r="C2598">
        <v>1</v>
      </c>
      <c r="D2598">
        <v>3861</v>
      </c>
      <c r="E2598">
        <v>0</v>
      </c>
      <c r="F2598">
        <v>0</v>
      </c>
      <c r="G2598" s="3">
        <v>43343.759832094911</v>
      </c>
    </row>
    <row r="2599" spans="1:7" x14ac:dyDescent="0.25">
      <c r="A2599" t="s">
        <v>78</v>
      </c>
      <c r="B2599">
        <v>8</v>
      </c>
      <c r="C2599">
        <v>0</v>
      </c>
      <c r="D2599">
        <v>2541</v>
      </c>
      <c r="E2599">
        <v>0</v>
      </c>
      <c r="F2599">
        <v>0</v>
      </c>
      <c r="G2599" s="3">
        <v>43343.759832488424</v>
      </c>
    </row>
    <row r="2600" spans="1:7" x14ac:dyDescent="0.25">
      <c r="A2600" t="s">
        <v>78</v>
      </c>
      <c r="B2600">
        <v>9</v>
      </c>
      <c r="C2600">
        <v>1</v>
      </c>
      <c r="D2600">
        <v>5150</v>
      </c>
      <c r="E2600">
        <v>1</v>
      </c>
      <c r="F2600">
        <v>0</v>
      </c>
      <c r="G2600" s="3">
        <v>43343.759832638891</v>
      </c>
    </row>
    <row r="2601" spans="1:7" x14ac:dyDescent="0.25">
      <c r="A2601" t="s">
        <v>78</v>
      </c>
      <c r="B2601">
        <v>10</v>
      </c>
      <c r="C2601">
        <v>1</v>
      </c>
      <c r="D2601">
        <v>2941</v>
      </c>
      <c r="E2601">
        <v>1</v>
      </c>
      <c r="F2601">
        <v>0</v>
      </c>
      <c r="G2601" s="3">
        <v>43343.759832835647</v>
      </c>
    </row>
    <row r="2602" spans="1:7" x14ac:dyDescent="0.25">
      <c r="A2602" t="s">
        <v>78</v>
      </c>
      <c r="B2602">
        <v>11</v>
      </c>
      <c r="C2602">
        <v>1</v>
      </c>
      <c r="D2602">
        <v>2405</v>
      </c>
      <c r="E2602">
        <v>0</v>
      </c>
      <c r="F2602">
        <v>0</v>
      </c>
      <c r="G2602" s="3">
        <v>43343.759833020835</v>
      </c>
    </row>
    <row r="2603" spans="1:7" x14ac:dyDescent="0.25">
      <c r="A2603" t="s">
        <v>78</v>
      </c>
      <c r="B2603">
        <v>12</v>
      </c>
      <c r="C2603">
        <v>1</v>
      </c>
      <c r="D2603">
        <v>6014</v>
      </c>
      <c r="E2603">
        <v>0</v>
      </c>
      <c r="F2603">
        <v>0</v>
      </c>
      <c r="G2603" s="3">
        <v>43343.759833564814</v>
      </c>
    </row>
    <row r="2604" spans="1:7" x14ac:dyDescent="0.25">
      <c r="A2604" t="s">
        <v>78</v>
      </c>
      <c r="B2604">
        <v>13</v>
      </c>
      <c r="C2604">
        <v>1</v>
      </c>
      <c r="D2604">
        <v>5110</v>
      </c>
      <c r="E2604">
        <v>1</v>
      </c>
      <c r="F2604">
        <v>0</v>
      </c>
      <c r="G2604" s="3">
        <v>43343.759833912038</v>
      </c>
    </row>
    <row r="2605" spans="1:7" x14ac:dyDescent="0.25">
      <c r="A2605" t="s">
        <v>78</v>
      </c>
      <c r="B2605">
        <v>14</v>
      </c>
      <c r="C2605">
        <v>1</v>
      </c>
      <c r="D2605">
        <v>5262</v>
      </c>
      <c r="E2605">
        <v>1</v>
      </c>
      <c r="F2605">
        <v>0</v>
      </c>
      <c r="G2605" s="3">
        <v>43343.759834108794</v>
      </c>
    </row>
    <row r="2606" spans="1:7" x14ac:dyDescent="0.25">
      <c r="A2606" t="s">
        <v>78</v>
      </c>
      <c r="B2606">
        <v>15</v>
      </c>
      <c r="C2606">
        <v>1</v>
      </c>
      <c r="D2606">
        <v>4198</v>
      </c>
      <c r="E2606">
        <v>1</v>
      </c>
      <c r="F2606">
        <v>0</v>
      </c>
      <c r="G2606" s="3">
        <v>43343.759834456017</v>
      </c>
    </row>
    <row r="2607" spans="1:7" x14ac:dyDescent="0.25">
      <c r="A2607" t="s">
        <v>78</v>
      </c>
      <c r="B2607">
        <v>16</v>
      </c>
      <c r="C2607">
        <v>1</v>
      </c>
      <c r="D2607">
        <v>2278</v>
      </c>
      <c r="E2607">
        <v>0</v>
      </c>
      <c r="F2607">
        <v>0</v>
      </c>
      <c r="G2607" s="3">
        <v>43343.759834837962</v>
      </c>
    </row>
    <row r="2608" spans="1:7" x14ac:dyDescent="0.25">
      <c r="A2608" t="s">
        <v>78</v>
      </c>
      <c r="B2608">
        <v>17</v>
      </c>
      <c r="C2608">
        <v>1</v>
      </c>
      <c r="D2608">
        <v>4511</v>
      </c>
      <c r="E2608">
        <v>1</v>
      </c>
      <c r="F2608">
        <v>0</v>
      </c>
      <c r="G2608" s="3">
        <v>43343.759835185185</v>
      </c>
    </row>
    <row r="2609" spans="1:7" x14ac:dyDescent="0.25">
      <c r="A2609" t="s">
        <v>78</v>
      </c>
      <c r="B2609">
        <v>18</v>
      </c>
      <c r="C2609">
        <v>1</v>
      </c>
      <c r="D2609">
        <v>2054</v>
      </c>
      <c r="E2609">
        <v>0</v>
      </c>
      <c r="F2609">
        <v>0</v>
      </c>
      <c r="G2609" s="3">
        <v>43343.759835381941</v>
      </c>
    </row>
    <row r="2610" spans="1:7" x14ac:dyDescent="0.25">
      <c r="A2610" t="s">
        <v>78</v>
      </c>
      <c r="B2610">
        <v>19</v>
      </c>
      <c r="C2610">
        <v>1</v>
      </c>
      <c r="D2610">
        <v>5206</v>
      </c>
      <c r="E2610">
        <v>0</v>
      </c>
      <c r="F2610">
        <v>0</v>
      </c>
      <c r="G2610" s="3">
        <v>43343.759835532408</v>
      </c>
    </row>
    <row r="2611" spans="1:7" x14ac:dyDescent="0.25">
      <c r="A2611" t="s">
        <v>78</v>
      </c>
      <c r="B2611">
        <v>20</v>
      </c>
      <c r="C2611">
        <v>1</v>
      </c>
      <c r="D2611">
        <v>3173</v>
      </c>
      <c r="E2611">
        <v>1</v>
      </c>
      <c r="F2611">
        <v>0</v>
      </c>
      <c r="G2611" s="3">
        <v>43343.759835914352</v>
      </c>
    </row>
    <row r="2612" spans="1:7" x14ac:dyDescent="0.25">
      <c r="A2612" t="s">
        <v>78</v>
      </c>
      <c r="B2612">
        <v>21</v>
      </c>
      <c r="C2612">
        <v>1</v>
      </c>
      <c r="D2612">
        <v>2198</v>
      </c>
      <c r="E2612">
        <v>0</v>
      </c>
      <c r="F2612">
        <v>0</v>
      </c>
      <c r="G2612" s="3">
        <v>43343.759836458332</v>
      </c>
    </row>
    <row r="2613" spans="1:7" x14ac:dyDescent="0.25">
      <c r="A2613" t="s">
        <v>78</v>
      </c>
      <c r="B2613">
        <v>22</v>
      </c>
      <c r="C2613">
        <v>1</v>
      </c>
      <c r="D2613">
        <v>3294</v>
      </c>
      <c r="E2613">
        <v>1</v>
      </c>
      <c r="F2613">
        <v>0</v>
      </c>
      <c r="G2613" s="3">
        <v>43343.759837187499</v>
      </c>
    </row>
    <row r="2614" spans="1:7" x14ac:dyDescent="0.25">
      <c r="A2614" t="s">
        <v>78</v>
      </c>
      <c r="B2614">
        <v>23</v>
      </c>
      <c r="C2614">
        <v>1</v>
      </c>
      <c r="D2614">
        <v>2477</v>
      </c>
      <c r="E2614">
        <v>0</v>
      </c>
      <c r="F2614">
        <v>0</v>
      </c>
      <c r="G2614" s="3">
        <v>43343.759837534722</v>
      </c>
    </row>
    <row r="2615" spans="1:7" x14ac:dyDescent="0.25">
      <c r="A2615" t="s">
        <v>78</v>
      </c>
      <c r="B2615">
        <v>24</v>
      </c>
      <c r="C2615">
        <v>1</v>
      </c>
      <c r="D2615">
        <v>3942</v>
      </c>
      <c r="E2615">
        <v>1</v>
      </c>
      <c r="F2615">
        <v>0</v>
      </c>
      <c r="G2615" s="3">
        <v>43343.759837731479</v>
      </c>
    </row>
    <row r="2616" spans="1:7" x14ac:dyDescent="0.25">
      <c r="A2616" t="s">
        <v>78</v>
      </c>
      <c r="B2616">
        <v>25</v>
      </c>
      <c r="C2616">
        <v>1</v>
      </c>
      <c r="D2616">
        <v>3958</v>
      </c>
      <c r="E2616">
        <v>1</v>
      </c>
      <c r="F2616">
        <v>0</v>
      </c>
      <c r="G2616" s="3">
        <v>43343.759837881946</v>
      </c>
    </row>
    <row r="2617" spans="1:7" x14ac:dyDescent="0.25">
      <c r="A2617" t="s">
        <v>78</v>
      </c>
      <c r="B2617">
        <v>26</v>
      </c>
      <c r="C2617">
        <v>1</v>
      </c>
      <c r="D2617">
        <v>2013</v>
      </c>
      <c r="E2617">
        <v>1</v>
      </c>
      <c r="F2617">
        <v>0</v>
      </c>
      <c r="G2617" s="3">
        <v>43343.759838078702</v>
      </c>
    </row>
    <row r="2618" spans="1:7" x14ac:dyDescent="0.25">
      <c r="A2618" t="s">
        <v>78</v>
      </c>
      <c r="B2618">
        <v>27</v>
      </c>
      <c r="C2618">
        <v>1</v>
      </c>
      <c r="D2618">
        <v>4014</v>
      </c>
      <c r="E2618">
        <v>0</v>
      </c>
      <c r="F2618">
        <v>0</v>
      </c>
      <c r="G2618" s="3">
        <v>43343.759838425925</v>
      </c>
    </row>
    <row r="2619" spans="1:7" x14ac:dyDescent="0.25">
      <c r="A2619" t="s">
        <v>78</v>
      </c>
      <c r="B2619">
        <v>28</v>
      </c>
      <c r="C2619">
        <v>1</v>
      </c>
      <c r="D2619">
        <v>4087</v>
      </c>
      <c r="E2619">
        <v>1</v>
      </c>
      <c r="F2619">
        <v>0</v>
      </c>
      <c r="G2619" s="3">
        <v>43343.75983880787</v>
      </c>
    </row>
    <row r="2620" spans="1:7" x14ac:dyDescent="0.25">
      <c r="A2620" t="s">
        <v>78</v>
      </c>
      <c r="B2620">
        <v>29</v>
      </c>
      <c r="C2620">
        <v>1</v>
      </c>
      <c r="D2620">
        <v>2326</v>
      </c>
      <c r="E2620">
        <v>0</v>
      </c>
      <c r="F2620">
        <v>0</v>
      </c>
      <c r="G2620" s="3">
        <v>43343.759839155093</v>
      </c>
    </row>
    <row r="2621" spans="1:7" x14ac:dyDescent="0.25">
      <c r="A2621" t="s">
        <v>78</v>
      </c>
      <c r="B2621">
        <v>30</v>
      </c>
      <c r="C2621">
        <v>1</v>
      </c>
      <c r="D2621">
        <v>7982</v>
      </c>
      <c r="E2621">
        <v>0</v>
      </c>
      <c r="F2621">
        <v>0</v>
      </c>
      <c r="G2621" s="3">
        <v>43343.759839351849</v>
      </c>
    </row>
    <row r="2622" spans="1:7" x14ac:dyDescent="0.25">
      <c r="A2622" t="s">
        <v>78</v>
      </c>
      <c r="B2622">
        <v>31</v>
      </c>
      <c r="C2622">
        <v>1</v>
      </c>
      <c r="D2622">
        <v>1415</v>
      </c>
      <c r="E2622">
        <v>0</v>
      </c>
      <c r="F2622">
        <v>0</v>
      </c>
      <c r="G2622" s="3">
        <v>43343.759839699072</v>
      </c>
    </row>
    <row r="2623" spans="1:7" x14ac:dyDescent="0.25">
      <c r="A2623" t="s">
        <v>78</v>
      </c>
      <c r="B2623">
        <v>32</v>
      </c>
      <c r="C2623">
        <v>1</v>
      </c>
      <c r="D2623">
        <v>2670</v>
      </c>
      <c r="E2623">
        <v>1</v>
      </c>
      <c r="F2623">
        <v>0</v>
      </c>
      <c r="G2623" s="3">
        <v>43343.759840081017</v>
      </c>
    </row>
    <row r="2624" spans="1:7" x14ac:dyDescent="0.25">
      <c r="A2624" t="s">
        <v>78</v>
      </c>
      <c r="B2624">
        <v>33</v>
      </c>
      <c r="C2624">
        <v>1</v>
      </c>
      <c r="D2624">
        <v>1622</v>
      </c>
      <c r="E2624">
        <v>0</v>
      </c>
      <c r="F2624">
        <v>0</v>
      </c>
      <c r="G2624" s="3">
        <v>43343.75984042824</v>
      </c>
    </row>
    <row r="2625" spans="1:7" x14ac:dyDescent="0.25">
      <c r="A2625" t="s">
        <v>78</v>
      </c>
      <c r="B2625">
        <v>34</v>
      </c>
      <c r="C2625">
        <v>1</v>
      </c>
      <c r="D2625">
        <v>2109</v>
      </c>
      <c r="E2625">
        <v>1</v>
      </c>
      <c r="F2625">
        <v>0</v>
      </c>
      <c r="G2625" s="3">
        <v>43343.759840625004</v>
      </c>
    </row>
    <row r="2626" spans="1:7" x14ac:dyDescent="0.25">
      <c r="A2626" t="s">
        <v>78</v>
      </c>
      <c r="B2626">
        <v>35</v>
      </c>
      <c r="C2626">
        <v>1</v>
      </c>
      <c r="D2626">
        <v>2166</v>
      </c>
      <c r="E2626">
        <v>1</v>
      </c>
      <c r="F2626">
        <v>0</v>
      </c>
      <c r="G2626" s="3">
        <v>43343.75984097222</v>
      </c>
    </row>
    <row r="2627" spans="1:7" x14ac:dyDescent="0.25">
      <c r="A2627" t="s">
        <v>78</v>
      </c>
      <c r="B2627">
        <v>36</v>
      </c>
      <c r="C2627">
        <v>0</v>
      </c>
      <c r="D2627">
        <v>2974</v>
      </c>
      <c r="E2627">
        <v>0</v>
      </c>
      <c r="F2627">
        <v>0</v>
      </c>
      <c r="G2627" s="3">
        <v>43343.759841701387</v>
      </c>
    </row>
    <row r="2628" spans="1:7" x14ac:dyDescent="0.25">
      <c r="A2628" t="s">
        <v>78</v>
      </c>
      <c r="B2628">
        <v>37</v>
      </c>
      <c r="C2628">
        <v>1</v>
      </c>
      <c r="D2628">
        <v>2918</v>
      </c>
      <c r="E2628">
        <v>0</v>
      </c>
      <c r="F2628">
        <v>0</v>
      </c>
      <c r="G2628" s="3">
        <v>43343.759841898151</v>
      </c>
    </row>
    <row r="2629" spans="1:7" x14ac:dyDescent="0.25">
      <c r="A2629" t="s">
        <v>79</v>
      </c>
      <c r="B2629">
        <v>1</v>
      </c>
      <c r="C2629">
        <v>1</v>
      </c>
      <c r="D2629">
        <v>3227</v>
      </c>
      <c r="E2629">
        <v>0</v>
      </c>
      <c r="F2629">
        <v>0</v>
      </c>
      <c r="G2629" s="3">
        <v>43343.780823645837</v>
      </c>
    </row>
    <row r="2630" spans="1:7" x14ac:dyDescent="0.25">
      <c r="A2630" t="s">
        <v>79</v>
      </c>
      <c r="B2630">
        <v>2</v>
      </c>
      <c r="C2630">
        <v>1</v>
      </c>
      <c r="D2630">
        <v>6018</v>
      </c>
      <c r="E2630">
        <v>1</v>
      </c>
      <c r="F2630">
        <v>0</v>
      </c>
      <c r="G2630" s="3">
        <v>43343.78082403935</v>
      </c>
    </row>
    <row r="2631" spans="1:7" x14ac:dyDescent="0.25">
      <c r="A2631" t="s">
        <v>79</v>
      </c>
      <c r="B2631">
        <v>3</v>
      </c>
      <c r="C2631">
        <v>1</v>
      </c>
      <c r="D2631">
        <v>4590</v>
      </c>
      <c r="E2631">
        <v>1</v>
      </c>
      <c r="F2631">
        <v>0</v>
      </c>
      <c r="G2631" s="3">
        <v>43343.780824386573</v>
      </c>
    </row>
    <row r="2632" spans="1:7" x14ac:dyDescent="0.25">
      <c r="A2632" t="s">
        <v>79</v>
      </c>
      <c r="B2632">
        <v>4</v>
      </c>
      <c r="C2632">
        <v>1</v>
      </c>
      <c r="D2632">
        <v>4806</v>
      </c>
      <c r="E2632">
        <v>0</v>
      </c>
      <c r="F2632">
        <v>0</v>
      </c>
      <c r="G2632" s="3">
        <v>43343.780824571761</v>
      </c>
    </row>
    <row r="2633" spans="1:7" x14ac:dyDescent="0.25">
      <c r="A2633" t="s">
        <v>79</v>
      </c>
      <c r="B2633">
        <v>5</v>
      </c>
      <c r="C2633">
        <v>1</v>
      </c>
      <c r="D2633">
        <v>4873</v>
      </c>
      <c r="E2633">
        <v>1</v>
      </c>
      <c r="F2633">
        <v>0</v>
      </c>
      <c r="G2633" s="3">
        <v>43343.780824733796</v>
      </c>
    </row>
    <row r="2634" spans="1:7" x14ac:dyDescent="0.25">
      <c r="A2634" t="s">
        <v>79</v>
      </c>
      <c r="B2634">
        <v>6</v>
      </c>
      <c r="C2634">
        <v>1</v>
      </c>
      <c r="D2634">
        <v>4864</v>
      </c>
      <c r="E2634">
        <v>0</v>
      </c>
      <c r="F2634">
        <v>0</v>
      </c>
      <c r="G2634" s="3">
        <v>43343.780824918984</v>
      </c>
    </row>
    <row r="2635" spans="1:7" x14ac:dyDescent="0.25">
      <c r="A2635" t="s">
        <v>79</v>
      </c>
      <c r="B2635">
        <v>7</v>
      </c>
      <c r="C2635">
        <v>1</v>
      </c>
      <c r="D2635">
        <v>3444</v>
      </c>
      <c r="E2635">
        <v>0</v>
      </c>
      <c r="F2635">
        <v>0</v>
      </c>
      <c r="G2635" s="3">
        <v>43343.78082511574</v>
      </c>
    </row>
    <row r="2636" spans="1:7" x14ac:dyDescent="0.25">
      <c r="A2636" t="s">
        <v>79</v>
      </c>
      <c r="B2636">
        <v>8</v>
      </c>
      <c r="C2636">
        <v>1</v>
      </c>
      <c r="D2636">
        <v>2432</v>
      </c>
      <c r="E2636">
        <v>0</v>
      </c>
      <c r="F2636">
        <v>0</v>
      </c>
      <c r="G2636" s="3">
        <v>43343.780825462964</v>
      </c>
    </row>
    <row r="2637" spans="1:7" x14ac:dyDescent="0.25">
      <c r="A2637" t="s">
        <v>79</v>
      </c>
      <c r="B2637">
        <v>9</v>
      </c>
      <c r="C2637">
        <v>1</v>
      </c>
      <c r="D2637">
        <v>5482</v>
      </c>
      <c r="E2637">
        <v>1</v>
      </c>
      <c r="F2637">
        <v>0</v>
      </c>
      <c r="G2637" s="3">
        <v>43343.78082565972</v>
      </c>
    </row>
    <row r="2638" spans="1:7" x14ac:dyDescent="0.25">
      <c r="A2638" t="s">
        <v>79</v>
      </c>
      <c r="B2638">
        <v>10</v>
      </c>
      <c r="C2638">
        <v>1</v>
      </c>
      <c r="D2638">
        <v>3715</v>
      </c>
      <c r="E2638">
        <v>1</v>
      </c>
      <c r="F2638">
        <v>0</v>
      </c>
      <c r="G2638" s="3">
        <v>43343.780826006943</v>
      </c>
    </row>
    <row r="2639" spans="1:7" x14ac:dyDescent="0.25">
      <c r="A2639" t="s">
        <v>79</v>
      </c>
      <c r="B2639">
        <v>11</v>
      </c>
      <c r="C2639">
        <v>1</v>
      </c>
      <c r="D2639">
        <v>4100</v>
      </c>
      <c r="E2639">
        <v>0</v>
      </c>
      <c r="F2639">
        <v>0</v>
      </c>
      <c r="G2639" s="3">
        <v>43343.780826192131</v>
      </c>
    </row>
    <row r="2640" spans="1:7" x14ac:dyDescent="0.25">
      <c r="A2640" t="s">
        <v>79</v>
      </c>
      <c r="B2640">
        <v>12</v>
      </c>
      <c r="C2640">
        <v>1</v>
      </c>
      <c r="D2640">
        <v>8272</v>
      </c>
      <c r="E2640">
        <v>0</v>
      </c>
      <c r="F2640">
        <v>1</v>
      </c>
      <c r="G2640" s="3">
        <v>43343.780826354166</v>
      </c>
    </row>
    <row r="2641" spans="1:7" x14ac:dyDescent="0.25">
      <c r="A2641" t="s">
        <v>79</v>
      </c>
      <c r="B2641">
        <v>13</v>
      </c>
      <c r="C2641">
        <v>1</v>
      </c>
      <c r="D2641">
        <v>10303</v>
      </c>
      <c r="E2641">
        <v>1</v>
      </c>
      <c r="F2641">
        <v>1</v>
      </c>
      <c r="G2641" s="3">
        <v>43343.780826539354</v>
      </c>
    </row>
    <row r="2642" spans="1:7" x14ac:dyDescent="0.25">
      <c r="A2642" t="s">
        <v>79</v>
      </c>
      <c r="B2642">
        <v>14</v>
      </c>
      <c r="C2642">
        <v>1</v>
      </c>
      <c r="D2642">
        <v>7738</v>
      </c>
      <c r="E2642">
        <v>1</v>
      </c>
      <c r="F2642">
        <v>1</v>
      </c>
      <c r="G2642" s="3">
        <v>43343.780826932867</v>
      </c>
    </row>
    <row r="2643" spans="1:7" x14ac:dyDescent="0.25">
      <c r="A2643" t="s">
        <v>79</v>
      </c>
      <c r="B2643">
        <v>15</v>
      </c>
      <c r="C2643">
        <v>1</v>
      </c>
      <c r="D2643">
        <v>7647</v>
      </c>
      <c r="E2643">
        <v>1</v>
      </c>
      <c r="F2643">
        <v>1</v>
      </c>
      <c r="G2643" s="3">
        <v>43343.78082728009</v>
      </c>
    </row>
    <row r="2644" spans="1:7" x14ac:dyDescent="0.25">
      <c r="A2644" t="s">
        <v>79</v>
      </c>
      <c r="B2644">
        <v>16</v>
      </c>
      <c r="C2644">
        <v>1</v>
      </c>
      <c r="D2644">
        <v>7257</v>
      </c>
      <c r="E2644">
        <v>0</v>
      </c>
      <c r="F2644">
        <v>1</v>
      </c>
      <c r="G2644" s="3">
        <v>43343.780827465278</v>
      </c>
    </row>
    <row r="2645" spans="1:7" x14ac:dyDescent="0.25">
      <c r="A2645" t="s">
        <v>79</v>
      </c>
      <c r="B2645">
        <v>17</v>
      </c>
      <c r="C2645">
        <v>1</v>
      </c>
      <c r="D2645">
        <v>4047</v>
      </c>
      <c r="E2645">
        <v>1</v>
      </c>
      <c r="F2645">
        <v>0</v>
      </c>
      <c r="G2645" s="3">
        <v>43343.780827627314</v>
      </c>
    </row>
    <row r="2646" spans="1:7" x14ac:dyDescent="0.25">
      <c r="A2646" t="s">
        <v>79</v>
      </c>
      <c r="B2646">
        <v>18</v>
      </c>
      <c r="C2646">
        <v>1</v>
      </c>
      <c r="D2646">
        <v>3894</v>
      </c>
      <c r="E2646">
        <v>0</v>
      </c>
      <c r="F2646">
        <v>0</v>
      </c>
      <c r="G2646" s="3">
        <v>43343.780827812501</v>
      </c>
    </row>
    <row r="2647" spans="1:7" x14ac:dyDescent="0.25">
      <c r="A2647" t="s">
        <v>79</v>
      </c>
      <c r="B2647">
        <v>19</v>
      </c>
      <c r="C2647">
        <v>1</v>
      </c>
      <c r="D2647">
        <v>2463</v>
      </c>
      <c r="E2647">
        <v>0</v>
      </c>
      <c r="F2647">
        <v>0</v>
      </c>
      <c r="G2647" s="3">
        <v>43343.780828009258</v>
      </c>
    </row>
    <row r="2648" spans="1:7" x14ac:dyDescent="0.25">
      <c r="A2648" t="s">
        <v>79</v>
      </c>
      <c r="B2648">
        <v>20</v>
      </c>
      <c r="C2648">
        <v>1</v>
      </c>
      <c r="D2648">
        <v>4841</v>
      </c>
      <c r="E2648">
        <v>1</v>
      </c>
      <c r="F2648">
        <v>0</v>
      </c>
      <c r="G2648" s="3">
        <v>43343.780828159724</v>
      </c>
    </row>
    <row r="2649" spans="1:7" x14ac:dyDescent="0.25">
      <c r="A2649" t="s">
        <v>79</v>
      </c>
      <c r="B2649">
        <v>21</v>
      </c>
      <c r="C2649">
        <v>1</v>
      </c>
      <c r="D2649">
        <v>3894</v>
      </c>
      <c r="E2649">
        <v>0</v>
      </c>
      <c r="F2649">
        <v>0</v>
      </c>
      <c r="G2649" s="3">
        <v>43343.780828553237</v>
      </c>
    </row>
    <row r="2650" spans="1:7" x14ac:dyDescent="0.25">
      <c r="A2650" t="s">
        <v>79</v>
      </c>
      <c r="B2650">
        <v>22</v>
      </c>
      <c r="C2650">
        <v>1</v>
      </c>
      <c r="D2650">
        <v>4779</v>
      </c>
      <c r="E2650">
        <v>1</v>
      </c>
      <c r="F2650">
        <v>0</v>
      </c>
      <c r="G2650" s="3">
        <v>43343.780828703704</v>
      </c>
    </row>
    <row r="2651" spans="1:7" x14ac:dyDescent="0.25">
      <c r="A2651" t="s">
        <v>79</v>
      </c>
      <c r="B2651">
        <v>23</v>
      </c>
      <c r="C2651">
        <v>1</v>
      </c>
      <c r="D2651">
        <v>3064</v>
      </c>
      <c r="E2651">
        <v>0</v>
      </c>
      <c r="F2651">
        <v>0</v>
      </c>
      <c r="G2651" s="3">
        <v>43343.780828900461</v>
      </c>
    </row>
    <row r="2652" spans="1:7" x14ac:dyDescent="0.25">
      <c r="A2652" t="s">
        <v>79</v>
      </c>
      <c r="B2652">
        <v>24</v>
      </c>
      <c r="C2652">
        <v>1</v>
      </c>
      <c r="D2652">
        <v>6291</v>
      </c>
      <c r="E2652">
        <v>1</v>
      </c>
      <c r="F2652">
        <v>0</v>
      </c>
      <c r="G2652" s="3">
        <v>43343.780829247684</v>
      </c>
    </row>
    <row r="2653" spans="1:7" x14ac:dyDescent="0.25">
      <c r="A2653" t="s">
        <v>79</v>
      </c>
      <c r="B2653">
        <v>25</v>
      </c>
      <c r="C2653">
        <v>1</v>
      </c>
      <c r="D2653">
        <v>4529</v>
      </c>
      <c r="E2653">
        <v>1</v>
      </c>
      <c r="F2653">
        <v>0</v>
      </c>
      <c r="G2653" s="3">
        <v>43343.780829432872</v>
      </c>
    </row>
    <row r="2654" spans="1:7" x14ac:dyDescent="0.25">
      <c r="A2654" t="s">
        <v>79</v>
      </c>
      <c r="B2654">
        <v>26</v>
      </c>
      <c r="C2654">
        <v>1</v>
      </c>
      <c r="D2654">
        <v>4119</v>
      </c>
      <c r="E2654">
        <v>1</v>
      </c>
      <c r="F2654">
        <v>0</v>
      </c>
      <c r="G2654" s="3">
        <v>43343.780829629628</v>
      </c>
    </row>
    <row r="2655" spans="1:7" x14ac:dyDescent="0.25">
      <c r="A2655" t="s">
        <v>79</v>
      </c>
      <c r="B2655">
        <v>27</v>
      </c>
      <c r="C2655">
        <v>1</v>
      </c>
      <c r="D2655">
        <v>4212</v>
      </c>
      <c r="E2655">
        <v>0</v>
      </c>
      <c r="F2655">
        <v>0</v>
      </c>
      <c r="G2655" s="3">
        <v>43343.780829826392</v>
      </c>
    </row>
    <row r="2656" spans="1:7" x14ac:dyDescent="0.25">
      <c r="A2656" t="s">
        <v>79</v>
      </c>
      <c r="B2656">
        <v>28</v>
      </c>
      <c r="C2656">
        <v>1</v>
      </c>
      <c r="D2656">
        <v>5655</v>
      </c>
      <c r="E2656">
        <v>1</v>
      </c>
      <c r="F2656">
        <v>0</v>
      </c>
      <c r="G2656" s="3">
        <v>43343.780829976851</v>
      </c>
    </row>
    <row r="2657" spans="1:7" x14ac:dyDescent="0.25">
      <c r="A2657" t="s">
        <v>79</v>
      </c>
      <c r="B2657">
        <v>29</v>
      </c>
      <c r="C2657">
        <v>1</v>
      </c>
      <c r="D2657">
        <v>2587</v>
      </c>
      <c r="E2657">
        <v>0</v>
      </c>
      <c r="F2657">
        <v>0</v>
      </c>
      <c r="G2657" s="3">
        <v>43343.780830358795</v>
      </c>
    </row>
    <row r="2658" spans="1:7" x14ac:dyDescent="0.25">
      <c r="A2658" t="s">
        <v>79</v>
      </c>
      <c r="B2658">
        <v>30</v>
      </c>
      <c r="C2658">
        <v>1</v>
      </c>
      <c r="D2658">
        <v>4580</v>
      </c>
      <c r="E2658">
        <v>0</v>
      </c>
      <c r="F2658">
        <v>0</v>
      </c>
      <c r="G2658" s="3">
        <v>43343.780830520831</v>
      </c>
    </row>
    <row r="2659" spans="1:7" x14ac:dyDescent="0.25">
      <c r="A2659" t="s">
        <v>79</v>
      </c>
      <c r="B2659">
        <v>31</v>
      </c>
      <c r="C2659">
        <v>1</v>
      </c>
      <c r="D2659">
        <v>2794</v>
      </c>
      <c r="E2659">
        <v>0</v>
      </c>
      <c r="F2659">
        <v>0</v>
      </c>
      <c r="G2659" s="3">
        <v>43343.780830706019</v>
      </c>
    </row>
    <row r="2660" spans="1:7" x14ac:dyDescent="0.25">
      <c r="A2660" t="s">
        <v>79</v>
      </c>
      <c r="B2660">
        <v>32</v>
      </c>
      <c r="C2660">
        <v>1</v>
      </c>
      <c r="D2660">
        <v>4594</v>
      </c>
      <c r="E2660">
        <v>1</v>
      </c>
      <c r="F2660">
        <v>0</v>
      </c>
      <c r="G2660" s="3">
        <v>43343.780831249998</v>
      </c>
    </row>
    <row r="2661" spans="1:7" x14ac:dyDescent="0.25">
      <c r="A2661" t="s">
        <v>79</v>
      </c>
      <c r="B2661">
        <v>33</v>
      </c>
      <c r="C2661">
        <v>1</v>
      </c>
      <c r="D2661">
        <v>2695</v>
      </c>
      <c r="E2661">
        <v>0</v>
      </c>
      <c r="F2661">
        <v>0</v>
      </c>
      <c r="G2661" s="3">
        <v>43343.780831446762</v>
      </c>
    </row>
    <row r="2662" spans="1:7" x14ac:dyDescent="0.25">
      <c r="A2662" t="s">
        <v>79</v>
      </c>
      <c r="B2662">
        <v>34</v>
      </c>
      <c r="C2662">
        <v>1</v>
      </c>
      <c r="D2662">
        <v>4898</v>
      </c>
      <c r="E2662">
        <v>1</v>
      </c>
      <c r="F2662">
        <v>0</v>
      </c>
      <c r="G2662" s="3">
        <v>43343.780831597222</v>
      </c>
    </row>
    <row r="2663" spans="1:7" x14ac:dyDescent="0.25">
      <c r="A2663" t="s">
        <v>79</v>
      </c>
      <c r="B2663">
        <v>35</v>
      </c>
      <c r="C2663">
        <v>1</v>
      </c>
      <c r="D2663">
        <v>4098</v>
      </c>
      <c r="E2663">
        <v>1</v>
      </c>
      <c r="F2663">
        <v>0</v>
      </c>
      <c r="G2663" s="3">
        <v>43343.780832326389</v>
      </c>
    </row>
    <row r="2664" spans="1:7" x14ac:dyDescent="0.25">
      <c r="A2664" t="s">
        <v>79</v>
      </c>
      <c r="B2664">
        <v>36</v>
      </c>
      <c r="C2664">
        <v>1</v>
      </c>
      <c r="D2664">
        <v>1938</v>
      </c>
      <c r="E2664">
        <v>0</v>
      </c>
      <c r="F2664">
        <v>0</v>
      </c>
      <c r="G2664" s="3">
        <v>43343.780832523145</v>
      </c>
    </row>
    <row r="2665" spans="1:7" x14ac:dyDescent="0.25">
      <c r="A2665" t="s">
        <v>79</v>
      </c>
      <c r="B2665">
        <v>37</v>
      </c>
      <c r="C2665">
        <v>1</v>
      </c>
      <c r="D2665">
        <v>2436</v>
      </c>
      <c r="E2665">
        <v>0</v>
      </c>
      <c r="F2665">
        <v>0</v>
      </c>
      <c r="G2665" s="3">
        <v>43343.780832719909</v>
      </c>
    </row>
    <row r="2666" spans="1:7" x14ac:dyDescent="0.25">
      <c r="A2666" t="s">
        <v>80</v>
      </c>
      <c r="B2666">
        <v>1</v>
      </c>
      <c r="C2666">
        <v>1</v>
      </c>
      <c r="D2666">
        <v>3165</v>
      </c>
      <c r="E2666">
        <v>0</v>
      </c>
      <c r="F2666">
        <v>0</v>
      </c>
      <c r="G2666" s="3">
        <v>43343.758700775463</v>
      </c>
    </row>
    <row r="2667" spans="1:7" x14ac:dyDescent="0.25">
      <c r="A2667" t="s">
        <v>80</v>
      </c>
      <c r="B2667">
        <v>2</v>
      </c>
      <c r="C2667">
        <v>1</v>
      </c>
      <c r="D2667">
        <v>7336</v>
      </c>
      <c r="E2667">
        <v>1</v>
      </c>
      <c r="F2667">
        <v>0</v>
      </c>
      <c r="G2667" s="3">
        <v>43343.758701122686</v>
      </c>
    </row>
    <row r="2668" spans="1:7" x14ac:dyDescent="0.25">
      <c r="A2668" t="s">
        <v>80</v>
      </c>
      <c r="B2668">
        <v>3</v>
      </c>
      <c r="C2668">
        <v>1</v>
      </c>
      <c r="D2668">
        <v>2926</v>
      </c>
      <c r="E2668">
        <v>1</v>
      </c>
      <c r="F2668">
        <v>0</v>
      </c>
      <c r="G2668" s="3">
        <v>43343.758701307874</v>
      </c>
    </row>
    <row r="2669" spans="1:7" x14ac:dyDescent="0.25">
      <c r="A2669" t="s">
        <v>80</v>
      </c>
      <c r="B2669">
        <v>4</v>
      </c>
      <c r="C2669">
        <v>1</v>
      </c>
      <c r="D2669">
        <v>2354</v>
      </c>
      <c r="E2669">
        <v>0</v>
      </c>
      <c r="F2669">
        <v>0</v>
      </c>
      <c r="G2669" s="3">
        <v>43343.75870165509</v>
      </c>
    </row>
    <row r="2670" spans="1:7" x14ac:dyDescent="0.25">
      <c r="A2670" t="s">
        <v>80</v>
      </c>
      <c r="B2670">
        <v>5</v>
      </c>
      <c r="C2670">
        <v>1</v>
      </c>
      <c r="D2670">
        <v>3540</v>
      </c>
      <c r="E2670">
        <v>1</v>
      </c>
      <c r="F2670">
        <v>0</v>
      </c>
      <c r="G2670" s="3">
        <v>43343.758701851853</v>
      </c>
    </row>
    <row r="2671" spans="1:7" x14ac:dyDescent="0.25">
      <c r="A2671" t="s">
        <v>80</v>
      </c>
      <c r="B2671">
        <v>6</v>
      </c>
      <c r="C2671">
        <v>1</v>
      </c>
      <c r="D2671">
        <v>2832</v>
      </c>
      <c r="E2671">
        <v>0</v>
      </c>
      <c r="F2671">
        <v>0</v>
      </c>
      <c r="G2671" s="3">
        <v>43343.758702199077</v>
      </c>
    </row>
    <row r="2672" spans="1:7" x14ac:dyDescent="0.25">
      <c r="A2672" t="s">
        <v>80</v>
      </c>
      <c r="B2672">
        <v>7</v>
      </c>
      <c r="C2672">
        <v>1</v>
      </c>
      <c r="D2672">
        <v>3603</v>
      </c>
      <c r="E2672">
        <v>0</v>
      </c>
      <c r="F2672">
        <v>0</v>
      </c>
      <c r="G2672" s="3">
        <v>43343.758702395833</v>
      </c>
    </row>
    <row r="2673" spans="1:7" x14ac:dyDescent="0.25">
      <c r="A2673" t="s">
        <v>80</v>
      </c>
      <c r="B2673">
        <v>8</v>
      </c>
      <c r="C2673">
        <v>1</v>
      </c>
      <c r="D2673">
        <v>2429</v>
      </c>
      <c r="E2673">
        <v>0</v>
      </c>
      <c r="F2673">
        <v>0</v>
      </c>
      <c r="G2673" s="3">
        <v>43343.758702581021</v>
      </c>
    </row>
    <row r="2674" spans="1:7" x14ac:dyDescent="0.25">
      <c r="A2674" t="s">
        <v>80</v>
      </c>
      <c r="B2674">
        <v>9</v>
      </c>
      <c r="C2674">
        <v>1</v>
      </c>
      <c r="D2674">
        <v>2739</v>
      </c>
      <c r="E2674">
        <v>1</v>
      </c>
      <c r="F2674">
        <v>0</v>
      </c>
      <c r="G2674" s="3">
        <v>43343.758702743056</v>
      </c>
    </row>
    <row r="2675" spans="1:7" x14ac:dyDescent="0.25">
      <c r="A2675" t="s">
        <v>80</v>
      </c>
      <c r="B2675">
        <v>10</v>
      </c>
      <c r="C2675">
        <v>1</v>
      </c>
      <c r="D2675">
        <v>2788</v>
      </c>
      <c r="E2675">
        <v>1</v>
      </c>
      <c r="F2675">
        <v>0</v>
      </c>
      <c r="G2675" s="3">
        <v>43343.758703125</v>
      </c>
    </row>
    <row r="2676" spans="1:7" x14ac:dyDescent="0.25">
      <c r="A2676" t="s">
        <v>80</v>
      </c>
      <c r="B2676">
        <v>11</v>
      </c>
      <c r="C2676">
        <v>1</v>
      </c>
      <c r="D2676">
        <v>2306</v>
      </c>
      <c r="E2676">
        <v>0</v>
      </c>
      <c r="F2676">
        <v>0</v>
      </c>
      <c r="G2676" s="3">
        <v>43343.75870327546</v>
      </c>
    </row>
    <row r="2677" spans="1:7" x14ac:dyDescent="0.25">
      <c r="A2677" t="s">
        <v>80</v>
      </c>
      <c r="B2677">
        <v>12</v>
      </c>
      <c r="C2677">
        <v>1</v>
      </c>
      <c r="D2677">
        <v>5479</v>
      </c>
      <c r="E2677">
        <v>0</v>
      </c>
      <c r="F2677">
        <v>0</v>
      </c>
      <c r="G2677" s="3">
        <v>43343.75870366898</v>
      </c>
    </row>
    <row r="2678" spans="1:7" x14ac:dyDescent="0.25">
      <c r="A2678" t="s">
        <v>80</v>
      </c>
      <c r="B2678">
        <v>13</v>
      </c>
      <c r="C2678">
        <v>1</v>
      </c>
      <c r="D2678">
        <v>6790</v>
      </c>
      <c r="E2678">
        <v>1</v>
      </c>
      <c r="F2678">
        <v>0</v>
      </c>
      <c r="G2678" s="3">
        <v>43343.758704016203</v>
      </c>
    </row>
    <row r="2679" spans="1:7" x14ac:dyDescent="0.25">
      <c r="A2679" t="s">
        <v>80</v>
      </c>
      <c r="B2679">
        <v>14</v>
      </c>
      <c r="C2679">
        <v>1</v>
      </c>
      <c r="D2679">
        <v>4181</v>
      </c>
      <c r="E2679">
        <v>1</v>
      </c>
      <c r="F2679">
        <v>0</v>
      </c>
      <c r="G2679" s="3">
        <v>43343.758704201391</v>
      </c>
    </row>
    <row r="2680" spans="1:7" x14ac:dyDescent="0.25">
      <c r="A2680" t="s">
        <v>80</v>
      </c>
      <c r="B2680">
        <v>15</v>
      </c>
      <c r="C2680">
        <v>1</v>
      </c>
      <c r="D2680">
        <v>7323</v>
      </c>
      <c r="E2680">
        <v>1</v>
      </c>
      <c r="F2680">
        <v>1</v>
      </c>
      <c r="G2680" s="3">
        <v>43343.758704548614</v>
      </c>
    </row>
    <row r="2681" spans="1:7" x14ac:dyDescent="0.25">
      <c r="A2681" t="s">
        <v>80</v>
      </c>
      <c r="B2681">
        <v>16</v>
      </c>
      <c r="C2681">
        <v>1</v>
      </c>
      <c r="D2681">
        <v>7319</v>
      </c>
      <c r="E2681">
        <v>0</v>
      </c>
      <c r="F2681">
        <v>1</v>
      </c>
      <c r="G2681" s="3">
        <v>43343.758704942127</v>
      </c>
    </row>
    <row r="2682" spans="1:7" x14ac:dyDescent="0.25">
      <c r="A2682" t="s">
        <v>80</v>
      </c>
      <c r="B2682">
        <v>17</v>
      </c>
      <c r="C2682">
        <v>1</v>
      </c>
      <c r="D2682">
        <v>4900</v>
      </c>
      <c r="E2682">
        <v>1</v>
      </c>
      <c r="F2682">
        <v>0</v>
      </c>
      <c r="G2682" s="3">
        <v>43343.758705474538</v>
      </c>
    </row>
    <row r="2683" spans="1:7" x14ac:dyDescent="0.25">
      <c r="A2683" t="s">
        <v>80</v>
      </c>
      <c r="B2683">
        <v>18</v>
      </c>
      <c r="C2683">
        <v>1</v>
      </c>
      <c r="D2683">
        <v>7554</v>
      </c>
      <c r="E2683">
        <v>0</v>
      </c>
      <c r="F2683">
        <v>1</v>
      </c>
      <c r="G2683" s="3">
        <v>43343.758705636574</v>
      </c>
    </row>
    <row r="2684" spans="1:7" x14ac:dyDescent="0.25">
      <c r="A2684" t="s">
        <v>80</v>
      </c>
      <c r="B2684">
        <v>19</v>
      </c>
      <c r="C2684">
        <v>0</v>
      </c>
      <c r="D2684">
        <v>5583</v>
      </c>
      <c r="E2684">
        <v>0</v>
      </c>
      <c r="F2684">
        <v>0</v>
      </c>
      <c r="G2684" s="3">
        <v>43343.758706018518</v>
      </c>
    </row>
    <row r="2685" spans="1:7" x14ac:dyDescent="0.25">
      <c r="A2685" t="s">
        <v>80</v>
      </c>
      <c r="B2685">
        <v>20</v>
      </c>
      <c r="C2685">
        <v>0</v>
      </c>
      <c r="D2685">
        <v>1889</v>
      </c>
      <c r="E2685">
        <v>1</v>
      </c>
      <c r="F2685">
        <v>0</v>
      </c>
      <c r="G2685" s="3">
        <v>43343.758706365741</v>
      </c>
    </row>
    <row r="2686" spans="1:7" x14ac:dyDescent="0.25">
      <c r="A2686" t="s">
        <v>80</v>
      </c>
      <c r="B2686">
        <v>21</v>
      </c>
      <c r="C2686">
        <v>1</v>
      </c>
      <c r="D2686">
        <v>1947</v>
      </c>
      <c r="E2686">
        <v>0</v>
      </c>
      <c r="F2686">
        <v>0</v>
      </c>
      <c r="G2686" s="3">
        <v>43343.758706562498</v>
      </c>
    </row>
    <row r="2687" spans="1:7" x14ac:dyDescent="0.25">
      <c r="A2687" t="s">
        <v>80</v>
      </c>
      <c r="B2687">
        <v>22</v>
      </c>
      <c r="C2687">
        <v>1</v>
      </c>
      <c r="D2687">
        <v>2244</v>
      </c>
      <c r="E2687">
        <v>1</v>
      </c>
      <c r="F2687">
        <v>0</v>
      </c>
      <c r="G2687" s="3">
        <v>43343.758706909721</v>
      </c>
    </row>
    <row r="2688" spans="1:7" x14ac:dyDescent="0.25">
      <c r="A2688" t="s">
        <v>80</v>
      </c>
      <c r="B2688">
        <v>23</v>
      </c>
      <c r="C2688">
        <v>1</v>
      </c>
      <c r="D2688">
        <v>2132</v>
      </c>
      <c r="E2688">
        <v>0</v>
      </c>
      <c r="F2688">
        <v>0</v>
      </c>
      <c r="G2688" s="3">
        <v>43343.758707094908</v>
      </c>
    </row>
    <row r="2689" spans="1:7" x14ac:dyDescent="0.25">
      <c r="A2689" t="s">
        <v>80</v>
      </c>
      <c r="B2689">
        <v>24</v>
      </c>
      <c r="C2689">
        <v>1</v>
      </c>
      <c r="D2689">
        <v>4824</v>
      </c>
      <c r="E2689">
        <v>1</v>
      </c>
      <c r="F2689">
        <v>1</v>
      </c>
      <c r="G2689" s="3">
        <v>43343.758707638888</v>
      </c>
    </row>
    <row r="2690" spans="1:7" x14ac:dyDescent="0.25">
      <c r="A2690" t="s">
        <v>80</v>
      </c>
      <c r="B2690">
        <v>25</v>
      </c>
      <c r="C2690">
        <v>0</v>
      </c>
      <c r="D2690">
        <v>1680</v>
      </c>
      <c r="E2690">
        <v>1</v>
      </c>
      <c r="F2690">
        <v>0</v>
      </c>
      <c r="G2690" s="3">
        <v>43343.758707835645</v>
      </c>
    </row>
    <row r="2691" spans="1:7" x14ac:dyDescent="0.25">
      <c r="A2691" t="s">
        <v>80</v>
      </c>
      <c r="B2691">
        <v>26</v>
      </c>
      <c r="C2691">
        <v>1</v>
      </c>
      <c r="D2691">
        <v>3199</v>
      </c>
      <c r="E2691">
        <v>1</v>
      </c>
      <c r="F2691">
        <v>0</v>
      </c>
      <c r="G2691" s="3">
        <v>43343.758707986111</v>
      </c>
    </row>
    <row r="2692" spans="1:7" x14ac:dyDescent="0.25">
      <c r="A2692" t="s">
        <v>80</v>
      </c>
      <c r="B2692">
        <v>27</v>
      </c>
      <c r="C2692">
        <v>1</v>
      </c>
      <c r="D2692">
        <v>1290</v>
      </c>
      <c r="E2692">
        <v>0</v>
      </c>
      <c r="F2692">
        <v>0</v>
      </c>
      <c r="G2692" s="3">
        <v>43343.758708368056</v>
      </c>
    </row>
    <row r="2693" spans="1:7" x14ac:dyDescent="0.25">
      <c r="A2693" t="s">
        <v>80</v>
      </c>
      <c r="B2693">
        <v>28</v>
      </c>
      <c r="C2693">
        <v>1</v>
      </c>
      <c r="D2693">
        <v>4041</v>
      </c>
      <c r="E2693">
        <v>1</v>
      </c>
      <c r="F2693">
        <v>0</v>
      </c>
      <c r="G2693" s="3">
        <v>43343.758708530091</v>
      </c>
    </row>
    <row r="2694" spans="1:7" x14ac:dyDescent="0.25">
      <c r="A2694" t="s">
        <v>80</v>
      </c>
      <c r="B2694">
        <v>29</v>
      </c>
      <c r="C2694">
        <v>1</v>
      </c>
      <c r="D2694">
        <v>1349</v>
      </c>
      <c r="E2694">
        <v>0</v>
      </c>
      <c r="F2694">
        <v>0</v>
      </c>
      <c r="G2694" s="3">
        <v>43343.758708715279</v>
      </c>
    </row>
    <row r="2695" spans="1:7" x14ac:dyDescent="0.25">
      <c r="A2695" t="s">
        <v>80</v>
      </c>
      <c r="B2695">
        <v>30</v>
      </c>
      <c r="C2695">
        <v>0</v>
      </c>
      <c r="D2695">
        <v>4036</v>
      </c>
      <c r="E2695">
        <v>0</v>
      </c>
      <c r="F2695">
        <v>0</v>
      </c>
      <c r="G2695" s="3">
        <v>43343.758709062502</v>
      </c>
    </row>
    <row r="2696" spans="1:7" x14ac:dyDescent="0.25">
      <c r="A2696" t="s">
        <v>80</v>
      </c>
      <c r="B2696">
        <v>31</v>
      </c>
      <c r="C2696">
        <v>1</v>
      </c>
      <c r="D2696">
        <v>1927</v>
      </c>
      <c r="E2696">
        <v>0</v>
      </c>
      <c r="F2696">
        <v>0</v>
      </c>
      <c r="G2696" s="3">
        <v>43343.758709259258</v>
      </c>
    </row>
    <row r="2697" spans="1:7" x14ac:dyDescent="0.25">
      <c r="A2697" t="s">
        <v>80</v>
      </c>
      <c r="B2697">
        <v>32</v>
      </c>
      <c r="C2697">
        <v>1</v>
      </c>
      <c r="D2697">
        <v>2290</v>
      </c>
      <c r="E2697">
        <v>1</v>
      </c>
      <c r="F2697">
        <v>0</v>
      </c>
      <c r="G2697" s="3">
        <v>43343.758709456015</v>
      </c>
    </row>
    <row r="2698" spans="1:7" x14ac:dyDescent="0.25">
      <c r="A2698" t="s">
        <v>80</v>
      </c>
      <c r="B2698">
        <v>33</v>
      </c>
      <c r="C2698">
        <v>1</v>
      </c>
      <c r="D2698">
        <v>1280</v>
      </c>
      <c r="E2698">
        <v>0</v>
      </c>
      <c r="F2698">
        <v>0</v>
      </c>
      <c r="G2698" s="3">
        <v>43343.758709606482</v>
      </c>
    </row>
    <row r="2699" spans="1:7" x14ac:dyDescent="0.25">
      <c r="A2699" t="s">
        <v>80</v>
      </c>
      <c r="B2699">
        <v>34</v>
      </c>
      <c r="C2699">
        <v>1</v>
      </c>
      <c r="D2699">
        <v>2428</v>
      </c>
      <c r="E2699">
        <v>1</v>
      </c>
      <c r="F2699">
        <v>0</v>
      </c>
      <c r="G2699" s="3">
        <v>43343.758709803238</v>
      </c>
    </row>
    <row r="2700" spans="1:7" x14ac:dyDescent="0.25">
      <c r="A2700" t="s">
        <v>80</v>
      </c>
      <c r="B2700">
        <v>35</v>
      </c>
      <c r="C2700">
        <v>0</v>
      </c>
      <c r="D2700">
        <v>1416</v>
      </c>
      <c r="E2700">
        <v>1</v>
      </c>
      <c r="F2700">
        <v>0</v>
      </c>
      <c r="G2700" s="3">
        <v>43343.758709988426</v>
      </c>
    </row>
    <row r="2701" spans="1:7" x14ac:dyDescent="0.25">
      <c r="A2701" t="s">
        <v>80</v>
      </c>
      <c r="B2701">
        <v>36</v>
      </c>
      <c r="C2701">
        <v>0</v>
      </c>
      <c r="D2701">
        <v>3774</v>
      </c>
      <c r="E2701">
        <v>0</v>
      </c>
      <c r="F2701">
        <v>0</v>
      </c>
      <c r="G2701" s="3">
        <v>43343.758710335649</v>
      </c>
    </row>
    <row r="2702" spans="1:7" x14ac:dyDescent="0.25">
      <c r="A2702" t="s">
        <v>80</v>
      </c>
      <c r="B2702">
        <v>37</v>
      </c>
      <c r="C2702">
        <v>1</v>
      </c>
      <c r="D2702">
        <v>1339</v>
      </c>
      <c r="E2702">
        <v>0</v>
      </c>
      <c r="F2702">
        <v>0</v>
      </c>
      <c r="G2702" s="3">
        <v>43343.758710532406</v>
      </c>
    </row>
    <row r="2703" spans="1:7" x14ac:dyDescent="0.25">
      <c r="A2703" t="s">
        <v>81</v>
      </c>
      <c r="B2703">
        <v>1</v>
      </c>
      <c r="C2703">
        <v>1</v>
      </c>
      <c r="D2703">
        <v>1734</v>
      </c>
      <c r="E2703">
        <v>0</v>
      </c>
      <c r="F2703">
        <v>0</v>
      </c>
      <c r="G2703" s="3">
        <v>43343.725434953703</v>
      </c>
    </row>
    <row r="2704" spans="1:7" x14ac:dyDescent="0.25">
      <c r="A2704" t="s">
        <v>81</v>
      </c>
      <c r="B2704">
        <v>2</v>
      </c>
      <c r="C2704">
        <v>1</v>
      </c>
      <c r="D2704">
        <v>1594</v>
      </c>
      <c r="E2704">
        <v>1</v>
      </c>
      <c r="F2704">
        <v>0</v>
      </c>
      <c r="G2704" s="3">
        <v>43343.72543515046</v>
      </c>
    </row>
    <row r="2705" spans="1:7" x14ac:dyDescent="0.25">
      <c r="A2705" t="s">
        <v>81</v>
      </c>
      <c r="B2705">
        <v>3</v>
      </c>
      <c r="C2705">
        <v>1</v>
      </c>
      <c r="D2705">
        <v>1000</v>
      </c>
      <c r="E2705">
        <v>1</v>
      </c>
      <c r="F2705">
        <v>0</v>
      </c>
      <c r="G2705" s="3">
        <v>43343.725435300927</v>
      </c>
    </row>
    <row r="2706" spans="1:7" x14ac:dyDescent="0.25">
      <c r="A2706" t="s">
        <v>81</v>
      </c>
      <c r="B2706">
        <v>4</v>
      </c>
      <c r="C2706">
        <v>0</v>
      </c>
      <c r="D2706">
        <v>958</v>
      </c>
      <c r="E2706">
        <v>0</v>
      </c>
      <c r="F2706">
        <v>0</v>
      </c>
      <c r="G2706" s="3">
        <v>43343.725435497683</v>
      </c>
    </row>
    <row r="2707" spans="1:7" x14ac:dyDescent="0.25">
      <c r="A2707" t="s">
        <v>81</v>
      </c>
      <c r="B2707">
        <v>5</v>
      </c>
      <c r="C2707">
        <v>0</v>
      </c>
      <c r="D2707">
        <v>757</v>
      </c>
      <c r="E2707">
        <v>1</v>
      </c>
      <c r="F2707">
        <v>0</v>
      </c>
      <c r="G2707" s="3">
        <v>43343.725435844906</v>
      </c>
    </row>
    <row r="2708" spans="1:7" x14ac:dyDescent="0.25">
      <c r="A2708" t="s">
        <v>81</v>
      </c>
      <c r="B2708">
        <v>6</v>
      </c>
      <c r="C2708">
        <v>0</v>
      </c>
      <c r="D2708">
        <v>747</v>
      </c>
      <c r="E2708">
        <v>0</v>
      </c>
      <c r="F2708">
        <v>0</v>
      </c>
      <c r="G2708" s="3">
        <v>43343.725436030094</v>
      </c>
    </row>
    <row r="2709" spans="1:7" x14ac:dyDescent="0.25">
      <c r="A2709" t="s">
        <v>81</v>
      </c>
      <c r="B2709">
        <v>7</v>
      </c>
      <c r="C2709">
        <v>1</v>
      </c>
      <c r="D2709">
        <v>611</v>
      </c>
      <c r="E2709">
        <v>0</v>
      </c>
      <c r="F2709">
        <v>0</v>
      </c>
      <c r="G2709" s="3">
        <v>43343.72543622685</v>
      </c>
    </row>
    <row r="2710" spans="1:7" x14ac:dyDescent="0.25">
      <c r="A2710" t="s">
        <v>81</v>
      </c>
      <c r="B2710">
        <v>8</v>
      </c>
      <c r="C2710">
        <v>1</v>
      </c>
      <c r="D2710">
        <v>627</v>
      </c>
      <c r="E2710">
        <v>0</v>
      </c>
      <c r="F2710">
        <v>0</v>
      </c>
      <c r="G2710" s="3">
        <v>43343.725436377317</v>
      </c>
    </row>
    <row r="2711" spans="1:7" x14ac:dyDescent="0.25">
      <c r="A2711" t="s">
        <v>81</v>
      </c>
      <c r="B2711">
        <v>9</v>
      </c>
      <c r="C2711">
        <v>1</v>
      </c>
      <c r="D2711">
        <v>773</v>
      </c>
      <c r="E2711">
        <v>1</v>
      </c>
      <c r="F2711">
        <v>0</v>
      </c>
      <c r="G2711" s="3">
        <v>43343.72543677083</v>
      </c>
    </row>
    <row r="2712" spans="1:7" x14ac:dyDescent="0.25">
      <c r="A2712" t="s">
        <v>81</v>
      </c>
      <c r="B2712">
        <v>10</v>
      </c>
      <c r="C2712">
        <v>1</v>
      </c>
      <c r="D2712">
        <v>490</v>
      </c>
      <c r="E2712">
        <v>1</v>
      </c>
      <c r="F2712">
        <v>0</v>
      </c>
      <c r="G2712" s="3">
        <v>43343.725436921297</v>
      </c>
    </row>
    <row r="2713" spans="1:7" x14ac:dyDescent="0.25">
      <c r="A2713" t="s">
        <v>81</v>
      </c>
      <c r="B2713">
        <v>11</v>
      </c>
      <c r="C2713">
        <v>0</v>
      </c>
      <c r="D2713">
        <v>485</v>
      </c>
      <c r="E2713">
        <v>0</v>
      </c>
      <c r="F2713">
        <v>0</v>
      </c>
      <c r="G2713" s="3">
        <v>43343.725437303241</v>
      </c>
    </row>
    <row r="2714" spans="1:7" x14ac:dyDescent="0.25">
      <c r="A2714" t="s">
        <v>81</v>
      </c>
      <c r="B2714">
        <v>12</v>
      </c>
      <c r="C2714">
        <v>1</v>
      </c>
      <c r="D2714">
        <v>458</v>
      </c>
      <c r="E2714">
        <v>0</v>
      </c>
      <c r="F2714">
        <v>0</v>
      </c>
      <c r="G2714" s="3">
        <v>43343.725437650464</v>
      </c>
    </row>
    <row r="2715" spans="1:7" x14ac:dyDescent="0.25">
      <c r="A2715" t="s">
        <v>81</v>
      </c>
      <c r="B2715">
        <v>13</v>
      </c>
      <c r="C2715">
        <v>0</v>
      </c>
      <c r="D2715">
        <v>498</v>
      </c>
      <c r="E2715">
        <v>1</v>
      </c>
      <c r="F2715">
        <v>0</v>
      </c>
      <c r="G2715" s="3">
        <v>43343.725437847221</v>
      </c>
    </row>
    <row r="2716" spans="1:7" x14ac:dyDescent="0.25">
      <c r="A2716" t="s">
        <v>81</v>
      </c>
      <c r="B2716">
        <v>14</v>
      </c>
      <c r="C2716">
        <v>1</v>
      </c>
      <c r="D2716">
        <v>410</v>
      </c>
      <c r="E2716">
        <v>1</v>
      </c>
      <c r="F2716">
        <v>0</v>
      </c>
      <c r="G2716" s="3">
        <v>43343.725438043984</v>
      </c>
    </row>
    <row r="2717" spans="1:7" x14ac:dyDescent="0.25">
      <c r="A2717" t="s">
        <v>81</v>
      </c>
      <c r="B2717">
        <v>15</v>
      </c>
      <c r="C2717">
        <v>0</v>
      </c>
      <c r="D2717">
        <v>216</v>
      </c>
      <c r="E2717">
        <v>1</v>
      </c>
      <c r="F2717">
        <v>0</v>
      </c>
      <c r="G2717" s="3">
        <v>43343.725438194444</v>
      </c>
    </row>
    <row r="2718" spans="1:7" x14ac:dyDescent="0.25">
      <c r="A2718" t="s">
        <v>81</v>
      </c>
      <c r="B2718">
        <v>16</v>
      </c>
      <c r="C2718">
        <v>0</v>
      </c>
      <c r="D2718">
        <v>169</v>
      </c>
      <c r="E2718">
        <v>0</v>
      </c>
      <c r="F2718">
        <v>0</v>
      </c>
      <c r="G2718" s="3">
        <v>43343.725438576388</v>
      </c>
    </row>
    <row r="2719" spans="1:7" x14ac:dyDescent="0.25">
      <c r="A2719" t="s">
        <v>81</v>
      </c>
      <c r="B2719">
        <v>17</v>
      </c>
      <c r="C2719">
        <v>0</v>
      </c>
      <c r="D2719">
        <v>191</v>
      </c>
      <c r="E2719">
        <v>1</v>
      </c>
      <c r="F2719">
        <v>0</v>
      </c>
      <c r="G2719" s="3">
        <v>43343.725438738424</v>
      </c>
    </row>
    <row r="2720" spans="1:7" x14ac:dyDescent="0.25">
      <c r="A2720" t="s">
        <v>81</v>
      </c>
      <c r="B2720">
        <v>18</v>
      </c>
      <c r="C2720">
        <v>0</v>
      </c>
      <c r="D2720">
        <v>183</v>
      </c>
      <c r="E2720">
        <v>0</v>
      </c>
      <c r="F2720">
        <v>0</v>
      </c>
      <c r="G2720" s="3">
        <v>43343.725438923611</v>
      </c>
    </row>
    <row r="2721" spans="1:7" x14ac:dyDescent="0.25">
      <c r="A2721" t="s">
        <v>81</v>
      </c>
      <c r="B2721">
        <v>19</v>
      </c>
      <c r="C2721">
        <v>1</v>
      </c>
      <c r="D2721">
        <v>186</v>
      </c>
      <c r="E2721">
        <v>0</v>
      </c>
      <c r="F2721">
        <v>0</v>
      </c>
      <c r="G2721" s="3">
        <v>43343.725439120368</v>
      </c>
    </row>
    <row r="2722" spans="1:7" x14ac:dyDescent="0.25">
      <c r="A2722" t="s">
        <v>81</v>
      </c>
      <c r="B2722">
        <v>20</v>
      </c>
      <c r="C2722">
        <v>0</v>
      </c>
      <c r="D2722">
        <v>188</v>
      </c>
      <c r="E2722">
        <v>1</v>
      </c>
      <c r="F2722">
        <v>0</v>
      </c>
      <c r="G2722" s="3">
        <v>43343.725439467591</v>
      </c>
    </row>
    <row r="2723" spans="1:7" x14ac:dyDescent="0.25">
      <c r="A2723" t="s">
        <v>81</v>
      </c>
      <c r="B2723">
        <v>21</v>
      </c>
      <c r="C2723">
        <v>0</v>
      </c>
      <c r="D2723">
        <v>186</v>
      </c>
      <c r="E2723">
        <v>0</v>
      </c>
      <c r="F2723">
        <v>0</v>
      </c>
      <c r="G2723" s="3">
        <v>43343.725439664355</v>
      </c>
    </row>
    <row r="2724" spans="1:7" x14ac:dyDescent="0.25">
      <c r="A2724" t="s">
        <v>81</v>
      </c>
      <c r="B2724">
        <v>22</v>
      </c>
      <c r="C2724">
        <v>1</v>
      </c>
      <c r="D2724">
        <v>401</v>
      </c>
      <c r="E2724">
        <v>1</v>
      </c>
      <c r="F2724">
        <v>0</v>
      </c>
      <c r="G2724" s="3">
        <v>43343.725439814814</v>
      </c>
    </row>
    <row r="2725" spans="1:7" x14ac:dyDescent="0.25">
      <c r="A2725" t="s">
        <v>81</v>
      </c>
      <c r="B2725">
        <v>23</v>
      </c>
      <c r="C2725">
        <v>0</v>
      </c>
      <c r="D2725">
        <v>204</v>
      </c>
      <c r="E2725">
        <v>0</v>
      </c>
      <c r="F2725">
        <v>0</v>
      </c>
      <c r="G2725" s="3">
        <v>43343.725440196758</v>
      </c>
    </row>
    <row r="2726" spans="1:7" x14ac:dyDescent="0.25">
      <c r="A2726" t="s">
        <v>81</v>
      </c>
      <c r="B2726">
        <v>24</v>
      </c>
      <c r="C2726">
        <v>0</v>
      </c>
      <c r="D2726">
        <v>178</v>
      </c>
      <c r="E2726">
        <v>1</v>
      </c>
      <c r="F2726">
        <v>0</v>
      </c>
      <c r="G2726" s="3">
        <v>43343.725440740738</v>
      </c>
    </row>
    <row r="2727" spans="1:7" x14ac:dyDescent="0.25">
      <c r="A2727" t="s">
        <v>81</v>
      </c>
      <c r="B2727">
        <v>25</v>
      </c>
      <c r="C2727">
        <v>0</v>
      </c>
      <c r="D2727">
        <v>272</v>
      </c>
      <c r="E2727">
        <v>1</v>
      </c>
      <c r="F2727">
        <v>0</v>
      </c>
      <c r="G2727" s="3">
        <v>43343.725441087961</v>
      </c>
    </row>
    <row r="2728" spans="1:7" x14ac:dyDescent="0.25">
      <c r="A2728" t="s">
        <v>81</v>
      </c>
      <c r="B2728">
        <v>26</v>
      </c>
      <c r="C2728">
        <v>0</v>
      </c>
      <c r="D2728">
        <v>190</v>
      </c>
      <c r="E2728">
        <v>1</v>
      </c>
      <c r="F2728">
        <v>0</v>
      </c>
      <c r="G2728" s="3">
        <v>43343.725441284725</v>
      </c>
    </row>
    <row r="2729" spans="1:7" x14ac:dyDescent="0.25">
      <c r="A2729" t="s">
        <v>81</v>
      </c>
      <c r="B2729">
        <v>27</v>
      </c>
      <c r="C2729">
        <v>0</v>
      </c>
      <c r="D2729">
        <v>205</v>
      </c>
      <c r="E2729">
        <v>0</v>
      </c>
      <c r="F2729">
        <v>0</v>
      </c>
      <c r="G2729" s="3">
        <v>43343.725441469905</v>
      </c>
    </row>
    <row r="2730" spans="1:7" x14ac:dyDescent="0.25">
      <c r="A2730" t="s">
        <v>81</v>
      </c>
      <c r="B2730">
        <v>28</v>
      </c>
      <c r="C2730">
        <v>0</v>
      </c>
      <c r="D2730">
        <v>195</v>
      </c>
      <c r="E2730">
        <v>1</v>
      </c>
      <c r="F2730">
        <v>0</v>
      </c>
      <c r="G2730" s="3">
        <v>43343.725441631941</v>
      </c>
    </row>
    <row r="2731" spans="1:7" x14ac:dyDescent="0.25">
      <c r="A2731" t="s">
        <v>81</v>
      </c>
      <c r="B2731">
        <v>29</v>
      </c>
      <c r="C2731">
        <v>0</v>
      </c>
      <c r="D2731">
        <v>242</v>
      </c>
      <c r="E2731">
        <v>0</v>
      </c>
      <c r="F2731">
        <v>0</v>
      </c>
      <c r="G2731" s="3">
        <v>43343.725442013892</v>
      </c>
    </row>
    <row r="2732" spans="1:7" x14ac:dyDescent="0.25">
      <c r="A2732" t="s">
        <v>81</v>
      </c>
      <c r="B2732">
        <v>30</v>
      </c>
      <c r="C2732">
        <v>0</v>
      </c>
      <c r="D2732">
        <v>233</v>
      </c>
      <c r="E2732">
        <v>0</v>
      </c>
      <c r="F2732">
        <v>0</v>
      </c>
      <c r="G2732" s="3">
        <v>43343.725442361108</v>
      </c>
    </row>
    <row r="2733" spans="1:7" x14ac:dyDescent="0.25">
      <c r="A2733" t="s">
        <v>81</v>
      </c>
      <c r="B2733">
        <v>31</v>
      </c>
      <c r="C2733">
        <v>0</v>
      </c>
      <c r="D2733">
        <v>185</v>
      </c>
      <c r="E2733">
        <v>0</v>
      </c>
      <c r="F2733">
        <v>0</v>
      </c>
      <c r="G2733" s="3">
        <v>43343.725442557872</v>
      </c>
    </row>
    <row r="2734" spans="1:7" x14ac:dyDescent="0.25">
      <c r="A2734" t="s">
        <v>81</v>
      </c>
      <c r="B2734">
        <v>32</v>
      </c>
      <c r="C2734">
        <v>0</v>
      </c>
      <c r="D2734">
        <v>239</v>
      </c>
      <c r="E2734">
        <v>1</v>
      </c>
      <c r="F2734">
        <v>0</v>
      </c>
      <c r="G2734" s="3">
        <v>43343.725446377313</v>
      </c>
    </row>
    <row r="2735" spans="1:7" x14ac:dyDescent="0.25">
      <c r="A2735" t="s">
        <v>81</v>
      </c>
      <c r="B2735">
        <v>33</v>
      </c>
      <c r="C2735">
        <v>0</v>
      </c>
      <c r="D2735">
        <v>226</v>
      </c>
      <c r="E2735">
        <v>0</v>
      </c>
      <c r="F2735">
        <v>0</v>
      </c>
      <c r="G2735" s="3">
        <v>43343.725446562501</v>
      </c>
    </row>
    <row r="2736" spans="1:7" x14ac:dyDescent="0.25">
      <c r="A2736" t="s">
        <v>81</v>
      </c>
      <c r="B2736">
        <v>34</v>
      </c>
      <c r="C2736">
        <v>0</v>
      </c>
      <c r="D2736">
        <v>216</v>
      </c>
      <c r="E2736">
        <v>1</v>
      </c>
      <c r="F2736">
        <v>0</v>
      </c>
      <c r="G2736" s="3">
        <v>43343.725446724537</v>
      </c>
    </row>
    <row r="2737" spans="1:7" x14ac:dyDescent="0.25">
      <c r="A2737" t="s">
        <v>81</v>
      </c>
      <c r="B2737">
        <v>35</v>
      </c>
      <c r="C2737">
        <v>0</v>
      </c>
      <c r="D2737">
        <v>189</v>
      </c>
      <c r="E2737">
        <v>1</v>
      </c>
      <c r="F2737">
        <v>0</v>
      </c>
      <c r="G2737" s="3">
        <v>43343.725446909724</v>
      </c>
    </row>
    <row r="2738" spans="1:7" x14ac:dyDescent="0.25">
      <c r="A2738" t="s">
        <v>81</v>
      </c>
      <c r="B2738">
        <v>36</v>
      </c>
      <c r="C2738">
        <v>1</v>
      </c>
      <c r="D2738">
        <v>233</v>
      </c>
      <c r="E2738">
        <v>0</v>
      </c>
      <c r="F2738">
        <v>0</v>
      </c>
      <c r="G2738" s="3">
        <v>43343.725447256948</v>
      </c>
    </row>
    <row r="2739" spans="1:7" x14ac:dyDescent="0.25">
      <c r="A2739" t="s">
        <v>81</v>
      </c>
      <c r="B2739">
        <v>37</v>
      </c>
      <c r="C2739">
        <v>1</v>
      </c>
      <c r="D2739">
        <v>247</v>
      </c>
      <c r="E2739">
        <v>0</v>
      </c>
      <c r="F2739">
        <v>0</v>
      </c>
      <c r="G2739" s="3">
        <v>43343.725447453704</v>
      </c>
    </row>
    <row r="2740" spans="1:7" x14ac:dyDescent="0.25">
      <c r="A2740" t="s">
        <v>82</v>
      </c>
      <c r="B2740">
        <v>1</v>
      </c>
      <c r="C2740">
        <v>0</v>
      </c>
      <c r="D2740">
        <v>4498</v>
      </c>
      <c r="E2740">
        <v>0</v>
      </c>
      <c r="F2740">
        <v>0</v>
      </c>
      <c r="G2740" s="3">
        <v>43343.721608020831</v>
      </c>
    </row>
    <row r="2741" spans="1:7" x14ac:dyDescent="0.25">
      <c r="A2741" t="s">
        <v>82</v>
      </c>
      <c r="B2741">
        <v>2</v>
      </c>
      <c r="C2741">
        <v>0</v>
      </c>
      <c r="D2741">
        <v>2308</v>
      </c>
      <c r="E2741">
        <v>1</v>
      </c>
      <c r="F2741">
        <v>0</v>
      </c>
      <c r="G2741" s="3">
        <v>43343.721608217595</v>
      </c>
    </row>
    <row r="2742" spans="1:7" x14ac:dyDescent="0.25">
      <c r="A2742" t="s">
        <v>82</v>
      </c>
      <c r="B2742">
        <v>3</v>
      </c>
      <c r="C2742">
        <v>0</v>
      </c>
      <c r="D2742">
        <v>1149</v>
      </c>
      <c r="E2742">
        <v>1</v>
      </c>
      <c r="F2742">
        <v>0</v>
      </c>
      <c r="G2742" s="3">
        <v>43343.721608564818</v>
      </c>
    </row>
    <row r="2743" spans="1:7" x14ac:dyDescent="0.25">
      <c r="A2743" t="s">
        <v>82</v>
      </c>
      <c r="B2743">
        <v>4</v>
      </c>
      <c r="C2743">
        <v>0</v>
      </c>
      <c r="D2743">
        <v>843</v>
      </c>
      <c r="E2743">
        <v>0</v>
      </c>
      <c r="F2743">
        <v>0</v>
      </c>
      <c r="G2743" s="3">
        <v>43343.721608761574</v>
      </c>
    </row>
    <row r="2744" spans="1:7" x14ac:dyDescent="0.25">
      <c r="A2744" t="s">
        <v>82</v>
      </c>
      <c r="B2744">
        <v>5</v>
      </c>
      <c r="C2744">
        <v>1</v>
      </c>
      <c r="D2744">
        <v>216</v>
      </c>
      <c r="E2744">
        <v>1</v>
      </c>
      <c r="F2744">
        <v>0</v>
      </c>
      <c r="G2744" s="3">
        <v>43343.721609108798</v>
      </c>
    </row>
    <row r="2745" spans="1:7" x14ac:dyDescent="0.25">
      <c r="A2745" t="s">
        <v>82</v>
      </c>
      <c r="B2745">
        <v>6</v>
      </c>
      <c r="C2745">
        <v>1</v>
      </c>
      <c r="D2745">
        <v>153</v>
      </c>
      <c r="E2745">
        <v>0</v>
      </c>
      <c r="F2745">
        <v>0</v>
      </c>
      <c r="G2745" s="3">
        <v>43343.721609293978</v>
      </c>
    </row>
    <row r="2746" spans="1:7" x14ac:dyDescent="0.25">
      <c r="A2746" t="s">
        <v>82</v>
      </c>
      <c r="B2746">
        <v>7</v>
      </c>
      <c r="C2746">
        <v>1</v>
      </c>
      <c r="D2746">
        <v>180</v>
      </c>
      <c r="E2746">
        <v>0</v>
      </c>
      <c r="F2746">
        <v>0</v>
      </c>
      <c r="G2746" s="3">
        <v>43343.721609641201</v>
      </c>
    </row>
    <row r="2747" spans="1:7" x14ac:dyDescent="0.25">
      <c r="A2747" t="s">
        <v>82</v>
      </c>
      <c r="B2747">
        <v>8</v>
      </c>
      <c r="C2747">
        <v>0</v>
      </c>
      <c r="D2747">
        <v>197</v>
      </c>
      <c r="E2747">
        <v>0</v>
      </c>
      <c r="F2747">
        <v>0</v>
      </c>
      <c r="G2747" s="3">
        <v>43343.721609837965</v>
      </c>
    </row>
    <row r="2748" spans="1:7" x14ac:dyDescent="0.25">
      <c r="A2748" t="s">
        <v>82</v>
      </c>
      <c r="B2748">
        <v>9</v>
      </c>
      <c r="C2748">
        <v>1</v>
      </c>
      <c r="D2748">
        <v>174</v>
      </c>
      <c r="E2748">
        <v>1</v>
      </c>
      <c r="F2748">
        <v>0</v>
      </c>
      <c r="G2748" s="3">
        <v>43343.721610185188</v>
      </c>
    </row>
    <row r="2749" spans="1:7" x14ac:dyDescent="0.25">
      <c r="A2749" t="s">
        <v>82</v>
      </c>
      <c r="B2749">
        <v>10</v>
      </c>
      <c r="C2749">
        <v>0</v>
      </c>
      <c r="D2749">
        <v>190</v>
      </c>
      <c r="E2749">
        <v>1</v>
      </c>
      <c r="F2749">
        <v>0</v>
      </c>
      <c r="G2749" s="3">
        <v>43343.721610381945</v>
      </c>
    </row>
    <row r="2750" spans="1:7" x14ac:dyDescent="0.25">
      <c r="A2750" t="s">
        <v>82</v>
      </c>
      <c r="B2750">
        <v>11</v>
      </c>
      <c r="C2750">
        <v>0</v>
      </c>
      <c r="D2750">
        <v>155</v>
      </c>
      <c r="E2750">
        <v>0</v>
      </c>
      <c r="F2750">
        <v>0</v>
      </c>
      <c r="G2750" s="3">
        <v>43343.721610729168</v>
      </c>
    </row>
    <row r="2751" spans="1:7" x14ac:dyDescent="0.25">
      <c r="A2751" t="s">
        <v>82</v>
      </c>
      <c r="B2751">
        <v>12</v>
      </c>
      <c r="C2751">
        <v>1</v>
      </c>
      <c r="D2751">
        <v>177</v>
      </c>
      <c r="E2751">
        <v>0</v>
      </c>
      <c r="F2751">
        <v>0</v>
      </c>
      <c r="G2751" s="3">
        <v>43343.721610914348</v>
      </c>
    </row>
    <row r="2752" spans="1:7" x14ac:dyDescent="0.25">
      <c r="A2752" t="s">
        <v>82</v>
      </c>
      <c r="B2752">
        <v>13</v>
      </c>
      <c r="C2752">
        <v>1</v>
      </c>
      <c r="D2752">
        <v>161</v>
      </c>
      <c r="E2752">
        <v>1</v>
      </c>
      <c r="F2752">
        <v>0</v>
      </c>
      <c r="G2752" s="3">
        <v>43343.721611111112</v>
      </c>
    </row>
    <row r="2753" spans="1:7" x14ac:dyDescent="0.25">
      <c r="A2753" t="s">
        <v>82</v>
      </c>
      <c r="B2753">
        <v>14</v>
      </c>
      <c r="C2753">
        <v>0</v>
      </c>
      <c r="D2753">
        <v>581</v>
      </c>
      <c r="E2753">
        <v>1</v>
      </c>
      <c r="F2753">
        <v>0</v>
      </c>
      <c r="G2753" s="3">
        <v>43343.721611458335</v>
      </c>
    </row>
    <row r="2754" spans="1:7" x14ac:dyDescent="0.25">
      <c r="A2754" t="s">
        <v>82</v>
      </c>
      <c r="B2754">
        <v>15</v>
      </c>
      <c r="C2754">
        <v>0</v>
      </c>
      <c r="D2754">
        <v>200</v>
      </c>
      <c r="E2754">
        <v>1</v>
      </c>
      <c r="F2754">
        <v>0</v>
      </c>
      <c r="G2754" s="3">
        <v>43343.721611655092</v>
      </c>
    </row>
    <row r="2755" spans="1:7" x14ac:dyDescent="0.25">
      <c r="A2755" t="s">
        <v>82</v>
      </c>
      <c r="B2755">
        <v>16</v>
      </c>
      <c r="C2755">
        <v>0</v>
      </c>
      <c r="D2755">
        <v>188</v>
      </c>
      <c r="E2755">
        <v>0</v>
      </c>
      <c r="F2755">
        <v>0</v>
      </c>
      <c r="G2755" s="3">
        <v>43343.721611840279</v>
      </c>
    </row>
    <row r="2756" spans="1:7" x14ac:dyDescent="0.25">
      <c r="A2756" t="s">
        <v>82</v>
      </c>
      <c r="B2756">
        <v>17</v>
      </c>
      <c r="C2756">
        <v>1</v>
      </c>
      <c r="D2756">
        <v>172</v>
      </c>
      <c r="E2756">
        <v>1</v>
      </c>
      <c r="F2756">
        <v>0</v>
      </c>
      <c r="G2756" s="3">
        <v>43343.721612002315</v>
      </c>
    </row>
    <row r="2757" spans="1:7" x14ac:dyDescent="0.25">
      <c r="A2757" t="s">
        <v>82</v>
      </c>
      <c r="B2757">
        <v>18</v>
      </c>
      <c r="C2757">
        <v>0</v>
      </c>
      <c r="D2757">
        <v>172</v>
      </c>
      <c r="E2757">
        <v>0</v>
      </c>
      <c r="F2757">
        <v>0</v>
      </c>
      <c r="G2757" s="3">
        <v>43343.721612384259</v>
      </c>
    </row>
    <row r="2758" spans="1:7" x14ac:dyDescent="0.25">
      <c r="A2758" t="s">
        <v>82</v>
      </c>
      <c r="B2758">
        <v>19</v>
      </c>
      <c r="C2758">
        <v>1</v>
      </c>
      <c r="D2758">
        <v>173</v>
      </c>
      <c r="E2758">
        <v>0</v>
      </c>
      <c r="F2758">
        <v>0</v>
      </c>
      <c r="G2758" s="3">
        <v>43343.721612534719</v>
      </c>
    </row>
    <row r="2759" spans="1:7" x14ac:dyDescent="0.25">
      <c r="A2759" t="s">
        <v>82</v>
      </c>
      <c r="B2759">
        <v>20</v>
      </c>
      <c r="C2759">
        <v>0</v>
      </c>
      <c r="D2759">
        <v>188</v>
      </c>
      <c r="E2759">
        <v>1</v>
      </c>
      <c r="F2759">
        <v>0</v>
      </c>
      <c r="G2759" s="3">
        <v>43343.721612731482</v>
      </c>
    </row>
    <row r="2760" spans="1:7" x14ac:dyDescent="0.25">
      <c r="A2760" t="s">
        <v>82</v>
      </c>
      <c r="B2760">
        <v>21</v>
      </c>
      <c r="C2760">
        <v>0</v>
      </c>
      <c r="D2760">
        <v>374</v>
      </c>
      <c r="E2760">
        <v>0</v>
      </c>
      <c r="F2760">
        <v>0</v>
      </c>
      <c r="G2760" s="3">
        <v>43343.721612928239</v>
      </c>
    </row>
    <row r="2761" spans="1:7" x14ac:dyDescent="0.25">
      <c r="A2761" t="s">
        <v>82</v>
      </c>
      <c r="B2761">
        <v>22</v>
      </c>
      <c r="C2761">
        <v>0</v>
      </c>
      <c r="D2761">
        <v>218</v>
      </c>
      <c r="E2761">
        <v>1</v>
      </c>
      <c r="F2761">
        <v>0</v>
      </c>
      <c r="G2761" s="3">
        <v>43343.721613275462</v>
      </c>
    </row>
    <row r="2762" spans="1:7" x14ac:dyDescent="0.25">
      <c r="A2762" t="s">
        <v>82</v>
      </c>
      <c r="B2762">
        <v>23</v>
      </c>
      <c r="C2762">
        <v>0</v>
      </c>
      <c r="D2762">
        <v>193</v>
      </c>
      <c r="E2762">
        <v>0</v>
      </c>
      <c r="F2762">
        <v>0</v>
      </c>
      <c r="G2762" s="3">
        <v>43343.72161346065</v>
      </c>
    </row>
    <row r="2763" spans="1:7" x14ac:dyDescent="0.25">
      <c r="A2763" t="s">
        <v>82</v>
      </c>
      <c r="B2763">
        <v>24</v>
      </c>
      <c r="C2763">
        <v>0</v>
      </c>
      <c r="D2763">
        <v>181</v>
      </c>
      <c r="E2763">
        <v>1</v>
      </c>
      <c r="F2763">
        <v>0</v>
      </c>
      <c r="G2763" s="3">
        <v>43343.721613622685</v>
      </c>
    </row>
    <row r="2764" spans="1:7" x14ac:dyDescent="0.25">
      <c r="A2764" t="s">
        <v>82</v>
      </c>
      <c r="B2764">
        <v>25</v>
      </c>
      <c r="C2764">
        <v>1</v>
      </c>
      <c r="D2764">
        <v>366</v>
      </c>
      <c r="E2764">
        <v>1</v>
      </c>
      <c r="F2764">
        <v>0</v>
      </c>
      <c r="G2764" s="3">
        <v>43343.721614004629</v>
      </c>
    </row>
    <row r="2765" spans="1:7" x14ac:dyDescent="0.25">
      <c r="A2765" t="s">
        <v>82</v>
      </c>
      <c r="B2765">
        <v>26</v>
      </c>
      <c r="C2765">
        <v>0</v>
      </c>
      <c r="D2765">
        <v>207</v>
      </c>
      <c r="E2765">
        <v>1</v>
      </c>
      <c r="F2765">
        <v>0</v>
      </c>
      <c r="G2765" s="3">
        <v>43343.721614155096</v>
      </c>
    </row>
    <row r="2766" spans="1:7" x14ac:dyDescent="0.25">
      <c r="A2766" t="s">
        <v>82</v>
      </c>
      <c r="B2766">
        <v>27</v>
      </c>
      <c r="C2766">
        <v>1</v>
      </c>
      <c r="D2766">
        <v>195</v>
      </c>
      <c r="E2766">
        <v>0</v>
      </c>
      <c r="F2766">
        <v>0</v>
      </c>
      <c r="G2766" s="3">
        <v>43343.721614548609</v>
      </c>
    </row>
    <row r="2767" spans="1:7" x14ac:dyDescent="0.25">
      <c r="A2767" t="s">
        <v>82</v>
      </c>
      <c r="B2767">
        <v>28</v>
      </c>
      <c r="C2767">
        <v>0</v>
      </c>
      <c r="D2767">
        <v>197</v>
      </c>
      <c r="E2767">
        <v>1</v>
      </c>
      <c r="F2767">
        <v>0</v>
      </c>
      <c r="G2767" s="3">
        <v>43343.721614733797</v>
      </c>
    </row>
    <row r="2768" spans="1:7" x14ac:dyDescent="0.25">
      <c r="A2768" t="s">
        <v>82</v>
      </c>
      <c r="B2768">
        <v>29</v>
      </c>
      <c r="C2768">
        <v>1</v>
      </c>
      <c r="D2768">
        <v>179</v>
      </c>
      <c r="E2768">
        <v>0</v>
      </c>
      <c r="F2768">
        <v>0</v>
      </c>
      <c r="G2768" s="3">
        <v>43343.721614895832</v>
      </c>
    </row>
    <row r="2769" spans="1:7" x14ac:dyDescent="0.25">
      <c r="A2769" t="s">
        <v>82</v>
      </c>
      <c r="B2769">
        <v>30</v>
      </c>
      <c r="C2769">
        <v>1</v>
      </c>
      <c r="D2769">
        <v>188</v>
      </c>
      <c r="E2769">
        <v>0</v>
      </c>
      <c r="F2769">
        <v>0</v>
      </c>
      <c r="G2769" s="3">
        <v>43343.72161508102</v>
      </c>
    </row>
    <row r="2770" spans="1:7" x14ac:dyDescent="0.25">
      <c r="A2770" t="s">
        <v>82</v>
      </c>
      <c r="B2770">
        <v>31</v>
      </c>
      <c r="C2770">
        <v>0</v>
      </c>
      <c r="D2770">
        <v>199</v>
      </c>
      <c r="E2770">
        <v>0</v>
      </c>
      <c r="F2770">
        <v>0</v>
      </c>
      <c r="G2770" s="3">
        <v>43343.721615277776</v>
      </c>
    </row>
    <row r="2771" spans="1:7" x14ac:dyDescent="0.25">
      <c r="A2771" t="s">
        <v>82</v>
      </c>
      <c r="B2771">
        <v>32</v>
      </c>
      <c r="C2771">
        <v>0</v>
      </c>
      <c r="D2771">
        <v>173</v>
      </c>
      <c r="E2771">
        <v>1</v>
      </c>
      <c r="F2771">
        <v>0</v>
      </c>
      <c r="G2771" s="3">
        <v>43343.721615625</v>
      </c>
    </row>
    <row r="2772" spans="1:7" x14ac:dyDescent="0.25">
      <c r="A2772" t="s">
        <v>82</v>
      </c>
      <c r="B2772">
        <v>33</v>
      </c>
      <c r="C2772">
        <v>1</v>
      </c>
      <c r="D2772">
        <v>317</v>
      </c>
      <c r="E2772">
        <v>0</v>
      </c>
      <c r="F2772">
        <v>0</v>
      </c>
      <c r="G2772" s="3">
        <v>43343.721615821756</v>
      </c>
    </row>
    <row r="2773" spans="1:7" x14ac:dyDescent="0.25">
      <c r="A2773" t="s">
        <v>82</v>
      </c>
      <c r="B2773">
        <v>34</v>
      </c>
      <c r="C2773">
        <v>0</v>
      </c>
      <c r="D2773">
        <v>182</v>
      </c>
      <c r="E2773">
        <v>1</v>
      </c>
      <c r="F2773">
        <v>0</v>
      </c>
      <c r="G2773" s="3">
        <v>43343.721615972223</v>
      </c>
    </row>
    <row r="2774" spans="1:7" x14ac:dyDescent="0.25">
      <c r="A2774" t="s">
        <v>82</v>
      </c>
      <c r="B2774">
        <v>35</v>
      </c>
      <c r="C2774">
        <v>0</v>
      </c>
      <c r="D2774">
        <v>179</v>
      </c>
      <c r="E2774">
        <v>1</v>
      </c>
      <c r="F2774">
        <v>0</v>
      </c>
      <c r="G2774" s="3">
        <v>43343.721616168979</v>
      </c>
    </row>
    <row r="2775" spans="1:7" x14ac:dyDescent="0.25">
      <c r="A2775" t="s">
        <v>82</v>
      </c>
      <c r="B2775">
        <v>36</v>
      </c>
      <c r="C2775">
        <v>1</v>
      </c>
      <c r="D2775">
        <v>204</v>
      </c>
      <c r="E2775">
        <v>0</v>
      </c>
      <c r="F2775">
        <v>0</v>
      </c>
      <c r="G2775" s="3">
        <v>43343.721616516203</v>
      </c>
    </row>
    <row r="2776" spans="1:7" x14ac:dyDescent="0.25">
      <c r="A2776" t="s">
        <v>82</v>
      </c>
      <c r="B2776">
        <v>37</v>
      </c>
      <c r="C2776">
        <v>1</v>
      </c>
      <c r="D2776">
        <v>181</v>
      </c>
      <c r="E2776">
        <v>0</v>
      </c>
      <c r="F2776">
        <v>0</v>
      </c>
      <c r="G2776" s="3">
        <v>43343.72161670139</v>
      </c>
    </row>
    <row r="2777" spans="1:7" x14ac:dyDescent="0.25">
      <c r="A2777" t="s">
        <v>83</v>
      </c>
      <c r="B2777">
        <v>1</v>
      </c>
      <c r="C2777">
        <v>1</v>
      </c>
      <c r="D2777">
        <v>6540</v>
      </c>
      <c r="E2777">
        <v>0</v>
      </c>
      <c r="F2777">
        <v>0</v>
      </c>
      <c r="G2777" s="3">
        <v>43343.757325312501</v>
      </c>
    </row>
    <row r="2778" spans="1:7" x14ac:dyDescent="0.25">
      <c r="A2778" t="s">
        <v>83</v>
      </c>
      <c r="B2778">
        <v>2</v>
      </c>
      <c r="C2778">
        <v>1</v>
      </c>
      <c r="D2778">
        <v>4524</v>
      </c>
      <c r="E2778">
        <v>1</v>
      </c>
      <c r="F2778">
        <v>0</v>
      </c>
      <c r="G2778" s="3">
        <v>43343.757325497689</v>
      </c>
    </row>
    <row r="2779" spans="1:7" x14ac:dyDescent="0.25">
      <c r="A2779" t="s">
        <v>83</v>
      </c>
      <c r="B2779">
        <v>3</v>
      </c>
      <c r="C2779">
        <v>0</v>
      </c>
      <c r="D2779">
        <v>1360</v>
      </c>
      <c r="E2779">
        <v>1</v>
      </c>
      <c r="F2779">
        <v>0</v>
      </c>
      <c r="G2779" s="3">
        <v>43343.757325659724</v>
      </c>
    </row>
    <row r="2780" spans="1:7" x14ac:dyDescent="0.25">
      <c r="A2780" t="s">
        <v>83</v>
      </c>
      <c r="B2780">
        <v>4</v>
      </c>
      <c r="C2780">
        <v>1</v>
      </c>
      <c r="D2780">
        <v>3952</v>
      </c>
      <c r="E2780">
        <v>0</v>
      </c>
      <c r="F2780">
        <v>0</v>
      </c>
      <c r="G2780" s="3">
        <v>43343.757326041668</v>
      </c>
    </row>
    <row r="2781" spans="1:7" x14ac:dyDescent="0.25">
      <c r="A2781" t="s">
        <v>83</v>
      </c>
      <c r="B2781">
        <v>5</v>
      </c>
      <c r="C2781">
        <v>0</v>
      </c>
      <c r="D2781">
        <v>5887</v>
      </c>
      <c r="E2781">
        <v>1</v>
      </c>
      <c r="F2781">
        <v>0</v>
      </c>
      <c r="G2781" s="3">
        <v>43343.757326192128</v>
      </c>
    </row>
    <row r="2782" spans="1:7" x14ac:dyDescent="0.25">
      <c r="A2782" t="s">
        <v>83</v>
      </c>
      <c r="B2782">
        <v>6</v>
      </c>
      <c r="C2782">
        <v>1</v>
      </c>
      <c r="D2782">
        <v>4233</v>
      </c>
      <c r="E2782">
        <v>0</v>
      </c>
      <c r="F2782">
        <v>0</v>
      </c>
      <c r="G2782" s="3">
        <v>43343.757326585648</v>
      </c>
    </row>
    <row r="2783" spans="1:7" x14ac:dyDescent="0.25">
      <c r="A2783" t="s">
        <v>83</v>
      </c>
      <c r="B2783">
        <v>7</v>
      </c>
      <c r="C2783">
        <v>1</v>
      </c>
      <c r="D2783">
        <v>4105</v>
      </c>
      <c r="E2783">
        <v>0</v>
      </c>
      <c r="F2783">
        <v>0</v>
      </c>
      <c r="G2783" s="3">
        <v>43343.757326736108</v>
      </c>
    </row>
    <row r="2784" spans="1:7" x14ac:dyDescent="0.25">
      <c r="A2784" t="s">
        <v>83</v>
      </c>
      <c r="B2784">
        <v>8</v>
      </c>
      <c r="C2784">
        <v>1</v>
      </c>
      <c r="D2784">
        <v>2227</v>
      </c>
      <c r="E2784">
        <v>0</v>
      </c>
      <c r="F2784">
        <v>0</v>
      </c>
      <c r="G2784" s="3">
        <v>43343.757327118059</v>
      </c>
    </row>
    <row r="2785" spans="1:7" x14ac:dyDescent="0.25">
      <c r="A2785" t="s">
        <v>83</v>
      </c>
      <c r="B2785">
        <v>9</v>
      </c>
      <c r="C2785">
        <v>1</v>
      </c>
      <c r="D2785">
        <v>3029</v>
      </c>
      <c r="E2785">
        <v>1</v>
      </c>
      <c r="F2785">
        <v>0</v>
      </c>
      <c r="G2785" s="3">
        <v>43343.757327280095</v>
      </c>
    </row>
    <row r="2786" spans="1:7" x14ac:dyDescent="0.25">
      <c r="A2786" t="s">
        <v>83</v>
      </c>
      <c r="B2786">
        <v>10</v>
      </c>
      <c r="C2786">
        <v>0</v>
      </c>
      <c r="D2786">
        <v>1460</v>
      </c>
      <c r="E2786">
        <v>1</v>
      </c>
      <c r="F2786">
        <v>0</v>
      </c>
      <c r="G2786" s="3">
        <v>43343.757327465275</v>
      </c>
    </row>
    <row r="2787" spans="1:7" x14ac:dyDescent="0.25">
      <c r="A2787" t="s">
        <v>83</v>
      </c>
      <c r="B2787">
        <v>11</v>
      </c>
      <c r="C2787">
        <v>1</v>
      </c>
      <c r="D2787">
        <v>3697</v>
      </c>
      <c r="E2787">
        <v>0</v>
      </c>
      <c r="F2787">
        <v>0</v>
      </c>
      <c r="G2787" s="3">
        <v>43343.757327812498</v>
      </c>
    </row>
    <row r="2788" spans="1:7" x14ac:dyDescent="0.25">
      <c r="A2788" t="s">
        <v>83</v>
      </c>
      <c r="B2788">
        <v>12</v>
      </c>
      <c r="C2788">
        <v>0</v>
      </c>
      <c r="D2788">
        <v>8830</v>
      </c>
      <c r="E2788">
        <v>0</v>
      </c>
      <c r="F2788">
        <v>0</v>
      </c>
      <c r="G2788" s="3">
        <v>43343.757328206018</v>
      </c>
    </row>
    <row r="2789" spans="1:7" x14ac:dyDescent="0.25">
      <c r="A2789" t="s">
        <v>83</v>
      </c>
      <c r="B2789">
        <v>13</v>
      </c>
      <c r="C2789">
        <v>1</v>
      </c>
      <c r="D2789">
        <v>6704</v>
      </c>
      <c r="E2789">
        <v>1</v>
      </c>
      <c r="F2789">
        <v>0</v>
      </c>
      <c r="G2789" s="3">
        <v>43343.757328553242</v>
      </c>
    </row>
    <row r="2790" spans="1:7" x14ac:dyDescent="0.25">
      <c r="A2790" t="s">
        <v>83</v>
      </c>
      <c r="B2790">
        <v>14</v>
      </c>
      <c r="C2790">
        <v>1</v>
      </c>
      <c r="D2790">
        <v>6202</v>
      </c>
      <c r="E2790">
        <v>1</v>
      </c>
      <c r="F2790">
        <v>0</v>
      </c>
      <c r="G2790" s="3">
        <v>43343.757328738429</v>
      </c>
    </row>
    <row r="2791" spans="1:7" x14ac:dyDescent="0.25">
      <c r="A2791" t="s">
        <v>83</v>
      </c>
      <c r="B2791">
        <v>15</v>
      </c>
      <c r="C2791">
        <v>1</v>
      </c>
      <c r="D2791">
        <v>2714</v>
      </c>
      <c r="E2791">
        <v>1</v>
      </c>
      <c r="F2791">
        <v>0</v>
      </c>
      <c r="G2791" s="3">
        <v>43343.757328935186</v>
      </c>
    </row>
    <row r="2792" spans="1:7" x14ac:dyDescent="0.25">
      <c r="A2792" t="s">
        <v>83</v>
      </c>
      <c r="B2792">
        <v>16</v>
      </c>
      <c r="C2792">
        <v>1</v>
      </c>
      <c r="D2792">
        <v>4854</v>
      </c>
      <c r="E2792">
        <v>0</v>
      </c>
      <c r="F2792">
        <v>0</v>
      </c>
      <c r="G2792" s="3">
        <v>43343.757329282409</v>
      </c>
    </row>
    <row r="2793" spans="1:7" x14ac:dyDescent="0.25">
      <c r="A2793" t="s">
        <v>83</v>
      </c>
      <c r="B2793">
        <v>17</v>
      </c>
      <c r="C2793">
        <v>0</v>
      </c>
      <c r="D2793">
        <v>4551</v>
      </c>
      <c r="E2793">
        <v>1</v>
      </c>
      <c r="F2793">
        <v>0</v>
      </c>
      <c r="G2793" s="3">
        <v>43343.757329479165</v>
      </c>
    </row>
    <row r="2794" spans="1:7" x14ac:dyDescent="0.25">
      <c r="A2794" t="s">
        <v>83</v>
      </c>
      <c r="B2794">
        <v>18</v>
      </c>
      <c r="C2794">
        <v>1</v>
      </c>
      <c r="D2794">
        <v>8456</v>
      </c>
      <c r="E2794">
        <v>0</v>
      </c>
      <c r="F2794">
        <v>0</v>
      </c>
      <c r="G2794" s="3">
        <v>43343.757329629632</v>
      </c>
    </row>
    <row r="2795" spans="1:7" x14ac:dyDescent="0.25">
      <c r="A2795" t="s">
        <v>83</v>
      </c>
      <c r="B2795">
        <v>19</v>
      </c>
      <c r="C2795">
        <v>0</v>
      </c>
      <c r="D2795">
        <v>1027</v>
      </c>
      <c r="E2795">
        <v>0</v>
      </c>
      <c r="F2795">
        <v>0</v>
      </c>
      <c r="G2795" s="3">
        <v>43343.757329826389</v>
      </c>
    </row>
    <row r="2796" spans="1:7" x14ac:dyDescent="0.25">
      <c r="A2796" t="s">
        <v>83</v>
      </c>
      <c r="B2796">
        <v>20</v>
      </c>
      <c r="C2796">
        <v>0</v>
      </c>
      <c r="D2796">
        <v>5036</v>
      </c>
      <c r="E2796">
        <v>1</v>
      </c>
      <c r="F2796">
        <v>0</v>
      </c>
      <c r="G2796" s="3">
        <v>43343.757330173612</v>
      </c>
    </row>
    <row r="2797" spans="1:7" x14ac:dyDescent="0.25">
      <c r="A2797" t="s">
        <v>83</v>
      </c>
      <c r="B2797">
        <v>21</v>
      </c>
      <c r="C2797">
        <v>1</v>
      </c>
      <c r="D2797">
        <v>2331</v>
      </c>
      <c r="E2797">
        <v>0</v>
      </c>
      <c r="F2797">
        <v>0</v>
      </c>
      <c r="G2797" s="3">
        <v>43343.7573303588</v>
      </c>
    </row>
    <row r="2798" spans="1:7" x14ac:dyDescent="0.25">
      <c r="A2798" t="s">
        <v>83</v>
      </c>
      <c r="B2798">
        <v>22</v>
      </c>
      <c r="C2798">
        <v>0</v>
      </c>
      <c r="D2798">
        <v>2379</v>
      </c>
      <c r="E2798">
        <v>1</v>
      </c>
      <c r="F2798">
        <v>0</v>
      </c>
      <c r="G2798" s="3">
        <v>43343.757330555556</v>
      </c>
    </row>
    <row r="2799" spans="1:7" x14ac:dyDescent="0.25">
      <c r="A2799" t="s">
        <v>83</v>
      </c>
      <c r="B2799">
        <v>23</v>
      </c>
      <c r="C2799">
        <v>1</v>
      </c>
      <c r="D2799">
        <v>2362</v>
      </c>
      <c r="E2799">
        <v>0</v>
      </c>
      <c r="F2799">
        <v>0</v>
      </c>
      <c r="G2799" s="3">
        <v>43343.757330902779</v>
      </c>
    </row>
    <row r="2800" spans="1:7" x14ac:dyDescent="0.25">
      <c r="A2800" t="s">
        <v>83</v>
      </c>
      <c r="B2800">
        <v>24</v>
      </c>
      <c r="C2800">
        <v>0</v>
      </c>
      <c r="D2800">
        <v>3112</v>
      </c>
      <c r="E2800">
        <v>1</v>
      </c>
      <c r="F2800">
        <v>0</v>
      </c>
      <c r="G2800" s="3">
        <v>43343.757331099536</v>
      </c>
    </row>
    <row r="2801" spans="1:7" x14ac:dyDescent="0.25">
      <c r="A2801" t="s">
        <v>83</v>
      </c>
      <c r="B2801">
        <v>25</v>
      </c>
      <c r="C2801">
        <v>0</v>
      </c>
      <c r="D2801">
        <v>2350</v>
      </c>
      <c r="E2801">
        <v>1</v>
      </c>
      <c r="F2801">
        <v>0</v>
      </c>
      <c r="G2801" s="3">
        <v>43343.757331284723</v>
      </c>
    </row>
    <row r="2802" spans="1:7" x14ac:dyDescent="0.25">
      <c r="A2802" t="s">
        <v>83</v>
      </c>
      <c r="B2802">
        <v>26</v>
      </c>
      <c r="C2802">
        <v>0</v>
      </c>
      <c r="D2802">
        <v>2092</v>
      </c>
      <c r="E2802">
        <v>1</v>
      </c>
      <c r="F2802">
        <v>0</v>
      </c>
      <c r="G2802" s="3">
        <v>43343.757331446759</v>
      </c>
    </row>
    <row r="2803" spans="1:7" x14ac:dyDescent="0.25">
      <c r="A2803" t="s">
        <v>83</v>
      </c>
      <c r="B2803">
        <v>27</v>
      </c>
      <c r="C2803">
        <v>0</v>
      </c>
      <c r="D2803">
        <v>1563</v>
      </c>
      <c r="E2803">
        <v>0</v>
      </c>
      <c r="F2803">
        <v>0</v>
      </c>
      <c r="G2803" s="3">
        <v>43343.757331828703</v>
      </c>
    </row>
    <row r="2804" spans="1:7" x14ac:dyDescent="0.25">
      <c r="A2804" t="s">
        <v>83</v>
      </c>
      <c r="B2804">
        <v>28</v>
      </c>
      <c r="C2804">
        <v>0</v>
      </c>
      <c r="D2804">
        <v>1441</v>
      </c>
      <c r="E2804">
        <v>1</v>
      </c>
      <c r="F2804">
        <v>0</v>
      </c>
      <c r="G2804" s="3">
        <v>43343.75733197917</v>
      </c>
    </row>
    <row r="2805" spans="1:7" x14ac:dyDescent="0.25">
      <c r="A2805" t="s">
        <v>83</v>
      </c>
      <c r="B2805">
        <v>29</v>
      </c>
      <c r="C2805">
        <v>1</v>
      </c>
      <c r="D2805">
        <v>1564</v>
      </c>
      <c r="E2805">
        <v>0</v>
      </c>
      <c r="F2805">
        <v>0</v>
      </c>
      <c r="G2805" s="3">
        <v>43343.757332175926</v>
      </c>
    </row>
    <row r="2806" spans="1:7" x14ac:dyDescent="0.25">
      <c r="A2806" t="s">
        <v>83</v>
      </c>
      <c r="B2806">
        <v>30</v>
      </c>
      <c r="C2806">
        <v>1</v>
      </c>
      <c r="D2806">
        <v>4079</v>
      </c>
      <c r="E2806">
        <v>0</v>
      </c>
      <c r="F2806">
        <v>0</v>
      </c>
      <c r="G2806" s="3">
        <v>43343.757332905094</v>
      </c>
    </row>
    <row r="2807" spans="1:7" x14ac:dyDescent="0.25">
      <c r="A2807" t="s">
        <v>83</v>
      </c>
      <c r="B2807">
        <v>31</v>
      </c>
      <c r="C2807">
        <v>1</v>
      </c>
      <c r="D2807">
        <v>3269</v>
      </c>
      <c r="E2807">
        <v>0</v>
      </c>
      <c r="F2807">
        <v>0</v>
      </c>
      <c r="G2807" s="3">
        <v>43343.757333067129</v>
      </c>
    </row>
    <row r="2808" spans="1:7" x14ac:dyDescent="0.25">
      <c r="A2808" t="s">
        <v>83</v>
      </c>
      <c r="B2808">
        <v>32</v>
      </c>
      <c r="C2808">
        <v>0</v>
      </c>
      <c r="D2808">
        <v>1692</v>
      </c>
      <c r="E2808">
        <v>1</v>
      </c>
      <c r="F2808">
        <v>0</v>
      </c>
      <c r="G2808" s="3">
        <v>43343.757333252317</v>
      </c>
    </row>
    <row r="2809" spans="1:7" x14ac:dyDescent="0.25">
      <c r="A2809" t="s">
        <v>83</v>
      </c>
      <c r="B2809">
        <v>33</v>
      </c>
      <c r="C2809">
        <v>1</v>
      </c>
      <c r="D2809">
        <v>3498</v>
      </c>
      <c r="E2809">
        <v>0</v>
      </c>
      <c r="F2809">
        <v>0</v>
      </c>
      <c r="G2809" s="3">
        <v>43343.757333796297</v>
      </c>
    </row>
    <row r="2810" spans="1:7" x14ac:dyDescent="0.25">
      <c r="A2810" t="s">
        <v>83</v>
      </c>
      <c r="B2810">
        <v>34</v>
      </c>
      <c r="C2810">
        <v>0</v>
      </c>
      <c r="D2810">
        <v>3599</v>
      </c>
      <c r="E2810">
        <v>1</v>
      </c>
      <c r="F2810">
        <v>0</v>
      </c>
      <c r="G2810" s="3">
        <v>43343.757334178241</v>
      </c>
    </row>
    <row r="2811" spans="1:7" x14ac:dyDescent="0.25">
      <c r="A2811" t="s">
        <v>83</v>
      </c>
      <c r="B2811">
        <v>35</v>
      </c>
      <c r="C2811">
        <v>0</v>
      </c>
      <c r="D2811">
        <v>1597</v>
      </c>
      <c r="E2811">
        <v>1</v>
      </c>
      <c r="F2811">
        <v>0</v>
      </c>
      <c r="G2811" s="3">
        <v>43343.757334340276</v>
      </c>
    </row>
    <row r="2812" spans="1:7" x14ac:dyDescent="0.25">
      <c r="A2812" t="s">
        <v>83</v>
      </c>
      <c r="B2812">
        <v>36</v>
      </c>
      <c r="C2812">
        <v>1</v>
      </c>
      <c r="D2812">
        <v>4171</v>
      </c>
      <c r="E2812">
        <v>0</v>
      </c>
      <c r="F2812">
        <v>0</v>
      </c>
      <c r="G2812" s="3">
        <v>43343.757334525464</v>
      </c>
    </row>
    <row r="2813" spans="1:7" x14ac:dyDescent="0.25">
      <c r="A2813" t="s">
        <v>83</v>
      </c>
      <c r="B2813">
        <v>37</v>
      </c>
      <c r="C2813">
        <v>1</v>
      </c>
      <c r="D2813">
        <v>3061</v>
      </c>
      <c r="E2813">
        <v>0</v>
      </c>
      <c r="F2813">
        <v>0</v>
      </c>
      <c r="G2813" s="3">
        <v>43343.757334722221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51"/>
  <sheetViews>
    <sheetView workbookViewId="0">
      <selection activeCell="F15" sqref="F15"/>
    </sheetView>
  </sheetViews>
  <sheetFormatPr defaultRowHeight="15" x14ac:dyDescent="0.25"/>
  <cols>
    <col min="1" max="1" width="29" customWidth="1"/>
    <col min="2" max="2" width="17.140625" customWidth="1"/>
    <col min="3" max="3" width="39.5703125" customWidth="1"/>
    <col min="4" max="4" width="11.85546875" customWidth="1"/>
    <col min="5" max="5" width="13.42578125" customWidth="1"/>
    <col min="6" max="6" width="20.28515625" style="3" customWidth="1"/>
  </cols>
  <sheetData>
    <row r="1" spans="1:6" x14ac:dyDescent="0.25">
      <c r="A1" t="s">
        <v>0</v>
      </c>
      <c r="B1" t="s">
        <v>1</v>
      </c>
      <c r="C1" t="s">
        <v>7773</v>
      </c>
      <c r="D1" t="s">
        <v>6</v>
      </c>
      <c r="E1" t="s">
        <v>7770</v>
      </c>
      <c r="F1" s="3" t="s">
        <v>7</v>
      </c>
    </row>
    <row r="2" spans="1:6" x14ac:dyDescent="0.25">
      <c r="A2" t="s">
        <v>8</v>
      </c>
      <c r="B2">
        <v>1</v>
      </c>
      <c r="C2" s="4">
        <v>1.42747026124025E+37</v>
      </c>
      <c r="D2">
        <v>11</v>
      </c>
      <c r="E2">
        <v>1</v>
      </c>
      <c r="F2" s="3">
        <v>43343.748278587962</v>
      </c>
    </row>
    <row r="3" spans="1:6" x14ac:dyDescent="0.25">
      <c r="A3" t="s">
        <v>8</v>
      </c>
      <c r="B3">
        <v>2</v>
      </c>
      <c r="C3" s="4">
        <v>1.1665302172452399E+37</v>
      </c>
      <c r="D3">
        <v>11</v>
      </c>
      <c r="E3">
        <v>1</v>
      </c>
      <c r="F3" s="3">
        <v>43343.748278935185</v>
      </c>
    </row>
    <row r="4" spans="1:6" x14ac:dyDescent="0.25">
      <c r="A4" t="s">
        <v>8</v>
      </c>
      <c r="B4">
        <v>3</v>
      </c>
      <c r="C4" s="4">
        <v>9.9321521921021894E+40</v>
      </c>
      <c r="D4">
        <v>12</v>
      </c>
      <c r="E4">
        <v>1</v>
      </c>
      <c r="F4" s="3">
        <v>43343.748279131942</v>
      </c>
    </row>
    <row r="5" spans="1:6" x14ac:dyDescent="0.25">
      <c r="A5" t="s">
        <v>8</v>
      </c>
      <c r="B5">
        <v>4</v>
      </c>
      <c r="C5" s="4">
        <v>1.46920520516316E+45</v>
      </c>
      <c r="D5">
        <v>14</v>
      </c>
      <c r="E5">
        <v>1</v>
      </c>
      <c r="F5" s="3">
        <v>43343.748279317129</v>
      </c>
    </row>
    <row r="6" spans="1:6" x14ac:dyDescent="0.25">
      <c r="A6" t="s">
        <v>8</v>
      </c>
      <c r="B6">
        <v>5</v>
      </c>
      <c r="C6" s="4">
        <v>637189197232201</v>
      </c>
      <c r="D6">
        <v>0</v>
      </c>
      <c r="E6">
        <v>1</v>
      </c>
      <c r="F6" s="3">
        <v>43343.748279664353</v>
      </c>
    </row>
    <row r="7" spans="1:6" x14ac:dyDescent="0.25">
      <c r="A7" t="s">
        <v>8</v>
      </c>
      <c r="B7">
        <v>6</v>
      </c>
      <c r="C7" s="4">
        <v>1.6401952161991799E+34</v>
      </c>
      <c r="D7">
        <v>10</v>
      </c>
      <c r="E7">
        <v>1</v>
      </c>
      <c r="F7" s="3">
        <v>43343.748279861109</v>
      </c>
    </row>
    <row r="8" spans="1:6" x14ac:dyDescent="0.25">
      <c r="A8" t="s">
        <v>8</v>
      </c>
      <c r="B8">
        <v>7</v>
      </c>
      <c r="C8" s="4">
        <v>4.10172175301212E+32</v>
      </c>
      <c r="D8">
        <v>10</v>
      </c>
      <c r="E8">
        <v>1</v>
      </c>
      <c r="F8" s="3">
        <v>43343.748280011576</v>
      </c>
    </row>
    <row r="9" spans="1:6" x14ac:dyDescent="0.25">
      <c r="A9" t="s">
        <v>8</v>
      </c>
      <c r="B9">
        <v>8</v>
      </c>
      <c r="C9" s="4">
        <v>3.6118619320017598E+32</v>
      </c>
      <c r="D9">
        <v>10</v>
      </c>
      <c r="E9">
        <v>1</v>
      </c>
      <c r="F9" s="3">
        <v>43343.748280405096</v>
      </c>
    </row>
    <row r="10" spans="1:6" x14ac:dyDescent="0.25">
      <c r="A10" t="s">
        <v>8</v>
      </c>
      <c r="B10">
        <v>9</v>
      </c>
      <c r="C10" s="4">
        <v>2.82183184326211E+32</v>
      </c>
      <c r="D10">
        <v>10</v>
      </c>
      <c r="E10">
        <v>1</v>
      </c>
      <c r="F10" s="3">
        <v>43343.748280752312</v>
      </c>
    </row>
    <row r="11" spans="1:6" x14ac:dyDescent="0.25">
      <c r="A11" t="s">
        <v>8</v>
      </c>
      <c r="B11">
        <v>10</v>
      </c>
      <c r="C11" s="4">
        <v>2.9918919919918501E+20</v>
      </c>
      <c r="D11">
        <v>0</v>
      </c>
      <c r="E11">
        <v>1</v>
      </c>
      <c r="F11" s="3">
        <v>43343.748281099535</v>
      </c>
    </row>
    <row r="12" spans="1:6" x14ac:dyDescent="0.25">
      <c r="A12" t="s">
        <v>8</v>
      </c>
      <c r="B12">
        <v>11</v>
      </c>
      <c r="C12" s="4">
        <v>6.3317818117119001E+32</v>
      </c>
      <c r="D12">
        <v>10</v>
      </c>
      <c r="E12">
        <v>1</v>
      </c>
      <c r="F12" s="3">
        <v>43343.748281284723</v>
      </c>
    </row>
    <row r="13" spans="1:6" x14ac:dyDescent="0.25">
      <c r="A13" t="s">
        <v>8</v>
      </c>
      <c r="B13">
        <v>12</v>
      </c>
      <c r="C13" s="4">
        <v>8.2209184131231106E+31</v>
      </c>
      <c r="D13">
        <v>10</v>
      </c>
      <c r="E13">
        <v>1</v>
      </c>
      <c r="F13" s="3">
        <v>43343.748281631946</v>
      </c>
    </row>
    <row r="14" spans="1:6" x14ac:dyDescent="0.25">
      <c r="A14" t="s">
        <v>8</v>
      </c>
      <c r="B14">
        <v>13</v>
      </c>
      <c r="C14" s="4">
        <v>304185204306</v>
      </c>
      <c r="D14">
        <v>0</v>
      </c>
      <c r="E14">
        <v>1</v>
      </c>
      <c r="F14" s="3">
        <v>43343.748282025466</v>
      </c>
    </row>
    <row r="15" spans="1:6" x14ac:dyDescent="0.25">
      <c r="A15" t="s">
        <v>8</v>
      </c>
      <c r="B15">
        <v>14</v>
      </c>
      <c r="C15" s="4">
        <v>3.4615342373122101E+43</v>
      </c>
      <c r="D15">
        <v>13</v>
      </c>
      <c r="E15">
        <v>1</v>
      </c>
      <c r="F15" s="3">
        <v>43343.748282372682</v>
      </c>
    </row>
    <row r="16" spans="1:6" x14ac:dyDescent="0.25">
      <c r="A16" t="s">
        <v>8</v>
      </c>
      <c r="B16">
        <v>15</v>
      </c>
      <c r="C16" s="4">
        <v>9.2218919020918493E+41</v>
      </c>
      <c r="D16">
        <v>13</v>
      </c>
      <c r="E16">
        <v>1</v>
      </c>
      <c r="F16" s="3">
        <v>43343.74828255787</v>
      </c>
    </row>
    <row r="17" spans="1:6" x14ac:dyDescent="0.25">
      <c r="A17" t="s">
        <v>8</v>
      </c>
      <c r="B17">
        <v>16</v>
      </c>
      <c r="C17" s="4">
        <v>2.2818817715819099E+20</v>
      </c>
      <c r="D17">
        <v>0</v>
      </c>
      <c r="E17">
        <v>1</v>
      </c>
      <c r="F17" s="3">
        <v>43343.748282905093</v>
      </c>
    </row>
    <row r="18" spans="1:6" x14ac:dyDescent="0.25">
      <c r="A18" t="s">
        <v>8</v>
      </c>
      <c r="B18">
        <v>17</v>
      </c>
      <c r="C18" s="4">
        <v>704182182166</v>
      </c>
      <c r="D18">
        <v>0</v>
      </c>
      <c r="E18">
        <v>1</v>
      </c>
      <c r="F18" s="3">
        <v>43343.74828310185</v>
      </c>
    </row>
    <row r="19" spans="1:6" x14ac:dyDescent="0.25">
      <c r="A19" t="s">
        <v>8</v>
      </c>
      <c r="B19">
        <v>18</v>
      </c>
      <c r="C19" s="4">
        <v>9.1581210255219196E+31</v>
      </c>
      <c r="D19">
        <v>10</v>
      </c>
      <c r="E19">
        <v>1</v>
      </c>
      <c r="F19" s="3">
        <v>43343.748283298613</v>
      </c>
    </row>
    <row r="20" spans="1:6" x14ac:dyDescent="0.25">
      <c r="A20" t="s">
        <v>8</v>
      </c>
      <c r="B20">
        <v>19</v>
      </c>
      <c r="C20" s="4">
        <v>2.24180196188169E+41</v>
      </c>
      <c r="D20">
        <v>0</v>
      </c>
      <c r="E20">
        <v>1</v>
      </c>
      <c r="F20" s="3">
        <v>43343.748283645837</v>
      </c>
    </row>
    <row r="21" spans="1:6" x14ac:dyDescent="0.25">
      <c r="A21" t="s">
        <v>8</v>
      </c>
      <c r="B21">
        <v>20</v>
      </c>
      <c r="C21" s="4">
        <v>7.8920422321817607E+29</v>
      </c>
      <c r="D21">
        <v>0</v>
      </c>
      <c r="E21">
        <v>1</v>
      </c>
      <c r="F21" s="3">
        <v>43343.748283831017</v>
      </c>
    </row>
    <row r="22" spans="1:6" x14ac:dyDescent="0.25">
      <c r="A22" t="s">
        <v>8</v>
      </c>
      <c r="B22">
        <v>21</v>
      </c>
      <c r="C22" s="4">
        <v>5.5719918420720802E+32</v>
      </c>
      <c r="D22">
        <v>10</v>
      </c>
      <c r="E22">
        <v>1</v>
      </c>
      <c r="F22" s="3">
        <v>43343.748283993053</v>
      </c>
    </row>
    <row r="23" spans="1:6" x14ac:dyDescent="0.25">
      <c r="A23" t="s">
        <v>8</v>
      </c>
      <c r="B23">
        <v>22</v>
      </c>
      <c r="C23" s="4">
        <v>1.8320521258515301E+26</v>
      </c>
      <c r="D23">
        <v>0</v>
      </c>
      <c r="E23">
        <v>1</v>
      </c>
      <c r="F23" s="3">
        <v>43343.748284374997</v>
      </c>
    </row>
    <row r="24" spans="1:6" x14ac:dyDescent="0.25">
      <c r="A24" t="s">
        <v>8</v>
      </c>
      <c r="B24">
        <v>23</v>
      </c>
      <c r="C24" s="4">
        <v>4.70196215203199E+26</v>
      </c>
      <c r="D24">
        <v>8</v>
      </c>
      <c r="E24">
        <v>1</v>
      </c>
      <c r="F24" s="3">
        <v>43343.748284525464</v>
      </c>
    </row>
    <row r="25" spans="1:6" x14ac:dyDescent="0.25">
      <c r="A25" t="s">
        <v>8</v>
      </c>
      <c r="B25">
        <v>24</v>
      </c>
      <c r="C25" s="4">
        <v>2.57179202186187E+32</v>
      </c>
      <c r="D25">
        <v>10</v>
      </c>
      <c r="E25">
        <v>1</v>
      </c>
      <c r="F25" s="3">
        <v>43343.748284918984</v>
      </c>
    </row>
    <row r="26" spans="1:6" x14ac:dyDescent="0.25">
      <c r="A26" t="s">
        <v>8</v>
      </c>
      <c r="B26">
        <v>25</v>
      </c>
      <c r="C26" s="4">
        <v>1.5420320022821499E+32</v>
      </c>
      <c r="D26">
        <v>10</v>
      </c>
      <c r="E26">
        <v>1</v>
      </c>
      <c r="F26" s="3">
        <v>43343.748285104164</v>
      </c>
    </row>
    <row r="27" spans="1:6" x14ac:dyDescent="0.25">
      <c r="A27" t="s">
        <v>8</v>
      </c>
      <c r="B27">
        <v>26</v>
      </c>
      <c r="C27" s="4">
        <v>6.6254218208197204E+25</v>
      </c>
      <c r="D27">
        <v>8</v>
      </c>
      <c r="E27">
        <v>1</v>
      </c>
      <c r="F27" s="3">
        <v>43343.748285648151</v>
      </c>
    </row>
    <row r="28" spans="1:6" x14ac:dyDescent="0.25">
      <c r="A28" t="s">
        <v>8</v>
      </c>
      <c r="B28">
        <v>27</v>
      </c>
      <c r="C28" s="4">
        <v>3.5319520120919603E+26</v>
      </c>
      <c r="D28">
        <v>0</v>
      </c>
      <c r="E28">
        <v>1</v>
      </c>
      <c r="F28" s="3">
        <v>43343.748285798611</v>
      </c>
    </row>
    <row r="29" spans="1:6" x14ac:dyDescent="0.25">
      <c r="A29" t="s">
        <v>8</v>
      </c>
      <c r="B29">
        <v>28</v>
      </c>
      <c r="C29" s="4">
        <v>8.9119421523321203E+17</v>
      </c>
      <c r="D29">
        <v>0</v>
      </c>
      <c r="E29">
        <v>1</v>
      </c>
      <c r="F29" s="3">
        <v>43343.748285995367</v>
      </c>
    </row>
    <row r="30" spans="1:6" x14ac:dyDescent="0.25">
      <c r="A30" t="s">
        <v>8</v>
      </c>
      <c r="B30">
        <v>29</v>
      </c>
      <c r="C30" s="4">
        <v>1.8542421831962199E+42</v>
      </c>
      <c r="D30">
        <v>13</v>
      </c>
      <c r="E30">
        <v>1</v>
      </c>
      <c r="F30" s="3">
        <v>43343.748286192131</v>
      </c>
    </row>
    <row r="31" spans="1:6" x14ac:dyDescent="0.25">
      <c r="A31" t="s">
        <v>8</v>
      </c>
      <c r="B31">
        <v>30</v>
      </c>
      <c r="C31" s="4">
        <v>1.7151981992051901E+36</v>
      </c>
      <c r="D31">
        <v>11</v>
      </c>
      <c r="E31">
        <v>1</v>
      </c>
      <c r="F31" s="3">
        <v>43343.748286539354</v>
      </c>
    </row>
    <row r="32" spans="1:6" x14ac:dyDescent="0.25">
      <c r="A32" t="s">
        <v>8</v>
      </c>
      <c r="B32">
        <v>31</v>
      </c>
      <c r="C32" s="4">
        <v>1.1272731952252299E+26</v>
      </c>
      <c r="D32">
        <v>7</v>
      </c>
      <c r="E32">
        <v>2</v>
      </c>
      <c r="F32" s="3">
        <v>43343.748286724534</v>
      </c>
    </row>
    <row r="33" spans="1:6" x14ac:dyDescent="0.25">
      <c r="A33" t="s">
        <v>8</v>
      </c>
      <c r="B33">
        <v>32</v>
      </c>
      <c r="C33" s="4">
        <v>1.25621422721637E+29</v>
      </c>
      <c r="D33">
        <v>8</v>
      </c>
      <c r="E33">
        <v>2</v>
      </c>
      <c r="F33" s="3">
        <v>43343.748287268521</v>
      </c>
    </row>
    <row r="34" spans="1:6" x14ac:dyDescent="0.25">
      <c r="A34" t="s">
        <v>8</v>
      </c>
      <c r="B34">
        <v>33</v>
      </c>
      <c r="C34" s="4">
        <v>9.7720521418618193E+26</v>
      </c>
      <c r="D34">
        <v>8</v>
      </c>
      <c r="E34">
        <v>2</v>
      </c>
      <c r="F34" s="3">
        <v>43343.748287418981</v>
      </c>
    </row>
    <row r="35" spans="1:6" x14ac:dyDescent="0.25">
      <c r="A35" t="s">
        <v>8</v>
      </c>
      <c r="B35">
        <v>34</v>
      </c>
      <c r="C35" s="4">
        <v>4.2820318621218603E+20</v>
      </c>
      <c r="D35">
        <v>6</v>
      </c>
      <c r="E35">
        <v>2</v>
      </c>
      <c r="F35" s="3">
        <v>43343.748287812501</v>
      </c>
    </row>
    <row r="36" spans="1:6" x14ac:dyDescent="0.25">
      <c r="A36" t="s">
        <v>8</v>
      </c>
      <c r="B36">
        <v>35</v>
      </c>
      <c r="C36" s="4">
        <v>283217218225</v>
      </c>
      <c r="D36">
        <v>0</v>
      </c>
      <c r="E36">
        <v>2</v>
      </c>
      <c r="F36" s="3">
        <v>43343.748288159724</v>
      </c>
    </row>
    <row r="37" spans="1:6" x14ac:dyDescent="0.25">
      <c r="A37" t="s">
        <v>8</v>
      </c>
      <c r="B37">
        <v>36</v>
      </c>
      <c r="C37" s="4">
        <v>1.48720320621122E+21</v>
      </c>
      <c r="D37">
        <v>6</v>
      </c>
      <c r="E37">
        <v>2</v>
      </c>
      <c r="F37" s="3">
        <v>43343.748288344905</v>
      </c>
    </row>
    <row r="38" spans="1:6" x14ac:dyDescent="0.25">
      <c r="A38" t="s">
        <v>8</v>
      </c>
      <c r="B38">
        <v>37</v>
      </c>
      <c r="C38" s="4">
        <v>9.8220217200216506E+19</v>
      </c>
      <c r="D38">
        <v>6</v>
      </c>
      <c r="E38">
        <v>2</v>
      </c>
      <c r="F38" s="3">
        <v>43343.748288692128</v>
      </c>
    </row>
    <row r="39" spans="1:6" x14ac:dyDescent="0.25">
      <c r="A39" t="s">
        <v>8</v>
      </c>
      <c r="B39">
        <v>38</v>
      </c>
      <c r="C39" s="4">
        <v>2.34197217220218E+23</v>
      </c>
      <c r="D39">
        <v>7</v>
      </c>
      <c r="E39">
        <v>2</v>
      </c>
      <c r="F39" s="3">
        <v>43343.748288888892</v>
      </c>
    </row>
    <row r="40" spans="1:6" x14ac:dyDescent="0.25">
      <c r="A40" t="s">
        <v>8</v>
      </c>
      <c r="B40">
        <v>39</v>
      </c>
      <c r="C40" s="4">
        <v>1.8122922319919899E+21</v>
      </c>
      <c r="D40">
        <v>6</v>
      </c>
      <c r="E40">
        <v>2</v>
      </c>
      <c r="F40" s="3">
        <v>43343.748289236108</v>
      </c>
    </row>
    <row r="41" spans="1:6" x14ac:dyDescent="0.25">
      <c r="A41" t="s">
        <v>8</v>
      </c>
      <c r="B41">
        <v>40</v>
      </c>
      <c r="C41" s="4">
        <v>1.12215209177171E+20</v>
      </c>
      <c r="D41">
        <v>6</v>
      </c>
      <c r="E41">
        <v>2</v>
      </c>
      <c r="F41" s="3">
        <v>43343.748289432871</v>
      </c>
    </row>
    <row r="42" spans="1:6" x14ac:dyDescent="0.25">
      <c r="A42" t="s">
        <v>8</v>
      </c>
      <c r="B42">
        <v>41</v>
      </c>
      <c r="C42" s="4">
        <v>162189214189181</v>
      </c>
      <c r="D42">
        <v>0</v>
      </c>
      <c r="E42">
        <v>2</v>
      </c>
      <c r="F42" s="3">
        <v>43343.748289618059</v>
      </c>
    </row>
    <row r="43" spans="1:6" x14ac:dyDescent="0.25">
      <c r="A43" t="s">
        <v>8</v>
      </c>
      <c r="B43">
        <v>42</v>
      </c>
      <c r="C43" s="4">
        <v>6.9518919118320006E+23</v>
      </c>
      <c r="D43">
        <v>7</v>
      </c>
      <c r="E43">
        <v>2</v>
      </c>
      <c r="F43" s="3">
        <v>43343.748289965275</v>
      </c>
    </row>
    <row r="44" spans="1:6" x14ac:dyDescent="0.25">
      <c r="A44" t="s">
        <v>8</v>
      </c>
      <c r="B44">
        <v>43</v>
      </c>
      <c r="C44" s="4">
        <v>1.7020420119018301E+20</v>
      </c>
      <c r="D44">
        <v>6</v>
      </c>
      <c r="E44">
        <v>2</v>
      </c>
      <c r="F44" s="3">
        <v>43343.748290162039</v>
      </c>
    </row>
    <row r="45" spans="1:6" x14ac:dyDescent="0.25">
      <c r="A45" t="s">
        <v>8</v>
      </c>
      <c r="B45">
        <v>44</v>
      </c>
      <c r="C45" s="4">
        <v>8.7229232232245196E+28</v>
      </c>
      <c r="D45">
        <v>9</v>
      </c>
      <c r="E45">
        <v>2</v>
      </c>
      <c r="F45" s="3">
        <v>43343.748290312498</v>
      </c>
    </row>
    <row r="46" spans="1:6" x14ac:dyDescent="0.25">
      <c r="A46" t="s">
        <v>8</v>
      </c>
      <c r="B46">
        <v>45</v>
      </c>
      <c r="C46" s="4">
        <v>8.8196213217186592E+16</v>
      </c>
      <c r="D46">
        <v>5</v>
      </c>
      <c r="E46">
        <v>2</v>
      </c>
      <c r="F46" s="3">
        <v>43343.748290509262</v>
      </c>
    </row>
    <row r="47" spans="1:6" x14ac:dyDescent="0.25">
      <c r="A47" t="s">
        <v>8</v>
      </c>
      <c r="B47">
        <v>46</v>
      </c>
      <c r="C47" s="4">
        <v>519183209184190</v>
      </c>
      <c r="D47">
        <v>0</v>
      </c>
      <c r="E47">
        <v>2</v>
      </c>
      <c r="F47" s="3">
        <v>43343.748290891206</v>
      </c>
    </row>
    <row r="48" spans="1:6" x14ac:dyDescent="0.25">
      <c r="A48" t="s">
        <v>8</v>
      </c>
      <c r="B48">
        <v>47</v>
      </c>
      <c r="C48" s="4">
        <v>7.11189188168155E+20</v>
      </c>
      <c r="D48">
        <v>6</v>
      </c>
      <c r="E48">
        <v>2</v>
      </c>
      <c r="F48" s="3">
        <v>43343.748291053242</v>
      </c>
    </row>
    <row r="49" spans="1:6" x14ac:dyDescent="0.25">
      <c r="A49" t="s">
        <v>8</v>
      </c>
      <c r="B49">
        <v>48</v>
      </c>
      <c r="C49" s="4">
        <v>1.8519719222419299E+17</v>
      </c>
      <c r="D49">
        <v>5</v>
      </c>
      <c r="E49">
        <v>2</v>
      </c>
      <c r="F49" s="3">
        <v>43343.748291435186</v>
      </c>
    </row>
    <row r="50" spans="1:6" x14ac:dyDescent="0.25">
      <c r="A50" t="s">
        <v>8</v>
      </c>
      <c r="B50">
        <v>49</v>
      </c>
      <c r="C50" s="4">
        <v>1.36213190217232E+17</v>
      </c>
      <c r="D50">
        <v>0</v>
      </c>
      <c r="E50">
        <v>2</v>
      </c>
      <c r="F50" s="3">
        <v>43343.748291782409</v>
      </c>
    </row>
    <row r="51" spans="1:6" x14ac:dyDescent="0.25">
      <c r="A51" t="s">
        <v>8</v>
      </c>
      <c r="B51">
        <v>50</v>
      </c>
      <c r="C51" s="4">
        <v>6.2220621217919101E+20</v>
      </c>
      <c r="D51">
        <v>6</v>
      </c>
      <c r="E51">
        <v>2</v>
      </c>
      <c r="F51" s="3">
        <v>43343.748291979166</v>
      </c>
    </row>
    <row r="52" spans="1:6" x14ac:dyDescent="0.25">
      <c r="A52" t="s">
        <v>9</v>
      </c>
      <c r="B52">
        <v>1</v>
      </c>
      <c r="C52" s="4">
        <v>8.2138139639736995E+32</v>
      </c>
      <c r="D52">
        <v>10</v>
      </c>
      <c r="E52">
        <v>1</v>
      </c>
      <c r="F52" s="3">
        <v>43343.755577858799</v>
      </c>
    </row>
    <row r="53" spans="1:6" x14ac:dyDescent="0.25">
      <c r="A53" t="s">
        <v>9</v>
      </c>
      <c r="B53">
        <v>2</v>
      </c>
      <c r="C53" s="4">
        <v>1.8843722020021001E+32</v>
      </c>
      <c r="D53">
        <v>10</v>
      </c>
      <c r="E53">
        <v>1</v>
      </c>
      <c r="F53" s="3">
        <v>43343.755578391203</v>
      </c>
    </row>
    <row r="54" spans="1:6" x14ac:dyDescent="0.25">
      <c r="A54" t="s">
        <v>9</v>
      </c>
      <c r="B54">
        <v>3</v>
      </c>
      <c r="C54" s="4">
        <v>6.4618017617517594E+17</v>
      </c>
      <c r="D54">
        <v>5</v>
      </c>
      <c r="E54">
        <v>1</v>
      </c>
      <c r="F54" s="3">
        <v>43343.755578587959</v>
      </c>
    </row>
    <row r="55" spans="1:6" x14ac:dyDescent="0.25">
      <c r="A55" t="s">
        <v>9</v>
      </c>
      <c r="B55">
        <v>4</v>
      </c>
      <c r="C55" s="4">
        <v>2.1818017216718099E+17</v>
      </c>
      <c r="D55">
        <v>5</v>
      </c>
      <c r="E55">
        <v>1</v>
      </c>
      <c r="F55" s="3">
        <v>43343.755578969911</v>
      </c>
    </row>
    <row r="56" spans="1:6" x14ac:dyDescent="0.25">
      <c r="A56" t="s">
        <v>9</v>
      </c>
      <c r="B56">
        <v>5</v>
      </c>
      <c r="C56" s="4">
        <v>367166168191197</v>
      </c>
      <c r="D56">
        <v>0</v>
      </c>
      <c r="E56">
        <v>1</v>
      </c>
      <c r="F56" s="3">
        <v>43343.755579317127</v>
      </c>
    </row>
    <row r="57" spans="1:6" x14ac:dyDescent="0.25">
      <c r="A57" t="s">
        <v>9</v>
      </c>
      <c r="B57">
        <v>6</v>
      </c>
      <c r="C57" s="4">
        <v>798175168175789</v>
      </c>
      <c r="D57">
        <v>4</v>
      </c>
      <c r="E57">
        <v>1</v>
      </c>
      <c r="F57" s="3">
        <v>43343.75557966435</v>
      </c>
    </row>
    <row r="58" spans="1:6" x14ac:dyDescent="0.25">
      <c r="A58" t="s">
        <v>9</v>
      </c>
      <c r="B58">
        <v>7</v>
      </c>
      <c r="C58" s="4">
        <v>58180216175793</v>
      </c>
      <c r="D58">
        <v>4</v>
      </c>
      <c r="E58">
        <v>1</v>
      </c>
      <c r="F58" s="3">
        <v>43343.755579861114</v>
      </c>
    </row>
    <row r="59" spans="1:6" x14ac:dyDescent="0.25">
      <c r="A59" t="s">
        <v>9</v>
      </c>
      <c r="B59">
        <v>8</v>
      </c>
      <c r="C59" s="4">
        <v>168172176191721</v>
      </c>
      <c r="D59">
        <v>4</v>
      </c>
      <c r="E59">
        <v>1</v>
      </c>
      <c r="F59" s="3">
        <v>43343.75558005787</v>
      </c>
    </row>
    <row r="60" spans="1:6" x14ac:dyDescent="0.25">
      <c r="A60" t="s">
        <v>9</v>
      </c>
      <c r="B60">
        <v>9</v>
      </c>
      <c r="C60" s="4">
        <v>58182173171613</v>
      </c>
      <c r="D60">
        <v>4</v>
      </c>
      <c r="E60">
        <v>1</v>
      </c>
      <c r="F60" s="3">
        <v>43343.755580405093</v>
      </c>
    </row>
    <row r="61" spans="1:6" x14ac:dyDescent="0.25">
      <c r="A61" t="s">
        <v>9</v>
      </c>
      <c r="B61">
        <v>10</v>
      </c>
      <c r="C61" s="4">
        <v>43184200594</v>
      </c>
      <c r="D61">
        <v>3</v>
      </c>
      <c r="E61">
        <v>1</v>
      </c>
      <c r="F61" s="3">
        <v>43343.755580752317</v>
      </c>
    </row>
    <row r="62" spans="1:6" x14ac:dyDescent="0.25">
      <c r="A62" t="s">
        <v>9</v>
      </c>
      <c r="B62">
        <v>11</v>
      </c>
      <c r="C62" s="4">
        <v>77182549</v>
      </c>
      <c r="D62">
        <v>2</v>
      </c>
      <c r="E62">
        <v>1</v>
      </c>
      <c r="F62" s="3">
        <v>43343.755580937497</v>
      </c>
    </row>
    <row r="63" spans="1:6" x14ac:dyDescent="0.25">
      <c r="A63" t="s">
        <v>9</v>
      </c>
      <c r="B63">
        <v>12</v>
      </c>
      <c r="C63" s="4">
        <v>1.71811751791837E+16</v>
      </c>
      <c r="D63">
        <v>5</v>
      </c>
      <c r="E63">
        <v>1</v>
      </c>
      <c r="F63" s="3">
        <v>43343.755581134261</v>
      </c>
    </row>
    <row r="64" spans="1:6" x14ac:dyDescent="0.25">
      <c r="A64" t="s">
        <v>9</v>
      </c>
      <c r="B64">
        <v>13</v>
      </c>
      <c r="C64" s="4">
        <v>168192187188</v>
      </c>
      <c r="D64">
        <v>0</v>
      </c>
      <c r="E64">
        <v>1</v>
      </c>
      <c r="F64" s="3">
        <v>43343.755581481484</v>
      </c>
    </row>
    <row r="65" spans="1:6" x14ac:dyDescent="0.25">
      <c r="A65" t="s">
        <v>9</v>
      </c>
      <c r="B65">
        <v>14</v>
      </c>
      <c r="C65" s="4">
        <v>533192196509</v>
      </c>
      <c r="D65">
        <v>3</v>
      </c>
      <c r="E65">
        <v>1</v>
      </c>
      <c r="F65" s="3">
        <v>43343.755581678241</v>
      </c>
    </row>
    <row r="66" spans="1:6" x14ac:dyDescent="0.25">
      <c r="A66" t="s">
        <v>9</v>
      </c>
      <c r="B66">
        <v>15</v>
      </c>
      <c r="C66" s="4">
        <v>63184171592</v>
      </c>
      <c r="D66">
        <v>3</v>
      </c>
      <c r="E66">
        <v>1</v>
      </c>
      <c r="F66" s="3">
        <v>43343.755581863428</v>
      </c>
    </row>
    <row r="67" spans="1:6" x14ac:dyDescent="0.25">
      <c r="A67" t="s">
        <v>9</v>
      </c>
      <c r="B67">
        <v>16</v>
      </c>
      <c r="C67" s="4">
        <v>30165428</v>
      </c>
      <c r="D67">
        <v>2</v>
      </c>
      <c r="E67">
        <v>1</v>
      </c>
      <c r="F67" s="3">
        <v>43343.755582210651</v>
      </c>
    </row>
    <row r="68" spans="1:6" x14ac:dyDescent="0.25">
      <c r="A68" t="s">
        <v>9</v>
      </c>
      <c r="B68">
        <v>17</v>
      </c>
      <c r="C68" s="4">
        <v>77359488</v>
      </c>
      <c r="D68">
        <v>2</v>
      </c>
      <c r="E68">
        <v>1</v>
      </c>
      <c r="F68" s="3">
        <v>43343.755582407408</v>
      </c>
    </row>
    <row r="69" spans="1:6" x14ac:dyDescent="0.25">
      <c r="A69" t="s">
        <v>9</v>
      </c>
      <c r="B69">
        <v>18</v>
      </c>
      <c r="C69" s="4">
        <v>48166180596</v>
      </c>
      <c r="D69">
        <v>3</v>
      </c>
      <c r="E69">
        <v>1</v>
      </c>
      <c r="F69" s="3">
        <v>43343.755582557867</v>
      </c>
    </row>
    <row r="70" spans="1:6" x14ac:dyDescent="0.25">
      <c r="A70" t="s">
        <v>9</v>
      </c>
      <c r="B70">
        <v>19</v>
      </c>
      <c r="C70" s="4">
        <v>50193474</v>
      </c>
      <c r="D70">
        <v>2</v>
      </c>
      <c r="E70">
        <v>1</v>
      </c>
      <c r="F70" s="3">
        <v>43343.755582754631</v>
      </c>
    </row>
    <row r="71" spans="1:6" x14ac:dyDescent="0.25">
      <c r="A71" t="s">
        <v>9</v>
      </c>
      <c r="B71">
        <v>20</v>
      </c>
      <c r="C71" s="4">
        <v>74172224507</v>
      </c>
      <c r="D71">
        <v>3</v>
      </c>
      <c r="E71">
        <v>1</v>
      </c>
      <c r="F71" s="3">
        <v>43343.755582951388</v>
      </c>
    </row>
    <row r="72" spans="1:6" x14ac:dyDescent="0.25">
      <c r="A72" t="s">
        <v>9</v>
      </c>
      <c r="B72">
        <v>21</v>
      </c>
      <c r="C72" s="4">
        <v>1761801481018410</v>
      </c>
      <c r="D72">
        <v>4</v>
      </c>
      <c r="E72">
        <v>1</v>
      </c>
      <c r="F72" s="3">
        <v>43343.755583298611</v>
      </c>
    </row>
    <row r="73" spans="1:6" x14ac:dyDescent="0.25">
      <c r="A73" t="s">
        <v>9</v>
      </c>
      <c r="B73">
        <v>22</v>
      </c>
      <c r="C73" s="4">
        <v>2.9638920418339597E+17</v>
      </c>
      <c r="D73">
        <v>5</v>
      </c>
      <c r="E73">
        <v>1</v>
      </c>
      <c r="F73" s="3">
        <v>43343.755583483799</v>
      </c>
    </row>
    <row r="74" spans="1:6" x14ac:dyDescent="0.25">
      <c r="A74" t="s">
        <v>9</v>
      </c>
      <c r="B74">
        <v>23</v>
      </c>
      <c r="C74" s="4">
        <v>43190161226799</v>
      </c>
      <c r="D74">
        <v>4</v>
      </c>
      <c r="E74">
        <v>1</v>
      </c>
      <c r="F74" s="3">
        <v>43343.755583645834</v>
      </c>
    </row>
    <row r="75" spans="1:6" x14ac:dyDescent="0.25">
      <c r="A75" t="s">
        <v>9</v>
      </c>
      <c r="B75">
        <v>24</v>
      </c>
      <c r="C75" s="4">
        <v>363217523589</v>
      </c>
      <c r="D75">
        <v>3</v>
      </c>
      <c r="E75">
        <v>1</v>
      </c>
      <c r="F75" s="3">
        <v>43343.755583831022</v>
      </c>
    </row>
    <row r="76" spans="1:6" x14ac:dyDescent="0.25">
      <c r="A76" t="s">
        <v>9</v>
      </c>
      <c r="B76">
        <v>25</v>
      </c>
      <c r="C76" s="4">
        <v>6.1820619244847795E+17</v>
      </c>
      <c r="D76">
        <v>5</v>
      </c>
      <c r="E76">
        <v>1</v>
      </c>
      <c r="F76" s="3">
        <v>43343.755584027778</v>
      </c>
    </row>
    <row r="77" spans="1:6" x14ac:dyDescent="0.25">
      <c r="A77" t="s">
        <v>9</v>
      </c>
      <c r="B77">
        <v>26</v>
      </c>
      <c r="C77" s="4">
        <v>7.3184188185174496E+16</v>
      </c>
      <c r="D77">
        <v>5</v>
      </c>
      <c r="E77">
        <v>1</v>
      </c>
      <c r="F77" s="3">
        <v>43343.755584375001</v>
      </c>
    </row>
    <row r="78" spans="1:6" x14ac:dyDescent="0.25">
      <c r="A78" t="s">
        <v>9</v>
      </c>
      <c r="B78">
        <v>27</v>
      </c>
      <c r="C78" s="4">
        <v>184175180201527</v>
      </c>
      <c r="D78">
        <v>4</v>
      </c>
      <c r="E78">
        <v>1</v>
      </c>
      <c r="F78" s="3">
        <v>43343.755584756946</v>
      </c>
    </row>
    <row r="79" spans="1:6" x14ac:dyDescent="0.25">
      <c r="A79" t="s">
        <v>9</v>
      </c>
      <c r="B79">
        <v>28</v>
      </c>
      <c r="C79" s="4">
        <v>6.41921841841848E+16</v>
      </c>
      <c r="D79">
        <v>0</v>
      </c>
      <c r="E79">
        <v>1</v>
      </c>
      <c r="F79" s="3">
        <v>43343.755584918981</v>
      </c>
    </row>
    <row r="80" spans="1:6" x14ac:dyDescent="0.25">
      <c r="A80" t="s">
        <v>9</v>
      </c>
      <c r="B80">
        <v>29</v>
      </c>
      <c r="C80" s="4">
        <v>7.3117619618217203E+17</v>
      </c>
      <c r="D80">
        <v>5</v>
      </c>
      <c r="E80">
        <v>1</v>
      </c>
      <c r="F80" s="3">
        <v>43343.755585104169</v>
      </c>
    </row>
    <row r="81" spans="1:6" x14ac:dyDescent="0.25">
      <c r="A81" t="s">
        <v>9</v>
      </c>
      <c r="B81">
        <v>30</v>
      </c>
      <c r="C81" s="4">
        <v>54183178173304</v>
      </c>
      <c r="D81">
        <v>4</v>
      </c>
      <c r="E81">
        <v>1</v>
      </c>
      <c r="F81" s="3">
        <v>43343.755585451392</v>
      </c>
    </row>
    <row r="82" spans="1:6" x14ac:dyDescent="0.25">
      <c r="A82" t="s">
        <v>9</v>
      </c>
      <c r="B82">
        <v>31</v>
      </c>
      <c r="C82" s="4">
        <v>204876418181067</v>
      </c>
      <c r="D82">
        <v>3</v>
      </c>
      <c r="E82">
        <v>2</v>
      </c>
      <c r="F82" s="3">
        <v>43343.755585995372</v>
      </c>
    </row>
    <row r="83" spans="1:6" x14ac:dyDescent="0.25">
      <c r="A83" t="s">
        <v>9</v>
      </c>
      <c r="B83">
        <v>32</v>
      </c>
      <c r="C83" s="4">
        <v>956517805</v>
      </c>
      <c r="D83">
        <v>2</v>
      </c>
      <c r="E83">
        <v>2</v>
      </c>
      <c r="F83" s="3">
        <v>43343.755586192128</v>
      </c>
    </row>
    <row r="84" spans="1:6" x14ac:dyDescent="0.25">
      <c r="A84" t="s">
        <v>9</v>
      </c>
      <c r="B84">
        <v>33</v>
      </c>
      <c r="C84" s="4">
        <v>320461703</v>
      </c>
      <c r="D84">
        <v>2</v>
      </c>
      <c r="E84">
        <v>2</v>
      </c>
      <c r="F84" s="3">
        <v>43343.755586377316</v>
      </c>
    </row>
    <row r="85" spans="1:6" x14ac:dyDescent="0.25">
      <c r="A85" t="s">
        <v>9</v>
      </c>
      <c r="B85">
        <v>34</v>
      </c>
      <c r="C85" s="4">
        <v>114421581</v>
      </c>
      <c r="D85">
        <v>2</v>
      </c>
      <c r="E85">
        <v>2</v>
      </c>
      <c r="F85" s="3">
        <v>43343.755586539351</v>
      </c>
    </row>
    <row r="86" spans="1:6" x14ac:dyDescent="0.25">
      <c r="A86" t="s">
        <v>9</v>
      </c>
      <c r="B86">
        <v>35</v>
      </c>
      <c r="C86" s="4">
        <v>340443632</v>
      </c>
      <c r="D86">
        <v>2</v>
      </c>
      <c r="E86">
        <v>2</v>
      </c>
      <c r="F86" s="3">
        <v>43343.755586921296</v>
      </c>
    </row>
    <row r="87" spans="1:6" x14ac:dyDescent="0.25">
      <c r="A87" t="s">
        <v>9</v>
      </c>
      <c r="B87">
        <v>36</v>
      </c>
      <c r="C87" s="4">
        <v>77345548</v>
      </c>
      <c r="D87">
        <v>2</v>
      </c>
      <c r="E87">
        <v>2</v>
      </c>
      <c r="F87" s="3">
        <v>43343.755587118052</v>
      </c>
    </row>
    <row r="88" spans="1:6" x14ac:dyDescent="0.25">
      <c r="A88" t="s">
        <v>9</v>
      </c>
      <c r="B88">
        <v>37</v>
      </c>
      <c r="C88" s="4">
        <v>163344502</v>
      </c>
      <c r="D88">
        <v>2</v>
      </c>
      <c r="E88">
        <v>2</v>
      </c>
      <c r="F88" s="3">
        <v>43343.755587465275</v>
      </c>
    </row>
    <row r="89" spans="1:6" x14ac:dyDescent="0.25">
      <c r="A89" t="s">
        <v>9</v>
      </c>
      <c r="B89">
        <v>38</v>
      </c>
      <c r="C89" s="4">
        <v>339650503987651</v>
      </c>
      <c r="D89">
        <v>4</v>
      </c>
      <c r="E89">
        <v>2</v>
      </c>
      <c r="F89" s="3">
        <v>43343.755587812499</v>
      </c>
    </row>
    <row r="90" spans="1:6" x14ac:dyDescent="0.25">
      <c r="A90" t="s">
        <v>9</v>
      </c>
      <c r="B90">
        <v>39</v>
      </c>
      <c r="C90" s="4">
        <v>3.6345543860448598E+20</v>
      </c>
      <c r="D90">
        <v>6</v>
      </c>
      <c r="E90">
        <v>2</v>
      </c>
      <c r="F90" s="3">
        <v>43343.755588194443</v>
      </c>
    </row>
    <row r="91" spans="1:6" x14ac:dyDescent="0.25">
      <c r="A91" t="s">
        <v>9</v>
      </c>
      <c r="B91">
        <v>40</v>
      </c>
      <c r="C91" s="4">
        <v>1.2967954359789601E+20</v>
      </c>
      <c r="D91">
        <v>6</v>
      </c>
      <c r="E91">
        <v>2</v>
      </c>
      <c r="F91" s="3">
        <v>43343.755588344909</v>
      </c>
    </row>
    <row r="92" spans="1:6" x14ac:dyDescent="0.25">
      <c r="A92" t="s">
        <v>9</v>
      </c>
      <c r="B92">
        <v>41</v>
      </c>
      <c r="C92" s="4">
        <v>110626432490651</v>
      </c>
      <c r="D92">
        <v>0</v>
      </c>
      <c r="E92">
        <v>2</v>
      </c>
      <c r="F92" s="3">
        <v>43343.755588541666</v>
      </c>
    </row>
    <row r="93" spans="1:6" x14ac:dyDescent="0.25">
      <c r="A93" t="s">
        <v>9</v>
      </c>
      <c r="B93">
        <v>42</v>
      </c>
      <c r="C93" s="4">
        <v>9.4649746249450598E+23</v>
      </c>
      <c r="D93">
        <v>7</v>
      </c>
      <c r="E93">
        <v>2</v>
      </c>
      <c r="F93" s="3">
        <v>43343.755588738422</v>
      </c>
    </row>
    <row r="94" spans="1:6" x14ac:dyDescent="0.25">
      <c r="A94" t="s">
        <v>9</v>
      </c>
      <c r="B94">
        <v>43</v>
      </c>
      <c r="C94" s="4">
        <v>6.3283192192197097E+22</v>
      </c>
      <c r="D94">
        <v>7</v>
      </c>
      <c r="E94">
        <v>2</v>
      </c>
      <c r="F94" s="3">
        <v>43343.755588888889</v>
      </c>
    </row>
    <row r="95" spans="1:6" x14ac:dyDescent="0.25">
      <c r="A95" t="s">
        <v>9</v>
      </c>
      <c r="B95">
        <v>44</v>
      </c>
      <c r="C95" s="4">
        <v>4196547521</v>
      </c>
      <c r="D95">
        <v>3</v>
      </c>
      <c r="E95">
        <v>2</v>
      </c>
      <c r="F95" s="3">
        <v>43343.755589270833</v>
      </c>
    </row>
    <row r="96" spans="1:6" x14ac:dyDescent="0.25">
      <c r="A96" t="s">
        <v>9</v>
      </c>
      <c r="B96">
        <v>45</v>
      </c>
      <c r="C96" s="4">
        <v>2.0818520017519701E+23</v>
      </c>
      <c r="D96">
        <v>7</v>
      </c>
      <c r="E96">
        <v>2</v>
      </c>
      <c r="F96" s="3">
        <v>43343.755589432869</v>
      </c>
    </row>
    <row r="97" spans="1:6" x14ac:dyDescent="0.25">
      <c r="A97" t="s">
        <v>9</v>
      </c>
      <c r="B97">
        <v>46</v>
      </c>
      <c r="C97" s="4">
        <v>58200204232360</v>
      </c>
      <c r="D97">
        <v>0</v>
      </c>
      <c r="E97">
        <v>2</v>
      </c>
      <c r="F97" s="3">
        <v>43343.755589618057</v>
      </c>
    </row>
    <row r="98" spans="1:6" x14ac:dyDescent="0.25">
      <c r="A98" t="s">
        <v>9</v>
      </c>
      <c r="B98">
        <v>47</v>
      </c>
      <c r="C98" s="4">
        <v>5.4521620422957003E+38</v>
      </c>
      <c r="D98">
        <v>12</v>
      </c>
      <c r="E98">
        <v>2</v>
      </c>
      <c r="F98" s="3">
        <v>43343.755589814813</v>
      </c>
    </row>
    <row r="99" spans="1:6" x14ac:dyDescent="0.25">
      <c r="A99" t="s">
        <v>9</v>
      </c>
      <c r="B99">
        <v>48</v>
      </c>
      <c r="C99" s="4">
        <v>2.8318417117719099E+35</v>
      </c>
      <c r="D99">
        <v>11</v>
      </c>
      <c r="E99">
        <v>2</v>
      </c>
      <c r="F99" s="3">
        <v>43343.755590011577</v>
      </c>
    </row>
    <row r="100" spans="1:6" x14ac:dyDescent="0.25">
      <c r="A100" t="s">
        <v>9</v>
      </c>
      <c r="B100">
        <v>49</v>
      </c>
      <c r="C100" s="4">
        <v>4.9320919922850803E+17</v>
      </c>
      <c r="D100">
        <v>0</v>
      </c>
      <c r="E100">
        <v>2</v>
      </c>
      <c r="F100" s="3">
        <v>43343.755590358793</v>
      </c>
    </row>
    <row r="101" spans="1:6" x14ac:dyDescent="0.25">
      <c r="A101" t="s">
        <v>9</v>
      </c>
      <c r="B101">
        <v>50</v>
      </c>
      <c r="C101" s="4">
        <v>1.42019618818121E+48</v>
      </c>
      <c r="D101">
        <v>15</v>
      </c>
      <c r="E101">
        <v>2</v>
      </c>
      <c r="F101" s="3">
        <v>43343.755590740744</v>
      </c>
    </row>
    <row r="102" spans="1:6" x14ac:dyDescent="0.25">
      <c r="A102" t="s">
        <v>10</v>
      </c>
      <c r="B102">
        <v>1</v>
      </c>
      <c r="C102" s="4">
        <v>8.5547560555142706E+63</v>
      </c>
      <c r="D102">
        <v>20</v>
      </c>
      <c r="E102">
        <v>1</v>
      </c>
      <c r="F102" s="3">
        <v>43343.741286342593</v>
      </c>
    </row>
    <row r="103" spans="1:6" x14ac:dyDescent="0.25">
      <c r="A103" t="s">
        <v>10</v>
      </c>
      <c r="B103">
        <v>2</v>
      </c>
      <c r="C103" s="4">
        <v>9.7149536842545499E+56</v>
      </c>
      <c r="D103">
        <v>0</v>
      </c>
      <c r="E103">
        <v>1</v>
      </c>
      <c r="F103" s="3">
        <v>43343.741286493052</v>
      </c>
    </row>
    <row r="104" spans="1:6" x14ac:dyDescent="0.25">
      <c r="A104" t="s">
        <v>10</v>
      </c>
      <c r="B104">
        <v>3</v>
      </c>
      <c r="C104" s="4">
        <v>1.26052848939147E+48</v>
      </c>
      <c r="D104">
        <v>15</v>
      </c>
      <c r="E104">
        <v>1</v>
      </c>
      <c r="F104" s="3">
        <v>43343.741286886572</v>
      </c>
    </row>
    <row r="105" spans="1:6" x14ac:dyDescent="0.25">
      <c r="A105" t="s">
        <v>10</v>
      </c>
      <c r="B105">
        <v>4</v>
      </c>
      <c r="C105" s="4">
        <v>6.9045624122421601E+34</v>
      </c>
      <c r="D105">
        <v>10</v>
      </c>
      <c r="E105">
        <v>1</v>
      </c>
      <c r="F105" s="3">
        <v>43343.741287037039</v>
      </c>
    </row>
    <row r="106" spans="1:6" x14ac:dyDescent="0.25">
      <c r="A106" t="s">
        <v>10</v>
      </c>
      <c r="B106">
        <v>5</v>
      </c>
      <c r="C106" s="4">
        <v>954392288352329</v>
      </c>
      <c r="D106">
        <v>0</v>
      </c>
      <c r="E106">
        <v>1</v>
      </c>
      <c r="F106" s="3">
        <v>43343.741287233795</v>
      </c>
    </row>
    <row r="107" spans="1:6" x14ac:dyDescent="0.25">
      <c r="A107" t="s">
        <v>10</v>
      </c>
      <c r="B107">
        <v>6</v>
      </c>
      <c r="C107" s="4">
        <v>7.0362439233040098E+65</v>
      </c>
      <c r="D107">
        <v>0</v>
      </c>
      <c r="E107">
        <v>1</v>
      </c>
      <c r="F107" s="3">
        <v>43343.741287418983</v>
      </c>
    </row>
    <row r="108" spans="1:6" x14ac:dyDescent="0.25">
      <c r="A108" t="s">
        <v>10</v>
      </c>
      <c r="B108">
        <v>7</v>
      </c>
      <c r="C108" s="4">
        <v>7.1328121421219696E+47</v>
      </c>
      <c r="D108">
        <v>15</v>
      </c>
      <c r="E108">
        <v>1</v>
      </c>
      <c r="F108" s="3">
        <v>43343.741287766206</v>
      </c>
    </row>
    <row r="109" spans="1:6" x14ac:dyDescent="0.25">
      <c r="A109" t="s">
        <v>10</v>
      </c>
      <c r="B109">
        <v>8</v>
      </c>
      <c r="C109" s="4">
        <v>6.0421722317017398E+33</v>
      </c>
      <c r="D109">
        <v>10</v>
      </c>
      <c r="E109">
        <v>1</v>
      </c>
      <c r="F109" s="3">
        <v>43343.741287962963</v>
      </c>
    </row>
    <row r="110" spans="1:6" x14ac:dyDescent="0.25">
      <c r="A110" t="s">
        <v>10</v>
      </c>
      <c r="B110">
        <v>9</v>
      </c>
      <c r="C110" s="4">
        <v>3.072252612662E+17</v>
      </c>
      <c r="D110">
        <v>5</v>
      </c>
      <c r="E110">
        <v>1</v>
      </c>
      <c r="F110" s="3">
        <v>43343.741288159719</v>
      </c>
    </row>
    <row r="111" spans="1:6" x14ac:dyDescent="0.25">
      <c r="A111" t="s">
        <v>10</v>
      </c>
      <c r="B111">
        <v>10</v>
      </c>
      <c r="C111" s="4">
        <v>3.8726522320020203E+20</v>
      </c>
      <c r="D111">
        <v>0</v>
      </c>
      <c r="E111">
        <v>1</v>
      </c>
      <c r="F111" s="3">
        <v>43343.741288310186</v>
      </c>
    </row>
    <row r="112" spans="1:6" x14ac:dyDescent="0.25">
      <c r="A112" t="s">
        <v>10</v>
      </c>
      <c r="B112">
        <v>11</v>
      </c>
      <c r="C112" s="4">
        <v>6.0322618120616597E+44</v>
      </c>
      <c r="D112">
        <v>0</v>
      </c>
      <c r="E112">
        <v>1</v>
      </c>
      <c r="F112" s="3">
        <v>43343.741288506943</v>
      </c>
    </row>
    <row r="113" spans="1:6" x14ac:dyDescent="0.25">
      <c r="A113" t="s">
        <v>10</v>
      </c>
      <c r="B113">
        <v>12</v>
      </c>
      <c r="C113" s="4">
        <v>4.3924120720319903E+32</v>
      </c>
      <c r="D113">
        <v>10</v>
      </c>
      <c r="E113">
        <v>1</v>
      </c>
      <c r="F113" s="3">
        <v>43343.741288854166</v>
      </c>
    </row>
    <row r="114" spans="1:6" x14ac:dyDescent="0.25">
      <c r="A114" t="s">
        <v>10</v>
      </c>
      <c r="B114">
        <v>13</v>
      </c>
      <c r="C114" s="4">
        <v>347211199230</v>
      </c>
      <c r="D114">
        <v>0</v>
      </c>
      <c r="E114">
        <v>1</v>
      </c>
      <c r="F114" s="3">
        <v>43343.741289039353</v>
      </c>
    </row>
    <row r="115" spans="1:6" x14ac:dyDescent="0.25">
      <c r="A115" t="s">
        <v>10</v>
      </c>
      <c r="B115">
        <v>14</v>
      </c>
      <c r="C115" s="4">
        <v>5.5529621121623202E+48</v>
      </c>
      <c r="D115">
        <v>15</v>
      </c>
      <c r="E115">
        <v>1</v>
      </c>
      <c r="F115" s="3">
        <v>43343.741289386577</v>
      </c>
    </row>
    <row r="116" spans="1:6" x14ac:dyDescent="0.25">
      <c r="A116" t="s">
        <v>10</v>
      </c>
      <c r="B116">
        <v>15</v>
      </c>
      <c r="C116" s="4">
        <v>6.2074440833626304E+17</v>
      </c>
      <c r="D116">
        <v>5</v>
      </c>
      <c r="E116">
        <v>1</v>
      </c>
      <c r="F116" s="3">
        <v>43343.741289583333</v>
      </c>
    </row>
    <row r="117" spans="1:6" x14ac:dyDescent="0.25">
      <c r="A117" t="s">
        <v>10</v>
      </c>
      <c r="B117">
        <v>16</v>
      </c>
      <c r="C117" s="4">
        <v>2.7424422124127901E+17</v>
      </c>
      <c r="D117">
        <v>5</v>
      </c>
      <c r="E117">
        <v>1</v>
      </c>
      <c r="F117" s="3">
        <v>43343.74128978009</v>
      </c>
    </row>
    <row r="118" spans="1:6" x14ac:dyDescent="0.25">
      <c r="A118" t="s">
        <v>10</v>
      </c>
      <c r="B118">
        <v>17</v>
      </c>
      <c r="C118" s="4">
        <v>251225215224</v>
      </c>
      <c r="D118">
        <v>0</v>
      </c>
      <c r="E118">
        <v>1</v>
      </c>
      <c r="F118" s="3">
        <v>43343.741290127313</v>
      </c>
    </row>
    <row r="119" spans="1:6" x14ac:dyDescent="0.25">
      <c r="A119" t="s">
        <v>10</v>
      </c>
      <c r="B119">
        <v>18</v>
      </c>
      <c r="C119" s="4">
        <v>5.2428124731227996E+53</v>
      </c>
      <c r="D119">
        <v>0</v>
      </c>
      <c r="E119">
        <v>1</v>
      </c>
      <c r="F119" s="3">
        <v>43343.7412903125</v>
      </c>
    </row>
    <row r="120" spans="1:6" x14ac:dyDescent="0.25">
      <c r="A120" t="s">
        <v>10</v>
      </c>
      <c r="B120">
        <v>19</v>
      </c>
      <c r="C120" s="4">
        <v>5.5128020922443703E+32</v>
      </c>
      <c r="D120">
        <v>10</v>
      </c>
      <c r="E120">
        <v>1</v>
      </c>
      <c r="F120" s="3">
        <v>43343.741290509257</v>
      </c>
    </row>
    <row r="121" spans="1:6" x14ac:dyDescent="0.25">
      <c r="A121" t="s">
        <v>10</v>
      </c>
      <c r="B121">
        <v>20</v>
      </c>
      <c r="C121" s="4">
        <v>3.6224729039028197E+29</v>
      </c>
      <c r="D121">
        <v>0</v>
      </c>
      <c r="E121">
        <v>1</v>
      </c>
      <c r="F121" s="3">
        <v>43343.741290659724</v>
      </c>
    </row>
    <row r="122" spans="1:6" x14ac:dyDescent="0.25">
      <c r="A122" t="s">
        <v>10</v>
      </c>
      <c r="B122">
        <v>21</v>
      </c>
      <c r="C122" s="4">
        <v>5.1640039140935297E+33</v>
      </c>
      <c r="D122">
        <v>10</v>
      </c>
      <c r="E122">
        <v>1</v>
      </c>
      <c r="F122" s="3">
        <v>43343.74129085648</v>
      </c>
    </row>
    <row r="123" spans="1:6" x14ac:dyDescent="0.25">
      <c r="A123" t="s">
        <v>10</v>
      </c>
      <c r="B123">
        <v>22</v>
      </c>
      <c r="C123" s="4">
        <v>2.74377354433388E+17</v>
      </c>
      <c r="D123">
        <v>5</v>
      </c>
      <c r="E123">
        <v>1</v>
      </c>
      <c r="F123" s="3">
        <v>43343.741291053244</v>
      </c>
    </row>
    <row r="124" spans="1:6" x14ac:dyDescent="0.25">
      <c r="A124" t="s">
        <v>10</v>
      </c>
      <c r="B124">
        <v>23</v>
      </c>
      <c r="C124" s="4">
        <v>2.8329080725624E+17</v>
      </c>
      <c r="D124">
        <v>5</v>
      </c>
      <c r="E124">
        <v>1</v>
      </c>
      <c r="F124" s="3">
        <v>43343.74129140046</v>
      </c>
    </row>
    <row r="125" spans="1:6" x14ac:dyDescent="0.25">
      <c r="A125" t="s">
        <v>10</v>
      </c>
      <c r="B125">
        <v>24</v>
      </c>
      <c r="C125" s="4">
        <v>3.1327329537635299E+47</v>
      </c>
      <c r="D125">
        <v>15</v>
      </c>
      <c r="E125">
        <v>1</v>
      </c>
      <c r="F125" s="3">
        <v>43343.741291585648</v>
      </c>
    </row>
    <row r="126" spans="1:6" x14ac:dyDescent="0.25">
      <c r="A126" t="s">
        <v>10</v>
      </c>
      <c r="B126">
        <v>25</v>
      </c>
      <c r="C126" s="4">
        <v>3.3448841542256102E+17</v>
      </c>
      <c r="D126">
        <v>5</v>
      </c>
      <c r="E126">
        <v>1</v>
      </c>
      <c r="F126" s="3">
        <v>43343.741291747683</v>
      </c>
    </row>
    <row r="127" spans="1:6" x14ac:dyDescent="0.25">
      <c r="A127" t="s">
        <v>10</v>
      </c>
      <c r="B127">
        <v>26</v>
      </c>
      <c r="C127" s="4">
        <v>3.1640033454443299E+50</v>
      </c>
      <c r="D127">
        <v>0</v>
      </c>
      <c r="E127">
        <v>1</v>
      </c>
      <c r="F127" s="3">
        <v>43343.741291932871</v>
      </c>
    </row>
    <row r="128" spans="1:6" x14ac:dyDescent="0.25">
      <c r="A128" t="s">
        <v>10</v>
      </c>
      <c r="B128">
        <v>27</v>
      </c>
      <c r="C128" s="4">
        <v>4.5243233829333701E+26</v>
      </c>
      <c r="D128">
        <v>0</v>
      </c>
      <c r="E128">
        <v>1</v>
      </c>
      <c r="F128" s="3">
        <v>43343.741292129627</v>
      </c>
    </row>
    <row r="129" spans="1:6" x14ac:dyDescent="0.25">
      <c r="A129" t="s">
        <v>10</v>
      </c>
      <c r="B129">
        <v>28</v>
      </c>
      <c r="C129" s="4">
        <v>4.7635128024923302E+17</v>
      </c>
      <c r="D129">
        <v>0</v>
      </c>
      <c r="E129">
        <v>1</v>
      </c>
      <c r="F129" s="3">
        <v>43343.741292476851</v>
      </c>
    </row>
    <row r="130" spans="1:6" x14ac:dyDescent="0.25">
      <c r="A130" t="s">
        <v>10</v>
      </c>
      <c r="B130">
        <v>29</v>
      </c>
      <c r="C130" s="4">
        <v>3.4031324723125799E+32</v>
      </c>
      <c r="D130">
        <v>10</v>
      </c>
      <c r="E130">
        <v>1</v>
      </c>
      <c r="F130" s="3">
        <v>43343.741292673614</v>
      </c>
    </row>
    <row r="131" spans="1:6" x14ac:dyDescent="0.25">
      <c r="A131" t="s">
        <v>10</v>
      </c>
      <c r="B131">
        <v>30</v>
      </c>
      <c r="C131" s="4">
        <v>8.3556685748058498E+32</v>
      </c>
      <c r="D131">
        <v>10</v>
      </c>
      <c r="E131">
        <v>1</v>
      </c>
      <c r="F131" s="3">
        <v>43343.741292824074</v>
      </c>
    </row>
    <row r="132" spans="1:6" x14ac:dyDescent="0.25">
      <c r="A132" t="s">
        <v>10</v>
      </c>
      <c r="B132">
        <v>31</v>
      </c>
      <c r="C132" s="4">
        <v>9.8927128923310694E+18</v>
      </c>
      <c r="D132">
        <v>5</v>
      </c>
      <c r="E132">
        <v>2</v>
      </c>
      <c r="F132" s="3">
        <v>43343.74129302083</v>
      </c>
    </row>
    <row r="133" spans="1:6" x14ac:dyDescent="0.25">
      <c r="A133" t="s">
        <v>10</v>
      </c>
      <c r="B133">
        <v>32</v>
      </c>
      <c r="C133" s="4">
        <v>5.4765359413201296E+16</v>
      </c>
      <c r="D133">
        <v>4</v>
      </c>
      <c r="E133">
        <v>2</v>
      </c>
      <c r="F133" s="3">
        <v>43343.741293206018</v>
      </c>
    </row>
    <row r="134" spans="1:6" x14ac:dyDescent="0.25">
      <c r="A134" t="s">
        <v>10</v>
      </c>
      <c r="B134">
        <v>33</v>
      </c>
      <c r="C134" s="4">
        <v>6.3660062480762304E+17</v>
      </c>
      <c r="D134">
        <v>5</v>
      </c>
      <c r="E134">
        <v>2</v>
      </c>
      <c r="F134" s="3">
        <v>43343.741293402774</v>
      </c>
    </row>
    <row r="135" spans="1:6" x14ac:dyDescent="0.25">
      <c r="A135" t="s">
        <v>10</v>
      </c>
      <c r="B135">
        <v>34</v>
      </c>
      <c r="C135" s="4">
        <v>4.9057567362368198E+17</v>
      </c>
      <c r="D135">
        <v>5</v>
      </c>
      <c r="E135">
        <v>2</v>
      </c>
      <c r="F135" s="3">
        <v>43343.741293553241</v>
      </c>
    </row>
    <row r="136" spans="1:6" x14ac:dyDescent="0.25">
      <c r="A136" t="s">
        <v>10</v>
      </c>
      <c r="B136">
        <v>35</v>
      </c>
      <c r="C136" s="4">
        <v>37056915201951</v>
      </c>
      <c r="D136">
        <v>0</v>
      </c>
      <c r="E136">
        <v>2</v>
      </c>
      <c r="F136" s="3">
        <v>43343.741293946761</v>
      </c>
    </row>
    <row r="137" spans="1:6" x14ac:dyDescent="0.25">
      <c r="A137" t="s">
        <v>10</v>
      </c>
      <c r="B137">
        <v>36</v>
      </c>
      <c r="C137" s="4">
        <v>1.67545846358451E+18</v>
      </c>
      <c r="D137">
        <v>5</v>
      </c>
      <c r="E137">
        <v>2</v>
      </c>
      <c r="F137" s="3">
        <v>43343.741294097221</v>
      </c>
    </row>
    <row r="138" spans="1:6" x14ac:dyDescent="0.25">
      <c r="A138" t="s">
        <v>10</v>
      </c>
      <c r="B138">
        <v>37</v>
      </c>
      <c r="C138" s="4">
        <v>6668381644</v>
      </c>
      <c r="D138">
        <v>2</v>
      </c>
      <c r="E138">
        <v>2</v>
      </c>
      <c r="F138" s="3">
        <v>43343.741294293985</v>
      </c>
    </row>
    <row r="139" spans="1:6" x14ac:dyDescent="0.25">
      <c r="A139" t="s">
        <v>10</v>
      </c>
      <c r="B139">
        <v>38</v>
      </c>
      <c r="C139" s="4">
        <v>937595798</v>
      </c>
      <c r="D139">
        <v>2</v>
      </c>
      <c r="E139">
        <v>2</v>
      </c>
      <c r="F139" s="3">
        <v>43343.741294479165</v>
      </c>
    </row>
    <row r="140" spans="1:6" x14ac:dyDescent="0.25">
      <c r="A140" t="s">
        <v>10</v>
      </c>
      <c r="B140">
        <v>39</v>
      </c>
      <c r="C140" s="4">
        <v>4.57189513987665E+18</v>
      </c>
      <c r="D140">
        <v>5</v>
      </c>
      <c r="E140">
        <v>2</v>
      </c>
      <c r="F140" s="3">
        <v>43343.741294675929</v>
      </c>
    </row>
    <row r="141" spans="1:6" x14ac:dyDescent="0.25">
      <c r="A141" t="s">
        <v>10</v>
      </c>
      <c r="B141">
        <v>40</v>
      </c>
      <c r="C141" s="4">
        <v>1.5332432786066299E+24</v>
      </c>
      <c r="D141">
        <v>0</v>
      </c>
      <c r="E141">
        <v>2</v>
      </c>
      <c r="F141" s="3">
        <v>43343.741294826388</v>
      </c>
    </row>
    <row r="142" spans="1:6" x14ac:dyDescent="0.25">
      <c r="A142" t="s">
        <v>10</v>
      </c>
      <c r="B142">
        <v>41</v>
      </c>
      <c r="C142" s="4">
        <v>530464417486566</v>
      </c>
      <c r="D142">
        <v>0</v>
      </c>
      <c r="E142">
        <v>2</v>
      </c>
      <c r="F142" s="3">
        <v>43343.741295173611</v>
      </c>
    </row>
    <row r="143" spans="1:6" x14ac:dyDescent="0.25">
      <c r="A143" t="s">
        <v>10</v>
      </c>
      <c r="B143">
        <v>42</v>
      </c>
      <c r="C143" s="4">
        <v>5.2535827226977296E+19</v>
      </c>
      <c r="D143">
        <v>6</v>
      </c>
      <c r="E143">
        <v>2</v>
      </c>
      <c r="F143" s="3">
        <v>43343.741295370368</v>
      </c>
    </row>
    <row r="144" spans="1:6" x14ac:dyDescent="0.25">
      <c r="A144" t="s">
        <v>10</v>
      </c>
      <c r="B144">
        <v>43</v>
      </c>
      <c r="C144" s="4">
        <v>555673648642</v>
      </c>
      <c r="D144">
        <v>3</v>
      </c>
      <c r="E144">
        <v>2</v>
      </c>
      <c r="F144" s="3">
        <v>43343.741295752312</v>
      </c>
    </row>
    <row r="145" spans="1:6" x14ac:dyDescent="0.25">
      <c r="A145" t="s">
        <v>10</v>
      </c>
      <c r="B145">
        <v>44</v>
      </c>
      <c r="C145" s="4">
        <v>6.1752965510396703E+18</v>
      </c>
      <c r="D145">
        <v>5</v>
      </c>
      <c r="E145">
        <v>2</v>
      </c>
      <c r="F145" s="3">
        <v>43343.741295914355</v>
      </c>
    </row>
    <row r="146" spans="1:6" x14ac:dyDescent="0.25">
      <c r="A146" t="s">
        <v>10</v>
      </c>
      <c r="B146">
        <v>45</v>
      </c>
      <c r="C146" s="4">
        <v>3216641008</v>
      </c>
      <c r="D146">
        <v>2</v>
      </c>
      <c r="E146">
        <v>2</v>
      </c>
      <c r="F146" s="3">
        <v>43343.741296099535</v>
      </c>
    </row>
    <row r="147" spans="1:6" x14ac:dyDescent="0.25">
      <c r="A147" t="s">
        <v>10</v>
      </c>
      <c r="B147">
        <v>46</v>
      </c>
      <c r="C147" s="4">
        <v>254469504570</v>
      </c>
      <c r="D147">
        <v>3</v>
      </c>
      <c r="E147">
        <v>2</v>
      </c>
      <c r="F147" s="3">
        <v>43343.741296296299</v>
      </c>
    </row>
    <row r="148" spans="1:6" x14ac:dyDescent="0.25">
      <c r="A148" t="s">
        <v>10</v>
      </c>
      <c r="B148">
        <v>47</v>
      </c>
      <c r="C148" s="4">
        <v>532670591</v>
      </c>
      <c r="D148">
        <v>2</v>
      </c>
      <c r="E148">
        <v>2</v>
      </c>
      <c r="F148" s="3">
        <v>43343.741296493055</v>
      </c>
    </row>
    <row r="149" spans="1:6" x14ac:dyDescent="0.25">
      <c r="A149" t="s">
        <v>10</v>
      </c>
      <c r="B149">
        <v>48</v>
      </c>
      <c r="C149" s="4">
        <v>181472566573</v>
      </c>
      <c r="D149">
        <v>3</v>
      </c>
      <c r="E149">
        <v>2</v>
      </c>
      <c r="F149" s="3">
        <v>43343.741296840279</v>
      </c>
    </row>
    <row r="150" spans="1:6" x14ac:dyDescent="0.25">
      <c r="A150" t="s">
        <v>10</v>
      </c>
      <c r="B150">
        <v>49</v>
      </c>
      <c r="C150" s="4">
        <v>416624417616</v>
      </c>
      <c r="D150">
        <v>3</v>
      </c>
      <c r="E150">
        <v>2</v>
      </c>
      <c r="F150" s="3">
        <v>43343.741297187502</v>
      </c>
    </row>
    <row r="151" spans="1:6" x14ac:dyDescent="0.25">
      <c r="A151" t="s">
        <v>10</v>
      </c>
      <c r="B151">
        <v>50</v>
      </c>
      <c r="C151" s="4">
        <v>186591634</v>
      </c>
      <c r="D151">
        <v>2</v>
      </c>
      <c r="E151">
        <v>2</v>
      </c>
      <c r="F151" s="3">
        <v>43343.741297569446</v>
      </c>
    </row>
    <row r="152" spans="1:6" x14ac:dyDescent="0.25">
      <c r="A152" t="s">
        <v>11</v>
      </c>
      <c r="B152">
        <v>1</v>
      </c>
      <c r="C152" s="4">
        <v>9.3716815215015595E+32</v>
      </c>
      <c r="D152">
        <v>10</v>
      </c>
      <c r="E152">
        <v>1</v>
      </c>
      <c r="F152" s="3">
        <v>43343.769367326386</v>
      </c>
    </row>
    <row r="153" spans="1:6" x14ac:dyDescent="0.25">
      <c r="A153" t="s">
        <v>11</v>
      </c>
      <c r="B153">
        <v>2</v>
      </c>
      <c r="C153" s="4">
        <v>1.3615615316116101E+32</v>
      </c>
      <c r="D153">
        <v>10</v>
      </c>
      <c r="E153">
        <v>1</v>
      </c>
      <c r="F153" s="3">
        <v>43343.769367511573</v>
      </c>
    </row>
    <row r="154" spans="1:6" x14ac:dyDescent="0.25">
      <c r="A154" t="s">
        <v>11</v>
      </c>
      <c r="B154">
        <v>3</v>
      </c>
      <c r="C154" s="4">
        <v>1.14144141147154E+32</v>
      </c>
      <c r="D154">
        <v>10</v>
      </c>
      <c r="E154">
        <v>1</v>
      </c>
      <c r="F154" s="3">
        <v>43343.769367858797</v>
      </c>
    </row>
    <row r="155" spans="1:6" x14ac:dyDescent="0.25">
      <c r="A155" t="s">
        <v>11</v>
      </c>
      <c r="B155">
        <v>4</v>
      </c>
      <c r="C155" s="4">
        <v>8.1672601611681595E+30</v>
      </c>
      <c r="D155">
        <v>10</v>
      </c>
      <c r="E155">
        <v>1</v>
      </c>
      <c r="F155" s="3">
        <v>43343.769368252317</v>
      </c>
    </row>
    <row r="156" spans="1:6" x14ac:dyDescent="0.25">
      <c r="A156" t="s">
        <v>11</v>
      </c>
      <c r="B156">
        <v>5</v>
      </c>
      <c r="C156" s="4">
        <v>86178218192207</v>
      </c>
      <c r="D156">
        <v>0</v>
      </c>
      <c r="E156">
        <v>1</v>
      </c>
      <c r="F156" s="3">
        <v>43343.769368402776</v>
      </c>
    </row>
    <row r="157" spans="1:6" x14ac:dyDescent="0.25">
      <c r="A157" t="s">
        <v>11</v>
      </c>
      <c r="B157">
        <v>6</v>
      </c>
      <c r="C157" s="4">
        <v>1.00514917814219E+33</v>
      </c>
      <c r="D157">
        <v>10</v>
      </c>
      <c r="E157">
        <v>1</v>
      </c>
      <c r="F157" s="3">
        <v>43343.76936878472</v>
      </c>
    </row>
    <row r="158" spans="1:6" x14ac:dyDescent="0.25">
      <c r="A158" t="s">
        <v>11</v>
      </c>
      <c r="B158">
        <v>7</v>
      </c>
      <c r="C158" s="4">
        <v>2.2515216216316901E+29</v>
      </c>
      <c r="D158">
        <v>9</v>
      </c>
      <c r="E158">
        <v>1</v>
      </c>
      <c r="F158" s="3">
        <v>43343.769368946756</v>
      </c>
    </row>
    <row r="159" spans="1:6" x14ac:dyDescent="0.25">
      <c r="A159" t="s">
        <v>11</v>
      </c>
      <c r="B159">
        <v>8</v>
      </c>
      <c r="C159" s="4">
        <v>2.01521621461591E+28</v>
      </c>
      <c r="D159">
        <v>9</v>
      </c>
      <c r="E159">
        <v>1</v>
      </c>
      <c r="F159" s="3">
        <v>43343.769369131944</v>
      </c>
    </row>
    <row r="160" spans="1:6" x14ac:dyDescent="0.25">
      <c r="A160" t="s">
        <v>11</v>
      </c>
      <c r="B160">
        <v>9</v>
      </c>
      <c r="C160" s="4">
        <v>1.21771611712175E+19</v>
      </c>
      <c r="D160">
        <v>6</v>
      </c>
      <c r="E160">
        <v>1</v>
      </c>
      <c r="F160" s="3">
        <v>43343.769369479167</v>
      </c>
    </row>
    <row r="161" spans="1:6" x14ac:dyDescent="0.25">
      <c r="A161" t="s">
        <v>11</v>
      </c>
      <c r="B161">
        <v>10</v>
      </c>
      <c r="C161" s="4">
        <v>1.43184174180443E+20</v>
      </c>
      <c r="D161">
        <v>6</v>
      </c>
      <c r="E161">
        <v>1</v>
      </c>
      <c r="F161" s="3">
        <v>43343.769369872687</v>
      </c>
    </row>
    <row r="162" spans="1:6" x14ac:dyDescent="0.25">
      <c r="A162" t="s">
        <v>11</v>
      </c>
      <c r="B162">
        <v>11</v>
      </c>
      <c r="C162" s="4">
        <v>31181173547476</v>
      </c>
      <c r="D162">
        <v>4</v>
      </c>
      <c r="E162">
        <v>1</v>
      </c>
      <c r="F162" s="3">
        <v>43343.76937094907</v>
      </c>
    </row>
    <row r="163" spans="1:6" x14ac:dyDescent="0.25">
      <c r="A163" t="s">
        <v>11</v>
      </c>
      <c r="B163">
        <v>12</v>
      </c>
      <c r="C163" s="4">
        <v>7.1165148692148101E+19</v>
      </c>
      <c r="D163">
        <v>6</v>
      </c>
      <c r="E163">
        <v>1</v>
      </c>
      <c r="F163" s="3">
        <v>43343.769371145834</v>
      </c>
    </row>
    <row r="164" spans="1:6" x14ac:dyDescent="0.25">
      <c r="A164" t="s">
        <v>11</v>
      </c>
      <c r="B164">
        <v>13</v>
      </c>
      <c r="C164" s="4">
        <v>151157164161</v>
      </c>
      <c r="D164">
        <v>0</v>
      </c>
      <c r="E164">
        <v>1</v>
      </c>
      <c r="F164" s="3">
        <v>43343.769371296294</v>
      </c>
    </row>
    <row r="165" spans="1:6" x14ac:dyDescent="0.25">
      <c r="A165" t="s">
        <v>11</v>
      </c>
      <c r="B165">
        <v>14</v>
      </c>
      <c r="C165" s="4">
        <v>1.80414115314715E+42</v>
      </c>
      <c r="D165">
        <v>13</v>
      </c>
      <c r="E165">
        <v>1</v>
      </c>
      <c r="F165" s="3">
        <v>43343.769371493057</v>
      </c>
    </row>
    <row r="166" spans="1:6" x14ac:dyDescent="0.25">
      <c r="A166" t="s">
        <v>11</v>
      </c>
      <c r="B166">
        <v>15</v>
      </c>
      <c r="C166" s="4">
        <v>3.4162162172161101E+34</v>
      </c>
      <c r="D166">
        <v>11</v>
      </c>
      <c r="E166">
        <v>1</v>
      </c>
      <c r="F166" s="3">
        <v>43343.769371678238</v>
      </c>
    </row>
    <row r="167" spans="1:6" x14ac:dyDescent="0.25">
      <c r="A167" t="s">
        <v>11</v>
      </c>
      <c r="B167">
        <v>16</v>
      </c>
      <c r="C167" s="4">
        <v>1.05169167177152E+20</v>
      </c>
      <c r="D167">
        <v>0</v>
      </c>
      <c r="E167">
        <v>1</v>
      </c>
      <c r="F167" s="3">
        <v>43343.769372025461</v>
      </c>
    </row>
    <row r="168" spans="1:6" x14ac:dyDescent="0.25">
      <c r="A168" t="s">
        <v>11</v>
      </c>
      <c r="B168">
        <v>17</v>
      </c>
      <c r="C168" s="4">
        <v>571150165172</v>
      </c>
      <c r="D168">
        <v>0</v>
      </c>
      <c r="E168">
        <v>1</v>
      </c>
      <c r="F168" s="3">
        <v>43343.769372222225</v>
      </c>
    </row>
    <row r="169" spans="1:6" x14ac:dyDescent="0.25">
      <c r="A169" t="s">
        <v>11</v>
      </c>
      <c r="B169">
        <v>18</v>
      </c>
      <c r="C169" s="4">
        <v>396136142279</v>
      </c>
      <c r="D169">
        <v>3</v>
      </c>
      <c r="E169">
        <v>1</v>
      </c>
      <c r="F169" s="3">
        <v>43343.769372800925</v>
      </c>
    </row>
    <row r="170" spans="1:6" x14ac:dyDescent="0.25">
      <c r="A170" t="s">
        <v>11</v>
      </c>
      <c r="B170">
        <v>19</v>
      </c>
      <c r="C170" s="4">
        <v>1.4518117515717499E+20</v>
      </c>
      <c r="D170">
        <v>6</v>
      </c>
      <c r="E170">
        <v>1</v>
      </c>
      <c r="F170" s="3">
        <v>43343.769373414354</v>
      </c>
    </row>
    <row r="171" spans="1:6" x14ac:dyDescent="0.25">
      <c r="A171" t="s">
        <v>11</v>
      </c>
      <c r="B171">
        <v>20</v>
      </c>
      <c r="C171" s="4">
        <v>2.12149170173169E+29</v>
      </c>
      <c r="D171">
        <v>9</v>
      </c>
      <c r="E171">
        <v>1</v>
      </c>
      <c r="F171" s="3">
        <v>43343.76937361111</v>
      </c>
    </row>
    <row r="172" spans="1:6" x14ac:dyDescent="0.25">
      <c r="A172" t="s">
        <v>11</v>
      </c>
      <c r="B172">
        <v>21</v>
      </c>
      <c r="C172" s="4">
        <v>3.9167163177173102E+40</v>
      </c>
      <c r="D172">
        <v>13</v>
      </c>
      <c r="E172">
        <v>1</v>
      </c>
      <c r="F172" s="3">
        <v>43343.76937415509</v>
      </c>
    </row>
    <row r="173" spans="1:6" x14ac:dyDescent="0.25">
      <c r="A173" t="s">
        <v>11</v>
      </c>
      <c r="B173">
        <v>22</v>
      </c>
      <c r="C173" s="4">
        <v>6.1163175181187097E+25</v>
      </c>
      <c r="D173">
        <v>0</v>
      </c>
      <c r="E173">
        <v>1</v>
      </c>
      <c r="F173" s="3">
        <v>43343.769374305557</v>
      </c>
    </row>
    <row r="174" spans="1:6" x14ac:dyDescent="0.25">
      <c r="A174" t="s">
        <v>11</v>
      </c>
      <c r="B174">
        <v>23</v>
      </c>
      <c r="C174" s="4">
        <v>4.1215516315813701E+35</v>
      </c>
      <c r="D174">
        <v>11</v>
      </c>
      <c r="E174">
        <v>1</v>
      </c>
      <c r="F174" s="3">
        <v>43343.769374687501</v>
      </c>
    </row>
    <row r="175" spans="1:6" x14ac:dyDescent="0.25">
      <c r="A175" t="s">
        <v>11</v>
      </c>
      <c r="B175">
        <v>24</v>
      </c>
      <c r="C175" s="4">
        <v>1.3163163151164099E+34</v>
      </c>
      <c r="D175">
        <v>11</v>
      </c>
      <c r="E175">
        <v>1</v>
      </c>
      <c r="F175" s="3">
        <v>43343.769374849537</v>
      </c>
    </row>
    <row r="176" spans="1:6" x14ac:dyDescent="0.25">
      <c r="A176" t="s">
        <v>11</v>
      </c>
      <c r="B176">
        <v>25</v>
      </c>
      <c r="C176" s="4">
        <v>2.1801791781731799E+24</v>
      </c>
      <c r="D176">
        <v>8</v>
      </c>
      <c r="E176">
        <v>1</v>
      </c>
      <c r="F176" s="3">
        <v>43343.769375034724</v>
      </c>
    </row>
    <row r="177" spans="1:6" x14ac:dyDescent="0.25">
      <c r="A177" t="s">
        <v>11</v>
      </c>
      <c r="B177">
        <v>26</v>
      </c>
      <c r="C177" s="4">
        <v>6.6198182173138304E+16</v>
      </c>
      <c r="D177">
        <v>5</v>
      </c>
      <c r="E177">
        <v>1</v>
      </c>
      <c r="F177" s="3">
        <v>43343.769375231481</v>
      </c>
    </row>
    <row r="178" spans="1:6" x14ac:dyDescent="0.25">
      <c r="A178" t="s">
        <v>11</v>
      </c>
      <c r="B178">
        <v>27</v>
      </c>
      <c r="C178" s="4">
        <v>2.0221816815517901E+17</v>
      </c>
      <c r="D178">
        <v>5</v>
      </c>
      <c r="E178">
        <v>1</v>
      </c>
      <c r="F178" s="3">
        <v>43343.769375578704</v>
      </c>
    </row>
    <row r="179" spans="1:6" x14ac:dyDescent="0.25">
      <c r="A179" t="s">
        <v>11</v>
      </c>
      <c r="B179">
        <v>28</v>
      </c>
      <c r="C179" s="4">
        <v>8.8184170171176096E+16</v>
      </c>
      <c r="D179">
        <v>0</v>
      </c>
      <c r="E179">
        <v>1</v>
      </c>
      <c r="F179" s="3">
        <v>43343.769375960648</v>
      </c>
    </row>
    <row r="180" spans="1:6" x14ac:dyDescent="0.25">
      <c r="A180" t="s">
        <v>11</v>
      </c>
      <c r="B180">
        <v>29</v>
      </c>
      <c r="C180" s="4">
        <v>4.5217617616113402E+17</v>
      </c>
      <c r="D180">
        <v>5</v>
      </c>
      <c r="E180">
        <v>1</v>
      </c>
      <c r="F180" s="3">
        <v>43343.769376307871</v>
      </c>
    </row>
    <row r="181" spans="1:6" x14ac:dyDescent="0.25">
      <c r="A181" t="s">
        <v>11</v>
      </c>
      <c r="B181">
        <v>30</v>
      </c>
      <c r="C181" s="4">
        <v>2.1731911731634099E+18</v>
      </c>
      <c r="D181">
        <v>6</v>
      </c>
      <c r="E181">
        <v>1</v>
      </c>
      <c r="F181" s="3">
        <v>43343.769376504628</v>
      </c>
    </row>
    <row r="182" spans="1:6" x14ac:dyDescent="0.25">
      <c r="A182" t="s">
        <v>11</v>
      </c>
      <c r="B182">
        <v>31</v>
      </c>
      <c r="C182" s="4">
        <v>9.7535016116518003E+23</v>
      </c>
      <c r="D182">
        <v>7</v>
      </c>
      <c r="E182">
        <v>2</v>
      </c>
      <c r="F182" s="3">
        <v>43343.769376655095</v>
      </c>
    </row>
    <row r="183" spans="1:6" x14ac:dyDescent="0.25">
      <c r="A183" t="s">
        <v>11</v>
      </c>
      <c r="B183">
        <v>32</v>
      </c>
      <c r="C183" s="4">
        <v>2.6417816615715301E+20</v>
      </c>
      <c r="D183">
        <v>6</v>
      </c>
      <c r="E183">
        <v>2</v>
      </c>
      <c r="F183" s="3">
        <v>43343.769377048608</v>
      </c>
    </row>
    <row r="184" spans="1:6" x14ac:dyDescent="0.25">
      <c r="A184" t="s">
        <v>11</v>
      </c>
      <c r="B184">
        <v>33</v>
      </c>
      <c r="C184" s="4">
        <v>3.3215716415411501E+17</v>
      </c>
      <c r="D184">
        <v>5</v>
      </c>
      <c r="E184">
        <v>2</v>
      </c>
      <c r="F184" s="3">
        <v>43343.769377199074</v>
      </c>
    </row>
    <row r="185" spans="1:6" x14ac:dyDescent="0.25">
      <c r="A185" t="s">
        <v>11</v>
      </c>
      <c r="B185">
        <v>34</v>
      </c>
      <c r="C185" s="4">
        <v>299129127133323</v>
      </c>
      <c r="D185">
        <v>4</v>
      </c>
      <c r="E185">
        <v>2</v>
      </c>
      <c r="F185" s="3">
        <v>43343.769377581018</v>
      </c>
    </row>
    <row r="186" spans="1:6" x14ac:dyDescent="0.25">
      <c r="A186" t="s">
        <v>11</v>
      </c>
      <c r="B186">
        <v>35</v>
      </c>
      <c r="C186" s="4">
        <v>331135137496</v>
      </c>
      <c r="D186">
        <v>3</v>
      </c>
      <c r="E186">
        <v>2</v>
      </c>
      <c r="F186" s="3">
        <v>43343.769377928242</v>
      </c>
    </row>
    <row r="187" spans="1:6" x14ac:dyDescent="0.25">
      <c r="A187" t="s">
        <v>11</v>
      </c>
      <c r="B187">
        <v>36</v>
      </c>
      <c r="C187" s="4">
        <v>236153147533278</v>
      </c>
      <c r="D187">
        <v>4</v>
      </c>
      <c r="E187">
        <v>2</v>
      </c>
      <c r="F187" s="3">
        <v>43343.769378124998</v>
      </c>
    </row>
    <row r="188" spans="1:6" x14ac:dyDescent="0.25">
      <c r="A188" t="s">
        <v>11</v>
      </c>
      <c r="B188">
        <v>37</v>
      </c>
      <c r="C188" s="4">
        <v>371150152116337</v>
      </c>
      <c r="D188">
        <v>4</v>
      </c>
      <c r="E188">
        <v>2</v>
      </c>
      <c r="F188" s="3">
        <v>43343.769378321762</v>
      </c>
    </row>
    <row r="189" spans="1:6" x14ac:dyDescent="0.25">
      <c r="A189" t="s">
        <v>11</v>
      </c>
      <c r="B189">
        <v>38</v>
      </c>
      <c r="C189" s="4">
        <v>418149159131546</v>
      </c>
      <c r="D189">
        <v>4</v>
      </c>
      <c r="E189">
        <v>2</v>
      </c>
      <c r="F189" s="3">
        <v>43343.769379016201</v>
      </c>
    </row>
    <row r="190" spans="1:6" x14ac:dyDescent="0.25">
      <c r="A190" t="s">
        <v>11</v>
      </c>
      <c r="B190">
        <v>39</v>
      </c>
      <c r="C190" s="4">
        <v>2.5115115014313299E+20</v>
      </c>
      <c r="D190">
        <v>6</v>
      </c>
      <c r="E190">
        <v>2</v>
      </c>
      <c r="F190" s="3">
        <v>43343.769379432873</v>
      </c>
    </row>
    <row r="191" spans="1:6" x14ac:dyDescent="0.25">
      <c r="A191" t="s">
        <v>11</v>
      </c>
      <c r="B191">
        <v>40</v>
      </c>
      <c r="C191" s="4">
        <v>2.6115214415615001E+23</v>
      </c>
      <c r="D191">
        <v>7</v>
      </c>
      <c r="E191">
        <v>2</v>
      </c>
      <c r="F191" s="3">
        <v>43343.769379664351</v>
      </c>
    </row>
    <row r="192" spans="1:6" x14ac:dyDescent="0.25">
      <c r="A192" t="s">
        <v>11</v>
      </c>
      <c r="B192">
        <v>41</v>
      </c>
      <c r="C192" s="4">
        <v>206144159152139</v>
      </c>
      <c r="D192">
        <v>0</v>
      </c>
      <c r="E192">
        <v>2</v>
      </c>
      <c r="F192" s="3">
        <v>43343.769379861114</v>
      </c>
    </row>
    <row r="193" spans="1:6" x14ac:dyDescent="0.25">
      <c r="A193" t="s">
        <v>11</v>
      </c>
      <c r="B193">
        <v>42</v>
      </c>
      <c r="C193" s="4">
        <v>468140135336</v>
      </c>
      <c r="D193">
        <v>3</v>
      </c>
      <c r="E193">
        <v>2</v>
      </c>
      <c r="F193" s="3">
        <v>43343.769380011574</v>
      </c>
    </row>
    <row r="194" spans="1:6" x14ac:dyDescent="0.25">
      <c r="A194" t="s">
        <v>11</v>
      </c>
      <c r="B194">
        <v>43</v>
      </c>
      <c r="C194" s="4">
        <v>3.5314314114914701E+17</v>
      </c>
      <c r="D194">
        <v>5</v>
      </c>
      <c r="E194">
        <v>2</v>
      </c>
      <c r="F194" s="3">
        <v>43343.769380405094</v>
      </c>
    </row>
    <row r="195" spans="1:6" x14ac:dyDescent="0.25">
      <c r="A195" t="s">
        <v>11</v>
      </c>
      <c r="B195">
        <v>44</v>
      </c>
      <c r="C195" s="4">
        <v>3.0714013814713503E+20</v>
      </c>
      <c r="D195">
        <v>6</v>
      </c>
      <c r="E195">
        <v>2</v>
      </c>
      <c r="F195" s="3">
        <v>43343.769380752317</v>
      </c>
    </row>
    <row r="196" spans="1:6" x14ac:dyDescent="0.25">
      <c r="A196" t="s">
        <v>11</v>
      </c>
      <c r="B196">
        <v>45</v>
      </c>
      <c r="C196" s="4">
        <v>3.4014716015513397E+20</v>
      </c>
      <c r="D196">
        <v>6</v>
      </c>
      <c r="E196">
        <v>2</v>
      </c>
      <c r="F196" s="3">
        <v>43343.769380937498</v>
      </c>
    </row>
    <row r="197" spans="1:6" x14ac:dyDescent="0.25">
      <c r="A197" t="s">
        <v>11</v>
      </c>
      <c r="B197">
        <v>46</v>
      </c>
      <c r="C197" s="4">
        <v>301146152170158</v>
      </c>
      <c r="D197">
        <v>0</v>
      </c>
      <c r="E197">
        <v>2</v>
      </c>
      <c r="F197" s="3">
        <v>43343.769381284721</v>
      </c>
    </row>
    <row r="198" spans="1:6" x14ac:dyDescent="0.25">
      <c r="A198" t="s">
        <v>11</v>
      </c>
      <c r="B198">
        <v>47</v>
      </c>
      <c r="C198" s="4">
        <v>3.1214115015414399E+26</v>
      </c>
      <c r="D198">
        <v>8</v>
      </c>
      <c r="E198">
        <v>2</v>
      </c>
      <c r="F198" s="3">
        <v>43343.769381631944</v>
      </c>
    </row>
    <row r="199" spans="1:6" x14ac:dyDescent="0.25">
      <c r="A199" t="s">
        <v>11</v>
      </c>
      <c r="B199">
        <v>48</v>
      </c>
      <c r="C199" s="4">
        <v>3.2113713514013098E+20</v>
      </c>
      <c r="D199">
        <v>6</v>
      </c>
      <c r="E199">
        <v>2</v>
      </c>
      <c r="F199" s="3">
        <v>43343.769382210645</v>
      </c>
    </row>
    <row r="200" spans="1:6" x14ac:dyDescent="0.25">
      <c r="A200" t="s">
        <v>11</v>
      </c>
      <c r="B200">
        <v>49</v>
      </c>
      <c r="C200" s="4">
        <v>3.1515016016014099E+17</v>
      </c>
      <c r="D200">
        <v>0</v>
      </c>
      <c r="E200">
        <v>2</v>
      </c>
      <c r="F200" s="3">
        <v>43343.769382557868</v>
      </c>
    </row>
    <row r="201" spans="1:6" x14ac:dyDescent="0.25">
      <c r="A201" t="s">
        <v>11</v>
      </c>
      <c r="B201">
        <v>50</v>
      </c>
      <c r="C201" s="4">
        <v>4.7014515915914598E+17</v>
      </c>
      <c r="D201">
        <v>5</v>
      </c>
      <c r="E201">
        <v>2</v>
      </c>
      <c r="F201" s="3">
        <v>43343.769382905091</v>
      </c>
    </row>
    <row r="202" spans="1:6" x14ac:dyDescent="0.25">
      <c r="A202" t="s">
        <v>12</v>
      </c>
      <c r="B202">
        <v>1</v>
      </c>
      <c r="C202" s="4">
        <v>9.8849846946555095E+32</v>
      </c>
      <c r="D202">
        <v>10</v>
      </c>
      <c r="E202">
        <v>1</v>
      </c>
      <c r="F202" s="3">
        <v>43343.712652581016</v>
      </c>
    </row>
    <row r="203" spans="1:6" x14ac:dyDescent="0.25">
      <c r="A203" t="s">
        <v>12</v>
      </c>
      <c r="B203">
        <v>2</v>
      </c>
      <c r="C203" s="4">
        <v>8.9423510815345101E+40</v>
      </c>
      <c r="D203">
        <v>12</v>
      </c>
      <c r="E203">
        <v>1</v>
      </c>
      <c r="F203" s="3">
        <v>43343.71265277778</v>
      </c>
    </row>
    <row r="204" spans="1:6" x14ac:dyDescent="0.25">
      <c r="A204" t="s">
        <v>12</v>
      </c>
      <c r="B204">
        <v>3</v>
      </c>
      <c r="C204" s="4">
        <v>1.41243541745043E+33</v>
      </c>
      <c r="D204">
        <v>10</v>
      </c>
      <c r="E204">
        <v>1</v>
      </c>
      <c r="F204" s="3">
        <v>43343.712653125003</v>
      </c>
    </row>
    <row r="205" spans="1:6" x14ac:dyDescent="0.25">
      <c r="A205" t="s">
        <v>12</v>
      </c>
      <c r="B205">
        <v>4</v>
      </c>
      <c r="C205" s="4">
        <v>8.3136733438136899E+48</v>
      </c>
      <c r="D205">
        <v>15</v>
      </c>
      <c r="E205">
        <v>1</v>
      </c>
      <c r="F205" s="3">
        <v>43343.71265332176</v>
      </c>
    </row>
    <row r="206" spans="1:6" x14ac:dyDescent="0.25">
      <c r="A206" t="s">
        <v>12</v>
      </c>
      <c r="B206">
        <v>5</v>
      </c>
      <c r="C206" s="4">
        <v>811441469419420</v>
      </c>
      <c r="D206">
        <v>0</v>
      </c>
      <c r="E206">
        <v>1</v>
      </c>
      <c r="F206" s="3">
        <v>43343.712653668983</v>
      </c>
    </row>
    <row r="207" spans="1:6" x14ac:dyDescent="0.25">
      <c r="A207" t="s">
        <v>12</v>
      </c>
      <c r="B207">
        <v>6</v>
      </c>
      <c r="C207" s="4">
        <v>1.2174404594783999E+48</v>
      </c>
      <c r="D207">
        <v>15</v>
      </c>
      <c r="E207">
        <v>1</v>
      </c>
      <c r="F207" s="3">
        <v>43343.712653854163</v>
      </c>
    </row>
    <row r="208" spans="1:6" x14ac:dyDescent="0.25">
      <c r="A208" t="s">
        <v>12</v>
      </c>
      <c r="B208">
        <v>7</v>
      </c>
      <c r="C208" s="4">
        <v>8.8150850045652102E+49</v>
      </c>
      <c r="D208">
        <v>15</v>
      </c>
      <c r="E208">
        <v>1</v>
      </c>
      <c r="F208" s="3">
        <v>43343.712654201387</v>
      </c>
    </row>
    <row r="209" spans="1:6" x14ac:dyDescent="0.25">
      <c r="A209" t="s">
        <v>12</v>
      </c>
      <c r="B209">
        <v>8</v>
      </c>
      <c r="C209" s="4">
        <v>1.0635834604884599E+51</v>
      </c>
      <c r="D209">
        <v>15</v>
      </c>
      <c r="E209">
        <v>1</v>
      </c>
      <c r="F209" s="3">
        <v>43343.71265439815</v>
      </c>
    </row>
    <row r="210" spans="1:6" x14ac:dyDescent="0.25">
      <c r="A210" t="s">
        <v>12</v>
      </c>
      <c r="B210">
        <v>9</v>
      </c>
      <c r="C210" s="4">
        <v>1.71548443240145E+42</v>
      </c>
      <c r="D210">
        <v>0</v>
      </c>
      <c r="E210">
        <v>1</v>
      </c>
      <c r="F210" s="3">
        <v>43343.71265494213</v>
      </c>
    </row>
    <row r="211" spans="1:6" x14ac:dyDescent="0.25">
      <c r="A211" t="s">
        <v>12</v>
      </c>
      <c r="B211">
        <v>10</v>
      </c>
      <c r="C211" s="4">
        <v>9.8028127320393004E+20</v>
      </c>
      <c r="D211">
        <v>0</v>
      </c>
      <c r="E211">
        <v>1</v>
      </c>
      <c r="F211" s="3">
        <v>43343.712655127318</v>
      </c>
    </row>
    <row r="212" spans="1:6" x14ac:dyDescent="0.25">
      <c r="A212" t="s">
        <v>12</v>
      </c>
      <c r="B212">
        <v>11</v>
      </c>
      <c r="C212" s="4">
        <v>5.4748453348552598E+44</v>
      </c>
      <c r="D212">
        <v>0</v>
      </c>
      <c r="E212">
        <v>1</v>
      </c>
      <c r="F212" s="3">
        <v>43343.712655474534</v>
      </c>
    </row>
    <row r="213" spans="1:6" x14ac:dyDescent="0.25">
      <c r="A213" t="s">
        <v>12</v>
      </c>
      <c r="B213">
        <v>12</v>
      </c>
      <c r="C213" s="4">
        <v>6.7416184994345005E+27</v>
      </c>
      <c r="D213">
        <v>8</v>
      </c>
      <c r="E213">
        <v>1</v>
      </c>
      <c r="F213" s="3">
        <v>43343.712655671297</v>
      </c>
    </row>
    <row r="214" spans="1:6" x14ac:dyDescent="0.25">
      <c r="A214" t="s">
        <v>12</v>
      </c>
      <c r="B214">
        <v>13</v>
      </c>
      <c r="C214" s="4">
        <v>1334501866450</v>
      </c>
      <c r="D214">
        <v>0</v>
      </c>
      <c r="E214">
        <v>1</v>
      </c>
      <c r="F214" s="3">
        <v>43343.712656053242</v>
      </c>
    </row>
    <row r="215" spans="1:6" x14ac:dyDescent="0.25">
      <c r="A215" t="s">
        <v>12</v>
      </c>
      <c r="B215">
        <v>14</v>
      </c>
      <c r="C215" s="4">
        <v>1.03696548649748E+33</v>
      </c>
      <c r="D215">
        <v>10</v>
      </c>
      <c r="E215">
        <v>1</v>
      </c>
      <c r="F215" s="3">
        <v>43343.712656215277</v>
      </c>
    </row>
    <row r="216" spans="1:6" x14ac:dyDescent="0.25">
      <c r="A216" t="s">
        <v>12</v>
      </c>
      <c r="B216">
        <v>15</v>
      </c>
      <c r="C216" s="4">
        <v>3.6250443146442101E+47</v>
      </c>
      <c r="D216">
        <v>15</v>
      </c>
      <c r="E216">
        <v>1</v>
      </c>
      <c r="F216" s="3">
        <v>43343.712656400465</v>
      </c>
    </row>
    <row r="217" spans="1:6" x14ac:dyDescent="0.25">
      <c r="A217" t="s">
        <v>12</v>
      </c>
      <c r="B217">
        <v>16</v>
      </c>
      <c r="C217" s="4">
        <v>3.1449835033713799E+21</v>
      </c>
      <c r="D217">
        <v>0</v>
      </c>
      <c r="E217">
        <v>1</v>
      </c>
      <c r="F217" s="3">
        <v>43343.712656828706</v>
      </c>
    </row>
    <row r="218" spans="1:6" x14ac:dyDescent="0.25">
      <c r="A218" t="s">
        <v>12</v>
      </c>
      <c r="B218">
        <v>17</v>
      </c>
      <c r="C218" s="4">
        <v>537354336329</v>
      </c>
      <c r="D218">
        <v>0</v>
      </c>
      <c r="E218">
        <v>1</v>
      </c>
      <c r="F218" s="3">
        <v>43343.712656944444</v>
      </c>
    </row>
    <row r="219" spans="1:6" x14ac:dyDescent="0.25">
      <c r="A219" t="s">
        <v>12</v>
      </c>
      <c r="B219">
        <v>18</v>
      </c>
      <c r="C219" s="4">
        <v>3.6533439740338599E+47</v>
      </c>
      <c r="D219">
        <v>15</v>
      </c>
      <c r="E219">
        <v>1</v>
      </c>
      <c r="F219" s="3">
        <v>43343.712657141201</v>
      </c>
    </row>
    <row r="220" spans="1:6" x14ac:dyDescent="0.25">
      <c r="A220" t="s">
        <v>12</v>
      </c>
      <c r="B220">
        <v>19</v>
      </c>
      <c r="C220" s="4">
        <v>5.5746141638335003E+42</v>
      </c>
      <c r="D220">
        <v>0</v>
      </c>
      <c r="E220">
        <v>1</v>
      </c>
      <c r="F220" s="3">
        <v>43343.712657488424</v>
      </c>
    </row>
    <row r="221" spans="1:6" x14ac:dyDescent="0.25">
      <c r="A221" t="s">
        <v>12</v>
      </c>
      <c r="B221">
        <v>20</v>
      </c>
      <c r="C221" s="4">
        <v>4.6633333230832498E+29</v>
      </c>
      <c r="D221">
        <v>0</v>
      </c>
      <c r="E221">
        <v>1</v>
      </c>
      <c r="F221" s="3">
        <v>43343.712657673612</v>
      </c>
    </row>
    <row r="222" spans="1:6" x14ac:dyDescent="0.25">
      <c r="A222" t="s">
        <v>12</v>
      </c>
      <c r="B222">
        <v>21</v>
      </c>
      <c r="C222" s="4">
        <v>3.8931529128329502E+69</v>
      </c>
      <c r="D222">
        <v>22</v>
      </c>
      <c r="E222">
        <v>1</v>
      </c>
      <c r="F222" s="3">
        <v>43343.712657870368</v>
      </c>
    </row>
    <row r="223" spans="1:6" x14ac:dyDescent="0.25">
      <c r="A223" t="s">
        <v>12</v>
      </c>
      <c r="B223">
        <v>22</v>
      </c>
      <c r="C223" s="4">
        <v>3.1543534138035201E+26</v>
      </c>
      <c r="D223">
        <v>0</v>
      </c>
      <c r="E223">
        <v>1</v>
      </c>
      <c r="F223" s="3">
        <v>43343.712658217592</v>
      </c>
    </row>
    <row r="224" spans="1:6" x14ac:dyDescent="0.25">
      <c r="A224" t="s">
        <v>12</v>
      </c>
      <c r="B224">
        <v>23</v>
      </c>
      <c r="C224" s="4">
        <v>4.7227124117418801E+33</v>
      </c>
      <c r="D224">
        <v>10</v>
      </c>
      <c r="E224">
        <v>1</v>
      </c>
      <c r="F224" s="3">
        <v>43343.712658414355</v>
      </c>
    </row>
    <row r="225" spans="1:6" x14ac:dyDescent="0.25">
      <c r="A225" t="s">
        <v>12</v>
      </c>
      <c r="B225">
        <v>24</v>
      </c>
      <c r="C225" s="4">
        <v>6.1363335377358297E+37</v>
      </c>
      <c r="D225">
        <v>12</v>
      </c>
      <c r="E225">
        <v>1</v>
      </c>
      <c r="F225" s="3">
        <v>43343.712658599536</v>
      </c>
    </row>
    <row r="226" spans="1:6" x14ac:dyDescent="0.25">
      <c r="A226" t="s">
        <v>12</v>
      </c>
      <c r="B226">
        <v>25</v>
      </c>
      <c r="C226" s="4">
        <v>1.9436832744038401E+47</v>
      </c>
      <c r="D226">
        <v>15</v>
      </c>
      <c r="E226">
        <v>1</v>
      </c>
      <c r="F226" s="3">
        <v>43343.712658946759</v>
      </c>
    </row>
    <row r="227" spans="1:6" x14ac:dyDescent="0.25">
      <c r="A227" t="s">
        <v>12</v>
      </c>
      <c r="B227">
        <v>26</v>
      </c>
      <c r="C227" s="4">
        <v>9.1338228529830104E+35</v>
      </c>
      <c r="D227">
        <v>11</v>
      </c>
      <c r="E227">
        <v>1</v>
      </c>
      <c r="F227" s="3">
        <v>43343.712659143515</v>
      </c>
    </row>
    <row r="228" spans="1:6" x14ac:dyDescent="0.25">
      <c r="A228" t="s">
        <v>12</v>
      </c>
      <c r="B228">
        <v>27</v>
      </c>
      <c r="C228" s="4">
        <v>2.3043135140832699E+26</v>
      </c>
      <c r="D228">
        <v>0</v>
      </c>
      <c r="E228">
        <v>1</v>
      </c>
      <c r="F228" s="3">
        <v>43343.712659293982</v>
      </c>
    </row>
    <row r="229" spans="1:6" x14ac:dyDescent="0.25">
      <c r="A229" t="s">
        <v>12</v>
      </c>
      <c r="B229">
        <v>28</v>
      </c>
      <c r="C229" s="4">
        <v>4.9538236738533197E+17</v>
      </c>
      <c r="D229">
        <v>0</v>
      </c>
      <c r="E229">
        <v>1</v>
      </c>
      <c r="F229" s="3">
        <v>43343.712659490739</v>
      </c>
    </row>
    <row r="230" spans="1:6" x14ac:dyDescent="0.25">
      <c r="A230" t="s">
        <v>12</v>
      </c>
      <c r="B230">
        <v>29</v>
      </c>
      <c r="C230" s="4">
        <v>3.4429019494334098E+33</v>
      </c>
      <c r="D230">
        <v>10</v>
      </c>
      <c r="E230">
        <v>1</v>
      </c>
      <c r="F230" s="3">
        <v>43343.712660034726</v>
      </c>
    </row>
    <row r="231" spans="1:6" x14ac:dyDescent="0.25">
      <c r="A231" t="s">
        <v>12</v>
      </c>
      <c r="B231">
        <v>30</v>
      </c>
      <c r="C231" s="4">
        <v>2.4941816984164301E+33</v>
      </c>
      <c r="D231">
        <v>10</v>
      </c>
      <c r="E231">
        <v>1</v>
      </c>
      <c r="F231" s="3">
        <v>43343.712660763886</v>
      </c>
    </row>
    <row r="232" spans="1:6" x14ac:dyDescent="0.25">
      <c r="A232" t="s">
        <v>12</v>
      </c>
      <c r="B232">
        <v>31</v>
      </c>
      <c r="C232" s="4">
        <v>9.5630136032439099E+38</v>
      </c>
      <c r="D232">
        <v>12</v>
      </c>
      <c r="E232">
        <v>2</v>
      </c>
      <c r="F232" s="3">
        <v>43343.712660960649</v>
      </c>
    </row>
    <row r="233" spans="1:6" x14ac:dyDescent="0.25">
      <c r="A233" t="s">
        <v>12</v>
      </c>
      <c r="B233">
        <v>32</v>
      </c>
      <c r="C233" s="4">
        <v>8.6333627133636602E+32</v>
      </c>
      <c r="D233">
        <v>10</v>
      </c>
      <c r="E233">
        <v>2</v>
      </c>
      <c r="F233" s="3">
        <v>43343.712661111109</v>
      </c>
    </row>
    <row r="234" spans="1:6" x14ac:dyDescent="0.25">
      <c r="A234" t="s">
        <v>12</v>
      </c>
      <c r="B234">
        <v>33</v>
      </c>
      <c r="C234" s="4">
        <v>6.8232743259860697E+42</v>
      </c>
      <c r="D234">
        <v>0</v>
      </c>
      <c r="E234">
        <v>2</v>
      </c>
      <c r="F234" s="3">
        <v>43343.712661493053</v>
      </c>
    </row>
    <row r="235" spans="1:6" x14ac:dyDescent="0.25">
      <c r="A235" t="s">
        <v>12</v>
      </c>
      <c r="B235">
        <v>34</v>
      </c>
      <c r="C235" s="4">
        <v>1.2672851775334301E+31</v>
      </c>
      <c r="D235">
        <v>0</v>
      </c>
      <c r="E235">
        <v>2</v>
      </c>
      <c r="F235" s="3">
        <v>43343.712661840276</v>
      </c>
    </row>
    <row r="236" spans="1:6" x14ac:dyDescent="0.25">
      <c r="A236" t="s">
        <v>12</v>
      </c>
      <c r="B236">
        <v>35</v>
      </c>
      <c r="C236" s="4">
        <v>555297344335</v>
      </c>
      <c r="D236">
        <v>0</v>
      </c>
      <c r="E236">
        <v>2</v>
      </c>
      <c r="F236" s="3">
        <v>43343.71266203704</v>
      </c>
    </row>
    <row r="237" spans="1:6" x14ac:dyDescent="0.25">
      <c r="A237" t="s">
        <v>12</v>
      </c>
      <c r="B237">
        <v>36</v>
      </c>
      <c r="C237" s="4">
        <v>4.2234943543144402E+23</v>
      </c>
      <c r="D237">
        <v>7</v>
      </c>
      <c r="E237">
        <v>2</v>
      </c>
      <c r="F237" s="3">
        <v>43343.7126621875</v>
      </c>
    </row>
    <row r="238" spans="1:6" x14ac:dyDescent="0.25">
      <c r="A238" t="s">
        <v>12</v>
      </c>
      <c r="B238">
        <v>37</v>
      </c>
      <c r="C238" s="4">
        <v>3.14448533501528E+17</v>
      </c>
      <c r="D238">
        <v>5</v>
      </c>
      <c r="E238">
        <v>2</v>
      </c>
      <c r="F238" s="3">
        <v>43343.71266258102</v>
      </c>
    </row>
    <row r="239" spans="1:6" x14ac:dyDescent="0.25">
      <c r="A239" t="s">
        <v>12</v>
      </c>
      <c r="B239">
        <v>38</v>
      </c>
      <c r="C239" s="4">
        <v>7.84284565365161E+26</v>
      </c>
      <c r="D239">
        <v>0</v>
      </c>
      <c r="E239">
        <v>2</v>
      </c>
      <c r="F239" s="3">
        <v>43343.712662731479</v>
      </c>
    </row>
    <row r="240" spans="1:6" x14ac:dyDescent="0.25">
      <c r="A240" t="s">
        <v>12</v>
      </c>
      <c r="B240">
        <v>39</v>
      </c>
      <c r="C240" s="4">
        <v>9.8439737264839501E+17</v>
      </c>
      <c r="D240">
        <v>5</v>
      </c>
      <c r="E240">
        <v>2</v>
      </c>
      <c r="F240" s="3">
        <v>43343.712662928243</v>
      </c>
    </row>
    <row r="241" spans="1:6" x14ac:dyDescent="0.25">
      <c r="A241" t="s">
        <v>12</v>
      </c>
      <c r="B241">
        <v>40</v>
      </c>
      <c r="C241" s="4">
        <v>2.46453361400444E+17</v>
      </c>
      <c r="D241">
        <v>5</v>
      </c>
      <c r="E241">
        <v>2</v>
      </c>
      <c r="F241" s="3">
        <v>43343.712663275466</v>
      </c>
    </row>
    <row r="242" spans="1:6" x14ac:dyDescent="0.25">
      <c r="A242" t="s">
        <v>12</v>
      </c>
      <c r="B242">
        <v>41</v>
      </c>
      <c r="C242" s="4">
        <v>149366350428404</v>
      </c>
      <c r="D242">
        <v>0</v>
      </c>
      <c r="E242">
        <v>2</v>
      </c>
      <c r="F242" s="3">
        <v>43343.712663460647</v>
      </c>
    </row>
    <row r="243" spans="1:6" x14ac:dyDescent="0.25">
      <c r="A243" t="s">
        <v>12</v>
      </c>
      <c r="B243">
        <v>42</v>
      </c>
      <c r="C243" s="4">
        <v>4.85411380350432E+23</v>
      </c>
      <c r="D243">
        <v>7</v>
      </c>
      <c r="E243">
        <v>2</v>
      </c>
      <c r="F243" s="3">
        <v>43343.71266365741</v>
      </c>
    </row>
    <row r="244" spans="1:6" x14ac:dyDescent="0.25">
      <c r="A244" t="s">
        <v>12</v>
      </c>
      <c r="B244">
        <v>43</v>
      </c>
      <c r="C244" s="4">
        <v>213459423687</v>
      </c>
      <c r="D244">
        <v>3</v>
      </c>
      <c r="E244">
        <v>2</v>
      </c>
      <c r="F244" s="3">
        <v>43343.712663854167</v>
      </c>
    </row>
    <row r="245" spans="1:6" x14ac:dyDescent="0.25">
      <c r="A245" t="s">
        <v>12</v>
      </c>
      <c r="B245">
        <v>44</v>
      </c>
      <c r="C245" s="4">
        <v>4.9359337376429296E+16</v>
      </c>
      <c r="D245">
        <v>5</v>
      </c>
      <c r="E245">
        <v>2</v>
      </c>
      <c r="F245" s="3">
        <v>43343.71266420139</v>
      </c>
    </row>
    <row r="246" spans="1:6" x14ac:dyDescent="0.25">
      <c r="A246" t="s">
        <v>12</v>
      </c>
      <c r="B246">
        <v>45</v>
      </c>
      <c r="C246" s="4">
        <v>4.8394373384383296E+16</v>
      </c>
      <c r="D246">
        <v>5</v>
      </c>
      <c r="E246">
        <v>2</v>
      </c>
      <c r="F246" s="3">
        <v>43343.712664386578</v>
      </c>
    </row>
    <row r="247" spans="1:6" x14ac:dyDescent="0.25">
      <c r="A247" t="s">
        <v>12</v>
      </c>
      <c r="B247">
        <v>46</v>
      </c>
      <c r="C247" s="4">
        <v>332391372382385</v>
      </c>
      <c r="D247">
        <v>0</v>
      </c>
      <c r="E247">
        <v>2</v>
      </c>
      <c r="F247" s="3">
        <v>43343.712664733794</v>
      </c>
    </row>
    <row r="248" spans="1:6" x14ac:dyDescent="0.25">
      <c r="A248" t="s">
        <v>12</v>
      </c>
      <c r="B248">
        <v>47</v>
      </c>
      <c r="C248" s="4">
        <v>4.4441032535738298E+17</v>
      </c>
      <c r="D248">
        <v>5</v>
      </c>
      <c r="E248">
        <v>2</v>
      </c>
      <c r="F248" s="3">
        <v>43343.712664930557</v>
      </c>
    </row>
    <row r="249" spans="1:6" x14ac:dyDescent="0.25">
      <c r="A249" t="s">
        <v>12</v>
      </c>
      <c r="B249">
        <v>48</v>
      </c>
      <c r="C249" s="4">
        <v>2.0303213803984201E+33</v>
      </c>
      <c r="D249">
        <v>10</v>
      </c>
      <c r="E249">
        <v>2</v>
      </c>
      <c r="F249" s="3">
        <v>43343.712665277781</v>
      </c>
    </row>
    <row r="250" spans="1:6" x14ac:dyDescent="0.25">
      <c r="A250" t="s">
        <v>12</v>
      </c>
      <c r="B250">
        <v>49</v>
      </c>
      <c r="C250" s="4">
        <v>3.4143841237643898E+17</v>
      </c>
      <c r="D250">
        <v>0</v>
      </c>
      <c r="E250">
        <v>2</v>
      </c>
      <c r="F250" s="3">
        <v>43343.712665474537</v>
      </c>
    </row>
    <row r="251" spans="1:6" x14ac:dyDescent="0.25">
      <c r="A251" t="s">
        <v>12</v>
      </c>
      <c r="B251">
        <v>50</v>
      </c>
      <c r="C251" s="4">
        <v>4.06386319303171E+27</v>
      </c>
      <c r="D251">
        <v>8</v>
      </c>
      <c r="E251">
        <v>2</v>
      </c>
      <c r="F251" s="3">
        <v>43343.712665624997</v>
      </c>
    </row>
    <row r="252" spans="1:6" x14ac:dyDescent="0.25">
      <c r="A252" t="s">
        <v>13</v>
      </c>
      <c r="B252">
        <v>1</v>
      </c>
      <c r="C252" s="4">
        <v>1.4985653793901899E+61</v>
      </c>
      <c r="D252">
        <v>0</v>
      </c>
      <c r="E252">
        <v>1</v>
      </c>
      <c r="F252" s="3">
        <v>43343.787447719908</v>
      </c>
    </row>
    <row r="253" spans="1:6" x14ac:dyDescent="0.25">
      <c r="A253" t="s">
        <v>13</v>
      </c>
      <c r="B253">
        <v>2</v>
      </c>
      <c r="C253" s="4">
        <v>1.21823397143301E+48</v>
      </c>
      <c r="D253">
        <v>18</v>
      </c>
      <c r="E253">
        <v>1</v>
      </c>
      <c r="F253" s="3">
        <v>43343.787448113428</v>
      </c>
    </row>
    <row r="254" spans="1:6" x14ac:dyDescent="0.25">
      <c r="A254" t="s">
        <v>13</v>
      </c>
      <c r="B254">
        <v>3</v>
      </c>
      <c r="C254" t="s">
        <v>22451</v>
      </c>
      <c r="D254">
        <v>0</v>
      </c>
      <c r="E254">
        <v>1</v>
      </c>
      <c r="F254" s="3">
        <v>43343.787448263887</v>
      </c>
    </row>
    <row r="255" spans="1:6" x14ac:dyDescent="0.25">
      <c r="A255" t="s">
        <v>13</v>
      </c>
      <c r="B255">
        <v>4</v>
      </c>
      <c r="C255" s="4">
        <v>4.9524280173221604E+43</v>
      </c>
      <c r="D255">
        <v>16</v>
      </c>
      <c r="E255">
        <v>1</v>
      </c>
      <c r="F255" s="3">
        <v>43343.787448460651</v>
      </c>
    </row>
    <row r="256" spans="1:6" x14ac:dyDescent="0.25">
      <c r="A256" t="s">
        <v>13</v>
      </c>
      <c r="B256">
        <v>5</v>
      </c>
      <c r="C256" s="4">
        <v>4022233724297</v>
      </c>
      <c r="D256">
        <v>0</v>
      </c>
      <c r="E256">
        <v>1</v>
      </c>
      <c r="F256" s="3">
        <v>43343.787448993055</v>
      </c>
    </row>
    <row r="257" spans="1:6" x14ac:dyDescent="0.25">
      <c r="A257" t="s">
        <v>13</v>
      </c>
      <c r="B257">
        <v>6</v>
      </c>
      <c r="C257" s="4">
        <v>1.9834115350142999E+54</v>
      </c>
      <c r="D257">
        <v>20</v>
      </c>
      <c r="E257">
        <v>1</v>
      </c>
      <c r="F257" s="3">
        <v>43343.787449189818</v>
      </c>
    </row>
    <row r="258" spans="1:6" x14ac:dyDescent="0.25">
      <c r="A258" t="s">
        <v>13</v>
      </c>
      <c r="B258">
        <v>7</v>
      </c>
      <c r="C258" s="4">
        <v>2.4016320162811401E+71</v>
      </c>
      <c r="D258">
        <v>0</v>
      </c>
      <c r="E258">
        <v>1</v>
      </c>
      <c r="F258" s="3">
        <v>43343.787449537034</v>
      </c>
    </row>
    <row r="259" spans="1:6" x14ac:dyDescent="0.25">
      <c r="A259" t="s">
        <v>13</v>
      </c>
      <c r="B259">
        <v>8</v>
      </c>
      <c r="C259" t="s">
        <v>22452</v>
      </c>
      <c r="D259">
        <v>0</v>
      </c>
      <c r="E259">
        <v>1</v>
      </c>
      <c r="F259" s="3">
        <v>43343.787450081021</v>
      </c>
    </row>
    <row r="260" spans="1:6" x14ac:dyDescent="0.25">
      <c r="A260" t="s">
        <v>13</v>
      </c>
      <c r="B260">
        <v>9</v>
      </c>
      <c r="C260" s="4">
        <v>3.6618292173091497E+35</v>
      </c>
      <c r="D260">
        <v>0</v>
      </c>
      <c r="E260">
        <v>1</v>
      </c>
      <c r="F260" s="3">
        <v>43343.787450266202</v>
      </c>
    </row>
    <row r="261" spans="1:6" x14ac:dyDescent="0.25">
      <c r="A261" t="s">
        <v>13</v>
      </c>
      <c r="B261">
        <v>10</v>
      </c>
      <c r="C261" s="4">
        <v>2.5617319173021798E+17</v>
      </c>
      <c r="D261">
        <v>0</v>
      </c>
      <c r="E261">
        <v>1</v>
      </c>
      <c r="F261" s="3">
        <v>43343.787450613425</v>
      </c>
    </row>
    <row r="262" spans="1:6" x14ac:dyDescent="0.25">
      <c r="A262" t="s">
        <v>13</v>
      </c>
      <c r="B262">
        <v>11</v>
      </c>
      <c r="C262" s="4">
        <v>1.5015311163111601E+35</v>
      </c>
      <c r="D262">
        <v>13</v>
      </c>
      <c r="E262">
        <v>1</v>
      </c>
      <c r="F262" s="3">
        <v>43343.787450810189</v>
      </c>
    </row>
    <row r="263" spans="1:6" x14ac:dyDescent="0.25">
      <c r="A263" t="s">
        <v>13</v>
      </c>
      <c r="B263">
        <v>12</v>
      </c>
      <c r="C263" s="4">
        <v>1.13193121537914E+38</v>
      </c>
      <c r="D263">
        <v>0</v>
      </c>
      <c r="E263">
        <v>1</v>
      </c>
      <c r="F263" s="3">
        <v>43343.787451006945</v>
      </c>
    </row>
    <row r="264" spans="1:6" x14ac:dyDescent="0.25">
      <c r="A264" t="s">
        <v>13</v>
      </c>
      <c r="B264">
        <v>13</v>
      </c>
      <c r="C264" s="4">
        <v>9164166158</v>
      </c>
      <c r="D264">
        <v>0</v>
      </c>
      <c r="E264">
        <v>1</v>
      </c>
      <c r="F264" s="3">
        <v>43343.787451354168</v>
      </c>
    </row>
    <row r="265" spans="1:6" x14ac:dyDescent="0.25">
      <c r="A265" t="s">
        <v>13</v>
      </c>
      <c r="B265">
        <v>14</v>
      </c>
      <c r="C265" s="4">
        <v>1.19166166155151E+20</v>
      </c>
      <c r="D265">
        <v>6</v>
      </c>
      <c r="E265">
        <v>1</v>
      </c>
      <c r="F265" s="3">
        <v>43343.787451539349</v>
      </c>
    </row>
    <row r="266" spans="1:6" x14ac:dyDescent="0.25">
      <c r="A266" t="s">
        <v>13</v>
      </c>
      <c r="B266">
        <v>15</v>
      </c>
      <c r="C266" s="4">
        <v>7.7015517015616603E+48</v>
      </c>
      <c r="D266">
        <v>15</v>
      </c>
      <c r="E266">
        <v>1</v>
      </c>
      <c r="F266" s="3">
        <v>43343.787451701392</v>
      </c>
    </row>
    <row r="267" spans="1:6" x14ac:dyDescent="0.25">
      <c r="A267" t="s">
        <v>13</v>
      </c>
      <c r="B267">
        <v>16</v>
      </c>
      <c r="C267" s="4">
        <v>2.5215415916815001E+20</v>
      </c>
      <c r="D267">
        <v>0</v>
      </c>
      <c r="E267">
        <v>1</v>
      </c>
      <c r="F267" s="3">
        <v>43343.787452083336</v>
      </c>
    </row>
    <row r="268" spans="1:6" x14ac:dyDescent="0.25">
      <c r="A268" t="s">
        <v>13</v>
      </c>
      <c r="B268">
        <v>17</v>
      </c>
      <c r="C268" s="4">
        <v>234155157165</v>
      </c>
      <c r="D268">
        <v>0</v>
      </c>
      <c r="E268">
        <v>1</v>
      </c>
      <c r="F268" s="3">
        <v>43343.787452233795</v>
      </c>
    </row>
    <row r="269" spans="1:6" x14ac:dyDescent="0.25">
      <c r="A269" t="s">
        <v>13</v>
      </c>
      <c r="B269">
        <v>18</v>
      </c>
      <c r="C269" s="4">
        <v>1.49156161166156E+42</v>
      </c>
      <c r="D269">
        <v>13</v>
      </c>
      <c r="E269">
        <v>1</v>
      </c>
      <c r="F269" s="3">
        <v>43343.787452430559</v>
      </c>
    </row>
    <row r="270" spans="1:6" x14ac:dyDescent="0.25">
      <c r="A270" t="s">
        <v>13</v>
      </c>
      <c r="B270">
        <v>19</v>
      </c>
      <c r="C270" s="4">
        <v>3.3747215916316199E+41</v>
      </c>
      <c r="D270">
        <v>0</v>
      </c>
      <c r="E270">
        <v>1</v>
      </c>
      <c r="F270" s="3">
        <v>43343.787452812503</v>
      </c>
    </row>
    <row r="271" spans="1:6" x14ac:dyDescent="0.25">
      <c r="A271" t="s">
        <v>13</v>
      </c>
      <c r="B271">
        <v>20</v>
      </c>
      <c r="C271" s="4">
        <v>4.6416015416817101E+29</v>
      </c>
      <c r="D271">
        <v>0</v>
      </c>
      <c r="E271">
        <v>1</v>
      </c>
      <c r="F271" s="3">
        <v>43343.787452974539</v>
      </c>
    </row>
    <row r="272" spans="1:6" x14ac:dyDescent="0.25">
      <c r="A272" t="s">
        <v>13</v>
      </c>
      <c r="B272">
        <v>21</v>
      </c>
      <c r="C272" s="4">
        <v>1.5816317716716799E+48</v>
      </c>
      <c r="D272">
        <v>15</v>
      </c>
      <c r="E272">
        <v>1</v>
      </c>
      <c r="F272" s="3">
        <v>43343.787453159719</v>
      </c>
    </row>
    <row r="273" spans="1:6" x14ac:dyDescent="0.25">
      <c r="A273" t="s">
        <v>13</v>
      </c>
      <c r="B273">
        <v>22</v>
      </c>
      <c r="C273" s="4">
        <v>6.4516016316416902E+26</v>
      </c>
      <c r="D273">
        <v>0</v>
      </c>
      <c r="E273">
        <v>1</v>
      </c>
      <c r="F273" s="3">
        <v>43343.787453356483</v>
      </c>
    </row>
    <row r="274" spans="1:6" x14ac:dyDescent="0.25">
      <c r="A274" t="s">
        <v>13</v>
      </c>
      <c r="B274">
        <v>23</v>
      </c>
      <c r="C274" s="4">
        <v>2.8016416916317499E+38</v>
      </c>
      <c r="D274">
        <v>0</v>
      </c>
      <c r="E274">
        <v>1</v>
      </c>
      <c r="F274" s="3">
        <v>43343.787453703706</v>
      </c>
    </row>
    <row r="275" spans="1:6" x14ac:dyDescent="0.25">
      <c r="A275" t="s">
        <v>13</v>
      </c>
      <c r="B275">
        <v>24</v>
      </c>
      <c r="C275" s="4">
        <v>6.0516616015917799E+33</v>
      </c>
      <c r="D275">
        <v>10</v>
      </c>
      <c r="E275">
        <v>1</v>
      </c>
      <c r="F275" s="3">
        <v>43343.787453900462</v>
      </c>
    </row>
    <row r="276" spans="1:6" x14ac:dyDescent="0.25">
      <c r="A276" t="s">
        <v>13</v>
      </c>
      <c r="B276">
        <v>25</v>
      </c>
      <c r="C276" s="4">
        <v>2.1814816815216499E+38</v>
      </c>
      <c r="D276">
        <v>12</v>
      </c>
      <c r="E276">
        <v>1</v>
      </c>
      <c r="F276" s="3">
        <v>43343.787454050929</v>
      </c>
    </row>
    <row r="277" spans="1:6" x14ac:dyDescent="0.25">
      <c r="A277" t="s">
        <v>13</v>
      </c>
      <c r="B277">
        <v>26</v>
      </c>
      <c r="C277" s="4">
        <v>7.4715915417017303E+50</v>
      </c>
      <c r="D277">
        <v>16</v>
      </c>
      <c r="E277">
        <v>1</v>
      </c>
      <c r="F277" s="3">
        <v>43343.787454594909</v>
      </c>
    </row>
    <row r="278" spans="1:6" x14ac:dyDescent="0.25">
      <c r="A278" t="s">
        <v>13</v>
      </c>
      <c r="B278">
        <v>27</v>
      </c>
      <c r="C278" s="4">
        <v>6.7015417417016407E+26</v>
      </c>
      <c r="D278">
        <v>0</v>
      </c>
      <c r="E278">
        <v>1</v>
      </c>
      <c r="F278" s="3">
        <v>43343.787455127313</v>
      </c>
    </row>
    <row r="279" spans="1:6" x14ac:dyDescent="0.25">
      <c r="A279" t="s">
        <v>13</v>
      </c>
      <c r="B279">
        <v>28</v>
      </c>
      <c r="C279" s="4">
        <v>2.26164163169172E+17</v>
      </c>
      <c r="D279">
        <v>0</v>
      </c>
      <c r="E279">
        <v>1</v>
      </c>
      <c r="F279" s="3">
        <v>43343.787455324076</v>
      </c>
    </row>
    <row r="280" spans="1:6" x14ac:dyDescent="0.25">
      <c r="A280" t="s">
        <v>13</v>
      </c>
      <c r="B280">
        <v>29</v>
      </c>
      <c r="C280" s="4">
        <v>3.2173174168169102E+31</v>
      </c>
      <c r="D280">
        <v>10</v>
      </c>
      <c r="E280">
        <v>1</v>
      </c>
      <c r="F280" s="3">
        <v>43343.787455520833</v>
      </c>
    </row>
    <row r="281" spans="1:6" x14ac:dyDescent="0.25">
      <c r="A281" t="s">
        <v>13</v>
      </c>
      <c r="B281">
        <v>30</v>
      </c>
      <c r="C281" s="4">
        <v>3.0016816917616201E+38</v>
      </c>
      <c r="D281">
        <v>12</v>
      </c>
      <c r="E281">
        <v>1</v>
      </c>
      <c r="F281" s="3">
        <v>43343.78745570602</v>
      </c>
    </row>
    <row r="282" spans="1:6" x14ac:dyDescent="0.25">
      <c r="A282" t="s">
        <v>13</v>
      </c>
      <c r="B282">
        <v>31</v>
      </c>
      <c r="C282" s="4">
        <v>1.6272121911942001E+34</v>
      </c>
      <c r="D282">
        <v>10</v>
      </c>
      <c r="E282">
        <v>2</v>
      </c>
      <c r="F282" s="3">
        <v>43343.787456053244</v>
      </c>
    </row>
    <row r="283" spans="1:6" x14ac:dyDescent="0.25">
      <c r="A283" t="s">
        <v>13</v>
      </c>
      <c r="B283">
        <v>32</v>
      </c>
      <c r="C283" s="4">
        <v>5.4717119016818802E+48</v>
      </c>
      <c r="D283">
        <v>15</v>
      </c>
      <c r="E283">
        <v>2</v>
      </c>
      <c r="F283" s="3">
        <v>43343.78745625</v>
      </c>
    </row>
    <row r="284" spans="1:6" x14ac:dyDescent="0.25">
      <c r="A284" t="s">
        <v>13</v>
      </c>
      <c r="B284">
        <v>33</v>
      </c>
      <c r="C284" s="4">
        <v>6.82165165160164E+33</v>
      </c>
      <c r="D284">
        <v>10</v>
      </c>
      <c r="E284">
        <v>2</v>
      </c>
      <c r="F284" s="3">
        <v>43343.78745640046</v>
      </c>
    </row>
    <row r="285" spans="1:6" x14ac:dyDescent="0.25">
      <c r="A285" t="s">
        <v>13</v>
      </c>
      <c r="B285">
        <v>34</v>
      </c>
      <c r="C285" s="4">
        <v>3.5116516415015199E+29</v>
      </c>
      <c r="D285">
        <v>0</v>
      </c>
      <c r="E285">
        <v>2</v>
      </c>
      <c r="F285" s="3">
        <v>43343.787456597223</v>
      </c>
    </row>
    <row r="286" spans="1:6" x14ac:dyDescent="0.25">
      <c r="A286" t="s">
        <v>13</v>
      </c>
      <c r="B286">
        <v>35</v>
      </c>
      <c r="C286" s="4">
        <v>427166164159</v>
      </c>
      <c r="D286">
        <v>0</v>
      </c>
      <c r="E286">
        <v>2</v>
      </c>
      <c r="F286" s="3">
        <v>43343.78745679398</v>
      </c>
    </row>
    <row r="287" spans="1:6" x14ac:dyDescent="0.25">
      <c r="A287" t="s">
        <v>13</v>
      </c>
      <c r="B287">
        <v>36</v>
      </c>
      <c r="C287" s="4">
        <v>1.4418016816716799E+32</v>
      </c>
      <c r="D287">
        <v>10</v>
      </c>
      <c r="E287">
        <v>2</v>
      </c>
      <c r="F287" s="3">
        <v>43343.787457141203</v>
      </c>
    </row>
    <row r="288" spans="1:6" x14ac:dyDescent="0.25">
      <c r="A288" t="s">
        <v>13</v>
      </c>
      <c r="B288">
        <v>37</v>
      </c>
      <c r="C288" s="4">
        <v>2.9315215816114998E+44</v>
      </c>
      <c r="D288">
        <v>0</v>
      </c>
      <c r="E288">
        <v>2</v>
      </c>
      <c r="F288" s="3">
        <v>43343.787457326391</v>
      </c>
    </row>
    <row r="289" spans="1:6" x14ac:dyDescent="0.25">
      <c r="A289" t="s">
        <v>13</v>
      </c>
      <c r="B289">
        <v>38</v>
      </c>
      <c r="C289" s="4">
        <v>7.9614816016016497E+26</v>
      </c>
      <c r="D289">
        <v>0</v>
      </c>
      <c r="E289">
        <v>2</v>
      </c>
      <c r="F289" s="3">
        <v>43343.78745787037</v>
      </c>
    </row>
    <row r="290" spans="1:6" x14ac:dyDescent="0.25">
      <c r="A290" t="s">
        <v>13</v>
      </c>
      <c r="B290">
        <v>39</v>
      </c>
      <c r="C290" s="4">
        <v>1.24154333142157E+48</v>
      </c>
      <c r="D290">
        <v>15</v>
      </c>
      <c r="E290">
        <v>2</v>
      </c>
      <c r="F290" s="3">
        <v>43343.78745841435</v>
      </c>
    </row>
    <row r="291" spans="1:6" x14ac:dyDescent="0.25">
      <c r="A291" t="s">
        <v>13</v>
      </c>
      <c r="B291">
        <v>40</v>
      </c>
      <c r="C291" s="4">
        <v>3.153631991912E+23</v>
      </c>
      <c r="D291">
        <v>0</v>
      </c>
      <c r="E291">
        <v>2</v>
      </c>
      <c r="F291" s="3">
        <v>43343.787458761573</v>
      </c>
    </row>
    <row r="292" spans="1:6" x14ac:dyDescent="0.25">
      <c r="A292" t="s">
        <v>13</v>
      </c>
      <c r="B292">
        <v>41</v>
      </c>
      <c r="C292" s="4">
        <v>293174165167175</v>
      </c>
      <c r="D292">
        <v>0</v>
      </c>
      <c r="E292">
        <v>2</v>
      </c>
      <c r="F292" s="3">
        <v>43343.787458946761</v>
      </c>
    </row>
    <row r="293" spans="1:6" x14ac:dyDescent="0.25">
      <c r="A293" t="s">
        <v>13</v>
      </c>
      <c r="B293">
        <v>42</v>
      </c>
      <c r="C293" s="4">
        <v>1.9418015316916401E+26</v>
      </c>
      <c r="D293">
        <v>8</v>
      </c>
      <c r="E293">
        <v>2</v>
      </c>
      <c r="F293" s="3">
        <v>43343.787459143517</v>
      </c>
    </row>
    <row r="294" spans="1:6" x14ac:dyDescent="0.25">
      <c r="A294" t="s">
        <v>13</v>
      </c>
      <c r="B294">
        <v>43</v>
      </c>
      <c r="C294" s="4">
        <v>2.3517315316817498E+29</v>
      </c>
      <c r="D294">
        <v>9</v>
      </c>
      <c r="E294">
        <v>2</v>
      </c>
      <c r="F294" s="3">
        <v>43343.787459490741</v>
      </c>
    </row>
    <row r="295" spans="1:6" x14ac:dyDescent="0.25">
      <c r="A295" t="s">
        <v>13</v>
      </c>
      <c r="B295">
        <v>44</v>
      </c>
      <c r="C295" s="4">
        <v>4.3416617917116801E+33</v>
      </c>
      <c r="D295">
        <v>10</v>
      </c>
      <c r="E295">
        <v>2</v>
      </c>
      <c r="F295" s="3">
        <v>43343.787459687497</v>
      </c>
    </row>
    <row r="296" spans="1:6" x14ac:dyDescent="0.25">
      <c r="A296" t="s">
        <v>13</v>
      </c>
      <c r="B296">
        <v>45</v>
      </c>
      <c r="C296" s="4">
        <v>1.8316716017015698E+35</v>
      </c>
      <c r="D296">
        <v>11</v>
      </c>
      <c r="E296">
        <v>2</v>
      </c>
      <c r="F296" s="3">
        <v>43343.787459837964</v>
      </c>
    </row>
    <row r="297" spans="1:6" x14ac:dyDescent="0.25">
      <c r="A297" t="s">
        <v>13</v>
      </c>
      <c r="B297">
        <v>46</v>
      </c>
      <c r="C297" s="4">
        <v>293158162165154</v>
      </c>
      <c r="D297">
        <v>0</v>
      </c>
      <c r="E297">
        <v>2</v>
      </c>
      <c r="F297" s="3">
        <v>43343.787460219908</v>
      </c>
    </row>
    <row r="298" spans="1:6" x14ac:dyDescent="0.25">
      <c r="A298" t="s">
        <v>13</v>
      </c>
      <c r="B298">
        <v>47</v>
      </c>
      <c r="C298" s="4">
        <v>1.46161168164161E+38</v>
      </c>
      <c r="D298">
        <v>12</v>
      </c>
      <c r="E298">
        <v>2</v>
      </c>
      <c r="F298" s="3">
        <v>43343.787460381944</v>
      </c>
    </row>
    <row r="299" spans="1:6" x14ac:dyDescent="0.25">
      <c r="A299" t="s">
        <v>13</v>
      </c>
      <c r="B299">
        <v>48</v>
      </c>
      <c r="C299" s="4">
        <v>3.0715816816616103E+48</v>
      </c>
      <c r="D299">
        <v>15</v>
      </c>
      <c r="E299">
        <v>2</v>
      </c>
      <c r="F299" s="3">
        <v>43343.787460763888</v>
      </c>
    </row>
    <row r="300" spans="1:6" x14ac:dyDescent="0.25">
      <c r="A300" t="s">
        <v>13</v>
      </c>
      <c r="B300">
        <v>49</v>
      </c>
      <c r="C300" s="4">
        <v>6.2817717417718694E+17</v>
      </c>
      <c r="D300">
        <v>0</v>
      </c>
      <c r="E300">
        <v>2</v>
      </c>
      <c r="F300" s="3">
        <v>43343.787461111111</v>
      </c>
    </row>
    <row r="301" spans="1:6" x14ac:dyDescent="0.25">
      <c r="A301" t="s">
        <v>13</v>
      </c>
      <c r="B301">
        <v>50</v>
      </c>
      <c r="C301" s="4">
        <v>1.7602902081981699E+47</v>
      </c>
      <c r="D301">
        <v>14</v>
      </c>
      <c r="E301">
        <v>2</v>
      </c>
      <c r="F301" s="3">
        <v>43343.787461307867</v>
      </c>
    </row>
    <row r="302" spans="1:6" x14ac:dyDescent="0.25">
      <c r="A302" t="s">
        <v>14</v>
      </c>
      <c r="B302">
        <v>1</v>
      </c>
      <c r="C302" s="4">
        <v>1.98576081472869E+41</v>
      </c>
      <c r="D302">
        <v>11</v>
      </c>
      <c r="E302">
        <v>1</v>
      </c>
      <c r="F302" s="3">
        <v>43343.750647569446</v>
      </c>
    </row>
    <row r="303" spans="1:6" x14ac:dyDescent="0.25">
      <c r="A303" t="s">
        <v>14</v>
      </c>
      <c r="B303">
        <v>2</v>
      </c>
      <c r="C303" s="4">
        <v>2.3978137066671E+32</v>
      </c>
      <c r="D303">
        <v>8</v>
      </c>
      <c r="E303">
        <v>1</v>
      </c>
      <c r="F303" s="3">
        <v>43343.750648298614</v>
      </c>
    </row>
    <row r="304" spans="1:6" x14ac:dyDescent="0.25">
      <c r="A304" t="s">
        <v>14</v>
      </c>
      <c r="B304">
        <v>3</v>
      </c>
      <c r="C304" s="4">
        <v>2.2527987296757598E+31</v>
      </c>
      <c r="D304">
        <v>8</v>
      </c>
      <c r="E304">
        <v>1</v>
      </c>
      <c r="F304" s="3">
        <v>43343.75064849537</v>
      </c>
    </row>
    <row r="305" spans="1:6" x14ac:dyDescent="0.25">
      <c r="A305" t="s">
        <v>14</v>
      </c>
      <c r="B305">
        <v>4</v>
      </c>
      <c r="C305" s="4">
        <v>1.9806106926186998E+35</v>
      </c>
      <c r="D305">
        <v>10</v>
      </c>
      <c r="E305">
        <v>1</v>
      </c>
      <c r="F305" s="3">
        <v>43343.750648645837</v>
      </c>
    </row>
    <row r="306" spans="1:6" x14ac:dyDescent="0.25">
      <c r="A306" t="s">
        <v>14</v>
      </c>
      <c r="B306">
        <v>5</v>
      </c>
      <c r="C306" s="4">
        <v>3.03968571270513E+16</v>
      </c>
      <c r="D306">
        <v>0</v>
      </c>
      <c r="E306">
        <v>1</v>
      </c>
      <c r="F306" s="3">
        <v>43343.750649189817</v>
      </c>
    </row>
    <row r="307" spans="1:6" x14ac:dyDescent="0.25">
      <c r="A307" t="s">
        <v>14</v>
      </c>
      <c r="B307">
        <v>6</v>
      </c>
      <c r="C307" s="4">
        <v>411628729994</v>
      </c>
      <c r="D307">
        <v>3</v>
      </c>
      <c r="E307">
        <v>1</v>
      </c>
      <c r="F307" s="3">
        <v>43343.750649571761</v>
      </c>
    </row>
    <row r="308" spans="1:6" x14ac:dyDescent="0.25">
      <c r="A308" t="s">
        <v>14</v>
      </c>
      <c r="B308">
        <v>7</v>
      </c>
      <c r="C308" s="4">
        <v>18878927761249</v>
      </c>
      <c r="D308">
        <v>3</v>
      </c>
      <c r="E308">
        <v>1</v>
      </c>
      <c r="F308" s="3">
        <v>43343.750649768517</v>
      </c>
    </row>
    <row r="309" spans="1:6" x14ac:dyDescent="0.25">
      <c r="A309" t="s">
        <v>14</v>
      </c>
      <c r="B309">
        <v>8</v>
      </c>
      <c r="C309" s="4">
        <v>1.7168228537981E+16</v>
      </c>
      <c r="D309">
        <v>4</v>
      </c>
      <c r="E309">
        <v>1</v>
      </c>
      <c r="F309" s="3">
        <v>43343.75065011574</v>
      </c>
    </row>
    <row r="310" spans="1:6" x14ac:dyDescent="0.25">
      <c r="A310" t="s">
        <v>14</v>
      </c>
      <c r="B310">
        <v>9</v>
      </c>
      <c r="C310" s="4">
        <v>1.36563583986811E+16</v>
      </c>
      <c r="D310">
        <v>4</v>
      </c>
      <c r="E310">
        <v>1</v>
      </c>
      <c r="F310" s="3">
        <v>43343.750650312497</v>
      </c>
    </row>
    <row r="311" spans="1:6" x14ac:dyDescent="0.25">
      <c r="A311" t="s">
        <v>14</v>
      </c>
      <c r="B311">
        <v>10</v>
      </c>
      <c r="C311" s="4">
        <v>12426986811673</v>
      </c>
      <c r="D311">
        <v>3</v>
      </c>
      <c r="E311">
        <v>1</v>
      </c>
      <c r="F311" s="3">
        <v>43343.75065065972</v>
      </c>
    </row>
    <row r="312" spans="1:6" x14ac:dyDescent="0.25">
      <c r="A312" t="s">
        <v>14</v>
      </c>
      <c r="B312">
        <v>11</v>
      </c>
      <c r="C312" s="4">
        <v>1.3766376366196799E+19</v>
      </c>
      <c r="D312">
        <v>5</v>
      </c>
      <c r="E312">
        <v>1</v>
      </c>
      <c r="F312" s="3">
        <v>43343.750650844908</v>
      </c>
    </row>
    <row r="313" spans="1:6" x14ac:dyDescent="0.25">
      <c r="A313" t="s">
        <v>14</v>
      </c>
      <c r="B313">
        <v>12</v>
      </c>
      <c r="C313" s="4">
        <v>1.00171379179969E+19</v>
      </c>
      <c r="D313">
        <v>5</v>
      </c>
      <c r="E313">
        <v>1</v>
      </c>
      <c r="F313" s="3">
        <v>43343.750651006943</v>
      </c>
    </row>
    <row r="314" spans="1:6" x14ac:dyDescent="0.25">
      <c r="A314" t="s">
        <v>14</v>
      </c>
      <c r="B314">
        <v>13</v>
      </c>
      <c r="C314" s="4">
        <v>1562790798706</v>
      </c>
      <c r="D314">
        <v>0</v>
      </c>
      <c r="E314">
        <v>1</v>
      </c>
      <c r="F314" s="3">
        <v>43343.750651388887</v>
      </c>
    </row>
    <row r="315" spans="1:6" x14ac:dyDescent="0.25">
      <c r="A315" t="s">
        <v>14</v>
      </c>
      <c r="B315">
        <v>14</v>
      </c>
      <c r="C315" s="4">
        <v>1427656764</v>
      </c>
      <c r="D315">
        <v>2</v>
      </c>
      <c r="E315">
        <v>1</v>
      </c>
      <c r="F315" s="3">
        <v>43343.750651539354</v>
      </c>
    </row>
    <row r="316" spans="1:6" x14ac:dyDescent="0.25">
      <c r="A316" t="s">
        <v>14</v>
      </c>
      <c r="B316">
        <v>15</v>
      </c>
      <c r="C316" s="4">
        <v>1747689736818</v>
      </c>
      <c r="D316">
        <v>3</v>
      </c>
      <c r="E316">
        <v>1</v>
      </c>
      <c r="F316" s="3">
        <v>43343.750651736111</v>
      </c>
    </row>
    <row r="317" spans="1:6" x14ac:dyDescent="0.25">
      <c r="A317" t="s">
        <v>14</v>
      </c>
      <c r="B317">
        <v>16</v>
      </c>
      <c r="C317" s="4">
        <v>14266431135</v>
      </c>
      <c r="D317">
        <v>2</v>
      </c>
      <c r="E317">
        <v>1</v>
      </c>
      <c r="F317" s="3">
        <v>43343.750652083334</v>
      </c>
    </row>
    <row r="318" spans="1:6" x14ac:dyDescent="0.25">
      <c r="A318" t="s">
        <v>14</v>
      </c>
      <c r="B318">
        <v>17</v>
      </c>
      <c r="C318" s="4">
        <v>894674666675</v>
      </c>
      <c r="D318">
        <v>0</v>
      </c>
      <c r="E318">
        <v>1</v>
      </c>
      <c r="F318" s="3">
        <v>43343.75065228009</v>
      </c>
    </row>
    <row r="319" spans="1:6" x14ac:dyDescent="0.25">
      <c r="A319" t="s">
        <v>14</v>
      </c>
      <c r="B319">
        <v>18</v>
      </c>
      <c r="C319" s="4">
        <v>771907</v>
      </c>
      <c r="D319">
        <v>1</v>
      </c>
      <c r="E319">
        <v>1</v>
      </c>
      <c r="F319" s="3">
        <v>43343.750652662035</v>
      </c>
    </row>
    <row r="320" spans="1:6" x14ac:dyDescent="0.25">
      <c r="A320" t="s">
        <v>14</v>
      </c>
      <c r="B320">
        <v>19</v>
      </c>
      <c r="C320" s="4">
        <v>818792</v>
      </c>
      <c r="D320">
        <v>1</v>
      </c>
      <c r="E320">
        <v>1</v>
      </c>
      <c r="F320" s="3">
        <v>43343.750652812501</v>
      </c>
    </row>
    <row r="321" spans="1:6" x14ac:dyDescent="0.25">
      <c r="A321" t="s">
        <v>14</v>
      </c>
      <c r="B321">
        <v>20</v>
      </c>
      <c r="C321" s="4">
        <v>9251142</v>
      </c>
      <c r="D321">
        <v>1</v>
      </c>
      <c r="E321">
        <v>1</v>
      </c>
      <c r="F321" s="3">
        <v>43343.750653206022</v>
      </c>
    </row>
    <row r="322" spans="1:6" x14ac:dyDescent="0.25">
      <c r="A322" t="s">
        <v>14</v>
      </c>
      <c r="B322">
        <v>21</v>
      </c>
      <c r="C322" s="4">
        <v>1110651745</v>
      </c>
      <c r="D322">
        <v>2</v>
      </c>
      <c r="E322">
        <v>1</v>
      </c>
      <c r="F322" s="3">
        <v>43343.750653553237</v>
      </c>
    </row>
    <row r="323" spans="1:6" x14ac:dyDescent="0.25">
      <c r="A323" t="s">
        <v>14</v>
      </c>
      <c r="B323">
        <v>22</v>
      </c>
      <c r="C323" s="4">
        <v>10806276201103</v>
      </c>
      <c r="D323">
        <v>3</v>
      </c>
      <c r="E323">
        <v>1</v>
      </c>
      <c r="F323" s="3">
        <v>43343.750653738425</v>
      </c>
    </row>
    <row r="324" spans="1:6" x14ac:dyDescent="0.25">
      <c r="A324" t="s">
        <v>14</v>
      </c>
      <c r="B324">
        <v>23</v>
      </c>
      <c r="C324" s="4">
        <v>862848</v>
      </c>
      <c r="D324">
        <v>1</v>
      </c>
      <c r="E324">
        <v>1</v>
      </c>
      <c r="F324" s="3">
        <v>43343.750654085648</v>
      </c>
    </row>
    <row r="325" spans="1:6" x14ac:dyDescent="0.25">
      <c r="A325" t="s">
        <v>14</v>
      </c>
      <c r="B325">
        <v>24</v>
      </c>
      <c r="C325" s="4">
        <v>9407209381237</v>
      </c>
      <c r="D325">
        <v>3</v>
      </c>
      <c r="E325">
        <v>1</v>
      </c>
      <c r="F325" s="3">
        <v>43343.750654432872</v>
      </c>
    </row>
    <row r="326" spans="1:6" x14ac:dyDescent="0.25">
      <c r="A326" t="s">
        <v>14</v>
      </c>
      <c r="B326">
        <v>25</v>
      </c>
      <c r="C326" s="4">
        <v>830705923851708</v>
      </c>
      <c r="D326">
        <v>4</v>
      </c>
      <c r="E326">
        <v>1</v>
      </c>
      <c r="F326" s="3">
        <v>43343.750654629628</v>
      </c>
    </row>
    <row r="327" spans="1:6" x14ac:dyDescent="0.25">
      <c r="A327" t="s">
        <v>14</v>
      </c>
      <c r="B327">
        <v>26</v>
      </c>
      <c r="C327" s="4">
        <v>1266619700823</v>
      </c>
      <c r="D327">
        <v>3</v>
      </c>
      <c r="E327">
        <v>1</v>
      </c>
      <c r="F327" s="3">
        <v>43343.750654826392</v>
      </c>
    </row>
    <row r="328" spans="1:6" x14ac:dyDescent="0.25">
      <c r="A328" t="s">
        <v>14</v>
      </c>
      <c r="B328">
        <v>27</v>
      </c>
      <c r="C328" s="4">
        <v>8917141203</v>
      </c>
      <c r="D328">
        <v>2</v>
      </c>
      <c r="E328">
        <v>1</v>
      </c>
      <c r="F328" s="3">
        <v>43343.750654976851</v>
      </c>
    </row>
    <row r="329" spans="1:6" x14ac:dyDescent="0.25">
      <c r="A329" t="s">
        <v>14</v>
      </c>
      <c r="B329">
        <v>28</v>
      </c>
      <c r="C329" s="4">
        <v>9647115666421260</v>
      </c>
      <c r="D329">
        <v>4</v>
      </c>
      <c r="E329">
        <v>1</v>
      </c>
      <c r="F329" s="3">
        <v>43343.750655358795</v>
      </c>
    </row>
    <row r="330" spans="1:6" x14ac:dyDescent="0.25">
      <c r="A330" t="s">
        <v>14</v>
      </c>
      <c r="B330">
        <v>29</v>
      </c>
      <c r="C330" s="4">
        <v>956610603663932</v>
      </c>
      <c r="D330">
        <v>4</v>
      </c>
      <c r="E330">
        <v>1</v>
      </c>
      <c r="F330" s="3">
        <v>43343.750655555552</v>
      </c>
    </row>
    <row r="331" spans="1:6" x14ac:dyDescent="0.25">
      <c r="A331" t="s">
        <v>14</v>
      </c>
      <c r="B331">
        <v>30</v>
      </c>
      <c r="C331" s="4">
        <v>900724</v>
      </c>
      <c r="D331">
        <v>1</v>
      </c>
      <c r="E331">
        <v>1</v>
      </c>
      <c r="F331" s="3">
        <v>43343.750656446762</v>
      </c>
    </row>
    <row r="332" spans="1:6" x14ac:dyDescent="0.25">
      <c r="A332" t="s">
        <v>14</v>
      </c>
      <c r="B332">
        <v>31</v>
      </c>
      <c r="C332" s="4">
        <v>163810781002</v>
      </c>
      <c r="D332">
        <v>2</v>
      </c>
      <c r="E332">
        <v>2</v>
      </c>
      <c r="F332" s="3">
        <v>43343.750656631943</v>
      </c>
    </row>
    <row r="333" spans="1:6" x14ac:dyDescent="0.25">
      <c r="A333" t="s">
        <v>14</v>
      </c>
      <c r="B333">
        <v>32</v>
      </c>
      <c r="C333" s="4">
        <v>15378371157</v>
      </c>
      <c r="D333">
        <v>2</v>
      </c>
      <c r="E333">
        <v>2</v>
      </c>
      <c r="F333" s="3">
        <v>43343.750656793978</v>
      </c>
    </row>
    <row r="334" spans="1:6" x14ac:dyDescent="0.25">
      <c r="A334" t="s">
        <v>14</v>
      </c>
      <c r="B334">
        <v>33</v>
      </c>
      <c r="C334" s="4">
        <v>13748141134</v>
      </c>
      <c r="D334">
        <v>2</v>
      </c>
      <c r="E334">
        <v>2</v>
      </c>
      <c r="F334" s="3">
        <v>43343.75065790509</v>
      </c>
    </row>
    <row r="335" spans="1:6" x14ac:dyDescent="0.25">
      <c r="A335" t="s">
        <v>14</v>
      </c>
      <c r="B335">
        <v>34</v>
      </c>
      <c r="C335" s="4">
        <v>1512814840</v>
      </c>
      <c r="D335">
        <v>2</v>
      </c>
      <c r="E335">
        <v>2</v>
      </c>
      <c r="F335" s="3">
        <v>43343.750658368059</v>
      </c>
    </row>
    <row r="336" spans="1:6" x14ac:dyDescent="0.25">
      <c r="A336" t="s">
        <v>14</v>
      </c>
      <c r="B336">
        <v>35</v>
      </c>
      <c r="C336" s="4">
        <v>15061899</v>
      </c>
      <c r="D336">
        <v>1</v>
      </c>
      <c r="E336">
        <v>2</v>
      </c>
      <c r="F336" s="3">
        <v>43343.750658645833</v>
      </c>
    </row>
    <row r="337" spans="1:6" x14ac:dyDescent="0.25">
      <c r="A337" t="s">
        <v>14</v>
      </c>
      <c r="B337">
        <v>36</v>
      </c>
      <c r="C337" s="4">
        <v>12667227581188</v>
      </c>
      <c r="D337">
        <v>3</v>
      </c>
      <c r="E337">
        <v>2</v>
      </c>
      <c r="F337" s="3">
        <v>43343.750658831021</v>
      </c>
    </row>
    <row r="338" spans="1:6" x14ac:dyDescent="0.25">
      <c r="A338" t="s">
        <v>14</v>
      </c>
      <c r="B338">
        <v>37</v>
      </c>
      <c r="C338" s="4">
        <v>1422984854</v>
      </c>
      <c r="D338">
        <v>2</v>
      </c>
      <c r="E338">
        <v>2</v>
      </c>
      <c r="F338" s="3">
        <v>43343.750658993056</v>
      </c>
    </row>
    <row r="339" spans="1:6" x14ac:dyDescent="0.25">
      <c r="A339" t="s">
        <v>14</v>
      </c>
      <c r="B339">
        <v>38</v>
      </c>
      <c r="C339" s="4">
        <v>13977211002</v>
      </c>
      <c r="D339">
        <v>2</v>
      </c>
      <c r="E339">
        <v>2</v>
      </c>
      <c r="F339" s="3">
        <v>43343.75065952546</v>
      </c>
    </row>
    <row r="340" spans="1:6" x14ac:dyDescent="0.25">
      <c r="A340" t="s">
        <v>14</v>
      </c>
      <c r="B340">
        <v>39</v>
      </c>
      <c r="C340" s="4">
        <v>13036611226</v>
      </c>
      <c r="D340">
        <v>2</v>
      </c>
      <c r="E340">
        <v>2</v>
      </c>
      <c r="F340" s="3">
        <v>43343.750659722224</v>
      </c>
    </row>
    <row r="341" spans="1:6" x14ac:dyDescent="0.25">
      <c r="A341" t="s">
        <v>14</v>
      </c>
      <c r="B341">
        <v>40</v>
      </c>
      <c r="C341" s="4">
        <v>1072776</v>
      </c>
      <c r="D341">
        <v>1</v>
      </c>
      <c r="E341">
        <v>2</v>
      </c>
      <c r="F341" s="3">
        <v>43343.75065991898</v>
      </c>
    </row>
    <row r="342" spans="1:6" x14ac:dyDescent="0.25">
      <c r="A342" t="s">
        <v>14</v>
      </c>
      <c r="B342">
        <v>41</v>
      </c>
      <c r="C342" s="4">
        <v>10367581031</v>
      </c>
      <c r="D342">
        <v>2</v>
      </c>
      <c r="E342">
        <v>2</v>
      </c>
      <c r="F342" s="3">
        <v>43343.750660266203</v>
      </c>
    </row>
    <row r="343" spans="1:6" x14ac:dyDescent="0.25">
      <c r="A343" t="s">
        <v>14</v>
      </c>
      <c r="B343">
        <v>42</v>
      </c>
      <c r="C343" s="4">
        <v>1189675969</v>
      </c>
      <c r="D343">
        <v>2</v>
      </c>
      <c r="E343">
        <v>2</v>
      </c>
      <c r="F343" s="3">
        <v>43343.750660451391</v>
      </c>
    </row>
    <row r="344" spans="1:6" x14ac:dyDescent="0.25">
      <c r="A344" t="s">
        <v>14</v>
      </c>
      <c r="B344">
        <v>43</v>
      </c>
      <c r="C344" s="4">
        <v>861685830</v>
      </c>
      <c r="D344">
        <v>2</v>
      </c>
      <c r="E344">
        <v>2</v>
      </c>
      <c r="F344" s="3">
        <v>43343.750660798614</v>
      </c>
    </row>
    <row r="345" spans="1:6" x14ac:dyDescent="0.25">
      <c r="A345" t="s">
        <v>14</v>
      </c>
      <c r="B345">
        <v>44</v>
      </c>
      <c r="C345" s="4">
        <v>932689870</v>
      </c>
      <c r="D345">
        <v>2</v>
      </c>
      <c r="E345">
        <v>2</v>
      </c>
      <c r="F345" s="3">
        <v>43343.750661192127</v>
      </c>
    </row>
    <row r="346" spans="1:6" x14ac:dyDescent="0.25">
      <c r="A346" t="s">
        <v>14</v>
      </c>
      <c r="B346">
        <v>45</v>
      </c>
      <c r="C346" s="4">
        <v>965682784</v>
      </c>
      <c r="D346">
        <v>2</v>
      </c>
      <c r="E346">
        <v>2</v>
      </c>
      <c r="F346" s="3">
        <v>43343.750661608799</v>
      </c>
    </row>
    <row r="347" spans="1:6" x14ac:dyDescent="0.25">
      <c r="A347" t="s">
        <v>14</v>
      </c>
      <c r="B347">
        <v>46</v>
      </c>
      <c r="C347" s="4">
        <v>12626561544</v>
      </c>
      <c r="D347">
        <v>2</v>
      </c>
      <c r="E347">
        <v>2</v>
      </c>
      <c r="F347" s="3">
        <v>43343.750661805556</v>
      </c>
    </row>
    <row r="348" spans="1:6" x14ac:dyDescent="0.25">
      <c r="A348" t="s">
        <v>14</v>
      </c>
      <c r="B348">
        <v>47</v>
      </c>
      <c r="C348" s="4">
        <v>939809</v>
      </c>
      <c r="D348">
        <v>1</v>
      </c>
      <c r="E348">
        <v>2</v>
      </c>
      <c r="F348" s="3">
        <v>43343.750662002312</v>
      </c>
    </row>
    <row r="349" spans="1:6" x14ac:dyDescent="0.25">
      <c r="A349" t="s">
        <v>14</v>
      </c>
      <c r="B349">
        <v>48</v>
      </c>
      <c r="C349" s="4">
        <v>930900643756</v>
      </c>
      <c r="D349">
        <v>3</v>
      </c>
      <c r="E349">
        <v>2</v>
      </c>
      <c r="F349" s="3">
        <v>43343.750662349536</v>
      </c>
    </row>
    <row r="350" spans="1:6" x14ac:dyDescent="0.25">
      <c r="A350" t="s">
        <v>14</v>
      </c>
      <c r="B350">
        <v>49</v>
      </c>
      <c r="C350" s="4">
        <v>1490682901</v>
      </c>
      <c r="D350">
        <v>2</v>
      </c>
      <c r="E350">
        <v>2</v>
      </c>
      <c r="F350" s="3">
        <v>43343.750662881946</v>
      </c>
    </row>
    <row r="351" spans="1:6" x14ac:dyDescent="0.25">
      <c r="A351" t="s">
        <v>14</v>
      </c>
      <c r="B351">
        <v>50</v>
      </c>
      <c r="C351" s="4">
        <v>823762</v>
      </c>
      <c r="D351">
        <v>1</v>
      </c>
      <c r="E351">
        <v>2</v>
      </c>
      <c r="F351" s="3">
        <v>43343.750663078703</v>
      </c>
    </row>
    <row r="352" spans="1:6" x14ac:dyDescent="0.25">
      <c r="A352" t="s">
        <v>15</v>
      </c>
      <c r="B352">
        <v>1</v>
      </c>
      <c r="C352" s="4">
        <v>1.0265615175424899E+38</v>
      </c>
      <c r="D352">
        <v>11</v>
      </c>
      <c r="E352">
        <v>1</v>
      </c>
      <c r="F352" s="3">
        <v>43343.753670682869</v>
      </c>
    </row>
    <row r="353" spans="1:6" x14ac:dyDescent="0.25">
      <c r="A353" t="s">
        <v>15</v>
      </c>
      <c r="B353">
        <v>2</v>
      </c>
      <c r="C353" s="4">
        <v>8.1060150146238996E+43</v>
      </c>
      <c r="D353">
        <v>13</v>
      </c>
      <c r="E353">
        <v>1</v>
      </c>
      <c r="F353" s="3">
        <v>43343.75367121528</v>
      </c>
    </row>
    <row r="354" spans="1:6" x14ac:dyDescent="0.25">
      <c r="A354" t="s">
        <v>15</v>
      </c>
      <c r="B354">
        <v>3</v>
      </c>
      <c r="C354" s="4">
        <v>1.10143832229332E+48</v>
      </c>
      <c r="D354">
        <v>0</v>
      </c>
      <c r="E354">
        <v>1</v>
      </c>
      <c r="F354" s="3">
        <v>43343.7536716088</v>
      </c>
    </row>
    <row r="355" spans="1:6" x14ac:dyDescent="0.25">
      <c r="A355" t="s">
        <v>15</v>
      </c>
      <c r="B355">
        <v>4</v>
      </c>
      <c r="C355" s="4">
        <v>1.5593222792292101E+52</v>
      </c>
      <c r="D355">
        <v>16</v>
      </c>
      <c r="E355">
        <v>1</v>
      </c>
      <c r="F355" s="3">
        <v>43343.753671956016</v>
      </c>
    </row>
    <row r="356" spans="1:6" x14ac:dyDescent="0.25">
      <c r="A356" t="s">
        <v>15</v>
      </c>
      <c r="B356">
        <v>5</v>
      </c>
      <c r="C356" s="4">
        <v>877303196237242</v>
      </c>
      <c r="D356">
        <v>0</v>
      </c>
      <c r="E356">
        <v>1</v>
      </c>
      <c r="F356" s="3">
        <v>43343.753672141203</v>
      </c>
    </row>
    <row r="357" spans="1:6" x14ac:dyDescent="0.25">
      <c r="A357" t="s">
        <v>15</v>
      </c>
      <c r="B357">
        <v>6</v>
      </c>
      <c r="C357" s="4">
        <v>9.6628925925042202E+51</v>
      </c>
      <c r="D357">
        <v>16</v>
      </c>
      <c r="E357">
        <v>1</v>
      </c>
      <c r="F357" s="3">
        <v>43343.753672488427</v>
      </c>
    </row>
    <row r="358" spans="1:6" x14ac:dyDescent="0.25">
      <c r="A358" t="s">
        <v>15</v>
      </c>
      <c r="B358">
        <v>7</v>
      </c>
      <c r="C358" s="4">
        <v>1.2713622722441999E+55</v>
      </c>
      <c r="D358">
        <v>17</v>
      </c>
      <c r="E358">
        <v>1</v>
      </c>
      <c r="F358" s="3">
        <v>43343.753672685183</v>
      </c>
    </row>
    <row r="359" spans="1:6" x14ac:dyDescent="0.25">
      <c r="A359" t="s">
        <v>15</v>
      </c>
      <c r="B359">
        <v>8</v>
      </c>
      <c r="C359" s="4">
        <v>1.0064762043912201E+54</v>
      </c>
      <c r="D359">
        <v>0</v>
      </c>
      <c r="E359">
        <v>1</v>
      </c>
      <c r="F359" s="3">
        <v>43343.753672881947</v>
      </c>
    </row>
    <row r="360" spans="1:6" x14ac:dyDescent="0.25">
      <c r="A360" t="s">
        <v>15</v>
      </c>
      <c r="B360">
        <v>9</v>
      </c>
      <c r="C360" s="4">
        <v>7.3327424321121005E+41</v>
      </c>
      <c r="D360">
        <v>0</v>
      </c>
      <c r="E360">
        <v>1</v>
      </c>
      <c r="F360" s="3">
        <v>43343.753673576386</v>
      </c>
    </row>
    <row r="361" spans="1:6" x14ac:dyDescent="0.25">
      <c r="A361" t="s">
        <v>15</v>
      </c>
      <c r="B361">
        <v>10</v>
      </c>
      <c r="C361" s="4">
        <v>3.9121123621022197E+20</v>
      </c>
      <c r="D361">
        <v>0</v>
      </c>
      <c r="E361">
        <v>1</v>
      </c>
      <c r="F361" s="3">
        <v>43343.753673761574</v>
      </c>
    </row>
    <row r="362" spans="1:6" x14ac:dyDescent="0.25">
      <c r="A362" t="s">
        <v>15</v>
      </c>
      <c r="B362">
        <v>11</v>
      </c>
      <c r="C362" s="4">
        <v>7.1732922723334596E+35</v>
      </c>
      <c r="D362">
        <v>11</v>
      </c>
      <c r="E362">
        <v>1</v>
      </c>
      <c r="F362" s="3">
        <v>43343.753674305553</v>
      </c>
    </row>
    <row r="363" spans="1:6" x14ac:dyDescent="0.25">
      <c r="A363" t="s">
        <v>15</v>
      </c>
      <c r="B363">
        <v>12</v>
      </c>
      <c r="C363" s="4">
        <v>6.9524425822722903E+41</v>
      </c>
      <c r="D363">
        <v>0</v>
      </c>
      <c r="E363">
        <v>1</v>
      </c>
      <c r="F363" s="3">
        <v>43343.753674502317</v>
      </c>
    </row>
    <row r="364" spans="1:6" x14ac:dyDescent="0.25">
      <c r="A364" t="s">
        <v>15</v>
      </c>
      <c r="B364">
        <v>13</v>
      </c>
      <c r="C364" s="4">
        <v>454219236238</v>
      </c>
      <c r="D364">
        <v>0</v>
      </c>
      <c r="E364">
        <v>1</v>
      </c>
      <c r="F364" s="3">
        <v>43343.753674652777</v>
      </c>
    </row>
    <row r="365" spans="1:6" x14ac:dyDescent="0.25">
      <c r="A365" t="s">
        <v>15</v>
      </c>
      <c r="B365">
        <v>14</v>
      </c>
      <c r="C365" s="4">
        <v>3.1603360328492299E+46</v>
      </c>
      <c r="D365">
        <v>15</v>
      </c>
      <c r="E365">
        <v>1</v>
      </c>
      <c r="F365" s="3">
        <v>43343.753675196756</v>
      </c>
    </row>
    <row r="366" spans="1:6" x14ac:dyDescent="0.25">
      <c r="A366" t="s">
        <v>15</v>
      </c>
      <c r="B366">
        <v>15</v>
      </c>
      <c r="C366" s="4">
        <v>1.7023207502582901E+48</v>
      </c>
      <c r="D366">
        <v>15</v>
      </c>
      <c r="E366">
        <v>1</v>
      </c>
      <c r="F366" s="3">
        <v>43343.753675381944</v>
      </c>
    </row>
    <row r="367" spans="1:6" x14ac:dyDescent="0.25">
      <c r="A367" t="s">
        <v>15</v>
      </c>
      <c r="B367">
        <v>16</v>
      </c>
      <c r="C367" s="4">
        <v>3.8250721422821097E+20</v>
      </c>
      <c r="D367">
        <v>0</v>
      </c>
      <c r="E367">
        <v>1</v>
      </c>
      <c r="F367" s="3">
        <v>43343.753675775464</v>
      </c>
    </row>
    <row r="368" spans="1:6" x14ac:dyDescent="0.25">
      <c r="A368" t="s">
        <v>15</v>
      </c>
      <c r="B368">
        <v>17</v>
      </c>
      <c r="C368" s="4">
        <v>687503219226</v>
      </c>
      <c r="D368">
        <v>0</v>
      </c>
      <c r="E368">
        <v>1</v>
      </c>
      <c r="F368" s="3">
        <v>43343.753676307868</v>
      </c>
    </row>
    <row r="369" spans="1:6" x14ac:dyDescent="0.25">
      <c r="A369" t="s">
        <v>15</v>
      </c>
      <c r="B369">
        <v>18</v>
      </c>
      <c r="C369" s="4">
        <v>7.8246022224831097E+47</v>
      </c>
      <c r="D369">
        <v>15</v>
      </c>
      <c r="E369">
        <v>1</v>
      </c>
      <c r="F369" s="3">
        <v>43343.753676469911</v>
      </c>
    </row>
    <row r="370" spans="1:6" x14ac:dyDescent="0.25">
      <c r="A370" t="s">
        <v>15</v>
      </c>
      <c r="B370">
        <v>19</v>
      </c>
      <c r="C370" s="4">
        <v>5.7150034531930498E+41</v>
      </c>
      <c r="D370">
        <v>0</v>
      </c>
      <c r="E370">
        <v>1</v>
      </c>
      <c r="F370" s="3">
        <v>43343.753676851855</v>
      </c>
    </row>
    <row r="371" spans="1:6" x14ac:dyDescent="0.25">
      <c r="A371" t="s">
        <v>15</v>
      </c>
      <c r="B371">
        <v>20</v>
      </c>
      <c r="C371" s="4">
        <v>5.3947728225824998E+29</v>
      </c>
      <c r="D371">
        <v>0</v>
      </c>
      <c r="E371">
        <v>1</v>
      </c>
      <c r="F371" s="3">
        <v>43343.753677002314</v>
      </c>
    </row>
    <row r="372" spans="1:6" x14ac:dyDescent="0.25">
      <c r="A372" t="s">
        <v>15</v>
      </c>
      <c r="B372">
        <v>21</v>
      </c>
      <c r="C372" s="4">
        <v>3.3627424423223801E+42</v>
      </c>
      <c r="D372">
        <v>13</v>
      </c>
      <c r="E372">
        <v>1</v>
      </c>
      <c r="F372" s="3">
        <v>43343.753677199071</v>
      </c>
    </row>
    <row r="373" spans="1:6" x14ac:dyDescent="0.25">
      <c r="A373" t="s">
        <v>15</v>
      </c>
      <c r="B373">
        <v>22</v>
      </c>
      <c r="C373" s="4">
        <v>3.2196732373972101E+27</v>
      </c>
      <c r="D373">
        <v>0</v>
      </c>
      <c r="E373">
        <v>1</v>
      </c>
      <c r="F373" s="3">
        <v>43343.753677546294</v>
      </c>
    </row>
    <row r="374" spans="1:6" x14ac:dyDescent="0.25">
      <c r="A374" t="s">
        <v>15</v>
      </c>
      <c r="B374">
        <v>23</v>
      </c>
      <c r="C374" s="4">
        <v>4.2325224724320604E+38</v>
      </c>
      <c r="D374">
        <v>12</v>
      </c>
      <c r="E374">
        <v>1</v>
      </c>
      <c r="F374" s="3">
        <v>43343.753677743058</v>
      </c>
    </row>
    <row r="375" spans="1:6" x14ac:dyDescent="0.25">
      <c r="A375" t="s">
        <v>15</v>
      </c>
      <c r="B375">
        <v>24</v>
      </c>
      <c r="C375" s="4">
        <v>6.1345520425027394E+48</v>
      </c>
      <c r="D375">
        <v>15</v>
      </c>
      <c r="E375">
        <v>1</v>
      </c>
      <c r="F375" s="3">
        <v>43343.753678090281</v>
      </c>
    </row>
    <row r="376" spans="1:6" x14ac:dyDescent="0.25">
      <c r="A376" t="s">
        <v>15</v>
      </c>
      <c r="B376">
        <v>25</v>
      </c>
      <c r="C376" s="4">
        <v>7.2445126623624998E+50</v>
      </c>
      <c r="D376">
        <v>16</v>
      </c>
      <c r="E376">
        <v>1</v>
      </c>
      <c r="F376" s="3">
        <v>43343.753678275461</v>
      </c>
    </row>
    <row r="377" spans="1:6" x14ac:dyDescent="0.25">
      <c r="A377" t="s">
        <v>15</v>
      </c>
      <c r="B377">
        <v>26</v>
      </c>
      <c r="C377" s="4">
        <v>1.4983862422492399E+49</v>
      </c>
      <c r="D377">
        <v>15</v>
      </c>
      <c r="E377">
        <v>1</v>
      </c>
      <c r="F377" s="3">
        <v>43343.753678668982</v>
      </c>
    </row>
    <row r="378" spans="1:6" x14ac:dyDescent="0.25">
      <c r="A378" t="s">
        <v>15</v>
      </c>
      <c r="B378">
        <v>27</v>
      </c>
      <c r="C378" s="4">
        <v>1.0604302292502001E+27</v>
      </c>
      <c r="D378">
        <v>0</v>
      </c>
      <c r="E378">
        <v>1</v>
      </c>
      <c r="F378" s="3">
        <v>43343.753679016205</v>
      </c>
    </row>
    <row r="379" spans="1:6" x14ac:dyDescent="0.25">
      <c r="A379" t="s">
        <v>15</v>
      </c>
      <c r="B379">
        <v>28</v>
      </c>
      <c r="C379" s="4">
        <v>6.6847625027423501E+17</v>
      </c>
      <c r="D379">
        <v>0</v>
      </c>
      <c r="E379">
        <v>1</v>
      </c>
      <c r="F379" s="3">
        <v>43343.753679201393</v>
      </c>
    </row>
    <row r="380" spans="1:6" x14ac:dyDescent="0.25">
      <c r="A380" t="s">
        <v>15</v>
      </c>
      <c r="B380">
        <v>29</v>
      </c>
      <c r="C380" s="4">
        <v>1.46502952663296E+37</v>
      </c>
      <c r="D380">
        <v>12</v>
      </c>
      <c r="E380">
        <v>1</v>
      </c>
      <c r="F380" s="3">
        <v>43343.753679363428</v>
      </c>
    </row>
    <row r="381" spans="1:6" x14ac:dyDescent="0.25">
      <c r="A381" t="s">
        <v>15</v>
      </c>
      <c r="B381">
        <v>30</v>
      </c>
      <c r="C381" s="4">
        <v>8.2138223028629707E+47</v>
      </c>
      <c r="D381">
        <v>15</v>
      </c>
      <c r="E381">
        <v>1</v>
      </c>
      <c r="F381" s="3">
        <v>43343.753679548608</v>
      </c>
    </row>
    <row r="382" spans="1:6" x14ac:dyDescent="0.25">
      <c r="A382" t="s">
        <v>15</v>
      </c>
      <c r="B382">
        <v>31</v>
      </c>
      <c r="C382" s="4">
        <v>102384612731056</v>
      </c>
      <c r="D382">
        <v>3</v>
      </c>
      <c r="E382">
        <v>2</v>
      </c>
      <c r="F382" s="3">
        <v>43343.753679895832</v>
      </c>
    </row>
    <row r="383" spans="1:6" x14ac:dyDescent="0.25">
      <c r="A383" t="s">
        <v>15</v>
      </c>
      <c r="B383">
        <v>32</v>
      </c>
      <c r="C383" s="4">
        <v>7955816621204890</v>
      </c>
      <c r="D383">
        <v>4</v>
      </c>
      <c r="E383">
        <v>2</v>
      </c>
      <c r="F383" s="3">
        <v>43343.753680289352</v>
      </c>
    </row>
    <row r="384" spans="1:6" x14ac:dyDescent="0.25">
      <c r="A384" t="s">
        <v>15</v>
      </c>
      <c r="B384">
        <v>33</v>
      </c>
      <c r="C384" s="4">
        <v>8805155429141090</v>
      </c>
      <c r="D384">
        <v>4</v>
      </c>
      <c r="E384">
        <v>2</v>
      </c>
      <c r="F384" s="3">
        <v>43343.753680439811</v>
      </c>
    </row>
    <row r="385" spans="1:6" x14ac:dyDescent="0.25">
      <c r="A385" t="s">
        <v>15</v>
      </c>
      <c r="B385">
        <v>34</v>
      </c>
      <c r="C385" s="4">
        <v>686539485851916</v>
      </c>
      <c r="D385">
        <v>4</v>
      </c>
      <c r="E385">
        <v>2</v>
      </c>
      <c r="F385" s="3">
        <v>43343.753680636575</v>
      </c>
    </row>
    <row r="386" spans="1:6" x14ac:dyDescent="0.25">
      <c r="A386" t="s">
        <v>15</v>
      </c>
      <c r="B386">
        <v>35</v>
      </c>
      <c r="C386" s="4">
        <v>778539476594</v>
      </c>
      <c r="D386">
        <v>0</v>
      </c>
      <c r="E386">
        <v>2</v>
      </c>
      <c r="F386" s="3">
        <v>43343.753681168979</v>
      </c>
    </row>
    <row r="387" spans="1:6" x14ac:dyDescent="0.25">
      <c r="A387" t="s">
        <v>15</v>
      </c>
      <c r="B387">
        <v>36</v>
      </c>
      <c r="C387" s="4">
        <v>1488539672817830</v>
      </c>
      <c r="D387">
        <v>4</v>
      </c>
      <c r="E387">
        <v>2</v>
      </c>
      <c r="F387" s="3">
        <v>43343.753681562499</v>
      </c>
    </row>
    <row r="388" spans="1:6" x14ac:dyDescent="0.25">
      <c r="A388" t="s">
        <v>15</v>
      </c>
      <c r="B388">
        <v>37</v>
      </c>
      <c r="C388" s="4">
        <v>6.46477492869214E+18</v>
      </c>
      <c r="D388">
        <v>5</v>
      </c>
      <c r="E388">
        <v>2</v>
      </c>
      <c r="F388" s="3">
        <v>43343.753681712966</v>
      </c>
    </row>
    <row r="389" spans="1:6" x14ac:dyDescent="0.25">
      <c r="A389" t="s">
        <v>15</v>
      </c>
      <c r="B389">
        <v>38</v>
      </c>
      <c r="C389" s="4">
        <v>5636065381607</v>
      </c>
      <c r="D389">
        <v>3</v>
      </c>
      <c r="E389">
        <v>2</v>
      </c>
      <c r="F389" s="3">
        <v>43343.753681909722</v>
      </c>
    </row>
    <row r="390" spans="1:6" x14ac:dyDescent="0.25">
      <c r="A390" t="s">
        <v>15</v>
      </c>
      <c r="B390">
        <v>39</v>
      </c>
      <c r="C390" s="4">
        <v>1.03265566487127E+20</v>
      </c>
      <c r="D390">
        <v>5</v>
      </c>
      <c r="E390">
        <v>2</v>
      </c>
      <c r="F390" s="3">
        <v>43343.75368209491</v>
      </c>
    </row>
    <row r="391" spans="1:6" x14ac:dyDescent="0.25">
      <c r="A391" t="s">
        <v>15</v>
      </c>
      <c r="B391">
        <v>40</v>
      </c>
      <c r="C391" s="4">
        <v>3.9594064133938698E+18</v>
      </c>
      <c r="D391">
        <v>5</v>
      </c>
      <c r="E391">
        <v>2</v>
      </c>
      <c r="F391" s="3">
        <v>43343.753682789349</v>
      </c>
    </row>
    <row r="392" spans="1:6" x14ac:dyDescent="0.25">
      <c r="A392" t="s">
        <v>15</v>
      </c>
      <c r="B392">
        <v>41</v>
      </c>
      <c r="C392" s="4">
        <v>1256429491612840</v>
      </c>
      <c r="D392">
        <v>0</v>
      </c>
      <c r="E392">
        <v>2</v>
      </c>
      <c r="F392" s="3">
        <v>43343.753682986113</v>
      </c>
    </row>
    <row r="393" spans="1:6" x14ac:dyDescent="0.25">
      <c r="A393" t="s">
        <v>15</v>
      </c>
      <c r="B393">
        <v>42</v>
      </c>
      <c r="C393" s="4">
        <v>2.28460271212347E+23</v>
      </c>
      <c r="D393">
        <v>6</v>
      </c>
      <c r="E393">
        <v>2</v>
      </c>
      <c r="F393" s="3">
        <v>43343.753683333336</v>
      </c>
    </row>
    <row r="394" spans="1:6" x14ac:dyDescent="0.25">
      <c r="A394" t="s">
        <v>15</v>
      </c>
      <c r="B394">
        <v>43</v>
      </c>
      <c r="C394" s="4">
        <v>8.6079057075271803E+18</v>
      </c>
      <c r="D394">
        <v>5</v>
      </c>
      <c r="E394">
        <v>2</v>
      </c>
      <c r="F394" s="3">
        <v>43343.753683530093</v>
      </c>
    </row>
    <row r="395" spans="1:6" x14ac:dyDescent="0.25">
      <c r="A395" t="s">
        <v>15</v>
      </c>
      <c r="B395">
        <v>44</v>
      </c>
      <c r="C395" s="4">
        <v>9.4449445148659404E+20</v>
      </c>
      <c r="D395">
        <v>6</v>
      </c>
      <c r="E395">
        <v>2</v>
      </c>
      <c r="F395" s="3">
        <v>43343.75368371528</v>
      </c>
    </row>
    <row r="396" spans="1:6" x14ac:dyDescent="0.25">
      <c r="A396" t="s">
        <v>15</v>
      </c>
      <c r="B396">
        <v>45</v>
      </c>
      <c r="C396" s="4">
        <v>643531462476979</v>
      </c>
      <c r="D396">
        <v>4</v>
      </c>
      <c r="E396">
        <v>2</v>
      </c>
      <c r="F396" s="3">
        <v>43343.753684062503</v>
      </c>
    </row>
    <row r="397" spans="1:6" x14ac:dyDescent="0.25">
      <c r="A397" t="s">
        <v>15</v>
      </c>
      <c r="B397">
        <v>46</v>
      </c>
      <c r="C397" s="4">
        <v>447408312288445</v>
      </c>
      <c r="D397">
        <v>0</v>
      </c>
      <c r="E397">
        <v>2</v>
      </c>
      <c r="F397" s="3">
        <v>43343.753684456016</v>
      </c>
    </row>
    <row r="398" spans="1:6" x14ac:dyDescent="0.25">
      <c r="A398" t="s">
        <v>15</v>
      </c>
      <c r="B398">
        <v>47</v>
      </c>
      <c r="C398" s="4">
        <v>5.8072137745166702E+23</v>
      </c>
      <c r="D398">
        <v>7</v>
      </c>
      <c r="E398">
        <v>2</v>
      </c>
      <c r="F398" s="3">
        <v>43343.753684606483</v>
      </c>
    </row>
    <row r="399" spans="1:6" x14ac:dyDescent="0.25">
      <c r="A399" t="s">
        <v>15</v>
      </c>
      <c r="B399">
        <v>48</v>
      </c>
      <c r="C399" s="4">
        <v>1.0295332573133399E+27</v>
      </c>
      <c r="D399">
        <v>8</v>
      </c>
      <c r="E399">
        <v>2</v>
      </c>
      <c r="F399" s="3">
        <v>43343.75368480324</v>
      </c>
    </row>
    <row r="400" spans="1:6" x14ac:dyDescent="0.25">
      <c r="A400" t="s">
        <v>15</v>
      </c>
      <c r="B400">
        <v>49</v>
      </c>
      <c r="C400" s="4">
        <v>8.6041635937339904E+17</v>
      </c>
      <c r="D400">
        <v>0</v>
      </c>
      <c r="E400">
        <v>2</v>
      </c>
      <c r="F400" s="3">
        <v>43343.753685150463</v>
      </c>
    </row>
    <row r="401" spans="1:6" x14ac:dyDescent="0.25">
      <c r="A401" t="s">
        <v>15</v>
      </c>
      <c r="B401">
        <v>50</v>
      </c>
      <c r="C401" s="4">
        <v>2.07146026129731E+27</v>
      </c>
      <c r="D401">
        <v>8</v>
      </c>
      <c r="E401">
        <v>2</v>
      </c>
      <c r="F401" s="3">
        <v>43343.753685335651</v>
      </c>
    </row>
    <row r="402" spans="1:6" x14ac:dyDescent="0.25">
      <c r="A402" t="s">
        <v>16</v>
      </c>
      <c r="B402">
        <v>1</v>
      </c>
      <c r="C402" s="4">
        <v>9.7324819130516795E+49</v>
      </c>
      <c r="D402">
        <v>15</v>
      </c>
      <c r="E402">
        <v>1</v>
      </c>
      <c r="F402" s="3">
        <v>43343.73095315972</v>
      </c>
    </row>
    <row r="403" spans="1:6" x14ac:dyDescent="0.25">
      <c r="A403" t="s">
        <v>16</v>
      </c>
      <c r="B403">
        <v>2</v>
      </c>
      <c r="C403" s="4">
        <v>6.8218416818416801E+38</v>
      </c>
      <c r="D403">
        <v>12</v>
      </c>
      <c r="E403">
        <v>1</v>
      </c>
      <c r="F403" s="3">
        <v>43343.730953356484</v>
      </c>
    </row>
    <row r="404" spans="1:6" x14ac:dyDescent="0.25">
      <c r="A404" t="s">
        <v>16</v>
      </c>
      <c r="B404">
        <v>3</v>
      </c>
      <c r="C404" s="4">
        <v>8.9118321618417603E+47</v>
      </c>
      <c r="D404">
        <v>15</v>
      </c>
      <c r="E404">
        <v>1</v>
      </c>
      <c r="F404" s="3">
        <v>43343.730953703707</v>
      </c>
    </row>
    <row r="405" spans="1:6" x14ac:dyDescent="0.25">
      <c r="A405" t="s">
        <v>16</v>
      </c>
      <c r="B405">
        <v>4</v>
      </c>
      <c r="C405" s="4">
        <v>6.1017617617616799E+47</v>
      </c>
      <c r="D405">
        <v>15</v>
      </c>
      <c r="E405">
        <v>1</v>
      </c>
      <c r="F405" s="3">
        <v>43343.730953900464</v>
      </c>
    </row>
    <row r="406" spans="1:6" x14ac:dyDescent="0.25">
      <c r="A406" t="s">
        <v>16</v>
      </c>
      <c r="B406">
        <v>5</v>
      </c>
      <c r="C406" s="4">
        <v>586217183184168</v>
      </c>
      <c r="D406">
        <v>0</v>
      </c>
      <c r="E406">
        <v>1</v>
      </c>
      <c r="F406" s="3">
        <v>43343.730954247687</v>
      </c>
    </row>
    <row r="407" spans="1:6" x14ac:dyDescent="0.25">
      <c r="A407" t="s">
        <v>16</v>
      </c>
      <c r="B407">
        <v>6</v>
      </c>
      <c r="C407" s="4">
        <v>7.5518418516815203E+47</v>
      </c>
      <c r="D407">
        <v>15</v>
      </c>
      <c r="E407">
        <v>1</v>
      </c>
      <c r="F407" s="3">
        <v>43343.730954432867</v>
      </c>
    </row>
    <row r="408" spans="1:6" x14ac:dyDescent="0.25">
      <c r="A408" t="s">
        <v>16</v>
      </c>
      <c r="B408">
        <v>7</v>
      </c>
      <c r="C408" s="4">
        <v>1.85918418417613E+48</v>
      </c>
      <c r="D408">
        <v>15</v>
      </c>
      <c r="E408">
        <v>1</v>
      </c>
      <c r="F408" s="3">
        <v>43343.730958252316</v>
      </c>
    </row>
    <row r="409" spans="1:6" x14ac:dyDescent="0.25">
      <c r="A409" t="s">
        <v>16</v>
      </c>
      <c r="B409">
        <v>8</v>
      </c>
      <c r="C409" s="4">
        <v>3.3818517615915198E+53</v>
      </c>
      <c r="D409">
        <v>0</v>
      </c>
      <c r="E409">
        <v>1</v>
      </c>
      <c r="F409" s="3">
        <v>43343.730958449072</v>
      </c>
    </row>
    <row r="410" spans="1:6" x14ac:dyDescent="0.25">
      <c r="A410" t="s">
        <v>16</v>
      </c>
      <c r="B410">
        <v>9</v>
      </c>
      <c r="C410" s="4">
        <v>9.3120917517616797E+41</v>
      </c>
      <c r="D410">
        <v>0</v>
      </c>
      <c r="E410">
        <v>1</v>
      </c>
      <c r="F410" s="3">
        <v>43343.730958599539</v>
      </c>
    </row>
    <row r="411" spans="1:6" x14ac:dyDescent="0.25">
      <c r="A411" t="s">
        <v>16</v>
      </c>
      <c r="B411">
        <v>10</v>
      </c>
      <c r="C411" s="4">
        <v>4.2618418517615103E+20</v>
      </c>
      <c r="D411">
        <v>0</v>
      </c>
      <c r="E411">
        <v>1</v>
      </c>
      <c r="F411" s="3">
        <v>43343.730958796295</v>
      </c>
    </row>
    <row r="412" spans="1:6" x14ac:dyDescent="0.25">
      <c r="A412" t="s">
        <v>16</v>
      </c>
      <c r="B412">
        <v>11</v>
      </c>
      <c r="C412" s="4">
        <v>4.0320816816017598E+44</v>
      </c>
      <c r="D412">
        <v>0</v>
      </c>
      <c r="E412">
        <v>1</v>
      </c>
      <c r="F412" s="3">
        <v>43343.730959143519</v>
      </c>
    </row>
    <row r="413" spans="1:6" x14ac:dyDescent="0.25">
      <c r="A413" t="s">
        <v>16</v>
      </c>
      <c r="B413">
        <v>12</v>
      </c>
      <c r="C413" s="4">
        <v>3.9518520017517698E+39</v>
      </c>
      <c r="D413">
        <v>12</v>
      </c>
      <c r="E413">
        <v>1</v>
      </c>
      <c r="F413" s="3">
        <v>43343.730959340275</v>
      </c>
    </row>
    <row r="414" spans="1:6" x14ac:dyDescent="0.25">
      <c r="A414" t="s">
        <v>16</v>
      </c>
      <c r="B414">
        <v>13</v>
      </c>
      <c r="C414" s="4">
        <v>435192176320</v>
      </c>
      <c r="D414">
        <v>0</v>
      </c>
      <c r="E414">
        <v>1</v>
      </c>
      <c r="F414" s="3">
        <v>43343.730959525463</v>
      </c>
    </row>
    <row r="415" spans="1:6" x14ac:dyDescent="0.25">
      <c r="A415" t="s">
        <v>16</v>
      </c>
      <c r="B415">
        <v>14</v>
      </c>
      <c r="C415" s="4">
        <v>3.7918418516818303E+38</v>
      </c>
      <c r="D415">
        <v>12</v>
      </c>
      <c r="E415">
        <v>1</v>
      </c>
      <c r="F415" s="3">
        <v>43343.730959722219</v>
      </c>
    </row>
    <row r="416" spans="1:6" x14ac:dyDescent="0.25">
      <c r="A416" t="s">
        <v>16</v>
      </c>
      <c r="B416">
        <v>15</v>
      </c>
      <c r="C416" s="4">
        <v>1.7817720716919198E+38</v>
      </c>
      <c r="D416">
        <v>12</v>
      </c>
      <c r="E416">
        <v>1</v>
      </c>
      <c r="F416" s="3">
        <v>43343.730959872686</v>
      </c>
    </row>
    <row r="417" spans="1:6" x14ac:dyDescent="0.25">
      <c r="A417" t="s">
        <v>16</v>
      </c>
      <c r="B417">
        <v>16</v>
      </c>
      <c r="C417" s="4">
        <v>1.7919317518416901E+20</v>
      </c>
      <c r="D417">
        <v>0</v>
      </c>
      <c r="E417">
        <v>1</v>
      </c>
      <c r="F417" s="3">
        <v>43343.730960266206</v>
      </c>
    </row>
    <row r="418" spans="1:6" x14ac:dyDescent="0.25">
      <c r="A418" t="s">
        <v>16</v>
      </c>
      <c r="B418">
        <v>17</v>
      </c>
      <c r="C418" s="4">
        <v>354192177175</v>
      </c>
      <c r="D418">
        <v>0</v>
      </c>
      <c r="E418">
        <v>1</v>
      </c>
      <c r="F418" s="3">
        <v>43343.730960416666</v>
      </c>
    </row>
    <row r="419" spans="1:6" x14ac:dyDescent="0.25">
      <c r="A419" t="s">
        <v>16</v>
      </c>
      <c r="B419">
        <v>18</v>
      </c>
      <c r="C419" s="4">
        <v>1.29193168184184E+32</v>
      </c>
      <c r="D419">
        <v>10</v>
      </c>
      <c r="E419">
        <v>1</v>
      </c>
      <c r="F419" s="3">
        <v>43343.730960613429</v>
      </c>
    </row>
    <row r="420" spans="1:6" x14ac:dyDescent="0.25">
      <c r="A420" t="s">
        <v>16</v>
      </c>
      <c r="B420">
        <v>19</v>
      </c>
      <c r="C420" s="4">
        <v>2.8319318317617601E+32</v>
      </c>
      <c r="D420">
        <v>10</v>
      </c>
      <c r="E420">
        <v>1</v>
      </c>
      <c r="F420" s="3">
        <v>43343.73096079861</v>
      </c>
    </row>
    <row r="421" spans="1:6" x14ac:dyDescent="0.25">
      <c r="A421" t="s">
        <v>16</v>
      </c>
      <c r="B421">
        <v>20</v>
      </c>
      <c r="C421" s="4">
        <v>2.3419234417619301E+29</v>
      </c>
      <c r="D421">
        <v>0</v>
      </c>
      <c r="E421">
        <v>1</v>
      </c>
      <c r="F421" s="3">
        <v>43343.730960960645</v>
      </c>
    </row>
    <row r="422" spans="1:6" x14ac:dyDescent="0.25">
      <c r="A422" t="s">
        <v>16</v>
      </c>
      <c r="B422">
        <v>21</v>
      </c>
      <c r="C422" s="4">
        <v>2.5217519218418399E+32</v>
      </c>
      <c r="D422">
        <v>10</v>
      </c>
      <c r="E422">
        <v>1</v>
      </c>
      <c r="F422" s="3">
        <v>43343.730961145833</v>
      </c>
    </row>
    <row r="423" spans="1:6" x14ac:dyDescent="0.25">
      <c r="A423" t="s">
        <v>16</v>
      </c>
      <c r="B423">
        <v>22</v>
      </c>
      <c r="C423" s="4">
        <v>9.9184184184176094E+25</v>
      </c>
      <c r="D423">
        <v>0</v>
      </c>
      <c r="E423">
        <v>1</v>
      </c>
      <c r="F423" s="3">
        <v>43343.73096241898</v>
      </c>
    </row>
    <row r="424" spans="1:6" x14ac:dyDescent="0.25">
      <c r="A424" t="s">
        <v>16</v>
      </c>
      <c r="B424">
        <v>23</v>
      </c>
      <c r="C424" s="4">
        <v>3.0719318417618301E+32</v>
      </c>
      <c r="D424">
        <v>10</v>
      </c>
      <c r="E424">
        <v>1</v>
      </c>
      <c r="F424" s="3">
        <v>43343.730966122683</v>
      </c>
    </row>
    <row r="425" spans="1:6" x14ac:dyDescent="0.25">
      <c r="A425" t="s">
        <v>16</v>
      </c>
      <c r="B425">
        <v>24</v>
      </c>
      <c r="C425" s="4">
        <v>5.9184177184183098E+26</v>
      </c>
      <c r="D425">
        <v>8</v>
      </c>
      <c r="E425">
        <v>1</v>
      </c>
      <c r="F425" s="3">
        <v>43343.730966701391</v>
      </c>
    </row>
    <row r="426" spans="1:6" x14ac:dyDescent="0.25">
      <c r="A426" t="s">
        <v>16</v>
      </c>
      <c r="B426">
        <v>25</v>
      </c>
      <c r="C426" s="4">
        <v>9.2184192168184101E+31</v>
      </c>
      <c r="D426">
        <v>10</v>
      </c>
      <c r="E426">
        <v>1</v>
      </c>
      <c r="F426" s="3">
        <v>43343.730970486111</v>
      </c>
    </row>
    <row r="427" spans="1:6" x14ac:dyDescent="0.25">
      <c r="A427" t="s">
        <v>16</v>
      </c>
      <c r="B427">
        <v>26</v>
      </c>
      <c r="C427" s="4">
        <v>1.15192192160184E+32</v>
      </c>
      <c r="D427">
        <v>10</v>
      </c>
      <c r="E427">
        <v>1</v>
      </c>
      <c r="F427" s="3">
        <v>43343.730970636578</v>
      </c>
    </row>
    <row r="428" spans="1:6" x14ac:dyDescent="0.25">
      <c r="A428" t="s">
        <v>16</v>
      </c>
      <c r="B428">
        <v>27</v>
      </c>
      <c r="C428" s="4">
        <v>1.31200185182177E+26</v>
      </c>
      <c r="D428">
        <v>0</v>
      </c>
      <c r="E428">
        <v>1</v>
      </c>
      <c r="F428" s="3">
        <v>43343.730970833334</v>
      </c>
    </row>
    <row r="429" spans="1:6" x14ac:dyDescent="0.25">
      <c r="A429" t="s">
        <v>16</v>
      </c>
      <c r="B429">
        <v>28</v>
      </c>
      <c r="C429" s="4">
        <v>2.18169184184168E+17</v>
      </c>
      <c r="D429">
        <v>0</v>
      </c>
      <c r="E429">
        <v>1</v>
      </c>
      <c r="F429" s="3">
        <v>43343.730971180557</v>
      </c>
    </row>
    <row r="430" spans="1:6" x14ac:dyDescent="0.25">
      <c r="A430" t="s">
        <v>16</v>
      </c>
      <c r="B430">
        <v>29</v>
      </c>
      <c r="C430" s="4">
        <v>3.0019218419216802E+32</v>
      </c>
      <c r="D430">
        <v>10</v>
      </c>
      <c r="E430">
        <v>1</v>
      </c>
      <c r="F430" s="3">
        <v>43343.730971377314</v>
      </c>
    </row>
    <row r="431" spans="1:6" x14ac:dyDescent="0.25">
      <c r="A431" t="s">
        <v>16</v>
      </c>
      <c r="B431">
        <v>30</v>
      </c>
      <c r="C431" s="4">
        <v>1.6217620917517701E+32</v>
      </c>
      <c r="D431">
        <v>10</v>
      </c>
      <c r="E431">
        <v>1</v>
      </c>
      <c r="F431" s="3">
        <v>43343.730971527781</v>
      </c>
    </row>
    <row r="432" spans="1:6" x14ac:dyDescent="0.25">
      <c r="A432" t="s">
        <v>16</v>
      </c>
      <c r="B432">
        <v>31</v>
      </c>
      <c r="C432" s="4">
        <v>1.37534436842424E+16</v>
      </c>
      <c r="D432">
        <v>4</v>
      </c>
      <c r="E432">
        <v>2</v>
      </c>
      <c r="F432" s="3">
        <v>43343.730971724537</v>
      </c>
    </row>
    <row r="433" spans="1:6" x14ac:dyDescent="0.25">
      <c r="A433" t="s">
        <v>16</v>
      </c>
      <c r="B433">
        <v>32</v>
      </c>
      <c r="C433" s="4">
        <v>203216208248848</v>
      </c>
      <c r="D433">
        <v>4</v>
      </c>
      <c r="E433">
        <v>2</v>
      </c>
      <c r="F433" s="3">
        <v>43343.730972453704</v>
      </c>
    </row>
    <row r="434" spans="1:6" x14ac:dyDescent="0.25">
      <c r="A434" t="s">
        <v>16</v>
      </c>
      <c r="B434">
        <v>33</v>
      </c>
      <c r="C434" s="4">
        <v>155225207248593</v>
      </c>
      <c r="D434">
        <v>4</v>
      </c>
      <c r="E434">
        <v>2</v>
      </c>
      <c r="F434" s="3">
        <v>43343.730972835649</v>
      </c>
    </row>
    <row r="435" spans="1:6" x14ac:dyDescent="0.25">
      <c r="A435" t="s">
        <v>16</v>
      </c>
      <c r="B435">
        <v>34</v>
      </c>
      <c r="C435" s="4">
        <v>49216200216616</v>
      </c>
      <c r="D435">
        <v>4</v>
      </c>
      <c r="E435">
        <v>2</v>
      </c>
      <c r="F435" s="3">
        <v>43343.730972997684</v>
      </c>
    </row>
    <row r="436" spans="1:6" x14ac:dyDescent="0.25">
      <c r="A436" t="s">
        <v>16</v>
      </c>
      <c r="B436">
        <v>35</v>
      </c>
      <c r="C436" s="4">
        <v>123199185271</v>
      </c>
      <c r="D436">
        <v>0</v>
      </c>
      <c r="E436">
        <v>2</v>
      </c>
      <c r="F436" s="3">
        <v>43343.730973379628</v>
      </c>
    </row>
    <row r="437" spans="1:6" x14ac:dyDescent="0.25">
      <c r="A437" t="s">
        <v>16</v>
      </c>
      <c r="B437">
        <v>36</v>
      </c>
      <c r="C437" s="4">
        <v>420239217232489</v>
      </c>
      <c r="D437">
        <v>4</v>
      </c>
      <c r="E437">
        <v>2</v>
      </c>
      <c r="F437" s="3">
        <v>43343.730973530095</v>
      </c>
    </row>
    <row r="438" spans="1:6" x14ac:dyDescent="0.25">
      <c r="A438" t="s">
        <v>16</v>
      </c>
      <c r="B438">
        <v>37</v>
      </c>
      <c r="C438" s="4">
        <v>161225184200881</v>
      </c>
      <c r="D438">
        <v>4</v>
      </c>
      <c r="E438">
        <v>2</v>
      </c>
      <c r="F438" s="3">
        <v>43343.730973923608</v>
      </c>
    </row>
    <row r="439" spans="1:6" x14ac:dyDescent="0.25">
      <c r="A439" t="s">
        <v>16</v>
      </c>
      <c r="B439">
        <v>38</v>
      </c>
      <c r="C439" s="4">
        <v>34226199200936</v>
      </c>
      <c r="D439">
        <v>4</v>
      </c>
      <c r="E439">
        <v>2</v>
      </c>
      <c r="F439" s="3">
        <v>43343.730974074075</v>
      </c>
    </row>
    <row r="440" spans="1:6" x14ac:dyDescent="0.25">
      <c r="A440" t="s">
        <v>16</v>
      </c>
      <c r="B440">
        <v>39</v>
      </c>
      <c r="C440" s="4">
        <v>59192192224537</v>
      </c>
      <c r="D440">
        <v>4</v>
      </c>
      <c r="E440">
        <v>2</v>
      </c>
      <c r="F440" s="3">
        <v>43343.730974456019</v>
      </c>
    </row>
    <row r="441" spans="1:6" x14ac:dyDescent="0.25">
      <c r="A441" t="s">
        <v>16</v>
      </c>
      <c r="B441">
        <v>40</v>
      </c>
      <c r="C441" s="4">
        <v>168209200208776</v>
      </c>
      <c r="D441">
        <v>4</v>
      </c>
      <c r="E441">
        <v>2</v>
      </c>
      <c r="F441" s="3">
        <v>43343.730974618054</v>
      </c>
    </row>
    <row r="442" spans="1:6" x14ac:dyDescent="0.25">
      <c r="A442" t="s">
        <v>16</v>
      </c>
      <c r="B442">
        <v>41</v>
      </c>
      <c r="C442" s="4">
        <v>147200216239458</v>
      </c>
      <c r="D442">
        <v>4</v>
      </c>
      <c r="E442">
        <v>2</v>
      </c>
      <c r="F442" s="3">
        <v>43343.730974803242</v>
      </c>
    </row>
    <row r="443" spans="1:6" x14ac:dyDescent="0.25">
      <c r="A443" t="s">
        <v>16</v>
      </c>
      <c r="B443">
        <v>42</v>
      </c>
      <c r="C443" s="4">
        <v>89200184199545</v>
      </c>
      <c r="D443">
        <v>4</v>
      </c>
      <c r="E443">
        <v>2</v>
      </c>
      <c r="F443" s="3">
        <v>43343.730975196762</v>
      </c>
    </row>
    <row r="444" spans="1:6" x14ac:dyDescent="0.25">
      <c r="A444" t="s">
        <v>16</v>
      </c>
      <c r="B444">
        <v>43</v>
      </c>
      <c r="C444" s="4">
        <v>204199216696464</v>
      </c>
      <c r="D444">
        <v>4</v>
      </c>
      <c r="E444">
        <v>2</v>
      </c>
      <c r="F444" s="3">
        <v>43343.730975347222</v>
      </c>
    </row>
    <row r="445" spans="1:6" x14ac:dyDescent="0.25">
      <c r="A445" t="s">
        <v>16</v>
      </c>
      <c r="B445">
        <v>44</v>
      </c>
      <c r="C445" s="4">
        <v>171208239224784</v>
      </c>
      <c r="D445">
        <v>4</v>
      </c>
      <c r="E445">
        <v>2</v>
      </c>
      <c r="F445" s="3">
        <v>43343.730975729166</v>
      </c>
    </row>
    <row r="446" spans="1:6" x14ac:dyDescent="0.25">
      <c r="A446" t="s">
        <v>16</v>
      </c>
      <c r="B446">
        <v>45</v>
      </c>
      <c r="C446" s="4">
        <v>91217216239657</v>
      </c>
      <c r="D446">
        <v>4</v>
      </c>
      <c r="E446">
        <v>2</v>
      </c>
      <c r="F446" s="3">
        <v>43343.730975891202</v>
      </c>
    </row>
    <row r="447" spans="1:6" x14ac:dyDescent="0.25">
      <c r="A447" t="s">
        <v>16</v>
      </c>
      <c r="B447">
        <v>46</v>
      </c>
      <c r="C447" s="4">
        <v>203224208216745</v>
      </c>
      <c r="D447">
        <v>4</v>
      </c>
      <c r="E447">
        <v>2</v>
      </c>
      <c r="F447" s="3">
        <v>43343.730976076389</v>
      </c>
    </row>
    <row r="448" spans="1:6" x14ac:dyDescent="0.25">
      <c r="A448" t="s">
        <v>16</v>
      </c>
      <c r="B448">
        <v>47</v>
      </c>
      <c r="C448" s="4">
        <v>4.89242223232224E+17</v>
      </c>
      <c r="D448">
        <v>5</v>
      </c>
      <c r="E448">
        <v>2</v>
      </c>
      <c r="F448" s="3">
        <v>43343.730976273146</v>
      </c>
    </row>
    <row r="449" spans="1:6" x14ac:dyDescent="0.25">
      <c r="A449" t="s">
        <v>16</v>
      </c>
      <c r="B449">
        <v>48</v>
      </c>
      <c r="C449" s="4">
        <v>2.6520123121827101E+17</v>
      </c>
      <c r="D449">
        <v>5</v>
      </c>
      <c r="E449">
        <v>2</v>
      </c>
      <c r="F449" s="3">
        <v>43343.730976817133</v>
      </c>
    </row>
    <row r="450" spans="1:6" x14ac:dyDescent="0.25">
      <c r="A450" t="s">
        <v>16</v>
      </c>
      <c r="B450">
        <v>49</v>
      </c>
      <c r="C450" s="4">
        <v>3.07241207232456E+17</v>
      </c>
      <c r="D450">
        <v>5</v>
      </c>
      <c r="E450">
        <v>2</v>
      </c>
      <c r="F450" s="3">
        <v>43343.730977164349</v>
      </c>
    </row>
    <row r="451" spans="1:6" x14ac:dyDescent="0.25">
      <c r="A451" t="s">
        <v>16</v>
      </c>
      <c r="B451">
        <v>50</v>
      </c>
      <c r="C451" s="4">
        <v>1.31224224208336E+17</v>
      </c>
      <c r="D451">
        <v>5</v>
      </c>
      <c r="E451">
        <v>2</v>
      </c>
      <c r="F451" s="3">
        <v>43343.730977349536</v>
      </c>
    </row>
    <row r="452" spans="1:6" x14ac:dyDescent="0.25">
      <c r="A452" t="s">
        <v>17</v>
      </c>
      <c r="B452">
        <v>1</v>
      </c>
      <c r="C452" s="4">
        <v>7.81208176175185E+48</v>
      </c>
      <c r="D452">
        <v>15</v>
      </c>
      <c r="E452">
        <v>1</v>
      </c>
      <c r="F452" s="3">
        <v>43343.719645370373</v>
      </c>
    </row>
    <row r="453" spans="1:6" x14ac:dyDescent="0.25">
      <c r="A453" t="s">
        <v>17</v>
      </c>
      <c r="B453">
        <v>2</v>
      </c>
      <c r="C453" s="4">
        <v>3.1218015217517801E+56</v>
      </c>
      <c r="D453">
        <v>0</v>
      </c>
      <c r="E453">
        <v>1</v>
      </c>
      <c r="F453" s="3">
        <v>43343.719645567129</v>
      </c>
    </row>
    <row r="454" spans="1:6" x14ac:dyDescent="0.25">
      <c r="A454" t="s">
        <v>17</v>
      </c>
      <c r="B454">
        <v>3</v>
      </c>
      <c r="C454" s="4">
        <v>2.93183184186181E+47</v>
      </c>
      <c r="D454">
        <v>0</v>
      </c>
      <c r="E454">
        <v>1</v>
      </c>
      <c r="F454" s="3">
        <v>43343.71964609954</v>
      </c>
    </row>
    <row r="455" spans="1:6" x14ac:dyDescent="0.25">
      <c r="A455" t="s">
        <v>17</v>
      </c>
      <c r="B455">
        <v>4</v>
      </c>
      <c r="C455" s="4">
        <v>2.4418319217618402E+32</v>
      </c>
      <c r="D455">
        <v>10</v>
      </c>
      <c r="E455">
        <v>1</v>
      </c>
      <c r="F455" s="3">
        <v>43343.719646296297</v>
      </c>
    </row>
    <row r="456" spans="1:6" x14ac:dyDescent="0.25">
      <c r="A456" t="s">
        <v>17</v>
      </c>
      <c r="B456">
        <v>5</v>
      </c>
      <c r="C456" s="4">
        <v>108192184176193</v>
      </c>
      <c r="D456">
        <v>0</v>
      </c>
      <c r="E456">
        <v>1</v>
      </c>
      <c r="F456" s="3">
        <v>43343.719646446756</v>
      </c>
    </row>
    <row r="457" spans="1:6" x14ac:dyDescent="0.25">
      <c r="A457" t="s">
        <v>17</v>
      </c>
      <c r="B457">
        <v>6</v>
      </c>
      <c r="C457" s="4">
        <v>2.5919319119216802E+47</v>
      </c>
      <c r="D457">
        <v>15</v>
      </c>
      <c r="E457">
        <v>1</v>
      </c>
      <c r="F457" s="3">
        <v>43343.71964664352</v>
      </c>
    </row>
    <row r="458" spans="1:6" x14ac:dyDescent="0.25">
      <c r="A458" t="s">
        <v>17</v>
      </c>
      <c r="B458">
        <v>7</v>
      </c>
      <c r="C458" s="4">
        <v>1.37200193207192E+38</v>
      </c>
      <c r="D458">
        <v>12</v>
      </c>
      <c r="E458">
        <v>1</v>
      </c>
      <c r="F458" s="3">
        <v>43343.719646840276</v>
      </c>
    </row>
    <row r="459" spans="1:6" x14ac:dyDescent="0.25">
      <c r="A459" t="s">
        <v>17</v>
      </c>
      <c r="B459">
        <v>8</v>
      </c>
      <c r="C459" s="4">
        <v>9.1191191201208202E+43</v>
      </c>
      <c r="D459">
        <v>14</v>
      </c>
      <c r="E459">
        <v>1</v>
      </c>
      <c r="F459" s="3">
        <v>43343.7196471875</v>
      </c>
    </row>
    <row r="460" spans="1:6" x14ac:dyDescent="0.25">
      <c r="A460" t="s">
        <v>17</v>
      </c>
      <c r="B460">
        <v>9</v>
      </c>
      <c r="C460" s="4">
        <v>1.07191200199209E+41</v>
      </c>
      <c r="D460">
        <v>0</v>
      </c>
      <c r="E460">
        <v>1</v>
      </c>
      <c r="F460" s="3">
        <v>43343.719647372687</v>
      </c>
    </row>
    <row r="461" spans="1:6" x14ac:dyDescent="0.25">
      <c r="A461" t="s">
        <v>17</v>
      </c>
      <c r="B461">
        <v>10</v>
      </c>
      <c r="C461" s="4">
        <v>4.0324920620119097E+20</v>
      </c>
      <c r="D461">
        <v>0</v>
      </c>
      <c r="E461">
        <v>1</v>
      </c>
      <c r="F461" s="3">
        <v>43343.719647569444</v>
      </c>
    </row>
    <row r="462" spans="1:6" x14ac:dyDescent="0.25">
      <c r="A462" t="s">
        <v>17</v>
      </c>
      <c r="B462">
        <v>11</v>
      </c>
      <c r="C462" s="4">
        <v>5.72331921991762E+19</v>
      </c>
      <c r="D462">
        <v>6</v>
      </c>
      <c r="E462">
        <v>1</v>
      </c>
      <c r="F462" s="3">
        <v>43343.71964771991</v>
      </c>
    </row>
    <row r="463" spans="1:6" x14ac:dyDescent="0.25">
      <c r="A463" t="s">
        <v>17</v>
      </c>
      <c r="B463">
        <v>12</v>
      </c>
      <c r="C463" s="4">
        <v>2.8191208200192098E+34</v>
      </c>
      <c r="D463">
        <v>11</v>
      </c>
      <c r="E463">
        <v>1</v>
      </c>
      <c r="F463" s="3">
        <v>43343.719647916667</v>
      </c>
    </row>
    <row r="464" spans="1:6" x14ac:dyDescent="0.25">
      <c r="A464" t="s">
        <v>17</v>
      </c>
      <c r="B464">
        <v>13</v>
      </c>
      <c r="C464" s="4">
        <v>116197209215</v>
      </c>
      <c r="D464">
        <v>0</v>
      </c>
      <c r="E464">
        <v>1</v>
      </c>
      <c r="F464" s="3">
        <v>43343.719648113423</v>
      </c>
    </row>
    <row r="465" spans="1:6" x14ac:dyDescent="0.25">
      <c r="A465" t="s">
        <v>17</v>
      </c>
      <c r="B465">
        <v>14</v>
      </c>
      <c r="C465" s="4">
        <v>2.06198200199194E+38</v>
      </c>
      <c r="D465">
        <v>12</v>
      </c>
      <c r="E465">
        <v>1</v>
      </c>
      <c r="F465" s="3">
        <v>43343.719648460647</v>
      </c>
    </row>
    <row r="466" spans="1:6" x14ac:dyDescent="0.25">
      <c r="A466" t="s">
        <v>17</v>
      </c>
      <c r="B466">
        <v>15</v>
      </c>
      <c r="C466" s="4">
        <v>1.3720819320720001E+35</v>
      </c>
      <c r="D466">
        <v>11</v>
      </c>
      <c r="E466">
        <v>1</v>
      </c>
      <c r="F466" s="3">
        <v>43343.719648645834</v>
      </c>
    </row>
    <row r="467" spans="1:6" x14ac:dyDescent="0.25">
      <c r="A467" t="s">
        <v>17</v>
      </c>
      <c r="B467">
        <v>16</v>
      </c>
      <c r="C467" s="4">
        <v>1.39216207211215E+20</v>
      </c>
      <c r="D467">
        <v>0</v>
      </c>
      <c r="E467">
        <v>1</v>
      </c>
      <c r="F467" s="3">
        <v>43343.71964880787</v>
      </c>
    </row>
    <row r="468" spans="1:6" x14ac:dyDescent="0.25">
      <c r="A468" t="s">
        <v>17</v>
      </c>
      <c r="B468">
        <v>17</v>
      </c>
      <c r="C468" s="4">
        <v>179226206208</v>
      </c>
      <c r="D468">
        <v>0</v>
      </c>
      <c r="E468">
        <v>1</v>
      </c>
      <c r="F468" s="3">
        <v>43343.719648993057</v>
      </c>
    </row>
    <row r="469" spans="1:6" x14ac:dyDescent="0.25">
      <c r="A469" t="s">
        <v>17</v>
      </c>
      <c r="B469">
        <v>18</v>
      </c>
      <c r="C469" s="4">
        <v>1.0920020020019901E+41</v>
      </c>
      <c r="D469">
        <v>13</v>
      </c>
      <c r="E469">
        <v>1</v>
      </c>
      <c r="F469" s="3">
        <v>43343.719649340281</v>
      </c>
    </row>
    <row r="470" spans="1:6" x14ac:dyDescent="0.25">
      <c r="A470" t="s">
        <v>17</v>
      </c>
      <c r="B470">
        <v>19</v>
      </c>
      <c r="C470" s="4">
        <v>1.52162172161992E+40</v>
      </c>
      <c r="D470">
        <v>0</v>
      </c>
      <c r="E470">
        <v>1</v>
      </c>
      <c r="F470" s="3">
        <v>43343.719649918981</v>
      </c>
    </row>
    <row r="471" spans="1:6" x14ac:dyDescent="0.25">
      <c r="A471" t="s">
        <v>17</v>
      </c>
      <c r="B471">
        <v>20</v>
      </c>
      <c r="C471" s="4">
        <v>1.9622421619921701E+29</v>
      </c>
      <c r="D471">
        <v>0</v>
      </c>
      <c r="E471">
        <v>1</v>
      </c>
      <c r="F471" s="3">
        <v>43343.719649965278</v>
      </c>
    </row>
    <row r="472" spans="1:6" x14ac:dyDescent="0.25">
      <c r="A472" t="s">
        <v>17</v>
      </c>
      <c r="B472">
        <v>21</v>
      </c>
      <c r="C472" s="4">
        <v>7.7215209215200204E+31</v>
      </c>
      <c r="D472">
        <v>10</v>
      </c>
      <c r="E472">
        <v>1</v>
      </c>
      <c r="F472" s="3">
        <v>43343.719650312501</v>
      </c>
    </row>
    <row r="473" spans="1:6" x14ac:dyDescent="0.25">
      <c r="A473" t="s">
        <v>17</v>
      </c>
      <c r="B473">
        <v>22</v>
      </c>
      <c r="C473" s="4">
        <v>4.8208207200210204E+25</v>
      </c>
      <c r="D473">
        <v>0</v>
      </c>
      <c r="E473">
        <v>1</v>
      </c>
      <c r="F473" s="3">
        <v>43343.719650497682</v>
      </c>
    </row>
    <row r="474" spans="1:6" x14ac:dyDescent="0.25">
      <c r="A474" t="s">
        <v>17</v>
      </c>
      <c r="B474">
        <v>23</v>
      </c>
      <c r="C474" s="4">
        <v>1.1821421719120101E+32</v>
      </c>
      <c r="D474">
        <v>10</v>
      </c>
      <c r="E474">
        <v>1</v>
      </c>
      <c r="F474" s="3">
        <v>43343.719650659725</v>
      </c>
    </row>
    <row r="475" spans="1:6" x14ac:dyDescent="0.25">
      <c r="A475" t="s">
        <v>17</v>
      </c>
      <c r="B475">
        <v>24</v>
      </c>
      <c r="C475" s="4">
        <v>4.32172152092151E+43</v>
      </c>
      <c r="D475">
        <v>14</v>
      </c>
      <c r="E475">
        <v>1</v>
      </c>
      <c r="F475" s="3">
        <v>43343.719650844905</v>
      </c>
    </row>
    <row r="476" spans="1:6" x14ac:dyDescent="0.25">
      <c r="A476" t="s">
        <v>17</v>
      </c>
      <c r="B476">
        <v>25</v>
      </c>
      <c r="C476" s="4">
        <v>2.82172222002012E+40</v>
      </c>
      <c r="D476">
        <v>13</v>
      </c>
      <c r="E476">
        <v>1</v>
      </c>
      <c r="F476" s="3">
        <v>43343.719651041669</v>
      </c>
    </row>
    <row r="477" spans="1:6" x14ac:dyDescent="0.25">
      <c r="A477" t="s">
        <v>17</v>
      </c>
      <c r="B477">
        <v>26</v>
      </c>
      <c r="C477" s="4">
        <v>1.1921819822318399E+47</v>
      </c>
      <c r="D477">
        <v>15</v>
      </c>
      <c r="E477">
        <v>1</v>
      </c>
      <c r="F477" s="3">
        <v>43343.719651388892</v>
      </c>
    </row>
    <row r="478" spans="1:6" x14ac:dyDescent="0.25">
      <c r="A478" t="s">
        <v>17</v>
      </c>
      <c r="B478">
        <v>27</v>
      </c>
      <c r="C478" s="4">
        <v>1.7219923121719899E+26</v>
      </c>
      <c r="D478">
        <v>0</v>
      </c>
      <c r="E478">
        <v>1</v>
      </c>
      <c r="F478" s="3">
        <v>43343.719651585649</v>
      </c>
    </row>
    <row r="479" spans="1:6" x14ac:dyDescent="0.25">
      <c r="A479" t="s">
        <v>17</v>
      </c>
      <c r="B479">
        <v>28</v>
      </c>
      <c r="C479" s="4">
        <v>2.39210208213216E+17</v>
      </c>
      <c r="D479">
        <v>0</v>
      </c>
      <c r="E479">
        <v>1</v>
      </c>
      <c r="F479" s="3">
        <v>43343.719651736108</v>
      </c>
    </row>
    <row r="480" spans="1:6" x14ac:dyDescent="0.25">
      <c r="A480" t="s">
        <v>17</v>
      </c>
      <c r="B480">
        <v>29</v>
      </c>
      <c r="C480" s="4">
        <v>4.6233194206184098E+28</v>
      </c>
      <c r="D480">
        <v>9</v>
      </c>
      <c r="E480">
        <v>1</v>
      </c>
      <c r="F480" s="3">
        <v>43343.719651932872</v>
      </c>
    </row>
    <row r="481" spans="1:6" x14ac:dyDescent="0.25">
      <c r="A481" t="s">
        <v>17</v>
      </c>
      <c r="B481">
        <v>30</v>
      </c>
      <c r="C481" s="4">
        <v>1.3919320621719199E+32</v>
      </c>
      <c r="D481">
        <v>10</v>
      </c>
      <c r="E481">
        <v>1</v>
      </c>
      <c r="F481" s="3">
        <v>43343.719652118052</v>
      </c>
    </row>
    <row r="482" spans="1:6" x14ac:dyDescent="0.25">
      <c r="A482" t="s">
        <v>17</v>
      </c>
      <c r="B482">
        <v>31</v>
      </c>
      <c r="C482" s="4">
        <v>1.14619016116717E+24</v>
      </c>
      <c r="D482">
        <v>7</v>
      </c>
      <c r="E482">
        <v>2</v>
      </c>
      <c r="F482" s="3">
        <v>43343.719652465275</v>
      </c>
    </row>
    <row r="483" spans="1:6" x14ac:dyDescent="0.25">
      <c r="A483" t="s">
        <v>17</v>
      </c>
      <c r="B483">
        <v>32</v>
      </c>
      <c r="C483" s="4">
        <v>1.7617717518416799E+53</v>
      </c>
      <c r="D483">
        <v>17</v>
      </c>
      <c r="E483">
        <v>2</v>
      </c>
      <c r="F483" s="3">
        <v>43343.719652662039</v>
      </c>
    </row>
    <row r="484" spans="1:6" x14ac:dyDescent="0.25">
      <c r="A484" t="s">
        <v>17</v>
      </c>
      <c r="B484">
        <v>33</v>
      </c>
      <c r="C484" s="4">
        <v>8.2191176192178104E+34</v>
      </c>
      <c r="D484">
        <v>11</v>
      </c>
      <c r="E484">
        <v>2</v>
      </c>
      <c r="F484" s="3">
        <v>43343.719652858796</v>
      </c>
    </row>
    <row r="485" spans="1:6" x14ac:dyDescent="0.25">
      <c r="A485" t="s">
        <v>17</v>
      </c>
      <c r="B485">
        <v>34</v>
      </c>
      <c r="C485" s="4">
        <v>8.2174192185255094E+28</v>
      </c>
      <c r="D485">
        <v>0</v>
      </c>
      <c r="E485">
        <v>2</v>
      </c>
      <c r="F485" s="3">
        <v>43343.719653009262</v>
      </c>
    </row>
    <row r="486" spans="1:6" x14ac:dyDescent="0.25">
      <c r="A486" t="s">
        <v>17</v>
      </c>
      <c r="B486">
        <v>35</v>
      </c>
      <c r="C486" s="4">
        <v>152201201205</v>
      </c>
      <c r="D486">
        <v>0</v>
      </c>
      <c r="E486">
        <v>2</v>
      </c>
      <c r="F486" s="3">
        <v>43343.719653391207</v>
      </c>
    </row>
    <row r="487" spans="1:6" x14ac:dyDescent="0.25">
      <c r="A487" t="s">
        <v>17</v>
      </c>
      <c r="B487">
        <v>36</v>
      </c>
      <c r="C487" s="4">
        <v>8.33292081671444E+16</v>
      </c>
      <c r="D487">
        <v>5</v>
      </c>
      <c r="E487">
        <v>2</v>
      </c>
      <c r="F487" s="3">
        <v>43343.719653738422</v>
      </c>
    </row>
    <row r="488" spans="1:6" x14ac:dyDescent="0.25">
      <c r="A488" t="s">
        <v>17</v>
      </c>
      <c r="B488">
        <v>37</v>
      </c>
      <c r="C488" s="4">
        <v>7.4185216208184103E+22</v>
      </c>
      <c r="D488">
        <v>7</v>
      </c>
      <c r="E488">
        <v>2</v>
      </c>
      <c r="F488" s="3">
        <v>43343.719653935186</v>
      </c>
    </row>
    <row r="489" spans="1:6" x14ac:dyDescent="0.25">
      <c r="A489" t="s">
        <v>17</v>
      </c>
      <c r="B489">
        <v>38</v>
      </c>
      <c r="C489" s="4">
        <v>3.5199201208192099E+25</v>
      </c>
      <c r="D489">
        <v>0</v>
      </c>
      <c r="E489">
        <v>2</v>
      </c>
      <c r="F489" s="3">
        <v>43343.719654282409</v>
      </c>
    </row>
    <row r="490" spans="1:6" x14ac:dyDescent="0.25">
      <c r="A490" t="s">
        <v>17</v>
      </c>
      <c r="B490">
        <v>39</v>
      </c>
      <c r="C490" s="4">
        <v>5.8232217215209098E+22</v>
      </c>
      <c r="D490">
        <v>7</v>
      </c>
      <c r="E490">
        <v>2</v>
      </c>
      <c r="F490" s="3">
        <v>43343.719654479166</v>
      </c>
    </row>
    <row r="491" spans="1:6" x14ac:dyDescent="0.25">
      <c r="A491" t="s">
        <v>17</v>
      </c>
      <c r="B491">
        <v>40</v>
      </c>
      <c r="C491" s="4">
        <v>6.0184208200200201E+22</v>
      </c>
      <c r="D491">
        <v>0</v>
      </c>
      <c r="E491">
        <v>2</v>
      </c>
      <c r="F491" s="3">
        <v>43343.719654664354</v>
      </c>
    </row>
    <row r="492" spans="1:6" x14ac:dyDescent="0.25">
      <c r="A492" t="s">
        <v>17</v>
      </c>
      <c r="B492">
        <v>41</v>
      </c>
      <c r="C492" s="4">
        <v>90217200191193</v>
      </c>
      <c r="D492">
        <v>0</v>
      </c>
      <c r="E492">
        <v>2</v>
      </c>
      <c r="F492" s="3">
        <v>43343.719654826389</v>
      </c>
    </row>
    <row r="493" spans="1:6" x14ac:dyDescent="0.25">
      <c r="A493" t="s">
        <v>17</v>
      </c>
      <c r="B493">
        <v>42</v>
      </c>
      <c r="C493" s="4">
        <v>1.2321819920816E+20</v>
      </c>
      <c r="D493">
        <v>6</v>
      </c>
      <c r="E493">
        <v>2</v>
      </c>
      <c r="F493" s="3">
        <v>43343.719655011577</v>
      </c>
    </row>
    <row r="494" spans="1:6" x14ac:dyDescent="0.25">
      <c r="A494" t="s">
        <v>17</v>
      </c>
      <c r="B494">
        <v>43</v>
      </c>
      <c r="C494" s="4">
        <v>5.9183216209216204E+28</v>
      </c>
      <c r="D494">
        <v>9</v>
      </c>
      <c r="E494">
        <v>2</v>
      </c>
      <c r="F494" s="3">
        <v>43343.719655358793</v>
      </c>
    </row>
    <row r="495" spans="1:6" x14ac:dyDescent="0.25">
      <c r="A495" t="s">
        <v>17</v>
      </c>
      <c r="B495">
        <v>44</v>
      </c>
      <c r="C495" s="4">
        <v>8.3200200207216108E+28</v>
      </c>
      <c r="D495">
        <v>9</v>
      </c>
      <c r="E495">
        <v>2</v>
      </c>
      <c r="F495" s="3">
        <v>43343.719655752313</v>
      </c>
    </row>
    <row r="496" spans="1:6" x14ac:dyDescent="0.25">
      <c r="A496" t="s">
        <v>17</v>
      </c>
      <c r="B496">
        <v>45</v>
      </c>
      <c r="C496" s="4">
        <v>9.9193216191192203E+34</v>
      </c>
      <c r="D496">
        <v>11</v>
      </c>
      <c r="E496">
        <v>2</v>
      </c>
      <c r="F496" s="3">
        <v>43343.71965590278</v>
      </c>
    </row>
    <row r="497" spans="1:6" x14ac:dyDescent="0.25">
      <c r="A497" t="s">
        <v>17</v>
      </c>
      <c r="B497">
        <v>46</v>
      </c>
      <c r="C497" s="4">
        <v>67194175207217</v>
      </c>
      <c r="D497">
        <v>0</v>
      </c>
      <c r="E497">
        <v>2</v>
      </c>
      <c r="F497" s="3">
        <v>43343.719656099536</v>
      </c>
    </row>
    <row r="498" spans="1:6" x14ac:dyDescent="0.25">
      <c r="A498" t="s">
        <v>17</v>
      </c>
      <c r="B498">
        <v>47</v>
      </c>
      <c r="C498" s="4">
        <v>4.1121722419920103E+32</v>
      </c>
      <c r="D498">
        <v>10</v>
      </c>
      <c r="E498">
        <v>2</v>
      </c>
      <c r="F498" s="3">
        <v>43343.719656446759</v>
      </c>
    </row>
    <row r="499" spans="1:6" x14ac:dyDescent="0.25">
      <c r="A499" t="s">
        <v>17</v>
      </c>
      <c r="B499">
        <v>48</v>
      </c>
      <c r="C499" s="4">
        <v>7.4192216192192197E+40</v>
      </c>
      <c r="D499">
        <v>13</v>
      </c>
      <c r="E499">
        <v>2</v>
      </c>
      <c r="F499" s="3">
        <v>43343.719656631947</v>
      </c>
    </row>
    <row r="500" spans="1:6" x14ac:dyDescent="0.25">
      <c r="A500" t="s">
        <v>17</v>
      </c>
      <c r="B500">
        <v>49</v>
      </c>
      <c r="C500" s="4">
        <v>1.06208218182224E+17</v>
      </c>
      <c r="D500">
        <v>0</v>
      </c>
      <c r="E500">
        <v>2</v>
      </c>
      <c r="F500" s="3">
        <v>43343.719656828704</v>
      </c>
    </row>
    <row r="501" spans="1:6" x14ac:dyDescent="0.25">
      <c r="A501" t="s">
        <v>17</v>
      </c>
      <c r="B501">
        <v>50</v>
      </c>
      <c r="C501" s="4">
        <v>1.3522323221019E+41</v>
      </c>
      <c r="D501">
        <v>13</v>
      </c>
      <c r="E501">
        <v>2</v>
      </c>
      <c r="F501" s="3">
        <v>43343.719656979163</v>
      </c>
    </row>
    <row r="502" spans="1:6" x14ac:dyDescent="0.25">
      <c r="A502" t="s">
        <v>18</v>
      </c>
      <c r="B502">
        <v>1</v>
      </c>
      <c r="C502" s="4">
        <v>9.86215203214192E+47</v>
      </c>
      <c r="D502">
        <v>15</v>
      </c>
      <c r="E502">
        <v>1</v>
      </c>
      <c r="F502" s="3">
        <v>43343.797177118053</v>
      </c>
    </row>
    <row r="503" spans="1:6" x14ac:dyDescent="0.25">
      <c r="A503" t="s">
        <v>18</v>
      </c>
      <c r="B503">
        <v>2</v>
      </c>
      <c r="C503" s="4">
        <v>4.7213199179163296E+16</v>
      </c>
      <c r="D503">
        <v>5</v>
      </c>
      <c r="E503">
        <v>1</v>
      </c>
      <c r="F503" s="3">
        <v>43343.797177465276</v>
      </c>
    </row>
    <row r="504" spans="1:6" x14ac:dyDescent="0.25">
      <c r="A504" t="s">
        <v>18</v>
      </c>
      <c r="B504">
        <v>3</v>
      </c>
      <c r="C504" s="4">
        <v>1.2195199201193099E+43</v>
      </c>
      <c r="D504">
        <v>14</v>
      </c>
      <c r="E504">
        <v>1</v>
      </c>
      <c r="F504" s="3">
        <v>43343.79717766204</v>
      </c>
    </row>
    <row r="505" spans="1:6" x14ac:dyDescent="0.25">
      <c r="A505" t="s">
        <v>18</v>
      </c>
      <c r="B505">
        <v>4</v>
      </c>
      <c r="C505" s="4">
        <v>1.5210207207204201E+49</v>
      </c>
      <c r="D505">
        <v>16</v>
      </c>
      <c r="E505">
        <v>1</v>
      </c>
      <c r="F505" s="3">
        <v>43343.797178009256</v>
      </c>
    </row>
    <row r="506" spans="1:6" x14ac:dyDescent="0.25">
      <c r="A506" t="s">
        <v>18</v>
      </c>
      <c r="B506">
        <v>5</v>
      </c>
      <c r="C506" s="4">
        <v>41201209207218</v>
      </c>
      <c r="D506">
        <v>0</v>
      </c>
      <c r="E506">
        <v>1</v>
      </c>
      <c r="F506" s="3">
        <v>43343.797178391207</v>
      </c>
    </row>
    <row r="507" spans="1:6" x14ac:dyDescent="0.25">
      <c r="A507" t="s">
        <v>18</v>
      </c>
      <c r="B507">
        <v>6</v>
      </c>
      <c r="C507" s="4">
        <v>4.1022021122122097E+29</v>
      </c>
      <c r="D507">
        <v>9</v>
      </c>
      <c r="E507">
        <v>1</v>
      </c>
      <c r="F507" s="3">
        <v>43343.797178738423</v>
      </c>
    </row>
    <row r="508" spans="1:6" x14ac:dyDescent="0.25">
      <c r="A508" t="s">
        <v>18</v>
      </c>
      <c r="B508">
        <v>7</v>
      </c>
      <c r="C508" s="4">
        <v>2.8233212190223199E+37</v>
      </c>
      <c r="D508">
        <v>12</v>
      </c>
      <c r="E508">
        <v>1</v>
      </c>
      <c r="F508" s="3">
        <v>43343.797178935187</v>
      </c>
    </row>
    <row r="509" spans="1:6" x14ac:dyDescent="0.25">
      <c r="A509" t="s">
        <v>18</v>
      </c>
      <c r="B509">
        <v>8</v>
      </c>
      <c r="C509" s="4">
        <v>1.1211217212194101E+31</v>
      </c>
      <c r="D509">
        <v>10</v>
      </c>
      <c r="E509">
        <v>1</v>
      </c>
      <c r="F509" s="3">
        <v>43343.797179085646</v>
      </c>
    </row>
    <row r="510" spans="1:6" x14ac:dyDescent="0.25">
      <c r="A510" t="s">
        <v>18</v>
      </c>
      <c r="B510">
        <v>9</v>
      </c>
      <c r="C510" s="4">
        <v>1.94212224208191E+20</v>
      </c>
      <c r="D510">
        <v>6</v>
      </c>
      <c r="E510">
        <v>1</v>
      </c>
      <c r="F510" s="3">
        <v>43343.79717928241</v>
      </c>
    </row>
    <row r="511" spans="1:6" x14ac:dyDescent="0.25">
      <c r="A511" t="s">
        <v>18</v>
      </c>
      <c r="B511">
        <v>10</v>
      </c>
      <c r="C511" s="4">
        <v>88222218207419</v>
      </c>
      <c r="D511">
        <v>4</v>
      </c>
      <c r="E511">
        <v>1</v>
      </c>
      <c r="F511" s="3">
        <v>43343.797179479167</v>
      </c>
    </row>
    <row r="512" spans="1:6" x14ac:dyDescent="0.25">
      <c r="A512" t="s">
        <v>18</v>
      </c>
      <c r="B512">
        <v>11</v>
      </c>
      <c r="C512" s="4">
        <v>4.52222102102152E+22</v>
      </c>
      <c r="D512">
        <v>7</v>
      </c>
      <c r="E512">
        <v>1</v>
      </c>
      <c r="F512" s="3">
        <v>43343.79717982639</v>
      </c>
    </row>
    <row r="513" spans="1:6" x14ac:dyDescent="0.25">
      <c r="A513" t="s">
        <v>18</v>
      </c>
      <c r="B513">
        <v>12</v>
      </c>
      <c r="C513" s="4">
        <v>218224173418</v>
      </c>
      <c r="D513">
        <v>3</v>
      </c>
      <c r="E513">
        <v>1</v>
      </c>
      <c r="F513" s="3">
        <v>43343.797180011577</v>
      </c>
    </row>
    <row r="514" spans="1:6" x14ac:dyDescent="0.25">
      <c r="A514" t="s">
        <v>18</v>
      </c>
      <c r="B514">
        <v>13</v>
      </c>
      <c r="C514" s="4">
        <v>27218217229</v>
      </c>
      <c r="D514">
        <v>0</v>
      </c>
      <c r="E514">
        <v>1</v>
      </c>
      <c r="F514" s="3">
        <v>43343.797180208334</v>
      </c>
    </row>
    <row r="515" spans="1:6" x14ac:dyDescent="0.25">
      <c r="A515" t="s">
        <v>18</v>
      </c>
      <c r="B515">
        <v>14</v>
      </c>
      <c r="C515" s="4">
        <v>4.7521624028622496E+53</v>
      </c>
      <c r="D515">
        <v>0</v>
      </c>
      <c r="E515">
        <v>1</v>
      </c>
      <c r="F515" s="3">
        <v>43343.797180555557</v>
      </c>
    </row>
    <row r="516" spans="1:6" x14ac:dyDescent="0.25">
      <c r="A516" t="s">
        <v>18</v>
      </c>
      <c r="B516">
        <v>15</v>
      </c>
      <c r="C516" s="4">
        <v>2.1821120621420801E+50</v>
      </c>
      <c r="D516">
        <v>16</v>
      </c>
      <c r="E516">
        <v>1</v>
      </c>
      <c r="F516" s="3">
        <v>43343.797180752314</v>
      </c>
    </row>
    <row r="517" spans="1:6" x14ac:dyDescent="0.25">
      <c r="A517" t="s">
        <v>18</v>
      </c>
      <c r="B517">
        <v>16</v>
      </c>
      <c r="C517" s="4">
        <v>6.1213225236227203E+19</v>
      </c>
      <c r="D517">
        <v>0</v>
      </c>
      <c r="E517">
        <v>1</v>
      </c>
      <c r="F517" s="3">
        <v>43343.79718090278</v>
      </c>
    </row>
    <row r="518" spans="1:6" x14ac:dyDescent="0.25">
      <c r="A518" t="s">
        <v>18</v>
      </c>
      <c r="B518">
        <v>17</v>
      </c>
      <c r="C518" s="4">
        <v>287222200195</v>
      </c>
      <c r="D518">
        <v>0</v>
      </c>
      <c r="E518">
        <v>1</v>
      </c>
      <c r="F518" s="3">
        <v>43343.797181099537</v>
      </c>
    </row>
    <row r="519" spans="1:6" x14ac:dyDescent="0.25">
      <c r="A519" t="s">
        <v>18</v>
      </c>
      <c r="B519">
        <v>18</v>
      </c>
      <c r="C519" s="4">
        <v>708212228395</v>
      </c>
      <c r="D519">
        <v>3</v>
      </c>
      <c r="E519">
        <v>1</v>
      </c>
      <c r="F519" s="3">
        <v>43343.79718144676</v>
      </c>
    </row>
    <row r="520" spans="1:6" x14ac:dyDescent="0.25">
      <c r="A520" t="s">
        <v>18</v>
      </c>
      <c r="B520">
        <v>19</v>
      </c>
      <c r="C520" s="4">
        <v>1.9921922120923001E+32</v>
      </c>
      <c r="D520">
        <v>10</v>
      </c>
      <c r="E520">
        <v>1</v>
      </c>
      <c r="F520" s="3">
        <v>43343.797181828704</v>
      </c>
    </row>
    <row r="521" spans="1:6" x14ac:dyDescent="0.25">
      <c r="A521" t="s">
        <v>18</v>
      </c>
      <c r="B521">
        <v>20</v>
      </c>
      <c r="C521" s="4">
        <v>1.6923723520723401E+29</v>
      </c>
      <c r="D521">
        <v>0</v>
      </c>
      <c r="E521">
        <v>1</v>
      </c>
      <c r="F521" s="3">
        <v>43343.797181979164</v>
      </c>
    </row>
    <row r="522" spans="1:6" x14ac:dyDescent="0.25">
      <c r="A522" t="s">
        <v>18</v>
      </c>
      <c r="B522">
        <v>21</v>
      </c>
      <c r="C522" s="4">
        <v>2.4122221522021399E+29</v>
      </c>
      <c r="D522">
        <v>9</v>
      </c>
      <c r="E522">
        <v>1</v>
      </c>
      <c r="F522" s="3">
        <v>43343.797182175927</v>
      </c>
    </row>
    <row r="523" spans="1:6" x14ac:dyDescent="0.25">
      <c r="A523" t="s">
        <v>18</v>
      </c>
      <c r="B523">
        <v>22</v>
      </c>
      <c r="C523" s="4">
        <v>3.9201210203198199E+25</v>
      </c>
      <c r="D523">
        <v>0</v>
      </c>
      <c r="E523">
        <v>1</v>
      </c>
      <c r="F523" s="3">
        <v>43343.797182557872</v>
      </c>
    </row>
    <row r="524" spans="1:6" x14ac:dyDescent="0.25">
      <c r="A524" t="s">
        <v>18</v>
      </c>
      <c r="B524">
        <v>23</v>
      </c>
      <c r="C524" s="4">
        <v>3.20208202240208E+17</v>
      </c>
      <c r="D524">
        <v>5</v>
      </c>
      <c r="E524">
        <v>1</v>
      </c>
      <c r="F524" s="3">
        <v>43343.797182719907</v>
      </c>
    </row>
    <row r="525" spans="1:6" x14ac:dyDescent="0.25">
      <c r="A525" t="s">
        <v>18</v>
      </c>
      <c r="B525">
        <v>24</v>
      </c>
      <c r="C525" s="4">
        <v>185213334</v>
      </c>
      <c r="D525">
        <v>2</v>
      </c>
      <c r="E525">
        <v>1</v>
      </c>
      <c r="F525" s="3">
        <v>43343.797182905095</v>
      </c>
    </row>
    <row r="526" spans="1:6" x14ac:dyDescent="0.25">
      <c r="A526" t="s">
        <v>18</v>
      </c>
      <c r="B526">
        <v>25</v>
      </c>
      <c r="C526" s="4">
        <v>1.9722322220323599E+20</v>
      </c>
      <c r="D526">
        <v>6</v>
      </c>
      <c r="E526">
        <v>1</v>
      </c>
      <c r="F526" s="3">
        <v>43343.797183101851</v>
      </c>
    </row>
    <row r="527" spans="1:6" x14ac:dyDescent="0.25">
      <c r="A527" t="s">
        <v>18</v>
      </c>
      <c r="B527">
        <v>26</v>
      </c>
      <c r="C527" s="4">
        <v>5216495209198490</v>
      </c>
      <c r="D527">
        <v>5</v>
      </c>
      <c r="E527">
        <v>1</v>
      </c>
      <c r="F527" s="3">
        <v>43343.797183449075</v>
      </c>
    </row>
    <row r="528" spans="1:6" x14ac:dyDescent="0.25">
      <c r="A528" t="s">
        <v>18</v>
      </c>
      <c r="B528">
        <v>27</v>
      </c>
      <c r="C528" s="4">
        <v>9.9219207220228107E+22</v>
      </c>
      <c r="D528">
        <v>7</v>
      </c>
      <c r="E528">
        <v>1</v>
      </c>
      <c r="F528" s="3">
        <v>43343.797183645831</v>
      </c>
    </row>
    <row r="529" spans="1:6" x14ac:dyDescent="0.25">
      <c r="A529" t="s">
        <v>18</v>
      </c>
      <c r="B529">
        <v>28</v>
      </c>
      <c r="C529" s="4">
        <v>2.92242362212322E+16</v>
      </c>
      <c r="D529">
        <v>0</v>
      </c>
      <c r="E529">
        <v>1</v>
      </c>
      <c r="F529" s="3">
        <v>43343.797183796298</v>
      </c>
    </row>
    <row r="530" spans="1:6" x14ac:dyDescent="0.25">
      <c r="A530" t="s">
        <v>18</v>
      </c>
      <c r="B530">
        <v>29</v>
      </c>
      <c r="C530" s="4">
        <v>2.08214214215197E+20</v>
      </c>
      <c r="D530">
        <v>6</v>
      </c>
      <c r="E530">
        <v>1</v>
      </c>
      <c r="F530" s="3">
        <v>43343.797183993054</v>
      </c>
    </row>
    <row r="531" spans="1:6" x14ac:dyDescent="0.25">
      <c r="A531" t="s">
        <v>18</v>
      </c>
      <c r="B531">
        <v>30</v>
      </c>
      <c r="C531" s="4">
        <v>4.5222207234208203E+19</v>
      </c>
      <c r="D531">
        <v>6</v>
      </c>
      <c r="E531">
        <v>1</v>
      </c>
      <c r="F531" s="3">
        <v>43343.797184178242</v>
      </c>
    </row>
    <row r="532" spans="1:6" x14ac:dyDescent="0.25">
      <c r="A532" t="s">
        <v>18</v>
      </c>
      <c r="B532">
        <v>31</v>
      </c>
      <c r="C532" s="4">
        <v>886176826300414</v>
      </c>
      <c r="D532">
        <v>4</v>
      </c>
      <c r="E532">
        <v>2</v>
      </c>
      <c r="F532" s="3">
        <v>43343.797184340277</v>
      </c>
    </row>
    <row r="533" spans="1:6" x14ac:dyDescent="0.25">
      <c r="A533" t="s">
        <v>18</v>
      </c>
      <c r="B533">
        <v>32</v>
      </c>
      <c r="C533" s="4">
        <v>8194227291</v>
      </c>
      <c r="D533">
        <v>3</v>
      </c>
      <c r="E533">
        <v>2</v>
      </c>
      <c r="F533" s="3">
        <v>43343.797184722222</v>
      </c>
    </row>
    <row r="534" spans="1:6" x14ac:dyDescent="0.25">
      <c r="A534" t="s">
        <v>18</v>
      </c>
      <c r="B534">
        <v>33</v>
      </c>
      <c r="C534" s="4">
        <v>26194214206311</v>
      </c>
      <c r="D534">
        <v>4</v>
      </c>
      <c r="E534">
        <v>2</v>
      </c>
      <c r="F534" s="3">
        <v>43343.797184872688</v>
      </c>
    </row>
    <row r="535" spans="1:6" x14ac:dyDescent="0.25">
      <c r="A535" t="s">
        <v>18</v>
      </c>
      <c r="B535">
        <v>34</v>
      </c>
      <c r="C535" s="4">
        <v>52219197220284</v>
      </c>
      <c r="D535">
        <v>4</v>
      </c>
      <c r="E535">
        <v>2</v>
      </c>
      <c r="F535" s="3">
        <v>43343.797185069445</v>
      </c>
    </row>
    <row r="536" spans="1:6" x14ac:dyDescent="0.25">
      <c r="A536" t="s">
        <v>18</v>
      </c>
      <c r="B536">
        <v>35</v>
      </c>
      <c r="C536" s="4">
        <v>200218189226</v>
      </c>
      <c r="D536">
        <v>0</v>
      </c>
      <c r="E536">
        <v>2</v>
      </c>
      <c r="F536" s="3">
        <v>43343.797185266201</v>
      </c>
    </row>
    <row r="537" spans="1:6" x14ac:dyDescent="0.25">
      <c r="A537" t="s">
        <v>18</v>
      </c>
      <c r="B537">
        <v>36</v>
      </c>
      <c r="C537" s="4">
        <v>469219216228298</v>
      </c>
      <c r="D537">
        <v>4</v>
      </c>
      <c r="E537">
        <v>2</v>
      </c>
      <c r="F537" s="3">
        <v>43343.797185451389</v>
      </c>
    </row>
    <row r="538" spans="1:6" x14ac:dyDescent="0.25">
      <c r="A538" t="s">
        <v>18</v>
      </c>
      <c r="B538">
        <v>37</v>
      </c>
      <c r="C538" s="4">
        <v>77278329</v>
      </c>
      <c r="D538">
        <v>2</v>
      </c>
      <c r="E538">
        <v>2</v>
      </c>
      <c r="F538" s="3">
        <v>43343.797185995369</v>
      </c>
    </row>
    <row r="539" spans="1:6" x14ac:dyDescent="0.25">
      <c r="A539" t="s">
        <v>18</v>
      </c>
      <c r="B539">
        <v>38</v>
      </c>
      <c r="C539" s="4">
        <v>68232225343</v>
      </c>
      <c r="D539">
        <v>3</v>
      </c>
      <c r="E539">
        <v>2</v>
      </c>
      <c r="F539" s="3">
        <v>43343.797187071759</v>
      </c>
    </row>
    <row r="540" spans="1:6" x14ac:dyDescent="0.25">
      <c r="A540" t="s">
        <v>18</v>
      </c>
      <c r="B540">
        <v>39</v>
      </c>
      <c r="C540" s="4">
        <v>53218221208327</v>
      </c>
      <c r="D540">
        <v>4</v>
      </c>
      <c r="E540">
        <v>2</v>
      </c>
      <c r="F540" s="3">
        <v>43343.797187615739</v>
      </c>
    </row>
    <row r="541" spans="1:6" x14ac:dyDescent="0.25">
      <c r="A541" t="s">
        <v>18</v>
      </c>
      <c r="B541">
        <v>40</v>
      </c>
      <c r="C541" s="4">
        <v>1.3922420722623801E+23</v>
      </c>
      <c r="D541">
        <v>7</v>
      </c>
      <c r="E541">
        <v>2</v>
      </c>
      <c r="F541" s="3">
        <v>43343.797187766206</v>
      </c>
    </row>
    <row r="542" spans="1:6" x14ac:dyDescent="0.25">
      <c r="A542" t="s">
        <v>18</v>
      </c>
      <c r="B542">
        <v>41</v>
      </c>
      <c r="C542" s="4">
        <v>123215198215188</v>
      </c>
      <c r="D542">
        <v>0</v>
      </c>
      <c r="E542">
        <v>2</v>
      </c>
      <c r="F542" s="3">
        <v>43343.797187962962</v>
      </c>
    </row>
    <row r="543" spans="1:6" x14ac:dyDescent="0.25">
      <c r="A543" t="s">
        <v>18</v>
      </c>
      <c r="B543">
        <v>42</v>
      </c>
      <c r="C543" s="4">
        <v>3.2019220722216602E+17</v>
      </c>
      <c r="D543">
        <v>5</v>
      </c>
      <c r="E543">
        <v>2</v>
      </c>
      <c r="F543" s="3">
        <v>43343.797188344906</v>
      </c>
    </row>
    <row r="544" spans="1:6" x14ac:dyDescent="0.25">
      <c r="A544" t="s">
        <v>18</v>
      </c>
      <c r="B544">
        <v>43</v>
      </c>
      <c r="C544" s="4">
        <v>67213184151350</v>
      </c>
      <c r="D544">
        <v>4</v>
      </c>
      <c r="E544">
        <v>2</v>
      </c>
      <c r="F544" s="3">
        <v>43343.797188506942</v>
      </c>
    </row>
    <row r="545" spans="1:6" x14ac:dyDescent="0.25">
      <c r="A545" t="s">
        <v>18</v>
      </c>
      <c r="B545">
        <v>44</v>
      </c>
      <c r="C545" s="4">
        <v>109219197195298</v>
      </c>
      <c r="D545">
        <v>4</v>
      </c>
      <c r="E545">
        <v>2</v>
      </c>
      <c r="F545" s="3">
        <v>43343.797188888886</v>
      </c>
    </row>
    <row r="546" spans="1:6" x14ac:dyDescent="0.25">
      <c r="A546" t="s">
        <v>18</v>
      </c>
      <c r="B546">
        <v>45</v>
      </c>
      <c r="C546" s="4">
        <v>45216213193371</v>
      </c>
      <c r="D546">
        <v>4</v>
      </c>
      <c r="E546">
        <v>2</v>
      </c>
      <c r="F546" s="3">
        <v>43343.797189039353</v>
      </c>
    </row>
    <row r="547" spans="1:6" x14ac:dyDescent="0.25">
      <c r="A547" t="s">
        <v>18</v>
      </c>
      <c r="B547">
        <v>46</v>
      </c>
      <c r="C547" s="4">
        <v>45215211185159</v>
      </c>
      <c r="D547">
        <v>0</v>
      </c>
      <c r="E547">
        <v>2</v>
      </c>
      <c r="F547" s="3">
        <v>43343.797189432873</v>
      </c>
    </row>
    <row r="548" spans="1:6" x14ac:dyDescent="0.25">
      <c r="A548" t="s">
        <v>18</v>
      </c>
      <c r="B548">
        <v>47</v>
      </c>
      <c r="C548" s="4">
        <v>215222199166321</v>
      </c>
      <c r="D548">
        <v>4</v>
      </c>
      <c r="E548">
        <v>2</v>
      </c>
      <c r="F548" s="3">
        <v>43343.797189583333</v>
      </c>
    </row>
    <row r="549" spans="1:6" x14ac:dyDescent="0.25">
      <c r="A549" t="s">
        <v>18</v>
      </c>
      <c r="B549">
        <v>48</v>
      </c>
      <c r="C549" s="4">
        <v>8.7247218233196207E+22</v>
      </c>
      <c r="D549">
        <v>7</v>
      </c>
      <c r="E549">
        <v>2</v>
      </c>
      <c r="F549" s="3">
        <v>43343.797189965277</v>
      </c>
    </row>
    <row r="550" spans="1:6" x14ac:dyDescent="0.25">
      <c r="A550" t="s">
        <v>18</v>
      </c>
      <c r="B550">
        <v>49</v>
      </c>
      <c r="C550" s="4">
        <v>1.2024021521118701E+17</v>
      </c>
      <c r="D550">
        <v>0</v>
      </c>
      <c r="E550">
        <v>2</v>
      </c>
      <c r="F550" s="3">
        <v>43343.7971903125</v>
      </c>
    </row>
    <row r="551" spans="1:6" x14ac:dyDescent="0.25">
      <c r="A551" t="s">
        <v>18</v>
      </c>
      <c r="B551">
        <v>50</v>
      </c>
      <c r="C551" s="4">
        <v>2.4222721722920301E+17</v>
      </c>
      <c r="D551">
        <v>5</v>
      </c>
      <c r="E551">
        <v>2</v>
      </c>
      <c r="F551" s="3">
        <v>43343.797190509256</v>
      </c>
    </row>
    <row r="552" spans="1:6" x14ac:dyDescent="0.25">
      <c r="A552" t="s">
        <v>19</v>
      </c>
      <c r="B552">
        <v>1</v>
      </c>
      <c r="C552" s="4">
        <v>1.1592413334891999E+69</v>
      </c>
      <c r="D552">
        <v>22</v>
      </c>
      <c r="E552">
        <v>1</v>
      </c>
      <c r="F552" s="3">
        <v>43343.743157094905</v>
      </c>
    </row>
    <row r="553" spans="1:6" x14ac:dyDescent="0.25">
      <c r="A553" t="s">
        <v>19</v>
      </c>
      <c r="B553">
        <v>2</v>
      </c>
      <c r="C553" s="4">
        <v>9.3025127225427791E+56</v>
      </c>
      <c r="D553">
        <v>0</v>
      </c>
      <c r="E553">
        <v>1</v>
      </c>
      <c r="F553" s="3">
        <v>43343.743157256948</v>
      </c>
    </row>
    <row r="554" spans="1:6" x14ac:dyDescent="0.25">
      <c r="A554" t="s">
        <v>19</v>
      </c>
      <c r="B554">
        <v>3</v>
      </c>
      <c r="C554" s="4">
        <v>6.8024823821124899E+47</v>
      </c>
      <c r="D554">
        <v>0</v>
      </c>
      <c r="E554">
        <v>1</v>
      </c>
      <c r="F554" s="3">
        <v>43343.743157789351</v>
      </c>
    </row>
    <row r="555" spans="1:6" x14ac:dyDescent="0.25">
      <c r="A555" t="s">
        <v>19</v>
      </c>
      <c r="B555">
        <v>4</v>
      </c>
      <c r="C555" s="4">
        <v>7.2225123124223702E+65</v>
      </c>
      <c r="D555">
        <v>0</v>
      </c>
      <c r="E555">
        <v>1</v>
      </c>
      <c r="F555" s="3">
        <v>43343.743157986108</v>
      </c>
    </row>
    <row r="556" spans="1:6" x14ac:dyDescent="0.25">
      <c r="A556" t="s">
        <v>19</v>
      </c>
      <c r="B556">
        <v>5</v>
      </c>
      <c r="C556" s="4">
        <v>654211276236246</v>
      </c>
      <c r="D556">
        <v>0</v>
      </c>
      <c r="E556">
        <v>1</v>
      </c>
      <c r="F556" s="3">
        <v>43343.743158182871</v>
      </c>
    </row>
    <row r="557" spans="1:6" x14ac:dyDescent="0.25">
      <c r="A557" t="s">
        <v>19</v>
      </c>
      <c r="B557">
        <v>6</v>
      </c>
      <c r="C557" s="4">
        <v>6.1125222923523403E+51</v>
      </c>
      <c r="D557">
        <v>16</v>
      </c>
      <c r="E557">
        <v>1</v>
      </c>
      <c r="F557" s="3">
        <v>43343.743158530095</v>
      </c>
    </row>
    <row r="558" spans="1:6" x14ac:dyDescent="0.25">
      <c r="A558" t="s">
        <v>19</v>
      </c>
      <c r="B558">
        <v>7</v>
      </c>
      <c r="C558" s="4">
        <v>4.3226728433326599E+63</v>
      </c>
      <c r="D558">
        <v>20</v>
      </c>
      <c r="E558">
        <v>1</v>
      </c>
      <c r="F558" s="3">
        <v>43343.743158715275</v>
      </c>
    </row>
    <row r="559" spans="1:6" x14ac:dyDescent="0.25">
      <c r="A559" t="s">
        <v>19</v>
      </c>
      <c r="B559">
        <v>8</v>
      </c>
      <c r="C559" s="4">
        <v>4.2130325226223597E+53</v>
      </c>
      <c r="D559">
        <v>0</v>
      </c>
      <c r="E559">
        <v>1</v>
      </c>
      <c r="F559" s="3">
        <v>43343.743158912039</v>
      </c>
    </row>
    <row r="560" spans="1:6" x14ac:dyDescent="0.25">
      <c r="A560" t="s">
        <v>19</v>
      </c>
      <c r="B560">
        <v>9</v>
      </c>
      <c r="C560" s="4">
        <v>2.52357235251253E+41</v>
      </c>
      <c r="D560">
        <v>0</v>
      </c>
      <c r="E560">
        <v>1</v>
      </c>
      <c r="F560" s="3">
        <v>43343.743159062498</v>
      </c>
    </row>
    <row r="561" spans="1:6" x14ac:dyDescent="0.25">
      <c r="A561" t="s">
        <v>19</v>
      </c>
      <c r="B561">
        <v>10</v>
      </c>
      <c r="C561" s="4">
        <v>5.6326624726723101E+20</v>
      </c>
      <c r="D561">
        <v>0</v>
      </c>
      <c r="E561">
        <v>1</v>
      </c>
      <c r="F561" s="3">
        <v>43343.743159456018</v>
      </c>
    </row>
    <row r="562" spans="1:6" x14ac:dyDescent="0.25">
      <c r="A562" t="s">
        <v>19</v>
      </c>
      <c r="B562">
        <v>11</v>
      </c>
      <c r="C562" s="4">
        <v>4.8429327522924998E+45</v>
      </c>
      <c r="D562">
        <v>14</v>
      </c>
      <c r="E562">
        <v>1</v>
      </c>
      <c r="F562" s="3">
        <v>43343.743159606478</v>
      </c>
    </row>
    <row r="563" spans="1:6" x14ac:dyDescent="0.25">
      <c r="A563" t="s">
        <v>19</v>
      </c>
      <c r="B563">
        <v>12</v>
      </c>
      <c r="C563" s="4">
        <v>2.9123228529026702E+41</v>
      </c>
      <c r="D563">
        <v>0</v>
      </c>
      <c r="E563">
        <v>1</v>
      </c>
      <c r="F563" s="3">
        <v>43343.743159988429</v>
      </c>
    </row>
    <row r="564" spans="1:6" x14ac:dyDescent="0.25">
      <c r="A564" t="s">
        <v>19</v>
      </c>
      <c r="B564">
        <v>13</v>
      </c>
      <c r="C564" s="4">
        <v>398278254279</v>
      </c>
      <c r="D564">
        <v>0</v>
      </c>
      <c r="E564">
        <v>1</v>
      </c>
      <c r="F564" s="3">
        <v>43343.743160150465</v>
      </c>
    </row>
    <row r="565" spans="1:6" x14ac:dyDescent="0.25">
      <c r="A565" t="s">
        <v>19</v>
      </c>
      <c r="B565">
        <v>14</v>
      </c>
      <c r="C565" s="4">
        <v>5.25270253231243E+41</v>
      </c>
      <c r="D565">
        <v>13</v>
      </c>
      <c r="E565">
        <v>1</v>
      </c>
      <c r="F565" s="3">
        <v>43343.743160532409</v>
      </c>
    </row>
    <row r="566" spans="1:6" x14ac:dyDescent="0.25">
      <c r="A566" t="s">
        <v>19</v>
      </c>
      <c r="B566">
        <v>15</v>
      </c>
      <c r="C566" s="4">
        <v>1.10281282246256E+47</v>
      </c>
      <c r="D566">
        <v>15</v>
      </c>
      <c r="E566">
        <v>1</v>
      </c>
      <c r="F566" s="3">
        <v>43343.743160682869</v>
      </c>
    </row>
    <row r="567" spans="1:6" x14ac:dyDescent="0.25">
      <c r="A567" t="s">
        <v>19</v>
      </c>
      <c r="B567">
        <v>16</v>
      </c>
      <c r="C567" s="4">
        <v>8.3423224423724994E+20</v>
      </c>
      <c r="D567">
        <v>0</v>
      </c>
      <c r="E567">
        <v>1</v>
      </c>
      <c r="F567" s="3">
        <v>43343.743161076389</v>
      </c>
    </row>
    <row r="568" spans="1:6" x14ac:dyDescent="0.25">
      <c r="A568" t="s">
        <v>19</v>
      </c>
      <c r="B568">
        <v>17</v>
      </c>
      <c r="C568" s="4">
        <v>464249295247</v>
      </c>
      <c r="D568">
        <v>0</v>
      </c>
      <c r="E568">
        <v>1</v>
      </c>
      <c r="F568" s="3">
        <v>43343.743161226848</v>
      </c>
    </row>
    <row r="569" spans="1:6" x14ac:dyDescent="0.25">
      <c r="A569" t="s">
        <v>19</v>
      </c>
      <c r="B569">
        <v>18</v>
      </c>
      <c r="C569" s="4">
        <v>3.2322275270231201E+44</v>
      </c>
      <c r="D569">
        <v>14</v>
      </c>
      <c r="E569">
        <v>1</v>
      </c>
      <c r="F569" s="3">
        <v>43343.743161423612</v>
      </c>
    </row>
    <row r="570" spans="1:6" x14ac:dyDescent="0.25">
      <c r="A570" t="s">
        <v>19</v>
      </c>
      <c r="B570">
        <v>19</v>
      </c>
      <c r="C570" s="4">
        <v>1.52254288242266E+41</v>
      </c>
      <c r="D570">
        <v>0</v>
      </c>
      <c r="E570">
        <v>1</v>
      </c>
      <c r="F570" s="3">
        <v>43343.7431616088</v>
      </c>
    </row>
    <row r="571" spans="1:6" x14ac:dyDescent="0.25">
      <c r="A571" t="s">
        <v>19</v>
      </c>
      <c r="B571">
        <v>20</v>
      </c>
      <c r="C571" s="4">
        <v>2.3230223125025099E+29</v>
      </c>
      <c r="D571">
        <v>0</v>
      </c>
      <c r="E571">
        <v>1</v>
      </c>
      <c r="F571" s="3">
        <v>43343.743161956016</v>
      </c>
    </row>
    <row r="572" spans="1:6" x14ac:dyDescent="0.25">
      <c r="A572" t="s">
        <v>19</v>
      </c>
      <c r="B572">
        <v>21</v>
      </c>
      <c r="C572" s="4">
        <v>3.5125524724223998E+39</v>
      </c>
      <c r="D572">
        <v>12</v>
      </c>
      <c r="E572">
        <v>1</v>
      </c>
      <c r="F572" s="3">
        <v>43343.743162152779</v>
      </c>
    </row>
    <row r="573" spans="1:6" x14ac:dyDescent="0.25">
      <c r="A573" t="s">
        <v>19</v>
      </c>
      <c r="B573">
        <v>22</v>
      </c>
      <c r="C573" s="4">
        <v>2.6324126024124901E+26</v>
      </c>
      <c r="D573">
        <v>0</v>
      </c>
      <c r="E573">
        <v>1</v>
      </c>
      <c r="F573" s="3">
        <v>43343.743162500003</v>
      </c>
    </row>
    <row r="574" spans="1:6" x14ac:dyDescent="0.25">
      <c r="A574" t="s">
        <v>19</v>
      </c>
      <c r="B574">
        <v>23</v>
      </c>
      <c r="C574" s="4">
        <v>2.83259264318247E+38</v>
      </c>
      <c r="D574">
        <v>0</v>
      </c>
      <c r="E574">
        <v>1</v>
      </c>
      <c r="F574" s="3">
        <v>43343.743162881947</v>
      </c>
    </row>
    <row r="575" spans="1:6" x14ac:dyDescent="0.25">
      <c r="A575" t="s">
        <v>19</v>
      </c>
      <c r="B575">
        <v>24</v>
      </c>
      <c r="C575" s="4">
        <v>3.42236236278251E+36</v>
      </c>
      <c r="D575">
        <v>11</v>
      </c>
      <c r="E575">
        <v>1</v>
      </c>
      <c r="F575" s="3">
        <v>43343.743163043982</v>
      </c>
    </row>
    <row r="576" spans="1:6" x14ac:dyDescent="0.25">
      <c r="A576" t="s">
        <v>19</v>
      </c>
      <c r="B576">
        <v>25</v>
      </c>
      <c r="C576" s="4">
        <v>1.79233226252246E+39</v>
      </c>
      <c r="D576">
        <v>12</v>
      </c>
      <c r="E576">
        <v>1</v>
      </c>
      <c r="F576" s="3">
        <v>43343.74316322917</v>
      </c>
    </row>
    <row r="577" spans="1:6" x14ac:dyDescent="0.25">
      <c r="A577" t="s">
        <v>19</v>
      </c>
      <c r="B577">
        <v>26</v>
      </c>
      <c r="C577" s="4">
        <v>2.6125625123524201E+39</v>
      </c>
      <c r="D577">
        <v>12</v>
      </c>
      <c r="E577">
        <v>1</v>
      </c>
      <c r="F577" s="3">
        <v>43343.743163425926</v>
      </c>
    </row>
    <row r="578" spans="1:6" x14ac:dyDescent="0.25">
      <c r="A578" t="s">
        <v>19</v>
      </c>
      <c r="B578">
        <v>27</v>
      </c>
      <c r="C578" s="4">
        <v>2.6021124926221598E+26</v>
      </c>
      <c r="D578">
        <v>0</v>
      </c>
      <c r="E578">
        <v>1</v>
      </c>
      <c r="F578" s="3">
        <v>43343.74316377315</v>
      </c>
    </row>
    <row r="579" spans="1:6" x14ac:dyDescent="0.25">
      <c r="A579" t="s">
        <v>19</v>
      </c>
      <c r="B579">
        <v>28</v>
      </c>
      <c r="C579" s="4">
        <v>1.8324428827523101E+17</v>
      </c>
      <c r="D579">
        <v>0</v>
      </c>
      <c r="E579">
        <v>1</v>
      </c>
      <c r="F579" s="3">
        <v>43343.743163969906</v>
      </c>
    </row>
    <row r="580" spans="1:6" x14ac:dyDescent="0.25">
      <c r="A580" t="s">
        <v>19</v>
      </c>
      <c r="B580">
        <v>29</v>
      </c>
      <c r="C580" s="4">
        <v>2.8224526723924201E+39</v>
      </c>
      <c r="D580">
        <v>12</v>
      </c>
      <c r="E580">
        <v>1</v>
      </c>
      <c r="F580" s="3">
        <v>43343.743164120373</v>
      </c>
    </row>
    <row r="581" spans="1:6" x14ac:dyDescent="0.25">
      <c r="A581" t="s">
        <v>19</v>
      </c>
      <c r="B581">
        <v>30</v>
      </c>
      <c r="C581" s="4">
        <v>3.5222623524524698E+33</v>
      </c>
      <c r="D581">
        <v>10</v>
      </c>
      <c r="E581">
        <v>1</v>
      </c>
      <c r="F581" s="3">
        <v>43343.743164317129</v>
      </c>
    </row>
    <row r="582" spans="1:6" x14ac:dyDescent="0.25">
      <c r="A582" t="s">
        <v>19</v>
      </c>
      <c r="B582">
        <v>31</v>
      </c>
      <c r="C582" s="4">
        <v>2.6177036221616198E+17</v>
      </c>
      <c r="D582">
        <v>4</v>
      </c>
      <c r="E582">
        <v>2</v>
      </c>
      <c r="F582" s="3">
        <v>43343.74316484954</v>
      </c>
    </row>
    <row r="583" spans="1:6" x14ac:dyDescent="0.25">
      <c r="A583" t="s">
        <v>19</v>
      </c>
      <c r="B583">
        <v>32</v>
      </c>
      <c r="C583" s="4">
        <v>8235025427631290</v>
      </c>
      <c r="D583">
        <v>4</v>
      </c>
      <c r="E583">
        <v>2</v>
      </c>
      <c r="F583" s="3">
        <v>43343.743165243053</v>
      </c>
    </row>
    <row r="584" spans="1:6" x14ac:dyDescent="0.25">
      <c r="A584" t="s">
        <v>19</v>
      </c>
      <c r="B584">
        <v>33</v>
      </c>
      <c r="C584" s="4">
        <v>7.54462412411533E+18</v>
      </c>
      <c r="D584">
        <v>5</v>
      </c>
      <c r="E584">
        <v>2</v>
      </c>
      <c r="F584" s="3">
        <v>43343.74316539352</v>
      </c>
    </row>
    <row r="585" spans="1:6" x14ac:dyDescent="0.25">
      <c r="A585" t="s">
        <v>19</v>
      </c>
      <c r="B585">
        <v>34</v>
      </c>
      <c r="C585" s="4">
        <v>6.4429236137041203E+18</v>
      </c>
      <c r="D585">
        <v>5</v>
      </c>
      <c r="E585">
        <v>2</v>
      </c>
      <c r="F585" s="3">
        <v>43343.743165590276</v>
      </c>
    </row>
    <row r="586" spans="1:6" x14ac:dyDescent="0.25">
      <c r="A586" t="s">
        <v>19</v>
      </c>
      <c r="B586">
        <v>35</v>
      </c>
      <c r="C586" s="4">
        <v>693303339271</v>
      </c>
      <c r="D586">
        <v>0</v>
      </c>
      <c r="E586">
        <v>2</v>
      </c>
      <c r="F586" s="3">
        <v>43343.743165775464</v>
      </c>
    </row>
    <row r="587" spans="1:6" x14ac:dyDescent="0.25">
      <c r="A587" t="s">
        <v>19</v>
      </c>
      <c r="B587">
        <v>36</v>
      </c>
      <c r="C587" s="4">
        <v>2.0192653182723201E+25</v>
      </c>
      <c r="D587">
        <v>7</v>
      </c>
      <c r="E587">
        <v>2</v>
      </c>
      <c r="F587" s="3">
        <v>43343.743166122687</v>
      </c>
    </row>
    <row r="588" spans="1:6" x14ac:dyDescent="0.25">
      <c r="A588" t="s">
        <v>19</v>
      </c>
      <c r="B588">
        <v>37</v>
      </c>
      <c r="C588" s="4">
        <v>8.3333328231028003E+24</v>
      </c>
      <c r="D588">
        <v>7</v>
      </c>
      <c r="E588">
        <v>2</v>
      </c>
      <c r="F588" s="3">
        <v>43343.743166666667</v>
      </c>
    </row>
    <row r="589" spans="1:6" x14ac:dyDescent="0.25">
      <c r="A589" t="s">
        <v>19</v>
      </c>
      <c r="B589">
        <v>38</v>
      </c>
      <c r="C589" s="4">
        <v>6.3228237126833497E+27</v>
      </c>
      <c r="D589">
        <v>8</v>
      </c>
      <c r="E589">
        <v>2</v>
      </c>
      <c r="F589" s="3">
        <v>43343.743166863424</v>
      </c>
    </row>
    <row r="590" spans="1:6" x14ac:dyDescent="0.25">
      <c r="A590" t="s">
        <v>19</v>
      </c>
      <c r="B590">
        <v>39</v>
      </c>
      <c r="C590" s="4">
        <v>5.9226136231631697E+27</v>
      </c>
      <c r="D590">
        <v>8</v>
      </c>
      <c r="E590">
        <v>2</v>
      </c>
      <c r="F590" s="3">
        <v>43343.74316701389</v>
      </c>
    </row>
    <row r="591" spans="1:6" x14ac:dyDescent="0.25">
      <c r="A591" t="s">
        <v>19</v>
      </c>
      <c r="B591">
        <v>40</v>
      </c>
      <c r="C591" s="4">
        <v>5.5836734127234902E+23</v>
      </c>
      <c r="D591">
        <v>0</v>
      </c>
      <c r="E591">
        <v>2</v>
      </c>
      <c r="F591" s="3">
        <v>43343.743167395834</v>
      </c>
    </row>
    <row r="592" spans="1:6" x14ac:dyDescent="0.25">
      <c r="A592" t="s">
        <v>19</v>
      </c>
      <c r="B592">
        <v>41</v>
      </c>
      <c r="C592" s="4">
        <v>1424303401275370</v>
      </c>
      <c r="D592">
        <v>0</v>
      </c>
      <c r="E592">
        <v>2</v>
      </c>
      <c r="F592" s="3">
        <v>43343.743167592591</v>
      </c>
    </row>
    <row r="593" spans="1:6" x14ac:dyDescent="0.25">
      <c r="A593" t="s">
        <v>19</v>
      </c>
      <c r="B593">
        <v>42</v>
      </c>
      <c r="C593" s="4">
        <v>1.32640440929238E+28</v>
      </c>
      <c r="D593">
        <v>8</v>
      </c>
      <c r="E593">
        <v>2</v>
      </c>
      <c r="F593" s="3">
        <v>43343.743167743058</v>
      </c>
    </row>
    <row r="594" spans="1:6" x14ac:dyDescent="0.25">
      <c r="A594" t="s">
        <v>19</v>
      </c>
      <c r="B594">
        <v>43</v>
      </c>
      <c r="C594" s="4">
        <v>5.5235629234135999E+30</v>
      </c>
      <c r="D594">
        <v>9</v>
      </c>
      <c r="E594">
        <v>2</v>
      </c>
      <c r="F594" s="3">
        <v>43343.743167939814</v>
      </c>
    </row>
    <row r="595" spans="1:6" x14ac:dyDescent="0.25">
      <c r="A595" t="s">
        <v>19</v>
      </c>
      <c r="B595">
        <v>44</v>
      </c>
      <c r="C595" s="4">
        <v>4.3233632930235899E+30</v>
      </c>
      <c r="D595">
        <v>9</v>
      </c>
      <c r="E595">
        <v>2</v>
      </c>
      <c r="F595" s="3">
        <v>43343.743168287037</v>
      </c>
    </row>
    <row r="596" spans="1:6" x14ac:dyDescent="0.25">
      <c r="A596" t="s">
        <v>19</v>
      </c>
      <c r="B596">
        <v>45</v>
      </c>
      <c r="C596" s="4">
        <v>4.73392913432693E+35</v>
      </c>
      <c r="D596">
        <v>11</v>
      </c>
      <c r="E596">
        <v>2</v>
      </c>
      <c r="F596" s="3">
        <v>43343.743168483794</v>
      </c>
    </row>
    <row r="597" spans="1:6" x14ac:dyDescent="0.25">
      <c r="A597" t="s">
        <v>19</v>
      </c>
      <c r="B597">
        <v>46</v>
      </c>
      <c r="C597" s="4">
        <v>472392321364299</v>
      </c>
      <c r="D597">
        <v>0</v>
      </c>
      <c r="E597">
        <v>2</v>
      </c>
      <c r="F597" s="3">
        <v>43343.743169560184</v>
      </c>
    </row>
    <row r="598" spans="1:6" x14ac:dyDescent="0.25">
      <c r="A598" t="s">
        <v>19</v>
      </c>
      <c r="B598">
        <v>47</v>
      </c>
      <c r="C598" s="4">
        <v>6.9430232134229105E+36</v>
      </c>
      <c r="D598">
        <v>11</v>
      </c>
      <c r="E598">
        <v>2</v>
      </c>
      <c r="F598" s="3">
        <v>43343.743169756941</v>
      </c>
    </row>
    <row r="599" spans="1:6" x14ac:dyDescent="0.25">
      <c r="A599" t="s">
        <v>19</v>
      </c>
      <c r="B599">
        <v>48</v>
      </c>
      <c r="C599" s="4">
        <v>4.0231231243032299E+38</v>
      </c>
      <c r="D599">
        <v>12</v>
      </c>
      <c r="E599">
        <v>2</v>
      </c>
      <c r="F599" s="3">
        <v>43343.743169907408</v>
      </c>
    </row>
    <row r="600" spans="1:6" x14ac:dyDescent="0.25">
      <c r="A600" t="s">
        <v>19</v>
      </c>
      <c r="B600">
        <v>49</v>
      </c>
      <c r="C600" s="4">
        <v>5.13282380251352E+17</v>
      </c>
      <c r="D600">
        <v>0</v>
      </c>
      <c r="E600">
        <v>2</v>
      </c>
      <c r="F600" s="3">
        <v>43343.743170289352</v>
      </c>
    </row>
    <row r="601" spans="1:6" x14ac:dyDescent="0.25">
      <c r="A601" t="s">
        <v>19</v>
      </c>
      <c r="B601">
        <v>50</v>
      </c>
      <c r="C601" s="4">
        <v>6.4028128129428903E+41</v>
      </c>
      <c r="D601">
        <v>13</v>
      </c>
      <c r="E601">
        <v>2</v>
      </c>
      <c r="F601" s="3">
        <v>43343.743170486108</v>
      </c>
    </row>
    <row r="602" spans="1:6" x14ac:dyDescent="0.25">
      <c r="A602" t="s">
        <v>20</v>
      </c>
      <c r="B602">
        <v>1</v>
      </c>
      <c r="C602" s="4">
        <v>1.4579906675242801E+18</v>
      </c>
      <c r="D602">
        <v>5</v>
      </c>
      <c r="E602">
        <v>1</v>
      </c>
      <c r="F602" s="3">
        <v>43343.704945173609</v>
      </c>
    </row>
    <row r="603" spans="1:6" x14ac:dyDescent="0.25">
      <c r="A603" t="s">
        <v>20</v>
      </c>
      <c r="B603">
        <v>2</v>
      </c>
      <c r="C603" s="4">
        <v>1.7763023303172299E+36</v>
      </c>
      <c r="D603">
        <v>11</v>
      </c>
      <c r="E603">
        <v>1</v>
      </c>
      <c r="F603" s="3">
        <v>43343.704945289355</v>
      </c>
    </row>
    <row r="604" spans="1:6" x14ac:dyDescent="0.25">
      <c r="A604" t="s">
        <v>20</v>
      </c>
      <c r="B604">
        <v>3</v>
      </c>
      <c r="C604" s="4">
        <v>1.8222362322381801E+39</v>
      </c>
      <c r="D604">
        <v>12</v>
      </c>
      <c r="E604">
        <v>1</v>
      </c>
      <c r="F604" s="3">
        <v>43343.704945636571</v>
      </c>
    </row>
    <row r="605" spans="1:6" x14ac:dyDescent="0.25">
      <c r="A605" t="s">
        <v>20</v>
      </c>
      <c r="B605">
        <v>4</v>
      </c>
      <c r="C605" s="4">
        <v>3.2152011671651598E+40</v>
      </c>
      <c r="D605">
        <v>12</v>
      </c>
      <c r="E605">
        <v>1</v>
      </c>
      <c r="F605" s="3">
        <v>43343.704945833335</v>
      </c>
    </row>
    <row r="606" spans="1:6" x14ac:dyDescent="0.25">
      <c r="A606" t="s">
        <v>20</v>
      </c>
      <c r="B606">
        <v>5</v>
      </c>
      <c r="C606" s="4">
        <v>607160200165167</v>
      </c>
      <c r="D606">
        <v>0</v>
      </c>
      <c r="E606">
        <v>1</v>
      </c>
      <c r="F606" s="3">
        <v>43343.704946030091</v>
      </c>
    </row>
    <row r="607" spans="1:6" x14ac:dyDescent="0.25">
      <c r="A607" t="s">
        <v>20</v>
      </c>
      <c r="B607">
        <v>6</v>
      </c>
      <c r="C607" s="4">
        <v>3.8982351501992503E+25</v>
      </c>
      <c r="D607">
        <v>7</v>
      </c>
      <c r="E607">
        <v>1</v>
      </c>
      <c r="F607" s="3">
        <v>43343.704946759259</v>
      </c>
    </row>
    <row r="608" spans="1:6" x14ac:dyDescent="0.25">
      <c r="A608" t="s">
        <v>20</v>
      </c>
      <c r="B608">
        <v>7</v>
      </c>
      <c r="C608" s="4">
        <v>3.7419213319925803E+35</v>
      </c>
      <c r="D608">
        <v>11</v>
      </c>
      <c r="E608">
        <v>1</v>
      </c>
      <c r="F608" s="3">
        <v>43343.704946909726</v>
      </c>
    </row>
    <row r="609" spans="1:6" x14ac:dyDescent="0.25">
      <c r="A609" t="s">
        <v>20</v>
      </c>
      <c r="B609">
        <v>8</v>
      </c>
      <c r="C609" s="4">
        <v>2.1321816518599799E+26</v>
      </c>
      <c r="D609">
        <v>8</v>
      </c>
      <c r="E609">
        <v>1</v>
      </c>
      <c r="F609" s="3">
        <v>43343.704947106482</v>
      </c>
    </row>
    <row r="610" spans="1:6" x14ac:dyDescent="0.25">
      <c r="A610" t="s">
        <v>20</v>
      </c>
      <c r="B610">
        <v>9</v>
      </c>
      <c r="C610" s="4">
        <v>6.2366185184184099E+32</v>
      </c>
      <c r="D610">
        <v>10</v>
      </c>
      <c r="E610">
        <v>1</v>
      </c>
      <c r="F610" s="3">
        <v>43343.704947303238</v>
      </c>
    </row>
    <row r="611" spans="1:6" x14ac:dyDescent="0.25">
      <c r="A611" t="s">
        <v>20</v>
      </c>
      <c r="B611">
        <v>10</v>
      </c>
      <c r="C611" s="4">
        <v>1.87120920021522E+21</v>
      </c>
      <c r="D611">
        <v>0</v>
      </c>
      <c r="E611">
        <v>1</v>
      </c>
      <c r="F611" s="3">
        <v>43343.704947835649</v>
      </c>
    </row>
    <row r="612" spans="1:6" x14ac:dyDescent="0.25">
      <c r="A612" t="s">
        <v>20</v>
      </c>
      <c r="B612">
        <v>11</v>
      </c>
      <c r="C612" s="4">
        <v>7.62218217183221E+33</v>
      </c>
      <c r="D612">
        <v>10</v>
      </c>
      <c r="E612">
        <v>1</v>
      </c>
      <c r="F612" s="3">
        <v>43343.704947997685</v>
      </c>
    </row>
    <row r="613" spans="1:6" x14ac:dyDescent="0.25">
      <c r="A613" t="s">
        <v>20</v>
      </c>
      <c r="B613">
        <v>12</v>
      </c>
      <c r="C613" s="4">
        <v>1.89418516821518E+43</v>
      </c>
      <c r="D613">
        <v>13</v>
      </c>
      <c r="E613">
        <v>1</v>
      </c>
      <c r="F613" s="3">
        <v>43343.704948379629</v>
      </c>
    </row>
    <row r="614" spans="1:6" x14ac:dyDescent="0.25">
      <c r="A614" t="s">
        <v>20</v>
      </c>
      <c r="B614">
        <v>13</v>
      </c>
      <c r="C614" s="4">
        <v>721211217201</v>
      </c>
      <c r="D614">
        <v>0</v>
      </c>
      <c r="E614">
        <v>1</v>
      </c>
      <c r="F614" s="3">
        <v>43343.704948726852</v>
      </c>
    </row>
    <row r="615" spans="1:6" x14ac:dyDescent="0.25">
      <c r="A615" t="s">
        <v>20</v>
      </c>
      <c r="B615">
        <v>14</v>
      </c>
      <c r="C615" s="4">
        <v>7.6421418720317998E+32</v>
      </c>
      <c r="D615">
        <v>10</v>
      </c>
      <c r="E615">
        <v>1</v>
      </c>
      <c r="F615" s="3">
        <v>43343.704948923609</v>
      </c>
    </row>
    <row r="616" spans="1:6" x14ac:dyDescent="0.25">
      <c r="A616" t="s">
        <v>20</v>
      </c>
      <c r="B616">
        <v>15</v>
      </c>
      <c r="C616" s="4">
        <v>4.3218316926321699E+27</v>
      </c>
      <c r="D616">
        <v>8</v>
      </c>
      <c r="E616">
        <v>1</v>
      </c>
      <c r="F616" s="3">
        <v>43343.704949074076</v>
      </c>
    </row>
    <row r="617" spans="1:6" x14ac:dyDescent="0.25">
      <c r="A617" t="s">
        <v>20</v>
      </c>
      <c r="B617">
        <v>16</v>
      </c>
      <c r="C617" s="4">
        <v>1.6224982182232101E+21</v>
      </c>
      <c r="D617">
        <v>0</v>
      </c>
      <c r="E617">
        <v>1</v>
      </c>
      <c r="F617" s="3">
        <v>43343.704949270832</v>
      </c>
    </row>
    <row r="618" spans="1:6" x14ac:dyDescent="0.25">
      <c r="A618" t="s">
        <v>20</v>
      </c>
      <c r="B618">
        <v>17</v>
      </c>
      <c r="C618" s="4">
        <v>791196134202</v>
      </c>
      <c r="D618">
        <v>0</v>
      </c>
      <c r="E618">
        <v>1</v>
      </c>
      <c r="F618" s="3">
        <v>43343.704949652776</v>
      </c>
    </row>
    <row r="619" spans="1:6" x14ac:dyDescent="0.25">
      <c r="A619" t="s">
        <v>20</v>
      </c>
      <c r="B619">
        <v>18</v>
      </c>
      <c r="C619" s="4">
        <v>1.7071751671811501E+30</v>
      </c>
      <c r="D619">
        <v>9</v>
      </c>
      <c r="E619">
        <v>1</v>
      </c>
      <c r="F619" s="3">
        <v>43343.704949999999</v>
      </c>
    </row>
    <row r="620" spans="1:6" x14ac:dyDescent="0.25">
      <c r="A620" t="s">
        <v>20</v>
      </c>
      <c r="B620">
        <v>19</v>
      </c>
      <c r="C620" s="4">
        <v>2.3316916218718402E+32</v>
      </c>
      <c r="D620">
        <v>10</v>
      </c>
      <c r="E620">
        <v>1</v>
      </c>
      <c r="F620" s="3">
        <v>43343.704950196756</v>
      </c>
    </row>
    <row r="621" spans="1:6" x14ac:dyDescent="0.25">
      <c r="A621" t="s">
        <v>20</v>
      </c>
      <c r="B621">
        <v>20</v>
      </c>
      <c r="C621" s="4">
        <v>1.8220118321620099E+29</v>
      </c>
      <c r="D621">
        <v>0</v>
      </c>
      <c r="E621">
        <v>1</v>
      </c>
      <c r="F621" s="3">
        <v>43343.704950543979</v>
      </c>
    </row>
    <row r="622" spans="1:6" x14ac:dyDescent="0.25">
      <c r="A622" t="s">
        <v>20</v>
      </c>
      <c r="B622">
        <v>21</v>
      </c>
      <c r="C622" s="4">
        <v>4.6420221618220202E+36</v>
      </c>
      <c r="D622">
        <v>11</v>
      </c>
      <c r="E622">
        <v>1</v>
      </c>
      <c r="F622" s="3">
        <v>43343.704950729167</v>
      </c>
    </row>
    <row r="623" spans="1:6" x14ac:dyDescent="0.25">
      <c r="A623" t="s">
        <v>20</v>
      </c>
      <c r="B623">
        <v>22</v>
      </c>
      <c r="C623" s="4">
        <v>6.4920121720019996E+26</v>
      </c>
      <c r="D623">
        <v>0</v>
      </c>
      <c r="E623">
        <v>1</v>
      </c>
      <c r="F623" s="3">
        <v>43343.704950891202</v>
      </c>
    </row>
    <row r="624" spans="1:6" x14ac:dyDescent="0.25">
      <c r="A624" t="s">
        <v>20</v>
      </c>
      <c r="B624">
        <v>23</v>
      </c>
      <c r="C624" s="4">
        <v>9.8118420218214898E+32</v>
      </c>
      <c r="D624">
        <v>10</v>
      </c>
      <c r="E624">
        <v>1</v>
      </c>
      <c r="F624" s="3">
        <v>43343.704951273146</v>
      </c>
    </row>
    <row r="625" spans="1:6" x14ac:dyDescent="0.25">
      <c r="A625" t="s">
        <v>20</v>
      </c>
      <c r="B625">
        <v>24</v>
      </c>
      <c r="C625" s="4">
        <v>3.0617819820018499E+29</v>
      </c>
      <c r="D625">
        <v>9</v>
      </c>
      <c r="E625">
        <v>1</v>
      </c>
      <c r="F625" s="3">
        <v>43343.704951423613</v>
      </c>
    </row>
    <row r="626" spans="1:6" x14ac:dyDescent="0.25">
      <c r="A626" t="s">
        <v>20</v>
      </c>
      <c r="B626">
        <v>25</v>
      </c>
      <c r="C626" s="4">
        <v>2.9923218618320202E+32</v>
      </c>
      <c r="D626">
        <v>10</v>
      </c>
      <c r="E626">
        <v>1</v>
      </c>
      <c r="F626" s="3">
        <v>43343.70495162037</v>
      </c>
    </row>
    <row r="627" spans="1:6" x14ac:dyDescent="0.25">
      <c r="A627" t="s">
        <v>20</v>
      </c>
      <c r="B627">
        <v>26</v>
      </c>
      <c r="C627" s="4">
        <v>1.822181831992E+33</v>
      </c>
      <c r="D627">
        <v>10</v>
      </c>
      <c r="E627">
        <v>1</v>
      </c>
      <c r="F627" s="3">
        <v>43343.704951967593</v>
      </c>
    </row>
    <row r="628" spans="1:6" x14ac:dyDescent="0.25">
      <c r="A628" t="s">
        <v>20</v>
      </c>
      <c r="B628">
        <v>27</v>
      </c>
      <c r="C628" s="4">
        <v>4.3221616720010403E+27</v>
      </c>
      <c r="D628">
        <v>0</v>
      </c>
      <c r="E628">
        <v>1</v>
      </c>
      <c r="F628" s="3">
        <v>43343.704952164349</v>
      </c>
    </row>
    <row r="629" spans="1:6" x14ac:dyDescent="0.25">
      <c r="A629" t="s">
        <v>20</v>
      </c>
      <c r="B629">
        <v>28</v>
      </c>
      <c r="C629" s="4">
        <v>4.8218418520221299E+17</v>
      </c>
      <c r="D629">
        <v>0</v>
      </c>
      <c r="E629">
        <v>1</v>
      </c>
      <c r="F629" s="3">
        <v>43343.704952349537</v>
      </c>
    </row>
    <row r="630" spans="1:6" x14ac:dyDescent="0.25">
      <c r="A630" t="s">
        <v>20</v>
      </c>
      <c r="B630">
        <v>29</v>
      </c>
      <c r="C630" s="4">
        <v>1.59322118216518E+21</v>
      </c>
      <c r="D630">
        <v>6</v>
      </c>
      <c r="E630">
        <v>1</v>
      </c>
      <c r="F630" s="3">
        <v>43343.704952546293</v>
      </c>
    </row>
    <row r="631" spans="1:6" x14ac:dyDescent="0.25">
      <c r="A631" t="s">
        <v>20</v>
      </c>
      <c r="B631">
        <v>30</v>
      </c>
      <c r="C631" s="4">
        <v>6.0917717916618499E+32</v>
      </c>
      <c r="D631">
        <v>10</v>
      </c>
      <c r="E631">
        <v>1</v>
      </c>
      <c r="F631" s="3">
        <v>43343.70495269676</v>
      </c>
    </row>
    <row r="632" spans="1:6" x14ac:dyDescent="0.25">
      <c r="A632" t="s">
        <v>20</v>
      </c>
      <c r="B632">
        <v>31</v>
      </c>
      <c r="C632" s="4">
        <v>1.94424519112918E+24</v>
      </c>
      <c r="D632">
        <v>7</v>
      </c>
      <c r="E632">
        <v>2</v>
      </c>
      <c r="F632" s="3">
        <v>43343.70495324074</v>
      </c>
    </row>
    <row r="633" spans="1:6" x14ac:dyDescent="0.25">
      <c r="A633" t="s">
        <v>20</v>
      </c>
      <c r="B633">
        <v>32</v>
      </c>
      <c r="C633" s="4">
        <v>2.9216018419916801E+26</v>
      </c>
      <c r="D633">
        <v>8</v>
      </c>
      <c r="E633">
        <v>2</v>
      </c>
      <c r="F633" s="3">
        <v>43343.704953437496</v>
      </c>
    </row>
    <row r="634" spans="1:6" x14ac:dyDescent="0.25">
      <c r="A634" t="s">
        <v>20</v>
      </c>
      <c r="B634">
        <v>33</v>
      </c>
      <c r="C634" s="4">
        <v>5.0817316816618198E+23</v>
      </c>
      <c r="D634">
        <v>7</v>
      </c>
      <c r="E634">
        <v>2</v>
      </c>
      <c r="F634" s="3">
        <v>43343.704953622684</v>
      </c>
    </row>
    <row r="635" spans="1:6" x14ac:dyDescent="0.25">
      <c r="A635" t="s">
        <v>20</v>
      </c>
      <c r="B635">
        <v>34</v>
      </c>
      <c r="C635" s="4">
        <v>3.7145292191169302E+28</v>
      </c>
      <c r="D635">
        <v>0</v>
      </c>
      <c r="E635">
        <v>2</v>
      </c>
      <c r="F635" s="3">
        <v>43343.70495378472</v>
      </c>
    </row>
    <row r="636" spans="1:6" x14ac:dyDescent="0.25">
      <c r="A636" t="s">
        <v>20</v>
      </c>
      <c r="B636">
        <v>35</v>
      </c>
      <c r="C636" s="4">
        <v>466201981151</v>
      </c>
      <c r="D636">
        <v>0</v>
      </c>
      <c r="E636">
        <v>2</v>
      </c>
      <c r="F636" s="3">
        <v>43343.704954166664</v>
      </c>
    </row>
    <row r="637" spans="1:6" x14ac:dyDescent="0.25">
      <c r="A637" t="s">
        <v>20</v>
      </c>
      <c r="B637">
        <v>36</v>
      </c>
      <c r="C637" s="4">
        <v>9.8258034820516794E+20</v>
      </c>
      <c r="D637">
        <v>6</v>
      </c>
      <c r="E637">
        <v>2</v>
      </c>
      <c r="F637" s="3">
        <v>43343.704954317131</v>
      </c>
    </row>
    <row r="638" spans="1:6" x14ac:dyDescent="0.25">
      <c r="A638" t="s">
        <v>20</v>
      </c>
      <c r="B638">
        <v>37</v>
      </c>
      <c r="C638" s="4">
        <v>2122031991461480</v>
      </c>
      <c r="D638">
        <v>4</v>
      </c>
      <c r="E638">
        <v>2</v>
      </c>
      <c r="F638" s="3">
        <v>43343.704954710651</v>
      </c>
    </row>
    <row r="639" spans="1:6" x14ac:dyDescent="0.25">
      <c r="A639" t="s">
        <v>20</v>
      </c>
      <c r="B639">
        <v>38</v>
      </c>
      <c r="C639" s="4">
        <v>1.3901912672502599E+21</v>
      </c>
      <c r="D639">
        <v>6</v>
      </c>
      <c r="E639">
        <v>2</v>
      </c>
      <c r="F639" s="3">
        <v>43343.704955243054</v>
      </c>
    </row>
    <row r="640" spans="1:6" x14ac:dyDescent="0.25">
      <c r="A640" t="s">
        <v>20</v>
      </c>
      <c r="B640">
        <v>39</v>
      </c>
      <c r="C640" s="4">
        <v>1.6219732261582E+19</v>
      </c>
      <c r="D640">
        <v>5</v>
      </c>
      <c r="E640">
        <v>2</v>
      </c>
      <c r="F640" s="3">
        <v>43343.704955439818</v>
      </c>
    </row>
    <row r="641" spans="1:6" x14ac:dyDescent="0.25">
      <c r="A641" t="s">
        <v>20</v>
      </c>
      <c r="B641">
        <v>40</v>
      </c>
      <c r="C641" s="4">
        <v>1.9081924081922299E+18</v>
      </c>
      <c r="D641">
        <v>5</v>
      </c>
      <c r="E641">
        <v>2</v>
      </c>
      <c r="F641" s="3">
        <v>43343.704955590278</v>
      </c>
    </row>
    <row r="642" spans="1:6" x14ac:dyDescent="0.25">
      <c r="A642" t="s">
        <v>20</v>
      </c>
      <c r="B642">
        <v>41</v>
      </c>
      <c r="C642" s="4">
        <v>464218233566773</v>
      </c>
      <c r="D642">
        <v>0</v>
      </c>
      <c r="E642">
        <v>2</v>
      </c>
      <c r="F642" s="3">
        <v>43343.704955983798</v>
      </c>
    </row>
    <row r="643" spans="1:6" x14ac:dyDescent="0.25">
      <c r="A643" t="s">
        <v>20</v>
      </c>
      <c r="B643">
        <v>42</v>
      </c>
      <c r="C643" s="4">
        <v>6.4020316515015104E+17</v>
      </c>
      <c r="D643">
        <v>5</v>
      </c>
      <c r="E643">
        <v>2</v>
      </c>
      <c r="F643" s="3">
        <v>43343.704956134257</v>
      </c>
    </row>
    <row r="644" spans="1:6" x14ac:dyDescent="0.25">
      <c r="A644" t="s">
        <v>20</v>
      </c>
      <c r="B644">
        <v>43</v>
      </c>
      <c r="C644" s="4">
        <v>6.48185201263218E+20</v>
      </c>
      <c r="D644">
        <v>6</v>
      </c>
      <c r="E644">
        <v>2</v>
      </c>
      <c r="F644" s="3">
        <v>43343.704956331021</v>
      </c>
    </row>
    <row r="645" spans="1:6" x14ac:dyDescent="0.25">
      <c r="A645" t="s">
        <v>20</v>
      </c>
      <c r="B645">
        <v>44</v>
      </c>
      <c r="C645" s="4">
        <v>4.3020120028364998E+17</v>
      </c>
      <c r="D645">
        <v>5</v>
      </c>
      <c r="E645">
        <v>2</v>
      </c>
      <c r="F645" s="3">
        <v>43343.704956516201</v>
      </c>
    </row>
    <row r="646" spans="1:6" x14ac:dyDescent="0.25">
      <c r="A646" t="s">
        <v>20</v>
      </c>
      <c r="B646">
        <v>45</v>
      </c>
      <c r="C646" s="4">
        <v>3.9120215048282803E+17</v>
      </c>
      <c r="D646">
        <v>5</v>
      </c>
      <c r="E646">
        <v>2</v>
      </c>
      <c r="F646" s="3">
        <v>43343.704956863425</v>
      </c>
    </row>
    <row r="647" spans="1:6" x14ac:dyDescent="0.25">
      <c r="A647" t="s">
        <v>20</v>
      </c>
      <c r="B647">
        <v>46</v>
      </c>
      <c r="C647" s="4">
        <v>257224161217241</v>
      </c>
      <c r="D647">
        <v>0</v>
      </c>
      <c r="E647">
        <v>2</v>
      </c>
      <c r="F647" s="3">
        <v>43343.704957407404</v>
      </c>
    </row>
    <row r="648" spans="1:6" x14ac:dyDescent="0.25">
      <c r="A648" t="s">
        <v>20</v>
      </c>
      <c r="B648">
        <v>47</v>
      </c>
      <c r="C648" s="4">
        <v>4.5451820016815001E+20</v>
      </c>
      <c r="D648">
        <v>6</v>
      </c>
      <c r="E648">
        <v>2</v>
      </c>
      <c r="F648" s="3">
        <v>43343.704957951391</v>
      </c>
    </row>
    <row r="649" spans="1:6" x14ac:dyDescent="0.25">
      <c r="A649" t="s">
        <v>20</v>
      </c>
      <c r="B649">
        <v>48</v>
      </c>
      <c r="C649" s="4">
        <v>5.07191184182208E+18</v>
      </c>
      <c r="D649">
        <v>5</v>
      </c>
      <c r="E649">
        <v>2</v>
      </c>
      <c r="F649" s="3">
        <v>43343.704958136572</v>
      </c>
    </row>
    <row r="650" spans="1:6" x14ac:dyDescent="0.25">
      <c r="A650" t="s">
        <v>20</v>
      </c>
      <c r="B650">
        <v>49</v>
      </c>
      <c r="C650" s="4">
        <v>4.64286249641376E+17</v>
      </c>
      <c r="D650">
        <v>0</v>
      </c>
      <c r="E650">
        <v>2</v>
      </c>
      <c r="F650" s="3">
        <v>43343.704958483795</v>
      </c>
    </row>
    <row r="651" spans="1:6" x14ac:dyDescent="0.25">
      <c r="A651" t="s">
        <v>20</v>
      </c>
      <c r="B651">
        <v>50</v>
      </c>
      <c r="C651" s="4">
        <v>2.4201701996325601E+18</v>
      </c>
      <c r="D651">
        <v>5</v>
      </c>
      <c r="E651">
        <v>2</v>
      </c>
      <c r="F651" s="3">
        <v>43343.704958877315</v>
      </c>
    </row>
    <row r="652" spans="1:6" x14ac:dyDescent="0.25">
      <c r="A652" t="s">
        <v>21</v>
      </c>
      <c r="B652">
        <v>1</v>
      </c>
      <c r="C652" s="4">
        <v>1.15038719416019E+34</v>
      </c>
      <c r="D652">
        <v>10</v>
      </c>
      <c r="E652">
        <v>1</v>
      </c>
      <c r="F652" s="3">
        <v>43343.729874074073</v>
      </c>
    </row>
    <row r="653" spans="1:6" x14ac:dyDescent="0.25">
      <c r="A653" t="s">
        <v>21</v>
      </c>
      <c r="B653">
        <v>2</v>
      </c>
      <c r="C653" s="4">
        <v>5.6917917318815499E+44</v>
      </c>
      <c r="D653">
        <v>14</v>
      </c>
      <c r="E653">
        <v>1</v>
      </c>
      <c r="F653" s="3">
        <v>43343.729874456018</v>
      </c>
    </row>
    <row r="654" spans="1:6" x14ac:dyDescent="0.25">
      <c r="A654" t="s">
        <v>21</v>
      </c>
      <c r="B654">
        <v>3</v>
      </c>
      <c r="C654" s="4">
        <v>7.3317518418240693E+47</v>
      </c>
      <c r="D654">
        <v>0</v>
      </c>
      <c r="E654">
        <v>1</v>
      </c>
      <c r="F654" s="3">
        <v>43343.729874618053</v>
      </c>
    </row>
    <row r="655" spans="1:6" x14ac:dyDescent="0.25">
      <c r="A655" t="s">
        <v>21</v>
      </c>
      <c r="B655">
        <v>4</v>
      </c>
      <c r="C655" s="4">
        <v>4.5020619015619102E+41</v>
      </c>
      <c r="D655">
        <v>13</v>
      </c>
      <c r="E655">
        <v>1</v>
      </c>
      <c r="F655" s="3">
        <v>43343.729874803241</v>
      </c>
    </row>
    <row r="656" spans="1:6" x14ac:dyDescent="0.25">
      <c r="A656" t="s">
        <v>21</v>
      </c>
      <c r="B656">
        <v>5</v>
      </c>
      <c r="C656" s="4">
        <v>379170200208178</v>
      </c>
      <c r="D656">
        <v>0</v>
      </c>
      <c r="E656">
        <v>1</v>
      </c>
      <c r="F656" s="3">
        <v>43343.729875150464</v>
      </c>
    </row>
    <row r="657" spans="1:6" x14ac:dyDescent="0.25">
      <c r="A657" t="s">
        <v>21</v>
      </c>
      <c r="B657">
        <v>6</v>
      </c>
      <c r="C657" s="4">
        <v>3.41189184194171E+23</v>
      </c>
      <c r="D657">
        <v>7</v>
      </c>
      <c r="E657">
        <v>1</v>
      </c>
      <c r="F657" s="3">
        <v>43343.729875347221</v>
      </c>
    </row>
    <row r="658" spans="1:6" x14ac:dyDescent="0.25">
      <c r="A658" t="s">
        <v>21</v>
      </c>
      <c r="B658">
        <v>7</v>
      </c>
      <c r="C658" s="4">
        <v>1.74190178170188E+17</v>
      </c>
      <c r="D658">
        <v>5</v>
      </c>
      <c r="E658">
        <v>1</v>
      </c>
      <c r="F658" s="3">
        <v>43343.729875543984</v>
      </c>
    </row>
    <row r="659" spans="1:6" x14ac:dyDescent="0.25">
      <c r="A659" t="s">
        <v>21</v>
      </c>
      <c r="B659">
        <v>8</v>
      </c>
      <c r="C659" s="4">
        <v>1.4921216719519502E+20</v>
      </c>
      <c r="D659">
        <v>6</v>
      </c>
      <c r="E659">
        <v>1</v>
      </c>
      <c r="F659" s="3">
        <v>43343.7298758912</v>
      </c>
    </row>
    <row r="660" spans="1:6" x14ac:dyDescent="0.25">
      <c r="A660" t="s">
        <v>21</v>
      </c>
      <c r="B660">
        <v>9</v>
      </c>
      <c r="C660" s="4">
        <v>2.3118618318917801E+35</v>
      </c>
      <c r="D660">
        <v>11</v>
      </c>
      <c r="E660">
        <v>1</v>
      </c>
      <c r="F660" s="3">
        <v>43343.729876076388</v>
      </c>
    </row>
    <row r="661" spans="1:6" x14ac:dyDescent="0.25">
      <c r="A661" t="s">
        <v>21</v>
      </c>
      <c r="B661">
        <v>10</v>
      </c>
      <c r="C661" s="4">
        <v>3.4214817622319399E+20</v>
      </c>
      <c r="D661">
        <v>0</v>
      </c>
      <c r="E661">
        <v>1</v>
      </c>
      <c r="F661" s="3">
        <v>43343.729876273152</v>
      </c>
    </row>
    <row r="662" spans="1:6" x14ac:dyDescent="0.25">
      <c r="A662" t="s">
        <v>21</v>
      </c>
      <c r="B662">
        <v>11</v>
      </c>
      <c r="C662" s="4">
        <v>2.5420718319818901E+44</v>
      </c>
      <c r="D662">
        <v>0</v>
      </c>
      <c r="E662">
        <v>1</v>
      </c>
      <c r="F662" s="3">
        <v>43343.729876620368</v>
      </c>
    </row>
    <row r="663" spans="1:6" x14ac:dyDescent="0.25">
      <c r="A663" t="s">
        <v>21</v>
      </c>
      <c r="B663">
        <v>12</v>
      </c>
      <c r="C663" s="4">
        <v>3.3020319418719701E+41</v>
      </c>
      <c r="D663">
        <v>0</v>
      </c>
      <c r="E663">
        <v>1</v>
      </c>
      <c r="F663" s="3">
        <v>43343.729876817131</v>
      </c>
    </row>
    <row r="664" spans="1:6" x14ac:dyDescent="0.25">
      <c r="A664" t="s">
        <v>21</v>
      </c>
      <c r="B664">
        <v>13</v>
      </c>
      <c r="C664" s="4">
        <v>213230176183</v>
      </c>
      <c r="D664">
        <v>0</v>
      </c>
      <c r="E664">
        <v>1</v>
      </c>
      <c r="F664" s="3">
        <v>43343.729877164355</v>
      </c>
    </row>
    <row r="665" spans="1:6" x14ac:dyDescent="0.25">
      <c r="A665" t="s">
        <v>21</v>
      </c>
      <c r="B665">
        <v>14</v>
      </c>
      <c r="C665" s="4">
        <v>5.2119518621618799E+20</v>
      </c>
      <c r="D665">
        <v>6</v>
      </c>
      <c r="E665">
        <v>1</v>
      </c>
      <c r="F665" s="3">
        <v>43343.729877349535</v>
      </c>
    </row>
    <row r="666" spans="1:6" x14ac:dyDescent="0.25">
      <c r="A666" t="s">
        <v>21</v>
      </c>
      <c r="B666">
        <v>15</v>
      </c>
      <c r="C666" s="4">
        <v>6.11751952111901E+28</v>
      </c>
      <c r="D666">
        <v>9</v>
      </c>
      <c r="E666">
        <v>1</v>
      </c>
      <c r="F666" s="3">
        <v>43343.729877511571</v>
      </c>
    </row>
    <row r="667" spans="1:6" x14ac:dyDescent="0.25">
      <c r="A667" t="s">
        <v>21</v>
      </c>
      <c r="B667">
        <v>16</v>
      </c>
      <c r="C667" s="4">
        <v>1.0820718219618201E+20</v>
      </c>
      <c r="D667">
        <v>0</v>
      </c>
      <c r="E667">
        <v>1</v>
      </c>
      <c r="F667" s="3">
        <v>43343.729877696758</v>
      </c>
    </row>
    <row r="668" spans="1:6" x14ac:dyDescent="0.25">
      <c r="A668" t="s">
        <v>21</v>
      </c>
      <c r="B668">
        <v>17</v>
      </c>
      <c r="C668" s="4">
        <v>319209164213</v>
      </c>
      <c r="D668">
        <v>3</v>
      </c>
      <c r="E668">
        <v>1</v>
      </c>
      <c r="F668" s="3">
        <v>43343.729878043981</v>
      </c>
    </row>
    <row r="669" spans="1:6" x14ac:dyDescent="0.25">
      <c r="A669" t="s">
        <v>21</v>
      </c>
      <c r="B669">
        <v>18</v>
      </c>
      <c r="C669" s="4">
        <v>1.6818718519317299E+20</v>
      </c>
      <c r="D669">
        <v>6</v>
      </c>
      <c r="E669">
        <v>1</v>
      </c>
      <c r="F669" s="3">
        <v>43343.729878240738</v>
      </c>
    </row>
    <row r="670" spans="1:6" x14ac:dyDescent="0.25">
      <c r="A670" t="s">
        <v>21</v>
      </c>
      <c r="B670">
        <v>19</v>
      </c>
      <c r="C670" s="4">
        <v>1.1917821919819401E+29</v>
      </c>
      <c r="D670">
        <v>9</v>
      </c>
      <c r="E670">
        <v>1</v>
      </c>
      <c r="F670" s="3">
        <v>43343.729878437502</v>
      </c>
    </row>
    <row r="671" spans="1:6" x14ac:dyDescent="0.25">
      <c r="A671" t="s">
        <v>21</v>
      </c>
      <c r="B671">
        <v>20</v>
      </c>
      <c r="C671" s="4">
        <v>1.0119323117920901E+29</v>
      </c>
      <c r="D671">
        <v>0</v>
      </c>
      <c r="E671">
        <v>1</v>
      </c>
      <c r="F671" s="3">
        <v>43343.729878587961</v>
      </c>
    </row>
    <row r="672" spans="1:6" x14ac:dyDescent="0.25">
      <c r="A672" t="s">
        <v>21</v>
      </c>
      <c r="B672">
        <v>21</v>
      </c>
      <c r="C672" s="4">
        <v>5.1618418420819799E+47</v>
      </c>
      <c r="D672">
        <v>15</v>
      </c>
      <c r="E672">
        <v>1</v>
      </c>
      <c r="F672" s="3">
        <v>43343.729878784725</v>
      </c>
    </row>
    <row r="673" spans="1:6" x14ac:dyDescent="0.25">
      <c r="A673" t="s">
        <v>21</v>
      </c>
      <c r="B673">
        <v>22</v>
      </c>
      <c r="C673" s="4">
        <v>3.2220414618714502E+26</v>
      </c>
      <c r="D673">
        <v>0</v>
      </c>
      <c r="E673">
        <v>1</v>
      </c>
      <c r="F673" s="3">
        <v>43343.729878969905</v>
      </c>
    </row>
    <row r="674" spans="1:6" x14ac:dyDescent="0.25">
      <c r="A674" t="s">
        <v>21</v>
      </c>
      <c r="B674">
        <v>23</v>
      </c>
      <c r="C674" s="4">
        <v>2.62187200170183E+26</v>
      </c>
      <c r="D674">
        <v>8</v>
      </c>
      <c r="E674">
        <v>1</v>
      </c>
      <c r="F674" s="3">
        <v>43343.729879317129</v>
      </c>
    </row>
    <row r="675" spans="1:6" x14ac:dyDescent="0.25">
      <c r="A675" t="s">
        <v>21</v>
      </c>
      <c r="B675">
        <v>24</v>
      </c>
      <c r="C675" s="4">
        <v>5.8297160204189098E+22</v>
      </c>
      <c r="D675">
        <v>7</v>
      </c>
      <c r="E675">
        <v>1</v>
      </c>
      <c r="F675" s="3">
        <v>43343.729879710649</v>
      </c>
    </row>
    <row r="676" spans="1:6" x14ac:dyDescent="0.25">
      <c r="A676" t="s">
        <v>21</v>
      </c>
      <c r="B676">
        <v>25</v>
      </c>
      <c r="C676" s="4">
        <v>4.5175181159172096E+19</v>
      </c>
      <c r="D676">
        <v>6</v>
      </c>
      <c r="E676">
        <v>1</v>
      </c>
      <c r="F676" s="3">
        <v>43343.729879861108</v>
      </c>
    </row>
    <row r="677" spans="1:6" x14ac:dyDescent="0.25">
      <c r="A677" t="s">
        <v>21</v>
      </c>
      <c r="B677">
        <v>26</v>
      </c>
      <c r="C677" s="4">
        <v>4.21681701931602E+19</v>
      </c>
      <c r="D677">
        <v>6</v>
      </c>
      <c r="E677">
        <v>1</v>
      </c>
      <c r="F677" s="3">
        <v>43343.729880057872</v>
      </c>
    </row>
    <row r="678" spans="1:6" x14ac:dyDescent="0.25">
      <c r="A678" t="s">
        <v>21</v>
      </c>
      <c r="B678">
        <v>27</v>
      </c>
      <c r="C678" s="4">
        <v>5.4170182178159097E+25</v>
      </c>
      <c r="D678">
        <v>8</v>
      </c>
      <c r="E678">
        <v>1</v>
      </c>
      <c r="F678" s="3">
        <v>43343.729880243052</v>
      </c>
    </row>
    <row r="679" spans="1:6" x14ac:dyDescent="0.25">
      <c r="A679" t="s">
        <v>21</v>
      </c>
      <c r="B679">
        <v>28</v>
      </c>
      <c r="C679" s="4">
        <v>2.03188173189168E+17</v>
      </c>
      <c r="D679">
        <v>0</v>
      </c>
      <c r="E679">
        <v>1</v>
      </c>
      <c r="F679" s="3">
        <v>43343.729880590276</v>
      </c>
    </row>
    <row r="680" spans="1:6" x14ac:dyDescent="0.25">
      <c r="A680" t="s">
        <v>21</v>
      </c>
      <c r="B680">
        <v>29</v>
      </c>
      <c r="C680" s="4">
        <v>4.2618936816337404E+44</v>
      </c>
      <c r="D680">
        <v>0</v>
      </c>
      <c r="E680">
        <v>1</v>
      </c>
      <c r="F680" s="3">
        <v>43343.729880787039</v>
      </c>
    </row>
    <row r="681" spans="1:6" x14ac:dyDescent="0.25">
      <c r="A681" t="s">
        <v>21</v>
      </c>
      <c r="B681">
        <v>30</v>
      </c>
      <c r="C681" s="4">
        <v>5.1216718921317502E+29</v>
      </c>
      <c r="D681">
        <v>9</v>
      </c>
      <c r="E681">
        <v>1</v>
      </c>
      <c r="F681" s="3">
        <v>43343.729880937499</v>
      </c>
    </row>
    <row r="682" spans="1:6" x14ac:dyDescent="0.25">
      <c r="A682" t="s">
        <v>21</v>
      </c>
      <c r="B682">
        <v>31</v>
      </c>
      <c r="C682" s="4">
        <v>6.5918817418514193E+29</v>
      </c>
      <c r="D682">
        <v>9</v>
      </c>
      <c r="E682">
        <v>2</v>
      </c>
      <c r="F682" s="3">
        <v>43343.729881134263</v>
      </c>
    </row>
    <row r="683" spans="1:6" x14ac:dyDescent="0.25">
      <c r="A683" t="s">
        <v>21</v>
      </c>
      <c r="B683">
        <v>32</v>
      </c>
      <c r="C683" s="4">
        <v>1.00187171186159E+26</v>
      </c>
      <c r="D683">
        <v>8</v>
      </c>
      <c r="E683">
        <v>2</v>
      </c>
      <c r="F683" s="3">
        <v>43343.729881481479</v>
      </c>
    </row>
    <row r="684" spans="1:6" x14ac:dyDescent="0.25">
      <c r="A684" t="s">
        <v>21</v>
      </c>
      <c r="B684">
        <v>33</v>
      </c>
      <c r="C684" s="4">
        <v>1.7818517818417501E+32</v>
      </c>
      <c r="D684">
        <v>10</v>
      </c>
      <c r="E684">
        <v>2</v>
      </c>
      <c r="F684" s="3">
        <v>43343.729881678242</v>
      </c>
    </row>
    <row r="685" spans="1:6" x14ac:dyDescent="0.25">
      <c r="A685" t="s">
        <v>21</v>
      </c>
      <c r="B685">
        <v>34</v>
      </c>
      <c r="C685" s="4">
        <v>1.4918623717818599E+26</v>
      </c>
      <c r="D685">
        <v>8</v>
      </c>
      <c r="E685">
        <v>2</v>
      </c>
      <c r="F685" s="3">
        <v>43343.729881863423</v>
      </c>
    </row>
    <row r="686" spans="1:6" x14ac:dyDescent="0.25">
      <c r="A686" t="s">
        <v>21</v>
      </c>
      <c r="B686">
        <v>35</v>
      </c>
      <c r="C686" s="4">
        <v>34187207205</v>
      </c>
      <c r="D686">
        <v>0</v>
      </c>
      <c r="E686">
        <v>2</v>
      </c>
      <c r="F686" s="3">
        <v>43343.729882060186</v>
      </c>
    </row>
    <row r="687" spans="1:6" x14ac:dyDescent="0.25">
      <c r="A687" t="s">
        <v>21</v>
      </c>
      <c r="B687">
        <v>36</v>
      </c>
      <c r="C687" s="4">
        <v>3.4919817319016301E+20</v>
      </c>
      <c r="D687">
        <v>6</v>
      </c>
      <c r="E687">
        <v>2</v>
      </c>
      <c r="F687" s="3">
        <v>43343.729882210646</v>
      </c>
    </row>
    <row r="688" spans="1:6" x14ac:dyDescent="0.25">
      <c r="A688" t="s">
        <v>21</v>
      </c>
      <c r="B688">
        <v>37</v>
      </c>
      <c r="C688" s="4">
        <v>1.19271188237146E+26</v>
      </c>
      <c r="D688">
        <v>8</v>
      </c>
      <c r="E688">
        <v>2</v>
      </c>
      <c r="F688" s="3">
        <v>43343.72988240741</v>
      </c>
    </row>
    <row r="689" spans="1:6" x14ac:dyDescent="0.25">
      <c r="A689" t="s">
        <v>21</v>
      </c>
      <c r="B689">
        <v>38</v>
      </c>
      <c r="C689" s="4">
        <v>7.3251174178188192E+16</v>
      </c>
      <c r="D689">
        <v>5</v>
      </c>
      <c r="E689">
        <v>2</v>
      </c>
      <c r="F689" s="3">
        <v>43343.729882754633</v>
      </c>
    </row>
    <row r="690" spans="1:6" x14ac:dyDescent="0.25">
      <c r="A690" t="s">
        <v>21</v>
      </c>
      <c r="B690">
        <v>39</v>
      </c>
      <c r="C690" s="4">
        <v>8.1200189191192096E+16</v>
      </c>
      <c r="D690">
        <v>5</v>
      </c>
      <c r="E690">
        <v>2</v>
      </c>
      <c r="F690" s="3">
        <v>43343.729882951389</v>
      </c>
    </row>
    <row r="691" spans="1:6" x14ac:dyDescent="0.25">
      <c r="A691" t="s">
        <v>21</v>
      </c>
      <c r="B691">
        <v>40</v>
      </c>
      <c r="C691" s="4">
        <v>2.5214192165210101E+22</v>
      </c>
      <c r="D691">
        <v>0</v>
      </c>
      <c r="E691">
        <v>2</v>
      </c>
      <c r="F691" s="3">
        <v>43343.729883298613</v>
      </c>
    </row>
    <row r="692" spans="1:6" x14ac:dyDescent="0.25">
      <c r="A692" t="s">
        <v>21</v>
      </c>
      <c r="B692">
        <v>41</v>
      </c>
      <c r="C692" s="4">
        <v>382173185170189</v>
      </c>
      <c r="D692">
        <v>0</v>
      </c>
      <c r="E692">
        <v>2</v>
      </c>
      <c r="F692" s="3">
        <v>43343.729883680557</v>
      </c>
    </row>
    <row r="693" spans="1:6" x14ac:dyDescent="0.25">
      <c r="A693" t="s">
        <v>21</v>
      </c>
      <c r="B693">
        <v>42</v>
      </c>
      <c r="C693" s="4">
        <v>436185202461278</v>
      </c>
      <c r="D693">
        <v>4</v>
      </c>
      <c r="E693">
        <v>2</v>
      </c>
      <c r="F693" s="3">
        <v>43343.729883831016</v>
      </c>
    </row>
    <row r="694" spans="1:6" x14ac:dyDescent="0.25">
      <c r="A694" t="s">
        <v>21</v>
      </c>
      <c r="B694">
        <v>43</v>
      </c>
      <c r="C694" s="4">
        <v>29170204175243</v>
      </c>
      <c r="D694">
        <v>4</v>
      </c>
      <c r="E694">
        <v>2</v>
      </c>
      <c r="F694" s="3">
        <v>43343.72988402778</v>
      </c>
    </row>
    <row r="695" spans="1:6" x14ac:dyDescent="0.25">
      <c r="A695" t="s">
        <v>21</v>
      </c>
      <c r="B695">
        <v>44</v>
      </c>
      <c r="C695" s="4">
        <v>74200200158253</v>
      </c>
      <c r="D695">
        <v>4</v>
      </c>
      <c r="E695">
        <v>2</v>
      </c>
      <c r="F695" s="3">
        <v>43343.729884375003</v>
      </c>
    </row>
    <row r="696" spans="1:6" x14ac:dyDescent="0.25">
      <c r="A696" t="s">
        <v>21</v>
      </c>
      <c r="B696">
        <v>45</v>
      </c>
      <c r="C696" s="4">
        <v>3.8266173183183104E+16</v>
      </c>
      <c r="D696">
        <v>5</v>
      </c>
      <c r="E696">
        <v>2</v>
      </c>
      <c r="F696" s="3">
        <v>43343.72988457176</v>
      </c>
    </row>
    <row r="697" spans="1:6" x14ac:dyDescent="0.25">
      <c r="A697" t="s">
        <v>21</v>
      </c>
      <c r="B697">
        <v>46</v>
      </c>
      <c r="C697" s="4">
        <v>53226176169168</v>
      </c>
      <c r="D697">
        <v>0</v>
      </c>
      <c r="E697">
        <v>2</v>
      </c>
      <c r="F697" s="3">
        <v>43343.729884756947</v>
      </c>
    </row>
    <row r="698" spans="1:6" x14ac:dyDescent="0.25">
      <c r="A698" t="s">
        <v>21</v>
      </c>
      <c r="B698">
        <v>47</v>
      </c>
      <c r="C698" s="4">
        <v>3.7517219018718797E+17</v>
      </c>
      <c r="D698">
        <v>5</v>
      </c>
      <c r="E698">
        <v>2</v>
      </c>
      <c r="F698" s="3">
        <v>43343.729885104163</v>
      </c>
    </row>
    <row r="699" spans="1:6" x14ac:dyDescent="0.25">
      <c r="A699" t="s">
        <v>21</v>
      </c>
      <c r="B699">
        <v>48</v>
      </c>
      <c r="C699" s="4">
        <v>8.01861851751791E+19</v>
      </c>
      <c r="D699">
        <v>6</v>
      </c>
      <c r="E699">
        <v>2</v>
      </c>
      <c r="F699" s="3">
        <v>43343.72988564815</v>
      </c>
    </row>
    <row r="700" spans="1:6" x14ac:dyDescent="0.25">
      <c r="A700" t="s">
        <v>21</v>
      </c>
      <c r="B700">
        <v>49</v>
      </c>
      <c r="C700" s="4">
        <v>179174225</v>
      </c>
      <c r="D700">
        <v>2</v>
      </c>
      <c r="E700">
        <v>2</v>
      </c>
      <c r="F700" s="3">
        <v>43343.729885844907</v>
      </c>
    </row>
    <row r="701" spans="1:6" x14ac:dyDescent="0.25">
      <c r="A701" t="s">
        <v>21</v>
      </c>
      <c r="B701">
        <v>50</v>
      </c>
      <c r="C701" s="4">
        <v>1557664396</v>
      </c>
      <c r="D701">
        <v>2</v>
      </c>
      <c r="E701">
        <v>2</v>
      </c>
      <c r="F701" s="3">
        <v>43343.72988619213</v>
      </c>
    </row>
    <row r="702" spans="1:6" x14ac:dyDescent="0.25">
      <c r="A702" t="s">
        <v>22</v>
      </c>
      <c r="B702">
        <v>1</v>
      </c>
      <c r="C702" s="4">
        <v>1.11648857651252E+34</v>
      </c>
      <c r="D702">
        <v>10</v>
      </c>
      <c r="E702">
        <v>1</v>
      </c>
      <c r="F702" s="3">
        <v>43343.700931979169</v>
      </c>
    </row>
    <row r="703" spans="1:6" x14ac:dyDescent="0.25">
      <c r="A703" t="s">
        <v>22</v>
      </c>
      <c r="B703">
        <v>2</v>
      </c>
      <c r="C703" s="4">
        <v>6.3442438436027996E+18</v>
      </c>
      <c r="D703">
        <v>5</v>
      </c>
      <c r="E703">
        <v>1</v>
      </c>
      <c r="F703" s="3">
        <v>43343.700932175925</v>
      </c>
    </row>
    <row r="704" spans="1:6" x14ac:dyDescent="0.25">
      <c r="A704" t="s">
        <v>22</v>
      </c>
      <c r="B704">
        <v>3</v>
      </c>
      <c r="C704" s="4">
        <v>3.06312298262224E+41</v>
      </c>
      <c r="D704">
        <v>12</v>
      </c>
      <c r="E704">
        <v>1</v>
      </c>
      <c r="F704" s="3">
        <v>43343.700932326392</v>
      </c>
    </row>
    <row r="705" spans="1:6" x14ac:dyDescent="0.25">
      <c r="A705" t="s">
        <v>22</v>
      </c>
      <c r="B705">
        <v>4</v>
      </c>
      <c r="C705" s="4">
        <v>4.6648829636832802E+29</v>
      </c>
      <c r="D705">
        <v>9</v>
      </c>
      <c r="E705">
        <v>1</v>
      </c>
      <c r="F705" s="3">
        <v>43343.700932719905</v>
      </c>
    </row>
    <row r="706" spans="1:6" x14ac:dyDescent="0.25">
      <c r="A706" t="s">
        <v>22</v>
      </c>
      <c r="B706">
        <v>5</v>
      </c>
      <c r="C706" s="4">
        <v>274240248282318</v>
      </c>
      <c r="D706">
        <v>0</v>
      </c>
      <c r="E706">
        <v>1</v>
      </c>
      <c r="F706" s="3">
        <v>43343.700932870372</v>
      </c>
    </row>
    <row r="707" spans="1:6" x14ac:dyDescent="0.25">
      <c r="A707" t="s">
        <v>22</v>
      </c>
      <c r="B707">
        <v>6</v>
      </c>
      <c r="C707" s="4">
        <v>1.5324323682102299E+48</v>
      </c>
      <c r="D707">
        <v>15</v>
      </c>
      <c r="E707">
        <v>1</v>
      </c>
      <c r="F707" s="3">
        <v>43343.700933067128</v>
      </c>
    </row>
    <row r="708" spans="1:6" x14ac:dyDescent="0.25">
      <c r="A708" t="s">
        <v>22</v>
      </c>
      <c r="B708">
        <v>7</v>
      </c>
      <c r="C708" s="4">
        <v>4.2636839240040798E+32</v>
      </c>
      <c r="D708">
        <v>10</v>
      </c>
      <c r="E708">
        <v>1</v>
      </c>
      <c r="F708" s="3">
        <v>43343.700933252316</v>
      </c>
    </row>
    <row r="709" spans="1:6" x14ac:dyDescent="0.25">
      <c r="A709" t="s">
        <v>22</v>
      </c>
      <c r="B709">
        <v>8</v>
      </c>
      <c r="C709" s="4">
        <v>1.9436830432027999E+38</v>
      </c>
      <c r="D709">
        <v>12</v>
      </c>
      <c r="E709">
        <v>1</v>
      </c>
      <c r="F709" s="3">
        <v>43343.700933599539</v>
      </c>
    </row>
    <row r="710" spans="1:6" x14ac:dyDescent="0.25">
      <c r="A710" t="s">
        <v>22</v>
      </c>
      <c r="B710">
        <v>9</v>
      </c>
      <c r="C710" s="4">
        <v>1.94272216288248E+41</v>
      </c>
      <c r="D710">
        <v>0</v>
      </c>
      <c r="E710">
        <v>1</v>
      </c>
      <c r="F710" s="3">
        <v>43343.700933796295</v>
      </c>
    </row>
    <row r="711" spans="1:6" x14ac:dyDescent="0.25">
      <c r="A711" t="s">
        <v>22</v>
      </c>
      <c r="B711">
        <v>10</v>
      </c>
      <c r="C711" s="4">
        <v>1.3243362262222499E+21</v>
      </c>
      <c r="D711">
        <v>0</v>
      </c>
      <c r="E711">
        <v>1</v>
      </c>
      <c r="F711" s="3">
        <v>43343.700933946762</v>
      </c>
    </row>
    <row r="712" spans="1:6" x14ac:dyDescent="0.25">
      <c r="A712" t="s">
        <v>22</v>
      </c>
      <c r="B712">
        <v>11</v>
      </c>
      <c r="C712" s="4">
        <v>4.5843363923203397E+42</v>
      </c>
      <c r="D712">
        <v>0</v>
      </c>
      <c r="E712">
        <v>1</v>
      </c>
      <c r="F712" s="3">
        <v>43343.700934143519</v>
      </c>
    </row>
    <row r="713" spans="1:6" x14ac:dyDescent="0.25">
      <c r="A713" t="s">
        <v>22</v>
      </c>
      <c r="B713">
        <v>12</v>
      </c>
      <c r="C713" s="4">
        <v>1.04436824024021E+33</v>
      </c>
      <c r="D713">
        <v>10</v>
      </c>
      <c r="E713">
        <v>1</v>
      </c>
      <c r="F713" s="3">
        <v>43343.700934490742</v>
      </c>
    </row>
    <row r="714" spans="1:6" x14ac:dyDescent="0.25">
      <c r="A714" t="s">
        <v>22</v>
      </c>
      <c r="B714">
        <v>13</v>
      </c>
      <c r="C714" s="4">
        <v>154304464256</v>
      </c>
      <c r="D714">
        <v>0</v>
      </c>
      <c r="E714">
        <v>1</v>
      </c>
      <c r="F714" s="3">
        <v>43343.700934687498</v>
      </c>
    </row>
    <row r="715" spans="1:6" x14ac:dyDescent="0.25">
      <c r="A715" t="s">
        <v>22</v>
      </c>
      <c r="B715">
        <v>14</v>
      </c>
      <c r="C715" s="4">
        <v>8.0442427220824793E+38</v>
      </c>
      <c r="D715">
        <v>12</v>
      </c>
      <c r="E715">
        <v>1</v>
      </c>
      <c r="F715" s="3">
        <v>43343.700935069442</v>
      </c>
    </row>
    <row r="716" spans="1:6" x14ac:dyDescent="0.25">
      <c r="A716" t="s">
        <v>22</v>
      </c>
      <c r="B716">
        <v>15</v>
      </c>
      <c r="C716" s="4">
        <v>4.42344296256224E+38</v>
      </c>
      <c r="D716">
        <v>12</v>
      </c>
      <c r="E716">
        <v>1</v>
      </c>
      <c r="F716" s="3">
        <v>43343.700935219909</v>
      </c>
    </row>
    <row r="717" spans="1:6" x14ac:dyDescent="0.25">
      <c r="A717" t="s">
        <v>22</v>
      </c>
      <c r="B717">
        <v>16</v>
      </c>
      <c r="C717" s="4">
        <v>2.9829627232827199E+20</v>
      </c>
      <c r="D717">
        <v>0</v>
      </c>
      <c r="E717">
        <v>1</v>
      </c>
      <c r="F717" s="3">
        <v>43343.700935416666</v>
      </c>
    </row>
    <row r="718" spans="1:6" x14ac:dyDescent="0.25">
      <c r="A718" t="s">
        <v>22</v>
      </c>
      <c r="B718">
        <v>17</v>
      </c>
      <c r="C718" s="4">
        <v>500408256266</v>
      </c>
      <c r="D718">
        <v>0</v>
      </c>
      <c r="E718">
        <v>1</v>
      </c>
      <c r="F718" s="3">
        <v>43343.700935763889</v>
      </c>
    </row>
    <row r="719" spans="1:6" x14ac:dyDescent="0.25">
      <c r="A719" t="s">
        <v>22</v>
      </c>
      <c r="B719">
        <v>18</v>
      </c>
      <c r="C719" s="4">
        <v>3.0640033629636802E+35</v>
      </c>
      <c r="D719">
        <v>11</v>
      </c>
      <c r="E719">
        <v>1</v>
      </c>
      <c r="F719" s="3">
        <v>43343.700935960645</v>
      </c>
    </row>
    <row r="720" spans="1:6" x14ac:dyDescent="0.25">
      <c r="A720" t="s">
        <v>22</v>
      </c>
      <c r="B720">
        <v>19</v>
      </c>
      <c r="C720" s="4">
        <v>1.5633624828028E+35</v>
      </c>
      <c r="D720">
        <v>11</v>
      </c>
      <c r="E720">
        <v>1</v>
      </c>
      <c r="F720" s="3">
        <v>43343.700936145833</v>
      </c>
    </row>
    <row r="721" spans="1:6" x14ac:dyDescent="0.25">
      <c r="A721" t="s">
        <v>22</v>
      </c>
      <c r="B721">
        <v>20</v>
      </c>
      <c r="C721" s="4">
        <v>2.74376360328288E+29</v>
      </c>
      <c r="D721">
        <v>0</v>
      </c>
      <c r="E721">
        <v>1</v>
      </c>
      <c r="F721" s="3">
        <v>43343.700936493056</v>
      </c>
    </row>
    <row r="722" spans="1:6" x14ac:dyDescent="0.25">
      <c r="A722" t="s">
        <v>22</v>
      </c>
      <c r="B722">
        <v>21</v>
      </c>
      <c r="C722" s="4">
        <v>4.6039231232828803E+32</v>
      </c>
      <c r="D722">
        <v>10</v>
      </c>
      <c r="E722">
        <v>1</v>
      </c>
      <c r="F722" s="3">
        <v>43343.70093684028</v>
      </c>
    </row>
    <row r="723" spans="1:6" x14ac:dyDescent="0.25">
      <c r="A723" t="s">
        <v>22</v>
      </c>
      <c r="B723">
        <v>22</v>
      </c>
      <c r="C723" s="4">
        <v>2.3430423225631998E+26</v>
      </c>
      <c r="D723">
        <v>0</v>
      </c>
      <c r="E723">
        <v>1</v>
      </c>
      <c r="F723" s="3">
        <v>43343.700937766203</v>
      </c>
    </row>
    <row r="724" spans="1:6" x14ac:dyDescent="0.25">
      <c r="A724" t="s">
        <v>22</v>
      </c>
      <c r="B724">
        <v>23</v>
      </c>
      <c r="C724" s="4">
        <v>6.6038428022432803E+38</v>
      </c>
      <c r="D724">
        <v>12</v>
      </c>
      <c r="E724">
        <v>1</v>
      </c>
      <c r="F724" s="3">
        <v>43343.70093796296</v>
      </c>
    </row>
    <row r="725" spans="1:6" x14ac:dyDescent="0.25">
      <c r="A725" t="s">
        <v>22</v>
      </c>
      <c r="B725">
        <v>24</v>
      </c>
      <c r="C725" s="4">
        <v>3.0833626428028799E+35</v>
      </c>
      <c r="D725">
        <v>11</v>
      </c>
      <c r="E725">
        <v>1</v>
      </c>
      <c r="F725" s="3">
        <v>43343.700938113427</v>
      </c>
    </row>
    <row r="726" spans="1:6" x14ac:dyDescent="0.25">
      <c r="A726" t="s">
        <v>22</v>
      </c>
      <c r="B726">
        <v>25</v>
      </c>
      <c r="C726" s="4">
        <v>3.7249624832824398E+38</v>
      </c>
      <c r="D726">
        <v>12</v>
      </c>
      <c r="E726">
        <v>1</v>
      </c>
      <c r="F726" s="3">
        <v>43343.700938506947</v>
      </c>
    </row>
    <row r="727" spans="1:6" x14ac:dyDescent="0.25">
      <c r="A727" t="s">
        <v>22</v>
      </c>
      <c r="B727">
        <v>26</v>
      </c>
      <c r="C727" s="4">
        <v>2.9230431259229598E+32</v>
      </c>
      <c r="D727">
        <v>10</v>
      </c>
      <c r="E727">
        <v>1</v>
      </c>
      <c r="F727" s="3">
        <v>43343.700938657406</v>
      </c>
    </row>
    <row r="728" spans="1:6" x14ac:dyDescent="0.25">
      <c r="A728" t="s">
        <v>22</v>
      </c>
      <c r="B728">
        <v>27</v>
      </c>
      <c r="C728" s="4">
        <v>5.26384272312336E+26</v>
      </c>
      <c r="D728">
        <v>0</v>
      </c>
      <c r="E728">
        <v>1</v>
      </c>
      <c r="F728" s="3">
        <v>43343.70093885417</v>
      </c>
    </row>
    <row r="729" spans="1:6" x14ac:dyDescent="0.25">
      <c r="A729" t="s">
        <v>22</v>
      </c>
      <c r="B729">
        <v>28</v>
      </c>
      <c r="C729" s="4">
        <v>1.13236832018486E+18</v>
      </c>
      <c r="D729">
        <v>5</v>
      </c>
      <c r="E729">
        <v>1</v>
      </c>
      <c r="F729" s="3">
        <v>43343.700939201386</v>
      </c>
    </row>
    <row r="730" spans="1:6" x14ac:dyDescent="0.25">
      <c r="A730" t="s">
        <v>22</v>
      </c>
      <c r="B730">
        <v>29</v>
      </c>
      <c r="C730" s="4">
        <v>2.6835226447245601E+38</v>
      </c>
      <c r="D730">
        <v>12</v>
      </c>
      <c r="E730">
        <v>1</v>
      </c>
      <c r="F730" s="3">
        <v>43343.700939386574</v>
      </c>
    </row>
    <row r="731" spans="1:6" x14ac:dyDescent="0.25">
      <c r="A731" t="s">
        <v>22</v>
      </c>
      <c r="B731">
        <v>30</v>
      </c>
      <c r="C731" s="4">
        <v>7.8839235241649601E+45</v>
      </c>
      <c r="D731">
        <v>14</v>
      </c>
      <c r="E731">
        <v>1</v>
      </c>
      <c r="F731" s="3">
        <v>43343.700939733797</v>
      </c>
    </row>
    <row r="732" spans="1:6" x14ac:dyDescent="0.25">
      <c r="A732" t="s">
        <v>22</v>
      </c>
      <c r="B732">
        <v>31</v>
      </c>
      <c r="C732" s="4">
        <v>1.1722801842162001E+24</v>
      </c>
      <c r="D732">
        <v>7</v>
      </c>
      <c r="E732">
        <v>2</v>
      </c>
      <c r="F732" s="3">
        <v>43343.700939930553</v>
      </c>
    </row>
    <row r="733" spans="1:6" x14ac:dyDescent="0.25">
      <c r="A733" t="s">
        <v>22</v>
      </c>
      <c r="B733">
        <v>32</v>
      </c>
      <c r="C733" s="4">
        <v>2.6820817619221599E+35</v>
      </c>
      <c r="D733">
        <v>11</v>
      </c>
      <c r="E733">
        <v>2</v>
      </c>
      <c r="F733" s="3">
        <v>43343.700940127317</v>
      </c>
    </row>
    <row r="734" spans="1:6" x14ac:dyDescent="0.25">
      <c r="A734" t="s">
        <v>22</v>
      </c>
      <c r="B734">
        <v>33</v>
      </c>
      <c r="C734" s="4">
        <v>1.96232216232456E+29</v>
      </c>
      <c r="D734">
        <v>9</v>
      </c>
      <c r="E734">
        <v>2</v>
      </c>
      <c r="F734" s="3">
        <v>43343.70094047454</v>
      </c>
    </row>
    <row r="735" spans="1:6" x14ac:dyDescent="0.25">
      <c r="A735" t="s">
        <v>22</v>
      </c>
      <c r="B735">
        <v>34</v>
      </c>
      <c r="C735" s="4">
        <v>1.6440819220821599E+29</v>
      </c>
      <c r="D735">
        <v>0</v>
      </c>
      <c r="E735">
        <v>2</v>
      </c>
      <c r="F735" s="3">
        <v>43343.700940659721</v>
      </c>
    </row>
    <row r="736" spans="1:6" x14ac:dyDescent="0.25">
      <c r="A736" t="s">
        <v>22</v>
      </c>
      <c r="B736">
        <v>35</v>
      </c>
      <c r="C736" s="4">
        <v>652312208232</v>
      </c>
      <c r="D736">
        <v>0</v>
      </c>
      <c r="E736">
        <v>2</v>
      </c>
      <c r="F736" s="3">
        <v>43343.700940856485</v>
      </c>
    </row>
    <row r="737" spans="1:6" x14ac:dyDescent="0.25">
      <c r="A737" t="s">
        <v>22</v>
      </c>
      <c r="B737">
        <v>36</v>
      </c>
      <c r="C737" s="4">
        <v>4.0438428019231999E+23</v>
      </c>
      <c r="D737">
        <v>7</v>
      </c>
      <c r="E737">
        <v>2</v>
      </c>
      <c r="F737" s="3">
        <v>43343.700941006944</v>
      </c>
    </row>
    <row r="738" spans="1:6" x14ac:dyDescent="0.25">
      <c r="A738" t="s">
        <v>22</v>
      </c>
      <c r="B738">
        <v>37</v>
      </c>
      <c r="C738" s="4">
        <v>1.5428222421629599E+26</v>
      </c>
      <c r="D738">
        <v>8</v>
      </c>
      <c r="E738">
        <v>2</v>
      </c>
      <c r="F738" s="3">
        <v>43343.700941400464</v>
      </c>
    </row>
    <row r="739" spans="1:6" x14ac:dyDescent="0.25">
      <c r="A739" t="s">
        <v>22</v>
      </c>
      <c r="B739">
        <v>38</v>
      </c>
      <c r="C739" s="4">
        <v>1.96336234350328E+26</v>
      </c>
      <c r="D739">
        <v>0</v>
      </c>
      <c r="E739">
        <v>2</v>
      </c>
      <c r="F739" s="3">
        <v>43343.700941550924</v>
      </c>
    </row>
    <row r="740" spans="1:6" x14ac:dyDescent="0.25">
      <c r="A740" t="s">
        <v>22</v>
      </c>
      <c r="B740">
        <v>39</v>
      </c>
      <c r="C740" s="4">
        <v>4.8234627238427997E+20</v>
      </c>
      <c r="D740">
        <v>6</v>
      </c>
      <c r="E740">
        <v>2</v>
      </c>
      <c r="F740" s="3">
        <v>43343.700941747687</v>
      </c>
    </row>
    <row r="741" spans="1:6" x14ac:dyDescent="0.25">
      <c r="A741" t="s">
        <v>22</v>
      </c>
      <c r="B741">
        <v>40</v>
      </c>
      <c r="C741" s="4">
        <v>9.2456192210278503E+22</v>
      </c>
      <c r="D741">
        <v>7</v>
      </c>
      <c r="E741">
        <v>2</v>
      </c>
      <c r="F741" s="3">
        <v>43343.700942094911</v>
      </c>
    </row>
    <row r="742" spans="1:6" x14ac:dyDescent="0.25">
      <c r="A742" t="s">
        <v>22</v>
      </c>
      <c r="B742">
        <v>41</v>
      </c>
      <c r="C742" s="4">
        <v>250258280630496</v>
      </c>
      <c r="D742">
        <v>0</v>
      </c>
      <c r="E742">
        <v>2</v>
      </c>
      <c r="F742" s="3">
        <v>43343.700942280091</v>
      </c>
    </row>
    <row r="743" spans="1:6" x14ac:dyDescent="0.25">
      <c r="A743" t="s">
        <v>22</v>
      </c>
      <c r="B743">
        <v>42</v>
      </c>
      <c r="C743" s="4">
        <v>6.4435230433629594E+23</v>
      </c>
      <c r="D743">
        <v>7</v>
      </c>
      <c r="E743">
        <v>2</v>
      </c>
      <c r="F743" s="3">
        <v>43343.700942476855</v>
      </c>
    </row>
    <row r="744" spans="1:6" x14ac:dyDescent="0.25">
      <c r="A744" t="s">
        <v>22</v>
      </c>
      <c r="B744">
        <v>43</v>
      </c>
      <c r="C744" s="4">
        <v>1703063121024</v>
      </c>
      <c r="D744">
        <v>3</v>
      </c>
      <c r="E744">
        <v>2</v>
      </c>
      <c r="F744" s="3">
        <v>43343.700942627314</v>
      </c>
    </row>
    <row r="745" spans="1:6" x14ac:dyDescent="0.25">
      <c r="A745" t="s">
        <v>22</v>
      </c>
      <c r="B745">
        <v>44</v>
      </c>
      <c r="C745" s="4">
        <v>1.6230645624849402E+17</v>
      </c>
      <c r="D745">
        <v>5</v>
      </c>
      <c r="E745">
        <v>2</v>
      </c>
      <c r="F745" s="3">
        <v>43343.700943020835</v>
      </c>
    </row>
    <row r="746" spans="1:6" x14ac:dyDescent="0.25">
      <c r="A746" t="s">
        <v>22</v>
      </c>
      <c r="B746">
        <v>45</v>
      </c>
      <c r="C746" s="4">
        <v>2.6028023224044001E+18</v>
      </c>
      <c r="D746">
        <v>5</v>
      </c>
      <c r="E746">
        <v>2</v>
      </c>
      <c r="F746" s="3">
        <v>43343.700943171294</v>
      </c>
    </row>
    <row r="747" spans="1:6" x14ac:dyDescent="0.25">
      <c r="A747" t="s">
        <v>22</v>
      </c>
      <c r="B747">
        <v>46</v>
      </c>
      <c r="C747" s="4">
        <v>372328248264216</v>
      </c>
      <c r="D747">
        <v>0</v>
      </c>
      <c r="E747">
        <v>2</v>
      </c>
      <c r="F747" s="3">
        <v>43343.700943368058</v>
      </c>
    </row>
    <row r="748" spans="1:6" x14ac:dyDescent="0.25">
      <c r="A748" t="s">
        <v>22</v>
      </c>
      <c r="B748">
        <v>47</v>
      </c>
      <c r="C748" s="4">
        <v>6.6637032033627196E+29</v>
      </c>
      <c r="D748">
        <v>9</v>
      </c>
      <c r="E748">
        <v>2</v>
      </c>
      <c r="F748" s="3">
        <v>43343.700943553238</v>
      </c>
    </row>
    <row r="749" spans="1:6" x14ac:dyDescent="0.25">
      <c r="A749" t="s">
        <v>22</v>
      </c>
      <c r="B749">
        <v>48</v>
      </c>
      <c r="C749" s="4">
        <v>442448418502738</v>
      </c>
      <c r="D749">
        <v>4</v>
      </c>
      <c r="E749">
        <v>2</v>
      </c>
      <c r="F749" s="3">
        <v>43343.700943900461</v>
      </c>
    </row>
    <row r="750" spans="1:6" x14ac:dyDescent="0.25">
      <c r="A750" t="s">
        <v>22</v>
      </c>
      <c r="B750">
        <v>49</v>
      </c>
      <c r="C750" s="4">
        <v>3.54440248394376E+17</v>
      </c>
      <c r="D750">
        <v>0</v>
      </c>
      <c r="E750">
        <v>2</v>
      </c>
      <c r="F750" s="3">
        <v>43343.700944097225</v>
      </c>
    </row>
    <row r="751" spans="1:6" x14ac:dyDescent="0.25">
      <c r="A751" t="s">
        <v>22</v>
      </c>
      <c r="B751">
        <v>50</v>
      </c>
      <c r="C751" s="4">
        <v>1.2226624192184099E+30</v>
      </c>
      <c r="D751">
        <v>8</v>
      </c>
      <c r="E751">
        <v>2</v>
      </c>
      <c r="F751" s="3">
        <v>43343.700944293982</v>
      </c>
    </row>
    <row r="752" spans="1:6" x14ac:dyDescent="0.25">
      <c r="A752" t="s">
        <v>23</v>
      </c>
      <c r="B752">
        <v>1</v>
      </c>
      <c r="C752" s="4">
        <v>1.63676555742135E+60</v>
      </c>
      <c r="D752">
        <v>19</v>
      </c>
      <c r="E752">
        <v>1</v>
      </c>
      <c r="F752" s="3">
        <v>43343.791065196761</v>
      </c>
    </row>
    <row r="753" spans="1:6" x14ac:dyDescent="0.25">
      <c r="A753" t="s">
        <v>23</v>
      </c>
      <c r="B753">
        <v>2</v>
      </c>
      <c r="C753" s="4">
        <v>2.98247633731234E+57</v>
      </c>
      <c r="D753">
        <v>18</v>
      </c>
      <c r="E753">
        <v>1</v>
      </c>
      <c r="F753" s="3">
        <v>43343.791065590274</v>
      </c>
    </row>
    <row r="754" spans="1:6" x14ac:dyDescent="0.25">
      <c r="A754" t="s">
        <v>23</v>
      </c>
      <c r="B754">
        <v>3</v>
      </c>
      <c r="C754" s="4">
        <v>2.15739227932332E+48</v>
      </c>
      <c r="D754">
        <v>0</v>
      </c>
      <c r="E754">
        <v>1</v>
      </c>
      <c r="F754" s="3">
        <v>43343.791066666665</v>
      </c>
    </row>
    <row r="755" spans="1:6" x14ac:dyDescent="0.25">
      <c r="A755" t="s">
        <v>23</v>
      </c>
      <c r="B755">
        <v>4</v>
      </c>
      <c r="C755" s="4">
        <v>1.8723592972681999E+36</v>
      </c>
      <c r="D755">
        <v>11</v>
      </c>
      <c r="E755">
        <v>1</v>
      </c>
      <c r="F755" s="3">
        <v>43343.791067013888</v>
      </c>
    </row>
    <row r="756" spans="1:6" x14ac:dyDescent="0.25">
      <c r="A756" t="s">
        <v>23</v>
      </c>
      <c r="B756">
        <v>5</v>
      </c>
      <c r="C756" s="4">
        <v>2145238227304200</v>
      </c>
      <c r="D756">
        <v>0</v>
      </c>
      <c r="E756">
        <v>1</v>
      </c>
      <c r="F756" s="3">
        <v>43343.791067210645</v>
      </c>
    </row>
    <row r="757" spans="1:6" x14ac:dyDescent="0.25">
      <c r="A757" t="s">
        <v>23</v>
      </c>
      <c r="B757">
        <v>6</v>
      </c>
      <c r="C757" s="4">
        <v>9.8142834724131397E+32</v>
      </c>
      <c r="D757">
        <v>10</v>
      </c>
      <c r="E757">
        <v>1</v>
      </c>
      <c r="F757" s="3">
        <v>43343.791067557868</v>
      </c>
    </row>
    <row r="758" spans="1:6" x14ac:dyDescent="0.25">
      <c r="A758" t="s">
        <v>23</v>
      </c>
      <c r="B758">
        <v>7</v>
      </c>
      <c r="C758" s="4">
        <v>1.4673082703072799E+33</v>
      </c>
      <c r="D758">
        <v>10</v>
      </c>
      <c r="E758">
        <v>1</v>
      </c>
      <c r="F758" s="3">
        <v>43343.791067743055</v>
      </c>
    </row>
    <row r="759" spans="1:6" x14ac:dyDescent="0.25">
      <c r="A759" t="s">
        <v>23</v>
      </c>
      <c r="B759">
        <v>8</v>
      </c>
      <c r="C759" s="4">
        <v>1.8892842502532199E+36</v>
      </c>
      <c r="D759">
        <v>11</v>
      </c>
      <c r="E759">
        <v>1</v>
      </c>
      <c r="F759" s="3">
        <v>43343.791067939812</v>
      </c>
    </row>
    <row r="760" spans="1:6" x14ac:dyDescent="0.25">
      <c r="A760" t="s">
        <v>23</v>
      </c>
      <c r="B760">
        <v>9</v>
      </c>
      <c r="C760" s="4">
        <v>1.7692752902192601E+42</v>
      </c>
      <c r="D760">
        <v>0</v>
      </c>
      <c r="E760">
        <v>1</v>
      </c>
      <c r="F760" s="3">
        <v>43343.791068287035</v>
      </c>
    </row>
    <row r="761" spans="1:6" x14ac:dyDescent="0.25">
      <c r="A761" t="s">
        <v>23</v>
      </c>
      <c r="B761">
        <v>10</v>
      </c>
      <c r="C761" s="4">
        <v>1.11724427428221E+21</v>
      </c>
      <c r="D761">
        <v>0</v>
      </c>
      <c r="E761">
        <v>1</v>
      </c>
      <c r="F761" s="3">
        <v>43343.791068483799</v>
      </c>
    </row>
    <row r="762" spans="1:6" x14ac:dyDescent="0.25">
      <c r="A762" t="s">
        <v>23</v>
      </c>
      <c r="B762">
        <v>11</v>
      </c>
      <c r="C762" s="4">
        <v>1.0292993902272E+24</v>
      </c>
      <c r="D762">
        <v>7</v>
      </c>
      <c r="E762">
        <v>1</v>
      </c>
      <c r="F762" s="3">
        <v>43343.791068831022</v>
      </c>
    </row>
    <row r="763" spans="1:6" x14ac:dyDescent="0.25">
      <c r="A763" t="s">
        <v>23</v>
      </c>
      <c r="B763">
        <v>12</v>
      </c>
      <c r="C763" s="4">
        <v>1.79323117732619E+33</v>
      </c>
      <c r="D763">
        <v>10</v>
      </c>
      <c r="E763">
        <v>1</v>
      </c>
      <c r="F763" s="3">
        <v>43343.791069016203</v>
      </c>
    </row>
    <row r="764" spans="1:6" x14ac:dyDescent="0.25">
      <c r="A764" t="s">
        <v>23</v>
      </c>
      <c r="B764">
        <v>13</v>
      </c>
      <c r="C764" s="4">
        <v>1316316221240</v>
      </c>
      <c r="D764">
        <v>0</v>
      </c>
      <c r="E764">
        <v>1</v>
      </c>
      <c r="F764" s="3">
        <v>43343.791069363426</v>
      </c>
    </row>
    <row r="765" spans="1:6" x14ac:dyDescent="0.25">
      <c r="A765" t="s">
        <v>23</v>
      </c>
      <c r="B765">
        <v>14</v>
      </c>
      <c r="C765" s="4">
        <v>1.01432030628328E+30</v>
      </c>
      <c r="D765">
        <v>9</v>
      </c>
      <c r="E765">
        <v>1</v>
      </c>
      <c r="F765" s="3">
        <v>43343.791069560182</v>
      </c>
    </row>
    <row r="766" spans="1:6" x14ac:dyDescent="0.25">
      <c r="A766" t="s">
        <v>23</v>
      </c>
      <c r="B766">
        <v>15</v>
      </c>
      <c r="C766" s="4">
        <v>1.5232882972203099E+30</v>
      </c>
      <c r="D766">
        <v>9</v>
      </c>
      <c r="E766">
        <v>1</v>
      </c>
      <c r="F766" s="3">
        <v>43343.791069756946</v>
      </c>
    </row>
    <row r="767" spans="1:6" x14ac:dyDescent="0.25">
      <c r="A767" t="s">
        <v>23</v>
      </c>
      <c r="B767">
        <v>16</v>
      </c>
      <c r="C767" s="4">
        <v>5.2104822626751303E+20</v>
      </c>
      <c r="D767">
        <v>0</v>
      </c>
      <c r="E767">
        <v>1</v>
      </c>
      <c r="F767" s="3">
        <v>43343.791070104169</v>
      </c>
    </row>
    <row r="768" spans="1:6" x14ac:dyDescent="0.25">
      <c r="A768" t="s">
        <v>23</v>
      </c>
      <c r="B768">
        <v>17</v>
      </c>
      <c r="C768" s="4">
        <v>1061280281217</v>
      </c>
      <c r="D768">
        <v>0</v>
      </c>
      <c r="E768">
        <v>1</v>
      </c>
      <c r="F768" s="3">
        <v>43343.79107028935</v>
      </c>
    </row>
    <row r="769" spans="1:6" x14ac:dyDescent="0.25">
      <c r="A769" t="s">
        <v>23</v>
      </c>
      <c r="B769">
        <v>18</v>
      </c>
      <c r="C769" s="4">
        <v>8.1129630724427704E+18</v>
      </c>
      <c r="D769">
        <v>5</v>
      </c>
      <c r="E769">
        <v>1</v>
      </c>
      <c r="F769" s="3">
        <v>43343.791070451392</v>
      </c>
    </row>
    <row r="770" spans="1:6" x14ac:dyDescent="0.25">
      <c r="A770" t="s">
        <v>23</v>
      </c>
      <c r="B770">
        <v>19</v>
      </c>
      <c r="C770" s="4">
        <v>1.26326226226427E+30</v>
      </c>
      <c r="D770">
        <v>9</v>
      </c>
      <c r="E770">
        <v>1</v>
      </c>
      <c r="F770" s="3">
        <v>43343.791070636573</v>
      </c>
    </row>
    <row r="771" spans="1:6" x14ac:dyDescent="0.25">
      <c r="A771" t="s">
        <v>23</v>
      </c>
      <c r="B771">
        <v>20</v>
      </c>
      <c r="C771" s="4">
        <v>1.7312662652352599E+30</v>
      </c>
      <c r="D771">
        <v>0</v>
      </c>
      <c r="E771">
        <v>1</v>
      </c>
      <c r="F771" s="3">
        <v>43343.791070833337</v>
      </c>
    </row>
    <row r="772" spans="1:6" x14ac:dyDescent="0.25">
      <c r="A772" t="s">
        <v>23</v>
      </c>
      <c r="B772">
        <v>21</v>
      </c>
      <c r="C772" s="4">
        <v>7.5626727147826002E+38</v>
      </c>
      <c r="D772">
        <v>12</v>
      </c>
      <c r="E772">
        <v>1</v>
      </c>
      <c r="F772" s="3">
        <v>43343.791070983796</v>
      </c>
    </row>
    <row r="773" spans="1:6" x14ac:dyDescent="0.25">
      <c r="A773" t="s">
        <v>23</v>
      </c>
      <c r="B773">
        <v>22</v>
      </c>
      <c r="C773" s="4">
        <v>9.6530854422121795E+26</v>
      </c>
      <c r="D773">
        <v>0</v>
      </c>
      <c r="E773">
        <v>1</v>
      </c>
      <c r="F773" s="3">
        <v>43343.791071377316</v>
      </c>
    </row>
    <row r="774" spans="1:6" x14ac:dyDescent="0.25">
      <c r="A774" t="s">
        <v>23</v>
      </c>
      <c r="B774">
        <v>23</v>
      </c>
      <c r="C774" s="4">
        <v>7.6324326821921197E+29</v>
      </c>
      <c r="D774">
        <v>9</v>
      </c>
      <c r="E774">
        <v>1</v>
      </c>
      <c r="F774" s="3">
        <v>43343.791071527776</v>
      </c>
    </row>
    <row r="775" spans="1:6" x14ac:dyDescent="0.25">
      <c r="A775" t="s">
        <v>23</v>
      </c>
      <c r="B775">
        <v>24</v>
      </c>
      <c r="C775" s="4">
        <v>4.9528124521832001E+26</v>
      </c>
      <c r="D775">
        <v>8</v>
      </c>
      <c r="E775">
        <v>1</v>
      </c>
      <c r="F775" s="3">
        <v>43343.79107172454</v>
      </c>
    </row>
    <row r="776" spans="1:6" x14ac:dyDescent="0.25">
      <c r="A776" t="s">
        <v>23</v>
      </c>
      <c r="B776">
        <v>25</v>
      </c>
      <c r="C776" s="4">
        <v>9.1532021928225701E+29</v>
      </c>
      <c r="D776">
        <v>9</v>
      </c>
      <c r="E776">
        <v>1</v>
      </c>
      <c r="F776" s="3">
        <v>43343.791072106484</v>
      </c>
    </row>
    <row r="777" spans="1:6" x14ac:dyDescent="0.25">
      <c r="A777" t="s">
        <v>23</v>
      </c>
      <c r="B777">
        <v>26</v>
      </c>
      <c r="C777" s="4">
        <v>1.3722362722493199E+42</v>
      </c>
      <c r="D777">
        <v>13</v>
      </c>
      <c r="E777">
        <v>1</v>
      </c>
      <c r="F777" s="3">
        <v>43343.791072256943</v>
      </c>
    </row>
    <row r="778" spans="1:6" x14ac:dyDescent="0.25">
      <c r="A778" t="s">
        <v>23</v>
      </c>
      <c r="B778">
        <v>27</v>
      </c>
      <c r="C778" s="4">
        <v>1.03728928123426E+27</v>
      </c>
      <c r="D778">
        <v>0</v>
      </c>
      <c r="E778">
        <v>1</v>
      </c>
      <c r="F778" s="3">
        <v>43343.791072453707</v>
      </c>
    </row>
    <row r="779" spans="1:6" x14ac:dyDescent="0.25">
      <c r="A779" t="s">
        <v>23</v>
      </c>
      <c r="B779">
        <v>28</v>
      </c>
      <c r="C779" s="4">
        <v>5.9225122744423603E+17</v>
      </c>
      <c r="D779">
        <v>0</v>
      </c>
      <c r="E779">
        <v>1</v>
      </c>
      <c r="F779" s="3">
        <v>43343.791072650463</v>
      </c>
    </row>
    <row r="780" spans="1:6" x14ac:dyDescent="0.25">
      <c r="A780" t="s">
        <v>23</v>
      </c>
      <c r="B780">
        <v>29</v>
      </c>
      <c r="C780" s="4">
        <v>7.73282500259227E+32</v>
      </c>
      <c r="D780">
        <v>10</v>
      </c>
      <c r="E780">
        <v>1</v>
      </c>
      <c r="F780" s="3">
        <v>43343.791072997687</v>
      </c>
    </row>
    <row r="781" spans="1:6" x14ac:dyDescent="0.25">
      <c r="A781" t="s">
        <v>23</v>
      </c>
      <c r="B781">
        <v>30</v>
      </c>
      <c r="C781" s="4">
        <v>3.2002983282902302E+33</v>
      </c>
      <c r="D781">
        <v>10</v>
      </c>
      <c r="E781">
        <v>1</v>
      </c>
      <c r="F781" s="3">
        <v>43343.791073182867</v>
      </c>
    </row>
    <row r="782" spans="1:6" x14ac:dyDescent="0.25">
      <c r="A782" t="s">
        <v>23</v>
      </c>
      <c r="B782">
        <v>31</v>
      </c>
      <c r="C782" s="4">
        <v>1.8122882352662599E+36</v>
      </c>
      <c r="D782">
        <v>11</v>
      </c>
      <c r="E782">
        <v>2</v>
      </c>
      <c r="F782" s="3">
        <v>43343.79107334491</v>
      </c>
    </row>
    <row r="783" spans="1:6" x14ac:dyDescent="0.25">
      <c r="A783" t="s">
        <v>23</v>
      </c>
      <c r="B783">
        <v>32</v>
      </c>
      <c r="C783" s="4">
        <v>8.42243233245235E+32</v>
      </c>
      <c r="D783">
        <v>10</v>
      </c>
      <c r="E783">
        <v>2</v>
      </c>
      <c r="F783" s="3">
        <v>43343.79107353009</v>
      </c>
    </row>
    <row r="784" spans="1:6" x14ac:dyDescent="0.25">
      <c r="A784" t="s">
        <v>23</v>
      </c>
      <c r="B784">
        <v>33</v>
      </c>
      <c r="C784" s="4">
        <v>8.3826821822724298E+35</v>
      </c>
      <c r="D784">
        <v>11</v>
      </c>
      <c r="E784">
        <v>2</v>
      </c>
      <c r="F784" s="3">
        <v>43343.791073877313</v>
      </c>
    </row>
    <row r="785" spans="1:6" x14ac:dyDescent="0.25">
      <c r="A785" t="s">
        <v>23</v>
      </c>
      <c r="B785">
        <v>34</v>
      </c>
      <c r="C785" s="4">
        <v>6.9422317063121297E+29</v>
      </c>
      <c r="D785">
        <v>0</v>
      </c>
      <c r="E785">
        <v>2</v>
      </c>
      <c r="F785" s="3">
        <v>43343.791074074077</v>
      </c>
    </row>
    <row r="786" spans="1:6" x14ac:dyDescent="0.25">
      <c r="A786" t="s">
        <v>23</v>
      </c>
      <c r="B786">
        <v>35</v>
      </c>
      <c r="C786" s="4">
        <v>498250199243</v>
      </c>
      <c r="D786">
        <v>0</v>
      </c>
      <c r="E786">
        <v>2</v>
      </c>
      <c r="F786" s="3">
        <v>43343.791074270834</v>
      </c>
    </row>
    <row r="787" spans="1:6" x14ac:dyDescent="0.25">
      <c r="A787" t="s">
        <v>23</v>
      </c>
      <c r="B787">
        <v>36</v>
      </c>
      <c r="C787" s="4">
        <v>4.6554321725722603E+23</v>
      </c>
      <c r="D787">
        <v>7</v>
      </c>
      <c r="E787">
        <v>2</v>
      </c>
      <c r="F787" s="3">
        <v>43343.791074421293</v>
      </c>
    </row>
    <row r="788" spans="1:6" x14ac:dyDescent="0.25">
      <c r="A788" t="s">
        <v>23</v>
      </c>
      <c r="B788">
        <v>37</v>
      </c>
      <c r="C788" s="4">
        <v>6.8629523524720601E+32</v>
      </c>
      <c r="D788">
        <v>10</v>
      </c>
      <c r="E788">
        <v>2</v>
      </c>
      <c r="F788" s="3">
        <v>43343.791074803237</v>
      </c>
    </row>
    <row r="789" spans="1:6" x14ac:dyDescent="0.25">
      <c r="A789" t="s">
        <v>23</v>
      </c>
      <c r="B789">
        <v>38</v>
      </c>
      <c r="C789" s="4">
        <v>7.9526148826122305E+26</v>
      </c>
      <c r="D789">
        <v>0</v>
      </c>
      <c r="E789">
        <v>2</v>
      </c>
      <c r="F789" s="3">
        <v>43343.791075000001</v>
      </c>
    </row>
    <row r="790" spans="1:6" x14ac:dyDescent="0.25">
      <c r="A790" t="s">
        <v>23</v>
      </c>
      <c r="B790">
        <v>39</v>
      </c>
      <c r="C790" s="4">
        <v>6.0023432918322701E+26</v>
      </c>
      <c r="D790">
        <v>8</v>
      </c>
      <c r="E790">
        <v>2</v>
      </c>
      <c r="F790" s="3">
        <v>43343.791075150461</v>
      </c>
    </row>
    <row r="791" spans="1:6" x14ac:dyDescent="0.25">
      <c r="A791" t="s">
        <v>23</v>
      </c>
      <c r="B791">
        <v>40</v>
      </c>
      <c r="C791" s="4">
        <v>1.06122117320723E+24</v>
      </c>
      <c r="D791">
        <v>0</v>
      </c>
      <c r="E791">
        <v>2</v>
      </c>
      <c r="F791" s="3">
        <v>43343.791075543981</v>
      </c>
    </row>
    <row r="792" spans="1:6" x14ac:dyDescent="0.25">
      <c r="A792" t="s">
        <v>23</v>
      </c>
      <c r="B792">
        <v>41</v>
      </c>
      <c r="C792" s="4">
        <v>716299236405265</v>
      </c>
      <c r="D792">
        <v>0</v>
      </c>
      <c r="E792">
        <v>2</v>
      </c>
      <c r="F792" s="3">
        <v>43343.791075694447</v>
      </c>
    </row>
    <row r="793" spans="1:6" x14ac:dyDescent="0.25">
      <c r="A793" t="s">
        <v>23</v>
      </c>
      <c r="B793">
        <v>42</v>
      </c>
      <c r="C793" s="4">
        <v>7.0931644325921395E+17</v>
      </c>
      <c r="D793">
        <v>5</v>
      </c>
      <c r="E793">
        <v>2</v>
      </c>
      <c r="F793" s="3">
        <v>43343.791075891204</v>
      </c>
    </row>
    <row r="794" spans="1:6" x14ac:dyDescent="0.25">
      <c r="A794" t="s">
        <v>23</v>
      </c>
      <c r="B794">
        <v>43</v>
      </c>
      <c r="C794" s="4">
        <v>5.85244294189214E+23</v>
      </c>
      <c r="D794">
        <v>7</v>
      </c>
      <c r="E794">
        <v>2</v>
      </c>
      <c r="F794" s="3">
        <v>43343.791076423608</v>
      </c>
    </row>
    <row r="795" spans="1:6" x14ac:dyDescent="0.25">
      <c r="A795" t="s">
        <v>23</v>
      </c>
      <c r="B795">
        <v>44</v>
      </c>
      <c r="C795" s="4">
        <v>4.4347626126321001E+27</v>
      </c>
      <c r="D795">
        <v>8</v>
      </c>
      <c r="E795">
        <v>2</v>
      </c>
      <c r="F795" s="3">
        <v>43343.791076620371</v>
      </c>
    </row>
    <row r="796" spans="1:6" x14ac:dyDescent="0.25">
      <c r="A796" t="s">
        <v>23</v>
      </c>
      <c r="B796">
        <v>45</v>
      </c>
      <c r="C796" s="4">
        <v>6.6928422032620294E+23</v>
      </c>
      <c r="D796">
        <v>7</v>
      </c>
      <c r="E796">
        <v>2</v>
      </c>
      <c r="F796" s="3">
        <v>43343.791076967595</v>
      </c>
    </row>
    <row r="797" spans="1:6" x14ac:dyDescent="0.25">
      <c r="A797" t="s">
        <v>23</v>
      </c>
      <c r="B797">
        <v>46</v>
      </c>
      <c r="C797" s="4">
        <v>566314255232272</v>
      </c>
      <c r="D797">
        <v>0</v>
      </c>
      <c r="E797">
        <v>2</v>
      </c>
      <c r="F797" s="3">
        <v>43343.791078240742</v>
      </c>
    </row>
    <row r="798" spans="1:6" x14ac:dyDescent="0.25">
      <c r="A798" t="s">
        <v>23</v>
      </c>
      <c r="B798">
        <v>47</v>
      </c>
      <c r="C798" s="4">
        <v>6.9453124627419304E+32</v>
      </c>
      <c r="D798">
        <v>10</v>
      </c>
      <c r="E798">
        <v>2</v>
      </c>
      <c r="F798" s="3">
        <v>43343.791078587965</v>
      </c>
    </row>
    <row r="799" spans="1:6" x14ac:dyDescent="0.25">
      <c r="A799" t="s">
        <v>23</v>
      </c>
      <c r="B799">
        <v>48</v>
      </c>
      <c r="C799" s="4">
        <v>5.9038336823620997E+23</v>
      </c>
      <c r="D799">
        <v>7</v>
      </c>
      <c r="E799">
        <v>2</v>
      </c>
      <c r="F799" s="3">
        <v>43343.791078969909</v>
      </c>
    </row>
    <row r="800" spans="1:6" x14ac:dyDescent="0.25">
      <c r="A800" t="s">
        <v>23</v>
      </c>
      <c r="B800">
        <v>49</v>
      </c>
      <c r="C800" s="4">
        <v>3.6527629041323501E+17</v>
      </c>
      <c r="D800">
        <v>0</v>
      </c>
      <c r="E800">
        <v>2</v>
      </c>
      <c r="F800" s="3">
        <v>43343.791079131945</v>
      </c>
    </row>
    <row r="801" spans="1:6" x14ac:dyDescent="0.25">
      <c r="A801" t="s">
        <v>23</v>
      </c>
      <c r="B801">
        <v>50</v>
      </c>
      <c r="C801" s="4">
        <v>7.112562162512E+32</v>
      </c>
      <c r="D801">
        <v>10</v>
      </c>
      <c r="E801">
        <v>2</v>
      </c>
      <c r="F801" s="3">
        <v>43343.791079664348</v>
      </c>
    </row>
    <row r="802" spans="1:6" x14ac:dyDescent="0.25">
      <c r="A802" t="s">
        <v>24</v>
      </c>
      <c r="B802">
        <v>1</v>
      </c>
      <c r="C802" s="4">
        <v>6.9918519215116505E+65</v>
      </c>
      <c r="D802">
        <v>21</v>
      </c>
      <c r="E802">
        <v>1</v>
      </c>
      <c r="F802" s="3">
        <v>43343.757674270833</v>
      </c>
    </row>
    <row r="803" spans="1:6" x14ac:dyDescent="0.25">
      <c r="A803" t="s">
        <v>24</v>
      </c>
      <c r="B803">
        <v>2</v>
      </c>
      <c r="C803" s="4">
        <v>4.2175164167156099E+55</v>
      </c>
      <c r="D803">
        <v>0</v>
      </c>
      <c r="E803">
        <v>1</v>
      </c>
      <c r="F803" s="3">
        <v>43343.757674456021</v>
      </c>
    </row>
    <row r="804" spans="1:6" x14ac:dyDescent="0.25">
      <c r="A804" t="s">
        <v>24</v>
      </c>
      <c r="B804">
        <v>3</v>
      </c>
      <c r="C804" s="4">
        <v>3.7616617817415199E+47</v>
      </c>
      <c r="D804">
        <v>0</v>
      </c>
      <c r="E804">
        <v>1</v>
      </c>
      <c r="F804" s="3">
        <v>43343.757674803244</v>
      </c>
    </row>
    <row r="805" spans="1:6" x14ac:dyDescent="0.25">
      <c r="A805" t="s">
        <v>24</v>
      </c>
      <c r="B805">
        <v>4</v>
      </c>
      <c r="C805" s="4">
        <v>2.60164166174158E+59</v>
      </c>
      <c r="D805">
        <v>19</v>
      </c>
      <c r="E805">
        <v>1</v>
      </c>
      <c r="F805" s="3">
        <v>43343.75767515046</v>
      </c>
    </row>
    <row r="806" spans="1:6" x14ac:dyDescent="0.25">
      <c r="A806" t="s">
        <v>24</v>
      </c>
      <c r="B806">
        <v>5</v>
      </c>
      <c r="C806" s="4">
        <v>100198172170180</v>
      </c>
      <c r="D806">
        <v>0</v>
      </c>
      <c r="E806">
        <v>1</v>
      </c>
      <c r="F806" s="3">
        <v>43343.757675347224</v>
      </c>
    </row>
    <row r="807" spans="1:6" x14ac:dyDescent="0.25">
      <c r="A807" t="s">
        <v>24</v>
      </c>
      <c r="B807">
        <v>6</v>
      </c>
      <c r="C807" s="4">
        <v>1.2019018617817599E+56</v>
      </c>
      <c r="D807">
        <v>18</v>
      </c>
      <c r="E807">
        <v>1</v>
      </c>
      <c r="F807" s="3">
        <v>43343.757675694447</v>
      </c>
    </row>
    <row r="808" spans="1:6" x14ac:dyDescent="0.25">
      <c r="A808" t="s">
        <v>24</v>
      </c>
      <c r="B808">
        <v>7</v>
      </c>
      <c r="C808" s="4">
        <v>3.21811911911801E+52</v>
      </c>
      <c r="D808">
        <v>17</v>
      </c>
      <c r="E808">
        <v>1</v>
      </c>
      <c r="F808" s="3">
        <v>43343.757675891204</v>
      </c>
    </row>
    <row r="809" spans="1:6" x14ac:dyDescent="0.25">
      <c r="A809" t="s">
        <v>24</v>
      </c>
      <c r="B809">
        <v>8</v>
      </c>
      <c r="C809" s="4">
        <v>1.5118218917418799E+53</v>
      </c>
      <c r="D809">
        <v>0</v>
      </c>
      <c r="E809">
        <v>1</v>
      </c>
      <c r="F809" s="3">
        <v>43343.757676238427</v>
      </c>
    </row>
    <row r="810" spans="1:6" x14ac:dyDescent="0.25">
      <c r="A810" t="s">
        <v>24</v>
      </c>
      <c r="B810">
        <v>9</v>
      </c>
      <c r="C810" s="4">
        <v>1.8717820019118598E+41</v>
      </c>
      <c r="D810">
        <v>0</v>
      </c>
      <c r="E810">
        <v>1</v>
      </c>
      <c r="F810" s="3">
        <v>43343.757676423615</v>
      </c>
    </row>
    <row r="811" spans="1:6" x14ac:dyDescent="0.25">
      <c r="A811" t="s">
        <v>24</v>
      </c>
      <c r="B811">
        <v>10</v>
      </c>
      <c r="C811" s="4">
        <v>1.34188178160187E+20</v>
      </c>
      <c r="D811">
        <v>0</v>
      </c>
      <c r="E811">
        <v>1</v>
      </c>
      <c r="F811" s="3">
        <v>43343.757676967594</v>
      </c>
    </row>
    <row r="812" spans="1:6" x14ac:dyDescent="0.25">
      <c r="A812" t="s">
        <v>24</v>
      </c>
      <c r="B812">
        <v>11</v>
      </c>
      <c r="C812" s="4">
        <v>9.3186178168182107E+43</v>
      </c>
      <c r="D812">
        <v>14</v>
      </c>
      <c r="E812">
        <v>1</v>
      </c>
      <c r="F812" s="3">
        <v>43343.757677349538</v>
      </c>
    </row>
    <row r="813" spans="1:6" x14ac:dyDescent="0.25">
      <c r="A813" t="s">
        <v>24</v>
      </c>
      <c r="B813">
        <v>12</v>
      </c>
      <c r="C813" s="4">
        <v>1.5918735215818001E+41</v>
      </c>
      <c r="D813">
        <v>13</v>
      </c>
      <c r="E813">
        <v>1</v>
      </c>
      <c r="F813" s="3">
        <v>43343.757677511574</v>
      </c>
    </row>
    <row r="814" spans="1:6" x14ac:dyDescent="0.25">
      <c r="A814" t="s">
        <v>24</v>
      </c>
      <c r="B814">
        <v>13</v>
      </c>
      <c r="C814" s="4">
        <v>181189205178</v>
      </c>
      <c r="D814">
        <v>0</v>
      </c>
      <c r="E814">
        <v>1</v>
      </c>
      <c r="F814" s="3">
        <v>43343.757677696762</v>
      </c>
    </row>
    <row r="815" spans="1:6" x14ac:dyDescent="0.25">
      <c r="A815" t="s">
        <v>24</v>
      </c>
      <c r="B815">
        <v>14</v>
      </c>
      <c r="C815" s="4">
        <v>7.6184179167183098E+46</v>
      </c>
      <c r="D815">
        <v>15</v>
      </c>
      <c r="E815">
        <v>1</v>
      </c>
      <c r="F815" s="3">
        <v>43343.757678043985</v>
      </c>
    </row>
    <row r="816" spans="1:6" x14ac:dyDescent="0.25">
      <c r="A816" t="s">
        <v>24</v>
      </c>
      <c r="B816">
        <v>15</v>
      </c>
      <c r="C816" s="4">
        <v>1.4918317718417499E+47</v>
      </c>
      <c r="D816">
        <v>15</v>
      </c>
      <c r="E816">
        <v>1</v>
      </c>
      <c r="F816" s="3">
        <v>43343.757678240741</v>
      </c>
    </row>
    <row r="817" spans="1:6" x14ac:dyDescent="0.25">
      <c r="A817" t="s">
        <v>24</v>
      </c>
      <c r="B817">
        <v>16</v>
      </c>
      <c r="C817" s="4">
        <v>1.17176369181187E+20</v>
      </c>
      <c r="D817">
        <v>0</v>
      </c>
      <c r="E817">
        <v>1</v>
      </c>
      <c r="F817" s="3">
        <v>43343.757678587965</v>
      </c>
    </row>
    <row r="818" spans="1:6" x14ac:dyDescent="0.25">
      <c r="A818" t="s">
        <v>24</v>
      </c>
      <c r="B818">
        <v>17</v>
      </c>
      <c r="C818" s="4">
        <v>102174162161</v>
      </c>
      <c r="D818">
        <v>0</v>
      </c>
      <c r="E818">
        <v>1</v>
      </c>
      <c r="F818" s="3">
        <v>43343.757678784721</v>
      </c>
    </row>
    <row r="819" spans="1:6" x14ac:dyDescent="0.25">
      <c r="A819" t="s">
        <v>24</v>
      </c>
      <c r="B819">
        <v>18</v>
      </c>
      <c r="C819" s="4">
        <v>6.11701621761781E+43</v>
      </c>
      <c r="D819">
        <v>14</v>
      </c>
      <c r="E819">
        <v>1</v>
      </c>
      <c r="F819" s="3">
        <v>43343.757679131944</v>
      </c>
    </row>
    <row r="820" spans="1:6" x14ac:dyDescent="0.25">
      <c r="A820" t="s">
        <v>24</v>
      </c>
      <c r="B820">
        <v>19</v>
      </c>
      <c r="C820" s="4">
        <v>1.06172192163197E+41</v>
      </c>
      <c r="D820">
        <v>0</v>
      </c>
      <c r="E820">
        <v>1</v>
      </c>
      <c r="F820" s="3">
        <v>43343.757679317132</v>
      </c>
    </row>
    <row r="821" spans="1:6" x14ac:dyDescent="0.25">
      <c r="A821" t="s">
        <v>24</v>
      </c>
      <c r="B821">
        <v>20</v>
      </c>
      <c r="C821" s="4">
        <v>2.1718020817817799E+29</v>
      </c>
      <c r="D821">
        <v>0</v>
      </c>
      <c r="E821">
        <v>1</v>
      </c>
      <c r="F821" s="3">
        <v>43343.757679513888</v>
      </c>
    </row>
    <row r="822" spans="1:6" x14ac:dyDescent="0.25">
      <c r="A822" t="s">
        <v>24</v>
      </c>
      <c r="B822">
        <v>21</v>
      </c>
      <c r="C822" s="4">
        <v>5.1179168182176097E+40</v>
      </c>
      <c r="D822">
        <v>13</v>
      </c>
      <c r="E822">
        <v>1</v>
      </c>
      <c r="F822" s="3">
        <v>43343.757679710645</v>
      </c>
    </row>
    <row r="823" spans="1:6" x14ac:dyDescent="0.25">
      <c r="A823" t="s">
        <v>24</v>
      </c>
      <c r="B823">
        <v>22</v>
      </c>
      <c r="C823" s="4">
        <v>1.3018917219917599E+26</v>
      </c>
      <c r="D823">
        <v>0</v>
      </c>
      <c r="E823">
        <v>1</v>
      </c>
      <c r="F823" s="3">
        <v>43343.757680057868</v>
      </c>
    </row>
    <row r="824" spans="1:6" x14ac:dyDescent="0.25">
      <c r="A824" t="s">
        <v>24</v>
      </c>
      <c r="B824">
        <v>23</v>
      </c>
      <c r="C824" s="4">
        <v>6.9178168143171102E+37</v>
      </c>
      <c r="D824">
        <v>0</v>
      </c>
      <c r="E824">
        <v>1</v>
      </c>
      <c r="F824" s="3">
        <v>43343.757680243056</v>
      </c>
    </row>
    <row r="825" spans="1:6" x14ac:dyDescent="0.25">
      <c r="A825" t="s">
        <v>24</v>
      </c>
      <c r="B825">
        <v>24</v>
      </c>
      <c r="C825" s="4">
        <v>1.09192198182176E+38</v>
      </c>
      <c r="D825">
        <v>12</v>
      </c>
      <c r="E825">
        <v>1</v>
      </c>
      <c r="F825" s="3">
        <v>43343.757680590279</v>
      </c>
    </row>
    <row r="826" spans="1:6" x14ac:dyDescent="0.25">
      <c r="A826" t="s">
        <v>24</v>
      </c>
      <c r="B826">
        <v>25</v>
      </c>
      <c r="C826" s="4">
        <v>1.1615118617918E+47</v>
      </c>
      <c r="D826">
        <v>15</v>
      </c>
      <c r="E826">
        <v>1</v>
      </c>
      <c r="F826" s="3">
        <v>43343.757680937502</v>
      </c>
    </row>
    <row r="827" spans="1:6" x14ac:dyDescent="0.25">
      <c r="A827" t="s">
        <v>24</v>
      </c>
      <c r="B827">
        <v>26</v>
      </c>
      <c r="C827" s="4">
        <v>8.9184208136174092E+40</v>
      </c>
      <c r="D827">
        <v>13</v>
      </c>
      <c r="E827">
        <v>1</v>
      </c>
      <c r="F827" s="3">
        <v>43343.757681331015</v>
      </c>
    </row>
    <row r="828" spans="1:6" x14ac:dyDescent="0.25">
      <c r="A828" t="s">
        <v>24</v>
      </c>
      <c r="B828">
        <v>27</v>
      </c>
      <c r="C828" s="4">
        <v>1.0219519914216399E+26</v>
      </c>
      <c r="D828">
        <v>0</v>
      </c>
      <c r="E828">
        <v>1</v>
      </c>
      <c r="F828" s="3">
        <v>43343.757681481482</v>
      </c>
    </row>
    <row r="829" spans="1:6" x14ac:dyDescent="0.25">
      <c r="A829" t="s">
        <v>24</v>
      </c>
      <c r="B829">
        <v>28</v>
      </c>
      <c r="C829" s="4">
        <v>5.4178187175180096E+16</v>
      </c>
      <c r="D829">
        <v>0</v>
      </c>
      <c r="E829">
        <v>1</v>
      </c>
      <c r="F829" s="3">
        <v>43343.757681678238</v>
      </c>
    </row>
    <row r="830" spans="1:6" x14ac:dyDescent="0.25">
      <c r="A830" t="s">
        <v>24</v>
      </c>
      <c r="B830">
        <v>29</v>
      </c>
      <c r="C830" s="4">
        <v>2.4207173182165099E+37</v>
      </c>
      <c r="D830">
        <v>12</v>
      </c>
      <c r="E830">
        <v>1</v>
      </c>
      <c r="F830" s="3">
        <v>43343.757682025462</v>
      </c>
    </row>
    <row r="831" spans="1:6" x14ac:dyDescent="0.25">
      <c r="A831" t="s">
        <v>24</v>
      </c>
      <c r="B831">
        <v>30</v>
      </c>
      <c r="C831" s="4">
        <v>1.50166166179184E+41</v>
      </c>
      <c r="D831">
        <v>13</v>
      </c>
      <c r="E831">
        <v>1</v>
      </c>
      <c r="F831" s="3">
        <v>43343.757682488424</v>
      </c>
    </row>
    <row r="832" spans="1:6" x14ac:dyDescent="0.25">
      <c r="A832" t="s">
        <v>24</v>
      </c>
      <c r="B832">
        <v>31</v>
      </c>
      <c r="C832" s="4">
        <v>6.09168150175158E+26</v>
      </c>
      <c r="D832">
        <v>8</v>
      </c>
      <c r="E832">
        <v>2</v>
      </c>
      <c r="F832" s="3">
        <v>43343.75768260417</v>
      </c>
    </row>
    <row r="833" spans="1:6" x14ac:dyDescent="0.25">
      <c r="A833" t="s">
        <v>24</v>
      </c>
      <c r="B833">
        <v>32</v>
      </c>
      <c r="C833" s="4">
        <v>4.9172162149152096E+16</v>
      </c>
      <c r="D833">
        <v>5</v>
      </c>
      <c r="E833">
        <v>2</v>
      </c>
      <c r="F833" s="3">
        <v>43343.757683136573</v>
      </c>
    </row>
    <row r="834" spans="1:6" x14ac:dyDescent="0.25">
      <c r="A834" t="s">
        <v>24</v>
      </c>
      <c r="B834">
        <v>33</v>
      </c>
      <c r="C834" s="4">
        <v>5.9179171142157099E+19</v>
      </c>
      <c r="D834">
        <v>6</v>
      </c>
      <c r="E834">
        <v>2</v>
      </c>
      <c r="F834" s="3">
        <v>43343.757683333337</v>
      </c>
    </row>
    <row r="835" spans="1:6" x14ac:dyDescent="0.25">
      <c r="A835" t="s">
        <v>24</v>
      </c>
      <c r="B835">
        <v>34</v>
      </c>
      <c r="C835" s="4">
        <v>8.0143170180140106E+19</v>
      </c>
      <c r="D835">
        <v>6</v>
      </c>
      <c r="E835">
        <v>2</v>
      </c>
      <c r="F835" s="3">
        <v>43343.757683530093</v>
      </c>
    </row>
    <row r="836" spans="1:6" x14ac:dyDescent="0.25">
      <c r="A836" t="s">
        <v>24</v>
      </c>
      <c r="B836">
        <v>35</v>
      </c>
      <c r="C836" s="4">
        <v>58189172177</v>
      </c>
      <c r="D836">
        <v>0</v>
      </c>
      <c r="E836">
        <v>2</v>
      </c>
      <c r="F836" s="3">
        <v>43343.757683680553</v>
      </c>
    </row>
    <row r="837" spans="1:6" x14ac:dyDescent="0.25">
      <c r="A837" t="s">
        <v>24</v>
      </c>
      <c r="B837">
        <v>36</v>
      </c>
      <c r="C837" s="4">
        <v>2.32165160153165E+20</v>
      </c>
      <c r="D837">
        <v>6</v>
      </c>
      <c r="E837">
        <v>2</v>
      </c>
      <c r="F837" s="3">
        <v>43343.757684062497</v>
      </c>
    </row>
    <row r="838" spans="1:6" x14ac:dyDescent="0.25">
      <c r="A838" t="s">
        <v>24</v>
      </c>
      <c r="B838">
        <v>37</v>
      </c>
      <c r="C838" s="4">
        <v>9.3158195113166094E+19</v>
      </c>
      <c r="D838">
        <v>6</v>
      </c>
      <c r="E838">
        <v>2</v>
      </c>
      <c r="F838" s="3">
        <v>43343.757684259261</v>
      </c>
    </row>
    <row r="839" spans="1:6" x14ac:dyDescent="0.25">
      <c r="A839" t="s">
        <v>24</v>
      </c>
      <c r="B839">
        <v>38</v>
      </c>
      <c r="C839" s="4">
        <v>7.9166183183150105E+19</v>
      </c>
      <c r="D839">
        <v>6</v>
      </c>
      <c r="E839">
        <v>2</v>
      </c>
      <c r="F839" s="3">
        <v>43343.757684606484</v>
      </c>
    </row>
    <row r="840" spans="1:6" x14ac:dyDescent="0.25">
      <c r="A840" t="s">
        <v>24</v>
      </c>
      <c r="B840">
        <v>39</v>
      </c>
      <c r="C840" s="4">
        <v>9.91711751641571E+22</v>
      </c>
      <c r="D840">
        <v>7</v>
      </c>
      <c r="E840">
        <v>2</v>
      </c>
      <c r="F840" s="3">
        <v>43343.75768480324</v>
      </c>
    </row>
    <row r="841" spans="1:6" x14ac:dyDescent="0.25">
      <c r="A841" t="s">
        <v>24</v>
      </c>
      <c r="B841">
        <v>40</v>
      </c>
      <c r="C841" s="4">
        <v>9.2166178175160104E+21</v>
      </c>
      <c r="D841">
        <v>7</v>
      </c>
      <c r="E841">
        <v>2</v>
      </c>
      <c r="F841" s="3">
        <v>43343.757684953707</v>
      </c>
    </row>
    <row r="842" spans="1:6" x14ac:dyDescent="0.25">
      <c r="A842" t="s">
        <v>24</v>
      </c>
      <c r="B842">
        <v>41</v>
      </c>
      <c r="C842" s="4">
        <v>74166181176148</v>
      </c>
      <c r="D842">
        <v>0</v>
      </c>
      <c r="E842">
        <v>2</v>
      </c>
      <c r="F842" s="3">
        <v>43343.757685335651</v>
      </c>
    </row>
    <row r="843" spans="1:6" x14ac:dyDescent="0.25">
      <c r="A843" t="s">
        <v>24</v>
      </c>
      <c r="B843">
        <v>42</v>
      </c>
      <c r="C843" s="4">
        <v>2.0017817515416699E+20</v>
      </c>
      <c r="D843">
        <v>6</v>
      </c>
      <c r="E843">
        <v>2</v>
      </c>
      <c r="F843" s="3">
        <v>43343.757685497687</v>
      </c>
    </row>
    <row r="844" spans="1:6" x14ac:dyDescent="0.25">
      <c r="A844" t="s">
        <v>24</v>
      </c>
      <c r="B844">
        <v>43</v>
      </c>
      <c r="C844" s="4">
        <v>7.9172180156174102E+22</v>
      </c>
      <c r="D844">
        <v>7</v>
      </c>
      <c r="E844">
        <v>2</v>
      </c>
      <c r="F844" s="3">
        <v>43343.757685879631</v>
      </c>
    </row>
    <row r="845" spans="1:6" x14ac:dyDescent="0.25">
      <c r="A845" t="s">
        <v>24</v>
      </c>
      <c r="B845">
        <v>44</v>
      </c>
      <c r="C845" s="4">
        <v>1.00162184168182E+23</v>
      </c>
      <c r="D845">
        <v>7</v>
      </c>
      <c r="E845">
        <v>2</v>
      </c>
      <c r="F845" s="3">
        <v>43343.757686030091</v>
      </c>
    </row>
    <row r="846" spans="1:6" x14ac:dyDescent="0.25">
      <c r="A846" t="s">
        <v>24</v>
      </c>
      <c r="B846">
        <v>45</v>
      </c>
      <c r="C846" s="4">
        <v>8.9175176150151102E+19</v>
      </c>
      <c r="D846">
        <v>6</v>
      </c>
      <c r="E846">
        <v>2</v>
      </c>
      <c r="F846" s="3">
        <v>43343.757686226854</v>
      </c>
    </row>
    <row r="847" spans="1:6" x14ac:dyDescent="0.25">
      <c r="A847" t="s">
        <v>24</v>
      </c>
      <c r="B847">
        <v>46</v>
      </c>
      <c r="C847" s="4">
        <v>105167181168165</v>
      </c>
      <c r="D847">
        <v>0</v>
      </c>
      <c r="E847">
        <v>2</v>
      </c>
      <c r="F847" s="3">
        <v>43343.757686574078</v>
      </c>
    </row>
    <row r="848" spans="1:6" x14ac:dyDescent="0.25">
      <c r="A848" t="s">
        <v>24</v>
      </c>
      <c r="B848">
        <v>47</v>
      </c>
      <c r="C848" s="4">
        <v>1.7216718014819199E+23</v>
      </c>
      <c r="D848">
        <v>7</v>
      </c>
      <c r="E848">
        <v>2</v>
      </c>
      <c r="F848" s="3">
        <v>43343.757686956022</v>
      </c>
    </row>
    <row r="849" spans="1:6" x14ac:dyDescent="0.25">
      <c r="A849" t="s">
        <v>24</v>
      </c>
      <c r="B849">
        <v>48</v>
      </c>
      <c r="C849" s="4">
        <v>1.0717618216813399E+20</v>
      </c>
      <c r="D849">
        <v>6</v>
      </c>
      <c r="E849">
        <v>2</v>
      </c>
      <c r="F849" s="3">
        <v>43343.757687152778</v>
      </c>
    </row>
    <row r="850" spans="1:6" x14ac:dyDescent="0.25">
      <c r="A850" t="s">
        <v>24</v>
      </c>
      <c r="B850">
        <v>49</v>
      </c>
      <c r="C850" s="4">
        <v>8.0183164175153104E+16</v>
      </c>
      <c r="D850">
        <v>0</v>
      </c>
      <c r="E850">
        <v>2</v>
      </c>
      <c r="F850" s="3">
        <v>43343.757687303238</v>
      </c>
    </row>
    <row r="851" spans="1:6" x14ac:dyDescent="0.25">
      <c r="A851" t="s">
        <v>24</v>
      </c>
      <c r="B851">
        <v>50</v>
      </c>
      <c r="C851" s="4">
        <v>4.32170170165155E+20</v>
      </c>
      <c r="D851">
        <v>6</v>
      </c>
      <c r="E851">
        <v>2</v>
      </c>
      <c r="F851" s="3">
        <v>43343.757687696758</v>
      </c>
    </row>
    <row r="852" spans="1:6" x14ac:dyDescent="0.25">
      <c r="A852" t="s">
        <v>25</v>
      </c>
      <c r="B852">
        <v>1</v>
      </c>
      <c r="C852" s="4">
        <v>9.3140139917716898E+50</v>
      </c>
      <c r="D852">
        <v>16</v>
      </c>
      <c r="E852">
        <v>1</v>
      </c>
      <c r="F852" s="3">
        <v>43343.741409872688</v>
      </c>
    </row>
    <row r="853" spans="1:6" x14ac:dyDescent="0.25">
      <c r="A853" t="s">
        <v>25</v>
      </c>
      <c r="B853">
        <v>2</v>
      </c>
      <c r="C853" s="4">
        <v>8.9021722320818397E+56</v>
      </c>
      <c r="D853">
        <v>0</v>
      </c>
      <c r="E853">
        <v>1</v>
      </c>
      <c r="F853" s="3">
        <v>43343.741410266201</v>
      </c>
    </row>
    <row r="854" spans="1:6" x14ac:dyDescent="0.25">
      <c r="A854" t="s">
        <v>25</v>
      </c>
      <c r="B854">
        <v>3</v>
      </c>
      <c r="C854" s="4">
        <v>1.84016817617216E+48</v>
      </c>
      <c r="D854">
        <v>0</v>
      </c>
      <c r="E854">
        <v>1</v>
      </c>
      <c r="F854" s="3">
        <v>43343.741410416667</v>
      </c>
    </row>
    <row r="855" spans="1:6" x14ac:dyDescent="0.25">
      <c r="A855" t="s">
        <v>25</v>
      </c>
      <c r="B855">
        <v>4</v>
      </c>
      <c r="C855" s="4">
        <v>1.04216818417617E+39</v>
      </c>
      <c r="D855">
        <v>12</v>
      </c>
      <c r="E855">
        <v>1</v>
      </c>
      <c r="F855" s="3">
        <v>43343.741410613424</v>
      </c>
    </row>
    <row r="856" spans="1:6" x14ac:dyDescent="0.25">
      <c r="A856" t="s">
        <v>25</v>
      </c>
      <c r="B856">
        <v>5</v>
      </c>
      <c r="C856" s="4">
        <v>293185176184184</v>
      </c>
      <c r="D856">
        <v>0</v>
      </c>
      <c r="E856">
        <v>1</v>
      </c>
      <c r="F856" s="3">
        <v>43343.741410960647</v>
      </c>
    </row>
    <row r="857" spans="1:6" x14ac:dyDescent="0.25">
      <c r="A857" t="s">
        <v>25</v>
      </c>
      <c r="B857">
        <v>6</v>
      </c>
      <c r="C857" s="4">
        <v>6.5218418418418299E+44</v>
      </c>
      <c r="D857">
        <v>14</v>
      </c>
      <c r="E857">
        <v>1</v>
      </c>
      <c r="F857" s="3">
        <v>43343.741411342591</v>
      </c>
    </row>
    <row r="858" spans="1:6" x14ac:dyDescent="0.25">
      <c r="A858" t="s">
        <v>25</v>
      </c>
      <c r="B858">
        <v>7</v>
      </c>
      <c r="C858" s="4">
        <v>1.2741841921761901E+58</v>
      </c>
      <c r="D858">
        <v>18</v>
      </c>
      <c r="E858">
        <v>1</v>
      </c>
      <c r="F858" s="3">
        <v>43343.741411493058</v>
      </c>
    </row>
    <row r="859" spans="1:6" x14ac:dyDescent="0.25">
      <c r="A859" t="s">
        <v>25</v>
      </c>
      <c r="B859">
        <v>8</v>
      </c>
      <c r="C859" s="4">
        <v>1.37123320724023E+54</v>
      </c>
      <c r="D859">
        <v>0</v>
      </c>
      <c r="E859">
        <v>1</v>
      </c>
      <c r="F859" s="3">
        <v>43343.741411689814</v>
      </c>
    </row>
    <row r="860" spans="1:6" x14ac:dyDescent="0.25">
      <c r="A860" t="s">
        <v>25</v>
      </c>
      <c r="B860">
        <v>9</v>
      </c>
      <c r="C860" s="4">
        <v>6.3519220820020002E+41</v>
      </c>
      <c r="D860">
        <v>0</v>
      </c>
      <c r="E860">
        <v>1</v>
      </c>
      <c r="F860" s="3">
        <v>43343.741411886571</v>
      </c>
    </row>
    <row r="861" spans="1:6" x14ac:dyDescent="0.25">
      <c r="A861" t="s">
        <v>25</v>
      </c>
      <c r="B861">
        <v>10</v>
      </c>
      <c r="C861" s="4">
        <v>4.8918617516917398E+20</v>
      </c>
      <c r="D861">
        <v>0</v>
      </c>
      <c r="E861">
        <v>1</v>
      </c>
      <c r="F861" s="3">
        <v>43343.741412233794</v>
      </c>
    </row>
    <row r="862" spans="1:6" x14ac:dyDescent="0.25">
      <c r="A862" t="s">
        <v>25</v>
      </c>
      <c r="B862">
        <v>11</v>
      </c>
      <c r="C862" s="4">
        <v>5.5317619317717403E+41</v>
      </c>
      <c r="D862">
        <v>13</v>
      </c>
      <c r="E862">
        <v>1</v>
      </c>
      <c r="F862" s="3">
        <v>43343.741412418982</v>
      </c>
    </row>
    <row r="863" spans="1:6" x14ac:dyDescent="0.25">
      <c r="A863" t="s">
        <v>25</v>
      </c>
      <c r="B863">
        <v>12</v>
      </c>
      <c r="C863" s="4">
        <v>1.13120820918218E+42</v>
      </c>
      <c r="D863">
        <v>0</v>
      </c>
      <c r="E863">
        <v>1</v>
      </c>
      <c r="F863" s="3">
        <v>43343.741412615738</v>
      </c>
    </row>
    <row r="864" spans="1:6" x14ac:dyDescent="0.25">
      <c r="A864" t="s">
        <v>25</v>
      </c>
      <c r="B864">
        <v>13</v>
      </c>
      <c r="C864" s="4">
        <v>1074176200200</v>
      </c>
      <c r="D864">
        <v>0</v>
      </c>
      <c r="E864">
        <v>1</v>
      </c>
      <c r="F864" s="3">
        <v>43343.741412962961</v>
      </c>
    </row>
    <row r="865" spans="1:6" x14ac:dyDescent="0.25">
      <c r="A865" t="s">
        <v>25</v>
      </c>
      <c r="B865">
        <v>14</v>
      </c>
      <c r="C865" s="4">
        <v>5.1516818417617602E+41</v>
      </c>
      <c r="D865">
        <v>13</v>
      </c>
      <c r="E865">
        <v>1</v>
      </c>
      <c r="F865" s="3">
        <v>43343.741413159725</v>
      </c>
    </row>
    <row r="866" spans="1:6" x14ac:dyDescent="0.25">
      <c r="A866" t="s">
        <v>25</v>
      </c>
      <c r="B866">
        <v>15</v>
      </c>
      <c r="C866" s="4">
        <v>6.3618417719119201E+45</v>
      </c>
      <c r="D866">
        <v>14</v>
      </c>
      <c r="E866">
        <v>1</v>
      </c>
      <c r="F866" s="3">
        <v>43343.741413506941</v>
      </c>
    </row>
    <row r="867" spans="1:6" x14ac:dyDescent="0.25">
      <c r="A867" t="s">
        <v>25</v>
      </c>
      <c r="B867">
        <v>16</v>
      </c>
      <c r="C867" s="4">
        <v>1.0191752001922E+21</v>
      </c>
      <c r="D867">
        <v>0</v>
      </c>
      <c r="E867">
        <v>1</v>
      </c>
      <c r="F867" s="3">
        <v>43343.741413692129</v>
      </c>
    </row>
    <row r="868" spans="1:6" x14ac:dyDescent="0.25">
      <c r="A868" t="s">
        <v>25</v>
      </c>
      <c r="B868">
        <v>17</v>
      </c>
      <c r="C868" s="4">
        <v>689185200184</v>
      </c>
      <c r="D868">
        <v>0</v>
      </c>
      <c r="E868">
        <v>1</v>
      </c>
      <c r="F868" s="3">
        <v>43343.741413854164</v>
      </c>
    </row>
    <row r="869" spans="1:6" x14ac:dyDescent="0.25">
      <c r="A869" t="s">
        <v>25</v>
      </c>
      <c r="B869">
        <v>18</v>
      </c>
      <c r="C869" s="4">
        <v>4.6618517518519196E+53</v>
      </c>
      <c r="D869">
        <v>0</v>
      </c>
      <c r="E869">
        <v>1</v>
      </c>
      <c r="F869" s="3">
        <v>43343.741414039352</v>
      </c>
    </row>
    <row r="870" spans="1:6" x14ac:dyDescent="0.25">
      <c r="A870" t="s">
        <v>25</v>
      </c>
      <c r="B870">
        <v>19</v>
      </c>
      <c r="C870" s="4">
        <v>4.5719318320119199E+41</v>
      </c>
      <c r="D870">
        <v>0</v>
      </c>
      <c r="E870">
        <v>1</v>
      </c>
      <c r="F870" s="3">
        <v>43343.741414236109</v>
      </c>
    </row>
    <row r="871" spans="1:6" x14ac:dyDescent="0.25">
      <c r="A871" t="s">
        <v>25</v>
      </c>
      <c r="B871">
        <v>20</v>
      </c>
      <c r="C871" s="4">
        <v>6.3518418518518099E+29</v>
      </c>
      <c r="D871">
        <v>0</v>
      </c>
      <c r="E871">
        <v>1</v>
      </c>
      <c r="F871" s="3">
        <v>43343.741414930555</v>
      </c>
    </row>
    <row r="872" spans="1:6" x14ac:dyDescent="0.25">
      <c r="A872" t="s">
        <v>25</v>
      </c>
      <c r="B872">
        <v>21</v>
      </c>
      <c r="C872" s="4">
        <v>5.7919218519219206E+42</v>
      </c>
      <c r="D872">
        <v>13</v>
      </c>
      <c r="E872">
        <v>1</v>
      </c>
      <c r="F872" s="3">
        <v>43343.741415127311</v>
      </c>
    </row>
    <row r="873" spans="1:6" x14ac:dyDescent="0.25">
      <c r="A873" t="s">
        <v>25</v>
      </c>
      <c r="B873">
        <v>22</v>
      </c>
      <c r="C873" s="4">
        <v>6.5121020720923996E+26</v>
      </c>
      <c r="D873">
        <v>0</v>
      </c>
      <c r="E873">
        <v>1</v>
      </c>
      <c r="F873" s="3">
        <v>43343.741415312499</v>
      </c>
    </row>
    <row r="874" spans="1:6" x14ac:dyDescent="0.25">
      <c r="A874" t="s">
        <v>25</v>
      </c>
      <c r="B874">
        <v>23</v>
      </c>
      <c r="C874" s="4">
        <v>5.2917618519519598E+38</v>
      </c>
      <c r="D874">
        <v>12</v>
      </c>
      <c r="E874">
        <v>1</v>
      </c>
      <c r="F874" s="3">
        <v>43343.741415509263</v>
      </c>
    </row>
    <row r="875" spans="1:6" x14ac:dyDescent="0.25">
      <c r="A875" t="s">
        <v>25</v>
      </c>
      <c r="B875">
        <v>24</v>
      </c>
      <c r="C875" s="4">
        <v>1.10718419320818E+51</v>
      </c>
      <c r="D875">
        <v>16</v>
      </c>
      <c r="E875">
        <v>1</v>
      </c>
      <c r="F875" s="3">
        <v>43343.741415659722</v>
      </c>
    </row>
    <row r="876" spans="1:6" x14ac:dyDescent="0.25">
      <c r="A876" t="s">
        <v>25</v>
      </c>
      <c r="B876">
        <v>25</v>
      </c>
      <c r="C876" s="4">
        <v>7.9619219920119998E+50</v>
      </c>
      <c r="D876">
        <v>16</v>
      </c>
      <c r="E876">
        <v>1</v>
      </c>
      <c r="F876" s="3">
        <v>43343.741416053243</v>
      </c>
    </row>
    <row r="877" spans="1:6" x14ac:dyDescent="0.25">
      <c r="A877" t="s">
        <v>25</v>
      </c>
      <c r="B877">
        <v>26</v>
      </c>
      <c r="C877" s="4">
        <v>1.16220019220022E+51</v>
      </c>
      <c r="D877">
        <v>16</v>
      </c>
      <c r="E877">
        <v>1</v>
      </c>
      <c r="F877" s="3">
        <v>43343.741416469908</v>
      </c>
    </row>
    <row r="878" spans="1:6" x14ac:dyDescent="0.25">
      <c r="A878" t="s">
        <v>25</v>
      </c>
      <c r="B878">
        <v>27</v>
      </c>
      <c r="C878" s="4">
        <v>1.23518419220018E+27</v>
      </c>
      <c r="D878">
        <v>0</v>
      </c>
      <c r="E878">
        <v>1</v>
      </c>
      <c r="F878" s="3">
        <v>43343.741416701392</v>
      </c>
    </row>
    <row r="879" spans="1:6" x14ac:dyDescent="0.25">
      <c r="A879" t="s">
        <v>25</v>
      </c>
      <c r="B879">
        <v>28</v>
      </c>
      <c r="C879" s="4">
        <v>5.4017617618519098E+17</v>
      </c>
      <c r="D879">
        <v>0</v>
      </c>
      <c r="E879">
        <v>1</v>
      </c>
      <c r="F879" s="3">
        <v>43343.741416863428</v>
      </c>
    </row>
    <row r="880" spans="1:6" x14ac:dyDescent="0.25">
      <c r="A880" t="s">
        <v>25</v>
      </c>
      <c r="B880">
        <v>29</v>
      </c>
      <c r="C880" s="4">
        <v>4.9018519218519103E+44</v>
      </c>
      <c r="D880">
        <v>0</v>
      </c>
      <c r="E880">
        <v>1</v>
      </c>
      <c r="F880" s="3">
        <v>43343.741417048608</v>
      </c>
    </row>
    <row r="881" spans="1:6" x14ac:dyDescent="0.25">
      <c r="A881" t="s">
        <v>25</v>
      </c>
      <c r="B881">
        <v>30</v>
      </c>
      <c r="C881" s="4">
        <v>7.1218417518517596E+38</v>
      </c>
      <c r="D881">
        <v>12</v>
      </c>
      <c r="E881">
        <v>1</v>
      </c>
      <c r="F881" s="3">
        <v>43343.741417395831</v>
      </c>
    </row>
    <row r="882" spans="1:6" x14ac:dyDescent="0.25">
      <c r="A882" t="s">
        <v>25</v>
      </c>
      <c r="B882">
        <v>31</v>
      </c>
      <c r="C882" s="4">
        <v>1.5663441771591599E+39</v>
      </c>
      <c r="D882">
        <v>12</v>
      </c>
      <c r="E882">
        <v>2</v>
      </c>
      <c r="F882" s="3">
        <v>43343.741417592595</v>
      </c>
    </row>
    <row r="883" spans="1:6" x14ac:dyDescent="0.25">
      <c r="A883" t="s">
        <v>25</v>
      </c>
      <c r="B883">
        <v>32</v>
      </c>
      <c r="C883" s="4">
        <v>1.08116915220812E+57</v>
      </c>
      <c r="D883">
        <v>18</v>
      </c>
      <c r="E883">
        <v>2</v>
      </c>
      <c r="F883" s="3">
        <v>43343.741417789352</v>
      </c>
    </row>
    <row r="884" spans="1:6" x14ac:dyDescent="0.25">
      <c r="A884" t="s">
        <v>25</v>
      </c>
      <c r="B884">
        <v>33</v>
      </c>
      <c r="C884" s="4">
        <v>1.17116917518316E+42</v>
      </c>
      <c r="D884">
        <v>0</v>
      </c>
      <c r="E884">
        <v>2</v>
      </c>
      <c r="F884" s="3">
        <v>43343.741417939818</v>
      </c>
    </row>
    <row r="885" spans="1:6" x14ac:dyDescent="0.25">
      <c r="A885" t="s">
        <v>25</v>
      </c>
      <c r="B885">
        <v>34</v>
      </c>
      <c r="C885" s="4">
        <v>7.7116016115919997E+29</v>
      </c>
      <c r="D885">
        <v>0</v>
      </c>
      <c r="E885">
        <v>2</v>
      </c>
      <c r="F885" s="3">
        <v>43343.741418321762</v>
      </c>
    </row>
    <row r="886" spans="1:6" x14ac:dyDescent="0.25">
      <c r="A886" t="s">
        <v>25</v>
      </c>
      <c r="B886">
        <v>35</v>
      </c>
      <c r="C886" s="4">
        <v>1170161177175</v>
      </c>
      <c r="D886">
        <v>0</v>
      </c>
      <c r="E886">
        <v>2</v>
      </c>
      <c r="F886" s="3">
        <v>43343.741418668978</v>
      </c>
    </row>
    <row r="887" spans="1:6" x14ac:dyDescent="0.25">
      <c r="A887" t="s">
        <v>25</v>
      </c>
      <c r="B887">
        <v>36</v>
      </c>
      <c r="C887" s="4">
        <v>1.0251681621681699E+36</v>
      </c>
      <c r="D887">
        <v>11</v>
      </c>
      <c r="E887">
        <v>2</v>
      </c>
      <c r="F887" s="3">
        <v>43343.741418865742</v>
      </c>
    </row>
    <row r="888" spans="1:6" x14ac:dyDescent="0.25">
      <c r="A888" t="s">
        <v>25</v>
      </c>
      <c r="B888">
        <v>37</v>
      </c>
      <c r="C888" s="4">
        <v>1.5401781741851701E+36</v>
      </c>
      <c r="D888">
        <v>11</v>
      </c>
      <c r="E888">
        <v>2</v>
      </c>
      <c r="F888" s="3">
        <v>43343.741419212965</v>
      </c>
    </row>
    <row r="889" spans="1:6" x14ac:dyDescent="0.25">
      <c r="A889" t="s">
        <v>25</v>
      </c>
      <c r="B889">
        <v>38</v>
      </c>
      <c r="C889" s="4">
        <v>1.5291691601871801E+27</v>
      </c>
      <c r="D889">
        <v>0</v>
      </c>
      <c r="E889">
        <v>2</v>
      </c>
      <c r="F889" s="3">
        <v>43343.74141959491</v>
      </c>
    </row>
    <row r="890" spans="1:6" x14ac:dyDescent="0.25">
      <c r="A890" t="s">
        <v>25</v>
      </c>
      <c r="B890">
        <v>39</v>
      </c>
      <c r="C890" s="4">
        <v>9.8717716816718496E+35</v>
      </c>
      <c r="D890">
        <v>11</v>
      </c>
      <c r="E890">
        <v>2</v>
      </c>
      <c r="F890" s="3">
        <v>43343.741419756945</v>
      </c>
    </row>
    <row r="891" spans="1:6" x14ac:dyDescent="0.25">
      <c r="A891" t="s">
        <v>25</v>
      </c>
      <c r="B891">
        <v>40</v>
      </c>
      <c r="C891" s="4">
        <v>1.1381601681841799E+24</v>
      </c>
      <c r="D891">
        <v>0</v>
      </c>
      <c r="E891">
        <v>2</v>
      </c>
      <c r="F891" s="3">
        <v>43343.741419942133</v>
      </c>
    </row>
    <row r="892" spans="1:6" x14ac:dyDescent="0.25">
      <c r="A892" t="s">
        <v>25</v>
      </c>
      <c r="B892">
        <v>41</v>
      </c>
      <c r="C892" s="4">
        <v>1300168184193160</v>
      </c>
      <c r="D892">
        <v>0</v>
      </c>
      <c r="E892">
        <v>2</v>
      </c>
      <c r="F892" s="3">
        <v>43343.741420682869</v>
      </c>
    </row>
    <row r="893" spans="1:6" x14ac:dyDescent="0.25">
      <c r="A893" t="s">
        <v>25</v>
      </c>
      <c r="B893">
        <v>42</v>
      </c>
      <c r="C893" s="4">
        <v>1.0671681691761599E+33</v>
      </c>
      <c r="D893">
        <v>10</v>
      </c>
      <c r="E893">
        <v>2</v>
      </c>
      <c r="F893" s="3">
        <v>43343.741420833336</v>
      </c>
    </row>
    <row r="894" spans="1:6" x14ac:dyDescent="0.25">
      <c r="A894" t="s">
        <v>25</v>
      </c>
      <c r="B894">
        <v>43</v>
      </c>
      <c r="C894" s="4">
        <v>5.7130321819117599E+23</v>
      </c>
      <c r="D894">
        <v>7</v>
      </c>
      <c r="E894">
        <v>2</v>
      </c>
      <c r="F894" s="3">
        <v>43343.74142121528</v>
      </c>
    </row>
    <row r="895" spans="1:6" x14ac:dyDescent="0.25">
      <c r="A895" t="s">
        <v>25</v>
      </c>
      <c r="B895">
        <v>44</v>
      </c>
      <c r="C895" s="4">
        <v>5.8617017520017502E+32</v>
      </c>
      <c r="D895">
        <v>10</v>
      </c>
      <c r="E895">
        <v>2</v>
      </c>
      <c r="F895" s="3">
        <v>43343.741421412036</v>
      </c>
    </row>
    <row r="896" spans="1:6" x14ac:dyDescent="0.25">
      <c r="A896" t="s">
        <v>25</v>
      </c>
      <c r="B896">
        <v>45</v>
      </c>
      <c r="C896" s="4">
        <v>7.56185177209197E+41</v>
      </c>
      <c r="D896">
        <v>13</v>
      </c>
      <c r="E896">
        <v>2</v>
      </c>
      <c r="F896" s="3">
        <v>43343.741421562503</v>
      </c>
    </row>
    <row r="897" spans="1:6" x14ac:dyDescent="0.25">
      <c r="A897" t="s">
        <v>25</v>
      </c>
      <c r="B897">
        <v>46</v>
      </c>
      <c r="C897" s="4">
        <v>1235241209206230</v>
      </c>
      <c r="D897">
        <v>0</v>
      </c>
      <c r="E897">
        <v>2</v>
      </c>
      <c r="F897" s="3">
        <v>43343.74142175926</v>
      </c>
    </row>
    <row r="898" spans="1:6" x14ac:dyDescent="0.25">
      <c r="A898" t="s">
        <v>25</v>
      </c>
      <c r="B898">
        <v>47</v>
      </c>
      <c r="C898" s="4">
        <v>4.9917720019219903E+47</v>
      </c>
      <c r="D898">
        <v>15</v>
      </c>
      <c r="E898">
        <v>2</v>
      </c>
      <c r="F898" s="3">
        <v>43343.741421956016</v>
      </c>
    </row>
    <row r="899" spans="1:6" x14ac:dyDescent="0.25">
      <c r="A899" t="s">
        <v>25</v>
      </c>
      <c r="B899">
        <v>48</v>
      </c>
      <c r="C899" s="4">
        <v>1.0822321771751799E+39</v>
      </c>
      <c r="D899">
        <v>12</v>
      </c>
      <c r="E899">
        <v>2</v>
      </c>
      <c r="F899" s="3">
        <v>43343.741422303239</v>
      </c>
    </row>
    <row r="900" spans="1:6" x14ac:dyDescent="0.25">
      <c r="A900" t="s">
        <v>25</v>
      </c>
      <c r="B900">
        <v>49</v>
      </c>
      <c r="C900" s="4">
        <v>1.40918417817517E+18</v>
      </c>
      <c r="D900">
        <v>0</v>
      </c>
      <c r="E900">
        <v>2</v>
      </c>
      <c r="F900" s="3">
        <v>43343.741422488427</v>
      </c>
    </row>
    <row r="901" spans="1:6" x14ac:dyDescent="0.25">
      <c r="A901" t="s">
        <v>25</v>
      </c>
      <c r="B901">
        <v>50</v>
      </c>
      <c r="C901" s="4">
        <v>1.02617717616816E+25</v>
      </c>
      <c r="D901">
        <v>7</v>
      </c>
      <c r="E901">
        <v>2</v>
      </c>
      <c r="F901" s="3">
        <v>43343.741422650462</v>
      </c>
    </row>
    <row r="902" spans="1:6" x14ac:dyDescent="0.25">
      <c r="A902" t="s">
        <v>26</v>
      </c>
      <c r="B902">
        <v>1</v>
      </c>
      <c r="C902" s="4">
        <v>1.5522413841861801E+41</v>
      </c>
      <c r="D902">
        <v>12</v>
      </c>
      <c r="E902">
        <v>1</v>
      </c>
      <c r="F902" s="3">
        <v>43343.72161940972</v>
      </c>
    </row>
    <row r="903" spans="1:6" x14ac:dyDescent="0.25">
      <c r="A903" t="s">
        <v>26</v>
      </c>
      <c r="B903">
        <v>2</v>
      </c>
      <c r="C903" s="4">
        <v>1.25618617616134E+36</v>
      </c>
      <c r="D903">
        <v>11</v>
      </c>
      <c r="E903">
        <v>1</v>
      </c>
      <c r="F903" s="3">
        <v>43343.721619594908</v>
      </c>
    </row>
    <row r="904" spans="1:6" x14ac:dyDescent="0.25">
      <c r="A904" t="s">
        <v>26</v>
      </c>
      <c r="B904">
        <v>3</v>
      </c>
      <c r="C904" s="4">
        <v>1.5318617418618301E+38</v>
      </c>
      <c r="D904">
        <v>12</v>
      </c>
      <c r="E904">
        <v>1</v>
      </c>
      <c r="F904" s="3">
        <v>43343.721619942131</v>
      </c>
    </row>
    <row r="905" spans="1:6" x14ac:dyDescent="0.25">
      <c r="A905" t="s">
        <v>26</v>
      </c>
      <c r="B905">
        <v>4</v>
      </c>
      <c r="C905" s="4">
        <v>3.6217017518617303E+32</v>
      </c>
      <c r="D905">
        <v>10</v>
      </c>
      <c r="E905">
        <v>1</v>
      </c>
      <c r="F905" s="3">
        <v>43343.721620138887</v>
      </c>
    </row>
    <row r="906" spans="1:6" x14ac:dyDescent="0.25">
      <c r="A906" t="s">
        <v>26</v>
      </c>
      <c r="B906">
        <v>5</v>
      </c>
      <c r="C906" s="4">
        <v>90210191201191</v>
      </c>
      <c r="D906">
        <v>0</v>
      </c>
      <c r="E906">
        <v>1</v>
      </c>
      <c r="F906" s="3">
        <v>43343.721620335651</v>
      </c>
    </row>
    <row r="907" spans="1:6" x14ac:dyDescent="0.25">
      <c r="A907" t="s">
        <v>26</v>
      </c>
      <c r="B907">
        <v>6</v>
      </c>
      <c r="C907" s="4">
        <v>75821</v>
      </c>
      <c r="D907">
        <v>1</v>
      </c>
      <c r="E907">
        <v>1</v>
      </c>
      <c r="F907" s="3">
        <v>43343.721620520831</v>
      </c>
    </row>
    <row r="908" spans="1:6" x14ac:dyDescent="0.25">
      <c r="A908" t="s">
        <v>26</v>
      </c>
      <c r="B908">
        <v>7</v>
      </c>
      <c r="C908" s="4">
        <v>3.1920219120019402E+23</v>
      </c>
      <c r="D908">
        <v>7</v>
      </c>
      <c r="E908">
        <v>1</v>
      </c>
      <c r="F908" s="3">
        <v>43343.721620868055</v>
      </c>
    </row>
    <row r="909" spans="1:6" x14ac:dyDescent="0.25">
      <c r="A909" t="s">
        <v>26</v>
      </c>
      <c r="B909">
        <v>8</v>
      </c>
      <c r="C909" s="4">
        <v>1.9517617719220001E+20</v>
      </c>
      <c r="D909">
        <v>6</v>
      </c>
      <c r="E909">
        <v>1</v>
      </c>
      <c r="F909" s="3">
        <v>43343.721621215278</v>
      </c>
    </row>
    <row r="910" spans="1:6" x14ac:dyDescent="0.25">
      <c r="A910" t="s">
        <v>26</v>
      </c>
      <c r="B910">
        <v>9</v>
      </c>
      <c r="C910" s="4">
        <v>1.1317019218518201E+32</v>
      </c>
      <c r="D910">
        <v>10</v>
      </c>
      <c r="E910">
        <v>1</v>
      </c>
      <c r="F910" s="3">
        <v>43343.721621608798</v>
      </c>
    </row>
    <row r="911" spans="1:6" x14ac:dyDescent="0.25">
      <c r="A911" t="s">
        <v>26</v>
      </c>
      <c r="B911">
        <v>10</v>
      </c>
      <c r="C911" s="4">
        <v>5.2177183178175103E+19</v>
      </c>
      <c r="D911">
        <v>0</v>
      </c>
      <c r="E911">
        <v>1</v>
      </c>
      <c r="F911" s="3">
        <v>43343.721621875004</v>
      </c>
    </row>
    <row r="912" spans="1:6" x14ac:dyDescent="0.25">
      <c r="A912" t="s">
        <v>26</v>
      </c>
      <c r="B912">
        <v>11</v>
      </c>
      <c r="C912" s="4">
        <v>6.5718519417028403E+17</v>
      </c>
      <c r="D912">
        <v>5</v>
      </c>
      <c r="E912">
        <v>1</v>
      </c>
      <c r="F912" s="3">
        <v>43343.721622025463</v>
      </c>
    </row>
    <row r="913" spans="1:6" x14ac:dyDescent="0.25">
      <c r="A913" t="s">
        <v>26</v>
      </c>
      <c r="B913">
        <v>12</v>
      </c>
      <c r="C913" s="4">
        <v>59185406498</v>
      </c>
      <c r="D913">
        <v>3</v>
      </c>
      <c r="E913">
        <v>1</v>
      </c>
      <c r="F913" s="3">
        <v>43343.72162222222</v>
      </c>
    </row>
    <row r="914" spans="1:6" x14ac:dyDescent="0.25">
      <c r="A914" t="s">
        <v>26</v>
      </c>
      <c r="B914">
        <v>13</v>
      </c>
      <c r="C914" s="4">
        <v>105186177175</v>
      </c>
      <c r="D914">
        <v>0</v>
      </c>
      <c r="E914">
        <v>1</v>
      </c>
      <c r="F914" s="3">
        <v>43343.721622951387</v>
      </c>
    </row>
    <row r="915" spans="1:6" x14ac:dyDescent="0.25">
      <c r="A915" t="s">
        <v>26</v>
      </c>
      <c r="B915">
        <v>14</v>
      </c>
      <c r="C915" s="4">
        <v>2306186200183400</v>
      </c>
      <c r="D915">
        <v>4</v>
      </c>
      <c r="E915">
        <v>1</v>
      </c>
      <c r="F915" s="3">
        <v>43343.721623495374</v>
      </c>
    </row>
    <row r="916" spans="1:6" x14ac:dyDescent="0.25">
      <c r="A916" t="s">
        <v>26</v>
      </c>
      <c r="B916">
        <v>15</v>
      </c>
      <c r="C916" s="4">
        <v>4.11841911933744E+22</v>
      </c>
      <c r="D916">
        <v>7</v>
      </c>
      <c r="E916">
        <v>1</v>
      </c>
      <c r="F916" s="3">
        <v>43343.72162369213</v>
      </c>
    </row>
    <row r="917" spans="1:6" x14ac:dyDescent="0.25">
      <c r="A917" t="s">
        <v>26</v>
      </c>
      <c r="B917">
        <v>16</v>
      </c>
      <c r="C917" s="4">
        <v>1.05187184182194E+20</v>
      </c>
      <c r="D917">
        <v>0</v>
      </c>
      <c r="E917">
        <v>1</v>
      </c>
      <c r="F917" s="3">
        <v>43343.721624039354</v>
      </c>
    </row>
    <row r="918" spans="1:6" x14ac:dyDescent="0.25">
      <c r="A918" t="s">
        <v>26</v>
      </c>
      <c r="B918">
        <v>17</v>
      </c>
      <c r="C918" s="4">
        <v>649192185216</v>
      </c>
      <c r="D918">
        <v>0</v>
      </c>
      <c r="E918">
        <v>1</v>
      </c>
      <c r="F918" s="3">
        <v>43343.721624224534</v>
      </c>
    </row>
    <row r="919" spans="1:6" x14ac:dyDescent="0.25">
      <c r="A919" t="s">
        <v>26</v>
      </c>
      <c r="B919">
        <v>18</v>
      </c>
      <c r="C919" s="4">
        <v>5253091183578530</v>
      </c>
      <c r="D919">
        <v>4</v>
      </c>
      <c r="E919">
        <v>1</v>
      </c>
      <c r="F919" s="3">
        <v>43343.721624421298</v>
      </c>
    </row>
    <row r="920" spans="1:6" x14ac:dyDescent="0.25">
      <c r="A920" t="s">
        <v>26</v>
      </c>
      <c r="B920">
        <v>19</v>
      </c>
      <c r="C920" s="4">
        <v>147178184186789</v>
      </c>
      <c r="D920">
        <v>4</v>
      </c>
      <c r="E920">
        <v>1</v>
      </c>
      <c r="F920" s="3">
        <v>43343.721624571757</v>
      </c>
    </row>
    <row r="921" spans="1:6" x14ac:dyDescent="0.25">
      <c r="A921" t="s">
        <v>26</v>
      </c>
      <c r="B921">
        <v>20</v>
      </c>
      <c r="C921" s="4">
        <v>1.9185184184176099E+22</v>
      </c>
      <c r="D921">
        <v>7</v>
      </c>
      <c r="E921">
        <v>1</v>
      </c>
      <c r="F921" s="3">
        <v>43343.721624768521</v>
      </c>
    </row>
    <row r="922" spans="1:6" x14ac:dyDescent="0.25">
      <c r="A922" t="s">
        <v>26</v>
      </c>
      <c r="B922">
        <v>21</v>
      </c>
      <c r="C922" s="4">
        <v>3.41851752013603E+16</v>
      </c>
      <c r="D922">
        <v>5</v>
      </c>
      <c r="E922">
        <v>1</v>
      </c>
      <c r="F922" s="3">
        <v>43343.721625115744</v>
      </c>
    </row>
    <row r="923" spans="1:6" x14ac:dyDescent="0.25">
      <c r="A923" t="s">
        <v>26</v>
      </c>
      <c r="B923">
        <v>22</v>
      </c>
      <c r="C923" s="4">
        <v>323177184479</v>
      </c>
      <c r="D923">
        <v>3</v>
      </c>
      <c r="E923">
        <v>1</v>
      </c>
      <c r="F923" s="3">
        <v>43343.721625312501</v>
      </c>
    </row>
    <row r="924" spans="1:6" x14ac:dyDescent="0.25">
      <c r="A924" t="s">
        <v>26</v>
      </c>
      <c r="B924">
        <v>23</v>
      </c>
      <c r="C924" s="4">
        <v>61311196171487</v>
      </c>
      <c r="D924">
        <v>4</v>
      </c>
      <c r="E924">
        <v>1</v>
      </c>
      <c r="F924" s="3">
        <v>43343.721625497688</v>
      </c>
    </row>
    <row r="925" spans="1:6" x14ac:dyDescent="0.25">
      <c r="A925" t="s">
        <v>26</v>
      </c>
      <c r="B925">
        <v>24</v>
      </c>
      <c r="C925" s="4">
        <v>20168361</v>
      </c>
      <c r="D925">
        <v>2</v>
      </c>
      <c r="E925">
        <v>1</v>
      </c>
      <c r="F925" s="3">
        <v>43343.721625694445</v>
      </c>
    </row>
    <row r="926" spans="1:6" x14ac:dyDescent="0.25">
      <c r="A926" t="s">
        <v>26</v>
      </c>
      <c r="B926">
        <v>25</v>
      </c>
      <c r="C926" s="4">
        <v>120304</v>
      </c>
      <c r="D926">
        <v>1</v>
      </c>
      <c r="E926">
        <v>1</v>
      </c>
      <c r="F926" s="3">
        <v>43343.721626041668</v>
      </c>
    </row>
    <row r="927" spans="1:6" x14ac:dyDescent="0.25">
      <c r="A927" t="s">
        <v>26</v>
      </c>
      <c r="B927">
        <v>26</v>
      </c>
      <c r="C927" s="4">
        <v>35361</v>
      </c>
      <c r="D927">
        <v>1</v>
      </c>
      <c r="E927">
        <v>1</v>
      </c>
      <c r="F927" s="3">
        <v>43343.721626388891</v>
      </c>
    </row>
    <row r="928" spans="1:6" x14ac:dyDescent="0.25">
      <c r="A928" t="s">
        <v>26</v>
      </c>
      <c r="B928">
        <v>27</v>
      </c>
      <c r="C928" s="4">
        <v>227169566</v>
      </c>
      <c r="D928">
        <v>2</v>
      </c>
      <c r="E928">
        <v>1</v>
      </c>
      <c r="F928" s="3">
        <v>43343.721626585648</v>
      </c>
    </row>
    <row r="929" spans="1:6" x14ac:dyDescent="0.25">
      <c r="A929" t="s">
        <v>26</v>
      </c>
      <c r="B929">
        <v>28</v>
      </c>
      <c r="C929" s="4">
        <v>35192193441</v>
      </c>
      <c r="D929">
        <v>3</v>
      </c>
      <c r="E929">
        <v>1</v>
      </c>
      <c r="F929" s="3">
        <v>43343.721626770835</v>
      </c>
    </row>
    <row r="930" spans="1:6" x14ac:dyDescent="0.25">
      <c r="A930" t="s">
        <v>26</v>
      </c>
      <c r="B930">
        <v>29</v>
      </c>
      <c r="C930" s="4">
        <v>3.42001982092574E+16</v>
      </c>
      <c r="D930">
        <v>5</v>
      </c>
      <c r="E930">
        <v>1</v>
      </c>
      <c r="F930" s="3">
        <v>43343.721627118059</v>
      </c>
    </row>
    <row r="931" spans="1:6" x14ac:dyDescent="0.25">
      <c r="A931" t="s">
        <v>26</v>
      </c>
      <c r="B931">
        <v>30</v>
      </c>
      <c r="C931" s="4">
        <v>1.46192194227198E+27</v>
      </c>
      <c r="D931">
        <v>8</v>
      </c>
      <c r="E931">
        <v>1</v>
      </c>
      <c r="F931" s="3">
        <v>43343.721627314815</v>
      </c>
    </row>
    <row r="932" spans="1:6" x14ac:dyDescent="0.25">
      <c r="A932" t="s">
        <v>26</v>
      </c>
      <c r="B932">
        <v>31</v>
      </c>
      <c r="C932" s="4">
        <v>2.7871701681761801E+51</v>
      </c>
      <c r="D932">
        <v>0</v>
      </c>
      <c r="E932">
        <v>2</v>
      </c>
      <c r="F932" s="3">
        <v>43343.721627662038</v>
      </c>
    </row>
    <row r="933" spans="1:6" x14ac:dyDescent="0.25">
      <c r="A933" t="s">
        <v>26</v>
      </c>
      <c r="B933">
        <v>32</v>
      </c>
      <c r="C933" s="4">
        <v>6.2018517517845399E+35</v>
      </c>
      <c r="D933">
        <v>11</v>
      </c>
      <c r="E933">
        <v>2</v>
      </c>
      <c r="F933" s="3">
        <v>43343.721627858795</v>
      </c>
    </row>
    <row r="934" spans="1:6" x14ac:dyDescent="0.25">
      <c r="A934" t="s">
        <v>26</v>
      </c>
      <c r="B934">
        <v>33</v>
      </c>
      <c r="C934" s="4">
        <v>2.74392193176185E+26</v>
      </c>
      <c r="D934">
        <v>8</v>
      </c>
      <c r="E934">
        <v>2</v>
      </c>
      <c r="F934" s="3">
        <v>43343.721628009262</v>
      </c>
    </row>
    <row r="935" spans="1:6" x14ac:dyDescent="0.25">
      <c r="A935" t="s">
        <v>26</v>
      </c>
      <c r="B935">
        <v>34</v>
      </c>
      <c r="C935" s="4">
        <v>162161319592</v>
      </c>
      <c r="D935">
        <v>3</v>
      </c>
      <c r="E935">
        <v>2</v>
      </c>
      <c r="F935" s="3">
        <v>43343.721628391206</v>
      </c>
    </row>
    <row r="936" spans="1:6" x14ac:dyDescent="0.25">
      <c r="A936" t="s">
        <v>26</v>
      </c>
      <c r="B936">
        <v>35</v>
      </c>
      <c r="C936" s="4">
        <v>12170175193</v>
      </c>
      <c r="D936">
        <v>0</v>
      </c>
      <c r="E936">
        <v>2</v>
      </c>
      <c r="F936" s="3">
        <v>43343.721628587962</v>
      </c>
    </row>
    <row r="937" spans="1:6" x14ac:dyDescent="0.25">
      <c r="A937" t="s">
        <v>26</v>
      </c>
      <c r="B937">
        <v>36</v>
      </c>
      <c r="C937" s="4">
        <v>586169176520</v>
      </c>
      <c r="D937">
        <v>3</v>
      </c>
      <c r="E937">
        <v>2</v>
      </c>
      <c r="F937" s="3">
        <v>43343.721628738429</v>
      </c>
    </row>
    <row r="938" spans="1:6" x14ac:dyDescent="0.25">
      <c r="A938" t="s">
        <v>26</v>
      </c>
      <c r="B938">
        <v>37</v>
      </c>
      <c r="C938" s="4">
        <v>124192175593</v>
      </c>
      <c r="D938">
        <v>3</v>
      </c>
      <c r="E938">
        <v>2</v>
      </c>
      <c r="F938" s="3">
        <v>43343.721628935185</v>
      </c>
    </row>
    <row r="939" spans="1:6" x14ac:dyDescent="0.25">
      <c r="A939" t="s">
        <v>26</v>
      </c>
      <c r="B939">
        <v>38</v>
      </c>
      <c r="C939" s="4">
        <v>169194631680</v>
      </c>
      <c r="D939">
        <v>3</v>
      </c>
      <c r="E939">
        <v>2</v>
      </c>
      <c r="F939" s="3">
        <v>43343.721629131942</v>
      </c>
    </row>
    <row r="940" spans="1:6" x14ac:dyDescent="0.25">
      <c r="A940" t="s">
        <v>26</v>
      </c>
      <c r="B940">
        <v>39</v>
      </c>
      <c r="C940" s="4">
        <v>1.8718735226328E+20</v>
      </c>
      <c r="D940">
        <v>6</v>
      </c>
      <c r="E940">
        <v>2</v>
      </c>
      <c r="F940" s="3">
        <v>43343.721629664353</v>
      </c>
    </row>
    <row r="941" spans="1:6" x14ac:dyDescent="0.25">
      <c r="A941" t="s">
        <v>26</v>
      </c>
      <c r="B941">
        <v>40</v>
      </c>
      <c r="C941" s="4">
        <v>5.01772172091884E+16</v>
      </c>
      <c r="D941">
        <v>5</v>
      </c>
      <c r="E941">
        <v>2</v>
      </c>
      <c r="F941" s="3">
        <v>43343.721629826388</v>
      </c>
    </row>
    <row r="942" spans="1:6" x14ac:dyDescent="0.25">
      <c r="A942" t="s">
        <v>26</v>
      </c>
      <c r="B942">
        <v>41</v>
      </c>
      <c r="C942" s="4">
        <v>99226419</v>
      </c>
      <c r="D942">
        <v>2</v>
      </c>
      <c r="E942">
        <v>2</v>
      </c>
      <c r="F942" s="3">
        <v>43343.721630208332</v>
      </c>
    </row>
    <row r="943" spans="1:6" x14ac:dyDescent="0.25">
      <c r="A943" t="s">
        <v>26</v>
      </c>
      <c r="B943">
        <v>42</v>
      </c>
      <c r="C943" s="4">
        <v>55194189335</v>
      </c>
      <c r="D943">
        <v>3</v>
      </c>
      <c r="E943">
        <v>2</v>
      </c>
      <c r="F943" s="3">
        <v>43343.721630358799</v>
      </c>
    </row>
    <row r="944" spans="1:6" x14ac:dyDescent="0.25">
      <c r="A944" t="s">
        <v>26</v>
      </c>
      <c r="B944">
        <v>43</v>
      </c>
      <c r="C944" s="4">
        <v>98209337</v>
      </c>
      <c r="D944">
        <v>2</v>
      </c>
      <c r="E944">
        <v>2</v>
      </c>
      <c r="F944" s="3">
        <v>43343.721630902779</v>
      </c>
    </row>
    <row r="945" spans="1:6" x14ac:dyDescent="0.25">
      <c r="A945" t="s">
        <v>26</v>
      </c>
      <c r="B945">
        <v>44</v>
      </c>
      <c r="C945" s="4">
        <v>11176328</v>
      </c>
      <c r="D945">
        <v>2</v>
      </c>
      <c r="E945">
        <v>2</v>
      </c>
      <c r="F945" s="3">
        <v>43343.721631099535</v>
      </c>
    </row>
    <row r="946" spans="1:6" x14ac:dyDescent="0.25">
      <c r="A946" t="s">
        <v>26</v>
      </c>
      <c r="B946">
        <v>45</v>
      </c>
      <c r="C946" s="4">
        <v>30184290</v>
      </c>
      <c r="D946">
        <v>2</v>
      </c>
      <c r="E946">
        <v>2</v>
      </c>
      <c r="F946" s="3">
        <v>43343.72163148148</v>
      </c>
    </row>
    <row r="947" spans="1:6" x14ac:dyDescent="0.25">
      <c r="A947" t="s">
        <v>26</v>
      </c>
      <c r="B947">
        <v>46</v>
      </c>
      <c r="C947" s="4">
        <v>15181316</v>
      </c>
      <c r="D947">
        <v>2</v>
      </c>
      <c r="E947">
        <v>2</v>
      </c>
      <c r="F947" s="3">
        <v>43343.721631631946</v>
      </c>
    </row>
    <row r="948" spans="1:6" x14ac:dyDescent="0.25">
      <c r="A948" t="s">
        <v>26</v>
      </c>
      <c r="B948">
        <v>47</v>
      </c>
      <c r="C948" s="4">
        <v>707176193345</v>
      </c>
      <c r="D948">
        <v>3</v>
      </c>
      <c r="E948">
        <v>2</v>
      </c>
      <c r="F948" s="3">
        <v>43343.721631828703</v>
      </c>
    </row>
    <row r="949" spans="1:6" x14ac:dyDescent="0.25">
      <c r="A949" t="s">
        <v>26</v>
      </c>
      <c r="B949">
        <v>48</v>
      </c>
      <c r="C949" s="4">
        <v>123204200419</v>
      </c>
      <c r="D949">
        <v>3</v>
      </c>
      <c r="E949">
        <v>2</v>
      </c>
      <c r="F949" s="3">
        <v>43343.721632175926</v>
      </c>
    </row>
    <row r="950" spans="1:6" x14ac:dyDescent="0.25">
      <c r="A950" t="s">
        <v>26</v>
      </c>
      <c r="B950">
        <v>49</v>
      </c>
      <c r="C950" s="4">
        <v>36170207385</v>
      </c>
      <c r="D950">
        <v>3</v>
      </c>
      <c r="E950">
        <v>2</v>
      </c>
      <c r="F950" s="3">
        <v>43343.721632372683</v>
      </c>
    </row>
    <row r="951" spans="1:6" x14ac:dyDescent="0.25">
      <c r="A951" t="s">
        <v>26</v>
      </c>
      <c r="B951">
        <v>50</v>
      </c>
      <c r="C951" s="4">
        <v>21198498</v>
      </c>
      <c r="D951">
        <v>2</v>
      </c>
      <c r="E951">
        <v>2</v>
      </c>
      <c r="F951" s="3">
        <v>43343.721632719906</v>
      </c>
    </row>
    <row r="952" spans="1:6" x14ac:dyDescent="0.25">
      <c r="A952" t="s">
        <v>27</v>
      </c>
      <c r="B952">
        <v>1</v>
      </c>
      <c r="C952" s="4">
        <v>1.14142429727937E+21</v>
      </c>
      <c r="D952">
        <v>6</v>
      </c>
      <c r="E952">
        <v>1</v>
      </c>
      <c r="F952" s="3">
        <v>43343.770055868059</v>
      </c>
    </row>
    <row r="953" spans="1:6" x14ac:dyDescent="0.25">
      <c r="A953" t="s">
        <v>27</v>
      </c>
      <c r="B953">
        <v>2</v>
      </c>
      <c r="C953" s="4">
        <v>1.7736312333442299E+24</v>
      </c>
      <c r="D953">
        <v>7</v>
      </c>
      <c r="E953">
        <v>1</v>
      </c>
      <c r="F953" s="3">
        <v>43343.770056053239</v>
      </c>
    </row>
    <row r="954" spans="1:6" x14ac:dyDescent="0.25">
      <c r="A954" t="s">
        <v>27</v>
      </c>
      <c r="B954">
        <v>3</v>
      </c>
      <c r="C954" s="4">
        <v>6.4656018421719906E+26</v>
      </c>
      <c r="D954">
        <v>8</v>
      </c>
      <c r="E954">
        <v>1</v>
      </c>
      <c r="F954" s="3">
        <v>43343.770056400463</v>
      </c>
    </row>
    <row r="955" spans="1:6" x14ac:dyDescent="0.25">
      <c r="A955" t="s">
        <v>27</v>
      </c>
      <c r="B955">
        <v>4</v>
      </c>
      <c r="C955" s="4">
        <v>7.1340120920722603E+38</v>
      </c>
      <c r="D955">
        <v>12</v>
      </c>
      <c r="E955">
        <v>1</v>
      </c>
      <c r="F955" s="3">
        <v>43343.770057141206</v>
      </c>
    </row>
    <row r="956" spans="1:6" x14ac:dyDescent="0.25">
      <c r="A956" t="s">
        <v>27</v>
      </c>
      <c r="B956">
        <v>5</v>
      </c>
      <c r="C956" s="4">
        <v>466424215322239</v>
      </c>
      <c r="D956">
        <v>0</v>
      </c>
      <c r="E956">
        <v>1</v>
      </c>
      <c r="F956" s="3">
        <v>43343.770057291666</v>
      </c>
    </row>
    <row r="957" spans="1:6" x14ac:dyDescent="0.25">
      <c r="A957" t="s">
        <v>27</v>
      </c>
      <c r="B957">
        <v>6</v>
      </c>
      <c r="C957" s="4">
        <v>3.5144792092162E+27</v>
      </c>
      <c r="D957">
        <v>8</v>
      </c>
      <c r="E957">
        <v>1</v>
      </c>
      <c r="F957" s="3">
        <v>43343.770057488429</v>
      </c>
    </row>
    <row r="958" spans="1:6" x14ac:dyDescent="0.25">
      <c r="A958" t="s">
        <v>27</v>
      </c>
      <c r="B958">
        <v>7</v>
      </c>
      <c r="C958" s="4">
        <v>3.5159220022327299E+20</v>
      </c>
      <c r="D958">
        <v>6</v>
      </c>
      <c r="E958">
        <v>1</v>
      </c>
      <c r="F958" s="3">
        <v>43343.770057835645</v>
      </c>
    </row>
    <row r="959" spans="1:6" x14ac:dyDescent="0.25">
      <c r="A959" t="s">
        <v>27</v>
      </c>
      <c r="B959">
        <v>8</v>
      </c>
      <c r="C959" s="4">
        <v>2.6433621619320802E+30</v>
      </c>
      <c r="D959">
        <v>9</v>
      </c>
      <c r="E959">
        <v>1</v>
      </c>
      <c r="F959" s="3">
        <v>43343.770058020833</v>
      </c>
    </row>
    <row r="960" spans="1:6" x14ac:dyDescent="0.25">
      <c r="A960" t="s">
        <v>27</v>
      </c>
      <c r="B960">
        <v>9</v>
      </c>
      <c r="C960" s="4">
        <v>3.8565720125530302E+23</v>
      </c>
      <c r="D960">
        <v>7</v>
      </c>
      <c r="E960">
        <v>1</v>
      </c>
      <c r="F960" s="3">
        <v>43343.770058368056</v>
      </c>
    </row>
    <row r="961" spans="1:6" x14ac:dyDescent="0.25">
      <c r="A961" t="s">
        <v>27</v>
      </c>
      <c r="B961">
        <v>10</v>
      </c>
      <c r="C961" s="4">
        <v>2.4540821723330901E+20</v>
      </c>
      <c r="D961">
        <v>0</v>
      </c>
      <c r="E961">
        <v>1</v>
      </c>
      <c r="F961" s="3">
        <v>43343.770058761576</v>
      </c>
    </row>
    <row r="962" spans="1:6" x14ac:dyDescent="0.25">
      <c r="A962" t="s">
        <v>27</v>
      </c>
      <c r="B962">
        <v>11</v>
      </c>
      <c r="C962" s="4">
        <v>1.1385222222001999E+24</v>
      </c>
      <c r="D962">
        <v>7</v>
      </c>
      <c r="E962">
        <v>1</v>
      </c>
      <c r="F962" s="3">
        <v>43343.770059490744</v>
      </c>
    </row>
    <row r="963" spans="1:6" x14ac:dyDescent="0.25">
      <c r="A963" t="s">
        <v>27</v>
      </c>
      <c r="B963">
        <v>12</v>
      </c>
      <c r="C963" s="4">
        <v>3.1337719117716803E+20</v>
      </c>
      <c r="D963">
        <v>6</v>
      </c>
      <c r="E963">
        <v>1</v>
      </c>
      <c r="F963" s="3">
        <v>43343.77005983796</v>
      </c>
    </row>
    <row r="964" spans="1:6" x14ac:dyDescent="0.25">
      <c r="A964" t="s">
        <v>27</v>
      </c>
      <c r="B964">
        <v>13</v>
      </c>
      <c r="C964" s="4">
        <v>232257191184</v>
      </c>
      <c r="D964">
        <v>0</v>
      </c>
      <c r="E964">
        <v>1</v>
      </c>
      <c r="F964" s="3">
        <v>43343.770060034723</v>
      </c>
    </row>
    <row r="965" spans="1:6" x14ac:dyDescent="0.25">
      <c r="A965" t="s">
        <v>27</v>
      </c>
      <c r="B965">
        <v>14</v>
      </c>
      <c r="C965" s="4">
        <v>7.3021718456023997E+26</v>
      </c>
      <c r="D965">
        <v>8</v>
      </c>
      <c r="E965">
        <v>1</v>
      </c>
      <c r="F965" s="3">
        <v>43343.770060381947</v>
      </c>
    </row>
    <row r="966" spans="1:6" x14ac:dyDescent="0.25">
      <c r="A966" t="s">
        <v>27</v>
      </c>
      <c r="B966">
        <v>15</v>
      </c>
      <c r="C966" s="4">
        <v>1.1735123924239199E+20</v>
      </c>
      <c r="D966">
        <v>6</v>
      </c>
      <c r="E966">
        <v>1</v>
      </c>
      <c r="F966" s="3">
        <v>43343.770060567127</v>
      </c>
    </row>
    <row r="967" spans="1:6" x14ac:dyDescent="0.25">
      <c r="A967" t="s">
        <v>27</v>
      </c>
      <c r="B967">
        <v>16</v>
      </c>
      <c r="C967" s="4">
        <v>1.00217270185239E+20</v>
      </c>
      <c r="D967">
        <v>6</v>
      </c>
      <c r="E967">
        <v>1</v>
      </c>
      <c r="F967" s="3">
        <v>43343.77006072917</v>
      </c>
    </row>
    <row r="968" spans="1:6" x14ac:dyDescent="0.25">
      <c r="A968" t="s">
        <v>27</v>
      </c>
      <c r="B968">
        <v>17</v>
      </c>
      <c r="C968" s="4">
        <v>172264296352</v>
      </c>
      <c r="D968">
        <v>0</v>
      </c>
      <c r="E968">
        <v>1</v>
      </c>
      <c r="F968" s="3">
        <v>43343.770061111114</v>
      </c>
    </row>
    <row r="969" spans="1:6" x14ac:dyDescent="0.25">
      <c r="A969" t="s">
        <v>27</v>
      </c>
      <c r="B969">
        <v>18</v>
      </c>
      <c r="C969" s="4">
        <v>6.5923331924123301E+24</v>
      </c>
      <c r="D969">
        <v>7</v>
      </c>
      <c r="E969">
        <v>1</v>
      </c>
      <c r="F969" s="3">
        <v>43343.770061261574</v>
      </c>
    </row>
    <row r="970" spans="1:6" x14ac:dyDescent="0.25">
      <c r="A970" t="s">
        <v>27</v>
      </c>
      <c r="B970">
        <v>19</v>
      </c>
      <c r="C970" s="4">
        <v>9.8256328248384193E+19</v>
      </c>
      <c r="D970">
        <v>6</v>
      </c>
      <c r="E970">
        <v>1</v>
      </c>
      <c r="F970" s="3">
        <v>43343.770061655094</v>
      </c>
    </row>
    <row r="971" spans="1:6" x14ac:dyDescent="0.25">
      <c r="A971" t="s">
        <v>27</v>
      </c>
      <c r="B971">
        <v>20</v>
      </c>
      <c r="C971" s="4">
        <v>7.5271296224192197E+25</v>
      </c>
      <c r="D971">
        <v>8</v>
      </c>
      <c r="E971">
        <v>1</v>
      </c>
      <c r="F971" s="3">
        <v>43343.770061805553</v>
      </c>
    </row>
    <row r="972" spans="1:6" x14ac:dyDescent="0.25">
      <c r="A972" t="s">
        <v>27</v>
      </c>
      <c r="B972">
        <v>21</v>
      </c>
      <c r="C972" s="4">
        <v>3.4259336232200202E+22</v>
      </c>
      <c r="D972">
        <v>7</v>
      </c>
      <c r="E972">
        <v>1</v>
      </c>
      <c r="F972" s="3">
        <v>43343.770062384261</v>
      </c>
    </row>
    <row r="973" spans="1:6" x14ac:dyDescent="0.25">
      <c r="A973" t="s">
        <v>27</v>
      </c>
      <c r="B973">
        <v>22</v>
      </c>
      <c r="C973" s="4">
        <v>2.6528824925628701E+20</v>
      </c>
      <c r="D973">
        <v>6</v>
      </c>
      <c r="E973">
        <v>1</v>
      </c>
      <c r="F973" s="3">
        <v>43343.770062534721</v>
      </c>
    </row>
    <row r="974" spans="1:6" x14ac:dyDescent="0.25">
      <c r="A974" t="s">
        <v>27</v>
      </c>
      <c r="B974">
        <v>23</v>
      </c>
      <c r="C974" s="4">
        <v>1.2620027220919099E+20</v>
      </c>
      <c r="D974">
        <v>6</v>
      </c>
      <c r="E974">
        <v>1</v>
      </c>
      <c r="F974" s="3">
        <v>43343.770062928241</v>
      </c>
    </row>
    <row r="975" spans="1:6" x14ac:dyDescent="0.25">
      <c r="A975" t="s">
        <v>27</v>
      </c>
      <c r="B975">
        <v>24</v>
      </c>
      <c r="C975" s="4">
        <v>4.1208200208192199E+22</v>
      </c>
      <c r="D975">
        <v>7</v>
      </c>
      <c r="E975">
        <v>1</v>
      </c>
      <c r="F975" s="3">
        <v>43343.7700630787</v>
      </c>
    </row>
    <row r="976" spans="1:6" x14ac:dyDescent="0.25">
      <c r="A976" t="s">
        <v>27</v>
      </c>
      <c r="B976">
        <v>25</v>
      </c>
      <c r="C976" s="4">
        <v>2.1647218425621001E+26</v>
      </c>
      <c r="D976">
        <v>8</v>
      </c>
      <c r="E976">
        <v>1</v>
      </c>
      <c r="F976" s="3">
        <v>43343.770063275464</v>
      </c>
    </row>
    <row r="977" spans="1:6" x14ac:dyDescent="0.25">
      <c r="A977" t="s">
        <v>27</v>
      </c>
      <c r="B977">
        <v>26</v>
      </c>
      <c r="C977" s="4">
        <v>1.9025732727834598E+17</v>
      </c>
      <c r="D977">
        <v>5</v>
      </c>
      <c r="E977">
        <v>1</v>
      </c>
      <c r="F977" s="3">
        <v>43343.770063460652</v>
      </c>
    </row>
    <row r="978" spans="1:6" x14ac:dyDescent="0.25">
      <c r="A978" t="s">
        <v>27</v>
      </c>
      <c r="B978">
        <v>27</v>
      </c>
      <c r="C978" s="4">
        <v>1.7222829225723299E+23</v>
      </c>
      <c r="D978">
        <v>7</v>
      </c>
      <c r="E978">
        <v>1</v>
      </c>
      <c r="F978" s="3">
        <v>43343.770063807868</v>
      </c>
    </row>
    <row r="979" spans="1:6" x14ac:dyDescent="0.25">
      <c r="A979" t="s">
        <v>27</v>
      </c>
      <c r="B979">
        <v>28</v>
      </c>
      <c r="C979" s="4">
        <v>1.4524022521723799E+18</v>
      </c>
      <c r="D979">
        <v>5</v>
      </c>
      <c r="E979">
        <v>1</v>
      </c>
      <c r="F979" s="3">
        <v>43343.770064004631</v>
      </c>
    </row>
    <row r="980" spans="1:6" x14ac:dyDescent="0.25">
      <c r="A980" t="s">
        <v>27</v>
      </c>
      <c r="B980">
        <v>29</v>
      </c>
      <c r="C980" s="4">
        <v>1.5423335020919999E+30</v>
      </c>
      <c r="D980">
        <v>9</v>
      </c>
      <c r="E980">
        <v>1</v>
      </c>
      <c r="F980" s="3">
        <v>43343.770064351855</v>
      </c>
    </row>
    <row r="981" spans="1:6" x14ac:dyDescent="0.25">
      <c r="A981" t="s">
        <v>27</v>
      </c>
      <c r="B981">
        <v>30</v>
      </c>
      <c r="C981" s="4">
        <v>4.9252020035120098E+27</v>
      </c>
      <c r="D981">
        <v>8</v>
      </c>
      <c r="E981">
        <v>1</v>
      </c>
      <c r="F981" s="3">
        <v>43343.770064548611</v>
      </c>
    </row>
    <row r="982" spans="1:6" x14ac:dyDescent="0.25">
      <c r="A982" t="s">
        <v>27</v>
      </c>
      <c r="B982">
        <v>31</v>
      </c>
      <c r="C982" s="4">
        <v>1.00729624120827E+21</v>
      </c>
      <c r="D982">
        <v>6</v>
      </c>
      <c r="E982">
        <v>2</v>
      </c>
      <c r="F982" s="3">
        <v>43343.770064699071</v>
      </c>
    </row>
    <row r="983" spans="1:6" x14ac:dyDescent="0.25">
      <c r="A983" t="s">
        <v>27</v>
      </c>
      <c r="B983">
        <v>32</v>
      </c>
      <c r="C983" s="4">
        <v>2.4427121720820801E+23</v>
      </c>
      <c r="D983">
        <v>7</v>
      </c>
      <c r="E983">
        <v>2</v>
      </c>
      <c r="F983" s="3">
        <v>43343.770065081022</v>
      </c>
    </row>
    <row r="984" spans="1:6" x14ac:dyDescent="0.25">
      <c r="A984" t="s">
        <v>27</v>
      </c>
      <c r="B984">
        <v>33</v>
      </c>
      <c r="C984" s="4">
        <v>3.7820819919423898E+20</v>
      </c>
      <c r="D984">
        <v>6</v>
      </c>
      <c r="E984">
        <v>2</v>
      </c>
      <c r="F984" s="3">
        <v>43343.770065277778</v>
      </c>
    </row>
    <row r="985" spans="1:6" x14ac:dyDescent="0.25">
      <c r="A985" t="s">
        <v>27</v>
      </c>
      <c r="B985">
        <v>34</v>
      </c>
      <c r="C985" s="4">
        <v>224242254600</v>
      </c>
      <c r="D985">
        <v>3</v>
      </c>
      <c r="E985">
        <v>2</v>
      </c>
      <c r="F985" s="3">
        <v>43343.770065428238</v>
      </c>
    </row>
    <row r="986" spans="1:6" x14ac:dyDescent="0.25">
      <c r="A986" t="s">
        <v>27</v>
      </c>
      <c r="B986">
        <v>35</v>
      </c>
      <c r="C986" s="4">
        <v>91223264233</v>
      </c>
      <c r="D986">
        <v>0</v>
      </c>
      <c r="E986">
        <v>2</v>
      </c>
      <c r="F986" s="3">
        <v>43343.770065821758</v>
      </c>
    </row>
    <row r="987" spans="1:6" x14ac:dyDescent="0.25">
      <c r="A987" t="s">
        <v>27</v>
      </c>
      <c r="B987">
        <v>36</v>
      </c>
      <c r="C987" s="4">
        <v>1.2572172162002401E+18</v>
      </c>
      <c r="D987">
        <v>5</v>
      </c>
      <c r="E987">
        <v>2</v>
      </c>
      <c r="F987" s="3">
        <v>43343.770065972225</v>
      </c>
    </row>
    <row r="988" spans="1:6" x14ac:dyDescent="0.25">
      <c r="A988" t="s">
        <v>27</v>
      </c>
      <c r="B988">
        <v>37</v>
      </c>
      <c r="C988" s="4">
        <v>2.52252482393445E+16</v>
      </c>
      <c r="D988">
        <v>5</v>
      </c>
      <c r="E988">
        <v>2</v>
      </c>
      <c r="F988" s="3">
        <v>43343.770066168981</v>
      </c>
    </row>
    <row r="989" spans="1:6" x14ac:dyDescent="0.25">
      <c r="A989" t="s">
        <v>27</v>
      </c>
      <c r="B989">
        <v>38</v>
      </c>
      <c r="C989" s="4">
        <v>53217216599</v>
      </c>
      <c r="D989">
        <v>3</v>
      </c>
      <c r="E989">
        <v>2</v>
      </c>
      <c r="F989" s="3">
        <v>43343.770066516205</v>
      </c>
    </row>
    <row r="990" spans="1:6" x14ac:dyDescent="0.25">
      <c r="A990" t="s">
        <v>27</v>
      </c>
      <c r="B990">
        <v>39</v>
      </c>
      <c r="C990" s="4">
        <v>2.2819219321530301E+17</v>
      </c>
      <c r="D990">
        <v>5</v>
      </c>
      <c r="E990">
        <v>2</v>
      </c>
      <c r="F990" s="3">
        <v>43343.770066701392</v>
      </c>
    </row>
    <row r="991" spans="1:6" x14ac:dyDescent="0.25">
      <c r="A991" t="s">
        <v>27</v>
      </c>
      <c r="B991">
        <v>40</v>
      </c>
      <c r="C991" s="4">
        <v>1.19218207224384E+17</v>
      </c>
      <c r="D991">
        <v>5</v>
      </c>
      <c r="E991">
        <v>2</v>
      </c>
      <c r="F991" s="3">
        <v>43343.770066898149</v>
      </c>
    </row>
    <row r="992" spans="1:6" x14ac:dyDescent="0.25">
      <c r="A992" t="s">
        <v>27</v>
      </c>
      <c r="B992">
        <v>41</v>
      </c>
      <c r="C992" s="4">
        <v>130225192200583</v>
      </c>
      <c r="D992">
        <v>0</v>
      </c>
      <c r="E992">
        <v>2</v>
      </c>
      <c r="F992" s="3">
        <v>43343.770067442128</v>
      </c>
    </row>
    <row r="993" spans="1:6" x14ac:dyDescent="0.25">
      <c r="A993" t="s">
        <v>27</v>
      </c>
      <c r="B993">
        <v>42</v>
      </c>
      <c r="C993" s="4">
        <v>6.3121719921623297E+23</v>
      </c>
      <c r="D993">
        <v>7</v>
      </c>
      <c r="E993">
        <v>2</v>
      </c>
      <c r="F993" s="3">
        <v>43343.770067592595</v>
      </c>
    </row>
    <row r="994" spans="1:6" x14ac:dyDescent="0.25">
      <c r="A994" t="s">
        <v>27</v>
      </c>
      <c r="B994">
        <v>43</v>
      </c>
      <c r="C994" s="4">
        <v>173457208592</v>
      </c>
      <c r="D994">
        <v>3</v>
      </c>
      <c r="E994">
        <v>2</v>
      </c>
      <c r="F994" s="3">
        <v>43343.770067789352</v>
      </c>
    </row>
    <row r="995" spans="1:6" x14ac:dyDescent="0.25">
      <c r="A995" t="s">
        <v>27</v>
      </c>
      <c r="B995">
        <v>44</v>
      </c>
      <c r="C995" s="4">
        <v>1.14225359264848E+17</v>
      </c>
      <c r="D995">
        <v>5</v>
      </c>
      <c r="E995">
        <v>2</v>
      </c>
      <c r="F995" s="3">
        <v>43343.770068171296</v>
      </c>
    </row>
    <row r="996" spans="1:6" x14ac:dyDescent="0.25">
      <c r="A996" t="s">
        <v>27</v>
      </c>
      <c r="B996">
        <v>45</v>
      </c>
      <c r="C996" s="4">
        <v>2.2425747225632699E+20</v>
      </c>
      <c r="D996">
        <v>6</v>
      </c>
      <c r="E996">
        <v>2</v>
      </c>
      <c r="F996" s="3">
        <v>43343.770068518519</v>
      </c>
    </row>
    <row r="997" spans="1:6" x14ac:dyDescent="0.25">
      <c r="A997" t="s">
        <v>27</v>
      </c>
      <c r="B997">
        <v>46</v>
      </c>
      <c r="C997" s="4">
        <v>283583202183168</v>
      </c>
      <c r="D997">
        <v>0</v>
      </c>
      <c r="E997">
        <v>2</v>
      </c>
      <c r="F997" s="3">
        <v>43343.770068865742</v>
      </c>
    </row>
    <row r="998" spans="1:6" x14ac:dyDescent="0.25">
      <c r="A998" t="s">
        <v>27</v>
      </c>
      <c r="B998">
        <v>47</v>
      </c>
      <c r="C998" s="4">
        <v>4.1921128524129502E+23</v>
      </c>
      <c r="D998">
        <v>7</v>
      </c>
      <c r="E998">
        <v>2</v>
      </c>
      <c r="F998" s="3">
        <v>43343.770069062499</v>
      </c>
    </row>
    <row r="999" spans="1:6" x14ac:dyDescent="0.25">
      <c r="A999" t="s">
        <v>27</v>
      </c>
      <c r="B999">
        <v>48</v>
      </c>
      <c r="C999" s="4">
        <v>225241191233576</v>
      </c>
      <c r="D999">
        <v>4</v>
      </c>
      <c r="E999">
        <v>2</v>
      </c>
      <c r="F999" s="3">
        <v>43343.770069247686</v>
      </c>
    </row>
    <row r="1000" spans="1:6" x14ac:dyDescent="0.25">
      <c r="A1000" t="s">
        <v>27</v>
      </c>
      <c r="B1000">
        <v>49</v>
      </c>
      <c r="C1000" s="4">
        <v>8.1232368257280608E+16</v>
      </c>
      <c r="D1000">
        <v>5</v>
      </c>
      <c r="E1000">
        <v>2</v>
      </c>
      <c r="F1000" s="3">
        <v>43343.770069409722</v>
      </c>
    </row>
    <row r="1001" spans="1:6" x14ac:dyDescent="0.25">
      <c r="A1001" t="s">
        <v>27</v>
      </c>
      <c r="B1001">
        <v>50</v>
      </c>
      <c r="C1001" s="4">
        <v>99339258287488</v>
      </c>
      <c r="D1001">
        <v>4</v>
      </c>
      <c r="E1001">
        <v>2</v>
      </c>
      <c r="F1001" s="3">
        <v>43343.770069791666</v>
      </c>
    </row>
    <row r="1002" spans="1:6" x14ac:dyDescent="0.25">
      <c r="A1002" t="s">
        <v>28</v>
      </c>
      <c r="B1002">
        <v>1</v>
      </c>
      <c r="C1002" s="4">
        <v>9.2530922427422395E+50</v>
      </c>
      <c r="D1002">
        <v>16</v>
      </c>
      <c r="E1002">
        <v>1</v>
      </c>
      <c r="F1002" s="3">
        <v>43343.760595023145</v>
      </c>
    </row>
    <row r="1003" spans="1:6" x14ac:dyDescent="0.25">
      <c r="A1003" t="s">
        <v>28</v>
      </c>
      <c r="B1003">
        <v>2</v>
      </c>
      <c r="C1003" s="4">
        <v>2.6716815915214599E+56</v>
      </c>
      <c r="D1003">
        <v>0</v>
      </c>
      <c r="E1003">
        <v>1</v>
      </c>
      <c r="F1003" s="3">
        <v>43343.760595219908</v>
      </c>
    </row>
    <row r="1004" spans="1:6" x14ac:dyDescent="0.25">
      <c r="A1004" t="s">
        <v>28</v>
      </c>
      <c r="B1004">
        <v>3</v>
      </c>
      <c r="C1004" s="4">
        <v>9.0618116015815601E+44</v>
      </c>
      <c r="D1004">
        <v>14</v>
      </c>
      <c r="E1004">
        <v>1</v>
      </c>
      <c r="F1004" s="3">
        <v>43343.760595405096</v>
      </c>
    </row>
    <row r="1005" spans="1:6" x14ac:dyDescent="0.25">
      <c r="A1005" t="s">
        <v>28</v>
      </c>
      <c r="B1005">
        <v>4</v>
      </c>
      <c r="C1005" s="4">
        <v>9.4169149172166093E+49</v>
      </c>
      <c r="D1005">
        <v>16</v>
      </c>
      <c r="E1005">
        <v>1</v>
      </c>
      <c r="F1005" s="3">
        <v>43343.760595752312</v>
      </c>
    </row>
    <row r="1006" spans="1:6" x14ac:dyDescent="0.25">
      <c r="A1006" t="s">
        <v>28</v>
      </c>
      <c r="B1006">
        <v>5</v>
      </c>
      <c r="C1006" s="4">
        <v>140186185163149</v>
      </c>
      <c r="D1006">
        <v>0</v>
      </c>
      <c r="E1006">
        <v>1</v>
      </c>
      <c r="F1006" s="3">
        <v>43343.760596296299</v>
      </c>
    </row>
    <row r="1007" spans="1:6" x14ac:dyDescent="0.25">
      <c r="A1007" t="s">
        <v>28</v>
      </c>
      <c r="B1007">
        <v>6</v>
      </c>
      <c r="C1007" s="4">
        <v>7.4919617218016696E+60</v>
      </c>
      <c r="D1007">
        <v>19</v>
      </c>
      <c r="E1007">
        <v>1</v>
      </c>
      <c r="F1007" s="3">
        <v>43343.760596493055</v>
      </c>
    </row>
    <row r="1008" spans="1:6" x14ac:dyDescent="0.25">
      <c r="A1008" t="s">
        <v>28</v>
      </c>
      <c r="B1008">
        <v>7</v>
      </c>
      <c r="C1008" s="4">
        <v>7.0148197201146101E+46</v>
      </c>
      <c r="D1008">
        <v>15</v>
      </c>
      <c r="E1008">
        <v>1</v>
      </c>
      <c r="F1008" s="3">
        <v>43343.760596678243</v>
      </c>
    </row>
    <row r="1009" spans="1:6" x14ac:dyDescent="0.25">
      <c r="A1009" t="s">
        <v>28</v>
      </c>
      <c r="B1009">
        <v>8</v>
      </c>
      <c r="C1009" s="4">
        <v>1.20181183159188E+53</v>
      </c>
      <c r="D1009">
        <v>0</v>
      </c>
      <c r="E1009">
        <v>1</v>
      </c>
      <c r="F1009" s="3">
        <v>43343.760596840279</v>
      </c>
    </row>
    <row r="1010" spans="1:6" x14ac:dyDescent="0.25">
      <c r="A1010" t="s">
        <v>28</v>
      </c>
      <c r="B1010">
        <v>9</v>
      </c>
      <c r="C1010" s="4">
        <v>2.9016817717518601E+41</v>
      </c>
      <c r="D1010">
        <v>0</v>
      </c>
      <c r="E1010">
        <v>1</v>
      </c>
      <c r="F1010" s="3">
        <v>43343.760597222223</v>
      </c>
    </row>
    <row r="1011" spans="1:6" x14ac:dyDescent="0.25">
      <c r="A1011" t="s">
        <v>28</v>
      </c>
      <c r="B1011">
        <v>10</v>
      </c>
      <c r="C1011" s="4">
        <v>1.5617317618316801E+20</v>
      </c>
      <c r="D1011">
        <v>0</v>
      </c>
      <c r="E1011">
        <v>1</v>
      </c>
      <c r="F1011" s="3">
        <v>43343.760597372682</v>
      </c>
    </row>
    <row r="1012" spans="1:6" x14ac:dyDescent="0.25">
      <c r="A1012" t="s">
        <v>28</v>
      </c>
      <c r="B1012">
        <v>11</v>
      </c>
      <c r="C1012" s="4">
        <v>1.2817917618518099E+44</v>
      </c>
      <c r="D1012">
        <v>0</v>
      </c>
      <c r="E1012">
        <v>1</v>
      </c>
      <c r="F1012" s="3">
        <v>43343.760597569446</v>
      </c>
    </row>
    <row r="1013" spans="1:6" x14ac:dyDescent="0.25">
      <c r="A1013" t="s">
        <v>28</v>
      </c>
      <c r="B1013">
        <v>12</v>
      </c>
      <c r="C1013" s="4">
        <v>3.8616517917216503E+41</v>
      </c>
      <c r="D1013">
        <v>0</v>
      </c>
      <c r="E1013">
        <v>1</v>
      </c>
      <c r="F1013" s="3">
        <v>43343.760597766202</v>
      </c>
    </row>
    <row r="1014" spans="1:6" x14ac:dyDescent="0.25">
      <c r="A1014" t="s">
        <v>28</v>
      </c>
      <c r="B1014">
        <v>13</v>
      </c>
      <c r="C1014" s="4">
        <v>203182166198</v>
      </c>
      <c r="D1014">
        <v>0</v>
      </c>
      <c r="E1014">
        <v>1</v>
      </c>
      <c r="F1014" s="3">
        <v>43343.760598113426</v>
      </c>
    </row>
    <row r="1015" spans="1:6" x14ac:dyDescent="0.25">
      <c r="A1015" t="s">
        <v>28</v>
      </c>
      <c r="B1015">
        <v>14</v>
      </c>
      <c r="C1015" s="4">
        <v>4.1264170179186102E+52</v>
      </c>
      <c r="D1015">
        <v>0</v>
      </c>
      <c r="E1015">
        <v>1</v>
      </c>
      <c r="F1015" s="3">
        <v>43343.760598298613</v>
      </c>
    </row>
    <row r="1016" spans="1:6" x14ac:dyDescent="0.25">
      <c r="A1016" t="s">
        <v>28</v>
      </c>
      <c r="B1016">
        <v>15</v>
      </c>
      <c r="C1016" s="4">
        <v>9.7194180199165092E+43</v>
      </c>
      <c r="D1016">
        <v>14</v>
      </c>
      <c r="E1016">
        <v>1</v>
      </c>
      <c r="F1016" s="3">
        <v>43343.760598993053</v>
      </c>
    </row>
    <row r="1017" spans="1:6" x14ac:dyDescent="0.25">
      <c r="A1017" t="s">
        <v>28</v>
      </c>
      <c r="B1017">
        <v>16</v>
      </c>
      <c r="C1017" s="4">
        <v>4.6198180164188103E+19</v>
      </c>
      <c r="D1017">
        <v>0</v>
      </c>
      <c r="E1017">
        <v>1</v>
      </c>
      <c r="F1017" s="3">
        <v>43343.760599386573</v>
      </c>
    </row>
    <row r="1018" spans="1:6" x14ac:dyDescent="0.25">
      <c r="A1018" t="s">
        <v>28</v>
      </c>
      <c r="B1018">
        <v>17</v>
      </c>
      <c r="C1018" s="4">
        <v>174177174178</v>
      </c>
      <c r="D1018">
        <v>0</v>
      </c>
      <c r="E1018">
        <v>1</v>
      </c>
      <c r="F1018" s="3">
        <v>43343.76059957176</v>
      </c>
    </row>
    <row r="1019" spans="1:6" x14ac:dyDescent="0.25">
      <c r="A1019" t="s">
        <v>28</v>
      </c>
      <c r="B1019">
        <v>18</v>
      </c>
      <c r="C1019" s="4">
        <v>2.9195168181204101E+43</v>
      </c>
      <c r="D1019">
        <v>14</v>
      </c>
      <c r="E1019">
        <v>1</v>
      </c>
      <c r="F1019" s="3">
        <v>43343.760599918984</v>
      </c>
    </row>
    <row r="1020" spans="1:6" x14ac:dyDescent="0.25">
      <c r="A1020" t="s">
        <v>28</v>
      </c>
      <c r="B1020">
        <v>19</v>
      </c>
      <c r="C1020" s="4">
        <v>1.31182159172184E+32</v>
      </c>
      <c r="D1020">
        <v>10</v>
      </c>
      <c r="E1020">
        <v>1</v>
      </c>
      <c r="F1020" s="3">
        <v>43343.76060011574</v>
      </c>
    </row>
    <row r="1021" spans="1:6" x14ac:dyDescent="0.25">
      <c r="A1021" t="s">
        <v>28</v>
      </c>
      <c r="B1021">
        <v>20</v>
      </c>
      <c r="C1021" s="4">
        <v>1.0918915918117699E+29</v>
      </c>
      <c r="D1021">
        <v>0</v>
      </c>
      <c r="E1021">
        <v>1</v>
      </c>
      <c r="F1021" s="3">
        <v>43343.760600266207</v>
      </c>
    </row>
    <row r="1022" spans="1:6" x14ac:dyDescent="0.25">
      <c r="A1022" t="s">
        <v>28</v>
      </c>
      <c r="B1022">
        <v>21</v>
      </c>
      <c r="C1022" s="4">
        <v>1.7420816916919999E+44</v>
      </c>
      <c r="D1022">
        <v>14</v>
      </c>
      <c r="E1022">
        <v>1</v>
      </c>
      <c r="F1022" s="3">
        <v>43343.76060065972</v>
      </c>
    </row>
    <row r="1023" spans="1:6" x14ac:dyDescent="0.25">
      <c r="A1023" t="s">
        <v>28</v>
      </c>
      <c r="B1023">
        <v>22</v>
      </c>
      <c r="C1023" s="4">
        <v>1.18165181165195E+26</v>
      </c>
      <c r="D1023">
        <v>0</v>
      </c>
      <c r="E1023">
        <v>1</v>
      </c>
      <c r="F1023" s="3">
        <v>43343.760601192131</v>
      </c>
    </row>
    <row r="1024" spans="1:6" x14ac:dyDescent="0.25">
      <c r="A1024" t="s">
        <v>28</v>
      </c>
      <c r="B1024">
        <v>23</v>
      </c>
      <c r="C1024" s="4">
        <v>1.15177180187179E+32</v>
      </c>
      <c r="D1024">
        <v>10</v>
      </c>
      <c r="E1024">
        <v>1</v>
      </c>
      <c r="F1024" s="3">
        <v>43343.760601354166</v>
      </c>
    </row>
    <row r="1025" spans="1:6" x14ac:dyDescent="0.25">
      <c r="A1025" t="s">
        <v>28</v>
      </c>
      <c r="B1025">
        <v>24</v>
      </c>
      <c r="C1025" s="4">
        <v>1.3218518817716601E+56</v>
      </c>
      <c r="D1025">
        <v>0</v>
      </c>
      <c r="E1025">
        <v>1</v>
      </c>
      <c r="F1025" s="3">
        <v>43343.76060173611</v>
      </c>
    </row>
    <row r="1026" spans="1:6" x14ac:dyDescent="0.25">
      <c r="A1026" t="s">
        <v>28</v>
      </c>
      <c r="B1026">
        <v>25</v>
      </c>
      <c r="C1026" s="4">
        <v>2.9017516317717801E+56</v>
      </c>
      <c r="D1026">
        <v>18</v>
      </c>
      <c r="E1026">
        <v>1</v>
      </c>
      <c r="F1026" s="3">
        <v>43343.760601886577</v>
      </c>
    </row>
    <row r="1027" spans="1:6" x14ac:dyDescent="0.25">
      <c r="A1027" t="s">
        <v>28</v>
      </c>
      <c r="B1027">
        <v>26</v>
      </c>
      <c r="C1027" s="4">
        <v>1.45167174173169E+50</v>
      </c>
      <c r="D1027">
        <v>0</v>
      </c>
      <c r="E1027">
        <v>1</v>
      </c>
      <c r="F1027" s="3">
        <v>43343.760602083334</v>
      </c>
    </row>
    <row r="1028" spans="1:6" x14ac:dyDescent="0.25">
      <c r="A1028" t="s">
        <v>28</v>
      </c>
      <c r="B1028">
        <v>27</v>
      </c>
      <c r="C1028" s="4">
        <v>1.44157167154176E+26</v>
      </c>
      <c r="D1028">
        <v>0</v>
      </c>
      <c r="E1028">
        <v>1</v>
      </c>
      <c r="F1028" s="3">
        <v>43343.76060228009</v>
      </c>
    </row>
    <row r="1029" spans="1:6" x14ac:dyDescent="0.25">
      <c r="A1029" t="s">
        <v>28</v>
      </c>
      <c r="B1029">
        <v>28</v>
      </c>
      <c r="C1029" s="4">
        <v>5.81741841761812E+16</v>
      </c>
      <c r="D1029">
        <v>0</v>
      </c>
      <c r="E1029">
        <v>1</v>
      </c>
      <c r="F1029" s="3">
        <v>43343.760602812501</v>
      </c>
    </row>
    <row r="1030" spans="1:6" x14ac:dyDescent="0.25">
      <c r="A1030" t="s">
        <v>28</v>
      </c>
      <c r="B1030">
        <v>29</v>
      </c>
      <c r="C1030" s="4">
        <v>4.6179199183162099E+34</v>
      </c>
      <c r="D1030">
        <v>11</v>
      </c>
      <c r="E1030">
        <v>1</v>
      </c>
      <c r="F1030" s="3">
        <v>43343.760603356481</v>
      </c>
    </row>
    <row r="1031" spans="1:6" x14ac:dyDescent="0.25">
      <c r="A1031" t="s">
        <v>28</v>
      </c>
      <c r="B1031">
        <v>30</v>
      </c>
      <c r="C1031" s="4">
        <v>1.0617917717417201E+50</v>
      </c>
      <c r="D1031">
        <v>0</v>
      </c>
      <c r="E1031">
        <v>1</v>
      </c>
      <c r="F1031" s="3">
        <v>43343.760603703704</v>
      </c>
    </row>
    <row r="1032" spans="1:6" x14ac:dyDescent="0.25">
      <c r="A1032" t="s">
        <v>28</v>
      </c>
      <c r="B1032">
        <v>31</v>
      </c>
      <c r="C1032" s="4">
        <v>8.1222516215514596E+29</v>
      </c>
      <c r="D1032">
        <v>9</v>
      </c>
      <c r="E1032">
        <v>2</v>
      </c>
      <c r="F1032" s="3">
        <v>43343.76060390046</v>
      </c>
    </row>
    <row r="1033" spans="1:6" x14ac:dyDescent="0.25">
      <c r="A1033" t="s">
        <v>28</v>
      </c>
      <c r="B1033">
        <v>32</v>
      </c>
      <c r="C1033" s="4">
        <v>9.6160161150172108E+37</v>
      </c>
      <c r="D1033">
        <v>12</v>
      </c>
      <c r="E1033">
        <v>2</v>
      </c>
      <c r="F1033" s="3">
        <v>43343.760604085648</v>
      </c>
    </row>
    <row r="1034" spans="1:6" x14ac:dyDescent="0.25">
      <c r="A1034" t="s">
        <v>28</v>
      </c>
      <c r="B1034">
        <v>33</v>
      </c>
      <c r="C1034" s="4">
        <v>256222214218465</v>
      </c>
      <c r="D1034">
        <v>4</v>
      </c>
      <c r="E1034">
        <v>2</v>
      </c>
      <c r="F1034" s="3">
        <v>43343.760604432871</v>
      </c>
    </row>
    <row r="1035" spans="1:6" x14ac:dyDescent="0.25">
      <c r="A1035" t="s">
        <v>28</v>
      </c>
      <c r="B1035">
        <v>34</v>
      </c>
      <c r="C1035" s="4">
        <v>1.2117616515117799E+29</v>
      </c>
      <c r="D1035">
        <v>9</v>
      </c>
      <c r="E1035">
        <v>2</v>
      </c>
      <c r="F1035" s="3">
        <v>43343.760604629628</v>
      </c>
    </row>
    <row r="1036" spans="1:6" x14ac:dyDescent="0.25">
      <c r="A1036" t="s">
        <v>28</v>
      </c>
      <c r="B1036">
        <v>35</v>
      </c>
      <c r="C1036" s="4">
        <v>73160187166</v>
      </c>
      <c r="D1036">
        <v>0</v>
      </c>
      <c r="E1036">
        <v>2</v>
      </c>
      <c r="F1036" s="3">
        <v>43343.760604780095</v>
      </c>
    </row>
    <row r="1037" spans="1:6" x14ac:dyDescent="0.25">
      <c r="A1037" t="s">
        <v>28</v>
      </c>
      <c r="B1037">
        <v>36</v>
      </c>
      <c r="C1037" s="4">
        <v>3.2866128753244301E+26</v>
      </c>
      <c r="D1037">
        <v>8</v>
      </c>
      <c r="E1037">
        <v>2</v>
      </c>
      <c r="F1037" s="3">
        <v>43343.760604976851</v>
      </c>
    </row>
    <row r="1038" spans="1:6" x14ac:dyDescent="0.25">
      <c r="A1038" t="s">
        <v>28</v>
      </c>
      <c r="B1038">
        <v>37</v>
      </c>
      <c r="C1038" s="4">
        <v>1.3716417917417199E+45</v>
      </c>
      <c r="D1038">
        <v>0</v>
      </c>
      <c r="E1038">
        <v>2</v>
      </c>
      <c r="F1038" s="3">
        <v>43343.760605358795</v>
      </c>
    </row>
    <row r="1039" spans="1:6" x14ac:dyDescent="0.25">
      <c r="A1039" t="s">
        <v>28</v>
      </c>
      <c r="B1039">
        <v>38</v>
      </c>
      <c r="C1039" s="4">
        <v>3.64180180137153E+26</v>
      </c>
      <c r="D1039">
        <v>0</v>
      </c>
      <c r="E1039">
        <v>2</v>
      </c>
      <c r="F1039" s="3">
        <v>43343.760605520831</v>
      </c>
    </row>
    <row r="1040" spans="1:6" x14ac:dyDescent="0.25">
      <c r="A1040" t="s">
        <v>28</v>
      </c>
      <c r="B1040">
        <v>39</v>
      </c>
      <c r="C1040" s="4">
        <v>1.9716415615715E+44</v>
      </c>
      <c r="D1040">
        <v>14</v>
      </c>
      <c r="E1040">
        <v>2</v>
      </c>
      <c r="F1040" s="3">
        <v>43343.760605706018</v>
      </c>
    </row>
    <row r="1041" spans="1:6" x14ac:dyDescent="0.25">
      <c r="A1041" t="s">
        <v>28</v>
      </c>
      <c r="B1041">
        <v>40</v>
      </c>
      <c r="C1041" s="4">
        <v>1.7216616617017501E+23</v>
      </c>
      <c r="D1041">
        <v>7</v>
      </c>
      <c r="E1041">
        <v>2</v>
      </c>
      <c r="F1041" s="3">
        <v>43343.760605902775</v>
      </c>
    </row>
    <row r="1042" spans="1:6" x14ac:dyDescent="0.25">
      <c r="A1042" t="s">
        <v>28</v>
      </c>
      <c r="B1042">
        <v>41</v>
      </c>
      <c r="C1042" s="4">
        <v>77187161145166</v>
      </c>
      <c r="D1042">
        <v>0</v>
      </c>
      <c r="E1042">
        <v>2</v>
      </c>
      <c r="F1042" s="3">
        <v>43343.760606053242</v>
      </c>
    </row>
    <row r="1043" spans="1:6" x14ac:dyDescent="0.25">
      <c r="A1043" t="s">
        <v>28</v>
      </c>
      <c r="B1043">
        <v>42</v>
      </c>
      <c r="C1043" s="4">
        <v>2.4114916917818099E+35</v>
      </c>
      <c r="D1043">
        <v>11</v>
      </c>
      <c r="E1043">
        <v>2</v>
      </c>
      <c r="F1043" s="3">
        <v>43343.760606597221</v>
      </c>
    </row>
    <row r="1044" spans="1:6" x14ac:dyDescent="0.25">
      <c r="A1044" t="s">
        <v>28</v>
      </c>
      <c r="B1044">
        <v>43</v>
      </c>
      <c r="C1044" s="4">
        <v>1.58170163183159E+35</v>
      </c>
      <c r="D1044">
        <v>0</v>
      </c>
      <c r="E1044">
        <v>2</v>
      </c>
      <c r="F1044" s="3">
        <v>43343.760607175929</v>
      </c>
    </row>
    <row r="1045" spans="1:6" x14ac:dyDescent="0.25">
      <c r="A1045" t="s">
        <v>28</v>
      </c>
      <c r="B1045">
        <v>44</v>
      </c>
      <c r="C1045" s="4">
        <v>4.7717816916517201E+35</v>
      </c>
      <c r="D1045">
        <v>11</v>
      </c>
      <c r="E1045">
        <v>2</v>
      </c>
      <c r="F1045" s="3">
        <v>43343.760607326389</v>
      </c>
    </row>
    <row r="1046" spans="1:6" x14ac:dyDescent="0.25">
      <c r="A1046" t="s">
        <v>28</v>
      </c>
      <c r="B1046">
        <v>45</v>
      </c>
      <c r="C1046" s="4">
        <v>5.7178157170165102E+28</v>
      </c>
      <c r="D1046">
        <v>9</v>
      </c>
      <c r="E1046">
        <v>2</v>
      </c>
      <c r="F1046" s="3">
        <v>43343.760607523145</v>
      </c>
    </row>
    <row r="1047" spans="1:6" x14ac:dyDescent="0.25">
      <c r="A1047" t="s">
        <v>28</v>
      </c>
      <c r="B1047">
        <v>46</v>
      </c>
      <c r="C1047" s="4">
        <v>140166175183151</v>
      </c>
      <c r="D1047">
        <v>0</v>
      </c>
      <c r="E1047">
        <v>2</v>
      </c>
      <c r="F1047" s="3">
        <v>43343.760607870368</v>
      </c>
    </row>
    <row r="1048" spans="1:6" x14ac:dyDescent="0.25">
      <c r="A1048" t="s">
        <v>28</v>
      </c>
      <c r="B1048">
        <v>47</v>
      </c>
      <c r="C1048" s="4">
        <v>2.4418916820216499E+29</v>
      </c>
      <c r="D1048">
        <v>9</v>
      </c>
      <c r="E1048">
        <v>2</v>
      </c>
      <c r="F1048" s="3">
        <v>43343.760608067132</v>
      </c>
    </row>
    <row r="1049" spans="1:6" x14ac:dyDescent="0.25">
      <c r="A1049" t="s">
        <v>28</v>
      </c>
      <c r="B1049">
        <v>48</v>
      </c>
      <c r="C1049" s="4">
        <v>9.8172173174183103E+34</v>
      </c>
      <c r="D1049">
        <v>11</v>
      </c>
      <c r="E1049">
        <v>2</v>
      </c>
      <c r="F1049" s="3">
        <v>43343.760608252313</v>
      </c>
    </row>
    <row r="1050" spans="1:6" x14ac:dyDescent="0.25">
      <c r="A1050" t="s">
        <v>28</v>
      </c>
      <c r="B1050">
        <v>49</v>
      </c>
      <c r="C1050" s="4">
        <v>9150185181175180</v>
      </c>
      <c r="D1050">
        <v>0</v>
      </c>
      <c r="E1050">
        <v>2</v>
      </c>
      <c r="F1050" s="3">
        <v>43343.760608414355</v>
      </c>
    </row>
    <row r="1051" spans="1:6" x14ac:dyDescent="0.25">
      <c r="A1051" t="s">
        <v>28</v>
      </c>
      <c r="B1051">
        <v>50</v>
      </c>
      <c r="C1051" s="4">
        <v>1.8219716816417499E+29</v>
      </c>
      <c r="D1051">
        <v>9</v>
      </c>
      <c r="E1051">
        <v>2</v>
      </c>
      <c r="F1051" s="3">
        <v>43343.760608599536</v>
      </c>
    </row>
    <row r="1052" spans="1:6" x14ac:dyDescent="0.25">
      <c r="A1052" t="s">
        <v>29</v>
      </c>
      <c r="B1052">
        <v>1</v>
      </c>
      <c r="C1052" s="4">
        <v>6.6931211062501903E+68</v>
      </c>
      <c r="D1052">
        <v>21</v>
      </c>
      <c r="E1052">
        <v>1</v>
      </c>
      <c r="F1052" s="3">
        <v>43343.736468900461</v>
      </c>
    </row>
    <row r="1053" spans="1:6" x14ac:dyDescent="0.25">
      <c r="A1053" t="s">
        <v>29</v>
      </c>
      <c r="B1053">
        <v>2</v>
      </c>
      <c r="C1053" s="4">
        <v>1.03454353448357E+57</v>
      </c>
      <c r="D1053">
        <v>0</v>
      </c>
      <c r="E1053">
        <v>1</v>
      </c>
      <c r="F1053" s="3">
        <v>43343.736469097224</v>
      </c>
    </row>
    <row r="1054" spans="1:6" x14ac:dyDescent="0.25">
      <c r="A1054" t="s">
        <v>29</v>
      </c>
      <c r="B1054">
        <v>3</v>
      </c>
      <c r="C1054" s="4">
        <v>8.9360050922517504E+48</v>
      </c>
      <c r="D1054">
        <v>0</v>
      </c>
      <c r="E1054">
        <v>1</v>
      </c>
      <c r="F1054" s="3">
        <v>43343.736469479169</v>
      </c>
    </row>
    <row r="1055" spans="1:6" x14ac:dyDescent="0.25">
      <c r="A1055" t="s">
        <v>29</v>
      </c>
      <c r="B1055">
        <v>4</v>
      </c>
      <c r="C1055" s="4">
        <v>6.3858752856358198E+56</v>
      </c>
      <c r="D1055">
        <v>18</v>
      </c>
      <c r="E1055">
        <v>1</v>
      </c>
      <c r="F1055" s="3">
        <v>43343.736469641204</v>
      </c>
    </row>
    <row r="1056" spans="1:6" x14ac:dyDescent="0.25">
      <c r="A1056" t="s">
        <v>29</v>
      </c>
      <c r="B1056">
        <v>5</v>
      </c>
      <c r="C1056" s="4">
        <v>312572631518617</v>
      </c>
      <c r="D1056">
        <v>0</v>
      </c>
      <c r="E1056">
        <v>1</v>
      </c>
      <c r="F1056" s="3">
        <v>43343.736469826392</v>
      </c>
    </row>
    <row r="1057" spans="1:6" x14ac:dyDescent="0.25">
      <c r="A1057" t="s">
        <v>29</v>
      </c>
      <c r="B1057">
        <v>6</v>
      </c>
      <c r="C1057" s="4">
        <v>6.8060053556757604E+38</v>
      </c>
      <c r="D1057">
        <v>12</v>
      </c>
      <c r="E1057">
        <v>1</v>
      </c>
      <c r="F1057" s="3">
        <v>43343.736470023148</v>
      </c>
    </row>
    <row r="1058" spans="1:6" x14ac:dyDescent="0.25">
      <c r="A1058" t="s">
        <v>29</v>
      </c>
      <c r="B1058">
        <v>7</v>
      </c>
      <c r="C1058" s="4">
        <v>2.1572656566779498E+54</v>
      </c>
      <c r="D1058">
        <v>17</v>
      </c>
      <c r="E1058">
        <v>1</v>
      </c>
      <c r="F1058" s="3">
        <v>43343.736470370372</v>
      </c>
    </row>
    <row r="1059" spans="1:6" x14ac:dyDescent="0.25">
      <c r="A1059" t="s">
        <v>29</v>
      </c>
      <c r="B1059">
        <v>8</v>
      </c>
      <c r="C1059" s="4">
        <v>2.3157556760756698E+53</v>
      </c>
      <c r="D1059">
        <v>0</v>
      </c>
      <c r="E1059">
        <v>1</v>
      </c>
      <c r="F1059" s="3">
        <v>43343.736470717595</v>
      </c>
    </row>
    <row r="1060" spans="1:6" x14ac:dyDescent="0.25">
      <c r="A1060" t="s">
        <v>29</v>
      </c>
      <c r="B1060">
        <v>9</v>
      </c>
      <c r="C1060" s="4">
        <v>3.5458556652655098E+41</v>
      </c>
      <c r="D1060">
        <v>0</v>
      </c>
      <c r="E1060">
        <v>1</v>
      </c>
      <c r="F1060" s="3">
        <v>43343.736470914351</v>
      </c>
    </row>
    <row r="1061" spans="1:6" x14ac:dyDescent="0.25">
      <c r="A1061" t="s">
        <v>29</v>
      </c>
      <c r="B1061">
        <v>10</v>
      </c>
      <c r="C1061" s="4">
        <v>3.0558754163356297E+20</v>
      </c>
      <c r="D1061">
        <v>0</v>
      </c>
      <c r="E1061">
        <v>1</v>
      </c>
      <c r="F1061" s="3">
        <v>43343.736471099539</v>
      </c>
    </row>
    <row r="1062" spans="1:6" x14ac:dyDescent="0.25">
      <c r="A1062" t="s">
        <v>29</v>
      </c>
      <c r="B1062">
        <v>11</v>
      </c>
      <c r="C1062" s="4">
        <v>2.3158557354552402E+44</v>
      </c>
      <c r="D1062">
        <v>0</v>
      </c>
      <c r="E1062">
        <v>1</v>
      </c>
      <c r="F1062" s="3">
        <v>43343.736471261574</v>
      </c>
    </row>
    <row r="1063" spans="1:6" x14ac:dyDescent="0.25">
      <c r="A1063" t="s">
        <v>29</v>
      </c>
      <c r="B1063">
        <v>12</v>
      </c>
      <c r="C1063" s="4">
        <v>3.0851461461750001E+41</v>
      </c>
      <c r="D1063">
        <v>0</v>
      </c>
      <c r="E1063">
        <v>1</v>
      </c>
      <c r="F1063" s="3">
        <v>43343.736471643519</v>
      </c>
    </row>
    <row r="1064" spans="1:6" x14ac:dyDescent="0.25">
      <c r="A1064" t="s">
        <v>29</v>
      </c>
      <c r="B1064">
        <v>13</v>
      </c>
      <c r="C1064" s="4">
        <v>257501582526</v>
      </c>
      <c r="D1064">
        <v>0</v>
      </c>
      <c r="E1064">
        <v>1</v>
      </c>
      <c r="F1064" s="3">
        <v>43343.736471793978</v>
      </c>
    </row>
    <row r="1065" spans="1:6" x14ac:dyDescent="0.25">
      <c r="A1065" t="s">
        <v>29</v>
      </c>
      <c r="B1065">
        <v>14</v>
      </c>
      <c r="C1065" s="4">
        <v>1.35525845694915E+37</v>
      </c>
      <c r="D1065">
        <v>12</v>
      </c>
      <c r="E1065">
        <v>1</v>
      </c>
      <c r="F1065" s="3">
        <v>43343.736471990742</v>
      </c>
    </row>
    <row r="1066" spans="1:6" x14ac:dyDescent="0.25">
      <c r="A1066" t="s">
        <v>29</v>
      </c>
      <c r="B1066">
        <v>15</v>
      </c>
      <c r="C1066" s="4">
        <v>5.5558606513573496E+31</v>
      </c>
      <c r="D1066">
        <v>10</v>
      </c>
      <c r="E1066">
        <v>1</v>
      </c>
      <c r="F1066" s="3">
        <v>43343.736472372686</v>
      </c>
    </row>
    <row r="1067" spans="1:6" x14ac:dyDescent="0.25">
      <c r="A1067" t="s">
        <v>29</v>
      </c>
      <c r="B1067">
        <v>16</v>
      </c>
      <c r="C1067" s="4">
        <v>5.7547162851458102E+20</v>
      </c>
      <c r="D1067">
        <v>0</v>
      </c>
      <c r="E1067">
        <v>1</v>
      </c>
      <c r="F1067" s="3">
        <v>43343.736472534722</v>
      </c>
    </row>
    <row r="1068" spans="1:6" x14ac:dyDescent="0.25">
      <c r="A1068" t="s">
        <v>29</v>
      </c>
      <c r="B1068">
        <v>17</v>
      </c>
      <c r="C1068" s="4">
        <v>349527491557</v>
      </c>
      <c r="D1068">
        <v>0</v>
      </c>
      <c r="E1068">
        <v>1</v>
      </c>
      <c r="F1068" s="3">
        <v>43343.736472719909</v>
      </c>
    </row>
    <row r="1069" spans="1:6" x14ac:dyDescent="0.25">
      <c r="A1069" t="s">
        <v>29</v>
      </c>
      <c r="B1069">
        <v>18</v>
      </c>
      <c r="C1069" s="4">
        <v>5.7623536535616496E+37</v>
      </c>
      <c r="D1069">
        <v>12</v>
      </c>
      <c r="E1069">
        <v>1</v>
      </c>
      <c r="F1069" s="3">
        <v>43343.736472916666</v>
      </c>
    </row>
    <row r="1070" spans="1:6" x14ac:dyDescent="0.25">
      <c r="A1070" t="s">
        <v>29</v>
      </c>
      <c r="B1070">
        <v>19</v>
      </c>
      <c r="C1070" s="4">
        <v>5.7557060753362497E+38</v>
      </c>
      <c r="D1070">
        <v>12</v>
      </c>
      <c r="E1070">
        <v>1</v>
      </c>
      <c r="F1070" s="3">
        <v>43343.736473460645</v>
      </c>
    </row>
    <row r="1071" spans="1:6" x14ac:dyDescent="0.25">
      <c r="A1071" t="s">
        <v>29</v>
      </c>
      <c r="B1071">
        <v>20</v>
      </c>
      <c r="C1071" s="4">
        <v>1.1649494633497499E+28</v>
      </c>
      <c r="D1071">
        <v>0</v>
      </c>
      <c r="E1071">
        <v>1</v>
      </c>
      <c r="F1071" s="3">
        <v>43343.736473611112</v>
      </c>
    </row>
    <row r="1072" spans="1:6" x14ac:dyDescent="0.25">
      <c r="A1072" t="s">
        <v>29</v>
      </c>
      <c r="B1072">
        <v>21</v>
      </c>
      <c r="C1072" s="4">
        <v>2.58501608544491E+41</v>
      </c>
      <c r="D1072">
        <v>13</v>
      </c>
      <c r="E1072">
        <v>1</v>
      </c>
      <c r="F1072" s="3">
        <v>43343.736473807869</v>
      </c>
    </row>
    <row r="1073" spans="1:6" x14ac:dyDescent="0.25">
      <c r="A1073" t="s">
        <v>29</v>
      </c>
      <c r="B1073">
        <v>22</v>
      </c>
      <c r="C1073" s="4">
        <v>5.3053357554454803E+26</v>
      </c>
      <c r="D1073">
        <v>0</v>
      </c>
      <c r="E1073">
        <v>1</v>
      </c>
      <c r="F1073" s="3">
        <v>43343.736474155092</v>
      </c>
    </row>
    <row r="1074" spans="1:6" x14ac:dyDescent="0.25">
      <c r="A1074" t="s">
        <v>29</v>
      </c>
      <c r="B1074">
        <v>23</v>
      </c>
      <c r="C1074" s="4">
        <v>2.84965495135205E+37</v>
      </c>
      <c r="D1074">
        <v>12</v>
      </c>
      <c r="E1074">
        <v>1</v>
      </c>
      <c r="F1074" s="3">
        <v>43343.736474537036</v>
      </c>
    </row>
    <row r="1075" spans="1:6" x14ac:dyDescent="0.25">
      <c r="A1075" t="s">
        <v>29</v>
      </c>
      <c r="B1075">
        <v>24</v>
      </c>
      <c r="C1075" s="4">
        <v>4.4551750959350904E+38</v>
      </c>
      <c r="D1075">
        <v>12</v>
      </c>
      <c r="E1075">
        <v>1</v>
      </c>
      <c r="F1075" s="3">
        <v>43343.736474687503</v>
      </c>
    </row>
    <row r="1076" spans="1:6" x14ac:dyDescent="0.25">
      <c r="A1076" t="s">
        <v>29</v>
      </c>
      <c r="B1076">
        <v>25</v>
      </c>
      <c r="C1076" s="4">
        <v>4.7249955156452899E+26</v>
      </c>
      <c r="D1076">
        <v>8</v>
      </c>
      <c r="E1076">
        <v>1</v>
      </c>
      <c r="F1076" s="3">
        <v>43343.736474884259</v>
      </c>
    </row>
    <row r="1077" spans="1:6" x14ac:dyDescent="0.25">
      <c r="A1077" t="s">
        <v>29</v>
      </c>
      <c r="B1077">
        <v>26</v>
      </c>
      <c r="C1077" s="4">
        <v>5.1354252649752804E+38</v>
      </c>
      <c r="D1077">
        <v>12</v>
      </c>
      <c r="E1077">
        <v>1</v>
      </c>
      <c r="F1077" s="3">
        <v>43343.736475428239</v>
      </c>
    </row>
    <row r="1078" spans="1:6" x14ac:dyDescent="0.25">
      <c r="A1078" t="s">
        <v>29</v>
      </c>
      <c r="B1078">
        <v>27</v>
      </c>
      <c r="C1078" s="4">
        <v>5.8754355857754201E+26</v>
      </c>
      <c r="D1078">
        <v>0</v>
      </c>
      <c r="E1078">
        <v>1</v>
      </c>
      <c r="F1078" s="3">
        <v>43343.736475613427</v>
      </c>
    </row>
    <row r="1079" spans="1:6" x14ac:dyDescent="0.25">
      <c r="A1079" t="s">
        <v>29</v>
      </c>
      <c r="B1079">
        <v>28</v>
      </c>
      <c r="C1079" s="4">
        <v>4.11505520493584E+17</v>
      </c>
      <c r="D1079">
        <v>0</v>
      </c>
      <c r="E1079">
        <v>1</v>
      </c>
      <c r="F1079" s="3">
        <v>43343.736475810183</v>
      </c>
    </row>
    <row r="1080" spans="1:6" x14ac:dyDescent="0.25">
      <c r="A1080" t="s">
        <v>29</v>
      </c>
      <c r="B1080">
        <v>29</v>
      </c>
      <c r="C1080" s="4">
        <v>5.2548547149048104E+44</v>
      </c>
      <c r="D1080">
        <v>0</v>
      </c>
      <c r="E1080">
        <v>1</v>
      </c>
      <c r="F1080" s="3">
        <v>43343.73647596065</v>
      </c>
    </row>
    <row r="1081" spans="1:6" x14ac:dyDescent="0.25">
      <c r="A1081" t="s">
        <v>29</v>
      </c>
      <c r="B1081">
        <v>30</v>
      </c>
      <c r="C1081" s="4">
        <v>3.39851448247245E+47</v>
      </c>
      <c r="D1081">
        <v>14</v>
      </c>
      <c r="E1081">
        <v>1</v>
      </c>
      <c r="F1081" s="3">
        <v>43343.736476157406</v>
      </c>
    </row>
    <row r="1082" spans="1:6" x14ac:dyDescent="0.25">
      <c r="A1082" t="s">
        <v>29</v>
      </c>
      <c r="B1082">
        <v>31</v>
      </c>
      <c r="C1082" s="4">
        <v>1.8335674614815001E+27</v>
      </c>
      <c r="D1082">
        <v>8</v>
      </c>
      <c r="E1082">
        <v>2</v>
      </c>
      <c r="F1082" s="3">
        <v>43343.73647650463</v>
      </c>
    </row>
    <row r="1083" spans="1:6" x14ac:dyDescent="0.25">
      <c r="A1083" t="s">
        <v>29</v>
      </c>
      <c r="B1083">
        <v>32</v>
      </c>
      <c r="C1083" s="4">
        <v>1.6557755058255699E+17</v>
      </c>
      <c r="D1083">
        <v>5</v>
      </c>
      <c r="E1083">
        <v>2</v>
      </c>
      <c r="F1083" s="3">
        <v>43343.736476701386</v>
      </c>
    </row>
    <row r="1084" spans="1:6" x14ac:dyDescent="0.25">
      <c r="A1084" t="s">
        <v>29</v>
      </c>
      <c r="B1084">
        <v>33</v>
      </c>
      <c r="C1084" s="4">
        <v>2.2354154251950601E+32</v>
      </c>
      <c r="D1084">
        <v>10</v>
      </c>
      <c r="E1084">
        <v>2</v>
      </c>
      <c r="F1084" s="3">
        <v>43343.736476886574</v>
      </c>
    </row>
    <row r="1085" spans="1:6" x14ac:dyDescent="0.25">
      <c r="A1085" t="s">
        <v>29</v>
      </c>
      <c r="B1085">
        <v>34</v>
      </c>
      <c r="C1085" s="4">
        <v>1.3955057659255901E+30</v>
      </c>
      <c r="D1085">
        <v>0</v>
      </c>
      <c r="E1085">
        <v>2</v>
      </c>
      <c r="F1085" s="3">
        <v>43343.736477233797</v>
      </c>
    </row>
    <row r="1086" spans="1:6" x14ac:dyDescent="0.25">
      <c r="A1086" t="s">
        <v>29</v>
      </c>
      <c r="B1086">
        <v>35</v>
      </c>
      <c r="C1086" s="4">
        <v>550576515459</v>
      </c>
      <c r="D1086">
        <v>0</v>
      </c>
      <c r="E1086">
        <v>2</v>
      </c>
      <c r="F1086" s="3">
        <v>43343.736477430553</v>
      </c>
    </row>
    <row r="1087" spans="1:6" x14ac:dyDescent="0.25">
      <c r="A1087" t="s">
        <v>29</v>
      </c>
      <c r="B1087">
        <v>36</v>
      </c>
      <c r="C1087" s="4">
        <v>3.4120220519415001E+39</v>
      </c>
      <c r="D1087">
        <v>12</v>
      </c>
      <c r="E1087">
        <v>2</v>
      </c>
      <c r="F1087" s="3">
        <v>43343.73647758102</v>
      </c>
    </row>
    <row r="1088" spans="1:6" x14ac:dyDescent="0.25">
      <c r="A1088" t="s">
        <v>29</v>
      </c>
      <c r="B1088">
        <v>37</v>
      </c>
      <c r="C1088" s="4">
        <v>6.3602491315510598E+37</v>
      </c>
      <c r="D1088">
        <v>12</v>
      </c>
      <c r="E1088">
        <v>2</v>
      </c>
      <c r="F1088" s="3">
        <v>43343.736477777777</v>
      </c>
    </row>
    <row r="1089" spans="1:6" x14ac:dyDescent="0.25">
      <c r="A1089" t="s">
        <v>29</v>
      </c>
      <c r="B1089">
        <v>38</v>
      </c>
      <c r="C1089" s="4">
        <v>5.0585530580507497E+25</v>
      </c>
      <c r="D1089">
        <v>0</v>
      </c>
      <c r="E1089">
        <v>2</v>
      </c>
      <c r="F1089" s="3">
        <v>43343.736478159721</v>
      </c>
    </row>
    <row r="1090" spans="1:6" x14ac:dyDescent="0.25">
      <c r="A1090" t="s">
        <v>29</v>
      </c>
      <c r="B1090">
        <v>39</v>
      </c>
      <c r="C1090" s="4">
        <v>2.9955150958953502E+38</v>
      </c>
      <c r="D1090">
        <v>12</v>
      </c>
      <c r="E1090">
        <v>2</v>
      </c>
      <c r="F1090" s="3">
        <v>43343.736478321756</v>
      </c>
    </row>
    <row r="1091" spans="1:6" x14ac:dyDescent="0.25">
      <c r="A1091" t="s">
        <v>29</v>
      </c>
      <c r="B1091">
        <v>40</v>
      </c>
      <c r="C1091" s="4">
        <v>9.86255435245774E+22</v>
      </c>
      <c r="D1091">
        <v>0</v>
      </c>
      <c r="E1091">
        <v>2</v>
      </c>
      <c r="F1091" s="3">
        <v>43343.736478506944</v>
      </c>
    </row>
    <row r="1092" spans="1:6" x14ac:dyDescent="0.25">
      <c r="A1092" t="s">
        <v>29</v>
      </c>
      <c r="B1092">
        <v>41</v>
      </c>
      <c r="C1092" s="4">
        <v>190560532552574</v>
      </c>
      <c r="D1092">
        <v>0</v>
      </c>
      <c r="E1092">
        <v>2</v>
      </c>
      <c r="F1092" s="3">
        <v>43343.736478854167</v>
      </c>
    </row>
    <row r="1093" spans="1:6" x14ac:dyDescent="0.25">
      <c r="A1093" t="s">
        <v>29</v>
      </c>
      <c r="B1093">
        <v>42</v>
      </c>
      <c r="C1093" s="4">
        <v>3.0749858656858801E+32</v>
      </c>
      <c r="D1093">
        <v>10</v>
      </c>
      <c r="E1093">
        <v>2</v>
      </c>
      <c r="F1093" s="3">
        <v>43343.736479050924</v>
      </c>
    </row>
    <row r="1094" spans="1:6" x14ac:dyDescent="0.25">
      <c r="A1094" t="s">
        <v>29</v>
      </c>
      <c r="B1094">
        <v>43</v>
      </c>
      <c r="C1094" s="4">
        <v>1.65656005515635E+31</v>
      </c>
      <c r="D1094">
        <v>10</v>
      </c>
      <c r="E1094">
        <v>2</v>
      </c>
      <c r="F1094" s="3">
        <v>43343.736479398147</v>
      </c>
    </row>
    <row r="1095" spans="1:6" x14ac:dyDescent="0.25">
      <c r="A1095" t="s">
        <v>29</v>
      </c>
      <c r="B1095">
        <v>44</v>
      </c>
      <c r="C1095" s="4">
        <v>5.2856154153948699E+26</v>
      </c>
      <c r="D1095">
        <v>8</v>
      </c>
      <c r="E1095">
        <v>2</v>
      </c>
      <c r="F1095" s="3">
        <v>43343.736479780091</v>
      </c>
    </row>
    <row r="1096" spans="1:6" x14ac:dyDescent="0.25">
      <c r="A1096" t="s">
        <v>29</v>
      </c>
      <c r="B1096">
        <v>45</v>
      </c>
      <c r="C1096" s="4">
        <v>4.6455147551648396E+46</v>
      </c>
      <c r="D1096">
        <v>14</v>
      </c>
      <c r="E1096">
        <v>2</v>
      </c>
      <c r="F1096" s="3">
        <v>43343.736479942127</v>
      </c>
    </row>
    <row r="1097" spans="1:6" x14ac:dyDescent="0.25">
      <c r="A1097" t="s">
        <v>29</v>
      </c>
      <c r="B1097">
        <v>46</v>
      </c>
      <c r="C1097" s="4">
        <v>107552488511512</v>
      </c>
      <c r="D1097">
        <v>0</v>
      </c>
      <c r="E1097">
        <v>2</v>
      </c>
      <c r="F1097" s="3">
        <v>43343.736480127314</v>
      </c>
    </row>
    <row r="1098" spans="1:6" x14ac:dyDescent="0.25">
      <c r="A1098" t="s">
        <v>29</v>
      </c>
      <c r="B1098">
        <v>47</v>
      </c>
      <c r="C1098" s="4">
        <v>4.4554245148354199E+38</v>
      </c>
      <c r="D1098">
        <v>12</v>
      </c>
      <c r="E1098">
        <v>2</v>
      </c>
      <c r="F1098" s="3">
        <v>43343.736480324071</v>
      </c>
    </row>
    <row r="1099" spans="1:6" x14ac:dyDescent="0.25">
      <c r="A1099" t="s">
        <v>29</v>
      </c>
      <c r="B1099">
        <v>48</v>
      </c>
      <c r="C1099" s="4">
        <v>4.5646850588752001E+38</v>
      </c>
      <c r="D1099">
        <v>12</v>
      </c>
      <c r="E1099">
        <v>2</v>
      </c>
      <c r="F1099" s="3">
        <v>43343.736480474538</v>
      </c>
    </row>
    <row r="1100" spans="1:6" x14ac:dyDescent="0.25">
      <c r="A1100" t="s">
        <v>29</v>
      </c>
      <c r="B1100">
        <v>49</v>
      </c>
      <c r="C1100" s="4">
        <v>4.9851851653452499E+17</v>
      </c>
      <c r="D1100">
        <v>0</v>
      </c>
      <c r="E1100">
        <v>2</v>
      </c>
      <c r="F1100" s="3">
        <v>43343.736480868058</v>
      </c>
    </row>
    <row r="1101" spans="1:6" x14ac:dyDescent="0.25">
      <c r="A1101" t="s">
        <v>29</v>
      </c>
      <c r="B1101">
        <v>50</v>
      </c>
      <c r="C1101" s="4">
        <v>2.67533493476521E+35</v>
      </c>
      <c r="D1101">
        <v>11</v>
      </c>
      <c r="E1101">
        <v>2</v>
      </c>
      <c r="F1101" s="3">
        <v>43343.736481053238</v>
      </c>
    </row>
    <row r="1102" spans="1:6" x14ac:dyDescent="0.25">
      <c r="A1102" t="s">
        <v>30</v>
      </c>
      <c r="B1102">
        <v>1</v>
      </c>
      <c r="C1102" s="4">
        <v>1.8716405504053599E+65</v>
      </c>
      <c r="D1102">
        <v>20</v>
      </c>
      <c r="E1102">
        <v>1</v>
      </c>
      <c r="F1102" s="3">
        <v>43343.767522071757</v>
      </c>
    </row>
    <row r="1103" spans="1:6" x14ac:dyDescent="0.25">
      <c r="A1103" t="s">
        <v>30</v>
      </c>
      <c r="B1103">
        <v>2</v>
      </c>
      <c r="C1103" s="4">
        <v>2.42246637133341E+57</v>
      </c>
      <c r="D1103">
        <v>0</v>
      </c>
      <c r="E1103">
        <v>1</v>
      </c>
      <c r="F1103" s="3">
        <v>43343.767522256945</v>
      </c>
    </row>
    <row r="1104" spans="1:6" x14ac:dyDescent="0.25">
      <c r="A1104" t="s">
        <v>30</v>
      </c>
      <c r="B1104">
        <v>3</v>
      </c>
      <c r="C1104" s="4">
        <v>9.75367267284315E+48</v>
      </c>
      <c r="D1104">
        <v>15</v>
      </c>
      <c r="E1104">
        <v>1</v>
      </c>
      <c r="F1104" s="3">
        <v>43343.767522604168</v>
      </c>
    </row>
    <row r="1105" spans="1:6" x14ac:dyDescent="0.25">
      <c r="A1105" t="s">
        <v>30</v>
      </c>
      <c r="B1105">
        <v>4</v>
      </c>
      <c r="C1105" s="4">
        <v>1.2302522692774701E+63</v>
      </c>
      <c r="D1105">
        <v>20</v>
      </c>
      <c r="E1105">
        <v>1</v>
      </c>
      <c r="F1105" s="3">
        <v>43343.767522800925</v>
      </c>
    </row>
    <row r="1106" spans="1:6" x14ac:dyDescent="0.25">
      <c r="A1106" t="s">
        <v>30</v>
      </c>
      <c r="B1106">
        <v>5</v>
      </c>
      <c r="C1106" s="4">
        <v>845296282259203</v>
      </c>
      <c r="D1106">
        <v>0</v>
      </c>
      <c r="E1106">
        <v>1</v>
      </c>
      <c r="F1106" s="3">
        <v>43343.767523148148</v>
      </c>
    </row>
    <row r="1107" spans="1:6" x14ac:dyDescent="0.25">
      <c r="A1107" t="s">
        <v>30</v>
      </c>
      <c r="B1107">
        <v>6</v>
      </c>
      <c r="C1107" s="4">
        <v>8.5324325326346895E+38</v>
      </c>
      <c r="D1107">
        <v>12</v>
      </c>
      <c r="E1107">
        <v>1</v>
      </c>
      <c r="F1107" s="3">
        <v>43343.767523344904</v>
      </c>
    </row>
    <row r="1108" spans="1:6" x14ac:dyDescent="0.25">
      <c r="A1108" t="s">
        <v>30</v>
      </c>
      <c r="B1108">
        <v>7</v>
      </c>
      <c r="C1108" s="4">
        <v>5.4633526125126001E+62</v>
      </c>
      <c r="D1108">
        <v>20</v>
      </c>
      <c r="E1108">
        <v>1</v>
      </c>
      <c r="F1108" s="3">
        <v>43343.767523530092</v>
      </c>
    </row>
    <row r="1109" spans="1:6" x14ac:dyDescent="0.25">
      <c r="A1109" t="s">
        <v>30</v>
      </c>
      <c r="B1109">
        <v>8</v>
      </c>
      <c r="C1109" s="4">
        <v>6.2921421923822903E+47</v>
      </c>
      <c r="D1109">
        <v>15</v>
      </c>
      <c r="E1109">
        <v>1</v>
      </c>
      <c r="F1109" s="3">
        <v>43343.767523877315</v>
      </c>
    </row>
    <row r="1110" spans="1:6" x14ac:dyDescent="0.25">
      <c r="A1110" t="s">
        <v>30</v>
      </c>
      <c r="B1110">
        <v>9</v>
      </c>
      <c r="C1110" s="4">
        <v>6.3826523224423702E+41</v>
      </c>
      <c r="D1110">
        <v>0</v>
      </c>
      <c r="E1110">
        <v>1</v>
      </c>
      <c r="F1110" s="3">
        <v>43343.767524224539</v>
      </c>
    </row>
    <row r="1111" spans="1:6" x14ac:dyDescent="0.25">
      <c r="A1111" t="s">
        <v>30</v>
      </c>
      <c r="B1111">
        <v>10</v>
      </c>
      <c r="C1111" s="4">
        <v>5.4523621621621699E+20</v>
      </c>
      <c r="D1111">
        <v>0</v>
      </c>
      <c r="E1111">
        <v>1</v>
      </c>
      <c r="F1111" s="3">
        <v>43343.767524421295</v>
      </c>
    </row>
    <row r="1112" spans="1:6" x14ac:dyDescent="0.25">
      <c r="A1112" t="s">
        <v>30</v>
      </c>
      <c r="B1112">
        <v>11</v>
      </c>
      <c r="C1112" s="4">
        <v>5.9020921023023098E+32</v>
      </c>
      <c r="D1112">
        <v>10</v>
      </c>
      <c r="E1112">
        <v>1</v>
      </c>
      <c r="F1112" s="3">
        <v>43343.767524618059</v>
      </c>
    </row>
    <row r="1113" spans="1:6" x14ac:dyDescent="0.25">
      <c r="A1113" t="s">
        <v>30</v>
      </c>
      <c r="B1113">
        <v>12</v>
      </c>
      <c r="C1113" s="4">
        <v>3.9327222523023403E+41</v>
      </c>
      <c r="D1113">
        <v>0</v>
      </c>
      <c r="E1113">
        <v>1</v>
      </c>
      <c r="F1113" s="3">
        <v>43343.767525150462</v>
      </c>
    </row>
    <row r="1114" spans="1:6" x14ac:dyDescent="0.25">
      <c r="A1114" t="s">
        <v>30</v>
      </c>
      <c r="B1114">
        <v>13</v>
      </c>
      <c r="C1114" t="s">
        <v>22453</v>
      </c>
      <c r="D1114">
        <v>0</v>
      </c>
      <c r="E1114">
        <v>1</v>
      </c>
      <c r="F1114" s="3">
        <v>43343.767525312498</v>
      </c>
    </row>
    <row r="1115" spans="1:6" x14ac:dyDescent="0.25">
      <c r="A1115" t="s">
        <v>30</v>
      </c>
      <c r="B1115">
        <v>14</v>
      </c>
      <c r="C1115" s="4">
        <v>3.0617382105922198E+33</v>
      </c>
      <c r="D1115">
        <v>10</v>
      </c>
      <c r="E1115">
        <v>1</v>
      </c>
      <c r="F1115" s="3">
        <v>43343.767525497686</v>
      </c>
    </row>
    <row r="1116" spans="1:6" x14ac:dyDescent="0.25">
      <c r="A1116" t="s">
        <v>30</v>
      </c>
      <c r="B1116">
        <v>15</v>
      </c>
      <c r="C1116" s="4">
        <v>4.4627128526025397E+32</v>
      </c>
      <c r="D1116">
        <v>10</v>
      </c>
      <c r="E1116">
        <v>1</v>
      </c>
      <c r="F1116" s="3">
        <v>43343.767525844909</v>
      </c>
    </row>
    <row r="1117" spans="1:6" x14ac:dyDescent="0.25">
      <c r="A1117" t="s">
        <v>30</v>
      </c>
      <c r="B1117">
        <v>16</v>
      </c>
      <c r="C1117" s="4">
        <v>4.1423623124323199E+20</v>
      </c>
      <c r="D1117">
        <v>0</v>
      </c>
      <c r="E1117">
        <v>1</v>
      </c>
      <c r="F1117" s="3">
        <v>43343.767526041665</v>
      </c>
    </row>
    <row r="1118" spans="1:6" x14ac:dyDescent="0.25">
      <c r="A1118" t="s">
        <v>30</v>
      </c>
      <c r="B1118">
        <v>17</v>
      </c>
      <c r="C1118" s="4">
        <v>452213219220</v>
      </c>
      <c r="D1118">
        <v>0</v>
      </c>
      <c r="E1118">
        <v>1</v>
      </c>
      <c r="F1118" s="3">
        <v>43343.76752642361</v>
      </c>
    </row>
    <row r="1119" spans="1:6" x14ac:dyDescent="0.25">
      <c r="A1119" t="s">
        <v>30</v>
      </c>
      <c r="B1119">
        <v>18</v>
      </c>
      <c r="C1119" s="4">
        <v>5.5622322045045901E+17</v>
      </c>
      <c r="D1119">
        <v>5</v>
      </c>
      <c r="E1119">
        <v>1</v>
      </c>
      <c r="F1119" s="3">
        <v>43343.767526585645</v>
      </c>
    </row>
    <row r="1120" spans="1:6" x14ac:dyDescent="0.25">
      <c r="A1120" t="s">
        <v>30</v>
      </c>
      <c r="B1120">
        <v>19</v>
      </c>
      <c r="C1120" s="4">
        <v>351240249891</v>
      </c>
      <c r="D1120">
        <v>3</v>
      </c>
      <c r="E1120">
        <v>1</v>
      </c>
      <c r="F1120" s="3">
        <v>43343.767526967589</v>
      </c>
    </row>
    <row r="1121" spans="1:6" x14ac:dyDescent="0.25">
      <c r="A1121" t="s">
        <v>30</v>
      </c>
      <c r="B1121">
        <v>20</v>
      </c>
      <c r="C1121" s="4">
        <v>3.07231251240422E+29</v>
      </c>
      <c r="D1121">
        <v>0</v>
      </c>
      <c r="E1121">
        <v>1</v>
      </c>
      <c r="F1121" s="3">
        <v>43343.767527118056</v>
      </c>
    </row>
    <row r="1122" spans="1:6" x14ac:dyDescent="0.25">
      <c r="A1122" t="s">
        <v>30</v>
      </c>
      <c r="B1122">
        <v>21</v>
      </c>
      <c r="C1122" s="4">
        <v>5.5023324223222901E+33</v>
      </c>
      <c r="D1122">
        <v>10</v>
      </c>
      <c r="E1122">
        <v>1</v>
      </c>
      <c r="F1122" s="3">
        <v>43343.767527314812</v>
      </c>
    </row>
    <row r="1123" spans="1:6" x14ac:dyDescent="0.25">
      <c r="A1123" t="s">
        <v>30</v>
      </c>
      <c r="B1123">
        <v>22</v>
      </c>
      <c r="C1123" s="4">
        <v>8.3022424022222903E+26</v>
      </c>
      <c r="D1123">
        <v>0</v>
      </c>
      <c r="E1123">
        <v>1</v>
      </c>
      <c r="F1123" s="3">
        <v>43343.767527511576</v>
      </c>
    </row>
    <row r="1124" spans="1:6" x14ac:dyDescent="0.25">
      <c r="A1124" t="s">
        <v>30</v>
      </c>
      <c r="B1124">
        <v>23</v>
      </c>
      <c r="C1124" s="4">
        <v>3.5922321320421197E+32</v>
      </c>
      <c r="D1124">
        <v>10</v>
      </c>
      <c r="E1124">
        <v>1</v>
      </c>
      <c r="F1124" s="3">
        <v>43343.767527858799</v>
      </c>
    </row>
    <row r="1125" spans="1:6" x14ac:dyDescent="0.25">
      <c r="A1125" t="s">
        <v>30</v>
      </c>
      <c r="B1125">
        <v>24</v>
      </c>
      <c r="C1125" s="4">
        <v>6.5323724525631396E+32</v>
      </c>
      <c r="D1125">
        <v>10</v>
      </c>
      <c r="E1125">
        <v>1</v>
      </c>
      <c r="F1125" s="3">
        <v>43343.76752804398</v>
      </c>
    </row>
    <row r="1126" spans="1:6" x14ac:dyDescent="0.25">
      <c r="A1126" t="s">
        <v>30</v>
      </c>
      <c r="B1126">
        <v>25</v>
      </c>
      <c r="C1126" s="4">
        <v>3.1725023926528901E+32</v>
      </c>
      <c r="D1126">
        <v>10</v>
      </c>
      <c r="E1126">
        <v>1</v>
      </c>
      <c r="F1126" s="3">
        <v>43343.767528391203</v>
      </c>
    </row>
    <row r="1127" spans="1:6" x14ac:dyDescent="0.25">
      <c r="A1127" t="s">
        <v>30</v>
      </c>
      <c r="B1127">
        <v>26</v>
      </c>
      <c r="C1127" s="4">
        <v>4.2625624226741102E+50</v>
      </c>
      <c r="D1127">
        <v>0</v>
      </c>
      <c r="E1127">
        <v>1</v>
      </c>
      <c r="F1127" s="3">
        <v>43343.767528738426</v>
      </c>
    </row>
    <row r="1128" spans="1:6" x14ac:dyDescent="0.25">
      <c r="A1128" t="s">
        <v>30</v>
      </c>
      <c r="B1128">
        <v>27</v>
      </c>
      <c r="C1128" s="4">
        <v>4.4222524219521401E+26</v>
      </c>
      <c r="D1128">
        <v>0</v>
      </c>
      <c r="E1128">
        <v>1</v>
      </c>
      <c r="F1128" s="3">
        <v>43343.767529131947</v>
      </c>
    </row>
    <row r="1129" spans="1:6" x14ac:dyDescent="0.25">
      <c r="A1129" t="s">
        <v>30</v>
      </c>
      <c r="B1129">
        <v>28</v>
      </c>
      <c r="C1129" s="4">
        <v>2.54233176231236E+17</v>
      </c>
      <c r="D1129">
        <v>0</v>
      </c>
      <c r="E1129">
        <v>1</v>
      </c>
      <c r="F1129" s="3">
        <v>43343.767529317127</v>
      </c>
    </row>
    <row r="1130" spans="1:6" x14ac:dyDescent="0.25">
      <c r="A1130" t="s">
        <v>30</v>
      </c>
      <c r="B1130">
        <v>29</v>
      </c>
      <c r="C1130" s="4">
        <v>3.9621922655461802E+32</v>
      </c>
      <c r="D1130">
        <v>10</v>
      </c>
      <c r="E1130">
        <v>1</v>
      </c>
      <c r="F1130" s="3">
        <v>43343.767529861114</v>
      </c>
    </row>
    <row r="1131" spans="1:6" x14ac:dyDescent="0.25">
      <c r="A1131" t="s">
        <v>30</v>
      </c>
      <c r="B1131">
        <v>30</v>
      </c>
      <c r="C1131" s="4">
        <v>1.0112864095224499E+34</v>
      </c>
      <c r="D1131">
        <v>10</v>
      </c>
      <c r="E1131">
        <v>1</v>
      </c>
      <c r="F1131" s="3">
        <v>43343.76753020833</v>
      </c>
    </row>
    <row r="1132" spans="1:6" x14ac:dyDescent="0.25">
      <c r="A1132" t="s">
        <v>30</v>
      </c>
      <c r="B1132">
        <v>31</v>
      </c>
      <c r="C1132" s="4">
        <v>8.9949550050568202E+18</v>
      </c>
      <c r="D1132">
        <v>5</v>
      </c>
      <c r="E1132">
        <v>2</v>
      </c>
      <c r="F1132" s="3">
        <v>43343.767530405094</v>
      </c>
    </row>
    <row r="1133" spans="1:6" x14ac:dyDescent="0.25">
      <c r="A1133" t="s">
        <v>30</v>
      </c>
      <c r="B1133">
        <v>32</v>
      </c>
      <c r="C1133" s="4">
        <v>5.6348963153777401E+34</v>
      </c>
      <c r="D1133">
        <v>10</v>
      </c>
      <c r="E1133">
        <v>2</v>
      </c>
      <c r="F1133" s="3">
        <v>43343.767530555553</v>
      </c>
    </row>
    <row r="1134" spans="1:6" x14ac:dyDescent="0.25">
      <c r="A1134" t="s">
        <v>30</v>
      </c>
      <c r="B1134">
        <v>33</v>
      </c>
      <c r="C1134" s="4">
        <v>7.3164079872460698E+17</v>
      </c>
      <c r="D1134">
        <v>5</v>
      </c>
      <c r="E1134">
        <v>2</v>
      </c>
      <c r="F1134" s="3">
        <v>43343.767530752317</v>
      </c>
    </row>
    <row r="1135" spans="1:6" x14ac:dyDescent="0.25">
      <c r="A1135" t="s">
        <v>30</v>
      </c>
      <c r="B1135">
        <v>34</v>
      </c>
      <c r="C1135" s="4">
        <v>7.8848945249569101E+17</v>
      </c>
      <c r="D1135">
        <v>5</v>
      </c>
      <c r="E1135">
        <v>2</v>
      </c>
      <c r="F1135" s="3">
        <v>43343.767531481484</v>
      </c>
    </row>
    <row r="1136" spans="1:6" x14ac:dyDescent="0.25">
      <c r="A1136" t="s">
        <v>30</v>
      </c>
      <c r="B1136">
        <v>35</v>
      </c>
      <c r="C1136" s="4">
        <v>629570691605</v>
      </c>
      <c r="D1136">
        <v>0</v>
      </c>
      <c r="E1136">
        <v>2</v>
      </c>
      <c r="F1136" s="3">
        <v>43343.767531631944</v>
      </c>
    </row>
    <row r="1137" spans="1:6" x14ac:dyDescent="0.25">
      <c r="A1137" t="s">
        <v>30</v>
      </c>
      <c r="B1137">
        <v>36</v>
      </c>
      <c r="C1137" s="4">
        <v>7.6248956751760602E+17</v>
      </c>
      <c r="D1137">
        <v>5</v>
      </c>
      <c r="E1137">
        <v>2</v>
      </c>
      <c r="F1137" s="3">
        <v>43343.7675318287</v>
      </c>
    </row>
    <row r="1138" spans="1:6" x14ac:dyDescent="0.25">
      <c r="A1138" t="s">
        <v>30</v>
      </c>
      <c r="B1138">
        <v>37</v>
      </c>
      <c r="C1138" s="4">
        <v>4.6668756679778801E+25</v>
      </c>
      <c r="D1138">
        <v>7</v>
      </c>
      <c r="E1138">
        <v>2</v>
      </c>
      <c r="F1138" s="3">
        <v>43343.767532025464</v>
      </c>
    </row>
    <row r="1139" spans="1:6" x14ac:dyDescent="0.25">
      <c r="A1139" t="s">
        <v>30</v>
      </c>
      <c r="B1139">
        <v>38</v>
      </c>
      <c r="C1139" s="4">
        <v>5448045569441430</v>
      </c>
      <c r="D1139">
        <v>4</v>
      </c>
      <c r="E1139">
        <v>2</v>
      </c>
      <c r="F1139" s="3">
        <v>43343.767532951388</v>
      </c>
    </row>
    <row r="1140" spans="1:6" x14ac:dyDescent="0.25">
      <c r="A1140" t="s">
        <v>30</v>
      </c>
      <c r="B1140">
        <v>39</v>
      </c>
      <c r="C1140" s="4">
        <v>3.3076677569367101E+18</v>
      </c>
      <c r="D1140">
        <v>5</v>
      </c>
      <c r="E1140">
        <v>2</v>
      </c>
      <c r="F1140" s="3">
        <v>43343.767533136575</v>
      </c>
    </row>
    <row r="1141" spans="1:6" x14ac:dyDescent="0.25">
      <c r="A1141" t="s">
        <v>30</v>
      </c>
      <c r="B1141">
        <v>40</v>
      </c>
      <c r="C1141" s="4">
        <v>4.45669797693681E+23</v>
      </c>
      <c r="D1141">
        <v>0</v>
      </c>
      <c r="E1141">
        <v>2</v>
      </c>
      <c r="F1141" s="3">
        <v>43343.767533680555</v>
      </c>
    </row>
    <row r="1142" spans="1:6" x14ac:dyDescent="0.25">
      <c r="A1142" t="s">
        <v>30</v>
      </c>
      <c r="B1142">
        <v>41</v>
      </c>
      <c r="C1142" s="4">
        <v>648780642842617</v>
      </c>
      <c r="D1142">
        <v>0</v>
      </c>
      <c r="E1142">
        <v>2</v>
      </c>
      <c r="F1142" s="3">
        <v>43343.767533831022</v>
      </c>
    </row>
    <row r="1143" spans="1:6" x14ac:dyDescent="0.25">
      <c r="A1143" t="s">
        <v>30</v>
      </c>
      <c r="B1143">
        <v>42</v>
      </c>
      <c r="C1143" s="4">
        <v>4.13265197169136E+21</v>
      </c>
      <c r="D1143">
        <v>6</v>
      </c>
      <c r="E1143">
        <v>2</v>
      </c>
      <c r="F1143" s="3">
        <v>43343.767534224535</v>
      </c>
    </row>
    <row r="1144" spans="1:6" x14ac:dyDescent="0.25">
      <c r="A1144" t="s">
        <v>30</v>
      </c>
      <c r="B1144">
        <v>43</v>
      </c>
      <c r="C1144" s="4">
        <v>8.6542853648047104E+17</v>
      </c>
      <c r="D1144">
        <v>5</v>
      </c>
      <c r="E1144">
        <v>2</v>
      </c>
      <c r="F1144" s="3">
        <v>43343.767534375002</v>
      </c>
    </row>
    <row r="1145" spans="1:6" x14ac:dyDescent="0.25">
      <c r="A1145" t="s">
        <v>30</v>
      </c>
      <c r="B1145">
        <v>44</v>
      </c>
      <c r="C1145" s="4">
        <v>6.1551754163056806E+23</v>
      </c>
      <c r="D1145">
        <v>7</v>
      </c>
      <c r="E1145">
        <v>2</v>
      </c>
      <c r="F1145" s="3">
        <v>43343.767534756946</v>
      </c>
    </row>
    <row r="1146" spans="1:6" x14ac:dyDescent="0.25">
      <c r="A1146" t="s">
        <v>30</v>
      </c>
      <c r="B1146">
        <v>45</v>
      </c>
      <c r="C1146" s="4">
        <v>4.3865255755555998E+21</v>
      </c>
      <c r="D1146">
        <v>6</v>
      </c>
      <c r="E1146">
        <v>2</v>
      </c>
      <c r="F1146" s="3">
        <v>43343.767534918981</v>
      </c>
    </row>
    <row r="1147" spans="1:6" x14ac:dyDescent="0.25">
      <c r="A1147" t="s">
        <v>30</v>
      </c>
      <c r="B1147">
        <v>46</v>
      </c>
      <c r="C1147" s="4">
        <v>498567653538574</v>
      </c>
      <c r="D1147">
        <v>0</v>
      </c>
      <c r="E1147">
        <v>2</v>
      </c>
      <c r="F1147" s="3">
        <v>43343.767535104169</v>
      </c>
    </row>
    <row r="1148" spans="1:6" x14ac:dyDescent="0.25">
      <c r="A1148" t="s">
        <v>30</v>
      </c>
      <c r="B1148">
        <v>47</v>
      </c>
      <c r="C1148" s="4">
        <v>4.6149345160061901E+17</v>
      </c>
      <c r="D1148">
        <v>5</v>
      </c>
      <c r="E1148">
        <v>2</v>
      </c>
      <c r="F1148" s="3">
        <v>43343.767535300925</v>
      </c>
    </row>
    <row r="1149" spans="1:6" x14ac:dyDescent="0.25">
      <c r="A1149" t="s">
        <v>30</v>
      </c>
      <c r="B1149">
        <v>48</v>
      </c>
      <c r="C1149" s="4">
        <v>3.4159054452055397E+23</v>
      </c>
      <c r="D1149">
        <v>7</v>
      </c>
      <c r="E1149">
        <v>2</v>
      </c>
      <c r="F1149" s="3">
        <v>43343.767536030093</v>
      </c>
    </row>
    <row r="1150" spans="1:6" x14ac:dyDescent="0.25">
      <c r="A1150" t="s">
        <v>30</v>
      </c>
      <c r="B1150">
        <v>49</v>
      </c>
      <c r="C1150" s="4">
        <v>4.77560818587608E+17</v>
      </c>
      <c r="D1150">
        <v>0</v>
      </c>
      <c r="E1150">
        <v>2</v>
      </c>
      <c r="F1150" s="3">
        <v>43343.767536192128</v>
      </c>
    </row>
    <row r="1151" spans="1:6" x14ac:dyDescent="0.25">
      <c r="A1151" t="s">
        <v>30</v>
      </c>
      <c r="B1151">
        <v>50</v>
      </c>
      <c r="C1151" s="4">
        <v>1.3184054383985201E+18</v>
      </c>
      <c r="D1151">
        <v>5</v>
      </c>
      <c r="E1151">
        <v>2</v>
      </c>
      <c r="F1151" s="3">
        <v>43343.767536574072</v>
      </c>
    </row>
    <row r="1152" spans="1:6" x14ac:dyDescent="0.25">
      <c r="A1152" t="s">
        <v>31</v>
      </c>
      <c r="B1152">
        <v>1</v>
      </c>
      <c r="C1152" s="4">
        <v>1.4963505163712E+27</v>
      </c>
      <c r="D1152">
        <v>8</v>
      </c>
      <c r="E1152">
        <v>1</v>
      </c>
      <c r="F1152" s="3">
        <v>43343.765110451386</v>
      </c>
    </row>
    <row r="1153" spans="1:6" x14ac:dyDescent="0.25">
      <c r="A1153" t="s">
        <v>31</v>
      </c>
      <c r="B1153">
        <v>2</v>
      </c>
      <c r="C1153" s="4">
        <v>6.3316616415115603E+35</v>
      </c>
      <c r="D1153">
        <v>11</v>
      </c>
      <c r="E1153">
        <v>1</v>
      </c>
      <c r="F1153" s="3">
        <v>43343.765110798609</v>
      </c>
    </row>
    <row r="1154" spans="1:6" x14ac:dyDescent="0.25">
      <c r="A1154" t="s">
        <v>31</v>
      </c>
      <c r="B1154">
        <v>3</v>
      </c>
      <c r="C1154" s="4">
        <v>1.52159168144158E+35</v>
      </c>
      <c r="D1154">
        <v>11</v>
      </c>
      <c r="E1154">
        <v>1</v>
      </c>
      <c r="F1154" s="3">
        <v>43343.765110995373</v>
      </c>
    </row>
    <row r="1155" spans="1:6" x14ac:dyDescent="0.25">
      <c r="A1155" t="s">
        <v>31</v>
      </c>
      <c r="B1155">
        <v>4</v>
      </c>
      <c r="C1155" s="4">
        <v>1.7616414914814801E+41</v>
      </c>
      <c r="D1155">
        <v>13</v>
      </c>
      <c r="E1155">
        <v>1</v>
      </c>
      <c r="F1155" s="3">
        <v>43343.765111342589</v>
      </c>
    </row>
    <row r="1156" spans="1:6" x14ac:dyDescent="0.25">
      <c r="A1156" t="s">
        <v>31</v>
      </c>
      <c r="B1156">
        <v>5</v>
      </c>
      <c r="C1156" s="4">
        <v>52150142128129</v>
      </c>
      <c r="D1156">
        <v>0</v>
      </c>
      <c r="E1156">
        <v>1</v>
      </c>
      <c r="F1156" s="3">
        <v>43343.765111539353</v>
      </c>
    </row>
    <row r="1157" spans="1:6" x14ac:dyDescent="0.25">
      <c r="A1157" t="s">
        <v>31</v>
      </c>
      <c r="B1157">
        <v>6</v>
      </c>
      <c r="C1157" s="4">
        <v>3.4104646129138101E+31</v>
      </c>
      <c r="D1157">
        <v>10</v>
      </c>
      <c r="E1157">
        <v>1</v>
      </c>
      <c r="F1157" s="3">
        <v>43343.765111689812</v>
      </c>
    </row>
    <row r="1158" spans="1:6" x14ac:dyDescent="0.25">
      <c r="A1158" t="s">
        <v>31</v>
      </c>
      <c r="B1158">
        <v>7</v>
      </c>
      <c r="C1158" s="4">
        <v>2.0128130128148199E+34</v>
      </c>
      <c r="D1158">
        <v>11</v>
      </c>
      <c r="E1158">
        <v>1</v>
      </c>
      <c r="F1158" s="3">
        <v>43343.765111886576</v>
      </c>
    </row>
    <row r="1159" spans="1:6" x14ac:dyDescent="0.25">
      <c r="A1159" t="s">
        <v>31</v>
      </c>
      <c r="B1159">
        <v>8</v>
      </c>
      <c r="C1159" s="4">
        <v>2.0616612613016501E+38</v>
      </c>
      <c r="D1159">
        <v>12</v>
      </c>
      <c r="E1159">
        <v>1</v>
      </c>
      <c r="F1159" s="3">
        <v>43343.765112233799</v>
      </c>
    </row>
    <row r="1160" spans="1:6" x14ac:dyDescent="0.25">
      <c r="A1160" t="s">
        <v>31</v>
      </c>
      <c r="B1160">
        <v>9</v>
      </c>
      <c r="C1160" s="4">
        <v>1.19314613811612E+42</v>
      </c>
      <c r="D1160">
        <v>0</v>
      </c>
      <c r="E1160">
        <v>1</v>
      </c>
      <c r="F1160" s="3">
        <v>43343.76511241898</v>
      </c>
    </row>
    <row r="1161" spans="1:6" x14ac:dyDescent="0.25">
      <c r="A1161" t="s">
        <v>31</v>
      </c>
      <c r="B1161">
        <v>10</v>
      </c>
      <c r="C1161" s="4">
        <v>4.1014412595139101E+19</v>
      </c>
      <c r="D1161">
        <v>0</v>
      </c>
      <c r="E1161">
        <v>1</v>
      </c>
      <c r="F1161" s="3">
        <v>43343.765112615743</v>
      </c>
    </row>
    <row r="1162" spans="1:6" x14ac:dyDescent="0.25">
      <c r="A1162" t="s">
        <v>31</v>
      </c>
      <c r="B1162">
        <v>11</v>
      </c>
      <c r="C1162" s="4">
        <v>2.5416712612112599E+35</v>
      </c>
      <c r="D1162">
        <v>11</v>
      </c>
      <c r="E1162">
        <v>1</v>
      </c>
      <c r="F1162" s="3">
        <v>43343.765112962959</v>
      </c>
    </row>
    <row r="1163" spans="1:6" x14ac:dyDescent="0.25">
      <c r="A1163" t="s">
        <v>31</v>
      </c>
      <c r="B1163">
        <v>12</v>
      </c>
      <c r="C1163" s="4">
        <v>1.15133127107129E+32</v>
      </c>
      <c r="D1163">
        <v>10</v>
      </c>
      <c r="E1163">
        <v>1</v>
      </c>
      <c r="F1163" s="3">
        <v>43343.765113159723</v>
      </c>
    </row>
    <row r="1164" spans="1:6" x14ac:dyDescent="0.25">
      <c r="A1164" t="s">
        <v>31</v>
      </c>
      <c r="B1164">
        <v>13</v>
      </c>
      <c r="C1164" s="4">
        <v>27129115119</v>
      </c>
      <c r="D1164">
        <v>0</v>
      </c>
      <c r="E1164">
        <v>1</v>
      </c>
      <c r="F1164" s="3">
        <v>43343.765113344911</v>
      </c>
    </row>
    <row r="1165" spans="1:6" x14ac:dyDescent="0.25">
      <c r="A1165" t="s">
        <v>31</v>
      </c>
      <c r="B1165">
        <v>14</v>
      </c>
      <c r="C1165" s="4">
        <v>4.3012010612115797E+29</v>
      </c>
      <c r="D1165">
        <v>9</v>
      </c>
      <c r="E1165">
        <v>1</v>
      </c>
      <c r="F1165" s="3">
        <v>43343.765113692127</v>
      </c>
    </row>
    <row r="1166" spans="1:6" x14ac:dyDescent="0.25">
      <c r="A1166" t="s">
        <v>31</v>
      </c>
      <c r="B1166">
        <v>15</v>
      </c>
      <c r="C1166" s="4">
        <v>3.71341311361621E+37</v>
      </c>
      <c r="D1166">
        <v>12</v>
      </c>
      <c r="E1166">
        <v>1</v>
      </c>
      <c r="F1166" s="3">
        <v>43343.76511388889</v>
      </c>
    </row>
    <row r="1167" spans="1:6" x14ac:dyDescent="0.25">
      <c r="A1167" t="s">
        <v>31</v>
      </c>
      <c r="B1167">
        <v>16</v>
      </c>
      <c r="C1167" s="4">
        <v>2.6106121272951199E+18</v>
      </c>
      <c r="D1167">
        <v>0</v>
      </c>
      <c r="E1167">
        <v>1</v>
      </c>
      <c r="F1167" s="3">
        <v>43343.76511403935</v>
      </c>
    </row>
    <row r="1168" spans="1:6" x14ac:dyDescent="0.25">
      <c r="A1168" t="s">
        <v>31</v>
      </c>
      <c r="B1168">
        <v>17</v>
      </c>
      <c r="C1168" s="4">
        <v>104197118102</v>
      </c>
      <c r="D1168">
        <v>0</v>
      </c>
      <c r="E1168">
        <v>1</v>
      </c>
      <c r="F1168" s="3">
        <v>43343.76511443287</v>
      </c>
    </row>
    <row r="1169" spans="1:6" x14ac:dyDescent="0.25">
      <c r="A1169" t="s">
        <v>31</v>
      </c>
      <c r="B1169">
        <v>18</v>
      </c>
      <c r="C1169" s="4">
        <v>9.1115123123143896E+35</v>
      </c>
      <c r="D1169">
        <v>12</v>
      </c>
      <c r="E1169">
        <v>1</v>
      </c>
      <c r="F1169" s="3">
        <v>43343.765114780093</v>
      </c>
    </row>
    <row r="1170" spans="1:6" x14ac:dyDescent="0.25">
      <c r="A1170" t="s">
        <v>31</v>
      </c>
      <c r="B1170">
        <v>19</v>
      </c>
      <c r="C1170" t="s">
        <v>22454</v>
      </c>
      <c r="D1170">
        <v>0</v>
      </c>
      <c r="E1170">
        <v>1</v>
      </c>
      <c r="F1170" s="3">
        <v>43343.765115312497</v>
      </c>
    </row>
    <row r="1171" spans="1:6" x14ac:dyDescent="0.25">
      <c r="A1171" t="s">
        <v>31</v>
      </c>
      <c r="B1171">
        <v>20</v>
      </c>
      <c r="C1171" s="4">
        <v>2.1361215912213898E+29</v>
      </c>
      <c r="D1171">
        <v>0</v>
      </c>
      <c r="E1171">
        <v>1</v>
      </c>
      <c r="F1171" s="3">
        <v>43343.765115509261</v>
      </c>
    </row>
    <row r="1172" spans="1:6" x14ac:dyDescent="0.25">
      <c r="A1172" t="s">
        <v>31</v>
      </c>
      <c r="B1172">
        <v>21</v>
      </c>
      <c r="C1172" s="4">
        <v>2.1716711912612401E+32</v>
      </c>
      <c r="D1172">
        <v>10</v>
      </c>
      <c r="E1172">
        <v>1</v>
      </c>
      <c r="F1172" s="3">
        <v>43343.765115856484</v>
      </c>
    </row>
    <row r="1173" spans="1:6" x14ac:dyDescent="0.25">
      <c r="A1173" t="s">
        <v>31</v>
      </c>
      <c r="B1173">
        <v>22</v>
      </c>
      <c r="C1173" s="4">
        <v>7.9113131129162094E+25</v>
      </c>
      <c r="D1173">
        <v>0</v>
      </c>
      <c r="E1173">
        <v>1</v>
      </c>
      <c r="F1173" s="3">
        <v>43343.76511605324</v>
      </c>
    </row>
    <row r="1174" spans="1:6" x14ac:dyDescent="0.25">
      <c r="A1174" t="s">
        <v>31</v>
      </c>
      <c r="B1174">
        <v>23</v>
      </c>
      <c r="C1174" s="4">
        <v>1.8819813911214302E+35</v>
      </c>
      <c r="D1174">
        <v>11</v>
      </c>
      <c r="E1174">
        <v>1</v>
      </c>
      <c r="F1174" s="3">
        <v>43343.765116238428</v>
      </c>
    </row>
    <row r="1175" spans="1:6" x14ac:dyDescent="0.25">
      <c r="A1175" t="s">
        <v>31</v>
      </c>
      <c r="B1175">
        <v>24</v>
      </c>
      <c r="C1175" s="4">
        <v>8.5132126136122101E+31</v>
      </c>
      <c r="D1175">
        <v>10</v>
      </c>
      <c r="E1175">
        <v>1</v>
      </c>
      <c r="F1175" s="3">
        <v>43343.765117129631</v>
      </c>
    </row>
    <row r="1176" spans="1:6" x14ac:dyDescent="0.25">
      <c r="A1176" t="s">
        <v>31</v>
      </c>
      <c r="B1176">
        <v>25</v>
      </c>
      <c r="C1176" s="4">
        <v>7.3140123130149103E+34</v>
      </c>
      <c r="D1176">
        <v>11</v>
      </c>
      <c r="E1176">
        <v>1</v>
      </c>
      <c r="F1176" s="3">
        <v>43343.765117326388</v>
      </c>
    </row>
    <row r="1177" spans="1:6" x14ac:dyDescent="0.25">
      <c r="A1177" t="s">
        <v>31</v>
      </c>
      <c r="B1177">
        <v>26</v>
      </c>
      <c r="C1177" s="4">
        <v>1.14126133103123E+35</v>
      </c>
      <c r="D1177">
        <v>11</v>
      </c>
      <c r="E1177">
        <v>1</v>
      </c>
      <c r="F1177" s="3">
        <v>43343.765118020834</v>
      </c>
    </row>
    <row r="1178" spans="1:6" x14ac:dyDescent="0.25">
      <c r="A1178" t="s">
        <v>31</v>
      </c>
      <c r="B1178">
        <v>27</v>
      </c>
      <c r="C1178" s="4">
        <v>8.6111124120113104E+25</v>
      </c>
      <c r="D1178">
        <v>0</v>
      </c>
      <c r="E1178">
        <v>1</v>
      </c>
      <c r="F1178" s="3">
        <v>43343.765118402778</v>
      </c>
    </row>
    <row r="1179" spans="1:6" x14ac:dyDescent="0.25">
      <c r="A1179" t="s">
        <v>31</v>
      </c>
      <c r="B1179">
        <v>28</v>
      </c>
      <c r="C1179" s="4">
        <v>2.0813910613312301E+17</v>
      </c>
      <c r="D1179">
        <v>0</v>
      </c>
      <c r="E1179">
        <v>1</v>
      </c>
      <c r="F1179" s="3">
        <v>43343.765118553238</v>
      </c>
    </row>
    <row r="1180" spans="1:6" x14ac:dyDescent="0.25">
      <c r="A1180" t="s">
        <v>31</v>
      </c>
      <c r="B1180">
        <v>29</v>
      </c>
      <c r="C1180" s="4">
        <v>2.1713712312114099E+29</v>
      </c>
      <c r="D1180">
        <v>9</v>
      </c>
      <c r="E1180">
        <v>1</v>
      </c>
      <c r="F1180" s="3">
        <v>43343.765118946758</v>
      </c>
    </row>
    <row r="1181" spans="1:6" x14ac:dyDescent="0.25">
      <c r="A1181" t="s">
        <v>31</v>
      </c>
      <c r="B1181">
        <v>30</v>
      </c>
      <c r="C1181" s="4">
        <v>1.04116122124131E+32</v>
      </c>
      <c r="D1181">
        <v>10</v>
      </c>
      <c r="E1181">
        <v>1</v>
      </c>
      <c r="F1181" s="3">
        <v>43343.765119131946</v>
      </c>
    </row>
    <row r="1182" spans="1:6" x14ac:dyDescent="0.25">
      <c r="A1182" t="s">
        <v>31</v>
      </c>
      <c r="B1182">
        <v>31</v>
      </c>
      <c r="C1182" s="4">
        <v>8.5020416618924902E+17</v>
      </c>
      <c r="D1182">
        <v>5</v>
      </c>
      <c r="E1182">
        <v>2</v>
      </c>
      <c r="F1182" s="3">
        <v>43343.765119675925</v>
      </c>
    </row>
    <row r="1183" spans="1:6" x14ac:dyDescent="0.25">
      <c r="A1183" t="s">
        <v>31</v>
      </c>
      <c r="B1183">
        <v>32</v>
      </c>
      <c r="C1183" s="4">
        <v>1.06183175159144E+17</v>
      </c>
      <c r="D1183">
        <v>5</v>
      </c>
      <c r="E1183">
        <v>2</v>
      </c>
      <c r="F1183" s="3">
        <v>43343.765120023148</v>
      </c>
    </row>
    <row r="1184" spans="1:6" x14ac:dyDescent="0.25">
      <c r="A1184" t="s">
        <v>31</v>
      </c>
      <c r="B1184">
        <v>33</v>
      </c>
      <c r="C1184" s="4">
        <v>1.17185165158134E+17</v>
      </c>
      <c r="D1184">
        <v>5</v>
      </c>
      <c r="E1184">
        <v>2</v>
      </c>
      <c r="F1184" s="3">
        <v>43343.765120219905</v>
      </c>
    </row>
    <row r="1185" spans="1:6" x14ac:dyDescent="0.25">
      <c r="A1185" t="s">
        <v>31</v>
      </c>
      <c r="B1185">
        <v>34</v>
      </c>
      <c r="C1185" s="4">
        <v>154167166162348</v>
      </c>
      <c r="D1185">
        <v>4</v>
      </c>
      <c r="E1185">
        <v>2</v>
      </c>
      <c r="F1185" s="3">
        <v>43343.765120405093</v>
      </c>
    </row>
    <row r="1186" spans="1:6" x14ac:dyDescent="0.25">
      <c r="A1186" t="s">
        <v>31</v>
      </c>
      <c r="B1186">
        <v>35</v>
      </c>
      <c r="C1186" s="4">
        <v>77156167164</v>
      </c>
      <c r="D1186">
        <v>0</v>
      </c>
      <c r="E1186">
        <v>2</v>
      </c>
      <c r="F1186" s="3">
        <v>43343.765120752316</v>
      </c>
    </row>
    <row r="1187" spans="1:6" x14ac:dyDescent="0.25">
      <c r="A1187" t="s">
        <v>31</v>
      </c>
      <c r="B1187">
        <v>36</v>
      </c>
      <c r="C1187" s="4">
        <v>3.8416818215813498E+17</v>
      </c>
      <c r="D1187">
        <v>5</v>
      </c>
      <c r="E1187">
        <v>2</v>
      </c>
      <c r="F1187" s="3">
        <v>43343.765120949072</v>
      </c>
    </row>
    <row r="1188" spans="1:6" x14ac:dyDescent="0.25">
      <c r="A1188" t="s">
        <v>31</v>
      </c>
      <c r="B1188">
        <v>37</v>
      </c>
      <c r="C1188" s="4">
        <v>3.41711761716283E+16</v>
      </c>
      <c r="D1188">
        <v>5</v>
      </c>
      <c r="E1188">
        <v>2</v>
      </c>
      <c r="F1188" s="3">
        <v>43343.765121099539</v>
      </c>
    </row>
    <row r="1189" spans="1:6" x14ac:dyDescent="0.25">
      <c r="A1189" t="s">
        <v>31</v>
      </c>
      <c r="B1189">
        <v>38</v>
      </c>
      <c r="C1189" s="4">
        <v>1.7916616719080099E+17</v>
      </c>
      <c r="D1189">
        <v>5</v>
      </c>
      <c r="E1189">
        <v>2</v>
      </c>
      <c r="F1189" s="3">
        <v>43343.765121493052</v>
      </c>
    </row>
    <row r="1190" spans="1:6" x14ac:dyDescent="0.25">
      <c r="A1190" t="s">
        <v>31</v>
      </c>
      <c r="B1190">
        <v>39</v>
      </c>
      <c r="C1190" s="4">
        <v>125199170165613</v>
      </c>
      <c r="D1190">
        <v>4</v>
      </c>
      <c r="E1190">
        <v>2</v>
      </c>
      <c r="F1190" s="3">
        <v>43343.76512167824</v>
      </c>
    </row>
    <row r="1191" spans="1:6" x14ac:dyDescent="0.25">
      <c r="A1191" t="s">
        <v>31</v>
      </c>
      <c r="B1191">
        <v>40</v>
      </c>
      <c r="C1191" s="4">
        <v>2.91731701821775E+16</v>
      </c>
      <c r="D1191">
        <v>5</v>
      </c>
      <c r="E1191">
        <v>2</v>
      </c>
      <c r="F1191" s="3">
        <v>43343.765122025463</v>
      </c>
    </row>
    <row r="1192" spans="1:6" x14ac:dyDescent="0.25">
      <c r="A1192" t="s">
        <v>31</v>
      </c>
      <c r="B1192">
        <v>41</v>
      </c>
      <c r="C1192" s="4">
        <v>40183173186773</v>
      </c>
      <c r="D1192">
        <v>0</v>
      </c>
      <c r="E1192">
        <v>2</v>
      </c>
      <c r="F1192" s="3">
        <v>43343.765122222219</v>
      </c>
    </row>
    <row r="1193" spans="1:6" x14ac:dyDescent="0.25">
      <c r="A1193" t="s">
        <v>31</v>
      </c>
      <c r="B1193">
        <v>42</v>
      </c>
      <c r="C1193" s="4">
        <v>8.4017216716914701E+17</v>
      </c>
      <c r="D1193">
        <v>5</v>
      </c>
      <c r="E1193">
        <v>2</v>
      </c>
      <c r="F1193" s="3">
        <v>43343.765122372686</v>
      </c>
    </row>
    <row r="1194" spans="1:6" x14ac:dyDescent="0.25">
      <c r="A1194" t="s">
        <v>31</v>
      </c>
      <c r="B1194">
        <v>43</v>
      </c>
      <c r="C1194" s="4">
        <v>5.31721771701756E+16</v>
      </c>
      <c r="D1194">
        <v>5</v>
      </c>
      <c r="E1194">
        <v>2</v>
      </c>
      <c r="F1194" s="3">
        <v>43343.765122569443</v>
      </c>
    </row>
    <row r="1195" spans="1:6" x14ac:dyDescent="0.25">
      <c r="A1195" t="s">
        <v>31</v>
      </c>
      <c r="B1195">
        <v>44</v>
      </c>
      <c r="C1195" s="4">
        <v>1.1417517218171901E+17</v>
      </c>
      <c r="D1195">
        <v>5</v>
      </c>
      <c r="E1195">
        <v>2</v>
      </c>
      <c r="F1195" s="3">
        <v>43343.765122916666</v>
      </c>
    </row>
    <row r="1196" spans="1:6" x14ac:dyDescent="0.25">
      <c r="A1196" t="s">
        <v>31</v>
      </c>
      <c r="B1196">
        <v>45</v>
      </c>
      <c r="C1196" s="4">
        <v>1.21167165172114E+17</v>
      </c>
      <c r="D1196">
        <v>5</v>
      </c>
      <c r="E1196">
        <v>2</v>
      </c>
      <c r="F1196" s="3">
        <v>43343.765123113422</v>
      </c>
    </row>
    <row r="1197" spans="1:6" x14ac:dyDescent="0.25">
      <c r="A1197" t="s">
        <v>31</v>
      </c>
      <c r="B1197">
        <v>46</v>
      </c>
      <c r="C1197" s="4">
        <v>144177181383406</v>
      </c>
      <c r="D1197">
        <v>4</v>
      </c>
      <c r="E1197">
        <v>2</v>
      </c>
      <c r="F1197" s="3">
        <v>43343.765123460646</v>
      </c>
    </row>
    <row r="1198" spans="1:6" x14ac:dyDescent="0.25">
      <c r="A1198" t="s">
        <v>31</v>
      </c>
      <c r="B1198">
        <v>47</v>
      </c>
      <c r="C1198" s="4">
        <v>1.2168179179166099E+19</v>
      </c>
      <c r="D1198">
        <v>6</v>
      </c>
      <c r="E1198">
        <v>2</v>
      </c>
      <c r="F1198" s="3">
        <v>43343.765123645833</v>
      </c>
    </row>
    <row r="1199" spans="1:6" x14ac:dyDescent="0.25">
      <c r="A1199" t="s">
        <v>31</v>
      </c>
      <c r="B1199">
        <v>48</v>
      </c>
      <c r="C1199" s="4">
        <v>2.41621651571741E+19</v>
      </c>
      <c r="D1199">
        <v>6</v>
      </c>
      <c r="E1199">
        <v>2</v>
      </c>
      <c r="F1199" s="3">
        <v>43343.765123993056</v>
      </c>
    </row>
    <row r="1200" spans="1:6" x14ac:dyDescent="0.25">
      <c r="A1200" t="s">
        <v>31</v>
      </c>
      <c r="B1200">
        <v>49</v>
      </c>
      <c r="C1200" s="4">
        <v>6.73143132113104E+17</v>
      </c>
      <c r="D1200">
        <v>5</v>
      </c>
      <c r="E1200">
        <v>2</v>
      </c>
      <c r="F1200" s="3">
        <v>43343.765124189813</v>
      </c>
    </row>
    <row r="1201" spans="1:6" x14ac:dyDescent="0.25">
      <c r="A1201" t="s">
        <v>31</v>
      </c>
      <c r="B1201">
        <v>50</v>
      </c>
      <c r="C1201" s="4">
        <v>5.7201421511581405E+21</v>
      </c>
      <c r="D1201">
        <v>6</v>
      </c>
      <c r="E1201">
        <v>2</v>
      </c>
      <c r="F1201" s="3">
        <v>43343.765124386577</v>
      </c>
    </row>
    <row r="1202" spans="1:6" x14ac:dyDescent="0.25">
      <c r="A1202" t="s">
        <v>32</v>
      </c>
      <c r="B1202">
        <v>1</v>
      </c>
      <c r="C1202" s="4">
        <v>9.3417726815410494E+48</v>
      </c>
      <c r="D1202">
        <v>15</v>
      </c>
      <c r="E1202">
        <v>1</v>
      </c>
      <c r="F1202" s="3">
        <v>43343.757746990741</v>
      </c>
    </row>
    <row r="1203" spans="1:6" x14ac:dyDescent="0.25">
      <c r="A1203" t="s">
        <v>32</v>
      </c>
      <c r="B1203">
        <v>2</v>
      </c>
      <c r="C1203" s="4">
        <v>5.2816377115126101E+25</v>
      </c>
      <c r="D1203">
        <v>8</v>
      </c>
      <c r="E1203">
        <v>1</v>
      </c>
      <c r="F1203" s="3">
        <v>43343.757747372685</v>
      </c>
    </row>
    <row r="1204" spans="1:6" x14ac:dyDescent="0.25">
      <c r="A1204" t="s">
        <v>32</v>
      </c>
      <c r="B1204">
        <v>3</v>
      </c>
      <c r="C1204" s="4">
        <v>2.6514714314511799E+48</v>
      </c>
      <c r="D1204">
        <v>0</v>
      </c>
      <c r="E1204">
        <v>1</v>
      </c>
      <c r="F1204" s="3">
        <v>43343.757747534721</v>
      </c>
    </row>
    <row r="1205" spans="1:6" x14ac:dyDescent="0.25">
      <c r="A1205" t="s">
        <v>32</v>
      </c>
      <c r="B1205">
        <v>4</v>
      </c>
      <c r="C1205" s="4">
        <v>9.8113612613615297E+35</v>
      </c>
      <c r="D1205">
        <v>11</v>
      </c>
      <c r="E1205">
        <v>1</v>
      </c>
      <c r="F1205" s="3">
        <v>43343.757747719908</v>
      </c>
    </row>
    <row r="1206" spans="1:6" x14ac:dyDescent="0.25">
      <c r="A1206" t="s">
        <v>32</v>
      </c>
      <c r="B1206">
        <v>5</v>
      </c>
      <c r="C1206" s="4">
        <v>122144232157172</v>
      </c>
      <c r="D1206">
        <v>0</v>
      </c>
      <c r="E1206">
        <v>1</v>
      </c>
      <c r="F1206" s="3">
        <v>43343.757748067132</v>
      </c>
    </row>
    <row r="1207" spans="1:6" x14ac:dyDescent="0.25">
      <c r="A1207" t="s">
        <v>32</v>
      </c>
      <c r="B1207">
        <v>6</v>
      </c>
      <c r="C1207" s="4">
        <v>3.3136650151327101E+31</v>
      </c>
      <c r="D1207">
        <v>10</v>
      </c>
      <c r="E1207">
        <v>1</v>
      </c>
      <c r="F1207" s="3">
        <v>43343.757748263888</v>
      </c>
    </row>
    <row r="1208" spans="1:6" x14ac:dyDescent="0.25">
      <c r="A1208" t="s">
        <v>32</v>
      </c>
      <c r="B1208">
        <v>7</v>
      </c>
      <c r="C1208" s="4">
        <v>1.9318314425417501E+17</v>
      </c>
      <c r="D1208">
        <v>5</v>
      </c>
      <c r="E1208">
        <v>1</v>
      </c>
      <c r="F1208" s="3">
        <v>43343.757748460652</v>
      </c>
    </row>
    <row r="1209" spans="1:6" x14ac:dyDescent="0.25">
      <c r="A1209" t="s">
        <v>32</v>
      </c>
      <c r="B1209">
        <v>8</v>
      </c>
      <c r="C1209" s="4">
        <v>1.1513514331019101E+17</v>
      </c>
      <c r="D1209">
        <v>5</v>
      </c>
      <c r="E1209">
        <v>1</v>
      </c>
      <c r="F1209" s="3">
        <v>43343.757748611111</v>
      </c>
    </row>
    <row r="1210" spans="1:6" x14ac:dyDescent="0.25">
      <c r="A1210" t="s">
        <v>32</v>
      </c>
      <c r="B1210">
        <v>9</v>
      </c>
      <c r="C1210" s="4">
        <v>7.6135167192119093E+22</v>
      </c>
      <c r="D1210">
        <v>7</v>
      </c>
      <c r="E1210">
        <v>1</v>
      </c>
      <c r="F1210" s="3">
        <v>43343.757748993055</v>
      </c>
    </row>
    <row r="1211" spans="1:6" x14ac:dyDescent="0.25">
      <c r="A1211" t="s">
        <v>32</v>
      </c>
      <c r="B1211">
        <v>10</v>
      </c>
      <c r="C1211" s="4">
        <v>1.2017415619411599E+20</v>
      </c>
      <c r="D1211">
        <v>0</v>
      </c>
      <c r="E1211">
        <v>1</v>
      </c>
      <c r="F1211" s="3">
        <v>43343.757749189812</v>
      </c>
    </row>
    <row r="1212" spans="1:6" x14ac:dyDescent="0.25">
      <c r="A1212" t="s">
        <v>32</v>
      </c>
      <c r="B1212">
        <v>11</v>
      </c>
      <c r="C1212" s="4">
        <v>6.9117633615616305E+20</v>
      </c>
      <c r="D1212">
        <v>6</v>
      </c>
      <c r="E1212">
        <v>1</v>
      </c>
      <c r="F1212" s="3">
        <v>43343.757749340279</v>
      </c>
    </row>
    <row r="1213" spans="1:6" x14ac:dyDescent="0.25">
      <c r="A1213" t="s">
        <v>32</v>
      </c>
      <c r="B1213">
        <v>12</v>
      </c>
      <c r="C1213" s="4">
        <v>5.81441444042602E+31</v>
      </c>
      <c r="D1213">
        <v>10</v>
      </c>
      <c r="E1213">
        <v>1</v>
      </c>
      <c r="F1213" s="3">
        <v>43343.757750266202</v>
      </c>
    </row>
    <row r="1214" spans="1:6" x14ac:dyDescent="0.25">
      <c r="A1214" t="s">
        <v>32</v>
      </c>
      <c r="B1214">
        <v>13</v>
      </c>
      <c r="C1214" s="4">
        <v>119302820754</v>
      </c>
      <c r="D1214">
        <v>3</v>
      </c>
      <c r="E1214">
        <v>1</v>
      </c>
      <c r="F1214" s="3">
        <v>43343.757750428238</v>
      </c>
    </row>
    <row r="1215" spans="1:6" x14ac:dyDescent="0.25">
      <c r="A1215" t="s">
        <v>32</v>
      </c>
      <c r="B1215">
        <v>14</v>
      </c>
      <c r="C1215" s="4">
        <v>1.31156154148171E+32</v>
      </c>
      <c r="D1215">
        <v>10</v>
      </c>
      <c r="E1215">
        <v>1</v>
      </c>
      <c r="F1215" s="3">
        <v>43343.757750613426</v>
      </c>
    </row>
    <row r="1216" spans="1:6" x14ac:dyDescent="0.25">
      <c r="A1216" t="s">
        <v>32</v>
      </c>
      <c r="B1216">
        <v>15</v>
      </c>
      <c r="C1216" s="4">
        <v>1.46148157442167E+29</v>
      </c>
      <c r="D1216">
        <v>9</v>
      </c>
      <c r="E1216">
        <v>1</v>
      </c>
      <c r="F1216" s="3">
        <v>43343.757750810182</v>
      </c>
    </row>
    <row r="1217" spans="1:6" x14ac:dyDescent="0.25">
      <c r="A1217" t="s">
        <v>32</v>
      </c>
      <c r="B1217">
        <v>16</v>
      </c>
      <c r="C1217" s="4">
        <v>85602</v>
      </c>
      <c r="D1217">
        <v>1</v>
      </c>
      <c r="E1217">
        <v>1</v>
      </c>
      <c r="F1217" s="3">
        <v>43343.757751157405</v>
      </c>
    </row>
    <row r="1218" spans="1:6" x14ac:dyDescent="0.25">
      <c r="A1218" t="s">
        <v>32</v>
      </c>
      <c r="B1218">
        <v>17</v>
      </c>
      <c r="C1218" s="4">
        <v>130146143129</v>
      </c>
      <c r="D1218">
        <v>0</v>
      </c>
      <c r="E1218">
        <v>1</v>
      </c>
      <c r="F1218" s="3">
        <v>43343.757751354169</v>
      </c>
    </row>
    <row r="1219" spans="1:6" x14ac:dyDescent="0.25">
      <c r="A1219" t="s">
        <v>32</v>
      </c>
      <c r="B1219">
        <v>18</v>
      </c>
      <c r="C1219" s="4">
        <v>5.241541391622E+17</v>
      </c>
      <c r="D1219">
        <v>5</v>
      </c>
      <c r="E1219">
        <v>1</v>
      </c>
      <c r="F1219" s="3">
        <v>43343.757751504629</v>
      </c>
    </row>
    <row r="1220" spans="1:6" x14ac:dyDescent="0.25">
      <c r="A1220" t="s">
        <v>32</v>
      </c>
      <c r="B1220">
        <v>19</v>
      </c>
      <c r="C1220" s="4">
        <v>9.6122194125170295E+19</v>
      </c>
      <c r="D1220">
        <v>6</v>
      </c>
      <c r="E1220">
        <v>1</v>
      </c>
      <c r="F1220" s="3">
        <v>43343.757751886573</v>
      </c>
    </row>
    <row r="1221" spans="1:6" x14ac:dyDescent="0.25">
      <c r="A1221" t="s">
        <v>32</v>
      </c>
      <c r="B1221">
        <v>20</v>
      </c>
      <c r="C1221" s="4">
        <v>141154131506</v>
      </c>
      <c r="D1221">
        <v>3</v>
      </c>
      <c r="E1221">
        <v>1</v>
      </c>
      <c r="F1221" s="3">
        <v>43343.757752083337</v>
      </c>
    </row>
    <row r="1222" spans="1:6" x14ac:dyDescent="0.25">
      <c r="A1222" t="s">
        <v>32</v>
      </c>
      <c r="B1222">
        <v>21</v>
      </c>
      <c r="C1222" s="4">
        <v>5.0269163166139097E+73</v>
      </c>
      <c r="D1222">
        <v>0</v>
      </c>
      <c r="E1222">
        <v>1</v>
      </c>
      <c r="F1222" s="3">
        <v>43343.757752233796</v>
      </c>
    </row>
    <row r="1223" spans="1:6" x14ac:dyDescent="0.25">
      <c r="A1223" t="s">
        <v>32</v>
      </c>
      <c r="B1223">
        <v>22</v>
      </c>
      <c r="C1223" s="4">
        <v>4.8314515212413298E+26</v>
      </c>
      <c r="D1223">
        <v>0</v>
      </c>
      <c r="E1223">
        <v>1</v>
      </c>
      <c r="F1223" s="3">
        <v>43343.757752627316</v>
      </c>
    </row>
    <row r="1224" spans="1:6" x14ac:dyDescent="0.25">
      <c r="A1224" t="s">
        <v>32</v>
      </c>
      <c r="B1224">
        <v>23</v>
      </c>
      <c r="C1224" s="4">
        <v>3.9215813317416502E+23</v>
      </c>
      <c r="D1224">
        <v>7</v>
      </c>
      <c r="E1224">
        <v>1</v>
      </c>
      <c r="F1224" s="3">
        <v>43343.757752777776</v>
      </c>
    </row>
    <row r="1225" spans="1:6" x14ac:dyDescent="0.25">
      <c r="A1225" t="s">
        <v>32</v>
      </c>
      <c r="B1225">
        <v>24</v>
      </c>
      <c r="C1225" s="4">
        <v>6.21571543341564E+16</v>
      </c>
      <c r="D1225">
        <v>5</v>
      </c>
      <c r="E1225">
        <v>1</v>
      </c>
      <c r="F1225" s="3">
        <v>43343.757752974539</v>
      </c>
    </row>
    <row r="1226" spans="1:6" x14ac:dyDescent="0.25">
      <c r="A1226" t="s">
        <v>32</v>
      </c>
      <c r="B1226">
        <v>25</v>
      </c>
      <c r="C1226" s="4">
        <v>7.7153168141183504E+16</v>
      </c>
      <c r="D1226">
        <v>5</v>
      </c>
      <c r="E1226">
        <v>1</v>
      </c>
      <c r="F1226" s="3">
        <v>43343.75775315972</v>
      </c>
    </row>
    <row r="1227" spans="1:6" x14ac:dyDescent="0.25">
      <c r="A1227" t="s">
        <v>32</v>
      </c>
      <c r="B1227">
        <v>26</v>
      </c>
      <c r="C1227" s="4">
        <v>7.4148144173151093E+19</v>
      </c>
      <c r="D1227">
        <v>6</v>
      </c>
      <c r="E1227">
        <v>1</v>
      </c>
      <c r="F1227" s="3">
        <v>43343.757754050923</v>
      </c>
    </row>
    <row r="1228" spans="1:6" x14ac:dyDescent="0.25">
      <c r="A1228" t="s">
        <v>32</v>
      </c>
      <c r="B1228">
        <v>27</v>
      </c>
      <c r="C1228" s="4">
        <v>2.87193126155184E+26</v>
      </c>
      <c r="D1228">
        <v>0</v>
      </c>
      <c r="E1228">
        <v>1</v>
      </c>
      <c r="F1228" s="3">
        <v>43343.757754247687</v>
      </c>
    </row>
    <row r="1229" spans="1:6" x14ac:dyDescent="0.25">
      <c r="A1229" t="s">
        <v>32</v>
      </c>
      <c r="B1229">
        <v>28</v>
      </c>
      <c r="C1229" s="4">
        <v>5.4418015515115802E+17</v>
      </c>
      <c r="D1229">
        <v>0</v>
      </c>
      <c r="E1229">
        <v>1</v>
      </c>
      <c r="F1229" s="3">
        <v>43343.757754398146</v>
      </c>
    </row>
    <row r="1230" spans="1:6" x14ac:dyDescent="0.25">
      <c r="A1230" t="s">
        <v>32</v>
      </c>
      <c r="B1230">
        <v>29</v>
      </c>
      <c r="C1230" s="4">
        <v>293177152164549</v>
      </c>
      <c r="D1230">
        <v>4</v>
      </c>
      <c r="E1230">
        <v>1</v>
      </c>
      <c r="F1230" s="3">
        <v>43343.75775478009</v>
      </c>
    </row>
    <row r="1231" spans="1:6" x14ac:dyDescent="0.25">
      <c r="A1231" t="s">
        <v>32</v>
      </c>
      <c r="B1231">
        <v>30</v>
      </c>
      <c r="C1231" s="4">
        <v>7.1122144971178704E+16</v>
      </c>
      <c r="D1231">
        <v>5</v>
      </c>
      <c r="E1231">
        <v>1</v>
      </c>
      <c r="F1231" s="3">
        <v>43343.757754976854</v>
      </c>
    </row>
    <row r="1232" spans="1:6" x14ac:dyDescent="0.25">
      <c r="A1232" t="s">
        <v>32</v>
      </c>
      <c r="B1232">
        <v>31</v>
      </c>
      <c r="C1232" s="4">
        <v>8.83174298158159E+33</v>
      </c>
      <c r="D1232">
        <v>10</v>
      </c>
      <c r="E1232">
        <v>2</v>
      </c>
      <c r="F1232" s="3">
        <v>43343.757755324077</v>
      </c>
    </row>
    <row r="1233" spans="1:6" x14ac:dyDescent="0.25">
      <c r="A1233" t="s">
        <v>32</v>
      </c>
      <c r="B1233">
        <v>32</v>
      </c>
      <c r="C1233" s="4">
        <v>4.41381431361251E+22</v>
      </c>
      <c r="D1233">
        <v>7</v>
      </c>
      <c r="E1233">
        <v>2</v>
      </c>
      <c r="F1233" s="3">
        <v>43343.757755520834</v>
      </c>
    </row>
    <row r="1234" spans="1:6" x14ac:dyDescent="0.25">
      <c r="A1234" t="s">
        <v>32</v>
      </c>
      <c r="B1234">
        <v>33</v>
      </c>
      <c r="C1234" s="4">
        <v>1.37227521341421E+34</v>
      </c>
      <c r="D1234">
        <v>11</v>
      </c>
      <c r="E1234">
        <v>2</v>
      </c>
      <c r="F1234" s="3">
        <v>43343.757755868057</v>
      </c>
    </row>
    <row r="1235" spans="1:6" x14ac:dyDescent="0.25">
      <c r="A1235" t="s">
        <v>32</v>
      </c>
      <c r="B1235">
        <v>34</v>
      </c>
      <c r="C1235" s="4">
        <v>1.6016715516913601E+23</v>
      </c>
      <c r="D1235">
        <v>7</v>
      </c>
      <c r="E1235">
        <v>2</v>
      </c>
      <c r="F1235" s="3">
        <v>43343.75775621528</v>
      </c>
    </row>
    <row r="1236" spans="1:6" x14ac:dyDescent="0.25">
      <c r="A1236" t="s">
        <v>32</v>
      </c>
      <c r="B1236">
        <v>35</v>
      </c>
      <c r="C1236" s="4">
        <v>103167151156</v>
      </c>
      <c r="D1236">
        <v>0</v>
      </c>
      <c r="E1236">
        <v>2</v>
      </c>
      <c r="F1236" s="3">
        <v>43343.75775640046</v>
      </c>
    </row>
    <row r="1237" spans="1:6" x14ac:dyDescent="0.25">
      <c r="A1237" t="s">
        <v>32</v>
      </c>
      <c r="B1237">
        <v>36</v>
      </c>
      <c r="C1237" s="4">
        <v>3.7749159151185504E+16</v>
      </c>
      <c r="D1237">
        <v>5</v>
      </c>
      <c r="E1237">
        <v>2</v>
      </c>
      <c r="F1237" s="3">
        <v>43343.757756597224</v>
      </c>
    </row>
    <row r="1238" spans="1:6" x14ac:dyDescent="0.25">
      <c r="A1238" t="s">
        <v>32</v>
      </c>
      <c r="B1238">
        <v>37</v>
      </c>
      <c r="C1238" s="4">
        <v>6.3157151135163102E+25</v>
      </c>
      <c r="D1238">
        <v>8</v>
      </c>
      <c r="E1238">
        <v>2</v>
      </c>
      <c r="F1238" s="3">
        <v>43343.757756944447</v>
      </c>
    </row>
    <row r="1239" spans="1:6" x14ac:dyDescent="0.25">
      <c r="A1239" t="s">
        <v>32</v>
      </c>
      <c r="B1239">
        <v>38</v>
      </c>
      <c r="C1239" s="4">
        <v>114155193116645</v>
      </c>
      <c r="D1239">
        <v>4</v>
      </c>
      <c r="E1239">
        <v>2</v>
      </c>
      <c r="F1239" s="3">
        <v>43343.757757291663</v>
      </c>
    </row>
    <row r="1240" spans="1:6" x14ac:dyDescent="0.25">
      <c r="A1240" t="s">
        <v>32</v>
      </c>
      <c r="B1240">
        <v>39</v>
      </c>
      <c r="C1240" s="4">
        <v>1.4116616913821101E+17</v>
      </c>
      <c r="D1240">
        <v>5</v>
      </c>
      <c r="E1240">
        <v>2</v>
      </c>
      <c r="F1240" s="3">
        <v>43343.757757488427</v>
      </c>
    </row>
    <row r="1241" spans="1:6" x14ac:dyDescent="0.25">
      <c r="A1241" t="s">
        <v>32</v>
      </c>
      <c r="B1241">
        <v>40</v>
      </c>
      <c r="C1241" s="4">
        <v>1.5116118422861101E+22</v>
      </c>
      <c r="D1241">
        <v>0</v>
      </c>
      <c r="E1241">
        <v>2</v>
      </c>
      <c r="F1241" s="3">
        <v>43343.757757870371</v>
      </c>
    </row>
    <row r="1242" spans="1:6" x14ac:dyDescent="0.25">
      <c r="A1242" t="s">
        <v>32</v>
      </c>
      <c r="B1242">
        <v>41</v>
      </c>
      <c r="C1242" s="4">
        <v>402215222193162</v>
      </c>
      <c r="D1242">
        <v>0</v>
      </c>
      <c r="E1242">
        <v>2</v>
      </c>
      <c r="F1242" s="3">
        <v>43343.757758217595</v>
      </c>
    </row>
    <row r="1243" spans="1:6" x14ac:dyDescent="0.25">
      <c r="A1243" t="s">
        <v>32</v>
      </c>
      <c r="B1243">
        <v>42</v>
      </c>
      <c r="C1243" s="4">
        <v>413208864</v>
      </c>
      <c r="D1243">
        <v>2</v>
      </c>
      <c r="E1243">
        <v>2</v>
      </c>
      <c r="F1243" s="3">
        <v>43343.757759108797</v>
      </c>
    </row>
    <row r="1244" spans="1:6" x14ac:dyDescent="0.25">
      <c r="A1244" t="s">
        <v>32</v>
      </c>
      <c r="B1244">
        <v>43</v>
      </c>
      <c r="C1244" s="4">
        <v>94418228675</v>
      </c>
      <c r="D1244">
        <v>3</v>
      </c>
      <c r="E1244">
        <v>2</v>
      </c>
      <c r="F1244" s="3">
        <v>43343.757759293978</v>
      </c>
    </row>
    <row r="1245" spans="1:6" x14ac:dyDescent="0.25">
      <c r="A1245" t="s">
        <v>32</v>
      </c>
      <c r="B1245">
        <v>44</v>
      </c>
      <c r="C1245" s="4">
        <v>155318157138560</v>
      </c>
      <c r="D1245">
        <v>4</v>
      </c>
      <c r="E1245">
        <v>2</v>
      </c>
      <c r="F1245" s="3">
        <v>43343.757759641201</v>
      </c>
    </row>
    <row r="1246" spans="1:6" x14ac:dyDescent="0.25">
      <c r="A1246" t="s">
        <v>32</v>
      </c>
      <c r="B1246">
        <v>45</v>
      </c>
      <c r="C1246" s="4">
        <v>124305160145477</v>
      </c>
      <c r="D1246">
        <v>4</v>
      </c>
      <c r="E1246">
        <v>2</v>
      </c>
      <c r="F1246" s="3">
        <v>43343.757759837965</v>
      </c>
    </row>
    <row r="1247" spans="1:6" x14ac:dyDescent="0.25">
      <c r="A1247" t="s">
        <v>32</v>
      </c>
      <c r="B1247">
        <v>46</v>
      </c>
      <c r="C1247" s="4">
        <v>94154146126164</v>
      </c>
      <c r="D1247">
        <v>0</v>
      </c>
      <c r="E1247">
        <v>2</v>
      </c>
      <c r="F1247" s="3">
        <v>43343.757760185188</v>
      </c>
    </row>
    <row r="1248" spans="1:6" x14ac:dyDescent="0.25">
      <c r="A1248" t="s">
        <v>32</v>
      </c>
      <c r="B1248">
        <v>47</v>
      </c>
      <c r="C1248" s="4">
        <v>4.0015912816215097E+20</v>
      </c>
      <c r="D1248">
        <v>6</v>
      </c>
      <c r="E1248">
        <v>2</v>
      </c>
      <c r="F1248" s="3">
        <v>43343.757760381945</v>
      </c>
    </row>
    <row r="1249" spans="1:6" x14ac:dyDescent="0.25">
      <c r="A1249" t="s">
        <v>32</v>
      </c>
      <c r="B1249">
        <v>48</v>
      </c>
      <c r="C1249" s="4">
        <v>75165146616</v>
      </c>
      <c r="D1249">
        <v>3</v>
      </c>
      <c r="E1249">
        <v>2</v>
      </c>
      <c r="F1249" s="3">
        <v>43343.757760567132</v>
      </c>
    </row>
    <row r="1250" spans="1:6" x14ac:dyDescent="0.25">
      <c r="A1250" t="s">
        <v>32</v>
      </c>
      <c r="B1250">
        <v>49</v>
      </c>
      <c r="C1250" s="4">
        <v>1.13186151167178E+17</v>
      </c>
      <c r="D1250">
        <v>0</v>
      </c>
      <c r="E1250">
        <v>2</v>
      </c>
      <c r="F1250" s="3">
        <v>43343.757760914355</v>
      </c>
    </row>
    <row r="1251" spans="1:6" x14ac:dyDescent="0.25">
      <c r="A1251" t="s">
        <v>32</v>
      </c>
      <c r="B1251">
        <v>50</v>
      </c>
      <c r="C1251" s="4">
        <v>2.36205134451176E+17</v>
      </c>
      <c r="D1251">
        <v>5</v>
      </c>
      <c r="E1251">
        <v>2</v>
      </c>
      <c r="F1251" s="3">
        <v>43343.757761307868</v>
      </c>
    </row>
    <row r="1252" spans="1:6" x14ac:dyDescent="0.25">
      <c r="A1252" t="s">
        <v>33</v>
      </c>
      <c r="B1252">
        <v>1</v>
      </c>
      <c r="C1252" s="4">
        <v>1.0651721641551499E+69</v>
      </c>
      <c r="D1252">
        <v>0</v>
      </c>
      <c r="E1252">
        <v>1</v>
      </c>
      <c r="F1252" s="3">
        <v>43343.719497800928</v>
      </c>
    </row>
    <row r="1253" spans="1:6" x14ac:dyDescent="0.25">
      <c r="A1253" t="s">
        <v>33</v>
      </c>
      <c r="B1253">
        <v>2</v>
      </c>
      <c r="C1253" s="4">
        <v>6.4415516615816299E+56</v>
      </c>
      <c r="D1253">
        <v>0</v>
      </c>
      <c r="E1253">
        <v>1</v>
      </c>
      <c r="F1253" s="3">
        <v>43343.719497997685</v>
      </c>
    </row>
    <row r="1254" spans="1:6" x14ac:dyDescent="0.25">
      <c r="A1254" t="s">
        <v>33</v>
      </c>
      <c r="B1254">
        <v>3</v>
      </c>
      <c r="C1254" s="4">
        <v>4.40167156164157E+47</v>
      </c>
      <c r="D1254">
        <v>15</v>
      </c>
      <c r="E1254">
        <v>1</v>
      </c>
      <c r="F1254" s="3">
        <v>43343.719498182872</v>
      </c>
    </row>
    <row r="1255" spans="1:6" x14ac:dyDescent="0.25">
      <c r="A1255" t="s">
        <v>33</v>
      </c>
      <c r="B1255">
        <v>4</v>
      </c>
      <c r="C1255" s="4">
        <v>2.1183173189186199E+43</v>
      </c>
      <c r="D1255">
        <v>14</v>
      </c>
      <c r="E1255">
        <v>1</v>
      </c>
      <c r="F1255" s="3">
        <v>43343.719498726852</v>
      </c>
    </row>
    <row r="1256" spans="1:6" x14ac:dyDescent="0.25">
      <c r="A1256" t="s">
        <v>33</v>
      </c>
      <c r="B1256">
        <v>5</v>
      </c>
      <c r="C1256" s="4">
        <v>186181182180187</v>
      </c>
      <c r="D1256">
        <v>0</v>
      </c>
      <c r="E1256">
        <v>1</v>
      </c>
      <c r="F1256" s="3">
        <v>43343.719498877312</v>
      </c>
    </row>
    <row r="1257" spans="1:6" x14ac:dyDescent="0.25">
      <c r="A1257" t="s">
        <v>33</v>
      </c>
      <c r="B1257">
        <v>6</v>
      </c>
      <c r="C1257" s="4">
        <v>5.5817917118116398E+41</v>
      </c>
      <c r="D1257">
        <v>13</v>
      </c>
      <c r="E1257">
        <v>1</v>
      </c>
      <c r="F1257" s="3">
        <v>43343.719499074075</v>
      </c>
    </row>
    <row r="1258" spans="1:6" x14ac:dyDescent="0.25">
      <c r="A1258" t="s">
        <v>33</v>
      </c>
      <c r="B1258">
        <v>7</v>
      </c>
      <c r="C1258" s="4">
        <v>1.5651317817118E+68</v>
      </c>
      <c r="D1258">
        <v>22</v>
      </c>
      <c r="E1258">
        <v>1</v>
      </c>
      <c r="F1258" s="3">
        <v>43343.719499803243</v>
      </c>
    </row>
    <row r="1259" spans="1:6" x14ac:dyDescent="0.25">
      <c r="A1259" t="s">
        <v>33</v>
      </c>
      <c r="B1259">
        <v>8</v>
      </c>
      <c r="C1259" s="4">
        <v>6.2220187189227105E+52</v>
      </c>
      <c r="D1259">
        <v>0</v>
      </c>
      <c r="E1259">
        <v>1</v>
      </c>
      <c r="F1259" s="3">
        <v>43343.719499965278</v>
      </c>
    </row>
    <row r="1260" spans="1:6" x14ac:dyDescent="0.25">
      <c r="A1260" t="s">
        <v>33</v>
      </c>
      <c r="B1260">
        <v>9</v>
      </c>
      <c r="C1260" s="4">
        <v>6.7618117216315596E+41</v>
      </c>
      <c r="D1260">
        <v>13</v>
      </c>
      <c r="E1260">
        <v>1</v>
      </c>
      <c r="F1260" s="3">
        <v>43343.719500347222</v>
      </c>
    </row>
    <row r="1261" spans="1:6" x14ac:dyDescent="0.25">
      <c r="A1261" t="s">
        <v>33</v>
      </c>
      <c r="B1261">
        <v>10</v>
      </c>
      <c r="C1261" s="4">
        <v>2.32211961721892E+19</v>
      </c>
      <c r="D1261">
        <v>0</v>
      </c>
      <c r="E1261">
        <v>1</v>
      </c>
      <c r="F1261" s="3">
        <v>43343.719500694446</v>
      </c>
    </row>
    <row r="1262" spans="1:6" x14ac:dyDescent="0.25">
      <c r="A1262" t="s">
        <v>33</v>
      </c>
      <c r="B1262">
        <v>11</v>
      </c>
      <c r="C1262" s="4">
        <v>6.4118218018818897E+35</v>
      </c>
      <c r="D1262">
        <v>11</v>
      </c>
      <c r="E1262">
        <v>1</v>
      </c>
      <c r="F1262" s="3">
        <v>43343.719500891202</v>
      </c>
    </row>
    <row r="1263" spans="1:6" x14ac:dyDescent="0.25">
      <c r="A1263" t="s">
        <v>33</v>
      </c>
      <c r="B1263">
        <v>12</v>
      </c>
      <c r="C1263" s="4">
        <v>4.2446219023520396E+41</v>
      </c>
      <c r="D1263">
        <v>0</v>
      </c>
      <c r="E1263">
        <v>1</v>
      </c>
      <c r="F1263" s="3">
        <v>43343.719501238425</v>
      </c>
    </row>
    <row r="1264" spans="1:6" x14ac:dyDescent="0.25">
      <c r="A1264" t="s">
        <v>33</v>
      </c>
      <c r="B1264">
        <v>13</v>
      </c>
      <c r="C1264" s="4">
        <v>424189203180</v>
      </c>
      <c r="D1264">
        <v>0</v>
      </c>
      <c r="E1264">
        <v>1</v>
      </c>
      <c r="F1264" s="3">
        <v>43343.719501423613</v>
      </c>
    </row>
    <row r="1265" spans="1:6" x14ac:dyDescent="0.25">
      <c r="A1265" t="s">
        <v>33</v>
      </c>
      <c r="B1265">
        <v>14</v>
      </c>
      <c r="C1265" s="4">
        <v>1.5951801651561499E+33</v>
      </c>
      <c r="D1265">
        <v>11</v>
      </c>
      <c r="E1265">
        <v>1</v>
      </c>
      <c r="F1265" s="3">
        <v>43343.71950162037</v>
      </c>
    </row>
    <row r="1266" spans="1:6" x14ac:dyDescent="0.25">
      <c r="A1266" t="s">
        <v>33</v>
      </c>
      <c r="B1266">
        <v>15</v>
      </c>
      <c r="C1266" s="4">
        <v>4.6346218119616401E+41</v>
      </c>
      <c r="D1266">
        <v>13</v>
      </c>
      <c r="E1266">
        <v>1</v>
      </c>
      <c r="F1266" s="3">
        <v>43343.719501770836</v>
      </c>
    </row>
    <row r="1267" spans="1:6" x14ac:dyDescent="0.25">
      <c r="A1267" t="s">
        <v>33</v>
      </c>
      <c r="B1267">
        <v>16</v>
      </c>
      <c r="C1267" s="4">
        <v>3.44402178180181E+20</v>
      </c>
      <c r="D1267">
        <v>0</v>
      </c>
      <c r="E1267">
        <v>1</v>
      </c>
      <c r="F1267" s="3">
        <v>43343.719502164349</v>
      </c>
    </row>
    <row r="1268" spans="1:6" x14ac:dyDescent="0.25">
      <c r="A1268" t="s">
        <v>33</v>
      </c>
      <c r="B1268">
        <v>17</v>
      </c>
      <c r="C1268" s="4">
        <v>626206214186</v>
      </c>
      <c r="D1268">
        <v>0</v>
      </c>
      <c r="E1268">
        <v>1</v>
      </c>
      <c r="F1268" s="3">
        <v>43343.719502314816</v>
      </c>
    </row>
    <row r="1269" spans="1:6" x14ac:dyDescent="0.25">
      <c r="A1269" t="s">
        <v>33</v>
      </c>
      <c r="B1269">
        <v>18</v>
      </c>
      <c r="C1269" s="4">
        <v>5.1020418119515698E+29</v>
      </c>
      <c r="D1269">
        <v>9</v>
      </c>
      <c r="E1269">
        <v>1</v>
      </c>
      <c r="F1269" s="3">
        <v>43343.719502511573</v>
      </c>
    </row>
    <row r="1270" spans="1:6" x14ac:dyDescent="0.25">
      <c r="A1270" t="s">
        <v>33</v>
      </c>
      <c r="B1270">
        <v>19</v>
      </c>
      <c r="C1270" s="4">
        <v>9.4283213200198205E+37</v>
      </c>
      <c r="D1270">
        <v>12</v>
      </c>
      <c r="E1270">
        <v>1</v>
      </c>
      <c r="F1270" s="3">
        <v>43343.719503391207</v>
      </c>
    </row>
    <row r="1271" spans="1:6" x14ac:dyDescent="0.25">
      <c r="A1271" t="s">
        <v>33</v>
      </c>
      <c r="B1271">
        <v>20</v>
      </c>
      <c r="C1271" s="4">
        <v>4.6243204188163099E+28</v>
      </c>
      <c r="D1271">
        <v>0</v>
      </c>
      <c r="E1271">
        <v>1</v>
      </c>
      <c r="F1271" s="3">
        <v>43343.71950378472</v>
      </c>
    </row>
    <row r="1272" spans="1:6" x14ac:dyDescent="0.25">
      <c r="A1272" t="s">
        <v>33</v>
      </c>
      <c r="B1272">
        <v>21</v>
      </c>
      <c r="C1272" s="4">
        <v>6.3619021023722496E+50</v>
      </c>
      <c r="D1272">
        <v>16</v>
      </c>
      <c r="E1272">
        <v>1</v>
      </c>
      <c r="F1272" s="3">
        <v>43343.719503969907</v>
      </c>
    </row>
    <row r="1273" spans="1:6" x14ac:dyDescent="0.25">
      <c r="A1273" t="s">
        <v>33</v>
      </c>
      <c r="B1273">
        <v>22</v>
      </c>
      <c r="C1273" s="4">
        <v>3.6146022218021697E+26</v>
      </c>
      <c r="D1273">
        <v>0</v>
      </c>
      <c r="E1273">
        <v>1</v>
      </c>
      <c r="F1273" s="3">
        <v>43343.719504131943</v>
      </c>
    </row>
    <row r="1274" spans="1:6" x14ac:dyDescent="0.25">
      <c r="A1274" t="s">
        <v>33</v>
      </c>
      <c r="B1274">
        <v>23</v>
      </c>
      <c r="C1274" s="4">
        <v>5.6521220721120003E+38</v>
      </c>
      <c r="D1274">
        <v>0</v>
      </c>
      <c r="E1274">
        <v>1</v>
      </c>
      <c r="F1274" s="3">
        <v>43343.71950431713</v>
      </c>
    </row>
    <row r="1275" spans="1:6" x14ac:dyDescent="0.25">
      <c r="A1275" t="s">
        <v>33</v>
      </c>
      <c r="B1275">
        <v>24</v>
      </c>
      <c r="C1275" s="4">
        <v>3.0720017716517098E+29</v>
      </c>
      <c r="D1275">
        <v>9</v>
      </c>
      <c r="E1275">
        <v>1</v>
      </c>
      <c r="F1275" s="3">
        <v>43343.71950486111</v>
      </c>
    </row>
    <row r="1276" spans="1:6" x14ac:dyDescent="0.25">
      <c r="A1276" t="s">
        <v>33</v>
      </c>
      <c r="B1276">
        <v>25</v>
      </c>
      <c r="C1276" s="4">
        <v>3.9214233228204201E+34</v>
      </c>
      <c r="D1276">
        <v>11</v>
      </c>
      <c r="E1276">
        <v>1</v>
      </c>
      <c r="F1276" s="3">
        <v>43343.719505208333</v>
      </c>
    </row>
    <row r="1277" spans="1:6" x14ac:dyDescent="0.25">
      <c r="A1277" t="s">
        <v>33</v>
      </c>
      <c r="B1277">
        <v>26</v>
      </c>
      <c r="C1277" s="4">
        <v>5.4195189172187104E+46</v>
      </c>
      <c r="D1277">
        <v>15</v>
      </c>
      <c r="E1277">
        <v>1</v>
      </c>
      <c r="F1277" s="3">
        <v>43343.71950540509</v>
      </c>
    </row>
    <row r="1278" spans="1:6" x14ac:dyDescent="0.25">
      <c r="A1278" t="s">
        <v>33</v>
      </c>
      <c r="B1278">
        <v>27</v>
      </c>
      <c r="C1278" s="4">
        <v>1.4820619618719501E+26</v>
      </c>
      <c r="D1278">
        <v>0</v>
      </c>
      <c r="E1278">
        <v>1</v>
      </c>
      <c r="F1278" s="3">
        <v>43343.719505590278</v>
      </c>
    </row>
    <row r="1279" spans="1:6" x14ac:dyDescent="0.25">
      <c r="A1279" t="s">
        <v>33</v>
      </c>
      <c r="B1279">
        <v>28</v>
      </c>
      <c r="C1279" s="4">
        <v>3.5622619620320602E+17</v>
      </c>
      <c r="D1279">
        <v>0</v>
      </c>
      <c r="E1279">
        <v>1</v>
      </c>
      <c r="F1279" s="3">
        <v>43343.719505937501</v>
      </c>
    </row>
    <row r="1280" spans="1:6" x14ac:dyDescent="0.25">
      <c r="A1280" t="s">
        <v>33</v>
      </c>
      <c r="B1280">
        <v>29</v>
      </c>
      <c r="C1280" s="4">
        <v>1.5126617218919499E+23</v>
      </c>
      <c r="D1280">
        <v>7</v>
      </c>
      <c r="E1280">
        <v>1</v>
      </c>
      <c r="F1280" s="3">
        <v>43343.719506284724</v>
      </c>
    </row>
    <row r="1281" spans="1:6" x14ac:dyDescent="0.25">
      <c r="A1281" t="s">
        <v>33</v>
      </c>
      <c r="B1281">
        <v>30</v>
      </c>
      <c r="C1281" s="4">
        <v>7.2197179189196198E+31</v>
      </c>
      <c r="D1281">
        <v>10</v>
      </c>
      <c r="E1281">
        <v>1</v>
      </c>
      <c r="F1281" s="3">
        <v>43343.71950648148</v>
      </c>
    </row>
    <row r="1282" spans="1:6" x14ac:dyDescent="0.25">
      <c r="A1282" t="s">
        <v>33</v>
      </c>
      <c r="B1282">
        <v>31</v>
      </c>
      <c r="C1282" s="4">
        <v>1.14527422720218E+24</v>
      </c>
      <c r="D1282">
        <v>7</v>
      </c>
      <c r="E1282">
        <v>2</v>
      </c>
      <c r="F1282" s="3">
        <v>43343.719506863425</v>
      </c>
    </row>
    <row r="1283" spans="1:6" x14ac:dyDescent="0.25">
      <c r="A1283" t="s">
        <v>33</v>
      </c>
      <c r="B1283">
        <v>32</v>
      </c>
      <c r="C1283" s="4">
        <v>3.9189203181180102E+49</v>
      </c>
      <c r="D1283">
        <v>16</v>
      </c>
      <c r="E1283">
        <v>2</v>
      </c>
      <c r="F1283" s="3">
        <v>43343.71950702546</v>
      </c>
    </row>
    <row r="1284" spans="1:6" x14ac:dyDescent="0.25">
      <c r="A1284" t="s">
        <v>33</v>
      </c>
      <c r="B1284">
        <v>33</v>
      </c>
      <c r="C1284" s="4">
        <v>3.8228218181235202E+40</v>
      </c>
      <c r="D1284">
        <v>0</v>
      </c>
      <c r="E1284">
        <v>2</v>
      </c>
      <c r="F1284" s="3">
        <v>43343.719507407404</v>
      </c>
    </row>
    <row r="1285" spans="1:6" x14ac:dyDescent="0.25">
      <c r="A1285" t="s">
        <v>33</v>
      </c>
      <c r="B1285">
        <v>34</v>
      </c>
      <c r="C1285" s="4">
        <v>2.2820517318018501E+29</v>
      </c>
      <c r="D1285">
        <v>0</v>
      </c>
      <c r="E1285">
        <v>2</v>
      </c>
      <c r="F1285" s="3">
        <v>43343.719507557871</v>
      </c>
    </row>
    <row r="1286" spans="1:6" x14ac:dyDescent="0.25">
      <c r="A1286" t="s">
        <v>33</v>
      </c>
      <c r="B1286">
        <v>35</v>
      </c>
      <c r="C1286" s="4">
        <v>120204183163</v>
      </c>
      <c r="D1286">
        <v>0</v>
      </c>
      <c r="E1286">
        <v>2</v>
      </c>
      <c r="F1286" s="3">
        <v>43343.719507951391</v>
      </c>
    </row>
    <row r="1287" spans="1:6" x14ac:dyDescent="0.25">
      <c r="A1287" t="s">
        <v>33</v>
      </c>
      <c r="B1287">
        <v>36</v>
      </c>
      <c r="C1287" s="4">
        <v>4.9627424424223598E+20</v>
      </c>
      <c r="D1287">
        <v>6</v>
      </c>
      <c r="E1287">
        <v>2</v>
      </c>
      <c r="F1287" s="3">
        <v>43343.719508101851</v>
      </c>
    </row>
    <row r="1288" spans="1:6" x14ac:dyDescent="0.25">
      <c r="A1288" t="s">
        <v>33</v>
      </c>
      <c r="B1288">
        <v>37</v>
      </c>
      <c r="C1288" s="4">
        <v>4.8427429025826999E+35</v>
      </c>
      <c r="D1288">
        <v>11</v>
      </c>
      <c r="E1288">
        <v>2</v>
      </c>
      <c r="F1288" s="3">
        <v>43343.719508298615</v>
      </c>
    </row>
    <row r="1289" spans="1:6" x14ac:dyDescent="0.25">
      <c r="A1289" t="s">
        <v>33</v>
      </c>
      <c r="B1289">
        <v>38</v>
      </c>
      <c r="C1289" s="4">
        <v>3.1298238228217201E+25</v>
      </c>
      <c r="D1289">
        <v>0</v>
      </c>
      <c r="E1289">
        <v>2</v>
      </c>
      <c r="F1289" s="3">
        <v>43343.719508483795</v>
      </c>
    </row>
    <row r="1290" spans="1:6" x14ac:dyDescent="0.25">
      <c r="A1290" t="s">
        <v>33</v>
      </c>
      <c r="B1290">
        <v>39</v>
      </c>
      <c r="C1290" s="4">
        <v>3.2222022821920299E+32</v>
      </c>
      <c r="D1290">
        <v>10</v>
      </c>
      <c r="E1290">
        <v>2</v>
      </c>
      <c r="F1290" s="3">
        <v>43343.719508831018</v>
      </c>
    </row>
    <row r="1291" spans="1:6" x14ac:dyDescent="0.25">
      <c r="A1291" t="s">
        <v>33</v>
      </c>
      <c r="B1291">
        <v>40</v>
      </c>
      <c r="C1291" s="4">
        <v>1.24282221236296E+23</v>
      </c>
      <c r="D1291">
        <v>0</v>
      </c>
      <c r="E1291">
        <v>2</v>
      </c>
      <c r="F1291" s="3">
        <v>43343.719509027775</v>
      </c>
    </row>
    <row r="1292" spans="1:6" x14ac:dyDescent="0.25">
      <c r="A1292" t="s">
        <v>33</v>
      </c>
      <c r="B1292">
        <v>41</v>
      </c>
      <c r="C1292" s="4">
        <v>472245226194189</v>
      </c>
      <c r="D1292">
        <v>0</v>
      </c>
      <c r="E1292">
        <v>2</v>
      </c>
      <c r="F1292" s="3">
        <v>43343.719509224538</v>
      </c>
    </row>
    <row r="1293" spans="1:6" x14ac:dyDescent="0.25">
      <c r="A1293" t="s">
        <v>33</v>
      </c>
      <c r="B1293">
        <v>42</v>
      </c>
      <c r="C1293" s="4">
        <v>5.9825022122522903E+32</v>
      </c>
      <c r="D1293">
        <v>10</v>
      </c>
      <c r="E1293">
        <v>2</v>
      </c>
      <c r="F1293" s="3">
        <v>43343.719509571762</v>
      </c>
    </row>
    <row r="1294" spans="1:6" x14ac:dyDescent="0.25">
      <c r="A1294" t="s">
        <v>33</v>
      </c>
      <c r="B1294">
        <v>43</v>
      </c>
      <c r="C1294" s="4">
        <v>6.43982322342182E+28</v>
      </c>
      <c r="D1294">
        <v>9</v>
      </c>
      <c r="E1294">
        <v>2</v>
      </c>
      <c r="F1294" s="3">
        <v>43343.719509756942</v>
      </c>
    </row>
    <row r="1295" spans="1:6" x14ac:dyDescent="0.25">
      <c r="A1295" t="s">
        <v>33</v>
      </c>
      <c r="B1295">
        <v>44</v>
      </c>
      <c r="C1295" s="4">
        <v>4.7547229241246398E+25</v>
      </c>
      <c r="D1295">
        <v>8</v>
      </c>
      <c r="E1295">
        <v>2</v>
      </c>
      <c r="F1295" s="3">
        <v>43343.719510104165</v>
      </c>
    </row>
    <row r="1296" spans="1:6" x14ac:dyDescent="0.25">
      <c r="A1296" t="s">
        <v>33</v>
      </c>
      <c r="B1296">
        <v>45</v>
      </c>
      <c r="C1296" s="4">
        <v>1.9523727422823399E+23</v>
      </c>
      <c r="D1296">
        <v>7</v>
      </c>
      <c r="E1296">
        <v>2</v>
      </c>
      <c r="F1296" s="3">
        <v>43343.719510300929</v>
      </c>
    </row>
    <row r="1297" spans="1:6" x14ac:dyDescent="0.25">
      <c r="A1297" t="s">
        <v>33</v>
      </c>
      <c r="B1297">
        <v>46</v>
      </c>
      <c r="C1297" s="4">
        <v>9266266265266</v>
      </c>
      <c r="D1297">
        <v>0</v>
      </c>
      <c r="E1297">
        <v>2</v>
      </c>
      <c r="F1297" s="3">
        <v>43343.719510844909</v>
      </c>
    </row>
    <row r="1298" spans="1:6" x14ac:dyDescent="0.25">
      <c r="A1298" t="s">
        <v>33</v>
      </c>
      <c r="B1298">
        <v>47</v>
      </c>
      <c r="C1298" s="4">
        <v>5.6528223924723603E+26</v>
      </c>
      <c r="D1298">
        <v>8</v>
      </c>
      <c r="E1298">
        <v>2</v>
      </c>
      <c r="F1298" s="3">
        <v>43343.719510995368</v>
      </c>
    </row>
    <row r="1299" spans="1:6" x14ac:dyDescent="0.25">
      <c r="A1299" t="s">
        <v>33</v>
      </c>
      <c r="B1299">
        <v>48</v>
      </c>
      <c r="C1299" s="4">
        <v>6.8237179206208201E+34</v>
      </c>
      <c r="D1299">
        <v>11</v>
      </c>
      <c r="E1299">
        <v>2</v>
      </c>
      <c r="F1299" s="3">
        <v>43343.719511377312</v>
      </c>
    </row>
    <row r="1300" spans="1:6" x14ac:dyDescent="0.25">
      <c r="A1300" t="s">
        <v>33</v>
      </c>
      <c r="B1300">
        <v>49</v>
      </c>
      <c r="C1300" s="4">
        <v>2.0320421219622598E+17</v>
      </c>
      <c r="D1300">
        <v>0</v>
      </c>
      <c r="E1300">
        <v>2</v>
      </c>
      <c r="F1300" s="3">
        <v>43343.719511539355</v>
      </c>
    </row>
    <row r="1301" spans="1:6" x14ac:dyDescent="0.25">
      <c r="A1301" t="s">
        <v>33</v>
      </c>
      <c r="B1301">
        <v>50</v>
      </c>
      <c r="C1301" s="4">
        <v>4.6423721819422099E+23</v>
      </c>
      <c r="D1301">
        <v>7</v>
      </c>
      <c r="E1301">
        <v>2</v>
      </c>
      <c r="F1301" s="3">
        <v>43343.719511724536</v>
      </c>
    </row>
    <row r="1302" spans="1:6" x14ac:dyDescent="0.25">
      <c r="A1302" t="s">
        <v>7771</v>
      </c>
      <c r="B1302">
        <v>1</v>
      </c>
      <c r="C1302" s="4">
        <v>1.20042935445337E+44</v>
      </c>
      <c r="D1302">
        <v>13</v>
      </c>
      <c r="E1302">
        <v>1</v>
      </c>
      <c r="F1302" s="3">
        <v>43343.751126157411</v>
      </c>
    </row>
    <row r="1303" spans="1:6" x14ac:dyDescent="0.25">
      <c r="A1303" t="s">
        <v>7771</v>
      </c>
      <c r="B1303">
        <v>2</v>
      </c>
      <c r="C1303" s="4">
        <v>8.1951929426827197E+33</v>
      </c>
      <c r="D1303">
        <v>10</v>
      </c>
      <c r="E1303">
        <v>1</v>
      </c>
      <c r="F1303" s="3">
        <v>43343.75112630787</v>
      </c>
    </row>
    <row r="1304" spans="1:6" x14ac:dyDescent="0.25">
      <c r="A1304" t="s">
        <v>7771</v>
      </c>
      <c r="B1304">
        <v>3</v>
      </c>
      <c r="C1304" s="4">
        <v>6.0225225726728303E+30</v>
      </c>
      <c r="D1304">
        <v>9</v>
      </c>
      <c r="E1304">
        <v>1</v>
      </c>
      <c r="F1304" s="3">
        <v>43343.751126701391</v>
      </c>
    </row>
    <row r="1305" spans="1:6" x14ac:dyDescent="0.25">
      <c r="A1305" t="s">
        <v>7771</v>
      </c>
      <c r="B1305">
        <v>4</v>
      </c>
      <c r="C1305" s="4">
        <v>6.2426223622828203E+30</v>
      </c>
      <c r="D1305">
        <v>9</v>
      </c>
      <c r="E1305">
        <v>1</v>
      </c>
      <c r="F1305" s="3">
        <v>43343.751127048614</v>
      </c>
    </row>
    <row r="1306" spans="1:6" x14ac:dyDescent="0.25">
      <c r="A1306" t="s">
        <v>7771</v>
      </c>
      <c r="B1306">
        <v>5</v>
      </c>
      <c r="C1306" s="4">
        <v>774252263545242</v>
      </c>
      <c r="D1306">
        <v>0</v>
      </c>
      <c r="E1306">
        <v>1</v>
      </c>
      <c r="F1306" s="3">
        <v>43343.751127233794</v>
      </c>
    </row>
    <row r="1307" spans="1:6" x14ac:dyDescent="0.25">
      <c r="A1307" t="s">
        <v>7771</v>
      </c>
      <c r="B1307">
        <v>6</v>
      </c>
      <c r="C1307" s="4">
        <v>3.4723472432472199E+49</v>
      </c>
      <c r="D1307">
        <v>15</v>
      </c>
      <c r="E1307">
        <v>1</v>
      </c>
      <c r="F1307" s="3">
        <v>43343.751127581017</v>
      </c>
    </row>
    <row r="1308" spans="1:6" x14ac:dyDescent="0.25">
      <c r="A1308" t="s">
        <v>7771</v>
      </c>
      <c r="B1308">
        <v>7</v>
      </c>
      <c r="C1308" s="4">
        <v>7.2333126524225299E+47</v>
      </c>
      <c r="D1308">
        <v>15</v>
      </c>
      <c r="E1308">
        <v>1</v>
      </c>
      <c r="F1308" s="3">
        <v>43343.751129050928</v>
      </c>
    </row>
    <row r="1309" spans="1:6" x14ac:dyDescent="0.25">
      <c r="A1309" t="s">
        <v>7771</v>
      </c>
      <c r="B1309">
        <v>8</v>
      </c>
      <c r="C1309" s="4">
        <v>8.1928926026228096E+35</v>
      </c>
      <c r="D1309">
        <v>11</v>
      </c>
      <c r="E1309">
        <v>1</v>
      </c>
      <c r="F1309" s="3">
        <v>43343.751129201388</v>
      </c>
    </row>
    <row r="1310" spans="1:6" x14ac:dyDescent="0.25">
      <c r="A1310" t="s">
        <v>7771</v>
      </c>
      <c r="B1310">
        <v>9</v>
      </c>
      <c r="C1310" s="4">
        <v>3.7225022424329102E+26</v>
      </c>
      <c r="D1310">
        <v>8</v>
      </c>
      <c r="E1310">
        <v>1</v>
      </c>
      <c r="F1310" s="3">
        <v>43343.751129594908</v>
      </c>
    </row>
    <row r="1311" spans="1:6" x14ac:dyDescent="0.25">
      <c r="A1311" t="s">
        <v>7771</v>
      </c>
      <c r="B1311">
        <v>10</v>
      </c>
      <c r="C1311" s="4">
        <v>5.2224123725927101E+20</v>
      </c>
      <c r="D1311">
        <v>0</v>
      </c>
      <c r="E1311">
        <v>1</v>
      </c>
      <c r="F1311" s="3">
        <v>43343.751129745368</v>
      </c>
    </row>
    <row r="1312" spans="1:6" x14ac:dyDescent="0.25">
      <c r="A1312" t="s">
        <v>7771</v>
      </c>
      <c r="B1312">
        <v>11</v>
      </c>
      <c r="C1312" s="4">
        <v>2.10627227622424E+44</v>
      </c>
      <c r="D1312">
        <v>13</v>
      </c>
      <c r="E1312">
        <v>1</v>
      </c>
      <c r="F1312" s="3">
        <v>43343.751130127312</v>
      </c>
    </row>
    <row r="1313" spans="1:6" x14ac:dyDescent="0.25">
      <c r="A1313" t="s">
        <v>7771</v>
      </c>
      <c r="B1313">
        <v>12</v>
      </c>
      <c r="C1313" s="4">
        <v>3.0282942582522203E+27</v>
      </c>
      <c r="D1313">
        <v>8</v>
      </c>
      <c r="E1313">
        <v>1</v>
      </c>
      <c r="F1313" s="3">
        <v>43343.751130324075</v>
      </c>
    </row>
    <row r="1314" spans="1:6" x14ac:dyDescent="0.25">
      <c r="A1314" t="s">
        <v>7771</v>
      </c>
      <c r="B1314">
        <v>13</v>
      </c>
      <c r="C1314" s="4">
        <v>251242228216</v>
      </c>
      <c r="D1314">
        <v>0</v>
      </c>
      <c r="E1314">
        <v>1</v>
      </c>
      <c r="F1314" s="3">
        <v>43343.751130474535</v>
      </c>
    </row>
    <row r="1315" spans="1:6" x14ac:dyDescent="0.25">
      <c r="A1315" t="s">
        <v>7771</v>
      </c>
      <c r="B1315">
        <v>14</v>
      </c>
      <c r="C1315" s="4">
        <v>1.29404244227214E+47</v>
      </c>
      <c r="D1315">
        <v>15</v>
      </c>
      <c r="E1315">
        <v>1</v>
      </c>
      <c r="F1315" s="3">
        <v>43343.751130868055</v>
      </c>
    </row>
    <row r="1316" spans="1:6" x14ac:dyDescent="0.25">
      <c r="A1316" t="s">
        <v>7771</v>
      </c>
      <c r="B1316">
        <v>15</v>
      </c>
      <c r="C1316" s="4">
        <v>5.8026328027027904E+41</v>
      </c>
      <c r="D1316">
        <v>13</v>
      </c>
      <c r="E1316">
        <v>1</v>
      </c>
      <c r="F1316" s="3">
        <v>43343.751131018522</v>
      </c>
    </row>
    <row r="1317" spans="1:6" x14ac:dyDescent="0.25">
      <c r="A1317" t="s">
        <v>7771</v>
      </c>
      <c r="B1317">
        <v>16</v>
      </c>
      <c r="C1317" s="4">
        <v>2.7121823945724799E+20</v>
      </c>
      <c r="D1317">
        <v>0</v>
      </c>
      <c r="E1317">
        <v>1</v>
      </c>
      <c r="F1317" s="3">
        <v>43343.751131400466</v>
      </c>
    </row>
    <row r="1318" spans="1:6" x14ac:dyDescent="0.25">
      <c r="A1318" t="s">
        <v>7771</v>
      </c>
      <c r="B1318">
        <v>17</v>
      </c>
      <c r="C1318" s="4">
        <v>1813258242248</v>
      </c>
      <c r="D1318">
        <v>0</v>
      </c>
      <c r="E1318">
        <v>1</v>
      </c>
      <c r="F1318" s="3">
        <v>43343.751131562502</v>
      </c>
    </row>
    <row r="1319" spans="1:6" x14ac:dyDescent="0.25">
      <c r="A1319" t="s">
        <v>7771</v>
      </c>
      <c r="B1319">
        <v>18</v>
      </c>
      <c r="C1319" s="4">
        <v>5.4926034549129897E+32</v>
      </c>
      <c r="D1319">
        <v>10</v>
      </c>
      <c r="E1319">
        <v>1</v>
      </c>
      <c r="F1319" s="3">
        <v>43343.751131747682</v>
      </c>
    </row>
    <row r="1320" spans="1:6" x14ac:dyDescent="0.25">
      <c r="A1320" t="s">
        <v>7771</v>
      </c>
      <c r="B1320">
        <v>19</v>
      </c>
      <c r="C1320" s="4">
        <v>3.3123524024429E+29</v>
      </c>
      <c r="D1320">
        <v>9</v>
      </c>
      <c r="E1320">
        <v>1</v>
      </c>
      <c r="F1320" s="3">
        <v>43343.751132094905</v>
      </c>
    </row>
    <row r="1321" spans="1:6" x14ac:dyDescent="0.25">
      <c r="A1321" t="s">
        <v>7771</v>
      </c>
      <c r="B1321">
        <v>20</v>
      </c>
      <c r="C1321" s="4">
        <v>4.08238254298309E+20</v>
      </c>
      <c r="D1321">
        <v>6</v>
      </c>
      <c r="E1321">
        <v>1</v>
      </c>
      <c r="F1321" s="3">
        <v>43343.751132291669</v>
      </c>
    </row>
    <row r="1322" spans="1:6" x14ac:dyDescent="0.25">
      <c r="A1322" t="s">
        <v>7771</v>
      </c>
      <c r="B1322">
        <v>21</v>
      </c>
      <c r="C1322" s="4">
        <v>9.4295239232280302E+28</v>
      </c>
      <c r="D1322">
        <v>9</v>
      </c>
      <c r="E1322">
        <v>1</v>
      </c>
      <c r="F1322" s="3">
        <v>43343.751132488425</v>
      </c>
    </row>
    <row r="1323" spans="1:6" x14ac:dyDescent="0.25">
      <c r="A1323" t="s">
        <v>7771</v>
      </c>
      <c r="B1323">
        <v>22</v>
      </c>
      <c r="C1323" s="4">
        <v>1.7323223725750999E+23</v>
      </c>
      <c r="D1323">
        <v>7</v>
      </c>
      <c r="E1323">
        <v>1</v>
      </c>
      <c r="F1323" s="3">
        <v>43343.751132835649</v>
      </c>
    </row>
    <row r="1324" spans="1:6" x14ac:dyDescent="0.25">
      <c r="A1324" t="s">
        <v>7771</v>
      </c>
      <c r="B1324">
        <v>23</v>
      </c>
      <c r="C1324" s="4">
        <v>1.17256230238248E+23</v>
      </c>
      <c r="D1324">
        <v>7</v>
      </c>
      <c r="E1324">
        <v>1</v>
      </c>
      <c r="F1324" s="3">
        <v>43343.751133020836</v>
      </c>
    </row>
    <row r="1325" spans="1:6" x14ac:dyDescent="0.25">
      <c r="A1325" t="s">
        <v>7771</v>
      </c>
      <c r="B1325">
        <v>24</v>
      </c>
      <c r="C1325" s="4">
        <v>1.1350522223622E+20</v>
      </c>
      <c r="D1325">
        <v>6</v>
      </c>
      <c r="E1325">
        <v>1</v>
      </c>
      <c r="F1325" s="3">
        <v>43343.751133217593</v>
      </c>
    </row>
    <row r="1326" spans="1:6" x14ac:dyDescent="0.25">
      <c r="A1326" t="s">
        <v>7771</v>
      </c>
      <c r="B1326">
        <v>25</v>
      </c>
      <c r="C1326" s="4">
        <v>2.6126224424823298E+20</v>
      </c>
      <c r="D1326">
        <v>6</v>
      </c>
      <c r="E1326">
        <v>1</v>
      </c>
      <c r="F1326" s="3">
        <v>43343.751133564816</v>
      </c>
    </row>
    <row r="1327" spans="1:6" x14ac:dyDescent="0.25">
      <c r="A1327" t="s">
        <v>7771</v>
      </c>
      <c r="B1327">
        <v>26</v>
      </c>
      <c r="C1327" s="4">
        <v>5.9236289319230203E+28</v>
      </c>
      <c r="D1327">
        <v>9</v>
      </c>
      <c r="E1327">
        <v>1</v>
      </c>
      <c r="F1327" s="3">
        <v>43343.751133761572</v>
      </c>
    </row>
    <row r="1328" spans="1:6" x14ac:dyDescent="0.25">
      <c r="A1328" t="s">
        <v>7771</v>
      </c>
      <c r="B1328">
        <v>27</v>
      </c>
      <c r="C1328" s="4">
        <v>1.4425326223824499E+17</v>
      </c>
      <c r="D1328">
        <v>5</v>
      </c>
      <c r="E1328">
        <v>1</v>
      </c>
      <c r="F1328" s="3">
        <v>43343.751133912039</v>
      </c>
    </row>
    <row r="1329" spans="1:6" x14ac:dyDescent="0.25">
      <c r="A1329" t="s">
        <v>7771</v>
      </c>
      <c r="B1329">
        <v>28</v>
      </c>
      <c r="C1329" s="4">
        <v>9.1244236220240096E+16</v>
      </c>
      <c r="D1329">
        <v>0</v>
      </c>
      <c r="E1329">
        <v>1</v>
      </c>
      <c r="F1329" s="3">
        <v>43343.751134293983</v>
      </c>
    </row>
    <row r="1330" spans="1:6" x14ac:dyDescent="0.25">
      <c r="A1330" t="s">
        <v>7771</v>
      </c>
      <c r="B1330">
        <v>29</v>
      </c>
      <c r="C1330" s="4">
        <v>1.03626826021873E+27</v>
      </c>
      <c r="D1330">
        <v>8</v>
      </c>
      <c r="E1330">
        <v>1</v>
      </c>
      <c r="F1330" s="3">
        <v>43343.751134641207</v>
      </c>
    </row>
    <row r="1331" spans="1:6" x14ac:dyDescent="0.25">
      <c r="A1331" t="s">
        <v>7771</v>
      </c>
      <c r="B1331">
        <v>30</v>
      </c>
      <c r="C1331" s="4">
        <v>3.8628323423625701E+29</v>
      </c>
      <c r="D1331">
        <v>9</v>
      </c>
      <c r="E1331">
        <v>1</v>
      </c>
      <c r="F1331" s="3">
        <v>43343.751134837963</v>
      </c>
    </row>
    <row r="1332" spans="1:6" x14ac:dyDescent="0.25">
      <c r="A1332" t="s">
        <v>7771</v>
      </c>
      <c r="B1332">
        <v>31</v>
      </c>
      <c r="C1332" s="4">
        <v>1.0202882515502401E+37</v>
      </c>
      <c r="D1332">
        <v>11</v>
      </c>
      <c r="E1332">
        <v>2</v>
      </c>
      <c r="F1332" s="3">
        <v>43343.751136805557</v>
      </c>
    </row>
    <row r="1333" spans="1:6" x14ac:dyDescent="0.25">
      <c r="A1333" t="s">
        <v>7771</v>
      </c>
      <c r="B1333">
        <v>32</v>
      </c>
      <c r="C1333" s="4">
        <v>1.5823723322625201E+29</v>
      </c>
      <c r="D1333">
        <v>9</v>
      </c>
      <c r="E1333">
        <v>2</v>
      </c>
      <c r="F1333" s="3">
        <v>43343.751137187501</v>
      </c>
    </row>
    <row r="1334" spans="1:6" x14ac:dyDescent="0.25">
      <c r="A1334" t="s">
        <v>7771</v>
      </c>
      <c r="B1334">
        <v>33</v>
      </c>
      <c r="C1334" s="4">
        <v>3.9525024023628897E+26</v>
      </c>
      <c r="D1334">
        <v>8</v>
      </c>
      <c r="E1334">
        <v>2</v>
      </c>
      <c r="F1334" s="3">
        <v>43343.751137384257</v>
      </c>
    </row>
    <row r="1335" spans="1:6" x14ac:dyDescent="0.25">
      <c r="A1335" t="s">
        <v>7771</v>
      </c>
      <c r="B1335">
        <v>34</v>
      </c>
      <c r="C1335" s="4">
        <v>1.7224529824221599E+26</v>
      </c>
      <c r="D1335">
        <v>8</v>
      </c>
      <c r="E1335">
        <v>2</v>
      </c>
      <c r="F1335" s="3">
        <v>43343.751137928244</v>
      </c>
    </row>
    <row r="1336" spans="1:6" x14ac:dyDescent="0.25">
      <c r="A1336" t="s">
        <v>7771</v>
      </c>
      <c r="B1336">
        <v>35</v>
      </c>
      <c r="C1336" s="4">
        <v>202267232241</v>
      </c>
      <c r="D1336">
        <v>0</v>
      </c>
      <c r="E1336">
        <v>2</v>
      </c>
      <c r="F1336" s="3">
        <v>43343.751138078704</v>
      </c>
    </row>
    <row r="1337" spans="1:6" x14ac:dyDescent="0.25">
      <c r="A1337" t="s">
        <v>7771</v>
      </c>
      <c r="B1337">
        <v>36</v>
      </c>
      <c r="C1337" s="4">
        <v>1.17762422332492E+28</v>
      </c>
      <c r="D1337">
        <v>9</v>
      </c>
      <c r="E1337">
        <v>2</v>
      </c>
      <c r="F1337" s="3">
        <v>43343.75113827546</v>
      </c>
    </row>
    <row r="1338" spans="1:6" x14ac:dyDescent="0.25">
      <c r="A1338" t="s">
        <v>7771</v>
      </c>
      <c r="B1338">
        <v>37</v>
      </c>
      <c r="C1338" s="4">
        <v>9.9233235264266196E+25</v>
      </c>
      <c r="D1338">
        <v>8</v>
      </c>
      <c r="E1338">
        <v>2</v>
      </c>
      <c r="F1338" s="3">
        <v>43343.75113892361</v>
      </c>
    </row>
    <row r="1339" spans="1:6" x14ac:dyDescent="0.25">
      <c r="A1339" t="s">
        <v>7771</v>
      </c>
      <c r="B1339">
        <v>38</v>
      </c>
      <c r="C1339" s="4">
        <v>6.4244242257251204E+25</v>
      </c>
      <c r="D1339">
        <v>8</v>
      </c>
      <c r="E1339">
        <v>2</v>
      </c>
      <c r="F1339" s="3">
        <v>43343.751139085645</v>
      </c>
    </row>
    <row r="1340" spans="1:6" x14ac:dyDescent="0.25">
      <c r="A1340" t="s">
        <v>7771</v>
      </c>
      <c r="B1340">
        <v>39</v>
      </c>
      <c r="C1340" s="4">
        <v>2.8522922823931402E+32</v>
      </c>
      <c r="D1340">
        <v>10</v>
      </c>
      <c r="E1340">
        <v>2</v>
      </c>
      <c r="F1340" s="3">
        <v>43343.751139618056</v>
      </c>
    </row>
    <row r="1341" spans="1:6" x14ac:dyDescent="0.25">
      <c r="A1341" t="s">
        <v>7771</v>
      </c>
      <c r="B1341">
        <v>40</v>
      </c>
      <c r="C1341" s="4">
        <v>2.0124236124328299E+23</v>
      </c>
      <c r="D1341">
        <v>7</v>
      </c>
      <c r="E1341">
        <v>2</v>
      </c>
      <c r="F1341" s="3">
        <v>43343.751139965279</v>
      </c>
    </row>
    <row r="1342" spans="1:6" x14ac:dyDescent="0.25">
      <c r="A1342" t="s">
        <v>7771</v>
      </c>
      <c r="B1342">
        <v>41</v>
      </c>
      <c r="C1342" s="4">
        <v>29272263231252</v>
      </c>
      <c r="D1342">
        <v>0</v>
      </c>
      <c r="E1342">
        <v>2</v>
      </c>
      <c r="F1342" s="3">
        <v>43343.751140162036</v>
      </c>
    </row>
    <row r="1343" spans="1:6" x14ac:dyDescent="0.25">
      <c r="A1343" t="s">
        <v>7771</v>
      </c>
      <c r="B1343">
        <v>42</v>
      </c>
      <c r="C1343" s="4">
        <v>4.0221623220822498E+29</v>
      </c>
      <c r="D1343">
        <v>9</v>
      </c>
      <c r="E1343">
        <v>2</v>
      </c>
      <c r="F1343" s="3">
        <v>43343.751140509259</v>
      </c>
    </row>
    <row r="1344" spans="1:6" x14ac:dyDescent="0.25">
      <c r="A1344" t="s">
        <v>7771</v>
      </c>
      <c r="B1344">
        <v>43</v>
      </c>
      <c r="C1344" s="4">
        <v>1.00226234257251E+29</v>
      </c>
      <c r="D1344">
        <v>9</v>
      </c>
      <c r="E1344">
        <v>2</v>
      </c>
      <c r="F1344" s="3">
        <v>43343.751140706016</v>
      </c>
    </row>
    <row r="1345" spans="1:6" x14ac:dyDescent="0.25">
      <c r="A1345" t="s">
        <v>7771</v>
      </c>
      <c r="B1345">
        <v>44</v>
      </c>
      <c r="C1345" s="4">
        <v>2.0254256252244202E+22</v>
      </c>
      <c r="D1345">
        <v>7</v>
      </c>
      <c r="E1345">
        <v>2</v>
      </c>
      <c r="F1345" s="3">
        <v>43343.751140891203</v>
      </c>
    </row>
    <row r="1346" spans="1:6" x14ac:dyDescent="0.25">
      <c r="A1346" t="s">
        <v>7771</v>
      </c>
      <c r="B1346">
        <v>45</v>
      </c>
      <c r="C1346" s="4">
        <v>2.7626023021013899E+23</v>
      </c>
      <c r="D1346">
        <v>7</v>
      </c>
      <c r="E1346">
        <v>2</v>
      </c>
      <c r="F1346" s="3">
        <v>43343.751141238426</v>
      </c>
    </row>
    <row r="1347" spans="1:6" x14ac:dyDescent="0.25">
      <c r="A1347" t="s">
        <v>7771</v>
      </c>
      <c r="B1347">
        <v>46</v>
      </c>
      <c r="C1347" s="4">
        <v>13242242239244</v>
      </c>
      <c r="D1347">
        <v>0</v>
      </c>
      <c r="E1347">
        <v>2</v>
      </c>
      <c r="F1347" s="3">
        <v>43343.751141435183</v>
      </c>
    </row>
    <row r="1348" spans="1:6" x14ac:dyDescent="0.25">
      <c r="A1348" t="s">
        <v>7771</v>
      </c>
      <c r="B1348">
        <v>47</v>
      </c>
      <c r="C1348" s="4">
        <v>6.6027823223923103E+35</v>
      </c>
      <c r="D1348">
        <v>11</v>
      </c>
      <c r="E1348">
        <v>2</v>
      </c>
      <c r="F1348" s="3">
        <v>43343.751141782406</v>
      </c>
    </row>
    <row r="1349" spans="1:6" x14ac:dyDescent="0.25">
      <c r="A1349" t="s">
        <v>7771</v>
      </c>
      <c r="B1349">
        <v>48</v>
      </c>
      <c r="C1349" s="4">
        <v>2.0925224625421599E+20</v>
      </c>
      <c r="D1349">
        <v>6</v>
      </c>
      <c r="E1349">
        <v>2</v>
      </c>
      <c r="F1349" s="3">
        <v>43343.75114197917</v>
      </c>
    </row>
    <row r="1350" spans="1:6" x14ac:dyDescent="0.25">
      <c r="A1350" t="s">
        <v>7771</v>
      </c>
      <c r="B1350">
        <v>49</v>
      </c>
      <c r="C1350" s="4">
        <v>7.8233241229251296E+16</v>
      </c>
      <c r="D1350">
        <v>5</v>
      </c>
      <c r="E1350">
        <v>2</v>
      </c>
      <c r="F1350" s="3">
        <v>43343.75114216435</v>
      </c>
    </row>
    <row r="1351" spans="1:6" x14ac:dyDescent="0.25">
      <c r="A1351" t="s">
        <v>7771</v>
      </c>
      <c r="B1351">
        <v>50</v>
      </c>
      <c r="C1351" s="4">
        <v>7.92782412262584E+16</v>
      </c>
      <c r="D1351">
        <v>5</v>
      </c>
      <c r="E1351">
        <v>2</v>
      </c>
      <c r="F1351" s="3">
        <v>43343.751142511574</v>
      </c>
    </row>
    <row r="1352" spans="1:6" x14ac:dyDescent="0.25">
      <c r="A1352" t="s">
        <v>34</v>
      </c>
      <c r="B1352">
        <v>1</v>
      </c>
      <c r="C1352" s="4">
        <v>2.6502404984032503E+33</v>
      </c>
      <c r="D1352">
        <v>10</v>
      </c>
      <c r="E1352">
        <v>1</v>
      </c>
      <c r="F1352" s="3">
        <v>43343.778989583334</v>
      </c>
    </row>
    <row r="1353" spans="1:6" x14ac:dyDescent="0.25">
      <c r="A1353" t="s">
        <v>34</v>
      </c>
      <c r="B1353">
        <v>2</v>
      </c>
      <c r="C1353" s="4">
        <v>5.4916920420818599E+33</v>
      </c>
      <c r="D1353">
        <v>10</v>
      </c>
      <c r="E1353">
        <v>1</v>
      </c>
      <c r="F1353" s="3">
        <v>43343.77898978009</v>
      </c>
    </row>
    <row r="1354" spans="1:6" x14ac:dyDescent="0.25">
      <c r="A1354" t="s">
        <v>34</v>
      </c>
      <c r="B1354">
        <v>3</v>
      </c>
      <c r="C1354" s="4">
        <v>5.7128722920920803E+38</v>
      </c>
      <c r="D1354">
        <v>12</v>
      </c>
      <c r="E1354">
        <v>1</v>
      </c>
      <c r="F1354" s="3">
        <v>43343.778989930557</v>
      </c>
    </row>
    <row r="1355" spans="1:6" x14ac:dyDescent="0.25">
      <c r="A1355" t="s">
        <v>34</v>
      </c>
      <c r="B1355">
        <v>4</v>
      </c>
      <c r="C1355" s="4">
        <v>7.4318617018019395E+38</v>
      </c>
      <c r="D1355">
        <v>12</v>
      </c>
      <c r="E1355">
        <v>1</v>
      </c>
      <c r="F1355" s="3">
        <v>43343.778990127314</v>
      </c>
    </row>
    <row r="1356" spans="1:6" x14ac:dyDescent="0.25">
      <c r="A1356" t="s">
        <v>34</v>
      </c>
      <c r="B1356">
        <v>5</v>
      </c>
      <c r="C1356" s="4">
        <v>353186194189177</v>
      </c>
      <c r="D1356">
        <v>0</v>
      </c>
      <c r="E1356">
        <v>1</v>
      </c>
      <c r="F1356" s="3">
        <v>43343.778990474537</v>
      </c>
    </row>
    <row r="1357" spans="1:6" x14ac:dyDescent="0.25">
      <c r="A1357" t="s">
        <v>34</v>
      </c>
      <c r="B1357">
        <v>6</v>
      </c>
      <c r="C1357" s="4">
        <v>6.73218202186202E+32</v>
      </c>
      <c r="D1357">
        <v>10</v>
      </c>
      <c r="E1357">
        <v>1</v>
      </c>
      <c r="F1357" s="3">
        <v>43343.778991006948</v>
      </c>
    </row>
    <row r="1358" spans="1:6" x14ac:dyDescent="0.25">
      <c r="A1358" t="s">
        <v>34</v>
      </c>
      <c r="B1358">
        <v>7</v>
      </c>
      <c r="C1358" s="4">
        <v>3.5328821722522703E+32</v>
      </c>
      <c r="D1358">
        <v>10</v>
      </c>
      <c r="E1358">
        <v>1</v>
      </c>
      <c r="F1358" s="3">
        <v>43343.778991203704</v>
      </c>
    </row>
    <row r="1359" spans="1:6" x14ac:dyDescent="0.25">
      <c r="A1359" t="s">
        <v>34</v>
      </c>
      <c r="B1359">
        <v>8</v>
      </c>
      <c r="C1359" s="4">
        <v>2.9622619421721698E+38</v>
      </c>
      <c r="D1359">
        <v>12</v>
      </c>
      <c r="E1359">
        <v>1</v>
      </c>
      <c r="F1359" s="3">
        <v>43343.778991400461</v>
      </c>
    </row>
    <row r="1360" spans="1:6" x14ac:dyDescent="0.25">
      <c r="A1360" t="s">
        <v>34</v>
      </c>
      <c r="B1360">
        <v>9</v>
      </c>
      <c r="C1360" s="4">
        <v>8.0382185211186104E+37</v>
      </c>
      <c r="D1360">
        <v>12</v>
      </c>
      <c r="E1360">
        <v>1</v>
      </c>
      <c r="F1360" s="3">
        <v>43343.778991747684</v>
      </c>
    </row>
    <row r="1361" spans="1:6" x14ac:dyDescent="0.25">
      <c r="A1361" t="s">
        <v>34</v>
      </c>
      <c r="B1361">
        <v>10</v>
      </c>
      <c r="C1361" s="4">
        <v>4.0117918721117802E+20</v>
      </c>
      <c r="D1361">
        <v>0</v>
      </c>
      <c r="E1361">
        <v>1</v>
      </c>
      <c r="F1361" s="3">
        <v>43343.778991932872</v>
      </c>
    </row>
    <row r="1362" spans="1:6" x14ac:dyDescent="0.25">
      <c r="A1362" t="s">
        <v>34</v>
      </c>
      <c r="B1362">
        <v>11</v>
      </c>
      <c r="C1362" s="4">
        <v>5.0217919318921497E+38</v>
      </c>
      <c r="D1362">
        <v>12</v>
      </c>
      <c r="E1362">
        <v>1</v>
      </c>
      <c r="F1362" s="3">
        <v>43343.778992129628</v>
      </c>
    </row>
    <row r="1363" spans="1:6" x14ac:dyDescent="0.25">
      <c r="A1363" t="s">
        <v>34</v>
      </c>
      <c r="B1363">
        <v>12</v>
      </c>
      <c r="C1363" s="4">
        <v>1.3131221220022399E+38</v>
      </c>
      <c r="D1363">
        <v>12</v>
      </c>
      <c r="E1363">
        <v>1</v>
      </c>
      <c r="F1363" s="3">
        <v>43343.778992476851</v>
      </c>
    </row>
    <row r="1364" spans="1:6" x14ac:dyDescent="0.25">
      <c r="A1364" t="s">
        <v>34</v>
      </c>
      <c r="B1364">
        <v>13</v>
      </c>
      <c r="C1364" s="4">
        <v>454223186186</v>
      </c>
      <c r="D1364">
        <v>0</v>
      </c>
      <c r="E1364">
        <v>1</v>
      </c>
      <c r="F1364" s="3">
        <v>43343.778993020831</v>
      </c>
    </row>
    <row r="1365" spans="1:6" x14ac:dyDescent="0.25">
      <c r="A1365" t="s">
        <v>34</v>
      </c>
      <c r="B1365">
        <v>14</v>
      </c>
      <c r="C1365" s="4">
        <v>9.3622722621622705E+50</v>
      </c>
      <c r="D1365">
        <v>16</v>
      </c>
      <c r="E1365">
        <v>1</v>
      </c>
      <c r="F1365" s="3">
        <v>43343.778993553242</v>
      </c>
    </row>
    <row r="1366" spans="1:6" x14ac:dyDescent="0.25">
      <c r="A1366" t="s">
        <v>34</v>
      </c>
      <c r="B1366">
        <v>15</v>
      </c>
      <c r="C1366" s="4">
        <v>4.9718619421019397E+50</v>
      </c>
      <c r="D1366">
        <v>16</v>
      </c>
      <c r="E1366">
        <v>1</v>
      </c>
      <c r="F1366" s="3">
        <v>43343.778994097222</v>
      </c>
    </row>
    <row r="1367" spans="1:6" x14ac:dyDescent="0.25">
      <c r="A1367" t="s">
        <v>34</v>
      </c>
      <c r="B1367">
        <v>16</v>
      </c>
      <c r="C1367" s="4">
        <v>2.21195193209197E+20</v>
      </c>
      <c r="D1367">
        <v>0</v>
      </c>
      <c r="E1367">
        <v>1</v>
      </c>
      <c r="F1367" s="3">
        <v>43343.778994444445</v>
      </c>
    </row>
    <row r="1368" spans="1:6" x14ac:dyDescent="0.25">
      <c r="A1368" t="s">
        <v>34</v>
      </c>
      <c r="B1368">
        <v>17</v>
      </c>
      <c r="C1368" s="4">
        <v>559179209218</v>
      </c>
      <c r="D1368">
        <v>0</v>
      </c>
      <c r="E1368">
        <v>1</v>
      </c>
      <c r="F1368" s="3">
        <v>43343.778994826389</v>
      </c>
    </row>
    <row r="1369" spans="1:6" x14ac:dyDescent="0.25">
      <c r="A1369" t="s">
        <v>34</v>
      </c>
      <c r="B1369">
        <v>18</v>
      </c>
      <c r="C1369" s="4">
        <v>5.8718919218720197E+50</v>
      </c>
      <c r="D1369">
        <v>16</v>
      </c>
      <c r="E1369">
        <v>1</v>
      </c>
      <c r="F1369" s="3">
        <v>43343.778995023145</v>
      </c>
    </row>
    <row r="1370" spans="1:6" x14ac:dyDescent="0.25">
      <c r="A1370" t="s">
        <v>34</v>
      </c>
      <c r="B1370">
        <v>19</v>
      </c>
      <c r="C1370" s="4">
        <v>5.1819420221122E+41</v>
      </c>
      <c r="D1370">
        <v>0</v>
      </c>
      <c r="E1370">
        <v>1</v>
      </c>
      <c r="F1370" s="3">
        <v>43343.778995173612</v>
      </c>
    </row>
    <row r="1371" spans="1:6" x14ac:dyDescent="0.25">
      <c r="A1371" t="s">
        <v>34</v>
      </c>
      <c r="B1371">
        <v>20</v>
      </c>
      <c r="C1371" s="4">
        <v>4.4320021320019996E+29</v>
      </c>
      <c r="D1371">
        <v>0</v>
      </c>
      <c r="E1371">
        <v>1</v>
      </c>
      <c r="F1371" s="3">
        <v>43343.778995370369</v>
      </c>
    </row>
    <row r="1372" spans="1:6" x14ac:dyDescent="0.25">
      <c r="A1372" t="s">
        <v>34</v>
      </c>
      <c r="B1372">
        <v>21</v>
      </c>
      <c r="C1372" s="4">
        <v>5.2218420820320102E+38</v>
      </c>
      <c r="D1372">
        <v>12</v>
      </c>
      <c r="E1372">
        <v>1</v>
      </c>
      <c r="F1372" s="3">
        <v>43343.778995717592</v>
      </c>
    </row>
    <row r="1373" spans="1:6" x14ac:dyDescent="0.25">
      <c r="A1373" t="s">
        <v>34</v>
      </c>
      <c r="B1373">
        <v>22</v>
      </c>
      <c r="C1373" s="4">
        <v>4.0219421420218999E+26</v>
      </c>
      <c r="D1373">
        <v>0</v>
      </c>
      <c r="E1373">
        <v>1</v>
      </c>
      <c r="F1373" s="3">
        <v>43343.778996261572</v>
      </c>
    </row>
    <row r="1374" spans="1:6" x14ac:dyDescent="0.25">
      <c r="A1374" t="s">
        <v>34</v>
      </c>
      <c r="B1374">
        <v>23</v>
      </c>
      <c r="C1374" s="4">
        <v>1.2643092813042999E+39</v>
      </c>
      <c r="D1374">
        <v>12</v>
      </c>
      <c r="E1374">
        <v>1</v>
      </c>
      <c r="F1374" s="3">
        <v>43343.778996446759</v>
      </c>
    </row>
    <row r="1375" spans="1:6" x14ac:dyDescent="0.25">
      <c r="A1375" t="s">
        <v>34</v>
      </c>
      <c r="B1375">
        <v>24</v>
      </c>
      <c r="C1375" s="4">
        <v>1.17923623521821E+33</v>
      </c>
      <c r="D1375">
        <v>10</v>
      </c>
      <c r="E1375">
        <v>1</v>
      </c>
      <c r="F1375" s="3">
        <v>43343.778996643516</v>
      </c>
    </row>
    <row r="1376" spans="1:6" x14ac:dyDescent="0.25">
      <c r="A1376" t="s">
        <v>34</v>
      </c>
      <c r="B1376">
        <v>25</v>
      </c>
      <c r="C1376" s="4">
        <v>1.0981862032262101E+36</v>
      </c>
      <c r="D1376">
        <v>11</v>
      </c>
      <c r="E1376">
        <v>1</v>
      </c>
      <c r="F1376" s="3">
        <v>43343.778996793983</v>
      </c>
    </row>
    <row r="1377" spans="1:6" x14ac:dyDescent="0.25">
      <c r="A1377" t="s">
        <v>34</v>
      </c>
      <c r="B1377">
        <v>26</v>
      </c>
      <c r="C1377" s="4">
        <v>6.6517120020420198E+39</v>
      </c>
      <c r="D1377">
        <v>12</v>
      </c>
      <c r="E1377">
        <v>1</v>
      </c>
      <c r="F1377" s="3">
        <v>43343.778997187503</v>
      </c>
    </row>
    <row r="1378" spans="1:6" x14ac:dyDescent="0.25">
      <c r="A1378" t="s">
        <v>34</v>
      </c>
      <c r="B1378">
        <v>27</v>
      </c>
      <c r="C1378" s="4">
        <v>1.05129320421024E+27</v>
      </c>
      <c r="D1378">
        <v>0</v>
      </c>
      <c r="E1378">
        <v>1</v>
      </c>
      <c r="F1378" s="3">
        <v>43343.778997337962</v>
      </c>
    </row>
    <row r="1379" spans="1:6" x14ac:dyDescent="0.25">
      <c r="A1379" t="s">
        <v>34</v>
      </c>
      <c r="B1379">
        <v>28</v>
      </c>
      <c r="C1379" s="4">
        <v>4.7220221922620102E+17</v>
      </c>
      <c r="D1379">
        <v>0</v>
      </c>
      <c r="E1379">
        <v>1</v>
      </c>
      <c r="F1379" s="3">
        <v>43343.778997534719</v>
      </c>
    </row>
    <row r="1380" spans="1:6" x14ac:dyDescent="0.25">
      <c r="A1380" t="s">
        <v>34</v>
      </c>
      <c r="B1380">
        <v>29</v>
      </c>
      <c r="C1380" s="4">
        <v>1.4574214734351999E+19</v>
      </c>
      <c r="D1380">
        <v>5</v>
      </c>
      <c r="E1380">
        <v>1</v>
      </c>
      <c r="F1380" s="3">
        <v>43343.778997719906</v>
      </c>
    </row>
    <row r="1381" spans="1:6" x14ac:dyDescent="0.25">
      <c r="A1381" t="s">
        <v>34</v>
      </c>
      <c r="B1381">
        <v>30</v>
      </c>
      <c r="C1381" s="4">
        <v>2.2925634665264199E+33</v>
      </c>
      <c r="D1381">
        <v>10</v>
      </c>
      <c r="E1381">
        <v>1</v>
      </c>
      <c r="F1381" s="3">
        <v>43343.77899806713</v>
      </c>
    </row>
    <row r="1382" spans="1:6" x14ac:dyDescent="0.25">
      <c r="A1382" t="s">
        <v>34</v>
      </c>
      <c r="B1382">
        <v>31</v>
      </c>
      <c r="C1382" s="4">
        <v>1.38530451953743E+18</v>
      </c>
      <c r="D1382">
        <v>5</v>
      </c>
      <c r="E1382">
        <v>2</v>
      </c>
      <c r="F1382" s="3">
        <v>43343.778998263886</v>
      </c>
    </row>
    <row r="1383" spans="1:6" x14ac:dyDescent="0.25">
      <c r="A1383" t="s">
        <v>34</v>
      </c>
      <c r="B1383">
        <v>32</v>
      </c>
      <c r="C1383" s="4">
        <v>2.6742135835030202E+17</v>
      </c>
      <c r="D1383">
        <v>5</v>
      </c>
      <c r="E1383">
        <v>2</v>
      </c>
      <c r="F1383" s="3">
        <v>43343.77899846065</v>
      </c>
    </row>
    <row r="1384" spans="1:6" x14ac:dyDescent="0.25">
      <c r="A1384" t="s">
        <v>34</v>
      </c>
      <c r="B1384">
        <v>33</v>
      </c>
      <c r="C1384" s="4">
        <v>3.7235632634229402E+17</v>
      </c>
      <c r="D1384">
        <v>5</v>
      </c>
      <c r="E1384">
        <v>2</v>
      </c>
      <c r="F1384" s="3">
        <v>43343.778998807873</v>
      </c>
    </row>
    <row r="1385" spans="1:6" x14ac:dyDescent="0.25">
      <c r="A1385" t="s">
        <v>34</v>
      </c>
      <c r="B1385">
        <v>34</v>
      </c>
      <c r="C1385" s="4">
        <v>5.2534333327429197E+17</v>
      </c>
      <c r="D1385">
        <v>5</v>
      </c>
      <c r="E1385">
        <v>2</v>
      </c>
      <c r="F1385" s="3">
        <v>43343.778998993053</v>
      </c>
    </row>
    <row r="1386" spans="1:6" x14ac:dyDescent="0.25">
      <c r="A1386" t="s">
        <v>34</v>
      </c>
      <c r="B1386">
        <v>35</v>
      </c>
      <c r="C1386" s="4">
        <v>518314273319</v>
      </c>
      <c r="D1386">
        <v>0</v>
      </c>
      <c r="E1386">
        <v>2</v>
      </c>
      <c r="F1386" s="3">
        <v>43343.778999155089</v>
      </c>
    </row>
    <row r="1387" spans="1:6" x14ac:dyDescent="0.25">
      <c r="A1387" t="s">
        <v>34</v>
      </c>
      <c r="B1387">
        <v>36</v>
      </c>
      <c r="C1387" s="4">
        <v>6.0225631227126502E+17</v>
      </c>
      <c r="D1387">
        <v>5</v>
      </c>
      <c r="E1387">
        <v>2</v>
      </c>
      <c r="F1387" s="3">
        <v>43343.77899953704</v>
      </c>
    </row>
    <row r="1388" spans="1:6" x14ac:dyDescent="0.25">
      <c r="A1388" t="s">
        <v>34</v>
      </c>
      <c r="B1388">
        <v>37</v>
      </c>
      <c r="C1388" s="4">
        <v>5.4429526430529299E+17</v>
      </c>
      <c r="D1388">
        <v>5</v>
      </c>
      <c r="E1388">
        <v>2</v>
      </c>
      <c r="F1388" s="3">
        <v>43343.7789996875</v>
      </c>
    </row>
    <row r="1389" spans="1:6" x14ac:dyDescent="0.25">
      <c r="A1389" t="s">
        <v>34</v>
      </c>
      <c r="B1389">
        <v>38</v>
      </c>
      <c r="C1389" s="4">
        <v>4.6441731329227398E+17</v>
      </c>
      <c r="D1389">
        <v>5</v>
      </c>
      <c r="E1389">
        <v>2</v>
      </c>
      <c r="F1389" s="3">
        <v>43343.77900008102</v>
      </c>
    </row>
    <row r="1390" spans="1:6" x14ac:dyDescent="0.25">
      <c r="A1390" t="s">
        <v>34</v>
      </c>
      <c r="B1390">
        <v>39</v>
      </c>
      <c r="C1390" s="4">
        <v>3.7732434234330298E+17</v>
      </c>
      <c r="D1390">
        <v>5</v>
      </c>
      <c r="E1390">
        <v>2</v>
      </c>
      <c r="F1390" s="3">
        <v>43343.7790002662</v>
      </c>
    </row>
    <row r="1391" spans="1:6" x14ac:dyDescent="0.25">
      <c r="A1391" t="s">
        <v>34</v>
      </c>
      <c r="B1391">
        <v>40</v>
      </c>
      <c r="C1391" s="4">
        <v>6.8530225632726502E+17</v>
      </c>
      <c r="D1391">
        <v>5</v>
      </c>
      <c r="E1391">
        <v>2</v>
      </c>
      <c r="F1391" s="3">
        <v>43343.779000428243</v>
      </c>
    </row>
    <row r="1392" spans="1:6" x14ac:dyDescent="0.25">
      <c r="A1392" t="s">
        <v>34</v>
      </c>
      <c r="B1392">
        <v>41</v>
      </c>
      <c r="C1392" s="4">
        <v>534310272263243</v>
      </c>
      <c r="D1392">
        <v>0</v>
      </c>
      <c r="E1392">
        <v>2</v>
      </c>
      <c r="F1392" s="3">
        <v>43343.779000810187</v>
      </c>
    </row>
    <row r="1393" spans="1:6" x14ac:dyDescent="0.25">
      <c r="A1393" t="s">
        <v>34</v>
      </c>
      <c r="B1393">
        <v>42</v>
      </c>
      <c r="C1393" s="4">
        <v>7.1732928028635802E+17</v>
      </c>
      <c r="D1393">
        <v>5</v>
      </c>
      <c r="E1393">
        <v>2</v>
      </c>
      <c r="F1393" s="3">
        <v>43343.779000960647</v>
      </c>
    </row>
    <row r="1394" spans="1:6" x14ac:dyDescent="0.25">
      <c r="A1394" t="s">
        <v>34</v>
      </c>
      <c r="B1394">
        <v>43</v>
      </c>
      <c r="C1394" s="4">
        <v>5.32264256271288E+17</v>
      </c>
      <c r="D1394">
        <v>5</v>
      </c>
      <c r="E1394">
        <v>2</v>
      </c>
      <c r="F1394" s="3">
        <v>43343.779001157411</v>
      </c>
    </row>
    <row r="1395" spans="1:6" x14ac:dyDescent="0.25">
      <c r="A1395" t="s">
        <v>34</v>
      </c>
      <c r="B1395">
        <v>44</v>
      </c>
      <c r="C1395" s="4">
        <v>4.3833328827224602E+17</v>
      </c>
      <c r="D1395">
        <v>5</v>
      </c>
      <c r="E1395">
        <v>2</v>
      </c>
      <c r="F1395" s="3">
        <v>43343.779001354167</v>
      </c>
    </row>
    <row r="1396" spans="1:6" x14ac:dyDescent="0.25">
      <c r="A1396" t="s">
        <v>34</v>
      </c>
      <c r="B1396">
        <v>45</v>
      </c>
      <c r="C1396" s="4">
        <v>5.1832526527225498E+17</v>
      </c>
      <c r="D1396">
        <v>5</v>
      </c>
      <c r="E1396">
        <v>2</v>
      </c>
      <c r="F1396" s="3">
        <v>43343.77900170139</v>
      </c>
    </row>
    <row r="1397" spans="1:6" x14ac:dyDescent="0.25">
      <c r="A1397" t="s">
        <v>34</v>
      </c>
      <c r="B1397">
        <v>46</v>
      </c>
      <c r="C1397" s="4">
        <v>311295235263294</v>
      </c>
      <c r="D1397">
        <v>0</v>
      </c>
      <c r="E1397">
        <v>2</v>
      </c>
      <c r="F1397" s="3">
        <v>43343.779001886571</v>
      </c>
    </row>
    <row r="1398" spans="1:6" x14ac:dyDescent="0.25">
      <c r="A1398" t="s">
        <v>34</v>
      </c>
      <c r="B1398">
        <v>47</v>
      </c>
      <c r="C1398" s="4">
        <v>6.7424724026476006E+17</v>
      </c>
      <c r="D1398">
        <v>5</v>
      </c>
      <c r="E1398">
        <v>2</v>
      </c>
      <c r="F1398" s="3">
        <v>43343.779002048614</v>
      </c>
    </row>
    <row r="1399" spans="1:6" x14ac:dyDescent="0.25">
      <c r="A1399" t="s">
        <v>34</v>
      </c>
      <c r="B1399">
        <v>48</v>
      </c>
      <c r="C1399" s="4">
        <v>5.9430240435832602E+17</v>
      </c>
      <c r="D1399">
        <v>5</v>
      </c>
      <c r="E1399">
        <v>2</v>
      </c>
      <c r="F1399" s="3">
        <v>43343.779002233794</v>
      </c>
    </row>
    <row r="1400" spans="1:6" x14ac:dyDescent="0.25">
      <c r="A1400" t="s">
        <v>34</v>
      </c>
      <c r="B1400">
        <v>49</v>
      </c>
      <c r="C1400" s="4">
        <v>6.4737338040430899E+17</v>
      </c>
      <c r="D1400">
        <v>5</v>
      </c>
      <c r="E1400">
        <v>2</v>
      </c>
      <c r="F1400" s="3">
        <v>43343.779002430558</v>
      </c>
    </row>
    <row r="1401" spans="1:6" x14ac:dyDescent="0.25">
      <c r="A1401" t="s">
        <v>34</v>
      </c>
      <c r="B1401">
        <v>50</v>
      </c>
      <c r="C1401" s="4">
        <v>1.0624424207694001E+18</v>
      </c>
      <c r="D1401">
        <v>5</v>
      </c>
      <c r="E1401">
        <v>2</v>
      </c>
      <c r="F1401" s="3">
        <v>43343.779002581017</v>
      </c>
    </row>
    <row r="1402" spans="1:6" x14ac:dyDescent="0.25">
      <c r="A1402" t="s">
        <v>35</v>
      </c>
      <c r="B1402">
        <v>1</v>
      </c>
      <c r="C1402" s="4">
        <v>9.9631231232834394E+62</v>
      </c>
      <c r="D1402">
        <v>20</v>
      </c>
      <c r="E1402">
        <v>1</v>
      </c>
      <c r="F1402" s="3">
        <v>43343.736786886577</v>
      </c>
    </row>
    <row r="1403" spans="1:6" x14ac:dyDescent="0.25">
      <c r="A1403" t="s">
        <v>35</v>
      </c>
      <c r="B1403">
        <v>2</v>
      </c>
      <c r="C1403" s="4">
        <v>4.11217233240243E+56</v>
      </c>
      <c r="D1403">
        <v>0</v>
      </c>
      <c r="E1403">
        <v>1</v>
      </c>
      <c r="F1403" s="3">
        <v>43343.736787071757</v>
      </c>
    </row>
    <row r="1404" spans="1:6" x14ac:dyDescent="0.25">
      <c r="A1404" t="s">
        <v>35</v>
      </c>
      <c r="B1404">
        <v>3</v>
      </c>
      <c r="C1404" s="4">
        <v>6.5822422424921602E+47</v>
      </c>
      <c r="D1404">
        <v>0</v>
      </c>
      <c r="E1404">
        <v>1</v>
      </c>
      <c r="F1404" s="3">
        <v>43343.736787268521</v>
      </c>
    </row>
    <row r="1405" spans="1:6" x14ac:dyDescent="0.25">
      <c r="A1405" t="s">
        <v>35</v>
      </c>
      <c r="B1405">
        <v>4</v>
      </c>
      <c r="C1405" s="4">
        <v>4.74264241255352E+47</v>
      </c>
      <c r="D1405">
        <v>15</v>
      </c>
      <c r="E1405">
        <v>1</v>
      </c>
      <c r="F1405" s="3">
        <v>43343.736787615744</v>
      </c>
    </row>
    <row r="1406" spans="1:6" x14ac:dyDescent="0.25">
      <c r="A1406" t="s">
        <v>35</v>
      </c>
      <c r="B1406">
        <v>5</v>
      </c>
      <c r="C1406" s="4">
        <v>257321232215297</v>
      </c>
      <c r="D1406">
        <v>0</v>
      </c>
      <c r="E1406">
        <v>1</v>
      </c>
      <c r="F1406" s="3">
        <v>43343.736787812501</v>
      </c>
    </row>
    <row r="1407" spans="1:6" x14ac:dyDescent="0.25">
      <c r="A1407" t="s">
        <v>35</v>
      </c>
      <c r="B1407">
        <v>6</v>
      </c>
      <c r="C1407" s="4">
        <v>5.1632718425723202E+32</v>
      </c>
      <c r="D1407">
        <v>10</v>
      </c>
      <c r="E1407">
        <v>1</v>
      </c>
      <c r="F1407" s="3">
        <v>43343.736787997688</v>
      </c>
    </row>
    <row r="1408" spans="1:6" x14ac:dyDescent="0.25">
      <c r="A1408" t="s">
        <v>35</v>
      </c>
      <c r="B1408">
        <v>7</v>
      </c>
      <c r="C1408" s="4">
        <v>6.5224257311256196E+46</v>
      </c>
      <c r="D1408">
        <v>15</v>
      </c>
      <c r="E1408">
        <v>1</v>
      </c>
      <c r="F1408" s="3">
        <v>43343.736788344904</v>
      </c>
    </row>
    <row r="1409" spans="1:6" x14ac:dyDescent="0.25">
      <c r="A1409" t="s">
        <v>35</v>
      </c>
      <c r="B1409">
        <v>8</v>
      </c>
      <c r="C1409" s="4">
        <v>3.3030326426525598E+32</v>
      </c>
      <c r="D1409">
        <v>10</v>
      </c>
      <c r="E1409">
        <v>1</v>
      </c>
      <c r="F1409" s="3">
        <v>43343.736788541668</v>
      </c>
    </row>
    <row r="1410" spans="1:6" x14ac:dyDescent="0.25">
      <c r="A1410" t="s">
        <v>35</v>
      </c>
      <c r="B1410">
        <v>9</v>
      </c>
      <c r="C1410" s="4">
        <v>8.1217215217408198E+31</v>
      </c>
      <c r="D1410">
        <v>10</v>
      </c>
      <c r="E1410">
        <v>1</v>
      </c>
      <c r="F1410" s="3">
        <v>43343.736788888891</v>
      </c>
    </row>
    <row r="1411" spans="1:6" x14ac:dyDescent="0.25">
      <c r="A1411" t="s">
        <v>35</v>
      </c>
      <c r="B1411">
        <v>10</v>
      </c>
      <c r="C1411" s="4">
        <v>7.4216241271168205E+19</v>
      </c>
      <c r="D1411">
        <v>0</v>
      </c>
      <c r="E1411">
        <v>1</v>
      </c>
      <c r="F1411" s="3">
        <v>43343.736789085648</v>
      </c>
    </row>
    <row r="1412" spans="1:6" x14ac:dyDescent="0.25">
      <c r="A1412" t="s">
        <v>35</v>
      </c>
      <c r="B1412">
        <v>11</v>
      </c>
      <c r="C1412" s="4">
        <v>4.6723222425528796E+44</v>
      </c>
      <c r="D1412">
        <v>0</v>
      </c>
      <c r="E1412">
        <v>1</v>
      </c>
      <c r="F1412" s="3">
        <v>43343.736789236114</v>
      </c>
    </row>
    <row r="1413" spans="1:6" x14ac:dyDescent="0.25">
      <c r="A1413" t="s">
        <v>35</v>
      </c>
      <c r="B1413">
        <v>12</v>
      </c>
      <c r="C1413" s="4">
        <v>4.8922324123923998E+41</v>
      </c>
      <c r="D1413">
        <v>13</v>
      </c>
      <c r="E1413">
        <v>1</v>
      </c>
      <c r="F1413" s="3">
        <v>43343.736789618059</v>
      </c>
    </row>
    <row r="1414" spans="1:6" x14ac:dyDescent="0.25">
      <c r="A1414" t="s">
        <v>35</v>
      </c>
      <c r="B1414">
        <v>13</v>
      </c>
      <c r="C1414" s="4">
        <v>220271241207</v>
      </c>
      <c r="D1414">
        <v>0</v>
      </c>
      <c r="E1414">
        <v>1</v>
      </c>
      <c r="F1414" s="3">
        <v>43343.736789780094</v>
      </c>
    </row>
    <row r="1415" spans="1:6" x14ac:dyDescent="0.25">
      <c r="A1415" t="s">
        <v>35</v>
      </c>
      <c r="B1415">
        <v>14</v>
      </c>
      <c r="C1415" s="4">
        <v>4.1924126425522399E+20</v>
      </c>
      <c r="D1415">
        <v>6</v>
      </c>
      <c r="E1415">
        <v>1</v>
      </c>
      <c r="F1415" s="3">
        <v>43343.736789965275</v>
      </c>
    </row>
    <row r="1416" spans="1:6" x14ac:dyDescent="0.25">
      <c r="A1416" t="s">
        <v>35</v>
      </c>
      <c r="B1416">
        <v>15</v>
      </c>
      <c r="C1416" s="4">
        <v>217232216569</v>
      </c>
      <c r="D1416">
        <v>3</v>
      </c>
      <c r="E1416">
        <v>1</v>
      </c>
      <c r="F1416" s="3">
        <v>43343.736790312498</v>
      </c>
    </row>
    <row r="1417" spans="1:6" x14ac:dyDescent="0.25">
      <c r="A1417" t="s">
        <v>35</v>
      </c>
      <c r="B1417">
        <v>16</v>
      </c>
      <c r="C1417" s="4">
        <v>8.4247209232240296E+19</v>
      </c>
      <c r="D1417">
        <v>0</v>
      </c>
      <c r="E1417">
        <v>1</v>
      </c>
      <c r="F1417" s="3">
        <v>43343.736790706018</v>
      </c>
    </row>
    <row r="1418" spans="1:6" x14ac:dyDescent="0.25">
      <c r="A1418" t="s">
        <v>35</v>
      </c>
      <c r="B1418">
        <v>17</v>
      </c>
      <c r="C1418" s="4">
        <v>442217208248</v>
      </c>
      <c r="D1418">
        <v>0</v>
      </c>
      <c r="E1418">
        <v>1</v>
      </c>
      <c r="F1418" s="3">
        <v>43343.736791053241</v>
      </c>
    </row>
    <row r="1419" spans="1:6" x14ac:dyDescent="0.25">
      <c r="A1419" t="s">
        <v>35</v>
      </c>
      <c r="B1419">
        <v>18</v>
      </c>
      <c r="C1419" s="4">
        <v>1051255232193540</v>
      </c>
      <c r="D1419">
        <v>4</v>
      </c>
      <c r="E1419">
        <v>1</v>
      </c>
      <c r="F1419" s="3">
        <v>43343.736791238429</v>
      </c>
    </row>
    <row r="1420" spans="1:6" x14ac:dyDescent="0.25">
      <c r="A1420" t="s">
        <v>35</v>
      </c>
      <c r="B1420">
        <v>19</v>
      </c>
      <c r="C1420" s="4">
        <v>4.3208218214217202E+28</v>
      </c>
      <c r="D1420">
        <v>9</v>
      </c>
      <c r="E1420">
        <v>1</v>
      </c>
      <c r="F1420" s="3">
        <v>43343.736791585645</v>
      </c>
    </row>
    <row r="1421" spans="1:6" x14ac:dyDescent="0.25">
      <c r="A1421" t="s">
        <v>35</v>
      </c>
      <c r="B1421">
        <v>20</v>
      </c>
      <c r="C1421" s="4">
        <v>8.32242012552492E+25</v>
      </c>
      <c r="D1421">
        <v>8</v>
      </c>
      <c r="E1421">
        <v>1</v>
      </c>
      <c r="F1421" s="3">
        <v>43343.736791817129</v>
      </c>
    </row>
    <row r="1422" spans="1:6" x14ac:dyDescent="0.25">
      <c r="A1422" t="s">
        <v>35</v>
      </c>
      <c r="B1422">
        <v>21</v>
      </c>
      <c r="C1422" s="4">
        <v>3.2232562402322402E+36</v>
      </c>
      <c r="D1422">
        <v>12</v>
      </c>
      <c r="E1422">
        <v>1</v>
      </c>
      <c r="F1422" s="3">
        <v>43343.736792013886</v>
      </c>
    </row>
    <row r="1423" spans="1:6" x14ac:dyDescent="0.25">
      <c r="A1423" t="s">
        <v>35</v>
      </c>
      <c r="B1423">
        <v>22</v>
      </c>
      <c r="C1423" s="4">
        <v>1.6824024024022501E+26</v>
      </c>
      <c r="D1423">
        <v>0</v>
      </c>
      <c r="E1423">
        <v>1</v>
      </c>
      <c r="F1423" s="3">
        <v>43343.736792361109</v>
      </c>
    </row>
    <row r="1424" spans="1:6" x14ac:dyDescent="0.25">
      <c r="A1424" t="s">
        <v>35</v>
      </c>
      <c r="B1424">
        <v>23</v>
      </c>
      <c r="C1424" s="4">
        <v>3.70208232248217E+29</v>
      </c>
      <c r="D1424">
        <v>9</v>
      </c>
      <c r="E1424">
        <v>1</v>
      </c>
      <c r="F1424" s="3">
        <v>43343.736792557873</v>
      </c>
    </row>
    <row r="1425" spans="1:6" x14ac:dyDescent="0.25">
      <c r="A1425" t="s">
        <v>35</v>
      </c>
      <c r="B1425">
        <v>24</v>
      </c>
      <c r="C1425" s="4">
        <v>2.5820823224821701E+26</v>
      </c>
      <c r="D1425">
        <v>8</v>
      </c>
      <c r="E1425">
        <v>1</v>
      </c>
      <c r="F1425" s="3">
        <v>43343.736792708332</v>
      </c>
    </row>
    <row r="1426" spans="1:6" x14ac:dyDescent="0.25">
      <c r="A1426" t="s">
        <v>35</v>
      </c>
      <c r="B1426">
        <v>25</v>
      </c>
      <c r="C1426" s="4">
        <v>3.4264297399248202E+32</v>
      </c>
      <c r="D1426">
        <v>10</v>
      </c>
      <c r="E1426">
        <v>1</v>
      </c>
      <c r="F1426" s="3">
        <v>43343.736793090276</v>
      </c>
    </row>
    <row r="1427" spans="1:6" x14ac:dyDescent="0.25">
      <c r="A1427" t="s">
        <v>35</v>
      </c>
      <c r="B1427">
        <v>26</v>
      </c>
      <c r="C1427" s="4">
        <v>2.34216232240264E+32</v>
      </c>
      <c r="D1427">
        <v>10</v>
      </c>
      <c r="E1427">
        <v>1</v>
      </c>
      <c r="F1427" s="3">
        <v>43343.736793634256</v>
      </c>
    </row>
    <row r="1428" spans="1:6" x14ac:dyDescent="0.25">
      <c r="A1428" t="s">
        <v>35</v>
      </c>
      <c r="B1428">
        <v>27</v>
      </c>
      <c r="C1428" s="4">
        <v>2.02431488472528E+26</v>
      </c>
      <c r="D1428">
        <v>0</v>
      </c>
      <c r="E1428">
        <v>1</v>
      </c>
      <c r="F1428" s="3">
        <v>43343.736793784723</v>
      </c>
    </row>
    <row r="1429" spans="1:6" x14ac:dyDescent="0.25">
      <c r="A1429" t="s">
        <v>35</v>
      </c>
      <c r="B1429">
        <v>28</v>
      </c>
      <c r="C1429" s="4">
        <v>3.5444851233748E+17</v>
      </c>
      <c r="D1429">
        <v>0</v>
      </c>
      <c r="E1429">
        <v>1</v>
      </c>
      <c r="F1429" s="3">
        <v>43343.736794328703</v>
      </c>
    </row>
    <row r="1430" spans="1:6" x14ac:dyDescent="0.25">
      <c r="A1430" t="s">
        <v>35</v>
      </c>
      <c r="B1430">
        <v>29</v>
      </c>
      <c r="C1430" s="4">
        <v>2.1860851364049501E+17</v>
      </c>
      <c r="D1430">
        <v>5</v>
      </c>
      <c r="E1430">
        <v>1</v>
      </c>
      <c r="F1430" s="3">
        <v>43343.736794710647</v>
      </c>
    </row>
    <row r="1431" spans="1:6" x14ac:dyDescent="0.25">
      <c r="A1431" t="s">
        <v>35</v>
      </c>
      <c r="B1431">
        <v>30</v>
      </c>
      <c r="C1431" s="4">
        <v>699528495800</v>
      </c>
      <c r="D1431">
        <v>3</v>
      </c>
      <c r="E1431">
        <v>1</v>
      </c>
      <c r="F1431" s="3">
        <v>43343.736795254626</v>
      </c>
    </row>
    <row r="1432" spans="1:6" x14ac:dyDescent="0.25">
      <c r="A1432" t="s">
        <v>35</v>
      </c>
      <c r="B1432">
        <v>31</v>
      </c>
      <c r="C1432" s="4">
        <v>1.24543242439239E+22</v>
      </c>
      <c r="D1432">
        <v>6</v>
      </c>
      <c r="E1432">
        <v>2</v>
      </c>
      <c r="F1432" s="3">
        <v>43343.736795798613</v>
      </c>
    </row>
    <row r="1433" spans="1:6" x14ac:dyDescent="0.25">
      <c r="A1433" t="s">
        <v>35</v>
      </c>
      <c r="B1433">
        <v>32</v>
      </c>
      <c r="C1433" s="4">
        <v>2.83496337479504E+17</v>
      </c>
      <c r="D1433">
        <v>5</v>
      </c>
      <c r="E1433">
        <v>2</v>
      </c>
      <c r="F1433" s="3">
        <v>43343.736795983794</v>
      </c>
    </row>
    <row r="1434" spans="1:6" x14ac:dyDescent="0.25">
      <c r="A1434" t="s">
        <v>35</v>
      </c>
      <c r="B1434">
        <v>33</v>
      </c>
      <c r="C1434" s="4">
        <v>1.9547240840847199E+20</v>
      </c>
      <c r="D1434">
        <v>6</v>
      </c>
      <c r="E1434">
        <v>2</v>
      </c>
      <c r="F1434" s="3">
        <v>43343.736796145837</v>
      </c>
    </row>
    <row r="1435" spans="1:6" x14ac:dyDescent="0.25">
      <c r="A1435" t="s">
        <v>35</v>
      </c>
      <c r="B1435">
        <v>34</v>
      </c>
      <c r="C1435" s="4">
        <v>4.0943242347346298E+29</v>
      </c>
      <c r="D1435">
        <v>0</v>
      </c>
      <c r="E1435">
        <v>2</v>
      </c>
      <c r="F1435" s="3">
        <v>43343.736796331017</v>
      </c>
    </row>
    <row r="1436" spans="1:6" x14ac:dyDescent="0.25">
      <c r="A1436" t="s">
        <v>35</v>
      </c>
      <c r="B1436">
        <v>35</v>
      </c>
      <c r="C1436" s="4">
        <v>756472376344</v>
      </c>
      <c r="D1436">
        <v>0</v>
      </c>
      <c r="E1436">
        <v>2</v>
      </c>
      <c r="F1436" s="3">
        <v>43343.73679667824</v>
      </c>
    </row>
    <row r="1437" spans="1:6" x14ac:dyDescent="0.25">
      <c r="A1437" t="s">
        <v>35</v>
      </c>
      <c r="B1437">
        <v>36</v>
      </c>
      <c r="C1437" s="4">
        <v>6.68456496576495E+26</v>
      </c>
      <c r="D1437">
        <v>8</v>
      </c>
      <c r="E1437">
        <v>2</v>
      </c>
      <c r="F1437" s="3">
        <v>43343.736796874997</v>
      </c>
    </row>
    <row r="1438" spans="1:6" x14ac:dyDescent="0.25">
      <c r="A1438" t="s">
        <v>35</v>
      </c>
      <c r="B1438">
        <v>37</v>
      </c>
      <c r="C1438" s="4">
        <v>2.27399402503768E+17</v>
      </c>
      <c r="D1438">
        <v>5</v>
      </c>
      <c r="E1438">
        <v>2</v>
      </c>
      <c r="F1438" s="3">
        <v>43343.736797071761</v>
      </c>
    </row>
    <row r="1439" spans="1:6" x14ac:dyDescent="0.25">
      <c r="A1439" t="s">
        <v>35</v>
      </c>
      <c r="B1439">
        <v>38</v>
      </c>
      <c r="C1439" s="4">
        <v>1.69401390465432E+17</v>
      </c>
      <c r="D1439">
        <v>5</v>
      </c>
      <c r="E1439">
        <v>2</v>
      </c>
      <c r="F1439" s="3">
        <v>43343.736797418984</v>
      </c>
    </row>
    <row r="1440" spans="1:6" x14ac:dyDescent="0.25">
      <c r="A1440" t="s">
        <v>35</v>
      </c>
      <c r="B1440">
        <v>39</v>
      </c>
      <c r="C1440" s="4">
        <v>2.8345644147248698E+33</v>
      </c>
      <c r="D1440">
        <v>10</v>
      </c>
      <c r="E1440">
        <v>2</v>
      </c>
      <c r="F1440" s="3">
        <v>43343.736797800928</v>
      </c>
    </row>
    <row r="1441" spans="1:6" x14ac:dyDescent="0.25">
      <c r="A1441" t="s">
        <v>35</v>
      </c>
      <c r="B1441">
        <v>40</v>
      </c>
      <c r="C1441" s="4">
        <v>421375417462665</v>
      </c>
      <c r="D1441">
        <v>4</v>
      </c>
      <c r="E1441">
        <v>2</v>
      </c>
      <c r="F1441" s="3">
        <v>43343.736797951387</v>
      </c>
    </row>
    <row r="1442" spans="1:6" x14ac:dyDescent="0.25">
      <c r="A1442" t="s">
        <v>35</v>
      </c>
      <c r="B1442">
        <v>41</v>
      </c>
      <c r="C1442" s="4">
        <v>346448417505455</v>
      </c>
      <c r="D1442">
        <v>0</v>
      </c>
      <c r="E1442">
        <v>2</v>
      </c>
      <c r="F1442" s="3">
        <v>43343.736798148151</v>
      </c>
    </row>
    <row r="1443" spans="1:6" x14ac:dyDescent="0.25">
      <c r="A1443" t="s">
        <v>35</v>
      </c>
      <c r="B1443">
        <v>42</v>
      </c>
      <c r="C1443" s="4">
        <v>5.8045641647162399E+32</v>
      </c>
      <c r="D1443">
        <v>10</v>
      </c>
      <c r="E1443">
        <v>2</v>
      </c>
      <c r="F1443" s="3">
        <v>43343.736798344908</v>
      </c>
    </row>
    <row r="1444" spans="1:6" x14ac:dyDescent="0.25">
      <c r="A1444" t="s">
        <v>35</v>
      </c>
      <c r="B1444">
        <v>43</v>
      </c>
      <c r="C1444" s="4">
        <v>3.4652746510409902E+18</v>
      </c>
      <c r="D1444">
        <v>5</v>
      </c>
      <c r="E1444">
        <v>2</v>
      </c>
      <c r="F1444" s="3">
        <v>43343.736798495367</v>
      </c>
    </row>
    <row r="1445" spans="1:6" x14ac:dyDescent="0.25">
      <c r="A1445" t="s">
        <v>35</v>
      </c>
      <c r="B1445">
        <v>44</v>
      </c>
      <c r="C1445" s="4">
        <v>298528391569809</v>
      </c>
      <c r="D1445">
        <v>4</v>
      </c>
      <c r="E1445">
        <v>2</v>
      </c>
      <c r="F1445" s="3">
        <v>43343.736798877311</v>
      </c>
    </row>
    <row r="1446" spans="1:6" x14ac:dyDescent="0.25">
      <c r="A1446" t="s">
        <v>35</v>
      </c>
      <c r="B1446">
        <v>45</v>
      </c>
      <c r="C1446" s="4">
        <v>6.0143136138444006E+17</v>
      </c>
      <c r="D1446">
        <v>5</v>
      </c>
      <c r="E1446">
        <v>2</v>
      </c>
      <c r="F1446" s="3">
        <v>43343.736799039354</v>
      </c>
    </row>
    <row r="1447" spans="1:6" x14ac:dyDescent="0.25">
      <c r="A1447" t="s">
        <v>35</v>
      </c>
      <c r="B1447">
        <v>46</v>
      </c>
      <c r="C1447" s="4">
        <v>178257295312479</v>
      </c>
      <c r="D1447">
        <v>0</v>
      </c>
      <c r="E1447">
        <v>2</v>
      </c>
      <c r="F1447" s="3">
        <v>43343.736799421298</v>
      </c>
    </row>
    <row r="1448" spans="1:6" x14ac:dyDescent="0.25">
      <c r="A1448" t="s">
        <v>35</v>
      </c>
      <c r="B1448">
        <v>47</v>
      </c>
      <c r="C1448" s="4">
        <v>515384360408800</v>
      </c>
      <c r="D1448">
        <v>4</v>
      </c>
      <c r="E1448">
        <v>2</v>
      </c>
      <c r="F1448" s="3">
        <v>43343.736799571758</v>
      </c>
    </row>
    <row r="1449" spans="1:6" x14ac:dyDescent="0.25">
      <c r="A1449" t="s">
        <v>35</v>
      </c>
      <c r="B1449">
        <v>48</v>
      </c>
      <c r="C1449" s="4">
        <v>353370519463585</v>
      </c>
      <c r="D1449">
        <v>4</v>
      </c>
      <c r="E1449">
        <v>2</v>
      </c>
      <c r="F1449" s="3">
        <v>43343.736799768521</v>
      </c>
    </row>
    <row r="1450" spans="1:6" x14ac:dyDescent="0.25">
      <c r="A1450" t="s">
        <v>35</v>
      </c>
      <c r="B1450">
        <v>49</v>
      </c>
      <c r="C1450" s="4">
        <v>257392319369664</v>
      </c>
      <c r="D1450">
        <v>4</v>
      </c>
      <c r="E1450">
        <v>2</v>
      </c>
      <c r="F1450" s="3">
        <v>43343.736799965278</v>
      </c>
    </row>
    <row r="1451" spans="1:6" x14ac:dyDescent="0.25">
      <c r="A1451" t="s">
        <v>35</v>
      </c>
      <c r="B1451">
        <v>50</v>
      </c>
      <c r="C1451" s="4">
        <v>2.26344240425472E+17</v>
      </c>
      <c r="D1451">
        <v>5</v>
      </c>
      <c r="E1451">
        <v>2</v>
      </c>
      <c r="F1451" s="3">
        <v>43343.736800312501</v>
      </c>
    </row>
    <row r="1452" spans="1:6" x14ac:dyDescent="0.25">
      <c r="A1452" s="2" t="s">
        <v>36</v>
      </c>
      <c r="B1452">
        <v>1</v>
      </c>
      <c r="C1452" s="4">
        <v>6.8716018219217697E+68</v>
      </c>
      <c r="D1452">
        <v>0</v>
      </c>
      <c r="E1452">
        <v>1</v>
      </c>
      <c r="F1452" s="3">
        <v>43343.776751701385</v>
      </c>
    </row>
    <row r="1453" spans="1:6" x14ac:dyDescent="0.25">
      <c r="A1453" s="2" t="s">
        <v>36</v>
      </c>
      <c r="B1453">
        <v>2</v>
      </c>
      <c r="C1453" s="4">
        <v>5.1319320020119202E+56</v>
      </c>
      <c r="D1453">
        <v>0</v>
      </c>
      <c r="E1453">
        <v>1</v>
      </c>
      <c r="F1453" s="3">
        <v>43343.776751967591</v>
      </c>
    </row>
    <row r="1454" spans="1:6" x14ac:dyDescent="0.25">
      <c r="A1454" s="2" t="s">
        <v>36</v>
      </c>
      <c r="B1454">
        <v>3</v>
      </c>
      <c r="C1454" s="4">
        <v>6.12081911851931E+46</v>
      </c>
      <c r="D1454">
        <v>0</v>
      </c>
      <c r="E1454">
        <v>1</v>
      </c>
      <c r="F1454" s="3">
        <v>43343.776752314814</v>
      </c>
    </row>
    <row r="1455" spans="1:6" x14ac:dyDescent="0.25">
      <c r="A1455" s="2" t="s">
        <v>36</v>
      </c>
      <c r="B1455">
        <v>4</v>
      </c>
      <c r="C1455" s="4">
        <v>1.0121517721621701E+50</v>
      </c>
      <c r="D1455">
        <v>16</v>
      </c>
      <c r="E1455">
        <v>1</v>
      </c>
      <c r="F1455" s="3">
        <v>43343.776752696758</v>
      </c>
    </row>
    <row r="1456" spans="1:6" x14ac:dyDescent="0.25">
      <c r="A1456" s="2" t="s">
        <v>36</v>
      </c>
      <c r="B1456">
        <v>5</v>
      </c>
      <c r="C1456" s="4">
        <v>26200191210343</v>
      </c>
      <c r="D1456">
        <v>0</v>
      </c>
      <c r="E1456">
        <v>1</v>
      </c>
      <c r="F1456" s="3">
        <v>43343.776752858794</v>
      </c>
    </row>
    <row r="1457" spans="1:6" x14ac:dyDescent="0.25">
      <c r="A1457" s="2" t="s">
        <v>36</v>
      </c>
      <c r="B1457">
        <v>6</v>
      </c>
      <c r="C1457" s="4">
        <v>1.16210207176176E+17</v>
      </c>
      <c r="D1457">
        <v>5</v>
      </c>
      <c r="E1457">
        <v>1</v>
      </c>
      <c r="F1457" s="3">
        <v>43343.776753043981</v>
      </c>
    </row>
    <row r="1458" spans="1:6" x14ac:dyDescent="0.25">
      <c r="A1458" s="2" t="s">
        <v>36</v>
      </c>
      <c r="B1458">
        <v>7</v>
      </c>
      <c r="C1458" s="4">
        <v>1.8021520019320701E+41</v>
      </c>
      <c r="D1458">
        <v>13</v>
      </c>
      <c r="E1458">
        <v>1</v>
      </c>
      <c r="F1458" s="3">
        <v>43343.776753240738</v>
      </c>
    </row>
    <row r="1459" spans="1:6" x14ac:dyDescent="0.25">
      <c r="A1459" s="2" t="s">
        <v>36</v>
      </c>
      <c r="B1459">
        <v>8</v>
      </c>
      <c r="C1459" s="4">
        <v>1.92210215193176E+50</v>
      </c>
      <c r="D1459">
        <v>16</v>
      </c>
      <c r="E1459">
        <v>1</v>
      </c>
      <c r="F1459" s="3">
        <v>43343.776753587961</v>
      </c>
    </row>
    <row r="1460" spans="1:6" x14ac:dyDescent="0.25">
      <c r="A1460" s="2" t="s">
        <v>36</v>
      </c>
      <c r="B1460">
        <v>9</v>
      </c>
      <c r="C1460" s="4">
        <v>1.65183200193184E+41</v>
      </c>
      <c r="D1460">
        <v>0</v>
      </c>
      <c r="E1460">
        <v>1</v>
      </c>
      <c r="F1460" s="3">
        <v>43343.776753784725</v>
      </c>
    </row>
    <row r="1461" spans="1:6" x14ac:dyDescent="0.25">
      <c r="A1461" s="2" t="s">
        <v>36</v>
      </c>
      <c r="B1461">
        <v>10</v>
      </c>
      <c r="C1461" s="4">
        <v>3.6239179231207199E+19</v>
      </c>
      <c r="D1461">
        <v>0</v>
      </c>
      <c r="E1461">
        <v>1</v>
      </c>
      <c r="F1461" s="3">
        <v>43343.776754131941</v>
      </c>
    </row>
    <row r="1462" spans="1:6" x14ac:dyDescent="0.25">
      <c r="A1462" s="2" t="s">
        <v>36</v>
      </c>
      <c r="B1462">
        <v>11</v>
      </c>
      <c r="C1462" s="4">
        <v>1.30210200223201E+44</v>
      </c>
      <c r="D1462">
        <v>0</v>
      </c>
      <c r="E1462">
        <v>1</v>
      </c>
      <c r="F1462" s="3">
        <v>43343.776754317129</v>
      </c>
    </row>
    <row r="1463" spans="1:6" x14ac:dyDescent="0.25">
      <c r="A1463" s="2" t="s">
        <v>36</v>
      </c>
      <c r="B1463">
        <v>12</v>
      </c>
      <c r="C1463" s="4">
        <v>9.223321521623221E+40</v>
      </c>
      <c r="D1463">
        <v>0</v>
      </c>
      <c r="E1463">
        <v>1</v>
      </c>
      <c r="F1463" s="3">
        <v>43343.776754513892</v>
      </c>
    </row>
    <row r="1464" spans="1:6" x14ac:dyDescent="0.25">
      <c r="A1464" s="2" t="s">
        <v>36</v>
      </c>
      <c r="B1464">
        <v>13</v>
      </c>
      <c r="C1464" s="4">
        <v>77208231240</v>
      </c>
      <c r="D1464">
        <v>0</v>
      </c>
      <c r="E1464">
        <v>1</v>
      </c>
      <c r="F1464" s="3">
        <v>43343.776754861108</v>
      </c>
    </row>
    <row r="1465" spans="1:6" x14ac:dyDescent="0.25">
      <c r="A1465" s="2" t="s">
        <v>36</v>
      </c>
      <c r="B1465">
        <v>14</v>
      </c>
      <c r="C1465" s="4">
        <v>1.6424223921620701E+38</v>
      </c>
      <c r="D1465">
        <v>12</v>
      </c>
      <c r="E1465">
        <v>1</v>
      </c>
      <c r="F1465" s="3">
        <v>43343.776755057872</v>
      </c>
    </row>
    <row r="1466" spans="1:6" x14ac:dyDescent="0.25">
      <c r="A1466" s="2" t="s">
        <v>36</v>
      </c>
      <c r="B1466">
        <v>15</v>
      </c>
      <c r="C1466" s="4">
        <v>1.70225208175183E+50</v>
      </c>
      <c r="D1466">
        <v>16</v>
      </c>
      <c r="E1466">
        <v>1</v>
      </c>
      <c r="F1466" s="3">
        <v>43343.776755208331</v>
      </c>
    </row>
    <row r="1467" spans="1:6" x14ac:dyDescent="0.25">
      <c r="A1467" s="2" t="s">
        <v>36</v>
      </c>
      <c r="B1467">
        <v>16</v>
      </c>
      <c r="C1467" s="4">
        <v>3.4625623224124899E+20</v>
      </c>
      <c r="D1467">
        <v>0</v>
      </c>
      <c r="E1467">
        <v>1</v>
      </c>
      <c r="F1467" s="3">
        <v>43343.776755405095</v>
      </c>
    </row>
    <row r="1468" spans="1:6" x14ac:dyDescent="0.25">
      <c r="A1468" s="2" t="s">
        <v>36</v>
      </c>
      <c r="B1468">
        <v>17</v>
      </c>
      <c r="C1468" s="4">
        <v>74225231209</v>
      </c>
      <c r="D1468">
        <v>0</v>
      </c>
      <c r="E1468">
        <v>1</v>
      </c>
      <c r="F1468" s="3">
        <v>43343.776755590276</v>
      </c>
    </row>
    <row r="1469" spans="1:6" x14ac:dyDescent="0.25">
      <c r="A1469" s="2" t="s">
        <v>36</v>
      </c>
      <c r="B1469">
        <v>18</v>
      </c>
      <c r="C1469" s="4">
        <v>1.4020820823221601E+50</v>
      </c>
      <c r="D1469">
        <v>16</v>
      </c>
      <c r="E1469">
        <v>1</v>
      </c>
      <c r="F1469" s="3">
        <v>43343.776755937499</v>
      </c>
    </row>
    <row r="1470" spans="1:6" x14ac:dyDescent="0.25">
      <c r="A1470" s="2" t="s">
        <v>36</v>
      </c>
      <c r="B1470">
        <v>19</v>
      </c>
      <c r="C1470" s="4">
        <v>1.1192185231178099E+37</v>
      </c>
      <c r="D1470">
        <v>12</v>
      </c>
      <c r="E1470">
        <v>1</v>
      </c>
      <c r="F1470" s="3">
        <v>43343.776756134263</v>
      </c>
    </row>
    <row r="1471" spans="1:6" x14ac:dyDescent="0.25">
      <c r="A1471" s="2" t="s">
        <v>36</v>
      </c>
      <c r="B1471">
        <v>20</v>
      </c>
      <c r="C1471" s="4">
        <v>6.84171922002262E+28</v>
      </c>
      <c r="D1471">
        <v>0</v>
      </c>
      <c r="E1471">
        <v>1</v>
      </c>
      <c r="F1471" s="3">
        <v>43343.776756331019</v>
      </c>
    </row>
    <row r="1472" spans="1:6" x14ac:dyDescent="0.25">
      <c r="A1472" s="2" t="s">
        <v>36</v>
      </c>
      <c r="B1472">
        <v>21</v>
      </c>
      <c r="C1472" s="4">
        <v>1.22072092071522E+67</v>
      </c>
      <c r="D1472">
        <v>22</v>
      </c>
      <c r="E1472">
        <v>1</v>
      </c>
      <c r="F1472" s="3">
        <v>43343.776756516207</v>
      </c>
    </row>
    <row r="1473" spans="1:6" x14ac:dyDescent="0.25">
      <c r="A1473" s="2" t="s">
        <v>36</v>
      </c>
      <c r="B1473">
        <v>22</v>
      </c>
      <c r="C1473" s="4">
        <v>6.9019120922419203E+26</v>
      </c>
      <c r="D1473">
        <v>0</v>
      </c>
      <c r="E1473">
        <v>1</v>
      </c>
      <c r="F1473" s="3">
        <v>43343.776756863423</v>
      </c>
    </row>
    <row r="1474" spans="1:6" x14ac:dyDescent="0.25">
      <c r="A1474" s="2" t="s">
        <v>36</v>
      </c>
      <c r="B1474">
        <v>23</v>
      </c>
      <c r="C1474" s="4">
        <v>1.53206201223127E+38</v>
      </c>
      <c r="D1474">
        <v>0</v>
      </c>
      <c r="E1474">
        <v>1</v>
      </c>
      <c r="F1474" s="3">
        <v>43343.776757256943</v>
      </c>
    </row>
    <row r="1475" spans="1:6" x14ac:dyDescent="0.25">
      <c r="A1475" s="2" t="s">
        <v>36</v>
      </c>
      <c r="B1475">
        <v>24</v>
      </c>
      <c r="C1475" s="4">
        <v>9.6183250213197202E+55</v>
      </c>
      <c r="D1475">
        <v>0</v>
      </c>
      <c r="E1475">
        <v>1</v>
      </c>
      <c r="F1475" s="3">
        <v>43343.77675740741</v>
      </c>
    </row>
    <row r="1476" spans="1:6" x14ac:dyDescent="0.25">
      <c r="A1476" s="2" t="s">
        <v>36</v>
      </c>
      <c r="B1476">
        <v>25</v>
      </c>
      <c r="C1476" s="4">
        <v>1.79175226222218E+50</v>
      </c>
      <c r="D1476">
        <v>16</v>
      </c>
      <c r="E1476">
        <v>1</v>
      </c>
      <c r="F1476" s="3">
        <v>43343.776757604166</v>
      </c>
    </row>
    <row r="1477" spans="1:6" x14ac:dyDescent="0.25">
      <c r="A1477" s="2" t="s">
        <v>36</v>
      </c>
      <c r="B1477">
        <v>26</v>
      </c>
      <c r="C1477" s="4">
        <v>1.7723316818521501E+50</v>
      </c>
      <c r="D1477">
        <v>0</v>
      </c>
      <c r="E1477">
        <v>1</v>
      </c>
      <c r="F1477" s="3">
        <v>43343.776757789354</v>
      </c>
    </row>
    <row r="1478" spans="1:6" x14ac:dyDescent="0.25">
      <c r="A1478" s="2" t="s">
        <v>36</v>
      </c>
      <c r="B1478">
        <v>27</v>
      </c>
      <c r="C1478" s="4">
        <v>2.5119322422419899E+26</v>
      </c>
      <c r="D1478">
        <v>0</v>
      </c>
      <c r="E1478">
        <v>1</v>
      </c>
      <c r="F1478" s="3">
        <v>43343.776758136577</v>
      </c>
    </row>
    <row r="1479" spans="1:6" x14ac:dyDescent="0.25">
      <c r="A1479" s="2" t="s">
        <v>36</v>
      </c>
      <c r="B1479">
        <v>28</v>
      </c>
      <c r="C1479" s="4">
        <v>1.5419220122321699E+17</v>
      </c>
      <c r="D1479">
        <v>0</v>
      </c>
      <c r="E1479">
        <v>1</v>
      </c>
      <c r="F1479" s="3">
        <v>43343.776758333333</v>
      </c>
    </row>
    <row r="1480" spans="1:6" x14ac:dyDescent="0.25">
      <c r="A1480" s="2" t="s">
        <v>36</v>
      </c>
      <c r="B1480">
        <v>29</v>
      </c>
      <c r="C1480" s="4">
        <v>1.31152495178269E+44</v>
      </c>
      <c r="D1480">
        <v>0</v>
      </c>
      <c r="E1480">
        <v>1</v>
      </c>
      <c r="F1480" s="3">
        <v>43343.776758483793</v>
      </c>
    </row>
    <row r="1481" spans="1:6" x14ac:dyDescent="0.25">
      <c r="A1481" s="2" t="s">
        <v>36</v>
      </c>
      <c r="B1481">
        <v>30</v>
      </c>
      <c r="C1481" s="4">
        <v>3.3638092082271902E+51</v>
      </c>
      <c r="D1481">
        <v>0</v>
      </c>
      <c r="E1481">
        <v>1</v>
      </c>
      <c r="F1481" s="3">
        <v>43343.776758680557</v>
      </c>
    </row>
    <row r="1482" spans="1:6" x14ac:dyDescent="0.25">
      <c r="A1482" s="2" t="s">
        <v>36</v>
      </c>
      <c r="B1482">
        <v>31</v>
      </c>
      <c r="C1482" s="4">
        <v>7.4816019318420601E+29</v>
      </c>
      <c r="D1482">
        <v>9</v>
      </c>
      <c r="E1482">
        <v>2</v>
      </c>
      <c r="F1482" s="3">
        <v>43343.776758877313</v>
      </c>
    </row>
    <row r="1483" spans="1:6" x14ac:dyDescent="0.25">
      <c r="A1483" s="2" t="s">
        <v>36</v>
      </c>
      <c r="B1483">
        <v>32</v>
      </c>
      <c r="C1483" s="4">
        <v>1.1519219219218501E+29</v>
      </c>
      <c r="D1483">
        <v>9</v>
      </c>
      <c r="E1483">
        <v>2</v>
      </c>
      <c r="F1483" s="3">
        <v>43343.776759224536</v>
      </c>
    </row>
    <row r="1484" spans="1:6" x14ac:dyDescent="0.25">
      <c r="A1484" s="2" t="s">
        <v>36</v>
      </c>
      <c r="B1484">
        <v>33</v>
      </c>
      <c r="C1484" s="4">
        <v>6.71971951841841E+28</v>
      </c>
      <c r="D1484">
        <v>9</v>
      </c>
      <c r="E1484">
        <v>2</v>
      </c>
      <c r="F1484" s="3">
        <v>43343.776759409724</v>
      </c>
    </row>
    <row r="1485" spans="1:6" x14ac:dyDescent="0.25">
      <c r="A1485" s="2" t="s">
        <v>36</v>
      </c>
      <c r="B1485">
        <v>34</v>
      </c>
      <c r="C1485" s="4">
        <v>2.9199209191185098E+28</v>
      </c>
      <c r="D1485">
        <v>9</v>
      </c>
      <c r="E1485">
        <v>2</v>
      </c>
      <c r="F1485" s="3">
        <v>43343.77675960648</v>
      </c>
    </row>
    <row r="1486" spans="1:6" x14ac:dyDescent="0.25">
      <c r="A1486" s="2" t="s">
        <v>36</v>
      </c>
      <c r="B1486">
        <v>35</v>
      </c>
      <c r="C1486" s="4">
        <v>36216198172</v>
      </c>
      <c r="D1486">
        <v>0</v>
      </c>
      <c r="E1486">
        <v>2</v>
      </c>
      <c r="F1486" s="3">
        <v>43343.77676015046</v>
      </c>
    </row>
    <row r="1487" spans="1:6" x14ac:dyDescent="0.25">
      <c r="A1487" s="2" t="s">
        <v>36</v>
      </c>
      <c r="B1487">
        <v>36</v>
      </c>
      <c r="C1487" s="4">
        <v>5.0231193193216201E+28</v>
      </c>
      <c r="D1487">
        <v>9</v>
      </c>
      <c r="E1487">
        <v>2</v>
      </c>
      <c r="F1487" s="3">
        <v>43343.776760497683</v>
      </c>
    </row>
    <row r="1488" spans="1:6" x14ac:dyDescent="0.25">
      <c r="A1488" s="2" t="s">
        <v>36</v>
      </c>
      <c r="B1488">
        <v>37</v>
      </c>
      <c r="C1488" s="4">
        <v>1.3182185206201099E+25</v>
      </c>
      <c r="D1488">
        <v>8</v>
      </c>
      <c r="E1488">
        <v>2</v>
      </c>
      <c r="F1488" s="3">
        <v>43343.776760682871</v>
      </c>
    </row>
    <row r="1489" spans="1:6" x14ac:dyDescent="0.25">
      <c r="A1489" s="2" t="s">
        <v>36</v>
      </c>
      <c r="B1489">
        <v>38</v>
      </c>
      <c r="C1489" s="4">
        <v>1.8190209175194101E+25</v>
      </c>
      <c r="D1489">
        <v>8</v>
      </c>
      <c r="E1489">
        <v>2</v>
      </c>
      <c r="F1489" s="3">
        <v>43343.776761030094</v>
      </c>
    </row>
    <row r="1490" spans="1:6" x14ac:dyDescent="0.25">
      <c r="A1490" s="2" t="s">
        <v>36</v>
      </c>
      <c r="B1490">
        <v>39</v>
      </c>
      <c r="C1490" s="4">
        <v>1.0921722121120599E+29</v>
      </c>
      <c r="D1490">
        <v>9</v>
      </c>
      <c r="E1490">
        <v>2</v>
      </c>
      <c r="F1490" s="3">
        <v>43343.776761377318</v>
      </c>
    </row>
    <row r="1491" spans="1:6" x14ac:dyDescent="0.25">
      <c r="A1491" s="2" t="s">
        <v>36</v>
      </c>
      <c r="B1491">
        <v>40</v>
      </c>
      <c r="C1491" s="4">
        <v>3.2172092141931599E+21</v>
      </c>
      <c r="D1491">
        <v>0</v>
      </c>
      <c r="E1491">
        <v>2</v>
      </c>
      <c r="F1491" s="3">
        <v>43343.776761574074</v>
      </c>
    </row>
    <row r="1492" spans="1:6" x14ac:dyDescent="0.25">
      <c r="A1492" s="2" t="s">
        <v>36</v>
      </c>
      <c r="B1492">
        <v>41</v>
      </c>
      <c r="C1492" s="4">
        <v>164184218190191</v>
      </c>
      <c r="D1492">
        <v>0</v>
      </c>
      <c r="E1492">
        <v>2</v>
      </c>
      <c r="F1492" s="3">
        <v>43343.776761921297</v>
      </c>
    </row>
    <row r="1493" spans="1:6" x14ac:dyDescent="0.25">
      <c r="A1493" s="2" t="s">
        <v>36</v>
      </c>
      <c r="B1493">
        <v>42</v>
      </c>
      <c r="C1493" s="4">
        <v>1.23191217217208E+29</v>
      </c>
      <c r="D1493">
        <v>9</v>
      </c>
      <c r="E1493">
        <v>2</v>
      </c>
      <c r="F1493" s="3">
        <v>43343.776762303241</v>
      </c>
    </row>
    <row r="1494" spans="1:6" x14ac:dyDescent="0.25">
      <c r="A1494" s="2" t="s">
        <v>36</v>
      </c>
      <c r="B1494">
        <v>43</v>
      </c>
      <c r="C1494" s="4">
        <v>4.3193208178214104E+31</v>
      </c>
      <c r="D1494">
        <v>10</v>
      </c>
      <c r="E1494">
        <v>2</v>
      </c>
      <c r="F1494" s="3">
        <v>43343.776762499998</v>
      </c>
    </row>
    <row r="1495" spans="1:6" x14ac:dyDescent="0.25">
      <c r="A1495" s="2" t="s">
        <v>36</v>
      </c>
      <c r="B1495">
        <v>44</v>
      </c>
      <c r="C1495" s="4">
        <v>1.9719321718420602E+26</v>
      </c>
      <c r="D1495">
        <v>8</v>
      </c>
      <c r="E1495">
        <v>2</v>
      </c>
      <c r="F1495" s="3">
        <v>43343.776762650465</v>
      </c>
    </row>
    <row r="1496" spans="1:6" x14ac:dyDescent="0.25">
      <c r="A1496" s="2" t="s">
        <v>36</v>
      </c>
      <c r="B1496">
        <v>45</v>
      </c>
      <c r="C1496" s="4">
        <v>1.7120921620021601E+29</v>
      </c>
      <c r="D1496">
        <v>9</v>
      </c>
      <c r="E1496">
        <v>2</v>
      </c>
      <c r="F1496" s="3">
        <v>43343.776762847221</v>
      </c>
    </row>
    <row r="1497" spans="1:6" x14ac:dyDescent="0.25">
      <c r="A1497" s="2" t="s">
        <v>36</v>
      </c>
      <c r="B1497">
        <v>46</v>
      </c>
      <c r="C1497" s="4">
        <v>198190208209216</v>
      </c>
      <c r="D1497">
        <v>0</v>
      </c>
      <c r="E1497">
        <v>2</v>
      </c>
      <c r="F1497" s="3">
        <v>43343.776763043985</v>
      </c>
    </row>
    <row r="1498" spans="1:6" x14ac:dyDescent="0.25">
      <c r="A1498" s="2" t="s">
        <v>36</v>
      </c>
      <c r="B1498">
        <v>47</v>
      </c>
      <c r="C1498" s="4">
        <v>1.7118539122541501E+35</v>
      </c>
      <c r="D1498">
        <v>11</v>
      </c>
      <c r="E1498">
        <v>2</v>
      </c>
      <c r="F1498" s="3">
        <v>43343.776763391201</v>
      </c>
    </row>
    <row r="1499" spans="1:6" x14ac:dyDescent="0.25">
      <c r="A1499" s="2" t="s">
        <v>36</v>
      </c>
      <c r="B1499">
        <v>48</v>
      </c>
      <c r="C1499" s="4">
        <v>1.9619220820820899E+28</v>
      </c>
      <c r="D1499">
        <v>9</v>
      </c>
      <c r="E1499">
        <v>2</v>
      </c>
      <c r="F1499" s="3">
        <v>43343.776763738424</v>
      </c>
    </row>
    <row r="1500" spans="1:6" x14ac:dyDescent="0.25">
      <c r="A1500" s="2" t="s">
        <v>36</v>
      </c>
      <c r="B1500">
        <v>49</v>
      </c>
      <c r="C1500" s="4">
        <v>4.92092232322006E+16</v>
      </c>
      <c r="D1500">
        <v>5</v>
      </c>
      <c r="E1500">
        <v>2</v>
      </c>
      <c r="F1500" s="3">
        <v>43343.776763923612</v>
      </c>
    </row>
    <row r="1501" spans="1:6" x14ac:dyDescent="0.25">
      <c r="A1501" s="2" t="s">
        <v>36</v>
      </c>
      <c r="B1501">
        <v>50</v>
      </c>
      <c r="C1501" s="4">
        <v>5.071832172152E+29</v>
      </c>
      <c r="D1501">
        <v>9</v>
      </c>
      <c r="E1501">
        <v>2</v>
      </c>
      <c r="F1501" s="3">
        <v>43343.776764120368</v>
      </c>
    </row>
    <row r="1502" spans="1:6" x14ac:dyDescent="0.25">
      <c r="A1502" t="s">
        <v>37</v>
      </c>
      <c r="B1502">
        <v>1</v>
      </c>
      <c r="C1502" s="4">
        <v>1.3034634063813601E+33</v>
      </c>
      <c r="D1502">
        <v>10</v>
      </c>
      <c r="E1502">
        <v>1</v>
      </c>
      <c r="F1502" s="3">
        <v>43343.765021377316</v>
      </c>
    </row>
    <row r="1503" spans="1:6" x14ac:dyDescent="0.25">
      <c r="A1503" t="s">
        <v>37</v>
      </c>
      <c r="B1503">
        <v>2</v>
      </c>
      <c r="C1503" s="4">
        <v>6.8020720620719998E+32</v>
      </c>
      <c r="D1503">
        <v>10</v>
      </c>
      <c r="E1503">
        <v>1</v>
      </c>
      <c r="F1503" s="3">
        <v>43343.76502175926</v>
      </c>
    </row>
    <row r="1504" spans="1:6" x14ac:dyDescent="0.25">
      <c r="A1504" t="s">
        <v>37</v>
      </c>
      <c r="B1504">
        <v>3</v>
      </c>
      <c r="C1504" s="4">
        <v>1.2719819317317101E+38</v>
      </c>
      <c r="D1504">
        <v>12</v>
      </c>
      <c r="E1504">
        <v>1</v>
      </c>
      <c r="F1504" s="3">
        <v>43343.765022106483</v>
      </c>
    </row>
    <row r="1505" spans="1:6" x14ac:dyDescent="0.25">
      <c r="A1505" t="s">
        <v>37</v>
      </c>
      <c r="B1505">
        <v>4</v>
      </c>
      <c r="C1505" s="4">
        <v>1.1817317515817499E+41</v>
      </c>
      <c r="D1505">
        <v>13</v>
      </c>
      <c r="E1505">
        <v>1</v>
      </c>
      <c r="F1505" s="3">
        <v>43343.765023067128</v>
      </c>
    </row>
    <row r="1506" spans="1:6" x14ac:dyDescent="0.25">
      <c r="A1506" t="s">
        <v>37</v>
      </c>
      <c r="B1506">
        <v>5</v>
      </c>
      <c r="C1506" s="4">
        <v>27182173174173</v>
      </c>
      <c r="D1506">
        <v>0</v>
      </c>
      <c r="E1506">
        <v>1</v>
      </c>
      <c r="F1506" s="3">
        <v>43343.765023229163</v>
      </c>
    </row>
    <row r="1507" spans="1:6" x14ac:dyDescent="0.25">
      <c r="A1507" t="s">
        <v>37</v>
      </c>
      <c r="B1507">
        <v>6</v>
      </c>
      <c r="C1507" s="4">
        <v>5.24217183188205E+32</v>
      </c>
      <c r="D1507">
        <v>10</v>
      </c>
      <c r="E1507">
        <v>1</v>
      </c>
      <c r="F1507" s="3">
        <v>43343.765023611108</v>
      </c>
    </row>
    <row r="1508" spans="1:6" x14ac:dyDescent="0.25">
      <c r="A1508" t="s">
        <v>37</v>
      </c>
      <c r="B1508">
        <v>7</v>
      </c>
      <c r="C1508" s="4">
        <v>3.0718318118218201E+47</v>
      </c>
      <c r="D1508">
        <v>15</v>
      </c>
      <c r="E1508">
        <v>1</v>
      </c>
      <c r="F1508" s="3">
        <v>43343.765024340275</v>
      </c>
    </row>
    <row r="1509" spans="1:6" x14ac:dyDescent="0.25">
      <c r="A1509" t="s">
        <v>37</v>
      </c>
      <c r="B1509">
        <v>8</v>
      </c>
      <c r="C1509" s="4">
        <v>1.8192189193188099E+46</v>
      </c>
      <c r="D1509">
        <v>15</v>
      </c>
      <c r="E1509">
        <v>1</v>
      </c>
      <c r="F1509" s="3">
        <v>43343.765025034721</v>
      </c>
    </row>
    <row r="1510" spans="1:6" x14ac:dyDescent="0.25">
      <c r="A1510" t="s">
        <v>37</v>
      </c>
      <c r="B1510">
        <v>9</v>
      </c>
      <c r="C1510" s="4">
        <v>3.51821751641661E+40</v>
      </c>
      <c r="D1510">
        <v>0</v>
      </c>
      <c r="E1510">
        <v>1</v>
      </c>
      <c r="F1510" s="3">
        <v>43343.765025231478</v>
      </c>
    </row>
    <row r="1511" spans="1:6" x14ac:dyDescent="0.25">
      <c r="A1511" t="s">
        <v>37</v>
      </c>
      <c r="B1511">
        <v>10</v>
      </c>
      <c r="C1511" s="4">
        <v>4.2517315718216797E+20</v>
      </c>
      <c r="D1511">
        <v>0</v>
      </c>
      <c r="E1511">
        <v>1</v>
      </c>
      <c r="F1511" s="3">
        <v>43343.765025578701</v>
      </c>
    </row>
    <row r="1512" spans="1:6" x14ac:dyDescent="0.25">
      <c r="A1512" t="s">
        <v>37</v>
      </c>
      <c r="B1512">
        <v>11</v>
      </c>
      <c r="C1512" s="4">
        <v>5.0817318320621497E+44</v>
      </c>
      <c r="D1512">
        <v>0</v>
      </c>
      <c r="E1512">
        <v>1</v>
      </c>
      <c r="F1512" s="3">
        <v>43343.765025775465</v>
      </c>
    </row>
    <row r="1513" spans="1:6" x14ac:dyDescent="0.25">
      <c r="A1513" t="s">
        <v>37</v>
      </c>
      <c r="B1513">
        <v>12</v>
      </c>
      <c r="C1513" s="4">
        <v>3.3417418217717099E+41</v>
      </c>
      <c r="D1513">
        <v>0</v>
      </c>
      <c r="E1513">
        <v>1</v>
      </c>
      <c r="F1513" s="3">
        <v>43343.765026122688</v>
      </c>
    </row>
    <row r="1514" spans="1:6" x14ac:dyDescent="0.25">
      <c r="A1514" t="s">
        <v>37</v>
      </c>
      <c r="B1514">
        <v>13</v>
      </c>
      <c r="C1514" s="4">
        <v>268175184170</v>
      </c>
      <c r="D1514">
        <v>0</v>
      </c>
      <c r="E1514">
        <v>1</v>
      </c>
      <c r="F1514" s="3">
        <v>43343.765026504632</v>
      </c>
    </row>
    <row r="1515" spans="1:6" x14ac:dyDescent="0.25">
      <c r="A1515" t="s">
        <v>37</v>
      </c>
      <c r="B1515">
        <v>14</v>
      </c>
      <c r="C1515" s="4">
        <v>3.4118719419118798E+32</v>
      </c>
      <c r="D1515">
        <v>10</v>
      </c>
      <c r="E1515">
        <v>1</v>
      </c>
      <c r="F1515" s="3">
        <v>43343.765026851848</v>
      </c>
    </row>
    <row r="1516" spans="1:6" x14ac:dyDescent="0.25">
      <c r="A1516" t="s">
        <v>37</v>
      </c>
      <c r="B1516">
        <v>15</v>
      </c>
      <c r="C1516" s="4">
        <v>1.67198240207103E+18</v>
      </c>
      <c r="D1516">
        <v>5</v>
      </c>
      <c r="E1516">
        <v>1</v>
      </c>
      <c r="F1516" s="3">
        <v>43343.765027048612</v>
      </c>
    </row>
    <row r="1517" spans="1:6" x14ac:dyDescent="0.25">
      <c r="A1517" t="s">
        <v>37</v>
      </c>
      <c r="B1517">
        <v>16</v>
      </c>
      <c r="C1517" s="4">
        <v>186182176189811</v>
      </c>
      <c r="D1517">
        <v>4</v>
      </c>
      <c r="E1517">
        <v>1</v>
      </c>
      <c r="F1517" s="3">
        <v>43343.765027395835</v>
      </c>
    </row>
    <row r="1518" spans="1:6" x14ac:dyDescent="0.25">
      <c r="A1518" t="s">
        <v>37</v>
      </c>
      <c r="B1518">
        <v>17</v>
      </c>
      <c r="C1518" s="4">
        <v>11189184173</v>
      </c>
      <c r="D1518">
        <v>0</v>
      </c>
      <c r="E1518">
        <v>1</v>
      </c>
      <c r="F1518" s="3">
        <v>43343.765027777779</v>
      </c>
    </row>
    <row r="1519" spans="1:6" x14ac:dyDescent="0.25">
      <c r="A1519" t="s">
        <v>37</v>
      </c>
      <c r="B1519">
        <v>18</v>
      </c>
      <c r="C1519" s="4">
        <v>3.9917819315818298E+32</v>
      </c>
      <c r="D1519">
        <v>10</v>
      </c>
      <c r="E1519">
        <v>1</v>
      </c>
      <c r="F1519" s="3">
        <v>43343.765027928239</v>
      </c>
    </row>
    <row r="1520" spans="1:6" x14ac:dyDescent="0.25">
      <c r="A1520" t="s">
        <v>37</v>
      </c>
      <c r="B1520">
        <v>19</v>
      </c>
      <c r="C1520" s="4">
        <v>7.5919318719022694E+20</v>
      </c>
      <c r="D1520">
        <v>6</v>
      </c>
      <c r="E1520">
        <v>1</v>
      </c>
      <c r="F1520" s="3">
        <v>43343.765028125003</v>
      </c>
    </row>
    <row r="1521" spans="1:6" x14ac:dyDescent="0.25">
      <c r="A1521" t="s">
        <v>37</v>
      </c>
      <c r="B1521">
        <v>20</v>
      </c>
      <c r="C1521" s="4">
        <v>1.76182165162181E+29</v>
      </c>
      <c r="D1521">
        <v>0</v>
      </c>
      <c r="E1521">
        <v>1</v>
      </c>
      <c r="F1521" s="3">
        <v>43343.765028472226</v>
      </c>
    </row>
    <row r="1522" spans="1:6" x14ac:dyDescent="0.25">
      <c r="A1522" t="s">
        <v>37</v>
      </c>
      <c r="B1522">
        <v>21</v>
      </c>
      <c r="C1522" s="4">
        <v>3.9917335519318202E+32</v>
      </c>
      <c r="D1522">
        <v>10</v>
      </c>
      <c r="E1522">
        <v>1</v>
      </c>
      <c r="F1522" s="3">
        <v>43343.765028668982</v>
      </c>
    </row>
    <row r="1523" spans="1:6" x14ac:dyDescent="0.25">
      <c r="A1523" t="s">
        <v>37</v>
      </c>
      <c r="B1523">
        <v>22</v>
      </c>
      <c r="C1523" s="4">
        <v>1.5920721618518101E+26</v>
      </c>
      <c r="D1523">
        <v>0</v>
      </c>
      <c r="E1523">
        <v>1</v>
      </c>
      <c r="F1523" s="3">
        <v>43343.76502885417</v>
      </c>
    </row>
    <row r="1524" spans="1:6" x14ac:dyDescent="0.25">
      <c r="A1524" t="s">
        <v>37</v>
      </c>
      <c r="B1524">
        <v>23</v>
      </c>
      <c r="C1524" s="4">
        <v>2.4818617018215702E+32</v>
      </c>
      <c r="D1524">
        <v>10</v>
      </c>
      <c r="E1524">
        <v>1</v>
      </c>
      <c r="F1524" s="3">
        <v>43343.765029016206</v>
      </c>
    </row>
    <row r="1525" spans="1:6" x14ac:dyDescent="0.25">
      <c r="A1525" t="s">
        <v>37</v>
      </c>
      <c r="B1525">
        <v>24</v>
      </c>
      <c r="C1525" s="4">
        <v>1.91981831811903E+31</v>
      </c>
      <c r="D1525">
        <v>10</v>
      </c>
      <c r="E1525">
        <v>1</v>
      </c>
      <c r="F1525" s="3">
        <v>43343.76502939815</v>
      </c>
    </row>
    <row r="1526" spans="1:6" x14ac:dyDescent="0.25">
      <c r="A1526" t="s">
        <v>37</v>
      </c>
      <c r="B1526">
        <v>25</v>
      </c>
      <c r="C1526" s="4">
        <v>1.5119318817319E+38</v>
      </c>
      <c r="D1526">
        <v>12</v>
      </c>
      <c r="E1526">
        <v>1</v>
      </c>
      <c r="F1526" s="3">
        <v>43343.765029745373</v>
      </c>
    </row>
    <row r="1527" spans="1:6" x14ac:dyDescent="0.25">
      <c r="A1527" t="s">
        <v>37</v>
      </c>
      <c r="B1527">
        <v>26</v>
      </c>
      <c r="C1527" s="4">
        <v>1.51801711891771E+40</v>
      </c>
      <c r="D1527">
        <v>13</v>
      </c>
      <c r="E1527">
        <v>1</v>
      </c>
      <c r="F1527" s="3">
        <v>43343.765029942129</v>
      </c>
    </row>
    <row r="1528" spans="1:6" x14ac:dyDescent="0.25">
      <c r="A1528" t="s">
        <v>37</v>
      </c>
      <c r="B1528">
        <v>27</v>
      </c>
      <c r="C1528" s="4">
        <v>4.4185171200321203E+22</v>
      </c>
      <c r="D1528">
        <v>7</v>
      </c>
      <c r="E1528">
        <v>1</v>
      </c>
      <c r="F1528" s="3">
        <v>43343.765030127317</v>
      </c>
    </row>
    <row r="1529" spans="1:6" x14ac:dyDescent="0.25">
      <c r="A1529" t="s">
        <v>37</v>
      </c>
      <c r="B1529">
        <v>28</v>
      </c>
      <c r="C1529" s="4">
        <v>1.1019021517618899E+17</v>
      </c>
      <c r="D1529">
        <v>0</v>
      </c>
      <c r="E1529">
        <v>1</v>
      </c>
      <c r="F1529" s="3">
        <v>43343.765030821756</v>
      </c>
    </row>
    <row r="1530" spans="1:6" x14ac:dyDescent="0.25">
      <c r="A1530" t="s">
        <v>37</v>
      </c>
      <c r="B1530">
        <v>29</v>
      </c>
      <c r="C1530" s="4">
        <v>2.4317418318818201E+35</v>
      </c>
      <c r="D1530">
        <v>11</v>
      </c>
      <c r="E1530">
        <v>1</v>
      </c>
      <c r="F1530" s="3">
        <v>43343.76503101852</v>
      </c>
    </row>
    <row r="1531" spans="1:6" x14ac:dyDescent="0.25">
      <c r="A1531" t="s">
        <v>37</v>
      </c>
      <c r="B1531">
        <v>30</v>
      </c>
      <c r="C1531" s="4">
        <v>2.9219921618417E+23</v>
      </c>
      <c r="D1531">
        <v>7</v>
      </c>
      <c r="E1531">
        <v>1</v>
      </c>
      <c r="F1531" s="3">
        <v>43343.765031365743</v>
      </c>
    </row>
    <row r="1532" spans="1:6" x14ac:dyDescent="0.25">
      <c r="A1532" t="s">
        <v>37</v>
      </c>
      <c r="B1532">
        <v>31</v>
      </c>
      <c r="C1532" s="4">
        <v>11592731300</v>
      </c>
      <c r="D1532">
        <v>2</v>
      </c>
      <c r="E1532">
        <v>2</v>
      </c>
      <c r="F1532" s="3">
        <v>43343.7650315625</v>
      </c>
    </row>
    <row r="1533" spans="1:6" x14ac:dyDescent="0.25">
      <c r="A1533" t="s">
        <v>37</v>
      </c>
      <c r="B1533">
        <v>32</v>
      </c>
      <c r="C1533" s="4">
        <v>27239523</v>
      </c>
      <c r="D1533">
        <v>2</v>
      </c>
      <c r="E1533">
        <v>2</v>
      </c>
      <c r="F1533" s="3">
        <v>43343.765031747687</v>
      </c>
    </row>
    <row r="1534" spans="1:6" x14ac:dyDescent="0.25">
      <c r="A1534" t="s">
        <v>37</v>
      </c>
      <c r="B1534">
        <v>33</v>
      </c>
      <c r="C1534" s="4">
        <v>12205489</v>
      </c>
      <c r="D1534">
        <v>2</v>
      </c>
      <c r="E1534">
        <v>2</v>
      </c>
      <c r="F1534" s="3">
        <v>43343.765032094911</v>
      </c>
    </row>
    <row r="1535" spans="1:6" x14ac:dyDescent="0.25">
      <c r="A1535" t="s">
        <v>37</v>
      </c>
      <c r="B1535">
        <v>34</v>
      </c>
      <c r="C1535" s="4">
        <v>52207464</v>
      </c>
      <c r="D1535">
        <v>2</v>
      </c>
      <c r="E1535">
        <v>2</v>
      </c>
      <c r="F1535" s="3">
        <v>43343.765032291667</v>
      </c>
    </row>
    <row r="1536" spans="1:6" x14ac:dyDescent="0.25">
      <c r="A1536" t="s">
        <v>37</v>
      </c>
      <c r="B1536">
        <v>35</v>
      </c>
      <c r="C1536" s="4">
        <v>201199205382</v>
      </c>
      <c r="D1536">
        <v>0</v>
      </c>
      <c r="E1536">
        <v>2</v>
      </c>
      <c r="F1536" s="3">
        <v>43343.765032488423</v>
      </c>
    </row>
    <row r="1537" spans="1:6" x14ac:dyDescent="0.25">
      <c r="A1537" t="s">
        <v>37</v>
      </c>
      <c r="B1537">
        <v>36</v>
      </c>
      <c r="C1537" s="4">
        <v>756226594</v>
      </c>
      <c r="D1537">
        <v>2</v>
      </c>
      <c r="E1537">
        <v>2</v>
      </c>
      <c r="F1537" s="3">
        <v>43343.765032835647</v>
      </c>
    </row>
    <row r="1538" spans="1:6" x14ac:dyDescent="0.25">
      <c r="A1538" t="s">
        <v>37</v>
      </c>
      <c r="B1538">
        <v>37</v>
      </c>
      <c r="C1538" s="4">
        <v>201232429</v>
      </c>
      <c r="D1538">
        <v>2</v>
      </c>
      <c r="E1538">
        <v>2</v>
      </c>
      <c r="F1538" s="3">
        <v>43343.76503318287</v>
      </c>
    </row>
    <row r="1539" spans="1:6" x14ac:dyDescent="0.25">
      <c r="A1539" t="s">
        <v>37</v>
      </c>
      <c r="B1539">
        <v>38</v>
      </c>
      <c r="C1539" s="4">
        <v>13199412</v>
      </c>
      <c r="D1539">
        <v>2</v>
      </c>
      <c r="E1539">
        <v>2</v>
      </c>
      <c r="F1539" s="3">
        <v>43343.765033368058</v>
      </c>
    </row>
    <row r="1540" spans="1:6" x14ac:dyDescent="0.25">
      <c r="A1540" t="s">
        <v>37</v>
      </c>
      <c r="B1540">
        <v>39</v>
      </c>
      <c r="C1540" s="4">
        <v>4237489</v>
      </c>
      <c r="D1540">
        <v>2</v>
      </c>
      <c r="E1540">
        <v>2</v>
      </c>
      <c r="F1540" s="3">
        <v>43343.765033564814</v>
      </c>
    </row>
    <row r="1541" spans="1:6" x14ac:dyDescent="0.25">
      <c r="A1541" t="s">
        <v>37</v>
      </c>
      <c r="B1541">
        <v>40</v>
      </c>
      <c r="C1541" s="4">
        <v>243273531</v>
      </c>
      <c r="D1541">
        <v>2</v>
      </c>
      <c r="E1541">
        <v>2</v>
      </c>
      <c r="F1541" s="3">
        <v>43343.765033912037</v>
      </c>
    </row>
    <row r="1542" spans="1:6" x14ac:dyDescent="0.25">
      <c r="A1542" t="s">
        <v>37</v>
      </c>
      <c r="B1542">
        <v>41</v>
      </c>
      <c r="C1542" s="4">
        <v>94201493498</v>
      </c>
      <c r="D1542">
        <v>3</v>
      </c>
      <c r="E1542">
        <v>2</v>
      </c>
      <c r="F1542" s="3">
        <v>43343.765034108794</v>
      </c>
    </row>
    <row r="1543" spans="1:6" x14ac:dyDescent="0.25">
      <c r="A1543" t="s">
        <v>37</v>
      </c>
      <c r="B1543">
        <v>42</v>
      </c>
      <c r="C1543" s="4">
        <v>44223182431</v>
      </c>
      <c r="D1543">
        <v>3</v>
      </c>
      <c r="E1543">
        <v>2</v>
      </c>
      <c r="F1543" s="3">
        <v>43343.765034490738</v>
      </c>
    </row>
    <row r="1544" spans="1:6" x14ac:dyDescent="0.25">
      <c r="A1544" t="s">
        <v>37</v>
      </c>
      <c r="B1544">
        <v>43</v>
      </c>
      <c r="C1544" s="4">
        <v>110214215433</v>
      </c>
      <c r="D1544">
        <v>3</v>
      </c>
      <c r="E1544">
        <v>2</v>
      </c>
      <c r="F1544" s="3">
        <v>43343.765034722222</v>
      </c>
    </row>
    <row r="1545" spans="1:6" x14ac:dyDescent="0.25">
      <c r="A1545" t="s">
        <v>37</v>
      </c>
      <c r="B1545">
        <v>44</v>
      </c>
      <c r="C1545" s="4">
        <v>134177594</v>
      </c>
      <c r="D1545">
        <v>2</v>
      </c>
      <c r="E1545">
        <v>2</v>
      </c>
      <c r="F1545" s="3">
        <v>43343.765034872682</v>
      </c>
    </row>
    <row r="1546" spans="1:6" x14ac:dyDescent="0.25">
      <c r="A1546" t="s">
        <v>37</v>
      </c>
      <c r="B1546">
        <v>45</v>
      </c>
      <c r="C1546" s="4">
        <v>176206448</v>
      </c>
      <c r="D1546">
        <v>2</v>
      </c>
      <c r="E1546">
        <v>2</v>
      </c>
      <c r="F1546" s="3">
        <v>43343.765035069446</v>
      </c>
    </row>
    <row r="1547" spans="1:6" x14ac:dyDescent="0.25">
      <c r="A1547" t="s">
        <v>37</v>
      </c>
      <c r="B1547">
        <v>46</v>
      </c>
      <c r="C1547" s="4">
        <v>202183455</v>
      </c>
      <c r="D1547">
        <v>2</v>
      </c>
      <c r="E1547">
        <v>2</v>
      </c>
      <c r="F1547" s="3">
        <v>43343.765035416669</v>
      </c>
    </row>
    <row r="1548" spans="1:6" x14ac:dyDescent="0.25">
      <c r="A1548" t="s">
        <v>37</v>
      </c>
      <c r="B1548">
        <v>47</v>
      </c>
      <c r="C1548" s="4">
        <v>193306554524</v>
      </c>
      <c r="D1548">
        <v>3</v>
      </c>
      <c r="E1548">
        <v>2</v>
      </c>
      <c r="F1548" s="3">
        <v>43343.765035798613</v>
      </c>
    </row>
    <row r="1549" spans="1:6" x14ac:dyDescent="0.25">
      <c r="A1549" t="s">
        <v>37</v>
      </c>
      <c r="B1549">
        <v>48</v>
      </c>
      <c r="C1549" s="4">
        <v>58242189198589</v>
      </c>
      <c r="D1549">
        <v>4</v>
      </c>
      <c r="E1549">
        <v>2</v>
      </c>
      <c r="F1549" s="3">
        <v>43343.765035960649</v>
      </c>
    </row>
    <row r="1550" spans="1:6" x14ac:dyDescent="0.25">
      <c r="A1550" t="s">
        <v>37</v>
      </c>
      <c r="B1550">
        <v>49</v>
      </c>
      <c r="C1550" s="4">
        <v>2.6724920619830701E+17</v>
      </c>
      <c r="D1550">
        <v>5</v>
      </c>
      <c r="E1550">
        <v>2</v>
      </c>
      <c r="F1550" s="3">
        <v>43343.765036539349</v>
      </c>
    </row>
    <row r="1551" spans="1:6" x14ac:dyDescent="0.25">
      <c r="A1551" t="s">
        <v>37</v>
      </c>
      <c r="B1551">
        <v>50</v>
      </c>
      <c r="C1551" s="4">
        <v>160215190543</v>
      </c>
      <c r="D1551">
        <v>3</v>
      </c>
      <c r="E1551">
        <v>2</v>
      </c>
      <c r="F1551" s="3">
        <v>43343.765036724537</v>
      </c>
    </row>
    <row r="1552" spans="1:6" x14ac:dyDescent="0.25">
      <c r="A1552" t="s">
        <v>38</v>
      </c>
      <c r="B1552">
        <v>1</v>
      </c>
      <c r="C1552" s="4">
        <v>9.5216715214414496E+36</v>
      </c>
      <c r="D1552">
        <v>11</v>
      </c>
      <c r="E1552">
        <v>1</v>
      </c>
      <c r="F1552" s="3">
        <v>43343.766208483794</v>
      </c>
    </row>
    <row r="1553" spans="1:6" x14ac:dyDescent="0.25">
      <c r="A1553" t="s">
        <v>38</v>
      </c>
      <c r="B1553">
        <v>2</v>
      </c>
      <c r="C1553" s="4">
        <v>7.8515316114315095E+35</v>
      </c>
      <c r="D1553">
        <v>11</v>
      </c>
      <c r="E1553">
        <v>1</v>
      </c>
      <c r="F1553" s="3">
        <v>43343.766208645837</v>
      </c>
    </row>
    <row r="1554" spans="1:6" x14ac:dyDescent="0.25">
      <c r="A1554" t="s">
        <v>38</v>
      </c>
      <c r="B1554">
        <v>3</v>
      </c>
      <c r="C1554" s="4">
        <v>2.72167152164168E+47</v>
      </c>
      <c r="D1554">
        <v>15</v>
      </c>
      <c r="E1554">
        <v>1</v>
      </c>
      <c r="F1554" s="3">
        <v>43343.766208993053</v>
      </c>
    </row>
    <row r="1555" spans="1:6" x14ac:dyDescent="0.25">
      <c r="A1555" t="s">
        <v>38</v>
      </c>
      <c r="B1555">
        <v>4</v>
      </c>
      <c r="C1555" s="4">
        <v>5.7015916817115801E+29</v>
      </c>
      <c r="D1555">
        <v>9</v>
      </c>
      <c r="E1555">
        <v>1</v>
      </c>
      <c r="F1555" s="3">
        <v>43343.766209374997</v>
      </c>
    </row>
    <row r="1556" spans="1:6" x14ac:dyDescent="0.25">
      <c r="A1556" t="s">
        <v>38</v>
      </c>
      <c r="B1556">
        <v>5</v>
      </c>
      <c r="C1556" s="4">
        <v>76167177159192</v>
      </c>
      <c r="D1556">
        <v>0</v>
      </c>
      <c r="E1556">
        <v>1</v>
      </c>
      <c r="F1556" s="3">
        <v>43343.766209525464</v>
      </c>
    </row>
    <row r="1557" spans="1:6" x14ac:dyDescent="0.25">
      <c r="A1557" t="s">
        <v>38</v>
      </c>
      <c r="B1557">
        <v>6</v>
      </c>
      <c r="C1557" s="4">
        <v>9.2517618571117501E+20</v>
      </c>
      <c r="D1557">
        <v>6</v>
      </c>
      <c r="E1557">
        <v>1</v>
      </c>
      <c r="F1557" s="3">
        <v>43343.76620972222</v>
      </c>
    </row>
    <row r="1558" spans="1:6" x14ac:dyDescent="0.25">
      <c r="A1558" t="s">
        <v>38</v>
      </c>
      <c r="B1558">
        <v>7</v>
      </c>
      <c r="C1558" s="4">
        <v>1.4817517716716E+38</v>
      </c>
      <c r="D1558">
        <v>12</v>
      </c>
      <c r="E1558">
        <v>1</v>
      </c>
      <c r="F1558" s="3">
        <v>43343.766210300928</v>
      </c>
    </row>
    <row r="1559" spans="1:6" x14ac:dyDescent="0.25">
      <c r="A1559" t="s">
        <v>38</v>
      </c>
      <c r="B1559">
        <v>8</v>
      </c>
      <c r="C1559" s="4">
        <v>7.3176169160167097E+37</v>
      </c>
      <c r="D1559">
        <v>12</v>
      </c>
      <c r="E1559">
        <v>1</v>
      </c>
      <c r="F1559" s="3">
        <v>43343.766210451387</v>
      </c>
    </row>
    <row r="1560" spans="1:6" x14ac:dyDescent="0.25">
      <c r="A1560" t="s">
        <v>38</v>
      </c>
      <c r="B1560">
        <v>9</v>
      </c>
      <c r="C1560" s="4">
        <v>6.6168192175178104E+31</v>
      </c>
      <c r="D1560">
        <v>10</v>
      </c>
      <c r="E1560">
        <v>1</v>
      </c>
      <c r="F1560" s="3">
        <v>43343.766210844908</v>
      </c>
    </row>
    <row r="1561" spans="1:6" x14ac:dyDescent="0.25">
      <c r="A1561" t="s">
        <v>38</v>
      </c>
      <c r="B1561">
        <v>10</v>
      </c>
      <c r="C1561" s="4">
        <v>1.5515917616017601E+20</v>
      </c>
      <c r="D1561">
        <v>0</v>
      </c>
      <c r="E1561">
        <v>1</v>
      </c>
      <c r="F1561" s="3">
        <v>43343.766211192131</v>
      </c>
    </row>
    <row r="1562" spans="1:6" x14ac:dyDescent="0.25">
      <c r="A1562" t="s">
        <v>38</v>
      </c>
      <c r="B1562">
        <v>11</v>
      </c>
      <c r="C1562" s="4">
        <v>1.4692012242101901E+45</v>
      </c>
      <c r="D1562">
        <v>0</v>
      </c>
      <c r="E1562">
        <v>1</v>
      </c>
      <c r="F1562" s="3">
        <v>43343.766211377311</v>
      </c>
    </row>
    <row r="1563" spans="1:6" x14ac:dyDescent="0.25">
      <c r="A1563" t="s">
        <v>38</v>
      </c>
      <c r="B1563">
        <v>12</v>
      </c>
      <c r="C1563" s="4">
        <v>1.74916017717116E+33</v>
      </c>
      <c r="D1563">
        <v>10</v>
      </c>
      <c r="E1563">
        <v>1</v>
      </c>
      <c r="F1563" s="3">
        <v>43343.766211539354</v>
      </c>
    </row>
    <row r="1564" spans="1:6" x14ac:dyDescent="0.25">
      <c r="A1564" t="s">
        <v>38</v>
      </c>
      <c r="B1564">
        <v>13</v>
      </c>
      <c r="C1564" s="4">
        <v>14177168176</v>
      </c>
      <c r="D1564">
        <v>0</v>
      </c>
      <c r="E1564">
        <v>1</v>
      </c>
      <c r="F1564" s="3">
        <v>43343.766211724535</v>
      </c>
    </row>
    <row r="1565" spans="1:6" x14ac:dyDescent="0.25">
      <c r="A1565" t="s">
        <v>38</v>
      </c>
      <c r="B1565">
        <v>14</v>
      </c>
      <c r="C1565" s="4">
        <v>7.5019316717919897E+32</v>
      </c>
      <c r="D1565">
        <v>10</v>
      </c>
      <c r="E1565">
        <v>1</v>
      </c>
      <c r="F1565" s="3">
        <v>43343.766212071758</v>
      </c>
    </row>
    <row r="1566" spans="1:6" x14ac:dyDescent="0.25">
      <c r="A1566" t="s">
        <v>38</v>
      </c>
      <c r="B1566">
        <v>15</v>
      </c>
      <c r="C1566" s="4">
        <v>5.8177184153169101E+40</v>
      </c>
      <c r="D1566">
        <v>13</v>
      </c>
      <c r="E1566">
        <v>1</v>
      </c>
      <c r="F1566" s="3">
        <v>43343.766212268521</v>
      </c>
    </row>
    <row r="1567" spans="1:6" x14ac:dyDescent="0.25">
      <c r="A1567" t="s">
        <v>38</v>
      </c>
      <c r="B1567">
        <v>16</v>
      </c>
      <c r="C1567" s="4">
        <v>1.3717516818416901E+20</v>
      </c>
      <c r="D1567">
        <v>0</v>
      </c>
      <c r="E1567">
        <v>1</v>
      </c>
      <c r="F1567" s="3">
        <v>43343.766212465278</v>
      </c>
    </row>
    <row r="1568" spans="1:6" x14ac:dyDescent="0.25">
      <c r="A1568" t="s">
        <v>38</v>
      </c>
      <c r="B1568">
        <v>17</v>
      </c>
      <c r="C1568" s="4">
        <v>648192176167</v>
      </c>
      <c r="D1568">
        <v>0</v>
      </c>
      <c r="E1568">
        <v>1</v>
      </c>
      <c r="F1568" s="3">
        <v>43343.766212615737</v>
      </c>
    </row>
    <row r="1569" spans="1:6" x14ac:dyDescent="0.25">
      <c r="A1569" t="s">
        <v>38</v>
      </c>
      <c r="B1569">
        <v>18</v>
      </c>
      <c r="C1569" s="4">
        <v>5.5620019318320799E+35</v>
      </c>
      <c r="D1569">
        <v>11</v>
      </c>
      <c r="E1569">
        <v>1</v>
      </c>
      <c r="F1569" s="3">
        <v>43343.766212997682</v>
      </c>
    </row>
    <row r="1570" spans="1:6" x14ac:dyDescent="0.25">
      <c r="A1570" t="s">
        <v>38</v>
      </c>
      <c r="B1570">
        <v>19</v>
      </c>
      <c r="C1570" s="4">
        <v>7.1521751941731795E+36</v>
      </c>
      <c r="D1570">
        <v>12</v>
      </c>
      <c r="E1570">
        <v>1</v>
      </c>
      <c r="F1570" s="3">
        <v>43343.766213159724</v>
      </c>
    </row>
    <row r="1571" spans="1:6" x14ac:dyDescent="0.25">
      <c r="A1571" t="s">
        <v>38</v>
      </c>
      <c r="B1571">
        <v>20</v>
      </c>
      <c r="C1571" s="4">
        <v>1.48185183184168E+29</v>
      </c>
      <c r="D1571">
        <v>0</v>
      </c>
      <c r="E1571">
        <v>1</v>
      </c>
      <c r="F1571" s="3">
        <v>43343.766213344905</v>
      </c>
    </row>
    <row r="1572" spans="1:6" x14ac:dyDescent="0.25">
      <c r="A1572" t="s">
        <v>38</v>
      </c>
      <c r="B1572">
        <v>21</v>
      </c>
      <c r="C1572" s="4">
        <v>4.5718518418616602E+29</v>
      </c>
      <c r="D1572">
        <v>9</v>
      </c>
      <c r="E1572">
        <v>1</v>
      </c>
      <c r="F1572" s="3">
        <v>43343.766213738425</v>
      </c>
    </row>
    <row r="1573" spans="1:6" x14ac:dyDescent="0.25">
      <c r="A1573" t="s">
        <v>38</v>
      </c>
      <c r="B1573">
        <v>22</v>
      </c>
      <c r="C1573" s="4">
        <v>1.7019017920714999E+26</v>
      </c>
      <c r="D1573">
        <v>0</v>
      </c>
      <c r="E1573">
        <v>1</v>
      </c>
      <c r="F1573" s="3">
        <v>43343.766213888892</v>
      </c>
    </row>
    <row r="1574" spans="1:6" x14ac:dyDescent="0.25">
      <c r="A1574" t="s">
        <v>38</v>
      </c>
      <c r="B1574">
        <v>23</v>
      </c>
      <c r="C1574" s="4">
        <v>4.7419317417817398E+32</v>
      </c>
      <c r="D1574">
        <v>10</v>
      </c>
      <c r="E1574">
        <v>1</v>
      </c>
      <c r="F1574" s="3">
        <v>43343.766214085648</v>
      </c>
    </row>
    <row r="1575" spans="1:6" x14ac:dyDescent="0.25">
      <c r="A1575" t="s">
        <v>38</v>
      </c>
      <c r="B1575">
        <v>24</v>
      </c>
      <c r="C1575" s="4">
        <v>1.29175184170207E+20</v>
      </c>
      <c r="D1575">
        <v>6</v>
      </c>
      <c r="E1575">
        <v>1</v>
      </c>
      <c r="F1575" s="3">
        <v>43343.766214270836</v>
      </c>
    </row>
    <row r="1576" spans="1:6" x14ac:dyDescent="0.25">
      <c r="A1576" t="s">
        <v>38</v>
      </c>
      <c r="B1576">
        <v>25</v>
      </c>
      <c r="C1576" s="4">
        <v>1.31191191203191E+20</v>
      </c>
      <c r="D1576">
        <v>6</v>
      </c>
      <c r="E1576">
        <v>1</v>
      </c>
      <c r="F1576" s="3">
        <v>43343.766214618059</v>
      </c>
    </row>
    <row r="1577" spans="1:6" x14ac:dyDescent="0.25">
      <c r="A1577" t="s">
        <v>38</v>
      </c>
      <c r="B1577">
        <v>26</v>
      </c>
      <c r="C1577" s="4">
        <v>1.41931731821871E+31</v>
      </c>
      <c r="D1577">
        <v>10</v>
      </c>
      <c r="E1577">
        <v>1</v>
      </c>
      <c r="F1577" s="3">
        <v>43343.766215162039</v>
      </c>
    </row>
    <row r="1578" spans="1:6" x14ac:dyDescent="0.25">
      <c r="A1578" t="s">
        <v>38</v>
      </c>
      <c r="B1578">
        <v>27</v>
      </c>
      <c r="C1578" s="4">
        <v>1.02177200201159E+26</v>
      </c>
      <c r="D1578">
        <v>0</v>
      </c>
      <c r="E1578">
        <v>1</v>
      </c>
      <c r="F1578" s="3">
        <v>43343.766215358795</v>
      </c>
    </row>
    <row r="1579" spans="1:6" x14ac:dyDescent="0.25">
      <c r="A1579" t="s">
        <v>38</v>
      </c>
      <c r="B1579">
        <v>28</v>
      </c>
      <c r="C1579" s="4">
        <v>3.9417818417517498E+17</v>
      </c>
      <c r="D1579">
        <v>0</v>
      </c>
      <c r="E1579">
        <v>1</v>
      </c>
      <c r="F1579" s="3">
        <v>43343.766215509262</v>
      </c>
    </row>
    <row r="1580" spans="1:6" x14ac:dyDescent="0.25">
      <c r="A1580" t="s">
        <v>38</v>
      </c>
      <c r="B1580">
        <v>29</v>
      </c>
      <c r="C1580" s="4">
        <v>7.5422323219613104E+39</v>
      </c>
      <c r="D1580">
        <v>12</v>
      </c>
      <c r="E1580">
        <v>1</v>
      </c>
      <c r="F1580" s="3">
        <v>43343.766215706019</v>
      </c>
    </row>
    <row r="1581" spans="1:6" x14ac:dyDescent="0.25">
      <c r="A1581" t="s">
        <v>38</v>
      </c>
      <c r="B1581">
        <v>30</v>
      </c>
      <c r="C1581" s="4">
        <v>1.21815818419417E+33</v>
      </c>
      <c r="D1581">
        <v>10</v>
      </c>
      <c r="E1581">
        <v>1</v>
      </c>
      <c r="F1581" s="3">
        <v>43343.766216238429</v>
      </c>
    </row>
    <row r="1582" spans="1:6" x14ac:dyDescent="0.25">
      <c r="A1582" t="s">
        <v>38</v>
      </c>
      <c r="B1582">
        <v>31</v>
      </c>
      <c r="C1582" s="4">
        <v>1.33720724118493E+22</v>
      </c>
      <c r="D1582">
        <v>6</v>
      </c>
      <c r="E1582">
        <v>2</v>
      </c>
      <c r="F1582" s="3">
        <v>43343.766216631942</v>
      </c>
    </row>
    <row r="1583" spans="1:6" x14ac:dyDescent="0.25">
      <c r="A1583" t="s">
        <v>38</v>
      </c>
      <c r="B1583">
        <v>32</v>
      </c>
      <c r="C1583" s="4">
        <v>4102472801442</v>
      </c>
      <c r="D1583">
        <v>3</v>
      </c>
      <c r="E1583">
        <v>2</v>
      </c>
      <c r="F1583" s="3">
        <v>43343.766217245371</v>
      </c>
    </row>
    <row r="1584" spans="1:6" x14ac:dyDescent="0.25">
      <c r="A1584" t="s">
        <v>38</v>
      </c>
      <c r="B1584">
        <v>33</v>
      </c>
      <c r="C1584" s="4">
        <v>1.6931348038428099E+20</v>
      </c>
      <c r="D1584">
        <v>6</v>
      </c>
      <c r="E1584">
        <v>2</v>
      </c>
      <c r="F1584" s="3">
        <v>43343.766217442128</v>
      </c>
    </row>
    <row r="1585" spans="1:6" x14ac:dyDescent="0.25">
      <c r="A1585" t="s">
        <v>38</v>
      </c>
      <c r="B1585">
        <v>34</v>
      </c>
      <c r="C1585" s="4">
        <v>1.541773531662E+27</v>
      </c>
      <c r="D1585">
        <v>8</v>
      </c>
      <c r="E1585">
        <v>2</v>
      </c>
      <c r="F1585" s="3">
        <v>43343.766218206016</v>
      </c>
    </row>
    <row r="1586" spans="1:6" x14ac:dyDescent="0.25">
      <c r="A1586" t="s">
        <v>38</v>
      </c>
      <c r="B1586">
        <v>35</v>
      </c>
      <c r="C1586" s="4">
        <v>522212199209</v>
      </c>
      <c r="D1586">
        <v>0</v>
      </c>
      <c r="E1586">
        <v>2</v>
      </c>
      <c r="F1586" s="3">
        <v>43343.766218402779</v>
      </c>
    </row>
    <row r="1587" spans="1:6" x14ac:dyDescent="0.25">
      <c r="A1587" t="s">
        <v>38</v>
      </c>
      <c r="B1587">
        <v>36</v>
      </c>
      <c r="C1587" s="4">
        <v>7.8725822326322596E+33</v>
      </c>
      <c r="D1587">
        <v>10</v>
      </c>
      <c r="E1587">
        <v>2</v>
      </c>
      <c r="F1587" s="3">
        <v>43343.766218784724</v>
      </c>
    </row>
    <row r="1588" spans="1:6" x14ac:dyDescent="0.25">
      <c r="A1588" t="s">
        <v>38</v>
      </c>
      <c r="B1588">
        <v>37</v>
      </c>
      <c r="C1588" s="4">
        <v>7.0628821734495195E+35</v>
      </c>
      <c r="D1588">
        <v>11</v>
      </c>
      <c r="E1588">
        <v>2</v>
      </c>
      <c r="F1588" s="3">
        <v>43343.766218946759</v>
      </c>
    </row>
    <row r="1589" spans="1:6" x14ac:dyDescent="0.25">
      <c r="A1589" t="s">
        <v>38</v>
      </c>
      <c r="B1589">
        <v>38</v>
      </c>
      <c r="C1589" s="4">
        <v>1.13823519819021E+21</v>
      </c>
      <c r="D1589">
        <v>6</v>
      </c>
      <c r="E1589">
        <v>2</v>
      </c>
      <c r="F1589" s="3">
        <v>43343.766219328703</v>
      </c>
    </row>
    <row r="1590" spans="1:6" x14ac:dyDescent="0.25">
      <c r="A1590" t="s">
        <v>38</v>
      </c>
      <c r="B1590">
        <v>39</v>
      </c>
      <c r="C1590" s="4">
        <v>7.5271553448464201E+25</v>
      </c>
      <c r="D1590">
        <v>8</v>
      </c>
      <c r="E1590">
        <v>2</v>
      </c>
      <c r="F1590" s="3">
        <v>43343.76621947917</v>
      </c>
    </row>
    <row r="1591" spans="1:6" x14ac:dyDescent="0.25">
      <c r="A1591" t="s">
        <v>38</v>
      </c>
      <c r="B1591">
        <v>40</v>
      </c>
      <c r="C1591" s="4">
        <v>1.28177206321199E+23</v>
      </c>
      <c r="D1591">
        <v>0</v>
      </c>
      <c r="E1591">
        <v>2</v>
      </c>
      <c r="F1591" s="3">
        <v>43343.766219675927</v>
      </c>
    </row>
    <row r="1592" spans="1:6" x14ac:dyDescent="0.25">
      <c r="A1592" t="s">
        <v>38</v>
      </c>
      <c r="B1592">
        <v>41</v>
      </c>
      <c r="C1592" s="4">
        <v>678243215214249</v>
      </c>
      <c r="D1592">
        <v>0</v>
      </c>
      <c r="E1592">
        <v>2</v>
      </c>
      <c r="F1592" s="3">
        <v>43343.76622002315</v>
      </c>
    </row>
    <row r="1593" spans="1:6" x14ac:dyDescent="0.25">
      <c r="A1593" t="s">
        <v>38</v>
      </c>
      <c r="B1593">
        <v>42</v>
      </c>
      <c r="C1593" s="4">
        <v>5.90230242559183E+39</v>
      </c>
      <c r="D1593">
        <v>12</v>
      </c>
      <c r="E1593">
        <v>2</v>
      </c>
      <c r="F1593" s="3">
        <v>43343.766220219906</v>
      </c>
    </row>
    <row r="1594" spans="1:6" x14ac:dyDescent="0.25">
      <c r="A1594" t="s">
        <v>38</v>
      </c>
      <c r="B1594">
        <v>43</v>
      </c>
      <c r="C1594" s="4">
        <v>4.58320217271259E+21</v>
      </c>
      <c r="D1594">
        <v>6</v>
      </c>
      <c r="E1594">
        <v>2</v>
      </c>
      <c r="F1594" s="3">
        <v>43343.766220405094</v>
      </c>
    </row>
    <row r="1595" spans="1:6" x14ac:dyDescent="0.25">
      <c r="A1595" t="s">
        <v>38</v>
      </c>
      <c r="B1595">
        <v>44</v>
      </c>
      <c r="C1595" s="4">
        <v>4.9827921025722099E+24</v>
      </c>
      <c r="D1595">
        <v>7</v>
      </c>
      <c r="E1595">
        <v>2</v>
      </c>
      <c r="F1595" s="3">
        <v>43343.766220752317</v>
      </c>
    </row>
    <row r="1596" spans="1:6" x14ac:dyDescent="0.25">
      <c r="A1596" t="s">
        <v>38</v>
      </c>
      <c r="B1596">
        <v>45</v>
      </c>
      <c r="C1596" s="4">
        <v>2.24242214223209E+29</v>
      </c>
      <c r="D1596">
        <v>9</v>
      </c>
      <c r="E1596">
        <v>2</v>
      </c>
      <c r="F1596" s="3">
        <v>43343.766220949074</v>
      </c>
    </row>
    <row r="1597" spans="1:6" x14ac:dyDescent="0.25">
      <c r="A1597" t="s">
        <v>38</v>
      </c>
      <c r="B1597">
        <v>46</v>
      </c>
      <c r="C1597" s="4">
        <v>2262072102171470</v>
      </c>
      <c r="D1597">
        <v>0</v>
      </c>
      <c r="E1597">
        <v>2</v>
      </c>
      <c r="F1597" s="3">
        <v>43343.76622109954</v>
      </c>
    </row>
    <row r="1598" spans="1:6" x14ac:dyDescent="0.25">
      <c r="A1598" t="s">
        <v>38</v>
      </c>
      <c r="B1598">
        <v>47</v>
      </c>
      <c r="C1598" s="4">
        <v>9.6240022418422707E+43</v>
      </c>
      <c r="D1598">
        <v>13</v>
      </c>
      <c r="E1598">
        <v>2</v>
      </c>
      <c r="F1598" s="3">
        <v>43343.766221493053</v>
      </c>
    </row>
    <row r="1599" spans="1:6" x14ac:dyDescent="0.25">
      <c r="A1599" t="s">
        <v>38</v>
      </c>
      <c r="B1599">
        <v>48</v>
      </c>
      <c r="C1599" s="4">
        <v>3.9530626330528602E+27</v>
      </c>
      <c r="D1599">
        <v>8</v>
      </c>
      <c r="E1599">
        <v>2</v>
      </c>
      <c r="F1599" s="3">
        <v>43343.766221678241</v>
      </c>
    </row>
    <row r="1600" spans="1:6" x14ac:dyDescent="0.25">
      <c r="A1600" t="s">
        <v>38</v>
      </c>
      <c r="B1600">
        <v>49</v>
      </c>
      <c r="C1600" s="4">
        <v>2.0924929523211599E+18</v>
      </c>
      <c r="D1600">
        <v>0</v>
      </c>
      <c r="E1600">
        <v>2</v>
      </c>
      <c r="F1600" s="3">
        <v>43343.766222025464</v>
      </c>
    </row>
    <row r="1601" spans="1:6" x14ac:dyDescent="0.25">
      <c r="A1601" t="s">
        <v>38</v>
      </c>
      <c r="B1601">
        <v>50</v>
      </c>
      <c r="C1601" s="4">
        <v>6.7023120825027103E+47</v>
      </c>
      <c r="D1601">
        <v>15</v>
      </c>
      <c r="E1601">
        <v>2</v>
      </c>
      <c r="F1601" s="3">
        <v>43343.7662227662</v>
      </c>
    </row>
    <row r="1602" spans="1:6" x14ac:dyDescent="0.25">
      <c r="A1602" t="s">
        <v>39</v>
      </c>
      <c r="B1602">
        <v>1</v>
      </c>
      <c r="C1602" s="4">
        <v>1.1185123763764201E+44</v>
      </c>
      <c r="D1602">
        <v>13</v>
      </c>
      <c r="E1602">
        <v>1</v>
      </c>
      <c r="F1602" s="3">
        <v>43343.759287152781</v>
      </c>
    </row>
    <row r="1603" spans="1:6" x14ac:dyDescent="0.25">
      <c r="A1603" t="s">
        <v>39</v>
      </c>
      <c r="B1603">
        <v>2</v>
      </c>
      <c r="C1603" s="4">
        <v>1.2744332883203299E+46</v>
      </c>
      <c r="D1603">
        <v>14</v>
      </c>
      <c r="E1603">
        <v>1</v>
      </c>
      <c r="F1603" s="3">
        <v>43343.759287349538</v>
      </c>
    </row>
    <row r="1604" spans="1:6" x14ac:dyDescent="0.25">
      <c r="A1604" t="s">
        <v>39</v>
      </c>
      <c r="B1604">
        <v>3</v>
      </c>
      <c r="C1604" s="4">
        <v>1.9482002012072E+48</v>
      </c>
      <c r="D1604">
        <v>0</v>
      </c>
      <c r="E1604">
        <v>1</v>
      </c>
      <c r="F1604" s="3">
        <v>43343.759287534725</v>
      </c>
    </row>
    <row r="1605" spans="1:6" x14ac:dyDescent="0.25">
      <c r="A1605" t="s">
        <v>39</v>
      </c>
      <c r="B1605">
        <v>4</v>
      </c>
      <c r="C1605" s="4">
        <v>7.1525620919820096E+45</v>
      </c>
      <c r="D1605">
        <v>14</v>
      </c>
      <c r="E1605">
        <v>1</v>
      </c>
      <c r="F1605" s="3">
        <v>43343.759287881941</v>
      </c>
    </row>
    <row r="1606" spans="1:6" x14ac:dyDescent="0.25">
      <c r="A1606" t="s">
        <v>39</v>
      </c>
      <c r="B1606">
        <v>5</v>
      </c>
      <c r="C1606" s="4">
        <v>260217208208199</v>
      </c>
      <c r="D1606">
        <v>0</v>
      </c>
      <c r="E1606">
        <v>1</v>
      </c>
      <c r="F1606" s="3">
        <v>43343.759288078705</v>
      </c>
    </row>
    <row r="1607" spans="1:6" x14ac:dyDescent="0.25">
      <c r="A1607" t="s">
        <v>39</v>
      </c>
      <c r="B1607">
        <v>6</v>
      </c>
      <c r="C1607" s="4">
        <v>5.4727320020020003E+54</v>
      </c>
      <c r="D1607">
        <v>17</v>
      </c>
      <c r="E1607">
        <v>1</v>
      </c>
      <c r="F1607" s="3">
        <v>43343.759288275462</v>
      </c>
    </row>
    <row r="1608" spans="1:6" x14ac:dyDescent="0.25">
      <c r="A1608" t="s">
        <v>39</v>
      </c>
      <c r="B1608">
        <v>7</v>
      </c>
      <c r="C1608" s="4">
        <v>4.2023220919121602E+66</v>
      </c>
      <c r="D1608">
        <v>21</v>
      </c>
      <c r="E1608">
        <v>1</v>
      </c>
      <c r="F1608" s="3">
        <v>43343.759288622685</v>
      </c>
    </row>
    <row r="1609" spans="1:6" x14ac:dyDescent="0.25">
      <c r="A1609" t="s">
        <v>39</v>
      </c>
      <c r="B1609">
        <v>8</v>
      </c>
      <c r="C1609" s="4">
        <v>2.5125723223222399E+45</v>
      </c>
      <c r="D1609">
        <v>14</v>
      </c>
      <c r="E1609">
        <v>1</v>
      </c>
      <c r="F1609" s="3">
        <v>43343.759288807873</v>
      </c>
    </row>
    <row r="1610" spans="1:6" x14ac:dyDescent="0.25">
      <c r="A1610" t="s">
        <v>39</v>
      </c>
      <c r="B1610">
        <v>9</v>
      </c>
      <c r="C1610" s="4">
        <v>2.5123322422523099E+41</v>
      </c>
      <c r="D1610">
        <v>0</v>
      </c>
      <c r="E1610">
        <v>1</v>
      </c>
      <c r="F1610" s="3">
        <v>43343.759288969908</v>
      </c>
    </row>
    <row r="1611" spans="1:6" x14ac:dyDescent="0.25">
      <c r="A1611" t="s">
        <v>39</v>
      </c>
      <c r="B1611">
        <v>10</v>
      </c>
      <c r="C1611" s="4">
        <v>3.4821622422419898E+20</v>
      </c>
      <c r="D1611">
        <v>0</v>
      </c>
      <c r="E1611">
        <v>1</v>
      </c>
      <c r="F1611" s="3">
        <v>43343.759289351852</v>
      </c>
    </row>
    <row r="1612" spans="1:6" x14ac:dyDescent="0.25">
      <c r="A1612" t="s">
        <v>39</v>
      </c>
      <c r="B1612">
        <v>11</v>
      </c>
      <c r="C1612" s="4">
        <v>3.3221619223223202E+44</v>
      </c>
      <c r="D1612">
        <v>0</v>
      </c>
      <c r="E1612">
        <v>1</v>
      </c>
      <c r="F1612" s="3">
        <v>43343.759289502312</v>
      </c>
    </row>
    <row r="1613" spans="1:6" x14ac:dyDescent="0.25">
      <c r="A1613" t="s">
        <v>39</v>
      </c>
      <c r="B1613">
        <v>12</v>
      </c>
      <c r="C1613" s="4">
        <v>3.3121623232726497E+33</v>
      </c>
      <c r="D1613">
        <v>10</v>
      </c>
      <c r="E1613">
        <v>1</v>
      </c>
      <c r="F1613" s="3">
        <v>43343.759289699075</v>
      </c>
    </row>
    <row r="1614" spans="1:6" x14ac:dyDescent="0.25">
      <c r="A1614" t="s">
        <v>39</v>
      </c>
      <c r="B1614">
        <v>13</v>
      </c>
      <c r="C1614" s="4">
        <v>435241224232</v>
      </c>
      <c r="D1614">
        <v>0</v>
      </c>
      <c r="E1614">
        <v>1</v>
      </c>
      <c r="F1614" s="3">
        <v>43343.759289895832</v>
      </c>
    </row>
    <row r="1615" spans="1:6" x14ac:dyDescent="0.25">
      <c r="A1615" t="s">
        <v>39</v>
      </c>
      <c r="B1615">
        <v>14</v>
      </c>
      <c r="C1615" s="4">
        <v>4.99208225216248E+32</v>
      </c>
      <c r="D1615">
        <v>10</v>
      </c>
      <c r="E1615">
        <v>1</v>
      </c>
      <c r="F1615" s="3">
        <v>43343.759290428243</v>
      </c>
    </row>
    <row r="1616" spans="1:6" x14ac:dyDescent="0.25">
      <c r="A1616" t="s">
        <v>39</v>
      </c>
      <c r="B1616">
        <v>15</v>
      </c>
      <c r="C1616" s="4">
        <v>2.75233240224225E+36</v>
      </c>
      <c r="D1616">
        <v>11</v>
      </c>
      <c r="E1616">
        <v>1</v>
      </c>
      <c r="F1616" s="3">
        <v>43343.759290624999</v>
      </c>
    </row>
    <row r="1617" spans="1:6" x14ac:dyDescent="0.25">
      <c r="A1617" t="s">
        <v>39</v>
      </c>
      <c r="B1617">
        <v>16</v>
      </c>
      <c r="C1617" s="4">
        <v>5.6524821621622499E+20</v>
      </c>
      <c r="D1617">
        <v>0</v>
      </c>
      <c r="E1617">
        <v>1</v>
      </c>
      <c r="F1617" s="3">
        <v>43343.759290775466</v>
      </c>
    </row>
    <row r="1618" spans="1:6" x14ac:dyDescent="0.25">
      <c r="A1618" t="s">
        <v>39</v>
      </c>
      <c r="B1618">
        <v>17</v>
      </c>
      <c r="C1618" s="4">
        <v>307200218223</v>
      </c>
      <c r="D1618">
        <v>0</v>
      </c>
      <c r="E1618">
        <v>1</v>
      </c>
      <c r="F1618" s="3">
        <v>43343.759291168979</v>
      </c>
    </row>
    <row r="1619" spans="1:6" x14ac:dyDescent="0.25">
      <c r="A1619" t="s">
        <v>39</v>
      </c>
      <c r="B1619">
        <v>18</v>
      </c>
      <c r="C1619" s="4">
        <v>5.16163950547912E+16</v>
      </c>
      <c r="D1619">
        <v>4</v>
      </c>
      <c r="E1619">
        <v>1</v>
      </c>
      <c r="F1619" s="3">
        <v>43343.759291319446</v>
      </c>
    </row>
    <row r="1620" spans="1:6" x14ac:dyDescent="0.25">
      <c r="A1620" t="s">
        <v>39</v>
      </c>
      <c r="B1620">
        <v>19</v>
      </c>
      <c r="C1620" s="4">
        <v>2.4225620945627898E+41</v>
      </c>
      <c r="D1620">
        <v>0</v>
      </c>
      <c r="E1620">
        <v>1</v>
      </c>
      <c r="F1620" s="3">
        <v>43343.759291516202</v>
      </c>
    </row>
    <row r="1621" spans="1:6" x14ac:dyDescent="0.25">
      <c r="A1621" t="s">
        <v>39</v>
      </c>
      <c r="B1621">
        <v>20</v>
      </c>
      <c r="C1621" s="4">
        <v>3.7127320820021602E+29</v>
      </c>
      <c r="D1621">
        <v>0</v>
      </c>
      <c r="E1621">
        <v>1</v>
      </c>
      <c r="F1621" s="3">
        <v>43343.759292048613</v>
      </c>
    </row>
    <row r="1622" spans="1:6" x14ac:dyDescent="0.25">
      <c r="A1622" t="s">
        <v>39</v>
      </c>
      <c r="B1622">
        <v>21</v>
      </c>
      <c r="C1622" s="4">
        <v>2.6732036028044898E+21</v>
      </c>
      <c r="D1622">
        <v>6</v>
      </c>
      <c r="E1622">
        <v>1</v>
      </c>
      <c r="F1622" s="3">
        <v>43343.75929224537</v>
      </c>
    </row>
    <row r="1623" spans="1:6" x14ac:dyDescent="0.25">
      <c r="A1623" t="s">
        <v>39</v>
      </c>
      <c r="B1623">
        <v>22</v>
      </c>
      <c r="C1623" s="4">
        <v>5.8726420923222602E+26</v>
      </c>
      <c r="D1623">
        <v>0</v>
      </c>
      <c r="E1623">
        <v>1</v>
      </c>
      <c r="F1623" s="3">
        <v>43343.759292592593</v>
      </c>
    </row>
    <row r="1624" spans="1:6" x14ac:dyDescent="0.25">
      <c r="A1624" t="s">
        <v>39</v>
      </c>
      <c r="B1624">
        <v>23</v>
      </c>
      <c r="C1624" s="4">
        <v>283241209207864</v>
      </c>
      <c r="D1624">
        <v>4</v>
      </c>
      <c r="E1624">
        <v>1</v>
      </c>
      <c r="F1624" s="3">
        <v>43343.759292789349</v>
      </c>
    </row>
    <row r="1625" spans="1:6" x14ac:dyDescent="0.25">
      <c r="A1625" t="s">
        <v>39</v>
      </c>
      <c r="B1625">
        <v>24</v>
      </c>
      <c r="C1625" s="4">
        <v>156273208183697</v>
      </c>
      <c r="D1625">
        <v>4</v>
      </c>
      <c r="E1625">
        <v>1</v>
      </c>
      <c r="F1625" s="3">
        <v>43343.759292939816</v>
      </c>
    </row>
    <row r="1626" spans="1:6" x14ac:dyDescent="0.25">
      <c r="A1626" t="s">
        <v>39</v>
      </c>
      <c r="B1626">
        <v>25</v>
      </c>
      <c r="C1626" s="4">
        <v>10202251911112</v>
      </c>
      <c r="D1626">
        <v>3</v>
      </c>
      <c r="E1626">
        <v>1</v>
      </c>
      <c r="F1626" s="3">
        <v>43343.75929332176</v>
      </c>
    </row>
    <row r="1627" spans="1:6" x14ac:dyDescent="0.25">
      <c r="A1627" t="s">
        <v>39</v>
      </c>
      <c r="B1627">
        <v>26</v>
      </c>
      <c r="C1627" s="4">
        <v>2.1239241232215101E+17</v>
      </c>
      <c r="D1627">
        <v>5</v>
      </c>
      <c r="E1627">
        <v>1</v>
      </c>
      <c r="F1627" s="3">
        <v>43343.759293518517</v>
      </c>
    </row>
    <row r="1628" spans="1:6" x14ac:dyDescent="0.25">
      <c r="A1628" t="s">
        <v>39</v>
      </c>
      <c r="B1628">
        <v>27</v>
      </c>
      <c r="C1628" s="4">
        <v>3.63248209239233E+27</v>
      </c>
      <c r="D1628">
        <v>8</v>
      </c>
      <c r="E1628">
        <v>1</v>
      </c>
      <c r="F1628" s="3">
        <v>43343.759293668983</v>
      </c>
    </row>
    <row r="1629" spans="1:6" x14ac:dyDescent="0.25">
      <c r="A1629" t="s">
        <v>39</v>
      </c>
      <c r="B1629">
        <v>28</v>
      </c>
      <c r="C1629" s="4">
        <v>5483053834811320</v>
      </c>
      <c r="D1629">
        <v>4</v>
      </c>
      <c r="E1629">
        <v>1</v>
      </c>
      <c r="F1629" s="3">
        <v>43343.759294212963</v>
      </c>
    </row>
    <row r="1630" spans="1:6" x14ac:dyDescent="0.25">
      <c r="A1630" t="s">
        <v>39</v>
      </c>
      <c r="B1630">
        <v>29</v>
      </c>
      <c r="C1630" s="4">
        <v>5.16225199233271E+29</v>
      </c>
      <c r="D1630">
        <v>9</v>
      </c>
      <c r="E1630">
        <v>1</v>
      </c>
      <c r="F1630" s="3">
        <v>43343.75929440972</v>
      </c>
    </row>
    <row r="1631" spans="1:6" x14ac:dyDescent="0.25">
      <c r="A1631" t="s">
        <v>39</v>
      </c>
      <c r="B1631">
        <v>30</v>
      </c>
      <c r="C1631" s="4">
        <v>4.2023324721724701E+21</v>
      </c>
      <c r="D1631">
        <v>6</v>
      </c>
      <c r="E1631">
        <v>1</v>
      </c>
      <c r="F1631" s="3">
        <v>43343.759294594907</v>
      </c>
    </row>
    <row r="1632" spans="1:6" x14ac:dyDescent="0.25">
      <c r="A1632" t="s">
        <v>39</v>
      </c>
      <c r="B1632">
        <v>31</v>
      </c>
      <c r="C1632" s="4">
        <v>1.6142882171922101E+21</v>
      </c>
      <c r="D1632">
        <v>6</v>
      </c>
      <c r="E1632">
        <v>2</v>
      </c>
      <c r="F1632" s="3">
        <v>43343.759296331016</v>
      </c>
    </row>
    <row r="1633" spans="1:6" x14ac:dyDescent="0.25">
      <c r="A1633" t="s">
        <v>39</v>
      </c>
      <c r="B1633">
        <v>32</v>
      </c>
      <c r="C1633" s="4">
        <v>3.96264224216288E+18</v>
      </c>
      <c r="D1633">
        <v>5</v>
      </c>
      <c r="E1633">
        <v>2</v>
      </c>
      <c r="F1633" s="3">
        <v>43343.759296493059</v>
      </c>
    </row>
    <row r="1634" spans="1:6" x14ac:dyDescent="0.25">
      <c r="A1634" t="s">
        <v>39</v>
      </c>
      <c r="B1634">
        <v>33</v>
      </c>
      <c r="C1634" s="4">
        <v>2.9936925624828802E+22</v>
      </c>
      <c r="D1634">
        <v>6</v>
      </c>
      <c r="E1634">
        <v>2</v>
      </c>
      <c r="F1634" s="3">
        <v>43343.759296875003</v>
      </c>
    </row>
    <row r="1635" spans="1:6" x14ac:dyDescent="0.25">
      <c r="A1635" t="s">
        <v>39</v>
      </c>
      <c r="B1635">
        <v>34</v>
      </c>
      <c r="C1635" s="4">
        <v>1.9625620823220899E+23</v>
      </c>
      <c r="D1635">
        <v>7</v>
      </c>
      <c r="E1635">
        <v>2</v>
      </c>
      <c r="F1635" s="3">
        <v>43343.759297025463</v>
      </c>
    </row>
    <row r="1636" spans="1:6" x14ac:dyDescent="0.25">
      <c r="A1636" t="s">
        <v>39</v>
      </c>
      <c r="B1636">
        <v>35</v>
      </c>
      <c r="C1636" s="4">
        <v>428224200192</v>
      </c>
      <c r="D1636">
        <v>0</v>
      </c>
      <c r="E1636">
        <v>2</v>
      </c>
      <c r="F1636" s="3">
        <v>43343.759297418983</v>
      </c>
    </row>
    <row r="1637" spans="1:6" x14ac:dyDescent="0.25">
      <c r="A1637" t="s">
        <v>39</v>
      </c>
      <c r="B1637">
        <v>36</v>
      </c>
      <c r="C1637" s="4">
        <v>9.0051918524718501E+20</v>
      </c>
      <c r="D1637">
        <v>6</v>
      </c>
      <c r="E1637">
        <v>2</v>
      </c>
      <c r="F1637" s="3">
        <v>43343.759297569442</v>
      </c>
    </row>
    <row r="1638" spans="1:6" x14ac:dyDescent="0.25">
      <c r="A1638" t="s">
        <v>39</v>
      </c>
      <c r="B1638">
        <v>37</v>
      </c>
      <c r="C1638" s="4">
        <v>2.11227198200432E+18</v>
      </c>
      <c r="D1638">
        <v>5</v>
      </c>
      <c r="E1638">
        <v>2</v>
      </c>
      <c r="F1638" s="3">
        <v>43343.759297766206</v>
      </c>
    </row>
    <row r="1639" spans="1:6" x14ac:dyDescent="0.25">
      <c r="A1639" t="s">
        <v>39</v>
      </c>
      <c r="B1639">
        <v>38</v>
      </c>
      <c r="C1639" s="4">
        <v>4.4424819219222397E+20</v>
      </c>
      <c r="D1639">
        <v>6</v>
      </c>
      <c r="E1639">
        <v>2</v>
      </c>
      <c r="F1639" s="3">
        <v>43343.75929829861</v>
      </c>
    </row>
    <row r="1640" spans="1:6" x14ac:dyDescent="0.25">
      <c r="A1640" t="s">
        <v>39</v>
      </c>
      <c r="B1640">
        <v>39</v>
      </c>
      <c r="C1640" s="4">
        <v>1.07217200183209E+20</v>
      </c>
      <c r="D1640">
        <v>6</v>
      </c>
      <c r="E1640">
        <v>2</v>
      </c>
      <c r="F1640" s="3">
        <v>43343.759298495374</v>
      </c>
    </row>
    <row r="1641" spans="1:6" x14ac:dyDescent="0.25">
      <c r="A1641" t="s">
        <v>39</v>
      </c>
      <c r="B1641">
        <v>40</v>
      </c>
      <c r="C1641" s="4">
        <v>2.3625522523220801E+24</v>
      </c>
      <c r="D1641">
        <v>7</v>
      </c>
      <c r="E1641">
        <v>2</v>
      </c>
      <c r="F1641" s="3">
        <v>43343.75929869213</v>
      </c>
    </row>
    <row r="1642" spans="1:6" x14ac:dyDescent="0.25">
      <c r="A1642" t="s">
        <v>39</v>
      </c>
      <c r="B1642">
        <v>41</v>
      </c>
      <c r="C1642" s="4">
        <v>156264192208216</v>
      </c>
      <c r="D1642">
        <v>0</v>
      </c>
      <c r="E1642">
        <v>2</v>
      </c>
      <c r="F1642" s="3">
        <v>43343.759299039353</v>
      </c>
    </row>
    <row r="1643" spans="1:6" x14ac:dyDescent="0.25">
      <c r="A1643" t="s">
        <v>39</v>
      </c>
      <c r="B1643">
        <v>42</v>
      </c>
      <c r="C1643" s="4">
        <v>7.9522520821719902E+21</v>
      </c>
      <c r="D1643">
        <v>6</v>
      </c>
      <c r="E1643">
        <v>2</v>
      </c>
      <c r="F1643" s="3">
        <v>43343.759299224534</v>
      </c>
    </row>
    <row r="1644" spans="1:6" x14ac:dyDescent="0.25">
      <c r="A1644" t="s">
        <v>39</v>
      </c>
      <c r="B1644">
        <v>43</v>
      </c>
      <c r="C1644" s="4">
        <v>1.0821720719918499E+17</v>
      </c>
      <c r="D1644">
        <v>5</v>
      </c>
      <c r="E1644">
        <v>2</v>
      </c>
      <c r="F1644" s="3">
        <v>43343.759299421297</v>
      </c>
    </row>
    <row r="1645" spans="1:6" x14ac:dyDescent="0.25">
      <c r="A1645" t="s">
        <v>39</v>
      </c>
      <c r="B1645">
        <v>44</v>
      </c>
      <c r="C1645" s="4">
        <v>2.5921820718418401E+23</v>
      </c>
      <c r="D1645">
        <v>7</v>
      </c>
      <c r="E1645">
        <v>2</v>
      </c>
      <c r="F1645" s="3">
        <v>43343.759299965277</v>
      </c>
    </row>
    <row r="1646" spans="1:6" x14ac:dyDescent="0.25">
      <c r="A1646" t="s">
        <v>39</v>
      </c>
      <c r="B1646">
        <v>45</v>
      </c>
      <c r="C1646" s="4">
        <v>9.1210199192207196E+19</v>
      </c>
      <c r="D1646">
        <v>6</v>
      </c>
      <c r="E1646">
        <v>2</v>
      </c>
      <c r="F1646" s="3">
        <v>43343.759300115744</v>
      </c>
    </row>
    <row r="1647" spans="1:6" x14ac:dyDescent="0.25">
      <c r="A1647" t="s">
        <v>39</v>
      </c>
      <c r="B1647">
        <v>46</v>
      </c>
      <c r="C1647" s="4">
        <v>220208208217217</v>
      </c>
      <c r="D1647">
        <v>0</v>
      </c>
      <c r="E1647">
        <v>2</v>
      </c>
      <c r="F1647" s="3">
        <v>43343.7593003125</v>
      </c>
    </row>
    <row r="1648" spans="1:6" x14ac:dyDescent="0.25">
      <c r="A1648" t="s">
        <v>39</v>
      </c>
      <c r="B1648">
        <v>47</v>
      </c>
      <c r="C1648" s="4">
        <v>2.0220920720819198E+20</v>
      </c>
      <c r="D1648">
        <v>6</v>
      </c>
      <c r="E1648">
        <v>2</v>
      </c>
      <c r="F1648" s="3">
        <v>43343.759300497688</v>
      </c>
    </row>
    <row r="1649" spans="1:6" x14ac:dyDescent="0.25">
      <c r="A1649" t="s">
        <v>39</v>
      </c>
      <c r="B1649">
        <v>48</v>
      </c>
      <c r="C1649" s="4">
        <v>3.3922521520120798E+20</v>
      </c>
      <c r="D1649">
        <v>6</v>
      </c>
      <c r="E1649">
        <v>2</v>
      </c>
      <c r="F1649" s="3">
        <v>43343.759300659724</v>
      </c>
    </row>
    <row r="1650" spans="1:6" x14ac:dyDescent="0.25">
      <c r="A1650" t="s">
        <v>39</v>
      </c>
      <c r="B1650">
        <v>49</v>
      </c>
      <c r="C1650" s="4">
        <v>2.0421521719120899E+17</v>
      </c>
      <c r="D1650">
        <v>0</v>
      </c>
      <c r="E1650">
        <v>2</v>
      </c>
      <c r="F1650" s="3">
        <v>43343.759301041668</v>
      </c>
    </row>
    <row r="1651" spans="1:6" x14ac:dyDescent="0.25">
      <c r="A1651" t="s">
        <v>39</v>
      </c>
      <c r="B1651">
        <v>50</v>
      </c>
      <c r="C1651" s="4">
        <v>5.4721618420821702E+17</v>
      </c>
      <c r="D1651">
        <v>5</v>
      </c>
      <c r="E1651">
        <v>2</v>
      </c>
      <c r="F1651" s="3">
        <v>43343.759301192127</v>
      </c>
    </row>
    <row r="1652" spans="1:6" x14ac:dyDescent="0.25">
      <c r="A1652" t="s">
        <v>40</v>
      </c>
      <c r="B1652">
        <v>1</v>
      </c>
      <c r="C1652" s="4">
        <v>7.7933122512172094E+54</v>
      </c>
      <c r="D1652">
        <v>17</v>
      </c>
      <c r="E1652">
        <v>1</v>
      </c>
      <c r="F1652" s="3">
        <v>43343.757803391207</v>
      </c>
    </row>
    <row r="1653" spans="1:6" x14ac:dyDescent="0.25">
      <c r="A1653" t="s">
        <v>40</v>
      </c>
      <c r="B1653">
        <v>2</v>
      </c>
      <c r="C1653" s="4">
        <v>8.0718824092381803E+54</v>
      </c>
      <c r="D1653">
        <v>17</v>
      </c>
      <c r="E1653">
        <v>1</v>
      </c>
      <c r="F1653" s="3">
        <v>43343.757803553242</v>
      </c>
    </row>
    <row r="1654" spans="1:6" x14ac:dyDescent="0.25">
      <c r="A1654" t="s">
        <v>40</v>
      </c>
      <c r="B1654">
        <v>3</v>
      </c>
      <c r="C1654" s="4">
        <v>3.2672191981681801E+48</v>
      </c>
      <c r="D1654">
        <v>0</v>
      </c>
      <c r="E1654">
        <v>1</v>
      </c>
      <c r="F1654" s="3">
        <v>43343.757803935187</v>
      </c>
    </row>
    <row r="1655" spans="1:6" x14ac:dyDescent="0.25">
      <c r="A1655" t="s">
        <v>40</v>
      </c>
      <c r="B1655">
        <v>4</v>
      </c>
      <c r="C1655" s="4">
        <v>1.91216918416718E+45</v>
      </c>
      <c r="D1655">
        <v>14</v>
      </c>
      <c r="E1655">
        <v>1</v>
      </c>
      <c r="F1655" s="3">
        <v>43343.757804085646</v>
      </c>
    </row>
    <row r="1656" spans="1:6" x14ac:dyDescent="0.25">
      <c r="A1656" t="s">
        <v>40</v>
      </c>
      <c r="B1656">
        <v>5</v>
      </c>
      <c r="C1656" s="4">
        <v>818185182168183</v>
      </c>
      <c r="D1656">
        <v>0</v>
      </c>
      <c r="E1656">
        <v>1</v>
      </c>
      <c r="F1656" s="3">
        <v>43343.757804479166</v>
      </c>
    </row>
    <row r="1657" spans="1:6" x14ac:dyDescent="0.25">
      <c r="A1657" t="s">
        <v>40</v>
      </c>
      <c r="B1657">
        <v>6</v>
      </c>
      <c r="C1657" s="4">
        <v>7.1318620018418507E+32</v>
      </c>
      <c r="D1657">
        <v>10</v>
      </c>
      <c r="E1657">
        <v>1</v>
      </c>
      <c r="F1657" s="3">
        <v>43343.757804629633</v>
      </c>
    </row>
    <row r="1658" spans="1:6" x14ac:dyDescent="0.25">
      <c r="A1658" t="s">
        <v>40</v>
      </c>
      <c r="B1658">
        <v>7</v>
      </c>
      <c r="C1658" s="4">
        <v>6.3620118418418197E+35</v>
      </c>
      <c r="D1658">
        <v>11</v>
      </c>
      <c r="E1658">
        <v>1</v>
      </c>
      <c r="F1658" s="3">
        <v>43343.757805358793</v>
      </c>
    </row>
    <row r="1659" spans="1:6" x14ac:dyDescent="0.25">
      <c r="A1659" t="s">
        <v>40</v>
      </c>
      <c r="B1659">
        <v>8</v>
      </c>
      <c r="C1659" s="4">
        <v>6.3418718116918E+38</v>
      </c>
      <c r="D1659">
        <v>12</v>
      </c>
      <c r="E1659">
        <v>1</v>
      </c>
      <c r="F1659" s="3">
        <v>43343.757805752313</v>
      </c>
    </row>
    <row r="1660" spans="1:6" x14ac:dyDescent="0.25">
      <c r="A1660" t="s">
        <v>40</v>
      </c>
      <c r="B1660">
        <v>9</v>
      </c>
      <c r="C1660" s="4">
        <v>1.1322681992002E+36</v>
      </c>
      <c r="D1660">
        <v>11</v>
      </c>
      <c r="E1660">
        <v>1</v>
      </c>
      <c r="F1660" s="3">
        <v>43343.75780590278</v>
      </c>
    </row>
    <row r="1661" spans="1:6" x14ac:dyDescent="0.25">
      <c r="A1661" t="s">
        <v>40</v>
      </c>
      <c r="B1661">
        <v>10</v>
      </c>
      <c r="C1661" s="4">
        <v>1.5342031841811801E+21</v>
      </c>
      <c r="D1661">
        <v>0</v>
      </c>
      <c r="E1661">
        <v>1</v>
      </c>
      <c r="F1661" s="3">
        <v>43343.757806284724</v>
      </c>
    </row>
    <row r="1662" spans="1:6" x14ac:dyDescent="0.25">
      <c r="A1662" t="s">
        <v>40</v>
      </c>
      <c r="B1662">
        <v>11</v>
      </c>
      <c r="C1662" s="4">
        <v>7.4111551671841595E+33</v>
      </c>
      <c r="D1662">
        <v>10</v>
      </c>
      <c r="E1662">
        <v>1</v>
      </c>
      <c r="F1662" s="3">
        <v>43343.75780644676</v>
      </c>
    </row>
    <row r="1663" spans="1:6" x14ac:dyDescent="0.25">
      <c r="A1663" t="s">
        <v>40</v>
      </c>
      <c r="B1663">
        <v>12</v>
      </c>
      <c r="C1663" s="4">
        <v>7.0318418416618305E+41</v>
      </c>
      <c r="D1663">
        <v>0</v>
      </c>
      <c r="E1663">
        <v>1</v>
      </c>
      <c r="F1663" s="3">
        <v>43343.757806828704</v>
      </c>
    </row>
    <row r="1664" spans="1:6" x14ac:dyDescent="0.25">
      <c r="A1664" t="s">
        <v>40</v>
      </c>
      <c r="B1664">
        <v>13</v>
      </c>
      <c r="C1664" s="4">
        <v>462204201200</v>
      </c>
      <c r="D1664">
        <v>0</v>
      </c>
      <c r="E1664">
        <v>1</v>
      </c>
      <c r="F1664" s="3">
        <v>43343.757806979163</v>
      </c>
    </row>
    <row r="1665" spans="1:6" x14ac:dyDescent="0.25">
      <c r="A1665" t="s">
        <v>40</v>
      </c>
      <c r="B1665">
        <v>14</v>
      </c>
      <c r="C1665" s="4">
        <v>4.1020418518118501E+32</v>
      </c>
      <c r="D1665">
        <v>10</v>
      </c>
      <c r="E1665">
        <v>1</v>
      </c>
      <c r="F1665" s="3">
        <v>43343.757807175927</v>
      </c>
    </row>
    <row r="1666" spans="1:6" x14ac:dyDescent="0.25">
      <c r="A1666" t="s">
        <v>40</v>
      </c>
      <c r="B1666">
        <v>15</v>
      </c>
      <c r="C1666" s="4">
        <v>8.8317116416918192E+50</v>
      </c>
      <c r="D1666">
        <v>0</v>
      </c>
      <c r="E1666">
        <v>1</v>
      </c>
      <c r="F1666" s="3">
        <v>43343.757807372684</v>
      </c>
    </row>
    <row r="1667" spans="1:6" x14ac:dyDescent="0.25">
      <c r="A1667" t="s">
        <v>40</v>
      </c>
      <c r="B1667">
        <v>16</v>
      </c>
      <c r="C1667" s="4">
        <v>7.3316818418318193E+20</v>
      </c>
      <c r="D1667">
        <v>0</v>
      </c>
      <c r="E1667">
        <v>1</v>
      </c>
      <c r="F1667" s="3">
        <v>43343.757807719907</v>
      </c>
    </row>
    <row r="1668" spans="1:6" x14ac:dyDescent="0.25">
      <c r="A1668" t="s">
        <v>40</v>
      </c>
      <c r="B1668">
        <v>17</v>
      </c>
      <c r="C1668" s="4">
        <v>49446188199</v>
      </c>
      <c r="D1668">
        <v>0</v>
      </c>
      <c r="E1668">
        <v>1</v>
      </c>
      <c r="F1668" s="3">
        <v>43343.757807905095</v>
      </c>
    </row>
    <row r="1669" spans="1:6" x14ac:dyDescent="0.25">
      <c r="A1669" t="s">
        <v>40</v>
      </c>
      <c r="B1669">
        <v>18</v>
      </c>
      <c r="C1669" s="4">
        <v>662982702322282</v>
      </c>
      <c r="D1669">
        <v>4</v>
      </c>
      <c r="E1669">
        <v>1</v>
      </c>
      <c r="F1669" s="3">
        <v>43343.75780806713</v>
      </c>
    </row>
    <row r="1670" spans="1:6" x14ac:dyDescent="0.25">
      <c r="A1670" t="s">
        <v>40</v>
      </c>
      <c r="B1670">
        <v>19</v>
      </c>
      <c r="C1670" s="4">
        <v>1.1921721918318201E+32</v>
      </c>
      <c r="D1670">
        <v>10</v>
      </c>
      <c r="E1670">
        <v>1</v>
      </c>
      <c r="F1670" s="3">
        <v>43343.757808449074</v>
      </c>
    </row>
    <row r="1671" spans="1:6" x14ac:dyDescent="0.25">
      <c r="A1671" t="s">
        <v>40</v>
      </c>
      <c r="B1671">
        <v>20</v>
      </c>
      <c r="C1671" s="4">
        <v>2.3569920316718401E+29</v>
      </c>
      <c r="D1671">
        <v>8</v>
      </c>
      <c r="E1671">
        <v>1</v>
      </c>
      <c r="F1671" s="3">
        <v>43343.757808796297</v>
      </c>
    </row>
    <row r="1672" spans="1:6" x14ac:dyDescent="0.25">
      <c r="A1672" t="s">
        <v>40</v>
      </c>
      <c r="B1672">
        <v>21</v>
      </c>
      <c r="C1672" s="4">
        <v>8.04169148136128E+17</v>
      </c>
      <c r="D1672">
        <v>5</v>
      </c>
      <c r="E1672">
        <v>1</v>
      </c>
      <c r="F1672" s="3">
        <v>43343.757809178242</v>
      </c>
    </row>
    <row r="1673" spans="1:6" x14ac:dyDescent="0.25">
      <c r="A1673" t="s">
        <v>40</v>
      </c>
      <c r="B1673">
        <v>22</v>
      </c>
      <c r="C1673" s="4">
        <v>7.8715113213315306E+26</v>
      </c>
      <c r="D1673">
        <v>0</v>
      </c>
      <c r="E1673">
        <v>1</v>
      </c>
      <c r="F1673" s="3">
        <v>43343.757809525465</v>
      </c>
    </row>
    <row r="1674" spans="1:6" x14ac:dyDescent="0.25">
      <c r="A1674" t="s">
        <v>40</v>
      </c>
      <c r="B1674">
        <v>23</v>
      </c>
      <c r="C1674" s="4">
        <v>3.9713515016814897E+23</v>
      </c>
      <c r="D1674">
        <v>7</v>
      </c>
      <c r="E1674">
        <v>1</v>
      </c>
      <c r="F1674" s="3">
        <v>43343.757809722221</v>
      </c>
    </row>
    <row r="1675" spans="1:6" x14ac:dyDescent="0.25">
      <c r="A1675" t="s">
        <v>40</v>
      </c>
      <c r="B1675">
        <v>24</v>
      </c>
      <c r="C1675" s="4">
        <v>8.5415114913411699E+17</v>
      </c>
      <c r="D1675">
        <v>5</v>
      </c>
      <c r="E1675">
        <v>1</v>
      </c>
      <c r="F1675" s="3">
        <v>43343.757809872688</v>
      </c>
    </row>
    <row r="1676" spans="1:6" x14ac:dyDescent="0.25">
      <c r="A1676" t="s">
        <v>40</v>
      </c>
      <c r="B1676">
        <v>25</v>
      </c>
      <c r="C1676" s="4">
        <v>2.26818619017713E+18</v>
      </c>
      <c r="D1676">
        <v>5</v>
      </c>
      <c r="E1676">
        <v>1</v>
      </c>
      <c r="F1676" s="3">
        <v>43343.757810266201</v>
      </c>
    </row>
    <row r="1677" spans="1:6" x14ac:dyDescent="0.25">
      <c r="A1677" t="s">
        <v>40</v>
      </c>
      <c r="B1677">
        <v>26</v>
      </c>
      <c r="C1677" s="4">
        <v>2.11177185190177E+23</v>
      </c>
      <c r="D1677">
        <v>7</v>
      </c>
      <c r="E1677">
        <v>1</v>
      </c>
      <c r="F1677" s="3">
        <v>43343.757810416668</v>
      </c>
    </row>
    <row r="1678" spans="1:6" x14ac:dyDescent="0.25">
      <c r="A1678" t="s">
        <v>40</v>
      </c>
      <c r="B1678">
        <v>27</v>
      </c>
      <c r="C1678" s="4">
        <v>3.05195189186183E+23</v>
      </c>
      <c r="D1678">
        <v>7</v>
      </c>
      <c r="E1678">
        <v>1</v>
      </c>
      <c r="F1678" s="3">
        <v>43343.757810613424</v>
      </c>
    </row>
    <row r="1679" spans="1:6" x14ac:dyDescent="0.25">
      <c r="A1679" t="s">
        <v>40</v>
      </c>
      <c r="B1679">
        <v>28</v>
      </c>
      <c r="C1679" s="4">
        <v>9.9192193193184096E+16</v>
      </c>
      <c r="D1679">
        <v>0</v>
      </c>
      <c r="E1679">
        <v>1</v>
      </c>
      <c r="F1679" s="3">
        <v>43343.757810798612</v>
      </c>
    </row>
    <row r="1680" spans="1:6" x14ac:dyDescent="0.25">
      <c r="A1680" t="s">
        <v>40</v>
      </c>
      <c r="B1680">
        <v>29</v>
      </c>
      <c r="C1680" s="4">
        <v>4.67192201194189E+29</v>
      </c>
      <c r="D1680">
        <v>9</v>
      </c>
      <c r="E1680">
        <v>1</v>
      </c>
      <c r="F1680" s="3">
        <v>43343.757811145835</v>
      </c>
    </row>
    <row r="1681" spans="1:6" x14ac:dyDescent="0.25">
      <c r="A1681" t="s">
        <v>40</v>
      </c>
      <c r="B1681">
        <v>30</v>
      </c>
      <c r="C1681" s="4">
        <v>1.8920819319119299E+20</v>
      </c>
      <c r="D1681">
        <v>6</v>
      </c>
      <c r="E1681">
        <v>1</v>
      </c>
      <c r="F1681" s="3">
        <v>43343.757811342592</v>
      </c>
    </row>
    <row r="1682" spans="1:6" x14ac:dyDescent="0.25">
      <c r="A1682" t="s">
        <v>40</v>
      </c>
      <c r="B1682">
        <v>31</v>
      </c>
      <c r="C1682" s="4">
        <v>9.6520818417717404E+38</v>
      </c>
      <c r="D1682">
        <v>12</v>
      </c>
      <c r="E1682">
        <v>2</v>
      </c>
      <c r="F1682" s="3">
        <v>43343.757811539355</v>
      </c>
    </row>
    <row r="1683" spans="1:6" x14ac:dyDescent="0.25">
      <c r="A1683" t="s">
        <v>40</v>
      </c>
      <c r="B1683">
        <v>32</v>
      </c>
      <c r="C1683" s="4">
        <v>7.19419119318317E+27</v>
      </c>
      <c r="D1683">
        <v>9</v>
      </c>
      <c r="E1683">
        <v>2</v>
      </c>
      <c r="F1683" s="3">
        <v>43343.757812071759</v>
      </c>
    </row>
    <row r="1684" spans="1:6" x14ac:dyDescent="0.25">
      <c r="A1684" t="s">
        <v>40</v>
      </c>
      <c r="B1684">
        <v>33</v>
      </c>
      <c r="C1684" s="4">
        <v>1.8018419218320102E+32</v>
      </c>
      <c r="D1684">
        <v>10</v>
      </c>
      <c r="E1684">
        <v>2</v>
      </c>
      <c r="F1684" s="3">
        <v>43343.757812418982</v>
      </c>
    </row>
    <row r="1685" spans="1:6" x14ac:dyDescent="0.25">
      <c r="A1685" t="s">
        <v>40</v>
      </c>
      <c r="B1685">
        <v>34</v>
      </c>
      <c r="C1685" s="4">
        <v>1.21194191186199E+29</v>
      </c>
      <c r="D1685">
        <v>0</v>
      </c>
      <c r="E1685">
        <v>2</v>
      </c>
      <c r="F1685" s="3">
        <v>43343.757812615739</v>
      </c>
    </row>
    <row r="1686" spans="1:6" x14ac:dyDescent="0.25">
      <c r="A1686" t="s">
        <v>40</v>
      </c>
      <c r="B1686">
        <v>35</v>
      </c>
      <c r="C1686" s="4">
        <v>759192192193</v>
      </c>
      <c r="D1686">
        <v>0</v>
      </c>
      <c r="E1686">
        <v>2</v>
      </c>
      <c r="F1686" s="3">
        <v>43343.757812766205</v>
      </c>
    </row>
    <row r="1687" spans="1:6" x14ac:dyDescent="0.25">
      <c r="A1687" t="s">
        <v>40</v>
      </c>
      <c r="B1687">
        <v>36</v>
      </c>
      <c r="C1687" s="4">
        <v>3.3820120619420097E+29</v>
      </c>
      <c r="D1687">
        <v>9</v>
      </c>
      <c r="E1687">
        <v>2</v>
      </c>
      <c r="F1687" s="3">
        <v>43343.757813159726</v>
      </c>
    </row>
    <row r="1688" spans="1:6" x14ac:dyDescent="0.25">
      <c r="A1688" t="s">
        <v>40</v>
      </c>
      <c r="B1688">
        <v>37</v>
      </c>
      <c r="C1688" s="4">
        <v>1.7117919518119999E+29</v>
      </c>
      <c r="D1688">
        <v>9</v>
      </c>
      <c r="E1688">
        <v>2</v>
      </c>
      <c r="F1688" s="3">
        <v>43343.757813310185</v>
      </c>
    </row>
    <row r="1689" spans="1:6" x14ac:dyDescent="0.25">
      <c r="A1689" t="s">
        <v>40</v>
      </c>
      <c r="B1689">
        <v>38</v>
      </c>
      <c r="C1689" s="4">
        <v>1.32201207194189E+26</v>
      </c>
      <c r="D1689">
        <v>0</v>
      </c>
      <c r="E1689">
        <v>2</v>
      </c>
      <c r="F1689" s="3">
        <v>43343.757813506942</v>
      </c>
    </row>
    <row r="1690" spans="1:6" x14ac:dyDescent="0.25">
      <c r="A1690" t="s">
        <v>40</v>
      </c>
      <c r="B1690">
        <v>39</v>
      </c>
      <c r="C1690" s="4">
        <v>2.0121021018819298E+29</v>
      </c>
      <c r="D1690">
        <v>9</v>
      </c>
      <c r="E1690">
        <v>2</v>
      </c>
      <c r="F1690" s="3">
        <v>43343.757814236109</v>
      </c>
    </row>
    <row r="1691" spans="1:6" x14ac:dyDescent="0.25">
      <c r="A1691" t="s">
        <v>40</v>
      </c>
      <c r="B1691">
        <v>40</v>
      </c>
      <c r="C1691" s="4">
        <v>1.4922217019518401E+23</v>
      </c>
      <c r="D1691">
        <v>0</v>
      </c>
      <c r="E1691">
        <v>2</v>
      </c>
      <c r="F1691" s="3">
        <v>43343.757814432873</v>
      </c>
    </row>
    <row r="1692" spans="1:6" x14ac:dyDescent="0.25">
      <c r="A1692" t="s">
        <v>40</v>
      </c>
      <c r="B1692">
        <v>41</v>
      </c>
      <c r="C1692" s="4">
        <v>242329200191201</v>
      </c>
      <c r="D1692">
        <v>0</v>
      </c>
      <c r="E1692">
        <v>2</v>
      </c>
      <c r="F1692" s="3">
        <v>43343.757814583332</v>
      </c>
    </row>
    <row r="1693" spans="1:6" x14ac:dyDescent="0.25">
      <c r="A1693" t="s">
        <v>40</v>
      </c>
      <c r="B1693">
        <v>42</v>
      </c>
      <c r="C1693" s="4">
        <v>6.7193200184200101E+26</v>
      </c>
      <c r="D1693">
        <v>8</v>
      </c>
      <c r="E1693">
        <v>2</v>
      </c>
      <c r="F1693" s="3">
        <v>43343.757814780096</v>
      </c>
    </row>
    <row r="1694" spans="1:6" x14ac:dyDescent="0.25">
      <c r="A1694" t="s">
        <v>40</v>
      </c>
      <c r="B1694">
        <v>43</v>
      </c>
      <c r="C1694" s="4">
        <v>1.6420120219719101E+29</v>
      </c>
      <c r="D1694">
        <v>9</v>
      </c>
      <c r="E1694">
        <v>2</v>
      </c>
      <c r="F1694" s="3">
        <v>43343.757815127312</v>
      </c>
    </row>
    <row r="1695" spans="1:6" x14ac:dyDescent="0.25">
      <c r="A1695" t="s">
        <v>40</v>
      </c>
      <c r="B1695">
        <v>44</v>
      </c>
      <c r="C1695" s="4">
        <v>8.5210208188195098E+23</v>
      </c>
      <c r="D1695">
        <v>7</v>
      </c>
      <c r="E1695">
        <v>2</v>
      </c>
      <c r="F1695" s="3">
        <v>43343.7578153125</v>
      </c>
    </row>
    <row r="1696" spans="1:6" x14ac:dyDescent="0.25">
      <c r="A1696" t="s">
        <v>40</v>
      </c>
      <c r="B1696">
        <v>45</v>
      </c>
      <c r="C1696" s="4">
        <v>1.5152442602211899E+30</v>
      </c>
      <c r="D1696">
        <v>9</v>
      </c>
      <c r="E1696">
        <v>2</v>
      </c>
      <c r="F1696" s="3">
        <v>43343.757815659723</v>
      </c>
    </row>
    <row r="1697" spans="1:6" x14ac:dyDescent="0.25">
      <c r="A1697" t="s">
        <v>40</v>
      </c>
      <c r="B1697">
        <v>46</v>
      </c>
      <c r="C1697" s="4">
        <v>70192201191184</v>
      </c>
      <c r="D1697">
        <v>0</v>
      </c>
      <c r="E1697">
        <v>2</v>
      </c>
      <c r="F1697" s="3">
        <v>43343.757815856479</v>
      </c>
    </row>
    <row r="1698" spans="1:6" x14ac:dyDescent="0.25">
      <c r="A1698" t="s">
        <v>40</v>
      </c>
      <c r="B1698">
        <v>47</v>
      </c>
      <c r="C1698" s="4">
        <v>1.2220220119820701E+29</v>
      </c>
      <c r="D1698">
        <v>9</v>
      </c>
      <c r="E1698">
        <v>2</v>
      </c>
      <c r="F1698" s="3">
        <v>43343.757816053243</v>
      </c>
    </row>
    <row r="1699" spans="1:6" x14ac:dyDescent="0.25">
      <c r="A1699" t="s">
        <v>40</v>
      </c>
      <c r="B1699">
        <v>48</v>
      </c>
      <c r="C1699" s="4">
        <v>1.2421019020019301E+29</v>
      </c>
      <c r="D1699">
        <v>9</v>
      </c>
      <c r="E1699">
        <v>2</v>
      </c>
      <c r="F1699" s="3">
        <v>43343.757816203703</v>
      </c>
    </row>
    <row r="1700" spans="1:6" x14ac:dyDescent="0.25">
      <c r="A1700" t="s">
        <v>40</v>
      </c>
      <c r="B1700">
        <v>49</v>
      </c>
      <c r="C1700" s="4">
        <v>6.8209185200190096E+16</v>
      </c>
      <c r="D1700">
        <v>0</v>
      </c>
      <c r="E1700">
        <v>2</v>
      </c>
      <c r="F1700" s="3">
        <v>43343.757816400466</v>
      </c>
    </row>
    <row r="1701" spans="1:6" x14ac:dyDescent="0.25">
      <c r="A1701" t="s">
        <v>40</v>
      </c>
      <c r="B1701">
        <v>50</v>
      </c>
      <c r="C1701" s="4">
        <v>3.0421120017719998E+29</v>
      </c>
      <c r="D1701">
        <v>9</v>
      </c>
      <c r="E1701">
        <v>2</v>
      </c>
      <c r="F1701" s="3">
        <v>43343.757816747682</v>
      </c>
    </row>
    <row r="1702" spans="1:6" x14ac:dyDescent="0.25">
      <c r="A1702" t="s">
        <v>41</v>
      </c>
      <c r="B1702">
        <v>1</v>
      </c>
      <c r="C1702" s="4">
        <v>1.2781822191812E+70</v>
      </c>
      <c r="D1702">
        <v>0</v>
      </c>
      <c r="E1702">
        <v>1</v>
      </c>
      <c r="F1702" s="3">
        <v>43343.755465196758</v>
      </c>
    </row>
    <row r="1703" spans="1:6" x14ac:dyDescent="0.25">
      <c r="A1703" t="s">
        <v>41</v>
      </c>
      <c r="B1703">
        <v>2</v>
      </c>
      <c r="C1703" s="4">
        <v>9.1221823721520001E+56</v>
      </c>
      <c r="D1703">
        <v>0</v>
      </c>
      <c r="E1703">
        <v>1</v>
      </c>
      <c r="F1703" s="3">
        <v>43343.755465543982</v>
      </c>
    </row>
    <row r="1704" spans="1:6" x14ac:dyDescent="0.25">
      <c r="A1704" t="s">
        <v>41</v>
      </c>
      <c r="B1704">
        <v>3</v>
      </c>
      <c r="C1704" s="4">
        <v>1.01023519618318E+49</v>
      </c>
      <c r="D1704">
        <v>0</v>
      </c>
      <c r="E1704">
        <v>1</v>
      </c>
      <c r="F1704" s="3">
        <v>43343.755465740738</v>
      </c>
    </row>
    <row r="1705" spans="1:6" x14ac:dyDescent="0.25">
      <c r="A1705" t="s">
        <v>41</v>
      </c>
      <c r="B1705">
        <v>4</v>
      </c>
      <c r="C1705" s="4">
        <v>1.15419017519921E+34</v>
      </c>
      <c r="D1705">
        <v>10</v>
      </c>
      <c r="E1705">
        <v>1</v>
      </c>
      <c r="F1705" s="3">
        <v>43343.755465937502</v>
      </c>
    </row>
    <row r="1706" spans="1:6" x14ac:dyDescent="0.25">
      <c r="A1706" t="s">
        <v>41</v>
      </c>
      <c r="B1706">
        <v>5</v>
      </c>
      <c r="C1706" s="4">
        <v>4.9321123797192496E+16</v>
      </c>
      <c r="D1706">
        <v>0</v>
      </c>
      <c r="E1706">
        <v>1</v>
      </c>
      <c r="F1706" s="3">
        <v>43343.755466122682</v>
      </c>
    </row>
    <row r="1707" spans="1:6" x14ac:dyDescent="0.25">
      <c r="A1707" t="s">
        <v>41</v>
      </c>
      <c r="B1707">
        <v>6</v>
      </c>
      <c r="C1707" s="4">
        <v>4.4115223844766004E+31</v>
      </c>
      <c r="D1707">
        <v>9</v>
      </c>
      <c r="E1707">
        <v>1</v>
      </c>
      <c r="F1707" s="3">
        <v>43343.755466469906</v>
      </c>
    </row>
    <row r="1708" spans="1:6" x14ac:dyDescent="0.25">
      <c r="A1708" t="s">
        <v>41</v>
      </c>
      <c r="B1708">
        <v>7</v>
      </c>
      <c r="C1708" s="4">
        <v>7.3737720618017197E+46</v>
      </c>
      <c r="D1708">
        <v>13</v>
      </c>
      <c r="E1708">
        <v>1</v>
      </c>
      <c r="F1708" s="3">
        <v>43343.755466666669</v>
      </c>
    </row>
    <row r="1709" spans="1:6" x14ac:dyDescent="0.25">
      <c r="A1709" t="s">
        <v>41</v>
      </c>
      <c r="B1709">
        <v>8</v>
      </c>
      <c r="C1709" s="4">
        <v>1.3791912212041899E+52</v>
      </c>
      <c r="D1709">
        <v>15</v>
      </c>
      <c r="E1709">
        <v>1</v>
      </c>
      <c r="F1709" s="3">
        <v>43343.755466817129</v>
      </c>
    </row>
    <row r="1710" spans="1:6" x14ac:dyDescent="0.25">
      <c r="A1710" t="s">
        <v>41</v>
      </c>
      <c r="B1710">
        <v>9</v>
      </c>
      <c r="C1710" s="4">
        <v>5.4621819821719703E+41</v>
      </c>
      <c r="D1710">
        <v>0</v>
      </c>
      <c r="E1710">
        <v>1</v>
      </c>
      <c r="F1710" s="3">
        <v>43343.755467210649</v>
      </c>
    </row>
    <row r="1711" spans="1:6" x14ac:dyDescent="0.25">
      <c r="A1711" t="s">
        <v>41</v>
      </c>
      <c r="B1711">
        <v>10</v>
      </c>
      <c r="C1711" s="4">
        <v>1.83051041534645E+21</v>
      </c>
      <c r="D1711">
        <v>0</v>
      </c>
      <c r="E1711">
        <v>1</v>
      </c>
      <c r="F1711" s="3">
        <v>43343.755467557872</v>
      </c>
    </row>
    <row r="1712" spans="1:6" x14ac:dyDescent="0.25">
      <c r="A1712" t="s">
        <v>41</v>
      </c>
      <c r="B1712">
        <v>11</v>
      </c>
      <c r="C1712" s="4">
        <v>5.6725322519619804E+34</v>
      </c>
      <c r="D1712">
        <v>10</v>
      </c>
      <c r="E1712">
        <v>1</v>
      </c>
      <c r="F1712" s="3">
        <v>43343.755467743053</v>
      </c>
    </row>
    <row r="1713" spans="1:6" x14ac:dyDescent="0.25">
      <c r="A1713" t="s">
        <v>41</v>
      </c>
      <c r="B1713">
        <v>12</v>
      </c>
      <c r="C1713" s="4">
        <v>1.07921519423218E+45</v>
      </c>
      <c r="D1713">
        <v>13</v>
      </c>
      <c r="E1713">
        <v>1</v>
      </c>
      <c r="F1713" s="3">
        <v>43343.755468090276</v>
      </c>
    </row>
    <row r="1714" spans="1:6" x14ac:dyDescent="0.25">
      <c r="A1714" t="s">
        <v>41</v>
      </c>
      <c r="B1714">
        <v>13</v>
      </c>
      <c r="C1714" s="4">
        <v>1363195215197</v>
      </c>
      <c r="D1714">
        <v>0</v>
      </c>
      <c r="E1714">
        <v>1</v>
      </c>
      <c r="F1714" s="3">
        <v>43343.755468437499</v>
      </c>
    </row>
    <row r="1715" spans="1:6" x14ac:dyDescent="0.25">
      <c r="A1715" t="s">
        <v>41</v>
      </c>
      <c r="B1715">
        <v>14</v>
      </c>
      <c r="C1715" s="4">
        <v>4.8518519616785298E+49</v>
      </c>
      <c r="D1715">
        <v>15</v>
      </c>
      <c r="E1715">
        <v>1</v>
      </c>
      <c r="F1715" s="3">
        <v>43343.755468831019</v>
      </c>
    </row>
    <row r="1716" spans="1:6" x14ac:dyDescent="0.25">
      <c r="A1716" t="s">
        <v>41</v>
      </c>
      <c r="B1716">
        <v>15</v>
      </c>
      <c r="C1716" s="4">
        <v>1.3394713792141799E+44</v>
      </c>
      <c r="D1716">
        <v>13</v>
      </c>
      <c r="E1716">
        <v>1</v>
      </c>
      <c r="F1716" s="3">
        <v>43343.755469363423</v>
      </c>
    </row>
    <row r="1717" spans="1:6" x14ac:dyDescent="0.25">
      <c r="A1717" t="s">
        <v>41</v>
      </c>
      <c r="B1717">
        <v>16</v>
      </c>
      <c r="C1717" s="4">
        <v>6.6322418513822404E+21</v>
      </c>
      <c r="D1717">
        <v>0</v>
      </c>
      <c r="E1717">
        <v>1</v>
      </c>
      <c r="F1717" s="3">
        <v>43343.755469560187</v>
      </c>
    </row>
    <row r="1718" spans="1:6" x14ac:dyDescent="0.25">
      <c r="A1718" t="s">
        <v>41</v>
      </c>
      <c r="B1718">
        <v>17</v>
      </c>
      <c r="C1718" s="4">
        <v>10145174182186</v>
      </c>
      <c r="D1718">
        <v>0</v>
      </c>
      <c r="E1718">
        <v>1</v>
      </c>
      <c r="F1718" s="3">
        <v>43343.755469710646</v>
      </c>
    </row>
    <row r="1719" spans="1:6" x14ac:dyDescent="0.25">
      <c r="A1719" t="s">
        <v>41</v>
      </c>
      <c r="B1719">
        <v>18</v>
      </c>
      <c r="C1719" s="4">
        <v>5.8220116520219505E+55</v>
      </c>
      <c r="D1719">
        <v>0</v>
      </c>
      <c r="E1719">
        <v>1</v>
      </c>
      <c r="F1719" s="3">
        <v>43343.75546990741</v>
      </c>
    </row>
    <row r="1720" spans="1:6" x14ac:dyDescent="0.25">
      <c r="A1720" t="s">
        <v>41</v>
      </c>
      <c r="B1720">
        <v>19</v>
      </c>
      <c r="C1720" s="4">
        <v>8.2219718418418404E+41</v>
      </c>
      <c r="D1720">
        <v>0</v>
      </c>
      <c r="E1720">
        <v>1</v>
      </c>
      <c r="F1720" s="3">
        <v>43343.755470254633</v>
      </c>
    </row>
    <row r="1721" spans="1:6" x14ac:dyDescent="0.25">
      <c r="A1721" t="s">
        <v>41</v>
      </c>
      <c r="B1721">
        <v>20</v>
      </c>
      <c r="C1721" s="4">
        <v>3.7918819518919698E+30</v>
      </c>
      <c r="D1721">
        <v>0</v>
      </c>
      <c r="E1721">
        <v>1</v>
      </c>
      <c r="F1721" s="3">
        <v>43343.75547045139</v>
      </c>
    </row>
    <row r="1722" spans="1:6" x14ac:dyDescent="0.25">
      <c r="A1722" t="s">
        <v>41</v>
      </c>
      <c r="B1722">
        <v>21</v>
      </c>
      <c r="C1722" s="4">
        <v>1.9092111850341299E+44</v>
      </c>
      <c r="D1722">
        <v>13</v>
      </c>
      <c r="E1722">
        <v>1</v>
      </c>
      <c r="F1722" s="3">
        <v>43343.755470798613</v>
      </c>
    </row>
    <row r="1723" spans="1:6" x14ac:dyDescent="0.25">
      <c r="A1723" t="s">
        <v>41</v>
      </c>
      <c r="B1723">
        <v>22</v>
      </c>
      <c r="C1723" s="4">
        <v>7.4921423221621107E+29</v>
      </c>
      <c r="D1723">
        <v>0</v>
      </c>
      <c r="E1723">
        <v>1</v>
      </c>
      <c r="F1723" s="3">
        <v>43343.755470983793</v>
      </c>
    </row>
    <row r="1724" spans="1:6" x14ac:dyDescent="0.25">
      <c r="A1724" t="s">
        <v>41</v>
      </c>
      <c r="B1724">
        <v>23</v>
      </c>
      <c r="C1724" s="4">
        <v>2.45854643855063E+35</v>
      </c>
      <c r="D1724">
        <v>10</v>
      </c>
      <c r="E1724">
        <v>1</v>
      </c>
      <c r="F1724" s="3">
        <v>43343.755471180557</v>
      </c>
    </row>
    <row r="1725" spans="1:6" x14ac:dyDescent="0.25">
      <c r="A1725" t="s">
        <v>41</v>
      </c>
      <c r="B1725">
        <v>24</v>
      </c>
      <c r="C1725" s="4">
        <v>8.6326319821518204E+44</v>
      </c>
      <c r="D1725">
        <v>13</v>
      </c>
      <c r="E1725">
        <v>1</v>
      </c>
      <c r="F1725" s="3">
        <v>43343.755471331016</v>
      </c>
    </row>
    <row r="1726" spans="1:6" x14ac:dyDescent="0.25">
      <c r="A1726" t="s">
        <v>41</v>
      </c>
      <c r="B1726">
        <v>25</v>
      </c>
      <c r="C1726" s="4">
        <v>1.45820118016517E+35</v>
      </c>
      <c r="D1726">
        <v>10</v>
      </c>
      <c r="E1726">
        <v>1</v>
      </c>
      <c r="F1726" s="3">
        <v>43343.75547152778</v>
      </c>
    </row>
    <row r="1727" spans="1:6" x14ac:dyDescent="0.25">
      <c r="A1727" t="s">
        <v>41</v>
      </c>
      <c r="B1727">
        <v>26</v>
      </c>
      <c r="C1727" s="4">
        <v>8.7532532127023102E+43</v>
      </c>
      <c r="D1727">
        <v>13</v>
      </c>
      <c r="E1727">
        <v>1</v>
      </c>
      <c r="F1727" s="3">
        <v>43343.75547207176</v>
      </c>
    </row>
    <row r="1728" spans="1:6" x14ac:dyDescent="0.25">
      <c r="A1728" t="s">
        <v>41</v>
      </c>
      <c r="B1728">
        <v>27</v>
      </c>
      <c r="C1728" s="4">
        <v>8.0723317704513408E+28</v>
      </c>
      <c r="D1728">
        <v>0</v>
      </c>
      <c r="E1728">
        <v>1</v>
      </c>
      <c r="F1728" s="3">
        <v>43343.755472256948</v>
      </c>
    </row>
    <row r="1729" spans="1:6" x14ac:dyDescent="0.25">
      <c r="A1729" t="s">
        <v>41</v>
      </c>
      <c r="B1729">
        <v>28</v>
      </c>
      <c r="C1729" s="4">
        <v>3.16161068062159E+18</v>
      </c>
      <c r="D1729">
        <v>0</v>
      </c>
      <c r="E1729">
        <v>1</v>
      </c>
      <c r="F1729" s="3">
        <v>43343.755472453704</v>
      </c>
    </row>
    <row r="1730" spans="1:6" x14ac:dyDescent="0.25">
      <c r="A1730" t="s">
        <v>41</v>
      </c>
      <c r="B1730">
        <v>29</v>
      </c>
      <c r="C1730" s="4">
        <v>5.5552845144946701E+45</v>
      </c>
      <c r="D1730">
        <v>14</v>
      </c>
      <c r="E1730">
        <v>1</v>
      </c>
      <c r="F1730" s="3">
        <v>43343.755472604164</v>
      </c>
    </row>
    <row r="1731" spans="1:6" x14ac:dyDescent="0.25">
      <c r="A1731" t="s">
        <v>41</v>
      </c>
      <c r="B1731">
        <v>30</v>
      </c>
      <c r="C1731" s="4">
        <v>7.3278552051542197E+42</v>
      </c>
      <c r="D1731">
        <v>13</v>
      </c>
      <c r="E1731">
        <v>1</v>
      </c>
      <c r="F1731" s="3">
        <v>43343.755472997684</v>
      </c>
    </row>
    <row r="1732" spans="1:6" x14ac:dyDescent="0.25">
      <c r="A1732" t="s">
        <v>41</v>
      </c>
      <c r="B1732">
        <v>31</v>
      </c>
      <c r="C1732" s="4">
        <v>3.4511006103511098E+22</v>
      </c>
      <c r="D1732">
        <v>5</v>
      </c>
      <c r="E1732">
        <v>2</v>
      </c>
      <c r="F1732" s="3">
        <v>43343.75547314815</v>
      </c>
    </row>
    <row r="1733" spans="1:6" x14ac:dyDescent="0.25">
      <c r="A1733" t="s">
        <v>41</v>
      </c>
      <c r="B1733">
        <v>32</v>
      </c>
      <c r="C1733" s="4">
        <v>1.3487557506831E+20</v>
      </c>
      <c r="D1733">
        <v>5</v>
      </c>
      <c r="E1733">
        <v>2</v>
      </c>
      <c r="F1733" s="3">
        <v>43343.755473530095</v>
      </c>
    </row>
    <row r="1734" spans="1:6" x14ac:dyDescent="0.25">
      <c r="A1734" t="s">
        <v>41</v>
      </c>
      <c r="B1734">
        <v>33</v>
      </c>
      <c r="C1734" s="4">
        <v>1.04964471670092E+19</v>
      </c>
      <c r="D1734">
        <v>5</v>
      </c>
      <c r="E1734">
        <v>2</v>
      </c>
      <c r="F1734" s="3">
        <v>43343.75547369213</v>
      </c>
    </row>
    <row r="1735" spans="1:6" x14ac:dyDescent="0.25">
      <c r="A1735" t="s">
        <v>41</v>
      </c>
      <c r="B1735">
        <v>34</v>
      </c>
      <c r="C1735" s="4">
        <v>9.0559271666763205E+25</v>
      </c>
      <c r="D1735">
        <v>7</v>
      </c>
      <c r="E1735">
        <v>2</v>
      </c>
      <c r="F1735" s="3">
        <v>43343.755474074074</v>
      </c>
    </row>
    <row r="1736" spans="1:6" x14ac:dyDescent="0.25">
      <c r="A1736" t="s">
        <v>41</v>
      </c>
      <c r="B1736">
        <v>35</v>
      </c>
      <c r="C1736" s="4">
        <v>8226677171106</v>
      </c>
      <c r="D1736">
        <v>0</v>
      </c>
      <c r="E1736">
        <v>2</v>
      </c>
      <c r="F1736" s="3">
        <v>43343.755474224534</v>
      </c>
    </row>
    <row r="1737" spans="1:6" x14ac:dyDescent="0.25">
      <c r="A1737" t="s">
        <v>41</v>
      </c>
      <c r="B1737">
        <v>36</v>
      </c>
      <c r="C1737" s="4">
        <v>1.1405985798118199E+19</v>
      </c>
      <c r="D1737">
        <v>5</v>
      </c>
      <c r="E1737">
        <v>2</v>
      </c>
      <c r="F1737" s="3">
        <v>43343.755474421298</v>
      </c>
    </row>
    <row r="1738" spans="1:6" x14ac:dyDescent="0.25">
      <c r="A1738" t="s">
        <v>41</v>
      </c>
      <c r="B1738">
        <v>37</v>
      </c>
      <c r="C1738" s="4">
        <v>4.9057949651646603E+28</v>
      </c>
      <c r="D1738">
        <v>8</v>
      </c>
      <c r="E1738">
        <v>2</v>
      </c>
      <c r="F1738" s="3">
        <v>43343.755474965277</v>
      </c>
    </row>
    <row r="1739" spans="1:6" x14ac:dyDescent="0.25">
      <c r="A1739" t="s">
        <v>41</v>
      </c>
      <c r="B1739">
        <v>38</v>
      </c>
      <c r="C1739" s="4">
        <v>1.10956246744946E+22</v>
      </c>
      <c r="D1739">
        <v>6</v>
      </c>
      <c r="E1739">
        <v>2</v>
      </c>
      <c r="F1739" s="3">
        <v>43343.755475150465</v>
      </c>
    </row>
    <row r="1740" spans="1:6" x14ac:dyDescent="0.25">
      <c r="A1740" t="s">
        <v>41</v>
      </c>
      <c r="B1740">
        <v>39</v>
      </c>
      <c r="C1740" s="4">
        <v>2.9453931723626699E+25</v>
      </c>
      <c r="D1740">
        <v>7</v>
      </c>
      <c r="E1740">
        <v>2</v>
      </c>
      <c r="F1740" s="3">
        <v>43343.755475497688</v>
      </c>
    </row>
    <row r="1741" spans="1:6" x14ac:dyDescent="0.25">
      <c r="A1741" t="s">
        <v>41</v>
      </c>
      <c r="B1741">
        <v>40</v>
      </c>
      <c r="C1741" s="4">
        <v>6.5852872276712905E+26</v>
      </c>
      <c r="D1741">
        <v>7</v>
      </c>
      <c r="E1741">
        <v>2</v>
      </c>
      <c r="F1741" s="3">
        <v>43343.755475891201</v>
      </c>
    </row>
    <row r="1742" spans="1:6" x14ac:dyDescent="0.25">
      <c r="A1742" t="s">
        <v>41</v>
      </c>
      <c r="B1742">
        <v>41</v>
      </c>
      <c r="C1742" s="4">
        <v>480647342192184</v>
      </c>
      <c r="D1742">
        <v>0</v>
      </c>
      <c r="E1742">
        <v>2</v>
      </c>
      <c r="F1742" s="3">
        <v>43343.755476041668</v>
      </c>
    </row>
    <row r="1743" spans="1:6" x14ac:dyDescent="0.25">
      <c r="A1743" t="s">
        <v>41</v>
      </c>
      <c r="B1743">
        <v>42</v>
      </c>
      <c r="C1743" s="4">
        <v>4.6721716516583702E+31</v>
      </c>
      <c r="D1743">
        <v>9</v>
      </c>
      <c r="E1743">
        <v>2</v>
      </c>
      <c r="F1743" s="3">
        <v>43343.755476423612</v>
      </c>
    </row>
    <row r="1744" spans="1:6" x14ac:dyDescent="0.25">
      <c r="A1744" t="s">
        <v>41</v>
      </c>
      <c r="B1744">
        <v>43</v>
      </c>
      <c r="C1744" s="4">
        <v>7.1258455566178396E+30</v>
      </c>
      <c r="D1744">
        <v>9</v>
      </c>
      <c r="E1744">
        <v>2</v>
      </c>
      <c r="F1744" s="3">
        <v>43343.755476585648</v>
      </c>
    </row>
    <row r="1745" spans="1:6" x14ac:dyDescent="0.25">
      <c r="A1745" t="s">
        <v>41</v>
      </c>
      <c r="B1745">
        <v>44</v>
      </c>
      <c r="C1745" s="4">
        <v>6.0463845135730802E+29</v>
      </c>
      <c r="D1745">
        <v>8</v>
      </c>
      <c r="E1745">
        <v>2</v>
      </c>
      <c r="F1745" s="3">
        <v>43343.755476770835</v>
      </c>
    </row>
    <row r="1746" spans="1:6" x14ac:dyDescent="0.25">
      <c r="A1746" t="s">
        <v>41</v>
      </c>
      <c r="B1746">
        <v>45</v>
      </c>
      <c r="C1746" s="4">
        <v>9.9344236828126898E+30</v>
      </c>
      <c r="D1746">
        <v>9</v>
      </c>
      <c r="E1746">
        <v>2</v>
      </c>
      <c r="F1746" s="3">
        <v>43343.755476967592</v>
      </c>
    </row>
    <row r="1747" spans="1:6" x14ac:dyDescent="0.25">
      <c r="A1747" t="s">
        <v>41</v>
      </c>
      <c r="B1747">
        <v>46</v>
      </c>
      <c r="C1747" s="4">
        <v>587272265235282</v>
      </c>
      <c r="D1747">
        <v>0</v>
      </c>
      <c r="E1747">
        <v>2</v>
      </c>
      <c r="F1747" s="3">
        <v>43343.755477314815</v>
      </c>
    </row>
    <row r="1748" spans="1:6" x14ac:dyDescent="0.25">
      <c r="A1748" t="s">
        <v>41</v>
      </c>
      <c r="B1748">
        <v>47</v>
      </c>
      <c r="C1748" s="4">
        <v>4.2014382432111703E+32</v>
      </c>
      <c r="D1748">
        <v>9</v>
      </c>
      <c r="E1748">
        <v>2</v>
      </c>
      <c r="F1748" s="3">
        <v>43343.755477511571</v>
      </c>
    </row>
    <row r="1749" spans="1:6" x14ac:dyDescent="0.25">
      <c r="A1749" t="s">
        <v>41</v>
      </c>
      <c r="B1749">
        <v>48</v>
      </c>
      <c r="C1749" s="4">
        <v>5.7461754948041003E+30</v>
      </c>
      <c r="D1749">
        <v>9</v>
      </c>
      <c r="E1749">
        <v>2</v>
      </c>
      <c r="F1749" s="3">
        <v>43343.755477858795</v>
      </c>
    </row>
    <row r="1750" spans="1:6" x14ac:dyDescent="0.25">
      <c r="A1750" t="s">
        <v>41</v>
      </c>
      <c r="B1750">
        <v>49</v>
      </c>
      <c r="C1750" s="4">
        <v>1.29931761554049E+18</v>
      </c>
      <c r="D1750">
        <v>0</v>
      </c>
      <c r="E1750">
        <v>2</v>
      </c>
      <c r="F1750" s="3">
        <v>43343.755478043982</v>
      </c>
    </row>
    <row r="1751" spans="1:6" x14ac:dyDescent="0.25">
      <c r="A1751" t="s">
        <v>41</v>
      </c>
      <c r="B1751">
        <v>50</v>
      </c>
      <c r="C1751" s="4">
        <v>2.42759160456052E+31</v>
      </c>
      <c r="D1751">
        <v>9</v>
      </c>
      <c r="E1751">
        <v>2</v>
      </c>
      <c r="F1751" s="3">
        <v>43343.755478240739</v>
      </c>
    </row>
    <row r="1752" spans="1:6" x14ac:dyDescent="0.25">
      <c r="A1752" t="s">
        <v>42</v>
      </c>
      <c r="B1752">
        <v>1</v>
      </c>
      <c r="C1752" s="4">
        <v>2.2978336487511101E+28</v>
      </c>
      <c r="D1752">
        <v>7</v>
      </c>
      <c r="E1752">
        <v>1</v>
      </c>
      <c r="F1752" s="3">
        <v>43343.763680706019</v>
      </c>
    </row>
    <row r="1753" spans="1:6" x14ac:dyDescent="0.25">
      <c r="A1753" t="s">
        <v>42</v>
      </c>
      <c r="B1753">
        <v>2</v>
      </c>
      <c r="C1753" s="4">
        <v>2.11452854355363E+37</v>
      </c>
      <c r="D1753">
        <v>10</v>
      </c>
      <c r="E1753">
        <v>1</v>
      </c>
      <c r="F1753" s="3">
        <v>43343.763681099539</v>
      </c>
    </row>
    <row r="1754" spans="1:6" x14ac:dyDescent="0.25">
      <c r="A1754" t="s">
        <v>42</v>
      </c>
      <c r="B1754">
        <v>3</v>
      </c>
      <c r="C1754" s="4">
        <v>1.77972084169659E+36</v>
      </c>
      <c r="D1754">
        <v>10</v>
      </c>
      <c r="E1754">
        <v>1</v>
      </c>
      <c r="F1754" s="3">
        <v>43343.763681249999</v>
      </c>
    </row>
    <row r="1755" spans="1:6" x14ac:dyDescent="0.25">
      <c r="A1755" t="s">
        <v>42</v>
      </c>
      <c r="B1755">
        <v>4</v>
      </c>
      <c r="C1755" s="4">
        <v>1.6687198336800998E+26</v>
      </c>
      <c r="D1755">
        <v>7</v>
      </c>
      <c r="E1755">
        <v>1</v>
      </c>
      <c r="F1755" s="3">
        <v>43343.763681631943</v>
      </c>
    </row>
    <row r="1756" spans="1:6" x14ac:dyDescent="0.25">
      <c r="A1756" t="s">
        <v>42</v>
      </c>
      <c r="B1756">
        <v>5</v>
      </c>
      <c r="C1756" s="4">
        <v>892631552577639</v>
      </c>
      <c r="D1756">
        <v>0</v>
      </c>
      <c r="E1756">
        <v>1</v>
      </c>
      <c r="F1756" s="3">
        <v>43343.763681979166</v>
      </c>
    </row>
    <row r="1757" spans="1:6" x14ac:dyDescent="0.25">
      <c r="A1757" t="s">
        <v>42</v>
      </c>
      <c r="B1757">
        <v>6</v>
      </c>
      <c r="C1757" s="4">
        <v>3.0426236966486898E+36</v>
      </c>
      <c r="D1757">
        <v>10</v>
      </c>
      <c r="E1757">
        <v>1</v>
      </c>
      <c r="F1757" s="3">
        <v>43343.763682175922</v>
      </c>
    </row>
    <row r="1758" spans="1:6" x14ac:dyDescent="0.25">
      <c r="A1758" t="s">
        <v>42</v>
      </c>
      <c r="B1758">
        <v>7</v>
      </c>
      <c r="C1758" s="4">
        <v>1.1627536806247899E+38</v>
      </c>
      <c r="D1758">
        <v>10</v>
      </c>
      <c r="E1758">
        <v>1</v>
      </c>
      <c r="F1758" s="3">
        <v>43343.763682372686</v>
      </c>
    </row>
    <row r="1759" spans="1:6" x14ac:dyDescent="0.25">
      <c r="A1759" t="s">
        <v>42</v>
      </c>
      <c r="B1759">
        <v>8</v>
      </c>
      <c r="C1759" s="4">
        <v>1.6746876886006101E+42</v>
      </c>
      <c r="D1759">
        <v>12</v>
      </c>
      <c r="E1759">
        <v>1</v>
      </c>
      <c r="F1759" s="3">
        <v>43343.763682523146</v>
      </c>
    </row>
    <row r="1760" spans="1:6" x14ac:dyDescent="0.25">
      <c r="A1760" t="s">
        <v>42</v>
      </c>
      <c r="B1760">
        <v>9</v>
      </c>
      <c r="C1760" s="4">
        <v>1.4906885836096599E+45</v>
      </c>
      <c r="D1760">
        <v>0</v>
      </c>
      <c r="E1760">
        <v>1</v>
      </c>
      <c r="F1760" s="3">
        <v>43343.76368290509</v>
      </c>
    </row>
    <row r="1761" spans="1:6" x14ac:dyDescent="0.25">
      <c r="A1761" t="s">
        <v>42</v>
      </c>
      <c r="B1761">
        <v>10</v>
      </c>
      <c r="C1761" s="4">
        <v>2.97562363261759E+21</v>
      </c>
      <c r="D1761">
        <v>0</v>
      </c>
      <c r="E1761">
        <v>1</v>
      </c>
      <c r="F1761" s="3">
        <v>43343.763683067133</v>
      </c>
    </row>
    <row r="1762" spans="1:6" x14ac:dyDescent="0.25">
      <c r="A1762" t="s">
        <v>42</v>
      </c>
      <c r="B1762">
        <v>11</v>
      </c>
      <c r="C1762" s="4">
        <v>1.52864852157561E+19</v>
      </c>
      <c r="D1762">
        <v>5</v>
      </c>
      <c r="E1762">
        <v>1</v>
      </c>
      <c r="F1762" s="3">
        <v>43343.763683252313</v>
      </c>
    </row>
    <row r="1763" spans="1:6" x14ac:dyDescent="0.25">
      <c r="A1763" t="s">
        <v>42</v>
      </c>
      <c r="B1763">
        <v>12</v>
      </c>
      <c r="C1763" s="4">
        <v>1.2346325445685601E+34</v>
      </c>
      <c r="D1763">
        <v>10</v>
      </c>
      <c r="E1763">
        <v>1</v>
      </c>
      <c r="F1763" s="3">
        <v>43343.763683449077</v>
      </c>
    </row>
    <row r="1764" spans="1:6" x14ac:dyDescent="0.25">
      <c r="A1764" t="s">
        <v>42</v>
      </c>
      <c r="B1764">
        <v>13</v>
      </c>
      <c r="C1764" s="4">
        <v>875544455377</v>
      </c>
      <c r="D1764">
        <v>0</v>
      </c>
      <c r="E1764">
        <v>1</v>
      </c>
      <c r="F1764" s="3">
        <v>43343.763683796293</v>
      </c>
    </row>
    <row r="1765" spans="1:6" x14ac:dyDescent="0.25">
      <c r="A1765" t="s">
        <v>42</v>
      </c>
      <c r="B1765">
        <v>14</v>
      </c>
      <c r="C1765" s="4">
        <v>8.0272754459366306E+33</v>
      </c>
      <c r="D1765">
        <v>10</v>
      </c>
      <c r="E1765">
        <v>1</v>
      </c>
      <c r="F1765" s="3">
        <v>43343.763683993056</v>
      </c>
    </row>
    <row r="1766" spans="1:6" x14ac:dyDescent="0.25">
      <c r="A1766" t="s">
        <v>42</v>
      </c>
      <c r="B1766">
        <v>15</v>
      </c>
      <c r="C1766" s="4">
        <v>8.4255355955252001E+32</v>
      </c>
      <c r="D1766">
        <v>10</v>
      </c>
      <c r="E1766">
        <v>1</v>
      </c>
      <c r="F1766" s="3">
        <v>43343.763684143516</v>
      </c>
    </row>
    <row r="1767" spans="1:6" x14ac:dyDescent="0.25">
      <c r="A1767" t="s">
        <v>42</v>
      </c>
      <c r="B1767">
        <v>16</v>
      </c>
      <c r="C1767" s="4">
        <v>7.7845553657651305E+20</v>
      </c>
      <c r="D1767">
        <v>0</v>
      </c>
      <c r="E1767">
        <v>1</v>
      </c>
      <c r="F1767" s="3">
        <v>43343.76368452546</v>
      </c>
    </row>
    <row r="1768" spans="1:6" x14ac:dyDescent="0.25">
      <c r="A1768" t="s">
        <v>42</v>
      </c>
      <c r="B1768">
        <v>17</v>
      </c>
      <c r="C1768" s="4">
        <v>1604464512425</v>
      </c>
      <c r="D1768">
        <v>0</v>
      </c>
      <c r="E1768">
        <v>1</v>
      </c>
      <c r="F1768" s="3">
        <v>43343.763684722224</v>
      </c>
    </row>
    <row r="1769" spans="1:6" x14ac:dyDescent="0.25">
      <c r="A1769" t="s">
        <v>42</v>
      </c>
      <c r="B1769">
        <v>18</v>
      </c>
      <c r="C1769" s="4">
        <v>9.0852148861555203E+33</v>
      </c>
      <c r="D1769">
        <v>10</v>
      </c>
      <c r="E1769">
        <v>1</v>
      </c>
      <c r="F1769" s="3">
        <v>43343.763685069447</v>
      </c>
    </row>
    <row r="1770" spans="1:6" x14ac:dyDescent="0.25">
      <c r="A1770" t="s">
        <v>42</v>
      </c>
      <c r="B1770">
        <v>19</v>
      </c>
      <c r="C1770" s="4">
        <v>1.7545845615425299E+33</v>
      </c>
      <c r="D1770">
        <v>10</v>
      </c>
      <c r="E1770">
        <v>1</v>
      </c>
      <c r="F1770" s="3">
        <v>43343.763685266204</v>
      </c>
    </row>
    <row r="1771" spans="1:6" x14ac:dyDescent="0.25">
      <c r="A1771" t="s">
        <v>42</v>
      </c>
      <c r="B1771">
        <v>20</v>
      </c>
      <c r="C1771" s="4">
        <v>1.15754447156152E+30</v>
      </c>
      <c r="D1771">
        <v>0</v>
      </c>
      <c r="E1771">
        <v>1</v>
      </c>
      <c r="F1771" s="3">
        <v>43343.763685613427</v>
      </c>
    </row>
    <row r="1772" spans="1:6" x14ac:dyDescent="0.25">
      <c r="A1772" t="s">
        <v>42</v>
      </c>
      <c r="B1772">
        <v>21</v>
      </c>
      <c r="C1772" s="4">
        <v>1.5635535674724401E+33</v>
      </c>
      <c r="D1772">
        <v>10</v>
      </c>
      <c r="E1772">
        <v>1</v>
      </c>
      <c r="F1772" s="3">
        <v>43343.763685798614</v>
      </c>
    </row>
    <row r="1773" spans="1:6" x14ac:dyDescent="0.25">
      <c r="A1773" t="s">
        <v>42</v>
      </c>
      <c r="B1773">
        <v>22</v>
      </c>
      <c r="C1773" s="4">
        <v>8.9047250447254396E+26</v>
      </c>
      <c r="D1773">
        <v>0</v>
      </c>
      <c r="E1773">
        <v>1</v>
      </c>
      <c r="F1773" s="3">
        <v>43343.76368596065</v>
      </c>
    </row>
    <row r="1774" spans="1:6" x14ac:dyDescent="0.25">
      <c r="A1774" t="s">
        <v>42</v>
      </c>
      <c r="B1774">
        <v>23</v>
      </c>
      <c r="C1774" s="4">
        <v>1.5184885035605001E+33</v>
      </c>
      <c r="D1774">
        <v>10</v>
      </c>
      <c r="E1774">
        <v>1</v>
      </c>
      <c r="F1774" s="3">
        <v>43343.76368614583</v>
      </c>
    </row>
    <row r="1775" spans="1:6" x14ac:dyDescent="0.25">
      <c r="A1775" t="s">
        <v>42</v>
      </c>
      <c r="B1775">
        <v>24</v>
      </c>
      <c r="C1775" s="4">
        <v>1.7555125365751E+35</v>
      </c>
      <c r="D1775">
        <v>10</v>
      </c>
      <c r="E1775">
        <v>1</v>
      </c>
      <c r="F1775" s="3">
        <v>43343.763686342594</v>
      </c>
    </row>
    <row r="1776" spans="1:6" x14ac:dyDescent="0.25">
      <c r="A1776" t="s">
        <v>42</v>
      </c>
      <c r="B1776">
        <v>25</v>
      </c>
      <c r="C1776" s="4">
        <v>7.45616544561592E+32</v>
      </c>
      <c r="D1776">
        <v>10</v>
      </c>
      <c r="E1776">
        <v>1</v>
      </c>
      <c r="F1776" s="3">
        <v>43343.763686689817</v>
      </c>
    </row>
    <row r="1777" spans="1:6" x14ac:dyDescent="0.25">
      <c r="A1777" t="s">
        <v>42</v>
      </c>
      <c r="B1777">
        <v>26</v>
      </c>
      <c r="C1777" s="4">
        <v>9.3144849652948793E+32</v>
      </c>
      <c r="D1777">
        <v>10</v>
      </c>
      <c r="E1777">
        <v>1</v>
      </c>
      <c r="F1777" s="3">
        <v>43343.763686886574</v>
      </c>
    </row>
    <row r="1778" spans="1:6" x14ac:dyDescent="0.25">
      <c r="A1778" t="s">
        <v>42</v>
      </c>
      <c r="B1778">
        <v>27</v>
      </c>
      <c r="C1778" s="4">
        <v>3.5044847243944798E+26</v>
      </c>
      <c r="D1778">
        <v>0</v>
      </c>
      <c r="E1778">
        <v>1</v>
      </c>
      <c r="F1778" s="3">
        <v>43343.763687233797</v>
      </c>
    </row>
    <row r="1779" spans="1:6" x14ac:dyDescent="0.25">
      <c r="A1779" t="s">
        <v>42</v>
      </c>
      <c r="B1779">
        <v>28</v>
      </c>
      <c r="C1779" s="4">
        <v>6.70448465583664E+17</v>
      </c>
      <c r="D1779">
        <v>0</v>
      </c>
      <c r="E1779">
        <v>1</v>
      </c>
      <c r="F1779" s="3">
        <v>43343.763687418985</v>
      </c>
    </row>
    <row r="1780" spans="1:6" x14ac:dyDescent="0.25">
      <c r="A1780" t="s">
        <v>42</v>
      </c>
      <c r="B1780">
        <v>29</v>
      </c>
      <c r="C1780" s="4">
        <v>1.0544884646716099E+33</v>
      </c>
      <c r="D1780">
        <v>10</v>
      </c>
      <c r="E1780">
        <v>1</v>
      </c>
      <c r="F1780" s="3">
        <v>43343.763687615741</v>
      </c>
    </row>
    <row r="1781" spans="1:6" x14ac:dyDescent="0.25">
      <c r="A1781" t="s">
        <v>42</v>
      </c>
      <c r="B1781">
        <v>30</v>
      </c>
      <c r="C1781" s="4">
        <v>1.88252052748054E+34</v>
      </c>
      <c r="D1781">
        <v>10</v>
      </c>
      <c r="E1781">
        <v>1</v>
      </c>
      <c r="F1781" s="3">
        <v>43343.763687962964</v>
      </c>
    </row>
    <row r="1782" spans="1:6" x14ac:dyDescent="0.25">
      <c r="A1782" t="s">
        <v>42</v>
      </c>
      <c r="B1782">
        <v>31</v>
      </c>
      <c r="C1782" s="4">
        <v>2.65511911168142E+22</v>
      </c>
      <c r="D1782">
        <v>5</v>
      </c>
      <c r="E1782">
        <v>2</v>
      </c>
      <c r="F1782" s="3">
        <v>43343.763688159721</v>
      </c>
    </row>
    <row r="1783" spans="1:6" x14ac:dyDescent="0.25">
      <c r="A1783" t="s">
        <v>42</v>
      </c>
      <c r="B1783">
        <v>32</v>
      </c>
      <c r="C1783" s="4">
        <v>4.5307201201695702E+28</v>
      </c>
      <c r="D1783">
        <v>7</v>
      </c>
      <c r="E1783">
        <v>2</v>
      </c>
      <c r="F1783" s="3">
        <v>43343.763688310188</v>
      </c>
    </row>
    <row r="1784" spans="1:6" x14ac:dyDescent="0.25">
      <c r="A1784" t="s">
        <v>42</v>
      </c>
      <c r="B1784">
        <v>33</v>
      </c>
      <c r="C1784" s="4">
        <v>1.6917451055864099E+32</v>
      </c>
      <c r="D1784">
        <v>8</v>
      </c>
      <c r="E1784">
        <v>2</v>
      </c>
      <c r="F1784" s="3">
        <v>43343.763688506944</v>
      </c>
    </row>
    <row r="1785" spans="1:6" x14ac:dyDescent="0.25">
      <c r="A1785" t="s">
        <v>42</v>
      </c>
      <c r="B1785">
        <v>34</v>
      </c>
      <c r="C1785" s="4">
        <v>1.7071000704936601E+34</v>
      </c>
      <c r="D1785">
        <v>0</v>
      </c>
      <c r="E1785">
        <v>2</v>
      </c>
      <c r="F1785" s="3">
        <v>43343.763688854167</v>
      </c>
    </row>
    <row r="1786" spans="1:6" x14ac:dyDescent="0.25">
      <c r="A1786" t="s">
        <v>42</v>
      </c>
      <c r="B1786">
        <v>35</v>
      </c>
      <c r="C1786" s="4">
        <v>3143737904807</v>
      </c>
      <c r="D1786">
        <v>0</v>
      </c>
      <c r="E1786">
        <v>2</v>
      </c>
      <c r="F1786" s="3">
        <v>43343.763689039355</v>
      </c>
    </row>
    <row r="1787" spans="1:6" x14ac:dyDescent="0.25">
      <c r="A1787" t="s">
        <v>42</v>
      </c>
      <c r="B1787">
        <v>36</v>
      </c>
      <c r="C1787" s="4">
        <v>1.6017369366717399E+18</v>
      </c>
      <c r="D1787">
        <v>5</v>
      </c>
      <c r="E1787">
        <v>2</v>
      </c>
      <c r="F1787" s="3">
        <v>43343.763689386571</v>
      </c>
    </row>
    <row r="1788" spans="1:6" x14ac:dyDescent="0.25">
      <c r="A1788" t="s">
        <v>42</v>
      </c>
      <c r="B1788">
        <v>37</v>
      </c>
      <c r="C1788" s="4">
        <v>1.00373667360868E+19</v>
      </c>
      <c r="D1788">
        <v>5</v>
      </c>
      <c r="E1788">
        <v>2</v>
      </c>
      <c r="F1788" s="3">
        <v>43343.763689583335</v>
      </c>
    </row>
    <row r="1789" spans="1:6" x14ac:dyDescent="0.25">
      <c r="A1789" t="s">
        <v>42</v>
      </c>
      <c r="B1789">
        <v>38</v>
      </c>
      <c r="C1789" s="4">
        <v>1.04966557659166E+19</v>
      </c>
      <c r="D1789">
        <v>5</v>
      </c>
      <c r="E1789">
        <v>2</v>
      </c>
      <c r="F1789" s="3">
        <v>43343.763689780091</v>
      </c>
    </row>
    <row r="1790" spans="1:6" x14ac:dyDescent="0.25">
      <c r="A1790" t="s">
        <v>42</v>
      </c>
      <c r="B1790">
        <v>39</v>
      </c>
      <c r="C1790" s="4">
        <v>1.1625687516656399E+18</v>
      </c>
      <c r="D1790">
        <v>5</v>
      </c>
      <c r="E1790">
        <v>2</v>
      </c>
      <c r="F1790" s="3">
        <v>43343.763690312502</v>
      </c>
    </row>
    <row r="1791" spans="1:6" x14ac:dyDescent="0.25">
      <c r="A1791" t="s">
        <v>42</v>
      </c>
      <c r="B1791">
        <v>40</v>
      </c>
      <c r="C1791" s="4">
        <v>1.13974464760959E+18</v>
      </c>
      <c r="D1791">
        <v>5</v>
      </c>
      <c r="E1791">
        <v>2</v>
      </c>
      <c r="F1791" s="3">
        <v>43343.763690509259</v>
      </c>
    </row>
    <row r="1792" spans="1:6" x14ac:dyDescent="0.25">
      <c r="A1792" t="s">
        <v>42</v>
      </c>
      <c r="B1792">
        <v>41</v>
      </c>
      <c r="C1792" s="4">
        <v>1282576561607560</v>
      </c>
      <c r="D1792">
        <v>0</v>
      </c>
      <c r="E1792">
        <v>2</v>
      </c>
      <c r="F1792" s="3">
        <v>43343.763690659725</v>
      </c>
    </row>
    <row r="1793" spans="1:6" x14ac:dyDescent="0.25">
      <c r="A1793" t="s">
        <v>42</v>
      </c>
      <c r="B1793">
        <v>42</v>
      </c>
      <c r="C1793" s="4">
        <v>1.60957661753665E+18</v>
      </c>
      <c r="D1793">
        <v>5</v>
      </c>
      <c r="E1793">
        <v>2</v>
      </c>
      <c r="F1793" s="3">
        <v>43343.763691053238</v>
      </c>
    </row>
    <row r="1794" spans="1:6" x14ac:dyDescent="0.25">
      <c r="A1794" t="s">
        <v>42</v>
      </c>
      <c r="B1794">
        <v>43</v>
      </c>
      <c r="C1794" s="4">
        <v>8.9850453563357504E+17</v>
      </c>
      <c r="D1794">
        <v>5</v>
      </c>
      <c r="E1794">
        <v>2</v>
      </c>
      <c r="F1794" s="3">
        <v>43343.763691203705</v>
      </c>
    </row>
    <row r="1795" spans="1:6" x14ac:dyDescent="0.25">
      <c r="A1795" t="s">
        <v>42</v>
      </c>
      <c r="B1795">
        <v>44</v>
      </c>
      <c r="C1795" s="4">
        <v>1.24358461654387E+18</v>
      </c>
      <c r="D1795">
        <v>5</v>
      </c>
      <c r="E1795">
        <v>2</v>
      </c>
      <c r="F1795" s="3">
        <v>43343.763691585649</v>
      </c>
    </row>
    <row r="1796" spans="1:6" x14ac:dyDescent="0.25">
      <c r="A1796" t="s">
        <v>42</v>
      </c>
      <c r="B1796">
        <v>45</v>
      </c>
      <c r="C1796" s="4">
        <v>7.0860859257559296E+17</v>
      </c>
      <c r="D1796">
        <v>5</v>
      </c>
      <c r="E1796">
        <v>2</v>
      </c>
      <c r="F1796" s="3">
        <v>43343.763691747685</v>
      </c>
    </row>
    <row r="1797" spans="1:6" x14ac:dyDescent="0.25">
      <c r="A1797" t="s">
        <v>42</v>
      </c>
      <c r="B1797">
        <v>46</v>
      </c>
      <c r="C1797" s="4">
        <v>1603624615608770</v>
      </c>
      <c r="D1797">
        <v>0</v>
      </c>
      <c r="E1797">
        <v>2</v>
      </c>
      <c r="F1797" s="3">
        <v>43343.763691932872</v>
      </c>
    </row>
    <row r="1798" spans="1:6" x14ac:dyDescent="0.25">
      <c r="A1798" t="s">
        <v>42</v>
      </c>
      <c r="B1798">
        <v>47</v>
      </c>
      <c r="C1798" s="4">
        <v>1.9495054644405199E+18</v>
      </c>
      <c r="D1798">
        <v>5</v>
      </c>
      <c r="E1798">
        <v>2</v>
      </c>
      <c r="F1798" s="3">
        <v>43343.763692280096</v>
      </c>
    </row>
    <row r="1799" spans="1:6" x14ac:dyDescent="0.25">
      <c r="A1799" t="s">
        <v>42</v>
      </c>
      <c r="B1799">
        <v>48</v>
      </c>
      <c r="C1799" s="4">
        <v>6.9145645759256E+17</v>
      </c>
      <c r="D1799">
        <v>5</v>
      </c>
      <c r="E1799">
        <v>2</v>
      </c>
      <c r="F1799" s="3">
        <v>43343.763692476852</v>
      </c>
    </row>
    <row r="1800" spans="1:6" x14ac:dyDescent="0.25">
      <c r="A1800" t="s">
        <v>42</v>
      </c>
      <c r="B1800">
        <v>49</v>
      </c>
      <c r="C1800" s="4">
        <v>9.4743152048860902E+17</v>
      </c>
      <c r="D1800">
        <v>5</v>
      </c>
      <c r="E1800">
        <v>2</v>
      </c>
      <c r="F1800" s="3">
        <v>43343.763692673609</v>
      </c>
    </row>
    <row r="1801" spans="1:6" x14ac:dyDescent="0.25">
      <c r="A1801" t="s">
        <v>42</v>
      </c>
      <c r="B1801">
        <v>50</v>
      </c>
      <c r="C1801" s="4">
        <v>6.8360057667290304E+17</v>
      </c>
      <c r="D1801">
        <v>5</v>
      </c>
      <c r="E1801">
        <v>2</v>
      </c>
      <c r="F1801" s="3">
        <v>43343.763693020832</v>
      </c>
    </row>
    <row r="1802" spans="1:6" x14ac:dyDescent="0.25">
      <c r="A1802" t="s">
        <v>43</v>
      </c>
      <c r="B1802">
        <v>1</v>
      </c>
      <c r="C1802" s="4">
        <v>5.6714312812927003E+50</v>
      </c>
      <c r="D1802">
        <v>16</v>
      </c>
      <c r="E1802">
        <v>1</v>
      </c>
      <c r="F1802" s="3">
        <v>43343.721789733798</v>
      </c>
    </row>
    <row r="1803" spans="1:6" x14ac:dyDescent="0.25">
      <c r="A1803" t="s">
        <v>43</v>
      </c>
      <c r="B1803">
        <v>2</v>
      </c>
      <c r="C1803" s="4">
        <v>1.8113015017589101E+55</v>
      </c>
      <c r="D1803">
        <v>0</v>
      </c>
      <c r="E1803">
        <v>1</v>
      </c>
      <c r="F1803" s="3">
        <v>43343.721789930554</v>
      </c>
    </row>
    <row r="1804" spans="1:6" x14ac:dyDescent="0.25">
      <c r="A1804" t="s">
        <v>43</v>
      </c>
      <c r="B1804">
        <v>3</v>
      </c>
      <c r="C1804" s="4">
        <v>2.3914414312915902E+44</v>
      </c>
      <c r="D1804">
        <v>14</v>
      </c>
      <c r="E1804">
        <v>1</v>
      </c>
      <c r="F1804" s="3">
        <v>43343.721790127318</v>
      </c>
    </row>
    <row r="1805" spans="1:6" x14ac:dyDescent="0.25">
      <c r="A1805" t="s">
        <v>43</v>
      </c>
      <c r="B1805">
        <v>4</v>
      </c>
      <c r="C1805" s="4">
        <v>9.0153161175112109E+34</v>
      </c>
      <c r="D1805">
        <v>11</v>
      </c>
      <c r="E1805">
        <v>1</v>
      </c>
      <c r="F1805" s="3">
        <v>43343.721790277777</v>
      </c>
    </row>
    <row r="1806" spans="1:6" x14ac:dyDescent="0.25">
      <c r="A1806" t="s">
        <v>43</v>
      </c>
      <c r="B1806">
        <v>5</v>
      </c>
      <c r="C1806" s="4">
        <v>107144161160144</v>
      </c>
      <c r="D1806">
        <v>0</v>
      </c>
      <c r="E1806">
        <v>1</v>
      </c>
      <c r="F1806" s="3">
        <v>43343.721790474534</v>
      </c>
    </row>
    <row r="1807" spans="1:6" x14ac:dyDescent="0.25">
      <c r="A1807" t="s">
        <v>43</v>
      </c>
      <c r="B1807">
        <v>6</v>
      </c>
      <c r="C1807" s="4">
        <v>9.5302162159175102E+46</v>
      </c>
      <c r="D1807">
        <v>15</v>
      </c>
      <c r="E1807">
        <v>1</v>
      </c>
      <c r="F1807" s="3">
        <v>43343.721790659722</v>
      </c>
    </row>
    <row r="1808" spans="1:6" x14ac:dyDescent="0.25">
      <c r="A1808" t="s">
        <v>43</v>
      </c>
      <c r="B1808">
        <v>7</v>
      </c>
      <c r="C1808" s="4">
        <v>7.6160176163175101E+31</v>
      </c>
      <c r="D1808">
        <v>10</v>
      </c>
      <c r="E1808">
        <v>1</v>
      </c>
      <c r="F1808" s="3">
        <v>43343.721791006945</v>
      </c>
    </row>
    <row r="1809" spans="1:6" x14ac:dyDescent="0.25">
      <c r="A1809" t="s">
        <v>43</v>
      </c>
      <c r="B1809">
        <v>8</v>
      </c>
      <c r="C1809" s="4">
        <v>1.71192193159193E+50</v>
      </c>
      <c r="D1809">
        <v>16</v>
      </c>
      <c r="E1809">
        <v>1</v>
      </c>
      <c r="F1809" s="3">
        <v>43343.721791203701</v>
      </c>
    </row>
    <row r="1810" spans="1:6" x14ac:dyDescent="0.25">
      <c r="A1810" t="s">
        <v>43</v>
      </c>
      <c r="B1810">
        <v>9</v>
      </c>
      <c r="C1810" s="4">
        <v>2.2143146161164101E+40</v>
      </c>
      <c r="D1810">
        <v>0</v>
      </c>
      <c r="E1810">
        <v>1</v>
      </c>
      <c r="F1810" s="3">
        <v>43343.721791354168</v>
      </c>
    </row>
    <row r="1811" spans="1:6" x14ac:dyDescent="0.25">
      <c r="A1811" t="s">
        <v>43</v>
      </c>
      <c r="B1811">
        <v>10</v>
      </c>
      <c r="C1811" s="4">
        <v>2.8514414415916001E+20</v>
      </c>
      <c r="D1811">
        <v>0</v>
      </c>
      <c r="E1811">
        <v>1</v>
      </c>
      <c r="F1811" s="3">
        <v>43343.721791550925</v>
      </c>
    </row>
    <row r="1812" spans="1:6" x14ac:dyDescent="0.25">
      <c r="A1812" t="s">
        <v>43</v>
      </c>
      <c r="B1812">
        <v>11</v>
      </c>
      <c r="C1812" s="4">
        <v>2.2015916617515701E+38</v>
      </c>
      <c r="D1812">
        <v>12</v>
      </c>
      <c r="E1812">
        <v>1</v>
      </c>
      <c r="F1812" s="3">
        <v>43343.721791932869</v>
      </c>
    </row>
    <row r="1813" spans="1:6" x14ac:dyDescent="0.25">
      <c r="A1813" t="s">
        <v>43</v>
      </c>
      <c r="B1813">
        <v>12</v>
      </c>
      <c r="C1813" s="4">
        <v>5.8160160256177104E+40</v>
      </c>
      <c r="D1813">
        <v>0</v>
      </c>
      <c r="E1813">
        <v>1</v>
      </c>
      <c r="F1813" s="3">
        <v>43343.721792280092</v>
      </c>
    </row>
    <row r="1814" spans="1:6" x14ac:dyDescent="0.25">
      <c r="A1814" t="s">
        <v>43</v>
      </c>
      <c r="B1814">
        <v>13</v>
      </c>
      <c r="C1814" s="4">
        <v>254144177175</v>
      </c>
      <c r="D1814">
        <v>0</v>
      </c>
      <c r="E1814">
        <v>1</v>
      </c>
      <c r="F1814" s="3">
        <v>43343.721792824072</v>
      </c>
    </row>
    <row r="1815" spans="1:6" x14ac:dyDescent="0.25">
      <c r="A1815" t="s">
        <v>43</v>
      </c>
      <c r="B1815">
        <v>14</v>
      </c>
      <c r="C1815" s="4">
        <v>1.1016117516016E+41</v>
      </c>
      <c r="D1815">
        <v>13</v>
      </c>
      <c r="E1815">
        <v>1</v>
      </c>
      <c r="F1815" s="3">
        <v>43343.721793020835</v>
      </c>
    </row>
    <row r="1816" spans="1:6" x14ac:dyDescent="0.25">
      <c r="A1816" t="s">
        <v>43</v>
      </c>
      <c r="B1816">
        <v>15</v>
      </c>
      <c r="C1816" s="4">
        <v>7.3178160158178103E+40</v>
      </c>
      <c r="D1816">
        <v>13</v>
      </c>
      <c r="E1816">
        <v>1</v>
      </c>
      <c r="F1816" s="3">
        <v>43343.721793368059</v>
      </c>
    </row>
    <row r="1817" spans="1:6" x14ac:dyDescent="0.25">
      <c r="A1817" t="s">
        <v>43</v>
      </c>
      <c r="B1817">
        <v>16</v>
      </c>
      <c r="C1817" s="4">
        <v>8.2176224161175093E+19</v>
      </c>
      <c r="D1817">
        <v>0</v>
      </c>
      <c r="E1817">
        <v>1</v>
      </c>
      <c r="F1817" s="3">
        <v>43343.721793553239</v>
      </c>
    </row>
    <row r="1818" spans="1:6" x14ac:dyDescent="0.25">
      <c r="A1818" t="s">
        <v>43</v>
      </c>
      <c r="B1818">
        <v>17</v>
      </c>
      <c r="C1818" s="4">
        <v>125176177159</v>
      </c>
      <c r="D1818">
        <v>0</v>
      </c>
      <c r="E1818">
        <v>1</v>
      </c>
      <c r="F1818" s="3">
        <v>43343.721793715275</v>
      </c>
    </row>
    <row r="1819" spans="1:6" x14ac:dyDescent="0.25">
      <c r="A1819" t="s">
        <v>43</v>
      </c>
      <c r="B1819">
        <v>18</v>
      </c>
      <c r="C1819" s="4">
        <v>1.3144177161163101E+43</v>
      </c>
      <c r="D1819">
        <v>14</v>
      </c>
      <c r="E1819">
        <v>1</v>
      </c>
      <c r="F1819" s="3">
        <v>43343.721793900462</v>
      </c>
    </row>
    <row r="1820" spans="1:6" x14ac:dyDescent="0.25">
      <c r="A1820" t="s">
        <v>43</v>
      </c>
      <c r="B1820">
        <v>19</v>
      </c>
      <c r="C1820" s="4">
        <v>1.0817819317419799E+29</v>
      </c>
      <c r="D1820">
        <v>9</v>
      </c>
      <c r="E1820">
        <v>1</v>
      </c>
      <c r="F1820" s="3">
        <v>43343.721794247685</v>
      </c>
    </row>
    <row r="1821" spans="1:6" x14ac:dyDescent="0.25">
      <c r="A1821" t="s">
        <v>43</v>
      </c>
      <c r="B1821">
        <v>20</v>
      </c>
      <c r="C1821" s="4">
        <v>1.0719115516317301E+29</v>
      </c>
      <c r="D1821">
        <v>0</v>
      </c>
      <c r="E1821">
        <v>1</v>
      </c>
      <c r="F1821" s="3">
        <v>43343.721794826386</v>
      </c>
    </row>
    <row r="1822" spans="1:6" x14ac:dyDescent="0.25">
      <c r="A1822" t="s">
        <v>43</v>
      </c>
      <c r="B1822">
        <v>21</v>
      </c>
      <c r="C1822" s="4">
        <v>1.1016214218015599E+47</v>
      </c>
      <c r="D1822">
        <v>15</v>
      </c>
      <c r="E1822">
        <v>1</v>
      </c>
      <c r="F1822" s="3">
        <v>43343.721795173609</v>
      </c>
    </row>
    <row r="1823" spans="1:6" x14ac:dyDescent="0.25">
      <c r="A1823" t="s">
        <v>43</v>
      </c>
      <c r="B1823">
        <v>22</v>
      </c>
      <c r="C1823" s="4">
        <v>1.5617719217623899E+26</v>
      </c>
      <c r="D1823">
        <v>8</v>
      </c>
      <c r="E1823">
        <v>1</v>
      </c>
      <c r="F1823" s="3">
        <v>43343.721795520833</v>
      </c>
    </row>
    <row r="1824" spans="1:6" x14ac:dyDescent="0.25">
      <c r="A1824" t="s">
        <v>43</v>
      </c>
      <c r="B1824">
        <v>23</v>
      </c>
      <c r="C1824" s="4">
        <v>2.3238648032243199E+38</v>
      </c>
      <c r="D1824">
        <v>0</v>
      </c>
      <c r="E1824">
        <v>1</v>
      </c>
      <c r="F1824" s="3">
        <v>43343.721795717589</v>
      </c>
    </row>
    <row r="1825" spans="1:6" x14ac:dyDescent="0.25">
      <c r="A1825" t="s">
        <v>43</v>
      </c>
      <c r="B1825">
        <v>24</v>
      </c>
      <c r="C1825" s="4">
        <v>2.04410192161159E+38</v>
      </c>
      <c r="D1825">
        <v>12</v>
      </c>
      <c r="E1825">
        <v>1</v>
      </c>
      <c r="F1825" s="3">
        <v>43343.721795914353</v>
      </c>
    </row>
    <row r="1826" spans="1:6" x14ac:dyDescent="0.25">
      <c r="A1826" t="s">
        <v>43</v>
      </c>
      <c r="B1826">
        <v>25</v>
      </c>
      <c r="C1826" s="4">
        <v>1.9176164173142101E+43</v>
      </c>
      <c r="D1826">
        <v>14</v>
      </c>
      <c r="E1826">
        <v>1</v>
      </c>
      <c r="F1826" s="3">
        <v>43343.721796064812</v>
      </c>
    </row>
    <row r="1827" spans="1:6" x14ac:dyDescent="0.25">
      <c r="A1827" t="s">
        <v>43</v>
      </c>
      <c r="B1827">
        <v>26</v>
      </c>
      <c r="C1827" s="4">
        <v>7.71921601601281E+34</v>
      </c>
      <c r="D1827">
        <v>11</v>
      </c>
      <c r="E1827">
        <v>1</v>
      </c>
      <c r="F1827" s="3">
        <v>43343.721796446756</v>
      </c>
    </row>
    <row r="1828" spans="1:6" x14ac:dyDescent="0.25">
      <c r="A1828" t="s">
        <v>43</v>
      </c>
      <c r="B1828">
        <v>27</v>
      </c>
      <c r="C1828" s="4">
        <v>1.43256167154159E+26</v>
      </c>
      <c r="D1828">
        <v>0</v>
      </c>
      <c r="E1828">
        <v>1</v>
      </c>
      <c r="F1828" s="3">
        <v>43343.721796608799</v>
      </c>
    </row>
    <row r="1829" spans="1:6" x14ac:dyDescent="0.25">
      <c r="A1829" t="s">
        <v>43</v>
      </c>
      <c r="B1829">
        <v>28</v>
      </c>
      <c r="C1829" s="4">
        <v>9.3168160159178096E+16</v>
      </c>
      <c r="D1829">
        <v>0</v>
      </c>
      <c r="E1829">
        <v>1</v>
      </c>
      <c r="F1829" s="3">
        <v>43343.72179679398</v>
      </c>
    </row>
    <row r="1830" spans="1:6" x14ac:dyDescent="0.25">
      <c r="A1830" t="s">
        <v>43</v>
      </c>
      <c r="B1830">
        <v>29</v>
      </c>
      <c r="C1830" s="4">
        <v>1.56303161146161E+44</v>
      </c>
      <c r="D1830">
        <v>0</v>
      </c>
      <c r="E1830">
        <v>1</v>
      </c>
      <c r="F1830" s="3">
        <v>43343.721796990743</v>
      </c>
    </row>
    <row r="1831" spans="1:6" x14ac:dyDescent="0.25">
      <c r="A1831" t="s">
        <v>43</v>
      </c>
      <c r="B1831">
        <v>30</v>
      </c>
      <c r="C1831" s="4">
        <v>1.7518017819615601E+38</v>
      </c>
      <c r="D1831">
        <v>12</v>
      </c>
      <c r="E1831">
        <v>1</v>
      </c>
      <c r="F1831" s="3">
        <v>43343.721797337967</v>
      </c>
    </row>
    <row r="1832" spans="1:6" x14ac:dyDescent="0.25">
      <c r="A1832" t="s">
        <v>43</v>
      </c>
      <c r="B1832">
        <v>31</v>
      </c>
      <c r="C1832" s="4">
        <v>7.8215815214414601E+20</v>
      </c>
      <c r="D1832">
        <v>6</v>
      </c>
      <c r="E1832">
        <v>2</v>
      </c>
      <c r="F1832" s="3">
        <v>43343.721797719911</v>
      </c>
    </row>
    <row r="1833" spans="1:6" x14ac:dyDescent="0.25">
      <c r="A1833" t="s">
        <v>43</v>
      </c>
      <c r="B1833">
        <v>32</v>
      </c>
      <c r="C1833" s="4">
        <v>9.1304160159162103E+25</v>
      </c>
      <c r="D1833">
        <v>8</v>
      </c>
      <c r="E1833">
        <v>2</v>
      </c>
      <c r="F1833" s="3">
        <v>43343.721798067127</v>
      </c>
    </row>
    <row r="1834" spans="1:6" x14ac:dyDescent="0.25">
      <c r="A1834" t="s">
        <v>43</v>
      </c>
      <c r="B1834">
        <v>33</v>
      </c>
      <c r="C1834" s="4">
        <v>1.0117617816015801E+35</v>
      </c>
      <c r="D1834">
        <v>11</v>
      </c>
      <c r="E1834">
        <v>2</v>
      </c>
      <c r="F1834" s="3">
        <v>43343.72179826389</v>
      </c>
    </row>
    <row r="1835" spans="1:6" x14ac:dyDescent="0.25">
      <c r="A1835" t="s">
        <v>43</v>
      </c>
      <c r="B1835">
        <v>34</v>
      </c>
      <c r="C1835" s="4">
        <v>2.9160189174173102E+28</v>
      </c>
      <c r="D1835">
        <v>0</v>
      </c>
      <c r="E1835">
        <v>2</v>
      </c>
      <c r="F1835" s="3">
        <v>43343.72179841435</v>
      </c>
    </row>
    <row r="1836" spans="1:6" x14ac:dyDescent="0.25">
      <c r="A1836" t="s">
        <v>43</v>
      </c>
      <c r="B1836">
        <v>35</v>
      </c>
      <c r="C1836" s="4">
        <v>215160161159</v>
      </c>
      <c r="D1836">
        <v>0</v>
      </c>
      <c r="E1836">
        <v>2</v>
      </c>
      <c r="F1836" s="3">
        <v>43343.721798611114</v>
      </c>
    </row>
    <row r="1837" spans="1:6" x14ac:dyDescent="0.25">
      <c r="A1837" t="s">
        <v>43</v>
      </c>
      <c r="B1837">
        <v>36</v>
      </c>
      <c r="C1837" s="4">
        <v>2.69176177164155E+35</v>
      </c>
      <c r="D1837">
        <v>11</v>
      </c>
      <c r="E1837">
        <v>2</v>
      </c>
      <c r="F1837" s="3">
        <v>43343.721798958337</v>
      </c>
    </row>
    <row r="1838" spans="1:6" x14ac:dyDescent="0.25">
      <c r="A1838" t="s">
        <v>43</v>
      </c>
      <c r="B1838">
        <v>37</v>
      </c>
      <c r="C1838" s="4">
        <v>1.4193177158176099E+31</v>
      </c>
      <c r="D1838">
        <v>10</v>
      </c>
      <c r="E1838">
        <v>2</v>
      </c>
      <c r="F1838" s="3">
        <v>43343.721799155093</v>
      </c>
    </row>
    <row r="1839" spans="1:6" x14ac:dyDescent="0.25">
      <c r="A1839" t="s">
        <v>43</v>
      </c>
      <c r="B1839">
        <v>38</v>
      </c>
      <c r="C1839" s="4">
        <v>3.1741931621751598E+18</v>
      </c>
      <c r="D1839">
        <v>6</v>
      </c>
      <c r="E1839">
        <v>2</v>
      </c>
      <c r="F1839" s="3">
        <v>43343.721799340281</v>
      </c>
    </row>
    <row r="1840" spans="1:6" x14ac:dyDescent="0.25">
      <c r="A1840" t="s">
        <v>43</v>
      </c>
      <c r="B1840">
        <v>39</v>
      </c>
      <c r="C1840" s="4">
        <v>1.0928817716025701E+41</v>
      </c>
      <c r="D1840">
        <v>13</v>
      </c>
      <c r="E1840">
        <v>2</v>
      </c>
      <c r="F1840" s="3">
        <v>43343.721799687497</v>
      </c>
    </row>
    <row r="1841" spans="1:6" x14ac:dyDescent="0.25">
      <c r="A1841" t="s">
        <v>43</v>
      </c>
      <c r="B1841">
        <v>40</v>
      </c>
      <c r="C1841" s="4">
        <v>1.4117817314517699E+23</v>
      </c>
      <c r="D1841">
        <v>0</v>
      </c>
      <c r="E1841">
        <v>2</v>
      </c>
      <c r="F1841" s="3">
        <v>43343.721799884261</v>
      </c>
    </row>
    <row r="1842" spans="1:6" x14ac:dyDescent="0.25">
      <c r="A1842" t="s">
        <v>43</v>
      </c>
      <c r="B1842">
        <v>41</v>
      </c>
      <c r="C1842" s="4">
        <v>94164171162176</v>
      </c>
      <c r="D1842">
        <v>0</v>
      </c>
      <c r="E1842">
        <v>2</v>
      </c>
      <c r="F1842" s="3">
        <v>43343.721800231484</v>
      </c>
    </row>
    <row r="1843" spans="1:6" x14ac:dyDescent="0.25">
      <c r="A1843" t="s">
        <v>43</v>
      </c>
      <c r="B1843">
        <v>42</v>
      </c>
      <c r="C1843" s="4">
        <v>9.3176144160176092E+37</v>
      </c>
      <c r="D1843">
        <v>12</v>
      </c>
      <c r="E1843">
        <v>2</v>
      </c>
      <c r="F1843" s="3">
        <v>43343.72180042824</v>
      </c>
    </row>
    <row r="1844" spans="1:6" x14ac:dyDescent="0.25">
      <c r="A1844" t="s">
        <v>43</v>
      </c>
      <c r="B1844">
        <v>43</v>
      </c>
      <c r="C1844" s="4">
        <v>1.4017719219117601E+32</v>
      </c>
      <c r="D1844">
        <v>10</v>
      </c>
      <c r="E1844">
        <v>2</v>
      </c>
      <c r="F1844" s="3">
        <v>43343.721800775464</v>
      </c>
    </row>
    <row r="1845" spans="1:6" x14ac:dyDescent="0.25">
      <c r="A1845" t="s">
        <v>43</v>
      </c>
      <c r="B1845">
        <v>44</v>
      </c>
      <c r="C1845" s="4">
        <v>5.8160177177128104E+28</v>
      </c>
      <c r="D1845">
        <v>9</v>
      </c>
      <c r="E1845">
        <v>2</v>
      </c>
      <c r="F1845" s="3">
        <v>43343.721800960651</v>
      </c>
    </row>
    <row r="1846" spans="1:6" x14ac:dyDescent="0.25">
      <c r="A1846" t="s">
        <v>43</v>
      </c>
      <c r="B1846">
        <v>45</v>
      </c>
      <c r="C1846" s="4">
        <v>1.27175226173192E+38</v>
      </c>
      <c r="D1846">
        <v>12</v>
      </c>
      <c r="E1846">
        <v>2</v>
      </c>
      <c r="F1846" s="3">
        <v>43343.721801307867</v>
      </c>
    </row>
    <row r="1847" spans="1:6" x14ac:dyDescent="0.25">
      <c r="A1847" t="s">
        <v>43</v>
      </c>
      <c r="B1847">
        <v>46</v>
      </c>
      <c r="C1847" s="4">
        <v>13197163209177</v>
      </c>
      <c r="D1847">
        <v>0</v>
      </c>
      <c r="E1847">
        <v>2</v>
      </c>
      <c r="F1847" s="3">
        <v>43343.721801504631</v>
      </c>
    </row>
    <row r="1848" spans="1:6" x14ac:dyDescent="0.25">
      <c r="A1848" t="s">
        <v>43</v>
      </c>
      <c r="B1848">
        <v>47</v>
      </c>
      <c r="C1848" s="4">
        <v>9.1257154178158095E+43</v>
      </c>
      <c r="D1848">
        <v>14</v>
      </c>
      <c r="E1848">
        <v>2</v>
      </c>
      <c r="F1848" s="3">
        <v>43343.721801701387</v>
      </c>
    </row>
    <row r="1849" spans="1:6" x14ac:dyDescent="0.25">
      <c r="A1849" t="s">
        <v>43</v>
      </c>
      <c r="B1849">
        <v>48</v>
      </c>
      <c r="C1849" s="4">
        <v>1.31461581621591E+34</v>
      </c>
      <c r="D1849">
        <v>11</v>
      </c>
      <c r="E1849">
        <v>2</v>
      </c>
      <c r="F1849" s="3">
        <v>43343.721802048611</v>
      </c>
    </row>
    <row r="1850" spans="1:6" x14ac:dyDescent="0.25">
      <c r="A1850" t="s">
        <v>43</v>
      </c>
      <c r="B1850">
        <v>49</v>
      </c>
      <c r="C1850" s="4">
        <v>7.7161192176194096E+16</v>
      </c>
      <c r="D1850">
        <v>0</v>
      </c>
      <c r="E1850">
        <v>2</v>
      </c>
      <c r="F1850" s="3">
        <v>43343.721802233798</v>
      </c>
    </row>
    <row r="1851" spans="1:6" x14ac:dyDescent="0.25">
      <c r="A1851" t="s">
        <v>43</v>
      </c>
      <c r="B1851">
        <v>50</v>
      </c>
      <c r="C1851" s="4">
        <v>1.23815916213416E+48</v>
      </c>
      <c r="D1851">
        <v>15</v>
      </c>
      <c r="E1851">
        <v>2</v>
      </c>
      <c r="F1851" s="3">
        <v>43343.721802581022</v>
      </c>
    </row>
    <row r="1852" spans="1:6" x14ac:dyDescent="0.25">
      <c r="A1852" t="s">
        <v>44</v>
      </c>
      <c r="B1852">
        <v>1</v>
      </c>
      <c r="C1852" s="4">
        <v>9.7645144840638299E+26</v>
      </c>
      <c r="D1852">
        <v>8</v>
      </c>
      <c r="E1852">
        <v>1</v>
      </c>
      <c r="F1852" s="3">
        <v>43343.768857488423</v>
      </c>
    </row>
    <row r="1853" spans="1:6" x14ac:dyDescent="0.25">
      <c r="A1853" t="s">
        <v>44</v>
      </c>
      <c r="B1853">
        <v>2</v>
      </c>
      <c r="C1853" s="4">
        <v>6.0833030738934401E+32</v>
      </c>
      <c r="D1853">
        <v>10</v>
      </c>
      <c r="E1853">
        <v>1</v>
      </c>
      <c r="F1853" s="3">
        <v>43343.768858020834</v>
      </c>
    </row>
    <row r="1854" spans="1:6" x14ac:dyDescent="0.25">
      <c r="A1854" t="s">
        <v>44</v>
      </c>
      <c r="B1854">
        <v>3</v>
      </c>
      <c r="C1854" s="4">
        <v>2.9043136939833701E+35</v>
      </c>
      <c r="D1854">
        <v>11</v>
      </c>
      <c r="E1854">
        <v>1</v>
      </c>
      <c r="F1854" s="3">
        <v>43343.768858368057</v>
      </c>
    </row>
    <row r="1855" spans="1:6" x14ac:dyDescent="0.25">
      <c r="A1855" t="s">
        <v>44</v>
      </c>
      <c r="B1855">
        <v>4</v>
      </c>
      <c r="C1855" s="4">
        <v>6.1433496435432395E+37</v>
      </c>
      <c r="D1855">
        <v>12</v>
      </c>
      <c r="E1855">
        <v>1</v>
      </c>
      <c r="F1855" s="3">
        <v>43343.768858564814</v>
      </c>
    </row>
    <row r="1856" spans="1:6" x14ac:dyDescent="0.25">
      <c r="A1856" t="s">
        <v>44</v>
      </c>
      <c r="B1856">
        <v>5</v>
      </c>
      <c r="C1856" s="4">
        <v>120442663407365</v>
      </c>
      <c r="D1856">
        <v>0</v>
      </c>
      <c r="E1856">
        <v>1</v>
      </c>
      <c r="F1856" s="3">
        <v>43343.768858715281</v>
      </c>
    </row>
    <row r="1857" spans="1:6" x14ac:dyDescent="0.25">
      <c r="A1857" t="s">
        <v>44</v>
      </c>
      <c r="B1857">
        <v>6</v>
      </c>
      <c r="C1857" s="4">
        <v>6.4439041342345401E+38</v>
      </c>
      <c r="D1857">
        <v>12</v>
      </c>
      <c r="E1857">
        <v>1</v>
      </c>
      <c r="F1857" s="3">
        <v>43343.768858912037</v>
      </c>
    </row>
    <row r="1858" spans="1:6" x14ac:dyDescent="0.25">
      <c r="A1858" t="s">
        <v>44</v>
      </c>
      <c r="B1858">
        <v>7</v>
      </c>
      <c r="C1858" s="4">
        <v>6.1369328387515296E+36</v>
      </c>
      <c r="D1858">
        <v>11</v>
      </c>
      <c r="E1858">
        <v>1</v>
      </c>
      <c r="F1858" s="3">
        <v>43343.768859293981</v>
      </c>
    </row>
    <row r="1859" spans="1:6" x14ac:dyDescent="0.25">
      <c r="A1859" t="s">
        <v>44</v>
      </c>
      <c r="B1859">
        <v>8</v>
      </c>
      <c r="C1859" s="4">
        <v>1.7539837136740202E+38</v>
      </c>
      <c r="D1859">
        <v>12</v>
      </c>
      <c r="E1859">
        <v>1</v>
      </c>
      <c r="F1859" s="3">
        <v>43343.768859456017</v>
      </c>
    </row>
    <row r="1860" spans="1:6" x14ac:dyDescent="0.25">
      <c r="A1860" t="s">
        <v>44</v>
      </c>
      <c r="B1860">
        <v>9</v>
      </c>
      <c r="C1860" s="4">
        <v>3.47482369365367E+41</v>
      </c>
      <c r="D1860">
        <v>13</v>
      </c>
      <c r="E1860">
        <v>1</v>
      </c>
      <c r="F1860" s="3">
        <v>43343.768859641204</v>
      </c>
    </row>
    <row r="1861" spans="1:6" x14ac:dyDescent="0.25">
      <c r="A1861" t="s">
        <v>44</v>
      </c>
      <c r="B1861">
        <v>10</v>
      </c>
      <c r="C1861" s="4">
        <v>9.2438348412368306E+19</v>
      </c>
      <c r="D1861">
        <v>0</v>
      </c>
      <c r="E1861">
        <v>1</v>
      </c>
      <c r="F1861" s="3">
        <v>43343.768861261575</v>
      </c>
    </row>
    <row r="1862" spans="1:6" x14ac:dyDescent="0.25">
      <c r="A1862" t="s">
        <v>44</v>
      </c>
      <c r="B1862">
        <v>11</v>
      </c>
      <c r="C1862" s="4">
        <v>4.8729630022223003E+38</v>
      </c>
      <c r="D1862">
        <v>12</v>
      </c>
      <c r="E1862">
        <v>1</v>
      </c>
      <c r="F1862" s="3">
        <v>43343.768861458331</v>
      </c>
    </row>
    <row r="1863" spans="1:6" x14ac:dyDescent="0.25">
      <c r="A1863" t="s">
        <v>44</v>
      </c>
      <c r="B1863">
        <v>12</v>
      </c>
      <c r="C1863" s="4">
        <v>2.3484386401212101E+30</v>
      </c>
      <c r="D1863">
        <v>9</v>
      </c>
      <c r="E1863">
        <v>1</v>
      </c>
      <c r="F1863" s="3">
        <v>43343.768861608798</v>
      </c>
    </row>
    <row r="1864" spans="1:6" x14ac:dyDescent="0.25">
      <c r="A1864" t="s">
        <v>44</v>
      </c>
      <c r="B1864">
        <v>13</v>
      </c>
      <c r="C1864" s="4">
        <v>961417352383</v>
      </c>
      <c r="D1864">
        <v>0</v>
      </c>
      <c r="E1864">
        <v>1</v>
      </c>
      <c r="F1864" s="3">
        <v>43343.768861805554</v>
      </c>
    </row>
    <row r="1865" spans="1:6" x14ac:dyDescent="0.25">
      <c r="A1865" t="s">
        <v>44</v>
      </c>
      <c r="B1865">
        <v>14</v>
      </c>
      <c r="C1865" s="4">
        <v>6.1353333338852896E+33</v>
      </c>
      <c r="D1865">
        <v>10</v>
      </c>
      <c r="E1865">
        <v>1</v>
      </c>
      <c r="F1865" s="3">
        <v>43343.768862187499</v>
      </c>
    </row>
    <row r="1866" spans="1:6" x14ac:dyDescent="0.25">
      <c r="A1866" t="s">
        <v>44</v>
      </c>
      <c r="B1866">
        <v>15</v>
      </c>
      <c r="C1866" s="4">
        <v>3.7377390391351298E+35</v>
      </c>
      <c r="D1866">
        <v>11</v>
      </c>
      <c r="E1866">
        <v>1</v>
      </c>
      <c r="F1866" s="3">
        <v>43343.768862534722</v>
      </c>
    </row>
    <row r="1867" spans="1:6" x14ac:dyDescent="0.25">
      <c r="A1867" t="s">
        <v>44</v>
      </c>
      <c r="B1867">
        <v>16</v>
      </c>
      <c r="C1867" s="4">
        <v>3.6649646740939997E+20</v>
      </c>
      <c r="D1867">
        <v>0</v>
      </c>
      <c r="E1867">
        <v>1</v>
      </c>
      <c r="F1867" s="3">
        <v>43343.768862731478</v>
      </c>
    </row>
    <row r="1868" spans="1:6" x14ac:dyDescent="0.25">
      <c r="A1868" t="s">
        <v>44</v>
      </c>
      <c r="B1868">
        <v>17</v>
      </c>
      <c r="C1868" s="4">
        <v>648434303353</v>
      </c>
      <c r="D1868">
        <v>0</v>
      </c>
      <c r="E1868">
        <v>1</v>
      </c>
      <c r="F1868" s="3">
        <v>43343.768862881945</v>
      </c>
    </row>
    <row r="1869" spans="1:6" x14ac:dyDescent="0.25">
      <c r="A1869" t="s">
        <v>44</v>
      </c>
      <c r="B1869">
        <v>18</v>
      </c>
      <c r="C1869" s="4">
        <v>7.9041937742454003E+39</v>
      </c>
      <c r="D1869">
        <v>12</v>
      </c>
      <c r="E1869">
        <v>1</v>
      </c>
      <c r="F1869" s="3">
        <v>43343.768863275465</v>
      </c>
    </row>
    <row r="1870" spans="1:6" x14ac:dyDescent="0.25">
      <c r="A1870" t="s">
        <v>44</v>
      </c>
      <c r="B1870">
        <v>19</v>
      </c>
      <c r="C1870" s="4">
        <v>2.80379411476487E+32</v>
      </c>
      <c r="D1870">
        <v>10</v>
      </c>
      <c r="E1870">
        <v>1</v>
      </c>
      <c r="F1870" s="3">
        <v>43343.768863425925</v>
      </c>
    </row>
    <row r="1871" spans="1:6" x14ac:dyDescent="0.25">
      <c r="A1871" t="s">
        <v>44</v>
      </c>
      <c r="B1871">
        <v>20</v>
      </c>
      <c r="C1871" s="4">
        <v>1.4434468447467401E+28</v>
      </c>
      <c r="D1871">
        <v>0</v>
      </c>
      <c r="E1871">
        <v>1</v>
      </c>
      <c r="F1871" s="3">
        <v>43343.768863622689</v>
      </c>
    </row>
    <row r="1872" spans="1:6" x14ac:dyDescent="0.25">
      <c r="A1872" t="s">
        <v>44</v>
      </c>
      <c r="B1872">
        <v>21</v>
      </c>
      <c r="C1872" s="4">
        <v>1.10139938240145E+36</v>
      </c>
      <c r="D1872">
        <v>11</v>
      </c>
      <c r="E1872">
        <v>1</v>
      </c>
      <c r="F1872" s="3">
        <v>43343.768863807869</v>
      </c>
    </row>
    <row r="1873" spans="1:6" x14ac:dyDescent="0.25">
      <c r="A1873" t="s">
        <v>44</v>
      </c>
      <c r="B1873">
        <v>22</v>
      </c>
      <c r="C1873" s="4">
        <v>4.1842135821427102E+26</v>
      </c>
      <c r="D1873">
        <v>0</v>
      </c>
      <c r="E1873">
        <v>1</v>
      </c>
      <c r="F1873" s="3">
        <v>43343.768864502315</v>
      </c>
    </row>
    <row r="1874" spans="1:6" x14ac:dyDescent="0.25">
      <c r="A1874" t="s">
        <v>44</v>
      </c>
      <c r="B1874">
        <v>23</v>
      </c>
      <c r="C1874" s="4">
        <v>6.0923320624115002E+40</v>
      </c>
      <c r="D1874">
        <v>0</v>
      </c>
      <c r="E1874">
        <v>1</v>
      </c>
      <c r="F1874" s="3">
        <v>43343.768864699072</v>
      </c>
    </row>
    <row r="1875" spans="1:6" x14ac:dyDescent="0.25">
      <c r="A1875" t="s">
        <v>44</v>
      </c>
      <c r="B1875">
        <v>24</v>
      </c>
      <c r="C1875" s="4">
        <v>8.48324359301333E+38</v>
      </c>
      <c r="D1875">
        <v>12</v>
      </c>
      <c r="E1875">
        <v>1</v>
      </c>
      <c r="F1875" s="3">
        <v>43343.768865081016</v>
      </c>
    </row>
    <row r="1876" spans="1:6" x14ac:dyDescent="0.25">
      <c r="A1876" t="s">
        <v>44</v>
      </c>
      <c r="B1876">
        <v>25</v>
      </c>
      <c r="C1876" s="4">
        <v>8.5244633032837297E+38</v>
      </c>
      <c r="D1876">
        <v>12</v>
      </c>
      <c r="E1876">
        <v>1</v>
      </c>
      <c r="F1876" s="3">
        <v>43343.768865625003</v>
      </c>
    </row>
    <row r="1877" spans="1:6" x14ac:dyDescent="0.25">
      <c r="A1877" t="s">
        <v>44</v>
      </c>
      <c r="B1877">
        <v>26</v>
      </c>
      <c r="C1877" s="4">
        <v>1.03639836429612E+37</v>
      </c>
      <c r="D1877">
        <v>11</v>
      </c>
      <c r="E1877">
        <v>1</v>
      </c>
      <c r="F1877" s="3">
        <v>43343.768865775462</v>
      </c>
    </row>
    <row r="1878" spans="1:6" x14ac:dyDescent="0.25">
      <c r="A1878" t="s">
        <v>44</v>
      </c>
      <c r="B1878">
        <v>27</v>
      </c>
      <c r="C1878" s="4">
        <v>3.6439034331435302E+26</v>
      </c>
      <c r="D1878">
        <v>0</v>
      </c>
      <c r="E1878">
        <v>1</v>
      </c>
      <c r="F1878" s="3">
        <v>43343.768865972219</v>
      </c>
    </row>
    <row r="1879" spans="1:6" x14ac:dyDescent="0.25">
      <c r="A1879" t="s">
        <v>44</v>
      </c>
      <c r="B1879">
        <v>28</v>
      </c>
      <c r="C1879" s="4">
        <v>6.9618131853525005E+17</v>
      </c>
      <c r="D1879">
        <v>0</v>
      </c>
      <c r="E1879">
        <v>1</v>
      </c>
      <c r="F1879" s="3">
        <v>43343.768866319442</v>
      </c>
    </row>
    <row r="1880" spans="1:6" x14ac:dyDescent="0.25">
      <c r="A1880" t="s">
        <v>44</v>
      </c>
      <c r="B1880">
        <v>29</v>
      </c>
      <c r="C1880" s="4">
        <v>9.2336235341545195E+44</v>
      </c>
      <c r="D1880">
        <v>14</v>
      </c>
      <c r="E1880">
        <v>1</v>
      </c>
      <c r="F1880" s="3">
        <v>43343.768866516206</v>
      </c>
    </row>
    <row r="1881" spans="1:6" x14ac:dyDescent="0.25">
      <c r="A1881" t="s">
        <v>44</v>
      </c>
      <c r="B1881">
        <v>30</v>
      </c>
      <c r="C1881" s="4">
        <v>6.2537432628336206E+51</v>
      </c>
      <c r="D1881">
        <v>0</v>
      </c>
      <c r="E1881">
        <v>1</v>
      </c>
      <c r="F1881" s="3">
        <v>43343.768866863429</v>
      </c>
    </row>
    <row r="1882" spans="1:6" x14ac:dyDescent="0.25">
      <c r="A1882" t="s">
        <v>44</v>
      </c>
      <c r="B1882">
        <v>31</v>
      </c>
      <c r="C1882" s="4">
        <v>2.2264716316356101E+21</v>
      </c>
      <c r="D1882">
        <v>6</v>
      </c>
      <c r="E1882">
        <v>2</v>
      </c>
      <c r="F1882" s="3">
        <v>43343.76886704861</v>
      </c>
    </row>
    <row r="1883" spans="1:6" x14ac:dyDescent="0.25">
      <c r="A1883" t="s">
        <v>44</v>
      </c>
      <c r="B1883">
        <v>32</v>
      </c>
      <c r="C1883" s="4">
        <v>3.86533452419451E+26</v>
      </c>
      <c r="D1883">
        <v>8</v>
      </c>
      <c r="E1883">
        <v>2</v>
      </c>
      <c r="F1883" s="3">
        <v>43343.768867592589</v>
      </c>
    </row>
    <row r="1884" spans="1:6" x14ac:dyDescent="0.25">
      <c r="A1884" t="s">
        <v>44</v>
      </c>
      <c r="B1884">
        <v>33</v>
      </c>
      <c r="C1884" s="4">
        <v>5.0349382423448403E+31</v>
      </c>
      <c r="D1884">
        <v>10</v>
      </c>
      <c r="E1884">
        <v>2</v>
      </c>
      <c r="F1884" s="3">
        <v>43343.768867974541</v>
      </c>
    </row>
    <row r="1885" spans="1:6" x14ac:dyDescent="0.25">
      <c r="A1885" t="s">
        <v>44</v>
      </c>
      <c r="B1885">
        <v>34</v>
      </c>
      <c r="C1885" s="4">
        <v>4.2945141941638302E+29</v>
      </c>
      <c r="D1885">
        <v>9</v>
      </c>
      <c r="E1885">
        <v>2</v>
      </c>
      <c r="F1885" s="3">
        <v>43343.768868136576</v>
      </c>
    </row>
    <row r="1886" spans="1:6" x14ac:dyDescent="0.25">
      <c r="A1886" t="s">
        <v>44</v>
      </c>
      <c r="B1886">
        <v>35</v>
      </c>
      <c r="C1886" s="4">
        <v>513467383466</v>
      </c>
      <c r="D1886">
        <v>0</v>
      </c>
      <c r="E1886">
        <v>2</v>
      </c>
      <c r="F1886" s="3">
        <v>43343.76886851852</v>
      </c>
    </row>
    <row r="1887" spans="1:6" x14ac:dyDescent="0.25">
      <c r="A1887" t="s">
        <v>44</v>
      </c>
      <c r="B1887">
        <v>36</v>
      </c>
      <c r="C1887" s="4">
        <v>1.1324493873984001E+24</v>
      </c>
      <c r="D1887">
        <v>7</v>
      </c>
      <c r="E1887">
        <v>2</v>
      </c>
      <c r="F1887" s="3">
        <v>43343.76886866898</v>
      </c>
    </row>
    <row r="1888" spans="1:6" x14ac:dyDescent="0.25">
      <c r="A1888" t="s">
        <v>44</v>
      </c>
      <c r="B1888">
        <v>37</v>
      </c>
      <c r="C1888" s="4">
        <v>6.4441334536840004E+26</v>
      </c>
      <c r="D1888">
        <v>8</v>
      </c>
      <c r="E1888">
        <v>2</v>
      </c>
      <c r="F1888" s="3">
        <v>43343.768868865744</v>
      </c>
    </row>
    <row r="1889" spans="1:6" x14ac:dyDescent="0.25">
      <c r="A1889" t="s">
        <v>44</v>
      </c>
      <c r="B1889">
        <v>38</v>
      </c>
      <c r="C1889" s="4">
        <v>6.8533040235434893E+26</v>
      </c>
      <c r="D1889">
        <v>0</v>
      </c>
      <c r="E1889">
        <v>2</v>
      </c>
      <c r="F1889" s="3">
        <v>43343.7688690625</v>
      </c>
    </row>
    <row r="1890" spans="1:6" x14ac:dyDescent="0.25">
      <c r="A1890" t="s">
        <v>44</v>
      </c>
      <c r="B1890">
        <v>39</v>
      </c>
      <c r="C1890" s="4">
        <v>1.04629234737251E+24</v>
      </c>
      <c r="D1890">
        <v>7</v>
      </c>
      <c r="E1890">
        <v>2</v>
      </c>
      <c r="F1890" s="3">
        <v>43343.768869409723</v>
      </c>
    </row>
    <row r="1891" spans="1:6" x14ac:dyDescent="0.25">
      <c r="A1891" t="s">
        <v>44</v>
      </c>
      <c r="B1891">
        <v>40</v>
      </c>
      <c r="C1891" s="4">
        <v>9.6622140545642095E+23</v>
      </c>
      <c r="D1891">
        <v>0</v>
      </c>
      <c r="E1891">
        <v>2</v>
      </c>
      <c r="F1891" s="3">
        <v>43343.768869594911</v>
      </c>
    </row>
    <row r="1892" spans="1:6" x14ac:dyDescent="0.25">
      <c r="A1892" t="s">
        <v>44</v>
      </c>
      <c r="B1892">
        <v>41</v>
      </c>
      <c r="C1892" s="4">
        <v>972451317318398</v>
      </c>
      <c r="D1892">
        <v>0</v>
      </c>
      <c r="E1892">
        <v>2</v>
      </c>
      <c r="F1892" s="3">
        <v>43343.768869942127</v>
      </c>
    </row>
    <row r="1893" spans="1:6" x14ac:dyDescent="0.25">
      <c r="A1893" t="s">
        <v>44</v>
      </c>
      <c r="B1893">
        <v>42</v>
      </c>
      <c r="C1893" s="4">
        <v>8.98437365650482E+20</v>
      </c>
      <c r="D1893">
        <v>6</v>
      </c>
      <c r="E1893">
        <v>2</v>
      </c>
      <c r="F1893" s="3">
        <v>43343.768870138891</v>
      </c>
    </row>
    <row r="1894" spans="1:6" x14ac:dyDescent="0.25">
      <c r="A1894" t="s">
        <v>44</v>
      </c>
      <c r="B1894">
        <v>43</v>
      </c>
      <c r="C1894" s="4">
        <v>9.2532544640140496E+20</v>
      </c>
      <c r="D1894">
        <v>6</v>
      </c>
      <c r="E1894">
        <v>2</v>
      </c>
      <c r="F1894" s="3">
        <v>43343.76887028935</v>
      </c>
    </row>
    <row r="1895" spans="1:6" x14ac:dyDescent="0.25">
      <c r="A1895" t="s">
        <v>44</v>
      </c>
      <c r="B1895">
        <v>44</v>
      </c>
      <c r="C1895" s="4">
        <v>9.6645129638138597E+20</v>
      </c>
      <c r="D1895">
        <v>6</v>
      </c>
      <c r="E1895">
        <v>2</v>
      </c>
      <c r="F1895" s="3">
        <v>43343.768870868058</v>
      </c>
    </row>
    <row r="1896" spans="1:6" x14ac:dyDescent="0.25">
      <c r="A1896" t="s">
        <v>44</v>
      </c>
      <c r="B1896">
        <v>45</v>
      </c>
      <c r="C1896" s="4">
        <v>1.0484203163814E+21</v>
      </c>
      <c r="D1896">
        <v>6</v>
      </c>
      <c r="E1896">
        <v>2</v>
      </c>
      <c r="F1896" s="3">
        <v>43343.768871215281</v>
      </c>
    </row>
    <row r="1897" spans="1:6" x14ac:dyDescent="0.25">
      <c r="A1897" t="s">
        <v>44</v>
      </c>
      <c r="B1897">
        <v>46</v>
      </c>
      <c r="C1897" s="4">
        <v>1027339353366360</v>
      </c>
      <c r="D1897">
        <v>0</v>
      </c>
      <c r="E1897">
        <v>2</v>
      </c>
      <c r="F1897" s="3">
        <v>43343.768871956017</v>
      </c>
    </row>
    <row r="1898" spans="1:6" x14ac:dyDescent="0.25">
      <c r="A1898" t="s">
        <v>44</v>
      </c>
      <c r="B1898">
        <v>47</v>
      </c>
      <c r="C1898" s="4">
        <v>7.3130313356019198E+20</v>
      </c>
      <c r="D1898">
        <v>6</v>
      </c>
      <c r="E1898">
        <v>2</v>
      </c>
      <c r="F1898" s="3">
        <v>43343.768872106484</v>
      </c>
    </row>
    <row r="1899" spans="1:6" x14ac:dyDescent="0.25">
      <c r="A1899" t="s">
        <v>44</v>
      </c>
      <c r="B1899">
        <v>48</v>
      </c>
      <c r="C1899" s="4">
        <v>1.14931831428416E+19</v>
      </c>
      <c r="D1899">
        <v>5</v>
      </c>
      <c r="E1899">
        <v>2</v>
      </c>
      <c r="F1899" s="3">
        <v>43343.768872303241</v>
      </c>
    </row>
    <row r="1900" spans="1:6" x14ac:dyDescent="0.25">
      <c r="A1900" t="s">
        <v>44</v>
      </c>
      <c r="B1900">
        <v>49</v>
      </c>
      <c r="C1900" s="4">
        <v>9.7636938438236595E+17</v>
      </c>
      <c r="D1900">
        <v>0</v>
      </c>
      <c r="E1900">
        <v>2</v>
      </c>
      <c r="F1900" s="3">
        <v>43343.768872650464</v>
      </c>
    </row>
    <row r="1901" spans="1:6" x14ac:dyDescent="0.25">
      <c r="A1901" t="s">
        <v>44</v>
      </c>
      <c r="B1901">
        <v>50</v>
      </c>
      <c r="C1901" s="4">
        <v>2.6174163833674001E+27</v>
      </c>
      <c r="D1901">
        <v>8</v>
      </c>
      <c r="E1901">
        <v>2</v>
      </c>
      <c r="F1901" s="3">
        <v>43343.768873182868</v>
      </c>
    </row>
    <row r="1902" spans="1:6" x14ac:dyDescent="0.25">
      <c r="A1902" t="s">
        <v>45</v>
      </c>
      <c r="B1902">
        <v>1</v>
      </c>
      <c r="C1902" s="4">
        <v>3.2423833722362198E+46</v>
      </c>
      <c r="D1902">
        <v>14</v>
      </c>
      <c r="E1902">
        <v>1</v>
      </c>
      <c r="F1902" s="3">
        <v>43343.720742129626</v>
      </c>
    </row>
    <row r="1903" spans="1:6" x14ac:dyDescent="0.25">
      <c r="A1903" t="s">
        <v>45</v>
      </c>
      <c r="B1903">
        <v>2</v>
      </c>
      <c r="C1903" s="4">
        <v>1.11522518022518E+58</v>
      </c>
      <c r="D1903">
        <v>0</v>
      </c>
      <c r="E1903">
        <v>1</v>
      </c>
      <c r="F1903" s="3">
        <v>43343.72074232639</v>
      </c>
    </row>
    <row r="1904" spans="1:6" x14ac:dyDescent="0.25">
      <c r="A1904" t="s">
        <v>45</v>
      </c>
      <c r="B1904">
        <v>3</v>
      </c>
      <c r="C1904" s="4">
        <v>1.5461701571461401E+43</v>
      </c>
      <c r="D1904">
        <v>13</v>
      </c>
      <c r="E1904">
        <v>1</v>
      </c>
      <c r="F1904" s="3">
        <v>43343.720742476849</v>
      </c>
    </row>
    <row r="1905" spans="1:6" x14ac:dyDescent="0.25">
      <c r="A1905" t="s">
        <v>45</v>
      </c>
      <c r="B1905">
        <v>4</v>
      </c>
      <c r="C1905" s="4">
        <v>6.6812418014615806E+48</v>
      </c>
      <c r="D1905">
        <v>15</v>
      </c>
      <c r="E1905">
        <v>1</v>
      </c>
      <c r="F1905" s="3">
        <v>43343.720742858794</v>
      </c>
    </row>
    <row r="1906" spans="1:6" x14ac:dyDescent="0.25">
      <c r="A1906" t="s">
        <v>45</v>
      </c>
      <c r="B1906">
        <v>5</v>
      </c>
      <c r="C1906" s="4">
        <v>497146158146134</v>
      </c>
      <c r="D1906">
        <v>0</v>
      </c>
      <c r="E1906">
        <v>1</v>
      </c>
      <c r="F1906" s="3">
        <v>43343.720743020836</v>
      </c>
    </row>
    <row r="1907" spans="1:6" x14ac:dyDescent="0.25">
      <c r="A1907" t="s">
        <v>45</v>
      </c>
      <c r="B1907">
        <v>6</v>
      </c>
      <c r="C1907" s="4">
        <v>2.1661921912252201E+42</v>
      </c>
      <c r="D1907">
        <v>12</v>
      </c>
      <c r="E1907">
        <v>1</v>
      </c>
      <c r="F1907" s="3">
        <v>43343.720743206017</v>
      </c>
    </row>
    <row r="1908" spans="1:6" x14ac:dyDescent="0.25">
      <c r="A1908" t="s">
        <v>45</v>
      </c>
      <c r="B1908">
        <v>7</v>
      </c>
      <c r="C1908" s="4">
        <v>1.2182271782151899E+44</v>
      </c>
      <c r="D1908">
        <v>13</v>
      </c>
      <c r="E1908">
        <v>1</v>
      </c>
      <c r="F1908" s="3">
        <v>43343.72074355324</v>
      </c>
    </row>
    <row r="1909" spans="1:6" x14ac:dyDescent="0.25">
      <c r="A1909" t="s">
        <v>45</v>
      </c>
      <c r="B1909">
        <v>8</v>
      </c>
      <c r="C1909" s="4">
        <v>1.70236032634953E+55</v>
      </c>
      <c r="D1909">
        <v>17</v>
      </c>
      <c r="E1909">
        <v>1</v>
      </c>
      <c r="F1909" s="3">
        <v>43343.72074394676</v>
      </c>
    </row>
    <row r="1910" spans="1:6" x14ac:dyDescent="0.25">
      <c r="A1910" t="s">
        <v>45</v>
      </c>
      <c r="B1910">
        <v>9</v>
      </c>
      <c r="C1910" s="4">
        <v>1.14111313514615E+42</v>
      </c>
      <c r="D1910">
        <v>0</v>
      </c>
      <c r="E1910">
        <v>1</v>
      </c>
      <c r="F1910" s="3">
        <v>43343.720744293983</v>
      </c>
    </row>
    <row r="1911" spans="1:6" x14ac:dyDescent="0.25">
      <c r="A1911" t="s">
        <v>45</v>
      </c>
      <c r="B1911">
        <v>10</v>
      </c>
      <c r="C1911" s="4">
        <v>5.0031523713516798E+20</v>
      </c>
      <c r="D1911">
        <v>0</v>
      </c>
      <c r="E1911">
        <v>1</v>
      </c>
      <c r="F1911" s="3">
        <v>43343.720744479164</v>
      </c>
    </row>
    <row r="1912" spans="1:6" x14ac:dyDescent="0.25">
      <c r="A1912" t="s">
        <v>45</v>
      </c>
      <c r="B1912">
        <v>11</v>
      </c>
      <c r="C1912" s="4">
        <v>6.00214156169573E+23</v>
      </c>
      <c r="D1912">
        <v>7</v>
      </c>
      <c r="E1912">
        <v>1</v>
      </c>
      <c r="F1912" s="3">
        <v>43343.720744675928</v>
      </c>
    </row>
    <row r="1913" spans="1:6" x14ac:dyDescent="0.25">
      <c r="A1913" t="s">
        <v>45</v>
      </c>
      <c r="B1913">
        <v>12</v>
      </c>
      <c r="C1913" s="4">
        <v>1.5115816918019101E+43</v>
      </c>
      <c r="D1913">
        <v>0</v>
      </c>
      <c r="E1913">
        <v>1</v>
      </c>
      <c r="F1913" s="3">
        <v>43343.720744826387</v>
      </c>
    </row>
    <row r="1914" spans="1:6" x14ac:dyDescent="0.25">
      <c r="A1914" t="s">
        <v>45</v>
      </c>
      <c r="B1914">
        <v>13</v>
      </c>
      <c r="C1914" s="4">
        <v>421124158180</v>
      </c>
      <c r="D1914">
        <v>0</v>
      </c>
      <c r="E1914">
        <v>1</v>
      </c>
      <c r="F1914" s="3">
        <v>43343.720745219907</v>
      </c>
    </row>
    <row r="1915" spans="1:6" x14ac:dyDescent="0.25">
      <c r="A1915" t="s">
        <v>45</v>
      </c>
      <c r="B1915">
        <v>14</v>
      </c>
      <c r="C1915" s="4">
        <v>5.1226019120330303E+20</v>
      </c>
      <c r="D1915">
        <v>6</v>
      </c>
      <c r="E1915">
        <v>1</v>
      </c>
      <c r="F1915" s="3">
        <v>43343.720745370367</v>
      </c>
    </row>
    <row r="1916" spans="1:6" x14ac:dyDescent="0.25">
      <c r="A1916" t="s">
        <v>45</v>
      </c>
      <c r="B1916">
        <v>15</v>
      </c>
      <c r="C1916" s="4">
        <v>1.5119120420219099E+35</v>
      </c>
      <c r="D1916">
        <v>11</v>
      </c>
      <c r="E1916">
        <v>1</v>
      </c>
      <c r="F1916" s="3">
        <v>43343.720745567131</v>
      </c>
    </row>
    <row r="1917" spans="1:6" x14ac:dyDescent="0.25">
      <c r="A1917" t="s">
        <v>45</v>
      </c>
      <c r="B1917">
        <v>16</v>
      </c>
      <c r="C1917" s="4">
        <v>1.26146181167159E+20</v>
      </c>
      <c r="D1917">
        <v>0</v>
      </c>
      <c r="E1917">
        <v>1</v>
      </c>
      <c r="F1917" s="3">
        <v>43343.720745752318</v>
      </c>
    </row>
    <row r="1918" spans="1:6" x14ac:dyDescent="0.25">
      <c r="A1918" t="s">
        <v>45</v>
      </c>
      <c r="B1918">
        <v>17</v>
      </c>
      <c r="C1918" s="4">
        <v>406146192168</v>
      </c>
      <c r="D1918">
        <v>0</v>
      </c>
      <c r="E1918">
        <v>1</v>
      </c>
      <c r="F1918" s="3">
        <v>43343.720746099534</v>
      </c>
    </row>
    <row r="1919" spans="1:6" x14ac:dyDescent="0.25">
      <c r="A1919" t="s">
        <v>45</v>
      </c>
      <c r="B1919">
        <v>18</v>
      </c>
      <c r="C1919" s="4">
        <v>8.68259236225327E+35</v>
      </c>
      <c r="D1919">
        <v>11</v>
      </c>
      <c r="E1919">
        <v>1</v>
      </c>
      <c r="F1919" s="3">
        <v>43343.720746296298</v>
      </c>
    </row>
    <row r="1920" spans="1:6" x14ac:dyDescent="0.25">
      <c r="A1920" t="s">
        <v>45</v>
      </c>
      <c r="B1920">
        <v>19</v>
      </c>
      <c r="C1920" s="4">
        <v>8.1157170168180105E+31</v>
      </c>
      <c r="D1920">
        <v>10</v>
      </c>
      <c r="E1920">
        <v>1</v>
      </c>
      <c r="F1920" s="3">
        <v>43343.720746643521</v>
      </c>
    </row>
    <row r="1921" spans="1:6" x14ac:dyDescent="0.25">
      <c r="A1921" t="s">
        <v>45</v>
      </c>
      <c r="B1921">
        <v>20</v>
      </c>
      <c r="C1921" s="4">
        <v>1.6114818016717001E+29</v>
      </c>
      <c r="D1921">
        <v>0</v>
      </c>
      <c r="E1921">
        <v>1</v>
      </c>
      <c r="F1921" s="3">
        <v>43343.720746840278</v>
      </c>
    </row>
    <row r="1922" spans="1:6" x14ac:dyDescent="0.25">
      <c r="A1922" t="s">
        <v>45</v>
      </c>
      <c r="B1922">
        <v>21</v>
      </c>
      <c r="C1922" s="4">
        <v>3.6614615914513397E+32</v>
      </c>
      <c r="D1922">
        <v>10</v>
      </c>
      <c r="E1922">
        <v>1</v>
      </c>
      <c r="F1922" s="3">
        <v>43343.720747187501</v>
      </c>
    </row>
    <row r="1923" spans="1:6" x14ac:dyDescent="0.25">
      <c r="A1923" t="s">
        <v>45</v>
      </c>
      <c r="B1923">
        <v>22</v>
      </c>
      <c r="C1923" s="4">
        <v>8.43415618016918E+27</v>
      </c>
      <c r="D1923">
        <v>0</v>
      </c>
      <c r="E1923">
        <v>1</v>
      </c>
      <c r="F1923" s="3">
        <v>43343.720747569445</v>
      </c>
    </row>
    <row r="1924" spans="1:6" x14ac:dyDescent="0.25">
      <c r="A1924" t="s">
        <v>45</v>
      </c>
      <c r="B1924">
        <v>23</v>
      </c>
      <c r="C1924" s="4">
        <v>4.65227178180203E+32</v>
      </c>
      <c r="D1924">
        <v>10</v>
      </c>
      <c r="E1924">
        <v>1</v>
      </c>
      <c r="F1924" s="3">
        <v>43343.720747916668</v>
      </c>
    </row>
    <row r="1925" spans="1:6" x14ac:dyDescent="0.25">
      <c r="A1925" t="s">
        <v>45</v>
      </c>
      <c r="B1925">
        <v>24</v>
      </c>
      <c r="C1925" s="4">
        <v>5.5714616915916598E+38</v>
      </c>
      <c r="D1925">
        <v>12</v>
      </c>
      <c r="E1925">
        <v>1</v>
      </c>
      <c r="F1925" s="3">
        <v>43343.720748263891</v>
      </c>
    </row>
    <row r="1926" spans="1:6" x14ac:dyDescent="0.25">
      <c r="A1926" t="s">
        <v>45</v>
      </c>
      <c r="B1926">
        <v>25</v>
      </c>
      <c r="C1926" s="4">
        <v>1.4014713413655101E+23</v>
      </c>
      <c r="D1926">
        <v>7</v>
      </c>
      <c r="E1926">
        <v>1</v>
      </c>
      <c r="F1926" s="3">
        <v>43343.720748460648</v>
      </c>
    </row>
    <row r="1927" spans="1:6" x14ac:dyDescent="0.25">
      <c r="A1927" t="s">
        <v>45</v>
      </c>
      <c r="B1927">
        <v>26</v>
      </c>
      <c r="C1927" s="4">
        <v>2.08125168158147E+30</v>
      </c>
      <c r="D1927">
        <v>9</v>
      </c>
      <c r="E1927">
        <v>1</v>
      </c>
      <c r="F1927" s="3">
        <v>43343.720748645836</v>
      </c>
    </row>
    <row r="1928" spans="1:6" x14ac:dyDescent="0.25">
      <c r="A1928" t="s">
        <v>45</v>
      </c>
      <c r="B1928">
        <v>27</v>
      </c>
      <c r="C1928" s="4">
        <v>8.5914715812315797E+26</v>
      </c>
      <c r="D1928">
        <v>0</v>
      </c>
      <c r="E1928">
        <v>1</v>
      </c>
      <c r="F1928" s="3">
        <v>43343.720748807871</v>
      </c>
    </row>
    <row r="1929" spans="1:6" x14ac:dyDescent="0.25">
      <c r="A1929" t="s">
        <v>45</v>
      </c>
      <c r="B1929">
        <v>28</v>
      </c>
      <c r="C1929" s="4">
        <v>3.5415714714614598E+17</v>
      </c>
      <c r="D1929">
        <v>0</v>
      </c>
      <c r="E1929">
        <v>1</v>
      </c>
      <c r="F1929" s="3">
        <v>43343.720748993059</v>
      </c>
    </row>
    <row r="1930" spans="1:6" x14ac:dyDescent="0.25">
      <c r="A1930" t="s">
        <v>45</v>
      </c>
      <c r="B1930">
        <v>29</v>
      </c>
      <c r="C1930" s="4">
        <v>7.3514715714813396E+32</v>
      </c>
      <c r="D1930">
        <v>10</v>
      </c>
      <c r="E1930">
        <v>1</v>
      </c>
      <c r="F1930" s="3">
        <v>43343.720749340275</v>
      </c>
    </row>
    <row r="1931" spans="1:6" x14ac:dyDescent="0.25">
      <c r="A1931" t="s">
        <v>45</v>
      </c>
      <c r="B1931">
        <v>30</v>
      </c>
      <c r="C1931" s="4">
        <v>1.4011214616951801E+42</v>
      </c>
      <c r="D1931">
        <v>13</v>
      </c>
      <c r="E1931">
        <v>1</v>
      </c>
      <c r="F1931" s="3">
        <v>43343.720749537039</v>
      </c>
    </row>
    <row r="1932" spans="1:6" x14ac:dyDescent="0.25">
      <c r="A1932" t="s">
        <v>45</v>
      </c>
      <c r="B1932">
        <v>31</v>
      </c>
      <c r="C1932" s="4">
        <v>2.74718183320384E+18</v>
      </c>
      <c r="D1932">
        <v>5</v>
      </c>
      <c r="E1932">
        <v>2</v>
      </c>
      <c r="F1932" s="3">
        <v>43343.720749733795</v>
      </c>
    </row>
    <row r="1933" spans="1:6" x14ac:dyDescent="0.25">
      <c r="A1933" t="s">
        <v>45</v>
      </c>
      <c r="B1933">
        <v>32</v>
      </c>
      <c r="C1933" s="4">
        <v>3312253942666460</v>
      </c>
      <c r="D1933">
        <v>4</v>
      </c>
      <c r="E1933">
        <v>2</v>
      </c>
      <c r="F1933" s="3">
        <v>43343.720749884262</v>
      </c>
    </row>
    <row r="1934" spans="1:6" x14ac:dyDescent="0.25">
      <c r="A1934" t="s">
        <v>45</v>
      </c>
      <c r="B1934">
        <v>33</v>
      </c>
      <c r="C1934" s="4">
        <v>1.6142142594951201E+19</v>
      </c>
      <c r="D1934">
        <v>5</v>
      </c>
      <c r="E1934">
        <v>2</v>
      </c>
      <c r="F1934" s="3">
        <v>43343.720750081018</v>
      </c>
    </row>
    <row r="1935" spans="1:6" x14ac:dyDescent="0.25">
      <c r="A1935" t="s">
        <v>45</v>
      </c>
      <c r="B1935">
        <v>34</v>
      </c>
      <c r="C1935" s="4">
        <v>215236934428</v>
      </c>
      <c r="D1935">
        <v>3</v>
      </c>
      <c r="E1935">
        <v>2</v>
      </c>
      <c r="F1935" s="3">
        <v>43343.720750462962</v>
      </c>
    </row>
    <row r="1936" spans="1:6" x14ac:dyDescent="0.25">
      <c r="A1936" t="s">
        <v>45</v>
      </c>
      <c r="B1936">
        <v>35</v>
      </c>
      <c r="C1936" s="4">
        <v>948270338237</v>
      </c>
      <c r="D1936">
        <v>0</v>
      </c>
      <c r="E1936">
        <v>2</v>
      </c>
      <c r="F1936" s="3">
        <v>43343.720750613429</v>
      </c>
    </row>
    <row r="1937" spans="1:6" x14ac:dyDescent="0.25">
      <c r="A1937" t="s">
        <v>45</v>
      </c>
      <c r="B1937">
        <v>36</v>
      </c>
      <c r="C1937" s="4">
        <v>2.05339356377665E+18</v>
      </c>
      <c r="D1937">
        <v>5</v>
      </c>
      <c r="E1937">
        <v>2</v>
      </c>
      <c r="F1937" s="3">
        <v>43343.720751006942</v>
      </c>
    </row>
    <row r="1938" spans="1:6" x14ac:dyDescent="0.25">
      <c r="A1938" t="s">
        <v>45</v>
      </c>
      <c r="B1938">
        <v>37</v>
      </c>
      <c r="C1938" s="4">
        <v>6.1221437142841701E+20</v>
      </c>
      <c r="D1938">
        <v>6</v>
      </c>
      <c r="E1938">
        <v>2</v>
      </c>
      <c r="F1938" s="3">
        <v>43343.720751157409</v>
      </c>
    </row>
    <row r="1939" spans="1:6" x14ac:dyDescent="0.25">
      <c r="A1939" t="s">
        <v>45</v>
      </c>
      <c r="B1939">
        <v>38</v>
      </c>
      <c r="C1939" s="4">
        <v>8.9222434949647196E+18</v>
      </c>
      <c r="D1939">
        <v>5</v>
      </c>
      <c r="E1939">
        <v>2</v>
      </c>
      <c r="F1939" s="3">
        <v>43343.720751354165</v>
      </c>
    </row>
    <row r="1940" spans="1:6" x14ac:dyDescent="0.25">
      <c r="A1940" t="s">
        <v>45</v>
      </c>
      <c r="B1940">
        <v>39</v>
      </c>
      <c r="C1940" s="4">
        <v>5.80338394246406E+23</v>
      </c>
      <c r="D1940">
        <v>7</v>
      </c>
      <c r="E1940">
        <v>2</v>
      </c>
      <c r="F1940" s="3">
        <v>43343.720751967594</v>
      </c>
    </row>
    <row r="1941" spans="1:6" x14ac:dyDescent="0.25">
      <c r="A1941" t="s">
        <v>45</v>
      </c>
      <c r="B1941">
        <v>40</v>
      </c>
      <c r="C1941" s="4">
        <v>4.7317024776515802E+17</v>
      </c>
      <c r="D1941">
        <v>5</v>
      </c>
      <c r="E1941">
        <v>2</v>
      </c>
      <c r="F1941" s="3">
        <v>43343.720752118053</v>
      </c>
    </row>
    <row r="1942" spans="1:6" x14ac:dyDescent="0.25">
      <c r="A1942" t="s">
        <v>45</v>
      </c>
      <c r="B1942">
        <v>41</v>
      </c>
      <c r="C1942" s="4">
        <v>465159202260269</v>
      </c>
      <c r="D1942">
        <v>0</v>
      </c>
      <c r="E1942">
        <v>2</v>
      </c>
      <c r="F1942" s="3">
        <v>43343.720752511574</v>
      </c>
    </row>
    <row r="1943" spans="1:6" x14ac:dyDescent="0.25">
      <c r="A1943" t="s">
        <v>45</v>
      </c>
      <c r="B1943">
        <v>42</v>
      </c>
      <c r="C1943" s="4">
        <v>1.43120322625833E+19</v>
      </c>
      <c r="D1943">
        <v>5</v>
      </c>
      <c r="E1943">
        <v>2</v>
      </c>
      <c r="F1943" s="3">
        <v>43343.720752696761</v>
      </c>
    </row>
    <row r="1944" spans="1:6" x14ac:dyDescent="0.25">
      <c r="A1944" t="s">
        <v>45</v>
      </c>
      <c r="B1944">
        <v>43</v>
      </c>
      <c r="C1944" s="4">
        <v>7.5920427928325906E+23</v>
      </c>
      <c r="D1944">
        <v>7</v>
      </c>
      <c r="E1944">
        <v>2</v>
      </c>
      <c r="F1944" s="3">
        <v>43343.720753043985</v>
      </c>
    </row>
    <row r="1945" spans="1:6" x14ac:dyDescent="0.25">
      <c r="A1945" t="s">
        <v>45</v>
      </c>
      <c r="B1945">
        <v>44</v>
      </c>
      <c r="C1945" s="4">
        <v>1.06023623724738E+18</v>
      </c>
      <c r="D1945">
        <v>5</v>
      </c>
      <c r="E1945">
        <v>2</v>
      </c>
      <c r="F1945" s="3">
        <v>43343.720753240741</v>
      </c>
    </row>
    <row r="1946" spans="1:6" x14ac:dyDescent="0.25">
      <c r="A1946" t="s">
        <v>45</v>
      </c>
      <c r="B1946">
        <v>45</v>
      </c>
      <c r="C1946" s="4">
        <v>1.00323721420324E+24</v>
      </c>
      <c r="D1946">
        <v>7</v>
      </c>
      <c r="E1946">
        <v>2</v>
      </c>
      <c r="F1946" s="3">
        <v>43343.720753587964</v>
      </c>
    </row>
    <row r="1947" spans="1:6" x14ac:dyDescent="0.25">
      <c r="A1947" t="s">
        <v>45</v>
      </c>
      <c r="B1947">
        <v>46</v>
      </c>
      <c r="C1947" s="4">
        <v>793203224226270</v>
      </c>
      <c r="D1947">
        <v>0</v>
      </c>
      <c r="E1947">
        <v>2</v>
      </c>
      <c r="F1947" s="3">
        <v>43343.720753784721</v>
      </c>
    </row>
    <row r="1948" spans="1:6" x14ac:dyDescent="0.25">
      <c r="A1948" t="s">
        <v>45</v>
      </c>
      <c r="B1948">
        <v>47</v>
      </c>
      <c r="C1948" s="4">
        <v>1.2983392472472399E+21</v>
      </c>
      <c r="D1948">
        <v>6</v>
      </c>
      <c r="E1948">
        <v>2</v>
      </c>
      <c r="F1948" s="3">
        <v>43343.720753935188</v>
      </c>
    </row>
    <row r="1949" spans="1:6" x14ac:dyDescent="0.25">
      <c r="A1949" t="s">
        <v>45</v>
      </c>
      <c r="B1949">
        <v>48</v>
      </c>
      <c r="C1949" s="4">
        <v>5.5614716914614695E+27</v>
      </c>
      <c r="D1949">
        <v>8</v>
      </c>
      <c r="E1949">
        <v>2</v>
      </c>
      <c r="F1949" s="3">
        <v>43343.720754317132</v>
      </c>
    </row>
    <row r="1950" spans="1:6" x14ac:dyDescent="0.25">
      <c r="A1950" t="s">
        <v>45</v>
      </c>
      <c r="B1950">
        <v>49</v>
      </c>
      <c r="C1950" s="4">
        <v>7.1214614613612301E+17</v>
      </c>
      <c r="D1950">
        <v>0</v>
      </c>
      <c r="E1950">
        <v>2</v>
      </c>
      <c r="F1950" s="3">
        <v>43343.720754479167</v>
      </c>
    </row>
    <row r="1951" spans="1:6" x14ac:dyDescent="0.25">
      <c r="A1951" t="s">
        <v>45</v>
      </c>
      <c r="B1951">
        <v>50</v>
      </c>
      <c r="C1951" s="4">
        <v>1.31577883486651E+26</v>
      </c>
      <c r="D1951">
        <v>7</v>
      </c>
      <c r="E1951">
        <v>2</v>
      </c>
      <c r="F1951" s="3">
        <v>43343.720754861111</v>
      </c>
    </row>
    <row r="1952" spans="1:6" x14ac:dyDescent="0.25">
      <c r="A1952" t="s">
        <v>46</v>
      </c>
      <c r="B1952">
        <v>1</v>
      </c>
      <c r="C1952" s="4">
        <v>5.3542342539941602E+32</v>
      </c>
      <c r="D1952">
        <v>10</v>
      </c>
      <c r="E1952">
        <v>1</v>
      </c>
      <c r="F1952" s="3">
        <v>43343.751411076388</v>
      </c>
    </row>
    <row r="1953" spans="1:6" x14ac:dyDescent="0.25">
      <c r="A1953" t="s">
        <v>46</v>
      </c>
      <c r="B1953">
        <v>2</v>
      </c>
      <c r="C1953" s="4">
        <v>2.3125520115213901E+47</v>
      </c>
      <c r="D1953">
        <v>15</v>
      </c>
      <c r="E1953">
        <v>1</v>
      </c>
      <c r="F1953" s="3">
        <v>43343.751411226855</v>
      </c>
    </row>
    <row r="1954" spans="1:6" x14ac:dyDescent="0.25">
      <c r="A1954" t="s">
        <v>46</v>
      </c>
      <c r="B1954">
        <v>3</v>
      </c>
      <c r="C1954" s="4">
        <v>1.79142149163141E+32</v>
      </c>
      <c r="D1954">
        <v>10</v>
      </c>
      <c r="E1954">
        <v>1</v>
      </c>
      <c r="F1954" s="3">
        <v>43343.751411423611</v>
      </c>
    </row>
    <row r="1955" spans="1:6" x14ac:dyDescent="0.25">
      <c r="A1955" t="s">
        <v>46</v>
      </c>
      <c r="B1955">
        <v>4</v>
      </c>
      <c r="C1955" s="4">
        <v>1.36138134146149E+47</v>
      </c>
      <c r="D1955">
        <v>15</v>
      </c>
      <c r="E1955">
        <v>1</v>
      </c>
      <c r="F1955" s="3">
        <v>43343.751411770834</v>
      </c>
    </row>
    <row r="1956" spans="1:6" x14ac:dyDescent="0.25">
      <c r="A1956" t="s">
        <v>46</v>
      </c>
      <c r="B1956">
        <v>5</v>
      </c>
      <c r="C1956" s="4">
        <v>110162160153143</v>
      </c>
      <c r="D1956">
        <v>0</v>
      </c>
      <c r="E1956">
        <v>1</v>
      </c>
      <c r="F1956" s="3">
        <v>43343.751411956022</v>
      </c>
    </row>
    <row r="1957" spans="1:6" x14ac:dyDescent="0.25">
      <c r="A1957" t="s">
        <v>46</v>
      </c>
      <c r="B1957">
        <v>6</v>
      </c>
      <c r="C1957" s="4">
        <v>3.9914615515115303E+32</v>
      </c>
      <c r="D1957">
        <v>10</v>
      </c>
      <c r="E1957">
        <v>1</v>
      </c>
      <c r="F1957" s="3">
        <v>43343.751412152778</v>
      </c>
    </row>
    <row r="1958" spans="1:6" x14ac:dyDescent="0.25">
      <c r="A1958" t="s">
        <v>46</v>
      </c>
      <c r="B1958">
        <v>7</v>
      </c>
      <c r="C1958" s="4">
        <v>1.3916717415815701E+53</v>
      </c>
      <c r="D1958">
        <v>17</v>
      </c>
      <c r="E1958">
        <v>1</v>
      </c>
      <c r="F1958" s="3">
        <v>43343.751412500002</v>
      </c>
    </row>
    <row r="1959" spans="1:6" x14ac:dyDescent="0.25">
      <c r="A1959" t="s">
        <v>46</v>
      </c>
      <c r="B1959">
        <v>8</v>
      </c>
      <c r="C1959" s="4">
        <v>9.81651631531421E+40</v>
      </c>
      <c r="D1959">
        <v>13</v>
      </c>
      <c r="E1959">
        <v>1</v>
      </c>
      <c r="F1959" s="3">
        <v>43343.751413043981</v>
      </c>
    </row>
    <row r="1960" spans="1:6" x14ac:dyDescent="0.25">
      <c r="A1960" t="s">
        <v>46</v>
      </c>
      <c r="B1960">
        <v>9</v>
      </c>
      <c r="C1960" s="4">
        <v>9.3158162147157093E+40</v>
      </c>
      <c r="D1960">
        <v>0</v>
      </c>
      <c r="E1960">
        <v>1</v>
      </c>
      <c r="F1960" s="3">
        <v>43343.751413229169</v>
      </c>
    </row>
    <row r="1961" spans="1:6" x14ac:dyDescent="0.25">
      <c r="A1961" t="s">
        <v>46</v>
      </c>
      <c r="B1961">
        <v>10</v>
      </c>
      <c r="C1961" s="4">
        <v>3.8114615314915498E+20</v>
      </c>
      <c r="D1961">
        <v>0</v>
      </c>
      <c r="E1961">
        <v>1</v>
      </c>
      <c r="F1961" s="3">
        <v>43343.751413576392</v>
      </c>
    </row>
    <row r="1962" spans="1:6" x14ac:dyDescent="0.25">
      <c r="A1962" t="s">
        <v>46</v>
      </c>
      <c r="B1962">
        <v>11</v>
      </c>
      <c r="C1962" s="4">
        <v>2.5015316314315099E+35</v>
      </c>
      <c r="D1962">
        <v>11</v>
      </c>
      <c r="E1962">
        <v>1</v>
      </c>
      <c r="F1962" s="3">
        <v>43343.751413969905</v>
      </c>
    </row>
    <row r="1963" spans="1:6" x14ac:dyDescent="0.25">
      <c r="A1963" t="s">
        <v>46</v>
      </c>
      <c r="B1963">
        <v>12</v>
      </c>
      <c r="C1963" s="4">
        <v>1.41761711401631E+37</v>
      </c>
      <c r="D1963">
        <v>12</v>
      </c>
      <c r="E1963">
        <v>1</v>
      </c>
      <c r="F1963" s="3">
        <v>43343.751414317128</v>
      </c>
    </row>
    <row r="1964" spans="1:6" x14ac:dyDescent="0.25">
      <c r="A1964" t="s">
        <v>46</v>
      </c>
      <c r="B1964">
        <v>13</v>
      </c>
      <c r="C1964" s="4">
        <v>123154160165</v>
      </c>
      <c r="D1964">
        <v>0</v>
      </c>
      <c r="E1964">
        <v>1</v>
      </c>
      <c r="F1964" s="3">
        <v>43343.751414664352</v>
      </c>
    </row>
    <row r="1965" spans="1:6" x14ac:dyDescent="0.25">
      <c r="A1965" t="s">
        <v>46</v>
      </c>
      <c r="B1965">
        <v>14</v>
      </c>
      <c r="C1965" s="4">
        <v>2.3915515615616199E+38</v>
      </c>
      <c r="D1965">
        <v>12</v>
      </c>
      <c r="E1965">
        <v>1</v>
      </c>
      <c r="F1965" s="3">
        <v>43343.751414849539</v>
      </c>
    </row>
    <row r="1966" spans="1:6" x14ac:dyDescent="0.25">
      <c r="A1966" t="s">
        <v>46</v>
      </c>
      <c r="B1966">
        <v>15</v>
      </c>
      <c r="C1966" s="4">
        <v>1.43159162168143E+32</v>
      </c>
      <c r="D1966">
        <v>10</v>
      </c>
      <c r="E1966">
        <v>1</v>
      </c>
      <c r="F1966" s="3">
        <v>43343.751415046296</v>
      </c>
    </row>
    <row r="1967" spans="1:6" x14ac:dyDescent="0.25">
      <c r="A1967" t="s">
        <v>46</v>
      </c>
      <c r="B1967">
        <v>16</v>
      </c>
      <c r="C1967" s="4">
        <v>1.01160169148163E+20</v>
      </c>
      <c r="D1967">
        <v>0</v>
      </c>
      <c r="E1967">
        <v>1</v>
      </c>
      <c r="F1967" s="3">
        <v>43343.751415196763</v>
      </c>
    </row>
    <row r="1968" spans="1:6" x14ac:dyDescent="0.25">
      <c r="A1968" t="s">
        <v>46</v>
      </c>
      <c r="B1968">
        <v>17</v>
      </c>
      <c r="C1968" s="4">
        <v>221152160165</v>
      </c>
      <c r="D1968">
        <v>0</v>
      </c>
      <c r="E1968">
        <v>1</v>
      </c>
      <c r="F1968" s="3">
        <v>43343.751415590275</v>
      </c>
    </row>
    <row r="1969" spans="1:6" x14ac:dyDescent="0.25">
      <c r="A1969" t="s">
        <v>46</v>
      </c>
      <c r="B1969">
        <v>18</v>
      </c>
      <c r="C1969" s="4">
        <v>2.1616716718317801E+29</v>
      </c>
      <c r="D1969">
        <v>9</v>
      </c>
      <c r="E1969">
        <v>1</v>
      </c>
      <c r="F1969" s="3">
        <v>43343.751415775463</v>
      </c>
    </row>
    <row r="1970" spans="1:6" x14ac:dyDescent="0.25">
      <c r="A1970" t="s">
        <v>46</v>
      </c>
      <c r="B1970">
        <v>19</v>
      </c>
      <c r="C1970" s="4">
        <v>1.6017817717517001E+35</v>
      </c>
      <c r="D1970">
        <v>11</v>
      </c>
      <c r="E1970">
        <v>1</v>
      </c>
      <c r="F1970" s="3">
        <v>43343.751415937499</v>
      </c>
    </row>
    <row r="1971" spans="1:6" x14ac:dyDescent="0.25">
      <c r="A1971" t="s">
        <v>46</v>
      </c>
      <c r="B1971">
        <v>20</v>
      </c>
      <c r="C1971" s="4">
        <v>1.35164185173153E+29</v>
      </c>
      <c r="D1971">
        <v>0</v>
      </c>
      <c r="E1971">
        <v>1</v>
      </c>
      <c r="F1971" s="3">
        <v>43343.751416122686</v>
      </c>
    </row>
    <row r="1972" spans="1:6" x14ac:dyDescent="0.25">
      <c r="A1972" t="s">
        <v>46</v>
      </c>
      <c r="B1972">
        <v>21</v>
      </c>
      <c r="C1972" s="4">
        <v>1.1115816316216401E+38</v>
      </c>
      <c r="D1972">
        <v>12</v>
      </c>
      <c r="E1972">
        <v>1</v>
      </c>
      <c r="F1972" s="3">
        <v>43343.75141646991</v>
      </c>
    </row>
    <row r="1973" spans="1:6" x14ac:dyDescent="0.25">
      <c r="A1973" t="s">
        <v>46</v>
      </c>
      <c r="B1973">
        <v>22</v>
      </c>
      <c r="C1973" s="4">
        <v>2.1771641621521599E+24</v>
      </c>
      <c r="D1973">
        <v>0</v>
      </c>
      <c r="E1973">
        <v>1</v>
      </c>
      <c r="F1973" s="3">
        <v>43343.751416666666</v>
      </c>
    </row>
    <row r="1974" spans="1:6" x14ac:dyDescent="0.25">
      <c r="A1974" t="s">
        <v>46</v>
      </c>
      <c r="B1974">
        <v>23</v>
      </c>
      <c r="C1974" s="4">
        <v>2.1816316715516199E+35</v>
      </c>
      <c r="D1974">
        <v>11</v>
      </c>
      <c r="E1974">
        <v>1</v>
      </c>
      <c r="F1974" s="3">
        <v>43343.751416863422</v>
      </c>
    </row>
    <row r="1975" spans="1:6" x14ac:dyDescent="0.25">
      <c r="A1975" t="s">
        <v>46</v>
      </c>
      <c r="B1975">
        <v>24</v>
      </c>
      <c r="C1975" s="4">
        <v>8.1156178164156097E+37</v>
      </c>
      <c r="D1975">
        <v>12</v>
      </c>
      <c r="E1975">
        <v>1</v>
      </c>
      <c r="F1975" s="3">
        <v>43343.751417210646</v>
      </c>
    </row>
    <row r="1976" spans="1:6" x14ac:dyDescent="0.25">
      <c r="A1976" t="s">
        <v>46</v>
      </c>
      <c r="B1976">
        <v>25</v>
      </c>
      <c r="C1976" s="4">
        <v>3.1701651611551702E+27</v>
      </c>
      <c r="D1976">
        <v>9</v>
      </c>
      <c r="E1976">
        <v>1</v>
      </c>
      <c r="F1976" s="3">
        <v>43343.751417395833</v>
      </c>
    </row>
    <row r="1977" spans="1:6" x14ac:dyDescent="0.25">
      <c r="A1977" t="s">
        <v>46</v>
      </c>
      <c r="B1977">
        <v>26</v>
      </c>
      <c r="C1977" s="4">
        <v>8.71711621671631E+22</v>
      </c>
      <c r="D1977">
        <v>7</v>
      </c>
      <c r="E1977">
        <v>1</v>
      </c>
      <c r="F1977" s="3">
        <v>43343.751417557869</v>
      </c>
    </row>
    <row r="1978" spans="1:6" x14ac:dyDescent="0.25">
      <c r="A1978" t="s">
        <v>46</v>
      </c>
      <c r="B1978">
        <v>27</v>
      </c>
      <c r="C1978" s="4">
        <v>6.8165160162166103E+22</v>
      </c>
      <c r="D1978">
        <v>7</v>
      </c>
      <c r="E1978">
        <v>1</v>
      </c>
      <c r="F1978" s="3">
        <v>43343.751417939813</v>
      </c>
    </row>
    <row r="1979" spans="1:6" x14ac:dyDescent="0.25">
      <c r="A1979" t="s">
        <v>46</v>
      </c>
      <c r="B1979">
        <v>28</v>
      </c>
      <c r="C1979" s="4">
        <v>9.8151173167148096E+16</v>
      </c>
      <c r="D1979">
        <v>0</v>
      </c>
      <c r="E1979">
        <v>1</v>
      </c>
      <c r="F1979" s="3">
        <v>43343.751418136577</v>
      </c>
    </row>
    <row r="1980" spans="1:6" x14ac:dyDescent="0.25">
      <c r="A1980" t="s">
        <v>46</v>
      </c>
      <c r="B1980">
        <v>29</v>
      </c>
      <c r="C1980" s="4">
        <v>23176173161242</v>
      </c>
      <c r="D1980">
        <v>4</v>
      </c>
      <c r="E1980">
        <v>1</v>
      </c>
      <c r="F1980" s="3">
        <v>43343.751418287036</v>
      </c>
    </row>
    <row r="1981" spans="1:6" x14ac:dyDescent="0.25">
      <c r="A1981" t="s">
        <v>46</v>
      </c>
      <c r="B1981">
        <v>30</v>
      </c>
      <c r="C1981" s="4">
        <v>5.0180178179180103E+22</v>
      </c>
      <c r="D1981">
        <v>7</v>
      </c>
      <c r="E1981">
        <v>1</v>
      </c>
      <c r="F1981" s="3">
        <v>43343.751418483793</v>
      </c>
    </row>
    <row r="1982" spans="1:6" x14ac:dyDescent="0.25">
      <c r="A1982" t="s">
        <v>46</v>
      </c>
      <c r="B1982">
        <v>31</v>
      </c>
      <c r="C1982" s="4">
        <v>7.5313313414615503E+32</v>
      </c>
      <c r="D1982">
        <v>10</v>
      </c>
      <c r="E1982">
        <v>2</v>
      </c>
      <c r="F1982" s="3">
        <v>43343.751418831016</v>
      </c>
    </row>
    <row r="1983" spans="1:6" x14ac:dyDescent="0.25">
      <c r="A1983" t="s">
        <v>46</v>
      </c>
      <c r="B1983">
        <v>32</v>
      </c>
      <c r="C1983" s="4">
        <v>4.7158161139150101E+34</v>
      </c>
      <c r="D1983">
        <v>11</v>
      </c>
      <c r="E1983">
        <v>2</v>
      </c>
      <c r="F1983" s="3">
        <v>43343.751419016204</v>
      </c>
    </row>
    <row r="1984" spans="1:6" x14ac:dyDescent="0.25">
      <c r="A1984" t="s">
        <v>46</v>
      </c>
      <c r="B1984">
        <v>33</v>
      </c>
      <c r="C1984" s="4">
        <v>3.7156152147157102E+34</v>
      </c>
      <c r="D1984">
        <v>11</v>
      </c>
      <c r="E1984">
        <v>2</v>
      </c>
      <c r="F1984" s="3">
        <v>43343.75141921296</v>
      </c>
    </row>
    <row r="1985" spans="1:6" x14ac:dyDescent="0.25">
      <c r="A1985" t="s">
        <v>46</v>
      </c>
      <c r="B1985">
        <v>34</v>
      </c>
      <c r="C1985" s="4">
        <v>6.8168174137164101E+28</v>
      </c>
      <c r="D1985">
        <v>0</v>
      </c>
      <c r="E1985">
        <v>2</v>
      </c>
      <c r="F1985" s="3">
        <v>43343.751419363427</v>
      </c>
    </row>
    <row r="1986" spans="1:6" x14ac:dyDescent="0.25">
      <c r="A1986" t="s">
        <v>46</v>
      </c>
      <c r="B1986">
        <v>35</v>
      </c>
      <c r="C1986" s="4">
        <v>181153161147</v>
      </c>
      <c r="D1986">
        <v>0</v>
      </c>
      <c r="E1986">
        <v>2</v>
      </c>
      <c r="F1986" s="3">
        <v>43343.751419560183</v>
      </c>
    </row>
    <row r="1987" spans="1:6" x14ac:dyDescent="0.25">
      <c r="A1987" t="s">
        <v>46</v>
      </c>
      <c r="B1987">
        <v>36</v>
      </c>
      <c r="C1987" s="4">
        <v>1.11154166154157E+20</v>
      </c>
      <c r="D1987">
        <v>6</v>
      </c>
      <c r="E1987">
        <v>2</v>
      </c>
      <c r="F1987" s="3">
        <v>43343.751419907407</v>
      </c>
    </row>
    <row r="1988" spans="1:6" x14ac:dyDescent="0.25">
      <c r="A1988" t="s">
        <v>46</v>
      </c>
      <c r="B1988">
        <v>37</v>
      </c>
      <c r="C1988" s="4">
        <v>4.9168146156159104E+28</v>
      </c>
      <c r="D1988">
        <v>9</v>
      </c>
      <c r="E1988">
        <v>2</v>
      </c>
      <c r="F1988" s="3">
        <v>43343.751420451386</v>
      </c>
    </row>
    <row r="1989" spans="1:6" x14ac:dyDescent="0.25">
      <c r="A1989" t="s">
        <v>46</v>
      </c>
      <c r="B1989">
        <v>38</v>
      </c>
      <c r="C1989" s="4">
        <v>2.71701801641561E+25</v>
      </c>
      <c r="D1989">
        <v>0</v>
      </c>
      <c r="E1989">
        <v>2</v>
      </c>
      <c r="F1989" s="3">
        <v>43343.751420636574</v>
      </c>
    </row>
    <row r="1990" spans="1:6" x14ac:dyDescent="0.25">
      <c r="A1990" t="s">
        <v>46</v>
      </c>
      <c r="B1990">
        <v>39</v>
      </c>
      <c r="C1990" s="4">
        <v>1.8617316016716E+29</v>
      </c>
      <c r="D1990">
        <v>9</v>
      </c>
      <c r="E1990">
        <v>2</v>
      </c>
      <c r="F1990" s="3">
        <v>43343.751421030094</v>
      </c>
    </row>
    <row r="1991" spans="1:6" x14ac:dyDescent="0.25">
      <c r="A1991" t="s">
        <v>46</v>
      </c>
      <c r="B1991">
        <v>40</v>
      </c>
      <c r="C1991" s="4">
        <v>5.9175166172158103E+22</v>
      </c>
      <c r="D1991">
        <v>0</v>
      </c>
      <c r="E1991">
        <v>2</v>
      </c>
      <c r="F1991" s="3">
        <v>43343.751421180554</v>
      </c>
    </row>
    <row r="1992" spans="1:6" x14ac:dyDescent="0.25">
      <c r="A1992" t="s">
        <v>46</v>
      </c>
      <c r="B1992">
        <v>41</v>
      </c>
      <c r="C1992" s="4">
        <v>124164182159175</v>
      </c>
      <c r="D1992">
        <v>0</v>
      </c>
      <c r="E1992">
        <v>2</v>
      </c>
      <c r="F1992" s="3">
        <v>43343.751421562498</v>
      </c>
    </row>
    <row r="1993" spans="1:6" x14ac:dyDescent="0.25">
      <c r="A1993" t="s">
        <v>46</v>
      </c>
      <c r="B1993">
        <v>42</v>
      </c>
      <c r="C1993" s="4">
        <v>1.8419617117617499E+23</v>
      </c>
      <c r="D1993">
        <v>7</v>
      </c>
      <c r="E1993">
        <v>2</v>
      </c>
      <c r="F1993" s="3">
        <v>43343.751421724533</v>
      </c>
    </row>
    <row r="1994" spans="1:6" x14ac:dyDescent="0.25">
      <c r="A1994" t="s">
        <v>46</v>
      </c>
      <c r="B1994">
        <v>43</v>
      </c>
      <c r="C1994" s="4">
        <v>1.0618417518116E+26</v>
      </c>
      <c r="D1994">
        <v>8</v>
      </c>
      <c r="E1994">
        <v>2</v>
      </c>
      <c r="F1994" s="3">
        <v>43343.751422106485</v>
      </c>
    </row>
    <row r="1995" spans="1:6" x14ac:dyDescent="0.25">
      <c r="A1995" t="s">
        <v>46</v>
      </c>
      <c r="B1995">
        <v>44</v>
      </c>
      <c r="C1995" s="4">
        <v>1.02175177152172E+29</v>
      </c>
      <c r="D1995">
        <v>9</v>
      </c>
      <c r="E1995">
        <v>2</v>
      </c>
      <c r="F1995" s="3">
        <v>43343.751423182868</v>
      </c>
    </row>
    <row r="1996" spans="1:6" x14ac:dyDescent="0.25">
      <c r="A1996" t="s">
        <v>46</v>
      </c>
      <c r="B1996">
        <v>45</v>
      </c>
      <c r="C1996" s="4">
        <v>6.3149187142160102E+28</v>
      </c>
      <c r="D1996">
        <v>9</v>
      </c>
      <c r="E1996">
        <v>2</v>
      </c>
      <c r="F1996" s="3">
        <v>43343.751423344911</v>
      </c>
    </row>
    <row r="1997" spans="1:6" x14ac:dyDescent="0.25">
      <c r="A1997" t="s">
        <v>46</v>
      </c>
      <c r="B1997">
        <v>46</v>
      </c>
      <c r="C1997" s="4">
        <v>84154172152162</v>
      </c>
      <c r="D1997">
        <v>0</v>
      </c>
      <c r="E1997">
        <v>2</v>
      </c>
      <c r="F1997" s="3">
        <v>43343.751423530091</v>
      </c>
    </row>
    <row r="1998" spans="1:6" x14ac:dyDescent="0.25">
      <c r="A1998" t="s">
        <v>46</v>
      </c>
      <c r="B1998">
        <v>47</v>
      </c>
      <c r="C1998" s="4">
        <v>83164167154195</v>
      </c>
      <c r="D1998">
        <v>4</v>
      </c>
      <c r="E1998">
        <v>2</v>
      </c>
      <c r="F1998" s="3">
        <v>43343.751423726855</v>
      </c>
    </row>
    <row r="1999" spans="1:6" x14ac:dyDescent="0.25">
      <c r="A1999" t="s">
        <v>46</v>
      </c>
      <c r="B1999">
        <v>48</v>
      </c>
      <c r="C1999" s="4">
        <v>7.1165179163135104E+16</v>
      </c>
      <c r="D1999">
        <v>5</v>
      </c>
      <c r="E1999">
        <v>2</v>
      </c>
      <c r="F1999" s="3">
        <v>43343.751424456015</v>
      </c>
    </row>
    <row r="2000" spans="1:6" x14ac:dyDescent="0.25">
      <c r="A2000" t="s">
        <v>46</v>
      </c>
      <c r="B2000">
        <v>49</v>
      </c>
      <c r="C2000" s="4">
        <v>9.9175167156165104E+16</v>
      </c>
      <c r="D2000">
        <v>0</v>
      </c>
      <c r="E2000">
        <v>2</v>
      </c>
      <c r="F2000" s="3">
        <v>43343.751424618058</v>
      </c>
    </row>
    <row r="2001" spans="1:6" x14ac:dyDescent="0.25">
      <c r="A2001" t="s">
        <v>46</v>
      </c>
      <c r="B2001">
        <v>50</v>
      </c>
      <c r="C2001" s="4">
        <v>1.4716117117116899E+20</v>
      </c>
      <c r="D2001">
        <v>6</v>
      </c>
      <c r="E2001">
        <v>2</v>
      </c>
      <c r="F2001" s="3">
        <v>43343.751425150462</v>
      </c>
    </row>
    <row r="2002" spans="1:6" x14ac:dyDescent="0.25">
      <c r="A2002" t="s">
        <v>47</v>
      </c>
      <c r="B2002">
        <v>1</v>
      </c>
      <c r="C2002" s="4">
        <v>9.7518510323863303E+38</v>
      </c>
      <c r="D2002">
        <v>11</v>
      </c>
      <c r="E2002">
        <v>1</v>
      </c>
      <c r="F2002" s="3">
        <v>43343.757193368052</v>
      </c>
    </row>
    <row r="2003" spans="1:6" x14ac:dyDescent="0.25">
      <c r="A2003" t="s">
        <v>47</v>
      </c>
      <c r="B2003">
        <v>2</v>
      </c>
      <c r="C2003" s="4">
        <v>1.11460255369666E+33</v>
      </c>
      <c r="D2003">
        <v>10</v>
      </c>
      <c r="E2003">
        <v>1</v>
      </c>
      <c r="F2003" s="3">
        <v>43343.75719355324</v>
      </c>
    </row>
    <row r="2004" spans="1:6" x14ac:dyDescent="0.25">
      <c r="A2004" t="s">
        <v>47</v>
      </c>
      <c r="B2004">
        <v>3</v>
      </c>
      <c r="C2004" s="4">
        <v>7.4652356158555302E+38</v>
      </c>
      <c r="D2004">
        <v>12</v>
      </c>
      <c r="E2004">
        <v>1</v>
      </c>
      <c r="F2004" s="3">
        <v>43343.75719394676</v>
      </c>
    </row>
    <row r="2005" spans="1:6" x14ac:dyDescent="0.25">
      <c r="A2005" t="s">
        <v>47</v>
      </c>
      <c r="B2005">
        <v>4</v>
      </c>
      <c r="C2005" s="4">
        <v>2.5148353452958698E+47</v>
      </c>
      <c r="D2005">
        <v>15</v>
      </c>
      <c r="E2005">
        <v>1</v>
      </c>
      <c r="F2005" s="3">
        <v>43343.757194293983</v>
      </c>
    </row>
    <row r="2006" spans="1:6" x14ac:dyDescent="0.25">
      <c r="A2006" t="s">
        <v>47</v>
      </c>
      <c r="B2006">
        <v>5</v>
      </c>
      <c r="C2006" s="4">
        <v>178501451631618</v>
      </c>
      <c r="D2006">
        <v>0</v>
      </c>
      <c r="E2006">
        <v>1</v>
      </c>
      <c r="F2006" s="3">
        <v>43343.757194479163</v>
      </c>
    </row>
    <row r="2007" spans="1:6" x14ac:dyDescent="0.25">
      <c r="A2007" t="s">
        <v>47</v>
      </c>
      <c r="B2007">
        <v>6</v>
      </c>
      <c r="C2007" s="4">
        <v>5.9952159260658002E+44</v>
      </c>
      <c r="D2007">
        <v>14</v>
      </c>
      <c r="E2007">
        <v>1</v>
      </c>
      <c r="F2007" s="3">
        <v>43343.757194826387</v>
      </c>
    </row>
    <row r="2008" spans="1:6" x14ac:dyDescent="0.25">
      <c r="A2008" t="s">
        <v>47</v>
      </c>
      <c r="B2008">
        <v>7</v>
      </c>
      <c r="C2008" s="4">
        <v>7.9451498549586498E+31</v>
      </c>
      <c r="D2008">
        <v>10</v>
      </c>
      <c r="E2008">
        <v>1</v>
      </c>
      <c r="F2008" s="3">
        <v>43343.75719502315</v>
      </c>
    </row>
    <row r="2009" spans="1:6" x14ac:dyDescent="0.25">
      <c r="A2009" t="s">
        <v>47</v>
      </c>
      <c r="B2009">
        <v>8</v>
      </c>
      <c r="C2009" s="4">
        <v>4.4553749653256697E+44</v>
      </c>
      <c r="D2009">
        <v>14</v>
      </c>
      <c r="E2009">
        <v>1</v>
      </c>
      <c r="F2009" s="3">
        <v>43343.75719517361</v>
      </c>
    </row>
    <row r="2010" spans="1:6" x14ac:dyDescent="0.25">
      <c r="A2010" t="s">
        <v>47</v>
      </c>
      <c r="B2010">
        <v>9</v>
      </c>
      <c r="C2010" s="4">
        <v>5.5522542529589502E+37</v>
      </c>
      <c r="D2010">
        <v>12</v>
      </c>
      <c r="E2010">
        <v>1</v>
      </c>
      <c r="F2010" s="3">
        <v>43343.75719556713</v>
      </c>
    </row>
    <row r="2011" spans="1:6" x14ac:dyDescent="0.25">
      <c r="A2011" t="s">
        <v>47</v>
      </c>
      <c r="B2011">
        <v>10</v>
      </c>
      <c r="C2011" s="4">
        <v>4.3053756153856203E+20</v>
      </c>
      <c r="D2011">
        <v>0</v>
      </c>
      <c r="E2011">
        <v>1</v>
      </c>
      <c r="F2011" s="3">
        <v>43343.75719571759</v>
      </c>
    </row>
    <row r="2012" spans="1:6" x14ac:dyDescent="0.25">
      <c r="A2012" t="s">
        <v>47</v>
      </c>
      <c r="B2012">
        <v>11</v>
      </c>
      <c r="C2012" s="4">
        <v>3.5048353453554702E+35</v>
      </c>
      <c r="D2012">
        <v>11</v>
      </c>
      <c r="E2012">
        <v>1</v>
      </c>
      <c r="F2012" s="3">
        <v>43343.757196099534</v>
      </c>
    </row>
    <row r="2013" spans="1:6" x14ac:dyDescent="0.25">
      <c r="A2013" t="s">
        <v>47</v>
      </c>
      <c r="B2013">
        <v>12</v>
      </c>
      <c r="C2013" s="4">
        <v>3.00431496532543E+32</v>
      </c>
      <c r="D2013">
        <v>10</v>
      </c>
      <c r="E2013">
        <v>1</v>
      </c>
      <c r="F2013" s="3">
        <v>43343.757196261577</v>
      </c>
    </row>
    <row r="2014" spans="1:6" x14ac:dyDescent="0.25">
      <c r="A2014" t="s">
        <v>47</v>
      </c>
      <c r="B2014">
        <v>13</v>
      </c>
      <c r="C2014" s="4">
        <v>323469499499</v>
      </c>
      <c r="D2014">
        <v>0</v>
      </c>
      <c r="E2014">
        <v>1</v>
      </c>
      <c r="F2014" s="3">
        <v>43343.757196446757</v>
      </c>
    </row>
    <row r="2015" spans="1:6" x14ac:dyDescent="0.25">
      <c r="A2015" t="s">
        <v>47</v>
      </c>
      <c r="B2015">
        <v>14</v>
      </c>
      <c r="C2015" s="4">
        <v>3.5049953252650903E+20</v>
      </c>
      <c r="D2015">
        <v>6</v>
      </c>
      <c r="E2015">
        <v>1</v>
      </c>
      <c r="F2015" s="3">
        <v>43343.757196643521</v>
      </c>
    </row>
    <row r="2016" spans="1:6" x14ac:dyDescent="0.25">
      <c r="A2016" t="s">
        <v>47</v>
      </c>
      <c r="B2016">
        <v>15</v>
      </c>
      <c r="C2016" s="4">
        <v>2.9554453252853302E+23</v>
      </c>
      <c r="D2016">
        <v>7</v>
      </c>
      <c r="E2016">
        <v>1</v>
      </c>
      <c r="F2016" s="3">
        <v>43343.757196990744</v>
      </c>
    </row>
    <row r="2017" spans="1:6" x14ac:dyDescent="0.25">
      <c r="A2017" t="s">
        <v>47</v>
      </c>
      <c r="B2017">
        <v>16</v>
      </c>
      <c r="C2017" s="4">
        <v>3.82540526522512E+17</v>
      </c>
      <c r="D2017">
        <v>5</v>
      </c>
      <c r="E2017">
        <v>1</v>
      </c>
      <c r="F2017" s="3">
        <v>43343.757197372688</v>
      </c>
    </row>
    <row r="2018" spans="1:6" x14ac:dyDescent="0.25">
      <c r="A2018" t="s">
        <v>47</v>
      </c>
      <c r="B2018">
        <v>17</v>
      </c>
      <c r="C2018" s="4">
        <v>359454512545</v>
      </c>
      <c r="D2018">
        <v>0</v>
      </c>
      <c r="E2018">
        <v>1</v>
      </c>
      <c r="F2018" s="3">
        <v>43343.757197719904</v>
      </c>
    </row>
    <row r="2019" spans="1:6" x14ac:dyDescent="0.25">
      <c r="A2019" t="s">
        <v>47</v>
      </c>
      <c r="B2019">
        <v>18</v>
      </c>
      <c r="C2019" s="4">
        <v>4.8650249950151502E+32</v>
      </c>
      <c r="D2019">
        <v>10</v>
      </c>
      <c r="E2019">
        <v>1</v>
      </c>
      <c r="F2019" s="3">
        <v>43343.757198460647</v>
      </c>
    </row>
    <row r="2020" spans="1:6" x14ac:dyDescent="0.25">
      <c r="A2020" t="s">
        <v>47</v>
      </c>
      <c r="B2020">
        <v>19</v>
      </c>
      <c r="C2020" s="4">
        <v>3.14465501597522E+23</v>
      </c>
      <c r="D2020">
        <v>7</v>
      </c>
      <c r="E2020">
        <v>1</v>
      </c>
      <c r="F2020" s="3">
        <v>43343.757198611114</v>
      </c>
    </row>
    <row r="2021" spans="1:6" x14ac:dyDescent="0.25">
      <c r="A2021" t="s">
        <v>47</v>
      </c>
      <c r="B2021">
        <v>20</v>
      </c>
      <c r="C2021" s="4">
        <v>3.1749548353353803E+29</v>
      </c>
      <c r="D2021">
        <v>9</v>
      </c>
      <c r="E2021">
        <v>1</v>
      </c>
      <c r="F2021" s="3">
        <v>43343.757198993058</v>
      </c>
    </row>
    <row r="2022" spans="1:6" x14ac:dyDescent="0.25">
      <c r="A2022" t="s">
        <v>47</v>
      </c>
      <c r="B2022">
        <v>21</v>
      </c>
      <c r="C2022" s="4">
        <v>3.3053253556048899E+29</v>
      </c>
      <c r="D2022">
        <v>9</v>
      </c>
      <c r="E2022">
        <v>1</v>
      </c>
      <c r="F2022" s="3">
        <v>43343.757199155094</v>
      </c>
    </row>
    <row r="2023" spans="1:6" x14ac:dyDescent="0.25">
      <c r="A2023" t="s">
        <v>47</v>
      </c>
      <c r="B2023">
        <v>22</v>
      </c>
      <c r="C2023" s="4">
        <v>3.4946648455050102E+26</v>
      </c>
      <c r="D2023">
        <v>0</v>
      </c>
      <c r="E2023">
        <v>1</v>
      </c>
      <c r="F2023" s="3">
        <v>43343.757199537038</v>
      </c>
    </row>
    <row r="2024" spans="1:6" x14ac:dyDescent="0.25">
      <c r="A2024" t="s">
        <v>47</v>
      </c>
      <c r="B2024">
        <v>23</v>
      </c>
      <c r="C2024" s="4">
        <v>2.6543551550049701E+35</v>
      </c>
      <c r="D2024">
        <v>11</v>
      </c>
      <c r="E2024">
        <v>1</v>
      </c>
      <c r="F2024" s="3">
        <v>43343.757199733795</v>
      </c>
    </row>
    <row r="2025" spans="1:6" x14ac:dyDescent="0.25">
      <c r="A2025" t="s">
        <v>47</v>
      </c>
      <c r="B2025">
        <v>24</v>
      </c>
      <c r="C2025" s="4">
        <v>4.45501499568501E+35</v>
      </c>
      <c r="D2025">
        <v>11</v>
      </c>
      <c r="E2025">
        <v>1</v>
      </c>
      <c r="F2025" s="3">
        <v>43343.757199884261</v>
      </c>
    </row>
    <row r="2026" spans="1:6" x14ac:dyDescent="0.25">
      <c r="A2026" t="s">
        <v>47</v>
      </c>
      <c r="B2026">
        <v>25</v>
      </c>
      <c r="C2026" s="4">
        <v>5.8354049351554697E+29</v>
      </c>
      <c r="D2026">
        <v>9</v>
      </c>
      <c r="E2026">
        <v>1</v>
      </c>
      <c r="F2026" s="3">
        <v>43343.757200613429</v>
      </c>
    </row>
    <row r="2027" spans="1:6" x14ac:dyDescent="0.25">
      <c r="A2027" t="s">
        <v>47</v>
      </c>
      <c r="B2027">
        <v>26</v>
      </c>
      <c r="C2027" s="4">
        <v>4.1552048256446803E+32</v>
      </c>
      <c r="D2027">
        <v>10</v>
      </c>
      <c r="E2027">
        <v>1</v>
      </c>
      <c r="F2027" s="3">
        <v>43343.757200960645</v>
      </c>
    </row>
    <row r="2028" spans="1:6" x14ac:dyDescent="0.25">
      <c r="A2028" t="s">
        <v>47</v>
      </c>
      <c r="B2028">
        <v>27</v>
      </c>
      <c r="C2028" s="4">
        <v>5.6449650153253803E+26</v>
      </c>
      <c r="D2028">
        <v>0</v>
      </c>
      <c r="E2028">
        <v>1</v>
      </c>
      <c r="F2028" s="3">
        <v>43343.757201157408</v>
      </c>
    </row>
    <row r="2029" spans="1:6" x14ac:dyDescent="0.25">
      <c r="A2029" t="s">
        <v>47</v>
      </c>
      <c r="B2029">
        <v>28</v>
      </c>
      <c r="C2029" s="4">
        <v>3.3248448346851501E+17</v>
      </c>
      <c r="D2029">
        <v>0</v>
      </c>
      <c r="E2029">
        <v>1</v>
      </c>
      <c r="F2029" s="3">
        <v>43343.757201504632</v>
      </c>
    </row>
    <row r="2030" spans="1:6" x14ac:dyDescent="0.25">
      <c r="A2030" t="s">
        <v>47</v>
      </c>
      <c r="B2030">
        <v>29</v>
      </c>
      <c r="C2030" s="4">
        <v>5.1555447751653897E+32</v>
      </c>
      <c r="D2030">
        <v>10</v>
      </c>
      <c r="E2030">
        <v>1</v>
      </c>
      <c r="F2030" s="3">
        <v>43343.757201701388</v>
      </c>
    </row>
    <row r="2031" spans="1:6" x14ac:dyDescent="0.25">
      <c r="A2031" t="s">
        <v>47</v>
      </c>
      <c r="B2031">
        <v>30</v>
      </c>
      <c r="C2031" s="4">
        <v>1.0149767048265E+32</v>
      </c>
      <c r="D2031">
        <v>10</v>
      </c>
      <c r="E2031">
        <v>1</v>
      </c>
      <c r="F2031" s="3">
        <v>43343.757201886576</v>
      </c>
    </row>
    <row r="2032" spans="1:6" x14ac:dyDescent="0.25">
      <c r="A2032" t="s">
        <v>47</v>
      </c>
      <c r="B2032">
        <v>31</v>
      </c>
      <c r="C2032" s="4">
        <v>9.4334838736746501E+33</v>
      </c>
      <c r="D2032">
        <v>10</v>
      </c>
      <c r="E2032">
        <v>2</v>
      </c>
      <c r="F2032" s="3">
        <v>43343.757202048611</v>
      </c>
    </row>
    <row r="2033" spans="1:6" x14ac:dyDescent="0.25">
      <c r="A2033" t="s">
        <v>47</v>
      </c>
      <c r="B2033">
        <v>32</v>
      </c>
      <c r="C2033" s="4">
        <v>1.4684194014154E+22</v>
      </c>
      <c r="D2033">
        <v>6</v>
      </c>
      <c r="E2033">
        <v>2</v>
      </c>
      <c r="F2033" s="3">
        <v>43343.757202430555</v>
      </c>
    </row>
    <row r="2034" spans="1:6" x14ac:dyDescent="0.25">
      <c r="A2034" t="s">
        <v>47</v>
      </c>
      <c r="B2034">
        <v>33</v>
      </c>
      <c r="C2034" s="4">
        <v>1.0014625374355301E+33</v>
      </c>
      <c r="D2034">
        <v>10</v>
      </c>
      <c r="E2034">
        <v>2</v>
      </c>
      <c r="F2034" s="3">
        <v>43343.757202627312</v>
      </c>
    </row>
    <row r="2035" spans="1:6" x14ac:dyDescent="0.25">
      <c r="A2035" t="s">
        <v>47</v>
      </c>
      <c r="B2035">
        <v>34</v>
      </c>
      <c r="C2035" s="4">
        <v>9.4746848346648303E+29</v>
      </c>
      <c r="D2035">
        <v>0</v>
      </c>
      <c r="E2035">
        <v>2</v>
      </c>
      <c r="F2035" s="3">
        <v>43343.757202777779</v>
      </c>
    </row>
    <row r="2036" spans="1:6" x14ac:dyDescent="0.25">
      <c r="A2036" t="s">
        <v>47</v>
      </c>
      <c r="B2036">
        <v>35</v>
      </c>
      <c r="C2036" s="4">
        <v>791542552486</v>
      </c>
      <c r="D2036">
        <v>0</v>
      </c>
      <c r="E2036">
        <v>2</v>
      </c>
      <c r="F2036" s="3">
        <v>43343.757203159723</v>
      </c>
    </row>
    <row r="2037" spans="1:6" x14ac:dyDescent="0.25">
      <c r="A2037" t="s">
        <v>47</v>
      </c>
      <c r="B2037">
        <v>36</v>
      </c>
      <c r="C2037" s="4">
        <v>7.8750048548443495E+20</v>
      </c>
      <c r="D2037">
        <v>6</v>
      </c>
      <c r="E2037">
        <v>2</v>
      </c>
      <c r="F2037" s="3">
        <v>43343.757203703703</v>
      </c>
    </row>
    <row r="2038" spans="1:6" x14ac:dyDescent="0.25">
      <c r="A2038" t="s">
        <v>47</v>
      </c>
      <c r="B2038">
        <v>37</v>
      </c>
      <c r="C2038" s="4">
        <v>2.1748253345246602E+26</v>
      </c>
      <c r="D2038">
        <v>8</v>
      </c>
      <c r="E2038">
        <v>2</v>
      </c>
      <c r="F2038" s="3">
        <v>43343.757204050926</v>
      </c>
    </row>
    <row r="2039" spans="1:6" x14ac:dyDescent="0.25">
      <c r="A2039" t="s">
        <v>47</v>
      </c>
      <c r="B2039">
        <v>38</v>
      </c>
      <c r="C2039" s="4">
        <v>1.9351948451749601E+18</v>
      </c>
      <c r="D2039">
        <v>5</v>
      </c>
      <c r="E2039">
        <v>2</v>
      </c>
      <c r="F2039" s="3">
        <v>43343.757204247682</v>
      </c>
    </row>
    <row r="2040" spans="1:6" x14ac:dyDescent="0.25">
      <c r="A2040" t="s">
        <v>47</v>
      </c>
      <c r="B2040">
        <v>39</v>
      </c>
      <c r="C2040" s="4">
        <v>5.9509528520530704E+16</v>
      </c>
      <c r="D2040">
        <v>5</v>
      </c>
      <c r="E2040">
        <v>2</v>
      </c>
      <c r="F2040" s="3">
        <v>43343.757204594905</v>
      </c>
    </row>
    <row r="2041" spans="1:6" x14ac:dyDescent="0.25">
      <c r="A2041" t="s">
        <v>47</v>
      </c>
      <c r="B2041">
        <v>40</v>
      </c>
      <c r="C2041" s="4">
        <v>8.1467484450434404E+22</v>
      </c>
      <c r="D2041">
        <v>0</v>
      </c>
      <c r="E2041">
        <v>2</v>
      </c>
      <c r="F2041" s="3">
        <v>43343.757204942129</v>
      </c>
    </row>
    <row r="2042" spans="1:6" x14ac:dyDescent="0.25">
      <c r="A2042" t="s">
        <v>47</v>
      </c>
      <c r="B2042">
        <v>41</v>
      </c>
      <c r="C2042" s="4">
        <v>472436450468450</v>
      </c>
      <c r="D2042">
        <v>0</v>
      </c>
      <c r="E2042">
        <v>2</v>
      </c>
      <c r="F2042" s="3">
        <v>43343.757205127316</v>
      </c>
    </row>
    <row r="2043" spans="1:6" x14ac:dyDescent="0.25">
      <c r="A2043" t="s">
        <v>47</v>
      </c>
      <c r="B2043">
        <v>42</v>
      </c>
      <c r="C2043" s="4">
        <v>3.1049850246944998E+17</v>
      </c>
      <c r="D2043">
        <v>5</v>
      </c>
      <c r="E2043">
        <v>2</v>
      </c>
      <c r="F2043" s="3">
        <v>43343.757205520837</v>
      </c>
    </row>
    <row r="2044" spans="1:6" x14ac:dyDescent="0.25">
      <c r="A2044" t="s">
        <v>47</v>
      </c>
      <c r="B2044">
        <v>43</v>
      </c>
      <c r="C2044" s="4">
        <v>1.15478504452468E+20</v>
      </c>
      <c r="D2044">
        <v>6</v>
      </c>
      <c r="E2044">
        <v>2</v>
      </c>
      <c r="F2044" s="3">
        <v>43343.757205671296</v>
      </c>
    </row>
    <row r="2045" spans="1:6" x14ac:dyDescent="0.25">
      <c r="A2045" t="s">
        <v>47</v>
      </c>
      <c r="B2045">
        <v>44</v>
      </c>
      <c r="C2045" s="4">
        <v>7.1446458429452599E+25</v>
      </c>
      <c r="D2045">
        <v>8</v>
      </c>
      <c r="E2045">
        <v>2</v>
      </c>
      <c r="F2045" s="3">
        <v>43343.757205868053</v>
      </c>
    </row>
    <row r="2046" spans="1:6" x14ac:dyDescent="0.25">
      <c r="A2046" t="s">
        <v>47</v>
      </c>
      <c r="B2046">
        <v>45</v>
      </c>
      <c r="C2046" s="4">
        <v>1.4745046944948701E+20</v>
      </c>
      <c r="D2046">
        <v>6</v>
      </c>
      <c r="E2046">
        <v>2</v>
      </c>
      <c r="F2046" s="3">
        <v>43343.757206215276</v>
      </c>
    </row>
    <row r="2047" spans="1:6" x14ac:dyDescent="0.25">
      <c r="A2047" t="s">
        <v>47</v>
      </c>
      <c r="B2047">
        <v>46</v>
      </c>
      <c r="C2047" s="4">
        <v>68468456428479</v>
      </c>
      <c r="D2047">
        <v>0</v>
      </c>
      <c r="E2047">
        <v>2</v>
      </c>
      <c r="F2047" s="3">
        <v>43343.757206400463</v>
      </c>
    </row>
    <row r="2048" spans="1:6" x14ac:dyDescent="0.25">
      <c r="A2048" t="s">
        <v>47</v>
      </c>
      <c r="B2048">
        <v>47</v>
      </c>
      <c r="C2048" s="4">
        <v>4.31450500483447E+20</v>
      </c>
      <c r="D2048">
        <v>6</v>
      </c>
      <c r="E2048">
        <v>2</v>
      </c>
      <c r="F2048" s="3">
        <v>43343.757206944443</v>
      </c>
    </row>
    <row r="2049" spans="1:6" x14ac:dyDescent="0.25">
      <c r="A2049" t="s">
        <v>47</v>
      </c>
      <c r="B2049">
        <v>48</v>
      </c>
      <c r="C2049" s="4">
        <v>4.6479453401514403E+22</v>
      </c>
      <c r="D2049">
        <v>7</v>
      </c>
      <c r="E2049">
        <v>2</v>
      </c>
      <c r="F2049" s="3">
        <v>43343.757207141207</v>
      </c>
    </row>
    <row r="2050" spans="1:6" x14ac:dyDescent="0.25">
      <c r="A2050" t="s">
        <v>47</v>
      </c>
      <c r="B2050">
        <v>49</v>
      </c>
      <c r="C2050" s="4">
        <v>2.4148148743856099E+17</v>
      </c>
      <c r="D2050">
        <v>0</v>
      </c>
      <c r="E2050">
        <v>2</v>
      </c>
      <c r="F2050" s="3">
        <v>43343.757207291666</v>
      </c>
    </row>
    <row r="2051" spans="1:6" x14ac:dyDescent="0.25">
      <c r="A2051" t="s">
        <v>47</v>
      </c>
      <c r="B2051">
        <v>50</v>
      </c>
      <c r="C2051" s="4">
        <v>350451451437364</v>
      </c>
      <c r="D2051">
        <v>4</v>
      </c>
      <c r="E2051">
        <v>2</v>
      </c>
      <c r="F2051" s="3">
        <v>43343.757207673611</v>
      </c>
    </row>
    <row r="2052" spans="1:6" x14ac:dyDescent="0.25">
      <c r="A2052" t="s">
        <v>48</v>
      </c>
      <c r="B2052">
        <v>1</v>
      </c>
      <c r="C2052" s="4">
        <v>2.24169849249645E+38</v>
      </c>
      <c r="D2052">
        <v>11</v>
      </c>
      <c r="E2052">
        <v>1</v>
      </c>
      <c r="F2052" s="3">
        <v>43343.732760381943</v>
      </c>
    </row>
    <row r="2053" spans="1:6" x14ac:dyDescent="0.25">
      <c r="A2053" t="s">
        <v>48</v>
      </c>
      <c r="B2053">
        <v>2</v>
      </c>
      <c r="C2053" s="4">
        <v>9.1642942336638005E+53</v>
      </c>
      <c r="D2053">
        <v>15</v>
      </c>
      <c r="E2053">
        <v>1</v>
      </c>
      <c r="F2053" s="3">
        <v>43343.73276053241</v>
      </c>
    </row>
    <row r="2054" spans="1:6" x14ac:dyDescent="0.25">
      <c r="A2054" t="s">
        <v>48</v>
      </c>
      <c r="B2054">
        <v>3</v>
      </c>
      <c r="C2054" s="4">
        <v>2.42446654742251E+51</v>
      </c>
      <c r="D2054">
        <v>0</v>
      </c>
      <c r="E2054">
        <v>1</v>
      </c>
      <c r="F2054" s="3">
        <v>43343.732760729166</v>
      </c>
    </row>
    <row r="2055" spans="1:6" x14ac:dyDescent="0.25">
      <c r="A2055" t="s">
        <v>48</v>
      </c>
      <c r="B2055">
        <v>4</v>
      </c>
      <c r="C2055" s="4">
        <v>2.2966425795325001E+34</v>
      </c>
      <c r="D2055">
        <v>10</v>
      </c>
      <c r="E2055">
        <v>1</v>
      </c>
      <c r="F2055" s="3">
        <v>43343.732760914354</v>
      </c>
    </row>
    <row r="2056" spans="1:6" x14ac:dyDescent="0.25">
      <c r="A2056" t="s">
        <v>48</v>
      </c>
      <c r="B2056">
        <v>5</v>
      </c>
      <c r="C2056" s="4">
        <v>941388442395426</v>
      </c>
      <c r="D2056">
        <v>0</v>
      </c>
      <c r="E2056">
        <v>1</v>
      </c>
      <c r="F2056" s="3">
        <v>43343.732761261577</v>
      </c>
    </row>
    <row r="2057" spans="1:6" x14ac:dyDescent="0.25">
      <c r="A2057" t="s">
        <v>48</v>
      </c>
      <c r="B2057">
        <v>6</v>
      </c>
      <c r="C2057" s="4">
        <v>9.5753118339691392E+16</v>
      </c>
      <c r="D2057">
        <v>4</v>
      </c>
      <c r="E2057">
        <v>1</v>
      </c>
      <c r="F2057" s="3">
        <v>43343.732761458334</v>
      </c>
    </row>
    <row r="2058" spans="1:6" x14ac:dyDescent="0.25">
      <c r="A2058" t="s">
        <v>48</v>
      </c>
      <c r="B2058">
        <v>7</v>
      </c>
      <c r="C2058" s="4">
        <v>4.5550359653768001E+35</v>
      </c>
      <c r="D2058">
        <v>11</v>
      </c>
      <c r="E2058">
        <v>1</v>
      </c>
      <c r="F2058" s="3">
        <v>43343.732761608793</v>
      </c>
    </row>
    <row r="2059" spans="1:6" x14ac:dyDescent="0.25">
      <c r="A2059" t="s">
        <v>48</v>
      </c>
      <c r="B2059">
        <v>8</v>
      </c>
      <c r="C2059" s="4">
        <v>6.3280172268468402E+40</v>
      </c>
      <c r="D2059">
        <v>12</v>
      </c>
      <c r="E2059">
        <v>1</v>
      </c>
      <c r="F2059" s="3">
        <v>43343.732761805557</v>
      </c>
    </row>
    <row r="2060" spans="1:6" x14ac:dyDescent="0.25">
      <c r="A2060" t="s">
        <v>48</v>
      </c>
      <c r="B2060">
        <v>9</v>
      </c>
      <c r="C2060" s="4">
        <v>9.3567664866666806E+42</v>
      </c>
      <c r="D2060">
        <v>0</v>
      </c>
      <c r="E2060">
        <v>1</v>
      </c>
      <c r="F2060" s="3">
        <v>43343.73276215278</v>
      </c>
    </row>
    <row r="2061" spans="1:6" x14ac:dyDescent="0.25">
      <c r="A2061" t="s">
        <v>48</v>
      </c>
      <c r="B2061">
        <v>10</v>
      </c>
      <c r="C2061" s="4">
        <v>1.2424234374424499E+21</v>
      </c>
      <c r="D2061">
        <v>0</v>
      </c>
      <c r="E2061">
        <v>1</v>
      </c>
      <c r="F2061" s="3">
        <v>43343.732762349537</v>
      </c>
    </row>
    <row r="2062" spans="1:6" x14ac:dyDescent="0.25">
      <c r="A2062" t="s">
        <v>48</v>
      </c>
      <c r="B2062">
        <v>11</v>
      </c>
      <c r="C2062" s="4">
        <v>3.6741636051243801E+34</v>
      </c>
      <c r="D2062">
        <v>10</v>
      </c>
      <c r="E2062">
        <v>1</v>
      </c>
      <c r="F2062" s="3">
        <v>43343.732762731481</v>
      </c>
    </row>
    <row r="2063" spans="1:6" x14ac:dyDescent="0.25">
      <c r="A2063" t="s">
        <v>48</v>
      </c>
      <c r="B2063">
        <v>12</v>
      </c>
      <c r="C2063" s="4">
        <v>2.7945839255041399E+35</v>
      </c>
      <c r="D2063">
        <v>11</v>
      </c>
      <c r="E2063">
        <v>1</v>
      </c>
      <c r="F2063" s="3">
        <v>43343.732763078704</v>
      </c>
    </row>
    <row r="2064" spans="1:6" x14ac:dyDescent="0.25">
      <c r="A2064" t="s">
        <v>48</v>
      </c>
      <c r="B2064">
        <v>13</v>
      </c>
      <c r="C2064" s="4">
        <v>383561366387</v>
      </c>
      <c r="D2064">
        <v>0</v>
      </c>
      <c r="E2064">
        <v>1</v>
      </c>
      <c r="F2064" s="3">
        <v>43343.732763425927</v>
      </c>
    </row>
    <row r="2065" spans="1:6" x14ac:dyDescent="0.25">
      <c r="A2065" t="s">
        <v>48</v>
      </c>
      <c r="B2065">
        <v>14</v>
      </c>
      <c r="C2065" s="4">
        <v>6.01478572948828E+25</v>
      </c>
      <c r="D2065">
        <v>7</v>
      </c>
      <c r="E2065">
        <v>1</v>
      </c>
      <c r="F2065" s="3">
        <v>43343.732763622684</v>
      </c>
    </row>
    <row r="2066" spans="1:6" x14ac:dyDescent="0.25">
      <c r="A2066" t="s">
        <v>48</v>
      </c>
      <c r="B2066">
        <v>15</v>
      </c>
      <c r="C2066" s="4">
        <v>4.7960461861268601E+36</v>
      </c>
      <c r="D2066">
        <v>11</v>
      </c>
      <c r="E2066">
        <v>1</v>
      </c>
      <c r="F2066" s="3">
        <v>43343.732763807871</v>
      </c>
    </row>
    <row r="2067" spans="1:6" x14ac:dyDescent="0.25">
      <c r="A2067" t="s">
        <v>48</v>
      </c>
      <c r="B2067">
        <v>16</v>
      </c>
      <c r="C2067" s="4">
        <v>1.43989270450646E+21</v>
      </c>
      <c r="D2067">
        <v>0</v>
      </c>
      <c r="E2067">
        <v>1</v>
      </c>
      <c r="F2067" s="3">
        <v>43343.732763969907</v>
      </c>
    </row>
    <row r="2068" spans="1:6" x14ac:dyDescent="0.25">
      <c r="A2068" t="s">
        <v>48</v>
      </c>
      <c r="B2068">
        <v>17</v>
      </c>
      <c r="C2068" s="4">
        <v>405539467480</v>
      </c>
      <c r="D2068">
        <v>0</v>
      </c>
      <c r="E2068">
        <v>1</v>
      </c>
      <c r="F2068" s="3">
        <v>43343.732764699074</v>
      </c>
    </row>
    <row r="2069" spans="1:6" x14ac:dyDescent="0.25">
      <c r="A2069" t="s">
        <v>48</v>
      </c>
      <c r="B2069">
        <v>18</v>
      </c>
      <c r="C2069" s="4">
        <v>2.8551965216409799E+23</v>
      </c>
      <c r="D2069">
        <v>6</v>
      </c>
      <c r="E2069">
        <v>1</v>
      </c>
      <c r="F2069" s="3">
        <v>43343.732765046298</v>
      </c>
    </row>
    <row r="2070" spans="1:6" x14ac:dyDescent="0.25">
      <c r="A2070" t="s">
        <v>48</v>
      </c>
      <c r="B2070">
        <v>19</v>
      </c>
      <c r="C2070" s="4">
        <v>4.7078868172576803E+34</v>
      </c>
      <c r="D2070">
        <v>10</v>
      </c>
      <c r="E2070">
        <v>1</v>
      </c>
      <c r="F2070" s="3">
        <v>43343.732765243054</v>
      </c>
    </row>
    <row r="2071" spans="1:6" x14ac:dyDescent="0.25">
      <c r="A2071" t="s">
        <v>48</v>
      </c>
      <c r="B2071">
        <v>20</v>
      </c>
      <c r="C2071" s="4">
        <v>1.0546416578569101E+32</v>
      </c>
      <c r="D2071">
        <v>0</v>
      </c>
      <c r="E2071">
        <v>1</v>
      </c>
      <c r="F2071" s="3">
        <v>43343.732765428242</v>
      </c>
    </row>
    <row r="2072" spans="1:6" x14ac:dyDescent="0.25">
      <c r="A2072" t="s">
        <v>48</v>
      </c>
      <c r="B2072">
        <v>21</v>
      </c>
      <c r="C2072" s="4">
        <v>9.3958620121284097E+20</v>
      </c>
      <c r="D2072">
        <v>5</v>
      </c>
      <c r="E2072">
        <v>1</v>
      </c>
      <c r="F2072" s="3">
        <v>43343.732766168985</v>
      </c>
    </row>
    <row r="2073" spans="1:6" x14ac:dyDescent="0.25">
      <c r="A2073" t="s">
        <v>48</v>
      </c>
      <c r="B2073">
        <v>22</v>
      </c>
      <c r="C2073" s="4">
        <v>3.5666467377194202E+27</v>
      </c>
      <c r="D2073">
        <v>0</v>
      </c>
      <c r="E2073">
        <v>1</v>
      </c>
      <c r="F2073" s="3">
        <v>43343.732766319445</v>
      </c>
    </row>
    <row r="2074" spans="1:6" x14ac:dyDescent="0.25">
      <c r="A2074" t="s">
        <v>48</v>
      </c>
      <c r="B2074">
        <v>23</v>
      </c>
      <c r="C2074" s="4">
        <v>3.9269262771467703E+35</v>
      </c>
      <c r="D2074">
        <v>10</v>
      </c>
      <c r="E2074">
        <v>1</v>
      </c>
      <c r="F2074" s="3">
        <v>43343.732766516201</v>
      </c>
    </row>
    <row r="2075" spans="1:6" x14ac:dyDescent="0.25">
      <c r="A2075" t="s">
        <v>48</v>
      </c>
      <c r="B2075">
        <v>24</v>
      </c>
      <c r="C2075" s="4">
        <v>1.3188566798067801E+33</v>
      </c>
      <c r="D2075">
        <v>9</v>
      </c>
      <c r="E2075">
        <v>1</v>
      </c>
      <c r="F2075" s="3">
        <v>43343.732766863424</v>
      </c>
    </row>
    <row r="2076" spans="1:6" x14ac:dyDescent="0.25">
      <c r="A2076" t="s">
        <v>48</v>
      </c>
      <c r="B2076">
        <v>25</v>
      </c>
      <c r="C2076" s="4">
        <v>1.0358797657507701E+41</v>
      </c>
      <c r="D2076">
        <v>12</v>
      </c>
      <c r="E2076">
        <v>1</v>
      </c>
      <c r="F2076" s="3">
        <v>43343.732767476853</v>
      </c>
    </row>
    <row r="2077" spans="1:6" x14ac:dyDescent="0.25">
      <c r="A2077" t="s">
        <v>48</v>
      </c>
      <c r="B2077">
        <v>26</v>
      </c>
      <c r="C2077" s="4">
        <v>1.52375170175986E+41</v>
      </c>
      <c r="D2077">
        <v>12</v>
      </c>
      <c r="E2077">
        <v>1</v>
      </c>
      <c r="F2077" s="3">
        <v>43343.732767673609</v>
      </c>
    </row>
    <row r="2078" spans="1:6" x14ac:dyDescent="0.25">
      <c r="A2078" t="s">
        <v>48</v>
      </c>
      <c r="B2078">
        <v>27</v>
      </c>
      <c r="C2078" s="4">
        <v>1.0478197387429301E+28</v>
      </c>
      <c r="D2078">
        <v>0</v>
      </c>
      <c r="E2078">
        <v>1</v>
      </c>
      <c r="F2078" s="3">
        <v>43343.732767824076</v>
      </c>
    </row>
    <row r="2079" spans="1:6" x14ac:dyDescent="0.25">
      <c r="A2079" t="s">
        <v>48</v>
      </c>
      <c r="B2079">
        <v>28</v>
      </c>
      <c r="C2079" s="4">
        <v>7.8374491073566195E+17</v>
      </c>
      <c r="D2079">
        <v>0</v>
      </c>
      <c r="E2079">
        <v>1</v>
      </c>
      <c r="F2079" s="3">
        <v>43343.73276820602</v>
      </c>
    </row>
    <row r="2080" spans="1:6" x14ac:dyDescent="0.25">
      <c r="A2080" t="s">
        <v>48</v>
      </c>
      <c r="B2080">
        <v>29</v>
      </c>
      <c r="C2080" s="4">
        <v>3.9269662815441003E+51</v>
      </c>
      <c r="D2080">
        <v>13</v>
      </c>
      <c r="E2080">
        <v>1</v>
      </c>
      <c r="F2080" s="3">
        <v>43343.73276875</v>
      </c>
    </row>
    <row r="2081" spans="1:6" x14ac:dyDescent="0.25">
      <c r="A2081" t="s">
        <v>48</v>
      </c>
      <c r="B2081">
        <v>30</v>
      </c>
      <c r="C2081" s="4">
        <v>4.15073164672574E+41</v>
      </c>
      <c r="D2081">
        <v>11</v>
      </c>
      <c r="E2081">
        <v>1</v>
      </c>
      <c r="F2081" s="3">
        <v>43343.732768946757</v>
      </c>
    </row>
    <row r="2082" spans="1:6" x14ac:dyDescent="0.25">
      <c r="A2082" t="s">
        <v>48</v>
      </c>
      <c r="B2082">
        <v>31</v>
      </c>
      <c r="C2082" s="4">
        <v>1.57911379581013E+22</v>
      </c>
      <c r="D2082">
        <v>5</v>
      </c>
      <c r="E2082">
        <v>2</v>
      </c>
      <c r="F2082" s="3">
        <v>43343.732769097223</v>
      </c>
    </row>
    <row r="2083" spans="1:6" x14ac:dyDescent="0.25">
      <c r="A2083" t="s">
        <v>48</v>
      </c>
      <c r="B2083">
        <v>32</v>
      </c>
      <c r="C2083" s="4">
        <v>4.1090381410380998E+20</v>
      </c>
      <c r="D2083">
        <v>5</v>
      </c>
      <c r="E2083">
        <v>2</v>
      </c>
      <c r="F2083" s="3">
        <v>43343.73276929398</v>
      </c>
    </row>
    <row r="2084" spans="1:6" x14ac:dyDescent="0.25">
      <c r="A2084" t="s">
        <v>48</v>
      </c>
      <c r="B2084">
        <v>33</v>
      </c>
      <c r="C2084" s="4">
        <v>5.5992710719841601E+32</v>
      </c>
      <c r="D2084">
        <v>8</v>
      </c>
      <c r="E2084">
        <v>2</v>
      </c>
      <c r="F2084" s="3">
        <v>43343.732769641203</v>
      </c>
    </row>
    <row r="2085" spans="1:6" x14ac:dyDescent="0.25">
      <c r="A2085" t="s">
        <v>48</v>
      </c>
      <c r="B2085">
        <v>34</v>
      </c>
      <c r="C2085" s="4">
        <v>4.7610451129193502E+26</v>
      </c>
      <c r="D2085">
        <v>6</v>
      </c>
      <c r="E2085">
        <v>2</v>
      </c>
      <c r="F2085" s="3">
        <v>43343.732769826391</v>
      </c>
    </row>
    <row r="2086" spans="1:6" x14ac:dyDescent="0.25">
      <c r="A2086" t="s">
        <v>48</v>
      </c>
      <c r="B2086">
        <v>35</v>
      </c>
      <c r="C2086" s="4">
        <v>9261072965879</v>
      </c>
      <c r="D2086">
        <v>0</v>
      </c>
      <c r="E2086">
        <v>2</v>
      </c>
      <c r="F2086" s="3">
        <v>43343.732770023147</v>
      </c>
    </row>
    <row r="2087" spans="1:6" x14ac:dyDescent="0.25">
      <c r="A2087" t="s">
        <v>48</v>
      </c>
      <c r="B2087">
        <v>36</v>
      </c>
      <c r="C2087" s="4">
        <v>7.0675084111531795E+24</v>
      </c>
      <c r="D2087">
        <v>6</v>
      </c>
      <c r="E2087">
        <v>2</v>
      </c>
      <c r="F2087" s="3">
        <v>43343.73277037037</v>
      </c>
    </row>
    <row r="2088" spans="1:6" x14ac:dyDescent="0.25">
      <c r="A2088" t="s">
        <v>48</v>
      </c>
      <c r="B2088">
        <v>37</v>
      </c>
      <c r="C2088" s="4">
        <v>1.06910419731151E+26</v>
      </c>
      <c r="D2088">
        <v>6</v>
      </c>
      <c r="E2088">
        <v>2</v>
      </c>
      <c r="F2088" s="3">
        <v>43343.732770949071</v>
      </c>
    </row>
    <row r="2089" spans="1:6" x14ac:dyDescent="0.25">
      <c r="A2089" t="s">
        <v>48</v>
      </c>
      <c r="B2089">
        <v>38</v>
      </c>
      <c r="C2089" s="4">
        <v>9.7513218961002104E+25</v>
      </c>
      <c r="D2089">
        <v>6</v>
      </c>
      <c r="E2089">
        <v>2</v>
      </c>
      <c r="F2089" s="3">
        <v>43343.732771099538</v>
      </c>
    </row>
    <row r="2090" spans="1:6" x14ac:dyDescent="0.25">
      <c r="A2090" t="s">
        <v>48</v>
      </c>
      <c r="B2090">
        <v>39</v>
      </c>
      <c r="C2090" s="4">
        <v>7.6110371084130495E+30</v>
      </c>
      <c r="D2090">
        <v>7</v>
      </c>
      <c r="E2090">
        <v>2</v>
      </c>
      <c r="F2090" s="3">
        <v>43343.732771296294</v>
      </c>
    </row>
    <row r="2091" spans="1:6" x14ac:dyDescent="0.25">
      <c r="A2091" t="s">
        <v>48</v>
      </c>
      <c r="B2091">
        <v>40</v>
      </c>
      <c r="C2091" s="4">
        <v>8.4412251192206898E+25</v>
      </c>
      <c r="D2091">
        <v>6</v>
      </c>
      <c r="E2091">
        <v>2</v>
      </c>
      <c r="F2091" s="3">
        <v>43343.732771643517</v>
      </c>
    </row>
    <row r="2092" spans="1:6" x14ac:dyDescent="0.25">
      <c r="A2092" t="s">
        <v>48</v>
      </c>
      <c r="B2092">
        <v>41</v>
      </c>
      <c r="C2092" s="4">
        <v>1.3311072107610299E+18</v>
      </c>
      <c r="D2092">
        <v>0</v>
      </c>
      <c r="E2092">
        <v>2</v>
      </c>
      <c r="F2092" s="3">
        <v>43343.732771840281</v>
      </c>
    </row>
    <row r="2093" spans="1:6" x14ac:dyDescent="0.25">
      <c r="A2093" t="s">
        <v>48</v>
      </c>
      <c r="B2093">
        <v>42</v>
      </c>
      <c r="C2093" s="4">
        <v>5.8310761048926096E+28</v>
      </c>
      <c r="D2093">
        <v>7</v>
      </c>
      <c r="E2093">
        <v>2</v>
      </c>
      <c r="F2093" s="3">
        <v>43343.732772187497</v>
      </c>
    </row>
    <row r="2094" spans="1:6" x14ac:dyDescent="0.25">
      <c r="A2094" t="s">
        <v>48</v>
      </c>
      <c r="B2094">
        <v>43</v>
      </c>
      <c r="C2094" s="4">
        <v>1.07995611311139E+26</v>
      </c>
      <c r="D2094">
        <v>6</v>
      </c>
      <c r="E2094">
        <v>2</v>
      </c>
      <c r="F2094" s="3">
        <v>43343.732772372685</v>
      </c>
    </row>
    <row r="2095" spans="1:6" x14ac:dyDescent="0.25">
      <c r="A2095" t="s">
        <v>48</v>
      </c>
      <c r="B2095">
        <v>44</v>
      </c>
      <c r="C2095" s="4">
        <v>5.9097299895610297E+27</v>
      </c>
      <c r="D2095">
        <v>7</v>
      </c>
      <c r="E2095">
        <v>2</v>
      </c>
      <c r="F2095" s="3">
        <v>43343.732772569441</v>
      </c>
    </row>
    <row r="2096" spans="1:6" x14ac:dyDescent="0.25">
      <c r="A2096" t="s">
        <v>48</v>
      </c>
      <c r="B2096">
        <v>45</v>
      </c>
      <c r="C2096" s="4">
        <v>1.8457149065465601E+27</v>
      </c>
      <c r="D2096">
        <v>7</v>
      </c>
      <c r="E2096">
        <v>2</v>
      </c>
      <c r="F2096" s="3">
        <v>43343.732772916665</v>
      </c>
    </row>
    <row r="2097" spans="1:6" x14ac:dyDescent="0.25">
      <c r="A2097" t="s">
        <v>48</v>
      </c>
      <c r="B2097">
        <v>46</v>
      </c>
      <c r="C2097" s="4">
        <v>9.0579310061318106E+17</v>
      </c>
      <c r="D2097">
        <v>0</v>
      </c>
      <c r="E2097">
        <v>2</v>
      </c>
      <c r="F2097" s="3">
        <v>43343.732773113428</v>
      </c>
    </row>
    <row r="2098" spans="1:6" x14ac:dyDescent="0.25">
      <c r="A2098" t="s">
        <v>48</v>
      </c>
      <c r="B2098">
        <v>47</v>
      </c>
      <c r="C2098" s="4">
        <v>9.1811027546985306E+26</v>
      </c>
      <c r="D2098">
        <v>7</v>
      </c>
      <c r="E2098">
        <v>2</v>
      </c>
      <c r="F2098" s="3">
        <v>43343.732773298609</v>
      </c>
    </row>
    <row r="2099" spans="1:6" x14ac:dyDescent="0.25">
      <c r="A2099" t="s">
        <v>48</v>
      </c>
      <c r="B2099">
        <v>48</v>
      </c>
      <c r="C2099" s="4">
        <v>7.6266966887689604E+20</v>
      </c>
      <c r="D2099">
        <v>6</v>
      </c>
      <c r="E2099">
        <v>2</v>
      </c>
      <c r="F2099" s="3">
        <v>43343.732773460652</v>
      </c>
    </row>
    <row r="2100" spans="1:6" x14ac:dyDescent="0.25">
      <c r="A2100" t="s">
        <v>48</v>
      </c>
      <c r="B2100">
        <v>49</v>
      </c>
      <c r="C2100" s="4">
        <v>1.82786069269086E+18</v>
      </c>
      <c r="D2100">
        <v>0</v>
      </c>
      <c r="E2100">
        <v>2</v>
      </c>
      <c r="F2100" s="3">
        <v>43343.732773842596</v>
      </c>
    </row>
    <row r="2101" spans="1:6" x14ac:dyDescent="0.25">
      <c r="A2101" t="s">
        <v>48</v>
      </c>
      <c r="B2101">
        <v>50</v>
      </c>
      <c r="C2101" s="4">
        <v>6.9674284072781004E+22</v>
      </c>
      <c r="D2101">
        <v>6</v>
      </c>
      <c r="E2101">
        <v>2</v>
      </c>
      <c r="F2101" s="3">
        <v>43343.732773993055</v>
      </c>
    </row>
    <row r="2102" spans="1:6" x14ac:dyDescent="0.25">
      <c r="A2102" t="s">
        <v>49</v>
      </c>
      <c r="B2102">
        <v>1</v>
      </c>
      <c r="C2102" s="4">
        <v>8.9043040640639498E+32</v>
      </c>
      <c r="D2102">
        <v>10</v>
      </c>
      <c r="E2102">
        <v>1</v>
      </c>
      <c r="F2102" s="3">
        <v>43343.749739583334</v>
      </c>
    </row>
    <row r="2103" spans="1:6" x14ac:dyDescent="0.25">
      <c r="A2103" t="s">
        <v>49</v>
      </c>
      <c r="B2103">
        <v>2</v>
      </c>
      <c r="C2103" s="4">
        <v>2.9440438440427299E+46</v>
      </c>
      <c r="D2103">
        <v>15</v>
      </c>
      <c r="E2103">
        <v>1</v>
      </c>
      <c r="F2103" s="3">
        <v>43343.749739733794</v>
      </c>
    </row>
    <row r="2104" spans="1:6" x14ac:dyDescent="0.25">
      <c r="A2104" t="s">
        <v>49</v>
      </c>
      <c r="B2104">
        <v>3</v>
      </c>
      <c r="C2104" s="4">
        <v>6.0349143946242298E+32</v>
      </c>
      <c r="D2104">
        <v>10</v>
      </c>
      <c r="E2104">
        <v>1</v>
      </c>
      <c r="F2104" s="3">
        <v>43343.749739930558</v>
      </c>
    </row>
    <row r="2105" spans="1:6" x14ac:dyDescent="0.25">
      <c r="A2105" t="s">
        <v>49</v>
      </c>
      <c r="B2105">
        <v>4</v>
      </c>
      <c r="C2105" s="4">
        <v>2.0647744641541302E+62</v>
      </c>
      <c r="D2105">
        <v>20</v>
      </c>
      <c r="E2105">
        <v>1</v>
      </c>
      <c r="F2105" s="3">
        <v>43343.749740127314</v>
      </c>
    </row>
    <row r="2106" spans="1:6" x14ac:dyDescent="0.25">
      <c r="A2106" t="s">
        <v>49</v>
      </c>
      <c r="B2106">
        <v>5</v>
      </c>
      <c r="C2106" s="4">
        <v>239578418484442</v>
      </c>
      <c r="D2106">
        <v>0</v>
      </c>
      <c r="E2106">
        <v>1</v>
      </c>
      <c r="F2106" s="3">
        <v>43343.749740474537</v>
      </c>
    </row>
    <row r="2107" spans="1:6" x14ac:dyDescent="0.25">
      <c r="A2107" t="s">
        <v>49</v>
      </c>
      <c r="B2107">
        <v>6</v>
      </c>
      <c r="C2107" s="4">
        <v>5.5749043541441198E+47</v>
      </c>
      <c r="D2107">
        <v>15</v>
      </c>
      <c r="E2107">
        <v>1</v>
      </c>
      <c r="F2107" s="3">
        <v>43343.749740659725</v>
      </c>
    </row>
    <row r="2108" spans="1:6" x14ac:dyDescent="0.25">
      <c r="A2108" t="s">
        <v>49</v>
      </c>
      <c r="B2108">
        <v>7</v>
      </c>
      <c r="C2108" s="4">
        <v>1.03649497407489E+32</v>
      </c>
      <c r="D2108">
        <v>10</v>
      </c>
      <c r="E2108">
        <v>1</v>
      </c>
      <c r="F2108" s="3">
        <v>43343.749740856481</v>
      </c>
    </row>
    <row r="2109" spans="1:6" x14ac:dyDescent="0.25">
      <c r="A2109" t="s">
        <v>49</v>
      </c>
      <c r="B2109">
        <v>8</v>
      </c>
      <c r="C2109" t="s">
        <v>22455</v>
      </c>
      <c r="D2109">
        <v>10</v>
      </c>
      <c r="E2109">
        <v>1</v>
      </c>
      <c r="F2109" s="3">
        <v>43343.749741400461</v>
      </c>
    </row>
    <row r="2110" spans="1:6" x14ac:dyDescent="0.25">
      <c r="A2110" t="s">
        <v>49</v>
      </c>
      <c r="B2110">
        <v>9</v>
      </c>
      <c r="C2110" s="4">
        <v>5.4427481485383304E+31</v>
      </c>
      <c r="D2110">
        <v>10</v>
      </c>
      <c r="E2110">
        <v>1</v>
      </c>
      <c r="F2110" s="3">
        <v>43343.749741550928</v>
      </c>
    </row>
    <row r="2111" spans="1:6" x14ac:dyDescent="0.25">
      <c r="A2111" t="s">
        <v>49</v>
      </c>
      <c r="B2111">
        <v>10</v>
      </c>
      <c r="C2111" s="4">
        <v>3.5551343539138403E+20</v>
      </c>
      <c r="D2111">
        <v>0</v>
      </c>
      <c r="E2111">
        <v>1</v>
      </c>
      <c r="F2111" s="3">
        <v>43343.749741747684</v>
      </c>
    </row>
    <row r="2112" spans="1:6" x14ac:dyDescent="0.25">
      <c r="A2112" t="s">
        <v>49</v>
      </c>
      <c r="B2112">
        <v>11</v>
      </c>
      <c r="C2112" s="4">
        <v>3.8143539842540503E+44</v>
      </c>
      <c r="D2112">
        <v>0</v>
      </c>
      <c r="E2112">
        <v>1</v>
      </c>
      <c r="F2112" s="3">
        <v>43343.749741932872</v>
      </c>
    </row>
    <row r="2113" spans="1:6" x14ac:dyDescent="0.25">
      <c r="A2113" t="s">
        <v>49</v>
      </c>
      <c r="B2113">
        <v>12</v>
      </c>
      <c r="C2113" s="4">
        <v>4.9344941643044201E+38</v>
      </c>
      <c r="D2113">
        <v>12</v>
      </c>
      <c r="E2113">
        <v>1</v>
      </c>
      <c r="F2113" s="3">
        <v>43343.749742280095</v>
      </c>
    </row>
    <row r="2114" spans="1:6" x14ac:dyDescent="0.25">
      <c r="A2114" t="s">
        <v>49</v>
      </c>
      <c r="B2114">
        <v>13</v>
      </c>
      <c r="C2114" s="4">
        <v>24461365441</v>
      </c>
      <c r="D2114">
        <v>0</v>
      </c>
      <c r="E2114">
        <v>1</v>
      </c>
      <c r="F2114" s="3">
        <v>43343.749742476852</v>
      </c>
    </row>
    <row r="2115" spans="1:6" x14ac:dyDescent="0.25">
      <c r="A2115" t="s">
        <v>49</v>
      </c>
      <c r="B2115">
        <v>14</v>
      </c>
      <c r="C2115" s="4">
        <v>1.14214293374283E+37</v>
      </c>
      <c r="D2115">
        <v>12</v>
      </c>
      <c r="E2115">
        <v>1</v>
      </c>
      <c r="F2115" s="3">
        <v>43343.749742627311</v>
      </c>
    </row>
    <row r="2116" spans="1:6" x14ac:dyDescent="0.25">
      <c r="A2116" t="s">
        <v>49</v>
      </c>
      <c r="B2116">
        <v>15</v>
      </c>
      <c r="C2116" s="4">
        <v>1.29534378445465E+47</v>
      </c>
      <c r="D2116">
        <v>15</v>
      </c>
      <c r="E2116">
        <v>1</v>
      </c>
      <c r="F2116" s="3">
        <v>43343.749743020831</v>
      </c>
    </row>
    <row r="2117" spans="1:6" x14ac:dyDescent="0.25">
      <c r="A2117" t="s">
        <v>49</v>
      </c>
      <c r="B2117">
        <v>16</v>
      </c>
      <c r="C2117" s="4">
        <v>1.58617389437417E+20</v>
      </c>
      <c r="D2117">
        <v>0</v>
      </c>
      <c r="E2117">
        <v>1</v>
      </c>
      <c r="F2117" s="3">
        <v>43343.749743206019</v>
      </c>
    </row>
    <row r="2118" spans="1:6" x14ac:dyDescent="0.25">
      <c r="A2118" t="s">
        <v>49</v>
      </c>
      <c r="B2118">
        <v>17</v>
      </c>
      <c r="C2118" s="4">
        <v>430406376423</v>
      </c>
      <c r="D2118">
        <v>0</v>
      </c>
      <c r="E2118">
        <v>1</v>
      </c>
      <c r="F2118" s="3">
        <v>43343.749743368055</v>
      </c>
    </row>
    <row r="2119" spans="1:6" x14ac:dyDescent="0.25">
      <c r="A2119" t="s">
        <v>49</v>
      </c>
      <c r="B2119">
        <v>18</v>
      </c>
      <c r="C2119" s="4">
        <v>4.2340943442337199E+35</v>
      </c>
      <c r="D2119">
        <v>11</v>
      </c>
      <c r="E2119">
        <v>1</v>
      </c>
      <c r="F2119" s="3">
        <v>43343.749743553242</v>
      </c>
    </row>
    <row r="2120" spans="1:6" x14ac:dyDescent="0.25">
      <c r="A2120" t="s">
        <v>49</v>
      </c>
      <c r="B2120">
        <v>19</v>
      </c>
      <c r="C2120" s="4">
        <v>2.7852448940037501E+35</v>
      </c>
      <c r="D2120">
        <v>11</v>
      </c>
      <c r="E2120">
        <v>1</v>
      </c>
      <c r="F2120" s="3">
        <v>43343.749743749999</v>
      </c>
    </row>
    <row r="2121" spans="1:6" x14ac:dyDescent="0.25">
      <c r="A2121" t="s">
        <v>49</v>
      </c>
      <c r="B2121">
        <v>20</v>
      </c>
      <c r="C2121" s="4">
        <v>3.7945738434339698E+29</v>
      </c>
      <c r="D2121">
        <v>0</v>
      </c>
      <c r="E2121">
        <v>1</v>
      </c>
      <c r="F2121" s="3">
        <v>43343.749744293978</v>
      </c>
    </row>
    <row r="2122" spans="1:6" x14ac:dyDescent="0.25">
      <c r="A2122" t="s">
        <v>49</v>
      </c>
      <c r="B2122">
        <v>21</v>
      </c>
      <c r="C2122" s="4">
        <v>4.6637941239745701E+41</v>
      </c>
      <c r="D2122">
        <v>13</v>
      </c>
      <c r="E2122">
        <v>1</v>
      </c>
      <c r="F2122" s="3">
        <v>43343.749744444445</v>
      </c>
    </row>
    <row r="2123" spans="1:6" x14ac:dyDescent="0.25">
      <c r="A2123" t="s">
        <v>49</v>
      </c>
      <c r="B2123">
        <v>22</v>
      </c>
      <c r="C2123" s="4">
        <v>4.3944645539336503E+26</v>
      </c>
      <c r="D2123">
        <v>0</v>
      </c>
      <c r="E2123">
        <v>1</v>
      </c>
      <c r="F2123" s="3">
        <v>43343.749744641202</v>
      </c>
    </row>
    <row r="2124" spans="1:6" x14ac:dyDescent="0.25">
      <c r="A2124" t="s">
        <v>49</v>
      </c>
      <c r="B2124">
        <v>23</v>
      </c>
      <c r="C2124" s="4">
        <v>4.0243137740841E+38</v>
      </c>
      <c r="D2124">
        <v>0</v>
      </c>
      <c r="E2124">
        <v>1</v>
      </c>
      <c r="F2124" s="3">
        <v>43343.749744826389</v>
      </c>
    </row>
    <row r="2125" spans="1:6" x14ac:dyDescent="0.25">
      <c r="A2125" t="s">
        <v>49</v>
      </c>
      <c r="B2125">
        <v>24</v>
      </c>
      <c r="C2125" s="4">
        <v>3.5440439334838097E+38</v>
      </c>
      <c r="D2125">
        <v>12</v>
      </c>
      <c r="E2125">
        <v>1</v>
      </c>
      <c r="F2125" s="3">
        <v>43343.749744988425</v>
      </c>
    </row>
    <row r="2126" spans="1:6" x14ac:dyDescent="0.25">
      <c r="A2126" t="s">
        <v>49</v>
      </c>
      <c r="B2126">
        <v>25</v>
      </c>
      <c r="C2126" s="4">
        <v>3.4435390444370299E+44</v>
      </c>
      <c r="D2126">
        <v>14</v>
      </c>
      <c r="E2126">
        <v>1</v>
      </c>
      <c r="F2126" s="3">
        <v>43343.749745370369</v>
      </c>
    </row>
    <row r="2127" spans="1:6" x14ac:dyDescent="0.25">
      <c r="A2127" t="s">
        <v>49</v>
      </c>
      <c r="B2127">
        <v>26</v>
      </c>
      <c r="C2127" s="4">
        <v>4.7251742536840302E+20</v>
      </c>
      <c r="D2127">
        <v>6</v>
      </c>
      <c r="E2127">
        <v>1</v>
      </c>
      <c r="F2127" s="3">
        <v>43343.749745520836</v>
      </c>
    </row>
    <row r="2128" spans="1:6" x14ac:dyDescent="0.25">
      <c r="A2128" t="s">
        <v>49</v>
      </c>
      <c r="B2128">
        <v>27</v>
      </c>
      <c r="C2128" s="4">
        <v>5.0151348844646203E+26</v>
      </c>
      <c r="D2128">
        <v>0</v>
      </c>
      <c r="E2128">
        <v>1</v>
      </c>
      <c r="F2128" s="3">
        <v>43343.749745717592</v>
      </c>
    </row>
    <row r="2129" spans="1:6" x14ac:dyDescent="0.25">
      <c r="A2129" t="s">
        <v>49</v>
      </c>
      <c r="B2129">
        <v>28</v>
      </c>
      <c r="C2129" s="4">
        <v>4.1141139036836902E+17</v>
      </c>
      <c r="D2129">
        <v>0</v>
      </c>
      <c r="E2129">
        <v>1</v>
      </c>
      <c r="F2129" s="3">
        <v>43343.749745914349</v>
      </c>
    </row>
    <row r="2130" spans="1:6" x14ac:dyDescent="0.25">
      <c r="A2130" t="s">
        <v>49</v>
      </c>
      <c r="B2130">
        <v>29</v>
      </c>
      <c r="C2130" s="4">
        <v>4.0241538435742E+38</v>
      </c>
      <c r="D2130">
        <v>12</v>
      </c>
      <c r="E2130">
        <v>1</v>
      </c>
      <c r="F2130" s="3">
        <v>43343.749746261572</v>
      </c>
    </row>
    <row r="2131" spans="1:6" x14ac:dyDescent="0.25">
      <c r="A2131" t="s">
        <v>49</v>
      </c>
      <c r="B2131">
        <v>30</v>
      </c>
      <c r="C2131" s="4">
        <v>14774891558</v>
      </c>
      <c r="D2131">
        <v>2</v>
      </c>
      <c r="E2131">
        <v>1</v>
      </c>
      <c r="F2131" s="3">
        <v>43343.749746643516</v>
      </c>
    </row>
    <row r="2132" spans="1:6" x14ac:dyDescent="0.25">
      <c r="A2132" t="s">
        <v>49</v>
      </c>
      <c r="B2132">
        <v>31</v>
      </c>
      <c r="C2132" s="4">
        <v>1.34964959550865E+18</v>
      </c>
      <c r="D2132">
        <v>5</v>
      </c>
      <c r="E2132">
        <v>2</v>
      </c>
      <c r="F2132" s="3">
        <v>43343.749746793983</v>
      </c>
    </row>
    <row r="2133" spans="1:6" x14ac:dyDescent="0.25">
      <c r="A2133" t="s">
        <v>49</v>
      </c>
      <c r="B2133">
        <v>32</v>
      </c>
      <c r="C2133" s="4">
        <v>1.10574503521458E+32</v>
      </c>
      <c r="D2133">
        <v>10</v>
      </c>
      <c r="E2133">
        <v>2</v>
      </c>
      <c r="F2133" s="3">
        <v>43343.749746990739</v>
      </c>
    </row>
    <row r="2134" spans="1:6" x14ac:dyDescent="0.25">
      <c r="A2134" t="s">
        <v>49</v>
      </c>
      <c r="B2134">
        <v>33</v>
      </c>
      <c r="C2134" s="4">
        <v>6.5527491439412496E+16</v>
      </c>
      <c r="D2134">
        <v>5</v>
      </c>
      <c r="E2134">
        <v>2</v>
      </c>
      <c r="F2134" s="3">
        <v>43343.749747337963</v>
      </c>
    </row>
    <row r="2135" spans="1:6" x14ac:dyDescent="0.25">
      <c r="A2135" t="s">
        <v>49</v>
      </c>
      <c r="B2135">
        <v>34</v>
      </c>
      <c r="C2135" s="4">
        <v>6.6472467454451397E+28</v>
      </c>
      <c r="D2135">
        <v>0</v>
      </c>
      <c r="E2135">
        <v>2</v>
      </c>
      <c r="F2135" s="3">
        <v>43343.749747534719</v>
      </c>
    </row>
    <row r="2136" spans="1:6" x14ac:dyDescent="0.25">
      <c r="A2136" t="s">
        <v>49</v>
      </c>
      <c r="B2136">
        <v>35</v>
      </c>
      <c r="C2136" s="4">
        <v>858426509470</v>
      </c>
      <c r="D2136">
        <v>0</v>
      </c>
      <c r="E2136">
        <v>2</v>
      </c>
      <c r="F2136" s="3">
        <v>43343.749747719907</v>
      </c>
    </row>
    <row r="2137" spans="1:6" x14ac:dyDescent="0.25">
      <c r="A2137" t="s">
        <v>49</v>
      </c>
      <c r="B2137">
        <v>36</v>
      </c>
      <c r="C2137" s="4">
        <v>5.6049342539642502E+17</v>
      </c>
      <c r="D2137">
        <v>5</v>
      </c>
      <c r="E2137">
        <v>2</v>
      </c>
      <c r="F2137" s="3">
        <v>43343.749747881942</v>
      </c>
    </row>
    <row r="2138" spans="1:6" x14ac:dyDescent="0.25">
      <c r="A2138" t="s">
        <v>49</v>
      </c>
      <c r="B2138">
        <v>37</v>
      </c>
      <c r="C2138" s="4">
        <v>4.6565739348845298E+20</v>
      </c>
      <c r="D2138">
        <v>6</v>
      </c>
      <c r="E2138">
        <v>2</v>
      </c>
      <c r="F2138" s="3">
        <v>43343.74974806713</v>
      </c>
    </row>
    <row r="2139" spans="1:6" x14ac:dyDescent="0.25">
      <c r="A2139" t="s">
        <v>49</v>
      </c>
      <c r="B2139">
        <v>38</v>
      </c>
      <c r="C2139" s="4">
        <v>7.84654614374224E+16</v>
      </c>
      <c r="D2139">
        <v>5</v>
      </c>
      <c r="E2139">
        <v>2</v>
      </c>
      <c r="F2139" s="3">
        <v>43343.74974861111</v>
      </c>
    </row>
    <row r="2140" spans="1:6" x14ac:dyDescent="0.25">
      <c r="A2140" t="s">
        <v>49</v>
      </c>
      <c r="B2140">
        <v>39</v>
      </c>
      <c r="C2140" s="4">
        <v>4.0741942046874803E+17</v>
      </c>
      <c r="D2140">
        <v>5</v>
      </c>
      <c r="E2140">
        <v>2</v>
      </c>
      <c r="F2140" s="3">
        <v>43343.749748807873</v>
      </c>
    </row>
    <row r="2141" spans="1:6" x14ac:dyDescent="0.25">
      <c r="A2141" t="s">
        <v>49</v>
      </c>
      <c r="B2141">
        <v>40</v>
      </c>
      <c r="C2141" s="4">
        <v>3.5504450427412401E+22</v>
      </c>
      <c r="D2141">
        <v>0</v>
      </c>
      <c r="E2141">
        <v>2</v>
      </c>
      <c r="F2141" s="3">
        <v>43343.749748993054</v>
      </c>
    </row>
    <row r="2142" spans="1:6" x14ac:dyDescent="0.25">
      <c r="A2142" t="s">
        <v>49</v>
      </c>
      <c r="B2142">
        <v>41</v>
      </c>
      <c r="C2142" s="4">
        <v>214450448441461</v>
      </c>
      <c r="D2142">
        <v>0</v>
      </c>
      <c r="E2142">
        <v>2</v>
      </c>
      <c r="F2142" s="3">
        <v>43343.749749340277</v>
      </c>
    </row>
    <row r="2143" spans="1:6" x14ac:dyDescent="0.25">
      <c r="A2143" t="s">
        <v>49</v>
      </c>
      <c r="B2143">
        <v>42</v>
      </c>
      <c r="C2143" s="4">
        <v>2.9154547145741197E+17</v>
      </c>
      <c r="D2143">
        <v>5</v>
      </c>
      <c r="E2143">
        <v>2</v>
      </c>
      <c r="F2143" s="3">
        <v>43343.749749537033</v>
      </c>
    </row>
    <row r="2144" spans="1:6" x14ac:dyDescent="0.25">
      <c r="A2144" t="s">
        <v>49</v>
      </c>
      <c r="B2144">
        <v>43</v>
      </c>
      <c r="C2144" s="4">
        <v>8.2524445495403299E+19</v>
      </c>
      <c r="D2144">
        <v>6</v>
      </c>
      <c r="E2144">
        <v>2</v>
      </c>
      <c r="F2144" s="3">
        <v>43343.7497496875</v>
      </c>
    </row>
    <row r="2145" spans="1:6" x14ac:dyDescent="0.25">
      <c r="A2145" t="s">
        <v>49</v>
      </c>
      <c r="B2145">
        <v>44</v>
      </c>
      <c r="C2145" s="4">
        <v>3.4844234384387798E+21</v>
      </c>
      <c r="D2145">
        <v>7</v>
      </c>
      <c r="E2145">
        <v>2</v>
      </c>
      <c r="F2145" s="3">
        <v>43343.749749884257</v>
      </c>
    </row>
    <row r="2146" spans="1:6" x14ac:dyDescent="0.25">
      <c r="A2146" t="s">
        <v>49</v>
      </c>
      <c r="B2146">
        <v>45</v>
      </c>
      <c r="C2146" s="4">
        <v>3.0144944143447098E+17</v>
      </c>
      <c r="D2146">
        <v>5</v>
      </c>
      <c r="E2146">
        <v>2</v>
      </c>
      <c r="F2146" s="3">
        <v>43343.74975008102</v>
      </c>
    </row>
    <row r="2147" spans="1:6" x14ac:dyDescent="0.25">
      <c r="A2147" t="s">
        <v>49</v>
      </c>
      <c r="B2147">
        <v>46</v>
      </c>
      <c r="C2147" s="4">
        <v>49493491444391</v>
      </c>
      <c r="D2147">
        <v>0</v>
      </c>
      <c r="E2147">
        <v>2</v>
      </c>
      <c r="F2147" s="3">
        <v>43343.74975023148</v>
      </c>
    </row>
    <row r="2148" spans="1:6" x14ac:dyDescent="0.25">
      <c r="A2148" t="s">
        <v>49</v>
      </c>
      <c r="B2148">
        <v>47</v>
      </c>
      <c r="C2148" s="4">
        <v>6.0044450848244699E+32</v>
      </c>
      <c r="D2148">
        <v>10</v>
      </c>
      <c r="E2148">
        <v>2</v>
      </c>
      <c r="F2148" s="3">
        <v>43343.749750428244</v>
      </c>
    </row>
    <row r="2149" spans="1:6" x14ac:dyDescent="0.25">
      <c r="A2149" t="s">
        <v>49</v>
      </c>
      <c r="B2149">
        <v>48</v>
      </c>
      <c r="C2149" s="4">
        <v>3.70456458430451E+18</v>
      </c>
      <c r="D2149">
        <v>5</v>
      </c>
      <c r="E2149">
        <v>2</v>
      </c>
      <c r="F2149" s="3">
        <v>43343.74975077546</v>
      </c>
    </row>
    <row r="2150" spans="1:6" x14ac:dyDescent="0.25">
      <c r="A2150" t="s">
        <v>49</v>
      </c>
      <c r="B2150">
        <v>49</v>
      </c>
      <c r="C2150" s="4">
        <v>2.87418480489368E+17</v>
      </c>
      <c r="D2150">
        <v>5</v>
      </c>
      <c r="E2150">
        <v>2</v>
      </c>
      <c r="F2150" s="3">
        <v>43343.749751539355</v>
      </c>
    </row>
    <row r="2151" spans="1:6" x14ac:dyDescent="0.25">
      <c r="A2151" t="s">
        <v>49</v>
      </c>
      <c r="B2151">
        <v>50</v>
      </c>
      <c r="C2151" s="4">
        <v>5.50852445246046E+30</v>
      </c>
      <c r="D2151">
        <v>10</v>
      </c>
      <c r="E2151">
        <v>2</v>
      </c>
      <c r="F2151" s="3">
        <v>43343.749751736112</v>
      </c>
    </row>
    <row r="2152" spans="1:6" x14ac:dyDescent="0.25">
      <c r="A2152" t="s">
        <v>50</v>
      </c>
      <c r="B2152">
        <v>1</v>
      </c>
      <c r="C2152" s="4">
        <v>2.2875913692713E+36</v>
      </c>
      <c r="D2152">
        <v>11</v>
      </c>
      <c r="E2152">
        <v>1</v>
      </c>
      <c r="F2152" s="3">
        <v>43343.735384293985</v>
      </c>
    </row>
    <row r="2153" spans="1:6" x14ac:dyDescent="0.25">
      <c r="A2153" t="s">
        <v>50</v>
      </c>
      <c r="B2153">
        <v>2</v>
      </c>
      <c r="C2153" s="4">
        <v>7.9835640031925609E+56</v>
      </c>
      <c r="D2153">
        <v>0</v>
      </c>
      <c r="E2153">
        <v>1</v>
      </c>
      <c r="F2153" s="3">
        <v>43343.735384571759</v>
      </c>
    </row>
    <row r="2154" spans="1:6" x14ac:dyDescent="0.25">
      <c r="A2154" t="s">
        <v>50</v>
      </c>
      <c r="B2154">
        <v>3</v>
      </c>
      <c r="C2154" s="4">
        <v>6.8627120920720705E+35</v>
      </c>
      <c r="D2154">
        <v>11</v>
      </c>
      <c r="E2154">
        <v>1</v>
      </c>
      <c r="F2154" s="3">
        <v>43343.735384756947</v>
      </c>
    </row>
    <row r="2155" spans="1:6" x14ac:dyDescent="0.25">
      <c r="A2155" t="s">
        <v>50</v>
      </c>
      <c r="B2155">
        <v>4</v>
      </c>
      <c r="C2155" s="4">
        <v>5.0828824120922399E+33</v>
      </c>
      <c r="D2155">
        <v>10</v>
      </c>
      <c r="E2155">
        <v>1</v>
      </c>
      <c r="F2155" s="3">
        <v>43343.73538510417</v>
      </c>
    </row>
    <row r="2156" spans="1:6" x14ac:dyDescent="0.25">
      <c r="A2156" t="s">
        <v>50</v>
      </c>
      <c r="B2156">
        <v>5</v>
      </c>
      <c r="C2156" s="4">
        <v>455271244236294</v>
      </c>
      <c r="D2156">
        <v>0</v>
      </c>
      <c r="E2156">
        <v>1</v>
      </c>
      <c r="F2156" s="3">
        <v>43343.735385300926</v>
      </c>
    </row>
    <row r="2157" spans="1:6" x14ac:dyDescent="0.25">
      <c r="A2157" t="s">
        <v>50</v>
      </c>
      <c r="B2157">
        <v>6</v>
      </c>
      <c r="C2157" s="4">
        <v>745290222659</v>
      </c>
      <c r="D2157">
        <v>3</v>
      </c>
      <c r="E2157">
        <v>1</v>
      </c>
      <c r="F2157" s="3">
        <v>43343.735385497683</v>
      </c>
    </row>
    <row r="2158" spans="1:6" x14ac:dyDescent="0.25">
      <c r="A2158" t="s">
        <v>50</v>
      </c>
      <c r="B2158">
        <v>7</v>
      </c>
      <c r="C2158" s="4">
        <v>1.5173192612713099E+27</v>
      </c>
      <c r="D2158">
        <v>8</v>
      </c>
      <c r="E2158">
        <v>1</v>
      </c>
      <c r="F2158" s="3">
        <v>43343.73538564815</v>
      </c>
    </row>
    <row r="2159" spans="1:6" x14ac:dyDescent="0.25">
      <c r="A2159" t="s">
        <v>50</v>
      </c>
      <c r="B2159">
        <v>8</v>
      </c>
      <c r="C2159" s="4">
        <v>4.0830722122421197E+17</v>
      </c>
      <c r="D2159">
        <v>5</v>
      </c>
      <c r="E2159">
        <v>1</v>
      </c>
      <c r="F2159" s="3">
        <v>43343.735385844906</v>
      </c>
    </row>
    <row r="2160" spans="1:6" x14ac:dyDescent="0.25">
      <c r="A2160" t="s">
        <v>50</v>
      </c>
      <c r="B2160">
        <v>9</v>
      </c>
      <c r="C2160" s="4">
        <v>4.6427327022821998E+23</v>
      </c>
      <c r="D2160">
        <v>7</v>
      </c>
      <c r="E2160">
        <v>1</v>
      </c>
      <c r="F2160" s="3">
        <v>43343.735386192129</v>
      </c>
    </row>
    <row r="2161" spans="1:6" x14ac:dyDescent="0.25">
      <c r="A2161" t="s">
        <v>50</v>
      </c>
      <c r="B2161">
        <v>10</v>
      </c>
      <c r="C2161" s="4">
        <v>247272241224660</v>
      </c>
      <c r="D2161">
        <v>4</v>
      </c>
      <c r="E2161">
        <v>1</v>
      </c>
      <c r="F2161" s="3">
        <v>43343.735386377317</v>
      </c>
    </row>
    <row r="2162" spans="1:6" x14ac:dyDescent="0.25">
      <c r="A2162" t="s">
        <v>50</v>
      </c>
      <c r="B2162">
        <v>11</v>
      </c>
      <c r="C2162" s="4">
        <v>3.59257240238242E+20</v>
      </c>
      <c r="D2162">
        <v>6</v>
      </c>
      <c r="E2162">
        <v>1</v>
      </c>
      <c r="F2162" s="3">
        <v>43343.735386574073</v>
      </c>
    </row>
    <row r="2163" spans="1:6" x14ac:dyDescent="0.25">
      <c r="A2163" t="s">
        <v>50</v>
      </c>
      <c r="B2163">
        <v>12</v>
      </c>
      <c r="C2163" s="4">
        <v>7.1528924025622305E+26</v>
      </c>
      <c r="D2163">
        <v>8</v>
      </c>
      <c r="E2163">
        <v>1</v>
      </c>
      <c r="F2163" s="3">
        <v>43343.735386921297</v>
      </c>
    </row>
    <row r="2164" spans="1:6" x14ac:dyDescent="0.25">
      <c r="A2164" t="s">
        <v>50</v>
      </c>
      <c r="B2164">
        <v>13</v>
      </c>
      <c r="C2164" s="4">
        <v>329270244237</v>
      </c>
      <c r="D2164">
        <v>0</v>
      </c>
      <c r="E2164">
        <v>1</v>
      </c>
      <c r="F2164" s="3">
        <v>43343.735387465276</v>
      </c>
    </row>
    <row r="2165" spans="1:6" x14ac:dyDescent="0.25">
      <c r="A2165" t="s">
        <v>50</v>
      </c>
      <c r="B2165">
        <v>14</v>
      </c>
      <c r="C2165" s="4">
        <v>708320222226514</v>
      </c>
      <c r="D2165">
        <v>4</v>
      </c>
      <c r="E2165">
        <v>1</v>
      </c>
      <c r="F2165" s="3">
        <v>43343.735387650464</v>
      </c>
    </row>
    <row r="2166" spans="1:6" x14ac:dyDescent="0.25">
      <c r="A2166" t="s">
        <v>50</v>
      </c>
      <c r="B2166">
        <v>15</v>
      </c>
      <c r="C2166" s="4">
        <v>527275257192657</v>
      </c>
      <c r="D2166">
        <v>4</v>
      </c>
      <c r="E2166">
        <v>1</v>
      </c>
      <c r="F2166" s="3">
        <v>43343.73538784722</v>
      </c>
    </row>
    <row r="2167" spans="1:6" x14ac:dyDescent="0.25">
      <c r="A2167" t="s">
        <v>50</v>
      </c>
      <c r="B2167">
        <v>16</v>
      </c>
      <c r="C2167" s="4">
        <v>3.9230224323823999E+20</v>
      </c>
      <c r="D2167">
        <v>6</v>
      </c>
      <c r="E2167">
        <v>1</v>
      </c>
      <c r="F2167" s="3">
        <v>43343.735387997687</v>
      </c>
    </row>
    <row r="2168" spans="1:6" x14ac:dyDescent="0.25">
      <c r="A2168" t="s">
        <v>50</v>
      </c>
      <c r="B2168">
        <v>17</v>
      </c>
      <c r="C2168" s="4">
        <v>280287257222</v>
      </c>
      <c r="D2168">
        <v>0</v>
      </c>
      <c r="E2168">
        <v>1</v>
      </c>
      <c r="F2168" s="3">
        <v>43343.735388194444</v>
      </c>
    </row>
    <row r="2169" spans="1:6" x14ac:dyDescent="0.25">
      <c r="A2169" t="s">
        <v>50</v>
      </c>
      <c r="B2169">
        <v>18</v>
      </c>
      <c r="C2169" s="4">
        <v>575430256209641</v>
      </c>
      <c r="D2169">
        <v>4</v>
      </c>
      <c r="E2169">
        <v>1</v>
      </c>
      <c r="F2169" s="3">
        <v>43343.7353883912</v>
      </c>
    </row>
    <row r="2170" spans="1:6" x14ac:dyDescent="0.25">
      <c r="A2170" t="s">
        <v>50</v>
      </c>
      <c r="B2170">
        <v>19</v>
      </c>
      <c r="C2170" s="4">
        <v>282290256640</v>
      </c>
      <c r="D2170">
        <v>3</v>
      </c>
      <c r="E2170">
        <v>1</v>
      </c>
      <c r="F2170" s="3">
        <v>43343.735388541667</v>
      </c>
    </row>
    <row r="2171" spans="1:6" x14ac:dyDescent="0.25">
      <c r="A2171" t="s">
        <v>50</v>
      </c>
      <c r="B2171">
        <v>20</v>
      </c>
      <c r="C2171" s="4">
        <v>609303292643</v>
      </c>
      <c r="D2171">
        <v>3</v>
      </c>
      <c r="E2171">
        <v>1</v>
      </c>
      <c r="F2171" s="3">
        <v>43343.735389085647</v>
      </c>
    </row>
    <row r="2172" spans="1:6" x14ac:dyDescent="0.25">
      <c r="A2172" t="s">
        <v>50</v>
      </c>
      <c r="B2172">
        <v>21</v>
      </c>
      <c r="C2172" s="4">
        <v>439273280650</v>
      </c>
      <c r="D2172">
        <v>3</v>
      </c>
      <c r="E2172">
        <v>1</v>
      </c>
      <c r="F2172" s="3">
        <v>43343.735389270834</v>
      </c>
    </row>
    <row r="2173" spans="1:6" x14ac:dyDescent="0.25">
      <c r="A2173" t="s">
        <v>50</v>
      </c>
      <c r="B2173">
        <v>22</v>
      </c>
      <c r="C2173" s="4">
        <v>1.8628922324025798E+17</v>
      </c>
      <c r="D2173">
        <v>5</v>
      </c>
      <c r="E2173">
        <v>1</v>
      </c>
      <c r="F2173" s="3">
        <v>43343.735389664354</v>
      </c>
    </row>
    <row r="2174" spans="1:6" x14ac:dyDescent="0.25">
      <c r="A2174" t="s">
        <v>50</v>
      </c>
      <c r="B2174">
        <v>23</v>
      </c>
      <c r="C2174" s="4">
        <v>4.1233624122225901E+17</v>
      </c>
      <c r="D2174">
        <v>5</v>
      </c>
      <c r="E2174">
        <v>1</v>
      </c>
      <c r="F2174" s="3">
        <v>43343.735390011578</v>
      </c>
    </row>
    <row r="2175" spans="1:6" x14ac:dyDescent="0.25">
      <c r="A2175" t="s">
        <v>50</v>
      </c>
      <c r="B2175">
        <v>24</v>
      </c>
      <c r="C2175" s="4">
        <v>521549832</v>
      </c>
      <c r="D2175">
        <v>2</v>
      </c>
      <c r="E2175">
        <v>1</v>
      </c>
      <c r="F2175" s="3">
        <v>43343.735390196758</v>
      </c>
    </row>
    <row r="2176" spans="1:6" x14ac:dyDescent="0.25">
      <c r="A2176" t="s">
        <v>50</v>
      </c>
      <c r="B2176">
        <v>25</v>
      </c>
      <c r="C2176" s="4">
        <v>234273239207519</v>
      </c>
      <c r="D2176">
        <v>4</v>
      </c>
      <c r="E2176">
        <v>1</v>
      </c>
      <c r="F2176" s="3">
        <v>43343.735390358794</v>
      </c>
    </row>
    <row r="2177" spans="1:6" x14ac:dyDescent="0.25">
      <c r="A2177" t="s">
        <v>50</v>
      </c>
      <c r="B2177">
        <v>26</v>
      </c>
      <c r="C2177" s="4">
        <v>138288243670</v>
      </c>
      <c r="D2177">
        <v>3</v>
      </c>
      <c r="E2177">
        <v>1</v>
      </c>
      <c r="F2177" s="3">
        <v>43343.735390543981</v>
      </c>
    </row>
    <row r="2178" spans="1:6" x14ac:dyDescent="0.25">
      <c r="A2178" t="s">
        <v>50</v>
      </c>
      <c r="B2178">
        <v>27</v>
      </c>
      <c r="C2178" s="4">
        <v>2.0131022320720899E+17</v>
      </c>
      <c r="D2178">
        <v>5</v>
      </c>
      <c r="E2178">
        <v>1</v>
      </c>
      <c r="F2178" s="3">
        <v>43343.735390740738</v>
      </c>
    </row>
    <row r="2179" spans="1:6" x14ac:dyDescent="0.25">
      <c r="A2179" t="s">
        <v>50</v>
      </c>
      <c r="B2179">
        <v>28</v>
      </c>
      <c r="C2179" s="4">
        <v>1480671226189530</v>
      </c>
      <c r="D2179">
        <v>4</v>
      </c>
      <c r="E2179">
        <v>1</v>
      </c>
      <c r="F2179" s="3">
        <v>43343.735390891205</v>
      </c>
    </row>
    <row r="2180" spans="1:6" x14ac:dyDescent="0.25">
      <c r="A2180" t="s">
        <v>50</v>
      </c>
      <c r="B2180">
        <v>29</v>
      </c>
      <c r="C2180" s="4">
        <v>7.0134225527225503E+20</v>
      </c>
      <c r="D2180">
        <v>6</v>
      </c>
      <c r="E2180">
        <v>1</v>
      </c>
      <c r="F2180" s="3">
        <v>43343.735391631948</v>
      </c>
    </row>
    <row r="2181" spans="1:6" x14ac:dyDescent="0.25">
      <c r="A2181" t="s">
        <v>50</v>
      </c>
      <c r="B2181">
        <v>30</v>
      </c>
      <c r="C2181" s="4">
        <v>1.0183063362302E+22</v>
      </c>
      <c r="D2181">
        <v>6</v>
      </c>
      <c r="E2181">
        <v>1</v>
      </c>
      <c r="F2181" s="3">
        <v>43343.735391747687</v>
      </c>
    </row>
    <row r="2182" spans="1:6" x14ac:dyDescent="0.25">
      <c r="A2182" t="s">
        <v>50</v>
      </c>
      <c r="B2182">
        <v>31</v>
      </c>
      <c r="C2182" s="4">
        <v>3.7902642162272198E+22</v>
      </c>
      <c r="D2182">
        <v>6</v>
      </c>
      <c r="E2182">
        <v>2</v>
      </c>
      <c r="F2182" s="3">
        <v>43343.73539209491</v>
      </c>
    </row>
    <row r="2183" spans="1:6" x14ac:dyDescent="0.25">
      <c r="A2183" t="s">
        <v>50</v>
      </c>
      <c r="B2183">
        <v>32</v>
      </c>
      <c r="C2183" s="4">
        <v>458351274592</v>
      </c>
      <c r="D2183">
        <v>3</v>
      </c>
      <c r="E2183">
        <v>2</v>
      </c>
      <c r="F2183" s="3">
        <v>43343.73539228009</v>
      </c>
    </row>
    <row r="2184" spans="1:6" x14ac:dyDescent="0.25">
      <c r="A2184" t="s">
        <v>50</v>
      </c>
      <c r="B2184">
        <v>33</v>
      </c>
      <c r="C2184" s="4">
        <v>201272273206451</v>
      </c>
      <c r="D2184">
        <v>4</v>
      </c>
      <c r="E2184">
        <v>2</v>
      </c>
      <c r="F2184" s="3">
        <v>43343.735392476854</v>
      </c>
    </row>
    <row r="2185" spans="1:6" x14ac:dyDescent="0.25">
      <c r="A2185" t="s">
        <v>50</v>
      </c>
      <c r="B2185">
        <v>34</v>
      </c>
      <c r="C2185" s="4">
        <v>1.5225624220720602E+17</v>
      </c>
      <c r="D2185">
        <v>5</v>
      </c>
      <c r="E2185">
        <v>2</v>
      </c>
      <c r="F2185" s="3">
        <v>43343.735392824077</v>
      </c>
    </row>
    <row r="2186" spans="1:6" x14ac:dyDescent="0.25">
      <c r="A2186" t="s">
        <v>50</v>
      </c>
      <c r="B2186">
        <v>35</v>
      </c>
      <c r="C2186" s="4">
        <v>189305335368</v>
      </c>
      <c r="D2186">
        <v>0</v>
      </c>
      <c r="E2186">
        <v>2</v>
      </c>
      <c r="F2186" s="3">
        <v>43343.735393020834</v>
      </c>
    </row>
    <row r="2187" spans="1:6" x14ac:dyDescent="0.25">
      <c r="A2187" t="s">
        <v>50</v>
      </c>
      <c r="B2187">
        <v>36</v>
      </c>
      <c r="C2187" s="4">
        <v>544480466</v>
      </c>
      <c r="D2187">
        <v>2</v>
      </c>
      <c r="E2187">
        <v>2</v>
      </c>
      <c r="F2187" s="3">
        <v>43343.735393171293</v>
      </c>
    </row>
    <row r="2188" spans="1:6" x14ac:dyDescent="0.25">
      <c r="A2188" t="s">
        <v>50</v>
      </c>
      <c r="B2188">
        <v>37</v>
      </c>
      <c r="C2188" s="4">
        <v>586335255242452</v>
      </c>
      <c r="D2188">
        <v>4</v>
      </c>
      <c r="E2188">
        <v>2</v>
      </c>
      <c r="F2188" s="3">
        <v>43343.735393368057</v>
      </c>
    </row>
    <row r="2189" spans="1:6" x14ac:dyDescent="0.25">
      <c r="A2189" t="s">
        <v>50</v>
      </c>
      <c r="B2189">
        <v>38</v>
      </c>
      <c r="C2189" s="4">
        <v>390271239705</v>
      </c>
      <c r="D2189">
        <v>3</v>
      </c>
      <c r="E2189">
        <v>2</v>
      </c>
      <c r="F2189" s="3">
        <v>43343.73539371528</v>
      </c>
    </row>
    <row r="2190" spans="1:6" x14ac:dyDescent="0.25">
      <c r="A2190" t="s">
        <v>50</v>
      </c>
      <c r="B2190">
        <v>39</v>
      </c>
      <c r="C2190" s="4">
        <v>405480448689</v>
      </c>
      <c r="D2190">
        <v>3</v>
      </c>
      <c r="E2190">
        <v>2</v>
      </c>
      <c r="F2190" s="3">
        <v>43343.735394097224</v>
      </c>
    </row>
    <row r="2191" spans="1:6" x14ac:dyDescent="0.25">
      <c r="A2191" t="s">
        <v>50</v>
      </c>
      <c r="B2191">
        <v>40</v>
      </c>
      <c r="C2191" s="4">
        <v>245389254213510</v>
      </c>
      <c r="D2191">
        <v>4</v>
      </c>
      <c r="E2191">
        <v>2</v>
      </c>
      <c r="F2191" s="3">
        <v>43343.735394641204</v>
      </c>
    </row>
    <row r="2192" spans="1:6" x14ac:dyDescent="0.25">
      <c r="A2192" t="s">
        <v>50</v>
      </c>
      <c r="B2192">
        <v>41</v>
      </c>
      <c r="C2192" s="4">
        <v>139337241574</v>
      </c>
      <c r="D2192">
        <v>3</v>
      </c>
      <c r="E2192">
        <v>2</v>
      </c>
      <c r="F2192" s="3">
        <v>43343.735394988427</v>
      </c>
    </row>
    <row r="2193" spans="1:6" x14ac:dyDescent="0.25">
      <c r="A2193" t="s">
        <v>50</v>
      </c>
      <c r="B2193">
        <v>42</v>
      </c>
      <c r="C2193" s="4">
        <v>173368546</v>
      </c>
      <c r="D2193">
        <v>2</v>
      </c>
      <c r="E2193">
        <v>2</v>
      </c>
      <c r="F2193" s="3">
        <v>43343.735395173608</v>
      </c>
    </row>
    <row r="2194" spans="1:6" x14ac:dyDescent="0.25">
      <c r="A2194" t="s">
        <v>50</v>
      </c>
      <c r="B2194">
        <v>43</v>
      </c>
      <c r="C2194" s="4">
        <v>104306238630</v>
      </c>
      <c r="D2194">
        <v>3</v>
      </c>
      <c r="E2194">
        <v>2</v>
      </c>
      <c r="F2194" s="3">
        <v>43343.735395370371</v>
      </c>
    </row>
    <row r="2195" spans="1:6" x14ac:dyDescent="0.25">
      <c r="A2195" t="s">
        <v>50</v>
      </c>
      <c r="B2195">
        <v>44</v>
      </c>
      <c r="C2195" s="4">
        <v>409305528</v>
      </c>
      <c r="D2195">
        <v>2</v>
      </c>
      <c r="E2195">
        <v>2</v>
      </c>
      <c r="F2195" s="3">
        <v>43343.735395520831</v>
      </c>
    </row>
    <row r="2196" spans="1:6" x14ac:dyDescent="0.25">
      <c r="A2196" t="s">
        <v>50</v>
      </c>
      <c r="B2196">
        <v>45</v>
      </c>
      <c r="C2196" s="4">
        <v>343580</v>
      </c>
      <c r="D2196">
        <v>1</v>
      </c>
      <c r="E2196">
        <v>2</v>
      </c>
      <c r="F2196" s="3">
        <v>43343.735395914351</v>
      </c>
    </row>
    <row r="2197" spans="1:6" x14ac:dyDescent="0.25">
      <c r="A2197" t="s">
        <v>50</v>
      </c>
      <c r="B2197">
        <v>46</v>
      </c>
      <c r="C2197" s="4">
        <v>225241513</v>
      </c>
      <c r="D2197">
        <v>2</v>
      </c>
      <c r="E2197">
        <v>2</v>
      </c>
      <c r="F2197" s="3">
        <v>43343.735396064818</v>
      </c>
    </row>
    <row r="2198" spans="1:6" x14ac:dyDescent="0.25">
      <c r="A2198" t="s">
        <v>50</v>
      </c>
      <c r="B2198">
        <v>47</v>
      </c>
      <c r="C2198" s="4">
        <v>729304241191450</v>
      </c>
      <c r="D2198">
        <v>4</v>
      </c>
      <c r="E2198">
        <v>2</v>
      </c>
      <c r="F2198" s="3">
        <v>43343.735396261574</v>
      </c>
    </row>
    <row r="2199" spans="1:6" x14ac:dyDescent="0.25">
      <c r="A2199" t="s">
        <v>50</v>
      </c>
      <c r="B2199">
        <v>48</v>
      </c>
      <c r="C2199" s="4">
        <v>391322228211459</v>
      </c>
      <c r="D2199">
        <v>4</v>
      </c>
      <c r="E2199">
        <v>2</v>
      </c>
      <c r="F2199" s="3">
        <v>43343.735396446762</v>
      </c>
    </row>
    <row r="2200" spans="1:6" x14ac:dyDescent="0.25">
      <c r="A2200" t="s">
        <v>50</v>
      </c>
      <c r="B2200">
        <v>49</v>
      </c>
      <c r="C2200" s="4">
        <v>354274278634</v>
      </c>
      <c r="D2200">
        <v>3</v>
      </c>
      <c r="E2200">
        <v>2</v>
      </c>
      <c r="F2200" s="3">
        <v>43343.735396793978</v>
      </c>
    </row>
    <row r="2201" spans="1:6" x14ac:dyDescent="0.25">
      <c r="A2201" t="s">
        <v>50</v>
      </c>
      <c r="B2201">
        <v>50</v>
      </c>
      <c r="C2201" s="4">
        <v>443287656561</v>
      </c>
      <c r="D2201">
        <v>3</v>
      </c>
      <c r="E2201">
        <v>2</v>
      </c>
      <c r="F2201" s="3">
        <v>43343.735396990742</v>
      </c>
    </row>
    <row r="2202" spans="1:6" x14ac:dyDescent="0.25">
      <c r="A2202" t="s">
        <v>51</v>
      </c>
      <c r="B2202">
        <v>1</v>
      </c>
      <c r="C2202" s="4">
        <v>9.6536139140843895E+35</v>
      </c>
      <c r="D2202">
        <v>11</v>
      </c>
      <c r="E2202">
        <v>1</v>
      </c>
      <c r="F2202" s="3">
        <v>43343.734496793979</v>
      </c>
    </row>
    <row r="2203" spans="1:6" x14ac:dyDescent="0.25">
      <c r="A2203" t="s">
        <v>51</v>
      </c>
      <c r="B2203">
        <v>2</v>
      </c>
      <c r="C2203" s="4">
        <v>7.1335328825525602E+41</v>
      </c>
      <c r="D2203">
        <v>13</v>
      </c>
      <c r="E2203">
        <v>1</v>
      </c>
      <c r="F2203" s="3">
        <v>43343.734496956022</v>
      </c>
    </row>
    <row r="2204" spans="1:6" x14ac:dyDescent="0.25">
      <c r="A2204" t="s">
        <v>51</v>
      </c>
      <c r="B2204">
        <v>3</v>
      </c>
      <c r="C2204" s="4">
        <v>1.81771691751681E+46</v>
      </c>
      <c r="D2204">
        <v>0</v>
      </c>
      <c r="E2204">
        <v>1</v>
      </c>
      <c r="F2204" s="3">
        <v>43343.734497141202</v>
      </c>
    </row>
    <row r="2205" spans="1:6" x14ac:dyDescent="0.25">
      <c r="A2205" t="s">
        <v>51</v>
      </c>
      <c r="B2205">
        <v>4</v>
      </c>
      <c r="C2205" s="4">
        <v>6.9223922635232602E+32</v>
      </c>
      <c r="D2205">
        <v>10</v>
      </c>
      <c r="E2205">
        <v>1</v>
      </c>
      <c r="F2205" s="3">
        <v>43343.734497337966</v>
      </c>
    </row>
    <row r="2206" spans="1:6" x14ac:dyDescent="0.25">
      <c r="A2206" t="s">
        <v>51</v>
      </c>
      <c r="B2206">
        <v>5</v>
      </c>
      <c r="C2206" s="4">
        <v>211399402617453</v>
      </c>
      <c r="D2206">
        <v>0</v>
      </c>
      <c r="E2206">
        <v>1</v>
      </c>
      <c r="F2206" s="3">
        <v>43343.734497881946</v>
      </c>
    </row>
    <row r="2207" spans="1:6" x14ac:dyDescent="0.25">
      <c r="A2207" t="s">
        <v>51</v>
      </c>
      <c r="B2207">
        <v>6</v>
      </c>
      <c r="C2207" s="4">
        <v>3.8918425628830302E+30</v>
      </c>
      <c r="D2207">
        <v>9</v>
      </c>
      <c r="E2207">
        <v>1</v>
      </c>
      <c r="F2207" s="3">
        <v>43343.734498067133</v>
      </c>
    </row>
    <row r="2208" spans="1:6" x14ac:dyDescent="0.25">
      <c r="A2208" t="s">
        <v>51</v>
      </c>
      <c r="B2208">
        <v>7</v>
      </c>
      <c r="C2208" s="4">
        <v>1.7217518231325898E+38</v>
      </c>
      <c r="D2208">
        <v>12</v>
      </c>
      <c r="E2208">
        <v>1</v>
      </c>
      <c r="F2208" s="3">
        <v>43343.734498229169</v>
      </c>
    </row>
    <row r="2209" spans="1:6" x14ac:dyDescent="0.25">
      <c r="A2209" t="s">
        <v>51</v>
      </c>
      <c r="B2209">
        <v>8</v>
      </c>
      <c r="C2209" s="4">
        <v>1.8019220023223898E+32</v>
      </c>
      <c r="D2209">
        <v>10</v>
      </c>
      <c r="E2209">
        <v>1</v>
      </c>
      <c r="F2209" s="3">
        <v>43343.734498414349</v>
      </c>
    </row>
    <row r="2210" spans="1:6" x14ac:dyDescent="0.25">
      <c r="A2210" t="s">
        <v>51</v>
      </c>
      <c r="B2210">
        <v>9</v>
      </c>
      <c r="C2210" s="4">
        <v>9.2178350224218203E+34</v>
      </c>
      <c r="D2210">
        <v>11</v>
      </c>
      <c r="E2210">
        <v>1</v>
      </c>
      <c r="F2210" s="3">
        <v>43343.734498611113</v>
      </c>
    </row>
    <row r="2211" spans="1:6" x14ac:dyDescent="0.25">
      <c r="A2211" t="s">
        <v>51</v>
      </c>
      <c r="B2211">
        <v>10</v>
      </c>
      <c r="C2211" s="4">
        <v>1.88232209429218E+20</v>
      </c>
      <c r="D2211">
        <v>0</v>
      </c>
      <c r="E2211">
        <v>1</v>
      </c>
      <c r="F2211" s="3">
        <v>43343.734498958336</v>
      </c>
    </row>
    <row r="2212" spans="1:6" x14ac:dyDescent="0.25">
      <c r="A2212" t="s">
        <v>51</v>
      </c>
      <c r="B2212">
        <v>11</v>
      </c>
      <c r="C2212" s="4">
        <v>3.4020120828724398E+35</v>
      </c>
      <c r="D2212">
        <v>11</v>
      </c>
      <c r="E2212">
        <v>1</v>
      </c>
      <c r="F2212" s="3">
        <v>43343.734499155093</v>
      </c>
    </row>
    <row r="2213" spans="1:6" x14ac:dyDescent="0.25">
      <c r="A2213" t="s">
        <v>51</v>
      </c>
      <c r="B2213">
        <v>12</v>
      </c>
      <c r="C2213" s="4">
        <v>2.1928722224423601E+29</v>
      </c>
      <c r="D2213">
        <v>9</v>
      </c>
      <c r="E2213">
        <v>1</v>
      </c>
      <c r="F2213" s="3">
        <v>43343.734499305552</v>
      </c>
    </row>
    <row r="2214" spans="1:6" x14ac:dyDescent="0.25">
      <c r="A2214" t="s">
        <v>51</v>
      </c>
      <c r="B2214">
        <v>13</v>
      </c>
      <c r="C2214" s="4">
        <v>38182182184</v>
      </c>
      <c r="D2214">
        <v>0</v>
      </c>
      <c r="E2214">
        <v>1</v>
      </c>
      <c r="F2214" s="3">
        <v>43343.734499502316</v>
      </c>
    </row>
    <row r="2215" spans="1:6" x14ac:dyDescent="0.25">
      <c r="A2215" t="s">
        <v>51</v>
      </c>
      <c r="B2215">
        <v>14</v>
      </c>
      <c r="C2215" s="4">
        <v>3.0020019336620899E+32</v>
      </c>
      <c r="D2215">
        <v>10</v>
      </c>
      <c r="E2215">
        <v>1</v>
      </c>
      <c r="F2215" s="3">
        <v>43343.734499687504</v>
      </c>
    </row>
    <row r="2216" spans="1:6" x14ac:dyDescent="0.25">
      <c r="A2216" t="s">
        <v>51</v>
      </c>
      <c r="B2216">
        <v>15</v>
      </c>
      <c r="C2216" s="4">
        <v>5.7183232209200199E+37</v>
      </c>
      <c r="D2216">
        <v>12</v>
      </c>
      <c r="E2216">
        <v>1</v>
      </c>
      <c r="F2216" s="3">
        <v>43343.73449988426</v>
      </c>
    </row>
    <row r="2217" spans="1:6" x14ac:dyDescent="0.25">
      <c r="A2217" t="s">
        <v>51</v>
      </c>
      <c r="B2217">
        <v>16</v>
      </c>
      <c r="C2217" s="4">
        <v>1.16152216464249E+20</v>
      </c>
      <c r="D2217">
        <v>0</v>
      </c>
      <c r="E2217">
        <v>1</v>
      </c>
      <c r="F2217" s="3">
        <v>43343.734500231483</v>
      </c>
    </row>
    <row r="2218" spans="1:6" x14ac:dyDescent="0.25">
      <c r="A2218" t="s">
        <v>51</v>
      </c>
      <c r="B2218">
        <v>17</v>
      </c>
      <c r="C2218" s="4">
        <v>248194210181</v>
      </c>
      <c r="D2218">
        <v>0</v>
      </c>
      <c r="E2218">
        <v>1</v>
      </c>
      <c r="F2218" s="3">
        <v>43343.73450042824</v>
      </c>
    </row>
    <row r="2219" spans="1:6" x14ac:dyDescent="0.25">
      <c r="A2219" t="s">
        <v>51</v>
      </c>
      <c r="B2219">
        <v>18</v>
      </c>
      <c r="C2219" s="4">
        <v>4.3440947940137601E+38</v>
      </c>
      <c r="D2219">
        <v>12</v>
      </c>
      <c r="E2219">
        <v>1</v>
      </c>
      <c r="F2219" s="3">
        <v>43343.734500578707</v>
      </c>
    </row>
    <row r="2220" spans="1:6" x14ac:dyDescent="0.25">
      <c r="A2220" t="s">
        <v>51</v>
      </c>
      <c r="B2220">
        <v>19</v>
      </c>
      <c r="C2220" s="4">
        <v>5.2210214273287196E+31</v>
      </c>
      <c r="D2220">
        <v>10</v>
      </c>
      <c r="E2220">
        <v>1</v>
      </c>
      <c r="F2220" s="3">
        <v>43343.734500775463</v>
      </c>
    </row>
    <row r="2221" spans="1:6" x14ac:dyDescent="0.25">
      <c r="A2221" t="s">
        <v>51</v>
      </c>
      <c r="B2221">
        <v>20</v>
      </c>
      <c r="C2221" s="4">
        <v>8.4226206216231202E+28</v>
      </c>
      <c r="D2221">
        <v>0</v>
      </c>
      <c r="E2221">
        <v>1</v>
      </c>
      <c r="F2221" s="3">
        <v>43343.734500960651</v>
      </c>
    </row>
    <row r="2222" spans="1:6" x14ac:dyDescent="0.25">
      <c r="A2222" t="s">
        <v>51</v>
      </c>
      <c r="B2222">
        <v>21</v>
      </c>
      <c r="C2222" s="4">
        <v>2.5121019929623202E+32</v>
      </c>
      <c r="D2222">
        <v>10</v>
      </c>
      <c r="E2222">
        <v>1</v>
      </c>
      <c r="F2222" s="3">
        <v>43343.734501307874</v>
      </c>
    </row>
    <row r="2223" spans="1:6" x14ac:dyDescent="0.25">
      <c r="A2223" t="s">
        <v>51</v>
      </c>
      <c r="B2223">
        <v>22</v>
      </c>
      <c r="C2223" s="4">
        <v>7.5201191216217201E+25</v>
      </c>
      <c r="D2223">
        <v>0</v>
      </c>
      <c r="E2223">
        <v>1</v>
      </c>
      <c r="F2223" s="3">
        <v>43343.73450150463</v>
      </c>
    </row>
    <row r="2224" spans="1:6" x14ac:dyDescent="0.25">
      <c r="A2224" t="s">
        <v>51</v>
      </c>
      <c r="B2224">
        <v>23</v>
      </c>
      <c r="C2224" s="4">
        <v>4.3223526221020601E+26</v>
      </c>
      <c r="D2224">
        <v>8</v>
      </c>
      <c r="E2224">
        <v>1</v>
      </c>
      <c r="F2224" s="3">
        <v>43343.734501851854</v>
      </c>
    </row>
    <row r="2225" spans="1:6" x14ac:dyDescent="0.25">
      <c r="A2225" t="s">
        <v>51</v>
      </c>
      <c r="B2225">
        <v>24</v>
      </c>
      <c r="C2225" s="4">
        <v>3.2186181189357201E+31</v>
      </c>
      <c r="D2225">
        <v>10</v>
      </c>
      <c r="E2225">
        <v>1</v>
      </c>
      <c r="F2225" s="3">
        <v>43343.73450204861</v>
      </c>
    </row>
    <row r="2226" spans="1:6" x14ac:dyDescent="0.25">
      <c r="A2226" t="s">
        <v>51</v>
      </c>
      <c r="B2226">
        <v>25</v>
      </c>
      <c r="C2226" s="4">
        <v>4.9216208175169204E+31</v>
      </c>
      <c r="D2226">
        <v>10</v>
      </c>
      <c r="E2226">
        <v>1</v>
      </c>
      <c r="F2226" s="3">
        <v>43343.734502199077</v>
      </c>
    </row>
    <row r="2227" spans="1:6" x14ac:dyDescent="0.25">
      <c r="A2227" t="s">
        <v>51</v>
      </c>
      <c r="B2227">
        <v>26</v>
      </c>
      <c r="C2227" s="4">
        <v>9.9211214217226193E+25</v>
      </c>
      <c r="D2227">
        <v>8</v>
      </c>
      <c r="E2227">
        <v>1</v>
      </c>
      <c r="F2227" s="3">
        <v>43343.734502395833</v>
      </c>
    </row>
    <row r="2228" spans="1:6" x14ac:dyDescent="0.25">
      <c r="A2228" t="s">
        <v>51</v>
      </c>
      <c r="B2228">
        <v>27</v>
      </c>
      <c r="C2228" s="4">
        <v>8.4198187199184201E+25</v>
      </c>
      <c r="D2228">
        <v>0</v>
      </c>
      <c r="E2228">
        <v>1</v>
      </c>
      <c r="F2228" s="3">
        <v>43343.734502581021</v>
      </c>
    </row>
    <row r="2229" spans="1:6" x14ac:dyDescent="0.25">
      <c r="A2229" t="s">
        <v>51</v>
      </c>
      <c r="B2229">
        <v>28</v>
      </c>
      <c r="C2229" s="4">
        <v>6.5021020820722995E+17</v>
      </c>
      <c r="D2229">
        <v>0</v>
      </c>
      <c r="E2229">
        <v>1</v>
      </c>
      <c r="F2229" s="3">
        <v>43343.734503206018</v>
      </c>
    </row>
    <row r="2230" spans="1:6" x14ac:dyDescent="0.25">
      <c r="A2230" t="s">
        <v>51</v>
      </c>
      <c r="B2230">
        <v>29</v>
      </c>
      <c r="C2230" s="4">
        <v>2.6720121622446401E+32</v>
      </c>
      <c r="D2230">
        <v>10</v>
      </c>
      <c r="E2230">
        <v>1</v>
      </c>
      <c r="F2230" s="3">
        <v>43343.734503506945</v>
      </c>
    </row>
    <row r="2231" spans="1:6" x14ac:dyDescent="0.25">
      <c r="A2231" t="s">
        <v>51</v>
      </c>
      <c r="B2231">
        <v>30</v>
      </c>
      <c r="C2231" s="4">
        <v>1.0622725324024799E+26</v>
      </c>
      <c r="D2231">
        <v>8</v>
      </c>
      <c r="E2231">
        <v>1</v>
      </c>
      <c r="F2231" s="3">
        <v>43343.734503900465</v>
      </c>
    </row>
    <row r="2232" spans="1:6" x14ac:dyDescent="0.25">
      <c r="A2232" t="s">
        <v>51</v>
      </c>
      <c r="B2232">
        <v>31</v>
      </c>
      <c r="C2232" s="4">
        <v>1.3175134795604399E+27</v>
      </c>
      <c r="D2232">
        <v>8</v>
      </c>
      <c r="E2232">
        <v>2</v>
      </c>
      <c r="F2232" s="3">
        <v>43343.734504050924</v>
      </c>
    </row>
    <row r="2233" spans="1:6" x14ac:dyDescent="0.25">
      <c r="A2233" t="s">
        <v>51</v>
      </c>
      <c r="B2233">
        <v>32</v>
      </c>
      <c r="C2233" s="4">
        <v>4.6627225726427202E+38</v>
      </c>
      <c r="D2233">
        <v>12</v>
      </c>
      <c r="E2233">
        <v>2</v>
      </c>
      <c r="F2233" s="3">
        <v>43343.734504247688</v>
      </c>
    </row>
    <row r="2234" spans="1:6" x14ac:dyDescent="0.25">
      <c r="A2234" t="s">
        <v>51</v>
      </c>
      <c r="B2234">
        <v>33</v>
      </c>
      <c r="C2234" s="4">
        <v>1.06232234287217E+35</v>
      </c>
      <c r="D2234">
        <v>11</v>
      </c>
      <c r="E2234">
        <v>2</v>
      </c>
      <c r="F2234" s="3">
        <v>43343.734504594904</v>
      </c>
    </row>
    <row r="2235" spans="1:6" x14ac:dyDescent="0.25">
      <c r="A2235" t="s">
        <v>51</v>
      </c>
      <c r="B2235">
        <v>34</v>
      </c>
      <c r="C2235" s="4">
        <v>7.9191209200622496E+16</v>
      </c>
      <c r="D2235">
        <v>5</v>
      </c>
      <c r="E2235">
        <v>2</v>
      </c>
      <c r="F2235" s="3">
        <v>43343.734504780092</v>
      </c>
    </row>
    <row r="2236" spans="1:6" x14ac:dyDescent="0.25">
      <c r="A2236" t="s">
        <v>51</v>
      </c>
      <c r="B2236">
        <v>35</v>
      </c>
      <c r="C2236" s="4">
        <v>86197184215</v>
      </c>
      <c r="D2236">
        <v>0</v>
      </c>
      <c r="E2236">
        <v>2</v>
      </c>
      <c r="F2236" s="3">
        <v>43343.734504976848</v>
      </c>
    </row>
    <row r="2237" spans="1:6" x14ac:dyDescent="0.25">
      <c r="A2237" t="s">
        <v>51</v>
      </c>
      <c r="B2237">
        <v>36</v>
      </c>
      <c r="C2237" s="4">
        <v>2.59240375335401E+20</v>
      </c>
      <c r="D2237">
        <v>6</v>
      </c>
      <c r="E2237">
        <v>2</v>
      </c>
      <c r="F2237" s="3">
        <v>43343.734505127315</v>
      </c>
    </row>
    <row r="2238" spans="1:6" x14ac:dyDescent="0.25">
      <c r="A2238" t="s">
        <v>51</v>
      </c>
      <c r="B2238">
        <v>37</v>
      </c>
      <c r="C2238" s="4">
        <v>3.51552296408439E+23</v>
      </c>
      <c r="D2238">
        <v>7</v>
      </c>
      <c r="E2238">
        <v>2</v>
      </c>
      <c r="F2238" s="3">
        <v>43343.734505324072</v>
      </c>
    </row>
    <row r="2239" spans="1:6" x14ac:dyDescent="0.25">
      <c r="A2239" t="s">
        <v>51</v>
      </c>
      <c r="B2239">
        <v>38</v>
      </c>
      <c r="C2239" s="4">
        <v>1.8058432031132901E+26</v>
      </c>
      <c r="D2239">
        <v>8</v>
      </c>
      <c r="E2239">
        <v>2</v>
      </c>
      <c r="F2239" s="3">
        <v>43343.734505671295</v>
      </c>
    </row>
    <row r="2240" spans="1:6" x14ac:dyDescent="0.25">
      <c r="A2240" t="s">
        <v>51</v>
      </c>
      <c r="B2240">
        <v>39</v>
      </c>
      <c r="C2240" s="4">
        <v>2.8423221723618901E+26</v>
      </c>
      <c r="D2240">
        <v>8</v>
      </c>
      <c r="E2240">
        <v>2</v>
      </c>
      <c r="F2240" s="3">
        <v>43343.734505868058</v>
      </c>
    </row>
    <row r="2241" spans="1:6" x14ac:dyDescent="0.25">
      <c r="A2241" t="s">
        <v>51</v>
      </c>
      <c r="B2241">
        <v>40</v>
      </c>
      <c r="C2241" s="4">
        <v>4.2186199415166199E+22</v>
      </c>
      <c r="D2241">
        <v>7</v>
      </c>
      <c r="E2241">
        <v>2</v>
      </c>
      <c r="F2241" s="3">
        <v>43343.734506053239</v>
      </c>
    </row>
    <row r="2242" spans="1:6" x14ac:dyDescent="0.25">
      <c r="A2242" t="s">
        <v>51</v>
      </c>
      <c r="B2242">
        <v>41</v>
      </c>
      <c r="C2242" s="4">
        <v>119248192209215</v>
      </c>
      <c r="D2242">
        <v>0</v>
      </c>
      <c r="E2242">
        <v>2</v>
      </c>
      <c r="F2242" s="3">
        <v>43343.734506215274</v>
      </c>
    </row>
    <row r="2243" spans="1:6" x14ac:dyDescent="0.25">
      <c r="A2243" t="s">
        <v>51</v>
      </c>
      <c r="B2243">
        <v>42</v>
      </c>
      <c r="C2243" s="4">
        <v>2.4221028922324899E+23</v>
      </c>
      <c r="D2243">
        <v>7</v>
      </c>
      <c r="E2243">
        <v>2</v>
      </c>
      <c r="F2243" s="3">
        <v>43343.734506400462</v>
      </c>
    </row>
    <row r="2244" spans="1:6" x14ac:dyDescent="0.25">
      <c r="A2244" t="s">
        <v>51</v>
      </c>
      <c r="B2244">
        <v>43</v>
      </c>
      <c r="C2244" s="4">
        <v>5.312171912002E+26</v>
      </c>
      <c r="D2244">
        <v>8</v>
      </c>
      <c r="E2244">
        <v>2</v>
      </c>
      <c r="F2244" s="3">
        <v>43343.734506793982</v>
      </c>
    </row>
    <row r="2245" spans="1:6" x14ac:dyDescent="0.25">
      <c r="A2245" t="s">
        <v>51</v>
      </c>
      <c r="B2245">
        <v>44</v>
      </c>
      <c r="C2245" s="4">
        <v>5.2736031135332902E+17</v>
      </c>
      <c r="D2245">
        <v>5</v>
      </c>
      <c r="E2245">
        <v>2</v>
      </c>
      <c r="F2245" s="3">
        <v>43343.734506944442</v>
      </c>
    </row>
    <row r="2246" spans="1:6" x14ac:dyDescent="0.25">
      <c r="A2246" t="s">
        <v>51</v>
      </c>
      <c r="B2246">
        <v>45</v>
      </c>
      <c r="C2246" s="4">
        <v>2.9018621525019999E+32</v>
      </c>
      <c r="D2246">
        <v>10</v>
      </c>
      <c r="E2246">
        <v>2</v>
      </c>
      <c r="F2246" s="3">
        <v>43343.734507326386</v>
      </c>
    </row>
    <row r="2247" spans="1:6" x14ac:dyDescent="0.25">
      <c r="A2247" t="s">
        <v>51</v>
      </c>
      <c r="B2247">
        <v>46</v>
      </c>
      <c r="C2247" s="4">
        <v>150190287281303</v>
      </c>
      <c r="D2247">
        <v>0</v>
      </c>
      <c r="E2247">
        <v>2</v>
      </c>
      <c r="F2247" s="3">
        <v>43343.734507488429</v>
      </c>
    </row>
    <row r="2248" spans="1:6" x14ac:dyDescent="0.25">
      <c r="A2248" t="s">
        <v>51</v>
      </c>
      <c r="B2248">
        <v>47</v>
      </c>
      <c r="C2248" s="4">
        <v>4.6926428826530998E+20</v>
      </c>
      <c r="D2248">
        <v>6</v>
      </c>
      <c r="E2248">
        <v>2</v>
      </c>
      <c r="F2248" s="3">
        <v>43343.734507673609</v>
      </c>
    </row>
    <row r="2249" spans="1:6" x14ac:dyDescent="0.25">
      <c r="A2249" t="s">
        <v>51</v>
      </c>
      <c r="B2249">
        <v>48</v>
      </c>
      <c r="C2249" s="4">
        <v>1.47327240222338E+23</v>
      </c>
      <c r="D2249">
        <v>7</v>
      </c>
      <c r="E2249">
        <v>2</v>
      </c>
      <c r="F2249" s="3">
        <v>43343.734508020832</v>
      </c>
    </row>
    <row r="2250" spans="1:6" x14ac:dyDescent="0.25">
      <c r="A2250" t="s">
        <v>51</v>
      </c>
      <c r="B2250">
        <v>49</v>
      </c>
      <c r="C2250" s="4">
        <v>5.91991941904732E+16</v>
      </c>
      <c r="D2250">
        <v>0</v>
      </c>
      <c r="E2250">
        <v>2</v>
      </c>
      <c r="F2250" s="3">
        <v>43343.734508217596</v>
      </c>
    </row>
    <row r="2251" spans="1:6" x14ac:dyDescent="0.25">
      <c r="A2251" t="s">
        <v>51</v>
      </c>
      <c r="B2251">
        <v>50</v>
      </c>
      <c r="C2251" s="4">
        <v>3.9524232824727899E+23</v>
      </c>
      <c r="D2251">
        <v>7</v>
      </c>
      <c r="E2251">
        <v>2</v>
      </c>
      <c r="F2251" s="3">
        <v>43343.734508414353</v>
      </c>
    </row>
    <row r="2252" spans="1:6" x14ac:dyDescent="0.25">
      <c r="A2252" t="s">
        <v>52</v>
      </c>
      <c r="B2252">
        <v>1</v>
      </c>
      <c r="C2252" s="4">
        <v>1.9361811781671599E+70</v>
      </c>
      <c r="D2252">
        <v>0</v>
      </c>
      <c r="E2252">
        <v>1</v>
      </c>
      <c r="F2252" s="3">
        <v>43343.80551716435</v>
      </c>
    </row>
    <row r="2253" spans="1:6" x14ac:dyDescent="0.25">
      <c r="A2253" t="s">
        <v>52</v>
      </c>
      <c r="B2253">
        <v>2</v>
      </c>
      <c r="C2253" s="4">
        <v>1.41718217317618E+54</v>
      </c>
      <c r="D2253">
        <v>17</v>
      </c>
      <c r="E2253">
        <v>1</v>
      </c>
      <c r="F2253" s="3">
        <v>43343.805517361114</v>
      </c>
    </row>
    <row r="2254" spans="1:6" x14ac:dyDescent="0.25">
      <c r="A2254" t="s">
        <v>52</v>
      </c>
      <c r="B2254">
        <v>3</v>
      </c>
      <c r="C2254" s="4">
        <v>4.6516518118318099E+38</v>
      </c>
      <c r="D2254">
        <v>12</v>
      </c>
      <c r="E2254">
        <v>1</v>
      </c>
      <c r="F2254" s="3">
        <v>43343.80551770833</v>
      </c>
    </row>
    <row r="2255" spans="1:6" x14ac:dyDescent="0.25">
      <c r="A2255" t="s">
        <v>52</v>
      </c>
      <c r="B2255">
        <v>4</v>
      </c>
      <c r="C2255" s="4">
        <v>3.9018918719917804E+53</v>
      </c>
      <c r="D2255">
        <v>17</v>
      </c>
      <c r="E2255">
        <v>1</v>
      </c>
      <c r="F2255" s="3">
        <v>43343.805517905093</v>
      </c>
    </row>
    <row r="2256" spans="1:6" x14ac:dyDescent="0.25">
      <c r="A2256" t="s">
        <v>52</v>
      </c>
      <c r="B2256">
        <v>5</v>
      </c>
      <c r="C2256" s="4">
        <v>349195189188188</v>
      </c>
      <c r="D2256">
        <v>0</v>
      </c>
      <c r="E2256">
        <v>1</v>
      </c>
      <c r="F2256" s="3">
        <v>43343.805518252317</v>
      </c>
    </row>
    <row r="2257" spans="1:6" x14ac:dyDescent="0.25">
      <c r="A2257" t="s">
        <v>52</v>
      </c>
      <c r="B2257">
        <v>6</v>
      </c>
      <c r="C2257" s="4">
        <v>8.5969179183172106E+31</v>
      </c>
      <c r="D2257">
        <v>10</v>
      </c>
      <c r="E2257">
        <v>1</v>
      </c>
      <c r="F2257" s="3">
        <v>43343.805518437497</v>
      </c>
    </row>
    <row r="2258" spans="1:6" x14ac:dyDescent="0.25">
      <c r="A2258" t="s">
        <v>52</v>
      </c>
      <c r="B2258">
        <v>7</v>
      </c>
      <c r="C2258" s="4">
        <v>2.3419319218518802E+50</v>
      </c>
      <c r="D2258">
        <v>16</v>
      </c>
      <c r="E2258">
        <v>1</v>
      </c>
      <c r="F2258" s="3">
        <v>43343.805518634261</v>
      </c>
    </row>
    <row r="2259" spans="1:6" x14ac:dyDescent="0.25">
      <c r="A2259" t="s">
        <v>52</v>
      </c>
      <c r="B2259">
        <v>8</v>
      </c>
      <c r="C2259" s="4">
        <v>3.7919418920319001E+53</v>
      </c>
      <c r="D2259">
        <v>17</v>
      </c>
      <c r="E2259">
        <v>1</v>
      </c>
      <c r="F2259" s="3">
        <v>43343.80551878472</v>
      </c>
    </row>
    <row r="2260" spans="1:6" x14ac:dyDescent="0.25">
      <c r="A2260" t="s">
        <v>52</v>
      </c>
      <c r="B2260">
        <v>9</v>
      </c>
      <c r="C2260" s="4">
        <v>2.2920418718820699E+41</v>
      </c>
      <c r="D2260">
        <v>0</v>
      </c>
      <c r="E2260">
        <v>1</v>
      </c>
      <c r="F2260" s="3">
        <v>43343.805519178241</v>
      </c>
    </row>
    <row r="2261" spans="1:6" x14ac:dyDescent="0.25">
      <c r="A2261" t="s">
        <v>52</v>
      </c>
      <c r="B2261">
        <v>10</v>
      </c>
      <c r="C2261" s="4">
        <v>4.3619723218718202E+20</v>
      </c>
      <c r="D2261">
        <v>0</v>
      </c>
      <c r="E2261">
        <v>1</v>
      </c>
      <c r="F2261" s="3">
        <v>43343.805519328707</v>
      </c>
    </row>
    <row r="2262" spans="1:6" x14ac:dyDescent="0.25">
      <c r="A2262" t="s">
        <v>52</v>
      </c>
      <c r="B2262">
        <v>11</v>
      </c>
      <c r="C2262" s="4">
        <v>3.1621019018818098E+35</v>
      </c>
      <c r="D2262">
        <v>11</v>
      </c>
      <c r="E2262">
        <v>1</v>
      </c>
      <c r="F2262" s="3">
        <v>43343.805519525464</v>
      </c>
    </row>
    <row r="2263" spans="1:6" x14ac:dyDescent="0.25">
      <c r="A2263" t="s">
        <v>52</v>
      </c>
      <c r="B2263">
        <v>12</v>
      </c>
      <c r="C2263" s="4">
        <v>1.9418823318120298E+38</v>
      </c>
      <c r="D2263">
        <v>12</v>
      </c>
      <c r="E2263">
        <v>1</v>
      </c>
      <c r="F2263" s="3">
        <v>43343.805519907408</v>
      </c>
    </row>
    <row r="2264" spans="1:6" x14ac:dyDescent="0.25">
      <c r="A2264" t="s">
        <v>52</v>
      </c>
      <c r="B2264">
        <v>13</v>
      </c>
      <c r="C2264" s="4">
        <v>196191191195</v>
      </c>
      <c r="D2264">
        <v>0</v>
      </c>
      <c r="E2264">
        <v>1</v>
      </c>
      <c r="F2264" s="3">
        <v>43343.805520451388</v>
      </c>
    </row>
    <row r="2265" spans="1:6" x14ac:dyDescent="0.25">
      <c r="A2265" t="s">
        <v>52</v>
      </c>
      <c r="B2265">
        <v>14</v>
      </c>
      <c r="C2265" s="4">
        <v>3.3924023319218398E+32</v>
      </c>
      <c r="D2265">
        <v>10</v>
      </c>
      <c r="E2265">
        <v>1</v>
      </c>
      <c r="F2265" s="3">
        <v>43343.805521064816</v>
      </c>
    </row>
    <row r="2266" spans="1:6" x14ac:dyDescent="0.25">
      <c r="A2266" t="s">
        <v>52</v>
      </c>
      <c r="B2266">
        <v>15</v>
      </c>
      <c r="C2266" s="4">
        <v>2.0919525418121801E+41</v>
      </c>
      <c r="D2266">
        <v>13</v>
      </c>
      <c r="E2266">
        <v>1</v>
      </c>
      <c r="F2266" s="3">
        <v>43343.805521261573</v>
      </c>
    </row>
    <row r="2267" spans="1:6" x14ac:dyDescent="0.25">
      <c r="A2267" t="s">
        <v>52</v>
      </c>
      <c r="B2267">
        <v>16</v>
      </c>
      <c r="C2267" s="4">
        <v>1.9519619618719701E+20</v>
      </c>
      <c r="D2267">
        <v>0</v>
      </c>
      <c r="E2267">
        <v>1</v>
      </c>
      <c r="F2267" s="3">
        <v>43343.805521608796</v>
      </c>
    </row>
    <row r="2268" spans="1:6" x14ac:dyDescent="0.25">
      <c r="A2268" t="s">
        <v>52</v>
      </c>
      <c r="B2268">
        <v>17</v>
      </c>
      <c r="C2268" s="4">
        <v>400217181203</v>
      </c>
      <c r="D2268">
        <v>0</v>
      </c>
      <c r="E2268">
        <v>1</v>
      </c>
      <c r="F2268" s="3">
        <v>43343.805521793984</v>
      </c>
    </row>
    <row r="2269" spans="1:6" x14ac:dyDescent="0.25">
      <c r="A2269" t="s">
        <v>52</v>
      </c>
      <c r="B2269">
        <v>18</v>
      </c>
      <c r="C2269" s="4">
        <v>5.3919018217117397E+29</v>
      </c>
      <c r="D2269">
        <v>9</v>
      </c>
      <c r="E2269">
        <v>1</v>
      </c>
      <c r="F2269" s="3">
        <v>43343.80552199074</v>
      </c>
    </row>
    <row r="2270" spans="1:6" x14ac:dyDescent="0.25">
      <c r="A2270" t="s">
        <v>52</v>
      </c>
      <c r="B2270">
        <v>19</v>
      </c>
      <c r="C2270" s="4">
        <v>1.5422819721819701E+38</v>
      </c>
      <c r="D2270">
        <v>12</v>
      </c>
      <c r="E2270">
        <v>1</v>
      </c>
      <c r="F2270" s="3">
        <v>43343.805522187497</v>
      </c>
    </row>
    <row r="2271" spans="1:6" x14ac:dyDescent="0.25">
      <c r="A2271" t="s">
        <v>52</v>
      </c>
      <c r="B2271">
        <v>20</v>
      </c>
      <c r="C2271" s="4">
        <v>2.1921722920619401E+29</v>
      </c>
      <c r="D2271">
        <v>0</v>
      </c>
      <c r="E2271">
        <v>1</v>
      </c>
      <c r="F2271" s="3">
        <v>43343.80552253472</v>
      </c>
    </row>
    <row r="2272" spans="1:6" x14ac:dyDescent="0.25">
      <c r="A2272" t="s">
        <v>52</v>
      </c>
      <c r="B2272">
        <v>21</v>
      </c>
      <c r="C2272" s="4">
        <v>6.9720120818518895E+32</v>
      </c>
      <c r="D2272">
        <v>10</v>
      </c>
      <c r="E2272">
        <v>1</v>
      </c>
      <c r="F2272" s="3">
        <v>43343.805522719907</v>
      </c>
    </row>
    <row r="2273" spans="1:6" x14ac:dyDescent="0.25">
      <c r="A2273" t="s">
        <v>52</v>
      </c>
      <c r="B2273">
        <v>22</v>
      </c>
      <c r="C2273" s="4">
        <v>2.0623720520219701E+26</v>
      </c>
      <c r="D2273">
        <v>0</v>
      </c>
      <c r="E2273">
        <v>1</v>
      </c>
      <c r="F2273" s="3">
        <v>43343.805522881943</v>
      </c>
    </row>
    <row r="2274" spans="1:6" x14ac:dyDescent="0.25">
      <c r="A2274" t="s">
        <v>52</v>
      </c>
      <c r="B2274">
        <v>23</v>
      </c>
      <c r="C2274" s="4">
        <v>5.4620124818619898E+35</v>
      </c>
      <c r="D2274">
        <v>11</v>
      </c>
      <c r="E2274">
        <v>1</v>
      </c>
      <c r="F2274" s="3">
        <v>43343.805523263887</v>
      </c>
    </row>
    <row r="2275" spans="1:6" x14ac:dyDescent="0.25">
      <c r="A2275" t="s">
        <v>52</v>
      </c>
      <c r="B2275">
        <v>24</v>
      </c>
      <c r="C2275" s="4">
        <v>1.8418219819120698E+44</v>
      </c>
      <c r="D2275">
        <v>14</v>
      </c>
      <c r="E2275">
        <v>1</v>
      </c>
      <c r="F2275" s="3">
        <v>43343.805523414354</v>
      </c>
    </row>
    <row r="2276" spans="1:6" x14ac:dyDescent="0.25">
      <c r="A2276" t="s">
        <v>52</v>
      </c>
      <c r="B2276">
        <v>25</v>
      </c>
      <c r="C2276" s="4">
        <v>3.2019720820718599E+35</v>
      </c>
      <c r="D2276">
        <v>11</v>
      </c>
      <c r="E2276">
        <v>1</v>
      </c>
      <c r="F2276" s="3">
        <v>43343.80552361111</v>
      </c>
    </row>
    <row r="2277" spans="1:6" x14ac:dyDescent="0.25">
      <c r="A2277" t="s">
        <v>52</v>
      </c>
      <c r="B2277">
        <v>26</v>
      </c>
      <c r="C2277" s="4">
        <v>2.47210192191183E+50</v>
      </c>
      <c r="D2277">
        <v>16</v>
      </c>
      <c r="E2277">
        <v>1</v>
      </c>
      <c r="F2277" s="3">
        <v>43343.805523958334</v>
      </c>
    </row>
    <row r="2278" spans="1:6" x14ac:dyDescent="0.25">
      <c r="A2278" t="s">
        <v>52</v>
      </c>
      <c r="B2278">
        <v>27</v>
      </c>
      <c r="C2278" s="4">
        <v>2.5319521121019599E+26</v>
      </c>
      <c r="D2278">
        <v>0</v>
      </c>
      <c r="E2278">
        <v>1</v>
      </c>
      <c r="F2278" s="3">
        <v>43343.805524502313</v>
      </c>
    </row>
    <row r="2279" spans="1:6" x14ac:dyDescent="0.25">
      <c r="A2279" t="s">
        <v>52</v>
      </c>
      <c r="B2279">
        <v>28</v>
      </c>
      <c r="C2279" s="4">
        <v>9.7119820119919104E+17</v>
      </c>
      <c r="D2279">
        <v>0</v>
      </c>
      <c r="E2279">
        <v>1</v>
      </c>
      <c r="F2279" s="3">
        <v>43343.805524687501</v>
      </c>
    </row>
    <row r="2280" spans="1:6" x14ac:dyDescent="0.25">
      <c r="A2280" t="s">
        <v>52</v>
      </c>
      <c r="B2280">
        <v>29</v>
      </c>
      <c r="C2280" s="4">
        <v>3.7822017119118502E+42</v>
      </c>
      <c r="D2280">
        <v>13</v>
      </c>
      <c r="E2280">
        <v>1</v>
      </c>
      <c r="F2280" s="3">
        <v>43343.805524884257</v>
      </c>
    </row>
    <row r="2281" spans="1:6" x14ac:dyDescent="0.25">
      <c r="A2281" t="s">
        <v>52</v>
      </c>
      <c r="B2281">
        <v>30</v>
      </c>
      <c r="C2281" s="4">
        <v>3.6919620619319099E+47</v>
      </c>
      <c r="D2281">
        <v>15</v>
      </c>
      <c r="E2281">
        <v>1</v>
      </c>
      <c r="F2281" s="3">
        <v>43343.805525231481</v>
      </c>
    </row>
    <row r="2282" spans="1:6" x14ac:dyDescent="0.25">
      <c r="A2282" t="s">
        <v>52</v>
      </c>
      <c r="B2282">
        <v>31</v>
      </c>
      <c r="C2282" s="4">
        <v>1.4221951881791799E+30</v>
      </c>
      <c r="D2282">
        <v>9</v>
      </c>
      <c r="E2282">
        <v>2</v>
      </c>
      <c r="F2282" s="3">
        <v>43343.805525613425</v>
      </c>
    </row>
    <row r="2283" spans="1:6" x14ac:dyDescent="0.25">
      <c r="A2283" t="s">
        <v>52</v>
      </c>
      <c r="B2283">
        <v>32</v>
      </c>
      <c r="C2283" s="4">
        <v>3.0619518218419301E+50</v>
      </c>
      <c r="D2283">
        <v>16</v>
      </c>
      <c r="E2283">
        <v>2</v>
      </c>
      <c r="F2283" s="3">
        <v>43343.805525960648</v>
      </c>
    </row>
    <row r="2284" spans="1:6" x14ac:dyDescent="0.25">
      <c r="A2284" t="s">
        <v>52</v>
      </c>
      <c r="B2284">
        <v>33</v>
      </c>
      <c r="C2284" s="4">
        <v>3.56182188180183E+39</v>
      </c>
      <c r="D2284">
        <v>12</v>
      </c>
      <c r="E2284">
        <v>2</v>
      </c>
      <c r="F2284" s="3">
        <v>43343.805526307871</v>
      </c>
    </row>
    <row r="2285" spans="1:6" x14ac:dyDescent="0.25">
      <c r="A2285" t="s">
        <v>52</v>
      </c>
      <c r="B2285">
        <v>34</v>
      </c>
      <c r="C2285" s="4">
        <v>4.4781991771661903E+30</v>
      </c>
      <c r="D2285">
        <v>9</v>
      </c>
      <c r="E2285">
        <v>2</v>
      </c>
      <c r="F2285" s="3">
        <v>43343.805526504628</v>
      </c>
    </row>
    <row r="2286" spans="1:6" x14ac:dyDescent="0.25">
      <c r="A2286" t="s">
        <v>52</v>
      </c>
      <c r="B2286">
        <v>35</v>
      </c>
      <c r="C2286" s="4">
        <v>254211188196</v>
      </c>
      <c r="D2286">
        <v>0</v>
      </c>
      <c r="E2286">
        <v>2</v>
      </c>
      <c r="F2286" s="3">
        <v>43343.805526701391</v>
      </c>
    </row>
    <row r="2287" spans="1:6" x14ac:dyDescent="0.25">
      <c r="A2287" t="s">
        <v>52</v>
      </c>
      <c r="B2287">
        <v>36</v>
      </c>
      <c r="C2287" s="4">
        <v>4.7570188188189099E+52</v>
      </c>
      <c r="D2287">
        <v>0</v>
      </c>
      <c r="E2287">
        <v>2</v>
      </c>
      <c r="F2287" s="3">
        <v>43343.805527048607</v>
      </c>
    </row>
    <row r="2288" spans="1:6" x14ac:dyDescent="0.25">
      <c r="A2288" t="s">
        <v>52</v>
      </c>
      <c r="B2288">
        <v>37</v>
      </c>
      <c r="C2288" s="4">
        <v>5.9439120217716998E+44</v>
      </c>
      <c r="D2288">
        <v>0</v>
      </c>
      <c r="E2288">
        <v>2</v>
      </c>
      <c r="F2288" s="3">
        <v>43343.805527233795</v>
      </c>
    </row>
    <row r="2289" spans="1:6" x14ac:dyDescent="0.25">
      <c r="A2289" t="s">
        <v>52</v>
      </c>
      <c r="B2289">
        <v>38</v>
      </c>
      <c r="C2289" s="4">
        <v>1.10319419919318E+27</v>
      </c>
      <c r="D2289">
        <v>0</v>
      </c>
      <c r="E2289">
        <v>2</v>
      </c>
      <c r="F2289" s="3">
        <v>43343.805527395831</v>
      </c>
    </row>
    <row r="2290" spans="1:6" x14ac:dyDescent="0.25">
      <c r="A2290" t="s">
        <v>52</v>
      </c>
      <c r="B2290">
        <v>39</v>
      </c>
      <c r="C2290" s="4">
        <v>5.9319717418217703E+32</v>
      </c>
      <c r="D2290">
        <v>10</v>
      </c>
      <c r="E2290">
        <v>2</v>
      </c>
      <c r="F2290" s="3">
        <v>43343.805527777775</v>
      </c>
    </row>
    <row r="2291" spans="1:6" x14ac:dyDescent="0.25">
      <c r="A2291" t="s">
        <v>52</v>
      </c>
      <c r="B2291">
        <v>40</v>
      </c>
      <c r="C2291" s="4">
        <v>1.7120220318218001E+23</v>
      </c>
      <c r="D2291">
        <v>0</v>
      </c>
      <c r="E2291">
        <v>2</v>
      </c>
      <c r="F2291" s="3">
        <v>43343.805527974539</v>
      </c>
    </row>
    <row r="2292" spans="1:6" x14ac:dyDescent="0.25">
      <c r="A2292" t="s">
        <v>52</v>
      </c>
      <c r="B2292">
        <v>41</v>
      </c>
      <c r="C2292" s="4">
        <v>854196238193179</v>
      </c>
      <c r="D2292">
        <v>0</v>
      </c>
      <c r="E2292">
        <v>2</v>
      </c>
      <c r="F2292" s="3">
        <v>43343.805528124998</v>
      </c>
    </row>
    <row r="2293" spans="1:6" x14ac:dyDescent="0.25">
      <c r="A2293" t="s">
        <v>52</v>
      </c>
      <c r="B2293">
        <v>42</v>
      </c>
      <c r="C2293" s="4">
        <v>5.7620519318017797E+50</v>
      </c>
      <c r="D2293">
        <v>16</v>
      </c>
      <c r="E2293">
        <v>2</v>
      </c>
      <c r="F2293" s="3">
        <v>43343.805528321762</v>
      </c>
    </row>
    <row r="2294" spans="1:6" x14ac:dyDescent="0.25">
      <c r="A2294" t="s">
        <v>52</v>
      </c>
      <c r="B2294">
        <v>43</v>
      </c>
      <c r="C2294" s="4">
        <v>2.4620718518719101E+32</v>
      </c>
      <c r="D2294">
        <v>10</v>
      </c>
      <c r="E2294">
        <v>2</v>
      </c>
      <c r="F2294" s="3">
        <v>43343.805528668985</v>
      </c>
    </row>
    <row r="2295" spans="1:6" x14ac:dyDescent="0.25">
      <c r="A2295" t="s">
        <v>52</v>
      </c>
      <c r="B2295">
        <v>44</v>
      </c>
      <c r="C2295" s="4">
        <v>1.8918418118719801E+29</v>
      </c>
      <c r="D2295">
        <v>9</v>
      </c>
      <c r="E2295">
        <v>2</v>
      </c>
      <c r="F2295" s="3">
        <v>43343.805528854165</v>
      </c>
    </row>
    <row r="2296" spans="1:6" x14ac:dyDescent="0.25">
      <c r="A2296" t="s">
        <v>52</v>
      </c>
      <c r="B2296">
        <v>45</v>
      </c>
      <c r="C2296" s="4">
        <v>1.6817919119318198E+29</v>
      </c>
      <c r="D2296">
        <v>9</v>
      </c>
      <c r="E2296">
        <v>2</v>
      </c>
      <c r="F2296" s="3">
        <v>43343.805529050929</v>
      </c>
    </row>
    <row r="2297" spans="1:6" x14ac:dyDescent="0.25">
      <c r="A2297" t="s">
        <v>52</v>
      </c>
      <c r="B2297">
        <v>46</v>
      </c>
      <c r="C2297" s="4">
        <v>211193204195189</v>
      </c>
      <c r="D2297">
        <v>0</v>
      </c>
      <c r="E2297">
        <v>2</v>
      </c>
      <c r="F2297" s="3">
        <v>43343.805529201389</v>
      </c>
    </row>
    <row r="2298" spans="1:6" x14ac:dyDescent="0.25">
      <c r="A2298" t="s">
        <v>52</v>
      </c>
      <c r="B2298">
        <v>47</v>
      </c>
      <c r="C2298" s="4">
        <v>1.17267178181246E+44</v>
      </c>
      <c r="D2298">
        <v>14</v>
      </c>
      <c r="E2298">
        <v>2</v>
      </c>
      <c r="F2298" s="3">
        <v>43343.805529594909</v>
      </c>
    </row>
    <row r="2299" spans="1:6" x14ac:dyDescent="0.25">
      <c r="A2299" t="s">
        <v>52</v>
      </c>
      <c r="B2299">
        <v>48</v>
      </c>
      <c r="C2299" s="4">
        <v>1.6526214420420599E+38</v>
      </c>
      <c r="D2299">
        <v>12</v>
      </c>
      <c r="E2299">
        <v>2</v>
      </c>
      <c r="F2299" s="3">
        <v>43343.805529745368</v>
      </c>
    </row>
    <row r="2300" spans="1:6" x14ac:dyDescent="0.25">
      <c r="A2300" t="s">
        <v>52</v>
      </c>
      <c r="B2300">
        <v>49</v>
      </c>
      <c r="C2300" s="4">
        <v>2.0219820419921901E+17</v>
      </c>
      <c r="D2300">
        <v>0</v>
      </c>
      <c r="E2300">
        <v>2</v>
      </c>
      <c r="F2300" s="3">
        <v>43343.805529942132</v>
      </c>
    </row>
    <row r="2301" spans="1:6" x14ac:dyDescent="0.25">
      <c r="A2301" t="s">
        <v>52</v>
      </c>
      <c r="B2301">
        <v>50</v>
      </c>
      <c r="C2301" s="4">
        <v>6.3020920219119501E+38</v>
      </c>
      <c r="D2301">
        <v>12</v>
      </c>
      <c r="E2301">
        <v>2</v>
      </c>
      <c r="F2301" s="3">
        <v>43343.805530289355</v>
      </c>
    </row>
    <row r="2302" spans="1:6" x14ac:dyDescent="0.25">
      <c r="A2302" t="s">
        <v>53</v>
      </c>
      <c r="B2302">
        <v>1</v>
      </c>
      <c r="C2302" s="4">
        <v>1.10215313614814E+57</v>
      </c>
      <c r="D2302">
        <v>18</v>
      </c>
      <c r="E2302">
        <v>1</v>
      </c>
      <c r="F2302" s="3">
        <v>43343.754836608794</v>
      </c>
    </row>
    <row r="2303" spans="1:6" x14ac:dyDescent="0.25">
      <c r="A2303" t="s">
        <v>53</v>
      </c>
      <c r="B2303">
        <v>2</v>
      </c>
      <c r="C2303" s="4">
        <v>7.5614612913314895E+41</v>
      </c>
      <c r="D2303">
        <v>13</v>
      </c>
      <c r="E2303">
        <v>1</v>
      </c>
      <c r="F2303" s="3">
        <v>43343.754836956017</v>
      </c>
    </row>
    <row r="2304" spans="1:6" x14ac:dyDescent="0.25">
      <c r="A2304" t="s">
        <v>53</v>
      </c>
      <c r="B2304">
        <v>3</v>
      </c>
      <c r="C2304" s="4">
        <v>2.17161133143152E+47</v>
      </c>
      <c r="D2304">
        <v>0</v>
      </c>
      <c r="E2304">
        <v>1</v>
      </c>
      <c r="F2304" s="3">
        <v>43343.754837152781</v>
      </c>
    </row>
    <row r="2305" spans="1:6" x14ac:dyDescent="0.25">
      <c r="A2305" t="s">
        <v>53</v>
      </c>
      <c r="B2305">
        <v>4</v>
      </c>
      <c r="C2305" s="4">
        <v>5.5916015416115398E+41</v>
      </c>
      <c r="D2305">
        <v>13</v>
      </c>
      <c r="E2305">
        <v>1</v>
      </c>
      <c r="F2305" s="3">
        <v>43343.754837349537</v>
      </c>
    </row>
    <row r="2306" spans="1:6" x14ac:dyDescent="0.25">
      <c r="A2306" t="s">
        <v>53</v>
      </c>
      <c r="B2306">
        <v>5</v>
      </c>
      <c r="C2306" s="4">
        <v>104161154145163</v>
      </c>
      <c r="D2306">
        <v>0</v>
      </c>
      <c r="E2306">
        <v>1</v>
      </c>
      <c r="F2306" s="3">
        <v>43343.754837696761</v>
      </c>
    </row>
    <row r="2307" spans="1:6" x14ac:dyDescent="0.25">
      <c r="A2307" t="s">
        <v>53</v>
      </c>
      <c r="B2307">
        <v>6</v>
      </c>
      <c r="C2307" s="4">
        <v>5.0016116116515899E+38</v>
      </c>
      <c r="D2307">
        <v>12</v>
      </c>
      <c r="E2307">
        <v>1</v>
      </c>
      <c r="F2307" s="3">
        <v>43343.754837881941</v>
      </c>
    </row>
    <row r="2308" spans="1:6" x14ac:dyDescent="0.25">
      <c r="A2308" t="s">
        <v>53</v>
      </c>
      <c r="B2308">
        <v>7</v>
      </c>
      <c r="C2308" s="4">
        <v>1.9517916016913999E+38</v>
      </c>
      <c r="D2308">
        <v>12</v>
      </c>
      <c r="E2308">
        <v>1</v>
      </c>
      <c r="F2308" s="3">
        <v>43343.754838229164</v>
      </c>
    </row>
    <row r="2309" spans="1:6" x14ac:dyDescent="0.25">
      <c r="A2309" t="s">
        <v>53</v>
      </c>
      <c r="B2309">
        <v>8</v>
      </c>
      <c r="C2309" s="4">
        <v>1.5016115516115199E+38</v>
      </c>
      <c r="D2309">
        <v>12</v>
      </c>
      <c r="E2309">
        <v>1</v>
      </c>
      <c r="F2309" s="3">
        <v>43343.754838425928</v>
      </c>
    </row>
    <row r="2310" spans="1:6" x14ac:dyDescent="0.25">
      <c r="A2310" t="s">
        <v>53</v>
      </c>
      <c r="B2310">
        <v>9</v>
      </c>
      <c r="C2310" s="4">
        <v>1.32161165160153E+38</v>
      </c>
      <c r="D2310">
        <v>12</v>
      </c>
      <c r="E2310">
        <v>1</v>
      </c>
      <c r="F2310" s="3">
        <v>43343.754838773151</v>
      </c>
    </row>
    <row r="2311" spans="1:6" x14ac:dyDescent="0.25">
      <c r="A2311" t="s">
        <v>53</v>
      </c>
      <c r="B2311">
        <v>10</v>
      </c>
      <c r="C2311" s="4">
        <v>9.5169163161160106E+19</v>
      </c>
      <c r="D2311">
        <v>0</v>
      </c>
      <c r="E2311">
        <v>1</v>
      </c>
      <c r="F2311" s="3">
        <v>43343.754839155095</v>
      </c>
    </row>
    <row r="2312" spans="1:6" x14ac:dyDescent="0.25">
      <c r="A2312" t="s">
        <v>53</v>
      </c>
      <c r="B2312">
        <v>11</v>
      </c>
      <c r="C2312" s="4">
        <v>3.8816916816416098E+41</v>
      </c>
      <c r="D2312">
        <v>13</v>
      </c>
      <c r="E2312">
        <v>1</v>
      </c>
      <c r="F2312" s="3">
        <v>43343.754839317131</v>
      </c>
    </row>
    <row r="2313" spans="1:6" x14ac:dyDescent="0.25">
      <c r="A2313" t="s">
        <v>53</v>
      </c>
      <c r="B2313">
        <v>12</v>
      </c>
      <c r="C2313" s="4">
        <v>1.3417116116217699E+41</v>
      </c>
      <c r="D2313">
        <v>13</v>
      </c>
      <c r="E2313">
        <v>1</v>
      </c>
      <c r="F2313" s="3">
        <v>43343.754840046298</v>
      </c>
    </row>
    <row r="2314" spans="1:6" x14ac:dyDescent="0.25">
      <c r="A2314" t="s">
        <v>53</v>
      </c>
      <c r="B2314">
        <v>13</v>
      </c>
      <c r="C2314" s="4">
        <v>100178160154</v>
      </c>
      <c r="D2314">
        <v>0</v>
      </c>
      <c r="E2314">
        <v>1</v>
      </c>
      <c r="F2314" s="3">
        <v>43343.754840428242</v>
      </c>
    </row>
    <row r="2315" spans="1:6" x14ac:dyDescent="0.25">
      <c r="A2315" t="s">
        <v>53</v>
      </c>
      <c r="B2315">
        <v>14</v>
      </c>
      <c r="C2315" s="4">
        <v>2.64169168159162E+45</v>
      </c>
      <c r="D2315">
        <v>14</v>
      </c>
      <c r="E2315">
        <v>1</v>
      </c>
      <c r="F2315" s="3">
        <v>43343.754840590278</v>
      </c>
    </row>
    <row r="2316" spans="1:6" x14ac:dyDescent="0.25">
      <c r="A2316" t="s">
        <v>53</v>
      </c>
      <c r="B2316">
        <v>15</v>
      </c>
      <c r="C2316" s="4">
        <v>9.1163155160154103E+43</v>
      </c>
      <c r="D2316">
        <v>14</v>
      </c>
      <c r="E2316">
        <v>1</v>
      </c>
      <c r="F2316" s="3">
        <v>43343.754840775466</v>
      </c>
    </row>
    <row r="2317" spans="1:6" x14ac:dyDescent="0.25">
      <c r="A2317" t="s">
        <v>53</v>
      </c>
      <c r="B2317">
        <v>16</v>
      </c>
      <c r="C2317" s="4">
        <v>3.1161165161153102E+19</v>
      </c>
      <c r="D2317">
        <v>0</v>
      </c>
      <c r="E2317">
        <v>1</v>
      </c>
      <c r="F2317" s="3">
        <v>43343.754840972222</v>
      </c>
    </row>
    <row r="2318" spans="1:6" x14ac:dyDescent="0.25">
      <c r="A2318" t="s">
        <v>53</v>
      </c>
      <c r="B2318">
        <v>17</v>
      </c>
      <c r="C2318" s="4">
        <v>165170170160</v>
      </c>
      <c r="D2318">
        <v>0</v>
      </c>
      <c r="E2318">
        <v>1</v>
      </c>
      <c r="F2318" s="3">
        <v>43343.754841122682</v>
      </c>
    </row>
    <row r="2319" spans="1:6" x14ac:dyDescent="0.25">
      <c r="A2319" t="s">
        <v>53</v>
      </c>
      <c r="B2319">
        <v>18</v>
      </c>
      <c r="C2319" s="4">
        <v>1.16291356224272E+41</v>
      </c>
      <c r="D2319">
        <v>13</v>
      </c>
      <c r="E2319">
        <v>1</v>
      </c>
      <c r="F2319" s="3">
        <v>43343.754841516202</v>
      </c>
    </row>
    <row r="2320" spans="1:6" x14ac:dyDescent="0.25">
      <c r="A2320" t="s">
        <v>53</v>
      </c>
      <c r="B2320">
        <v>19</v>
      </c>
      <c r="C2320" s="4">
        <v>5.1178170152153101E+40</v>
      </c>
      <c r="D2320">
        <v>0</v>
      </c>
      <c r="E2320">
        <v>1</v>
      </c>
      <c r="F2320" s="3">
        <v>43343.754841666669</v>
      </c>
    </row>
    <row r="2321" spans="1:6" x14ac:dyDescent="0.25">
      <c r="A2321" t="s">
        <v>53</v>
      </c>
      <c r="B2321">
        <v>20</v>
      </c>
      <c r="C2321" s="4">
        <v>1.2921611541571501E+30</v>
      </c>
      <c r="D2321">
        <v>0</v>
      </c>
      <c r="E2321">
        <v>1</v>
      </c>
      <c r="F2321" s="3">
        <v>43343.754841863425</v>
      </c>
    </row>
    <row r="2322" spans="1:6" x14ac:dyDescent="0.25">
      <c r="A2322" t="s">
        <v>53</v>
      </c>
      <c r="B2322">
        <v>21</v>
      </c>
      <c r="C2322" s="4">
        <v>1.60162172158153E+44</v>
      </c>
      <c r="D2322">
        <v>14</v>
      </c>
      <c r="E2322">
        <v>1</v>
      </c>
      <c r="F2322" s="3">
        <v>43343.754842048613</v>
      </c>
    </row>
    <row r="2323" spans="1:6" x14ac:dyDescent="0.25">
      <c r="A2323" t="s">
        <v>53</v>
      </c>
      <c r="B2323">
        <v>22</v>
      </c>
      <c r="C2323" s="4">
        <v>2.4168163136137098E+25</v>
      </c>
      <c r="D2323">
        <v>0</v>
      </c>
      <c r="E2323">
        <v>1</v>
      </c>
      <c r="F2323" s="3">
        <v>43343.754842395836</v>
      </c>
    </row>
    <row r="2324" spans="1:6" x14ac:dyDescent="0.25">
      <c r="A2324" t="s">
        <v>53</v>
      </c>
      <c r="B2324">
        <v>23</v>
      </c>
      <c r="C2324" s="4">
        <v>1.7961581641511601E+39</v>
      </c>
      <c r="D2324">
        <v>0</v>
      </c>
      <c r="E2324">
        <v>1</v>
      </c>
      <c r="F2324" s="3">
        <v>43343.754842592592</v>
      </c>
    </row>
    <row r="2325" spans="1:6" x14ac:dyDescent="0.25">
      <c r="A2325" t="s">
        <v>53</v>
      </c>
      <c r="B2325">
        <v>24</v>
      </c>
      <c r="C2325" s="4">
        <v>1.7116216815517102E+38</v>
      </c>
      <c r="D2325">
        <v>12</v>
      </c>
      <c r="E2325">
        <v>1</v>
      </c>
      <c r="F2325" s="3">
        <v>43343.754842743052</v>
      </c>
    </row>
    <row r="2326" spans="1:6" x14ac:dyDescent="0.25">
      <c r="A2326" t="s">
        <v>53</v>
      </c>
      <c r="B2326">
        <v>25</v>
      </c>
      <c r="C2326" s="4">
        <v>1.5215315415417101E+38</v>
      </c>
      <c r="D2326">
        <v>12</v>
      </c>
      <c r="E2326">
        <v>1</v>
      </c>
      <c r="F2326" s="3">
        <v>43343.754843136572</v>
      </c>
    </row>
    <row r="2327" spans="1:6" x14ac:dyDescent="0.25">
      <c r="A2327" t="s">
        <v>53</v>
      </c>
      <c r="B2327">
        <v>26</v>
      </c>
      <c r="C2327" s="4">
        <v>6.4173194182179095E+40</v>
      </c>
      <c r="D2327">
        <v>13</v>
      </c>
      <c r="E2327">
        <v>1</v>
      </c>
      <c r="F2327" s="3">
        <v>43343.75484332176</v>
      </c>
    </row>
    <row r="2328" spans="1:6" x14ac:dyDescent="0.25">
      <c r="A2328" t="s">
        <v>53</v>
      </c>
      <c r="B2328">
        <v>27</v>
      </c>
      <c r="C2328" s="4">
        <v>4.3186171159171099E+25</v>
      </c>
      <c r="D2328">
        <v>0</v>
      </c>
      <c r="E2328">
        <v>1</v>
      </c>
      <c r="F2328" s="3">
        <v>43343.754843483795</v>
      </c>
    </row>
    <row r="2329" spans="1:6" x14ac:dyDescent="0.25">
      <c r="A2329" t="s">
        <v>53</v>
      </c>
      <c r="B2329">
        <v>28</v>
      </c>
      <c r="C2329" s="4">
        <v>1.34194192189172E+17</v>
      </c>
      <c r="D2329">
        <v>0</v>
      </c>
      <c r="E2329">
        <v>1</v>
      </c>
      <c r="F2329" s="3">
        <v>43343.754843668983</v>
      </c>
    </row>
    <row r="2330" spans="1:6" x14ac:dyDescent="0.25">
      <c r="A2330" t="s">
        <v>53</v>
      </c>
      <c r="B2330">
        <v>29</v>
      </c>
      <c r="C2330" s="4">
        <v>1.8119618317018498E+38</v>
      </c>
      <c r="D2330">
        <v>12</v>
      </c>
      <c r="E2330">
        <v>1</v>
      </c>
      <c r="F2330" s="3">
        <v>43343.754844016206</v>
      </c>
    </row>
    <row r="2331" spans="1:6" x14ac:dyDescent="0.25">
      <c r="A2331" t="s">
        <v>53</v>
      </c>
      <c r="B2331">
        <v>30</v>
      </c>
      <c r="C2331" s="4">
        <v>6.6193179214157104E+37</v>
      </c>
      <c r="D2331">
        <v>12</v>
      </c>
      <c r="E2331">
        <v>1</v>
      </c>
      <c r="F2331" s="3">
        <v>43343.754844212963</v>
      </c>
    </row>
    <row r="2332" spans="1:6" x14ac:dyDescent="0.25">
      <c r="A2332" t="s">
        <v>53</v>
      </c>
      <c r="B2332">
        <v>31</v>
      </c>
      <c r="C2332" s="4">
        <v>3.8771721681671498E+48</v>
      </c>
      <c r="D2332">
        <v>14</v>
      </c>
      <c r="E2332">
        <v>2</v>
      </c>
      <c r="F2332" s="3">
        <v>43343.754844409719</v>
      </c>
    </row>
    <row r="2333" spans="1:6" x14ac:dyDescent="0.25">
      <c r="A2333" t="s">
        <v>53</v>
      </c>
      <c r="B2333">
        <v>32</v>
      </c>
      <c r="C2333" s="4">
        <v>1.3216015314715301E+44</v>
      </c>
      <c r="D2333">
        <v>14</v>
      </c>
      <c r="E2333">
        <v>2</v>
      </c>
      <c r="F2333" s="3">
        <v>43343.754844756942</v>
      </c>
    </row>
    <row r="2334" spans="1:6" x14ac:dyDescent="0.25">
      <c r="A2334" t="s">
        <v>53</v>
      </c>
      <c r="B2334">
        <v>33</v>
      </c>
      <c r="C2334" s="4">
        <v>8.4154160148151099E+40</v>
      </c>
      <c r="D2334">
        <v>0</v>
      </c>
      <c r="E2334">
        <v>2</v>
      </c>
      <c r="F2334" s="3">
        <v>43343.75484494213</v>
      </c>
    </row>
    <row r="2335" spans="1:6" x14ac:dyDescent="0.25">
      <c r="A2335" t="s">
        <v>53</v>
      </c>
      <c r="B2335">
        <v>34</v>
      </c>
      <c r="C2335" s="4">
        <v>1.8715915316214699E+29</v>
      </c>
      <c r="D2335">
        <v>0</v>
      </c>
      <c r="E2335">
        <v>2</v>
      </c>
      <c r="F2335" s="3">
        <v>43343.754845104166</v>
      </c>
    </row>
    <row r="2336" spans="1:6" x14ac:dyDescent="0.25">
      <c r="A2336" t="s">
        <v>53</v>
      </c>
      <c r="B2336">
        <v>35</v>
      </c>
      <c r="C2336" s="4">
        <v>117189160160</v>
      </c>
      <c r="D2336">
        <v>0</v>
      </c>
      <c r="E2336">
        <v>2</v>
      </c>
      <c r="F2336" s="3">
        <v>43343.754845289353</v>
      </c>
    </row>
    <row r="2337" spans="1:6" x14ac:dyDescent="0.25">
      <c r="A2337" t="s">
        <v>53</v>
      </c>
      <c r="B2337">
        <v>36</v>
      </c>
      <c r="C2337" s="4">
        <v>4.9209180516226105E+40</v>
      </c>
      <c r="D2337">
        <v>13</v>
      </c>
      <c r="E2337">
        <v>2</v>
      </c>
      <c r="F2337" s="3">
        <v>43343.75484548611</v>
      </c>
    </row>
    <row r="2338" spans="1:6" x14ac:dyDescent="0.25">
      <c r="A2338" t="s">
        <v>53</v>
      </c>
      <c r="B2338">
        <v>37</v>
      </c>
      <c r="C2338" s="4">
        <v>8.1177169220262202E+40</v>
      </c>
      <c r="D2338">
        <v>13</v>
      </c>
      <c r="E2338">
        <v>2</v>
      </c>
      <c r="F2338" s="3">
        <v>43343.754845833333</v>
      </c>
    </row>
    <row r="2339" spans="1:6" x14ac:dyDescent="0.25">
      <c r="A2339" t="s">
        <v>53</v>
      </c>
      <c r="B2339">
        <v>38</v>
      </c>
      <c r="C2339" s="4">
        <v>6.31831832902653E+25</v>
      </c>
      <c r="D2339">
        <v>0</v>
      </c>
      <c r="E2339">
        <v>2</v>
      </c>
      <c r="F2339" s="3">
        <v>43343.754846099539</v>
      </c>
    </row>
    <row r="2340" spans="1:6" x14ac:dyDescent="0.25">
      <c r="A2340" t="s">
        <v>53</v>
      </c>
      <c r="B2340">
        <v>39</v>
      </c>
      <c r="C2340" s="4">
        <v>2.0216716516716501E+44</v>
      </c>
      <c r="D2340">
        <v>14</v>
      </c>
      <c r="E2340">
        <v>2</v>
      </c>
      <c r="F2340" s="3">
        <v>43343.754846261574</v>
      </c>
    </row>
    <row r="2341" spans="1:6" x14ac:dyDescent="0.25">
      <c r="A2341" t="s">
        <v>53</v>
      </c>
      <c r="B2341">
        <v>40</v>
      </c>
      <c r="C2341" s="4">
        <v>5.7168154161156398E+22</v>
      </c>
      <c r="D2341">
        <v>0</v>
      </c>
      <c r="E2341">
        <v>2</v>
      </c>
      <c r="F2341" s="3">
        <v>43343.754846643518</v>
      </c>
    </row>
    <row r="2342" spans="1:6" x14ac:dyDescent="0.25">
      <c r="A2342" t="s">
        <v>53</v>
      </c>
      <c r="B2342">
        <v>41</v>
      </c>
      <c r="C2342" s="4">
        <v>92170155160169</v>
      </c>
      <c r="D2342">
        <v>0</v>
      </c>
      <c r="E2342">
        <v>2</v>
      </c>
      <c r="F2342" s="3">
        <v>43343.754846793985</v>
      </c>
    </row>
    <row r="2343" spans="1:6" x14ac:dyDescent="0.25">
      <c r="A2343" t="s">
        <v>53</v>
      </c>
      <c r="B2343">
        <v>42</v>
      </c>
      <c r="C2343" s="4">
        <v>1.3492513267177099E+43</v>
      </c>
      <c r="D2343">
        <v>14</v>
      </c>
      <c r="E2343">
        <v>2</v>
      </c>
      <c r="F2343" s="3">
        <v>43343.754847187498</v>
      </c>
    </row>
    <row r="2344" spans="1:6" x14ac:dyDescent="0.25">
      <c r="A2344" t="s">
        <v>53</v>
      </c>
      <c r="B2344">
        <v>43</v>
      </c>
      <c r="C2344" s="4">
        <v>6.7162170208203197E+34</v>
      </c>
      <c r="D2344">
        <v>0</v>
      </c>
      <c r="E2344">
        <v>2</v>
      </c>
      <c r="F2344" s="3">
        <v>43343.754847337965</v>
      </c>
    </row>
    <row r="2345" spans="1:6" x14ac:dyDescent="0.25">
      <c r="A2345" t="s">
        <v>53</v>
      </c>
      <c r="B2345">
        <v>44</v>
      </c>
      <c r="C2345" s="4">
        <v>2.0615215316115901E+38</v>
      </c>
      <c r="D2345">
        <v>12</v>
      </c>
      <c r="E2345">
        <v>2</v>
      </c>
      <c r="F2345" s="3">
        <v>43343.754847881944</v>
      </c>
    </row>
    <row r="2346" spans="1:6" x14ac:dyDescent="0.25">
      <c r="A2346" t="s">
        <v>53</v>
      </c>
      <c r="B2346">
        <v>45</v>
      </c>
      <c r="C2346" s="4">
        <v>6.5169166158169102E+37</v>
      </c>
      <c r="D2346">
        <v>12</v>
      </c>
      <c r="E2346">
        <v>2</v>
      </c>
      <c r="F2346" s="3">
        <v>43343.754848067132</v>
      </c>
    </row>
    <row r="2347" spans="1:6" x14ac:dyDescent="0.25">
      <c r="A2347" t="s">
        <v>53</v>
      </c>
      <c r="B2347">
        <v>46</v>
      </c>
      <c r="C2347" s="4">
        <v>18166156158177</v>
      </c>
      <c r="D2347">
        <v>0</v>
      </c>
      <c r="E2347">
        <v>2</v>
      </c>
      <c r="F2347" s="3">
        <v>43343.754848263889</v>
      </c>
    </row>
    <row r="2348" spans="1:6" x14ac:dyDescent="0.25">
      <c r="A2348" t="s">
        <v>53</v>
      </c>
      <c r="B2348">
        <v>47</v>
      </c>
      <c r="C2348" s="4">
        <v>5.8192180160226496E+37</v>
      </c>
      <c r="D2348">
        <v>12</v>
      </c>
      <c r="E2348">
        <v>2</v>
      </c>
      <c r="F2348" s="3">
        <v>43343.754848460645</v>
      </c>
    </row>
    <row r="2349" spans="1:6" x14ac:dyDescent="0.25">
      <c r="A2349" t="s">
        <v>53</v>
      </c>
      <c r="B2349">
        <v>48</v>
      </c>
      <c r="C2349" s="4">
        <v>1.91901782022192E+37</v>
      </c>
      <c r="D2349">
        <v>12</v>
      </c>
      <c r="E2349">
        <v>2</v>
      </c>
      <c r="F2349" s="3">
        <v>43343.754848807868</v>
      </c>
    </row>
    <row r="2350" spans="1:6" x14ac:dyDescent="0.25">
      <c r="A2350" t="s">
        <v>53</v>
      </c>
      <c r="B2350">
        <v>49</v>
      </c>
      <c r="C2350" s="4">
        <v>5.81852432822682E+16</v>
      </c>
      <c r="D2350">
        <v>0</v>
      </c>
      <c r="E2350">
        <v>2</v>
      </c>
      <c r="F2350" s="3">
        <v>43343.754848993056</v>
      </c>
    </row>
    <row r="2351" spans="1:6" x14ac:dyDescent="0.25">
      <c r="A2351" t="s">
        <v>53</v>
      </c>
      <c r="B2351">
        <v>50</v>
      </c>
      <c r="C2351" s="4">
        <v>2.1419517351721799E+41</v>
      </c>
      <c r="D2351">
        <v>13</v>
      </c>
      <c r="E2351">
        <v>2</v>
      </c>
      <c r="F2351" s="3">
        <v>43343.754849340279</v>
      </c>
    </row>
    <row r="2352" spans="1:6" x14ac:dyDescent="0.25">
      <c r="A2352" t="s">
        <v>54</v>
      </c>
      <c r="B2352">
        <v>1</v>
      </c>
      <c r="C2352" s="4">
        <v>1.0981421621411401E+63</v>
      </c>
      <c r="D2352">
        <v>20</v>
      </c>
      <c r="E2352">
        <v>1</v>
      </c>
      <c r="F2352" s="3">
        <v>43343.718114849537</v>
      </c>
    </row>
    <row r="2353" spans="1:6" x14ac:dyDescent="0.25">
      <c r="A2353" t="s">
        <v>54</v>
      </c>
      <c r="B2353">
        <v>2</v>
      </c>
      <c r="C2353" s="4">
        <v>1.03152148170129E+56</v>
      </c>
      <c r="D2353">
        <v>0</v>
      </c>
      <c r="E2353">
        <v>1</v>
      </c>
      <c r="F2353" s="3">
        <v>43343.71811519676</v>
      </c>
    </row>
    <row r="2354" spans="1:6" x14ac:dyDescent="0.25">
      <c r="A2354" t="s">
        <v>54</v>
      </c>
      <c r="B2354">
        <v>3</v>
      </c>
      <c r="C2354" s="4">
        <v>8.4149172175162098E+46</v>
      </c>
      <c r="D2354">
        <v>0</v>
      </c>
      <c r="E2354">
        <v>1</v>
      </c>
      <c r="F2354" s="3">
        <v>43343.718115393516</v>
      </c>
    </row>
    <row r="2355" spans="1:6" x14ac:dyDescent="0.25">
      <c r="A2355" t="s">
        <v>54</v>
      </c>
      <c r="B2355">
        <v>4</v>
      </c>
      <c r="C2355" s="4">
        <v>4.4160168171168104E+31</v>
      </c>
      <c r="D2355">
        <v>10</v>
      </c>
      <c r="E2355">
        <v>1</v>
      </c>
      <c r="F2355" s="3">
        <v>43343.718116203701</v>
      </c>
    </row>
    <row r="2356" spans="1:6" x14ac:dyDescent="0.25">
      <c r="A2356" t="s">
        <v>54</v>
      </c>
      <c r="B2356">
        <v>5</v>
      </c>
      <c r="C2356" s="4">
        <v>65174145175175</v>
      </c>
      <c r="D2356">
        <v>0</v>
      </c>
      <c r="E2356">
        <v>1</v>
      </c>
      <c r="F2356" s="3">
        <v>43343.718116550925</v>
      </c>
    </row>
    <row r="2357" spans="1:6" x14ac:dyDescent="0.25">
      <c r="A2357" t="s">
        <v>54</v>
      </c>
      <c r="B2357">
        <v>6</v>
      </c>
      <c r="C2357" s="4">
        <v>4.1815616516313604E+50</v>
      </c>
      <c r="D2357">
        <v>16</v>
      </c>
      <c r="E2357">
        <v>1</v>
      </c>
      <c r="F2357" s="3">
        <v>43343.718117245371</v>
      </c>
    </row>
    <row r="2358" spans="1:6" x14ac:dyDescent="0.25">
      <c r="A2358" t="s">
        <v>54</v>
      </c>
      <c r="B2358">
        <v>7</v>
      </c>
      <c r="C2358" s="4">
        <v>1.1315415516616299E+38</v>
      </c>
      <c r="D2358">
        <v>12</v>
      </c>
      <c r="E2358">
        <v>1</v>
      </c>
      <c r="F2358" s="3">
        <v>43343.718117627315</v>
      </c>
    </row>
    <row r="2359" spans="1:6" x14ac:dyDescent="0.25">
      <c r="A2359" t="s">
        <v>54</v>
      </c>
      <c r="B2359">
        <v>8</v>
      </c>
      <c r="C2359" s="4">
        <v>1.59177169172172E+44</v>
      </c>
      <c r="D2359">
        <v>14</v>
      </c>
      <c r="E2359">
        <v>1</v>
      </c>
      <c r="F2359" s="3">
        <v>43343.718117789351</v>
      </c>
    </row>
    <row r="2360" spans="1:6" x14ac:dyDescent="0.25">
      <c r="A2360" t="s">
        <v>54</v>
      </c>
      <c r="B2360">
        <v>9</v>
      </c>
      <c r="C2360" s="4">
        <v>2.08818816117316E+42</v>
      </c>
      <c r="D2360">
        <v>0</v>
      </c>
      <c r="E2360">
        <v>1</v>
      </c>
      <c r="F2360" s="3">
        <v>43343.718117974538</v>
      </c>
    </row>
    <row r="2361" spans="1:6" x14ac:dyDescent="0.25">
      <c r="A2361" t="s">
        <v>54</v>
      </c>
      <c r="B2361">
        <v>10</v>
      </c>
      <c r="C2361" s="4">
        <v>1.6417413819017799E+20</v>
      </c>
      <c r="D2361">
        <v>0</v>
      </c>
      <c r="E2361">
        <v>1</v>
      </c>
      <c r="F2361" s="3">
        <v>43343.718118171295</v>
      </c>
    </row>
    <row r="2362" spans="1:6" x14ac:dyDescent="0.25">
      <c r="A2362" t="s">
        <v>54</v>
      </c>
      <c r="B2362">
        <v>11</v>
      </c>
      <c r="C2362" s="4">
        <v>2.61185182170168E+20</v>
      </c>
      <c r="D2362">
        <v>6</v>
      </c>
      <c r="E2362">
        <v>1</v>
      </c>
      <c r="F2362" s="3">
        <v>43343.718118368059</v>
      </c>
    </row>
    <row r="2363" spans="1:6" x14ac:dyDescent="0.25">
      <c r="A2363" t="s">
        <v>54</v>
      </c>
      <c r="B2363">
        <v>12</v>
      </c>
      <c r="C2363" s="4">
        <v>1.5619520217617099E+35</v>
      </c>
      <c r="D2363">
        <v>11</v>
      </c>
      <c r="E2363">
        <v>1</v>
      </c>
      <c r="F2363" s="3">
        <v>43343.718118715275</v>
      </c>
    </row>
    <row r="2364" spans="1:6" x14ac:dyDescent="0.25">
      <c r="A2364" t="s">
        <v>54</v>
      </c>
      <c r="B2364">
        <v>13</v>
      </c>
      <c r="C2364" s="4">
        <v>5189181180</v>
      </c>
      <c r="D2364">
        <v>0</v>
      </c>
      <c r="E2364">
        <v>1</v>
      </c>
      <c r="F2364" s="3">
        <v>43343.718118900462</v>
      </c>
    </row>
    <row r="2365" spans="1:6" x14ac:dyDescent="0.25">
      <c r="A2365" t="s">
        <v>54</v>
      </c>
      <c r="B2365">
        <v>14</v>
      </c>
      <c r="C2365" s="4">
        <v>5.1416417118218804E+41</v>
      </c>
      <c r="D2365">
        <v>13</v>
      </c>
      <c r="E2365">
        <v>1</v>
      </c>
      <c r="F2365" s="3">
        <v>43343.718119062498</v>
      </c>
    </row>
    <row r="2366" spans="1:6" x14ac:dyDescent="0.25">
      <c r="A2366" t="s">
        <v>54</v>
      </c>
      <c r="B2366">
        <v>15</v>
      </c>
      <c r="C2366" s="4">
        <v>1.47179176166187E+32</v>
      </c>
      <c r="D2366">
        <v>10</v>
      </c>
      <c r="E2366">
        <v>1</v>
      </c>
      <c r="F2366" s="3">
        <v>43343.718119247686</v>
      </c>
    </row>
    <row r="2367" spans="1:6" x14ac:dyDescent="0.25">
      <c r="A2367" t="s">
        <v>54</v>
      </c>
      <c r="B2367">
        <v>16</v>
      </c>
      <c r="C2367" s="4">
        <v>6.7182190189191201E+19</v>
      </c>
      <c r="D2367">
        <v>0</v>
      </c>
      <c r="E2367">
        <v>1</v>
      </c>
      <c r="F2367" s="3">
        <v>43343.718119444442</v>
      </c>
    </row>
    <row r="2368" spans="1:6" x14ac:dyDescent="0.25">
      <c r="A2368" t="s">
        <v>54</v>
      </c>
      <c r="B2368">
        <v>17</v>
      </c>
      <c r="C2368" s="4">
        <v>193216362215</v>
      </c>
      <c r="D2368">
        <v>0</v>
      </c>
      <c r="E2368">
        <v>1</v>
      </c>
      <c r="F2368" s="3">
        <v>43343.718119594909</v>
      </c>
    </row>
    <row r="2369" spans="1:6" x14ac:dyDescent="0.25">
      <c r="A2369" t="s">
        <v>54</v>
      </c>
      <c r="B2369">
        <v>18</v>
      </c>
      <c r="C2369" s="4">
        <v>1.7820418918520001E+35</v>
      </c>
      <c r="D2369">
        <v>11</v>
      </c>
      <c r="E2369">
        <v>1</v>
      </c>
      <c r="F2369" s="3">
        <v>43343.718119988429</v>
      </c>
    </row>
    <row r="2370" spans="1:6" x14ac:dyDescent="0.25">
      <c r="A2370" t="s">
        <v>54</v>
      </c>
      <c r="B2370">
        <v>19</v>
      </c>
      <c r="C2370" s="4">
        <v>1.31691791871761E+34</v>
      </c>
      <c r="D2370">
        <v>11</v>
      </c>
      <c r="E2370">
        <v>1</v>
      </c>
      <c r="F2370" s="3">
        <v>43343.718120138888</v>
      </c>
    </row>
    <row r="2371" spans="1:6" x14ac:dyDescent="0.25">
      <c r="A2371" t="s">
        <v>54</v>
      </c>
      <c r="B2371">
        <v>20</v>
      </c>
      <c r="C2371" s="4">
        <v>1.0186197190177101E+28</v>
      </c>
      <c r="D2371">
        <v>0</v>
      </c>
      <c r="E2371">
        <v>1</v>
      </c>
      <c r="F2371" s="3">
        <v>43343.718120335645</v>
      </c>
    </row>
    <row r="2372" spans="1:6" x14ac:dyDescent="0.25">
      <c r="A2372" t="s">
        <v>54</v>
      </c>
      <c r="B2372">
        <v>21</v>
      </c>
      <c r="C2372" s="4">
        <v>1.7615619116218502E+32</v>
      </c>
      <c r="D2372">
        <v>10</v>
      </c>
      <c r="E2372">
        <v>1</v>
      </c>
      <c r="F2372" s="3">
        <v>43343.718120520833</v>
      </c>
    </row>
    <row r="2373" spans="1:6" x14ac:dyDescent="0.25">
      <c r="A2373" t="s">
        <v>54</v>
      </c>
      <c r="B2373">
        <v>22</v>
      </c>
      <c r="C2373" s="4">
        <v>8.7187181176189108E+25</v>
      </c>
      <c r="D2373">
        <v>0</v>
      </c>
      <c r="E2373">
        <v>1</v>
      </c>
      <c r="F2373" s="3">
        <v>43343.718120682868</v>
      </c>
    </row>
    <row r="2374" spans="1:6" x14ac:dyDescent="0.25">
      <c r="A2374" t="s">
        <v>54</v>
      </c>
      <c r="B2374">
        <v>23</v>
      </c>
      <c r="C2374" s="4">
        <v>8.3186201217195107E+28</v>
      </c>
      <c r="D2374">
        <v>9</v>
      </c>
      <c r="E2374">
        <v>1</v>
      </c>
      <c r="F2374" s="3">
        <v>43343.718121261576</v>
      </c>
    </row>
    <row r="2375" spans="1:6" x14ac:dyDescent="0.25">
      <c r="A2375" t="s">
        <v>54</v>
      </c>
      <c r="B2375">
        <v>24</v>
      </c>
      <c r="C2375" s="4">
        <v>3.4171184182189101E+31</v>
      </c>
      <c r="D2375">
        <v>10</v>
      </c>
      <c r="E2375">
        <v>1</v>
      </c>
      <c r="F2375" s="3">
        <v>43343.718121412036</v>
      </c>
    </row>
    <row r="2376" spans="1:6" x14ac:dyDescent="0.25">
      <c r="A2376" t="s">
        <v>54</v>
      </c>
      <c r="B2376">
        <v>25</v>
      </c>
      <c r="C2376" s="4">
        <v>3.31941901981631E+40</v>
      </c>
      <c r="D2376">
        <v>13</v>
      </c>
      <c r="E2376">
        <v>1</v>
      </c>
      <c r="F2376" s="3">
        <v>43343.718121608799</v>
      </c>
    </row>
    <row r="2377" spans="1:6" x14ac:dyDescent="0.25">
      <c r="A2377" t="s">
        <v>54</v>
      </c>
      <c r="B2377">
        <v>26</v>
      </c>
      <c r="C2377" s="4">
        <v>1.4017517814817799E+32</v>
      </c>
      <c r="D2377">
        <v>10</v>
      </c>
      <c r="E2377">
        <v>1</v>
      </c>
      <c r="F2377" s="3">
        <v>43343.718121956015</v>
      </c>
    </row>
    <row r="2378" spans="1:6" x14ac:dyDescent="0.25">
      <c r="A2378" t="s">
        <v>54</v>
      </c>
      <c r="B2378">
        <v>27</v>
      </c>
      <c r="C2378" s="4">
        <v>1.73160204197204E+26</v>
      </c>
      <c r="D2378">
        <v>0</v>
      </c>
      <c r="E2378">
        <v>1</v>
      </c>
      <c r="F2378" s="3">
        <v>43343.718122141203</v>
      </c>
    </row>
    <row r="2379" spans="1:6" x14ac:dyDescent="0.25">
      <c r="A2379" t="s">
        <v>54</v>
      </c>
      <c r="B2379">
        <v>28</v>
      </c>
      <c r="C2379" s="4">
        <v>9.1162181184205104E+16</v>
      </c>
      <c r="D2379">
        <v>0</v>
      </c>
      <c r="E2379">
        <v>1</v>
      </c>
      <c r="F2379" s="3">
        <v>43343.718122337959</v>
      </c>
    </row>
    <row r="2380" spans="1:6" x14ac:dyDescent="0.25">
      <c r="A2380" t="s">
        <v>54</v>
      </c>
      <c r="B2380">
        <v>29</v>
      </c>
      <c r="C2380" s="4">
        <v>3.0218519720020001E+32</v>
      </c>
      <c r="D2380">
        <v>10</v>
      </c>
      <c r="E2380">
        <v>1</v>
      </c>
      <c r="F2380" s="3">
        <v>43343.718122488426</v>
      </c>
    </row>
    <row r="2381" spans="1:6" x14ac:dyDescent="0.25">
      <c r="A2381" t="s">
        <v>54</v>
      </c>
      <c r="B2381">
        <v>30</v>
      </c>
      <c r="C2381" s="4">
        <v>1.61189203221193E+32</v>
      </c>
      <c r="D2381">
        <v>10</v>
      </c>
      <c r="E2381">
        <v>1</v>
      </c>
      <c r="F2381" s="3">
        <v>43343.718122685183</v>
      </c>
    </row>
    <row r="2382" spans="1:6" x14ac:dyDescent="0.25">
      <c r="A2382" t="s">
        <v>54</v>
      </c>
      <c r="B2382">
        <v>31</v>
      </c>
      <c r="C2382" s="4">
        <v>9.6229617117615903E+29</v>
      </c>
      <c r="D2382">
        <v>9</v>
      </c>
      <c r="E2382">
        <v>2</v>
      </c>
      <c r="F2382" s="3">
        <v>43343.718122881946</v>
      </c>
    </row>
    <row r="2383" spans="1:6" x14ac:dyDescent="0.25">
      <c r="A2383" t="s">
        <v>54</v>
      </c>
      <c r="B2383">
        <v>32</v>
      </c>
      <c r="C2383" s="4">
        <v>2.6717616115213101E+17</v>
      </c>
      <c r="D2383">
        <v>5</v>
      </c>
      <c r="E2383">
        <v>2</v>
      </c>
      <c r="F2383" s="3">
        <v>43343.718123032406</v>
      </c>
    </row>
    <row r="2384" spans="1:6" x14ac:dyDescent="0.25">
      <c r="A2384" t="s">
        <v>54</v>
      </c>
      <c r="B2384">
        <v>33</v>
      </c>
      <c r="C2384" s="4">
        <v>4.1153164141136304E+16</v>
      </c>
      <c r="D2384">
        <v>5</v>
      </c>
      <c r="E2384">
        <v>2</v>
      </c>
      <c r="F2384" s="3">
        <v>43343.718123761573</v>
      </c>
    </row>
    <row r="2385" spans="1:6" x14ac:dyDescent="0.25">
      <c r="A2385" t="s">
        <v>54</v>
      </c>
      <c r="B2385">
        <v>34</v>
      </c>
      <c r="C2385" s="4">
        <v>1.5315816315715199E+23</v>
      </c>
      <c r="D2385">
        <v>7</v>
      </c>
      <c r="E2385">
        <v>2</v>
      </c>
      <c r="F2385" s="3">
        <v>43343.718124155093</v>
      </c>
    </row>
    <row r="2386" spans="1:6" x14ac:dyDescent="0.25">
      <c r="A2386" t="s">
        <v>54</v>
      </c>
      <c r="B2386">
        <v>35</v>
      </c>
      <c r="C2386" s="4">
        <v>8156160153</v>
      </c>
      <c r="D2386">
        <v>0</v>
      </c>
      <c r="E2386">
        <v>2</v>
      </c>
      <c r="F2386" s="3">
        <v>43343.718124305553</v>
      </c>
    </row>
    <row r="2387" spans="1:6" x14ac:dyDescent="0.25">
      <c r="A2387" t="s">
        <v>54</v>
      </c>
      <c r="B2387">
        <v>36</v>
      </c>
      <c r="C2387" s="4">
        <v>4.3716117616615401E+23</v>
      </c>
      <c r="D2387">
        <v>7</v>
      </c>
      <c r="E2387">
        <v>2</v>
      </c>
      <c r="F2387" s="3">
        <v>43343.718124502317</v>
      </c>
    </row>
    <row r="2388" spans="1:6" x14ac:dyDescent="0.25">
      <c r="A2388" t="s">
        <v>54</v>
      </c>
      <c r="B2388">
        <v>37</v>
      </c>
      <c r="C2388" s="4">
        <v>4.61521661601581E+22</v>
      </c>
      <c r="D2388">
        <v>7</v>
      </c>
      <c r="E2388">
        <v>2</v>
      </c>
      <c r="F2388" s="3">
        <v>43343.718124687497</v>
      </c>
    </row>
    <row r="2389" spans="1:6" x14ac:dyDescent="0.25">
      <c r="A2389" t="s">
        <v>54</v>
      </c>
      <c r="B2389">
        <v>38</v>
      </c>
      <c r="C2389" s="4">
        <v>2.21421811682011E+25</v>
      </c>
      <c r="D2389">
        <v>0</v>
      </c>
      <c r="E2389">
        <v>2</v>
      </c>
      <c r="F2389" s="3">
        <v>43343.71812503472</v>
      </c>
    </row>
    <row r="2390" spans="1:6" x14ac:dyDescent="0.25">
      <c r="A2390" t="s">
        <v>54</v>
      </c>
      <c r="B2390">
        <v>39</v>
      </c>
      <c r="C2390" s="4">
        <v>5.9156184186185101E+28</v>
      </c>
      <c r="D2390">
        <v>9</v>
      </c>
      <c r="E2390">
        <v>2</v>
      </c>
      <c r="F2390" s="3">
        <v>43343.718125381944</v>
      </c>
    </row>
    <row r="2391" spans="1:6" x14ac:dyDescent="0.25">
      <c r="A2391" t="s">
        <v>54</v>
      </c>
      <c r="B2391">
        <v>40</v>
      </c>
      <c r="C2391" s="4">
        <v>3.5179189174180099E+22</v>
      </c>
      <c r="D2391">
        <v>0</v>
      </c>
      <c r="E2391">
        <v>2</v>
      </c>
      <c r="F2391" s="3">
        <v>43343.718125578707</v>
      </c>
    </row>
    <row r="2392" spans="1:6" x14ac:dyDescent="0.25">
      <c r="A2392" t="s">
        <v>54</v>
      </c>
      <c r="B2392">
        <v>41</v>
      </c>
      <c r="C2392" s="4">
        <v>284180155167162</v>
      </c>
      <c r="D2392">
        <v>0</v>
      </c>
      <c r="E2392">
        <v>2</v>
      </c>
      <c r="F2392" s="3">
        <v>43343.718125925923</v>
      </c>
    </row>
    <row r="2393" spans="1:6" x14ac:dyDescent="0.25">
      <c r="A2393" t="s">
        <v>54</v>
      </c>
      <c r="B2393">
        <v>42</v>
      </c>
      <c r="C2393" s="4">
        <v>114174144138272</v>
      </c>
      <c r="D2393">
        <v>4</v>
      </c>
      <c r="E2393">
        <v>2</v>
      </c>
      <c r="F2393" s="3">
        <v>43343.718126122687</v>
      </c>
    </row>
    <row r="2394" spans="1:6" x14ac:dyDescent="0.25">
      <c r="A2394" t="s">
        <v>54</v>
      </c>
      <c r="B2394">
        <v>43</v>
      </c>
      <c r="C2394" s="4">
        <v>1.58186168147148E+17</v>
      </c>
      <c r="D2394">
        <v>5</v>
      </c>
      <c r="E2394">
        <v>2</v>
      </c>
      <c r="F2394" s="3">
        <v>43343.71812646991</v>
      </c>
    </row>
    <row r="2395" spans="1:6" x14ac:dyDescent="0.25">
      <c r="A2395" t="s">
        <v>54</v>
      </c>
      <c r="B2395">
        <v>44</v>
      </c>
      <c r="C2395" s="4">
        <v>8.8177167157140092E+22</v>
      </c>
      <c r="D2395">
        <v>7</v>
      </c>
      <c r="E2395">
        <v>2</v>
      </c>
      <c r="F2395" s="3">
        <v>43343.718126655091</v>
      </c>
    </row>
    <row r="2396" spans="1:6" x14ac:dyDescent="0.25">
      <c r="A2396" t="s">
        <v>54</v>
      </c>
      <c r="B2396">
        <v>45</v>
      </c>
      <c r="C2396" s="4">
        <v>1.7017516915112699E+20</v>
      </c>
      <c r="D2396">
        <v>6</v>
      </c>
      <c r="E2396">
        <v>2</v>
      </c>
      <c r="F2396" s="3">
        <v>43343.718126851854</v>
      </c>
    </row>
    <row r="2397" spans="1:6" x14ac:dyDescent="0.25">
      <c r="A2397" t="s">
        <v>54</v>
      </c>
      <c r="B2397">
        <v>46</v>
      </c>
      <c r="C2397" s="4">
        <v>118166154160150</v>
      </c>
      <c r="D2397">
        <v>0</v>
      </c>
      <c r="E2397">
        <v>2</v>
      </c>
      <c r="F2397" s="3">
        <v>43343.718127048611</v>
      </c>
    </row>
    <row r="2398" spans="1:6" x14ac:dyDescent="0.25">
      <c r="A2398" t="s">
        <v>54</v>
      </c>
      <c r="B2398">
        <v>47</v>
      </c>
      <c r="C2398" s="4">
        <v>2.39175151145145E+23</v>
      </c>
      <c r="D2398">
        <v>7</v>
      </c>
      <c r="E2398">
        <v>2</v>
      </c>
      <c r="F2398" s="3">
        <v>43343.718128009263</v>
      </c>
    </row>
    <row r="2399" spans="1:6" x14ac:dyDescent="0.25">
      <c r="A2399" t="s">
        <v>54</v>
      </c>
      <c r="B2399">
        <v>48</v>
      </c>
      <c r="C2399" s="4">
        <v>1.1919017014617601E+20</v>
      </c>
      <c r="D2399">
        <v>6</v>
      </c>
      <c r="E2399">
        <v>2</v>
      </c>
      <c r="F2399" s="3">
        <v>43343.718128159722</v>
      </c>
    </row>
    <row r="2400" spans="1:6" x14ac:dyDescent="0.25">
      <c r="A2400" t="s">
        <v>54</v>
      </c>
      <c r="B2400">
        <v>49</v>
      </c>
      <c r="C2400" s="4">
        <v>1.5916817119017402E+17</v>
      </c>
      <c r="D2400">
        <v>0</v>
      </c>
      <c r="E2400">
        <v>2</v>
      </c>
      <c r="F2400" s="3">
        <v>43343.718128356479</v>
      </c>
    </row>
    <row r="2401" spans="1:6" x14ac:dyDescent="0.25">
      <c r="A2401" t="s">
        <v>54</v>
      </c>
      <c r="B2401">
        <v>50</v>
      </c>
      <c r="C2401" s="4">
        <v>1.1318218218316299E+23</v>
      </c>
      <c r="D2401">
        <v>7</v>
      </c>
      <c r="E2401">
        <v>2</v>
      </c>
      <c r="F2401" s="3">
        <v>43343.718128553242</v>
      </c>
    </row>
    <row r="2402" spans="1:6" x14ac:dyDescent="0.25">
      <c r="A2402" t="s">
        <v>55</v>
      </c>
      <c r="B2402">
        <v>1</v>
      </c>
      <c r="C2402" s="4">
        <v>1.1364212461811701E+45</v>
      </c>
      <c r="D2402">
        <v>13</v>
      </c>
      <c r="E2402">
        <v>1</v>
      </c>
      <c r="F2402" s="3">
        <v>43343.771698923614</v>
      </c>
    </row>
    <row r="2403" spans="1:6" x14ac:dyDescent="0.25">
      <c r="A2403" t="s">
        <v>55</v>
      </c>
      <c r="B2403">
        <v>2</v>
      </c>
      <c r="C2403" s="4">
        <v>6.8918316217717799E+48</v>
      </c>
      <c r="D2403">
        <v>15</v>
      </c>
      <c r="E2403">
        <v>1</v>
      </c>
      <c r="F2403" s="3">
        <v>43343.77169927083</v>
      </c>
    </row>
    <row r="2404" spans="1:6" x14ac:dyDescent="0.25">
      <c r="A2404" t="s">
        <v>55</v>
      </c>
      <c r="B2404">
        <v>3</v>
      </c>
      <c r="C2404" s="4">
        <v>1.9418417915116299E+47</v>
      </c>
      <c r="D2404">
        <v>0</v>
      </c>
      <c r="E2404">
        <v>1</v>
      </c>
      <c r="F2404" s="3">
        <v>43343.771699456018</v>
      </c>
    </row>
    <row r="2405" spans="1:6" x14ac:dyDescent="0.25">
      <c r="A2405" t="s">
        <v>55</v>
      </c>
      <c r="B2405">
        <v>4</v>
      </c>
      <c r="C2405" s="4">
        <v>1.0711631701531601E+42</v>
      </c>
      <c r="D2405">
        <v>13</v>
      </c>
      <c r="E2405">
        <v>1</v>
      </c>
      <c r="F2405" s="3">
        <v>43343.771699803241</v>
      </c>
    </row>
    <row r="2406" spans="1:6" x14ac:dyDescent="0.25">
      <c r="A2406" t="s">
        <v>55</v>
      </c>
      <c r="B2406">
        <v>5</v>
      </c>
      <c r="C2406" s="4">
        <v>306186169164168</v>
      </c>
      <c r="D2406">
        <v>0</v>
      </c>
      <c r="E2406">
        <v>1</v>
      </c>
      <c r="F2406" s="3">
        <v>43343.771699999998</v>
      </c>
    </row>
    <row r="2407" spans="1:6" x14ac:dyDescent="0.25">
      <c r="A2407" t="s">
        <v>55</v>
      </c>
      <c r="B2407">
        <v>6</v>
      </c>
      <c r="C2407" s="4">
        <v>3.9018617316915403E+26</v>
      </c>
      <c r="D2407">
        <v>8</v>
      </c>
      <c r="E2407">
        <v>1</v>
      </c>
      <c r="F2407" s="3">
        <v>43343.771700150464</v>
      </c>
    </row>
    <row r="2408" spans="1:6" x14ac:dyDescent="0.25">
      <c r="A2408" t="s">
        <v>55</v>
      </c>
      <c r="B2408">
        <v>7</v>
      </c>
      <c r="C2408" s="4">
        <v>1.8719415617515799E+38</v>
      </c>
      <c r="D2408">
        <v>12</v>
      </c>
      <c r="E2408">
        <v>1</v>
      </c>
      <c r="F2408" s="3">
        <v>43343.771700543984</v>
      </c>
    </row>
    <row r="2409" spans="1:6" x14ac:dyDescent="0.25">
      <c r="A2409" t="s">
        <v>55</v>
      </c>
      <c r="B2409">
        <v>8</v>
      </c>
      <c r="C2409" s="4">
        <v>3.5191174172171099E+40</v>
      </c>
      <c r="D2409">
        <v>13</v>
      </c>
      <c r="E2409">
        <v>1</v>
      </c>
      <c r="F2409" s="3">
        <v>43343.771700694444</v>
      </c>
    </row>
    <row r="2410" spans="1:6" x14ac:dyDescent="0.25">
      <c r="A2410" t="s">
        <v>55</v>
      </c>
      <c r="B2410">
        <v>9</v>
      </c>
      <c r="C2410" s="4">
        <v>8.6181160160193095E+37</v>
      </c>
      <c r="D2410">
        <v>12</v>
      </c>
      <c r="E2410">
        <v>1</v>
      </c>
      <c r="F2410" s="3">
        <v>43343.771701076388</v>
      </c>
    </row>
    <row r="2411" spans="1:6" x14ac:dyDescent="0.25">
      <c r="A2411" t="s">
        <v>55</v>
      </c>
      <c r="B2411">
        <v>10</v>
      </c>
      <c r="C2411" s="4">
        <v>202189161150401</v>
      </c>
      <c r="D2411">
        <v>4</v>
      </c>
      <c r="E2411">
        <v>1</v>
      </c>
      <c r="F2411" s="3">
        <v>43343.771701273145</v>
      </c>
    </row>
    <row r="2412" spans="1:6" x14ac:dyDescent="0.25">
      <c r="A2412" t="s">
        <v>55</v>
      </c>
      <c r="B2412">
        <v>11</v>
      </c>
      <c r="C2412" s="4">
        <v>1.7016519317917899E+35</v>
      </c>
      <c r="D2412">
        <v>11</v>
      </c>
      <c r="E2412">
        <v>1</v>
      </c>
      <c r="F2412" s="3">
        <v>43343.771701423611</v>
      </c>
    </row>
    <row r="2413" spans="1:6" x14ac:dyDescent="0.25">
      <c r="A2413" t="s">
        <v>55</v>
      </c>
      <c r="B2413">
        <v>12</v>
      </c>
      <c r="C2413" s="4">
        <v>5.5206167183169102E+40</v>
      </c>
      <c r="D2413">
        <v>13</v>
      </c>
      <c r="E2413">
        <v>1</v>
      </c>
      <c r="F2413" s="3">
        <v>43343.771701817132</v>
      </c>
    </row>
    <row r="2414" spans="1:6" x14ac:dyDescent="0.25">
      <c r="A2414" t="s">
        <v>55</v>
      </c>
      <c r="B2414">
        <v>13</v>
      </c>
      <c r="C2414" s="4">
        <v>39198177187</v>
      </c>
      <c r="D2414">
        <v>0</v>
      </c>
      <c r="E2414">
        <v>1</v>
      </c>
      <c r="F2414" s="3">
        <v>43343.771702696758</v>
      </c>
    </row>
    <row r="2415" spans="1:6" x14ac:dyDescent="0.25">
      <c r="A2415" t="s">
        <v>55</v>
      </c>
      <c r="B2415">
        <v>14</v>
      </c>
      <c r="C2415" s="4">
        <v>5.18177165186174E+41</v>
      </c>
      <c r="D2415">
        <v>13</v>
      </c>
      <c r="E2415">
        <v>1</v>
      </c>
      <c r="F2415" s="3">
        <v>43343.771703622682</v>
      </c>
    </row>
    <row r="2416" spans="1:6" x14ac:dyDescent="0.25">
      <c r="A2416" t="s">
        <v>55</v>
      </c>
      <c r="B2416">
        <v>15</v>
      </c>
      <c r="C2416" s="4">
        <v>5.3193188178185103E+40</v>
      </c>
      <c r="D2416">
        <v>13</v>
      </c>
      <c r="E2416">
        <v>1</v>
      </c>
      <c r="F2416" s="3">
        <v>43343.771703784725</v>
      </c>
    </row>
    <row r="2417" spans="1:6" x14ac:dyDescent="0.25">
      <c r="A2417" t="s">
        <v>55</v>
      </c>
      <c r="B2417">
        <v>16</v>
      </c>
      <c r="C2417" s="4">
        <v>1.1519418919518899E+20</v>
      </c>
      <c r="D2417">
        <v>0</v>
      </c>
      <c r="E2417">
        <v>1</v>
      </c>
      <c r="F2417" s="3">
        <v>43343.771704166669</v>
      </c>
    </row>
    <row r="2418" spans="1:6" x14ac:dyDescent="0.25">
      <c r="A2418" t="s">
        <v>55</v>
      </c>
      <c r="B2418">
        <v>17</v>
      </c>
      <c r="C2418" s="4">
        <v>286196160165</v>
      </c>
      <c r="D2418">
        <v>0</v>
      </c>
      <c r="E2418">
        <v>1</v>
      </c>
      <c r="F2418" s="3">
        <v>43343.771704317129</v>
      </c>
    </row>
    <row r="2419" spans="1:6" x14ac:dyDescent="0.25">
      <c r="A2419" t="s">
        <v>55</v>
      </c>
      <c r="B2419">
        <v>18</v>
      </c>
      <c r="C2419" s="4">
        <v>2.4517916918218702E+35</v>
      </c>
      <c r="D2419">
        <v>11</v>
      </c>
      <c r="E2419">
        <v>1</v>
      </c>
      <c r="F2419" s="3">
        <v>43343.771704513892</v>
      </c>
    </row>
    <row r="2420" spans="1:6" x14ac:dyDescent="0.25">
      <c r="A2420" t="s">
        <v>55</v>
      </c>
      <c r="B2420">
        <v>19</v>
      </c>
      <c r="C2420" s="4">
        <v>1.22031941751812E+40</v>
      </c>
      <c r="D2420">
        <v>0</v>
      </c>
      <c r="E2420">
        <v>1</v>
      </c>
      <c r="F2420" s="3">
        <v>43343.771704861108</v>
      </c>
    </row>
    <row r="2421" spans="1:6" x14ac:dyDescent="0.25">
      <c r="A2421" t="s">
        <v>55</v>
      </c>
      <c r="B2421">
        <v>20</v>
      </c>
      <c r="C2421" s="4">
        <v>1.15231822116114E+30</v>
      </c>
      <c r="D2421">
        <v>0</v>
      </c>
      <c r="E2421">
        <v>1</v>
      </c>
      <c r="F2421" s="3">
        <v>43343.771705590276</v>
      </c>
    </row>
    <row r="2422" spans="1:6" x14ac:dyDescent="0.25">
      <c r="A2422" t="s">
        <v>55</v>
      </c>
      <c r="B2422">
        <v>21</v>
      </c>
      <c r="C2422" s="4">
        <v>2.7516116514916301E+38</v>
      </c>
      <c r="D2422">
        <v>12</v>
      </c>
      <c r="E2422">
        <v>1</v>
      </c>
      <c r="F2422" s="3">
        <v>43343.771705937499</v>
      </c>
    </row>
    <row r="2423" spans="1:6" x14ac:dyDescent="0.25">
      <c r="A2423" t="s">
        <v>55</v>
      </c>
      <c r="B2423">
        <v>22</v>
      </c>
      <c r="C2423" s="4">
        <v>9.0197153173161099E+25</v>
      </c>
      <c r="D2423">
        <v>0</v>
      </c>
      <c r="E2423">
        <v>1</v>
      </c>
      <c r="F2423" s="3">
        <v>43343.771706516207</v>
      </c>
    </row>
    <row r="2424" spans="1:6" x14ac:dyDescent="0.25">
      <c r="A2424" t="s">
        <v>55</v>
      </c>
      <c r="B2424">
        <v>23</v>
      </c>
      <c r="C2424" s="4">
        <v>4.3217515216816501E+32</v>
      </c>
      <c r="D2424">
        <v>10</v>
      </c>
      <c r="E2424">
        <v>1</v>
      </c>
      <c r="F2424" s="3">
        <v>43343.771706863423</v>
      </c>
    </row>
    <row r="2425" spans="1:6" x14ac:dyDescent="0.25">
      <c r="A2425" t="s">
        <v>55</v>
      </c>
      <c r="B2425">
        <v>24</v>
      </c>
      <c r="C2425" s="4">
        <v>6.5177181175167098E+31</v>
      </c>
      <c r="D2425">
        <v>10</v>
      </c>
      <c r="E2425">
        <v>1</v>
      </c>
      <c r="F2425" s="3">
        <v>43343.771707060187</v>
      </c>
    </row>
    <row r="2426" spans="1:6" x14ac:dyDescent="0.25">
      <c r="A2426" t="s">
        <v>55</v>
      </c>
      <c r="B2426">
        <v>25</v>
      </c>
      <c r="C2426" s="4">
        <v>1.7591801701731599E+33</v>
      </c>
      <c r="D2426">
        <v>10</v>
      </c>
      <c r="E2426">
        <v>1</v>
      </c>
      <c r="F2426" s="3">
        <v>43343.771707604166</v>
      </c>
    </row>
    <row r="2427" spans="1:6" x14ac:dyDescent="0.25">
      <c r="A2427" t="s">
        <v>55</v>
      </c>
      <c r="B2427">
        <v>26</v>
      </c>
      <c r="C2427" s="4">
        <v>3.61621721841671E+43</v>
      </c>
      <c r="D2427">
        <v>14</v>
      </c>
      <c r="E2427">
        <v>1</v>
      </c>
      <c r="F2427" s="3">
        <v>43343.77170795139</v>
      </c>
    </row>
    <row r="2428" spans="1:6" x14ac:dyDescent="0.25">
      <c r="A2428" t="s">
        <v>55</v>
      </c>
      <c r="B2428">
        <v>27</v>
      </c>
      <c r="C2428" s="4">
        <v>9.18185173175182E+26</v>
      </c>
      <c r="D2428">
        <v>0</v>
      </c>
      <c r="E2428">
        <v>1</v>
      </c>
      <c r="F2428" s="3">
        <v>43343.771708333334</v>
      </c>
    </row>
    <row r="2429" spans="1:6" x14ac:dyDescent="0.25">
      <c r="A2429" t="s">
        <v>55</v>
      </c>
      <c r="B2429">
        <v>28</v>
      </c>
      <c r="C2429" s="4">
        <v>3.9520017917818701E+17</v>
      </c>
      <c r="D2429">
        <v>0</v>
      </c>
      <c r="E2429">
        <v>1</v>
      </c>
      <c r="F2429" s="3">
        <v>43343.771708680557</v>
      </c>
    </row>
    <row r="2430" spans="1:6" x14ac:dyDescent="0.25">
      <c r="A2430" t="s">
        <v>55</v>
      </c>
      <c r="B2430">
        <v>29</v>
      </c>
      <c r="C2430" s="4">
        <v>1.46018718718817E+33</v>
      </c>
      <c r="D2430">
        <v>10</v>
      </c>
      <c r="E2430">
        <v>1</v>
      </c>
      <c r="F2430" s="3">
        <v>43343.771708831016</v>
      </c>
    </row>
    <row r="2431" spans="1:6" x14ac:dyDescent="0.25">
      <c r="A2431" t="s">
        <v>55</v>
      </c>
      <c r="B2431">
        <v>30</v>
      </c>
      <c r="C2431" s="4">
        <v>1.02918718517617E+42</v>
      </c>
      <c r="D2431">
        <v>13</v>
      </c>
      <c r="E2431">
        <v>1</v>
      </c>
      <c r="F2431" s="3">
        <v>43343.77170902778</v>
      </c>
    </row>
    <row r="2432" spans="1:6" x14ac:dyDescent="0.25">
      <c r="A2432" t="s">
        <v>55</v>
      </c>
      <c r="B2432">
        <v>31</v>
      </c>
      <c r="C2432" s="4">
        <v>1.5961951751981799E+19</v>
      </c>
      <c r="D2432">
        <v>5</v>
      </c>
      <c r="E2432">
        <v>2</v>
      </c>
      <c r="F2432" s="3">
        <v>43343.771709375003</v>
      </c>
    </row>
    <row r="2433" spans="1:6" x14ac:dyDescent="0.25">
      <c r="A2433" t="s">
        <v>55</v>
      </c>
      <c r="B2433">
        <v>32</v>
      </c>
      <c r="C2433" s="4">
        <v>1.9217515419517901E+20</v>
      </c>
      <c r="D2433">
        <v>6</v>
      </c>
      <c r="E2433">
        <v>2</v>
      </c>
      <c r="F2433" s="3">
        <v>43343.77170957176</v>
      </c>
    </row>
    <row r="2434" spans="1:6" x14ac:dyDescent="0.25">
      <c r="A2434" t="s">
        <v>55</v>
      </c>
      <c r="B2434">
        <v>33</v>
      </c>
      <c r="C2434" s="4">
        <v>1.4616816415416299E+26</v>
      </c>
      <c r="D2434">
        <v>8</v>
      </c>
      <c r="E2434">
        <v>2</v>
      </c>
      <c r="F2434" s="3">
        <v>43343.771710104164</v>
      </c>
    </row>
    <row r="2435" spans="1:6" x14ac:dyDescent="0.25">
      <c r="A2435" t="s">
        <v>55</v>
      </c>
      <c r="B2435">
        <v>34</v>
      </c>
      <c r="C2435" s="4">
        <v>7.0016817315516099E+26</v>
      </c>
      <c r="D2435">
        <v>8</v>
      </c>
      <c r="E2435">
        <v>2</v>
      </c>
      <c r="F2435" s="3">
        <v>43343.77171064815</v>
      </c>
    </row>
    <row r="2436" spans="1:6" x14ac:dyDescent="0.25">
      <c r="A2436" t="s">
        <v>55</v>
      </c>
      <c r="B2436">
        <v>35</v>
      </c>
      <c r="C2436" s="4">
        <v>681177161172</v>
      </c>
      <c r="D2436">
        <v>0</v>
      </c>
      <c r="E2436">
        <v>2</v>
      </c>
      <c r="F2436" s="3">
        <v>43343.771710844907</v>
      </c>
    </row>
    <row r="2437" spans="1:6" x14ac:dyDescent="0.25">
      <c r="A2437" t="s">
        <v>55</v>
      </c>
      <c r="B2437">
        <v>36</v>
      </c>
      <c r="C2437" s="4">
        <v>1.6611174162166099E+25</v>
      </c>
      <c r="D2437">
        <v>8</v>
      </c>
      <c r="E2437">
        <v>2</v>
      </c>
      <c r="F2437" s="3">
        <v>43343.771711030095</v>
      </c>
    </row>
    <row r="2438" spans="1:6" x14ac:dyDescent="0.25">
      <c r="A2438" t="s">
        <v>55</v>
      </c>
      <c r="B2438">
        <v>37</v>
      </c>
      <c r="C2438" s="4">
        <v>3.1623021317117498E+17</v>
      </c>
      <c r="D2438">
        <v>5</v>
      </c>
      <c r="E2438">
        <v>2</v>
      </c>
      <c r="F2438" s="3">
        <v>43343.771711574074</v>
      </c>
    </row>
    <row r="2439" spans="1:6" x14ac:dyDescent="0.25">
      <c r="A2439" t="s">
        <v>55</v>
      </c>
      <c r="B2439">
        <v>38</v>
      </c>
      <c r="C2439" s="4">
        <v>1.5917816345536899E+17</v>
      </c>
      <c r="D2439">
        <v>5</v>
      </c>
      <c r="E2439">
        <v>2</v>
      </c>
      <c r="F2439" s="3">
        <v>43343.771711724534</v>
      </c>
    </row>
    <row r="2440" spans="1:6" x14ac:dyDescent="0.25">
      <c r="A2440" t="s">
        <v>55</v>
      </c>
      <c r="B2440">
        <v>39</v>
      </c>
      <c r="C2440" s="4">
        <v>8.2182176173180608E+16</v>
      </c>
      <c r="D2440">
        <v>5</v>
      </c>
      <c r="E2440">
        <v>2</v>
      </c>
      <c r="F2440" s="3">
        <v>43343.771712118054</v>
      </c>
    </row>
    <row r="2441" spans="1:6" x14ac:dyDescent="0.25">
      <c r="A2441" t="s">
        <v>55</v>
      </c>
      <c r="B2441">
        <v>40</v>
      </c>
      <c r="C2441" s="4">
        <v>1.6517315720823299E+17</v>
      </c>
      <c r="D2441">
        <v>5</v>
      </c>
      <c r="E2441">
        <v>2</v>
      </c>
      <c r="F2441" s="3">
        <v>43343.771712650465</v>
      </c>
    </row>
    <row r="2442" spans="1:6" x14ac:dyDescent="0.25">
      <c r="A2442" t="s">
        <v>55</v>
      </c>
      <c r="B2442">
        <v>41</v>
      </c>
      <c r="C2442" s="4">
        <v>119179174173168</v>
      </c>
      <c r="D2442">
        <v>0</v>
      </c>
      <c r="E2442">
        <v>2</v>
      </c>
      <c r="F2442" s="3">
        <v>43343.771712847221</v>
      </c>
    </row>
    <row r="2443" spans="1:6" x14ac:dyDescent="0.25">
      <c r="A2443" t="s">
        <v>55</v>
      </c>
      <c r="B2443">
        <v>42</v>
      </c>
      <c r="C2443" s="4">
        <v>4.3818717216716902E+20</v>
      </c>
      <c r="D2443">
        <v>6</v>
      </c>
      <c r="E2443">
        <v>2</v>
      </c>
      <c r="F2443" s="3">
        <v>43343.771712997688</v>
      </c>
    </row>
    <row r="2444" spans="1:6" x14ac:dyDescent="0.25">
      <c r="A2444" t="s">
        <v>55</v>
      </c>
      <c r="B2444">
        <v>43</v>
      </c>
      <c r="C2444" s="4">
        <v>1.4919318819246E+17</v>
      </c>
      <c r="D2444">
        <v>5</v>
      </c>
      <c r="E2444">
        <v>2</v>
      </c>
      <c r="F2444" s="3">
        <v>43343.771713391201</v>
      </c>
    </row>
    <row r="2445" spans="1:6" x14ac:dyDescent="0.25">
      <c r="A2445" t="s">
        <v>55</v>
      </c>
      <c r="B2445">
        <v>44</v>
      </c>
      <c r="C2445" s="4">
        <v>1.39172178178474E+17</v>
      </c>
      <c r="D2445">
        <v>5</v>
      </c>
      <c r="E2445">
        <v>2</v>
      </c>
      <c r="F2445" s="3">
        <v>43343.771713541668</v>
      </c>
    </row>
    <row r="2446" spans="1:6" x14ac:dyDescent="0.25">
      <c r="A2446" t="s">
        <v>55</v>
      </c>
      <c r="B2446">
        <v>45</v>
      </c>
      <c r="C2446" s="4">
        <v>1.58186209171332E+17</v>
      </c>
      <c r="D2446">
        <v>5</v>
      </c>
      <c r="E2446">
        <v>2</v>
      </c>
      <c r="F2446" s="3">
        <v>43343.771715196759</v>
      </c>
    </row>
    <row r="2447" spans="1:6" x14ac:dyDescent="0.25">
      <c r="A2447" t="s">
        <v>55</v>
      </c>
      <c r="B2447">
        <v>46</v>
      </c>
      <c r="C2447" s="4">
        <v>54194196157395</v>
      </c>
      <c r="D2447">
        <v>0</v>
      </c>
      <c r="E2447">
        <v>2</v>
      </c>
      <c r="F2447" s="3">
        <v>43343.771715543982</v>
      </c>
    </row>
    <row r="2448" spans="1:6" x14ac:dyDescent="0.25">
      <c r="A2448" t="s">
        <v>55</v>
      </c>
      <c r="B2448">
        <v>47</v>
      </c>
      <c r="C2448" s="4">
        <v>3.6120616616417798E+17</v>
      </c>
      <c r="D2448">
        <v>5</v>
      </c>
      <c r="E2448">
        <v>2</v>
      </c>
      <c r="F2448" s="3">
        <v>43343.771715740739</v>
      </c>
    </row>
    <row r="2449" spans="1:6" x14ac:dyDescent="0.25">
      <c r="A2449" t="s">
        <v>55</v>
      </c>
      <c r="B2449">
        <v>48</v>
      </c>
      <c r="C2449" s="4">
        <v>3.2617916737933197E+17</v>
      </c>
      <c r="D2449">
        <v>5</v>
      </c>
      <c r="E2449">
        <v>2</v>
      </c>
      <c r="F2449" s="3">
        <v>43343.771715891206</v>
      </c>
    </row>
    <row r="2450" spans="1:6" x14ac:dyDescent="0.25">
      <c r="A2450" t="s">
        <v>55</v>
      </c>
      <c r="B2450">
        <v>49</v>
      </c>
      <c r="C2450" s="4">
        <v>6.62812051943834E+16</v>
      </c>
      <c r="D2450">
        <v>5</v>
      </c>
      <c r="E2450">
        <v>2</v>
      </c>
      <c r="F2450" s="3">
        <v>43343.771716284726</v>
      </c>
    </row>
    <row r="2451" spans="1:6" x14ac:dyDescent="0.25">
      <c r="A2451" t="s">
        <v>55</v>
      </c>
      <c r="B2451">
        <v>50</v>
      </c>
      <c r="C2451" s="4">
        <v>1.6416916813943901E+17</v>
      </c>
      <c r="D2451">
        <v>5</v>
      </c>
      <c r="E2451">
        <v>2</v>
      </c>
      <c r="F2451" s="3">
        <v>43343.771716435185</v>
      </c>
    </row>
    <row r="2452" spans="1:6" x14ac:dyDescent="0.25">
      <c r="A2452" t="s">
        <v>56</v>
      </c>
      <c r="B2452">
        <v>1</v>
      </c>
      <c r="C2452" s="4">
        <v>1.5301521591571401E+37</v>
      </c>
      <c r="D2452">
        <v>11</v>
      </c>
      <c r="E2452">
        <v>1</v>
      </c>
      <c r="F2452" s="3">
        <v>43343.732366898148</v>
      </c>
    </row>
    <row r="2453" spans="1:6" x14ac:dyDescent="0.25">
      <c r="A2453" t="s">
        <v>56</v>
      </c>
      <c r="B2453">
        <v>2</v>
      </c>
      <c r="C2453" s="4">
        <v>3.3911812912912201E+56</v>
      </c>
      <c r="D2453">
        <v>18</v>
      </c>
      <c r="E2453">
        <v>1</v>
      </c>
      <c r="F2453" s="3">
        <v>43343.732367094904</v>
      </c>
    </row>
    <row r="2454" spans="1:6" x14ac:dyDescent="0.25">
      <c r="A2454" t="s">
        <v>56</v>
      </c>
      <c r="B2454">
        <v>3</v>
      </c>
      <c r="C2454" s="4">
        <v>3.0914815015417801E+47</v>
      </c>
      <c r="D2454">
        <v>0</v>
      </c>
      <c r="E2454">
        <v>1</v>
      </c>
      <c r="F2454" s="3">
        <v>43343.732367708333</v>
      </c>
    </row>
    <row r="2455" spans="1:6" x14ac:dyDescent="0.25">
      <c r="A2455" t="s">
        <v>56</v>
      </c>
      <c r="B2455">
        <v>4</v>
      </c>
      <c r="C2455" s="4">
        <v>4.3514915015914103E+29</v>
      </c>
      <c r="D2455">
        <v>9</v>
      </c>
      <c r="E2455">
        <v>1</v>
      </c>
      <c r="F2455" s="3">
        <v>43343.732367858793</v>
      </c>
    </row>
    <row r="2456" spans="1:6" x14ac:dyDescent="0.25">
      <c r="A2456" t="s">
        <v>56</v>
      </c>
      <c r="B2456">
        <v>5</v>
      </c>
      <c r="C2456" s="4">
        <v>347271171147175</v>
      </c>
      <c r="D2456">
        <v>0</v>
      </c>
      <c r="E2456">
        <v>1</v>
      </c>
      <c r="F2456" s="3">
        <v>43343.732368055556</v>
      </c>
    </row>
    <row r="2457" spans="1:6" x14ac:dyDescent="0.25">
      <c r="A2457" t="s">
        <v>56</v>
      </c>
      <c r="B2457">
        <v>6</v>
      </c>
      <c r="C2457" s="4">
        <v>1.10417244018329E+34</v>
      </c>
      <c r="D2457">
        <v>10</v>
      </c>
      <c r="E2457">
        <v>1</v>
      </c>
      <c r="F2457" s="3">
        <v>43343.732368599536</v>
      </c>
    </row>
    <row r="2458" spans="1:6" x14ac:dyDescent="0.25">
      <c r="A2458" t="s">
        <v>56</v>
      </c>
      <c r="B2458">
        <v>7</v>
      </c>
      <c r="C2458" s="4">
        <v>3.3837817617017202E+33</v>
      </c>
      <c r="D2458">
        <v>10</v>
      </c>
      <c r="E2458">
        <v>1</v>
      </c>
      <c r="F2458" s="3">
        <v>43343.732368784724</v>
      </c>
    </row>
    <row r="2459" spans="1:6" x14ac:dyDescent="0.25">
      <c r="A2459" t="s">
        <v>56</v>
      </c>
      <c r="B2459">
        <v>8</v>
      </c>
      <c r="C2459" s="4">
        <v>4.8919317418719202E+45</v>
      </c>
      <c r="D2459">
        <v>14</v>
      </c>
      <c r="E2459">
        <v>1</v>
      </c>
      <c r="F2459" s="3">
        <v>43343.732368946759</v>
      </c>
    </row>
    <row r="2460" spans="1:6" x14ac:dyDescent="0.25">
      <c r="A2460" t="s">
        <v>56</v>
      </c>
      <c r="B2460">
        <v>9</v>
      </c>
      <c r="C2460" s="4">
        <v>3.3820118319220202E+27</v>
      </c>
      <c r="D2460">
        <v>8</v>
      </c>
      <c r="E2460">
        <v>1</v>
      </c>
      <c r="F2460" s="3">
        <v>43343.732369328703</v>
      </c>
    </row>
    <row r="2461" spans="1:6" x14ac:dyDescent="0.25">
      <c r="A2461" t="s">
        <v>56</v>
      </c>
      <c r="B2461">
        <v>10</v>
      </c>
      <c r="C2461" s="4">
        <v>3.41189186206183E+20</v>
      </c>
      <c r="D2461">
        <v>0</v>
      </c>
      <c r="E2461">
        <v>1</v>
      </c>
      <c r="F2461" s="3">
        <v>43343.732369675927</v>
      </c>
    </row>
    <row r="2462" spans="1:6" x14ac:dyDescent="0.25">
      <c r="A2462" t="s">
        <v>56</v>
      </c>
      <c r="B2462">
        <v>11</v>
      </c>
      <c r="C2462" s="4">
        <v>4.0719617719519998E+27</v>
      </c>
      <c r="D2462">
        <v>8</v>
      </c>
      <c r="E2462">
        <v>1</v>
      </c>
      <c r="F2462" s="3">
        <v>43343.732370219906</v>
      </c>
    </row>
    <row r="2463" spans="1:6" x14ac:dyDescent="0.25">
      <c r="A2463" t="s">
        <v>56</v>
      </c>
      <c r="B2463">
        <v>12</v>
      </c>
      <c r="C2463" s="4">
        <v>3.5417919819618598E+41</v>
      </c>
      <c r="D2463">
        <v>0</v>
      </c>
      <c r="E2463">
        <v>1</v>
      </c>
      <c r="F2463" s="3">
        <v>43343.732370405094</v>
      </c>
    </row>
    <row r="2464" spans="1:6" x14ac:dyDescent="0.25">
      <c r="A2464" t="s">
        <v>56</v>
      </c>
      <c r="B2464">
        <v>13</v>
      </c>
      <c r="C2464" s="4">
        <v>376245193195</v>
      </c>
      <c r="D2464">
        <v>0</v>
      </c>
      <c r="E2464">
        <v>1</v>
      </c>
      <c r="F2464" s="3">
        <v>43343.732370601851</v>
      </c>
    </row>
    <row r="2465" spans="1:6" x14ac:dyDescent="0.25">
      <c r="A2465" t="s">
        <v>56</v>
      </c>
      <c r="B2465">
        <v>14</v>
      </c>
      <c r="C2465" s="4">
        <v>7244392742451140</v>
      </c>
      <c r="D2465">
        <v>4</v>
      </c>
      <c r="E2465">
        <v>1</v>
      </c>
      <c r="F2465" s="3">
        <v>43343.732370752317</v>
      </c>
    </row>
    <row r="2466" spans="1:6" x14ac:dyDescent="0.25">
      <c r="A2466" t="s">
        <v>56</v>
      </c>
      <c r="B2466">
        <v>15</v>
      </c>
      <c r="C2466" s="4">
        <v>3.1628021421721798E+30</v>
      </c>
      <c r="D2466">
        <v>9</v>
      </c>
      <c r="E2466">
        <v>1</v>
      </c>
      <c r="F2466" s="3">
        <v>43343.73237114583</v>
      </c>
    </row>
    <row r="2467" spans="1:6" x14ac:dyDescent="0.25">
      <c r="A2467" t="s">
        <v>56</v>
      </c>
      <c r="B2467">
        <v>16</v>
      </c>
      <c r="C2467" s="4">
        <v>3.55231220239221E+20</v>
      </c>
      <c r="D2467">
        <v>0</v>
      </c>
      <c r="E2467">
        <v>1</v>
      </c>
      <c r="F2467" s="3">
        <v>43343.732371296297</v>
      </c>
    </row>
    <row r="2468" spans="1:6" x14ac:dyDescent="0.25">
      <c r="A2468" t="s">
        <v>56</v>
      </c>
      <c r="B2468">
        <v>17</v>
      </c>
      <c r="C2468" s="4">
        <v>339236222255</v>
      </c>
      <c r="D2468">
        <v>0</v>
      </c>
      <c r="E2468">
        <v>1</v>
      </c>
      <c r="F2468" s="3">
        <v>43343.732371493054</v>
      </c>
    </row>
    <row r="2469" spans="1:6" x14ac:dyDescent="0.25">
      <c r="A2469" t="s">
        <v>56</v>
      </c>
      <c r="B2469">
        <v>18</v>
      </c>
      <c r="C2469" s="4">
        <v>473324224922</v>
      </c>
      <c r="D2469">
        <v>3</v>
      </c>
      <c r="E2469">
        <v>1</v>
      </c>
      <c r="F2469" s="3">
        <v>43343.732371678241</v>
      </c>
    </row>
    <row r="2470" spans="1:6" x14ac:dyDescent="0.25">
      <c r="A2470" t="s">
        <v>56</v>
      </c>
      <c r="B2470">
        <v>19</v>
      </c>
      <c r="C2470" s="4">
        <v>2.9225019721324101E+29</v>
      </c>
      <c r="D2470">
        <v>9</v>
      </c>
      <c r="E2470">
        <v>1</v>
      </c>
      <c r="F2470" s="3">
        <v>43343.732372222221</v>
      </c>
    </row>
    <row r="2471" spans="1:6" x14ac:dyDescent="0.25">
      <c r="A2471" t="s">
        <v>56</v>
      </c>
      <c r="B2471">
        <v>20</v>
      </c>
      <c r="C2471" s="4">
        <v>4.9616819415818601E+29</v>
      </c>
      <c r="D2471">
        <v>0</v>
      </c>
      <c r="E2471">
        <v>1</v>
      </c>
      <c r="F2471" s="3">
        <v>43343.732372372688</v>
      </c>
    </row>
    <row r="2472" spans="1:6" x14ac:dyDescent="0.25">
      <c r="A2472" t="s">
        <v>56</v>
      </c>
      <c r="B2472">
        <v>21</v>
      </c>
      <c r="C2472" s="4">
        <v>2.7818919617017499E+29</v>
      </c>
      <c r="D2472">
        <v>9</v>
      </c>
      <c r="E2472">
        <v>1</v>
      </c>
      <c r="F2472" s="3">
        <v>43343.732372766201</v>
      </c>
    </row>
    <row r="2473" spans="1:6" x14ac:dyDescent="0.25">
      <c r="A2473" t="s">
        <v>56</v>
      </c>
      <c r="B2473">
        <v>22</v>
      </c>
      <c r="C2473" s="4">
        <v>2.78214187189187E+23</v>
      </c>
      <c r="D2473">
        <v>7</v>
      </c>
      <c r="E2473">
        <v>1</v>
      </c>
      <c r="F2473" s="3">
        <v>43343.732372951388</v>
      </c>
    </row>
    <row r="2474" spans="1:6" x14ac:dyDescent="0.25">
      <c r="A2474" t="s">
        <v>56</v>
      </c>
      <c r="B2474">
        <v>23</v>
      </c>
      <c r="C2474" s="4">
        <v>2.8920722620422499E+27</v>
      </c>
      <c r="D2474">
        <v>8</v>
      </c>
      <c r="E2474">
        <v>1</v>
      </c>
      <c r="F2474" s="3">
        <v>43343.732373298611</v>
      </c>
    </row>
    <row r="2475" spans="1:6" x14ac:dyDescent="0.25">
      <c r="A2475" t="s">
        <v>56</v>
      </c>
      <c r="B2475">
        <v>24</v>
      </c>
      <c r="C2475" s="4">
        <v>2.6322021421122098E+30</v>
      </c>
      <c r="D2475">
        <v>9</v>
      </c>
      <c r="E2475">
        <v>1</v>
      </c>
      <c r="F2475" s="3">
        <v>43343.732373495368</v>
      </c>
    </row>
    <row r="2476" spans="1:6" x14ac:dyDescent="0.25">
      <c r="A2476" t="s">
        <v>56</v>
      </c>
      <c r="B2476">
        <v>25</v>
      </c>
      <c r="C2476" s="4">
        <v>3.0219919321220301E+26</v>
      </c>
      <c r="D2476">
        <v>8</v>
      </c>
      <c r="E2476">
        <v>1</v>
      </c>
      <c r="F2476" s="3">
        <v>43343.732373842591</v>
      </c>
    </row>
    <row r="2477" spans="1:6" x14ac:dyDescent="0.25">
      <c r="A2477" t="s">
        <v>56</v>
      </c>
      <c r="B2477">
        <v>26</v>
      </c>
      <c r="C2477" s="4">
        <v>2.6118020016215201E+42</v>
      </c>
      <c r="D2477">
        <v>13</v>
      </c>
      <c r="E2477">
        <v>1</v>
      </c>
      <c r="F2477" s="3">
        <v>43343.732374189814</v>
      </c>
    </row>
    <row r="2478" spans="1:6" x14ac:dyDescent="0.25">
      <c r="A2478" t="s">
        <v>56</v>
      </c>
      <c r="B2478">
        <v>27</v>
      </c>
      <c r="C2478" s="4">
        <v>2.52203206197192E+26</v>
      </c>
      <c r="D2478">
        <v>0</v>
      </c>
      <c r="E2478">
        <v>1</v>
      </c>
      <c r="F2478" s="3">
        <v>43343.732374571759</v>
      </c>
    </row>
    <row r="2479" spans="1:6" x14ac:dyDescent="0.25">
      <c r="A2479" t="s">
        <v>56</v>
      </c>
      <c r="B2479">
        <v>28</v>
      </c>
      <c r="C2479" s="4">
        <v>2.7417918918915299E+17</v>
      </c>
      <c r="D2479">
        <v>0</v>
      </c>
      <c r="E2479">
        <v>1</v>
      </c>
      <c r="F2479" s="3">
        <v>43343.732374733794</v>
      </c>
    </row>
    <row r="2480" spans="1:6" x14ac:dyDescent="0.25">
      <c r="A2480" t="s">
        <v>56</v>
      </c>
      <c r="B2480">
        <v>29</v>
      </c>
      <c r="C2480" s="4">
        <v>3.3144218618218698E+27</v>
      </c>
      <c r="D2480">
        <v>8</v>
      </c>
      <c r="E2480">
        <v>1</v>
      </c>
      <c r="F2480" s="3">
        <v>43343.732374918982</v>
      </c>
    </row>
    <row r="2481" spans="1:6" x14ac:dyDescent="0.25">
      <c r="A2481" t="s">
        <v>56</v>
      </c>
      <c r="B2481">
        <v>30</v>
      </c>
      <c r="C2481" s="4">
        <v>2.9516518817218798E+45</v>
      </c>
      <c r="D2481">
        <v>14</v>
      </c>
      <c r="E2481">
        <v>1</v>
      </c>
      <c r="F2481" s="3">
        <v>43343.732375115738</v>
      </c>
    </row>
    <row r="2482" spans="1:6" x14ac:dyDescent="0.25">
      <c r="A2482" t="s">
        <v>56</v>
      </c>
      <c r="B2482">
        <v>31</v>
      </c>
      <c r="C2482" s="4">
        <v>2.06064653914146E+37</v>
      </c>
      <c r="D2482">
        <v>10</v>
      </c>
      <c r="E2482">
        <v>2</v>
      </c>
      <c r="F2482" s="3">
        <v>43343.732375462961</v>
      </c>
    </row>
    <row r="2483" spans="1:6" x14ac:dyDescent="0.25">
      <c r="A2483" t="s">
        <v>56</v>
      </c>
      <c r="B2483">
        <v>32</v>
      </c>
      <c r="C2483" s="4">
        <v>4.2044831537328801E+33</v>
      </c>
      <c r="D2483">
        <v>10</v>
      </c>
      <c r="E2483">
        <v>2</v>
      </c>
      <c r="F2483" s="3">
        <v>43343.732375659725</v>
      </c>
    </row>
    <row r="2484" spans="1:6" x14ac:dyDescent="0.25">
      <c r="A2484" t="s">
        <v>56</v>
      </c>
      <c r="B2484">
        <v>33</v>
      </c>
      <c r="C2484" s="4">
        <v>3.2826423321824202E+30</v>
      </c>
      <c r="D2484">
        <v>9</v>
      </c>
      <c r="E2484">
        <v>2</v>
      </c>
      <c r="F2484" s="3">
        <v>43343.732376006941</v>
      </c>
    </row>
    <row r="2485" spans="1:6" x14ac:dyDescent="0.25">
      <c r="A2485" t="s">
        <v>56</v>
      </c>
      <c r="B2485">
        <v>34</v>
      </c>
      <c r="C2485" s="4">
        <v>4.8626021419821803E+29</v>
      </c>
      <c r="D2485">
        <v>0</v>
      </c>
      <c r="E2485">
        <v>2</v>
      </c>
      <c r="F2485" s="3">
        <v>43343.732376192129</v>
      </c>
    </row>
    <row r="2486" spans="1:6" x14ac:dyDescent="0.25">
      <c r="A2486" t="s">
        <v>56</v>
      </c>
      <c r="B2486">
        <v>35</v>
      </c>
      <c r="C2486" s="4">
        <v>749369221172</v>
      </c>
      <c r="D2486">
        <v>0</v>
      </c>
      <c r="E2486">
        <v>2</v>
      </c>
      <c r="F2486" s="3">
        <v>43343.732376388885</v>
      </c>
    </row>
    <row r="2487" spans="1:6" x14ac:dyDescent="0.25">
      <c r="A2487" t="s">
        <v>56</v>
      </c>
      <c r="B2487">
        <v>36</v>
      </c>
      <c r="C2487" s="4">
        <v>3.5934626620420202E+27</v>
      </c>
      <c r="D2487">
        <v>8</v>
      </c>
      <c r="E2487">
        <v>2</v>
      </c>
      <c r="F2487" s="3">
        <v>43343.732376932872</v>
      </c>
    </row>
    <row r="2488" spans="1:6" x14ac:dyDescent="0.25">
      <c r="A2488" t="s">
        <v>56</v>
      </c>
      <c r="B2488">
        <v>37</v>
      </c>
      <c r="C2488" s="4">
        <v>3.4335821724823799E+30</v>
      </c>
      <c r="D2488">
        <v>9</v>
      </c>
      <c r="E2488">
        <v>2</v>
      </c>
      <c r="F2488" s="3">
        <v>43343.732377083332</v>
      </c>
    </row>
    <row r="2489" spans="1:6" x14ac:dyDescent="0.25">
      <c r="A2489" t="s">
        <v>56</v>
      </c>
      <c r="B2489">
        <v>38</v>
      </c>
      <c r="C2489" s="4">
        <v>4.7632129528325202E+26</v>
      </c>
      <c r="D2489">
        <v>0</v>
      </c>
      <c r="E2489">
        <v>2</v>
      </c>
      <c r="F2489" s="3">
        <v>43343.732377280096</v>
      </c>
    </row>
    <row r="2490" spans="1:6" x14ac:dyDescent="0.25">
      <c r="A2490" t="s">
        <v>56</v>
      </c>
      <c r="B2490">
        <v>39</v>
      </c>
      <c r="C2490" s="4">
        <v>7.1455218319521198E+18</v>
      </c>
      <c r="D2490">
        <v>5</v>
      </c>
      <c r="E2490">
        <v>2</v>
      </c>
      <c r="F2490" s="3">
        <v>43343.732377627312</v>
      </c>
    </row>
    <row r="2491" spans="1:6" x14ac:dyDescent="0.25">
      <c r="A2491" t="s">
        <v>56</v>
      </c>
      <c r="B2491">
        <v>40</v>
      </c>
      <c r="C2491" s="4">
        <v>3.8027521022625699E+24</v>
      </c>
      <c r="D2491">
        <v>7</v>
      </c>
      <c r="E2491">
        <v>2</v>
      </c>
      <c r="F2491" s="3">
        <v>43343.732377812499</v>
      </c>
    </row>
    <row r="2492" spans="1:6" x14ac:dyDescent="0.25">
      <c r="A2492" t="s">
        <v>56</v>
      </c>
      <c r="B2492">
        <v>41</v>
      </c>
      <c r="C2492" s="4">
        <v>309279267244410</v>
      </c>
      <c r="D2492">
        <v>0</v>
      </c>
      <c r="E2492">
        <v>2</v>
      </c>
      <c r="F2492" s="3">
        <v>43343.732378009256</v>
      </c>
    </row>
    <row r="2493" spans="1:6" x14ac:dyDescent="0.25">
      <c r="A2493" t="s">
        <v>56</v>
      </c>
      <c r="B2493">
        <v>42</v>
      </c>
      <c r="C2493" s="4">
        <v>3.3639431479933798E+18</v>
      </c>
      <c r="D2493">
        <v>5</v>
      </c>
      <c r="E2493">
        <v>2</v>
      </c>
      <c r="F2493" s="3">
        <v>43343.732378356479</v>
      </c>
    </row>
    <row r="2494" spans="1:6" x14ac:dyDescent="0.25">
      <c r="A2494" t="s">
        <v>56</v>
      </c>
      <c r="B2494">
        <v>43</v>
      </c>
      <c r="C2494" s="4">
        <v>5.5314415184487701E+34</v>
      </c>
      <c r="D2494">
        <v>10</v>
      </c>
      <c r="E2494">
        <v>2</v>
      </c>
      <c r="F2494" s="3">
        <v>43343.732378738423</v>
      </c>
    </row>
    <row r="2495" spans="1:6" x14ac:dyDescent="0.25">
      <c r="A2495" t="s">
        <v>56</v>
      </c>
      <c r="B2495">
        <v>44</v>
      </c>
      <c r="C2495" s="4">
        <v>5.8331818722820602E+30</v>
      </c>
      <c r="D2495">
        <v>9</v>
      </c>
      <c r="E2495">
        <v>2</v>
      </c>
      <c r="F2495" s="3">
        <v>43343.732378900466</v>
      </c>
    </row>
    <row r="2496" spans="1:6" x14ac:dyDescent="0.25">
      <c r="A2496" t="s">
        <v>56</v>
      </c>
      <c r="B2496">
        <v>45</v>
      </c>
      <c r="C2496" s="4">
        <v>9.45186205188202E+36</v>
      </c>
      <c r="D2496">
        <v>11</v>
      </c>
      <c r="E2496">
        <v>2</v>
      </c>
      <c r="F2496" s="3">
        <v>43343.732379085646</v>
      </c>
    </row>
    <row r="2497" spans="1:6" x14ac:dyDescent="0.25">
      <c r="A2497" t="s">
        <v>56</v>
      </c>
      <c r="B2497">
        <v>46</v>
      </c>
      <c r="C2497" s="4">
        <v>509310176212197</v>
      </c>
      <c r="D2497">
        <v>0</v>
      </c>
      <c r="E2497">
        <v>2</v>
      </c>
      <c r="F2497" s="3">
        <v>43343.732379432869</v>
      </c>
    </row>
    <row r="2498" spans="1:6" x14ac:dyDescent="0.25">
      <c r="A2498" t="s">
        <v>56</v>
      </c>
      <c r="B2498">
        <v>47</v>
      </c>
      <c r="C2498" s="4">
        <v>4.5729422718721701E+26</v>
      </c>
      <c r="D2498">
        <v>8</v>
      </c>
      <c r="E2498">
        <v>2</v>
      </c>
      <c r="F2498" s="3">
        <v>43343.732380011577</v>
      </c>
    </row>
    <row r="2499" spans="1:6" x14ac:dyDescent="0.25">
      <c r="A2499" t="s">
        <v>56</v>
      </c>
      <c r="B2499">
        <v>48</v>
      </c>
      <c r="C2499" s="4">
        <v>4.2723718922919497E+23</v>
      </c>
      <c r="D2499">
        <v>7</v>
      </c>
      <c r="E2499">
        <v>2</v>
      </c>
      <c r="F2499" s="3">
        <v>43343.732380208334</v>
      </c>
    </row>
    <row r="2500" spans="1:6" x14ac:dyDescent="0.25">
      <c r="A2500" t="s">
        <v>56</v>
      </c>
      <c r="B2500">
        <v>49</v>
      </c>
      <c r="C2500" s="4">
        <v>4.5025417725719699E+17</v>
      </c>
      <c r="D2500">
        <v>0</v>
      </c>
      <c r="E2500">
        <v>2</v>
      </c>
      <c r="F2500" s="3">
        <v>43343.732380555557</v>
      </c>
    </row>
    <row r="2501" spans="1:6" x14ac:dyDescent="0.25">
      <c r="A2501" t="s">
        <v>56</v>
      </c>
      <c r="B2501">
        <v>50</v>
      </c>
      <c r="C2501" s="4">
        <v>3.5922417626619601E+27</v>
      </c>
      <c r="D2501">
        <v>8</v>
      </c>
      <c r="E2501">
        <v>2</v>
      </c>
      <c r="F2501" s="3">
        <v>43343.732380752313</v>
      </c>
    </row>
    <row r="2502" spans="1:6" x14ac:dyDescent="0.25">
      <c r="A2502" t="s">
        <v>57</v>
      </c>
      <c r="B2502">
        <v>1</v>
      </c>
      <c r="C2502" s="4">
        <v>7.2836935135035998E+32</v>
      </c>
      <c r="D2502">
        <v>10</v>
      </c>
      <c r="E2502">
        <v>1</v>
      </c>
      <c r="F2502" s="3">
        <v>43343.770188113427</v>
      </c>
    </row>
    <row r="2503" spans="1:6" x14ac:dyDescent="0.25">
      <c r="A2503" t="s">
        <v>57</v>
      </c>
      <c r="B2503">
        <v>2</v>
      </c>
      <c r="C2503" s="4">
        <v>3.6738135838036097E+32</v>
      </c>
      <c r="D2503">
        <v>10</v>
      </c>
      <c r="E2503">
        <v>1</v>
      </c>
      <c r="F2503" s="3">
        <v>43343.77018846065</v>
      </c>
    </row>
    <row r="2504" spans="1:6" x14ac:dyDescent="0.25">
      <c r="A2504" t="s">
        <v>57</v>
      </c>
      <c r="B2504">
        <v>3</v>
      </c>
      <c r="C2504" s="4">
        <v>3.9729036030030999E+41</v>
      </c>
      <c r="D2504">
        <v>13</v>
      </c>
      <c r="E2504">
        <v>1</v>
      </c>
      <c r="F2504" s="3">
        <v>43343.770188622686</v>
      </c>
    </row>
    <row r="2505" spans="1:6" x14ac:dyDescent="0.25">
      <c r="A2505" t="s">
        <v>57</v>
      </c>
      <c r="B2505">
        <v>4</v>
      </c>
      <c r="C2505" s="4">
        <v>1.8025023021122999E+50</v>
      </c>
      <c r="D2505">
        <v>16</v>
      </c>
      <c r="E2505">
        <v>1</v>
      </c>
      <c r="F2505" s="3">
        <v>43343.770188807874</v>
      </c>
    </row>
    <row r="2506" spans="1:6" x14ac:dyDescent="0.25">
      <c r="A2506" t="s">
        <v>57</v>
      </c>
      <c r="B2506">
        <v>5</v>
      </c>
      <c r="C2506" s="4">
        <v>147270230230211</v>
      </c>
      <c r="D2506">
        <v>0</v>
      </c>
      <c r="E2506">
        <v>1</v>
      </c>
      <c r="F2506" s="3">
        <v>43343.77018915509</v>
      </c>
    </row>
    <row r="2507" spans="1:6" x14ac:dyDescent="0.25">
      <c r="A2507" t="s">
        <v>57</v>
      </c>
      <c r="B2507">
        <v>6</v>
      </c>
      <c r="C2507" s="4">
        <v>2.98232229220211E+44</v>
      </c>
      <c r="D2507">
        <v>14</v>
      </c>
      <c r="E2507">
        <v>1</v>
      </c>
      <c r="F2507" s="3">
        <v>43343.77018954861</v>
      </c>
    </row>
    <row r="2508" spans="1:6" x14ac:dyDescent="0.25">
      <c r="A2508" t="s">
        <v>57</v>
      </c>
      <c r="B2508">
        <v>7</v>
      </c>
      <c r="C2508" s="4">
        <v>1.7023019923024001E+47</v>
      </c>
      <c r="D2508">
        <v>15</v>
      </c>
      <c r="E2508">
        <v>1</v>
      </c>
      <c r="F2508" s="3">
        <v>43343.770189699077</v>
      </c>
    </row>
    <row r="2509" spans="1:6" x14ac:dyDescent="0.25">
      <c r="A2509" t="s">
        <v>57</v>
      </c>
      <c r="B2509">
        <v>8</v>
      </c>
      <c r="C2509" s="4">
        <v>1.0024022921123E+50</v>
      </c>
      <c r="D2509">
        <v>16</v>
      </c>
      <c r="E2509">
        <v>1</v>
      </c>
      <c r="F2509" s="3">
        <v>43343.770190243056</v>
      </c>
    </row>
    <row r="2510" spans="1:6" x14ac:dyDescent="0.25">
      <c r="A2510" t="s">
        <v>57</v>
      </c>
      <c r="B2510">
        <v>9</v>
      </c>
      <c r="C2510" s="4">
        <v>1.6024922024021E+41</v>
      </c>
      <c r="D2510">
        <v>0</v>
      </c>
      <c r="E2510">
        <v>1</v>
      </c>
      <c r="F2510" s="3">
        <v>43343.770190428244</v>
      </c>
    </row>
    <row r="2511" spans="1:6" x14ac:dyDescent="0.25">
      <c r="A2511" t="s">
        <v>57</v>
      </c>
      <c r="B2511">
        <v>10</v>
      </c>
      <c r="C2511" s="4">
        <v>5.1827221019925997E+20</v>
      </c>
      <c r="D2511">
        <v>0</v>
      </c>
      <c r="E2511">
        <v>1</v>
      </c>
      <c r="F2511" s="3">
        <v>43343.770190625</v>
      </c>
    </row>
    <row r="2512" spans="1:6" x14ac:dyDescent="0.25">
      <c r="A2512" t="s">
        <v>57</v>
      </c>
      <c r="B2512">
        <v>11</v>
      </c>
      <c r="C2512" s="4">
        <v>1.7824218925022201E+44</v>
      </c>
      <c r="D2512">
        <v>0</v>
      </c>
      <c r="E2512">
        <v>1</v>
      </c>
      <c r="F2512" s="3">
        <v>43343.770190972224</v>
      </c>
    </row>
    <row r="2513" spans="1:6" x14ac:dyDescent="0.25">
      <c r="A2513" t="s">
        <v>57</v>
      </c>
      <c r="B2513">
        <v>12</v>
      </c>
      <c r="C2513" s="4">
        <v>3.8613123027915099E+41</v>
      </c>
      <c r="D2513">
        <v>13</v>
      </c>
      <c r="E2513">
        <v>1</v>
      </c>
      <c r="F2513" s="3">
        <v>43343.770191354168</v>
      </c>
    </row>
    <row r="2514" spans="1:6" x14ac:dyDescent="0.25">
      <c r="A2514" t="s">
        <v>57</v>
      </c>
      <c r="B2514">
        <v>13</v>
      </c>
      <c r="C2514" s="4">
        <v>348203209259</v>
      </c>
      <c r="D2514">
        <v>0</v>
      </c>
      <c r="E2514">
        <v>1</v>
      </c>
      <c r="F2514" s="3">
        <v>43343.770191516203</v>
      </c>
    </row>
    <row r="2515" spans="1:6" x14ac:dyDescent="0.25">
      <c r="A2515" t="s">
        <v>57</v>
      </c>
      <c r="B2515">
        <v>14</v>
      </c>
      <c r="C2515" s="4">
        <v>2.88171260229183E+41</v>
      </c>
      <c r="D2515">
        <v>13</v>
      </c>
      <c r="E2515">
        <v>1</v>
      </c>
      <c r="F2515" s="3">
        <v>43343.770191898147</v>
      </c>
    </row>
    <row r="2516" spans="1:6" x14ac:dyDescent="0.25">
      <c r="A2516" t="s">
        <v>57</v>
      </c>
      <c r="B2516">
        <v>15</v>
      </c>
      <c r="C2516" s="4">
        <v>8.6342198201220202E+43</v>
      </c>
      <c r="D2516">
        <v>14</v>
      </c>
      <c r="E2516">
        <v>1</v>
      </c>
      <c r="F2516" s="3">
        <v>43343.770192048614</v>
      </c>
    </row>
    <row r="2517" spans="1:6" x14ac:dyDescent="0.25">
      <c r="A2517" t="s">
        <v>57</v>
      </c>
      <c r="B2517">
        <v>16</v>
      </c>
      <c r="C2517" s="4">
        <v>1.58211189211221E+20</v>
      </c>
      <c r="D2517">
        <v>0</v>
      </c>
      <c r="E2517">
        <v>1</v>
      </c>
      <c r="F2517" s="3">
        <v>43343.770192442127</v>
      </c>
    </row>
    <row r="2518" spans="1:6" x14ac:dyDescent="0.25">
      <c r="A2518" t="s">
        <v>57</v>
      </c>
      <c r="B2518">
        <v>17</v>
      </c>
      <c r="C2518" s="4">
        <v>168211230219</v>
      </c>
      <c r="D2518">
        <v>0</v>
      </c>
      <c r="E2518">
        <v>1</v>
      </c>
      <c r="F2518" s="3">
        <v>43343.77019278935</v>
      </c>
    </row>
    <row r="2519" spans="1:6" x14ac:dyDescent="0.25">
      <c r="A2519" t="s">
        <v>57</v>
      </c>
      <c r="B2519">
        <v>18</v>
      </c>
      <c r="C2519" s="4">
        <v>1.09200220219231E+44</v>
      </c>
      <c r="D2519">
        <v>14</v>
      </c>
      <c r="E2519">
        <v>1</v>
      </c>
      <c r="F2519" s="3">
        <v>43343.770192974538</v>
      </c>
    </row>
    <row r="2520" spans="1:6" x14ac:dyDescent="0.25">
      <c r="A2520" t="s">
        <v>57</v>
      </c>
      <c r="B2520">
        <v>19</v>
      </c>
      <c r="C2520" s="4">
        <v>1.56240172238232E+41</v>
      </c>
      <c r="D2520">
        <v>0</v>
      </c>
      <c r="E2520">
        <v>1</v>
      </c>
      <c r="F2520" s="3">
        <v>43343.770193136574</v>
      </c>
    </row>
    <row r="2521" spans="1:6" x14ac:dyDescent="0.25">
      <c r="A2521" t="s">
        <v>57</v>
      </c>
      <c r="B2521">
        <v>20</v>
      </c>
      <c r="C2521" s="4">
        <v>1.90249170230191E+29</v>
      </c>
      <c r="D2521">
        <v>0</v>
      </c>
      <c r="E2521">
        <v>1</v>
      </c>
      <c r="F2521" s="3">
        <v>43343.770193321761</v>
      </c>
    </row>
    <row r="2522" spans="1:6" x14ac:dyDescent="0.25">
      <c r="A2522" t="s">
        <v>57</v>
      </c>
      <c r="B2522">
        <v>21</v>
      </c>
      <c r="C2522" s="4">
        <v>6.1022120921021997E+34</v>
      </c>
      <c r="D2522">
        <v>11</v>
      </c>
      <c r="E2522">
        <v>1</v>
      </c>
      <c r="F2522" s="3">
        <v>43343.770193715274</v>
      </c>
    </row>
    <row r="2523" spans="1:6" x14ac:dyDescent="0.25">
      <c r="A2523" t="s">
        <v>57</v>
      </c>
      <c r="B2523">
        <v>22</v>
      </c>
      <c r="C2523" s="4">
        <v>1.182411792302E+26</v>
      </c>
      <c r="D2523">
        <v>0</v>
      </c>
      <c r="E2523">
        <v>1</v>
      </c>
      <c r="F2523" s="3">
        <v>43343.770193865741</v>
      </c>
    </row>
    <row r="2524" spans="1:6" x14ac:dyDescent="0.25">
      <c r="A2524" t="s">
        <v>57</v>
      </c>
      <c r="B2524">
        <v>23</v>
      </c>
      <c r="C2524" s="4">
        <v>3.6820919117922103E+32</v>
      </c>
      <c r="D2524">
        <v>10</v>
      </c>
      <c r="E2524">
        <v>1</v>
      </c>
      <c r="F2524" s="3">
        <v>43343.770194062497</v>
      </c>
    </row>
    <row r="2525" spans="1:6" x14ac:dyDescent="0.25">
      <c r="A2525" t="s">
        <v>57</v>
      </c>
      <c r="B2525">
        <v>24</v>
      </c>
      <c r="C2525" s="4">
        <v>1.0917922025116899E+29</v>
      </c>
      <c r="D2525">
        <v>9</v>
      </c>
      <c r="E2525">
        <v>1</v>
      </c>
      <c r="F2525" s="3">
        <v>43343.770194247685</v>
      </c>
    </row>
    <row r="2526" spans="1:6" x14ac:dyDescent="0.25">
      <c r="A2526" t="s">
        <v>57</v>
      </c>
      <c r="B2526">
        <v>25</v>
      </c>
      <c r="C2526" s="4">
        <v>7.9199210162209198E+31</v>
      </c>
      <c r="D2526">
        <v>10</v>
      </c>
      <c r="E2526">
        <v>1</v>
      </c>
      <c r="F2526" s="3">
        <v>43343.770194594908</v>
      </c>
    </row>
    <row r="2527" spans="1:6" x14ac:dyDescent="0.25">
      <c r="A2527" t="s">
        <v>57</v>
      </c>
      <c r="B2527">
        <v>26</v>
      </c>
      <c r="C2527" s="4">
        <v>1.00159250189221E+32</v>
      </c>
      <c r="D2527">
        <v>10</v>
      </c>
      <c r="E2527">
        <v>1</v>
      </c>
      <c r="F2527" s="3">
        <v>43343.770194791665</v>
      </c>
    </row>
    <row r="2528" spans="1:6" x14ac:dyDescent="0.25">
      <c r="A2528" t="s">
        <v>57</v>
      </c>
      <c r="B2528">
        <v>27</v>
      </c>
      <c r="C2528" s="4">
        <v>1.1824222922116799E+26</v>
      </c>
      <c r="D2528">
        <v>0</v>
      </c>
      <c r="E2528">
        <v>1</v>
      </c>
      <c r="F2528" s="3">
        <v>43343.770195335645</v>
      </c>
    </row>
    <row r="2529" spans="1:6" x14ac:dyDescent="0.25">
      <c r="A2529" t="s">
        <v>57</v>
      </c>
      <c r="B2529">
        <v>28</v>
      </c>
      <c r="C2529" s="4">
        <v>1.5923923319923901E+17</v>
      </c>
      <c r="D2529">
        <v>0</v>
      </c>
      <c r="E2529">
        <v>1</v>
      </c>
      <c r="F2529" s="3">
        <v>43343.770195486111</v>
      </c>
    </row>
    <row r="2530" spans="1:6" x14ac:dyDescent="0.25">
      <c r="A2530" t="s">
        <v>57</v>
      </c>
      <c r="B2530">
        <v>29</v>
      </c>
      <c r="C2530" s="4">
        <v>1.6824922122035E+20</v>
      </c>
      <c r="D2530">
        <v>6</v>
      </c>
      <c r="E2530">
        <v>1</v>
      </c>
      <c r="F2530" s="3">
        <v>43343.770195682868</v>
      </c>
    </row>
    <row r="2531" spans="1:6" x14ac:dyDescent="0.25">
      <c r="A2531" t="s">
        <v>57</v>
      </c>
      <c r="B2531">
        <v>30</v>
      </c>
      <c r="C2531" s="4">
        <v>2.39360239250281E+32</v>
      </c>
      <c r="D2531">
        <v>10</v>
      </c>
      <c r="E2531">
        <v>1</v>
      </c>
      <c r="F2531" s="3">
        <v>43343.770195868055</v>
      </c>
    </row>
    <row r="2532" spans="1:6" x14ac:dyDescent="0.25">
      <c r="A2532" t="s">
        <v>57</v>
      </c>
      <c r="B2532">
        <v>31</v>
      </c>
      <c r="C2532" s="4">
        <v>6.0927930124129997E+17</v>
      </c>
      <c r="D2532">
        <v>5</v>
      </c>
      <c r="E2532">
        <v>2</v>
      </c>
      <c r="F2532" s="3">
        <v>43343.770196030091</v>
      </c>
    </row>
    <row r="2533" spans="1:6" x14ac:dyDescent="0.25">
      <c r="A2533" t="s">
        <v>57</v>
      </c>
      <c r="B2533">
        <v>32</v>
      </c>
      <c r="C2533" s="4">
        <v>57300331259571</v>
      </c>
      <c r="D2533">
        <v>4</v>
      </c>
      <c r="E2533">
        <v>2</v>
      </c>
      <c r="F2533" s="3">
        <v>43343.770196412035</v>
      </c>
    </row>
    <row r="2534" spans="1:6" x14ac:dyDescent="0.25">
      <c r="A2534" t="s">
        <v>57</v>
      </c>
      <c r="B2534">
        <v>33</v>
      </c>
      <c r="C2534" s="4">
        <v>8.8250321239300194E+19</v>
      </c>
      <c r="D2534">
        <v>6</v>
      </c>
      <c r="E2534">
        <v>2</v>
      </c>
      <c r="F2534" s="3">
        <v>43343.770196608799</v>
      </c>
    </row>
    <row r="2535" spans="1:6" x14ac:dyDescent="0.25">
      <c r="A2535" t="s">
        <v>57</v>
      </c>
      <c r="B2535">
        <v>34</v>
      </c>
      <c r="C2535" s="4">
        <v>2.8340290290293199E+19</v>
      </c>
      <c r="D2535">
        <v>6</v>
      </c>
      <c r="E2535">
        <v>2</v>
      </c>
      <c r="F2535" s="3">
        <v>43343.770196759258</v>
      </c>
    </row>
    <row r="2536" spans="1:6" x14ac:dyDescent="0.25">
      <c r="A2536" t="s">
        <v>57</v>
      </c>
      <c r="B2536">
        <v>35</v>
      </c>
      <c r="C2536" s="4">
        <v>278330261309</v>
      </c>
      <c r="D2536">
        <v>0</v>
      </c>
      <c r="E2536">
        <v>2</v>
      </c>
      <c r="F2536" s="3">
        <v>43343.770196956022</v>
      </c>
    </row>
    <row r="2537" spans="1:6" x14ac:dyDescent="0.25">
      <c r="A2537" t="s">
        <v>57</v>
      </c>
      <c r="B2537">
        <v>36</v>
      </c>
      <c r="C2537" s="4">
        <v>3.9627929032121997E+17</v>
      </c>
      <c r="D2537">
        <v>5</v>
      </c>
      <c r="E2537">
        <v>2</v>
      </c>
      <c r="F2537" s="3">
        <v>43343.770197685182</v>
      </c>
    </row>
    <row r="2538" spans="1:6" x14ac:dyDescent="0.25">
      <c r="A2538" t="s">
        <v>57</v>
      </c>
      <c r="B2538">
        <v>37</v>
      </c>
      <c r="C2538" s="4">
        <v>3.29299290289272E+20</v>
      </c>
      <c r="D2538">
        <v>6</v>
      </c>
      <c r="E2538">
        <v>2</v>
      </c>
      <c r="F2538" s="3">
        <v>43343.770197835649</v>
      </c>
    </row>
    <row r="2539" spans="1:6" x14ac:dyDescent="0.25">
      <c r="A2539" t="s">
        <v>57</v>
      </c>
      <c r="B2539">
        <v>38</v>
      </c>
      <c r="C2539" s="4">
        <v>5.0340350280279302E+19</v>
      </c>
      <c r="D2539">
        <v>6</v>
      </c>
      <c r="E2539">
        <v>2</v>
      </c>
      <c r="F2539" s="3">
        <v>43343.770198032405</v>
      </c>
    </row>
    <row r="2540" spans="1:6" x14ac:dyDescent="0.25">
      <c r="A2540" t="s">
        <v>57</v>
      </c>
      <c r="B2540">
        <v>39</v>
      </c>
      <c r="C2540" s="4">
        <v>1.03403293122583E+31</v>
      </c>
      <c r="D2540">
        <v>10</v>
      </c>
      <c r="E2540">
        <v>2</v>
      </c>
      <c r="F2540" s="3">
        <v>43343.770198379629</v>
      </c>
    </row>
    <row r="2541" spans="1:6" x14ac:dyDescent="0.25">
      <c r="A2541" t="s">
        <v>57</v>
      </c>
      <c r="B2541">
        <v>40</v>
      </c>
      <c r="C2541" s="4">
        <v>1.00252328269331E+23</v>
      </c>
      <c r="D2541">
        <v>0</v>
      </c>
      <c r="E2541">
        <v>2</v>
      </c>
      <c r="F2541" s="3">
        <v>43343.770198576392</v>
      </c>
    </row>
    <row r="2542" spans="1:6" x14ac:dyDescent="0.25">
      <c r="A2542" t="s">
        <v>57</v>
      </c>
      <c r="B2542">
        <v>41</v>
      </c>
      <c r="C2542" s="4">
        <v>588340330270310</v>
      </c>
      <c r="D2542">
        <v>0</v>
      </c>
      <c r="E2542">
        <v>2</v>
      </c>
      <c r="F2542" s="3">
        <v>43343.770198761573</v>
      </c>
    </row>
    <row r="2543" spans="1:6" x14ac:dyDescent="0.25">
      <c r="A2543" t="s">
        <v>57</v>
      </c>
      <c r="B2543">
        <v>42</v>
      </c>
      <c r="C2543" s="4">
        <v>709259282269401</v>
      </c>
      <c r="D2543">
        <v>4</v>
      </c>
      <c r="E2543">
        <v>2</v>
      </c>
      <c r="F2543" s="3">
        <v>43343.770199108796</v>
      </c>
    </row>
    <row r="2544" spans="1:6" x14ac:dyDescent="0.25">
      <c r="A2544" t="s">
        <v>57</v>
      </c>
      <c r="B2544">
        <v>43</v>
      </c>
      <c r="C2544" s="4">
        <v>14321299222388</v>
      </c>
      <c r="D2544">
        <v>4</v>
      </c>
      <c r="E2544">
        <v>2</v>
      </c>
      <c r="F2544" s="3">
        <v>43343.770199305553</v>
      </c>
    </row>
    <row r="2545" spans="1:6" x14ac:dyDescent="0.25">
      <c r="A2545" t="s">
        <v>57</v>
      </c>
      <c r="B2545">
        <v>44</v>
      </c>
      <c r="C2545" s="4">
        <v>2.6926022926160901E+20</v>
      </c>
      <c r="D2545">
        <v>6</v>
      </c>
      <c r="E2545">
        <v>2</v>
      </c>
      <c r="F2545" s="3">
        <v>43343.770199502316</v>
      </c>
    </row>
    <row r="2546" spans="1:6" x14ac:dyDescent="0.25">
      <c r="A2546" t="s">
        <v>57</v>
      </c>
      <c r="B2546">
        <v>45</v>
      </c>
      <c r="C2546" s="4">
        <v>3.6924027144931002E+17</v>
      </c>
      <c r="D2546">
        <v>5</v>
      </c>
      <c r="E2546">
        <v>2</v>
      </c>
      <c r="F2546" s="3">
        <v>43343.770199849539</v>
      </c>
    </row>
    <row r="2547" spans="1:6" x14ac:dyDescent="0.25">
      <c r="A2547" t="s">
        <v>57</v>
      </c>
      <c r="B2547">
        <v>46</v>
      </c>
      <c r="C2547" s="4">
        <v>279230290411268</v>
      </c>
      <c r="D2547">
        <v>0</v>
      </c>
      <c r="E2547">
        <v>2</v>
      </c>
      <c r="F2547" s="3">
        <v>43343.77020003472</v>
      </c>
    </row>
    <row r="2548" spans="1:6" x14ac:dyDescent="0.25">
      <c r="A2548" t="s">
        <v>57</v>
      </c>
      <c r="B2548">
        <v>47</v>
      </c>
      <c r="C2548" s="4">
        <v>6.4722033029023898E+17</v>
      </c>
      <c r="D2548">
        <v>5</v>
      </c>
      <c r="E2548">
        <v>2</v>
      </c>
      <c r="F2548" s="3">
        <v>43343.770200196763</v>
      </c>
    </row>
    <row r="2549" spans="1:6" x14ac:dyDescent="0.25">
      <c r="A2549" t="s">
        <v>57</v>
      </c>
      <c r="B2549">
        <v>48</v>
      </c>
      <c r="C2549" s="4">
        <v>6330269831202490</v>
      </c>
      <c r="D2549">
        <v>5</v>
      </c>
      <c r="E2549">
        <v>2</v>
      </c>
      <c r="F2549" s="3">
        <v>43343.770200578707</v>
      </c>
    </row>
    <row r="2550" spans="1:6" x14ac:dyDescent="0.25">
      <c r="A2550" t="s">
        <v>57</v>
      </c>
      <c r="B2550">
        <v>49</v>
      </c>
      <c r="C2550" s="4">
        <v>1.7727931142036998E+17</v>
      </c>
      <c r="D2550">
        <v>5</v>
      </c>
      <c r="E2550">
        <v>2</v>
      </c>
      <c r="F2550" s="3">
        <v>43343.770200729166</v>
      </c>
    </row>
    <row r="2551" spans="1:6" x14ac:dyDescent="0.25">
      <c r="A2551" t="s">
        <v>57</v>
      </c>
      <c r="B2551">
        <v>50</v>
      </c>
      <c r="C2551" s="4">
        <v>3.3729042056945103E+32</v>
      </c>
      <c r="D2551">
        <v>10</v>
      </c>
      <c r="E2551">
        <v>2</v>
      </c>
      <c r="F2551" s="3">
        <v>43343.770201122687</v>
      </c>
    </row>
    <row r="2552" spans="1:6" x14ac:dyDescent="0.25">
      <c r="A2552" t="s">
        <v>58</v>
      </c>
      <c r="B2552">
        <v>1</v>
      </c>
      <c r="C2552" s="4">
        <v>9.6537519318417501E+48</v>
      </c>
      <c r="D2552">
        <v>15</v>
      </c>
      <c r="E2552">
        <v>1</v>
      </c>
      <c r="F2552" s="3">
        <v>43343.753315775466</v>
      </c>
    </row>
    <row r="2553" spans="1:6" x14ac:dyDescent="0.25">
      <c r="A2553" t="s">
        <v>58</v>
      </c>
      <c r="B2553">
        <v>2</v>
      </c>
      <c r="C2553" s="4">
        <v>7.6017717517716794E+38</v>
      </c>
      <c r="D2553">
        <v>12</v>
      </c>
      <c r="E2553">
        <v>1</v>
      </c>
      <c r="F2553" s="3">
        <v>43343.753316168979</v>
      </c>
    </row>
    <row r="2554" spans="1:6" x14ac:dyDescent="0.25">
      <c r="A2554" t="s">
        <v>58</v>
      </c>
      <c r="B2554">
        <v>3</v>
      </c>
      <c r="C2554" s="4">
        <v>2.1016915916817601E+47</v>
      </c>
      <c r="D2554">
        <v>15</v>
      </c>
      <c r="E2554">
        <v>1</v>
      </c>
      <c r="F2554" s="3">
        <v>43343.753316319446</v>
      </c>
    </row>
    <row r="2555" spans="1:6" x14ac:dyDescent="0.25">
      <c r="A2555" t="s">
        <v>58</v>
      </c>
      <c r="B2555">
        <v>4</v>
      </c>
      <c r="C2555" s="4">
        <v>2.1117617616016E+41</v>
      </c>
      <c r="D2555">
        <v>13</v>
      </c>
      <c r="E2555">
        <v>1</v>
      </c>
      <c r="F2555" s="3">
        <v>43343.753316516202</v>
      </c>
    </row>
    <row r="2556" spans="1:6" x14ac:dyDescent="0.25">
      <c r="A2556" t="s">
        <v>58</v>
      </c>
      <c r="B2556">
        <v>5</v>
      </c>
      <c r="C2556" s="4">
        <v>146184168176169</v>
      </c>
      <c r="D2556">
        <v>0</v>
      </c>
      <c r="E2556">
        <v>1</v>
      </c>
      <c r="F2556" s="3">
        <v>43343.753316863425</v>
      </c>
    </row>
    <row r="2557" spans="1:6" x14ac:dyDescent="0.25">
      <c r="A2557" t="s">
        <v>58</v>
      </c>
      <c r="B2557">
        <v>6</v>
      </c>
      <c r="C2557" s="4">
        <v>1.4619521761601701E+30</v>
      </c>
      <c r="D2557">
        <v>9</v>
      </c>
      <c r="E2557">
        <v>1</v>
      </c>
      <c r="F2557" s="3">
        <v>43343.753317048613</v>
      </c>
    </row>
    <row r="2558" spans="1:6" x14ac:dyDescent="0.25">
      <c r="A2558" t="s">
        <v>58</v>
      </c>
      <c r="B2558">
        <v>7</v>
      </c>
      <c r="C2558" s="4">
        <v>8.5181160192192095E+46</v>
      </c>
      <c r="D2558">
        <v>15</v>
      </c>
      <c r="E2558">
        <v>1</v>
      </c>
      <c r="F2558" s="3">
        <v>43343.753317442126</v>
      </c>
    </row>
    <row r="2559" spans="1:6" x14ac:dyDescent="0.25">
      <c r="A2559" t="s">
        <v>58</v>
      </c>
      <c r="B2559">
        <v>8</v>
      </c>
      <c r="C2559" s="4">
        <v>3.37304200264188E+29</v>
      </c>
      <c r="D2559">
        <v>9</v>
      </c>
      <c r="E2559">
        <v>1</v>
      </c>
      <c r="F2559" s="3">
        <v>43343.753317627314</v>
      </c>
    </row>
    <row r="2560" spans="1:6" x14ac:dyDescent="0.25">
      <c r="A2560" t="s">
        <v>58</v>
      </c>
      <c r="B2560">
        <v>9</v>
      </c>
      <c r="C2560" s="4">
        <v>1.54161159152177E+41</v>
      </c>
      <c r="D2560">
        <v>13</v>
      </c>
      <c r="E2560">
        <v>1</v>
      </c>
      <c r="F2560" s="3">
        <v>43343.753317824077</v>
      </c>
    </row>
    <row r="2561" spans="1:6" x14ac:dyDescent="0.25">
      <c r="A2561" t="s">
        <v>58</v>
      </c>
      <c r="B2561">
        <v>10</v>
      </c>
      <c r="C2561" s="4">
        <v>1.84001921761531E+19</v>
      </c>
      <c r="D2561">
        <v>0</v>
      </c>
      <c r="E2561">
        <v>1</v>
      </c>
      <c r="F2561" s="3">
        <v>43343.753318020834</v>
      </c>
    </row>
    <row r="2562" spans="1:6" x14ac:dyDescent="0.25">
      <c r="A2562" t="s">
        <v>58</v>
      </c>
      <c r="B2562">
        <v>11</v>
      </c>
      <c r="C2562" s="4">
        <v>5.8618416017718303E+44</v>
      </c>
      <c r="D2562">
        <v>0</v>
      </c>
      <c r="E2562">
        <v>1</v>
      </c>
      <c r="F2562" s="3">
        <v>43343.753318171293</v>
      </c>
    </row>
    <row r="2563" spans="1:6" x14ac:dyDescent="0.25">
      <c r="A2563" t="s">
        <v>58</v>
      </c>
      <c r="B2563">
        <v>12</v>
      </c>
      <c r="C2563" s="4">
        <v>4.2617616017615998E+38</v>
      </c>
      <c r="D2563">
        <v>12</v>
      </c>
      <c r="E2563">
        <v>1</v>
      </c>
      <c r="F2563" s="3">
        <v>43343.753318553237</v>
      </c>
    </row>
    <row r="2564" spans="1:6" x14ac:dyDescent="0.25">
      <c r="A2564" t="s">
        <v>58</v>
      </c>
      <c r="B2564">
        <v>13</v>
      </c>
      <c r="C2564" s="4">
        <v>17472160162</v>
      </c>
      <c r="D2564">
        <v>0</v>
      </c>
      <c r="E2564">
        <v>1</v>
      </c>
      <c r="F2564" s="3">
        <v>43343.75331871528</v>
      </c>
    </row>
    <row r="2565" spans="1:6" x14ac:dyDescent="0.25">
      <c r="A2565" t="s">
        <v>58</v>
      </c>
      <c r="B2565">
        <v>14</v>
      </c>
      <c r="C2565" s="4">
        <v>4.3316716215816102E+23</v>
      </c>
      <c r="D2565">
        <v>7</v>
      </c>
      <c r="E2565">
        <v>1</v>
      </c>
      <c r="F2565" s="3">
        <v>43343.753318900461</v>
      </c>
    </row>
    <row r="2566" spans="1:6" x14ac:dyDescent="0.25">
      <c r="A2566" t="s">
        <v>58</v>
      </c>
      <c r="B2566">
        <v>15</v>
      </c>
      <c r="C2566" s="4">
        <v>1.3920116717516099E+29</v>
      </c>
      <c r="D2566">
        <v>9</v>
      </c>
      <c r="E2566">
        <v>1</v>
      </c>
      <c r="F2566" s="3">
        <v>43343.753319444448</v>
      </c>
    </row>
    <row r="2567" spans="1:6" x14ac:dyDescent="0.25">
      <c r="A2567" t="s">
        <v>58</v>
      </c>
      <c r="B2567">
        <v>16</v>
      </c>
      <c r="C2567" s="4">
        <v>1.13153152175161E+20</v>
      </c>
      <c r="D2567">
        <v>0</v>
      </c>
      <c r="E2567">
        <v>1</v>
      </c>
      <c r="F2567" s="3">
        <v>43343.753319641204</v>
      </c>
    </row>
    <row r="2568" spans="1:6" x14ac:dyDescent="0.25">
      <c r="A2568" t="s">
        <v>58</v>
      </c>
      <c r="B2568">
        <v>17</v>
      </c>
      <c r="C2568" s="4">
        <v>578377168160</v>
      </c>
      <c r="D2568">
        <v>0</v>
      </c>
      <c r="E2568">
        <v>1</v>
      </c>
      <c r="F2568" s="3">
        <v>43343.753319826392</v>
      </c>
    </row>
    <row r="2569" spans="1:6" x14ac:dyDescent="0.25">
      <c r="A2569" t="s">
        <v>58</v>
      </c>
      <c r="B2569">
        <v>18</v>
      </c>
      <c r="C2569" s="4">
        <v>1.55336167162167E+29</v>
      </c>
      <c r="D2569">
        <v>9</v>
      </c>
      <c r="E2569">
        <v>1</v>
      </c>
      <c r="F2569" s="3">
        <v>43343.753320173608</v>
      </c>
    </row>
    <row r="2570" spans="1:6" x14ac:dyDescent="0.25">
      <c r="A2570" t="s">
        <v>58</v>
      </c>
      <c r="B2570">
        <v>19</v>
      </c>
      <c r="C2570" s="4">
        <v>3.1516717716015601E+38</v>
      </c>
      <c r="D2570">
        <v>12</v>
      </c>
      <c r="E2570">
        <v>1</v>
      </c>
      <c r="F2570" s="3">
        <v>43343.753320370372</v>
      </c>
    </row>
    <row r="2571" spans="1:6" x14ac:dyDescent="0.25">
      <c r="A2571" t="s">
        <v>58</v>
      </c>
      <c r="B2571">
        <v>20</v>
      </c>
      <c r="C2571" s="4">
        <v>5.1169144144177899E+28</v>
      </c>
      <c r="D2571">
        <v>9</v>
      </c>
      <c r="E2571">
        <v>1</v>
      </c>
      <c r="F2571" s="3">
        <v>43343.753320520831</v>
      </c>
    </row>
    <row r="2572" spans="1:6" x14ac:dyDescent="0.25">
      <c r="A2572" t="s">
        <v>58</v>
      </c>
      <c r="B2572">
        <v>21</v>
      </c>
      <c r="C2572" s="4">
        <v>1.9183152152153298E+22</v>
      </c>
      <c r="D2572">
        <v>7</v>
      </c>
      <c r="E2572">
        <v>1</v>
      </c>
      <c r="F2572" s="3">
        <v>43343.753320717595</v>
      </c>
    </row>
    <row r="2573" spans="1:6" x14ac:dyDescent="0.25">
      <c r="A2573" t="s">
        <v>58</v>
      </c>
      <c r="B2573">
        <v>22</v>
      </c>
      <c r="C2573" s="4">
        <v>8.2128176138150097E+25</v>
      </c>
      <c r="D2573">
        <v>0</v>
      </c>
      <c r="E2573">
        <v>1</v>
      </c>
      <c r="F2573" s="3">
        <v>43343.753320914351</v>
      </c>
    </row>
    <row r="2574" spans="1:6" x14ac:dyDescent="0.25">
      <c r="A2574" t="s">
        <v>58</v>
      </c>
      <c r="B2574">
        <v>23</v>
      </c>
      <c r="C2574" s="4">
        <v>4.7516814316214197E+29</v>
      </c>
      <c r="D2574">
        <v>9</v>
      </c>
      <c r="E2574">
        <v>1</v>
      </c>
      <c r="F2574" s="3">
        <v>43343.753321261574</v>
      </c>
    </row>
    <row r="2575" spans="1:6" x14ac:dyDescent="0.25">
      <c r="A2575" t="s">
        <v>58</v>
      </c>
      <c r="B2575">
        <v>24</v>
      </c>
      <c r="C2575" s="4">
        <v>9.1145152135162094E+25</v>
      </c>
      <c r="D2575">
        <v>8</v>
      </c>
      <c r="E2575">
        <v>1</v>
      </c>
      <c r="F2575" s="3">
        <v>43343.753321446762</v>
      </c>
    </row>
    <row r="2576" spans="1:6" x14ac:dyDescent="0.25">
      <c r="A2576" t="s">
        <v>58</v>
      </c>
      <c r="B2576">
        <v>25</v>
      </c>
      <c r="C2576" s="4">
        <v>8.3144152160161097E+37</v>
      </c>
      <c r="D2576">
        <v>12</v>
      </c>
      <c r="E2576">
        <v>1</v>
      </c>
      <c r="F2576" s="3">
        <v>43343.753321608798</v>
      </c>
    </row>
    <row r="2577" spans="1:6" x14ac:dyDescent="0.25">
      <c r="A2577" t="s">
        <v>58</v>
      </c>
      <c r="B2577">
        <v>26</v>
      </c>
      <c r="C2577" s="4">
        <v>7.5160160152152102E+34</v>
      </c>
      <c r="D2577">
        <v>11</v>
      </c>
      <c r="E2577">
        <v>1</v>
      </c>
      <c r="F2577" s="3">
        <v>43343.753322025463</v>
      </c>
    </row>
    <row r="2578" spans="1:6" x14ac:dyDescent="0.25">
      <c r="A2578" t="s">
        <v>58</v>
      </c>
      <c r="B2578">
        <v>27</v>
      </c>
      <c r="C2578" s="4">
        <v>9.1175144161168108E+25</v>
      </c>
      <c r="D2578">
        <v>0</v>
      </c>
      <c r="E2578">
        <v>1</v>
      </c>
      <c r="F2578" s="3">
        <v>43343.753322187498</v>
      </c>
    </row>
    <row r="2579" spans="1:6" x14ac:dyDescent="0.25">
      <c r="A2579" t="s">
        <v>58</v>
      </c>
      <c r="B2579">
        <v>28</v>
      </c>
      <c r="C2579" s="4">
        <v>3.7117615315315802E+17</v>
      </c>
      <c r="D2579">
        <v>0</v>
      </c>
      <c r="E2579">
        <v>1</v>
      </c>
      <c r="F2579" s="3">
        <v>43343.753322916666</v>
      </c>
    </row>
    <row r="2580" spans="1:6" x14ac:dyDescent="0.25">
      <c r="A2580" t="s">
        <v>58</v>
      </c>
      <c r="B2580">
        <v>29</v>
      </c>
      <c r="C2580" s="4">
        <v>2.9319916115916102E+17</v>
      </c>
      <c r="D2580">
        <v>5</v>
      </c>
      <c r="E2580">
        <v>1</v>
      </c>
      <c r="F2580" s="3">
        <v>43343.753323113429</v>
      </c>
    </row>
    <row r="2581" spans="1:6" x14ac:dyDescent="0.25">
      <c r="A2581" t="s">
        <v>58</v>
      </c>
      <c r="B2581">
        <v>30</v>
      </c>
      <c r="C2581" s="4">
        <v>7.4762321614561602E+23</v>
      </c>
      <c r="D2581">
        <v>7</v>
      </c>
      <c r="E2581">
        <v>1</v>
      </c>
      <c r="F2581" s="3">
        <v>43343.753323460645</v>
      </c>
    </row>
    <row r="2582" spans="1:6" x14ac:dyDescent="0.25">
      <c r="A2582" t="s">
        <v>58</v>
      </c>
      <c r="B2582">
        <v>31</v>
      </c>
      <c r="C2582" s="4">
        <v>3.6942881921601599E+28</v>
      </c>
      <c r="D2582">
        <v>8</v>
      </c>
      <c r="E2582">
        <v>2</v>
      </c>
      <c r="F2582" s="3">
        <v>43343.753323645833</v>
      </c>
    </row>
    <row r="2583" spans="1:6" x14ac:dyDescent="0.25">
      <c r="A2583" t="s">
        <v>58</v>
      </c>
      <c r="B2583">
        <v>32</v>
      </c>
      <c r="C2583" s="4">
        <v>1.6274161691751099E+18</v>
      </c>
      <c r="D2583">
        <v>5</v>
      </c>
      <c r="E2583">
        <v>2</v>
      </c>
      <c r="F2583" s="3">
        <v>43343.753323993056</v>
      </c>
    </row>
    <row r="2584" spans="1:6" x14ac:dyDescent="0.25">
      <c r="A2584" t="s">
        <v>58</v>
      </c>
      <c r="B2584">
        <v>33</v>
      </c>
      <c r="C2584" s="4">
        <v>3.14543200129472E+20</v>
      </c>
      <c r="D2584">
        <v>6</v>
      </c>
      <c r="E2584">
        <v>2</v>
      </c>
      <c r="F2584" s="3">
        <v>43343.753324189813</v>
      </c>
    </row>
    <row r="2585" spans="1:6" x14ac:dyDescent="0.25">
      <c r="A2585" t="s">
        <v>58</v>
      </c>
      <c r="B2585">
        <v>34</v>
      </c>
      <c r="C2585" s="4">
        <v>3.41831611531375E+16</v>
      </c>
      <c r="D2585">
        <v>5</v>
      </c>
      <c r="E2585">
        <v>2</v>
      </c>
      <c r="F2585" s="3">
        <v>43343.753324386576</v>
      </c>
    </row>
    <row r="2586" spans="1:6" x14ac:dyDescent="0.25">
      <c r="A2586" t="s">
        <v>58</v>
      </c>
      <c r="B2586">
        <v>35</v>
      </c>
      <c r="C2586" s="4">
        <v>42544160121</v>
      </c>
      <c r="D2586">
        <v>0</v>
      </c>
      <c r="E2586">
        <v>2</v>
      </c>
      <c r="F2586" s="3">
        <v>43343.7533247338</v>
      </c>
    </row>
    <row r="2587" spans="1:6" x14ac:dyDescent="0.25">
      <c r="A2587" t="s">
        <v>58</v>
      </c>
      <c r="B2587">
        <v>36</v>
      </c>
      <c r="C2587" s="4">
        <v>5.8018413617615903E+20</v>
      </c>
      <c r="D2587">
        <v>6</v>
      </c>
      <c r="E2587">
        <v>2</v>
      </c>
      <c r="F2587" s="3">
        <v>43343.75332491898</v>
      </c>
    </row>
    <row r="2588" spans="1:6" x14ac:dyDescent="0.25">
      <c r="A2588" t="s">
        <v>58</v>
      </c>
      <c r="B2588">
        <v>37</v>
      </c>
      <c r="C2588" s="4">
        <v>4.21771511521541E+19</v>
      </c>
      <c r="D2588">
        <v>6</v>
      </c>
      <c r="E2588">
        <v>2</v>
      </c>
      <c r="F2588" s="3">
        <v>43343.753325266203</v>
      </c>
    </row>
    <row r="2589" spans="1:6" x14ac:dyDescent="0.25">
      <c r="A2589" t="s">
        <v>58</v>
      </c>
      <c r="B2589">
        <v>38</v>
      </c>
      <c r="C2589" s="4">
        <v>1.19214515215915E+24</v>
      </c>
      <c r="D2589">
        <v>8</v>
      </c>
      <c r="E2589">
        <v>2</v>
      </c>
      <c r="F2589" s="3">
        <v>43343.753325613427</v>
      </c>
    </row>
    <row r="2590" spans="1:6" x14ac:dyDescent="0.25">
      <c r="A2590" t="s">
        <v>58</v>
      </c>
      <c r="B2590">
        <v>39</v>
      </c>
      <c r="C2590" s="4">
        <v>7.3176153167160099E+28</v>
      </c>
      <c r="D2590">
        <v>9</v>
      </c>
      <c r="E2590">
        <v>2</v>
      </c>
      <c r="F2590" s="3">
        <v>43343.753325810183</v>
      </c>
    </row>
    <row r="2591" spans="1:6" x14ac:dyDescent="0.25">
      <c r="A2591" t="s">
        <v>58</v>
      </c>
      <c r="B2591">
        <v>40</v>
      </c>
      <c r="C2591" s="4">
        <v>177128177264495</v>
      </c>
      <c r="D2591">
        <v>4</v>
      </c>
      <c r="E2591">
        <v>2</v>
      </c>
      <c r="F2591" s="3">
        <v>43343.753326006947</v>
      </c>
    </row>
    <row r="2592" spans="1:6" x14ac:dyDescent="0.25">
      <c r="A2592" t="s">
        <v>58</v>
      </c>
      <c r="B2592">
        <v>41</v>
      </c>
      <c r="C2592" s="4">
        <v>122264177153142</v>
      </c>
      <c r="D2592">
        <v>0</v>
      </c>
      <c r="E2592">
        <v>2</v>
      </c>
      <c r="F2592" s="3">
        <v>43343.75332635417</v>
      </c>
    </row>
    <row r="2593" spans="1:6" x14ac:dyDescent="0.25">
      <c r="A2593" t="s">
        <v>58</v>
      </c>
      <c r="B2593">
        <v>42</v>
      </c>
      <c r="C2593" s="4">
        <v>6.5117613616815201E+23</v>
      </c>
      <c r="D2593">
        <v>7</v>
      </c>
      <c r="E2593">
        <v>2</v>
      </c>
      <c r="F2593" s="3">
        <v>43343.75332653935</v>
      </c>
    </row>
    <row r="2594" spans="1:6" x14ac:dyDescent="0.25">
      <c r="A2594" t="s">
        <v>58</v>
      </c>
      <c r="B2594">
        <v>43</v>
      </c>
      <c r="C2594" s="4">
        <v>154128176264690</v>
      </c>
      <c r="D2594">
        <v>4</v>
      </c>
      <c r="E2594">
        <v>2</v>
      </c>
      <c r="F2594" s="3">
        <v>43343.753326886574</v>
      </c>
    </row>
    <row r="2595" spans="1:6" x14ac:dyDescent="0.25">
      <c r="A2595" t="s">
        <v>58</v>
      </c>
      <c r="B2595">
        <v>44</v>
      </c>
      <c r="C2595" s="4">
        <v>3.15114416815216E+21</v>
      </c>
      <c r="D2595">
        <v>7</v>
      </c>
      <c r="E2595">
        <v>2</v>
      </c>
      <c r="F2595" s="3">
        <v>43343.753327280094</v>
      </c>
    </row>
    <row r="2596" spans="1:6" x14ac:dyDescent="0.25">
      <c r="A2596" t="s">
        <v>58</v>
      </c>
      <c r="B2596">
        <v>45</v>
      </c>
      <c r="C2596" s="4">
        <v>283160144120552</v>
      </c>
      <c r="D2596">
        <v>4</v>
      </c>
      <c r="E2596">
        <v>2</v>
      </c>
      <c r="F2596" s="3">
        <v>43343.753328506944</v>
      </c>
    </row>
    <row r="2597" spans="1:6" x14ac:dyDescent="0.25">
      <c r="A2597" t="s">
        <v>58</v>
      </c>
      <c r="B2597">
        <v>46</v>
      </c>
      <c r="C2597" s="4">
        <v>106137136144145</v>
      </c>
      <c r="D2597">
        <v>0</v>
      </c>
      <c r="E2597">
        <v>2</v>
      </c>
      <c r="F2597" s="3">
        <v>43343.753328900464</v>
      </c>
    </row>
    <row r="2598" spans="1:6" x14ac:dyDescent="0.25">
      <c r="A2598" t="s">
        <v>58</v>
      </c>
      <c r="B2598">
        <v>47</v>
      </c>
      <c r="C2598" s="4">
        <v>3.79169135152152E+29</v>
      </c>
      <c r="D2598">
        <v>9</v>
      </c>
      <c r="E2598">
        <v>2</v>
      </c>
      <c r="F2598" s="3">
        <v>43343.753329050924</v>
      </c>
    </row>
    <row r="2599" spans="1:6" x14ac:dyDescent="0.25">
      <c r="A2599" t="s">
        <v>58</v>
      </c>
      <c r="B2599">
        <v>48</v>
      </c>
      <c r="C2599" s="4">
        <v>9.3191137143144106E+28</v>
      </c>
      <c r="D2599">
        <v>9</v>
      </c>
      <c r="E2599">
        <v>2</v>
      </c>
      <c r="F2599" s="3">
        <v>43343.753329432868</v>
      </c>
    </row>
    <row r="2600" spans="1:6" x14ac:dyDescent="0.25">
      <c r="A2600" t="s">
        <v>58</v>
      </c>
      <c r="B2600">
        <v>49</v>
      </c>
      <c r="C2600" s="4">
        <v>300185142144441</v>
      </c>
      <c r="D2600">
        <v>4</v>
      </c>
      <c r="E2600">
        <v>2</v>
      </c>
      <c r="F2600" s="3">
        <v>43343.753329594911</v>
      </c>
    </row>
    <row r="2601" spans="1:6" x14ac:dyDescent="0.25">
      <c r="A2601" t="s">
        <v>58</v>
      </c>
      <c r="B2601">
        <v>50</v>
      </c>
      <c r="C2601" s="4">
        <v>43120184211477</v>
      </c>
      <c r="D2601">
        <v>4</v>
      </c>
      <c r="E2601">
        <v>2</v>
      </c>
      <c r="F2601" s="3">
        <v>43343.753330243053</v>
      </c>
    </row>
    <row r="2602" spans="1:6" x14ac:dyDescent="0.25">
      <c r="A2602" t="s">
        <v>59</v>
      </c>
      <c r="B2602">
        <v>1</v>
      </c>
      <c r="C2602" s="4">
        <v>1.67756740539636E+52</v>
      </c>
      <c r="D2602">
        <v>15</v>
      </c>
      <c r="E2602">
        <v>1</v>
      </c>
      <c r="F2602" s="3">
        <v>43343.769052164353</v>
      </c>
    </row>
    <row r="2603" spans="1:6" x14ac:dyDescent="0.25">
      <c r="A2603" t="s">
        <v>59</v>
      </c>
      <c r="B2603">
        <v>2</v>
      </c>
      <c r="C2603" s="4">
        <v>1.6644413721713E+53</v>
      </c>
      <c r="D2603">
        <v>15</v>
      </c>
      <c r="E2603">
        <v>1</v>
      </c>
      <c r="F2603" s="3">
        <v>43343.769052511576</v>
      </c>
    </row>
    <row r="2604" spans="1:6" x14ac:dyDescent="0.25">
      <c r="A2604" t="s">
        <v>59</v>
      </c>
      <c r="B2604">
        <v>3</v>
      </c>
      <c r="C2604" s="4">
        <v>1.7932791271731601E+49</v>
      </c>
      <c r="D2604">
        <v>15</v>
      </c>
      <c r="E2604">
        <v>1</v>
      </c>
      <c r="F2604" s="3">
        <v>43343.76905289352</v>
      </c>
    </row>
    <row r="2605" spans="1:6" x14ac:dyDescent="0.25">
      <c r="A2605" t="s">
        <v>59</v>
      </c>
      <c r="B2605">
        <v>4</v>
      </c>
      <c r="C2605" s="4">
        <v>7.4589161166159099E+54</v>
      </c>
      <c r="D2605">
        <v>17</v>
      </c>
      <c r="E2605">
        <v>1</v>
      </c>
      <c r="F2605" s="3">
        <v>43343.76905304398</v>
      </c>
    </row>
    <row r="2606" spans="1:6" x14ac:dyDescent="0.25">
      <c r="A2606" t="s">
        <v>59</v>
      </c>
      <c r="B2606">
        <v>5</v>
      </c>
      <c r="C2606" s="4">
        <v>107879173165150</v>
      </c>
      <c r="D2606">
        <v>0</v>
      </c>
      <c r="E2606">
        <v>1</v>
      </c>
      <c r="F2606" s="3">
        <v>43343.769053784723</v>
      </c>
    </row>
    <row r="2607" spans="1:6" x14ac:dyDescent="0.25">
      <c r="A2607" t="s">
        <v>59</v>
      </c>
      <c r="B2607">
        <v>6</v>
      </c>
      <c r="C2607" s="4">
        <v>2.35956114188263E+48</v>
      </c>
      <c r="D2607">
        <v>15</v>
      </c>
      <c r="E2607">
        <v>1</v>
      </c>
      <c r="F2607" s="3">
        <v>43343.769054166667</v>
      </c>
    </row>
    <row r="2608" spans="1:6" x14ac:dyDescent="0.25">
      <c r="A2608" t="s">
        <v>59</v>
      </c>
      <c r="B2608">
        <v>7</v>
      </c>
      <c r="C2608" s="4">
        <v>1.3991141581641701E+55</v>
      </c>
      <c r="D2608">
        <v>17</v>
      </c>
      <c r="E2608">
        <v>1</v>
      </c>
      <c r="F2608" s="3">
        <v>43343.76905451389</v>
      </c>
    </row>
    <row r="2609" spans="1:6" x14ac:dyDescent="0.25">
      <c r="A2609" t="s">
        <v>59</v>
      </c>
      <c r="B2609">
        <v>8</v>
      </c>
      <c r="C2609" s="4">
        <v>1.24811323429585E+56</v>
      </c>
      <c r="D2609">
        <v>0</v>
      </c>
      <c r="E2609">
        <v>1</v>
      </c>
      <c r="F2609" s="3">
        <v>43343.769054861114</v>
      </c>
    </row>
    <row r="2610" spans="1:6" x14ac:dyDescent="0.25">
      <c r="A2610" t="s">
        <v>59</v>
      </c>
      <c r="B2610">
        <v>9</v>
      </c>
      <c r="C2610" s="4">
        <v>1.7551151611651699E+42</v>
      </c>
      <c r="D2610">
        <v>0</v>
      </c>
      <c r="E2610">
        <v>1</v>
      </c>
      <c r="F2610" s="3">
        <v>43343.76905505787</v>
      </c>
    </row>
    <row r="2611" spans="1:6" x14ac:dyDescent="0.25">
      <c r="A2611" t="s">
        <v>59</v>
      </c>
      <c r="B2611">
        <v>10</v>
      </c>
      <c r="C2611" s="4">
        <v>8.1599196140163105E+19</v>
      </c>
      <c r="D2611">
        <v>0</v>
      </c>
      <c r="E2611">
        <v>1</v>
      </c>
      <c r="F2611" s="3">
        <v>43343.769055243058</v>
      </c>
    </row>
    <row r="2612" spans="1:6" x14ac:dyDescent="0.25">
      <c r="A2612" t="s">
        <v>59</v>
      </c>
      <c r="B2612">
        <v>11</v>
      </c>
      <c r="C2612" s="4">
        <v>5.5689100157175099E+41</v>
      </c>
      <c r="D2612">
        <v>13</v>
      </c>
      <c r="E2612">
        <v>1</v>
      </c>
      <c r="F2612" s="3">
        <v>43343.769055590281</v>
      </c>
    </row>
    <row r="2613" spans="1:6" x14ac:dyDescent="0.25">
      <c r="A2613" t="s">
        <v>59</v>
      </c>
      <c r="B2613">
        <v>12</v>
      </c>
      <c r="C2613" s="4">
        <v>9.2311716415527495E+33</v>
      </c>
      <c r="D2613">
        <v>10</v>
      </c>
      <c r="E2613">
        <v>1</v>
      </c>
      <c r="F2613" s="3">
        <v>43343.769055787037</v>
      </c>
    </row>
    <row r="2614" spans="1:6" x14ac:dyDescent="0.25">
      <c r="A2614" t="s">
        <v>59</v>
      </c>
      <c r="B2614">
        <v>13</v>
      </c>
      <c r="C2614" s="4">
        <v>97991165158</v>
      </c>
      <c r="D2614">
        <v>0</v>
      </c>
      <c r="E2614">
        <v>1</v>
      </c>
      <c r="F2614" s="3">
        <v>43343.769055937497</v>
      </c>
    </row>
    <row r="2615" spans="1:6" x14ac:dyDescent="0.25">
      <c r="A2615" t="s">
        <v>59</v>
      </c>
      <c r="B2615">
        <v>14</v>
      </c>
      <c r="C2615" s="4">
        <v>8.1660318128058307E+41</v>
      </c>
      <c r="D2615">
        <v>13</v>
      </c>
      <c r="E2615">
        <v>1</v>
      </c>
      <c r="F2615" s="3">
        <v>43343.769056134261</v>
      </c>
    </row>
    <row r="2616" spans="1:6" x14ac:dyDescent="0.25">
      <c r="A2616" t="s">
        <v>59</v>
      </c>
      <c r="B2616">
        <v>15</v>
      </c>
      <c r="C2616" s="4">
        <v>1.1981031841621699E+48</v>
      </c>
      <c r="D2616">
        <v>15</v>
      </c>
      <c r="E2616">
        <v>1</v>
      </c>
      <c r="F2616" s="3">
        <v>43343.769056481484</v>
      </c>
    </row>
    <row r="2617" spans="1:6" x14ac:dyDescent="0.25">
      <c r="A2617" t="s">
        <v>59</v>
      </c>
      <c r="B2617">
        <v>16</v>
      </c>
      <c r="C2617" s="4">
        <v>8.3111815618216106E+20</v>
      </c>
      <c r="D2617">
        <v>0</v>
      </c>
      <c r="E2617">
        <v>1</v>
      </c>
      <c r="F2617" s="3">
        <v>43343.76905667824</v>
      </c>
    </row>
    <row r="2618" spans="1:6" x14ac:dyDescent="0.25">
      <c r="A2618" t="s">
        <v>59</v>
      </c>
      <c r="B2618">
        <v>17</v>
      </c>
      <c r="C2618" s="4">
        <v>66697178165</v>
      </c>
      <c r="D2618">
        <v>0</v>
      </c>
      <c r="E2618">
        <v>1</v>
      </c>
      <c r="F2618" s="3">
        <v>43343.769056863428</v>
      </c>
    </row>
    <row r="2619" spans="1:6" x14ac:dyDescent="0.25">
      <c r="A2619" t="s">
        <v>59</v>
      </c>
      <c r="B2619">
        <v>18</v>
      </c>
      <c r="C2619" s="4">
        <v>7.4496101179184104E+50</v>
      </c>
      <c r="D2619">
        <v>16</v>
      </c>
      <c r="E2619">
        <v>1</v>
      </c>
      <c r="F2619" s="3">
        <v>43343.769057060184</v>
      </c>
    </row>
    <row r="2620" spans="1:6" x14ac:dyDescent="0.25">
      <c r="A2620" t="s">
        <v>59</v>
      </c>
      <c r="B2620">
        <v>19</v>
      </c>
      <c r="C2620" s="4">
        <v>1.09911616919613E+31</v>
      </c>
      <c r="D2620">
        <v>9</v>
      </c>
      <c r="E2620">
        <v>1</v>
      </c>
      <c r="F2620" s="3">
        <v>43343.769057407408</v>
      </c>
    </row>
    <row r="2621" spans="1:6" x14ac:dyDescent="0.25">
      <c r="A2621" t="s">
        <v>59</v>
      </c>
      <c r="B2621">
        <v>20</v>
      </c>
      <c r="C2621" s="4">
        <v>5.5112717116517599E+29</v>
      </c>
      <c r="D2621">
        <v>0</v>
      </c>
      <c r="E2621">
        <v>1</v>
      </c>
      <c r="F2621" s="3">
        <v>43343.769057604164</v>
      </c>
    </row>
    <row r="2622" spans="1:6" x14ac:dyDescent="0.25">
      <c r="A2622" t="s">
        <v>59</v>
      </c>
      <c r="B2622">
        <v>21</v>
      </c>
      <c r="C2622" s="4">
        <v>5.3512019717026796E+18</v>
      </c>
      <c r="D2622">
        <v>5</v>
      </c>
      <c r="E2622">
        <v>1</v>
      </c>
      <c r="F2622" s="3">
        <v>43343.769057754631</v>
      </c>
    </row>
    <row r="2623" spans="1:6" x14ac:dyDescent="0.25">
      <c r="A2623" t="s">
        <v>59</v>
      </c>
      <c r="B2623">
        <v>22</v>
      </c>
      <c r="C2623" s="4">
        <v>7.4895182171179096E+25</v>
      </c>
      <c r="D2623">
        <v>0</v>
      </c>
      <c r="E2623">
        <v>1</v>
      </c>
      <c r="F2623" s="3">
        <v>43343.769058136575</v>
      </c>
    </row>
    <row r="2624" spans="1:6" x14ac:dyDescent="0.25">
      <c r="A2624" t="s">
        <v>59</v>
      </c>
      <c r="B2624">
        <v>23</v>
      </c>
      <c r="C2624" s="4">
        <v>1.56151171601721E+38</v>
      </c>
      <c r="D2624">
        <v>12</v>
      </c>
      <c r="E2624">
        <v>1</v>
      </c>
      <c r="F2624" s="3">
        <v>43343.769058298611</v>
      </c>
    </row>
    <row r="2625" spans="1:6" x14ac:dyDescent="0.25">
      <c r="A2625" t="s">
        <v>59</v>
      </c>
      <c r="B2625">
        <v>24</v>
      </c>
      <c r="C2625" s="4">
        <v>7.5111517518515901E+45</v>
      </c>
      <c r="D2625">
        <v>14</v>
      </c>
      <c r="E2625">
        <v>1</v>
      </c>
      <c r="F2625" s="3">
        <v>43343.769058483798</v>
      </c>
    </row>
    <row r="2626" spans="1:6" x14ac:dyDescent="0.25">
      <c r="A2626" t="s">
        <v>59</v>
      </c>
      <c r="B2626">
        <v>25</v>
      </c>
      <c r="C2626" s="4">
        <v>6.15101179168177E+44</v>
      </c>
      <c r="D2626">
        <v>14</v>
      </c>
      <c r="E2626">
        <v>1</v>
      </c>
      <c r="F2626" s="3">
        <v>43343.769058831022</v>
      </c>
    </row>
    <row r="2627" spans="1:6" x14ac:dyDescent="0.25">
      <c r="A2627" t="s">
        <v>59</v>
      </c>
      <c r="B2627">
        <v>26</v>
      </c>
      <c r="C2627" s="4">
        <v>8.5812017519024296E+45</v>
      </c>
      <c r="D2627">
        <v>15</v>
      </c>
      <c r="E2627">
        <v>1</v>
      </c>
      <c r="F2627" s="3">
        <v>43343.769059224534</v>
      </c>
    </row>
    <row r="2628" spans="1:6" x14ac:dyDescent="0.25">
      <c r="A2628" t="s">
        <v>59</v>
      </c>
      <c r="B2628">
        <v>27</v>
      </c>
      <c r="C2628" s="4">
        <v>9.0510515525196101E+25</v>
      </c>
      <c r="D2628">
        <v>0</v>
      </c>
      <c r="E2628">
        <v>1</v>
      </c>
      <c r="F2628" s="3">
        <v>43343.769059375001</v>
      </c>
    </row>
    <row r="2629" spans="1:6" x14ac:dyDescent="0.25">
      <c r="A2629" t="s">
        <v>59</v>
      </c>
      <c r="B2629">
        <v>28</v>
      </c>
      <c r="C2629" s="4">
        <v>5.9911516618218099E+17</v>
      </c>
      <c r="D2629">
        <v>0</v>
      </c>
      <c r="E2629">
        <v>1</v>
      </c>
      <c r="F2629" s="3">
        <v>43343.769059756945</v>
      </c>
    </row>
    <row r="2630" spans="1:6" x14ac:dyDescent="0.25">
      <c r="A2630" t="s">
        <v>59</v>
      </c>
      <c r="B2630">
        <v>29</v>
      </c>
      <c r="C2630" s="4">
        <v>5.25972171681811E+41</v>
      </c>
      <c r="D2630">
        <v>13</v>
      </c>
      <c r="E2630">
        <v>1</v>
      </c>
      <c r="F2630" s="3">
        <v>43343.769059953702</v>
      </c>
    </row>
    <row r="2631" spans="1:6" x14ac:dyDescent="0.25">
      <c r="A2631" t="s">
        <v>59</v>
      </c>
      <c r="B2631">
        <v>30</v>
      </c>
      <c r="C2631" s="4">
        <v>3.9331191452643003E+50</v>
      </c>
      <c r="D2631">
        <v>0</v>
      </c>
      <c r="E2631">
        <v>1</v>
      </c>
      <c r="F2631" s="3">
        <v>43343.769060300925</v>
      </c>
    </row>
    <row r="2632" spans="1:6" x14ac:dyDescent="0.25">
      <c r="A2632" t="s">
        <v>59</v>
      </c>
      <c r="B2632">
        <v>31</v>
      </c>
      <c r="C2632" s="4">
        <v>1.52445645911991E+41</v>
      </c>
      <c r="D2632">
        <v>10</v>
      </c>
      <c r="E2632">
        <v>2</v>
      </c>
      <c r="F2632" s="3">
        <v>43343.769060648148</v>
      </c>
    </row>
    <row r="2633" spans="1:6" x14ac:dyDescent="0.25">
      <c r="A2633" t="s">
        <v>59</v>
      </c>
      <c r="B2633">
        <v>32</v>
      </c>
      <c r="C2633" s="4">
        <v>1.18610061428105E+23</v>
      </c>
      <c r="D2633">
        <v>5</v>
      </c>
      <c r="E2633">
        <v>2</v>
      </c>
      <c r="F2633" s="3">
        <v>43343.769060844905</v>
      </c>
    </row>
    <row r="2634" spans="1:6" x14ac:dyDescent="0.25">
      <c r="A2634" t="s">
        <v>59</v>
      </c>
      <c r="B2634">
        <v>33</v>
      </c>
      <c r="C2634" s="4">
        <v>8377601331</v>
      </c>
      <c r="D2634">
        <v>2</v>
      </c>
      <c r="E2634">
        <v>2</v>
      </c>
      <c r="F2634" s="3">
        <v>43343.769061030092</v>
      </c>
    </row>
    <row r="2635" spans="1:6" x14ac:dyDescent="0.25">
      <c r="A2635" t="s">
        <v>59</v>
      </c>
      <c r="B2635">
        <v>34</v>
      </c>
      <c r="C2635" s="4">
        <v>5.65869118413872E+17</v>
      </c>
      <c r="D2635">
        <v>4</v>
      </c>
      <c r="E2635">
        <v>2</v>
      </c>
      <c r="F2635" s="3">
        <v>43343.769061192128</v>
      </c>
    </row>
    <row r="2636" spans="1:6" x14ac:dyDescent="0.25">
      <c r="A2636" t="s">
        <v>59</v>
      </c>
      <c r="B2636">
        <v>35</v>
      </c>
      <c r="C2636" s="4">
        <v>95311029441353</v>
      </c>
      <c r="D2636">
        <v>0</v>
      </c>
      <c r="E2636">
        <v>2</v>
      </c>
      <c r="F2636" s="3">
        <v>43343.769061377316</v>
      </c>
    </row>
    <row r="2637" spans="1:6" x14ac:dyDescent="0.25">
      <c r="A2637" t="s">
        <v>59</v>
      </c>
      <c r="B2637">
        <v>36</v>
      </c>
      <c r="C2637" s="4">
        <v>2.1619941064109801E+22</v>
      </c>
      <c r="D2637">
        <v>5</v>
      </c>
      <c r="E2637">
        <v>2</v>
      </c>
      <c r="F2637" s="3">
        <v>43343.769061724539</v>
      </c>
    </row>
    <row r="2638" spans="1:6" x14ac:dyDescent="0.25">
      <c r="A2638" t="s">
        <v>59</v>
      </c>
      <c r="B2638">
        <v>37</v>
      </c>
      <c r="C2638" s="4">
        <v>1.3111465108214199E+43</v>
      </c>
      <c r="D2638">
        <v>10</v>
      </c>
      <c r="E2638">
        <v>2</v>
      </c>
      <c r="F2638" s="3">
        <v>43343.769061921295</v>
      </c>
    </row>
    <row r="2639" spans="1:6" x14ac:dyDescent="0.25">
      <c r="A2639" t="s">
        <v>59</v>
      </c>
      <c r="B2639">
        <v>38</v>
      </c>
      <c r="C2639" s="4">
        <v>1.5651152103410801E+33</v>
      </c>
      <c r="D2639">
        <v>0</v>
      </c>
      <c r="E2639">
        <v>2</v>
      </c>
      <c r="F2639" s="3">
        <v>43343.769062268519</v>
      </c>
    </row>
    <row r="2640" spans="1:6" x14ac:dyDescent="0.25">
      <c r="A2640" t="s">
        <v>59</v>
      </c>
      <c r="B2640">
        <v>39</v>
      </c>
      <c r="C2640" s="4">
        <v>1.22910119289948E+20</v>
      </c>
      <c r="D2640">
        <v>5</v>
      </c>
      <c r="E2640">
        <v>2</v>
      </c>
      <c r="F2640" s="3">
        <v>43343.769062465275</v>
      </c>
    </row>
    <row r="2641" spans="1:6" x14ac:dyDescent="0.25">
      <c r="A2641" t="s">
        <v>59</v>
      </c>
      <c r="B2641">
        <v>40</v>
      </c>
      <c r="C2641" s="4">
        <v>6.3978281111419904E+19</v>
      </c>
      <c r="D2641">
        <v>5</v>
      </c>
      <c r="E2641">
        <v>2</v>
      </c>
      <c r="F2641" s="3">
        <v>43343.769063391206</v>
      </c>
    </row>
    <row r="2642" spans="1:6" x14ac:dyDescent="0.25">
      <c r="A2642" t="s">
        <v>59</v>
      </c>
      <c r="B2642">
        <v>41</v>
      </c>
      <c r="C2642" s="4">
        <v>4647346947221100</v>
      </c>
      <c r="D2642">
        <v>0</v>
      </c>
      <c r="E2642">
        <v>2</v>
      </c>
      <c r="F2642" s="3">
        <v>43343.769063738429</v>
      </c>
    </row>
    <row r="2643" spans="1:6" x14ac:dyDescent="0.25">
      <c r="A2643" t="s">
        <v>59</v>
      </c>
      <c r="B2643">
        <v>42</v>
      </c>
      <c r="C2643" s="4">
        <v>2.7017337967077401E+19</v>
      </c>
      <c r="D2643">
        <v>5</v>
      </c>
      <c r="E2643">
        <v>2</v>
      </c>
      <c r="F2643" s="3">
        <v>43343.76906392361</v>
      </c>
    </row>
    <row r="2644" spans="1:6" x14ac:dyDescent="0.25">
      <c r="A2644" t="s">
        <v>59</v>
      </c>
      <c r="B2644">
        <v>43</v>
      </c>
      <c r="C2644" s="4">
        <v>6.5191973488178202E+22</v>
      </c>
      <c r="D2644">
        <v>6</v>
      </c>
      <c r="E2644">
        <v>2</v>
      </c>
      <c r="F2644" s="3">
        <v>43343.769064270833</v>
      </c>
    </row>
    <row r="2645" spans="1:6" x14ac:dyDescent="0.25">
      <c r="A2645" t="s">
        <v>59</v>
      </c>
      <c r="B2645">
        <v>44</v>
      </c>
      <c r="C2645" s="4">
        <v>7.3567172252183201E+23</v>
      </c>
      <c r="D2645">
        <v>7</v>
      </c>
      <c r="E2645">
        <v>2</v>
      </c>
      <c r="F2645" s="3">
        <v>43343.769064664353</v>
      </c>
    </row>
    <row r="2646" spans="1:6" x14ac:dyDescent="0.25">
      <c r="A2646" t="s">
        <v>59</v>
      </c>
      <c r="B2646">
        <v>45</v>
      </c>
      <c r="C2646" s="4">
        <v>6.0174765559863297E+23</v>
      </c>
      <c r="D2646">
        <v>7</v>
      </c>
      <c r="E2646">
        <v>2</v>
      </c>
      <c r="F2646" s="3">
        <v>43343.769065011576</v>
      </c>
    </row>
    <row r="2647" spans="1:6" x14ac:dyDescent="0.25">
      <c r="A2647" t="s">
        <v>59</v>
      </c>
      <c r="B2647">
        <v>46</v>
      </c>
      <c r="C2647" s="4">
        <v>554705575570731</v>
      </c>
      <c r="D2647">
        <v>0</v>
      </c>
      <c r="E2647">
        <v>2</v>
      </c>
      <c r="F2647" s="3">
        <v>43343.769065393521</v>
      </c>
    </row>
    <row r="2648" spans="1:6" x14ac:dyDescent="0.25">
      <c r="A2648" t="s">
        <v>59</v>
      </c>
      <c r="B2648">
        <v>47</v>
      </c>
      <c r="C2648" s="4">
        <v>7.92646633768461E+18</v>
      </c>
      <c r="D2648">
        <v>5</v>
      </c>
      <c r="E2648">
        <v>2</v>
      </c>
      <c r="F2648" s="3">
        <v>43343.76906554398</v>
      </c>
    </row>
    <row r="2649" spans="1:6" x14ac:dyDescent="0.25">
      <c r="A2649" t="s">
        <v>59</v>
      </c>
      <c r="B2649">
        <v>48</v>
      </c>
      <c r="C2649" s="4">
        <v>4.1665767736851603E+26</v>
      </c>
      <c r="D2649">
        <v>8</v>
      </c>
      <c r="E2649">
        <v>2</v>
      </c>
      <c r="F2649" s="3">
        <v>43343.769065740744</v>
      </c>
    </row>
    <row r="2650" spans="1:6" x14ac:dyDescent="0.25">
      <c r="A2650" t="s">
        <v>59</v>
      </c>
      <c r="B2650">
        <v>49</v>
      </c>
      <c r="C2650" s="4">
        <v>6.2866558878166003E+17</v>
      </c>
      <c r="D2650">
        <v>0</v>
      </c>
      <c r="E2650">
        <v>2</v>
      </c>
      <c r="F2650" s="3">
        <v>43343.76906608796</v>
      </c>
    </row>
    <row r="2651" spans="1:6" x14ac:dyDescent="0.25">
      <c r="A2651" t="s">
        <v>59</v>
      </c>
      <c r="B2651">
        <v>50</v>
      </c>
      <c r="C2651" s="4">
        <v>1.01160749849613E+16</v>
      </c>
      <c r="D2651">
        <v>4</v>
      </c>
      <c r="E2651">
        <v>2</v>
      </c>
      <c r="F2651" s="3">
        <v>43343.769066284724</v>
      </c>
    </row>
    <row r="2652" spans="1:6" x14ac:dyDescent="0.25">
      <c r="A2652" t="s">
        <v>60</v>
      </c>
      <c r="B2652">
        <v>1</v>
      </c>
      <c r="C2652" s="4">
        <v>1.4845371591611499E+49</v>
      </c>
      <c r="D2652">
        <v>15</v>
      </c>
      <c r="E2652">
        <v>1</v>
      </c>
      <c r="F2652" s="3">
        <v>43343.746054131945</v>
      </c>
    </row>
    <row r="2653" spans="1:6" x14ac:dyDescent="0.25">
      <c r="A2653" t="s">
        <v>60</v>
      </c>
      <c r="B2653">
        <v>2</v>
      </c>
      <c r="C2653" s="4">
        <v>1.22317614417516E+49</v>
      </c>
      <c r="D2653">
        <v>15</v>
      </c>
      <c r="E2653">
        <v>1</v>
      </c>
      <c r="F2653" s="3">
        <v>43343.746054479168</v>
      </c>
    </row>
    <row r="2654" spans="1:6" x14ac:dyDescent="0.25">
      <c r="A2654" t="s">
        <v>60</v>
      </c>
      <c r="B2654">
        <v>3</v>
      </c>
      <c r="C2654" s="4">
        <v>1.0993371951601701E+33</v>
      </c>
      <c r="D2654">
        <v>10</v>
      </c>
      <c r="E2654">
        <v>1</v>
      </c>
      <c r="F2654" s="3">
        <v>43343.746055011572</v>
      </c>
    </row>
    <row r="2655" spans="1:6" x14ac:dyDescent="0.25">
      <c r="A2655" t="s">
        <v>60</v>
      </c>
      <c r="B2655">
        <v>4</v>
      </c>
      <c r="C2655" s="4">
        <v>3.7716017616016002E+53</v>
      </c>
      <c r="D2655">
        <v>17</v>
      </c>
      <c r="E2655">
        <v>1</v>
      </c>
      <c r="F2655" s="3">
        <v>43343.746055208336</v>
      </c>
    </row>
    <row r="2656" spans="1:6" x14ac:dyDescent="0.25">
      <c r="A2656" t="s">
        <v>60</v>
      </c>
      <c r="B2656">
        <v>5</v>
      </c>
      <c r="C2656" s="4">
        <v>652176159241145</v>
      </c>
      <c r="D2656">
        <v>0</v>
      </c>
      <c r="E2656">
        <v>1</v>
      </c>
      <c r="F2656" s="3">
        <v>43343.746055405092</v>
      </c>
    </row>
    <row r="2657" spans="1:6" x14ac:dyDescent="0.25">
      <c r="A2657" t="s">
        <v>60</v>
      </c>
      <c r="B2657">
        <v>6</v>
      </c>
      <c r="C2657" s="4">
        <v>1.7031911611751601E+33</v>
      </c>
      <c r="D2657">
        <v>10</v>
      </c>
      <c r="E2657">
        <v>1</v>
      </c>
      <c r="F2657" s="3">
        <v>43343.746055555559</v>
      </c>
    </row>
    <row r="2658" spans="1:6" x14ac:dyDescent="0.25">
      <c r="A2658" t="s">
        <v>60</v>
      </c>
      <c r="B2658">
        <v>7</v>
      </c>
      <c r="C2658" s="4">
        <v>3.8015917716015903E+38</v>
      </c>
      <c r="D2658">
        <v>12</v>
      </c>
      <c r="E2658">
        <v>1</v>
      </c>
      <c r="F2658" s="3">
        <v>43343.746055937503</v>
      </c>
    </row>
    <row r="2659" spans="1:6" x14ac:dyDescent="0.25">
      <c r="A2659" t="s">
        <v>60</v>
      </c>
      <c r="B2659">
        <v>8</v>
      </c>
      <c r="C2659" s="4">
        <v>3.31432160180144E+17</v>
      </c>
      <c r="D2659">
        <v>5</v>
      </c>
      <c r="E2659">
        <v>1</v>
      </c>
      <c r="F2659" s="3">
        <v>43343.746056099539</v>
      </c>
    </row>
    <row r="2660" spans="1:6" x14ac:dyDescent="0.25">
      <c r="A2660" t="s">
        <v>60</v>
      </c>
      <c r="B2660">
        <v>9</v>
      </c>
      <c r="C2660" s="4">
        <v>2.3417815917614401E+38</v>
      </c>
      <c r="D2660">
        <v>12</v>
      </c>
      <c r="E2660">
        <v>1</v>
      </c>
      <c r="F2660" s="3">
        <v>43343.746056284719</v>
      </c>
    </row>
    <row r="2661" spans="1:6" x14ac:dyDescent="0.25">
      <c r="A2661" t="s">
        <v>60</v>
      </c>
      <c r="B2661">
        <v>10</v>
      </c>
      <c r="C2661" s="4">
        <v>4.5815917715917603E+20</v>
      </c>
      <c r="D2661">
        <v>0</v>
      </c>
      <c r="E2661">
        <v>1</v>
      </c>
      <c r="F2661" s="3">
        <v>43343.746056481483</v>
      </c>
    </row>
    <row r="2662" spans="1:6" x14ac:dyDescent="0.25">
      <c r="A2662" t="s">
        <v>60</v>
      </c>
      <c r="B2662">
        <v>11</v>
      </c>
      <c r="C2662" s="4">
        <v>1.25917517619216E+45</v>
      </c>
      <c r="D2662">
        <v>0</v>
      </c>
      <c r="E2662">
        <v>1</v>
      </c>
      <c r="F2662" s="3">
        <v>43343.746056631942</v>
      </c>
    </row>
    <row r="2663" spans="1:6" x14ac:dyDescent="0.25">
      <c r="A2663" t="s">
        <v>60</v>
      </c>
      <c r="B2663">
        <v>12</v>
      </c>
      <c r="C2663" s="4">
        <v>1.29617614317715E+39</v>
      </c>
      <c r="D2663">
        <v>12</v>
      </c>
      <c r="E2663">
        <v>1</v>
      </c>
      <c r="F2663" s="3">
        <v>43343.746056828706</v>
      </c>
    </row>
    <row r="2664" spans="1:6" x14ac:dyDescent="0.25">
      <c r="A2664" t="s">
        <v>60</v>
      </c>
      <c r="B2664">
        <v>13</v>
      </c>
      <c r="C2664" s="4">
        <v>363176160175</v>
      </c>
      <c r="D2664">
        <v>0</v>
      </c>
      <c r="E2664">
        <v>1</v>
      </c>
      <c r="F2664" s="3">
        <v>43343.746057175929</v>
      </c>
    </row>
    <row r="2665" spans="1:6" x14ac:dyDescent="0.25">
      <c r="A2665" t="s">
        <v>60</v>
      </c>
      <c r="B2665">
        <v>14</v>
      </c>
      <c r="C2665" s="4">
        <v>1.1401951601751599E+48</v>
      </c>
      <c r="D2665">
        <v>15</v>
      </c>
      <c r="E2665">
        <v>1</v>
      </c>
      <c r="F2665" s="3">
        <v>43343.746057372686</v>
      </c>
    </row>
    <row r="2666" spans="1:6" x14ac:dyDescent="0.25">
      <c r="A2666" t="s">
        <v>60</v>
      </c>
      <c r="B2666">
        <v>15</v>
      </c>
      <c r="C2666" s="4">
        <v>4.5819216016017596E+31</v>
      </c>
      <c r="D2666">
        <v>10</v>
      </c>
      <c r="E2666">
        <v>1</v>
      </c>
      <c r="F2666" s="3">
        <v>43343.746057557873</v>
      </c>
    </row>
    <row r="2667" spans="1:6" x14ac:dyDescent="0.25">
      <c r="A2667" t="s">
        <v>60</v>
      </c>
      <c r="B2667">
        <v>16</v>
      </c>
      <c r="C2667" s="4">
        <v>3.16159177176176E+20</v>
      </c>
      <c r="D2667">
        <v>0</v>
      </c>
      <c r="E2667">
        <v>1</v>
      </c>
      <c r="F2667" s="3">
        <v>43343.74605775463</v>
      </c>
    </row>
    <row r="2668" spans="1:6" x14ac:dyDescent="0.25">
      <c r="A2668" t="s">
        <v>60</v>
      </c>
      <c r="B2668">
        <v>17</v>
      </c>
      <c r="C2668" s="4">
        <v>767176161175</v>
      </c>
      <c r="D2668">
        <v>0</v>
      </c>
      <c r="E2668">
        <v>1</v>
      </c>
      <c r="F2668" s="3">
        <v>43343.746057905089</v>
      </c>
    </row>
    <row r="2669" spans="1:6" x14ac:dyDescent="0.25">
      <c r="A2669" t="s">
        <v>60</v>
      </c>
      <c r="B2669">
        <v>18</v>
      </c>
      <c r="C2669" s="4">
        <v>4.2717616019216003E+44</v>
      </c>
      <c r="D2669">
        <v>14</v>
      </c>
      <c r="E2669">
        <v>1</v>
      </c>
      <c r="F2669" s="3">
        <v>43343.74605829861</v>
      </c>
    </row>
    <row r="2670" spans="1:6" x14ac:dyDescent="0.25">
      <c r="A2670" t="s">
        <v>60</v>
      </c>
      <c r="B2670">
        <v>19</v>
      </c>
      <c r="C2670" s="4">
        <v>2.5516016017617598E+38</v>
      </c>
      <c r="D2670">
        <v>12</v>
      </c>
      <c r="E2670">
        <v>1</v>
      </c>
      <c r="F2670" s="3">
        <v>43343.746058449076</v>
      </c>
    </row>
    <row r="2671" spans="1:6" x14ac:dyDescent="0.25">
      <c r="A2671" t="s">
        <v>60</v>
      </c>
      <c r="B2671">
        <v>20</v>
      </c>
      <c r="C2671" s="4">
        <v>1.7216016017617498E+29</v>
      </c>
      <c r="D2671">
        <v>0</v>
      </c>
      <c r="E2671">
        <v>1</v>
      </c>
      <c r="F2671" s="3">
        <v>43343.746058645833</v>
      </c>
    </row>
    <row r="2672" spans="1:6" x14ac:dyDescent="0.25">
      <c r="A2672" t="s">
        <v>60</v>
      </c>
      <c r="B2672">
        <v>21</v>
      </c>
      <c r="C2672" s="4">
        <v>5.6717617619217596E+41</v>
      </c>
      <c r="D2672">
        <v>13</v>
      </c>
      <c r="E2672">
        <v>1</v>
      </c>
      <c r="F2672" s="3">
        <v>43343.746058993056</v>
      </c>
    </row>
    <row r="2673" spans="1:6" x14ac:dyDescent="0.25">
      <c r="A2673" t="s">
        <v>60</v>
      </c>
      <c r="B2673">
        <v>22</v>
      </c>
      <c r="C2673" s="4">
        <v>1.8717717517617601E+26</v>
      </c>
      <c r="D2673">
        <v>0</v>
      </c>
      <c r="E2673">
        <v>1</v>
      </c>
      <c r="F2673" s="3">
        <v>43343.746059178244</v>
      </c>
    </row>
    <row r="2674" spans="1:6" x14ac:dyDescent="0.25">
      <c r="A2674" t="s">
        <v>60</v>
      </c>
      <c r="B2674">
        <v>23</v>
      </c>
      <c r="C2674" s="4">
        <v>4.7214317619216002E+38</v>
      </c>
      <c r="D2674">
        <v>12</v>
      </c>
      <c r="E2674">
        <v>1</v>
      </c>
      <c r="F2674" s="3">
        <v>43343.746059375</v>
      </c>
    </row>
    <row r="2675" spans="1:6" x14ac:dyDescent="0.25">
      <c r="A2675" t="s">
        <v>60</v>
      </c>
      <c r="B2675">
        <v>24</v>
      </c>
      <c r="C2675" s="4">
        <v>1.72159161175176E+39</v>
      </c>
      <c r="D2675">
        <v>12</v>
      </c>
      <c r="E2675">
        <v>1</v>
      </c>
      <c r="F2675" s="3">
        <v>43343.74605952546</v>
      </c>
    </row>
    <row r="2676" spans="1:6" x14ac:dyDescent="0.25">
      <c r="A2676" t="s">
        <v>60</v>
      </c>
      <c r="B2676">
        <v>25</v>
      </c>
      <c r="C2676" s="4">
        <v>2.0317517717614299E+23</v>
      </c>
      <c r="D2676">
        <v>7</v>
      </c>
      <c r="E2676">
        <v>1</v>
      </c>
      <c r="F2676" s="3">
        <v>43343.746059722223</v>
      </c>
    </row>
    <row r="2677" spans="1:6" x14ac:dyDescent="0.25">
      <c r="A2677" t="s">
        <v>60</v>
      </c>
      <c r="B2677">
        <v>26</v>
      </c>
      <c r="C2677" s="4">
        <v>1.2217716016017501E+31</v>
      </c>
      <c r="D2677">
        <v>10</v>
      </c>
      <c r="E2677">
        <v>1</v>
      </c>
      <c r="F2677" s="3">
        <v>43343.746060069447</v>
      </c>
    </row>
    <row r="2678" spans="1:6" x14ac:dyDescent="0.25">
      <c r="A2678" t="s">
        <v>60</v>
      </c>
      <c r="B2678">
        <v>27</v>
      </c>
      <c r="C2678" s="4">
        <v>1.5517617617616202E+26</v>
      </c>
      <c r="D2678">
        <v>0</v>
      </c>
      <c r="E2678">
        <v>1</v>
      </c>
      <c r="F2678" s="3">
        <v>43343.746060266203</v>
      </c>
    </row>
    <row r="2679" spans="1:6" x14ac:dyDescent="0.25">
      <c r="A2679" t="s">
        <v>60</v>
      </c>
      <c r="B2679">
        <v>28</v>
      </c>
      <c r="C2679" s="4">
        <v>5.61160192159144E+17</v>
      </c>
      <c r="D2679">
        <v>0</v>
      </c>
      <c r="E2679">
        <v>1</v>
      </c>
      <c r="F2679" s="3">
        <v>43343.746060451391</v>
      </c>
    </row>
    <row r="2680" spans="1:6" x14ac:dyDescent="0.25">
      <c r="A2680" t="s">
        <v>60</v>
      </c>
      <c r="B2680">
        <v>29</v>
      </c>
      <c r="C2680" s="4">
        <v>4.9217519217717502E+38</v>
      </c>
      <c r="D2680">
        <v>12</v>
      </c>
      <c r="E2680">
        <v>1</v>
      </c>
      <c r="F2680" s="3">
        <v>43343.746060648147</v>
      </c>
    </row>
    <row r="2681" spans="1:6" x14ac:dyDescent="0.25">
      <c r="A2681" t="s">
        <v>60</v>
      </c>
      <c r="B2681">
        <v>30</v>
      </c>
      <c r="C2681" s="4">
        <v>7.8315917716015998E+38</v>
      </c>
      <c r="D2681">
        <v>12</v>
      </c>
      <c r="E2681">
        <v>1</v>
      </c>
      <c r="F2681" s="3">
        <v>43343.746060798614</v>
      </c>
    </row>
    <row r="2682" spans="1:6" x14ac:dyDescent="0.25">
      <c r="A2682" t="s">
        <v>60</v>
      </c>
      <c r="B2682">
        <v>31</v>
      </c>
      <c r="C2682" s="4">
        <v>2.0945494471921398E+22</v>
      </c>
      <c r="D2682">
        <v>6</v>
      </c>
      <c r="E2682">
        <v>2</v>
      </c>
      <c r="F2682" s="3">
        <v>43343.746061192127</v>
      </c>
    </row>
    <row r="2683" spans="1:6" x14ac:dyDescent="0.25">
      <c r="A2683" t="s">
        <v>60</v>
      </c>
      <c r="B2683">
        <v>32</v>
      </c>
      <c r="C2683" s="4">
        <v>9.7638427116146304E+35</v>
      </c>
      <c r="D2683">
        <v>11</v>
      </c>
      <c r="E2683">
        <v>2</v>
      </c>
      <c r="F2683" s="3">
        <v>43343.74606153935</v>
      </c>
    </row>
    <row r="2684" spans="1:6" x14ac:dyDescent="0.25">
      <c r="A2684" t="s">
        <v>60</v>
      </c>
      <c r="B2684">
        <v>33</v>
      </c>
      <c r="C2684" s="4">
        <v>5.2817517715917601E+29</v>
      </c>
      <c r="D2684">
        <v>9</v>
      </c>
      <c r="E2684">
        <v>2</v>
      </c>
      <c r="F2684" s="3">
        <v>43343.746061921294</v>
      </c>
    </row>
    <row r="2685" spans="1:6" x14ac:dyDescent="0.25">
      <c r="A2685" t="s">
        <v>60</v>
      </c>
      <c r="B2685">
        <v>34</v>
      </c>
      <c r="C2685" s="4">
        <v>6.9419216115917603E+29</v>
      </c>
      <c r="D2685">
        <v>0</v>
      </c>
      <c r="E2685">
        <v>2</v>
      </c>
      <c r="F2685" s="3">
        <v>43343.746062071761</v>
      </c>
    </row>
    <row r="2686" spans="1:6" x14ac:dyDescent="0.25">
      <c r="A2686" t="s">
        <v>60</v>
      </c>
      <c r="B2686">
        <v>35</v>
      </c>
      <c r="C2686" s="4">
        <v>1311160160160</v>
      </c>
      <c r="D2686">
        <v>0</v>
      </c>
      <c r="E2686">
        <v>2</v>
      </c>
      <c r="F2686" s="3">
        <v>43343.746062268518</v>
      </c>
    </row>
    <row r="2687" spans="1:6" x14ac:dyDescent="0.25">
      <c r="A2687" t="s">
        <v>60</v>
      </c>
      <c r="B2687">
        <v>36</v>
      </c>
      <c r="C2687" s="4">
        <v>9.7516117516017697E+29</v>
      </c>
      <c r="D2687">
        <v>9</v>
      </c>
      <c r="E2687">
        <v>2</v>
      </c>
      <c r="F2687" s="3">
        <v>43343.746062997685</v>
      </c>
    </row>
    <row r="2688" spans="1:6" x14ac:dyDescent="0.25">
      <c r="A2688" t="s">
        <v>60</v>
      </c>
      <c r="B2688">
        <v>37</v>
      </c>
      <c r="C2688" s="4">
        <v>6.9417714419216003E+23</v>
      </c>
      <c r="D2688">
        <v>7</v>
      </c>
      <c r="E2688">
        <v>2</v>
      </c>
      <c r="F2688" s="3">
        <v>43343.746063344908</v>
      </c>
    </row>
    <row r="2689" spans="1:6" x14ac:dyDescent="0.25">
      <c r="A2689" t="s">
        <v>60</v>
      </c>
      <c r="B2689">
        <v>38</v>
      </c>
      <c r="C2689" s="4">
        <v>6.0616014417616102E+26</v>
      </c>
      <c r="D2689">
        <v>8</v>
      </c>
      <c r="E2689">
        <v>2</v>
      </c>
      <c r="F2689" s="3">
        <v>43343.746063541665</v>
      </c>
    </row>
    <row r="2690" spans="1:6" x14ac:dyDescent="0.25">
      <c r="A2690" t="s">
        <v>60</v>
      </c>
      <c r="B2690">
        <v>39</v>
      </c>
      <c r="C2690" s="4">
        <v>846176176128736</v>
      </c>
      <c r="D2690">
        <v>4</v>
      </c>
      <c r="E2690">
        <v>2</v>
      </c>
      <c r="F2690" s="3">
        <v>43343.746063692131</v>
      </c>
    </row>
    <row r="2691" spans="1:6" x14ac:dyDescent="0.25">
      <c r="A2691" t="s">
        <v>60</v>
      </c>
      <c r="B2691">
        <v>40</v>
      </c>
      <c r="C2691" s="4">
        <v>2.23176160160175E+23</v>
      </c>
      <c r="D2691">
        <v>0</v>
      </c>
      <c r="E2691">
        <v>2</v>
      </c>
      <c r="F2691" s="3">
        <v>43343.746064085652</v>
      </c>
    </row>
    <row r="2692" spans="1:6" x14ac:dyDescent="0.25">
      <c r="A2692" t="s">
        <v>60</v>
      </c>
      <c r="B2692">
        <v>41</v>
      </c>
      <c r="C2692" s="4">
        <v>879159162159176</v>
      </c>
      <c r="D2692">
        <v>0</v>
      </c>
      <c r="E2692">
        <v>2</v>
      </c>
      <c r="F2692" s="3">
        <v>43343.746064270832</v>
      </c>
    </row>
    <row r="2693" spans="1:6" x14ac:dyDescent="0.25">
      <c r="A2693" t="s">
        <v>60</v>
      </c>
      <c r="B2693">
        <v>42</v>
      </c>
      <c r="C2693" s="4">
        <v>6.3517617616017595E+20</v>
      </c>
      <c r="D2693">
        <v>6</v>
      </c>
      <c r="E2693">
        <v>2</v>
      </c>
      <c r="F2693" s="3">
        <v>43343.746064432868</v>
      </c>
    </row>
    <row r="2694" spans="1:6" x14ac:dyDescent="0.25">
      <c r="A2694" t="s">
        <v>60</v>
      </c>
      <c r="B2694">
        <v>43</v>
      </c>
      <c r="C2694" s="4">
        <v>1.69161192160176E+26</v>
      </c>
      <c r="D2694">
        <v>8</v>
      </c>
      <c r="E2694">
        <v>2</v>
      </c>
      <c r="F2694" s="3">
        <v>43343.746064618055</v>
      </c>
    </row>
    <row r="2695" spans="1:6" x14ac:dyDescent="0.25">
      <c r="A2695" t="s">
        <v>60</v>
      </c>
      <c r="B2695">
        <v>44</v>
      </c>
      <c r="C2695" s="4">
        <v>347256208175609</v>
      </c>
      <c r="D2695">
        <v>4</v>
      </c>
      <c r="E2695">
        <v>2</v>
      </c>
      <c r="F2695" s="3">
        <v>43343.746064965278</v>
      </c>
    </row>
    <row r="2696" spans="1:6" x14ac:dyDescent="0.25">
      <c r="A2696" t="s">
        <v>60</v>
      </c>
      <c r="B2696">
        <v>45</v>
      </c>
      <c r="C2696" s="4">
        <v>3.9517916117517701E+23</v>
      </c>
      <c r="D2696">
        <v>7</v>
      </c>
      <c r="E2696">
        <v>2</v>
      </c>
      <c r="F2696" s="3">
        <v>43343.746065162035</v>
      </c>
    </row>
    <row r="2697" spans="1:6" x14ac:dyDescent="0.25">
      <c r="A2697" t="s">
        <v>60</v>
      </c>
      <c r="B2697">
        <v>46</v>
      </c>
      <c r="C2697" s="4">
        <v>171160175161948</v>
      </c>
      <c r="D2697">
        <v>0</v>
      </c>
      <c r="E2697">
        <v>2</v>
      </c>
      <c r="F2697" s="3">
        <v>43343.746066238426</v>
      </c>
    </row>
    <row r="2698" spans="1:6" x14ac:dyDescent="0.25">
      <c r="A2698" t="s">
        <v>60</v>
      </c>
      <c r="B2698">
        <v>47</v>
      </c>
      <c r="C2698" s="4">
        <v>4.7417717516115999E+23</v>
      </c>
      <c r="D2698">
        <v>7</v>
      </c>
      <c r="E2698">
        <v>2</v>
      </c>
      <c r="F2698" s="3">
        <v>43343.746066585649</v>
      </c>
    </row>
    <row r="2699" spans="1:6" x14ac:dyDescent="0.25">
      <c r="A2699" t="s">
        <v>60</v>
      </c>
      <c r="B2699">
        <v>48</v>
      </c>
      <c r="C2699" s="4">
        <v>3.6316017516117498E+20</v>
      </c>
      <c r="D2699">
        <v>6</v>
      </c>
      <c r="E2699">
        <v>2</v>
      </c>
      <c r="F2699" s="3">
        <v>43343.746066979169</v>
      </c>
    </row>
    <row r="2700" spans="1:6" x14ac:dyDescent="0.25">
      <c r="A2700" t="s">
        <v>60</v>
      </c>
      <c r="B2700">
        <v>49</v>
      </c>
      <c r="C2700" s="4">
        <v>3.3217514517516102E+17</v>
      </c>
      <c r="D2700">
        <v>0</v>
      </c>
      <c r="E2700">
        <v>2</v>
      </c>
      <c r="F2700" s="3">
        <v>43343.746067511573</v>
      </c>
    </row>
    <row r="2701" spans="1:6" x14ac:dyDescent="0.25">
      <c r="A2701" t="s">
        <v>60</v>
      </c>
      <c r="B2701">
        <v>50</v>
      </c>
      <c r="C2701" s="4">
        <v>6.0717622414416E+17</v>
      </c>
      <c r="D2701">
        <v>5</v>
      </c>
      <c r="E2701">
        <v>2</v>
      </c>
      <c r="F2701" s="3">
        <v>43343.746067708336</v>
      </c>
    </row>
    <row r="2702" spans="1:6" x14ac:dyDescent="0.25">
      <c r="A2702" t="s">
        <v>61</v>
      </c>
      <c r="B2702">
        <v>1</v>
      </c>
      <c r="C2702" s="4">
        <v>1.18436838434332E+69</v>
      </c>
      <c r="D2702">
        <v>0</v>
      </c>
      <c r="E2702">
        <v>1</v>
      </c>
      <c r="F2702" s="3">
        <v>43343.750031215277</v>
      </c>
    </row>
    <row r="2703" spans="1:6" x14ac:dyDescent="0.25">
      <c r="A2703" t="s">
        <v>61</v>
      </c>
      <c r="B2703">
        <v>2</v>
      </c>
      <c r="C2703" s="4">
        <v>6.1027930527926502E+56</v>
      </c>
      <c r="D2703">
        <v>0</v>
      </c>
      <c r="E2703">
        <v>1</v>
      </c>
      <c r="F2703" s="3">
        <v>43343.750031365744</v>
      </c>
    </row>
    <row r="2704" spans="1:6" x14ac:dyDescent="0.25">
      <c r="A2704" t="s">
        <v>61</v>
      </c>
      <c r="B2704">
        <v>3</v>
      </c>
      <c r="C2704" s="4">
        <v>4.52302258264264E+47</v>
      </c>
      <c r="D2704">
        <v>15</v>
      </c>
      <c r="E2704">
        <v>1</v>
      </c>
      <c r="F2704" s="3">
        <v>43343.7500315625</v>
      </c>
    </row>
    <row r="2705" spans="1:6" x14ac:dyDescent="0.25">
      <c r="A2705" t="s">
        <v>61</v>
      </c>
      <c r="B2705">
        <v>4</v>
      </c>
      <c r="C2705" s="4">
        <v>2.2722224123925002E+47</v>
      </c>
      <c r="D2705">
        <v>15</v>
      </c>
      <c r="E2705">
        <v>1</v>
      </c>
      <c r="F2705" s="3">
        <v>43343.750031909723</v>
      </c>
    </row>
    <row r="2706" spans="1:6" x14ac:dyDescent="0.25">
      <c r="A2706" t="s">
        <v>61</v>
      </c>
      <c r="B2706">
        <v>5</v>
      </c>
      <c r="C2706" s="4">
        <v>9242225255224</v>
      </c>
      <c r="D2706">
        <v>0</v>
      </c>
      <c r="E2706">
        <v>1</v>
      </c>
      <c r="F2706" s="3">
        <v>43343.750032094904</v>
      </c>
    </row>
    <row r="2707" spans="1:6" x14ac:dyDescent="0.25">
      <c r="A2707" t="s">
        <v>61</v>
      </c>
      <c r="B2707">
        <v>6</v>
      </c>
      <c r="C2707" s="4">
        <v>4.5024022424823902E+56</v>
      </c>
      <c r="D2707">
        <v>18</v>
      </c>
      <c r="E2707">
        <v>1</v>
      </c>
      <c r="F2707" s="3">
        <v>43343.750032442127</v>
      </c>
    </row>
    <row r="2708" spans="1:6" x14ac:dyDescent="0.25">
      <c r="A2708" t="s">
        <v>61</v>
      </c>
      <c r="B2708">
        <v>7</v>
      </c>
      <c r="C2708" s="4">
        <v>2.6424024724122501E+20</v>
      </c>
      <c r="D2708">
        <v>6</v>
      </c>
      <c r="E2708">
        <v>1</v>
      </c>
      <c r="F2708" s="3">
        <v>43343.750032638891</v>
      </c>
    </row>
    <row r="2709" spans="1:6" x14ac:dyDescent="0.25">
      <c r="A2709" t="s">
        <v>61</v>
      </c>
      <c r="B2709">
        <v>8</v>
      </c>
      <c r="C2709" s="4">
        <v>1.64241247240223E+53</v>
      </c>
      <c r="D2709">
        <v>0</v>
      </c>
      <c r="E2709">
        <v>1</v>
      </c>
      <c r="F2709" s="3">
        <v>43343.750032835647</v>
      </c>
    </row>
    <row r="2710" spans="1:6" x14ac:dyDescent="0.25">
      <c r="A2710" t="s">
        <v>61</v>
      </c>
      <c r="B2710">
        <v>9</v>
      </c>
      <c r="C2710" s="4">
        <v>3.4824024724128098E+41</v>
      </c>
      <c r="D2710">
        <v>13</v>
      </c>
      <c r="E2710">
        <v>1</v>
      </c>
      <c r="F2710" s="3">
        <v>43343.750033182871</v>
      </c>
    </row>
    <row r="2711" spans="1:6" x14ac:dyDescent="0.25">
      <c r="A2711" t="s">
        <v>61</v>
      </c>
      <c r="B2711">
        <v>10</v>
      </c>
      <c r="C2711" s="4">
        <v>2.0924026522426599E+20</v>
      </c>
      <c r="D2711">
        <v>0</v>
      </c>
      <c r="E2711">
        <v>1</v>
      </c>
      <c r="F2711" s="3">
        <v>43343.750033368058</v>
      </c>
    </row>
    <row r="2712" spans="1:6" x14ac:dyDescent="0.25">
      <c r="A2712" t="s">
        <v>61</v>
      </c>
      <c r="B2712">
        <v>11</v>
      </c>
      <c r="C2712" s="4">
        <v>2.5222324022424001E+44</v>
      </c>
      <c r="D2712">
        <v>0</v>
      </c>
      <c r="E2712">
        <v>1</v>
      </c>
      <c r="F2712" s="3">
        <v>43343.750033564815</v>
      </c>
    </row>
    <row r="2713" spans="1:6" x14ac:dyDescent="0.25">
      <c r="A2713" t="s">
        <v>61</v>
      </c>
      <c r="B2713">
        <v>12</v>
      </c>
      <c r="C2713" s="4">
        <v>3.2424624122523899E+35</v>
      </c>
      <c r="D2713">
        <v>11</v>
      </c>
      <c r="E2713">
        <v>1</v>
      </c>
      <c r="F2713" s="3">
        <v>43343.750033912038</v>
      </c>
    </row>
    <row r="2714" spans="1:6" x14ac:dyDescent="0.25">
      <c r="A2714" t="s">
        <v>61</v>
      </c>
      <c r="B2714">
        <v>13</v>
      </c>
      <c r="C2714" s="4">
        <v>162223240248</v>
      </c>
      <c r="D2714">
        <v>0</v>
      </c>
      <c r="E2714">
        <v>1</v>
      </c>
      <c r="F2714" s="3">
        <v>43343.750034259261</v>
      </c>
    </row>
    <row r="2715" spans="1:6" x14ac:dyDescent="0.25">
      <c r="A2715" t="s">
        <v>61</v>
      </c>
      <c r="B2715">
        <v>14</v>
      </c>
      <c r="C2715" s="4">
        <v>3.4823922523922499E+32</v>
      </c>
      <c r="D2715">
        <v>10</v>
      </c>
      <c r="E2715">
        <v>1</v>
      </c>
      <c r="F2715" s="3">
        <v>43343.750034641205</v>
      </c>
    </row>
    <row r="2716" spans="1:6" x14ac:dyDescent="0.25">
      <c r="A2716" t="s">
        <v>61</v>
      </c>
      <c r="B2716">
        <v>15</v>
      </c>
      <c r="C2716" s="4">
        <v>1.0524324023822499E+41</v>
      </c>
      <c r="D2716">
        <v>13</v>
      </c>
      <c r="E2716">
        <v>1</v>
      </c>
      <c r="F2716" s="3">
        <v>43343.750034803241</v>
      </c>
    </row>
    <row r="2717" spans="1:6" x14ac:dyDescent="0.25">
      <c r="A2717" t="s">
        <v>61</v>
      </c>
      <c r="B2717">
        <v>16</v>
      </c>
      <c r="C2717" s="4">
        <v>1.6328921524823998E+20</v>
      </c>
      <c r="D2717">
        <v>0</v>
      </c>
      <c r="E2717">
        <v>1</v>
      </c>
      <c r="F2717" s="3">
        <v>43343.750034988429</v>
      </c>
    </row>
    <row r="2718" spans="1:6" x14ac:dyDescent="0.25">
      <c r="A2718" t="s">
        <v>61</v>
      </c>
      <c r="B2718">
        <v>17</v>
      </c>
      <c r="C2718" s="4">
        <v>212217263224</v>
      </c>
      <c r="D2718">
        <v>0</v>
      </c>
      <c r="E2718">
        <v>1</v>
      </c>
      <c r="F2718" s="3">
        <v>43343.750035532408</v>
      </c>
    </row>
    <row r="2719" spans="1:6" x14ac:dyDescent="0.25">
      <c r="A2719" t="s">
        <v>61</v>
      </c>
      <c r="B2719">
        <v>18</v>
      </c>
      <c r="C2719" s="4">
        <v>2.2924024822324002E+44</v>
      </c>
      <c r="D2719">
        <v>14</v>
      </c>
      <c r="E2719">
        <v>1</v>
      </c>
      <c r="F2719" s="3">
        <v>43343.750035729165</v>
      </c>
    </row>
    <row r="2720" spans="1:6" x14ac:dyDescent="0.25">
      <c r="A2720" t="s">
        <v>61</v>
      </c>
      <c r="B2720">
        <v>19</v>
      </c>
      <c r="C2720" s="4">
        <v>2.1723823922624701E+26</v>
      </c>
      <c r="D2720">
        <v>8</v>
      </c>
      <c r="E2720">
        <v>1</v>
      </c>
      <c r="F2720" s="3">
        <v>43343.750035914352</v>
      </c>
    </row>
    <row r="2721" spans="1:6" x14ac:dyDescent="0.25">
      <c r="A2721" t="s">
        <v>61</v>
      </c>
      <c r="B2721">
        <v>20</v>
      </c>
      <c r="C2721" s="4">
        <v>1.9526424721722299E+29</v>
      </c>
      <c r="D2721">
        <v>0</v>
      </c>
      <c r="E2721">
        <v>1</v>
      </c>
      <c r="F2721" s="3">
        <v>43343.750036076388</v>
      </c>
    </row>
    <row r="2722" spans="1:6" x14ac:dyDescent="0.25">
      <c r="A2722" t="s">
        <v>61</v>
      </c>
      <c r="B2722">
        <v>21</v>
      </c>
      <c r="C2722" s="4">
        <v>3.4722226625522298E+38</v>
      </c>
      <c r="D2722">
        <v>12</v>
      </c>
      <c r="E2722">
        <v>1</v>
      </c>
      <c r="F2722" s="3">
        <v>43343.750036458332</v>
      </c>
    </row>
    <row r="2723" spans="1:6" x14ac:dyDescent="0.25">
      <c r="A2723" t="s">
        <v>61</v>
      </c>
      <c r="B2723">
        <v>22</v>
      </c>
      <c r="C2723" s="4">
        <v>1.08248239240225E+20</v>
      </c>
      <c r="D2723">
        <v>6</v>
      </c>
      <c r="E2723">
        <v>1</v>
      </c>
      <c r="F2723" s="3">
        <v>43343.750036608799</v>
      </c>
    </row>
    <row r="2724" spans="1:6" x14ac:dyDescent="0.25">
      <c r="A2724" t="s">
        <v>61</v>
      </c>
      <c r="B2724">
        <v>23</v>
      </c>
      <c r="C2724" s="4">
        <v>1.0824123825023899E+32</v>
      </c>
      <c r="D2724">
        <v>10</v>
      </c>
      <c r="E2724">
        <v>1</v>
      </c>
      <c r="F2724" s="3">
        <v>43343.750036805555</v>
      </c>
    </row>
    <row r="2725" spans="1:6" x14ac:dyDescent="0.25">
      <c r="A2725" t="s">
        <v>61</v>
      </c>
      <c r="B2725">
        <v>24</v>
      </c>
      <c r="C2725" s="4">
        <v>1.47257247224256E+26</v>
      </c>
      <c r="D2725">
        <v>8</v>
      </c>
      <c r="E2725">
        <v>1</v>
      </c>
      <c r="F2725" s="3">
        <v>43343.750037002312</v>
      </c>
    </row>
    <row r="2726" spans="1:6" x14ac:dyDescent="0.25">
      <c r="A2726" t="s">
        <v>61</v>
      </c>
      <c r="B2726">
        <v>25</v>
      </c>
      <c r="C2726" s="4">
        <v>1.2426323924924E+32</v>
      </c>
      <c r="D2726">
        <v>10</v>
      </c>
      <c r="E2726">
        <v>1</v>
      </c>
      <c r="F2726" s="3">
        <v>43343.750037349535</v>
      </c>
    </row>
    <row r="2727" spans="1:6" x14ac:dyDescent="0.25">
      <c r="A2727" t="s">
        <v>61</v>
      </c>
      <c r="B2727">
        <v>26</v>
      </c>
      <c r="C2727" s="4">
        <v>1.3820026522423899E+47</v>
      </c>
      <c r="D2727">
        <v>15</v>
      </c>
      <c r="E2727">
        <v>1</v>
      </c>
      <c r="F2727" s="3">
        <v>43343.750037534723</v>
      </c>
    </row>
    <row r="2728" spans="1:6" x14ac:dyDescent="0.25">
      <c r="A2728" t="s">
        <v>61</v>
      </c>
      <c r="B2728">
        <v>27</v>
      </c>
      <c r="C2728" s="4">
        <v>1.90199263240223E+20</v>
      </c>
      <c r="D2728">
        <v>6</v>
      </c>
      <c r="E2728">
        <v>1</v>
      </c>
      <c r="F2728" s="3">
        <v>43343.750037696758</v>
      </c>
    </row>
    <row r="2729" spans="1:6" x14ac:dyDescent="0.25">
      <c r="A2729" t="s">
        <v>61</v>
      </c>
      <c r="B2729">
        <v>28</v>
      </c>
      <c r="C2729" s="4">
        <v>1.45280228261216E+17</v>
      </c>
      <c r="D2729">
        <v>0</v>
      </c>
      <c r="E2729">
        <v>1</v>
      </c>
      <c r="F2729" s="3">
        <v>43343.750038078702</v>
      </c>
    </row>
    <row r="2730" spans="1:6" x14ac:dyDescent="0.25">
      <c r="A2730" t="s">
        <v>61</v>
      </c>
      <c r="B2730">
        <v>29</v>
      </c>
      <c r="C2730" s="4">
        <v>2.51224240224217E+44</v>
      </c>
      <c r="D2730">
        <v>0</v>
      </c>
      <c r="E2730">
        <v>1</v>
      </c>
      <c r="F2730" s="3">
        <v>43343.750038425926</v>
      </c>
    </row>
    <row r="2731" spans="1:6" x14ac:dyDescent="0.25">
      <c r="A2731" t="s">
        <v>61</v>
      </c>
      <c r="B2731">
        <v>30</v>
      </c>
      <c r="C2731" s="4">
        <v>2.0222623926422501E+38</v>
      </c>
      <c r="D2731">
        <v>12</v>
      </c>
      <c r="E2731">
        <v>1</v>
      </c>
      <c r="F2731" s="3">
        <v>43343.75003880787</v>
      </c>
    </row>
    <row r="2732" spans="1:6" x14ac:dyDescent="0.25">
      <c r="A2732" t="s">
        <v>61</v>
      </c>
      <c r="B2732">
        <v>31</v>
      </c>
      <c r="C2732" s="4">
        <v>9.1521525019822206E+23</v>
      </c>
      <c r="D2732">
        <v>7</v>
      </c>
      <c r="E2732">
        <v>2</v>
      </c>
      <c r="F2732" s="3">
        <v>43343.750039155093</v>
      </c>
    </row>
    <row r="2733" spans="1:6" x14ac:dyDescent="0.25">
      <c r="A2733" t="s">
        <v>61</v>
      </c>
      <c r="B2733">
        <v>32</v>
      </c>
      <c r="C2733" s="4">
        <v>572242222480</v>
      </c>
      <c r="D2733">
        <v>3</v>
      </c>
      <c r="E2733">
        <v>2</v>
      </c>
      <c r="F2733" s="3">
        <v>43343.750039502316</v>
      </c>
    </row>
    <row r="2734" spans="1:6" x14ac:dyDescent="0.25">
      <c r="A2734" t="s">
        <v>61</v>
      </c>
      <c r="B2734">
        <v>33</v>
      </c>
      <c r="C2734" s="4">
        <v>2.69246200200224E+17</v>
      </c>
      <c r="D2734">
        <v>5</v>
      </c>
      <c r="E2734">
        <v>2</v>
      </c>
      <c r="F2734" s="3">
        <v>43343.750039699073</v>
      </c>
    </row>
    <row r="2735" spans="1:6" x14ac:dyDescent="0.25">
      <c r="A2735" t="s">
        <v>61</v>
      </c>
      <c r="B2735">
        <v>34</v>
      </c>
      <c r="C2735" s="4">
        <v>9.0240201221224496E+16</v>
      </c>
      <c r="D2735">
        <v>5</v>
      </c>
      <c r="E2735">
        <v>2</v>
      </c>
      <c r="F2735" s="3">
        <v>43343.750039895836</v>
      </c>
    </row>
    <row r="2736" spans="1:6" x14ac:dyDescent="0.25">
      <c r="A2736" t="s">
        <v>61</v>
      </c>
      <c r="B2736">
        <v>35</v>
      </c>
      <c r="C2736" s="4">
        <v>57225209200</v>
      </c>
      <c r="D2736">
        <v>0</v>
      </c>
      <c r="E2736">
        <v>2</v>
      </c>
      <c r="F2736" s="3">
        <v>43343.750040046296</v>
      </c>
    </row>
    <row r="2737" spans="1:6" x14ac:dyDescent="0.25">
      <c r="A2737" t="s">
        <v>61</v>
      </c>
      <c r="B2737">
        <v>36</v>
      </c>
      <c r="C2737" s="4">
        <v>5.7120022418521402E+17</v>
      </c>
      <c r="D2737">
        <v>5</v>
      </c>
      <c r="E2737">
        <v>2</v>
      </c>
      <c r="F2737" s="3">
        <v>43343.750040243052</v>
      </c>
    </row>
    <row r="2738" spans="1:6" x14ac:dyDescent="0.25">
      <c r="A2738" t="s">
        <v>61</v>
      </c>
      <c r="B2738">
        <v>37</v>
      </c>
      <c r="C2738" s="4">
        <v>67239225464</v>
      </c>
      <c r="D2738">
        <v>3</v>
      </c>
      <c r="E2738">
        <v>2</v>
      </c>
      <c r="F2738" s="3">
        <v>43343.750040590276</v>
      </c>
    </row>
    <row r="2739" spans="1:6" x14ac:dyDescent="0.25">
      <c r="A2739" t="s">
        <v>61</v>
      </c>
      <c r="B2739">
        <v>38</v>
      </c>
      <c r="C2739" s="4">
        <v>149237551510</v>
      </c>
      <c r="D2739">
        <v>3</v>
      </c>
      <c r="E2739">
        <v>2</v>
      </c>
      <c r="F2739" s="3">
        <v>43343.750040775463</v>
      </c>
    </row>
    <row r="2740" spans="1:6" x14ac:dyDescent="0.25">
      <c r="A2740" t="s">
        <v>61</v>
      </c>
      <c r="B2740">
        <v>39</v>
      </c>
      <c r="C2740" s="4">
        <v>1.7518222620026202E+23</v>
      </c>
      <c r="D2740">
        <v>7</v>
      </c>
      <c r="E2740">
        <v>2</v>
      </c>
      <c r="F2740" s="3">
        <v>43343.75004097222</v>
      </c>
    </row>
    <row r="2741" spans="1:6" x14ac:dyDescent="0.25">
      <c r="A2741" t="s">
        <v>61</v>
      </c>
      <c r="B2741">
        <v>40</v>
      </c>
      <c r="C2741" s="4">
        <v>27241199490</v>
      </c>
      <c r="D2741">
        <v>3</v>
      </c>
      <c r="E2741">
        <v>2</v>
      </c>
      <c r="F2741" s="3">
        <v>43343.750041122687</v>
      </c>
    </row>
    <row r="2742" spans="1:6" x14ac:dyDescent="0.25">
      <c r="A2742" t="s">
        <v>61</v>
      </c>
      <c r="B2742">
        <v>41</v>
      </c>
      <c r="C2742" s="4">
        <v>73192200570</v>
      </c>
      <c r="D2742">
        <v>3</v>
      </c>
      <c r="E2742">
        <v>2</v>
      </c>
      <c r="F2742" s="3">
        <v>43343.750041319443</v>
      </c>
    </row>
    <row r="2743" spans="1:6" x14ac:dyDescent="0.25">
      <c r="A2743" t="s">
        <v>61</v>
      </c>
      <c r="B2743">
        <v>42</v>
      </c>
      <c r="C2743" s="4">
        <v>1.8422422426540099E+17</v>
      </c>
      <c r="D2743">
        <v>5</v>
      </c>
      <c r="E2743">
        <v>2</v>
      </c>
      <c r="F2743" s="3">
        <v>43343.750041701387</v>
      </c>
    </row>
    <row r="2744" spans="1:6" x14ac:dyDescent="0.25">
      <c r="A2744" t="s">
        <v>61</v>
      </c>
      <c r="B2744">
        <v>43</v>
      </c>
      <c r="C2744" s="4">
        <v>251239183225507</v>
      </c>
      <c r="D2744">
        <v>4</v>
      </c>
      <c r="E2744">
        <v>2</v>
      </c>
      <c r="F2744" s="3">
        <v>43343.750041863423</v>
      </c>
    </row>
    <row r="2745" spans="1:6" x14ac:dyDescent="0.25">
      <c r="A2745" t="s">
        <v>61</v>
      </c>
      <c r="B2745">
        <v>44</v>
      </c>
      <c r="C2745" s="4">
        <v>106201184198506</v>
      </c>
      <c r="D2745">
        <v>4</v>
      </c>
      <c r="E2745">
        <v>2</v>
      </c>
      <c r="F2745" s="3">
        <v>43343.750042245367</v>
      </c>
    </row>
    <row r="2746" spans="1:6" x14ac:dyDescent="0.25">
      <c r="A2746" t="s">
        <v>61</v>
      </c>
      <c r="B2746">
        <v>45</v>
      </c>
      <c r="C2746" s="4">
        <v>2.5201247199200201E+25</v>
      </c>
      <c r="D2746">
        <v>8</v>
      </c>
      <c r="E2746">
        <v>2</v>
      </c>
      <c r="F2746" s="3">
        <v>43343.750042395834</v>
      </c>
    </row>
    <row r="2747" spans="1:6" x14ac:dyDescent="0.25">
      <c r="A2747" t="s">
        <v>61</v>
      </c>
      <c r="B2747">
        <v>46</v>
      </c>
      <c r="C2747" s="4">
        <v>160249183523</v>
      </c>
      <c r="D2747">
        <v>3</v>
      </c>
      <c r="E2747">
        <v>2</v>
      </c>
      <c r="F2747" s="3">
        <v>43343.75004259259</v>
      </c>
    </row>
    <row r="2748" spans="1:6" x14ac:dyDescent="0.25">
      <c r="A2748" t="s">
        <v>61</v>
      </c>
      <c r="B2748">
        <v>47</v>
      </c>
      <c r="C2748" s="4">
        <v>1.2921722420720099E+17</v>
      </c>
      <c r="D2748">
        <v>5</v>
      </c>
      <c r="E2748">
        <v>2</v>
      </c>
      <c r="F2748" s="3">
        <v>43343.750042789354</v>
      </c>
    </row>
    <row r="2749" spans="1:6" x14ac:dyDescent="0.25">
      <c r="A2749" t="s">
        <v>61</v>
      </c>
      <c r="B2749">
        <v>48</v>
      </c>
      <c r="C2749" s="4">
        <v>1.7920719922420101E+26</v>
      </c>
      <c r="D2749">
        <v>8</v>
      </c>
      <c r="E2749">
        <v>2</v>
      </c>
      <c r="F2749" s="3">
        <v>43343.750042939813</v>
      </c>
    </row>
    <row r="2750" spans="1:6" x14ac:dyDescent="0.25">
      <c r="A2750" t="s">
        <v>61</v>
      </c>
      <c r="B2750">
        <v>49</v>
      </c>
      <c r="C2750" s="4">
        <v>1.6523822520018499E+17</v>
      </c>
      <c r="D2750">
        <v>0</v>
      </c>
      <c r="E2750">
        <v>2</v>
      </c>
      <c r="F2750" s="3">
        <v>43343.750043321757</v>
      </c>
    </row>
    <row r="2751" spans="1:6" x14ac:dyDescent="0.25">
      <c r="A2751" t="s">
        <v>61</v>
      </c>
      <c r="B2751">
        <v>50</v>
      </c>
      <c r="C2751" s="4">
        <v>8.2117521019922295E+29</v>
      </c>
      <c r="D2751">
        <v>9</v>
      </c>
      <c r="E2751">
        <v>2</v>
      </c>
      <c r="F2751" s="3">
        <v>43343.750043483793</v>
      </c>
    </row>
    <row r="2752" spans="1:6" x14ac:dyDescent="0.25">
      <c r="A2752" t="s">
        <v>62</v>
      </c>
      <c r="B2752">
        <v>1</v>
      </c>
      <c r="C2752" s="4">
        <v>1.3394804004044299E+33</v>
      </c>
      <c r="D2752">
        <v>10</v>
      </c>
      <c r="E2752">
        <v>1</v>
      </c>
      <c r="F2752" s="3">
        <v>43343.71286107639</v>
      </c>
    </row>
    <row r="2753" spans="1:6" x14ac:dyDescent="0.25">
      <c r="A2753" t="s">
        <v>62</v>
      </c>
      <c r="B2753">
        <v>2</v>
      </c>
      <c r="C2753" s="4">
        <v>6.41380340376289E+56</v>
      </c>
      <c r="D2753">
        <v>0</v>
      </c>
      <c r="E2753">
        <v>1</v>
      </c>
      <c r="F2753" s="3">
        <v>43343.712861423614</v>
      </c>
    </row>
    <row r="2754" spans="1:6" x14ac:dyDescent="0.25">
      <c r="A2754" t="s">
        <v>62</v>
      </c>
      <c r="B2754">
        <v>3</v>
      </c>
      <c r="C2754" s="4">
        <v>5.7526316817716001E+46</v>
      </c>
      <c r="D2754">
        <v>15</v>
      </c>
      <c r="E2754">
        <v>1</v>
      </c>
      <c r="F2754" s="3">
        <v>43343.712861805558</v>
      </c>
    </row>
    <row r="2755" spans="1:6" x14ac:dyDescent="0.25">
      <c r="A2755" t="s">
        <v>62</v>
      </c>
      <c r="B2755">
        <v>4</v>
      </c>
      <c r="C2755" s="4">
        <v>5.6415216815914402E+32</v>
      </c>
      <c r="D2755">
        <v>10</v>
      </c>
      <c r="E2755">
        <v>1</v>
      </c>
      <c r="F2755" s="3">
        <v>43343.712862002314</v>
      </c>
    </row>
    <row r="2756" spans="1:6" x14ac:dyDescent="0.25">
      <c r="A2756" t="s">
        <v>62</v>
      </c>
      <c r="B2756">
        <v>5</v>
      </c>
      <c r="C2756" s="4">
        <v>473160176168168</v>
      </c>
      <c r="D2756">
        <v>0</v>
      </c>
      <c r="E2756">
        <v>1</v>
      </c>
      <c r="F2756" s="3">
        <v>43343.712862349537</v>
      </c>
    </row>
    <row r="2757" spans="1:6" x14ac:dyDescent="0.25">
      <c r="A2757" t="s">
        <v>62</v>
      </c>
      <c r="B2757">
        <v>6</v>
      </c>
      <c r="C2757" s="4">
        <v>5.76164169175168E+17</v>
      </c>
      <c r="D2757">
        <v>5</v>
      </c>
      <c r="E2757">
        <v>1</v>
      </c>
      <c r="F2757" s="3">
        <v>43343.712862534725</v>
      </c>
    </row>
    <row r="2758" spans="1:6" x14ac:dyDescent="0.25">
      <c r="A2758" t="s">
        <v>62</v>
      </c>
      <c r="B2758">
        <v>7</v>
      </c>
      <c r="C2758" s="4">
        <v>3.1415217616837601E+32</v>
      </c>
      <c r="D2758">
        <v>10</v>
      </c>
      <c r="E2758">
        <v>1</v>
      </c>
      <c r="F2758" s="3">
        <v>43343.712863078705</v>
      </c>
    </row>
    <row r="2759" spans="1:6" x14ac:dyDescent="0.25">
      <c r="A2759" t="s">
        <v>62</v>
      </c>
      <c r="B2759">
        <v>8</v>
      </c>
      <c r="C2759" s="4">
        <v>8.1819225629617696E+47</v>
      </c>
      <c r="D2759">
        <v>15</v>
      </c>
      <c r="E2759">
        <v>1</v>
      </c>
      <c r="F2759" s="3">
        <v>43343.712863229164</v>
      </c>
    </row>
    <row r="2760" spans="1:6" x14ac:dyDescent="0.25">
      <c r="A2760" t="s">
        <v>62</v>
      </c>
      <c r="B2760">
        <v>9</v>
      </c>
      <c r="C2760" s="4">
        <v>2.2218016717716E+17</v>
      </c>
      <c r="D2760">
        <v>5</v>
      </c>
      <c r="E2760">
        <v>1</v>
      </c>
      <c r="F2760" s="3">
        <v>43343.712863622684</v>
      </c>
    </row>
    <row r="2761" spans="1:6" x14ac:dyDescent="0.25">
      <c r="A2761" t="s">
        <v>62</v>
      </c>
      <c r="B2761">
        <v>10</v>
      </c>
      <c r="C2761" s="4">
        <v>3.32185167168176E+20</v>
      </c>
      <c r="D2761">
        <v>0</v>
      </c>
      <c r="E2761">
        <v>1</v>
      </c>
      <c r="F2761" s="3">
        <v>43343.712863969908</v>
      </c>
    </row>
    <row r="2762" spans="1:6" x14ac:dyDescent="0.25">
      <c r="A2762" t="s">
        <v>62</v>
      </c>
      <c r="B2762">
        <v>11</v>
      </c>
      <c r="C2762" s="4">
        <v>7.9516116815216797E+26</v>
      </c>
      <c r="D2762">
        <v>8</v>
      </c>
      <c r="E2762">
        <v>1</v>
      </c>
      <c r="F2762" s="3">
        <v>43343.712864155095</v>
      </c>
    </row>
    <row r="2763" spans="1:6" x14ac:dyDescent="0.25">
      <c r="A2763" t="s">
        <v>62</v>
      </c>
      <c r="B2763">
        <v>12</v>
      </c>
      <c r="C2763" s="4">
        <v>499177655</v>
      </c>
      <c r="D2763">
        <v>2</v>
      </c>
      <c r="E2763">
        <v>1</v>
      </c>
      <c r="F2763" s="3">
        <v>43343.712864502311</v>
      </c>
    </row>
    <row r="2764" spans="1:6" x14ac:dyDescent="0.25">
      <c r="A2764" t="s">
        <v>62</v>
      </c>
      <c r="B2764">
        <v>13</v>
      </c>
      <c r="C2764" s="4">
        <v>171209175185</v>
      </c>
      <c r="D2764">
        <v>0</v>
      </c>
      <c r="E2764">
        <v>1</v>
      </c>
      <c r="F2764" s="3">
        <v>43343.712864699075</v>
      </c>
    </row>
    <row r="2765" spans="1:6" x14ac:dyDescent="0.25">
      <c r="A2765" t="s">
        <v>62</v>
      </c>
      <c r="B2765">
        <v>14</v>
      </c>
      <c r="C2765" s="4">
        <v>4.86180176352279E+32</v>
      </c>
      <c r="D2765">
        <v>10</v>
      </c>
      <c r="E2765">
        <v>1</v>
      </c>
      <c r="F2765" s="3">
        <v>43343.712864895831</v>
      </c>
    </row>
    <row r="2766" spans="1:6" x14ac:dyDescent="0.25">
      <c r="A2766" t="s">
        <v>62</v>
      </c>
      <c r="B2766">
        <v>15</v>
      </c>
      <c r="C2766" s="4">
        <v>1.5544722433279301E+34</v>
      </c>
      <c r="D2766">
        <v>10</v>
      </c>
      <c r="E2766">
        <v>1</v>
      </c>
      <c r="F2766" s="3">
        <v>43343.712865243055</v>
      </c>
    </row>
    <row r="2767" spans="1:6" x14ac:dyDescent="0.25">
      <c r="A2767" t="s">
        <v>62</v>
      </c>
      <c r="B2767">
        <v>16</v>
      </c>
      <c r="C2767" s="4">
        <v>4.70229268204208E+20</v>
      </c>
      <c r="D2767">
        <v>0</v>
      </c>
      <c r="E2767">
        <v>1</v>
      </c>
      <c r="F2767" s="3">
        <v>43343.712865428242</v>
      </c>
    </row>
    <row r="2768" spans="1:6" x14ac:dyDescent="0.25">
      <c r="A2768" t="s">
        <v>62</v>
      </c>
      <c r="B2768">
        <v>17</v>
      </c>
      <c r="C2768" s="4">
        <v>372179214303</v>
      </c>
      <c r="D2768">
        <v>0</v>
      </c>
      <c r="E2768">
        <v>1</v>
      </c>
      <c r="F2768" s="3">
        <v>43343.712865590278</v>
      </c>
    </row>
    <row r="2769" spans="1:6" x14ac:dyDescent="0.25">
      <c r="A2769" t="s">
        <v>62</v>
      </c>
      <c r="B2769">
        <v>18</v>
      </c>
      <c r="C2769" s="4">
        <v>2.9019614848434799E+35</v>
      </c>
      <c r="D2769">
        <v>11</v>
      </c>
      <c r="E2769">
        <v>1</v>
      </c>
      <c r="F2769" s="3">
        <v>43343.712865972222</v>
      </c>
    </row>
    <row r="2770" spans="1:6" x14ac:dyDescent="0.25">
      <c r="A2770" t="s">
        <v>62</v>
      </c>
      <c r="B2770">
        <v>19</v>
      </c>
      <c r="C2770" s="4">
        <v>4.43176191192184E+20</v>
      </c>
      <c r="D2770">
        <v>6</v>
      </c>
      <c r="E2770">
        <v>1</v>
      </c>
      <c r="F2770" s="3">
        <v>43343.712866122682</v>
      </c>
    </row>
    <row r="2771" spans="1:6" x14ac:dyDescent="0.25">
      <c r="A2771" t="s">
        <v>62</v>
      </c>
      <c r="B2771">
        <v>20</v>
      </c>
      <c r="C2771" s="4">
        <v>139193759473</v>
      </c>
      <c r="D2771">
        <v>3</v>
      </c>
      <c r="E2771">
        <v>1</v>
      </c>
      <c r="F2771" s="3">
        <v>43343.712866516202</v>
      </c>
    </row>
    <row r="2772" spans="1:6" x14ac:dyDescent="0.25">
      <c r="A2772" t="s">
        <v>62</v>
      </c>
      <c r="B2772">
        <v>21</v>
      </c>
      <c r="C2772" s="4">
        <v>1.61535253211208E+17</v>
      </c>
      <c r="D2772">
        <v>5</v>
      </c>
      <c r="E2772">
        <v>1</v>
      </c>
      <c r="F2772" s="3">
        <v>43343.712866666669</v>
      </c>
    </row>
    <row r="2773" spans="1:6" x14ac:dyDescent="0.25">
      <c r="A2773" t="s">
        <v>62</v>
      </c>
      <c r="B2773">
        <v>22</v>
      </c>
      <c r="C2773" s="4">
        <v>9.0184185175496304E+16</v>
      </c>
      <c r="D2773">
        <v>5</v>
      </c>
      <c r="E2773">
        <v>1</v>
      </c>
      <c r="F2773" s="3">
        <v>43343.712866863425</v>
      </c>
    </row>
    <row r="2774" spans="1:6" x14ac:dyDescent="0.25">
      <c r="A2774" t="s">
        <v>62</v>
      </c>
      <c r="B2774">
        <v>23</v>
      </c>
      <c r="C2774" s="4">
        <v>6.71921771911926E+16</v>
      </c>
      <c r="D2774">
        <v>5</v>
      </c>
      <c r="E2774">
        <v>1</v>
      </c>
      <c r="F2774" s="3">
        <v>43343.712867395836</v>
      </c>
    </row>
    <row r="2775" spans="1:6" x14ac:dyDescent="0.25">
      <c r="A2775" t="s">
        <v>62</v>
      </c>
      <c r="B2775">
        <v>24</v>
      </c>
      <c r="C2775" s="4">
        <v>1.7017618820417699E+23</v>
      </c>
      <c r="D2775">
        <v>7</v>
      </c>
      <c r="E2775">
        <v>1</v>
      </c>
      <c r="F2775" s="3">
        <v>43343.712867592592</v>
      </c>
    </row>
    <row r="2776" spans="1:6" x14ac:dyDescent="0.25">
      <c r="A2776" t="s">
        <v>62</v>
      </c>
      <c r="B2776">
        <v>25</v>
      </c>
      <c r="C2776" s="4">
        <v>6.8184196172188297E+40</v>
      </c>
      <c r="D2776">
        <v>13</v>
      </c>
      <c r="E2776">
        <v>1</v>
      </c>
      <c r="F2776" s="3">
        <v>43343.712867743059</v>
      </c>
    </row>
    <row r="2777" spans="1:6" x14ac:dyDescent="0.25">
      <c r="A2777" t="s">
        <v>62</v>
      </c>
      <c r="B2777">
        <v>26</v>
      </c>
      <c r="C2777" s="4">
        <v>5.32316220515312E+17</v>
      </c>
      <c r="D2777">
        <v>5</v>
      </c>
      <c r="E2777">
        <v>1</v>
      </c>
      <c r="F2777" s="3">
        <v>43343.712868136572</v>
      </c>
    </row>
    <row r="2778" spans="1:6" x14ac:dyDescent="0.25">
      <c r="A2778" t="s">
        <v>62</v>
      </c>
      <c r="B2778">
        <v>27</v>
      </c>
      <c r="C2778" s="4">
        <v>5.2121624019225601E+26</v>
      </c>
      <c r="D2778">
        <v>0</v>
      </c>
      <c r="E2778">
        <v>1</v>
      </c>
      <c r="F2778" s="3">
        <v>43343.71286832176</v>
      </c>
    </row>
    <row r="2779" spans="1:6" x14ac:dyDescent="0.25">
      <c r="A2779" t="s">
        <v>62</v>
      </c>
      <c r="B2779">
        <v>28</v>
      </c>
      <c r="C2779" s="4">
        <v>4.8314515924431603E+17</v>
      </c>
      <c r="D2779">
        <v>5</v>
      </c>
      <c r="E2779">
        <v>1</v>
      </c>
      <c r="F2779" s="3">
        <v>43343.712868483795</v>
      </c>
    </row>
    <row r="2780" spans="1:6" x14ac:dyDescent="0.25">
      <c r="A2780" t="s">
        <v>62</v>
      </c>
      <c r="B2780">
        <v>29</v>
      </c>
      <c r="C2780" s="4">
        <v>1801249239360850</v>
      </c>
      <c r="D2780">
        <v>4</v>
      </c>
      <c r="E2780">
        <v>1</v>
      </c>
      <c r="F2780" s="3">
        <v>43343.712868668983</v>
      </c>
    </row>
    <row r="2781" spans="1:6" x14ac:dyDescent="0.25">
      <c r="A2781" t="s">
        <v>62</v>
      </c>
      <c r="B2781">
        <v>30</v>
      </c>
      <c r="C2781" s="4">
        <v>1433</v>
      </c>
      <c r="D2781">
        <v>1</v>
      </c>
      <c r="E2781">
        <v>1</v>
      </c>
      <c r="F2781" s="3">
        <v>43343.712869016206</v>
      </c>
    </row>
    <row r="2782" spans="1:6" x14ac:dyDescent="0.25">
      <c r="A2782" t="s">
        <v>62</v>
      </c>
      <c r="B2782">
        <v>31</v>
      </c>
      <c r="C2782" s="4">
        <v>1.32639326422319E+21</v>
      </c>
      <c r="D2782">
        <v>6</v>
      </c>
      <c r="E2782">
        <v>2</v>
      </c>
      <c r="F2782" s="3">
        <v>43343.712869212963</v>
      </c>
    </row>
    <row r="2783" spans="1:6" x14ac:dyDescent="0.25">
      <c r="A2783" t="s">
        <v>62</v>
      </c>
      <c r="B2783">
        <v>32</v>
      </c>
      <c r="C2783" s="4">
        <v>4.2726917918417599E+23</v>
      </c>
      <c r="D2783">
        <v>7</v>
      </c>
      <c r="E2783">
        <v>2</v>
      </c>
      <c r="F2783" s="3">
        <v>43343.712869409719</v>
      </c>
    </row>
    <row r="2784" spans="1:6" x14ac:dyDescent="0.25">
      <c r="A2784" t="s">
        <v>62</v>
      </c>
      <c r="B2784">
        <v>33</v>
      </c>
      <c r="C2784" s="4">
        <v>546217275484</v>
      </c>
      <c r="D2784">
        <v>3</v>
      </c>
      <c r="E2784">
        <v>2</v>
      </c>
      <c r="F2784" s="3">
        <v>43343.71286994213</v>
      </c>
    </row>
    <row r="2785" spans="1:6" x14ac:dyDescent="0.25">
      <c r="A2785" t="s">
        <v>62</v>
      </c>
      <c r="B2785">
        <v>34</v>
      </c>
      <c r="C2785" s="4">
        <v>4.4221619319220699E+20</v>
      </c>
      <c r="D2785">
        <v>6</v>
      </c>
      <c r="E2785">
        <v>2</v>
      </c>
      <c r="F2785" s="3">
        <v>43343.712870104166</v>
      </c>
    </row>
    <row r="2786" spans="1:6" x14ac:dyDescent="0.25">
      <c r="A2786" t="s">
        <v>62</v>
      </c>
      <c r="B2786">
        <v>35</v>
      </c>
      <c r="C2786" s="4">
        <v>1483251192165</v>
      </c>
      <c r="D2786">
        <v>0</v>
      </c>
      <c r="E2786">
        <v>2</v>
      </c>
      <c r="F2786" s="3">
        <v>43343.712870289353</v>
      </c>
    </row>
    <row r="2787" spans="1:6" x14ac:dyDescent="0.25">
      <c r="A2787" t="s">
        <v>62</v>
      </c>
      <c r="B2787">
        <v>36</v>
      </c>
      <c r="C2787" s="4">
        <v>1.07419324730442E+21</v>
      </c>
      <c r="D2787">
        <v>6</v>
      </c>
      <c r="E2787">
        <v>2</v>
      </c>
      <c r="F2787" s="3">
        <v>43343.71287048611</v>
      </c>
    </row>
    <row r="2788" spans="1:6" x14ac:dyDescent="0.25">
      <c r="A2788" t="s">
        <v>62</v>
      </c>
      <c r="B2788">
        <v>37</v>
      </c>
      <c r="C2788" s="4">
        <v>607208193515484</v>
      </c>
      <c r="D2788">
        <v>4</v>
      </c>
      <c r="E2788">
        <v>2</v>
      </c>
      <c r="F2788" s="3">
        <v>43343.712870833333</v>
      </c>
    </row>
    <row r="2789" spans="1:6" x14ac:dyDescent="0.25">
      <c r="A2789" t="s">
        <v>62</v>
      </c>
      <c r="B2789">
        <v>38</v>
      </c>
      <c r="C2789" s="4">
        <v>266303834</v>
      </c>
      <c r="D2789">
        <v>2</v>
      </c>
      <c r="E2789">
        <v>2</v>
      </c>
      <c r="F2789" s="3">
        <v>43343.712871377313</v>
      </c>
    </row>
    <row r="2790" spans="1:6" x14ac:dyDescent="0.25">
      <c r="A2790" t="s">
        <v>62</v>
      </c>
      <c r="B2790">
        <v>39</v>
      </c>
      <c r="C2790" s="4">
        <v>318340224324564</v>
      </c>
      <c r="D2790">
        <v>4</v>
      </c>
      <c r="E2790">
        <v>2</v>
      </c>
      <c r="F2790" s="3">
        <v>43343.712871759257</v>
      </c>
    </row>
    <row r="2791" spans="1:6" x14ac:dyDescent="0.25">
      <c r="A2791" t="s">
        <v>62</v>
      </c>
      <c r="B2791">
        <v>40</v>
      </c>
      <c r="C2791" s="4">
        <v>513553352588476</v>
      </c>
      <c r="D2791">
        <v>4</v>
      </c>
      <c r="E2791">
        <v>2</v>
      </c>
      <c r="F2791" s="3">
        <v>43343.712871909724</v>
      </c>
    </row>
    <row r="2792" spans="1:6" x14ac:dyDescent="0.25">
      <c r="A2792" t="s">
        <v>62</v>
      </c>
      <c r="B2792">
        <v>41</v>
      </c>
      <c r="C2792" s="4">
        <v>323316195200484</v>
      </c>
      <c r="D2792">
        <v>0</v>
      </c>
      <c r="E2792">
        <v>2</v>
      </c>
      <c r="F2792" s="3">
        <v>43343.71287210648</v>
      </c>
    </row>
    <row r="2793" spans="1:6" x14ac:dyDescent="0.25">
      <c r="A2793" t="s">
        <v>62</v>
      </c>
      <c r="B2793">
        <v>42</v>
      </c>
      <c r="C2793" s="4">
        <v>503183248649432</v>
      </c>
      <c r="D2793">
        <v>4</v>
      </c>
      <c r="E2793">
        <v>2</v>
      </c>
      <c r="F2793" s="3">
        <v>43343.712872453703</v>
      </c>
    </row>
    <row r="2794" spans="1:6" x14ac:dyDescent="0.25">
      <c r="A2794" t="s">
        <v>62</v>
      </c>
      <c r="B2794">
        <v>43</v>
      </c>
      <c r="C2794" s="4">
        <v>523216184584</v>
      </c>
      <c r="D2794">
        <v>3</v>
      </c>
      <c r="E2794">
        <v>2</v>
      </c>
      <c r="F2794" s="3">
        <v>43343.71287265046</v>
      </c>
    </row>
    <row r="2795" spans="1:6" x14ac:dyDescent="0.25">
      <c r="A2795" t="s">
        <v>62</v>
      </c>
      <c r="B2795">
        <v>44</v>
      </c>
      <c r="C2795" s="4">
        <v>124360320467486</v>
      </c>
      <c r="D2795">
        <v>4</v>
      </c>
      <c r="E2795">
        <v>2</v>
      </c>
      <c r="F2795" s="3">
        <v>43343.712872997683</v>
      </c>
    </row>
    <row r="2796" spans="1:6" x14ac:dyDescent="0.25">
      <c r="A2796" t="s">
        <v>62</v>
      </c>
      <c r="B2796">
        <v>45</v>
      </c>
      <c r="C2796" s="4">
        <v>3.7031337237947302E+17</v>
      </c>
      <c r="D2796">
        <v>5</v>
      </c>
      <c r="E2796">
        <v>2</v>
      </c>
      <c r="F2796" s="3">
        <v>43343.712873182871</v>
      </c>
    </row>
    <row r="2797" spans="1:6" x14ac:dyDescent="0.25">
      <c r="A2797" t="s">
        <v>62</v>
      </c>
      <c r="B2797">
        <v>46</v>
      </c>
      <c r="C2797" s="4">
        <v>4466359280337440</v>
      </c>
      <c r="D2797">
        <v>0</v>
      </c>
      <c r="E2797">
        <v>2</v>
      </c>
      <c r="F2797" s="3">
        <v>43343.712873379627</v>
      </c>
    </row>
    <row r="2798" spans="1:6" x14ac:dyDescent="0.25">
      <c r="A2798" t="s">
        <v>62</v>
      </c>
      <c r="B2798">
        <v>47</v>
      </c>
      <c r="C2798" s="4">
        <v>1260256160144520</v>
      </c>
      <c r="D2798">
        <v>4</v>
      </c>
      <c r="E2798">
        <v>2</v>
      </c>
      <c r="F2798" s="3">
        <v>43343.71287372685</v>
      </c>
    </row>
    <row r="2799" spans="1:6" x14ac:dyDescent="0.25">
      <c r="A2799" t="s">
        <v>62</v>
      </c>
      <c r="B2799">
        <v>48</v>
      </c>
      <c r="C2799" s="4">
        <v>5381601184329720</v>
      </c>
      <c r="D2799">
        <v>4</v>
      </c>
      <c r="E2799">
        <v>2</v>
      </c>
      <c r="F2799" s="3">
        <v>43343.712873923614</v>
      </c>
    </row>
    <row r="2800" spans="1:6" x14ac:dyDescent="0.25">
      <c r="A2800" t="s">
        <v>62</v>
      </c>
      <c r="B2800">
        <v>49</v>
      </c>
      <c r="C2800" s="4">
        <v>7.31931831777604E+16</v>
      </c>
      <c r="D2800">
        <v>5</v>
      </c>
      <c r="E2800">
        <v>2</v>
      </c>
      <c r="F2800" s="3">
        <v>43343.712874108794</v>
      </c>
    </row>
    <row r="2801" spans="1:6" x14ac:dyDescent="0.25">
      <c r="A2801" t="s">
        <v>62</v>
      </c>
      <c r="B2801">
        <v>50</v>
      </c>
      <c r="C2801" s="4">
        <v>7.4024820843963302E+17</v>
      </c>
      <c r="D2801">
        <v>5</v>
      </c>
      <c r="E2801">
        <v>2</v>
      </c>
      <c r="F2801" s="3">
        <v>43343.71287427083</v>
      </c>
    </row>
    <row r="2802" spans="1:6" x14ac:dyDescent="0.25">
      <c r="A2802" t="s">
        <v>63</v>
      </c>
      <c r="B2802">
        <v>1</v>
      </c>
      <c r="C2802" s="4">
        <v>2.4875966585196301E+34</v>
      </c>
      <c r="D2802">
        <v>10</v>
      </c>
      <c r="E2802">
        <v>1</v>
      </c>
      <c r="F2802" s="3">
        <v>43343.702635729169</v>
      </c>
    </row>
    <row r="2803" spans="1:6" x14ac:dyDescent="0.25">
      <c r="A2803" t="s">
        <v>63</v>
      </c>
      <c r="B2803">
        <v>2</v>
      </c>
      <c r="C2803" s="4">
        <v>6.4162865460761598E+37</v>
      </c>
      <c r="D2803">
        <v>11</v>
      </c>
      <c r="E2803">
        <v>1</v>
      </c>
      <c r="F2803" s="3">
        <v>43343.702635914349</v>
      </c>
    </row>
    <row r="2804" spans="1:6" x14ac:dyDescent="0.25">
      <c r="A2804" t="s">
        <v>63</v>
      </c>
      <c r="B2804">
        <v>3</v>
      </c>
      <c r="C2804" s="4">
        <v>8.5271791268591302E+39</v>
      </c>
      <c r="D2804">
        <v>12</v>
      </c>
      <c r="E2804">
        <v>1</v>
      </c>
      <c r="F2804" s="3">
        <v>43343.702636261572</v>
      </c>
    </row>
    <row r="2805" spans="1:6" x14ac:dyDescent="0.25">
      <c r="A2805" t="s">
        <v>63</v>
      </c>
      <c r="B2805">
        <v>4</v>
      </c>
      <c r="C2805" s="4">
        <v>8.9772957610969204E+43</v>
      </c>
      <c r="D2805">
        <v>13</v>
      </c>
      <c r="E2805">
        <v>1</v>
      </c>
      <c r="F2805" s="3">
        <v>43343.702636458336</v>
      </c>
    </row>
    <row r="2806" spans="1:6" x14ac:dyDescent="0.25">
      <c r="A2806" t="s">
        <v>63</v>
      </c>
      <c r="B2806">
        <v>5</v>
      </c>
      <c r="C2806" s="4">
        <v>654708678655699</v>
      </c>
      <c r="D2806">
        <v>0</v>
      </c>
      <c r="E2806">
        <v>1</v>
      </c>
      <c r="F2806" s="3">
        <v>43343.702636655093</v>
      </c>
    </row>
    <row r="2807" spans="1:6" x14ac:dyDescent="0.25">
      <c r="A2807" t="s">
        <v>63</v>
      </c>
      <c r="B2807">
        <v>6</v>
      </c>
      <c r="C2807" s="4">
        <v>1.0679416257797101E+34</v>
      </c>
      <c r="D2807">
        <v>10</v>
      </c>
      <c r="E2807">
        <v>1</v>
      </c>
      <c r="F2807" s="3">
        <v>43343.702637002316</v>
      </c>
    </row>
    <row r="2808" spans="1:6" x14ac:dyDescent="0.25">
      <c r="A2808" t="s">
        <v>63</v>
      </c>
      <c r="B2808">
        <v>7</v>
      </c>
      <c r="C2808" s="4">
        <v>5.9373871368465904E+46</v>
      </c>
      <c r="D2808">
        <v>14</v>
      </c>
      <c r="E2808">
        <v>1</v>
      </c>
      <c r="F2808" s="3">
        <v>43343.70263753472</v>
      </c>
    </row>
    <row r="2809" spans="1:6" x14ac:dyDescent="0.25">
      <c r="A2809" t="s">
        <v>63</v>
      </c>
      <c r="B2809">
        <v>8</v>
      </c>
      <c r="C2809" s="4">
        <v>8.0859674360669902E+33</v>
      </c>
      <c r="D2809">
        <v>10</v>
      </c>
      <c r="E2809">
        <v>1</v>
      </c>
      <c r="F2809" s="3">
        <v>43343.702637731483</v>
      </c>
    </row>
    <row r="2810" spans="1:6" x14ac:dyDescent="0.25">
      <c r="A2810" t="s">
        <v>63</v>
      </c>
      <c r="B2810">
        <v>9</v>
      </c>
      <c r="C2810" s="4">
        <v>5.2467163568968402E+41</v>
      </c>
      <c r="D2810">
        <v>0</v>
      </c>
      <c r="E2810">
        <v>1</v>
      </c>
      <c r="F2810" s="3">
        <v>43343.702638275463</v>
      </c>
    </row>
    <row r="2811" spans="1:6" x14ac:dyDescent="0.25">
      <c r="A2811" t="s">
        <v>63</v>
      </c>
      <c r="B2811">
        <v>10</v>
      </c>
      <c r="C2811" s="4">
        <v>9.2268552370769402E+20</v>
      </c>
      <c r="D2811">
        <v>0</v>
      </c>
      <c r="E2811">
        <v>1</v>
      </c>
      <c r="F2811" s="3">
        <v>43343.702638622686</v>
      </c>
    </row>
    <row r="2812" spans="1:6" x14ac:dyDescent="0.25">
      <c r="A2812" t="s">
        <v>63</v>
      </c>
      <c r="B2812">
        <v>11</v>
      </c>
      <c r="C2812" s="4">
        <v>1.08065571259174E+18</v>
      </c>
      <c r="D2812">
        <v>5</v>
      </c>
      <c r="E2812">
        <v>1</v>
      </c>
      <c r="F2812" s="3">
        <v>43343.702638807874</v>
      </c>
    </row>
    <row r="2813" spans="1:6" x14ac:dyDescent="0.25">
      <c r="A2813" t="s">
        <v>63</v>
      </c>
      <c r="B2813">
        <v>12</v>
      </c>
      <c r="C2813" s="4">
        <v>3.51578667672539E+41</v>
      </c>
      <c r="D2813">
        <v>0</v>
      </c>
      <c r="E2813">
        <v>1</v>
      </c>
      <c r="F2813" s="3">
        <v>43343.702638969909</v>
      </c>
    </row>
    <row r="2814" spans="1:6" x14ac:dyDescent="0.25">
      <c r="A2814" t="s">
        <v>63</v>
      </c>
      <c r="B2814">
        <v>13</v>
      </c>
      <c r="C2814" s="4">
        <v>769606674653</v>
      </c>
      <c r="D2814">
        <v>0</v>
      </c>
      <c r="E2814">
        <v>1</v>
      </c>
      <c r="F2814" s="3">
        <v>43343.702639351854</v>
      </c>
    </row>
    <row r="2815" spans="1:6" x14ac:dyDescent="0.25">
      <c r="A2815" t="s">
        <v>63</v>
      </c>
      <c r="B2815">
        <v>14</v>
      </c>
      <c r="C2815" s="4">
        <v>1.29755970569266E+33</v>
      </c>
      <c r="D2815">
        <v>10</v>
      </c>
      <c r="E2815">
        <v>1</v>
      </c>
      <c r="F2815" s="3">
        <v>43343.702639699077</v>
      </c>
    </row>
    <row r="2816" spans="1:6" x14ac:dyDescent="0.25">
      <c r="A2816" t="s">
        <v>63</v>
      </c>
      <c r="B2816">
        <v>15</v>
      </c>
      <c r="C2816" s="4">
        <v>5.3172662665064999E+32</v>
      </c>
      <c r="D2816">
        <v>10</v>
      </c>
      <c r="E2816">
        <v>1</v>
      </c>
      <c r="F2816" s="3">
        <v>43343.702639895833</v>
      </c>
    </row>
    <row r="2817" spans="1:6" x14ac:dyDescent="0.25">
      <c r="A2817" t="s">
        <v>63</v>
      </c>
      <c r="B2817">
        <v>16</v>
      </c>
      <c r="C2817" s="4">
        <v>4.9186972959272698E+20</v>
      </c>
      <c r="D2817">
        <v>0</v>
      </c>
      <c r="E2817">
        <v>1</v>
      </c>
      <c r="F2817" s="3">
        <v>43343.702640243057</v>
      </c>
    </row>
    <row r="2818" spans="1:6" x14ac:dyDescent="0.25">
      <c r="A2818" t="s">
        <v>63</v>
      </c>
      <c r="B2818">
        <v>17</v>
      </c>
      <c r="C2818" s="4">
        <v>777635606588</v>
      </c>
      <c r="D2818">
        <v>0</v>
      </c>
      <c r="E2818">
        <v>1</v>
      </c>
      <c r="F2818" s="3">
        <v>43343.702640625001</v>
      </c>
    </row>
    <row r="2819" spans="1:6" x14ac:dyDescent="0.25">
      <c r="A2819" t="s">
        <v>63</v>
      </c>
      <c r="B2819">
        <v>18</v>
      </c>
      <c r="C2819" s="4">
        <v>7.0272069966665498E+17</v>
      </c>
      <c r="D2819">
        <v>5</v>
      </c>
      <c r="E2819">
        <v>1</v>
      </c>
      <c r="F2819" s="3">
        <v>43343.70264077546</v>
      </c>
    </row>
    <row r="2820" spans="1:6" x14ac:dyDescent="0.25">
      <c r="A2820" t="s">
        <v>63</v>
      </c>
      <c r="B2820">
        <v>19</v>
      </c>
      <c r="C2820" s="4">
        <v>4.61647738389922E+27</v>
      </c>
      <c r="D2820">
        <v>8</v>
      </c>
      <c r="E2820">
        <v>1</v>
      </c>
      <c r="F2820" s="3">
        <v>43343.702640972224</v>
      </c>
    </row>
    <row r="2821" spans="1:6" x14ac:dyDescent="0.25">
      <c r="A2821" t="s">
        <v>63</v>
      </c>
      <c r="B2821">
        <v>20</v>
      </c>
      <c r="C2821" s="4">
        <v>7.6257569165068203E+29</v>
      </c>
      <c r="D2821">
        <v>0</v>
      </c>
      <c r="E2821">
        <v>1</v>
      </c>
      <c r="F2821" s="3">
        <v>43343.702641319447</v>
      </c>
    </row>
    <row r="2822" spans="1:6" x14ac:dyDescent="0.25">
      <c r="A2822" t="s">
        <v>63</v>
      </c>
      <c r="B2822">
        <v>21</v>
      </c>
      <c r="C2822" s="4">
        <v>8.6562458266568896E+17</v>
      </c>
      <c r="D2822">
        <v>5</v>
      </c>
      <c r="E2822">
        <v>1</v>
      </c>
      <c r="F2822" s="3">
        <v>43343.702641516204</v>
      </c>
    </row>
    <row r="2823" spans="1:6" x14ac:dyDescent="0.25">
      <c r="A2823" t="s">
        <v>63</v>
      </c>
      <c r="B2823">
        <v>22</v>
      </c>
      <c r="C2823" s="4">
        <v>5.4680466886159102E+26</v>
      </c>
      <c r="D2823">
        <v>0</v>
      </c>
      <c r="E2823">
        <v>1</v>
      </c>
      <c r="F2823" s="3">
        <v>43343.702641863427</v>
      </c>
    </row>
    <row r="2824" spans="1:6" x14ac:dyDescent="0.25">
      <c r="A2824" t="s">
        <v>63</v>
      </c>
      <c r="B2824">
        <v>23</v>
      </c>
      <c r="C2824" s="4">
        <v>6.8464272963466097E+18</v>
      </c>
      <c r="D2824">
        <v>5</v>
      </c>
      <c r="E2824">
        <v>1</v>
      </c>
      <c r="F2824" s="3">
        <v>43343.702642048615</v>
      </c>
    </row>
    <row r="2825" spans="1:6" x14ac:dyDescent="0.25">
      <c r="A2825" t="s">
        <v>63</v>
      </c>
      <c r="B2825">
        <v>24</v>
      </c>
      <c r="C2825" s="4">
        <v>497722630830</v>
      </c>
      <c r="D2825">
        <v>3</v>
      </c>
      <c r="E2825">
        <v>1</v>
      </c>
      <c r="F2825" s="3">
        <v>43343.702642245371</v>
      </c>
    </row>
    <row r="2826" spans="1:6" x14ac:dyDescent="0.25">
      <c r="A2826" t="s">
        <v>63</v>
      </c>
      <c r="B2826">
        <v>25</v>
      </c>
      <c r="C2826" s="4">
        <v>4.8466867361368297E+21</v>
      </c>
      <c r="D2826">
        <v>6</v>
      </c>
      <c r="E2826">
        <v>1</v>
      </c>
      <c r="F2826" s="3">
        <v>43343.702642592594</v>
      </c>
    </row>
    <row r="2827" spans="1:6" x14ac:dyDescent="0.25">
      <c r="A2827" t="s">
        <v>63</v>
      </c>
      <c r="B2827">
        <v>26</v>
      </c>
      <c r="C2827" s="4">
        <v>390727673719988</v>
      </c>
      <c r="D2827">
        <v>4</v>
      </c>
      <c r="E2827">
        <v>1</v>
      </c>
      <c r="F2827" s="3">
        <v>43343.702642789351</v>
      </c>
    </row>
    <row r="2828" spans="1:6" x14ac:dyDescent="0.25">
      <c r="A2828" t="s">
        <v>63</v>
      </c>
      <c r="B2828">
        <v>27</v>
      </c>
      <c r="C2828" s="4">
        <v>4.56549533751101E+28</v>
      </c>
      <c r="D2828">
        <v>8</v>
      </c>
      <c r="E2828">
        <v>1</v>
      </c>
      <c r="F2828" s="3">
        <v>43343.702642974538</v>
      </c>
    </row>
    <row r="2829" spans="1:6" x14ac:dyDescent="0.25">
      <c r="A2829" t="s">
        <v>63</v>
      </c>
      <c r="B2829">
        <v>28</v>
      </c>
      <c r="C2829" s="4">
        <v>3.4068556870566298E+17</v>
      </c>
      <c r="D2829">
        <v>0</v>
      </c>
      <c r="E2829">
        <v>1</v>
      </c>
      <c r="F2829" s="3">
        <v>43343.702643136574</v>
      </c>
    </row>
    <row r="2830" spans="1:6" x14ac:dyDescent="0.25">
      <c r="A2830" t="s">
        <v>63</v>
      </c>
      <c r="B2830">
        <v>29</v>
      </c>
      <c r="C2830" s="4">
        <v>2.6586152374158001E+35</v>
      </c>
      <c r="D2830">
        <v>11</v>
      </c>
      <c r="E2830">
        <v>1</v>
      </c>
      <c r="F2830" s="3">
        <v>43343.702643518518</v>
      </c>
    </row>
    <row r="2831" spans="1:6" x14ac:dyDescent="0.25">
      <c r="A2831" t="s">
        <v>63</v>
      </c>
      <c r="B2831">
        <v>30</v>
      </c>
      <c r="C2831" s="4">
        <v>4.5358865058466202E+17</v>
      </c>
      <c r="D2831">
        <v>5</v>
      </c>
      <c r="E2831">
        <v>1</v>
      </c>
      <c r="F2831" s="3">
        <v>43343.702643668985</v>
      </c>
    </row>
    <row r="2832" spans="1:6" x14ac:dyDescent="0.25">
      <c r="A2832" t="s">
        <v>63</v>
      </c>
      <c r="B2832">
        <v>31</v>
      </c>
      <c r="C2832" s="4">
        <v>1162862</v>
      </c>
      <c r="D2832">
        <v>1</v>
      </c>
      <c r="E2832">
        <v>2</v>
      </c>
      <c r="F2832" s="3">
        <v>43343.702643865741</v>
      </c>
    </row>
    <row r="2833" spans="1:6" x14ac:dyDescent="0.25">
      <c r="A2833" t="s">
        <v>63</v>
      </c>
      <c r="B2833">
        <v>32</v>
      </c>
      <c r="C2833" s="4">
        <v>186783</v>
      </c>
      <c r="D2833">
        <v>1</v>
      </c>
      <c r="E2833">
        <v>2</v>
      </c>
      <c r="F2833" s="3">
        <v>43343.702644062498</v>
      </c>
    </row>
    <row r="2834" spans="1:6" x14ac:dyDescent="0.25">
      <c r="A2834" t="s">
        <v>63</v>
      </c>
      <c r="B2834">
        <v>33</v>
      </c>
      <c r="C2834" s="4">
        <v>220966</v>
      </c>
      <c r="D2834">
        <v>1</v>
      </c>
      <c r="E2834">
        <v>2</v>
      </c>
      <c r="F2834" s="3">
        <v>43343.702644409721</v>
      </c>
    </row>
    <row r="2835" spans="1:6" x14ac:dyDescent="0.25">
      <c r="A2835" t="s">
        <v>63</v>
      </c>
      <c r="B2835">
        <v>34</v>
      </c>
      <c r="C2835" s="4">
        <v>215753</v>
      </c>
      <c r="D2835">
        <v>1</v>
      </c>
      <c r="E2835">
        <v>2</v>
      </c>
      <c r="F2835" s="3">
        <v>43343.702644594909</v>
      </c>
    </row>
    <row r="2836" spans="1:6" x14ac:dyDescent="0.25">
      <c r="A2836" t="s">
        <v>63</v>
      </c>
      <c r="B2836">
        <v>35</v>
      </c>
      <c r="C2836" s="4">
        <v>219783</v>
      </c>
      <c r="D2836">
        <v>1</v>
      </c>
      <c r="E2836">
        <v>2</v>
      </c>
      <c r="F2836" s="3">
        <v>43343.702644756944</v>
      </c>
    </row>
    <row r="2837" spans="1:6" x14ac:dyDescent="0.25">
      <c r="A2837" t="s">
        <v>63</v>
      </c>
      <c r="B2837">
        <v>36</v>
      </c>
      <c r="C2837" s="4">
        <v>242863</v>
      </c>
      <c r="D2837">
        <v>1</v>
      </c>
      <c r="E2837">
        <v>2</v>
      </c>
      <c r="F2837" s="3">
        <v>43343.702644942132</v>
      </c>
    </row>
    <row r="2838" spans="1:6" x14ac:dyDescent="0.25">
      <c r="A2838" t="s">
        <v>63</v>
      </c>
      <c r="B2838">
        <v>37</v>
      </c>
      <c r="C2838" s="4">
        <v>307864</v>
      </c>
      <c r="D2838">
        <v>1</v>
      </c>
      <c r="E2838">
        <v>2</v>
      </c>
      <c r="F2838" s="3">
        <v>43343.702645335645</v>
      </c>
    </row>
    <row r="2839" spans="1:6" x14ac:dyDescent="0.25">
      <c r="A2839" t="s">
        <v>63</v>
      </c>
      <c r="B2839">
        <v>38</v>
      </c>
      <c r="C2839" s="4">
        <v>536957</v>
      </c>
      <c r="D2839">
        <v>1</v>
      </c>
      <c r="E2839">
        <v>2</v>
      </c>
      <c r="F2839" s="3">
        <v>43343.702645486112</v>
      </c>
    </row>
    <row r="2840" spans="1:6" x14ac:dyDescent="0.25">
      <c r="A2840" t="s">
        <v>63</v>
      </c>
      <c r="B2840">
        <v>39</v>
      </c>
      <c r="C2840" s="4">
        <v>233575831</v>
      </c>
      <c r="D2840">
        <v>2</v>
      </c>
      <c r="E2840">
        <v>2</v>
      </c>
      <c r="F2840" s="3">
        <v>43343.702645868056</v>
      </c>
    </row>
    <row r="2841" spans="1:6" x14ac:dyDescent="0.25">
      <c r="A2841" t="s">
        <v>63</v>
      </c>
      <c r="B2841">
        <v>40</v>
      </c>
      <c r="C2841" s="4">
        <v>3131041</v>
      </c>
      <c r="D2841">
        <v>1</v>
      </c>
      <c r="E2841">
        <v>2</v>
      </c>
      <c r="F2841" s="3">
        <v>43343.702646030091</v>
      </c>
    </row>
    <row r="2842" spans="1:6" x14ac:dyDescent="0.25">
      <c r="A2842" t="s">
        <v>63</v>
      </c>
      <c r="B2842">
        <v>41</v>
      </c>
      <c r="C2842" s="4">
        <v>214552826</v>
      </c>
      <c r="D2842">
        <v>2</v>
      </c>
      <c r="E2842">
        <v>2</v>
      </c>
      <c r="F2842" s="3">
        <v>43343.702646215279</v>
      </c>
    </row>
    <row r="2843" spans="1:6" x14ac:dyDescent="0.25">
      <c r="A2843" t="s">
        <v>63</v>
      </c>
      <c r="B2843">
        <v>42</v>
      </c>
      <c r="C2843" s="4">
        <v>335880</v>
      </c>
      <c r="D2843">
        <v>1</v>
      </c>
      <c r="E2843">
        <v>2</v>
      </c>
      <c r="F2843" s="3">
        <v>43343.702646412035</v>
      </c>
    </row>
    <row r="2844" spans="1:6" x14ac:dyDescent="0.25">
      <c r="A2844" t="s">
        <v>63</v>
      </c>
      <c r="B2844">
        <v>43</v>
      </c>
      <c r="C2844" s="4">
        <v>352613921</v>
      </c>
      <c r="D2844">
        <v>2</v>
      </c>
      <c r="E2844">
        <v>2</v>
      </c>
      <c r="F2844" s="3">
        <v>43343.702647106482</v>
      </c>
    </row>
    <row r="2845" spans="1:6" x14ac:dyDescent="0.25">
      <c r="A2845" t="s">
        <v>63</v>
      </c>
      <c r="B2845">
        <v>44</v>
      </c>
      <c r="C2845" s="4">
        <v>265883</v>
      </c>
      <c r="D2845">
        <v>1</v>
      </c>
      <c r="E2845">
        <v>2</v>
      </c>
      <c r="F2845" s="3">
        <v>43343.702647488426</v>
      </c>
    </row>
    <row r="2846" spans="1:6" x14ac:dyDescent="0.25">
      <c r="A2846" t="s">
        <v>63</v>
      </c>
      <c r="B2846">
        <v>45</v>
      </c>
      <c r="C2846" s="4">
        <v>244707952</v>
      </c>
      <c r="D2846">
        <v>2</v>
      </c>
      <c r="E2846">
        <v>2</v>
      </c>
      <c r="F2846" s="3">
        <v>43343.702647650462</v>
      </c>
    </row>
    <row r="2847" spans="1:6" x14ac:dyDescent="0.25">
      <c r="A2847" t="s">
        <v>63</v>
      </c>
      <c r="B2847">
        <v>46</v>
      </c>
      <c r="C2847" s="4">
        <v>2856851163849</v>
      </c>
      <c r="D2847">
        <v>3</v>
      </c>
      <c r="E2847">
        <v>2</v>
      </c>
      <c r="F2847" s="3">
        <v>43343.702647835649</v>
      </c>
    </row>
    <row r="2848" spans="1:6" x14ac:dyDescent="0.25">
      <c r="A2848" t="s">
        <v>63</v>
      </c>
      <c r="B2848">
        <v>47</v>
      </c>
      <c r="C2848" s="4">
        <v>264655797</v>
      </c>
      <c r="D2848">
        <v>2</v>
      </c>
      <c r="E2848">
        <v>2</v>
      </c>
      <c r="F2848" s="3">
        <v>43343.702648229169</v>
      </c>
    </row>
    <row r="2849" spans="1:6" x14ac:dyDescent="0.25">
      <c r="A2849" t="s">
        <v>63</v>
      </c>
      <c r="B2849">
        <v>48</v>
      </c>
      <c r="C2849" s="4">
        <v>249856</v>
      </c>
      <c r="D2849">
        <v>1</v>
      </c>
      <c r="E2849">
        <v>2</v>
      </c>
      <c r="F2849" s="3">
        <v>43343.702648379629</v>
      </c>
    </row>
    <row r="2850" spans="1:6" x14ac:dyDescent="0.25">
      <c r="A2850" t="s">
        <v>63</v>
      </c>
      <c r="B2850">
        <v>49</v>
      </c>
      <c r="C2850" s="4">
        <v>202742</v>
      </c>
      <c r="D2850">
        <v>1</v>
      </c>
      <c r="E2850">
        <v>2</v>
      </c>
      <c r="F2850" s="3">
        <v>43343.702648761573</v>
      </c>
    </row>
    <row r="2851" spans="1:6" x14ac:dyDescent="0.25">
      <c r="A2851" t="s">
        <v>63</v>
      </c>
      <c r="B2851">
        <v>50</v>
      </c>
      <c r="C2851" s="4">
        <v>269753</v>
      </c>
      <c r="D2851">
        <v>1</v>
      </c>
      <c r="E2851">
        <v>2</v>
      </c>
      <c r="F2851" s="3">
        <v>43343.702648923609</v>
      </c>
    </row>
    <row r="2852" spans="1:6" x14ac:dyDescent="0.25">
      <c r="A2852" t="s">
        <v>64</v>
      </c>
      <c r="B2852">
        <v>1</v>
      </c>
      <c r="C2852" s="4">
        <v>9.2313415212713299E+39</v>
      </c>
      <c r="D2852">
        <v>12</v>
      </c>
      <c r="E2852">
        <v>1</v>
      </c>
      <c r="F2852" s="3">
        <v>43343.767282060187</v>
      </c>
    </row>
    <row r="2853" spans="1:6" x14ac:dyDescent="0.25">
      <c r="A2853" t="s">
        <v>64</v>
      </c>
      <c r="B2853">
        <v>2</v>
      </c>
      <c r="C2853" s="4">
        <v>1931142022118</v>
      </c>
      <c r="D2853">
        <v>3</v>
      </c>
      <c r="E2853">
        <v>1</v>
      </c>
      <c r="F2853" s="3">
        <v>43343.767282407411</v>
      </c>
    </row>
    <row r="2854" spans="1:6" x14ac:dyDescent="0.25">
      <c r="A2854" t="s">
        <v>64</v>
      </c>
      <c r="B2854">
        <v>3</v>
      </c>
      <c r="C2854" s="4">
        <v>4.8391032465544199E+39</v>
      </c>
      <c r="D2854">
        <v>12</v>
      </c>
      <c r="E2854">
        <v>1</v>
      </c>
      <c r="F2854" s="3">
        <v>43343.767282604167</v>
      </c>
    </row>
    <row r="2855" spans="1:6" x14ac:dyDescent="0.25">
      <c r="A2855" t="s">
        <v>64</v>
      </c>
      <c r="B2855">
        <v>4</v>
      </c>
      <c r="C2855" s="4">
        <v>1.9417316315317199E+62</v>
      </c>
      <c r="D2855">
        <v>20</v>
      </c>
      <c r="E2855">
        <v>1</v>
      </c>
      <c r="F2855" s="3">
        <v>43343.767282754627</v>
      </c>
    </row>
    <row r="2856" spans="1:6" x14ac:dyDescent="0.25">
      <c r="A2856" t="s">
        <v>64</v>
      </c>
      <c r="B2856">
        <v>5</v>
      </c>
      <c r="C2856" s="4">
        <v>321172181183173</v>
      </c>
      <c r="D2856">
        <v>0</v>
      </c>
      <c r="E2856">
        <v>1</v>
      </c>
      <c r="F2856" s="3">
        <v>43343.76728295139</v>
      </c>
    </row>
    <row r="2857" spans="1:6" x14ac:dyDescent="0.25">
      <c r="A2857" t="s">
        <v>64</v>
      </c>
      <c r="B2857">
        <v>6</v>
      </c>
      <c r="C2857" s="4">
        <v>7.3819217019319104E+20</v>
      </c>
      <c r="D2857">
        <v>6</v>
      </c>
      <c r="E2857">
        <v>1</v>
      </c>
      <c r="F2857" s="3">
        <v>43343.767283333334</v>
      </c>
    </row>
    <row r="2858" spans="1:6" x14ac:dyDescent="0.25">
      <c r="A2858" t="s">
        <v>64</v>
      </c>
      <c r="B2858">
        <v>7</v>
      </c>
      <c r="C2858" s="4">
        <v>6.56403544240182E+35</v>
      </c>
      <c r="D2858">
        <v>11</v>
      </c>
      <c r="E2858">
        <v>1</v>
      </c>
      <c r="F2858" s="3">
        <v>43343.767283483794</v>
      </c>
    </row>
    <row r="2859" spans="1:6" x14ac:dyDescent="0.25">
      <c r="A2859" t="s">
        <v>64</v>
      </c>
      <c r="B2859">
        <v>8</v>
      </c>
      <c r="C2859" s="4">
        <v>3.1319336219318999E+35</v>
      </c>
      <c r="D2859">
        <v>11</v>
      </c>
      <c r="E2859">
        <v>1</v>
      </c>
      <c r="F2859" s="3">
        <v>43343.767283680558</v>
      </c>
    </row>
    <row r="2860" spans="1:6" x14ac:dyDescent="0.25">
      <c r="A2860" t="s">
        <v>64</v>
      </c>
      <c r="B2860">
        <v>9</v>
      </c>
      <c r="C2860" s="4">
        <v>3.0220118219220201E+35</v>
      </c>
      <c r="D2860">
        <v>11</v>
      </c>
      <c r="E2860">
        <v>1</v>
      </c>
      <c r="F2860" s="3">
        <v>43343.767283831017</v>
      </c>
    </row>
    <row r="2861" spans="1:6" x14ac:dyDescent="0.25">
      <c r="A2861" t="s">
        <v>64</v>
      </c>
      <c r="B2861">
        <v>10</v>
      </c>
      <c r="C2861" s="4">
        <v>2.25182212181191E+20</v>
      </c>
      <c r="D2861">
        <v>0</v>
      </c>
      <c r="E2861">
        <v>1</v>
      </c>
      <c r="F2861" s="3">
        <v>43343.767284224537</v>
      </c>
    </row>
    <row r="2862" spans="1:6" x14ac:dyDescent="0.25">
      <c r="A2862" t="s">
        <v>64</v>
      </c>
      <c r="B2862">
        <v>11</v>
      </c>
      <c r="C2862" s="4">
        <v>6.4416414318217198E+35</v>
      </c>
      <c r="D2862">
        <v>11</v>
      </c>
      <c r="E2862">
        <v>1</v>
      </c>
      <c r="F2862" s="3">
        <v>43343.767284571761</v>
      </c>
    </row>
    <row r="2863" spans="1:6" x14ac:dyDescent="0.25">
      <c r="A2863" t="s">
        <v>64</v>
      </c>
      <c r="B2863">
        <v>12</v>
      </c>
      <c r="C2863" s="4">
        <v>4.2818216420918102E+32</v>
      </c>
      <c r="D2863">
        <v>10</v>
      </c>
      <c r="E2863">
        <v>1</v>
      </c>
      <c r="F2863" s="3">
        <v>43343.767284756941</v>
      </c>
    </row>
    <row r="2864" spans="1:6" x14ac:dyDescent="0.25">
      <c r="A2864" t="s">
        <v>64</v>
      </c>
      <c r="B2864">
        <v>13</v>
      </c>
      <c r="C2864" s="4">
        <v>356213169202</v>
      </c>
      <c r="D2864">
        <v>0</v>
      </c>
      <c r="E2864">
        <v>1</v>
      </c>
      <c r="F2864" s="3">
        <v>43343.767284953705</v>
      </c>
    </row>
    <row r="2865" spans="1:6" x14ac:dyDescent="0.25">
      <c r="A2865" t="s">
        <v>64</v>
      </c>
      <c r="B2865">
        <v>14</v>
      </c>
      <c r="C2865" s="4">
        <v>5.3020217518919297E+35</v>
      </c>
      <c r="D2865">
        <v>11</v>
      </c>
      <c r="E2865">
        <v>1</v>
      </c>
      <c r="F2865" s="3">
        <v>43343.767285300928</v>
      </c>
    </row>
    <row r="2866" spans="1:6" x14ac:dyDescent="0.25">
      <c r="A2866" t="s">
        <v>64</v>
      </c>
      <c r="B2866">
        <v>15</v>
      </c>
      <c r="C2866" s="4">
        <v>3.0219220119019999E+38</v>
      </c>
      <c r="D2866">
        <v>12</v>
      </c>
      <c r="E2866">
        <v>1</v>
      </c>
      <c r="F2866" s="3">
        <v>43343.767285497684</v>
      </c>
    </row>
    <row r="2867" spans="1:6" x14ac:dyDescent="0.25">
      <c r="A2867" t="s">
        <v>64</v>
      </c>
      <c r="B2867">
        <v>16</v>
      </c>
      <c r="C2867" s="4">
        <v>4.1720120119223203E+20</v>
      </c>
      <c r="D2867">
        <v>0</v>
      </c>
      <c r="E2867">
        <v>1</v>
      </c>
      <c r="F2867" s="3">
        <v>43343.767285648151</v>
      </c>
    </row>
    <row r="2868" spans="1:6" x14ac:dyDescent="0.25">
      <c r="A2868" t="s">
        <v>64</v>
      </c>
      <c r="B2868">
        <v>17</v>
      </c>
      <c r="C2868" s="4">
        <v>379201202220</v>
      </c>
      <c r="D2868">
        <v>0</v>
      </c>
      <c r="E2868">
        <v>1</v>
      </c>
      <c r="F2868" s="3">
        <v>43343.767285844908</v>
      </c>
    </row>
    <row r="2869" spans="1:6" x14ac:dyDescent="0.25">
      <c r="A2869" t="s">
        <v>64</v>
      </c>
      <c r="B2869">
        <v>18</v>
      </c>
      <c r="C2869" s="4">
        <v>3.3222213671912998E+33</v>
      </c>
      <c r="D2869">
        <v>10</v>
      </c>
      <c r="E2869">
        <v>1</v>
      </c>
      <c r="F2869" s="3">
        <v>43343.767286030095</v>
      </c>
    </row>
    <row r="2870" spans="1:6" x14ac:dyDescent="0.25">
      <c r="A2870" t="s">
        <v>64</v>
      </c>
      <c r="B2870">
        <v>19</v>
      </c>
      <c r="C2870" s="4">
        <v>1.0521921812021901E+39</v>
      </c>
      <c r="D2870">
        <v>12</v>
      </c>
      <c r="E2870">
        <v>1</v>
      </c>
      <c r="F2870" s="3">
        <v>43343.767286921298</v>
      </c>
    </row>
    <row r="2871" spans="1:6" x14ac:dyDescent="0.25">
      <c r="A2871" t="s">
        <v>64</v>
      </c>
      <c r="B2871">
        <v>20</v>
      </c>
      <c r="C2871" s="4">
        <v>3.30182201204189E+29</v>
      </c>
      <c r="D2871">
        <v>0</v>
      </c>
      <c r="E2871">
        <v>1</v>
      </c>
      <c r="F2871" s="3">
        <v>43343.767287118055</v>
      </c>
    </row>
    <row r="2872" spans="1:6" x14ac:dyDescent="0.25">
      <c r="A2872" t="s">
        <v>64</v>
      </c>
      <c r="B2872">
        <v>21</v>
      </c>
      <c r="C2872" s="4">
        <v>6.8318417118238204E+36</v>
      </c>
      <c r="D2872">
        <v>11</v>
      </c>
      <c r="E2872">
        <v>1</v>
      </c>
      <c r="F2872" s="3">
        <v>43343.767287268522</v>
      </c>
    </row>
    <row r="2873" spans="1:6" x14ac:dyDescent="0.25">
      <c r="A2873" t="s">
        <v>64</v>
      </c>
      <c r="B2873">
        <v>22</v>
      </c>
      <c r="C2873" s="4">
        <v>6.7421020318219097E+26</v>
      </c>
      <c r="D2873">
        <v>0</v>
      </c>
      <c r="E2873">
        <v>1</v>
      </c>
      <c r="F2873" s="3">
        <v>43343.767287465278</v>
      </c>
    </row>
    <row r="2874" spans="1:6" x14ac:dyDescent="0.25">
      <c r="A2874" t="s">
        <v>64</v>
      </c>
      <c r="B2874">
        <v>23</v>
      </c>
      <c r="C2874" s="4">
        <v>2.64223179194189E+38</v>
      </c>
      <c r="D2874">
        <v>12</v>
      </c>
      <c r="E2874">
        <v>1</v>
      </c>
      <c r="F2874" s="3">
        <v>43343.767287650466</v>
      </c>
    </row>
    <row r="2875" spans="1:6" x14ac:dyDescent="0.25">
      <c r="A2875" t="s">
        <v>64</v>
      </c>
      <c r="B2875">
        <v>24</v>
      </c>
      <c r="C2875" s="4">
        <v>7.5020320821419896E+47</v>
      </c>
      <c r="D2875">
        <v>15</v>
      </c>
      <c r="E2875">
        <v>1</v>
      </c>
      <c r="F2875" s="3">
        <v>43343.767288194445</v>
      </c>
    </row>
    <row r="2876" spans="1:6" x14ac:dyDescent="0.25">
      <c r="A2876" t="s">
        <v>64</v>
      </c>
      <c r="B2876">
        <v>25</v>
      </c>
      <c r="C2876" s="4">
        <v>6.3720320819418999E+62</v>
      </c>
      <c r="D2876">
        <v>20</v>
      </c>
      <c r="E2876">
        <v>1</v>
      </c>
      <c r="F2876" s="3">
        <v>43343.767288391202</v>
      </c>
    </row>
    <row r="2877" spans="1:6" x14ac:dyDescent="0.25">
      <c r="A2877" t="s">
        <v>64</v>
      </c>
      <c r="B2877">
        <v>26</v>
      </c>
      <c r="C2877" s="4">
        <v>7.14230213227211E+50</v>
      </c>
      <c r="D2877">
        <v>0</v>
      </c>
      <c r="E2877">
        <v>1</v>
      </c>
      <c r="F2877" s="3">
        <v>43343.767288541669</v>
      </c>
    </row>
    <row r="2878" spans="1:6" x14ac:dyDescent="0.25">
      <c r="A2878" t="s">
        <v>64</v>
      </c>
      <c r="B2878">
        <v>27</v>
      </c>
      <c r="C2878" s="4">
        <v>3.5122118118320197E+26</v>
      </c>
      <c r="D2878">
        <v>0</v>
      </c>
      <c r="E2878">
        <v>1</v>
      </c>
      <c r="F2878" s="3">
        <v>43343.767288738425</v>
      </c>
    </row>
    <row r="2879" spans="1:6" x14ac:dyDescent="0.25">
      <c r="A2879" t="s">
        <v>64</v>
      </c>
      <c r="B2879">
        <v>28</v>
      </c>
      <c r="C2879" s="4">
        <v>1.8020220920519901E+17</v>
      </c>
      <c r="D2879">
        <v>0</v>
      </c>
      <c r="E2879">
        <v>1</v>
      </c>
      <c r="F2879" s="3">
        <v>43343.767289085648</v>
      </c>
    </row>
    <row r="2880" spans="1:6" x14ac:dyDescent="0.25">
      <c r="A2880" t="s">
        <v>64</v>
      </c>
      <c r="B2880">
        <v>29</v>
      </c>
      <c r="C2880" s="4">
        <v>1.97211219221201E+42</v>
      </c>
      <c r="D2880">
        <v>13</v>
      </c>
      <c r="E2880">
        <v>1</v>
      </c>
      <c r="F2880" s="3">
        <v>43343.767289270836</v>
      </c>
    </row>
    <row r="2881" spans="1:6" x14ac:dyDescent="0.25">
      <c r="A2881" t="s">
        <v>64</v>
      </c>
      <c r="B2881">
        <v>30</v>
      </c>
      <c r="C2881" s="4">
        <v>5.3022019322021199E+51</v>
      </c>
      <c r="D2881">
        <v>16</v>
      </c>
      <c r="E2881">
        <v>1</v>
      </c>
      <c r="F2881" s="3">
        <v>43343.767289467592</v>
      </c>
    </row>
    <row r="2882" spans="1:6" x14ac:dyDescent="0.25">
      <c r="A2882" t="s">
        <v>64</v>
      </c>
      <c r="B2882">
        <v>31</v>
      </c>
      <c r="C2882" s="4">
        <v>1.5872101921832099E+28</v>
      </c>
      <c r="D2882">
        <v>8</v>
      </c>
      <c r="E2882">
        <v>2</v>
      </c>
      <c r="F2882" s="3">
        <v>43343.767289618052</v>
      </c>
    </row>
    <row r="2883" spans="1:6" x14ac:dyDescent="0.25">
      <c r="A2883" t="s">
        <v>64</v>
      </c>
      <c r="B2883">
        <v>32</v>
      </c>
      <c r="C2883" s="4">
        <v>4.5535932322282004E+34</v>
      </c>
      <c r="D2883">
        <v>10</v>
      </c>
      <c r="E2883">
        <v>2</v>
      </c>
      <c r="F2883" s="3">
        <v>43343.767290011572</v>
      </c>
    </row>
    <row r="2884" spans="1:6" x14ac:dyDescent="0.25">
      <c r="A2884" t="s">
        <v>64</v>
      </c>
      <c r="B2884">
        <v>33</v>
      </c>
      <c r="C2884" s="4">
        <v>1.3561931831882001E+34</v>
      </c>
      <c r="D2884">
        <v>10</v>
      </c>
      <c r="E2884">
        <v>2</v>
      </c>
      <c r="F2884" s="3">
        <v>43343.767290358795</v>
      </c>
    </row>
    <row r="2885" spans="1:6" x14ac:dyDescent="0.25">
      <c r="A2885" t="s">
        <v>64</v>
      </c>
      <c r="B2885">
        <v>34</v>
      </c>
      <c r="C2885" s="4">
        <v>3.8921220020120202E+29</v>
      </c>
      <c r="D2885">
        <v>0</v>
      </c>
      <c r="E2885">
        <v>2</v>
      </c>
      <c r="F2885" s="3">
        <v>43343.767290543983</v>
      </c>
    </row>
    <row r="2886" spans="1:6" x14ac:dyDescent="0.25">
      <c r="A2886" t="s">
        <v>64</v>
      </c>
      <c r="B2886">
        <v>35</v>
      </c>
      <c r="C2886" s="4">
        <v>955191201200</v>
      </c>
      <c r="D2886">
        <v>0</v>
      </c>
      <c r="E2886">
        <v>2</v>
      </c>
      <c r="F2886" s="3">
        <v>43343.767290891206</v>
      </c>
    </row>
    <row r="2887" spans="1:6" x14ac:dyDescent="0.25">
      <c r="A2887" t="s">
        <v>64</v>
      </c>
      <c r="B2887">
        <v>36</v>
      </c>
      <c r="C2887" s="4">
        <v>4.7723921232420598E+36</v>
      </c>
      <c r="D2887">
        <v>11</v>
      </c>
      <c r="E2887">
        <v>2</v>
      </c>
      <c r="F2887" s="3">
        <v>43343.767291087963</v>
      </c>
    </row>
    <row r="2888" spans="1:6" x14ac:dyDescent="0.25">
      <c r="A2888" t="s">
        <v>64</v>
      </c>
      <c r="B2888">
        <v>37</v>
      </c>
      <c r="C2888" s="4">
        <v>8.5719019420219901E+36</v>
      </c>
      <c r="D2888">
        <v>11</v>
      </c>
      <c r="E2888">
        <v>2</v>
      </c>
      <c r="F2888" s="3">
        <v>43343.767291284719</v>
      </c>
    </row>
    <row r="2889" spans="1:6" x14ac:dyDescent="0.25">
      <c r="A2889" t="s">
        <v>64</v>
      </c>
      <c r="B2889">
        <v>38</v>
      </c>
      <c r="C2889" s="4">
        <v>7.0419318120219106E+26</v>
      </c>
      <c r="D2889">
        <v>0</v>
      </c>
      <c r="E2889">
        <v>2</v>
      </c>
      <c r="F2889" s="3">
        <v>43343.767291631942</v>
      </c>
    </row>
    <row r="2890" spans="1:6" x14ac:dyDescent="0.25">
      <c r="A2890" t="s">
        <v>64</v>
      </c>
      <c r="B2890">
        <v>39</v>
      </c>
      <c r="C2890" s="4">
        <v>5.2220119220920301E+33</v>
      </c>
      <c r="D2890">
        <v>10</v>
      </c>
      <c r="E2890">
        <v>2</v>
      </c>
      <c r="F2890" s="3">
        <v>43343.76729181713</v>
      </c>
    </row>
    <row r="2891" spans="1:6" x14ac:dyDescent="0.25">
      <c r="A2891" t="s">
        <v>64</v>
      </c>
      <c r="B2891">
        <v>40</v>
      </c>
      <c r="C2891" s="4">
        <v>6.1823020319019304E+23</v>
      </c>
      <c r="D2891">
        <v>0</v>
      </c>
      <c r="E2891">
        <v>2</v>
      </c>
      <c r="F2891" s="3">
        <v>43343.767291979166</v>
      </c>
    </row>
    <row r="2892" spans="1:6" x14ac:dyDescent="0.25">
      <c r="A2892" t="s">
        <v>64</v>
      </c>
      <c r="B2892">
        <v>41</v>
      </c>
      <c r="C2892" s="4">
        <v>840221209202201</v>
      </c>
      <c r="D2892">
        <v>0</v>
      </c>
      <c r="E2892">
        <v>2</v>
      </c>
      <c r="F2892" s="3">
        <v>43343.76729236111</v>
      </c>
    </row>
    <row r="2893" spans="1:6" x14ac:dyDescent="0.25">
      <c r="A2893" t="s">
        <v>64</v>
      </c>
      <c r="B2893">
        <v>42</v>
      </c>
      <c r="C2893" s="4">
        <v>3.3328721320120798E+38</v>
      </c>
      <c r="D2893">
        <v>12</v>
      </c>
      <c r="E2893">
        <v>2</v>
      </c>
      <c r="F2893" s="3">
        <v>43343.767292708333</v>
      </c>
    </row>
    <row r="2894" spans="1:6" x14ac:dyDescent="0.25">
      <c r="A2894" t="s">
        <v>64</v>
      </c>
      <c r="B2894">
        <v>43</v>
      </c>
      <c r="C2894" s="4">
        <v>2.3032161962021899E+36</v>
      </c>
      <c r="D2894">
        <v>0</v>
      </c>
      <c r="E2894">
        <v>2</v>
      </c>
      <c r="F2894" s="3">
        <v>43343.767293055556</v>
      </c>
    </row>
    <row r="2895" spans="1:6" x14ac:dyDescent="0.25">
      <c r="A2895" t="s">
        <v>64</v>
      </c>
      <c r="B2895">
        <v>44</v>
      </c>
      <c r="C2895" s="4">
        <v>2.7519019419920201E+38</v>
      </c>
      <c r="D2895">
        <v>12</v>
      </c>
      <c r="E2895">
        <v>2</v>
      </c>
      <c r="F2895" s="3">
        <v>43343.7672934375</v>
      </c>
    </row>
    <row r="2896" spans="1:6" x14ac:dyDescent="0.25">
      <c r="A2896" t="s">
        <v>64</v>
      </c>
      <c r="B2896">
        <v>45</v>
      </c>
      <c r="C2896" s="4">
        <v>1.74820219120921E+39</v>
      </c>
      <c r="D2896">
        <v>12</v>
      </c>
      <c r="E2896">
        <v>2</v>
      </c>
      <c r="F2896" s="3">
        <v>43343.767293634257</v>
      </c>
    </row>
    <row r="2897" spans="1:6" x14ac:dyDescent="0.25">
      <c r="A2897" t="s">
        <v>64</v>
      </c>
      <c r="B2897">
        <v>46</v>
      </c>
      <c r="C2897" s="4">
        <v>568213200191210</v>
      </c>
      <c r="D2897">
        <v>0</v>
      </c>
      <c r="E2897">
        <v>2</v>
      </c>
      <c r="F2897" s="3">
        <v>43343.767293784724</v>
      </c>
    </row>
    <row r="2898" spans="1:6" x14ac:dyDescent="0.25">
      <c r="A2898" t="s">
        <v>64</v>
      </c>
      <c r="B2898">
        <v>47</v>
      </c>
      <c r="C2898" s="4">
        <v>3.8022219822120999E+38</v>
      </c>
      <c r="D2898">
        <v>12</v>
      </c>
      <c r="E2898">
        <v>2</v>
      </c>
      <c r="F2898" s="3">
        <v>43343.767294178244</v>
      </c>
    </row>
    <row r="2899" spans="1:6" x14ac:dyDescent="0.25">
      <c r="A2899" t="s">
        <v>64</v>
      </c>
      <c r="B2899">
        <v>48</v>
      </c>
      <c r="C2899" s="4">
        <v>9.7321220120120797E+38</v>
      </c>
      <c r="D2899">
        <v>12</v>
      </c>
      <c r="E2899">
        <v>2</v>
      </c>
      <c r="F2899" s="3">
        <v>43343.767294328703</v>
      </c>
    </row>
    <row r="2900" spans="1:6" x14ac:dyDescent="0.25">
      <c r="A2900" t="s">
        <v>64</v>
      </c>
      <c r="B2900">
        <v>49</v>
      </c>
      <c r="C2900" s="4">
        <v>9.8123120121121894E+17</v>
      </c>
      <c r="D2900">
        <v>0</v>
      </c>
      <c r="E2900">
        <v>2</v>
      </c>
      <c r="F2900" s="3">
        <v>43343.76729452546</v>
      </c>
    </row>
    <row r="2901" spans="1:6" x14ac:dyDescent="0.25">
      <c r="A2901" t="s">
        <v>64</v>
      </c>
      <c r="B2901">
        <v>50</v>
      </c>
      <c r="C2901" s="4">
        <v>1.59421219122021E+63</v>
      </c>
      <c r="D2901">
        <v>20</v>
      </c>
      <c r="E2901">
        <v>2</v>
      </c>
      <c r="F2901" s="3">
        <v>43343.767294710648</v>
      </c>
    </row>
    <row r="2902" spans="1:6" x14ac:dyDescent="0.25">
      <c r="A2902" t="s">
        <v>65</v>
      </c>
      <c r="B2902">
        <v>1</v>
      </c>
      <c r="C2902" s="4">
        <v>1.37517817616715E+45</v>
      </c>
      <c r="D2902">
        <v>14</v>
      </c>
      <c r="E2902">
        <v>1</v>
      </c>
      <c r="F2902" s="3">
        <v>43343.716269560187</v>
      </c>
    </row>
    <row r="2903" spans="1:6" x14ac:dyDescent="0.25">
      <c r="A2903" t="s">
        <v>65</v>
      </c>
      <c r="B2903">
        <v>2</v>
      </c>
      <c r="C2903" s="4">
        <v>4.4316016216415301E+53</v>
      </c>
      <c r="D2903">
        <v>17</v>
      </c>
      <c r="E2903">
        <v>1</v>
      </c>
      <c r="F2903" s="3">
        <v>43343.716269710647</v>
      </c>
    </row>
    <row r="2904" spans="1:6" x14ac:dyDescent="0.25">
      <c r="A2904" t="s">
        <v>65</v>
      </c>
      <c r="B2904">
        <v>3</v>
      </c>
      <c r="C2904" s="4">
        <v>6.1915415715315697E+48</v>
      </c>
      <c r="D2904">
        <v>0</v>
      </c>
      <c r="E2904">
        <v>1</v>
      </c>
      <c r="F2904" s="3">
        <v>43343.716270104167</v>
      </c>
    </row>
    <row r="2905" spans="1:6" x14ac:dyDescent="0.25">
      <c r="A2905" t="s">
        <v>65</v>
      </c>
      <c r="B2905">
        <v>4</v>
      </c>
      <c r="C2905" s="4">
        <v>4.9516716316716303E+63</v>
      </c>
      <c r="D2905">
        <v>20</v>
      </c>
      <c r="E2905">
        <v>1</v>
      </c>
      <c r="F2905" s="3">
        <v>43343.716270289355</v>
      </c>
    </row>
    <row r="2906" spans="1:6" x14ac:dyDescent="0.25">
      <c r="A2906" t="s">
        <v>65</v>
      </c>
      <c r="B2906">
        <v>5</v>
      </c>
      <c r="C2906" s="4">
        <v>480161166164175</v>
      </c>
      <c r="D2906">
        <v>0</v>
      </c>
      <c r="E2906">
        <v>1</v>
      </c>
      <c r="F2906" s="3">
        <v>43343.71627045139</v>
      </c>
    </row>
    <row r="2907" spans="1:6" x14ac:dyDescent="0.25">
      <c r="A2907" t="s">
        <v>65</v>
      </c>
      <c r="B2907">
        <v>6</v>
      </c>
      <c r="C2907" s="4">
        <v>4.96155168172477E+63</v>
      </c>
      <c r="D2907">
        <v>20</v>
      </c>
      <c r="E2907">
        <v>1</v>
      </c>
      <c r="F2907" s="3">
        <v>43343.716270636571</v>
      </c>
    </row>
    <row r="2908" spans="1:6" x14ac:dyDescent="0.25">
      <c r="A2908" t="s">
        <v>65</v>
      </c>
      <c r="B2908">
        <v>7</v>
      </c>
      <c r="C2908" s="4">
        <v>421155163871</v>
      </c>
      <c r="D2908">
        <v>3</v>
      </c>
      <c r="E2908">
        <v>1</v>
      </c>
      <c r="F2908" s="3">
        <v>43343.716270983794</v>
      </c>
    </row>
    <row r="2909" spans="1:6" x14ac:dyDescent="0.25">
      <c r="A2909" t="s">
        <v>65</v>
      </c>
      <c r="B2909">
        <v>8</v>
      </c>
      <c r="C2909" s="4">
        <v>608153156970</v>
      </c>
      <c r="D2909">
        <v>3</v>
      </c>
      <c r="E2909">
        <v>1</v>
      </c>
      <c r="F2909" s="3">
        <v>43343.716271180558</v>
      </c>
    </row>
    <row r="2910" spans="1:6" x14ac:dyDescent="0.25">
      <c r="A2910" t="s">
        <v>65</v>
      </c>
      <c r="B2910">
        <v>9</v>
      </c>
      <c r="C2910" s="4">
        <v>506150163729</v>
      </c>
      <c r="D2910">
        <v>3</v>
      </c>
      <c r="E2910">
        <v>1</v>
      </c>
      <c r="F2910" s="3">
        <v>43343.716271527781</v>
      </c>
    </row>
    <row r="2911" spans="1:6" x14ac:dyDescent="0.25">
      <c r="A2911" t="s">
        <v>65</v>
      </c>
      <c r="B2911">
        <v>10</v>
      </c>
      <c r="C2911" s="4">
        <v>431154147793</v>
      </c>
      <c r="D2911">
        <v>3</v>
      </c>
      <c r="E2911">
        <v>1</v>
      </c>
      <c r="F2911" s="3">
        <v>43343.716271724537</v>
      </c>
    </row>
    <row r="2912" spans="1:6" x14ac:dyDescent="0.25">
      <c r="A2912" t="s">
        <v>65</v>
      </c>
      <c r="B2912">
        <v>11</v>
      </c>
      <c r="C2912" s="4">
        <v>486151155730</v>
      </c>
      <c r="D2912">
        <v>3</v>
      </c>
      <c r="E2912">
        <v>1</v>
      </c>
      <c r="F2912" s="3">
        <v>43343.716271909725</v>
      </c>
    </row>
    <row r="2913" spans="1:6" x14ac:dyDescent="0.25">
      <c r="A2913" t="s">
        <v>65</v>
      </c>
      <c r="B2913">
        <v>12</v>
      </c>
      <c r="C2913" s="4">
        <v>290156156166752</v>
      </c>
      <c r="D2913">
        <v>4</v>
      </c>
      <c r="E2913">
        <v>1</v>
      </c>
      <c r="F2913" s="3">
        <v>43343.716272071761</v>
      </c>
    </row>
    <row r="2914" spans="1:6" x14ac:dyDescent="0.25">
      <c r="A2914" t="s">
        <v>65</v>
      </c>
      <c r="B2914">
        <v>13</v>
      </c>
      <c r="C2914" s="4">
        <v>282144164157</v>
      </c>
      <c r="D2914">
        <v>0</v>
      </c>
      <c r="E2914">
        <v>1</v>
      </c>
      <c r="F2914" s="3">
        <v>43343.716272453705</v>
      </c>
    </row>
    <row r="2915" spans="1:6" x14ac:dyDescent="0.25">
      <c r="A2915" t="s">
        <v>65</v>
      </c>
      <c r="B2915">
        <v>14</v>
      </c>
      <c r="C2915" s="4">
        <v>1.0531621551731601E+54</v>
      </c>
      <c r="D2915">
        <v>0</v>
      </c>
      <c r="E2915">
        <v>1</v>
      </c>
      <c r="F2915" s="3">
        <v>43343.716272604164</v>
      </c>
    </row>
    <row r="2916" spans="1:6" x14ac:dyDescent="0.25">
      <c r="A2916" t="s">
        <v>65</v>
      </c>
      <c r="B2916">
        <v>15</v>
      </c>
      <c r="C2916" s="4">
        <v>4.5416016517516701E+38</v>
      </c>
      <c r="D2916">
        <v>12</v>
      </c>
      <c r="E2916">
        <v>1</v>
      </c>
      <c r="F2916" s="3">
        <v>43343.716272997684</v>
      </c>
    </row>
    <row r="2917" spans="1:6" x14ac:dyDescent="0.25">
      <c r="A2917" t="s">
        <v>65</v>
      </c>
      <c r="B2917">
        <v>16</v>
      </c>
      <c r="C2917" s="4">
        <v>3.95152165146145E+20</v>
      </c>
      <c r="D2917">
        <v>0</v>
      </c>
      <c r="E2917">
        <v>1</v>
      </c>
      <c r="F2917" s="3">
        <v>43343.716273298611</v>
      </c>
    </row>
    <row r="2918" spans="1:6" x14ac:dyDescent="0.25">
      <c r="A2918" t="s">
        <v>65</v>
      </c>
      <c r="B2918">
        <v>17</v>
      </c>
      <c r="C2918" s="4">
        <v>421172157164</v>
      </c>
      <c r="D2918">
        <v>0</v>
      </c>
      <c r="E2918">
        <v>1</v>
      </c>
      <c r="F2918" s="3">
        <v>43343.716273576392</v>
      </c>
    </row>
    <row r="2919" spans="1:6" x14ac:dyDescent="0.25">
      <c r="A2919" t="s">
        <v>65</v>
      </c>
      <c r="B2919">
        <v>18</v>
      </c>
      <c r="C2919" s="4">
        <v>4.7016516515216698E+23</v>
      </c>
      <c r="D2919">
        <v>7</v>
      </c>
      <c r="E2919">
        <v>1</v>
      </c>
      <c r="F2919" s="3">
        <v>43343.716273923608</v>
      </c>
    </row>
    <row r="2920" spans="1:6" x14ac:dyDescent="0.25">
      <c r="A2920" t="s">
        <v>65</v>
      </c>
      <c r="B2920">
        <v>19</v>
      </c>
      <c r="C2920" s="4">
        <v>3.2115715516715199E+41</v>
      </c>
      <c r="D2920">
        <v>13</v>
      </c>
      <c r="E2920">
        <v>1</v>
      </c>
      <c r="F2920" s="3">
        <v>43343.716274270831</v>
      </c>
    </row>
    <row r="2921" spans="1:6" x14ac:dyDescent="0.25">
      <c r="A2921" t="s">
        <v>65</v>
      </c>
      <c r="B2921">
        <v>20</v>
      </c>
      <c r="C2921" s="4">
        <v>3.25167173177176E+29</v>
      </c>
      <c r="D2921">
        <v>9</v>
      </c>
      <c r="E2921">
        <v>1</v>
      </c>
      <c r="F2921" s="3">
        <v>43343.716274456019</v>
      </c>
    </row>
    <row r="2922" spans="1:6" x14ac:dyDescent="0.25">
      <c r="A2922" t="s">
        <v>65</v>
      </c>
      <c r="B2922">
        <v>21</v>
      </c>
      <c r="C2922" s="4">
        <v>3.3516917715414497E+35</v>
      </c>
      <c r="D2922">
        <v>11</v>
      </c>
      <c r="E2922">
        <v>1</v>
      </c>
      <c r="F2922" s="3">
        <v>43343.716274652776</v>
      </c>
    </row>
    <row r="2923" spans="1:6" x14ac:dyDescent="0.25">
      <c r="A2923" t="s">
        <v>65</v>
      </c>
      <c r="B2923">
        <v>22</v>
      </c>
      <c r="C2923" s="4">
        <v>5.2617016616117601E+26</v>
      </c>
      <c r="D2923">
        <v>0</v>
      </c>
      <c r="E2923">
        <v>1</v>
      </c>
      <c r="F2923" s="3">
        <v>43343.716274999999</v>
      </c>
    </row>
    <row r="2924" spans="1:6" x14ac:dyDescent="0.25">
      <c r="A2924" t="s">
        <v>65</v>
      </c>
      <c r="B2924">
        <v>23</v>
      </c>
      <c r="C2924" s="4">
        <v>7.3716917518418304E+36</v>
      </c>
      <c r="D2924">
        <v>11</v>
      </c>
      <c r="E2924">
        <v>1</v>
      </c>
      <c r="F2924" s="3">
        <v>43343.716275381943</v>
      </c>
    </row>
    <row r="2925" spans="1:6" x14ac:dyDescent="0.25">
      <c r="A2925" t="s">
        <v>65</v>
      </c>
      <c r="B2925">
        <v>24</v>
      </c>
      <c r="C2925" s="4">
        <v>3.1316216516517501E+30</v>
      </c>
      <c r="D2925">
        <v>9</v>
      </c>
      <c r="E2925">
        <v>1</v>
      </c>
      <c r="F2925" s="3">
        <v>43343.716275543979</v>
      </c>
    </row>
    <row r="2926" spans="1:6" x14ac:dyDescent="0.25">
      <c r="A2926" t="s">
        <v>65</v>
      </c>
      <c r="B2926">
        <v>25</v>
      </c>
      <c r="C2926" s="4">
        <v>3.27166184189173E+32</v>
      </c>
      <c r="D2926">
        <v>10</v>
      </c>
      <c r="E2926">
        <v>1</v>
      </c>
      <c r="F2926" s="3">
        <v>43343.716275729166</v>
      </c>
    </row>
    <row r="2927" spans="1:6" x14ac:dyDescent="0.25">
      <c r="A2927" t="s">
        <v>65</v>
      </c>
      <c r="B2927">
        <v>26</v>
      </c>
      <c r="C2927" s="4">
        <v>4.9016816316517499E+33</v>
      </c>
      <c r="D2927">
        <v>10</v>
      </c>
      <c r="E2927">
        <v>1</v>
      </c>
      <c r="F2927" s="3">
        <v>43343.716275925923</v>
      </c>
    </row>
    <row r="2928" spans="1:6" x14ac:dyDescent="0.25">
      <c r="A2928" t="s">
        <v>65</v>
      </c>
      <c r="B2928">
        <v>27</v>
      </c>
      <c r="C2928" s="4">
        <v>5.8817516518618699E+26</v>
      </c>
      <c r="D2928">
        <v>0</v>
      </c>
      <c r="E2928">
        <v>1</v>
      </c>
      <c r="F2928" s="3">
        <v>43343.716276076389</v>
      </c>
    </row>
    <row r="2929" spans="1:6" x14ac:dyDescent="0.25">
      <c r="A2929" t="s">
        <v>65</v>
      </c>
      <c r="B2929">
        <v>28</v>
      </c>
      <c r="C2929" s="4">
        <v>4.6616816317816301E+17</v>
      </c>
      <c r="D2929">
        <v>0</v>
      </c>
      <c r="E2929">
        <v>1</v>
      </c>
      <c r="F2929" s="3">
        <v>43343.71627646991</v>
      </c>
    </row>
    <row r="2930" spans="1:6" x14ac:dyDescent="0.25">
      <c r="A2930" t="s">
        <v>65</v>
      </c>
      <c r="B2930">
        <v>29</v>
      </c>
      <c r="C2930" s="4">
        <v>4.0517118217717103E+29</v>
      </c>
      <c r="D2930">
        <v>9</v>
      </c>
      <c r="E2930">
        <v>1</v>
      </c>
      <c r="F2930" s="3">
        <v>43343.716276620369</v>
      </c>
    </row>
    <row r="2931" spans="1:6" x14ac:dyDescent="0.25">
      <c r="A2931" t="s">
        <v>65</v>
      </c>
      <c r="B2931">
        <v>30</v>
      </c>
      <c r="C2931" s="4">
        <v>1.04717115516616E+36</v>
      </c>
      <c r="D2931">
        <v>11</v>
      </c>
      <c r="E2931">
        <v>1</v>
      </c>
      <c r="F2931" s="3">
        <v>43343.716277546293</v>
      </c>
    </row>
    <row r="2932" spans="1:6" x14ac:dyDescent="0.25">
      <c r="A2932" t="s">
        <v>65</v>
      </c>
      <c r="B2932">
        <v>31</v>
      </c>
      <c r="C2932" s="4">
        <v>1444803</v>
      </c>
      <c r="D2932">
        <v>1</v>
      </c>
      <c r="E2932">
        <v>2</v>
      </c>
      <c r="F2932" s="3">
        <v>43343.716277743057</v>
      </c>
    </row>
    <row r="2933" spans="1:6" x14ac:dyDescent="0.25">
      <c r="A2933" t="s">
        <v>65</v>
      </c>
      <c r="B2933">
        <v>32</v>
      </c>
      <c r="C2933" s="4">
        <v>337767</v>
      </c>
      <c r="D2933">
        <v>1</v>
      </c>
      <c r="E2933">
        <v>2</v>
      </c>
      <c r="F2933" s="3">
        <v>43343.716277893516</v>
      </c>
    </row>
    <row r="2934" spans="1:6" x14ac:dyDescent="0.25">
      <c r="A2934" t="s">
        <v>65</v>
      </c>
      <c r="B2934">
        <v>33</v>
      </c>
      <c r="C2934" s="4">
        <v>325844</v>
      </c>
      <c r="D2934">
        <v>1</v>
      </c>
      <c r="E2934">
        <v>2</v>
      </c>
      <c r="F2934" s="3">
        <v>43343.71627827546</v>
      </c>
    </row>
    <row r="2935" spans="1:6" x14ac:dyDescent="0.25">
      <c r="A2935" t="s">
        <v>65</v>
      </c>
      <c r="B2935">
        <v>34</v>
      </c>
      <c r="C2935" s="4">
        <v>369942</v>
      </c>
      <c r="D2935">
        <v>1</v>
      </c>
      <c r="E2935">
        <v>2</v>
      </c>
      <c r="F2935" s="3">
        <v>43343.716278622684</v>
      </c>
    </row>
    <row r="2936" spans="1:6" x14ac:dyDescent="0.25">
      <c r="A2936" t="s">
        <v>65</v>
      </c>
      <c r="B2936">
        <v>35</v>
      </c>
      <c r="C2936" s="4">
        <v>349746</v>
      </c>
      <c r="D2936">
        <v>1</v>
      </c>
      <c r="E2936">
        <v>2</v>
      </c>
      <c r="F2936" s="3">
        <v>43343.716278969907</v>
      </c>
    </row>
    <row r="2937" spans="1:6" x14ac:dyDescent="0.25">
      <c r="A2937" t="s">
        <v>65</v>
      </c>
      <c r="B2937">
        <v>36</v>
      </c>
      <c r="C2937" s="4">
        <v>323767</v>
      </c>
      <c r="D2937">
        <v>1</v>
      </c>
      <c r="E2937">
        <v>2</v>
      </c>
      <c r="F2937" s="3">
        <v>43343.716279166663</v>
      </c>
    </row>
    <row r="2938" spans="1:6" x14ac:dyDescent="0.25">
      <c r="A2938" t="s">
        <v>65</v>
      </c>
      <c r="B2938">
        <v>37</v>
      </c>
      <c r="C2938" s="4">
        <v>315754</v>
      </c>
      <c r="D2938">
        <v>1</v>
      </c>
      <c r="E2938">
        <v>2</v>
      </c>
      <c r="F2938" s="3">
        <v>43343.716279363427</v>
      </c>
    </row>
    <row r="2939" spans="1:6" x14ac:dyDescent="0.25">
      <c r="A2939" t="s">
        <v>65</v>
      </c>
      <c r="B2939">
        <v>38</v>
      </c>
      <c r="C2939" s="4">
        <v>434689</v>
      </c>
      <c r="D2939">
        <v>1</v>
      </c>
      <c r="E2939">
        <v>2</v>
      </c>
      <c r="F2939" s="3">
        <v>43343.71627971065</v>
      </c>
    </row>
    <row r="2940" spans="1:6" x14ac:dyDescent="0.25">
      <c r="A2940" t="s">
        <v>65</v>
      </c>
      <c r="B2940">
        <v>39</v>
      </c>
      <c r="C2940" s="4">
        <v>363152673</v>
      </c>
      <c r="D2940">
        <v>2</v>
      </c>
      <c r="E2940">
        <v>2</v>
      </c>
      <c r="F2940" s="3">
        <v>43343.716279895831</v>
      </c>
    </row>
    <row r="2941" spans="1:6" x14ac:dyDescent="0.25">
      <c r="A2941" t="s">
        <v>65</v>
      </c>
      <c r="B2941">
        <v>40</v>
      </c>
      <c r="C2941" s="4">
        <v>278157717</v>
      </c>
      <c r="D2941">
        <v>2</v>
      </c>
      <c r="E2941">
        <v>2</v>
      </c>
      <c r="F2941" s="3">
        <v>43343.716280057874</v>
      </c>
    </row>
    <row r="2942" spans="1:6" x14ac:dyDescent="0.25">
      <c r="A2942" t="s">
        <v>65</v>
      </c>
      <c r="B2942">
        <v>41</v>
      </c>
      <c r="C2942" s="4">
        <v>331151830</v>
      </c>
      <c r="D2942">
        <v>2</v>
      </c>
      <c r="E2942">
        <v>2</v>
      </c>
      <c r="F2942" s="3">
        <v>43343.716280243054</v>
      </c>
    </row>
    <row r="2943" spans="1:6" x14ac:dyDescent="0.25">
      <c r="A2943" t="s">
        <v>65</v>
      </c>
      <c r="B2943">
        <v>42</v>
      </c>
      <c r="C2943" s="4">
        <v>534154154715</v>
      </c>
      <c r="D2943">
        <v>3</v>
      </c>
      <c r="E2943">
        <v>2</v>
      </c>
      <c r="F2943" s="3">
        <v>43343.716280636574</v>
      </c>
    </row>
    <row r="2944" spans="1:6" x14ac:dyDescent="0.25">
      <c r="A2944" t="s">
        <v>65</v>
      </c>
      <c r="B2944">
        <v>43</v>
      </c>
      <c r="C2944" s="4">
        <v>334172142846</v>
      </c>
      <c r="D2944">
        <v>3</v>
      </c>
      <c r="E2944">
        <v>2</v>
      </c>
      <c r="F2944" s="3">
        <v>43343.716280787034</v>
      </c>
    </row>
    <row r="2945" spans="1:6" x14ac:dyDescent="0.25">
      <c r="A2945" t="s">
        <v>65</v>
      </c>
      <c r="B2945">
        <v>44</v>
      </c>
      <c r="C2945" s="4">
        <v>327159156165853</v>
      </c>
      <c r="D2945">
        <v>4</v>
      </c>
      <c r="E2945">
        <v>2</v>
      </c>
      <c r="F2945" s="3">
        <v>43343.716280983797</v>
      </c>
    </row>
    <row r="2946" spans="1:6" x14ac:dyDescent="0.25">
      <c r="A2946" t="s">
        <v>65</v>
      </c>
      <c r="B2946">
        <v>45</v>
      </c>
      <c r="C2946" s="4">
        <v>337164165144919</v>
      </c>
      <c r="D2946">
        <v>4</v>
      </c>
      <c r="E2946">
        <v>2</v>
      </c>
      <c r="F2946" s="3">
        <v>43343.716281331021</v>
      </c>
    </row>
    <row r="2947" spans="1:6" x14ac:dyDescent="0.25">
      <c r="A2947" t="s">
        <v>65</v>
      </c>
      <c r="B2947">
        <v>46</v>
      </c>
      <c r="C2947" s="4">
        <v>518158165166888</v>
      </c>
      <c r="D2947">
        <v>4</v>
      </c>
      <c r="E2947">
        <v>2</v>
      </c>
      <c r="F2947" s="3">
        <v>43343.716281712965</v>
      </c>
    </row>
    <row r="2948" spans="1:6" x14ac:dyDescent="0.25">
      <c r="A2948" t="s">
        <v>65</v>
      </c>
      <c r="B2948">
        <v>47</v>
      </c>
      <c r="C2948" s="4">
        <v>3.4116916517776998E+17</v>
      </c>
      <c r="D2948">
        <v>5</v>
      </c>
      <c r="E2948">
        <v>2</v>
      </c>
      <c r="F2948" s="3">
        <v>43343.716281863424</v>
      </c>
    </row>
    <row r="2949" spans="1:6" x14ac:dyDescent="0.25">
      <c r="A2949" t="s">
        <v>65</v>
      </c>
      <c r="B2949">
        <v>48</v>
      </c>
      <c r="C2949" s="4">
        <v>4.6916417217716403E+17</v>
      </c>
      <c r="D2949">
        <v>5</v>
      </c>
      <c r="E2949">
        <v>2</v>
      </c>
      <c r="F2949" s="3">
        <v>43343.716282060188</v>
      </c>
    </row>
    <row r="2950" spans="1:6" x14ac:dyDescent="0.25">
      <c r="A2950" t="s">
        <v>65</v>
      </c>
      <c r="B2950">
        <v>49</v>
      </c>
      <c r="C2950" s="4">
        <v>5.12169182176184E+17</v>
      </c>
      <c r="D2950">
        <v>5</v>
      </c>
      <c r="E2950">
        <v>2</v>
      </c>
      <c r="F2950" s="3">
        <v>43343.716282256944</v>
      </c>
    </row>
    <row r="2951" spans="1:6" x14ac:dyDescent="0.25">
      <c r="A2951" t="s">
        <v>65</v>
      </c>
      <c r="B2951">
        <v>50</v>
      </c>
      <c r="C2951" s="4">
        <v>5.1916116315714499E+18</v>
      </c>
      <c r="D2951">
        <v>5</v>
      </c>
      <c r="E2951">
        <v>2</v>
      </c>
      <c r="F2951" s="3">
        <v>43343.716282604168</v>
      </c>
    </row>
    <row r="2952" spans="1:6" x14ac:dyDescent="0.25">
      <c r="A2952" t="s">
        <v>66</v>
      </c>
      <c r="B2952">
        <v>1</v>
      </c>
      <c r="C2952" s="4">
        <v>5.8438423234013996E+68</v>
      </c>
      <c r="D2952">
        <v>0</v>
      </c>
      <c r="E2952">
        <v>1</v>
      </c>
      <c r="F2952" s="3">
        <v>43343.737373958335</v>
      </c>
    </row>
    <row r="2953" spans="1:6" x14ac:dyDescent="0.25">
      <c r="A2953" t="s">
        <v>66</v>
      </c>
      <c r="B2953">
        <v>2</v>
      </c>
      <c r="C2953" s="4">
        <v>1.4641792021641601E+57</v>
      </c>
      <c r="D2953">
        <v>0</v>
      </c>
      <c r="E2953">
        <v>1</v>
      </c>
      <c r="F2953" s="3">
        <v>43343.737374305558</v>
      </c>
    </row>
    <row r="2954" spans="1:6" x14ac:dyDescent="0.25">
      <c r="A2954" t="s">
        <v>66</v>
      </c>
      <c r="B2954">
        <v>3</v>
      </c>
      <c r="C2954" s="4">
        <v>5.4516818417717899E+47</v>
      </c>
      <c r="D2954">
        <v>0</v>
      </c>
      <c r="E2954">
        <v>1</v>
      </c>
      <c r="F2954" s="3">
        <v>43343.737374502314</v>
      </c>
    </row>
    <row r="2955" spans="1:6" x14ac:dyDescent="0.25">
      <c r="A2955" t="s">
        <v>66</v>
      </c>
      <c r="B2955">
        <v>4</v>
      </c>
      <c r="C2955" s="4">
        <v>3.3517617616815198E+47</v>
      </c>
      <c r="D2955">
        <v>15</v>
      </c>
      <c r="E2955">
        <v>1</v>
      </c>
      <c r="F2955" s="3">
        <v>43343.737374652781</v>
      </c>
    </row>
    <row r="2956" spans="1:6" x14ac:dyDescent="0.25">
      <c r="A2956" t="s">
        <v>66</v>
      </c>
      <c r="B2956">
        <v>5</v>
      </c>
      <c r="C2956" t="s">
        <v>22456</v>
      </c>
      <c r="D2956">
        <v>0</v>
      </c>
      <c r="E2956">
        <v>1</v>
      </c>
      <c r="F2956" s="3">
        <v>43343.737374849537</v>
      </c>
    </row>
    <row r="2957" spans="1:6" x14ac:dyDescent="0.25">
      <c r="A2957" t="s">
        <v>66</v>
      </c>
      <c r="B2957">
        <v>6</v>
      </c>
      <c r="C2957" s="4">
        <v>3.5219022819032099E+32</v>
      </c>
      <c r="D2957">
        <v>10</v>
      </c>
      <c r="E2957">
        <v>1</v>
      </c>
      <c r="F2957" s="3">
        <v>43343.737375231482</v>
      </c>
    </row>
    <row r="2958" spans="1:6" x14ac:dyDescent="0.25">
      <c r="A2958" t="s">
        <v>66</v>
      </c>
      <c r="B2958">
        <v>7</v>
      </c>
      <c r="C2958" s="4">
        <v>9.9216819261666296E+48</v>
      </c>
      <c r="D2958">
        <v>15</v>
      </c>
      <c r="E2958">
        <v>1</v>
      </c>
      <c r="F2958" s="3">
        <v>43343.737375578705</v>
      </c>
    </row>
    <row r="2959" spans="1:6" x14ac:dyDescent="0.25">
      <c r="A2959" t="s">
        <v>66</v>
      </c>
      <c r="B2959">
        <v>8</v>
      </c>
      <c r="C2959" s="4">
        <v>8.0816021660016801E+52</v>
      </c>
      <c r="D2959">
        <v>16</v>
      </c>
      <c r="E2959">
        <v>1</v>
      </c>
      <c r="F2959" s="3">
        <v>43343.737375775461</v>
      </c>
    </row>
    <row r="2960" spans="1:6" x14ac:dyDescent="0.25">
      <c r="A2960" t="s">
        <v>66</v>
      </c>
      <c r="B2960">
        <v>9</v>
      </c>
      <c r="C2960" s="4">
        <v>5.6870340928741704E+41</v>
      </c>
      <c r="D2960">
        <v>0</v>
      </c>
      <c r="E2960">
        <v>1</v>
      </c>
      <c r="F2960" s="3">
        <v>43343.737375925928</v>
      </c>
    </row>
    <row r="2961" spans="1:6" x14ac:dyDescent="0.25">
      <c r="A2961" t="s">
        <v>66</v>
      </c>
      <c r="B2961">
        <v>10</v>
      </c>
      <c r="C2961" s="4">
        <v>3.95369164131162E+20</v>
      </c>
      <c r="D2961">
        <v>0</v>
      </c>
      <c r="E2961">
        <v>1</v>
      </c>
      <c r="F2961" s="3">
        <v>43343.737376307872</v>
      </c>
    </row>
    <row r="2962" spans="1:6" x14ac:dyDescent="0.25">
      <c r="A2962" t="s">
        <v>66</v>
      </c>
      <c r="B2962">
        <v>11</v>
      </c>
      <c r="C2962" s="4">
        <v>3.3722430417460201E+44</v>
      </c>
      <c r="D2962">
        <v>0</v>
      </c>
      <c r="E2962">
        <v>1</v>
      </c>
      <c r="F2962" s="3">
        <v>43343.737376469908</v>
      </c>
    </row>
    <row r="2963" spans="1:6" x14ac:dyDescent="0.25">
      <c r="A2963" t="s">
        <v>66</v>
      </c>
      <c r="B2963">
        <v>12</v>
      </c>
      <c r="C2963" s="4">
        <v>1.58216208162206E+41</v>
      </c>
      <c r="D2963">
        <v>0</v>
      </c>
      <c r="E2963">
        <v>1</v>
      </c>
      <c r="F2963" s="3">
        <v>43343.737376655095</v>
      </c>
    </row>
    <row r="2964" spans="1:6" x14ac:dyDescent="0.25">
      <c r="A2964" t="s">
        <v>66</v>
      </c>
      <c r="B2964">
        <v>13</v>
      </c>
      <c r="C2964" s="4">
        <v>266304199204</v>
      </c>
      <c r="D2964">
        <v>0</v>
      </c>
      <c r="E2964">
        <v>1</v>
      </c>
      <c r="F2964" s="3">
        <v>43343.737377002311</v>
      </c>
    </row>
    <row r="2965" spans="1:6" x14ac:dyDescent="0.25">
      <c r="A2965" t="s">
        <v>66</v>
      </c>
      <c r="B2965">
        <v>14</v>
      </c>
      <c r="C2965" s="4">
        <v>4.7126425823126402E+41</v>
      </c>
      <c r="D2965">
        <v>13</v>
      </c>
      <c r="E2965">
        <v>1</v>
      </c>
      <c r="F2965" s="3">
        <v>43343.737377199075</v>
      </c>
    </row>
    <row r="2966" spans="1:6" x14ac:dyDescent="0.25">
      <c r="A2966" t="s">
        <v>66</v>
      </c>
      <c r="B2966">
        <v>15</v>
      </c>
      <c r="C2966" s="4">
        <v>6.1130424219721598E+38</v>
      </c>
      <c r="D2966">
        <v>12</v>
      </c>
      <c r="E2966">
        <v>1</v>
      </c>
      <c r="F2966" s="3">
        <v>43343.737377395832</v>
      </c>
    </row>
    <row r="2967" spans="1:6" x14ac:dyDescent="0.25">
      <c r="A2967" t="s">
        <v>66</v>
      </c>
      <c r="B2967">
        <v>16</v>
      </c>
      <c r="C2967" s="4">
        <v>9.3288328194190197E+19</v>
      </c>
      <c r="D2967">
        <v>0</v>
      </c>
      <c r="E2967">
        <v>1</v>
      </c>
      <c r="F2967" s="3">
        <v>43343.737377546298</v>
      </c>
    </row>
    <row r="2968" spans="1:6" x14ac:dyDescent="0.25">
      <c r="A2968" t="s">
        <v>66</v>
      </c>
      <c r="B2968">
        <v>17</v>
      </c>
      <c r="C2968" s="4">
        <v>742200247273</v>
      </c>
      <c r="D2968">
        <v>0</v>
      </c>
      <c r="E2968">
        <v>1</v>
      </c>
      <c r="F2968" s="3">
        <v>43343.737377928242</v>
      </c>
    </row>
    <row r="2969" spans="1:6" x14ac:dyDescent="0.25">
      <c r="A2969" t="s">
        <v>66</v>
      </c>
      <c r="B2969">
        <v>18</v>
      </c>
      <c r="C2969" s="4">
        <v>3.1631338396051099E+26</v>
      </c>
      <c r="D2969">
        <v>8</v>
      </c>
      <c r="E2969">
        <v>1</v>
      </c>
      <c r="F2969" s="3">
        <v>43343.737378124999</v>
      </c>
    </row>
    <row r="2970" spans="1:6" x14ac:dyDescent="0.25">
      <c r="A2970" t="s">
        <v>66</v>
      </c>
      <c r="B2970">
        <v>19</v>
      </c>
      <c r="C2970" s="4">
        <v>3.7744021846221501E+39</v>
      </c>
      <c r="D2970">
        <v>12</v>
      </c>
      <c r="E2970">
        <v>1</v>
      </c>
      <c r="F2970" s="3">
        <v>43343.737378275466</v>
      </c>
    </row>
    <row r="2971" spans="1:6" x14ac:dyDescent="0.25">
      <c r="A2971" t="s">
        <v>66</v>
      </c>
      <c r="B2971">
        <v>20</v>
      </c>
      <c r="C2971" s="4">
        <v>4.12224432464112E+30</v>
      </c>
      <c r="D2971">
        <v>0</v>
      </c>
      <c r="E2971">
        <v>1</v>
      </c>
      <c r="F2971" s="3">
        <v>43343.737378668979</v>
      </c>
    </row>
    <row r="2972" spans="1:6" x14ac:dyDescent="0.25">
      <c r="A2972" t="s">
        <v>66</v>
      </c>
      <c r="B2972">
        <v>21</v>
      </c>
      <c r="C2972" s="4">
        <v>4.5634426217833598E+32</v>
      </c>
      <c r="D2972">
        <v>10</v>
      </c>
      <c r="E2972">
        <v>1</v>
      </c>
      <c r="F2972" s="3">
        <v>43343.737378819445</v>
      </c>
    </row>
    <row r="2973" spans="1:6" x14ac:dyDescent="0.25">
      <c r="A2973" t="s">
        <v>66</v>
      </c>
      <c r="B2973">
        <v>22</v>
      </c>
      <c r="C2973" s="4">
        <v>3.7146423550944003E+26</v>
      </c>
      <c r="D2973">
        <v>0</v>
      </c>
      <c r="E2973">
        <v>1</v>
      </c>
      <c r="F2973" s="3">
        <v>43343.737379317128</v>
      </c>
    </row>
    <row r="2974" spans="1:6" x14ac:dyDescent="0.25">
      <c r="A2974" t="s">
        <v>66</v>
      </c>
      <c r="B2974">
        <v>23</v>
      </c>
      <c r="C2974" s="4">
        <v>5.2519118430526701E+23</v>
      </c>
      <c r="D2974">
        <v>7</v>
      </c>
      <c r="E2974">
        <v>1</v>
      </c>
      <c r="F2974" s="3">
        <v>43343.73737959491</v>
      </c>
    </row>
    <row r="2975" spans="1:6" x14ac:dyDescent="0.25">
      <c r="A2975" t="s">
        <v>66</v>
      </c>
      <c r="B2975">
        <v>24</v>
      </c>
      <c r="C2975" s="4">
        <v>2.12357793425149E+35</v>
      </c>
      <c r="D2975">
        <v>11</v>
      </c>
      <c r="E2975">
        <v>1</v>
      </c>
      <c r="F2975" s="3">
        <v>43343.73737978009</v>
      </c>
    </row>
    <row r="2976" spans="1:6" x14ac:dyDescent="0.25">
      <c r="A2976" t="s">
        <v>66</v>
      </c>
      <c r="B2976">
        <v>25</v>
      </c>
      <c r="C2976" s="4">
        <v>1.8757649651228002E+35</v>
      </c>
      <c r="D2976">
        <v>11</v>
      </c>
      <c r="E2976">
        <v>1</v>
      </c>
      <c r="F2976" s="3">
        <v>43343.737379942133</v>
      </c>
    </row>
    <row r="2977" spans="1:6" x14ac:dyDescent="0.25">
      <c r="A2977" t="s">
        <v>66</v>
      </c>
      <c r="B2977">
        <v>26</v>
      </c>
      <c r="C2977" s="4">
        <v>2.4185660827235199E+32</v>
      </c>
      <c r="D2977">
        <v>10</v>
      </c>
      <c r="E2977">
        <v>1</v>
      </c>
      <c r="F2977" s="3">
        <v>43343.737380127313</v>
      </c>
    </row>
    <row r="2978" spans="1:6" x14ac:dyDescent="0.25">
      <c r="A2978" t="s">
        <v>66</v>
      </c>
      <c r="B2978">
        <v>27</v>
      </c>
      <c r="C2978" s="4">
        <v>2.4554029555748802E+26</v>
      </c>
      <c r="D2978">
        <v>0</v>
      </c>
      <c r="E2978">
        <v>1</v>
      </c>
      <c r="F2978" s="3">
        <v>43343.737380474537</v>
      </c>
    </row>
    <row r="2979" spans="1:6" x14ac:dyDescent="0.25">
      <c r="A2979" t="s">
        <v>66</v>
      </c>
      <c r="B2979">
        <v>28</v>
      </c>
      <c r="C2979" s="4">
        <v>4.8720622145143302E+17</v>
      </c>
      <c r="D2979">
        <v>0</v>
      </c>
      <c r="E2979">
        <v>1</v>
      </c>
      <c r="F2979" s="3">
        <v>43343.737380671293</v>
      </c>
    </row>
    <row r="2980" spans="1:6" x14ac:dyDescent="0.25">
      <c r="A2980" t="s">
        <v>66</v>
      </c>
      <c r="B2980">
        <v>29</v>
      </c>
      <c r="C2980" s="4">
        <v>4.5124810645766599E+39</v>
      </c>
      <c r="D2980">
        <v>12</v>
      </c>
      <c r="E2980">
        <v>1</v>
      </c>
      <c r="F2980" s="3">
        <v>43343.737380868057</v>
      </c>
    </row>
    <row r="2981" spans="1:6" x14ac:dyDescent="0.25">
      <c r="A2981" t="s">
        <v>66</v>
      </c>
      <c r="B2981">
        <v>30</v>
      </c>
      <c r="C2981" s="4">
        <v>4.97648488943472E+17</v>
      </c>
      <c r="D2981">
        <v>5</v>
      </c>
      <c r="E2981">
        <v>1</v>
      </c>
      <c r="F2981" s="3">
        <v>43343.737381018516</v>
      </c>
    </row>
    <row r="2982" spans="1:6" x14ac:dyDescent="0.25">
      <c r="A2982" t="s">
        <v>66</v>
      </c>
      <c r="B2982">
        <v>31</v>
      </c>
      <c r="C2982" s="4">
        <v>1.10045664061658E+48</v>
      </c>
      <c r="D2982">
        <v>0</v>
      </c>
      <c r="E2982">
        <v>2</v>
      </c>
      <c r="F2982" s="3">
        <v>43343.73738121528</v>
      </c>
    </row>
    <row r="2983" spans="1:6" x14ac:dyDescent="0.25">
      <c r="A2983" t="s">
        <v>66</v>
      </c>
      <c r="B2983">
        <v>32</v>
      </c>
      <c r="C2983" s="4">
        <v>1.23132843942556E+33</v>
      </c>
      <c r="D2983">
        <v>10</v>
      </c>
      <c r="E2983">
        <v>2</v>
      </c>
      <c r="F2983" s="3">
        <v>43343.737381597224</v>
      </c>
    </row>
    <row r="2984" spans="1:6" x14ac:dyDescent="0.25">
      <c r="A2984" t="s">
        <v>66</v>
      </c>
      <c r="B2984">
        <v>33</v>
      </c>
      <c r="C2984" s="4">
        <v>4.0171236159150398E+26</v>
      </c>
      <c r="D2984">
        <v>8</v>
      </c>
      <c r="E2984">
        <v>2</v>
      </c>
      <c r="F2984" s="3">
        <v>43343.737381747684</v>
      </c>
    </row>
    <row r="2985" spans="1:6" x14ac:dyDescent="0.25">
      <c r="A2985" t="s">
        <v>66</v>
      </c>
      <c r="B2985">
        <v>34</v>
      </c>
      <c r="C2985" s="4">
        <v>3.8153659246426402E+26</v>
      </c>
      <c r="D2985">
        <v>8</v>
      </c>
      <c r="E2985">
        <v>2</v>
      </c>
      <c r="F2985" s="3">
        <v>43343.737381944447</v>
      </c>
    </row>
    <row r="2986" spans="1:6" x14ac:dyDescent="0.25">
      <c r="A2986" t="s">
        <v>66</v>
      </c>
      <c r="B2986">
        <v>35</v>
      </c>
      <c r="C2986" s="4">
        <v>235704408472</v>
      </c>
      <c r="D2986">
        <v>0</v>
      </c>
      <c r="E2986">
        <v>2</v>
      </c>
      <c r="F2986" s="3">
        <v>43343.737382291663</v>
      </c>
    </row>
    <row r="2987" spans="1:6" x14ac:dyDescent="0.25">
      <c r="A2987" t="s">
        <v>66</v>
      </c>
      <c r="B2987">
        <v>36</v>
      </c>
      <c r="C2987" s="4">
        <v>5.10275661368513E+20</v>
      </c>
      <c r="D2987">
        <v>6</v>
      </c>
      <c r="E2987">
        <v>2</v>
      </c>
      <c r="F2987" s="3">
        <v>43343.737382488427</v>
      </c>
    </row>
    <row r="2988" spans="1:6" x14ac:dyDescent="0.25">
      <c r="A2988" t="s">
        <v>66</v>
      </c>
      <c r="B2988">
        <v>37</v>
      </c>
      <c r="C2988" s="4">
        <v>4.6651443064864798E+23</v>
      </c>
      <c r="D2988">
        <v>7</v>
      </c>
      <c r="E2988">
        <v>2</v>
      </c>
      <c r="F2988" s="3">
        <v>43343.73738283565</v>
      </c>
    </row>
    <row r="2989" spans="1:6" x14ac:dyDescent="0.25">
      <c r="A2989" t="s">
        <v>66</v>
      </c>
      <c r="B2989">
        <v>38</v>
      </c>
      <c r="C2989" s="4">
        <v>2.2471261652153501E+26</v>
      </c>
      <c r="D2989">
        <v>0</v>
      </c>
      <c r="E2989">
        <v>2</v>
      </c>
      <c r="F2989" s="3">
        <v>43343.737383020831</v>
      </c>
    </row>
    <row r="2990" spans="1:6" x14ac:dyDescent="0.25">
      <c r="A2990" t="s">
        <v>66</v>
      </c>
      <c r="B2990">
        <v>39</v>
      </c>
      <c r="C2990" s="4">
        <v>5.3260148836846403E+23</v>
      </c>
      <c r="D2990">
        <v>7</v>
      </c>
      <c r="E2990">
        <v>2</v>
      </c>
      <c r="F2990" s="3">
        <v>43343.737383217594</v>
      </c>
    </row>
    <row r="2991" spans="1:6" x14ac:dyDescent="0.25">
      <c r="A2991" t="s">
        <v>66</v>
      </c>
      <c r="B2991">
        <v>40</v>
      </c>
      <c r="C2991" s="4">
        <v>2.35618472608496E+23</v>
      </c>
      <c r="D2991">
        <v>7</v>
      </c>
      <c r="E2991">
        <v>2</v>
      </c>
      <c r="F2991" s="3">
        <v>43343.737383368054</v>
      </c>
    </row>
    <row r="2992" spans="1:6" x14ac:dyDescent="0.25">
      <c r="A2992" t="s">
        <v>66</v>
      </c>
      <c r="B2992">
        <v>41</v>
      </c>
      <c r="C2992" s="4">
        <v>278737624639496</v>
      </c>
      <c r="D2992">
        <v>0</v>
      </c>
      <c r="E2992">
        <v>2</v>
      </c>
      <c r="F2992" s="3">
        <v>43343.737383761574</v>
      </c>
    </row>
    <row r="2993" spans="1:6" x14ac:dyDescent="0.25">
      <c r="A2993" t="s">
        <v>66</v>
      </c>
      <c r="B2993">
        <v>42</v>
      </c>
      <c r="C2993" s="4">
        <v>4.0343244029169297E+20</v>
      </c>
      <c r="D2993">
        <v>6</v>
      </c>
      <c r="E2993">
        <v>2</v>
      </c>
      <c r="F2993" s="3">
        <v>43343.737383946762</v>
      </c>
    </row>
    <row r="2994" spans="1:6" x14ac:dyDescent="0.25">
      <c r="A2994" t="s">
        <v>66</v>
      </c>
      <c r="B2994">
        <v>43</v>
      </c>
      <c r="C2994" s="4">
        <v>2.40779797473591E+20</v>
      </c>
      <c r="D2994">
        <v>6</v>
      </c>
      <c r="E2994">
        <v>2</v>
      </c>
      <c r="F2994" s="3">
        <v>43343.737384108797</v>
      </c>
    </row>
    <row r="2995" spans="1:6" x14ac:dyDescent="0.25">
      <c r="A2995" t="s">
        <v>66</v>
      </c>
      <c r="B2995">
        <v>44</v>
      </c>
      <c r="C2995" s="4">
        <v>553567472616449</v>
      </c>
      <c r="D2995">
        <v>4</v>
      </c>
      <c r="E2995">
        <v>2</v>
      </c>
      <c r="F2995" s="3">
        <v>43343.737384293985</v>
      </c>
    </row>
    <row r="2996" spans="1:6" x14ac:dyDescent="0.25">
      <c r="A2996" t="s">
        <v>66</v>
      </c>
      <c r="B2996">
        <v>45</v>
      </c>
      <c r="C2996" s="4">
        <v>3.0671248050457602E+23</v>
      </c>
      <c r="D2996">
        <v>7</v>
      </c>
      <c r="E2996">
        <v>2</v>
      </c>
      <c r="F2996" s="3">
        <v>43343.737384641201</v>
      </c>
    </row>
    <row r="2997" spans="1:6" x14ac:dyDescent="0.25">
      <c r="A2997" t="s">
        <v>66</v>
      </c>
      <c r="B2997">
        <v>46</v>
      </c>
      <c r="C2997" s="4">
        <v>380536553711592</v>
      </c>
      <c r="D2997">
        <v>0</v>
      </c>
      <c r="E2997">
        <v>2</v>
      </c>
      <c r="F2997" s="3">
        <v>43343.737384837965</v>
      </c>
    </row>
    <row r="2998" spans="1:6" x14ac:dyDescent="0.25">
      <c r="A2998" t="s">
        <v>66</v>
      </c>
      <c r="B2998">
        <v>47</v>
      </c>
      <c r="C2998" s="4">
        <v>5.1357557654450403E+23</v>
      </c>
      <c r="D2998">
        <v>7</v>
      </c>
      <c r="E2998">
        <v>2</v>
      </c>
      <c r="F2998" s="3">
        <v>43343.737385034721</v>
      </c>
    </row>
    <row r="2999" spans="1:6" x14ac:dyDescent="0.25">
      <c r="A2999" t="s">
        <v>66</v>
      </c>
      <c r="B2999">
        <v>48</v>
      </c>
      <c r="C2999" s="4">
        <v>6.3477690465463404E+24</v>
      </c>
      <c r="D2999">
        <v>7</v>
      </c>
      <c r="E2999">
        <v>2</v>
      </c>
      <c r="F2999" s="3">
        <v>43343.737385914355</v>
      </c>
    </row>
    <row r="3000" spans="1:6" x14ac:dyDescent="0.25">
      <c r="A3000" t="s">
        <v>66</v>
      </c>
      <c r="B3000">
        <v>49</v>
      </c>
      <c r="C3000" s="4">
        <v>4.9476855288753702E+17</v>
      </c>
      <c r="D3000">
        <v>5</v>
      </c>
      <c r="E3000">
        <v>2</v>
      </c>
      <c r="F3000" s="3">
        <v>43343.737386261571</v>
      </c>
    </row>
    <row r="3001" spans="1:6" x14ac:dyDescent="0.25">
      <c r="A3001" t="s">
        <v>66</v>
      </c>
      <c r="B3001">
        <v>50</v>
      </c>
      <c r="C3001" s="4">
        <v>332704677321500</v>
      </c>
      <c r="D3001">
        <v>4</v>
      </c>
      <c r="E3001">
        <v>2</v>
      </c>
      <c r="F3001" s="3">
        <v>43343.737386458335</v>
      </c>
    </row>
    <row r="3002" spans="1:6" x14ac:dyDescent="0.25">
      <c r="A3002" t="s">
        <v>67</v>
      </c>
      <c r="B3002">
        <v>1</v>
      </c>
      <c r="C3002" s="4">
        <v>1.0593271871661699E+63</v>
      </c>
      <c r="D3002">
        <v>20</v>
      </c>
      <c r="E3002">
        <v>1</v>
      </c>
      <c r="F3002" s="3">
        <v>43343.742897916665</v>
      </c>
    </row>
    <row r="3003" spans="1:6" x14ac:dyDescent="0.25">
      <c r="A3003" t="s">
        <v>67</v>
      </c>
      <c r="B3003">
        <v>2</v>
      </c>
      <c r="C3003" s="4">
        <v>3.08194194183182E+56</v>
      </c>
      <c r="D3003">
        <v>0</v>
      </c>
      <c r="E3003">
        <v>1</v>
      </c>
      <c r="F3003" s="3">
        <v>43343.742898229168</v>
      </c>
    </row>
    <row r="3004" spans="1:6" x14ac:dyDescent="0.25">
      <c r="A3004" t="s">
        <v>67</v>
      </c>
      <c r="B3004">
        <v>3</v>
      </c>
      <c r="C3004" s="4">
        <v>7.6620819320920199E+35</v>
      </c>
      <c r="D3004">
        <v>11</v>
      </c>
      <c r="E3004">
        <v>1</v>
      </c>
      <c r="F3004" s="3">
        <v>43343.742898460645</v>
      </c>
    </row>
    <row r="3005" spans="1:6" x14ac:dyDescent="0.25">
      <c r="A3005" t="s">
        <v>67</v>
      </c>
      <c r="B3005">
        <v>4</v>
      </c>
      <c r="C3005" s="4">
        <v>7.9195205218210201E+31</v>
      </c>
      <c r="D3005">
        <v>10</v>
      </c>
      <c r="E3005">
        <v>1</v>
      </c>
      <c r="F3005" s="3">
        <v>43343.742898645833</v>
      </c>
    </row>
    <row r="3006" spans="1:6" x14ac:dyDescent="0.25">
      <c r="A3006" t="s">
        <v>67</v>
      </c>
      <c r="B3006">
        <v>5</v>
      </c>
      <c r="C3006" s="4">
        <v>32206241194220</v>
      </c>
      <c r="D3006">
        <v>0</v>
      </c>
      <c r="E3006">
        <v>1</v>
      </c>
      <c r="F3006" s="3">
        <v>43343.742898842589</v>
      </c>
    </row>
    <row r="3007" spans="1:6" x14ac:dyDescent="0.25">
      <c r="A3007" t="s">
        <v>67</v>
      </c>
      <c r="B3007">
        <v>6</v>
      </c>
      <c r="C3007" s="4">
        <v>8.9324421723022996E+50</v>
      </c>
      <c r="D3007">
        <v>16</v>
      </c>
      <c r="E3007">
        <v>1</v>
      </c>
      <c r="F3007" s="3">
        <v>43343.742899189812</v>
      </c>
    </row>
    <row r="3008" spans="1:6" x14ac:dyDescent="0.25">
      <c r="A3008" t="s">
        <v>67</v>
      </c>
      <c r="B3008">
        <v>7</v>
      </c>
      <c r="C3008" s="4">
        <v>1.6524420724120599E+41</v>
      </c>
      <c r="D3008">
        <v>13</v>
      </c>
      <c r="E3008">
        <v>1</v>
      </c>
      <c r="F3008" s="3">
        <v>43343.742899386576</v>
      </c>
    </row>
    <row r="3009" spans="1:6" x14ac:dyDescent="0.25">
      <c r="A3009" t="s">
        <v>67</v>
      </c>
      <c r="B3009">
        <v>8</v>
      </c>
      <c r="C3009" s="4">
        <v>2.6221822220323099E+38</v>
      </c>
      <c r="D3009">
        <v>12</v>
      </c>
      <c r="E3009">
        <v>1</v>
      </c>
      <c r="F3009" s="3">
        <v>43343.742899537036</v>
      </c>
    </row>
    <row r="3010" spans="1:6" x14ac:dyDescent="0.25">
      <c r="A3010" t="s">
        <v>67</v>
      </c>
      <c r="B3010">
        <v>9</v>
      </c>
      <c r="C3010" s="4">
        <v>1.32222264279235E+41</v>
      </c>
      <c r="D3010">
        <v>0</v>
      </c>
      <c r="E3010">
        <v>1</v>
      </c>
      <c r="F3010" s="3">
        <v>43343.742899733799</v>
      </c>
    </row>
    <row r="3011" spans="1:6" x14ac:dyDescent="0.25">
      <c r="A3011" t="s">
        <v>67</v>
      </c>
      <c r="B3011">
        <v>10</v>
      </c>
      <c r="C3011" s="4">
        <v>7.9724221723429896E+20</v>
      </c>
      <c r="D3011">
        <v>0</v>
      </c>
      <c r="E3011">
        <v>1</v>
      </c>
      <c r="F3011" s="3">
        <v>43343.742900081015</v>
      </c>
    </row>
    <row r="3012" spans="1:6" x14ac:dyDescent="0.25">
      <c r="A3012" t="s">
        <v>67</v>
      </c>
      <c r="B3012">
        <v>11</v>
      </c>
      <c r="C3012" s="4">
        <v>9.2422024422223404E+29</v>
      </c>
      <c r="D3012">
        <v>9</v>
      </c>
      <c r="E3012">
        <v>1</v>
      </c>
      <c r="F3012" s="3">
        <v>43343.742900266203</v>
      </c>
    </row>
    <row r="3013" spans="1:6" x14ac:dyDescent="0.25">
      <c r="A3013" t="s">
        <v>67</v>
      </c>
      <c r="B3013">
        <v>12</v>
      </c>
      <c r="C3013" s="4">
        <v>1.90234256243262E+38</v>
      </c>
      <c r="D3013">
        <v>12</v>
      </c>
      <c r="E3013">
        <v>1</v>
      </c>
      <c r="F3013" s="3">
        <v>43343.742900462959</v>
      </c>
    </row>
    <row r="3014" spans="1:6" x14ac:dyDescent="0.25">
      <c r="A3014" t="s">
        <v>67</v>
      </c>
      <c r="B3014">
        <v>13</v>
      </c>
      <c r="C3014" s="4">
        <v>99268219230</v>
      </c>
      <c r="D3014">
        <v>0</v>
      </c>
      <c r="E3014">
        <v>1</v>
      </c>
      <c r="F3014" s="3">
        <v>43343.742900810183</v>
      </c>
    </row>
    <row r="3015" spans="1:6" x14ac:dyDescent="0.25">
      <c r="A3015" t="s">
        <v>67</v>
      </c>
      <c r="B3015">
        <v>14</v>
      </c>
      <c r="C3015" s="4">
        <v>233267753</v>
      </c>
      <c r="D3015">
        <v>2</v>
      </c>
      <c r="E3015">
        <v>1</v>
      </c>
      <c r="F3015" s="3">
        <v>43343.742901006946</v>
      </c>
    </row>
    <row r="3016" spans="1:6" x14ac:dyDescent="0.25">
      <c r="A3016" t="s">
        <v>67</v>
      </c>
      <c r="B3016">
        <v>15</v>
      </c>
      <c r="C3016" s="4">
        <v>2.1323226821624602E+38</v>
      </c>
      <c r="D3016">
        <v>12</v>
      </c>
      <c r="E3016">
        <v>1</v>
      </c>
      <c r="F3016" s="3">
        <v>43343.74290153935</v>
      </c>
    </row>
    <row r="3017" spans="1:6" x14ac:dyDescent="0.25">
      <c r="A3017" t="s">
        <v>67</v>
      </c>
      <c r="B3017">
        <v>16</v>
      </c>
      <c r="C3017" s="4">
        <v>3.3333421527321202E+20</v>
      </c>
      <c r="D3017">
        <v>0</v>
      </c>
      <c r="E3017">
        <v>1</v>
      </c>
      <c r="F3017" s="3">
        <v>43343.742901736114</v>
      </c>
    </row>
    <row r="3018" spans="1:6" x14ac:dyDescent="0.25">
      <c r="A3018" t="s">
        <v>67</v>
      </c>
      <c r="B3018">
        <v>17</v>
      </c>
      <c r="C3018" s="4">
        <v>211402241229</v>
      </c>
      <c r="D3018">
        <v>0</v>
      </c>
      <c r="E3018">
        <v>1</v>
      </c>
      <c r="F3018" s="3">
        <v>43343.742902083337</v>
      </c>
    </row>
    <row r="3019" spans="1:6" x14ac:dyDescent="0.25">
      <c r="A3019" t="s">
        <v>67</v>
      </c>
      <c r="B3019">
        <v>18</v>
      </c>
      <c r="C3019" s="4">
        <v>1.25123021623223E+39</v>
      </c>
      <c r="D3019">
        <v>12</v>
      </c>
      <c r="E3019">
        <v>1</v>
      </c>
      <c r="F3019" s="3">
        <v>43343.742902280093</v>
      </c>
    </row>
    <row r="3020" spans="1:6" x14ac:dyDescent="0.25">
      <c r="A3020" t="s">
        <v>67</v>
      </c>
      <c r="B3020">
        <v>19</v>
      </c>
      <c r="C3020" s="4">
        <v>4.2486290249251202E+40</v>
      </c>
      <c r="D3020">
        <v>0</v>
      </c>
      <c r="E3020">
        <v>1</v>
      </c>
      <c r="F3020" s="3">
        <v>43343.742902430553</v>
      </c>
    </row>
    <row r="3021" spans="1:6" x14ac:dyDescent="0.25">
      <c r="A3021" t="s">
        <v>67</v>
      </c>
      <c r="B3021">
        <v>20</v>
      </c>
      <c r="C3021" s="4">
        <v>5.5546126776327801E+29</v>
      </c>
      <c r="D3021">
        <v>0</v>
      </c>
      <c r="E3021">
        <v>1</v>
      </c>
      <c r="F3021" s="3">
        <v>43343.742902627317</v>
      </c>
    </row>
    <row r="3022" spans="1:6" x14ac:dyDescent="0.25">
      <c r="A3022" t="s">
        <v>67</v>
      </c>
      <c r="B3022">
        <v>21</v>
      </c>
      <c r="C3022" s="4">
        <v>6.0125623325126599E+29</v>
      </c>
      <c r="D3022">
        <v>9</v>
      </c>
      <c r="E3022">
        <v>1</v>
      </c>
      <c r="F3022" s="3">
        <v>43343.742902812497</v>
      </c>
    </row>
    <row r="3023" spans="1:6" x14ac:dyDescent="0.25">
      <c r="A3023" t="s">
        <v>67</v>
      </c>
      <c r="B3023">
        <v>22</v>
      </c>
      <c r="C3023" s="4">
        <v>1.17218244218507E+26</v>
      </c>
      <c r="D3023">
        <v>0</v>
      </c>
      <c r="E3023">
        <v>1</v>
      </c>
      <c r="F3023" s="3">
        <v>43343.742903703707</v>
      </c>
    </row>
    <row r="3024" spans="1:6" x14ac:dyDescent="0.25">
      <c r="A3024" t="s">
        <v>67</v>
      </c>
      <c r="B3024">
        <v>23</v>
      </c>
      <c r="C3024" s="4">
        <v>6.4852342522332403E+33</v>
      </c>
      <c r="D3024">
        <v>11</v>
      </c>
      <c r="E3024">
        <v>1</v>
      </c>
      <c r="F3024" s="3">
        <v>43343.742903900464</v>
      </c>
    </row>
    <row r="3025" spans="1:6" x14ac:dyDescent="0.25">
      <c r="A3025" t="s">
        <v>67</v>
      </c>
      <c r="B3025">
        <v>24</v>
      </c>
      <c r="C3025" s="4">
        <v>8.03642792412922E+37</v>
      </c>
      <c r="D3025">
        <v>12</v>
      </c>
      <c r="E3025">
        <v>1</v>
      </c>
      <c r="F3025" s="3">
        <v>43343.742904247687</v>
      </c>
    </row>
    <row r="3026" spans="1:6" x14ac:dyDescent="0.25">
      <c r="A3026" t="s">
        <v>67</v>
      </c>
      <c r="B3026">
        <v>25</v>
      </c>
      <c r="C3026" s="4">
        <v>4.5254246445244204E+40</v>
      </c>
      <c r="D3026">
        <v>13</v>
      </c>
      <c r="E3026">
        <v>1</v>
      </c>
      <c r="F3026" s="3">
        <v>43343.742904432867</v>
      </c>
    </row>
    <row r="3027" spans="1:6" x14ac:dyDescent="0.25">
      <c r="A3027" t="s">
        <v>67</v>
      </c>
      <c r="B3027">
        <v>26</v>
      </c>
      <c r="C3027" s="4">
        <v>1.7522562702392501E+39</v>
      </c>
      <c r="D3027">
        <v>12</v>
      </c>
      <c r="E3027">
        <v>1</v>
      </c>
      <c r="F3027" s="3">
        <v>43343.742904629631</v>
      </c>
    </row>
    <row r="3028" spans="1:6" x14ac:dyDescent="0.25">
      <c r="A3028" t="s">
        <v>67</v>
      </c>
      <c r="B3028">
        <v>27</v>
      </c>
      <c r="C3028" s="4">
        <v>9.2243266257268197E+25</v>
      </c>
      <c r="D3028">
        <v>0</v>
      </c>
      <c r="E3028">
        <v>1</v>
      </c>
      <c r="F3028" s="3">
        <v>43343.742904976854</v>
      </c>
    </row>
    <row r="3029" spans="1:6" x14ac:dyDescent="0.25">
      <c r="A3029" t="s">
        <v>67</v>
      </c>
      <c r="B3029">
        <v>28</v>
      </c>
      <c r="C3029" s="4">
        <v>1.54642672722522E+16</v>
      </c>
      <c r="D3029">
        <v>0</v>
      </c>
      <c r="E3029">
        <v>1</v>
      </c>
      <c r="F3029" s="3">
        <v>43343.742905173611</v>
      </c>
    </row>
    <row r="3030" spans="1:6" x14ac:dyDescent="0.25">
      <c r="A3030" t="s">
        <v>67</v>
      </c>
      <c r="B3030">
        <v>29</v>
      </c>
      <c r="C3030" s="4">
        <v>2.62502572512562E+37</v>
      </c>
      <c r="D3030">
        <v>12</v>
      </c>
      <c r="E3030">
        <v>1</v>
      </c>
      <c r="F3030" s="3">
        <v>43343.742905324078</v>
      </c>
    </row>
    <row r="3031" spans="1:6" x14ac:dyDescent="0.25">
      <c r="A3031" t="s">
        <v>67</v>
      </c>
      <c r="B3031">
        <v>30</v>
      </c>
      <c r="C3031" s="4">
        <v>2.62268267253281E+41</v>
      </c>
      <c r="D3031">
        <v>13</v>
      </c>
      <c r="E3031">
        <v>1</v>
      </c>
      <c r="F3031" s="3">
        <v>43343.742905706022</v>
      </c>
    </row>
    <row r="3032" spans="1:6" x14ac:dyDescent="0.25">
      <c r="A3032" t="s">
        <v>67</v>
      </c>
      <c r="B3032">
        <v>31</v>
      </c>
      <c r="C3032" s="4">
        <v>1.11221821823822E+48</v>
      </c>
      <c r="D3032">
        <v>0</v>
      </c>
      <c r="E3032">
        <v>2</v>
      </c>
      <c r="F3032" s="3">
        <v>43343.742906250001</v>
      </c>
    </row>
    <row r="3033" spans="1:6" x14ac:dyDescent="0.25">
      <c r="A3033" t="s">
        <v>67</v>
      </c>
      <c r="B3033">
        <v>32</v>
      </c>
      <c r="C3033" s="4">
        <v>3.5824421921823902E+47</v>
      </c>
      <c r="D3033">
        <v>15</v>
      </c>
      <c r="E3033">
        <v>2</v>
      </c>
      <c r="F3033" s="3">
        <v>43343.742906597225</v>
      </c>
    </row>
    <row r="3034" spans="1:6" x14ac:dyDescent="0.25">
      <c r="A3034" t="s">
        <v>67</v>
      </c>
      <c r="B3034">
        <v>33</v>
      </c>
      <c r="C3034" s="4">
        <v>3.6418422925223299E+35</v>
      </c>
      <c r="D3034">
        <v>11</v>
      </c>
      <c r="E3034">
        <v>2</v>
      </c>
      <c r="F3034" s="3">
        <v>43343.742906979169</v>
      </c>
    </row>
    <row r="3035" spans="1:6" x14ac:dyDescent="0.25">
      <c r="A3035" t="s">
        <v>67</v>
      </c>
      <c r="B3035">
        <v>34</v>
      </c>
      <c r="C3035" s="4">
        <v>1.02392342332641E+28</v>
      </c>
      <c r="D3035">
        <v>0</v>
      </c>
      <c r="E3035">
        <v>2</v>
      </c>
      <c r="F3035" s="3">
        <v>43343.742907141204</v>
      </c>
    </row>
    <row r="3036" spans="1:6" x14ac:dyDescent="0.25">
      <c r="A3036" t="s">
        <v>67</v>
      </c>
      <c r="B3036">
        <v>35</v>
      </c>
      <c r="C3036" s="4">
        <v>556230228195</v>
      </c>
      <c r="D3036">
        <v>0</v>
      </c>
      <c r="E3036">
        <v>2</v>
      </c>
      <c r="F3036" s="3">
        <v>43343.742907326392</v>
      </c>
    </row>
    <row r="3037" spans="1:6" x14ac:dyDescent="0.25">
      <c r="A3037" t="s">
        <v>67</v>
      </c>
      <c r="B3037">
        <v>36</v>
      </c>
      <c r="C3037" s="4">
        <v>2.02461231241265E+50</v>
      </c>
      <c r="D3037">
        <v>16</v>
      </c>
      <c r="E3037">
        <v>2</v>
      </c>
      <c r="F3037" s="3">
        <v>43343.742907523148</v>
      </c>
    </row>
    <row r="3038" spans="1:6" x14ac:dyDescent="0.25">
      <c r="A3038" t="s">
        <v>67</v>
      </c>
      <c r="B3038">
        <v>37</v>
      </c>
      <c r="C3038" s="4">
        <v>6.9253234229253202E+34</v>
      </c>
      <c r="D3038">
        <v>11</v>
      </c>
      <c r="E3038">
        <v>2</v>
      </c>
      <c r="F3038" s="3">
        <v>43343.742907673608</v>
      </c>
    </row>
    <row r="3039" spans="1:6" x14ac:dyDescent="0.25">
      <c r="A3039" t="s">
        <v>67</v>
      </c>
      <c r="B3039">
        <v>38</v>
      </c>
      <c r="C3039" s="4">
        <v>6.2332192512682598E+24</v>
      </c>
      <c r="D3039">
        <v>0</v>
      </c>
      <c r="E3039">
        <v>2</v>
      </c>
      <c r="F3039" s="3">
        <v>43343.742908067128</v>
      </c>
    </row>
    <row r="3040" spans="1:6" x14ac:dyDescent="0.25">
      <c r="A3040" t="s">
        <v>67</v>
      </c>
      <c r="B3040">
        <v>39</v>
      </c>
      <c r="C3040" s="4">
        <v>5.3024526725024303E+32</v>
      </c>
      <c r="D3040">
        <v>10</v>
      </c>
      <c r="E3040">
        <v>2</v>
      </c>
      <c r="F3040" s="3">
        <v>43343.742908217595</v>
      </c>
    </row>
    <row r="3041" spans="1:6" x14ac:dyDescent="0.25">
      <c r="A3041" t="s">
        <v>67</v>
      </c>
      <c r="B3041">
        <v>40</v>
      </c>
      <c r="C3041" s="4">
        <v>1.7026626726624799E+23</v>
      </c>
      <c r="D3041">
        <v>0</v>
      </c>
      <c r="E3041">
        <v>2</v>
      </c>
      <c r="F3041" s="3">
        <v>43343.742908414351</v>
      </c>
    </row>
    <row r="3042" spans="1:6" x14ac:dyDescent="0.25">
      <c r="A3042" t="s">
        <v>67</v>
      </c>
      <c r="B3042">
        <v>41</v>
      </c>
      <c r="C3042" s="4">
        <v>396209254246261</v>
      </c>
      <c r="D3042">
        <v>0</v>
      </c>
      <c r="E3042">
        <v>2</v>
      </c>
      <c r="F3042" s="3">
        <v>43343.742908599539</v>
      </c>
    </row>
    <row r="3043" spans="1:6" x14ac:dyDescent="0.25">
      <c r="A3043" t="s">
        <v>67</v>
      </c>
      <c r="B3043">
        <v>42</v>
      </c>
      <c r="C3043" s="4">
        <v>3.4625625424327698E+32</v>
      </c>
      <c r="D3043">
        <v>10</v>
      </c>
      <c r="E3043">
        <v>2</v>
      </c>
      <c r="F3043" s="3">
        <v>43343.742908761575</v>
      </c>
    </row>
    <row r="3044" spans="1:6" x14ac:dyDescent="0.25">
      <c r="A3044" t="s">
        <v>67</v>
      </c>
      <c r="B3044">
        <v>43</v>
      </c>
      <c r="C3044" s="4">
        <v>2.01267255243471E+20</v>
      </c>
      <c r="D3044">
        <v>6</v>
      </c>
      <c r="E3044">
        <v>2</v>
      </c>
      <c r="F3044" s="3">
        <v>43343.742909143519</v>
      </c>
    </row>
    <row r="3045" spans="1:6" x14ac:dyDescent="0.25">
      <c r="A3045" t="s">
        <v>67</v>
      </c>
      <c r="B3045">
        <v>44</v>
      </c>
      <c r="C3045" s="4">
        <v>2.3624426725226699E+23</v>
      </c>
      <c r="D3045">
        <v>7</v>
      </c>
      <c r="E3045">
        <v>2</v>
      </c>
      <c r="F3045" s="3">
        <v>43343.742909490742</v>
      </c>
    </row>
    <row r="3046" spans="1:6" x14ac:dyDescent="0.25">
      <c r="A3046" t="s">
        <v>67</v>
      </c>
      <c r="B3046">
        <v>45</v>
      </c>
      <c r="C3046" s="4">
        <v>2.38257265253254E+35</v>
      </c>
      <c r="D3046">
        <v>11</v>
      </c>
      <c r="E3046">
        <v>2</v>
      </c>
      <c r="F3046" s="3">
        <v>43343.742909687498</v>
      </c>
    </row>
    <row r="3047" spans="1:6" x14ac:dyDescent="0.25">
      <c r="A3047" t="s">
        <v>67</v>
      </c>
      <c r="B3047">
        <v>46</v>
      </c>
      <c r="C3047" s="4">
        <v>274232277247269</v>
      </c>
      <c r="D3047">
        <v>0</v>
      </c>
      <c r="E3047">
        <v>2</v>
      </c>
      <c r="F3047" s="3">
        <v>43343.742910034722</v>
      </c>
    </row>
    <row r="3048" spans="1:6" x14ac:dyDescent="0.25">
      <c r="A3048" t="s">
        <v>67</v>
      </c>
      <c r="B3048">
        <v>47</v>
      </c>
      <c r="C3048" s="4">
        <v>3.7825523424924997E+38</v>
      </c>
      <c r="D3048">
        <v>12</v>
      </c>
      <c r="E3048">
        <v>2</v>
      </c>
      <c r="F3048" s="3">
        <v>43343.742910416666</v>
      </c>
    </row>
    <row r="3049" spans="1:6" x14ac:dyDescent="0.25">
      <c r="A3049" t="s">
        <v>67</v>
      </c>
      <c r="B3049">
        <v>48</v>
      </c>
      <c r="C3049" s="4">
        <v>1.18253247263243E+32</v>
      </c>
      <c r="D3049">
        <v>10</v>
      </c>
      <c r="E3049">
        <v>2</v>
      </c>
      <c r="F3049" s="3">
        <v>43343.742910567133</v>
      </c>
    </row>
    <row r="3050" spans="1:6" x14ac:dyDescent="0.25">
      <c r="A3050" t="s">
        <v>67</v>
      </c>
      <c r="B3050">
        <v>49</v>
      </c>
      <c r="C3050" s="4">
        <v>2.1324424327926301E+17</v>
      </c>
      <c r="D3050">
        <v>0</v>
      </c>
      <c r="E3050">
        <v>2</v>
      </c>
      <c r="F3050" s="3">
        <v>43343.742910960646</v>
      </c>
    </row>
    <row r="3051" spans="1:6" x14ac:dyDescent="0.25">
      <c r="A3051" t="s">
        <v>67</v>
      </c>
      <c r="B3051">
        <v>50</v>
      </c>
      <c r="C3051" s="4">
        <v>4.7725626628930498E+50</v>
      </c>
      <c r="D3051">
        <v>16</v>
      </c>
      <c r="E3051">
        <v>2</v>
      </c>
      <c r="F3051" s="3">
        <v>43343.742911111112</v>
      </c>
    </row>
    <row r="3052" spans="1:6" x14ac:dyDescent="0.25">
      <c r="A3052" t="s">
        <v>68</v>
      </c>
      <c r="B3052">
        <v>1</v>
      </c>
      <c r="C3052" s="4">
        <v>5.8217536080850103E+43</v>
      </c>
      <c r="D3052">
        <v>13</v>
      </c>
      <c r="E3052">
        <v>1</v>
      </c>
      <c r="F3052" s="3">
        <v>43343.744752164355</v>
      </c>
    </row>
    <row r="3053" spans="1:6" x14ac:dyDescent="0.25">
      <c r="A3053" t="s">
        <v>68</v>
      </c>
      <c r="B3053">
        <v>2</v>
      </c>
      <c r="C3053" s="4">
        <v>1.2182292172291701E+41</v>
      </c>
      <c r="D3053">
        <v>12</v>
      </c>
      <c r="E3053">
        <v>1</v>
      </c>
      <c r="F3053" s="3">
        <v>43343.744752349536</v>
      </c>
    </row>
    <row r="3054" spans="1:6" x14ac:dyDescent="0.25">
      <c r="A3054" t="s">
        <v>68</v>
      </c>
      <c r="B3054">
        <v>3</v>
      </c>
      <c r="C3054" s="4">
        <v>9.26213213209174E+47</v>
      </c>
      <c r="D3054">
        <v>0</v>
      </c>
      <c r="E3054">
        <v>1</v>
      </c>
      <c r="F3054" s="3">
        <v>43343.744752511571</v>
      </c>
    </row>
    <row r="3055" spans="1:6" x14ac:dyDescent="0.25">
      <c r="A3055" t="s">
        <v>68</v>
      </c>
      <c r="B3055">
        <v>4</v>
      </c>
      <c r="C3055" s="4">
        <v>3.3216316515316399E+35</v>
      </c>
      <c r="D3055">
        <v>11</v>
      </c>
      <c r="E3055">
        <v>1</v>
      </c>
      <c r="F3055" s="3">
        <v>43343.744752893515</v>
      </c>
    </row>
    <row r="3056" spans="1:6" x14ac:dyDescent="0.25">
      <c r="A3056" t="s">
        <v>68</v>
      </c>
      <c r="B3056">
        <v>5</v>
      </c>
      <c r="C3056" s="4">
        <v>43169182240175</v>
      </c>
      <c r="D3056">
        <v>0</v>
      </c>
      <c r="E3056">
        <v>1</v>
      </c>
      <c r="F3056" s="3">
        <v>43343.744753043982</v>
      </c>
    </row>
    <row r="3057" spans="1:6" x14ac:dyDescent="0.25">
      <c r="A3057" t="s">
        <v>68</v>
      </c>
      <c r="B3057">
        <v>6</v>
      </c>
      <c r="C3057" s="4">
        <v>7.4020326034819504E+33</v>
      </c>
      <c r="D3057">
        <v>10</v>
      </c>
      <c r="E3057">
        <v>1</v>
      </c>
      <c r="F3057" s="3">
        <v>43343.744753240739</v>
      </c>
    </row>
    <row r="3058" spans="1:6" x14ac:dyDescent="0.25">
      <c r="A3058" t="s">
        <v>68</v>
      </c>
      <c r="B3058">
        <v>7</v>
      </c>
      <c r="C3058" s="4">
        <v>1.53710502291205E+47</v>
      </c>
      <c r="D3058">
        <v>15</v>
      </c>
      <c r="E3058">
        <v>1</v>
      </c>
      <c r="F3058" s="3">
        <v>43343.744753437502</v>
      </c>
    </row>
    <row r="3059" spans="1:6" x14ac:dyDescent="0.25">
      <c r="A3059" t="s">
        <v>68</v>
      </c>
      <c r="B3059">
        <v>8</v>
      </c>
      <c r="C3059" s="4">
        <v>7.9182225320899196E+42</v>
      </c>
      <c r="D3059">
        <v>13</v>
      </c>
      <c r="E3059">
        <v>1</v>
      </c>
      <c r="F3059" s="3">
        <v>43343.744753622683</v>
      </c>
    </row>
    <row r="3060" spans="1:6" x14ac:dyDescent="0.25">
      <c r="A3060" t="s">
        <v>68</v>
      </c>
      <c r="B3060">
        <v>9</v>
      </c>
      <c r="C3060" s="4">
        <v>3.4232532320522199E+41</v>
      </c>
      <c r="D3060">
        <v>0</v>
      </c>
      <c r="E3060">
        <v>1</v>
      </c>
      <c r="F3060" s="3">
        <v>43343.744753969906</v>
      </c>
    </row>
    <row r="3061" spans="1:6" x14ac:dyDescent="0.25">
      <c r="A3061" t="s">
        <v>68</v>
      </c>
      <c r="B3061">
        <v>10</v>
      </c>
      <c r="C3061" s="4">
        <v>3.7018321541619201E+20</v>
      </c>
      <c r="D3061">
        <v>0</v>
      </c>
      <c r="E3061">
        <v>1</v>
      </c>
      <c r="F3061" s="3">
        <v>43343.744754317129</v>
      </c>
    </row>
    <row r="3062" spans="1:6" x14ac:dyDescent="0.25">
      <c r="A3062" t="s">
        <v>68</v>
      </c>
      <c r="B3062">
        <v>11</v>
      </c>
      <c r="C3062" s="4">
        <v>5.2718522520119401E+38</v>
      </c>
      <c r="D3062">
        <v>12</v>
      </c>
      <c r="E3062">
        <v>1</v>
      </c>
      <c r="F3062" s="3">
        <v>43343.744754513886</v>
      </c>
    </row>
    <row r="3063" spans="1:6" x14ac:dyDescent="0.25">
      <c r="A3063" t="s">
        <v>68</v>
      </c>
      <c r="B3063">
        <v>12</v>
      </c>
      <c r="C3063" s="4">
        <v>2.5570303216478099E+42</v>
      </c>
      <c r="D3063">
        <v>0</v>
      </c>
      <c r="E3063">
        <v>1</v>
      </c>
      <c r="F3063" s="3">
        <v>43343.744754710649</v>
      </c>
    </row>
    <row r="3064" spans="1:6" x14ac:dyDescent="0.25">
      <c r="A3064" t="s">
        <v>68</v>
      </c>
      <c r="B3064">
        <v>13</v>
      </c>
      <c r="C3064" s="4">
        <v>384215229233</v>
      </c>
      <c r="D3064">
        <v>0</v>
      </c>
      <c r="E3064">
        <v>1</v>
      </c>
      <c r="F3064" s="3">
        <v>43343.744754861109</v>
      </c>
    </row>
    <row r="3065" spans="1:6" x14ac:dyDescent="0.25">
      <c r="A3065" t="s">
        <v>68</v>
      </c>
      <c r="B3065">
        <v>14</v>
      </c>
      <c r="C3065" s="4">
        <v>5.30332258243216E+38</v>
      </c>
      <c r="D3065">
        <v>12</v>
      </c>
      <c r="E3065">
        <v>1</v>
      </c>
      <c r="F3065" s="3">
        <v>43343.744755243053</v>
      </c>
    </row>
    <row r="3066" spans="1:6" x14ac:dyDescent="0.25">
      <c r="A3066" t="s">
        <v>68</v>
      </c>
      <c r="B3066">
        <v>15</v>
      </c>
      <c r="C3066" s="4">
        <v>3.7524920624122796E+32</v>
      </c>
      <c r="D3066">
        <v>10</v>
      </c>
      <c r="E3066">
        <v>1</v>
      </c>
      <c r="F3066" s="3">
        <v>43343.744755405096</v>
      </c>
    </row>
    <row r="3067" spans="1:6" x14ac:dyDescent="0.25">
      <c r="A3067" t="s">
        <v>68</v>
      </c>
      <c r="B3067">
        <v>16</v>
      </c>
      <c r="C3067" s="4">
        <v>3.6420918619923297E+20</v>
      </c>
      <c r="D3067">
        <v>0</v>
      </c>
      <c r="E3067">
        <v>1</v>
      </c>
      <c r="F3067" s="3">
        <v>43343.744755590276</v>
      </c>
    </row>
    <row r="3068" spans="1:6" x14ac:dyDescent="0.25">
      <c r="A3068" t="s">
        <v>68</v>
      </c>
      <c r="B3068">
        <v>17</v>
      </c>
      <c r="C3068" s="4">
        <v>564205206199</v>
      </c>
      <c r="D3068">
        <v>0</v>
      </c>
      <c r="E3068">
        <v>1</v>
      </c>
      <c r="F3068" s="3">
        <v>43343.74475578704</v>
      </c>
    </row>
    <row r="3069" spans="1:6" x14ac:dyDescent="0.25">
      <c r="A3069" t="s">
        <v>68</v>
      </c>
      <c r="B3069">
        <v>18</v>
      </c>
      <c r="C3069" s="4">
        <v>4.8833330945445501E+48</v>
      </c>
      <c r="D3069">
        <v>15</v>
      </c>
      <c r="E3069">
        <v>1</v>
      </c>
      <c r="F3069" s="3">
        <v>43343.74475633102</v>
      </c>
    </row>
    <row r="3070" spans="1:6" x14ac:dyDescent="0.25">
      <c r="A3070" t="s">
        <v>68</v>
      </c>
      <c r="B3070">
        <v>19</v>
      </c>
      <c r="C3070" s="4">
        <v>5.33225220264306E+32</v>
      </c>
      <c r="D3070">
        <v>10</v>
      </c>
      <c r="E3070">
        <v>1</v>
      </c>
      <c r="F3070" s="3">
        <v>43343.7447565162</v>
      </c>
    </row>
    <row r="3071" spans="1:6" x14ac:dyDescent="0.25">
      <c r="A3071" t="s">
        <v>68</v>
      </c>
      <c r="B3071">
        <v>20</v>
      </c>
      <c r="C3071" s="4">
        <v>7.3417225188269196E+28</v>
      </c>
      <c r="D3071">
        <v>0</v>
      </c>
      <c r="E3071">
        <v>1</v>
      </c>
      <c r="F3071" s="3">
        <v>43343.744756863423</v>
      </c>
    </row>
    <row r="3072" spans="1:6" x14ac:dyDescent="0.25">
      <c r="A3072" t="s">
        <v>68</v>
      </c>
      <c r="B3072">
        <v>21</v>
      </c>
      <c r="C3072" s="4">
        <v>3.6520420721222402E+38</v>
      </c>
      <c r="D3072">
        <v>12</v>
      </c>
      <c r="E3072">
        <v>1</v>
      </c>
      <c r="F3072" s="3">
        <v>43343.744757060187</v>
      </c>
    </row>
    <row r="3073" spans="1:6" x14ac:dyDescent="0.25">
      <c r="A3073" t="s">
        <v>68</v>
      </c>
      <c r="B3073">
        <v>22</v>
      </c>
      <c r="C3073" s="4">
        <v>1.4323322025923699E+26</v>
      </c>
      <c r="D3073">
        <v>0</v>
      </c>
      <c r="E3073">
        <v>1</v>
      </c>
      <c r="F3073" s="3">
        <v>43343.74475795139</v>
      </c>
    </row>
    <row r="3074" spans="1:6" x14ac:dyDescent="0.25">
      <c r="A3074" t="s">
        <v>68</v>
      </c>
      <c r="B3074">
        <v>23</v>
      </c>
      <c r="C3074" s="4">
        <v>1.20206201228185E+38</v>
      </c>
      <c r="D3074">
        <v>0</v>
      </c>
      <c r="E3074">
        <v>1</v>
      </c>
      <c r="F3074" s="3">
        <v>43343.74475813657</v>
      </c>
    </row>
    <row r="3075" spans="1:6" x14ac:dyDescent="0.25">
      <c r="A3075" t="s">
        <v>68</v>
      </c>
      <c r="B3075">
        <v>24</v>
      </c>
      <c r="C3075" s="4">
        <v>3.2822419721622601E+45</v>
      </c>
      <c r="D3075">
        <v>14</v>
      </c>
      <c r="E3075">
        <v>1</v>
      </c>
      <c r="F3075" s="3">
        <v>43343.744758680557</v>
      </c>
    </row>
    <row r="3076" spans="1:6" x14ac:dyDescent="0.25">
      <c r="A3076" t="s">
        <v>68</v>
      </c>
      <c r="B3076">
        <v>25</v>
      </c>
      <c r="C3076" s="4">
        <v>8.77439217204198E+33</v>
      </c>
      <c r="D3076">
        <v>10</v>
      </c>
      <c r="E3076">
        <v>1</v>
      </c>
      <c r="F3076" s="3">
        <v>43343.744758831017</v>
      </c>
    </row>
    <row r="3077" spans="1:6" x14ac:dyDescent="0.25">
      <c r="A3077" t="s">
        <v>68</v>
      </c>
      <c r="B3077">
        <v>26</v>
      </c>
      <c r="C3077" s="4">
        <v>3.7319318717522298E+32</v>
      </c>
      <c r="D3077">
        <v>10</v>
      </c>
      <c r="E3077">
        <v>1</v>
      </c>
      <c r="F3077" s="3">
        <v>43343.744759224537</v>
      </c>
    </row>
    <row r="3078" spans="1:6" x14ac:dyDescent="0.25">
      <c r="A3078" t="s">
        <v>68</v>
      </c>
      <c r="B3078">
        <v>27</v>
      </c>
      <c r="C3078" s="4">
        <v>1.06237197204236E+26</v>
      </c>
      <c r="D3078">
        <v>0</v>
      </c>
      <c r="E3078">
        <v>1</v>
      </c>
      <c r="F3078" s="3">
        <v>43343.744759756948</v>
      </c>
    </row>
    <row r="3079" spans="1:6" x14ac:dyDescent="0.25">
      <c r="A3079" t="s">
        <v>68</v>
      </c>
      <c r="B3079">
        <v>28</v>
      </c>
      <c r="C3079" s="4">
        <v>2.8819320420021101E+17</v>
      </c>
      <c r="D3079">
        <v>0</v>
      </c>
      <c r="E3079">
        <v>1</v>
      </c>
      <c r="F3079" s="3">
        <v>43343.744759953704</v>
      </c>
    </row>
    <row r="3080" spans="1:6" x14ac:dyDescent="0.25">
      <c r="A3080" t="s">
        <v>68</v>
      </c>
      <c r="B3080">
        <v>29</v>
      </c>
      <c r="C3080" s="4">
        <v>2.7319221123619998E+41</v>
      </c>
      <c r="D3080">
        <v>13</v>
      </c>
      <c r="E3080">
        <v>1</v>
      </c>
      <c r="F3080" s="3">
        <v>43343.744760300928</v>
      </c>
    </row>
    <row r="3081" spans="1:6" x14ac:dyDescent="0.25">
      <c r="A3081" t="s">
        <v>68</v>
      </c>
      <c r="B3081">
        <v>30</v>
      </c>
      <c r="C3081" s="4">
        <v>5.1818721620619501E+32</v>
      </c>
      <c r="D3081">
        <v>10</v>
      </c>
      <c r="E3081">
        <v>1</v>
      </c>
      <c r="F3081" s="3">
        <v>43343.744760497684</v>
      </c>
    </row>
    <row r="3082" spans="1:6" x14ac:dyDescent="0.25">
      <c r="A3082" t="s">
        <v>68</v>
      </c>
      <c r="B3082">
        <v>31</v>
      </c>
      <c r="C3082" s="4">
        <v>9.04219197174387E+27</v>
      </c>
      <c r="D3082">
        <v>8</v>
      </c>
      <c r="E3082">
        <v>2</v>
      </c>
      <c r="F3082" s="3">
        <v>43343.744760648151</v>
      </c>
    </row>
    <row r="3083" spans="1:6" x14ac:dyDescent="0.25">
      <c r="A3083" t="s">
        <v>68</v>
      </c>
      <c r="B3083">
        <v>32</v>
      </c>
      <c r="C3083" s="4">
        <v>1.51811901881911E+37</v>
      </c>
      <c r="D3083">
        <v>12</v>
      </c>
      <c r="E3083">
        <v>2</v>
      </c>
      <c r="F3083" s="3">
        <v>43343.744760844907</v>
      </c>
    </row>
    <row r="3084" spans="1:6" x14ac:dyDescent="0.25">
      <c r="A3084" t="s">
        <v>68</v>
      </c>
      <c r="B3084">
        <v>33</v>
      </c>
      <c r="C3084" s="4">
        <v>2.5819219117618699E+42</v>
      </c>
      <c r="D3084">
        <v>13</v>
      </c>
      <c r="E3084">
        <v>2</v>
      </c>
      <c r="F3084" s="3">
        <v>43343.744761192131</v>
      </c>
    </row>
    <row r="3085" spans="1:6" x14ac:dyDescent="0.25">
      <c r="A3085" t="s">
        <v>68</v>
      </c>
      <c r="B3085">
        <v>34</v>
      </c>
      <c r="C3085" s="4">
        <v>1.28218204192204E+29</v>
      </c>
      <c r="D3085">
        <v>0</v>
      </c>
      <c r="E3085">
        <v>2</v>
      </c>
      <c r="F3085" s="3">
        <v>43343.744761377318</v>
      </c>
    </row>
    <row r="3086" spans="1:6" x14ac:dyDescent="0.25">
      <c r="A3086" t="s">
        <v>68</v>
      </c>
      <c r="B3086">
        <v>35</v>
      </c>
      <c r="C3086" s="4">
        <v>268233208223</v>
      </c>
      <c r="D3086">
        <v>0</v>
      </c>
      <c r="E3086">
        <v>2</v>
      </c>
      <c r="F3086" s="3">
        <v>43343.744761574075</v>
      </c>
    </row>
    <row r="3087" spans="1:6" x14ac:dyDescent="0.25">
      <c r="A3087" t="s">
        <v>68</v>
      </c>
      <c r="B3087">
        <v>36</v>
      </c>
      <c r="C3087" s="4">
        <v>4.9324320821619897E+33</v>
      </c>
      <c r="D3087">
        <v>10</v>
      </c>
      <c r="E3087">
        <v>2</v>
      </c>
      <c r="F3087" s="3">
        <v>43343.744761724534</v>
      </c>
    </row>
    <row r="3088" spans="1:6" x14ac:dyDescent="0.25">
      <c r="A3088" t="s">
        <v>68</v>
      </c>
      <c r="B3088">
        <v>37</v>
      </c>
      <c r="C3088" s="4">
        <v>1.6525921522324799E+41</v>
      </c>
      <c r="D3088">
        <v>13</v>
      </c>
      <c r="E3088">
        <v>2</v>
      </c>
      <c r="F3088" s="3">
        <v>43343.744762118054</v>
      </c>
    </row>
    <row r="3089" spans="1:6" x14ac:dyDescent="0.25">
      <c r="A3089" t="s">
        <v>68</v>
      </c>
      <c r="B3089">
        <v>38</v>
      </c>
      <c r="C3089" s="4">
        <v>9.8180199216184107E+25</v>
      </c>
      <c r="D3089">
        <v>0</v>
      </c>
      <c r="E3089">
        <v>2</v>
      </c>
      <c r="F3089" s="3">
        <v>43343.744762303242</v>
      </c>
    </row>
    <row r="3090" spans="1:6" x14ac:dyDescent="0.25">
      <c r="A3090" t="s">
        <v>68</v>
      </c>
      <c r="B3090">
        <v>39</v>
      </c>
      <c r="C3090" s="4">
        <v>3.10196195196208E+33</v>
      </c>
      <c r="D3090">
        <v>10</v>
      </c>
      <c r="E3090">
        <v>2</v>
      </c>
      <c r="F3090" s="3">
        <v>43343.744762465278</v>
      </c>
    </row>
    <row r="3091" spans="1:6" x14ac:dyDescent="0.25">
      <c r="A3091" t="s">
        <v>68</v>
      </c>
      <c r="B3091">
        <v>40</v>
      </c>
      <c r="C3091" s="4">
        <v>135242219235505</v>
      </c>
      <c r="D3091">
        <v>4</v>
      </c>
      <c r="E3091">
        <v>2</v>
      </c>
      <c r="F3091" s="3">
        <v>43343.744762650465</v>
      </c>
    </row>
    <row r="3092" spans="1:6" x14ac:dyDescent="0.25">
      <c r="A3092" t="s">
        <v>68</v>
      </c>
      <c r="B3092">
        <v>41</v>
      </c>
      <c r="C3092" s="4">
        <v>64195237188218</v>
      </c>
      <c r="D3092">
        <v>0</v>
      </c>
      <c r="E3092">
        <v>2</v>
      </c>
      <c r="F3092" s="3">
        <v>43343.744762997689</v>
      </c>
    </row>
    <row r="3093" spans="1:6" x14ac:dyDescent="0.25">
      <c r="A3093" t="s">
        <v>68</v>
      </c>
      <c r="B3093">
        <v>42</v>
      </c>
      <c r="C3093" s="4">
        <v>3.6418419420818299E+45</v>
      </c>
      <c r="D3093">
        <v>14</v>
      </c>
      <c r="E3093">
        <v>2</v>
      </c>
      <c r="F3093" s="3">
        <v>43343.744763194445</v>
      </c>
    </row>
    <row r="3094" spans="1:6" x14ac:dyDescent="0.25">
      <c r="A3094" t="s">
        <v>68</v>
      </c>
      <c r="B3094">
        <v>43</v>
      </c>
      <c r="C3094" s="4">
        <v>1.6282892202081701E+36</v>
      </c>
      <c r="D3094">
        <v>11</v>
      </c>
      <c r="E3094">
        <v>2</v>
      </c>
      <c r="F3094" s="3">
        <v>43343.744763391202</v>
      </c>
    </row>
    <row r="3095" spans="1:6" x14ac:dyDescent="0.25">
      <c r="A3095" t="s">
        <v>68</v>
      </c>
      <c r="B3095">
        <v>44</v>
      </c>
      <c r="C3095" s="4">
        <v>5.55227200205249E+32</v>
      </c>
      <c r="D3095">
        <v>10</v>
      </c>
      <c r="E3095">
        <v>2</v>
      </c>
      <c r="F3095" s="3">
        <v>43343.744763541668</v>
      </c>
    </row>
    <row r="3096" spans="1:6" x14ac:dyDescent="0.25">
      <c r="A3096" t="s">
        <v>68</v>
      </c>
      <c r="B3096">
        <v>45</v>
      </c>
      <c r="C3096" s="4">
        <v>194232416558</v>
      </c>
      <c r="D3096">
        <v>3</v>
      </c>
      <c r="E3096">
        <v>2</v>
      </c>
      <c r="F3096" s="3">
        <v>43343.744763738425</v>
      </c>
    </row>
    <row r="3097" spans="1:6" x14ac:dyDescent="0.25">
      <c r="A3097" t="s">
        <v>68</v>
      </c>
      <c r="B3097">
        <v>46</v>
      </c>
      <c r="C3097" s="4">
        <v>169205261286211</v>
      </c>
      <c r="D3097">
        <v>0</v>
      </c>
      <c r="E3097">
        <v>2</v>
      </c>
      <c r="F3097" s="3">
        <v>43343.744764085648</v>
      </c>
    </row>
    <row r="3098" spans="1:6" x14ac:dyDescent="0.25">
      <c r="A3098" t="s">
        <v>68</v>
      </c>
      <c r="B3098">
        <v>47</v>
      </c>
      <c r="C3098" s="4">
        <v>4.4721922021421804E+44</v>
      </c>
      <c r="D3098">
        <v>14</v>
      </c>
      <c r="E3098">
        <v>2</v>
      </c>
      <c r="F3098" s="3">
        <v>43343.744764270836</v>
      </c>
    </row>
    <row r="3099" spans="1:6" x14ac:dyDescent="0.25">
      <c r="A3099" t="s">
        <v>68</v>
      </c>
      <c r="B3099">
        <v>48</v>
      </c>
      <c r="C3099" s="4">
        <v>5.7618619519420003E+51</v>
      </c>
      <c r="D3099">
        <v>16</v>
      </c>
      <c r="E3099">
        <v>2</v>
      </c>
      <c r="F3099" s="3">
        <v>43343.744764618059</v>
      </c>
    </row>
    <row r="3100" spans="1:6" x14ac:dyDescent="0.25">
      <c r="A3100" t="s">
        <v>68</v>
      </c>
      <c r="B3100">
        <v>49</v>
      </c>
      <c r="C3100" s="4">
        <v>6.8620818621221901E+17</v>
      </c>
      <c r="D3100">
        <v>0</v>
      </c>
      <c r="E3100">
        <v>2</v>
      </c>
      <c r="F3100" s="3">
        <v>43343.744764814815</v>
      </c>
    </row>
    <row r="3101" spans="1:6" x14ac:dyDescent="0.25">
      <c r="A3101" t="s">
        <v>68</v>
      </c>
      <c r="B3101">
        <v>50</v>
      </c>
      <c r="C3101" s="4">
        <v>4.0120320320520598E+53</v>
      </c>
      <c r="D3101">
        <v>17</v>
      </c>
      <c r="E3101">
        <v>2</v>
      </c>
      <c r="F3101" s="3">
        <v>43343.744765011572</v>
      </c>
    </row>
    <row r="3102" spans="1:6" x14ac:dyDescent="0.25">
      <c r="A3102" t="s">
        <v>69</v>
      </c>
      <c r="B3102">
        <v>1</v>
      </c>
      <c r="C3102" s="4">
        <v>8.6434232632132596E+32</v>
      </c>
      <c r="D3102">
        <v>10</v>
      </c>
      <c r="E3102">
        <v>1</v>
      </c>
      <c r="F3102" s="3">
        <v>43343.737846493059</v>
      </c>
    </row>
    <row r="3103" spans="1:6" x14ac:dyDescent="0.25">
      <c r="A3103" t="s">
        <v>69</v>
      </c>
      <c r="B3103">
        <v>2</v>
      </c>
      <c r="C3103" s="4">
        <v>2.0824122324521801E+32</v>
      </c>
      <c r="D3103">
        <v>10</v>
      </c>
      <c r="E3103">
        <v>1</v>
      </c>
      <c r="F3103" s="3">
        <v>43343.737846643518</v>
      </c>
    </row>
    <row r="3104" spans="1:6" x14ac:dyDescent="0.25">
      <c r="A3104" t="s">
        <v>69</v>
      </c>
      <c r="B3104">
        <v>3</v>
      </c>
      <c r="C3104" s="4">
        <v>1.0517118917715E+32</v>
      </c>
      <c r="D3104">
        <v>10</v>
      </c>
      <c r="E3104">
        <v>1</v>
      </c>
      <c r="F3104" s="3">
        <v>43343.737847025463</v>
      </c>
    </row>
    <row r="3105" spans="1:6" x14ac:dyDescent="0.25">
      <c r="A3105" t="s">
        <v>69</v>
      </c>
      <c r="B3105">
        <v>4</v>
      </c>
      <c r="C3105" s="4">
        <v>1.51171184184168E+32</v>
      </c>
      <c r="D3105">
        <v>10</v>
      </c>
      <c r="E3105">
        <v>1</v>
      </c>
      <c r="F3105" s="3">
        <v>43343.737847222219</v>
      </c>
    </row>
    <row r="3106" spans="1:6" x14ac:dyDescent="0.25">
      <c r="A3106" t="s">
        <v>69</v>
      </c>
      <c r="B3106">
        <v>5</v>
      </c>
      <c r="C3106" s="4">
        <v>202196172163184</v>
      </c>
      <c r="D3106">
        <v>0</v>
      </c>
      <c r="E3106">
        <v>1</v>
      </c>
      <c r="F3106" s="3">
        <v>43343.737847372686</v>
      </c>
    </row>
    <row r="3107" spans="1:6" x14ac:dyDescent="0.25">
      <c r="A3107" t="s">
        <v>69</v>
      </c>
      <c r="B3107">
        <v>6</v>
      </c>
      <c r="C3107" s="4">
        <v>4.9618320218518998E+32</v>
      </c>
      <c r="D3107">
        <v>10</v>
      </c>
      <c r="E3107">
        <v>1</v>
      </c>
      <c r="F3107" s="3">
        <v>43343.737847569442</v>
      </c>
    </row>
    <row r="3108" spans="1:6" x14ac:dyDescent="0.25">
      <c r="A3108" t="s">
        <v>69</v>
      </c>
      <c r="B3108">
        <v>7</v>
      </c>
      <c r="C3108" s="4">
        <v>1.61176195170211E+32</v>
      </c>
      <c r="D3108">
        <v>10</v>
      </c>
      <c r="E3108">
        <v>1</v>
      </c>
      <c r="F3108" s="3">
        <v>43343.737848113429</v>
      </c>
    </row>
    <row r="3109" spans="1:6" x14ac:dyDescent="0.25">
      <c r="A3109" t="s">
        <v>69</v>
      </c>
      <c r="B3109">
        <v>8</v>
      </c>
      <c r="C3109" s="4">
        <v>7.7182207160197201E+31</v>
      </c>
      <c r="D3109">
        <v>10</v>
      </c>
      <c r="E3109">
        <v>1</v>
      </c>
      <c r="F3109" s="3">
        <v>43343.73784829861</v>
      </c>
    </row>
    <row r="3110" spans="1:6" x14ac:dyDescent="0.25">
      <c r="A3110" t="s">
        <v>69</v>
      </c>
      <c r="B3110">
        <v>9</v>
      </c>
      <c r="C3110" s="4">
        <v>1.0018920420522301E+32</v>
      </c>
      <c r="D3110">
        <v>10</v>
      </c>
      <c r="E3110">
        <v>1</v>
      </c>
      <c r="F3110" s="3">
        <v>43343.737848460645</v>
      </c>
    </row>
    <row r="3111" spans="1:6" x14ac:dyDescent="0.25">
      <c r="A3111" t="s">
        <v>69</v>
      </c>
      <c r="B3111">
        <v>10</v>
      </c>
      <c r="C3111" s="4">
        <v>7.22201892362322E+19</v>
      </c>
      <c r="D3111">
        <v>0</v>
      </c>
      <c r="E3111">
        <v>1</v>
      </c>
      <c r="F3111" s="3">
        <v>43343.737848993056</v>
      </c>
    </row>
    <row r="3112" spans="1:6" x14ac:dyDescent="0.25">
      <c r="A3112" t="s">
        <v>69</v>
      </c>
      <c r="B3112">
        <v>11</v>
      </c>
      <c r="C3112" s="4">
        <v>3.30214197215209E+32</v>
      </c>
      <c r="D3112">
        <v>10</v>
      </c>
      <c r="E3112">
        <v>1</v>
      </c>
      <c r="F3112" s="3">
        <v>43343.737849189813</v>
      </c>
    </row>
    <row r="3113" spans="1:6" x14ac:dyDescent="0.25">
      <c r="A3113" t="s">
        <v>69</v>
      </c>
      <c r="B3113">
        <v>12</v>
      </c>
      <c r="C3113" s="4">
        <v>1.25197216179201E+32</v>
      </c>
      <c r="D3113">
        <v>10</v>
      </c>
      <c r="E3113">
        <v>1</v>
      </c>
      <c r="F3113" s="3">
        <v>43343.737849386576</v>
      </c>
    </row>
    <row r="3114" spans="1:6" x14ac:dyDescent="0.25">
      <c r="A3114" t="s">
        <v>69</v>
      </c>
      <c r="B3114">
        <v>13</v>
      </c>
      <c r="C3114" s="4">
        <v>99218213202</v>
      </c>
      <c r="D3114">
        <v>0</v>
      </c>
      <c r="E3114">
        <v>1</v>
      </c>
      <c r="F3114" s="3">
        <v>43343.737849537036</v>
      </c>
    </row>
    <row r="3115" spans="1:6" x14ac:dyDescent="0.25">
      <c r="A3115" t="s">
        <v>69</v>
      </c>
      <c r="B3115">
        <v>14</v>
      </c>
      <c r="C3115" s="4">
        <v>6.6222019418920406E+32</v>
      </c>
      <c r="D3115">
        <v>10</v>
      </c>
      <c r="E3115">
        <v>1</v>
      </c>
      <c r="F3115" s="3">
        <v>43343.73784991898</v>
      </c>
    </row>
    <row r="3116" spans="1:6" x14ac:dyDescent="0.25">
      <c r="A3116" t="s">
        <v>69</v>
      </c>
      <c r="B3116">
        <v>15</v>
      </c>
      <c r="C3116" s="4">
        <v>2.0189196195228099E+31</v>
      </c>
      <c r="D3116">
        <v>10</v>
      </c>
      <c r="E3116">
        <v>1</v>
      </c>
      <c r="F3116" s="3">
        <v>43343.737850115744</v>
      </c>
    </row>
    <row r="3117" spans="1:6" x14ac:dyDescent="0.25">
      <c r="A3117" t="s">
        <v>69</v>
      </c>
      <c r="B3117">
        <v>16</v>
      </c>
      <c r="C3117" s="4">
        <v>2.6195182230215201E+19</v>
      </c>
      <c r="D3117">
        <v>0</v>
      </c>
      <c r="E3117">
        <v>1</v>
      </c>
      <c r="F3117" s="3">
        <v>43343.737850266203</v>
      </c>
    </row>
    <row r="3118" spans="1:6" x14ac:dyDescent="0.25">
      <c r="A3118" t="s">
        <v>69</v>
      </c>
      <c r="B3118">
        <v>17</v>
      </c>
      <c r="C3118" s="4">
        <v>283213199232</v>
      </c>
      <c r="D3118">
        <v>0</v>
      </c>
      <c r="E3118">
        <v>1</v>
      </c>
      <c r="F3118" s="3">
        <v>43343.73785046296</v>
      </c>
    </row>
    <row r="3119" spans="1:6" x14ac:dyDescent="0.25">
      <c r="A3119" t="s">
        <v>69</v>
      </c>
      <c r="B3119">
        <v>18</v>
      </c>
      <c r="C3119" s="4">
        <v>3.5721119618821297E+35</v>
      </c>
      <c r="D3119">
        <v>11</v>
      </c>
      <c r="E3119">
        <v>1</v>
      </c>
      <c r="F3119" s="3">
        <v>43343.737850810183</v>
      </c>
    </row>
    <row r="3120" spans="1:6" x14ac:dyDescent="0.25">
      <c r="A3120" t="s">
        <v>69</v>
      </c>
      <c r="B3120">
        <v>19</v>
      </c>
      <c r="C3120" s="4">
        <v>2.5204216200209101E+40</v>
      </c>
      <c r="D3120">
        <v>0</v>
      </c>
      <c r="E3120">
        <v>1</v>
      </c>
      <c r="F3120" s="3">
        <v>43343.737851006947</v>
      </c>
    </row>
    <row r="3121" spans="1:6" x14ac:dyDescent="0.25">
      <c r="A3121" t="s">
        <v>69</v>
      </c>
      <c r="B3121">
        <v>20</v>
      </c>
      <c r="C3121" s="4">
        <v>2.3021418138721499E+29</v>
      </c>
      <c r="D3121">
        <v>0</v>
      </c>
      <c r="E3121">
        <v>1</v>
      </c>
      <c r="F3121" s="3">
        <v>43343.737851192127</v>
      </c>
    </row>
    <row r="3122" spans="1:6" x14ac:dyDescent="0.25">
      <c r="A3122" t="s">
        <v>69</v>
      </c>
      <c r="B3122">
        <v>21</v>
      </c>
      <c r="C3122" s="4">
        <v>1.78198205426379E+32</v>
      </c>
      <c r="D3122">
        <v>10</v>
      </c>
      <c r="E3122">
        <v>1</v>
      </c>
      <c r="F3122" s="3">
        <v>43343.73785153935</v>
      </c>
    </row>
    <row r="3123" spans="1:6" x14ac:dyDescent="0.25">
      <c r="A3123" t="s">
        <v>69</v>
      </c>
      <c r="B3123">
        <v>22</v>
      </c>
      <c r="C3123" s="4">
        <v>1.7222822021419899E+26</v>
      </c>
      <c r="D3123">
        <v>0</v>
      </c>
      <c r="E3123">
        <v>1</v>
      </c>
      <c r="F3123" s="3">
        <v>43343.737851736114</v>
      </c>
    </row>
    <row r="3124" spans="1:6" x14ac:dyDescent="0.25">
      <c r="A3124" t="s">
        <v>69</v>
      </c>
      <c r="B3124">
        <v>23</v>
      </c>
      <c r="C3124" s="4">
        <v>3.6819419919923201E+29</v>
      </c>
      <c r="D3124">
        <v>9</v>
      </c>
      <c r="E3124">
        <v>1</v>
      </c>
      <c r="F3124" s="3">
        <v>43343.737851886573</v>
      </c>
    </row>
    <row r="3125" spans="1:6" x14ac:dyDescent="0.25">
      <c r="A3125" t="s">
        <v>69</v>
      </c>
      <c r="B3125">
        <v>24</v>
      </c>
      <c r="C3125" s="4">
        <v>1.2418923022424301E+32</v>
      </c>
      <c r="D3125">
        <v>10</v>
      </c>
      <c r="E3125">
        <v>1</v>
      </c>
      <c r="F3125" s="3">
        <v>43343.737852430553</v>
      </c>
    </row>
    <row r="3126" spans="1:6" x14ac:dyDescent="0.25">
      <c r="A3126" t="s">
        <v>69</v>
      </c>
      <c r="B3126">
        <v>25</v>
      </c>
      <c r="C3126" s="4">
        <v>8.4202221188219198E+31</v>
      </c>
      <c r="D3126">
        <v>10</v>
      </c>
      <c r="E3126">
        <v>1</v>
      </c>
      <c r="F3126" s="3">
        <v>43343.737852627317</v>
      </c>
    </row>
    <row r="3127" spans="1:6" x14ac:dyDescent="0.25">
      <c r="A3127" t="s">
        <v>69</v>
      </c>
      <c r="B3127">
        <v>26</v>
      </c>
      <c r="C3127" s="4">
        <v>1.4716919117422301E+32</v>
      </c>
      <c r="D3127">
        <v>10</v>
      </c>
      <c r="E3127">
        <v>1</v>
      </c>
      <c r="F3127" s="3">
        <v>43343.737852812497</v>
      </c>
    </row>
    <row r="3128" spans="1:6" x14ac:dyDescent="0.25">
      <c r="A3128" t="s">
        <v>69</v>
      </c>
      <c r="B3128">
        <v>27</v>
      </c>
      <c r="C3128" s="4">
        <v>2.8217021823021201E+26</v>
      </c>
      <c r="D3128">
        <v>0</v>
      </c>
      <c r="E3128">
        <v>1</v>
      </c>
      <c r="F3128" s="3">
        <v>43343.737853159721</v>
      </c>
    </row>
    <row r="3129" spans="1:6" x14ac:dyDescent="0.25">
      <c r="A3129" t="s">
        <v>69</v>
      </c>
      <c r="B3129">
        <v>28</v>
      </c>
      <c r="C3129" s="4">
        <v>3.21199219183216E+17</v>
      </c>
      <c r="D3129">
        <v>0</v>
      </c>
      <c r="E3129">
        <v>1</v>
      </c>
      <c r="F3129" s="3">
        <v>43343.737853356484</v>
      </c>
    </row>
    <row r="3130" spans="1:6" x14ac:dyDescent="0.25">
      <c r="A3130" t="s">
        <v>69</v>
      </c>
      <c r="B3130">
        <v>29</v>
      </c>
      <c r="C3130" s="4">
        <v>1.3821019720223099E+32</v>
      </c>
      <c r="D3130">
        <v>10</v>
      </c>
      <c r="E3130">
        <v>1</v>
      </c>
      <c r="F3130" s="3">
        <v>43343.737853553241</v>
      </c>
    </row>
    <row r="3131" spans="1:6" x14ac:dyDescent="0.25">
      <c r="A3131" t="s">
        <v>69</v>
      </c>
      <c r="B3131">
        <v>30</v>
      </c>
      <c r="C3131" s="4">
        <v>4.9182321901621596E+34</v>
      </c>
      <c r="D3131">
        <v>10</v>
      </c>
      <c r="E3131">
        <v>1</v>
      </c>
      <c r="F3131" s="3">
        <v>43343.737854085652</v>
      </c>
    </row>
    <row r="3132" spans="1:6" x14ac:dyDescent="0.25">
      <c r="A3132" t="s">
        <v>69</v>
      </c>
      <c r="B3132">
        <v>31</v>
      </c>
      <c r="C3132" s="4">
        <v>1.5723353113743201E+18</v>
      </c>
      <c r="D3132">
        <v>5</v>
      </c>
      <c r="E3132">
        <v>2</v>
      </c>
      <c r="F3132" s="3">
        <v>43343.737854432868</v>
      </c>
    </row>
    <row r="3133" spans="1:6" x14ac:dyDescent="0.25">
      <c r="A3133" t="s">
        <v>69</v>
      </c>
      <c r="B3133">
        <v>32</v>
      </c>
      <c r="C3133" s="4">
        <v>1.93273249275312E+17</v>
      </c>
      <c r="D3133">
        <v>5</v>
      </c>
      <c r="E3133">
        <v>2</v>
      </c>
      <c r="F3133" s="3">
        <v>43343.737854629631</v>
      </c>
    </row>
    <row r="3134" spans="1:6" x14ac:dyDescent="0.25">
      <c r="A3134" t="s">
        <v>69</v>
      </c>
      <c r="B3134">
        <v>33</v>
      </c>
      <c r="C3134" s="4">
        <v>1.6523724427434099E+17</v>
      </c>
      <c r="D3134">
        <v>5</v>
      </c>
      <c r="E3134">
        <v>2</v>
      </c>
      <c r="F3134" s="3">
        <v>43343.737854780091</v>
      </c>
    </row>
    <row r="3135" spans="1:6" x14ac:dyDescent="0.25">
      <c r="A3135" t="s">
        <v>69</v>
      </c>
      <c r="B3135">
        <v>34</v>
      </c>
      <c r="C3135" s="4">
        <v>1.88274352300416E+17</v>
      </c>
      <c r="D3135">
        <v>5</v>
      </c>
      <c r="E3135">
        <v>2</v>
      </c>
      <c r="F3135" s="3">
        <v>43343.737854976855</v>
      </c>
    </row>
    <row r="3136" spans="1:6" x14ac:dyDescent="0.25">
      <c r="A3136" t="s">
        <v>69</v>
      </c>
      <c r="B3136">
        <v>35</v>
      </c>
      <c r="C3136" s="4">
        <v>141270252248</v>
      </c>
      <c r="D3136">
        <v>0</v>
      </c>
      <c r="E3136">
        <v>2</v>
      </c>
      <c r="F3136" s="3">
        <v>43343.737855173611</v>
      </c>
    </row>
    <row r="3137" spans="1:6" x14ac:dyDescent="0.25">
      <c r="A3137" t="s">
        <v>69</v>
      </c>
      <c r="B3137">
        <v>36</v>
      </c>
      <c r="C3137" s="4">
        <v>4.3825627829934899E+17</v>
      </c>
      <c r="D3137">
        <v>5</v>
      </c>
      <c r="E3137">
        <v>2</v>
      </c>
      <c r="F3137" s="3">
        <v>43343.737855520834</v>
      </c>
    </row>
    <row r="3138" spans="1:6" x14ac:dyDescent="0.25">
      <c r="A3138" t="s">
        <v>69</v>
      </c>
      <c r="B3138">
        <v>37</v>
      </c>
      <c r="C3138" s="4">
        <v>1.3228823826346E+17</v>
      </c>
      <c r="D3138">
        <v>5</v>
      </c>
      <c r="E3138">
        <v>2</v>
      </c>
      <c r="F3138" s="3">
        <v>43343.737855706022</v>
      </c>
    </row>
    <row r="3139" spans="1:6" x14ac:dyDescent="0.25">
      <c r="A3139" t="s">
        <v>69</v>
      </c>
      <c r="B3139">
        <v>38</v>
      </c>
      <c r="C3139" s="4">
        <v>1.6230626628639501E+17</v>
      </c>
      <c r="D3139">
        <v>5</v>
      </c>
      <c r="E3139">
        <v>2</v>
      </c>
      <c r="F3139" s="3">
        <v>43343.737855902778</v>
      </c>
    </row>
    <row r="3140" spans="1:6" x14ac:dyDescent="0.25">
      <c r="A3140" t="s">
        <v>69</v>
      </c>
      <c r="B3140">
        <v>39</v>
      </c>
      <c r="C3140" s="4">
        <v>1.3530826126730701E+17</v>
      </c>
      <c r="D3140">
        <v>5</v>
      </c>
      <c r="E3140">
        <v>2</v>
      </c>
      <c r="F3140" s="3">
        <v>43343.737856250002</v>
      </c>
    </row>
    <row r="3141" spans="1:6" x14ac:dyDescent="0.25">
      <c r="A3141" t="s">
        <v>69</v>
      </c>
      <c r="B3141">
        <v>40</v>
      </c>
      <c r="C3141" s="4">
        <v>1.3827325927043699E+17</v>
      </c>
      <c r="D3141">
        <v>5</v>
      </c>
      <c r="E3141">
        <v>2</v>
      </c>
      <c r="F3141" s="3">
        <v>43343.737856446758</v>
      </c>
    </row>
    <row r="3142" spans="1:6" x14ac:dyDescent="0.25">
      <c r="A3142" t="s">
        <v>69</v>
      </c>
      <c r="B3142">
        <v>41</v>
      </c>
      <c r="C3142" s="4">
        <v>728355268249312</v>
      </c>
      <c r="D3142">
        <v>0</v>
      </c>
      <c r="E3142">
        <v>2</v>
      </c>
      <c r="F3142" s="3">
        <v>43343.737856597225</v>
      </c>
    </row>
    <row r="3143" spans="1:6" x14ac:dyDescent="0.25">
      <c r="A3143" t="s">
        <v>69</v>
      </c>
      <c r="B3143">
        <v>42</v>
      </c>
      <c r="C3143" s="4">
        <v>6.2424426425032998E+17</v>
      </c>
      <c r="D3143">
        <v>5</v>
      </c>
      <c r="E3143">
        <v>2</v>
      </c>
      <c r="F3143" s="3">
        <v>43343.737856979169</v>
      </c>
    </row>
    <row r="3144" spans="1:6" x14ac:dyDescent="0.25">
      <c r="A3144" t="s">
        <v>69</v>
      </c>
      <c r="B3144">
        <v>43</v>
      </c>
      <c r="C3144" s="4">
        <v>1.0733325326841E+17</v>
      </c>
      <c r="D3144">
        <v>5</v>
      </c>
      <c r="E3144">
        <v>2</v>
      </c>
      <c r="F3144" s="3">
        <v>43343.737857141205</v>
      </c>
    </row>
    <row r="3145" spans="1:6" x14ac:dyDescent="0.25">
      <c r="A3145" t="s">
        <v>69</v>
      </c>
      <c r="B3145">
        <v>44</v>
      </c>
      <c r="C3145" s="4">
        <v>1.6733424527335299E+17</v>
      </c>
      <c r="D3145">
        <v>5</v>
      </c>
      <c r="E3145">
        <v>2</v>
      </c>
      <c r="F3145" s="3">
        <v>43343.737857326392</v>
      </c>
    </row>
    <row r="3146" spans="1:6" x14ac:dyDescent="0.25">
      <c r="A3146" t="s">
        <v>69</v>
      </c>
      <c r="B3146">
        <v>45</v>
      </c>
      <c r="C3146" s="4">
        <v>2.9030626428748198E+17</v>
      </c>
      <c r="D3146">
        <v>5</v>
      </c>
      <c r="E3146">
        <v>2</v>
      </c>
      <c r="F3146" s="3">
        <v>43343.737857523149</v>
      </c>
    </row>
    <row r="3147" spans="1:6" x14ac:dyDescent="0.25">
      <c r="A3147" t="s">
        <v>69</v>
      </c>
      <c r="B3147">
        <v>46</v>
      </c>
      <c r="C3147" s="4">
        <v>73309235218396</v>
      </c>
      <c r="D3147">
        <v>0</v>
      </c>
      <c r="E3147">
        <v>2</v>
      </c>
      <c r="F3147" s="3">
        <v>43343.737857673608</v>
      </c>
    </row>
    <row r="3148" spans="1:6" x14ac:dyDescent="0.25">
      <c r="A3148" t="s">
        <v>69</v>
      </c>
      <c r="B3148">
        <v>47</v>
      </c>
      <c r="C3148" s="4">
        <v>3.9523725123930701E+17</v>
      </c>
      <c r="D3148">
        <v>5</v>
      </c>
      <c r="E3148">
        <v>2</v>
      </c>
      <c r="F3148" s="3">
        <v>43343.737858067128</v>
      </c>
    </row>
    <row r="3149" spans="1:6" x14ac:dyDescent="0.25">
      <c r="A3149" t="s">
        <v>69</v>
      </c>
      <c r="B3149">
        <v>48</v>
      </c>
      <c r="C3149" s="4">
        <v>7.9253246252244304E+19</v>
      </c>
      <c r="D3149">
        <v>6</v>
      </c>
      <c r="E3149">
        <v>2</v>
      </c>
      <c r="F3149" s="3">
        <v>43343.737858217595</v>
      </c>
    </row>
    <row r="3150" spans="1:6" x14ac:dyDescent="0.25">
      <c r="A3150" t="s">
        <v>69</v>
      </c>
      <c r="B3150">
        <v>49</v>
      </c>
      <c r="C3150" s="4">
        <v>5222452883081890</v>
      </c>
      <c r="D3150">
        <v>4</v>
      </c>
      <c r="E3150">
        <v>2</v>
      </c>
      <c r="F3150" s="3">
        <v>43343.737858414352</v>
      </c>
    </row>
    <row r="3151" spans="1:6" x14ac:dyDescent="0.25">
      <c r="A3151" t="s">
        <v>69</v>
      </c>
      <c r="B3151">
        <v>50</v>
      </c>
      <c r="C3151" s="4">
        <v>5.05821116718325E+33</v>
      </c>
      <c r="D3151">
        <v>10</v>
      </c>
      <c r="E3151">
        <v>2</v>
      </c>
      <c r="F3151" s="3">
        <v>43343.737858599539</v>
      </c>
    </row>
    <row r="3152" spans="1:6" x14ac:dyDescent="0.25">
      <c r="A3152" t="s">
        <v>70</v>
      </c>
      <c r="B3152">
        <v>1</v>
      </c>
      <c r="C3152" s="4">
        <v>1.2691971249457201E+71</v>
      </c>
      <c r="D3152">
        <v>19</v>
      </c>
      <c r="E3152">
        <v>1</v>
      </c>
      <c r="F3152" s="3">
        <v>43343.747346990742</v>
      </c>
    </row>
    <row r="3153" spans="1:6" x14ac:dyDescent="0.25">
      <c r="A3153" t="s">
        <v>70</v>
      </c>
      <c r="B3153">
        <v>2</v>
      </c>
      <c r="C3153" s="4">
        <v>1.3084764864854801E+58</v>
      </c>
      <c r="D3153">
        <v>0</v>
      </c>
      <c r="E3153">
        <v>1</v>
      </c>
      <c r="F3153" s="3">
        <v>43343.747347141201</v>
      </c>
    </row>
    <row r="3154" spans="1:6" x14ac:dyDescent="0.25">
      <c r="A3154" t="s">
        <v>70</v>
      </c>
      <c r="B3154">
        <v>3</v>
      </c>
      <c r="C3154" s="4">
        <v>1.84950138043148E+42</v>
      </c>
      <c r="D3154">
        <v>13</v>
      </c>
      <c r="E3154">
        <v>1</v>
      </c>
      <c r="F3154" s="3">
        <v>43343.747347337965</v>
      </c>
    </row>
    <row r="3155" spans="1:6" x14ac:dyDescent="0.25">
      <c r="A3155" t="s">
        <v>70</v>
      </c>
      <c r="B3155">
        <v>4</v>
      </c>
      <c r="C3155" s="4">
        <v>9.1650151650348603E+46</v>
      </c>
      <c r="D3155">
        <v>14</v>
      </c>
      <c r="E3155">
        <v>1</v>
      </c>
      <c r="F3155" s="3">
        <v>43343.747347685188</v>
      </c>
    </row>
    <row r="3156" spans="1:6" x14ac:dyDescent="0.25">
      <c r="A3156" t="s">
        <v>70</v>
      </c>
      <c r="B3156">
        <v>5</v>
      </c>
      <c r="C3156" s="4">
        <v>2.06723326523321E+16</v>
      </c>
      <c r="D3156">
        <v>0</v>
      </c>
      <c r="E3156">
        <v>1</v>
      </c>
      <c r="F3156" s="3">
        <v>43343.747347881945</v>
      </c>
    </row>
    <row r="3157" spans="1:6" x14ac:dyDescent="0.25">
      <c r="A3157" t="s">
        <v>70</v>
      </c>
      <c r="B3157">
        <v>6</v>
      </c>
      <c r="C3157" s="4">
        <v>3.5980487478333399E+34</v>
      </c>
      <c r="D3157">
        <v>11</v>
      </c>
      <c r="E3157">
        <v>1</v>
      </c>
      <c r="F3157" s="3">
        <v>43343.747348067132</v>
      </c>
    </row>
    <row r="3158" spans="1:6" x14ac:dyDescent="0.25">
      <c r="A3158" t="s">
        <v>70</v>
      </c>
      <c r="B3158">
        <v>7</v>
      </c>
      <c r="C3158" s="4">
        <v>5.6346856645141399E+38</v>
      </c>
      <c r="D3158">
        <v>12</v>
      </c>
      <c r="E3158">
        <v>1</v>
      </c>
      <c r="F3158" s="3">
        <v>43343.747348229168</v>
      </c>
    </row>
    <row r="3159" spans="1:6" x14ac:dyDescent="0.25">
      <c r="A3159" t="s">
        <v>70</v>
      </c>
      <c r="B3159">
        <v>8</v>
      </c>
      <c r="C3159" s="4">
        <v>7.0837163149150002E+47</v>
      </c>
      <c r="D3159">
        <v>15</v>
      </c>
      <c r="E3159">
        <v>1</v>
      </c>
      <c r="F3159" s="3">
        <v>43343.747348414348</v>
      </c>
    </row>
    <row r="3160" spans="1:6" x14ac:dyDescent="0.25">
      <c r="A3160" t="s">
        <v>70</v>
      </c>
      <c r="B3160">
        <v>9</v>
      </c>
      <c r="C3160" s="4">
        <v>1.0785033944334301E+42</v>
      </c>
      <c r="D3160">
        <v>0</v>
      </c>
      <c r="E3160">
        <v>1</v>
      </c>
      <c r="F3160" s="3">
        <v>43343.747348807869</v>
      </c>
    </row>
    <row r="3161" spans="1:6" x14ac:dyDescent="0.25">
      <c r="A3161" t="s">
        <v>70</v>
      </c>
      <c r="B3161">
        <v>10</v>
      </c>
      <c r="C3161" s="4">
        <v>6.9812006645054898E+22</v>
      </c>
      <c r="D3161">
        <v>0</v>
      </c>
      <c r="E3161">
        <v>1</v>
      </c>
      <c r="F3161" s="3">
        <v>43343.747348958335</v>
      </c>
    </row>
    <row r="3162" spans="1:6" x14ac:dyDescent="0.25">
      <c r="A3162" t="s">
        <v>70</v>
      </c>
      <c r="B3162">
        <v>11</v>
      </c>
      <c r="C3162" s="4">
        <v>1.1035495725407899E+21</v>
      </c>
      <c r="D3162">
        <v>6</v>
      </c>
      <c r="E3162">
        <v>1</v>
      </c>
      <c r="F3162" s="3">
        <v>43343.747349155092</v>
      </c>
    </row>
    <row r="3163" spans="1:6" x14ac:dyDescent="0.25">
      <c r="A3163" t="s">
        <v>70</v>
      </c>
      <c r="B3163">
        <v>12</v>
      </c>
      <c r="C3163" s="4">
        <v>1.6841551957547601E+33</v>
      </c>
      <c r="D3163">
        <v>10</v>
      </c>
      <c r="E3163">
        <v>1</v>
      </c>
      <c r="F3163" s="3">
        <v>43343.747349687503</v>
      </c>
    </row>
    <row r="3164" spans="1:6" x14ac:dyDescent="0.25">
      <c r="A3164" t="s">
        <v>70</v>
      </c>
      <c r="B3164">
        <v>13</v>
      </c>
      <c r="C3164" s="4">
        <v>432550503468</v>
      </c>
      <c r="D3164">
        <v>0</v>
      </c>
      <c r="E3164">
        <v>1</v>
      </c>
      <c r="F3164" s="3">
        <v>43343.747350034719</v>
      </c>
    </row>
    <row r="3165" spans="1:6" x14ac:dyDescent="0.25">
      <c r="A3165" t="s">
        <v>70</v>
      </c>
      <c r="B3165">
        <v>14</v>
      </c>
      <c r="C3165" s="4">
        <v>6905618438294250</v>
      </c>
      <c r="D3165">
        <v>5</v>
      </c>
      <c r="E3165">
        <v>1</v>
      </c>
      <c r="F3165" s="3">
        <v>43343.747350578706</v>
      </c>
    </row>
    <row r="3166" spans="1:6" x14ac:dyDescent="0.25">
      <c r="A3166" t="s">
        <v>70</v>
      </c>
      <c r="B3166">
        <v>15</v>
      </c>
      <c r="C3166" s="4">
        <v>4.5286548641371403E+29</v>
      </c>
      <c r="D3166">
        <v>9</v>
      </c>
      <c r="E3166">
        <v>1</v>
      </c>
      <c r="F3166" s="3">
        <v>43343.747351122685</v>
      </c>
    </row>
    <row r="3167" spans="1:6" x14ac:dyDescent="0.25">
      <c r="A3167" t="s">
        <v>70</v>
      </c>
      <c r="B3167">
        <v>16</v>
      </c>
      <c r="C3167" s="4">
        <v>2.8544451944241601E+20</v>
      </c>
      <c r="D3167">
        <v>0</v>
      </c>
      <c r="E3167">
        <v>1</v>
      </c>
      <c r="F3167" s="3">
        <v>43343.747351307873</v>
      </c>
    </row>
    <row r="3168" spans="1:6" x14ac:dyDescent="0.25">
      <c r="A3168" t="s">
        <v>70</v>
      </c>
      <c r="B3168">
        <v>17</v>
      </c>
      <c r="C3168" s="4">
        <v>436266267249</v>
      </c>
      <c r="D3168">
        <v>0</v>
      </c>
      <c r="E3168">
        <v>1</v>
      </c>
      <c r="F3168" s="3">
        <v>43343.747351701386</v>
      </c>
    </row>
    <row r="3169" spans="1:6" x14ac:dyDescent="0.25">
      <c r="A3169" t="s">
        <v>70</v>
      </c>
      <c r="B3169">
        <v>18</v>
      </c>
      <c r="C3169" s="4">
        <v>5.4762096776750197E+39</v>
      </c>
      <c r="D3169">
        <v>12</v>
      </c>
      <c r="E3169">
        <v>1</v>
      </c>
      <c r="F3169" s="3">
        <v>43343.747352048609</v>
      </c>
    </row>
    <row r="3170" spans="1:6" x14ac:dyDescent="0.25">
      <c r="A3170" t="s">
        <v>70</v>
      </c>
      <c r="B3170">
        <v>19</v>
      </c>
      <c r="C3170" s="4">
        <v>1.31789567172071E+38</v>
      </c>
      <c r="D3170">
        <v>11</v>
      </c>
      <c r="E3170">
        <v>1</v>
      </c>
      <c r="F3170" s="3">
        <v>43343.747352233797</v>
      </c>
    </row>
    <row r="3171" spans="1:6" x14ac:dyDescent="0.25">
      <c r="A3171" t="s">
        <v>70</v>
      </c>
      <c r="B3171">
        <v>20</v>
      </c>
      <c r="C3171" s="4">
        <v>6.2356955153163604E+30</v>
      </c>
      <c r="D3171">
        <v>0</v>
      </c>
      <c r="E3171">
        <v>1</v>
      </c>
      <c r="F3171" s="3">
        <v>43343.747352777777</v>
      </c>
    </row>
    <row r="3172" spans="1:6" x14ac:dyDescent="0.25">
      <c r="A3172" t="s">
        <v>70</v>
      </c>
      <c r="B3172">
        <v>21</v>
      </c>
      <c r="C3172" s="4">
        <v>5.92976768884835E+24</v>
      </c>
      <c r="D3172">
        <v>7</v>
      </c>
      <c r="E3172">
        <v>1</v>
      </c>
      <c r="F3172" s="3">
        <v>43343.747353125</v>
      </c>
    </row>
    <row r="3173" spans="1:6" x14ac:dyDescent="0.25">
      <c r="A3173" t="s">
        <v>70</v>
      </c>
      <c r="B3173">
        <v>22</v>
      </c>
      <c r="C3173" s="4">
        <v>4.4561971469143E+26</v>
      </c>
      <c r="D3173">
        <v>0</v>
      </c>
      <c r="E3173">
        <v>1</v>
      </c>
      <c r="F3173" s="3">
        <v>43343.747353321756</v>
      </c>
    </row>
    <row r="3174" spans="1:6" x14ac:dyDescent="0.25">
      <c r="A3174" t="s">
        <v>70</v>
      </c>
      <c r="B3174">
        <v>23</v>
      </c>
      <c r="C3174" s="4">
        <v>1.04848949255345E+27</v>
      </c>
      <c r="D3174">
        <v>8</v>
      </c>
      <c r="E3174">
        <v>1</v>
      </c>
      <c r="F3174" s="3">
        <v>43343.747353472223</v>
      </c>
    </row>
    <row r="3175" spans="1:6" x14ac:dyDescent="0.25">
      <c r="A3175" t="s">
        <v>70</v>
      </c>
      <c r="B3175">
        <v>24</v>
      </c>
      <c r="C3175" s="4">
        <v>6.9838252034743197E+33</v>
      </c>
      <c r="D3175">
        <v>10</v>
      </c>
      <c r="E3175">
        <v>1</v>
      </c>
      <c r="F3175" s="3">
        <v>43343.747353668979</v>
      </c>
    </row>
    <row r="3176" spans="1:6" x14ac:dyDescent="0.25">
      <c r="A3176" t="s">
        <v>70</v>
      </c>
      <c r="B3176">
        <v>25</v>
      </c>
      <c r="C3176" s="4">
        <v>1.11698145255039E+18</v>
      </c>
      <c r="D3176">
        <v>5</v>
      </c>
      <c r="E3176">
        <v>1</v>
      </c>
      <c r="F3176" s="3">
        <v>43343.747353854167</v>
      </c>
    </row>
    <row r="3177" spans="1:6" x14ac:dyDescent="0.25">
      <c r="A3177" t="s">
        <v>70</v>
      </c>
      <c r="B3177">
        <v>26</v>
      </c>
      <c r="C3177" s="4">
        <v>2.01480537496604E+32</v>
      </c>
      <c r="D3177">
        <v>10</v>
      </c>
      <c r="E3177">
        <v>1</v>
      </c>
      <c r="F3177" s="3">
        <v>43343.74735420139</v>
      </c>
    </row>
    <row r="3178" spans="1:6" x14ac:dyDescent="0.25">
      <c r="A3178" t="s">
        <v>70</v>
      </c>
      <c r="B3178">
        <v>27</v>
      </c>
      <c r="C3178" s="4">
        <v>6.7363045753053994E+26</v>
      </c>
      <c r="D3178">
        <v>0</v>
      </c>
      <c r="E3178">
        <v>1</v>
      </c>
      <c r="F3178" s="3">
        <v>43343.747354398147</v>
      </c>
    </row>
    <row r="3179" spans="1:6" x14ac:dyDescent="0.25">
      <c r="A3179" t="s">
        <v>70</v>
      </c>
      <c r="B3179">
        <v>28</v>
      </c>
      <c r="C3179" s="4">
        <v>4.3652254256545299E+17</v>
      </c>
      <c r="D3179">
        <v>0</v>
      </c>
      <c r="E3179">
        <v>1</v>
      </c>
      <c r="F3179" s="3">
        <v>43343.747354594911</v>
      </c>
    </row>
    <row r="3180" spans="1:6" x14ac:dyDescent="0.25">
      <c r="A3180" t="s">
        <v>70</v>
      </c>
      <c r="B3180">
        <v>29</v>
      </c>
      <c r="C3180" s="4">
        <v>6.2741746837545694E+20</v>
      </c>
      <c r="D3180">
        <v>6</v>
      </c>
      <c r="E3180">
        <v>1</v>
      </c>
      <c r="F3180" s="3">
        <v>43343.74735474537</v>
      </c>
    </row>
    <row r="3181" spans="1:6" x14ac:dyDescent="0.25">
      <c r="A3181" t="s">
        <v>70</v>
      </c>
      <c r="B3181">
        <v>30</v>
      </c>
      <c r="C3181" s="4">
        <v>2.2843814808385201E+39</v>
      </c>
      <c r="D3181">
        <v>12</v>
      </c>
      <c r="E3181">
        <v>1</v>
      </c>
      <c r="F3181" s="3">
        <v>43343.747355127314</v>
      </c>
    </row>
    <row r="3182" spans="1:6" x14ac:dyDescent="0.25">
      <c r="A3182" t="s">
        <v>70</v>
      </c>
      <c r="B3182">
        <v>31</v>
      </c>
      <c r="C3182" s="4">
        <v>2.28850143071842E+21</v>
      </c>
      <c r="D3182">
        <v>6</v>
      </c>
      <c r="E3182">
        <v>2</v>
      </c>
      <c r="F3182" s="3">
        <v>43343.747355474537</v>
      </c>
    </row>
    <row r="3183" spans="1:6" x14ac:dyDescent="0.25">
      <c r="A3183" t="s">
        <v>70</v>
      </c>
      <c r="B3183">
        <v>32</v>
      </c>
      <c r="C3183" s="4">
        <v>2.2361361551550999E+26</v>
      </c>
      <c r="D3183">
        <v>8</v>
      </c>
      <c r="E3183">
        <v>2</v>
      </c>
      <c r="F3183" s="3">
        <v>43343.747355671294</v>
      </c>
    </row>
    <row r="3184" spans="1:6" x14ac:dyDescent="0.25">
      <c r="A3184" t="s">
        <v>70</v>
      </c>
      <c r="B3184">
        <v>33</v>
      </c>
      <c r="C3184" s="4">
        <v>7.4857161649756897E+29</v>
      </c>
      <c r="D3184">
        <v>9</v>
      </c>
      <c r="E3184">
        <v>2</v>
      </c>
      <c r="F3184" s="3">
        <v>43343.747356215281</v>
      </c>
    </row>
    <row r="3185" spans="1:6" x14ac:dyDescent="0.25">
      <c r="A3185" t="s">
        <v>70</v>
      </c>
      <c r="B3185">
        <v>34</v>
      </c>
      <c r="C3185" s="4">
        <v>6.4665158952275799E+29</v>
      </c>
      <c r="D3185">
        <v>0</v>
      </c>
      <c r="E3185">
        <v>2</v>
      </c>
      <c r="F3185" s="3">
        <v>43343.74735636574</v>
      </c>
    </row>
    <row r="3186" spans="1:6" x14ac:dyDescent="0.25">
      <c r="A3186" t="s">
        <v>70</v>
      </c>
      <c r="B3186">
        <v>35</v>
      </c>
      <c r="C3186" s="4">
        <v>630646699557</v>
      </c>
      <c r="D3186">
        <v>0</v>
      </c>
      <c r="E3186">
        <v>2</v>
      </c>
      <c r="F3186" s="3">
        <v>43343.747356562497</v>
      </c>
    </row>
    <row r="3187" spans="1:6" x14ac:dyDescent="0.25">
      <c r="A3187" t="s">
        <v>70</v>
      </c>
      <c r="B3187">
        <v>36</v>
      </c>
      <c r="C3187" s="4">
        <v>799495404285</v>
      </c>
      <c r="D3187">
        <v>3</v>
      </c>
      <c r="E3187">
        <v>2</v>
      </c>
      <c r="F3187" s="3">
        <v>43343.74735690972</v>
      </c>
    </row>
    <row r="3188" spans="1:6" x14ac:dyDescent="0.25">
      <c r="A3188" t="s">
        <v>70</v>
      </c>
      <c r="B3188">
        <v>37</v>
      </c>
      <c r="C3188" s="4">
        <v>6.9752953959076096E+17</v>
      </c>
      <c r="D3188">
        <v>5</v>
      </c>
      <c r="E3188">
        <v>2</v>
      </c>
      <c r="F3188" s="3">
        <v>43343.747357094908</v>
      </c>
    </row>
    <row r="3189" spans="1:6" x14ac:dyDescent="0.25">
      <c r="A3189" t="s">
        <v>70</v>
      </c>
      <c r="B3189">
        <v>38</v>
      </c>
      <c r="C3189" s="4">
        <v>1.0155986716986299E+27</v>
      </c>
      <c r="D3189">
        <v>8</v>
      </c>
      <c r="E3189">
        <v>2</v>
      </c>
      <c r="F3189" s="3">
        <v>43343.747357291664</v>
      </c>
    </row>
    <row r="3190" spans="1:6" x14ac:dyDescent="0.25">
      <c r="A3190" t="s">
        <v>70</v>
      </c>
      <c r="B3190">
        <v>39</v>
      </c>
      <c r="C3190" s="4">
        <v>4.8454957949156601E+29</v>
      </c>
      <c r="D3190">
        <v>9</v>
      </c>
      <c r="E3190">
        <v>2</v>
      </c>
      <c r="F3190" s="3">
        <v>43343.747357835651</v>
      </c>
    </row>
    <row r="3191" spans="1:6" x14ac:dyDescent="0.25">
      <c r="A3191" t="s">
        <v>70</v>
      </c>
      <c r="B3191">
        <v>40</v>
      </c>
      <c r="C3191" s="4">
        <v>6.5248661448459898E+24</v>
      </c>
      <c r="D3191">
        <v>0</v>
      </c>
      <c r="E3191">
        <v>2</v>
      </c>
      <c r="F3191" s="3">
        <v>43343.747358020832</v>
      </c>
    </row>
    <row r="3192" spans="1:6" x14ac:dyDescent="0.25">
      <c r="A3192" t="s">
        <v>70</v>
      </c>
      <c r="B3192">
        <v>41</v>
      </c>
      <c r="C3192" s="4">
        <v>577508531485501</v>
      </c>
      <c r="D3192">
        <v>0</v>
      </c>
      <c r="E3192">
        <v>2</v>
      </c>
      <c r="F3192" s="3">
        <v>43343.747358715278</v>
      </c>
    </row>
    <row r="3193" spans="1:6" x14ac:dyDescent="0.25">
      <c r="A3193" t="s">
        <v>70</v>
      </c>
      <c r="B3193">
        <v>42</v>
      </c>
      <c r="C3193" s="4">
        <v>41492478552333</v>
      </c>
      <c r="D3193">
        <v>4</v>
      </c>
      <c r="E3193">
        <v>2</v>
      </c>
      <c r="F3193" s="3">
        <v>43343.747359108798</v>
      </c>
    </row>
    <row r="3194" spans="1:6" x14ac:dyDescent="0.25">
      <c r="A3194" t="s">
        <v>70</v>
      </c>
      <c r="B3194">
        <v>43</v>
      </c>
      <c r="C3194" s="4">
        <v>51482380404331</v>
      </c>
      <c r="D3194">
        <v>4</v>
      </c>
      <c r="E3194">
        <v>2</v>
      </c>
      <c r="F3194" s="3">
        <v>43343.747359456022</v>
      </c>
    </row>
    <row r="3195" spans="1:6" x14ac:dyDescent="0.25">
      <c r="A3195" t="s">
        <v>70</v>
      </c>
      <c r="B3195">
        <v>44</v>
      </c>
      <c r="C3195" s="4">
        <v>3.5627530231326802E+20</v>
      </c>
      <c r="D3195">
        <v>6</v>
      </c>
      <c r="E3195">
        <v>2</v>
      </c>
      <c r="F3195" s="3">
        <v>43343.747359641202</v>
      </c>
    </row>
    <row r="3196" spans="1:6" x14ac:dyDescent="0.25">
      <c r="A3196" t="s">
        <v>70</v>
      </c>
      <c r="B3196">
        <v>45</v>
      </c>
      <c r="C3196" s="4">
        <v>6.2270329554438098E+26</v>
      </c>
      <c r="D3196">
        <v>8</v>
      </c>
      <c r="E3196">
        <v>2</v>
      </c>
      <c r="F3196" s="3">
        <v>43343.747359988425</v>
      </c>
    </row>
    <row r="3197" spans="1:6" x14ac:dyDescent="0.25">
      <c r="A3197" t="s">
        <v>70</v>
      </c>
      <c r="B3197">
        <v>46</v>
      </c>
      <c r="C3197" s="4">
        <v>700414485424408</v>
      </c>
      <c r="D3197">
        <v>0</v>
      </c>
      <c r="E3197">
        <v>2</v>
      </c>
      <c r="F3197" s="3">
        <v>43343.747360185182</v>
      </c>
    </row>
    <row r="3198" spans="1:6" x14ac:dyDescent="0.25">
      <c r="A3198" t="s">
        <v>70</v>
      </c>
      <c r="B3198">
        <v>47</v>
      </c>
      <c r="C3198" s="4">
        <v>5.60460408404512E+17</v>
      </c>
      <c r="D3198">
        <v>5</v>
      </c>
      <c r="E3198">
        <v>2</v>
      </c>
      <c r="F3198" s="3">
        <v>43343.747360381945</v>
      </c>
    </row>
    <row r="3199" spans="1:6" x14ac:dyDescent="0.25">
      <c r="A3199" t="s">
        <v>70</v>
      </c>
      <c r="B3199">
        <v>48</v>
      </c>
      <c r="C3199" s="4">
        <v>1.1643413685518799E+35</v>
      </c>
      <c r="D3199">
        <v>10</v>
      </c>
      <c r="E3199">
        <v>2</v>
      </c>
      <c r="F3199" s="3">
        <v>43343.747360532405</v>
      </c>
    </row>
    <row r="3200" spans="1:6" x14ac:dyDescent="0.25">
      <c r="A3200" t="s">
        <v>70</v>
      </c>
      <c r="B3200">
        <v>49</v>
      </c>
      <c r="C3200" s="4">
        <v>1183595650696640</v>
      </c>
      <c r="D3200">
        <v>4</v>
      </c>
      <c r="E3200">
        <v>2</v>
      </c>
      <c r="F3200" s="3">
        <v>43343.747360914349</v>
      </c>
    </row>
    <row r="3201" spans="1:6" x14ac:dyDescent="0.25">
      <c r="A3201" t="s">
        <v>70</v>
      </c>
      <c r="B3201">
        <v>50</v>
      </c>
      <c r="C3201" s="4">
        <v>1.48598615673629E+29</v>
      </c>
      <c r="D3201">
        <v>9</v>
      </c>
      <c r="E3201">
        <v>2</v>
      </c>
      <c r="F3201" s="3">
        <v>43343.747361076392</v>
      </c>
    </row>
    <row r="3202" spans="1:6" x14ac:dyDescent="0.25">
      <c r="A3202" t="s">
        <v>71</v>
      </c>
      <c r="B3202">
        <v>1</v>
      </c>
      <c r="C3202" s="4">
        <v>1.5083542812422199E+67</v>
      </c>
      <c r="D3202">
        <v>20</v>
      </c>
      <c r="E3202">
        <v>1</v>
      </c>
      <c r="F3202" s="3">
        <v>43343.75431851852</v>
      </c>
    </row>
    <row r="3203" spans="1:6" x14ac:dyDescent="0.25">
      <c r="A3203" t="s">
        <v>71</v>
      </c>
      <c r="B3203">
        <v>2</v>
      </c>
      <c r="C3203" s="4">
        <v>9.7423322723122502E+56</v>
      </c>
      <c r="D3203">
        <v>0</v>
      </c>
      <c r="E3203">
        <v>1</v>
      </c>
      <c r="F3203" s="3">
        <v>43343.754318865744</v>
      </c>
    </row>
    <row r="3204" spans="1:6" x14ac:dyDescent="0.25">
      <c r="A3204" t="s">
        <v>71</v>
      </c>
      <c r="B3204">
        <v>3</v>
      </c>
      <c r="C3204" s="4">
        <v>1.1962312052162E+48</v>
      </c>
      <c r="D3204">
        <v>0</v>
      </c>
      <c r="E3204">
        <v>1</v>
      </c>
      <c r="F3204" s="3">
        <v>43343.7543190625</v>
      </c>
    </row>
    <row r="3205" spans="1:6" x14ac:dyDescent="0.25">
      <c r="A3205" t="s">
        <v>71</v>
      </c>
      <c r="B3205">
        <v>4</v>
      </c>
      <c r="C3205" s="4">
        <v>5.4018618320714899E+47</v>
      </c>
      <c r="D3205">
        <v>15</v>
      </c>
      <c r="E3205">
        <v>1</v>
      </c>
      <c r="F3205" s="3">
        <v>43343.75431921296</v>
      </c>
    </row>
    <row r="3206" spans="1:6" x14ac:dyDescent="0.25">
      <c r="A3206" t="s">
        <v>71</v>
      </c>
      <c r="B3206">
        <v>5</v>
      </c>
      <c r="C3206" s="4">
        <v>239209204180195</v>
      </c>
      <c r="D3206">
        <v>0</v>
      </c>
      <c r="E3206">
        <v>1</v>
      </c>
      <c r="F3206" s="3">
        <v>43343.754319594904</v>
      </c>
    </row>
    <row r="3207" spans="1:6" x14ac:dyDescent="0.25">
      <c r="A3207" t="s">
        <v>71</v>
      </c>
      <c r="B3207">
        <v>6</v>
      </c>
      <c r="C3207" s="4">
        <v>5.83179213196208E+47</v>
      </c>
      <c r="D3207">
        <v>15</v>
      </c>
      <c r="E3207">
        <v>1</v>
      </c>
      <c r="F3207" s="3">
        <v>43343.754319756947</v>
      </c>
    </row>
    <row r="3208" spans="1:6" x14ac:dyDescent="0.25">
      <c r="A3208" t="s">
        <v>71</v>
      </c>
      <c r="B3208">
        <v>7</v>
      </c>
      <c r="C3208" s="4">
        <v>3.5722421422519999E+47</v>
      </c>
      <c r="D3208">
        <v>15</v>
      </c>
      <c r="E3208">
        <v>1</v>
      </c>
      <c r="F3208" s="3">
        <v>43343.754319942127</v>
      </c>
    </row>
    <row r="3209" spans="1:6" x14ac:dyDescent="0.25">
      <c r="A3209" t="s">
        <v>71</v>
      </c>
      <c r="B3209">
        <v>8</v>
      </c>
      <c r="C3209" s="4">
        <v>2.5023222618919601E+47</v>
      </c>
      <c r="D3209">
        <v>15</v>
      </c>
      <c r="E3209">
        <v>1</v>
      </c>
      <c r="F3209" s="3">
        <v>43343.754320335647</v>
      </c>
    </row>
    <row r="3210" spans="1:6" x14ac:dyDescent="0.25">
      <c r="A3210" t="s">
        <v>71</v>
      </c>
      <c r="B3210">
        <v>9</v>
      </c>
      <c r="C3210" s="4">
        <v>6.0422923920824001E+41</v>
      </c>
      <c r="D3210">
        <v>0</v>
      </c>
      <c r="E3210">
        <v>1</v>
      </c>
      <c r="F3210" s="3">
        <v>43343.75432068287</v>
      </c>
    </row>
    <row r="3211" spans="1:6" x14ac:dyDescent="0.25">
      <c r="A3211" t="s">
        <v>71</v>
      </c>
      <c r="B3211">
        <v>10</v>
      </c>
      <c r="C3211" s="4">
        <v>5.5821620019819997E+20</v>
      </c>
      <c r="D3211">
        <v>0</v>
      </c>
      <c r="E3211">
        <v>1</v>
      </c>
      <c r="F3211" s="3">
        <v>43343.754320868058</v>
      </c>
    </row>
    <row r="3212" spans="1:6" x14ac:dyDescent="0.25">
      <c r="A3212" t="s">
        <v>71</v>
      </c>
      <c r="B3212">
        <v>11</v>
      </c>
      <c r="C3212" s="4">
        <v>3.89188203198203E+44</v>
      </c>
      <c r="D3212">
        <v>0</v>
      </c>
      <c r="E3212">
        <v>1</v>
      </c>
      <c r="F3212" s="3">
        <v>43343.754321215281</v>
      </c>
    </row>
    <row r="3213" spans="1:6" x14ac:dyDescent="0.25">
      <c r="A3213" t="s">
        <v>71</v>
      </c>
      <c r="B3213">
        <v>12</v>
      </c>
      <c r="C3213" s="4">
        <v>4.3216722023824102E+41</v>
      </c>
      <c r="D3213">
        <v>0</v>
      </c>
      <c r="E3213">
        <v>1</v>
      </c>
      <c r="F3213" s="3">
        <v>43343.754321412038</v>
      </c>
    </row>
    <row r="3214" spans="1:6" x14ac:dyDescent="0.25">
      <c r="A3214" t="s">
        <v>71</v>
      </c>
      <c r="B3214">
        <v>13</v>
      </c>
      <c r="C3214" s="4">
        <v>379274220244</v>
      </c>
      <c r="D3214">
        <v>0</v>
      </c>
      <c r="E3214">
        <v>1</v>
      </c>
      <c r="F3214" s="3">
        <v>43343.754322106484</v>
      </c>
    </row>
    <row r="3215" spans="1:6" x14ac:dyDescent="0.25">
      <c r="A3215" t="s">
        <v>71</v>
      </c>
      <c r="B3215">
        <v>14</v>
      </c>
      <c r="C3215" s="4">
        <v>2.6220426022421701E+47</v>
      </c>
      <c r="D3215">
        <v>15</v>
      </c>
      <c r="E3215">
        <v>1</v>
      </c>
      <c r="F3215" s="3">
        <v>43343.754322372683</v>
      </c>
    </row>
    <row r="3216" spans="1:6" x14ac:dyDescent="0.25">
      <c r="A3216" t="s">
        <v>71</v>
      </c>
      <c r="B3216">
        <v>15</v>
      </c>
      <c r="C3216" s="4">
        <v>1.32117320722321E+48</v>
      </c>
      <c r="D3216">
        <v>15</v>
      </c>
      <c r="E3216">
        <v>1</v>
      </c>
      <c r="F3216" s="3">
        <v>43343.754322569446</v>
      </c>
    </row>
    <row r="3217" spans="1:6" x14ac:dyDescent="0.25">
      <c r="A3217" t="s">
        <v>71</v>
      </c>
      <c r="B3217">
        <v>16</v>
      </c>
      <c r="C3217" s="4">
        <v>3.9422921824219903E+20</v>
      </c>
      <c r="D3217">
        <v>0</v>
      </c>
      <c r="E3217">
        <v>1</v>
      </c>
      <c r="F3217" s="3">
        <v>43343.754322766203</v>
      </c>
    </row>
    <row r="3218" spans="1:6" x14ac:dyDescent="0.25">
      <c r="A3218" t="s">
        <v>71</v>
      </c>
      <c r="B3218">
        <v>17</v>
      </c>
      <c r="C3218" s="4">
        <v>385188219253</v>
      </c>
      <c r="D3218">
        <v>0</v>
      </c>
      <c r="E3218">
        <v>1</v>
      </c>
      <c r="F3218" s="3">
        <v>43343.754323113426</v>
      </c>
    </row>
    <row r="3219" spans="1:6" x14ac:dyDescent="0.25">
      <c r="A3219" t="s">
        <v>71</v>
      </c>
      <c r="B3219">
        <v>18</v>
      </c>
      <c r="C3219" s="4">
        <v>2.80206206208252E+47</v>
      </c>
      <c r="D3219">
        <v>15</v>
      </c>
      <c r="E3219">
        <v>1</v>
      </c>
      <c r="F3219" s="3">
        <v>43343.754323460649</v>
      </c>
    </row>
    <row r="3220" spans="1:6" x14ac:dyDescent="0.25">
      <c r="A3220" t="s">
        <v>71</v>
      </c>
      <c r="B3220">
        <v>19</v>
      </c>
      <c r="C3220" s="4">
        <v>6.6325918323920401E+41</v>
      </c>
      <c r="D3220">
        <v>0</v>
      </c>
      <c r="E3220">
        <v>1</v>
      </c>
      <c r="F3220" s="3">
        <v>43343.754323842593</v>
      </c>
    </row>
    <row r="3221" spans="1:6" x14ac:dyDescent="0.25">
      <c r="A3221" t="s">
        <v>71</v>
      </c>
      <c r="B3221">
        <v>20</v>
      </c>
      <c r="C3221" s="4">
        <v>1.03218419220417E+30</v>
      </c>
      <c r="D3221">
        <v>0</v>
      </c>
      <c r="E3221">
        <v>1</v>
      </c>
      <c r="F3221" s="3">
        <v>43343.754324386573</v>
      </c>
    </row>
    <row r="3222" spans="1:6" x14ac:dyDescent="0.25">
      <c r="A3222" t="s">
        <v>71</v>
      </c>
      <c r="B3222">
        <v>21</v>
      </c>
      <c r="C3222" s="4">
        <v>2.1216617116718001E+47</v>
      </c>
      <c r="D3222">
        <v>15</v>
      </c>
      <c r="E3222">
        <v>1</v>
      </c>
      <c r="F3222" s="3">
        <v>43343.75432453704</v>
      </c>
    </row>
    <row r="3223" spans="1:6" x14ac:dyDescent="0.25">
      <c r="A3223" t="s">
        <v>71</v>
      </c>
      <c r="B3223">
        <v>22</v>
      </c>
      <c r="C3223" s="4">
        <v>5.8817923124719102E+26</v>
      </c>
      <c r="D3223">
        <v>0</v>
      </c>
      <c r="E3223">
        <v>1</v>
      </c>
      <c r="F3223" s="3">
        <v>43343.754324733796</v>
      </c>
    </row>
    <row r="3224" spans="1:6" x14ac:dyDescent="0.25">
      <c r="A3224" t="s">
        <v>71</v>
      </c>
      <c r="B3224">
        <v>23</v>
      </c>
      <c r="C3224" s="4">
        <v>3.98207176207166E+38</v>
      </c>
      <c r="D3224">
        <v>0</v>
      </c>
      <c r="E3224">
        <v>1</v>
      </c>
      <c r="F3224" s="3">
        <v>43343.754324918984</v>
      </c>
    </row>
    <row r="3225" spans="1:6" x14ac:dyDescent="0.25">
      <c r="A3225" t="s">
        <v>71</v>
      </c>
      <c r="B3225">
        <v>24</v>
      </c>
      <c r="C3225" s="4">
        <v>2.95219220207236E+47</v>
      </c>
      <c r="D3225">
        <v>15</v>
      </c>
      <c r="E3225">
        <v>1</v>
      </c>
      <c r="F3225" s="3">
        <v>43343.754325266207</v>
      </c>
    </row>
    <row r="3226" spans="1:6" x14ac:dyDescent="0.25">
      <c r="A3226" t="s">
        <v>71</v>
      </c>
      <c r="B3226">
        <v>25</v>
      </c>
      <c r="C3226" s="4">
        <v>4.2218221322818903E+47</v>
      </c>
      <c r="D3226">
        <v>15</v>
      </c>
      <c r="E3226">
        <v>1</v>
      </c>
      <c r="F3226" s="3">
        <v>43343.754325462964</v>
      </c>
    </row>
    <row r="3227" spans="1:6" x14ac:dyDescent="0.25">
      <c r="A3227" t="s">
        <v>71</v>
      </c>
      <c r="B3227">
        <v>26</v>
      </c>
      <c r="C3227" s="4">
        <v>1.9923272432042199E+48</v>
      </c>
      <c r="D3227">
        <v>15</v>
      </c>
      <c r="E3227">
        <v>1</v>
      </c>
      <c r="F3227" s="3">
        <v>43343.75432565972</v>
      </c>
    </row>
    <row r="3228" spans="1:6" x14ac:dyDescent="0.25">
      <c r="A3228" t="s">
        <v>71</v>
      </c>
      <c r="B3228">
        <v>27</v>
      </c>
      <c r="C3228" s="4">
        <v>5.2060621520521798E+26</v>
      </c>
      <c r="D3228">
        <v>0</v>
      </c>
      <c r="E3228">
        <v>1</v>
      </c>
      <c r="F3228" s="3">
        <v>43343.754325810187</v>
      </c>
    </row>
    <row r="3229" spans="1:6" x14ac:dyDescent="0.25">
      <c r="A3229" t="s">
        <v>71</v>
      </c>
      <c r="B3229">
        <v>28</v>
      </c>
      <c r="C3229" s="4">
        <v>2.83204201189208E+17</v>
      </c>
      <c r="D3229">
        <v>0</v>
      </c>
      <c r="E3229">
        <v>1</v>
      </c>
      <c r="F3229" s="3">
        <v>43343.754326006943</v>
      </c>
    </row>
    <row r="3230" spans="1:6" x14ac:dyDescent="0.25">
      <c r="A3230" t="s">
        <v>71</v>
      </c>
      <c r="B3230">
        <v>29</v>
      </c>
      <c r="C3230" s="4">
        <v>1.33266215230235E+44</v>
      </c>
      <c r="D3230">
        <v>0</v>
      </c>
      <c r="E3230">
        <v>1</v>
      </c>
      <c r="F3230" s="3">
        <v>43343.754326354167</v>
      </c>
    </row>
    <row r="3231" spans="1:6" x14ac:dyDescent="0.25">
      <c r="A3231" t="s">
        <v>71</v>
      </c>
      <c r="B3231">
        <v>30</v>
      </c>
      <c r="C3231" s="4">
        <v>5.5818420521321898E+47</v>
      </c>
      <c r="D3231">
        <v>15</v>
      </c>
      <c r="E3231">
        <v>1</v>
      </c>
      <c r="F3231" s="3">
        <v>43343.754326539354</v>
      </c>
    </row>
    <row r="3232" spans="1:6" x14ac:dyDescent="0.25">
      <c r="A3232" t="s">
        <v>71</v>
      </c>
      <c r="B3232">
        <v>31</v>
      </c>
      <c r="C3232" s="4">
        <v>1.1993982102342801E+34</v>
      </c>
      <c r="D3232">
        <v>10</v>
      </c>
      <c r="E3232">
        <v>2</v>
      </c>
      <c r="F3232" s="3">
        <v>43343.754326886577</v>
      </c>
    </row>
    <row r="3233" spans="1:6" x14ac:dyDescent="0.25">
      <c r="A3233" t="s">
        <v>71</v>
      </c>
      <c r="B3233">
        <v>32</v>
      </c>
      <c r="C3233" s="4">
        <v>2.8321923719724699E+32</v>
      </c>
      <c r="D3233">
        <v>10</v>
      </c>
      <c r="E3233">
        <v>2</v>
      </c>
      <c r="F3233" s="3">
        <v>43343.75432728009</v>
      </c>
    </row>
    <row r="3234" spans="1:6" x14ac:dyDescent="0.25">
      <c r="A3234" t="s">
        <v>71</v>
      </c>
      <c r="B3234">
        <v>33</v>
      </c>
      <c r="C3234" s="4">
        <v>2.7921523918923401E+32</v>
      </c>
      <c r="D3234">
        <v>10</v>
      </c>
      <c r="E3234">
        <v>2</v>
      </c>
      <c r="F3234" s="3">
        <v>43343.754327430557</v>
      </c>
    </row>
    <row r="3235" spans="1:6" x14ac:dyDescent="0.25">
      <c r="A3235" t="s">
        <v>71</v>
      </c>
      <c r="B3235">
        <v>34</v>
      </c>
      <c r="C3235" s="4">
        <v>2.8323022623022801E+29</v>
      </c>
      <c r="D3235">
        <v>0</v>
      </c>
      <c r="E3235">
        <v>2</v>
      </c>
      <c r="F3235" s="3">
        <v>43343.754327627314</v>
      </c>
    </row>
    <row r="3236" spans="1:6" x14ac:dyDescent="0.25">
      <c r="A3236" t="s">
        <v>71</v>
      </c>
      <c r="B3236">
        <v>35</v>
      </c>
      <c r="C3236" s="4">
        <v>473235233222</v>
      </c>
      <c r="D3236">
        <v>0</v>
      </c>
      <c r="E3236">
        <v>2</v>
      </c>
      <c r="F3236" s="3">
        <v>43343.754327812501</v>
      </c>
    </row>
    <row r="3237" spans="1:6" x14ac:dyDescent="0.25">
      <c r="A3237" t="s">
        <v>71</v>
      </c>
      <c r="B3237">
        <v>36</v>
      </c>
      <c r="C3237" s="4">
        <v>3.2327023322334701E+32</v>
      </c>
      <c r="D3237">
        <v>10</v>
      </c>
      <c r="E3237">
        <v>2</v>
      </c>
      <c r="F3237" s="3">
        <v>43343.754328159725</v>
      </c>
    </row>
    <row r="3238" spans="1:6" x14ac:dyDescent="0.25">
      <c r="A3238" t="s">
        <v>71</v>
      </c>
      <c r="B3238">
        <v>37</v>
      </c>
      <c r="C3238" s="4">
        <v>1.11225236224256E+32</v>
      </c>
      <c r="D3238">
        <v>10</v>
      </c>
      <c r="E3238">
        <v>2</v>
      </c>
      <c r="F3238" s="3">
        <v>43343.754328356481</v>
      </c>
    </row>
    <row r="3239" spans="1:6" x14ac:dyDescent="0.25">
      <c r="A3239" t="s">
        <v>71</v>
      </c>
      <c r="B3239">
        <v>38</v>
      </c>
      <c r="C3239" s="4">
        <v>4.7121824125930599E+26</v>
      </c>
      <c r="D3239">
        <v>0</v>
      </c>
      <c r="E3239">
        <v>2</v>
      </c>
      <c r="F3239" s="3">
        <v>43343.754328553237</v>
      </c>
    </row>
    <row r="3240" spans="1:6" x14ac:dyDescent="0.25">
      <c r="A3240" t="s">
        <v>71</v>
      </c>
      <c r="B3240">
        <v>39</v>
      </c>
      <c r="C3240" s="4">
        <v>2.6323521521825401E+32</v>
      </c>
      <c r="D3240">
        <v>10</v>
      </c>
      <c r="E3240">
        <v>2</v>
      </c>
      <c r="F3240" s="3">
        <v>43343.754328703704</v>
      </c>
    </row>
    <row r="3241" spans="1:6" x14ac:dyDescent="0.25">
      <c r="A3241" t="s">
        <v>71</v>
      </c>
      <c r="B3241">
        <v>40</v>
      </c>
      <c r="C3241" s="4">
        <v>3.51207820336293E+23</v>
      </c>
      <c r="D3241">
        <v>0</v>
      </c>
      <c r="E3241">
        <v>2</v>
      </c>
      <c r="F3241" s="3">
        <v>43343.754329247684</v>
      </c>
    </row>
    <row r="3242" spans="1:6" x14ac:dyDescent="0.25">
      <c r="A3242" t="s">
        <v>71</v>
      </c>
      <c r="B3242">
        <v>41</v>
      </c>
      <c r="C3242" s="4">
        <v>732787209229236</v>
      </c>
      <c r="D3242">
        <v>0</v>
      </c>
      <c r="E3242">
        <v>2</v>
      </c>
      <c r="F3242" s="3">
        <v>43343.754329432872</v>
      </c>
    </row>
    <row r="3243" spans="1:6" x14ac:dyDescent="0.25">
      <c r="A3243" t="s">
        <v>71</v>
      </c>
      <c r="B3243">
        <v>42</v>
      </c>
      <c r="C3243" s="4">
        <v>3.3231262299265201E+31</v>
      </c>
      <c r="D3243">
        <v>10</v>
      </c>
      <c r="E3243">
        <v>2</v>
      </c>
      <c r="F3243" s="3">
        <v>43343.754330324075</v>
      </c>
    </row>
    <row r="3244" spans="1:6" x14ac:dyDescent="0.25">
      <c r="A3244" t="s">
        <v>71</v>
      </c>
      <c r="B3244">
        <v>43</v>
      </c>
      <c r="C3244" s="4">
        <v>5.94578496235245E+32</v>
      </c>
      <c r="D3244">
        <v>10</v>
      </c>
      <c r="E3244">
        <v>2</v>
      </c>
      <c r="F3244" s="3">
        <v>43343.754330706019</v>
      </c>
    </row>
    <row r="3245" spans="1:6" x14ac:dyDescent="0.25">
      <c r="A3245" t="s">
        <v>71</v>
      </c>
      <c r="B3245">
        <v>44</v>
      </c>
      <c r="C3245" s="4">
        <v>1.00296278248276E+32</v>
      </c>
      <c r="D3245">
        <v>10</v>
      </c>
      <c r="E3245">
        <v>2</v>
      </c>
      <c r="F3245" s="3">
        <v>43343.754330902775</v>
      </c>
    </row>
    <row r="3246" spans="1:6" x14ac:dyDescent="0.25">
      <c r="A3246" t="s">
        <v>71</v>
      </c>
      <c r="B3246">
        <v>45</v>
      </c>
      <c r="C3246" s="4">
        <v>9.54823094423783E+31</v>
      </c>
      <c r="D3246">
        <v>10</v>
      </c>
      <c r="E3246">
        <v>2</v>
      </c>
      <c r="F3246" s="3">
        <v>43343.754331053242</v>
      </c>
    </row>
    <row r="3247" spans="1:6" x14ac:dyDescent="0.25">
      <c r="A3247" t="s">
        <v>71</v>
      </c>
      <c r="B3247">
        <v>46</v>
      </c>
      <c r="C3247" s="4">
        <v>113398293320309</v>
      </c>
      <c r="D3247">
        <v>0</v>
      </c>
      <c r="E3247">
        <v>2</v>
      </c>
      <c r="F3247" s="3">
        <v>43343.754331249998</v>
      </c>
    </row>
    <row r="3248" spans="1:6" x14ac:dyDescent="0.25">
      <c r="A3248" t="s">
        <v>71</v>
      </c>
      <c r="B3248">
        <v>47</v>
      </c>
      <c r="C3248" s="4">
        <v>3.7132727932831399E+32</v>
      </c>
      <c r="D3248">
        <v>10</v>
      </c>
      <c r="E3248">
        <v>2</v>
      </c>
      <c r="F3248" s="3">
        <v>43343.754331597222</v>
      </c>
    </row>
    <row r="3249" spans="1:6" x14ac:dyDescent="0.25">
      <c r="A3249" t="s">
        <v>71</v>
      </c>
      <c r="B3249">
        <v>48</v>
      </c>
      <c r="C3249" s="4">
        <v>9.0131724629728906E+32</v>
      </c>
      <c r="D3249">
        <v>10</v>
      </c>
      <c r="E3249">
        <v>2</v>
      </c>
      <c r="F3249" s="3">
        <v>43343.754331793978</v>
      </c>
    </row>
    <row r="3250" spans="1:6" x14ac:dyDescent="0.25">
      <c r="A3250" t="s">
        <v>71</v>
      </c>
      <c r="B3250">
        <v>49</v>
      </c>
      <c r="C3250" s="4">
        <v>3.1651149043530899E+17</v>
      </c>
      <c r="D3250">
        <v>0</v>
      </c>
      <c r="E3250">
        <v>2</v>
      </c>
      <c r="F3250" s="3">
        <v>43343.754332141201</v>
      </c>
    </row>
    <row r="3251" spans="1:6" x14ac:dyDescent="0.25">
      <c r="A3251" t="s">
        <v>71</v>
      </c>
      <c r="B3251">
        <v>50</v>
      </c>
      <c r="C3251" s="4">
        <v>1.55440025424622E+33</v>
      </c>
      <c r="D3251">
        <v>10</v>
      </c>
      <c r="E3251">
        <v>2</v>
      </c>
      <c r="F3251" s="3">
        <v>43343.754332326389</v>
      </c>
    </row>
    <row r="3252" spans="1:6" x14ac:dyDescent="0.25">
      <c r="A3252" t="s">
        <v>72</v>
      </c>
      <c r="B3252">
        <v>1</v>
      </c>
      <c r="C3252" t="s">
        <v>22457</v>
      </c>
      <c r="D3252">
        <v>0</v>
      </c>
      <c r="E3252">
        <v>1</v>
      </c>
      <c r="F3252" s="3">
        <v>43343.745236539355</v>
      </c>
    </row>
    <row r="3253" spans="1:6" x14ac:dyDescent="0.25">
      <c r="A3253" t="s">
        <v>72</v>
      </c>
      <c r="B3253">
        <v>2</v>
      </c>
      <c r="C3253" t="s">
        <v>22458</v>
      </c>
      <c r="D3253">
        <v>0</v>
      </c>
      <c r="E3253">
        <v>1</v>
      </c>
      <c r="F3253" s="3">
        <v>43343.745236921299</v>
      </c>
    </row>
    <row r="3254" spans="1:6" x14ac:dyDescent="0.25">
      <c r="A3254" t="s">
        <v>72</v>
      </c>
      <c r="B3254">
        <v>3</v>
      </c>
      <c r="C3254" t="s">
        <v>22459</v>
      </c>
      <c r="D3254">
        <v>0</v>
      </c>
      <c r="E3254">
        <v>1</v>
      </c>
      <c r="F3254" s="3">
        <v>43343.745237071758</v>
      </c>
    </row>
    <row r="3255" spans="1:6" x14ac:dyDescent="0.25">
      <c r="A3255" t="s">
        <v>72</v>
      </c>
      <c r="B3255">
        <v>4</v>
      </c>
      <c r="C3255" t="s">
        <v>22460</v>
      </c>
      <c r="D3255">
        <v>0</v>
      </c>
      <c r="E3255">
        <v>1</v>
      </c>
      <c r="F3255" s="3">
        <v>43343.745237268522</v>
      </c>
    </row>
    <row r="3256" spans="1:6" x14ac:dyDescent="0.25">
      <c r="A3256" t="s">
        <v>72</v>
      </c>
      <c r="B3256">
        <v>5</v>
      </c>
      <c r="C3256" t="s">
        <v>22461</v>
      </c>
      <c r="D3256">
        <v>4</v>
      </c>
      <c r="E3256">
        <v>1</v>
      </c>
      <c r="F3256" s="3">
        <v>43343.745237465278</v>
      </c>
    </row>
    <row r="3257" spans="1:6" x14ac:dyDescent="0.25">
      <c r="A3257" t="s">
        <v>72</v>
      </c>
      <c r="B3257">
        <v>6</v>
      </c>
      <c r="C3257" t="s">
        <v>22462</v>
      </c>
      <c r="D3257">
        <v>17</v>
      </c>
      <c r="E3257">
        <v>1</v>
      </c>
      <c r="F3257" s="3">
        <v>43343.745237812502</v>
      </c>
    </row>
    <row r="3258" spans="1:6" x14ac:dyDescent="0.25">
      <c r="A3258" t="s">
        <v>72</v>
      </c>
      <c r="B3258">
        <v>7</v>
      </c>
      <c r="C3258" t="s">
        <v>22463</v>
      </c>
      <c r="D3258">
        <v>8</v>
      </c>
      <c r="E3258">
        <v>1</v>
      </c>
      <c r="F3258" s="3">
        <v>43343.745237997682</v>
      </c>
    </row>
    <row r="3259" spans="1:6" x14ac:dyDescent="0.25">
      <c r="A3259" t="s">
        <v>72</v>
      </c>
      <c r="B3259">
        <v>8</v>
      </c>
      <c r="C3259" t="s">
        <v>22464</v>
      </c>
      <c r="D3259">
        <v>6</v>
      </c>
      <c r="E3259">
        <v>1</v>
      </c>
      <c r="F3259" s="3">
        <v>43343.745238159725</v>
      </c>
    </row>
    <row r="3260" spans="1:6" x14ac:dyDescent="0.25">
      <c r="A3260" t="s">
        <v>72</v>
      </c>
      <c r="B3260">
        <v>9</v>
      </c>
      <c r="C3260" t="s">
        <v>22465</v>
      </c>
      <c r="D3260">
        <v>3</v>
      </c>
      <c r="E3260">
        <v>1</v>
      </c>
      <c r="F3260" s="3">
        <v>43343.745238344905</v>
      </c>
    </row>
    <row r="3261" spans="1:6" x14ac:dyDescent="0.25">
      <c r="A3261" t="s">
        <v>72</v>
      </c>
      <c r="B3261">
        <v>10</v>
      </c>
      <c r="C3261" t="s">
        <v>22466</v>
      </c>
      <c r="D3261">
        <v>4</v>
      </c>
      <c r="E3261">
        <v>1</v>
      </c>
      <c r="F3261" s="3">
        <v>43343.745238692129</v>
      </c>
    </row>
    <row r="3262" spans="1:6" x14ac:dyDescent="0.25">
      <c r="A3262" t="s">
        <v>72</v>
      </c>
      <c r="B3262">
        <v>11</v>
      </c>
      <c r="C3262" t="s">
        <v>22467</v>
      </c>
      <c r="D3262">
        <v>11</v>
      </c>
      <c r="E3262">
        <v>1</v>
      </c>
      <c r="F3262" s="3">
        <v>43343.745238888892</v>
      </c>
    </row>
    <row r="3263" spans="1:6" x14ac:dyDescent="0.25">
      <c r="A3263" t="s">
        <v>72</v>
      </c>
      <c r="B3263">
        <v>12</v>
      </c>
      <c r="C3263" t="s">
        <v>22468</v>
      </c>
      <c r="D3263">
        <v>3</v>
      </c>
      <c r="E3263">
        <v>1</v>
      </c>
      <c r="F3263" s="3">
        <v>43343.745239085649</v>
      </c>
    </row>
    <row r="3264" spans="1:6" x14ac:dyDescent="0.25">
      <c r="A3264" t="s">
        <v>72</v>
      </c>
      <c r="B3264">
        <v>13</v>
      </c>
      <c r="C3264" t="s">
        <v>22469</v>
      </c>
      <c r="D3264">
        <v>1</v>
      </c>
      <c r="E3264">
        <v>1</v>
      </c>
      <c r="F3264" s="3">
        <v>43343.745239618052</v>
      </c>
    </row>
    <row r="3265" spans="1:6" x14ac:dyDescent="0.25">
      <c r="A3265" t="s">
        <v>72</v>
      </c>
      <c r="B3265">
        <v>14</v>
      </c>
      <c r="C3265" t="s">
        <v>22470</v>
      </c>
      <c r="D3265">
        <v>1</v>
      </c>
      <c r="E3265">
        <v>1</v>
      </c>
      <c r="F3265" s="3">
        <v>43343.745239814816</v>
      </c>
    </row>
    <row r="3266" spans="1:6" x14ac:dyDescent="0.25">
      <c r="A3266" t="s">
        <v>72</v>
      </c>
      <c r="B3266">
        <v>15</v>
      </c>
      <c r="C3266" t="s">
        <v>22471</v>
      </c>
      <c r="D3266">
        <v>14</v>
      </c>
      <c r="E3266">
        <v>1</v>
      </c>
      <c r="F3266" s="3">
        <v>43343.745241053242</v>
      </c>
    </row>
    <row r="3267" spans="1:6" x14ac:dyDescent="0.25">
      <c r="A3267" t="s">
        <v>72</v>
      </c>
      <c r="B3267">
        <v>16</v>
      </c>
      <c r="C3267" t="s">
        <v>22472</v>
      </c>
      <c r="D3267">
        <v>0</v>
      </c>
      <c r="E3267">
        <v>1</v>
      </c>
      <c r="F3267" s="3">
        <v>43343.745241435186</v>
      </c>
    </row>
    <row r="3268" spans="1:6" x14ac:dyDescent="0.25">
      <c r="A3268" t="s">
        <v>72</v>
      </c>
      <c r="B3268">
        <v>17</v>
      </c>
      <c r="C3268" t="s">
        <v>22473</v>
      </c>
      <c r="D3268">
        <v>1</v>
      </c>
      <c r="E3268">
        <v>1</v>
      </c>
      <c r="F3268" s="3">
        <v>43343.745241979166</v>
      </c>
    </row>
    <row r="3269" spans="1:6" x14ac:dyDescent="0.25">
      <c r="A3269" t="s">
        <v>72</v>
      </c>
      <c r="B3269">
        <v>18</v>
      </c>
      <c r="C3269" t="s">
        <v>22474</v>
      </c>
      <c r="D3269">
        <v>17</v>
      </c>
      <c r="E3269">
        <v>1</v>
      </c>
      <c r="F3269" s="3">
        <v>43343.745242326389</v>
      </c>
    </row>
    <row r="3270" spans="1:6" x14ac:dyDescent="0.25">
      <c r="A3270" t="s">
        <v>72</v>
      </c>
      <c r="B3270">
        <v>19</v>
      </c>
      <c r="C3270" t="s">
        <v>22475</v>
      </c>
      <c r="D3270">
        <v>13</v>
      </c>
      <c r="E3270">
        <v>1</v>
      </c>
      <c r="F3270" s="3">
        <v>43343.745242511577</v>
      </c>
    </row>
    <row r="3271" spans="1:6" x14ac:dyDescent="0.25">
      <c r="A3271" t="s">
        <v>72</v>
      </c>
      <c r="B3271">
        <v>20</v>
      </c>
      <c r="C3271" t="s">
        <v>22476</v>
      </c>
      <c r="D3271">
        <v>0</v>
      </c>
      <c r="E3271">
        <v>1</v>
      </c>
      <c r="F3271" s="3">
        <v>43343.745242708334</v>
      </c>
    </row>
    <row r="3272" spans="1:6" x14ac:dyDescent="0.25">
      <c r="A3272" t="s">
        <v>72</v>
      </c>
      <c r="B3272">
        <v>21</v>
      </c>
      <c r="C3272" t="s">
        <v>22477</v>
      </c>
      <c r="D3272">
        <v>4</v>
      </c>
      <c r="E3272">
        <v>1</v>
      </c>
      <c r="F3272" s="3">
        <v>43343.745243055557</v>
      </c>
    </row>
    <row r="3273" spans="1:6" x14ac:dyDescent="0.25">
      <c r="A3273" t="s">
        <v>72</v>
      </c>
      <c r="B3273">
        <v>22</v>
      </c>
      <c r="C3273" t="s">
        <v>22478</v>
      </c>
      <c r="D3273">
        <v>0</v>
      </c>
      <c r="E3273">
        <v>1</v>
      </c>
      <c r="F3273" s="3">
        <v>43343.74524340278</v>
      </c>
    </row>
    <row r="3274" spans="1:6" x14ac:dyDescent="0.25">
      <c r="A3274" t="s">
        <v>72</v>
      </c>
      <c r="B3274">
        <v>23</v>
      </c>
      <c r="C3274" t="s">
        <v>22479</v>
      </c>
      <c r="D3274">
        <v>6</v>
      </c>
      <c r="E3274">
        <v>1</v>
      </c>
      <c r="F3274" s="3">
        <v>43343.745243599536</v>
      </c>
    </row>
    <row r="3275" spans="1:6" x14ac:dyDescent="0.25">
      <c r="A3275" t="s">
        <v>72</v>
      </c>
      <c r="B3275">
        <v>24</v>
      </c>
      <c r="C3275" t="s">
        <v>22480</v>
      </c>
      <c r="D3275">
        <v>11</v>
      </c>
      <c r="E3275">
        <v>1</v>
      </c>
      <c r="F3275" s="3">
        <v>43343.74524394676</v>
      </c>
    </row>
    <row r="3276" spans="1:6" x14ac:dyDescent="0.25">
      <c r="A3276" t="s">
        <v>72</v>
      </c>
      <c r="B3276">
        <v>25</v>
      </c>
      <c r="C3276" t="s">
        <v>22481</v>
      </c>
      <c r="D3276">
        <v>12</v>
      </c>
      <c r="E3276">
        <v>1</v>
      </c>
      <c r="F3276" s="3">
        <v>43343.745244479163</v>
      </c>
    </row>
    <row r="3277" spans="1:6" x14ac:dyDescent="0.25">
      <c r="A3277" t="s">
        <v>72</v>
      </c>
      <c r="B3277">
        <v>26</v>
      </c>
      <c r="C3277" t="s">
        <v>22482</v>
      </c>
      <c r="D3277">
        <v>1</v>
      </c>
      <c r="E3277">
        <v>1</v>
      </c>
      <c r="F3277" s="3">
        <v>43343.745244675927</v>
      </c>
    </row>
    <row r="3278" spans="1:6" x14ac:dyDescent="0.25">
      <c r="A3278" t="s">
        <v>72</v>
      </c>
      <c r="B3278">
        <v>27</v>
      </c>
      <c r="C3278" t="s">
        <v>22483</v>
      </c>
      <c r="D3278">
        <v>0</v>
      </c>
      <c r="E3278">
        <v>1</v>
      </c>
      <c r="F3278" s="3">
        <v>43343.745244872684</v>
      </c>
    </row>
    <row r="3279" spans="1:6" x14ac:dyDescent="0.25">
      <c r="A3279" t="s">
        <v>72</v>
      </c>
      <c r="B3279">
        <v>28</v>
      </c>
      <c r="C3279" t="s">
        <v>22484</v>
      </c>
      <c r="D3279">
        <v>5</v>
      </c>
      <c r="E3279">
        <v>1</v>
      </c>
      <c r="F3279" s="3">
        <v>43343.745245405094</v>
      </c>
    </row>
    <row r="3280" spans="1:6" x14ac:dyDescent="0.25">
      <c r="A3280" t="s">
        <v>72</v>
      </c>
      <c r="B3280">
        <v>29</v>
      </c>
      <c r="C3280" t="s">
        <v>22485</v>
      </c>
      <c r="D3280">
        <v>13</v>
      </c>
      <c r="E3280">
        <v>1</v>
      </c>
      <c r="F3280" s="3">
        <v>43343.745245601851</v>
      </c>
    </row>
    <row r="3281" spans="1:6" x14ac:dyDescent="0.25">
      <c r="A3281" t="s">
        <v>72</v>
      </c>
      <c r="B3281">
        <v>30</v>
      </c>
      <c r="C3281" t="s">
        <v>22486</v>
      </c>
      <c r="D3281">
        <v>13</v>
      </c>
      <c r="E3281">
        <v>1</v>
      </c>
      <c r="F3281" s="3">
        <v>43343.745245752318</v>
      </c>
    </row>
    <row r="3282" spans="1:6" x14ac:dyDescent="0.25">
      <c r="A3282" t="s">
        <v>72</v>
      </c>
      <c r="B3282">
        <v>31</v>
      </c>
      <c r="C3282" s="4">
        <v>1452102104201</v>
      </c>
      <c r="D3282">
        <v>3</v>
      </c>
      <c r="E3282">
        <v>2</v>
      </c>
      <c r="F3282" s="3">
        <v>43343.745246145831</v>
      </c>
    </row>
    <row r="3283" spans="1:6" x14ac:dyDescent="0.25">
      <c r="A3283" t="s">
        <v>72</v>
      </c>
      <c r="B3283">
        <v>32</v>
      </c>
      <c r="C3283" s="4">
        <v>419101101204</v>
      </c>
      <c r="D3283">
        <v>3</v>
      </c>
      <c r="E3283">
        <v>2</v>
      </c>
      <c r="F3283" s="3">
        <v>43343.745246296297</v>
      </c>
    </row>
    <row r="3284" spans="1:6" x14ac:dyDescent="0.25">
      <c r="A3284" t="s">
        <v>72</v>
      </c>
      <c r="B3284">
        <v>33</v>
      </c>
      <c r="C3284" s="4">
        <v>13204</v>
      </c>
      <c r="D3284">
        <v>1</v>
      </c>
      <c r="E3284">
        <v>2</v>
      </c>
      <c r="F3284" s="3">
        <v>43343.7452466088</v>
      </c>
    </row>
    <row r="3285" spans="1:6" x14ac:dyDescent="0.25">
      <c r="A3285" t="s">
        <v>72</v>
      </c>
      <c r="B3285">
        <v>34</v>
      </c>
      <c r="C3285" s="4">
        <v>411104102103</v>
      </c>
      <c r="D3285">
        <v>3</v>
      </c>
      <c r="E3285">
        <v>2</v>
      </c>
      <c r="F3285" s="3">
        <v>43343.745246724538</v>
      </c>
    </row>
    <row r="3286" spans="1:6" x14ac:dyDescent="0.25">
      <c r="A3286" t="s">
        <v>72</v>
      </c>
      <c r="B3286">
        <v>35</v>
      </c>
      <c r="C3286" s="4">
        <v>7104101204</v>
      </c>
      <c r="D3286">
        <v>3</v>
      </c>
      <c r="E3286">
        <v>2</v>
      </c>
      <c r="F3286" s="3">
        <v>43343.745246909719</v>
      </c>
    </row>
    <row r="3287" spans="1:6" x14ac:dyDescent="0.25">
      <c r="A3287" t="s">
        <v>72</v>
      </c>
      <c r="B3287">
        <v>36</v>
      </c>
      <c r="C3287" s="4">
        <v>5100102204</v>
      </c>
      <c r="D3287">
        <v>3</v>
      </c>
      <c r="E3287">
        <v>2</v>
      </c>
      <c r="F3287" s="3">
        <v>43343.745247256942</v>
      </c>
    </row>
    <row r="3288" spans="1:6" x14ac:dyDescent="0.25">
      <c r="A3288" t="s">
        <v>72</v>
      </c>
      <c r="B3288">
        <v>37</v>
      </c>
      <c r="C3288" s="4">
        <v>11100102102103</v>
      </c>
      <c r="D3288">
        <v>4</v>
      </c>
      <c r="E3288">
        <v>2</v>
      </c>
      <c r="F3288" s="3">
        <v>43343.745247453706</v>
      </c>
    </row>
    <row r="3289" spans="1:6" x14ac:dyDescent="0.25">
      <c r="A3289" t="s">
        <v>72</v>
      </c>
      <c r="B3289">
        <v>38</v>
      </c>
      <c r="C3289" s="4">
        <v>10101101202</v>
      </c>
      <c r="D3289">
        <v>3</v>
      </c>
      <c r="E3289">
        <v>2</v>
      </c>
      <c r="F3289" s="3">
        <v>43343.745247800929</v>
      </c>
    </row>
    <row r="3290" spans="1:6" x14ac:dyDescent="0.25">
      <c r="A3290" t="s">
        <v>72</v>
      </c>
      <c r="B3290">
        <v>39</v>
      </c>
      <c r="C3290" s="4">
        <v>8102100100202</v>
      </c>
      <c r="D3290">
        <v>4</v>
      </c>
      <c r="E3290">
        <v>2</v>
      </c>
      <c r="F3290" s="3">
        <v>43343.745247997686</v>
      </c>
    </row>
    <row r="3291" spans="1:6" x14ac:dyDescent="0.25">
      <c r="A3291" t="s">
        <v>72</v>
      </c>
      <c r="B3291">
        <v>40</v>
      </c>
      <c r="C3291" s="4">
        <v>999102101205</v>
      </c>
      <c r="D3291">
        <v>4</v>
      </c>
      <c r="E3291">
        <v>2</v>
      </c>
      <c r="F3291" s="3">
        <v>43343.745248182873</v>
      </c>
    </row>
    <row r="3292" spans="1:6" x14ac:dyDescent="0.25">
      <c r="A3292" t="s">
        <v>72</v>
      </c>
      <c r="B3292">
        <v>41</v>
      </c>
      <c r="C3292" t="s">
        <v>22487</v>
      </c>
      <c r="D3292">
        <v>4</v>
      </c>
      <c r="E3292">
        <v>2</v>
      </c>
      <c r="F3292" s="3">
        <v>43343.74524837963</v>
      </c>
    </row>
    <row r="3293" spans="1:6" x14ac:dyDescent="0.25">
      <c r="A3293" t="s">
        <v>72</v>
      </c>
      <c r="B3293">
        <v>42</v>
      </c>
      <c r="C3293" s="4">
        <v>14103101204</v>
      </c>
      <c r="D3293">
        <v>3</v>
      </c>
      <c r="E3293">
        <v>2</v>
      </c>
      <c r="F3293" s="3">
        <v>43343.745248530089</v>
      </c>
    </row>
    <row r="3294" spans="1:6" x14ac:dyDescent="0.25">
      <c r="A3294" t="s">
        <v>72</v>
      </c>
      <c r="B3294">
        <v>43</v>
      </c>
      <c r="C3294" s="4">
        <v>6102102203</v>
      </c>
      <c r="D3294">
        <v>3</v>
      </c>
      <c r="E3294">
        <v>2</v>
      </c>
      <c r="F3294" s="3">
        <v>43343.745248923609</v>
      </c>
    </row>
    <row r="3295" spans="1:6" x14ac:dyDescent="0.25">
      <c r="A3295" t="s">
        <v>72</v>
      </c>
      <c r="B3295">
        <v>44</v>
      </c>
      <c r="C3295" s="4">
        <v>10102102102</v>
      </c>
      <c r="D3295">
        <v>3</v>
      </c>
      <c r="E3295">
        <v>2</v>
      </c>
      <c r="F3295" s="3">
        <v>43343.745249074076</v>
      </c>
    </row>
    <row r="3296" spans="1:6" x14ac:dyDescent="0.25">
      <c r="A3296" t="s">
        <v>72</v>
      </c>
      <c r="B3296">
        <v>45</v>
      </c>
      <c r="C3296" s="4">
        <v>910198102104</v>
      </c>
      <c r="D3296">
        <v>4</v>
      </c>
      <c r="E3296">
        <v>2</v>
      </c>
      <c r="F3296" s="3">
        <v>43343.74524945602</v>
      </c>
    </row>
    <row r="3297" spans="1:6" x14ac:dyDescent="0.25">
      <c r="A3297" t="s">
        <v>72</v>
      </c>
      <c r="B3297">
        <v>46</v>
      </c>
      <c r="C3297" s="4">
        <v>910298203</v>
      </c>
      <c r="D3297">
        <v>3</v>
      </c>
      <c r="E3297">
        <v>2</v>
      </c>
      <c r="F3297" s="3">
        <v>43343.745249618056</v>
      </c>
    </row>
    <row r="3298" spans="1:6" x14ac:dyDescent="0.25">
      <c r="A3298" t="s">
        <v>72</v>
      </c>
      <c r="B3298">
        <v>47</v>
      </c>
      <c r="C3298" s="4">
        <v>710299103102102</v>
      </c>
      <c r="D3298">
        <v>5</v>
      </c>
      <c r="E3298">
        <v>2</v>
      </c>
      <c r="F3298" s="3">
        <v>43343.745249803243</v>
      </c>
    </row>
    <row r="3299" spans="1:6" x14ac:dyDescent="0.25">
      <c r="A3299" t="s">
        <v>72</v>
      </c>
      <c r="B3299">
        <v>48</v>
      </c>
      <c r="C3299" s="4">
        <v>8.1031011001040998E+18</v>
      </c>
      <c r="D3299">
        <v>6</v>
      </c>
      <c r="E3299">
        <v>2</v>
      </c>
      <c r="F3299" s="3">
        <v>43343.745250150459</v>
      </c>
    </row>
    <row r="3300" spans="1:6" x14ac:dyDescent="0.25">
      <c r="A3300" t="s">
        <v>72</v>
      </c>
      <c r="B3300">
        <v>49</v>
      </c>
      <c r="C3300" s="4">
        <v>1110299106100100</v>
      </c>
      <c r="D3300">
        <v>0</v>
      </c>
      <c r="E3300">
        <v>2</v>
      </c>
      <c r="F3300" s="3">
        <v>43343.745250347223</v>
      </c>
    </row>
    <row r="3301" spans="1:6" x14ac:dyDescent="0.25">
      <c r="A3301" t="s">
        <v>72</v>
      </c>
      <c r="B3301">
        <v>50</v>
      </c>
      <c r="C3301" s="4">
        <v>4.1610110210210099E+17</v>
      </c>
      <c r="D3301">
        <v>5</v>
      </c>
      <c r="E3301">
        <v>2</v>
      </c>
      <c r="F3301" s="3">
        <v>43343.74525054398</v>
      </c>
    </row>
    <row r="3302" spans="1:6" x14ac:dyDescent="0.25">
      <c r="A3302" t="s">
        <v>73</v>
      </c>
      <c r="B3302">
        <v>1</v>
      </c>
      <c r="C3302" s="4">
        <v>1.55447143237636E+33</v>
      </c>
      <c r="D3302">
        <v>10</v>
      </c>
      <c r="E3302">
        <v>1</v>
      </c>
      <c r="F3302" s="3">
        <v>43343.749343483796</v>
      </c>
    </row>
    <row r="3303" spans="1:6" x14ac:dyDescent="0.25">
      <c r="A3303" t="s">
        <v>73</v>
      </c>
      <c r="B3303">
        <v>2</v>
      </c>
      <c r="C3303" s="4">
        <v>3.8553521761851799E+36</v>
      </c>
      <c r="D3303">
        <v>11</v>
      </c>
      <c r="E3303">
        <v>1</v>
      </c>
      <c r="F3303" s="3">
        <v>43343.749343634256</v>
      </c>
    </row>
    <row r="3304" spans="1:6" x14ac:dyDescent="0.25">
      <c r="A3304" t="s">
        <v>73</v>
      </c>
      <c r="B3304">
        <v>3</v>
      </c>
      <c r="C3304" s="4">
        <v>8.9944020020837698E+33</v>
      </c>
      <c r="D3304">
        <v>10</v>
      </c>
      <c r="E3304">
        <v>1</v>
      </c>
      <c r="F3304" s="3">
        <v>43343.749343831019</v>
      </c>
    </row>
    <row r="3305" spans="1:6" x14ac:dyDescent="0.25">
      <c r="A3305" t="s">
        <v>73</v>
      </c>
      <c r="B3305">
        <v>4</v>
      </c>
      <c r="C3305" s="4">
        <v>1.44321621640839E+36</v>
      </c>
      <c r="D3305">
        <v>11</v>
      </c>
      <c r="E3305">
        <v>1</v>
      </c>
      <c r="F3305" s="3">
        <v>43343.749344178243</v>
      </c>
    </row>
    <row r="3306" spans="1:6" x14ac:dyDescent="0.25">
      <c r="A3306" t="s">
        <v>73</v>
      </c>
      <c r="B3306">
        <v>5</v>
      </c>
      <c r="C3306" s="4">
        <v>1107216232367280</v>
      </c>
      <c r="D3306">
        <v>0</v>
      </c>
      <c r="E3306">
        <v>1</v>
      </c>
      <c r="F3306" s="3">
        <v>43343.749344363423</v>
      </c>
    </row>
    <row r="3307" spans="1:6" x14ac:dyDescent="0.25">
      <c r="A3307" t="s">
        <v>73</v>
      </c>
      <c r="B3307">
        <v>6</v>
      </c>
      <c r="C3307" s="4">
        <v>1.89924021632819E+36</v>
      </c>
      <c r="D3307">
        <v>11</v>
      </c>
      <c r="E3307">
        <v>1</v>
      </c>
      <c r="F3307" s="3">
        <v>43343.749344560187</v>
      </c>
    </row>
    <row r="3308" spans="1:6" x14ac:dyDescent="0.25">
      <c r="A3308" t="s">
        <v>73</v>
      </c>
      <c r="B3308">
        <v>7</v>
      </c>
      <c r="C3308" s="4">
        <v>4.6620821621723803E+26</v>
      </c>
      <c r="D3308">
        <v>8</v>
      </c>
      <c r="E3308">
        <v>1</v>
      </c>
      <c r="F3308" s="3">
        <v>43343.74934490741</v>
      </c>
    </row>
    <row r="3309" spans="1:6" x14ac:dyDescent="0.25">
      <c r="A3309" t="s">
        <v>73</v>
      </c>
      <c r="B3309">
        <v>8</v>
      </c>
      <c r="C3309" s="4">
        <v>2.35224225175392E+32</v>
      </c>
      <c r="D3309">
        <v>10</v>
      </c>
      <c r="E3309">
        <v>1</v>
      </c>
      <c r="F3309" s="3">
        <v>43343.749345104166</v>
      </c>
    </row>
    <row r="3310" spans="1:6" x14ac:dyDescent="0.25">
      <c r="A3310" t="s">
        <v>73</v>
      </c>
      <c r="B3310">
        <v>9</v>
      </c>
      <c r="C3310" s="4">
        <v>4.2720019327019198E+35</v>
      </c>
      <c r="D3310">
        <v>11</v>
      </c>
      <c r="E3310">
        <v>1</v>
      </c>
      <c r="F3310" s="3">
        <v>43343.749345254633</v>
      </c>
    </row>
    <row r="3311" spans="1:6" x14ac:dyDescent="0.25">
      <c r="A3311" t="s">
        <v>73</v>
      </c>
      <c r="B3311">
        <v>10</v>
      </c>
      <c r="C3311" s="4">
        <v>3.2218425617520899E+20</v>
      </c>
      <c r="D3311">
        <v>0</v>
      </c>
      <c r="E3311">
        <v>1</v>
      </c>
      <c r="F3311" s="3">
        <v>43343.749345636577</v>
      </c>
    </row>
    <row r="3312" spans="1:6" x14ac:dyDescent="0.25">
      <c r="A3312" t="s">
        <v>73</v>
      </c>
      <c r="B3312">
        <v>11</v>
      </c>
      <c r="C3312" s="4">
        <v>1.2261993851992601E+33</v>
      </c>
      <c r="D3312">
        <v>10</v>
      </c>
      <c r="E3312">
        <v>1</v>
      </c>
      <c r="F3312" s="3">
        <v>43343.749345798613</v>
      </c>
    </row>
    <row r="3313" spans="1:6" x14ac:dyDescent="0.25">
      <c r="A3313" t="s">
        <v>73</v>
      </c>
      <c r="B3313">
        <v>12</v>
      </c>
      <c r="C3313" s="4">
        <v>4.43199193176161E+30</v>
      </c>
      <c r="D3313">
        <v>9</v>
      </c>
      <c r="E3313">
        <v>1</v>
      </c>
      <c r="F3313" s="3">
        <v>43343.749345983793</v>
      </c>
    </row>
    <row r="3314" spans="1:6" x14ac:dyDescent="0.25">
      <c r="A3314" t="s">
        <v>73</v>
      </c>
      <c r="B3314">
        <v>13</v>
      </c>
      <c r="C3314" s="4">
        <v>730209200192</v>
      </c>
      <c r="D3314">
        <v>0</v>
      </c>
      <c r="E3314">
        <v>1</v>
      </c>
      <c r="F3314" s="3">
        <v>43343.749346377313</v>
      </c>
    </row>
    <row r="3315" spans="1:6" x14ac:dyDescent="0.25">
      <c r="A3315" t="s">
        <v>73</v>
      </c>
      <c r="B3315">
        <v>14</v>
      </c>
      <c r="C3315" s="4">
        <v>3.66836120024824E+33</v>
      </c>
      <c r="D3315">
        <v>10</v>
      </c>
      <c r="E3315">
        <v>1</v>
      </c>
      <c r="F3315" s="3">
        <v>43343.74934652778</v>
      </c>
    </row>
    <row r="3316" spans="1:6" x14ac:dyDescent="0.25">
      <c r="A3316" t="s">
        <v>73</v>
      </c>
      <c r="B3316">
        <v>15</v>
      </c>
      <c r="C3316" s="4">
        <v>1.55200199184193E+32</v>
      </c>
      <c r="D3316">
        <v>10</v>
      </c>
      <c r="E3316">
        <v>1</v>
      </c>
      <c r="F3316" s="3">
        <v>43343.74934707176</v>
      </c>
    </row>
    <row r="3317" spans="1:6" x14ac:dyDescent="0.25">
      <c r="A3317" t="s">
        <v>73</v>
      </c>
      <c r="B3317">
        <v>16</v>
      </c>
      <c r="C3317" s="4">
        <v>1.3219236819227201E+20</v>
      </c>
      <c r="D3317">
        <v>0</v>
      </c>
      <c r="E3317">
        <v>1</v>
      </c>
      <c r="F3317" s="3">
        <v>43343.749347256948</v>
      </c>
    </row>
    <row r="3318" spans="1:6" x14ac:dyDescent="0.25">
      <c r="A3318" t="s">
        <v>73</v>
      </c>
      <c r="B3318">
        <v>17</v>
      </c>
      <c r="C3318" s="4">
        <v>826481192183</v>
      </c>
      <c r="D3318">
        <v>0</v>
      </c>
      <c r="E3318">
        <v>1</v>
      </c>
      <c r="F3318" s="3">
        <v>43343.749347453704</v>
      </c>
    </row>
    <row r="3319" spans="1:6" x14ac:dyDescent="0.25">
      <c r="A3319" t="s">
        <v>73</v>
      </c>
      <c r="B3319">
        <v>18</v>
      </c>
      <c r="C3319" s="4">
        <v>7.2450447247128805E+32</v>
      </c>
      <c r="D3319">
        <v>10</v>
      </c>
      <c r="E3319">
        <v>1</v>
      </c>
      <c r="F3319" s="3">
        <v>43343.749347604164</v>
      </c>
    </row>
    <row r="3320" spans="1:6" x14ac:dyDescent="0.25">
      <c r="A3320" t="s">
        <v>73</v>
      </c>
      <c r="B3320">
        <v>19</v>
      </c>
      <c r="C3320" s="4">
        <v>1.9620820062441499E+38</v>
      </c>
      <c r="D3320">
        <v>12</v>
      </c>
      <c r="E3320">
        <v>1</v>
      </c>
      <c r="F3320" s="3">
        <v>43343.749347997684</v>
      </c>
    </row>
    <row r="3321" spans="1:6" x14ac:dyDescent="0.25">
      <c r="A3321" t="s">
        <v>73</v>
      </c>
      <c r="B3321">
        <v>20</v>
      </c>
      <c r="C3321" s="4">
        <v>5.7922421620719303E+29</v>
      </c>
      <c r="D3321">
        <v>0</v>
      </c>
      <c r="E3321">
        <v>1</v>
      </c>
      <c r="F3321" s="3">
        <v>43343.749348148151</v>
      </c>
    </row>
    <row r="3322" spans="1:6" x14ac:dyDescent="0.25">
      <c r="A3322" t="s">
        <v>73</v>
      </c>
      <c r="B3322">
        <v>21</v>
      </c>
      <c r="C3322" s="4">
        <v>6.9139319922539103E+41</v>
      </c>
      <c r="D3322">
        <v>13</v>
      </c>
      <c r="E3322">
        <v>1</v>
      </c>
      <c r="F3322" s="3">
        <v>43343.749348530095</v>
      </c>
    </row>
    <row r="3323" spans="1:6" x14ac:dyDescent="0.25">
      <c r="A3323" t="s">
        <v>73</v>
      </c>
      <c r="B3323">
        <v>22</v>
      </c>
      <c r="C3323" s="4">
        <v>5.4020834419121599E+20</v>
      </c>
      <c r="D3323">
        <v>6</v>
      </c>
      <c r="E3323">
        <v>1</v>
      </c>
      <c r="F3323" s="3">
        <v>43343.74934869213</v>
      </c>
    </row>
    <row r="3324" spans="1:6" x14ac:dyDescent="0.25">
      <c r="A3324" t="s">
        <v>73</v>
      </c>
      <c r="B3324">
        <v>23</v>
      </c>
      <c r="C3324" s="4">
        <v>3.3821620920721601E+32</v>
      </c>
      <c r="D3324">
        <v>10</v>
      </c>
      <c r="E3324">
        <v>1</v>
      </c>
      <c r="F3324" s="3">
        <v>43343.749348877318</v>
      </c>
    </row>
    <row r="3325" spans="1:6" x14ac:dyDescent="0.25">
      <c r="A3325" t="s">
        <v>73</v>
      </c>
      <c r="B3325">
        <v>24</v>
      </c>
      <c r="C3325" s="4">
        <v>2.5820822019619301E+32</v>
      </c>
      <c r="D3325">
        <v>10</v>
      </c>
      <c r="E3325">
        <v>1</v>
      </c>
      <c r="F3325" s="3">
        <v>43343.749349074074</v>
      </c>
    </row>
    <row r="3326" spans="1:6" x14ac:dyDescent="0.25">
      <c r="A3326" t="s">
        <v>73</v>
      </c>
      <c r="B3326">
        <v>25</v>
      </c>
      <c r="C3326" s="4">
        <v>1.542171922072E+32</v>
      </c>
      <c r="D3326">
        <v>10</v>
      </c>
      <c r="E3326">
        <v>1</v>
      </c>
      <c r="F3326" s="3">
        <v>43343.749349270831</v>
      </c>
    </row>
    <row r="3327" spans="1:6" x14ac:dyDescent="0.25">
      <c r="A3327" t="s">
        <v>73</v>
      </c>
      <c r="B3327">
        <v>26</v>
      </c>
      <c r="C3327" s="4">
        <v>1.321912171912E+41</v>
      </c>
      <c r="D3327">
        <v>13</v>
      </c>
      <c r="E3327">
        <v>1</v>
      </c>
      <c r="F3327" s="3">
        <v>43343.749349618054</v>
      </c>
    </row>
    <row r="3328" spans="1:6" x14ac:dyDescent="0.25">
      <c r="A3328" t="s">
        <v>73</v>
      </c>
      <c r="B3328">
        <v>27</v>
      </c>
      <c r="C3328" s="4">
        <v>2.90201199200207E+26</v>
      </c>
      <c r="D3328">
        <v>0</v>
      </c>
      <c r="E3328">
        <v>1</v>
      </c>
      <c r="F3328" s="3">
        <v>43343.749349965277</v>
      </c>
    </row>
    <row r="3329" spans="1:6" x14ac:dyDescent="0.25">
      <c r="A3329" t="s">
        <v>73</v>
      </c>
      <c r="B3329">
        <v>28</v>
      </c>
      <c r="C3329" s="4">
        <v>6.192242091992E+17</v>
      </c>
      <c r="D3329">
        <v>0</v>
      </c>
      <c r="E3329">
        <v>1</v>
      </c>
      <c r="F3329" s="3">
        <v>43343.749350150465</v>
      </c>
    </row>
    <row r="3330" spans="1:6" x14ac:dyDescent="0.25">
      <c r="A3330" t="s">
        <v>73</v>
      </c>
      <c r="B3330">
        <v>29</v>
      </c>
      <c r="C3330" s="4">
        <v>5.6358543952159102E+41</v>
      </c>
      <c r="D3330">
        <v>13</v>
      </c>
      <c r="E3330">
        <v>1</v>
      </c>
      <c r="F3330" s="3">
        <v>43343.749350347221</v>
      </c>
    </row>
    <row r="3331" spans="1:6" x14ac:dyDescent="0.25">
      <c r="A3331" t="s">
        <v>73</v>
      </c>
      <c r="B3331">
        <v>30</v>
      </c>
      <c r="C3331" s="4">
        <v>3.4835132924746397E+32</v>
      </c>
      <c r="D3331">
        <v>10</v>
      </c>
      <c r="E3331">
        <v>1</v>
      </c>
      <c r="F3331" s="3">
        <v>43343.749350497688</v>
      </c>
    </row>
    <row r="3332" spans="1:6" x14ac:dyDescent="0.25">
      <c r="A3332" t="s">
        <v>73</v>
      </c>
      <c r="B3332">
        <v>31</v>
      </c>
      <c r="C3332" s="4">
        <v>1.29247220021628E+21</v>
      </c>
      <c r="D3332">
        <v>6</v>
      </c>
      <c r="E3332">
        <v>2</v>
      </c>
      <c r="F3332" s="3">
        <v>43343.749350891201</v>
      </c>
    </row>
    <row r="3333" spans="1:6" x14ac:dyDescent="0.25">
      <c r="A3333" t="s">
        <v>73</v>
      </c>
      <c r="B3333">
        <v>32</v>
      </c>
      <c r="C3333" s="4">
        <v>3.72312248216336E+17</v>
      </c>
      <c r="D3333">
        <v>5</v>
      </c>
      <c r="E3333">
        <v>2</v>
      </c>
      <c r="F3333" s="3">
        <v>43343.749351041668</v>
      </c>
    </row>
    <row r="3334" spans="1:6" x14ac:dyDescent="0.25">
      <c r="A3334" t="s">
        <v>73</v>
      </c>
      <c r="B3334">
        <v>33</v>
      </c>
      <c r="C3334" s="4">
        <v>1.6326320021032701E+20</v>
      </c>
      <c r="D3334">
        <v>6</v>
      </c>
      <c r="E3334">
        <v>2</v>
      </c>
      <c r="F3334" s="3">
        <v>43343.749351238424</v>
      </c>
    </row>
    <row r="3335" spans="1:6" x14ac:dyDescent="0.25">
      <c r="A3335" t="s">
        <v>73</v>
      </c>
      <c r="B3335">
        <v>34</v>
      </c>
      <c r="C3335" s="4">
        <v>4.5922420831137602E+20</v>
      </c>
      <c r="D3335">
        <v>6</v>
      </c>
      <c r="E3335">
        <v>2</v>
      </c>
      <c r="F3335" s="3">
        <v>43343.749351423612</v>
      </c>
    </row>
    <row r="3336" spans="1:6" x14ac:dyDescent="0.25">
      <c r="A3336" t="s">
        <v>73</v>
      </c>
      <c r="B3336">
        <v>35</v>
      </c>
      <c r="C3336" s="4">
        <v>291207209192</v>
      </c>
      <c r="D3336">
        <v>0</v>
      </c>
      <c r="E3336">
        <v>2</v>
      </c>
      <c r="F3336" s="3">
        <v>43343.749351585648</v>
      </c>
    </row>
    <row r="3337" spans="1:6" x14ac:dyDescent="0.25">
      <c r="A3337" t="s">
        <v>73</v>
      </c>
      <c r="B3337">
        <v>36</v>
      </c>
      <c r="C3337" s="4">
        <v>1260252211368590</v>
      </c>
      <c r="D3337">
        <v>4</v>
      </c>
      <c r="E3337">
        <v>2</v>
      </c>
      <c r="F3337" s="3">
        <v>43343.749351770835</v>
      </c>
    </row>
    <row r="3338" spans="1:6" x14ac:dyDescent="0.25">
      <c r="A3338" t="s">
        <v>73</v>
      </c>
      <c r="B3338">
        <v>37</v>
      </c>
      <c r="C3338" s="4">
        <v>8.4264217217350697E+19</v>
      </c>
      <c r="D3338">
        <v>6</v>
      </c>
      <c r="E3338">
        <v>2</v>
      </c>
      <c r="F3338" s="3">
        <v>43343.749352164348</v>
      </c>
    </row>
    <row r="3339" spans="1:6" x14ac:dyDescent="0.25">
      <c r="A3339" t="s">
        <v>73</v>
      </c>
      <c r="B3339">
        <v>38</v>
      </c>
      <c r="C3339" s="4">
        <v>1.5437621742423301E+20</v>
      </c>
      <c r="D3339">
        <v>6</v>
      </c>
      <c r="E3339">
        <v>2</v>
      </c>
      <c r="F3339" s="3">
        <v>43343.749352314815</v>
      </c>
    </row>
    <row r="3340" spans="1:6" x14ac:dyDescent="0.25">
      <c r="A3340" t="s">
        <v>73</v>
      </c>
      <c r="B3340">
        <v>39</v>
      </c>
      <c r="C3340" s="4">
        <v>2.5025620821536801E+20</v>
      </c>
      <c r="D3340">
        <v>6</v>
      </c>
      <c r="E3340">
        <v>2</v>
      </c>
      <c r="F3340" s="3">
        <v>43343.749352696759</v>
      </c>
    </row>
    <row r="3341" spans="1:6" x14ac:dyDescent="0.25">
      <c r="A3341" t="s">
        <v>73</v>
      </c>
      <c r="B3341">
        <v>40</v>
      </c>
      <c r="C3341" s="4">
        <v>4.9136822422435902E+20</v>
      </c>
      <c r="D3341">
        <v>6</v>
      </c>
      <c r="E3341">
        <v>2</v>
      </c>
      <c r="F3341" s="3">
        <v>43343.749352858795</v>
      </c>
    </row>
    <row r="3342" spans="1:6" x14ac:dyDescent="0.25">
      <c r="A3342" t="s">
        <v>73</v>
      </c>
      <c r="B3342">
        <v>41</v>
      </c>
      <c r="C3342" s="4">
        <v>363208240304376</v>
      </c>
      <c r="D3342">
        <v>0</v>
      </c>
      <c r="E3342">
        <v>2</v>
      </c>
      <c r="F3342" s="3">
        <v>43343.749353240739</v>
      </c>
    </row>
    <row r="3343" spans="1:6" x14ac:dyDescent="0.25">
      <c r="A3343" t="s">
        <v>73</v>
      </c>
      <c r="B3343">
        <v>42</v>
      </c>
      <c r="C3343" s="4">
        <v>1.2443602243273801E+24</v>
      </c>
      <c r="D3343">
        <v>7</v>
      </c>
      <c r="E3343">
        <v>2</v>
      </c>
      <c r="F3343" s="3">
        <v>43343.749353587962</v>
      </c>
    </row>
    <row r="3344" spans="1:6" x14ac:dyDescent="0.25">
      <c r="A3344" t="s">
        <v>73</v>
      </c>
      <c r="B3344">
        <v>43</v>
      </c>
      <c r="C3344" s="4">
        <v>4.9936825623245501E+20</v>
      </c>
      <c r="D3344">
        <v>6</v>
      </c>
      <c r="E3344">
        <v>2</v>
      </c>
      <c r="F3344" s="3">
        <v>43343.749353935185</v>
      </c>
    </row>
    <row r="3345" spans="1:6" x14ac:dyDescent="0.25">
      <c r="A3345" t="s">
        <v>73</v>
      </c>
      <c r="B3345">
        <v>44</v>
      </c>
      <c r="C3345" s="4">
        <v>4.8123223720423999E+26</v>
      </c>
      <c r="D3345">
        <v>8</v>
      </c>
      <c r="E3345">
        <v>2</v>
      </c>
      <c r="F3345" s="3">
        <v>43343.749354317129</v>
      </c>
    </row>
    <row r="3346" spans="1:6" x14ac:dyDescent="0.25">
      <c r="A3346" t="s">
        <v>73</v>
      </c>
      <c r="B3346">
        <v>45</v>
      </c>
      <c r="C3346" s="4">
        <v>5.9539924921644703E+23</v>
      </c>
      <c r="D3346">
        <v>7</v>
      </c>
      <c r="E3346">
        <v>2</v>
      </c>
      <c r="F3346" s="3">
        <v>43343.749354479165</v>
      </c>
    </row>
    <row r="3347" spans="1:6" x14ac:dyDescent="0.25">
      <c r="A3347" t="s">
        <v>73</v>
      </c>
      <c r="B3347">
        <v>46</v>
      </c>
      <c r="C3347" s="4">
        <v>356271456426</v>
      </c>
      <c r="D3347">
        <v>3</v>
      </c>
      <c r="E3347">
        <v>2</v>
      </c>
      <c r="F3347" s="3">
        <v>43343.749354664353</v>
      </c>
    </row>
    <row r="3348" spans="1:6" x14ac:dyDescent="0.25">
      <c r="A3348" t="s">
        <v>73</v>
      </c>
      <c r="B3348">
        <v>47</v>
      </c>
      <c r="C3348" s="4">
        <v>3.23367225344496E+17</v>
      </c>
      <c r="D3348">
        <v>5</v>
      </c>
      <c r="E3348">
        <v>2</v>
      </c>
      <c r="F3348" s="3">
        <v>43343.749354861109</v>
      </c>
    </row>
    <row r="3349" spans="1:6" x14ac:dyDescent="0.25">
      <c r="A3349" t="s">
        <v>73</v>
      </c>
      <c r="B3349">
        <v>48</v>
      </c>
      <c r="C3349" s="4">
        <v>2.6824021519336701E+23</v>
      </c>
      <c r="D3349">
        <v>7</v>
      </c>
      <c r="E3349">
        <v>2</v>
      </c>
      <c r="F3349" s="3">
        <v>43343.749355057873</v>
      </c>
    </row>
    <row r="3350" spans="1:6" x14ac:dyDescent="0.25">
      <c r="A3350" t="s">
        <v>73</v>
      </c>
      <c r="B3350">
        <v>49</v>
      </c>
      <c r="C3350" s="4">
        <v>3.24255240232224E+17</v>
      </c>
      <c r="D3350">
        <v>0</v>
      </c>
      <c r="E3350">
        <v>2</v>
      </c>
      <c r="F3350" s="3">
        <v>43343.749355590277</v>
      </c>
    </row>
    <row r="3351" spans="1:6" x14ac:dyDescent="0.25">
      <c r="A3351" t="s">
        <v>73</v>
      </c>
      <c r="B3351">
        <v>50</v>
      </c>
      <c r="C3351" s="4">
        <v>1.2742332242152E+21</v>
      </c>
      <c r="D3351">
        <v>6</v>
      </c>
      <c r="E3351">
        <v>2</v>
      </c>
      <c r="F3351" s="3">
        <v>43343.749355752312</v>
      </c>
    </row>
    <row r="3352" spans="1:6" x14ac:dyDescent="0.25">
      <c r="A3352" t="s">
        <v>74</v>
      </c>
      <c r="B3352">
        <v>1</v>
      </c>
      <c r="C3352" s="4">
        <v>1.04318520522232E+18</v>
      </c>
      <c r="D3352">
        <v>5</v>
      </c>
      <c r="E3352">
        <v>1</v>
      </c>
      <c r="F3352" s="3">
        <v>43343.735043402776</v>
      </c>
    </row>
    <row r="3353" spans="1:6" x14ac:dyDescent="0.25">
      <c r="A3353" t="s">
        <v>74</v>
      </c>
      <c r="B3353">
        <v>2</v>
      </c>
      <c r="C3353" s="4">
        <v>6.1272260244744304E+16</v>
      </c>
      <c r="D3353">
        <v>5</v>
      </c>
      <c r="E3353">
        <v>1</v>
      </c>
      <c r="F3353" s="3">
        <v>43343.735043599539</v>
      </c>
    </row>
    <row r="3354" spans="1:6" x14ac:dyDescent="0.25">
      <c r="A3354" t="s">
        <v>74</v>
      </c>
      <c r="B3354">
        <v>3</v>
      </c>
      <c r="C3354" s="4">
        <v>76265357305335</v>
      </c>
      <c r="D3354">
        <v>4</v>
      </c>
      <c r="E3354">
        <v>1</v>
      </c>
      <c r="F3354" s="3">
        <v>43343.735043946763</v>
      </c>
    </row>
    <row r="3355" spans="1:6" x14ac:dyDescent="0.25">
      <c r="A3355" t="s">
        <v>74</v>
      </c>
      <c r="B3355">
        <v>4</v>
      </c>
      <c r="C3355" s="4">
        <v>2.18227232208202E+32</v>
      </c>
      <c r="D3355">
        <v>10</v>
      </c>
      <c r="E3355">
        <v>1</v>
      </c>
      <c r="F3355" s="3">
        <v>43343.735044131943</v>
      </c>
    </row>
    <row r="3356" spans="1:6" x14ac:dyDescent="0.25">
      <c r="A3356" t="s">
        <v>74</v>
      </c>
      <c r="B3356">
        <v>5</v>
      </c>
      <c r="C3356" s="4">
        <v>83231207209204</v>
      </c>
      <c r="D3356">
        <v>0</v>
      </c>
      <c r="E3356">
        <v>1</v>
      </c>
      <c r="F3356" s="3">
        <v>43343.735044328707</v>
      </c>
    </row>
    <row r="3357" spans="1:6" x14ac:dyDescent="0.25">
      <c r="A3357" t="s">
        <v>74</v>
      </c>
      <c r="B3357">
        <v>6</v>
      </c>
      <c r="C3357" s="4">
        <v>3.9121121921520697E+32</v>
      </c>
      <c r="D3357">
        <v>10</v>
      </c>
      <c r="E3357">
        <v>1</v>
      </c>
      <c r="F3357" s="3">
        <v>43343.735044479166</v>
      </c>
    </row>
    <row r="3358" spans="1:6" x14ac:dyDescent="0.25">
      <c r="A3358" t="s">
        <v>74</v>
      </c>
      <c r="B3358">
        <v>7</v>
      </c>
      <c r="C3358" s="4">
        <v>1.31992102064142E+31</v>
      </c>
      <c r="D3358">
        <v>10</v>
      </c>
      <c r="E3358">
        <v>1</v>
      </c>
      <c r="F3358" s="3">
        <v>43343.735044675923</v>
      </c>
    </row>
    <row r="3359" spans="1:6" x14ac:dyDescent="0.25">
      <c r="A3359" t="s">
        <v>74</v>
      </c>
      <c r="B3359">
        <v>8</v>
      </c>
      <c r="C3359" s="4">
        <v>3.2102172172122102E+30</v>
      </c>
      <c r="D3359">
        <v>10</v>
      </c>
      <c r="E3359">
        <v>1</v>
      </c>
      <c r="F3359" s="3">
        <v>43343.735045023146</v>
      </c>
    </row>
    <row r="3360" spans="1:6" x14ac:dyDescent="0.25">
      <c r="A3360" t="s">
        <v>74</v>
      </c>
      <c r="B3360">
        <v>9</v>
      </c>
      <c r="C3360" s="4">
        <v>2.2012011952052201E+30</v>
      </c>
      <c r="D3360">
        <v>10</v>
      </c>
      <c r="E3360">
        <v>1</v>
      </c>
      <c r="F3360" s="3">
        <v>43343.73504521991</v>
      </c>
    </row>
    <row r="3361" spans="1:6" x14ac:dyDescent="0.25">
      <c r="A3361" t="s">
        <v>74</v>
      </c>
      <c r="B3361">
        <v>10</v>
      </c>
      <c r="C3361" s="4">
        <v>1.6722419821619901E+20</v>
      </c>
      <c r="D3361">
        <v>0</v>
      </c>
      <c r="E3361">
        <v>1</v>
      </c>
      <c r="F3361" s="3">
        <v>43343.73504540509</v>
      </c>
    </row>
    <row r="3362" spans="1:6" x14ac:dyDescent="0.25">
      <c r="A3362" t="s">
        <v>74</v>
      </c>
      <c r="B3362">
        <v>11</v>
      </c>
      <c r="C3362" s="4">
        <v>3.1019420621220601E+32</v>
      </c>
      <c r="D3362">
        <v>10</v>
      </c>
      <c r="E3362">
        <v>1</v>
      </c>
      <c r="F3362" s="3">
        <v>43343.735045567133</v>
      </c>
    </row>
    <row r="3363" spans="1:6" x14ac:dyDescent="0.25">
      <c r="A3363" t="s">
        <v>74</v>
      </c>
      <c r="B3363">
        <v>12</v>
      </c>
      <c r="C3363" s="4">
        <v>1.4320821520119501E+32</v>
      </c>
      <c r="D3363">
        <v>10</v>
      </c>
      <c r="E3363">
        <v>1</v>
      </c>
      <c r="F3363" s="3">
        <v>43343.735045752313</v>
      </c>
    </row>
    <row r="3364" spans="1:6" x14ac:dyDescent="0.25">
      <c r="A3364" t="s">
        <v>74</v>
      </c>
      <c r="B3364">
        <v>13</v>
      </c>
      <c r="C3364" s="4">
        <v>183223216194</v>
      </c>
      <c r="D3364">
        <v>0</v>
      </c>
      <c r="E3364">
        <v>1</v>
      </c>
      <c r="F3364" s="3">
        <v>43343.735046099537</v>
      </c>
    </row>
    <row r="3365" spans="1:6" x14ac:dyDescent="0.25">
      <c r="A3365" t="s">
        <v>74</v>
      </c>
      <c r="B3365">
        <v>14</v>
      </c>
      <c r="C3365" s="4">
        <v>1.2222819920119999E+32</v>
      </c>
      <c r="D3365">
        <v>10</v>
      </c>
      <c r="E3365">
        <v>1</v>
      </c>
      <c r="F3365" s="3">
        <v>43343.735046296293</v>
      </c>
    </row>
    <row r="3366" spans="1:6" x14ac:dyDescent="0.25">
      <c r="A3366" t="s">
        <v>74</v>
      </c>
      <c r="B3366">
        <v>15</v>
      </c>
      <c r="C3366" s="4">
        <v>1.8621122320122102E+32</v>
      </c>
      <c r="D3366">
        <v>10</v>
      </c>
      <c r="E3366">
        <v>1</v>
      </c>
      <c r="F3366" s="3">
        <v>43343.735046493057</v>
      </c>
    </row>
    <row r="3367" spans="1:6" x14ac:dyDescent="0.25">
      <c r="A3367" t="s">
        <v>74</v>
      </c>
      <c r="B3367">
        <v>16</v>
      </c>
      <c r="C3367" s="4">
        <v>8.1218221219211198E+19</v>
      </c>
      <c r="D3367">
        <v>0</v>
      </c>
      <c r="E3367">
        <v>1</v>
      </c>
      <c r="F3367" s="3">
        <v>43343.73504684028</v>
      </c>
    </row>
    <row r="3368" spans="1:6" x14ac:dyDescent="0.25">
      <c r="A3368" t="s">
        <v>74</v>
      </c>
      <c r="B3368">
        <v>17</v>
      </c>
      <c r="C3368" s="4">
        <v>261207210204</v>
      </c>
      <c r="D3368">
        <v>0</v>
      </c>
      <c r="E3368">
        <v>1</v>
      </c>
      <c r="F3368" s="3">
        <v>43343.735047222224</v>
      </c>
    </row>
    <row r="3369" spans="1:6" x14ac:dyDescent="0.25">
      <c r="A3369" t="s">
        <v>74</v>
      </c>
      <c r="B3369">
        <v>18</v>
      </c>
      <c r="C3369" s="4">
        <v>1.1821820620419799E+32</v>
      </c>
      <c r="D3369">
        <v>10</v>
      </c>
      <c r="E3369">
        <v>1</v>
      </c>
      <c r="F3369" s="3">
        <v>43343.735047372684</v>
      </c>
    </row>
    <row r="3370" spans="1:6" x14ac:dyDescent="0.25">
      <c r="A3370" t="s">
        <v>74</v>
      </c>
      <c r="B3370">
        <v>19</v>
      </c>
      <c r="C3370" s="4">
        <v>4.11952032082121E+31</v>
      </c>
      <c r="D3370">
        <v>10</v>
      </c>
      <c r="E3370">
        <v>1</v>
      </c>
      <c r="F3370" s="3">
        <v>43343.735047569447</v>
      </c>
    </row>
    <row r="3371" spans="1:6" x14ac:dyDescent="0.25">
      <c r="A3371" t="s">
        <v>74</v>
      </c>
      <c r="B3371">
        <v>20</v>
      </c>
      <c r="C3371" s="4">
        <v>1.97213213194195E+29</v>
      </c>
      <c r="D3371">
        <v>0</v>
      </c>
      <c r="E3371">
        <v>1</v>
      </c>
      <c r="F3371" s="3">
        <v>43343.735047916663</v>
      </c>
    </row>
    <row r="3372" spans="1:6" x14ac:dyDescent="0.25">
      <c r="A3372" t="s">
        <v>74</v>
      </c>
      <c r="B3372">
        <v>21</v>
      </c>
      <c r="C3372" s="4">
        <v>6.7420520521820694E+32</v>
      </c>
      <c r="D3372">
        <v>10</v>
      </c>
      <c r="E3372">
        <v>1</v>
      </c>
      <c r="F3372" s="3">
        <v>43343.735048113427</v>
      </c>
    </row>
    <row r="3373" spans="1:6" x14ac:dyDescent="0.25">
      <c r="A3373" t="s">
        <v>74</v>
      </c>
      <c r="B3373">
        <v>22</v>
      </c>
      <c r="C3373" s="4">
        <v>2.1618722020321099E+26</v>
      </c>
      <c r="D3373">
        <v>0</v>
      </c>
      <c r="E3373">
        <v>1</v>
      </c>
      <c r="F3373" s="3">
        <v>43343.735048298608</v>
      </c>
    </row>
    <row r="3374" spans="1:6" x14ac:dyDescent="0.25">
      <c r="A3374" t="s">
        <v>74</v>
      </c>
      <c r="B3374">
        <v>23</v>
      </c>
      <c r="C3374" s="4">
        <v>1.00217203195203E+32</v>
      </c>
      <c r="D3374">
        <v>10</v>
      </c>
      <c r="E3374">
        <v>1</v>
      </c>
      <c r="F3374" s="3">
        <v>43343.73504846065</v>
      </c>
    </row>
    <row r="3375" spans="1:6" x14ac:dyDescent="0.25">
      <c r="A3375" t="s">
        <v>74</v>
      </c>
      <c r="B3375">
        <v>24</v>
      </c>
      <c r="C3375" s="4">
        <v>5.2207218203211201E+31</v>
      </c>
      <c r="D3375">
        <v>10</v>
      </c>
      <c r="E3375">
        <v>1</v>
      </c>
      <c r="F3375" s="3">
        <v>43343.735049039351</v>
      </c>
    </row>
    <row r="3376" spans="1:6" x14ac:dyDescent="0.25">
      <c r="A3376" t="s">
        <v>74</v>
      </c>
      <c r="B3376">
        <v>25</v>
      </c>
      <c r="C3376" s="4">
        <v>1.0212199218212101E+31</v>
      </c>
      <c r="D3376">
        <v>10</v>
      </c>
      <c r="E3376">
        <v>1</v>
      </c>
      <c r="F3376" s="3">
        <v>43343.735049189818</v>
      </c>
    </row>
    <row r="3377" spans="1:6" x14ac:dyDescent="0.25">
      <c r="A3377" t="s">
        <v>74</v>
      </c>
      <c r="B3377">
        <v>26</v>
      </c>
      <c r="C3377" s="4">
        <v>1.22142082132031E+31</v>
      </c>
      <c r="D3377">
        <v>10</v>
      </c>
      <c r="E3377">
        <v>1</v>
      </c>
      <c r="F3377" s="3">
        <v>43343.735049571762</v>
      </c>
    </row>
    <row r="3378" spans="1:6" x14ac:dyDescent="0.25">
      <c r="A3378" t="s">
        <v>74</v>
      </c>
      <c r="B3378">
        <v>27</v>
      </c>
      <c r="C3378" s="4">
        <v>1.8620420920219699E+26</v>
      </c>
      <c r="D3378">
        <v>0</v>
      </c>
      <c r="E3378">
        <v>1</v>
      </c>
      <c r="F3378" s="3">
        <v>43343.735049918978</v>
      </c>
    </row>
    <row r="3379" spans="1:6" x14ac:dyDescent="0.25">
      <c r="A3379" t="s">
        <v>74</v>
      </c>
      <c r="B3379">
        <v>28</v>
      </c>
      <c r="C3379" s="4">
        <v>1.4618921622321101E+17</v>
      </c>
      <c r="D3379">
        <v>0</v>
      </c>
      <c r="E3379">
        <v>1</v>
      </c>
      <c r="F3379" s="3">
        <v>43343.735050115742</v>
      </c>
    </row>
    <row r="3380" spans="1:6" x14ac:dyDescent="0.25">
      <c r="A3380" t="s">
        <v>74</v>
      </c>
      <c r="B3380">
        <v>29</v>
      </c>
      <c r="C3380" s="4">
        <v>1.54210198216206E+32</v>
      </c>
      <c r="D3380">
        <v>10</v>
      </c>
      <c r="E3380">
        <v>1</v>
      </c>
      <c r="F3380" s="3">
        <v>43343.735050266201</v>
      </c>
    </row>
    <row r="3381" spans="1:6" x14ac:dyDescent="0.25">
      <c r="A3381" t="s">
        <v>74</v>
      </c>
      <c r="B3381">
        <v>30</v>
      </c>
      <c r="C3381" s="4">
        <v>7.2019420221221393E+32</v>
      </c>
      <c r="D3381">
        <v>10</v>
      </c>
      <c r="E3381">
        <v>1</v>
      </c>
      <c r="F3381" s="3">
        <v>43343.735050462965</v>
      </c>
    </row>
    <row r="3382" spans="1:6" x14ac:dyDescent="0.25">
      <c r="A3382" t="s">
        <v>74</v>
      </c>
      <c r="B3382">
        <v>31</v>
      </c>
      <c r="C3382" s="4">
        <v>7.8319821521526797E+20</v>
      </c>
      <c r="D3382">
        <v>6</v>
      </c>
      <c r="E3382">
        <v>2</v>
      </c>
      <c r="F3382" s="3">
        <v>43343.735050659721</v>
      </c>
    </row>
    <row r="3383" spans="1:6" x14ac:dyDescent="0.25">
      <c r="A3383" t="s">
        <v>74</v>
      </c>
      <c r="B3383">
        <v>32</v>
      </c>
      <c r="C3383" s="4">
        <v>2.19818219120144E+18</v>
      </c>
      <c r="D3383">
        <v>6</v>
      </c>
      <c r="E3383">
        <v>2</v>
      </c>
      <c r="F3383" s="3">
        <v>43343.735050810188</v>
      </c>
    </row>
    <row r="3384" spans="1:6" x14ac:dyDescent="0.25">
      <c r="A3384" t="s">
        <v>74</v>
      </c>
      <c r="B3384">
        <v>33</v>
      </c>
      <c r="C3384" s="4">
        <v>1.0182202181179099E+19</v>
      </c>
      <c r="D3384">
        <v>6</v>
      </c>
      <c r="E3384">
        <v>2</v>
      </c>
      <c r="F3384" s="3">
        <v>43343.735051192132</v>
      </c>
    </row>
    <row r="3385" spans="1:6" x14ac:dyDescent="0.25">
      <c r="A3385" t="s">
        <v>74</v>
      </c>
      <c r="B3385">
        <v>34</v>
      </c>
      <c r="C3385" s="4">
        <v>9.17819418917133E+18</v>
      </c>
      <c r="D3385">
        <v>6</v>
      </c>
      <c r="E3385">
        <v>2</v>
      </c>
      <c r="F3385" s="3">
        <v>43343.735051354168</v>
      </c>
    </row>
    <row r="3386" spans="1:6" x14ac:dyDescent="0.25">
      <c r="A3386" t="s">
        <v>74</v>
      </c>
      <c r="B3386">
        <v>35</v>
      </c>
      <c r="C3386" s="4">
        <v>179186187174</v>
      </c>
      <c r="D3386">
        <v>0</v>
      </c>
      <c r="E3386">
        <v>2</v>
      </c>
      <c r="F3386" s="3">
        <v>43343.735051539355</v>
      </c>
    </row>
    <row r="3387" spans="1:6" x14ac:dyDescent="0.25">
      <c r="A3387" t="s">
        <v>74</v>
      </c>
      <c r="B3387">
        <v>36</v>
      </c>
      <c r="C3387" s="4">
        <v>1.02174353182171E+20</v>
      </c>
      <c r="D3387">
        <v>6</v>
      </c>
      <c r="E3387">
        <v>2</v>
      </c>
      <c r="F3387" s="3">
        <v>43343.735051736112</v>
      </c>
    </row>
    <row r="3388" spans="1:6" x14ac:dyDescent="0.25">
      <c r="A3388" t="s">
        <v>74</v>
      </c>
      <c r="B3388">
        <v>37</v>
      </c>
      <c r="C3388" s="4">
        <v>1.8121619517719799E+20</v>
      </c>
      <c r="D3388">
        <v>6</v>
      </c>
      <c r="E3388">
        <v>2</v>
      </c>
      <c r="F3388" s="3">
        <v>43343.735051932868</v>
      </c>
    </row>
    <row r="3389" spans="1:6" x14ac:dyDescent="0.25">
      <c r="A3389" t="s">
        <v>74</v>
      </c>
      <c r="B3389">
        <v>38</v>
      </c>
      <c r="C3389" s="4">
        <v>8.1932111992062904E+18</v>
      </c>
      <c r="D3389">
        <v>6</v>
      </c>
      <c r="E3389">
        <v>2</v>
      </c>
      <c r="F3389" s="3">
        <v>43343.735052083335</v>
      </c>
    </row>
    <row r="3390" spans="1:6" x14ac:dyDescent="0.25">
      <c r="A3390" t="s">
        <v>74</v>
      </c>
      <c r="B3390">
        <v>39</v>
      </c>
      <c r="C3390" s="4">
        <v>3.17021821339533E+18</v>
      </c>
      <c r="D3390">
        <v>6</v>
      </c>
      <c r="E3390">
        <v>2</v>
      </c>
      <c r="F3390" s="3">
        <v>43343.735052465279</v>
      </c>
    </row>
    <row r="3391" spans="1:6" x14ac:dyDescent="0.25">
      <c r="A3391" t="s">
        <v>74</v>
      </c>
      <c r="B3391">
        <v>40</v>
      </c>
      <c r="C3391" s="4">
        <v>3.6218188207194198E+19</v>
      </c>
      <c r="D3391">
        <v>6</v>
      </c>
      <c r="E3391">
        <v>2</v>
      </c>
      <c r="F3391" s="3">
        <v>43343.735052627315</v>
      </c>
    </row>
    <row r="3392" spans="1:6" x14ac:dyDescent="0.25">
      <c r="A3392" t="s">
        <v>74</v>
      </c>
      <c r="B3392">
        <v>41</v>
      </c>
      <c r="C3392" s="4">
        <v>352228205201206</v>
      </c>
      <c r="D3392">
        <v>0</v>
      </c>
      <c r="E3392">
        <v>2</v>
      </c>
      <c r="F3392" s="3">
        <v>43343.735052812503</v>
      </c>
    </row>
    <row r="3393" spans="1:6" x14ac:dyDescent="0.25">
      <c r="A3393" t="s">
        <v>74</v>
      </c>
      <c r="B3393">
        <v>42</v>
      </c>
      <c r="C3393" s="4">
        <v>1.5220518520620699E+23</v>
      </c>
      <c r="D3393">
        <v>7</v>
      </c>
      <c r="E3393">
        <v>2</v>
      </c>
      <c r="F3393" s="3">
        <v>43343.735053159726</v>
      </c>
    </row>
    <row r="3394" spans="1:6" x14ac:dyDescent="0.25">
      <c r="A3394" t="s">
        <v>74</v>
      </c>
      <c r="B3394">
        <v>43</v>
      </c>
      <c r="C3394" s="4">
        <v>3.1210196215189201E+22</v>
      </c>
      <c r="D3394">
        <v>7</v>
      </c>
      <c r="E3394">
        <v>2</v>
      </c>
      <c r="F3394" s="3">
        <v>43343.735053553239</v>
      </c>
    </row>
    <row r="3395" spans="1:6" x14ac:dyDescent="0.25">
      <c r="A3395" t="s">
        <v>74</v>
      </c>
      <c r="B3395">
        <v>44</v>
      </c>
      <c r="C3395" s="4">
        <v>4.52142091971981E+22</v>
      </c>
      <c r="D3395">
        <v>7</v>
      </c>
      <c r="E3395">
        <v>2</v>
      </c>
      <c r="F3395" s="3">
        <v>43343.735053703705</v>
      </c>
    </row>
    <row r="3396" spans="1:6" x14ac:dyDescent="0.25">
      <c r="A3396" t="s">
        <v>74</v>
      </c>
      <c r="B3396">
        <v>45</v>
      </c>
      <c r="C3396" s="4">
        <v>2.52031952162021E+22</v>
      </c>
      <c r="D3396">
        <v>7</v>
      </c>
      <c r="E3396">
        <v>2</v>
      </c>
      <c r="F3396" s="3">
        <v>43343.735053900462</v>
      </c>
    </row>
    <row r="3397" spans="1:6" x14ac:dyDescent="0.25">
      <c r="A3397" t="s">
        <v>74</v>
      </c>
      <c r="B3397">
        <v>46</v>
      </c>
      <c r="C3397" s="4">
        <v>28207205205189</v>
      </c>
      <c r="D3397">
        <v>0</v>
      </c>
      <c r="E3397">
        <v>2</v>
      </c>
      <c r="F3397" s="3">
        <v>43343.73505408565</v>
      </c>
    </row>
    <row r="3398" spans="1:6" x14ac:dyDescent="0.25">
      <c r="A3398" t="s">
        <v>74</v>
      </c>
      <c r="B3398">
        <v>47</v>
      </c>
      <c r="C3398" s="4">
        <v>8.1190185198201203E+28</v>
      </c>
      <c r="D3398">
        <v>9</v>
      </c>
      <c r="E3398">
        <v>2</v>
      </c>
      <c r="F3398" s="3">
        <v>43343.735054247685</v>
      </c>
    </row>
    <row r="3399" spans="1:6" x14ac:dyDescent="0.25">
      <c r="A3399" t="s">
        <v>74</v>
      </c>
      <c r="B3399">
        <v>48</v>
      </c>
      <c r="C3399" s="4">
        <v>5.4239218140220202E+22</v>
      </c>
      <c r="D3399">
        <v>7</v>
      </c>
      <c r="E3399">
        <v>2</v>
      </c>
      <c r="F3399" s="3">
        <v>43343.735054629629</v>
      </c>
    </row>
    <row r="3400" spans="1:6" x14ac:dyDescent="0.25">
      <c r="A3400" t="s">
        <v>74</v>
      </c>
      <c r="B3400">
        <v>49</v>
      </c>
      <c r="C3400" s="4">
        <v>1.42012172032032E+16</v>
      </c>
      <c r="D3400">
        <v>0</v>
      </c>
      <c r="E3400">
        <v>2</v>
      </c>
      <c r="F3400" s="3">
        <v>43343.735054976853</v>
      </c>
    </row>
    <row r="3401" spans="1:6" x14ac:dyDescent="0.25">
      <c r="A3401" t="s">
        <v>74</v>
      </c>
      <c r="B3401">
        <v>50</v>
      </c>
      <c r="C3401" s="4">
        <v>1.62186203201201E+35</v>
      </c>
      <c r="D3401">
        <v>11</v>
      </c>
      <c r="E3401">
        <v>2</v>
      </c>
      <c r="F3401" s="3">
        <v>43343.735055173609</v>
      </c>
    </row>
    <row r="3402" spans="1:6" x14ac:dyDescent="0.25">
      <c r="A3402" t="s">
        <v>75</v>
      </c>
      <c r="B3402">
        <v>1</v>
      </c>
      <c r="C3402" s="4">
        <v>9.0024715817016008E+68</v>
      </c>
      <c r="D3402">
        <v>22</v>
      </c>
      <c r="E3402">
        <v>1</v>
      </c>
      <c r="F3402" s="3">
        <v>43343.756829050923</v>
      </c>
    </row>
    <row r="3403" spans="1:6" x14ac:dyDescent="0.25">
      <c r="A3403" t="s">
        <v>75</v>
      </c>
      <c r="B3403">
        <v>2</v>
      </c>
      <c r="C3403" s="4">
        <v>4.6913112915014104E+56</v>
      </c>
      <c r="D3403">
        <v>0</v>
      </c>
      <c r="E3403">
        <v>1</v>
      </c>
      <c r="F3403" s="3">
        <v>43343.75682959491</v>
      </c>
    </row>
    <row r="3404" spans="1:6" x14ac:dyDescent="0.25">
      <c r="A3404" t="s">
        <v>75</v>
      </c>
      <c r="B3404">
        <v>3</v>
      </c>
      <c r="C3404" s="4">
        <v>5.5318913916115799E+47</v>
      </c>
      <c r="D3404">
        <v>15</v>
      </c>
      <c r="E3404">
        <v>1</v>
      </c>
      <c r="F3404" s="3">
        <v>43343.756829942133</v>
      </c>
    </row>
    <row r="3405" spans="1:6" x14ac:dyDescent="0.25">
      <c r="A3405" t="s">
        <v>75</v>
      </c>
      <c r="B3405">
        <v>4</v>
      </c>
      <c r="C3405" s="4">
        <v>1.9615816016917E+65</v>
      </c>
      <c r="D3405">
        <v>21</v>
      </c>
      <c r="E3405">
        <v>1</v>
      </c>
      <c r="F3405" s="3">
        <v>43343.756830474536</v>
      </c>
    </row>
    <row r="3406" spans="1:6" x14ac:dyDescent="0.25">
      <c r="A3406" t="s">
        <v>75</v>
      </c>
      <c r="B3406">
        <v>5</v>
      </c>
      <c r="C3406" s="4">
        <v>119161150150161</v>
      </c>
      <c r="D3406">
        <v>0</v>
      </c>
      <c r="E3406">
        <v>1</v>
      </c>
      <c r="F3406" s="3">
        <v>43343.75683082176</v>
      </c>
    </row>
    <row r="3407" spans="1:6" x14ac:dyDescent="0.25">
      <c r="A3407" t="s">
        <v>75</v>
      </c>
      <c r="B3407">
        <v>6</v>
      </c>
      <c r="C3407" s="4">
        <v>4.5215014414714999E+62</v>
      </c>
      <c r="D3407">
        <v>20</v>
      </c>
      <c r="E3407">
        <v>1</v>
      </c>
      <c r="F3407" s="3">
        <v>43343.756831018516</v>
      </c>
    </row>
    <row r="3408" spans="1:6" x14ac:dyDescent="0.25">
      <c r="A3408" t="s">
        <v>75</v>
      </c>
      <c r="B3408">
        <v>7</v>
      </c>
      <c r="C3408" s="4">
        <v>1.1717716916519E+62</v>
      </c>
      <c r="D3408">
        <v>20</v>
      </c>
      <c r="E3408">
        <v>1</v>
      </c>
      <c r="F3408" s="3">
        <v>43343.75683121528</v>
      </c>
    </row>
    <row r="3409" spans="1:6" x14ac:dyDescent="0.25">
      <c r="A3409" t="s">
        <v>75</v>
      </c>
      <c r="B3409">
        <v>8</v>
      </c>
      <c r="C3409" s="4">
        <v>3.9168181174177097E+52</v>
      </c>
      <c r="D3409">
        <v>17</v>
      </c>
      <c r="E3409">
        <v>1</v>
      </c>
      <c r="F3409" s="3">
        <v>43343.75683140046</v>
      </c>
    </row>
    <row r="3410" spans="1:6" x14ac:dyDescent="0.25">
      <c r="A3410" t="s">
        <v>75</v>
      </c>
      <c r="B3410">
        <v>9</v>
      </c>
      <c r="C3410" s="4">
        <v>7.8141160173167095E+40</v>
      </c>
      <c r="D3410">
        <v>0</v>
      </c>
      <c r="E3410">
        <v>1</v>
      </c>
      <c r="F3410" s="3">
        <v>43343.756831747683</v>
      </c>
    </row>
    <row r="3411" spans="1:6" x14ac:dyDescent="0.25">
      <c r="A3411" t="s">
        <v>75</v>
      </c>
      <c r="B3411">
        <v>10</v>
      </c>
      <c r="C3411" s="4">
        <v>3.3215312615115601E+20</v>
      </c>
      <c r="D3411">
        <v>0</v>
      </c>
      <c r="E3411">
        <v>1</v>
      </c>
      <c r="F3411" s="3">
        <v>43343.756831944447</v>
      </c>
    </row>
    <row r="3412" spans="1:6" x14ac:dyDescent="0.25">
      <c r="A3412" t="s">
        <v>75</v>
      </c>
      <c r="B3412">
        <v>11</v>
      </c>
      <c r="C3412" s="4">
        <v>1.2616416416014E+44</v>
      </c>
      <c r="D3412">
        <v>0</v>
      </c>
      <c r="E3412">
        <v>1</v>
      </c>
      <c r="F3412" s="3">
        <v>43343.756832291663</v>
      </c>
    </row>
    <row r="3413" spans="1:6" x14ac:dyDescent="0.25">
      <c r="A3413" t="s">
        <v>75</v>
      </c>
      <c r="B3413">
        <v>12</v>
      </c>
      <c r="C3413" s="4">
        <v>3.4716313715315201E+41</v>
      </c>
      <c r="D3413">
        <v>0</v>
      </c>
      <c r="E3413">
        <v>1</v>
      </c>
      <c r="F3413" s="3">
        <v>43343.756832488427</v>
      </c>
    </row>
    <row r="3414" spans="1:6" x14ac:dyDescent="0.25">
      <c r="A3414" t="s">
        <v>75</v>
      </c>
      <c r="B3414">
        <v>13</v>
      </c>
      <c r="C3414" s="4">
        <v>304144157144</v>
      </c>
      <c r="D3414">
        <v>0</v>
      </c>
      <c r="E3414">
        <v>1</v>
      </c>
      <c r="F3414" s="3">
        <v>43343.756832638886</v>
      </c>
    </row>
    <row r="3415" spans="1:6" x14ac:dyDescent="0.25">
      <c r="A3415" t="s">
        <v>75</v>
      </c>
      <c r="B3415">
        <v>14</v>
      </c>
      <c r="C3415" s="4">
        <v>410378</v>
      </c>
      <c r="D3415">
        <v>1</v>
      </c>
      <c r="E3415">
        <v>1</v>
      </c>
      <c r="F3415" s="3">
        <v>43343.75683283565</v>
      </c>
    </row>
    <row r="3416" spans="1:6" x14ac:dyDescent="0.25">
      <c r="A3416" t="s">
        <v>75</v>
      </c>
      <c r="B3416">
        <v>15</v>
      </c>
      <c r="C3416" s="4">
        <v>545321</v>
      </c>
      <c r="D3416">
        <v>1</v>
      </c>
      <c r="E3416">
        <v>1</v>
      </c>
      <c r="F3416" s="3">
        <v>43343.756833182873</v>
      </c>
    </row>
    <row r="3417" spans="1:6" x14ac:dyDescent="0.25">
      <c r="A3417" t="s">
        <v>75</v>
      </c>
      <c r="B3417">
        <v>16</v>
      </c>
      <c r="C3417" s="4">
        <v>430285</v>
      </c>
      <c r="D3417">
        <v>1</v>
      </c>
      <c r="E3417">
        <v>1</v>
      </c>
      <c r="F3417" s="3">
        <v>43343.756833912033</v>
      </c>
    </row>
    <row r="3418" spans="1:6" x14ac:dyDescent="0.25">
      <c r="A3418" t="s">
        <v>75</v>
      </c>
      <c r="B3418">
        <v>17</v>
      </c>
      <c r="C3418" s="4">
        <v>69210188169</v>
      </c>
      <c r="D3418">
        <v>0</v>
      </c>
      <c r="E3418">
        <v>1</v>
      </c>
      <c r="F3418" s="3">
        <v>43343.75683445602</v>
      </c>
    </row>
    <row r="3419" spans="1:6" x14ac:dyDescent="0.25">
      <c r="A3419" t="s">
        <v>75</v>
      </c>
      <c r="B3419">
        <v>18</v>
      </c>
      <c r="C3419" s="4">
        <v>395157322</v>
      </c>
      <c r="D3419">
        <v>2</v>
      </c>
      <c r="E3419">
        <v>1</v>
      </c>
      <c r="F3419" s="3">
        <v>43343.756834641201</v>
      </c>
    </row>
    <row r="3420" spans="1:6" x14ac:dyDescent="0.25">
      <c r="A3420" t="s">
        <v>75</v>
      </c>
      <c r="B3420">
        <v>19</v>
      </c>
      <c r="C3420" s="4">
        <v>58271</v>
      </c>
      <c r="D3420">
        <v>1</v>
      </c>
      <c r="E3420">
        <v>1</v>
      </c>
      <c r="F3420" s="3">
        <v>43343.756835185188</v>
      </c>
    </row>
    <row r="3421" spans="1:6" x14ac:dyDescent="0.25">
      <c r="A3421" t="s">
        <v>75</v>
      </c>
      <c r="B3421">
        <v>20</v>
      </c>
      <c r="C3421" s="4">
        <v>65245</v>
      </c>
      <c r="D3421">
        <v>1</v>
      </c>
      <c r="E3421">
        <v>1</v>
      </c>
      <c r="F3421" s="3">
        <v>43343.756835381944</v>
      </c>
    </row>
    <row r="3422" spans="1:6" x14ac:dyDescent="0.25">
      <c r="A3422" t="s">
        <v>75</v>
      </c>
      <c r="B3422">
        <v>21</v>
      </c>
      <c r="C3422" s="4">
        <v>34238</v>
      </c>
      <c r="D3422">
        <v>1</v>
      </c>
      <c r="E3422">
        <v>1</v>
      </c>
      <c r="F3422" s="3">
        <v>43343.756835532404</v>
      </c>
    </row>
    <row r="3423" spans="1:6" x14ac:dyDescent="0.25">
      <c r="A3423" t="s">
        <v>75</v>
      </c>
      <c r="B3423">
        <v>22</v>
      </c>
      <c r="C3423" s="4">
        <v>1.11751381811622E+25</v>
      </c>
      <c r="D3423">
        <v>0</v>
      </c>
      <c r="E3423">
        <v>1</v>
      </c>
      <c r="F3423" s="3">
        <v>43343.756835914355</v>
      </c>
    </row>
    <row r="3424" spans="1:6" x14ac:dyDescent="0.25">
      <c r="A3424" t="s">
        <v>75</v>
      </c>
      <c r="B3424">
        <v>23</v>
      </c>
      <c r="C3424" s="4">
        <v>4.1817316515314899E+20</v>
      </c>
      <c r="D3424">
        <v>6</v>
      </c>
      <c r="E3424">
        <v>1</v>
      </c>
      <c r="F3424" s="3">
        <v>43343.756836458335</v>
      </c>
    </row>
    <row r="3425" spans="1:6" x14ac:dyDescent="0.25">
      <c r="A3425" t="s">
        <v>75</v>
      </c>
      <c r="B3425">
        <v>24</v>
      </c>
      <c r="C3425" s="4">
        <v>99152140159417</v>
      </c>
      <c r="D3425">
        <v>4</v>
      </c>
      <c r="E3425">
        <v>1</v>
      </c>
      <c r="F3425" s="3">
        <v>43343.756836805558</v>
      </c>
    </row>
    <row r="3426" spans="1:6" x14ac:dyDescent="0.25">
      <c r="A3426" t="s">
        <v>75</v>
      </c>
      <c r="B3426">
        <v>25</v>
      </c>
      <c r="C3426" s="4">
        <v>1.8159152191156499E+31</v>
      </c>
      <c r="D3426">
        <v>10</v>
      </c>
      <c r="E3426">
        <v>1</v>
      </c>
      <c r="F3426" s="3">
        <v>43343.756837152781</v>
      </c>
    </row>
    <row r="3427" spans="1:6" x14ac:dyDescent="0.25">
      <c r="A3427" t="s">
        <v>75</v>
      </c>
      <c r="B3427">
        <v>26</v>
      </c>
      <c r="C3427" s="4">
        <v>2.41611691791712E+16</v>
      </c>
      <c r="D3427">
        <v>5</v>
      </c>
      <c r="E3427">
        <v>1</v>
      </c>
      <c r="F3427" s="3">
        <v>43343.756837534725</v>
      </c>
    </row>
    <row r="3428" spans="1:6" x14ac:dyDescent="0.25">
      <c r="A3428" t="s">
        <v>75</v>
      </c>
      <c r="B3428">
        <v>27</v>
      </c>
      <c r="C3428" s="4">
        <v>4.5188162158160097E+25</v>
      </c>
      <c r="D3428">
        <v>8</v>
      </c>
      <c r="E3428">
        <v>1</v>
      </c>
      <c r="F3428" s="3">
        <v>43343.756837731482</v>
      </c>
    </row>
    <row r="3429" spans="1:6" x14ac:dyDescent="0.25">
      <c r="A3429" t="s">
        <v>75</v>
      </c>
      <c r="B3429">
        <v>28</v>
      </c>
      <c r="C3429" s="4">
        <v>1.04159151147128E+17</v>
      </c>
      <c r="D3429">
        <v>0</v>
      </c>
      <c r="E3429">
        <v>1</v>
      </c>
      <c r="F3429" s="3">
        <v>43343.756837881941</v>
      </c>
    </row>
    <row r="3430" spans="1:6" x14ac:dyDescent="0.25">
      <c r="A3430" t="s">
        <v>75</v>
      </c>
      <c r="B3430">
        <v>29</v>
      </c>
      <c r="C3430" s="4">
        <v>1.8315214015915001E+35</v>
      </c>
      <c r="D3430">
        <v>11</v>
      </c>
      <c r="E3430">
        <v>1</v>
      </c>
      <c r="F3430" s="3">
        <v>43343.756838275462</v>
      </c>
    </row>
    <row r="3431" spans="1:6" x14ac:dyDescent="0.25">
      <c r="A3431" t="s">
        <v>75</v>
      </c>
      <c r="B3431">
        <v>30</v>
      </c>
      <c r="C3431" s="4">
        <v>2.3816625016317499E+38</v>
      </c>
      <c r="D3431">
        <v>12</v>
      </c>
      <c r="E3431">
        <v>1</v>
      </c>
      <c r="F3431" s="3">
        <v>43343.756838425928</v>
      </c>
    </row>
    <row r="3432" spans="1:6" x14ac:dyDescent="0.25">
      <c r="A3432" t="s">
        <v>75</v>
      </c>
      <c r="B3432">
        <v>31</v>
      </c>
      <c r="C3432" s="4">
        <v>7.1615115614415299E+40</v>
      </c>
      <c r="D3432">
        <v>13</v>
      </c>
      <c r="E3432">
        <v>2</v>
      </c>
      <c r="F3432" s="3">
        <v>43343.756838622685</v>
      </c>
    </row>
    <row r="3433" spans="1:6" x14ac:dyDescent="0.25">
      <c r="A3433" t="s">
        <v>75</v>
      </c>
      <c r="B3433">
        <v>32</v>
      </c>
      <c r="C3433" s="4">
        <v>7.6156137154135099E+46</v>
      </c>
      <c r="D3433">
        <v>15</v>
      </c>
      <c r="E3433">
        <v>2</v>
      </c>
      <c r="F3433" s="3">
        <v>43343.756838807873</v>
      </c>
    </row>
    <row r="3434" spans="1:6" x14ac:dyDescent="0.25">
      <c r="A3434" t="s">
        <v>75</v>
      </c>
      <c r="B3434">
        <v>33</v>
      </c>
      <c r="C3434" s="4">
        <v>1.22170163157149E+41</v>
      </c>
      <c r="D3434">
        <v>0</v>
      </c>
      <c r="E3434">
        <v>2</v>
      </c>
      <c r="F3434" s="3">
        <v>43343.756838969908</v>
      </c>
    </row>
    <row r="3435" spans="1:6" x14ac:dyDescent="0.25">
      <c r="A3435" t="s">
        <v>75</v>
      </c>
      <c r="B3435">
        <v>34</v>
      </c>
      <c r="C3435" s="4">
        <v>1.5113933316616799E+29</v>
      </c>
      <c r="D3435">
        <v>0</v>
      </c>
      <c r="E3435">
        <v>2</v>
      </c>
      <c r="F3435" s="3">
        <v>43343.756839351852</v>
      </c>
    </row>
    <row r="3436" spans="1:6" x14ac:dyDescent="0.25">
      <c r="A3436" t="s">
        <v>75</v>
      </c>
      <c r="B3436">
        <v>35</v>
      </c>
      <c r="C3436" s="4">
        <v>13159151161</v>
      </c>
      <c r="D3436">
        <v>0</v>
      </c>
      <c r="E3436">
        <v>2</v>
      </c>
      <c r="F3436" s="3">
        <v>43343.756839502312</v>
      </c>
    </row>
    <row r="3437" spans="1:6" x14ac:dyDescent="0.25">
      <c r="A3437" t="s">
        <v>75</v>
      </c>
      <c r="B3437">
        <v>36</v>
      </c>
      <c r="C3437" s="4">
        <v>263469</v>
      </c>
      <c r="D3437">
        <v>1</v>
      </c>
      <c r="E3437">
        <v>2</v>
      </c>
      <c r="F3437" s="3">
        <v>43343.756839699075</v>
      </c>
    </row>
    <row r="3438" spans="1:6" x14ac:dyDescent="0.25">
      <c r="A3438" t="s">
        <v>75</v>
      </c>
      <c r="B3438">
        <v>37</v>
      </c>
      <c r="C3438" s="4">
        <v>5.1417814914316998E+17</v>
      </c>
      <c r="D3438">
        <v>5</v>
      </c>
      <c r="E3438">
        <v>2</v>
      </c>
      <c r="F3438" s="3">
        <v>43343.756840624999</v>
      </c>
    </row>
    <row r="3439" spans="1:6" x14ac:dyDescent="0.25">
      <c r="A3439" t="s">
        <v>75</v>
      </c>
      <c r="B3439">
        <v>38</v>
      </c>
      <c r="C3439" s="4">
        <v>7.1471431811241595E+18</v>
      </c>
      <c r="D3439">
        <v>6</v>
      </c>
      <c r="E3439">
        <v>2</v>
      </c>
      <c r="F3439" s="3">
        <v>43343.756840972223</v>
      </c>
    </row>
    <row r="3440" spans="1:6" x14ac:dyDescent="0.25">
      <c r="A3440" t="s">
        <v>75</v>
      </c>
      <c r="B3440">
        <v>39</v>
      </c>
      <c r="C3440" s="4">
        <v>8.1461731811631599E+24</v>
      </c>
      <c r="D3440">
        <v>8</v>
      </c>
      <c r="E3440">
        <v>2</v>
      </c>
      <c r="F3440" s="3">
        <v>43343.756841400464</v>
      </c>
    </row>
    <row r="3441" spans="1:6" x14ac:dyDescent="0.25">
      <c r="A3441" t="s">
        <v>75</v>
      </c>
      <c r="B3441">
        <v>40</v>
      </c>
      <c r="C3441" s="4">
        <v>8.6173175158162096E+19</v>
      </c>
      <c r="D3441">
        <v>6</v>
      </c>
      <c r="E3441">
        <v>2</v>
      </c>
      <c r="F3441" s="3">
        <v>43343.75684170139</v>
      </c>
    </row>
    <row r="3442" spans="1:6" x14ac:dyDescent="0.25">
      <c r="A3442" t="s">
        <v>75</v>
      </c>
      <c r="B3442">
        <v>41</v>
      </c>
      <c r="C3442" s="4">
        <v>151189180180170</v>
      </c>
      <c r="D3442">
        <v>0</v>
      </c>
      <c r="E3442">
        <v>2</v>
      </c>
      <c r="F3442" s="3">
        <v>43343.756841898146</v>
      </c>
    </row>
    <row r="3443" spans="1:6" x14ac:dyDescent="0.25">
      <c r="A3443" t="s">
        <v>75</v>
      </c>
      <c r="B3443">
        <v>42</v>
      </c>
      <c r="C3443" s="4">
        <v>4.3516216415715899E+23</v>
      </c>
      <c r="D3443">
        <v>7</v>
      </c>
      <c r="E3443">
        <v>2</v>
      </c>
      <c r="F3443" s="3">
        <v>43343.75684209491</v>
      </c>
    </row>
    <row r="3444" spans="1:6" x14ac:dyDescent="0.25">
      <c r="A3444" t="s">
        <v>75</v>
      </c>
      <c r="B3444">
        <v>43</v>
      </c>
      <c r="C3444" s="4">
        <v>3.0186176188180102E+22</v>
      </c>
      <c r="D3444">
        <v>7</v>
      </c>
      <c r="E3444">
        <v>2</v>
      </c>
      <c r="F3444" s="3">
        <v>43343.756842442126</v>
      </c>
    </row>
    <row r="3445" spans="1:6" x14ac:dyDescent="0.25">
      <c r="A3445" t="s">
        <v>75</v>
      </c>
      <c r="B3445">
        <v>44</v>
      </c>
      <c r="C3445" s="4">
        <v>7.6175198164177199E+22</v>
      </c>
      <c r="D3445">
        <v>7</v>
      </c>
      <c r="E3445">
        <v>2</v>
      </c>
      <c r="F3445" s="3">
        <v>43343.756842627314</v>
      </c>
    </row>
    <row r="3446" spans="1:6" x14ac:dyDescent="0.25">
      <c r="A3446" t="s">
        <v>75</v>
      </c>
      <c r="B3446">
        <v>45</v>
      </c>
      <c r="C3446" s="4">
        <v>9.7189173189198098E+22</v>
      </c>
      <c r="D3446">
        <v>7</v>
      </c>
      <c r="E3446">
        <v>2</v>
      </c>
      <c r="F3446" s="3">
        <v>43343.756842824077</v>
      </c>
    </row>
    <row r="3447" spans="1:6" x14ac:dyDescent="0.25">
      <c r="A3447" t="s">
        <v>75</v>
      </c>
      <c r="B3447">
        <v>46</v>
      </c>
      <c r="C3447" s="4">
        <v>125189158201167</v>
      </c>
      <c r="D3447">
        <v>0</v>
      </c>
      <c r="E3447">
        <v>2</v>
      </c>
      <c r="F3447" s="3">
        <v>43343.756843368057</v>
      </c>
    </row>
    <row r="3448" spans="1:6" x14ac:dyDescent="0.25">
      <c r="A3448" t="s">
        <v>75</v>
      </c>
      <c r="B3448">
        <v>47</v>
      </c>
      <c r="C3448" s="4">
        <v>6.5316615716313697E+29</v>
      </c>
      <c r="D3448">
        <v>9</v>
      </c>
      <c r="E3448">
        <v>2</v>
      </c>
      <c r="F3448" s="3">
        <v>43343.756843518517</v>
      </c>
    </row>
    <row r="3449" spans="1:6" x14ac:dyDescent="0.25">
      <c r="A3449" t="s">
        <v>75</v>
      </c>
      <c r="B3449">
        <v>48</v>
      </c>
      <c r="C3449" s="4">
        <v>2.02001781931751E+34</v>
      </c>
      <c r="D3449">
        <v>11</v>
      </c>
      <c r="E3449">
        <v>2</v>
      </c>
      <c r="F3449" s="3">
        <v>43343.75684371528</v>
      </c>
    </row>
    <row r="3450" spans="1:6" x14ac:dyDescent="0.25">
      <c r="A3450" t="s">
        <v>75</v>
      </c>
      <c r="B3450">
        <v>49</v>
      </c>
      <c r="C3450" s="4">
        <v>1.07144178199168E+17</v>
      </c>
      <c r="D3450">
        <v>0</v>
      </c>
      <c r="E3450">
        <v>2</v>
      </c>
      <c r="F3450" s="3">
        <v>43343.756844062496</v>
      </c>
    </row>
    <row r="3451" spans="1:6" x14ac:dyDescent="0.25">
      <c r="A3451" t="s">
        <v>75</v>
      </c>
      <c r="B3451">
        <v>50</v>
      </c>
      <c r="C3451" s="4">
        <v>2.9238141171164101E+31</v>
      </c>
      <c r="D3451">
        <v>10</v>
      </c>
      <c r="E3451">
        <v>2</v>
      </c>
      <c r="F3451" s="3">
        <v>43343.756844594907</v>
      </c>
    </row>
    <row r="3452" spans="1:6" x14ac:dyDescent="0.25">
      <c r="A3452" t="s">
        <v>76</v>
      </c>
      <c r="B3452">
        <v>1</v>
      </c>
      <c r="C3452" s="4">
        <v>1.09037535916519E+70</v>
      </c>
      <c r="D3452">
        <v>0</v>
      </c>
      <c r="E3452">
        <v>1</v>
      </c>
      <c r="F3452" s="3">
        <v>43343.754975347219</v>
      </c>
    </row>
    <row r="3453" spans="1:6" x14ac:dyDescent="0.25">
      <c r="A3453" t="s">
        <v>76</v>
      </c>
      <c r="B3453">
        <v>2</v>
      </c>
      <c r="C3453" s="4">
        <v>1.19817218715016E+57</v>
      </c>
      <c r="D3453">
        <v>0</v>
      </c>
      <c r="E3453">
        <v>1</v>
      </c>
      <c r="F3453" s="3">
        <v>43343.754975694443</v>
      </c>
    </row>
    <row r="3454" spans="1:6" x14ac:dyDescent="0.25">
      <c r="A3454" t="s">
        <v>76</v>
      </c>
      <c r="B3454">
        <v>3</v>
      </c>
      <c r="C3454" s="4">
        <v>3.1917417016117402E+47</v>
      </c>
      <c r="D3454">
        <v>0</v>
      </c>
      <c r="E3454">
        <v>1</v>
      </c>
      <c r="F3454" s="3">
        <v>43343.754975891206</v>
      </c>
    </row>
    <row r="3455" spans="1:6" x14ac:dyDescent="0.25">
      <c r="A3455" t="s">
        <v>76</v>
      </c>
      <c r="B3455">
        <v>4</v>
      </c>
      <c r="C3455" s="4">
        <v>3.11189203172193E+38</v>
      </c>
      <c r="D3455">
        <v>12</v>
      </c>
      <c r="E3455">
        <v>1</v>
      </c>
      <c r="F3455" s="3">
        <v>43343.75497642361</v>
      </c>
    </row>
    <row r="3456" spans="1:6" x14ac:dyDescent="0.25">
      <c r="A3456" t="s">
        <v>76</v>
      </c>
      <c r="B3456">
        <v>5</v>
      </c>
      <c r="C3456" s="4">
        <v>277186184185182</v>
      </c>
      <c r="D3456">
        <v>0</v>
      </c>
      <c r="E3456">
        <v>1</v>
      </c>
      <c r="F3456" s="3">
        <v>43343.754976620374</v>
      </c>
    </row>
    <row r="3457" spans="1:6" x14ac:dyDescent="0.25">
      <c r="A3457" t="s">
        <v>76</v>
      </c>
      <c r="B3457">
        <v>6</v>
      </c>
      <c r="C3457" s="4">
        <v>1.14118117510521E+28</v>
      </c>
      <c r="D3457">
        <v>8</v>
      </c>
      <c r="E3457">
        <v>1</v>
      </c>
      <c r="F3457" s="3">
        <v>43343.754976770833</v>
      </c>
    </row>
    <row r="3458" spans="1:6" x14ac:dyDescent="0.25">
      <c r="A3458" t="s">
        <v>76</v>
      </c>
      <c r="B3458">
        <v>7</v>
      </c>
      <c r="C3458" s="4">
        <v>2.27193199200215E+47</v>
      </c>
      <c r="D3458">
        <v>15</v>
      </c>
      <c r="E3458">
        <v>1</v>
      </c>
      <c r="F3458" s="3">
        <v>43343.754977349534</v>
      </c>
    </row>
    <row r="3459" spans="1:6" x14ac:dyDescent="0.25">
      <c r="A3459" t="s">
        <v>76</v>
      </c>
      <c r="B3459">
        <v>8</v>
      </c>
      <c r="C3459" s="4">
        <v>1.34182169203188E+54</v>
      </c>
      <c r="D3459">
        <v>0</v>
      </c>
      <c r="E3459">
        <v>1</v>
      </c>
      <c r="F3459" s="3">
        <v>43343.754977511577</v>
      </c>
    </row>
    <row r="3460" spans="1:6" x14ac:dyDescent="0.25">
      <c r="A3460" t="s">
        <v>76</v>
      </c>
      <c r="B3460">
        <v>9</v>
      </c>
      <c r="C3460" s="4">
        <v>6.7020818218517697E+41</v>
      </c>
      <c r="D3460">
        <v>0</v>
      </c>
      <c r="E3460">
        <v>1</v>
      </c>
      <c r="F3460" s="3">
        <v>43343.75497804398</v>
      </c>
    </row>
    <row r="3461" spans="1:6" x14ac:dyDescent="0.25">
      <c r="A3461" t="s">
        <v>76</v>
      </c>
      <c r="B3461">
        <v>10</v>
      </c>
      <c r="C3461" s="4">
        <v>4.0217619919418301E+20</v>
      </c>
      <c r="D3461">
        <v>0</v>
      </c>
      <c r="E3461">
        <v>1</v>
      </c>
      <c r="F3461" s="3">
        <v>43343.754978240744</v>
      </c>
    </row>
    <row r="3462" spans="1:6" x14ac:dyDescent="0.25">
      <c r="A3462" t="s">
        <v>76</v>
      </c>
      <c r="B3462">
        <v>11</v>
      </c>
      <c r="C3462" s="4">
        <v>8.4830122621921102E+32</v>
      </c>
      <c r="D3462">
        <v>10</v>
      </c>
      <c r="E3462">
        <v>1</v>
      </c>
      <c r="F3462" s="3">
        <v>43343.754978437501</v>
      </c>
    </row>
    <row r="3463" spans="1:6" x14ac:dyDescent="0.25">
      <c r="A3463" t="s">
        <v>76</v>
      </c>
      <c r="B3463">
        <v>12</v>
      </c>
      <c r="C3463" s="4">
        <v>2.7220217620817001E+41</v>
      </c>
      <c r="D3463">
        <v>0</v>
      </c>
      <c r="E3463">
        <v>1</v>
      </c>
      <c r="F3463" s="3">
        <v>43343.754979131947</v>
      </c>
    </row>
    <row r="3464" spans="1:6" x14ac:dyDescent="0.25">
      <c r="A3464" t="s">
        <v>76</v>
      </c>
      <c r="B3464">
        <v>13</v>
      </c>
      <c r="C3464" s="4">
        <v>746189200179</v>
      </c>
      <c r="D3464">
        <v>0</v>
      </c>
      <c r="E3464">
        <v>1</v>
      </c>
      <c r="F3464" s="3">
        <v>43343.754979513891</v>
      </c>
    </row>
    <row r="3465" spans="1:6" x14ac:dyDescent="0.25">
      <c r="A3465" t="s">
        <v>76</v>
      </c>
      <c r="B3465">
        <v>14</v>
      </c>
      <c r="C3465" s="4">
        <v>1.60729836127119E+35</v>
      </c>
      <c r="D3465">
        <v>10</v>
      </c>
      <c r="E3465">
        <v>1</v>
      </c>
      <c r="F3465" s="3">
        <v>43343.754979664351</v>
      </c>
    </row>
    <row r="3466" spans="1:6" x14ac:dyDescent="0.25">
      <c r="A3466" t="s">
        <v>76</v>
      </c>
      <c r="B3466">
        <v>15</v>
      </c>
      <c r="C3466" s="4">
        <v>2.2301922242051799E+50</v>
      </c>
      <c r="D3466">
        <v>15</v>
      </c>
      <c r="E3466">
        <v>1</v>
      </c>
      <c r="F3466" s="3">
        <v>43343.754980243059</v>
      </c>
    </row>
    <row r="3467" spans="1:6" x14ac:dyDescent="0.25">
      <c r="A3467" t="s">
        <v>76</v>
      </c>
      <c r="B3467">
        <v>16</v>
      </c>
      <c r="C3467" s="4">
        <v>1.09120018220021E+21</v>
      </c>
      <c r="D3467">
        <v>0</v>
      </c>
      <c r="E3467">
        <v>1</v>
      </c>
      <c r="F3467" s="3">
        <v>43343.754980405094</v>
      </c>
    </row>
    <row r="3468" spans="1:6" x14ac:dyDescent="0.25">
      <c r="A3468" t="s">
        <v>76</v>
      </c>
      <c r="B3468">
        <v>17</v>
      </c>
      <c r="C3468" s="4">
        <v>629297267236</v>
      </c>
      <c r="D3468">
        <v>0</v>
      </c>
      <c r="E3468">
        <v>1</v>
      </c>
      <c r="F3468" s="3">
        <v>43343.754980590274</v>
      </c>
    </row>
    <row r="3469" spans="1:6" x14ac:dyDescent="0.25">
      <c r="A3469" t="s">
        <v>76</v>
      </c>
      <c r="B3469">
        <v>18</v>
      </c>
      <c r="C3469" s="4">
        <v>5.0345246648946102E+47</v>
      </c>
      <c r="D3469">
        <v>15</v>
      </c>
      <c r="E3469">
        <v>1</v>
      </c>
      <c r="F3469" s="3">
        <v>43343.754980787038</v>
      </c>
    </row>
    <row r="3470" spans="1:6" x14ac:dyDescent="0.25">
      <c r="A3470" t="s">
        <v>76</v>
      </c>
      <c r="B3470">
        <v>19</v>
      </c>
      <c r="C3470" s="4">
        <v>2.59419919318115E+42</v>
      </c>
      <c r="D3470">
        <v>0</v>
      </c>
      <c r="E3470">
        <v>1</v>
      </c>
      <c r="F3470" s="3">
        <v>43343.754981134261</v>
      </c>
    </row>
    <row r="3471" spans="1:6" x14ac:dyDescent="0.25">
      <c r="A3471" t="s">
        <v>76</v>
      </c>
      <c r="B3471">
        <v>20</v>
      </c>
      <c r="C3471" s="4">
        <v>1217282442490420</v>
      </c>
      <c r="D3471">
        <v>4</v>
      </c>
      <c r="E3471">
        <v>1</v>
      </c>
      <c r="F3471" s="3">
        <v>43343.754981331018</v>
      </c>
    </row>
    <row r="3472" spans="1:6" x14ac:dyDescent="0.25">
      <c r="A3472" t="s">
        <v>76</v>
      </c>
      <c r="B3472">
        <v>21</v>
      </c>
      <c r="C3472" s="4">
        <v>6.2520256713111003E+19</v>
      </c>
      <c r="D3472">
        <v>5</v>
      </c>
      <c r="E3472">
        <v>1</v>
      </c>
      <c r="F3472" s="3">
        <v>43343.754981481485</v>
      </c>
    </row>
    <row r="3473" spans="1:6" x14ac:dyDescent="0.25">
      <c r="A3473" t="s">
        <v>76</v>
      </c>
      <c r="B3473">
        <v>22</v>
      </c>
      <c r="C3473" s="4">
        <v>5.2719521711908295E+27</v>
      </c>
      <c r="D3473">
        <v>0</v>
      </c>
      <c r="E3473">
        <v>1</v>
      </c>
      <c r="F3473" s="3">
        <v>43343.754981863429</v>
      </c>
    </row>
    <row r="3474" spans="1:6" x14ac:dyDescent="0.25">
      <c r="A3474" t="s">
        <v>76</v>
      </c>
      <c r="B3474">
        <v>23</v>
      </c>
      <c r="C3474" s="4">
        <v>2.4321482355162701E+21</v>
      </c>
      <c r="D3474">
        <v>6</v>
      </c>
      <c r="E3474">
        <v>1</v>
      </c>
      <c r="F3474" s="3">
        <v>43343.754982407409</v>
      </c>
    </row>
    <row r="3475" spans="1:6" x14ac:dyDescent="0.25">
      <c r="A3475" t="s">
        <v>76</v>
      </c>
      <c r="B3475">
        <v>24</v>
      </c>
      <c r="C3475" s="4">
        <v>256249400531</v>
      </c>
      <c r="D3475">
        <v>3</v>
      </c>
      <c r="E3475">
        <v>1</v>
      </c>
      <c r="F3475" s="3">
        <v>43343.754982557868</v>
      </c>
    </row>
    <row r="3476" spans="1:6" x14ac:dyDescent="0.25">
      <c r="A3476" t="s">
        <v>76</v>
      </c>
      <c r="B3476">
        <v>25</v>
      </c>
      <c r="C3476" s="4">
        <v>4.35311346488579E+41</v>
      </c>
      <c r="D3476">
        <v>13</v>
      </c>
      <c r="E3476">
        <v>1</v>
      </c>
      <c r="F3476" s="3">
        <v>43343.754982754632</v>
      </c>
    </row>
    <row r="3477" spans="1:6" x14ac:dyDescent="0.25">
      <c r="A3477" t="s">
        <v>76</v>
      </c>
      <c r="B3477">
        <v>26</v>
      </c>
      <c r="C3477" s="4">
        <v>1.1431992001671799E+48</v>
      </c>
      <c r="D3477">
        <v>15</v>
      </c>
      <c r="E3477">
        <v>1</v>
      </c>
      <c r="F3477" s="3">
        <v>43343.754983298611</v>
      </c>
    </row>
    <row r="3478" spans="1:6" x14ac:dyDescent="0.25">
      <c r="A3478" t="s">
        <v>76</v>
      </c>
      <c r="B3478">
        <v>27</v>
      </c>
      <c r="C3478" s="4">
        <v>3.26918617218517E+27</v>
      </c>
      <c r="D3478">
        <v>0</v>
      </c>
      <c r="E3478">
        <v>1</v>
      </c>
      <c r="F3478" s="3">
        <v>43343.754983483799</v>
      </c>
    </row>
    <row r="3479" spans="1:6" x14ac:dyDescent="0.25">
      <c r="A3479" t="s">
        <v>76</v>
      </c>
      <c r="B3479">
        <v>28</v>
      </c>
      <c r="C3479" s="4">
        <v>5.7120318931940102E+17</v>
      </c>
      <c r="D3479">
        <v>0</v>
      </c>
      <c r="E3479">
        <v>1</v>
      </c>
      <c r="F3479" s="3">
        <v>43343.754983831015</v>
      </c>
    </row>
    <row r="3480" spans="1:6" x14ac:dyDescent="0.25">
      <c r="A3480" t="s">
        <v>76</v>
      </c>
      <c r="B3480">
        <v>29</v>
      </c>
      <c r="C3480" s="4">
        <v>1349212188636</v>
      </c>
      <c r="D3480">
        <v>3</v>
      </c>
      <c r="E3480">
        <v>1</v>
      </c>
      <c r="F3480" s="3">
        <v>43343.754984027779</v>
      </c>
    </row>
    <row r="3481" spans="1:6" x14ac:dyDescent="0.25">
      <c r="A3481" t="s">
        <v>76</v>
      </c>
      <c r="B3481">
        <v>30</v>
      </c>
      <c r="C3481" s="4">
        <v>4.9016618319819496E+47</v>
      </c>
      <c r="D3481">
        <v>15</v>
      </c>
      <c r="E3481">
        <v>1</v>
      </c>
      <c r="F3481" s="3">
        <v>43343.754984224535</v>
      </c>
    </row>
    <row r="3482" spans="1:6" x14ac:dyDescent="0.25">
      <c r="A3482" t="s">
        <v>76</v>
      </c>
      <c r="B3482">
        <v>31</v>
      </c>
      <c r="C3482" s="4">
        <v>6.7919117219215497E+33</v>
      </c>
      <c r="D3482">
        <v>10</v>
      </c>
      <c r="E3482">
        <v>2</v>
      </c>
      <c r="F3482" s="3">
        <v>43343.754984375002</v>
      </c>
    </row>
    <row r="3483" spans="1:6" x14ac:dyDescent="0.25">
      <c r="A3483" t="s">
        <v>76</v>
      </c>
      <c r="B3483">
        <v>32</v>
      </c>
      <c r="C3483" s="4">
        <v>6.6719318518330996E+29</v>
      </c>
      <c r="D3483">
        <v>9</v>
      </c>
      <c r="E3483">
        <v>2</v>
      </c>
      <c r="F3483" s="3">
        <v>43343.754984756946</v>
      </c>
    </row>
    <row r="3484" spans="1:6" x14ac:dyDescent="0.25">
      <c r="A3484" t="s">
        <v>76</v>
      </c>
      <c r="B3484">
        <v>33</v>
      </c>
      <c r="C3484" s="4">
        <v>4.7816918517518798E+26</v>
      </c>
      <c r="D3484">
        <v>8</v>
      </c>
      <c r="E3484">
        <v>2</v>
      </c>
      <c r="F3484" s="3">
        <v>43343.754985104169</v>
      </c>
    </row>
    <row r="3485" spans="1:6" x14ac:dyDescent="0.25">
      <c r="A3485" t="s">
        <v>76</v>
      </c>
      <c r="B3485">
        <v>34</v>
      </c>
      <c r="C3485" s="4">
        <v>6.1180171146196097E+28</v>
      </c>
      <c r="D3485">
        <v>9</v>
      </c>
      <c r="E3485">
        <v>2</v>
      </c>
      <c r="F3485" s="3">
        <v>43343.754985451385</v>
      </c>
    </row>
    <row r="3486" spans="1:6" x14ac:dyDescent="0.25">
      <c r="A3486" t="s">
        <v>76</v>
      </c>
      <c r="B3486">
        <v>35</v>
      </c>
      <c r="C3486" s="4">
        <v>215205183185</v>
      </c>
      <c r="D3486">
        <v>0</v>
      </c>
      <c r="E3486">
        <v>2</v>
      </c>
      <c r="F3486" s="3">
        <v>43343.754985648149</v>
      </c>
    </row>
    <row r="3487" spans="1:6" x14ac:dyDescent="0.25">
      <c r="A3487" t="s">
        <v>76</v>
      </c>
      <c r="B3487">
        <v>36</v>
      </c>
      <c r="C3487" s="4">
        <v>1.7331273701139499E+23</v>
      </c>
      <c r="D3487">
        <v>6</v>
      </c>
      <c r="E3487">
        <v>2</v>
      </c>
      <c r="F3487" s="3">
        <v>43343.754986030093</v>
      </c>
    </row>
    <row r="3488" spans="1:6" x14ac:dyDescent="0.25">
      <c r="A3488" t="s">
        <v>76</v>
      </c>
      <c r="B3488">
        <v>37</v>
      </c>
      <c r="C3488" s="4">
        <v>9.1518720522720394E+28</v>
      </c>
      <c r="D3488">
        <v>8</v>
      </c>
      <c r="E3488">
        <v>2</v>
      </c>
      <c r="F3488" s="3">
        <v>43343.754986377317</v>
      </c>
    </row>
    <row r="3489" spans="1:6" x14ac:dyDescent="0.25">
      <c r="A3489" t="s">
        <v>76</v>
      </c>
      <c r="B3489">
        <v>38</v>
      </c>
      <c r="C3489" s="4">
        <v>4.7418017619117102E+27</v>
      </c>
      <c r="D3489">
        <v>0</v>
      </c>
      <c r="E3489">
        <v>2</v>
      </c>
      <c r="F3489" s="3">
        <v>43343.754986574073</v>
      </c>
    </row>
    <row r="3490" spans="1:6" x14ac:dyDescent="0.25">
      <c r="A3490" t="s">
        <v>76</v>
      </c>
      <c r="B3490">
        <v>39</v>
      </c>
      <c r="C3490" s="4">
        <v>7.1620118217717396E+20</v>
      </c>
      <c r="D3490">
        <v>6</v>
      </c>
      <c r="E3490">
        <v>2</v>
      </c>
      <c r="F3490" s="3">
        <v>43343.75498672454</v>
      </c>
    </row>
    <row r="3491" spans="1:6" x14ac:dyDescent="0.25">
      <c r="A3491" t="s">
        <v>76</v>
      </c>
      <c r="B3491">
        <v>40</v>
      </c>
      <c r="C3491" s="4">
        <v>1.6216219417239101E+23</v>
      </c>
      <c r="D3491">
        <v>7</v>
      </c>
      <c r="E3491">
        <v>2</v>
      </c>
      <c r="F3491" s="3">
        <v>43343.754986921296</v>
      </c>
    </row>
    <row r="3492" spans="1:6" x14ac:dyDescent="0.25">
      <c r="A3492" t="s">
        <v>76</v>
      </c>
      <c r="B3492">
        <v>41</v>
      </c>
      <c r="C3492" s="4">
        <v>269173192142167</v>
      </c>
      <c r="D3492">
        <v>0</v>
      </c>
      <c r="E3492">
        <v>2</v>
      </c>
      <c r="F3492" s="3">
        <v>43343.754987268519</v>
      </c>
    </row>
    <row r="3493" spans="1:6" x14ac:dyDescent="0.25">
      <c r="A3493" t="s">
        <v>76</v>
      </c>
      <c r="B3493">
        <v>42</v>
      </c>
      <c r="C3493" s="4">
        <v>1153213451</v>
      </c>
      <c r="D3493">
        <v>2</v>
      </c>
      <c r="E3493">
        <v>2</v>
      </c>
      <c r="F3493" s="3">
        <v>43343.754987465276</v>
      </c>
    </row>
    <row r="3494" spans="1:6" x14ac:dyDescent="0.25">
      <c r="A3494" t="s">
        <v>76</v>
      </c>
      <c r="B3494">
        <v>43</v>
      </c>
      <c r="C3494" s="4">
        <v>273640</v>
      </c>
      <c r="D3494">
        <v>1</v>
      </c>
      <c r="E3494">
        <v>2</v>
      </c>
      <c r="F3494" s="3">
        <v>43343.754987650464</v>
      </c>
    </row>
    <row r="3495" spans="1:6" x14ac:dyDescent="0.25">
      <c r="A3495" t="s">
        <v>76</v>
      </c>
      <c r="B3495">
        <v>44</v>
      </c>
      <c r="C3495" s="4">
        <v>7225232488293710</v>
      </c>
      <c r="D3495">
        <v>5</v>
      </c>
      <c r="E3495">
        <v>2</v>
      </c>
      <c r="F3495" s="3">
        <v>43343.754987997687</v>
      </c>
    </row>
    <row r="3496" spans="1:6" x14ac:dyDescent="0.25">
      <c r="A3496" t="s">
        <v>76</v>
      </c>
      <c r="B3496">
        <v>45</v>
      </c>
      <c r="C3496" s="4">
        <v>9.6422221222050905E+24</v>
      </c>
      <c r="D3496">
        <v>7</v>
      </c>
      <c r="E3496">
        <v>2</v>
      </c>
      <c r="F3496" s="3">
        <v>43343.75498834491</v>
      </c>
    </row>
    <row r="3497" spans="1:6" x14ac:dyDescent="0.25">
      <c r="A3497" t="s">
        <v>76</v>
      </c>
      <c r="B3497">
        <v>46</v>
      </c>
      <c r="C3497" s="4">
        <v>542247248295402</v>
      </c>
      <c r="D3497">
        <v>0</v>
      </c>
      <c r="E3497">
        <v>2</v>
      </c>
      <c r="F3497" s="3">
        <v>43343.754988541667</v>
      </c>
    </row>
    <row r="3498" spans="1:6" x14ac:dyDescent="0.25">
      <c r="A3498" t="s">
        <v>76</v>
      </c>
      <c r="B3498">
        <v>47</v>
      </c>
      <c r="C3498" s="4">
        <v>567352396</v>
      </c>
      <c r="D3498">
        <v>2</v>
      </c>
      <c r="E3498">
        <v>2</v>
      </c>
      <c r="F3498" s="3">
        <v>43343.754989085646</v>
      </c>
    </row>
    <row r="3499" spans="1:6" x14ac:dyDescent="0.25">
      <c r="A3499" t="s">
        <v>76</v>
      </c>
      <c r="B3499">
        <v>48</v>
      </c>
      <c r="C3499" s="4">
        <v>9711554330</v>
      </c>
      <c r="D3499">
        <v>2</v>
      </c>
      <c r="E3499">
        <v>2</v>
      </c>
      <c r="F3499" s="3">
        <v>43343.75498946759</v>
      </c>
    </row>
    <row r="3500" spans="1:6" x14ac:dyDescent="0.25">
      <c r="A3500" t="s">
        <v>76</v>
      </c>
      <c r="B3500">
        <v>49</v>
      </c>
      <c r="C3500" s="4">
        <v>3.9219522721822099E+17</v>
      </c>
      <c r="D3500">
        <v>0</v>
      </c>
      <c r="E3500">
        <v>2</v>
      </c>
      <c r="F3500" s="3">
        <v>43343.754989618057</v>
      </c>
    </row>
    <row r="3501" spans="1:6" x14ac:dyDescent="0.25">
      <c r="A3501" t="s">
        <v>76</v>
      </c>
      <c r="B3501">
        <v>50</v>
      </c>
      <c r="C3501" s="4">
        <v>1.18620616219461E+21</v>
      </c>
      <c r="D3501">
        <v>6</v>
      </c>
      <c r="E3501">
        <v>2</v>
      </c>
      <c r="F3501" s="3">
        <v>43343.754990011577</v>
      </c>
    </row>
    <row r="3502" spans="1:6" x14ac:dyDescent="0.25">
      <c r="A3502" t="s">
        <v>77</v>
      </c>
      <c r="B3502">
        <v>1</v>
      </c>
      <c r="C3502" s="4">
        <v>6.9515816516316804E+38</v>
      </c>
      <c r="D3502">
        <v>12</v>
      </c>
      <c r="E3502">
        <v>1</v>
      </c>
      <c r="F3502" s="3">
        <v>43343.746559988424</v>
      </c>
    </row>
    <row r="3503" spans="1:6" x14ac:dyDescent="0.25">
      <c r="A3503" t="s">
        <v>77</v>
      </c>
      <c r="B3503">
        <v>2</v>
      </c>
      <c r="C3503" s="4">
        <v>8.9157154148149097E+46</v>
      </c>
      <c r="D3503">
        <v>15</v>
      </c>
      <c r="E3503">
        <v>1</v>
      </c>
      <c r="F3503" s="3">
        <v>43343.746560185187</v>
      </c>
    </row>
    <row r="3504" spans="1:6" x14ac:dyDescent="0.25">
      <c r="A3504" t="s">
        <v>77</v>
      </c>
      <c r="B3504">
        <v>3</v>
      </c>
      <c r="C3504" s="4">
        <v>4.5169157163166101E+46</v>
      </c>
      <c r="D3504">
        <v>0</v>
      </c>
      <c r="E3504">
        <v>1</v>
      </c>
      <c r="F3504" s="3">
        <v>43343.746560335647</v>
      </c>
    </row>
    <row r="3505" spans="1:6" x14ac:dyDescent="0.25">
      <c r="A3505" t="s">
        <v>77</v>
      </c>
      <c r="B3505">
        <v>4</v>
      </c>
      <c r="C3505" s="4">
        <v>5.4915218816515498E+44</v>
      </c>
      <c r="D3505">
        <v>14</v>
      </c>
      <c r="E3505">
        <v>1</v>
      </c>
      <c r="F3505" s="3">
        <v>43343.746560532411</v>
      </c>
    </row>
    <row r="3506" spans="1:6" x14ac:dyDescent="0.25">
      <c r="A3506" t="s">
        <v>77</v>
      </c>
      <c r="B3506">
        <v>5</v>
      </c>
      <c r="C3506" s="4">
        <v>66169188183178</v>
      </c>
      <c r="D3506">
        <v>0</v>
      </c>
      <c r="E3506">
        <v>1</v>
      </c>
      <c r="F3506" s="3">
        <v>43343.746560879626</v>
      </c>
    </row>
    <row r="3507" spans="1:6" x14ac:dyDescent="0.25">
      <c r="A3507" t="s">
        <v>77</v>
      </c>
      <c r="B3507">
        <v>6</v>
      </c>
      <c r="C3507" s="4">
        <v>4.3318118216016997E+38</v>
      </c>
      <c r="D3507">
        <v>12</v>
      </c>
      <c r="E3507">
        <v>1</v>
      </c>
      <c r="F3507" s="3">
        <v>43343.74656107639</v>
      </c>
    </row>
    <row r="3508" spans="1:6" x14ac:dyDescent="0.25">
      <c r="A3508" t="s">
        <v>77</v>
      </c>
      <c r="B3508">
        <v>7</v>
      </c>
      <c r="C3508" s="4">
        <v>1.26198160191188E+38</v>
      </c>
      <c r="D3508">
        <v>12</v>
      </c>
      <c r="E3508">
        <v>1</v>
      </c>
      <c r="F3508" s="3">
        <v>43343.746561261571</v>
      </c>
    </row>
    <row r="3509" spans="1:6" x14ac:dyDescent="0.25">
      <c r="A3509" t="s">
        <v>77</v>
      </c>
      <c r="B3509">
        <v>8</v>
      </c>
      <c r="C3509" s="4">
        <v>2.7173194200186099E+52</v>
      </c>
      <c r="D3509">
        <v>0</v>
      </c>
      <c r="E3509">
        <v>1</v>
      </c>
      <c r="F3509" s="3">
        <v>43343.746561423613</v>
      </c>
    </row>
    <row r="3510" spans="1:6" x14ac:dyDescent="0.25">
      <c r="A3510" t="s">
        <v>77</v>
      </c>
      <c r="B3510">
        <v>9</v>
      </c>
      <c r="C3510" s="4">
        <v>5.7516619914818099E+41</v>
      </c>
      <c r="D3510">
        <v>0</v>
      </c>
      <c r="E3510">
        <v>1</v>
      </c>
      <c r="F3510" s="3">
        <v>43343.746561608794</v>
      </c>
    </row>
    <row r="3511" spans="1:6" x14ac:dyDescent="0.25">
      <c r="A3511" t="s">
        <v>77</v>
      </c>
      <c r="B3511">
        <v>10</v>
      </c>
      <c r="C3511" s="4">
        <v>1.8817019217418499E+20</v>
      </c>
      <c r="D3511">
        <v>0</v>
      </c>
      <c r="E3511">
        <v>1</v>
      </c>
      <c r="F3511" s="3">
        <v>43343.746561805558</v>
      </c>
    </row>
    <row r="3512" spans="1:6" x14ac:dyDescent="0.25">
      <c r="A3512" t="s">
        <v>77</v>
      </c>
      <c r="B3512">
        <v>11</v>
      </c>
      <c r="C3512" s="4">
        <v>1.4718319318317E+35</v>
      </c>
      <c r="D3512">
        <v>11</v>
      </c>
      <c r="E3512">
        <v>1</v>
      </c>
      <c r="F3512" s="3">
        <v>43343.746562152781</v>
      </c>
    </row>
    <row r="3513" spans="1:6" x14ac:dyDescent="0.25">
      <c r="A3513" t="s">
        <v>77</v>
      </c>
      <c r="B3513">
        <v>12</v>
      </c>
      <c r="C3513" s="4">
        <v>9.9188166178167296E+16</v>
      </c>
      <c r="D3513">
        <v>5</v>
      </c>
      <c r="E3513">
        <v>1</v>
      </c>
      <c r="F3513" s="3">
        <v>43343.746562349537</v>
      </c>
    </row>
    <row r="3514" spans="1:6" x14ac:dyDescent="0.25">
      <c r="A3514" t="s">
        <v>77</v>
      </c>
      <c r="B3514">
        <v>13</v>
      </c>
      <c r="C3514" s="4">
        <v>561179202179</v>
      </c>
      <c r="D3514">
        <v>0</v>
      </c>
      <c r="E3514">
        <v>1</v>
      </c>
      <c r="F3514" s="3">
        <v>43343.746562534725</v>
      </c>
    </row>
    <row r="3515" spans="1:6" x14ac:dyDescent="0.25">
      <c r="A3515" t="s">
        <v>77</v>
      </c>
      <c r="B3515">
        <v>14</v>
      </c>
      <c r="C3515" s="4">
        <v>3.5015918516616602E+23</v>
      </c>
      <c r="D3515">
        <v>7</v>
      </c>
      <c r="E3515">
        <v>1</v>
      </c>
      <c r="F3515" s="3">
        <v>43343.746562696761</v>
      </c>
    </row>
    <row r="3516" spans="1:6" x14ac:dyDescent="0.25">
      <c r="A3516" t="s">
        <v>77</v>
      </c>
      <c r="B3516">
        <v>15</v>
      </c>
      <c r="C3516" s="4">
        <v>2.1818416819116601E+35</v>
      </c>
      <c r="D3516">
        <v>11</v>
      </c>
      <c r="E3516">
        <v>1</v>
      </c>
      <c r="F3516" s="3">
        <v>43343.746562881941</v>
      </c>
    </row>
    <row r="3517" spans="1:6" x14ac:dyDescent="0.25">
      <c r="A3517" t="s">
        <v>77</v>
      </c>
      <c r="B3517">
        <v>16</v>
      </c>
      <c r="C3517" s="4">
        <v>7.9165191174190105E+19</v>
      </c>
      <c r="D3517">
        <v>0</v>
      </c>
      <c r="E3517">
        <v>1</v>
      </c>
      <c r="F3517" s="3">
        <v>43343.746563229164</v>
      </c>
    </row>
    <row r="3518" spans="1:6" x14ac:dyDescent="0.25">
      <c r="A3518" t="s">
        <v>77</v>
      </c>
      <c r="B3518">
        <v>17</v>
      </c>
      <c r="C3518" s="4">
        <v>325155179171</v>
      </c>
      <c r="D3518">
        <v>0</v>
      </c>
      <c r="E3518">
        <v>1</v>
      </c>
      <c r="F3518" s="3">
        <v>43343.746563425928</v>
      </c>
    </row>
    <row r="3519" spans="1:6" x14ac:dyDescent="0.25">
      <c r="A3519" t="s">
        <v>77</v>
      </c>
      <c r="B3519">
        <v>18</v>
      </c>
      <c r="C3519" s="4">
        <v>1.3719120917218101E+38</v>
      </c>
      <c r="D3519">
        <v>12</v>
      </c>
      <c r="E3519">
        <v>1</v>
      </c>
      <c r="F3519" s="3">
        <v>43343.746563622684</v>
      </c>
    </row>
    <row r="3520" spans="1:6" x14ac:dyDescent="0.25">
      <c r="A3520" t="s">
        <v>77</v>
      </c>
      <c r="B3520">
        <v>19</v>
      </c>
      <c r="C3520" s="4">
        <v>1.58187193176201E+38</v>
      </c>
      <c r="D3520">
        <v>12</v>
      </c>
      <c r="E3520">
        <v>1</v>
      </c>
      <c r="F3520" s="3">
        <v>43343.746563969908</v>
      </c>
    </row>
    <row r="3521" spans="1:6" x14ac:dyDescent="0.25">
      <c r="A3521" t="s">
        <v>77</v>
      </c>
      <c r="B3521">
        <v>20</v>
      </c>
      <c r="C3521" s="4">
        <v>1.31711821932081E+28</v>
      </c>
      <c r="D3521">
        <v>0</v>
      </c>
      <c r="E3521">
        <v>1</v>
      </c>
      <c r="F3521" s="3">
        <v>43343.746564155095</v>
      </c>
    </row>
    <row r="3522" spans="1:6" x14ac:dyDescent="0.25">
      <c r="A3522" t="s">
        <v>77</v>
      </c>
      <c r="B3522">
        <v>21</v>
      </c>
      <c r="C3522" s="4">
        <v>1.5617818318617901E+47</v>
      </c>
      <c r="D3522">
        <v>15</v>
      </c>
      <c r="E3522">
        <v>1</v>
      </c>
      <c r="F3522" s="3">
        <v>43343.746564849534</v>
      </c>
    </row>
    <row r="3523" spans="1:6" x14ac:dyDescent="0.25">
      <c r="A3523" t="s">
        <v>77</v>
      </c>
      <c r="B3523">
        <v>22</v>
      </c>
      <c r="C3523" s="4">
        <v>6.7186195192195099E+25</v>
      </c>
      <c r="D3523">
        <v>0</v>
      </c>
      <c r="E3523">
        <v>1</v>
      </c>
      <c r="F3523" s="3">
        <v>43343.746565046298</v>
      </c>
    </row>
    <row r="3524" spans="1:6" x14ac:dyDescent="0.25">
      <c r="A3524" t="s">
        <v>77</v>
      </c>
      <c r="B3524">
        <v>23</v>
      </c>
      <c r="C3524" s="4">
        <v>3.0538720820320898E+38</v>
      </c>
      <c r="D3524">
        <v>0</v>
      </c>
      <c r="E3524">
        <v>1</v>
      </c>
      <c r="F3524" s="3">
        <v>43343.746565243055</v>
      </c>
    </row>
    <row r="3525" spans="1:6" x14ac:dyDescent="0.25">
      <c r="A3525" t="s">
        <v>77</v>
      </c>
      <c r="B3525">
        <v>24</v>
      </c>
      <c r="C3525" s="4">
        <v>1.3017419318717999E+35</v>
      </c>
      <c r="D3525">
        <v>11</v>
      </c>
      <c r="E3525">
        <v>1</v>
      </c>
      <c r="F3525" s="3">
        <v>43343.746565428242</v>
      </c>
    </row>
    <row r="3526" spans="1:6" x14ac:dyDescent="0.25">
      <c r="A3526" t="s">
        <v>77</v>
      </c>
      <c r="B3526">
        <v>25</v>
      </c>
      <c r="C3526" s="4">
        <v>2.9184186196194101E+46</v>
      </c>
      <c r="D3526">
        <v>15</v>
      </c>
      <c r="E3526">
        <v>1</v>
      </c>
      <c r="F3526" s="3">
        <v>43343.746565821762</v>
      </c>
    </row>
    <row r="3527" spans="1:6" x14ac:dyDescent="0.25">
      <c r="A3527" t="s">
        <v>77</v>
      </c>
      <c r="B3527">
        <v>26</v>
      </c>
      <c r="C3527" s="4">
        <v>1.7188184188166199E+28</v>
      </c>
      <c r="D3527">
        <v>9</v>
      </c>
      <c r="E3527">
        <v>1</v>
      </c>
      <c r="F3527" s="3">
        <v>43343.746566006943</v>
      </c>
    </row>
    <row r="3528" spans="1:6" x14ac:dyDescent="0.25">
      <c r="A3528" t="s">
        <v>77</v>
      </c>
      <c r="B3528">
        <v>27</v>
      </c>
      <c r="C3528" s="4">
        <v>4.01811891891972E+25</v>
      </c>
      <c r="D3528">
        <v>0</v>
      </c>
      <c r="E3528">
        <v>1</v>
      </c>
      <c r="F3528" s="3">
        <v>43343.746566168978</v>
      </c>
    </row>
    <row r="3529" spans="1:6" x14ac:dyDescent="0.25">
      <c r="A3529" t="s">
        <v>77</v>
      </c>
      <c r="B3529">
        <v>28</v>
      </c>
      <c r="C3529" s="4">
        <v>2.2720219117819501E+17</v>
      </c>
      <c r="D3529">
        <v>0</v>
      </c>
      <c r="E3529">
        <v>1</v>
      </c>
      <c r="F3529" s="3">
        <v>43343.746566550923</v>
      </c>
    </row>
    <row r="3530" spans="1:6" x14ac:dyDescent="0.25">
      <c r="A3530" t="s">
        <v>77</v>
      </c>
      <c r="B3530">
        <v>29</v>
      </c>
      <c r="C3530" s="4">
        <v>2.28181204202186E+43</v>
      </c>
      <c r="D3530">
        <v>14</v>
      </c>
      <c r="E3530">
        <v>1</v>
      </c>
      <c r="F3530" s="3">
        <v>43343.746566701389</v>
      </c>
    </row>
    <row r="3531" spans="1:6" x14ac:dyDescent="0.25">
      <c r="A3531" t="s">
        <v>77</v>
      </c>
      <c r="B3531">
        <v>30</v>
      </c>
      <c r="C3531" s="4">
        <v>6.1791581551821604E+33</v>
      </c>
      <c r="D3531">
        <v>11</v>
      </c>
      <c r="E3531">
        <v>1</v>
      </c>
      <c r="F3531" s="3">
        <v>43343.746566898146</v>
      </c>
    </row>
    <row r="3532" spans="1:6" x14ac:dyDescent="0.25">
      <c r="A3532" t="s">
        <v>77</v>
      </c>
      <c r="B3532">
        <v>31</v>
      </c>
      <c r="C3532" s="4">
        <v>8.5915616115615997E+23</v>
      </c>
      <c r="D3532">
        <v>7</v>
      </c>
      <c r="E3532">
        <v>2</v>
      </c>
      <c r="F3532" s="3">
        <v>43343.746567245369</v>
      </c>
    </row>
    <row r="3533" spans="1:6" x14ac:dyDescent="0.25">
      <c r="A3533" t="s">
        <v>77</v>
      </c>
      <c r="B3533">
        <v>32</v>
      </c>
      <c r="C3533" s="4">
        <v>1.45151158162156E+20</v>
      </c>
      <c r="D3533">
        <v>6</v>
      </c>
      <c r="E3533">
        <v>2</v>
      </c>
      <c r="F3533" s="3">
        <v>43343.746567442133</v>
      </c>
    </row>
    <row r="3534" spans="1:6" x14ac:dyDescent="0.25">
      <c r="A3534" t="s">
        <v>77</v>
      </c>
      <c r="B3534">
        <v>33</v>
      </c>
      <c r="C3534" s="4">
        <v>1.5616615118514699E+26</v>
      </c>
      <c r="D3534">
        <v>8</v>
      </c>
      <c r="E3534">
        <v>2</v>
      </c>
      <c r="F3534" s="3">
        <v>43343.746567627313</v>
      </c>
    </row>
    <row r="3535" spans="1:6" x14ac:dyDescent="0.25">
      <c r="A3535" t="s">
        <v>77</v>
      </c>
      <c r="B3535">
        <v>34</v>
      </c>
      <c r="C3535" s="4">
        <v>1.2617516616617601E+20</v>
      </c>
      <c r="D3535">
        <v>6</v>
      </c>
      <c r="E3535">
        <v>2</v>
      </c>
      <c r="F3535" s="3">
        <v>43343.746567974536</v>
      </c>
    </row>
    <row r="3536" spans="1:6" x14ac:dyDescent="0.25">
      <c r="A3536" t="s">
        <v>77</v>
      </c>
      <c r="B3536">
        <v>35</v>
      </c>
      <c r="C3536" s="4">
        <v>25157157173</v>
      </c>
      <c r="D3536">
        <v>0</v>
      </c>
      <c r="E3536">
        <v>2</v>
      </c>
      <c r="F3536" s="3">
        <v>43343.746568252318</v>
      </c>
    </row>
    <row r="3537" spans="1:6" x14ac:dyDescent="0.25">
      <c r="A3537" t="s">
        <v>77</v>
      </c>
      <c r="B3537">
        <v>36</v>
      </c>
      <c r="C3537" s="4">
        <v>4.3016018217117103E+20</v>
      </c>
      <c r="D3537">
        <v>6</v>
      </c>
      <c r="E3537">
        <v>2</v>
      </c>
      <c r="F3537" s="3">
        <v>43343.746568402777</v>
      </c>
    </row>
    <row r="3538" spans="1:6" x14ac:dyDescent="0.25">
      <c r="A3538" t="s">
        <v>77</v>
      </c>
      <c r="B3538">
        <v>37</v>
      </c>
      <c r="C3538" s="4">
        <v>1.38182165181165E+29</v>
      </c>
      <c r="D3538">
        <v>9</v>
      </c>
      <c r="E3538">
        <v>2</v>
      </c>
      <c r="F3538" s="3">
        <v>43343.746568599534</v>
      </c>
    </row>
    <row r="3539" spans="1:6" x14ac:dyDescent="0.25">
      <c r="A3539" t="s">
        <v>77</v>
      </c>
      <c r="B3539">
        <v>38</v>
      </c>
      <c r="C3539" s="4">
        <v>4.0177175184162101E+25</v>
      </c>
      <c r="D3539">
        <v>0</v>
      </c>
      <c r="E3539">
        <v>2</v>
      </c>
      <c r="F3539" s="3">
        <v>43343.746568946757</v>
      </c>
    </row>
    <row r="3540" spans="1:6" x14ac:dyDescent="0.25">
      <c r="A3540" t="s">
        <v>77</v>
      </c>
      <c r="B3540">
        <v>39</v>
      </c>
      <c r="C3540" s="4">
        <v>3.3816817317317101E+29</v>
      </c>
      <c r="D3540">
        <v>9</v>
      </c>
      <c r="E3540">
        <v>2</v>
      </c>
      <c r="F3540" s="3">
        <v>43343.746569131945</v>
      </c>
    </row>
    <row r="3541" spans="1:6" x14ac:dyDescent="0.25">
      <c r="A3541" t="s">
        <v>77</v>
      </c>
      <c r="B3541">
        <v>40</v>
      </c>
      <c r="C3541" s="4">
        <v>5.3172180183175102E+19</v>
      </c>
      <c r="D3541">
        <v>6</v>
      </c>
      <c r="E3541">
        <v>2</v>
      </c>
      <c r="F3541" s="3">
        <v>43343.746569479168</v>
      </c>
    </row>
    <row r="3542" spans="1:6" x14ac:dyDescent="0.25">
      <c r="A3542" t="s">
        <v>77</v>
      </c>
      <c r="B3542">
        <v>41</v>
      </c>
      <c r="C3542" s="4">
        <v>86175191364</v>
      </c>
      <c r="D3542">
        <v>3</v>
      </c>
      <c r="E3542">
        <v>2</v>
      </c>
      <c r="F3542" s="3">
        <v>43343.746569675925</v>
      </c>
    </row>
    <row r="3543" spans="1:6" x14ac:dyDescent="0.25">
      <c r="A3543" t="s">
        <v>77</v>
      </c>
      <c r="B3543">
        <v>42</v>
      </c>
      <c r="C3543" s="4">
        <v>1.06156172185152E+17</v>
      </c>
      <c r="D3543">
        <v>5</v>
      </c>
      <c r="E3543">
        <v>2</v>
      </c>
      <c r="F3543" s="3">
        <v>43343.746570405092</v>
      </c>
    </row>
    <row r="3544" spans="1:6" x14ac:dyDescent="0.25">
      <c r="A3544" t="s">
        <v>77</v>
      </c>
      <c r="B3544">
        <v>43</v>
      </c>
      <c r="C3544" s="4">
        <v>8.3185168170172105E+19</v>
      </c>
      <c r="D3544">
        <v>6</v>
      </c>
      <c r="E3544">
        <v>2</v>
      </c>
      <c r="F3544" s="3">
        <v>43343.746570567127</v>
      </c>
    </row>
    <row r="3545" spans="1:6" x14ac:dyDescent="0.25">
      <c r="A3545" t="s">
        <v>77</v>
      </c>
      <c r="B3545">
        <v>44</v>
      </c>
      <c r="C3545" s="4">
        <v>4.4193172183192101E+19</v>
      </c>
      <c r="D3545">
        <v>6</v>
      </c>
      <c r="E3545">
        <v>2</v>
      </c>
      <c r="F3545" s="3">
        <v>43343.746570752315</v>
      </c>
    </row>
    <row r="3546" spans="1:6" x14ac:dyDescent="0.25">
      <c r="A3546" t="s">
        <v>77</v>
      </c>
      <c r="B3546">
        <v>45</v>
      </c>
      <c r="C3546" s="4">
        <v>1.3202175182182101E+19</v>
      </c>
      <c r="D3546">
        <v>6</v>
      </c>
      <c r="E3546">
        <v>2</v>
      </c>
      <c r="F3546" s="3">
        <v>43343.746570949072</v>
      </c>
    </row>
    <row r="3547" spans="1:6" x14ac:dyDescent="0.25">
      <c r="A3547" t="s">
        <v>77</v>
      </c>
      <c r="B3547">
        <v>46</v>
      </c>
      <c r="C3547" s="4">
        <v>54183179181170</v>
      </c>
      <c r="D3547">
        <v>0</v>
      </c>
      <c r="E3547">
        <v>2</v>
      </c>
      <c r="F3547" s="3">
        <v>43343.746571145835</v>
      </c>
    </row>
    <row r="3548" spans="1:6" x14ac:dyDescent="0.25">
      <c r="A3548" t="s">
        <v>77</v>
      </c>
      <c r="B3548">
        <v>47</v>
      </c>
      <c r="C3548" s="4">
        <v>3.26172188163187E+35</v>
      </c>
      <c r="D3548">
        <v>11</v>
      </c>
      <c r="E3548">
        <v>2</v>
      </c>
      <c r="F3548" s="3">
        <v>43343.746571296295</v>
      </c>
    </row>
    <row r="3549" spans="1:6" x14ac:dyDescent="0.25">
      <c r="A3549" t="s">
        <v>77</v>
      </c>
      <c r="B3549">
        <v>48</v>
      </c>
      <c r="C3549" s="4">
        <v>7.6186168182189103E+31</v>
      </c>
      <c r="D3549">
        <v>10</v>
      </c>
      <c r="E3549">
        <v>2</v>
      </c>
      <c r="F3549" s="3">
        <v>43343.746571493059</v>
      </c>
    </row>
    <row r="3550" spans="1:6" x14ac:dyDescent="0.25">
      <c r="A3550" t="s">
        <v>77</v>
      </c>
      <c r="B3550">
        <v>49</v>
      </c>
      <c r="C3550" s="4">
        <v>5.0178172178187104E+16</v>
      </c>
      <c r="D3550">
        <v>0</v>
      </c>
      <c r="E3550">
        <v>2</v>
      </c>
      <c r="F3550" s="3">
        <v>43343.746571840275</v>
      </c>
    </row>
    <row r="3551" spans="1:6" x14ac:dyDescent="0.25">
      <c r="A3551" t="s">
        <v>77</v>
      </c>
      <c r="B3551">
        <v>50</v>
      </c>
      <c r="C3551" s="4">
        <v>5.85181184181166E+26</v>
      </c>
      <c r="D3551">
        <v>8</v>
      </c>
      <c r="E3551">
        <v>2</v>
      </c>
      <c r="F3551" s="3">
        <v>43343.746572025462</v>
      </c>
    </row>
    <row r="3552" spans="1:6" x14ac:dyDescent="0.25">
      <c r="A3552" t="s">
        <v>78</v>
      </c>
      <c r="B3552">
        <v>1</v>
      </c>
      <c r="C3552" s="4">
        <v>6.7616116017514496E+17</v>
      </c>
      <c r="D3552">
        <v>5</v>
      </c>
      <c r="E3552">
        <v>1</v>
      </c>
      <c r="F3552" s="3">
        <v>43343.763653622686</v>
      </c>
    </row>
    <row r="3553" spans="1:6" x14ac:dyDescent="0.25">
      <c r="A3553" t="s">
        <v>78</v>
      </c>
      <c r="B3553">
        <v>2</v>
      </c>
      <c r="C3553" s="4">
        <v>6.61841361521362E+16</v>
      </c>
      <c r="D3553">
        <v>5</v>
      </c>
      <c r="E3553">
        <v>1</v>
      </c>
      <c r="F3553" s="3">
        <v>43343.763653969909</v>
      </c>
    </row>
    <row r="3554" spans="1:6" x14ac:dyDescent="0.25">
      <c r="A3554" t="s">
        <v>78</v>
      </c>
      <c r="B3554">
        <v>3</v>
      </c>
      <c r="C3554" s="4">
        <v>20152151161305</v>
      </c>
      <c r="D3554">
        <v>4</v>
      </c>
      <c r="E3554">
        <v>1</v>
      </c>
      <c r="F3554" s="3">
        <v>43343.763654166665</v>
      </c>
    </row>
    <row r="3555" spans="1:6" x14ac:dyDescent="0.25">
      <c r="A3555" t="s">
        <v>78</v>
      </c>
      <c r="B3555">
        <v>4</v>
      </c>
      <c r="C3555" s="4">
        <v>18144144159282</v>
      </c>
      <c r="D3555">
        <v>4</v>
      </c>
      <c r="E3555">
        <v>1</v>
      </c>
      <c r="F3555" s="3">
        <v>43343.763654317132</v>
      </c>
    </row>
    <row r="3556" spans="1:6" x14ac:dyDescent="0.25">
      <c r="A3556" t="s">
        <v>78</v>
      </c>
      <c r="B3556">
        <v>5</v>
      </c>
      <c r="C3556" s="4">
        <v>153152152144152</v>
      </c>
      <c r="D3556">
        <v>0</v>
      </c>
      <c r="E3556">
        <v>1</v>
      </c>
      <c r="F3556" s="3">
        <v>43343.763654710645</v>
      </c>
    </row>
    <row r="3557" spans="1:6" x14ac:dyDescent="0.25">
      <c r="A3557" t="s">
        <v>78</v>
      </c>
      <c r="B3557">
        <v>6</v>
      </c>
      <c r="C3557" s="4">
        <v>4.61176160144144E+17</v>
      </c>
      <c r="D3557">
        <v>5</v>
      </c>
      <c r="E3557">
        <v>1</v>
      </c>
      <c r="F3557" s="3">
        <v>43343.763655057868</v>
      </c>
    </row>
    <row r="3558" spans="1:6" x14ac:dyDescent="0.25">
      <c r="A3558" t="s">
        <v>78</v>
      </c>
      <c r="B3558">
        <v>7</v>
      </c>
      <c r="C3558" s="4">
        <v>2.61691601441512E+16</v>
      </c>
      <c r="D3558">
        <v>5</v>
      </c>
      <c r="E3558">
        <v>1</v>
      </c>
      <c r="F3558" s="3">
        <v>43343.763655243056</v>
      </c>
    </row>
    <row r="3559" spans="1:6" x14ac:dyDescent="0.25">
      <c r="A3559" t="s">
        <v>78</v>
      </c>
      <c r="B3559">
        <v>8</v>
      </c>
      <c r="C3559" s="4">
        <v>4.31761521281682E+16</v>
      </c>
      <c r="D3559">
        <v>5</v>
      </c>
      <c r="E3559">
        <v>1</v>
      </c>
      <c r="F3559" s="3">
        <v>43343.763655590279</v>
      </c>
    </row>
    <row r="3560" spans="1:6" x14ac:dyDescent="0.25">
      <c r="A3560" t="s">
        <v>78</v>
      </c>
      <c r="B3560">
        <v>9</v>
      </c>
      <c r="C3560" s="4">
        <v>1.11521521441522E+16</v>
      </c>
      <c r="D3560">
        <v>5</v>
      </c>
      <c r="E3560">
        <v>1</v>
      </c>
      <c r="F3560" s="3">
        <v>43343.763655787036</v>
      </c>
    </row>
    <row r="3561" spans="1:6" x14ac:dyDescent="0.25">
      <c r="A3561" t="s">
        <v>78</v>
      </c>
      <c r="B3561">
        <v>10</v>
      </c>
      <c r="C3561" s="4">
        <v>1.01601601361601E+19</v>
      </c>
      <c r="D3561">
        <v>6</v>
      </c>
      <c r="E3561">
        <v>1</v>
      </c>
      <c r="F3561" s="3">
        <v>43343.763656516203</v>
      </c>
    </row>
    <row r="3562" spans="1:6" x14ac:dyDescent="0.25">
      <c r="A3562" t="s">
        <v>78</v>
      </c>
      <c r="B3562">
        <v>11</v>
      </c>
      <c r="C3562" s="4">
        <v>164151152144256</v>
      </c>
      <c r="D3562">
        <v>4</v>
      </c>
      <c r="E3562">
        <v>1</v>
      </c>
      <c r="F3562" s="3">
        <v>43343.763656678238</v>
      </c>
    </row>
    <row r="3563" spans="1:6" x14ac:dyDescent="0.25">
      <c r="A3563" t="s">
        <v>78</v>
      </c>
      <c r="B3563">
        <v>12</v>
      </c>
      <c r="C3563" s="4">
        <v>147144137167264</v>
      </c>
      <c r="D3563">
        <v>4</v>
      </c>
      <c r="E3563">
        <v>1</v>
      </c>
      <c r="F3563" s="3">
        <v>43343.763656863426</v>
      </c>
    </row>
    <row r="3564" spans="1:6" x14ac:dyDescent="0.25">
      <c r="A3564" t="s">
        <v>78</v>
      </c>
      <c r="B3564">
        <v>13</v>
      </c>
      <c r="C3564" s="4">
        <v>140152153158</v>
      </c>
      <c r="D3564">
        <v>0</v>
      </c>
      <c r="E3564">
        <v>1</v>
      </c>
      <c r="F3564" s="3">
        <v>43343.763657060183</v>
      </c>
    </row>
    <row r="3565" spans="1:6" x14ac:dyDescent="0.25">
      <c r="A3565" t="s">
        <v>78</v>
      </c>
      <c r="B3565">
        <v>14</v>
      </c>
      <c r="C3565" s="4">
        <v>4.1919913715116102E+17</v>
      </c>
      <c r="D3565">
        <v>5</v>
      </c>
      <c r="E3565">
        <v>1</v>
      </c>
      <c r="F3565" s="3">
        <v>43343.763657407406</v>
      </c>
    </row>
    <row r="3566" spans="1:6" x14ac:dyDescent="0.25">
      <c r="A3566" t="s">
        <v>78</v>
      </c>
      <c r="B3566">
        <v>15</v>
      </c>
      <c r="C3566" s="4">
        <v>1.81681441601432E+16</v>
      </c>
      <c r="D3566">
        <v>5</v>
      </c>
      <c r="E3566">
        <v>1</v>
      </c>
      <c r="F3566" s="3">
        <v>43343.76365760417</v>
      </c>
    </row>
    <row r="3567" spans="1:6" x14ac:dyDescent="0.25">
      <c r="A3567" t="s">
        <v>78</v>
      </c>
      <c r="B3567">
        <v>16</v>
      </c>
      <c r="C3567" s="4">
        <v>98160168240</v>
      </c>
      <c r="D3567">
        <v>3</v>
      </c>
      <c r="E3567">
        <v>1</v>
      </c>
      <c r="F3567" s="3">
        <v>43343.763657754629</v>
      </c>
    </row>
    <row r="3568" spans="1:6" x14ac:dyDescent="0.25">
      <c r="A3568" t="s">
        <v>78</v>
      </c>
      <c r="B3568">
        <v>17</v>
      </c>
      <c r="C3568" s="4">
        <v>139136120287</v>
      </c>
      <c r="D3568">
        <v>3</v>
      </c>
      <c r="E3568">
        <v>1</v>
      </c>
      <c r="F3568" s="3">
        <v>43343.763658136573</v>
      </c>
    </row>
    <row r="3569" spans="1:6" x14ac:dyDescent="0.25">
      <c r="A3569" t="s">
        <v>78</v>
      </c>
      <c r="B3569">
        <v>18</v>
      </c>
      <c r="C3569" s="4">
        <v>146152161136240</v>
      </c>
      <c r="D3569">
        <v>4</v>
      </c>
      <c r="E3569">
        <v>1</v>
      </c>
      <c r="F3569" s="3">
        <v>43343.763658298609</v>
      </c>
    </row>
    <row r="3570" spans="1:6" x14ac:dyDescent="0.25">
      <c r="A3570" t="s">
        <v>78</v>
      </c>
      <c r="B3570">
        <v>19</v>
      </c>
      <c r="C3570" s="4">
        <v>11185168151273</v>
      </c>
      <c r="D3570">
        <v>4</v>
      </c>
      <c r="E3570">
        <v>1</v>
      </c>
      <c r="F3570" s="3">
        <v>43343.763658680553</v>
      </c>
    </row>
    <row r="3571" spans="1:6" x14ac:dyDescent="0.25">
      <c r="A3571" t="s">
        <v>78</v>
      </c>
      <c r="B3571">
        <v>20</v>
      </c>
      <c r="C3571" s="4">
        <v>3.1831531681431398E+18</v>
      </c>
      <c r="D3571">
        <v>6</v>
      </c>
      <c r="E3571">
        <v>1</v>
      </c>
      <c r="F3571" s="3">
        <v>43343.763659027776</v>
      </c>
    </row>
    <row r="3572" spans="1:6" x14ac:dyDescent="0.25">
      <c r="A3572" t="s">
        <v>78</v>
      </c>
      <c r="B3572">
        <v>21</v>
      </c>
      <c r="C3572" s="4">
        <v>171151160137320</v>
      </c>
      <c r="D3572">
        <v>4</v>
      </c>
      <c r="E3572">
        <v>1</v>
      </c>
      <c r="F3572" s="3">
        <v>43343.76365922454</v>
      </c>
    </row>
    <row r="3573" spans="1:6" x14ac:dyDescent="0.25">
      <c r="A3573" t="s">
        <v>78</v>
      </c>
      <c r="B3573">
        <v>22</v>
      </c>
      <c r="C3573" s="4">
        <v>2.71761691361521E+22</v>
      </c>
      <c r="D3573">
        <v>7</v>
      </c>
      <c r="E3573">
        <v>1</v>
      </c>
      <c r="F3573" s="3">
        <v>43343.763659756944</v>
      </c>
    </row>
    <row r="3574" spans="1:6" x14ac:dyDescent="0.25">
      <c r="A3574" t="s">
        <v>78</v>
      </c>
      <c r="B3574">
        <v>23</v>
      </c>
      <c r="C3574" s="4">
        <v>91159120153248</v>
      </c>
      <c r="D3574">
        <v>4</v>
      </c>
      <c r="E3574">
        <v>1</v>
      </c>
      <c r="F3574" s="3">
        <v>43343.763659953707</v>
      </c>
    </row>
    <row r="3575" spans="1:6" x14ac:dyDescent="0.25">
      <c r="A3575" t="s">
        <v>78</v>
      </c>
      <c r="B3575">
        <v>24</v>
      </c>
      <c r="C3575" s="4">
        <v>123152153151273</v>
      </c>
      <c r="D3575">
        <v>4</v>
      </c>
      <c r="E3575">
        <v>1</v>
      </c>
      <c r="F3575" s="3">
        <v>43343.763660300923</v>
      </c>
    </row>
    <row r="3576" spans="1:6" x14ac:dyDescent="0.25">
      <c r="A3576" t="s">
        <v>78</v>
      </c>
      <c r="B3576">
        <v>25</v>
      </c>
      <c r="C3576" s="4">
        <v>1.3915315915314301E+20</v>
      </c>
      <c r="D3576">
        <v>6</v>
      </c>
      <c r="E3576">
        <v>1</v>
      </c>
      <c r="F3576" s="3">
        <v>43343.763660497687</v>
      </c>
    </row>
    <row r="3577" spans="1:6" x14ac:dyDescent="0.25">
      <c r="A3577" t="s">
        <v>78</v>
      </c>
      <c r="B3577">
        <v>26</v>
      </c>
      <c r="C3577" s="4">
        <v>8.1169160151160095E+19</v>
      </c>
      <c r="D3577">
        <v>6</v>
      </c>
      <c r="E3577">
        <v>1</v>
      </c>
      <c r="F3577" s="3">
        <v>43343.76366084491</v>
      </c>
    </row>
    <row r="3578" spans="1:6" x14ac:dyDescent="0.25">
      <c r="A3578" t="s">
        <v>78</v>
      </c>
      <c r="B3578">
        <v>27</v>
      </c>
      <c r="C3578" s="4">
        <v>1.01691511611591E+22</v>
      </c>
      <c r="D3578">
        <v>7</v>
      </c>
      <c r="E3578">
        <v>1</v>
      </c>
      <c r="F3578" s="3">
        <v>43343.763661030091</v>
      </c>
    </row>
    <row r="3579" spans="1:6" x14ac:dyDescent="0.25">
      <c r="A3579" t="s">
        <v>78</v>
      </c>
      <c r="B3579">
        <v>28</v>
      </c>
      <c r="C3579" s="4">
        <v>4.2144144177143104E+16</v>
      </c>
      <c r="D3579">
        <v>0</v>
      </c>
      <c r="E3579">
        <v>1</v>
      </c>
      <c r="F3579" s="3">
        <v>43343.763661377314</v>
      </c>
    </row>
    <row r="3580" spans="1:6" x14ac:dyDescent="0.25">
      <c r="A3580" t="s">
        <v>78</v>
      </c>
      <c r="B3580">
        <v>29</v>
      </c>
      <c r="C3580" s="4">
        <v>5.3116115115215998E+26</v>
      </c>
      <c r="D3580">
        <v>8</v>
      </c>
      <c r="E3580">
        <v>1</v>
      </c>
      <c r="F3580" s="3">
        <v>43343.763661574078</v>
      </c>
    </row>
    <row r="3581" spans="1:6" x14ac:dyDescent="0.25">
      <c r="A3581" t="s">
        <v>78</v>
      </c>
      <c r="B3581">
        <v>30</v>
      </c>
      <c r="C3581" s="4">
        <v>9.0136177120160104E+19</v>
      </c>
      <c r="D3581">
        <v>6</v>
      </c>
      <c r="E3581">
        <v>1</v>
      </c>
      <c r="F3581" s="3">
        <v>43343.763661770834</v>
      </c>
    </row>
    <row r="3582" spans="1:6" x14ac:dyDescent="0.25">
      <c r="A3582" t="s">
        <v>78</v>
      </c>
      <c r="B3582">
        <v>31</v>
      </c>
      <c r="C3582" s="4">
        <v>5.9816715314414394E+20</v>
      </c>
      <c r="D3582">
        <v>6</v>
      </c>
      <c r="E3582">
        <v>2</v>
      </c>
      <c r="F3582" s="3">
        <v>43343.763661921294</v>
      </c>
    </row>
    <row r="3583" spans="1:6" x14ac:dyDescent="0.25">
      <c r="A3583" t="s">
        <v>78</v>
      </c>
      <c r="B3583">
        <v>32</v>
      </c>
      <c r="C3583" s="4">
        <v>1.9256152152128098E+19</v>
      </c>
      <c r="D3583">
        <v>6</v>
      </c>
      <c r="E3583">
        <v>2</v>
      </c>
      <c r="F3583" s="3">
        <v>43343.763662303238</v>
      </c>
    </row>
    <row r="3584" spans="1:6" x14ac:dyDescent="0.25">
      <c r="A3584" t="s">
        <v>78</v>
      </c>
      <c r="B3584">
        <v>33</v>
      </c>
      <c r="C3584" s="4">
        <v>2.7169135144144101E+19</v>
      </c>
      <c r="D3584">
        <v>6</v>
      </c>
      <c r="E3584">
        <v>2</v>
      </c>
      <c r="F3584" s="3">
        <v>43343.763662500001</v>
      </c>
    </row>
    <row r="3585" spans="1:6" x14ac:dyDescent="0.25">
      <c r="A3585" t="s">
        <v>78</v>
      </c>
      <c r="B3585">
        <v>34</v>
      </c>
      <c r="C3585" s="4">
        <v>8.4175153159145101E+28</v>
      </c>
      <c r="D3585">
        <v>0</v>
      </c>
      <c r="E3585">
        <v>2</v>
      </c>
      <c r="F3585" s="3">
        <v>43343.763662650461</v>
      </c>
    </row>
    <row r="3586" spans="1:6" x14ac:dyDescent="0.25">
      <c r="A3586" t="s">
        <v>78</v>
      </c>
      <c r="B3586">
        <v>35</v>
      </c>
      <c r="C3586" s="4">
        <v>298168143144</v>
      </c>
      <c r="D3586">
        <v>0</v>
      </c>
      <c r="E3586">
        <v>2</v>
      </c>
      <c r="F3586" s="3">
        <v>43343.763662847225</v>
      </c>
    </row>
    <row r="3587" spans="1:6" x14ac:dyDescent="0.25">
      <c r="A3587" t="s">
        <v>78</v>
      </c>
      <c r="B3587">
        <v>36</v>
      </c>
      <c r="C3587" s="4">
        <v>363161135152280</v>
      </c>
      <c r="D3587">
        <v>4</v>
      </c>
      <c r="E3587">
        <v>2</v>
      </c>
      <c r="F3587" s="3">
        <v>43343.763662997684</v>
      </c>
    </row>
    <row r="3588" spans="1:6" x14ac:dyDescent="0.25">
      <c r="A3588" t="s">
        <v>78</v>
      </c>
      <c r="B3588">
        <v>37</v>
      </c>
      <c r="C3588" s="4">
        <v>1.2167136160144099E+19</v>
      </c>
      <c r="D3588">
        <v>6</v>
      </c>
      <c r="E3588">
        <v>2</v>
      </c>
      <c r="F3588" s="3">
        <v>43343.763663391204</v>
      </c>
    </row>
    <row r="3589" spans="1:6" x14ac:dyDescent="0.25">
      <c r="A3589" t="s">
        <v>78</v>
      </c>
      <c r="B3589">
        <v>38</v>
      </c>
      <c r="C3589" s="4">
        <v>1.6315915214514301E+17</v>
      </c>
      <c r="D3589">
        <v>5</v>
      </c>
      <c r="E3589">
        <v>2</v>
      </c>
      <c r="F3589" s="3">
        <v>43343.763663541664</v>
      </c>
    </row>
    <row r="3590" spans="1:6" x14ac:dyDescent="0.25">
      <c r="A3590" t="s">
        <v>78</v>
      </c>
      <c r="B3590">
        <v>39</v>
      </c>
      <c r="C3590" s="4">
        <v>2.6168176144160102E+22</v>
      </c>
      <c r="D3590">
        <v>7</v>
      </c>
      <c r="E3590">
        <v>2</v>
      </c>
      <c r="F3590" s="3">
        <v>43343.763663738428</v>
      </c>
    </row>
    <row r="3591" spans="1:6" x14ac:dyDescent="0.25">
      <c r="A3591" t="s">
        <v>78</v>
      </c>
      <c r="B3591">
        <v>40</v>
      </c>
      <c r="C3591" s="4">
        <v>3.5191136153152098E+19</v>
      </c>
      <c r="D3591">
        <v>6</v>
      </c>
      <c r="E3591">
        <v>2</v>
      </c>
      <c r="F3591" s="3">
        <v>43343.763664120372</v>
      </c>
    </row>
    <row r="3592" spans="1:6" x14ac:dyDescent="0.25">
      <c r="A3592" t="s">
        <v>78</v>
      </c>
      <c r="B3592">
        <v>41</v>
      </c>
      <c r="C3592" s="4">
        <v>11160145160143</v>
      </c>
      <c r="D3592">
        <v>0</v>
      </c>
      <c r="E3592">
        <v>2</v>
      </c>
      <c r="F3592" s="3">
        <v>43343.763664270831</v>
      </c>
    </row>
    <row r="3593" spans="1:6" x14ac:dyDescent="0.25">
      <c r="A3593" t="s">
        <v>78</v>
      </c>
      <c r="B3593">
        <v>42</v>
      </c>
      <c r="C3593" s="4">
        <v>3.0616116812015999E+20</v>
      </c>
      <c r="D3593">
        <v>6</v>
      </c>
      <c r="E3593">
        <v>2</v>
      </c>
      <c r="F3593" s="3">
        <v>43343.763664664351</v>
      </c>
    </row>
    <row r="3594" spans="1:6" x14ac:dyDescent="0.25">
      <c r="A3594" t="s">
        <v>78</v>
      </c>
      <c r="B3594">
        <v>43</v>
      </c>
      <c r="C3594" s="4">
        <v>2.0513516012913501E+17</v>
      </c>
      <c r="D3594">
        <v>5</v>
      </c>
      <c r="E3594">
        <v>2</v>
      </c>
      <c r="F3594" s="3">
        <v>43343.763665011575</v>
      </c>
    </row>
    <row r="3595" spans="1:6" x14ac:dyDescent="0.25">
      <c r="A3595" t="s">
        <v>78</v>
      </c>
      <c r="B3595">
        <v>44</v>
      </c>
      <c r="C3595" s="4">
        <v>1.11591761441611E+19</v>
      </c>
      <c r="D3595">
        <v>6</v>
      </c>
      <c r="E3595">
        <v>2</v>
      </c>
      <c r="F3595" s="3">
        <v>43343.763665196762</v>
      </c>
    </row>
    <row r="3596" spans="1:6" x14ac:dyDescent="0.25">
      <c r="A3596" t="s">
        <v>78</v>
      </c>
      <c r="B3596">
        <v>45</v>
      </c>
      <c r="C3596" s="4">
        <v>1.80136144160152E+17</v>
      </c>
      <c r="D3596">
        <v>5</v>
      </c>
      <c r="E3596">
        <v>2</v>
      </c>
      <c r="F3596" s="3">
        <v>43343.763665543978</v>
      </c>
    </row>
    <row r="3597" spans="1:6" x14ac:dyDescent="0.25">
      <c r="A3597" t="s">
        <v>78</v>
      </c>
      <c r="B3597">
        <v>46</v>
      </c>
      <c r="C3597" s="4">
        <v>3183159185183</v>
      </c>
      <c r="D3597">
        <v>0</v>
      </c>
      <c r="E3597">
        <v>2</v>
      </c>
      <c r="F3597" s="3">
        <v>43343.763665740742</v>
      </c>
    </row>
    <row r="3598" spans="1:6" x14ac:dyDescent="0.25">
      <c r="A3598" t="s">
        <v>78</v>
      </c>
      <c r="B3598">
        <v>47</v>
      </c>
      <c r="C3598" s="4">
        <v>3.1618415213615297E+20</v>
      </c>
      <c r="D3598">
        <v>6</v>
      </c>
      <c r="E3598">
        <v>2</v>
      </c>
      <c r="F3598" s="3">
        <v>43343.763665891202</v>
      </c>
    </row>
    <row r="3599" spans="1:6" x14ac:dyDescent="0.25">
      <c r="A3599" t="s">
        <v>78</v>
      </c>
      <c r="B3599">
        <v>48</v>
      </c>
      <c r="C3599" s="4">
        <v>1.23168176136136E+20</v>
      </c>
      <c r="D3599">
        <v>6</v>
      </c>
      <c r="E3599">
        <v>2</v>
      </c>
      <c r="F3599" s="3">
        <v>43343.763666087965</v>
      </c>
    </row>
    <row r="3600" spans="1:6" x14ac:dyDescent="0.25">
      <c r="A3600" t="s">
        <v>78</v>
      </c>
      <c r="B3600">
        <v>49</v>
      </c>
      <c r="C3600" s="4">
        <v>1.63176248160152E+17</v>
      </c>
      <c r="D3600">
        <v>0</v>
      </c>
      <c r="E3600">
        <v>2</v>
      </c>
      <c r="F3600" s="3">
        <v>43343.763666435188</v>
      </c>
    </row>
    <row r="3601" spans="1:6" x14ac:dyDescent="0.25">
      <c r="A3601" t="s">
        <v>78</v>
      </c>
      <c r="B3601">
        <v>50</v>
      </c>
      <c r="C3601" s="4">
        <v>3.1516116714316202E+20</v>
      </c>
      <c r="D3601">
        <v>6</v>
      </c>
      <c r="E3601">
        <v>2</v>
      </c>
      <c r="F3601" s="3">
        <v>43343.763666631945</v>
      </c>
    </row>
    <row r="3602" spans="1:6" x14ac:dyDescent="0.25">
      <c r="A3602" t="s">
        <v>79</v>
      </c>
      <c r="B3602">
        <v>1</v>
      </c>
      <c r="C3602" s="4">
        <v>3.41520117519336E+22</v>
      </c>
      <c r="D3602">
        <v>6</v>
      </c>
      <c r="E3602">
        <v>1</v>
      </c>
      <c r="F3602" s="3">
        <v>43343.770025613427</v>
      </c>
    </row>
    <row r="3603" spans="1:6" x14ac:dyDescent="0.25">
      <c r="A3603" t="s">
        <v>79</v>
      </c>
      <c r="B3603">
        <v>2</v>
      </c>
      <c r="C3603" s="4">
        <v>5.8417119919417395E+17</v>
      </c>
      <c r="D3603">
        <v>5</v>
      </c>
      <c r="E3603">
        <v>1</v>
      </c>
      <c r="F3603" s="3">
        <v>43343.770025810183</v>
      </c>
    </row>
    <row r="3604" spans="1:6" x14ac:dyDescent="0.25">
      <c r="A3604" t="s">
        <v>79</v>
      </c>
      <c r="B3604">
        <v>3</v>
      </c>
      <c r="C3604" s="4">
        <v>9.01851911832004E+16</v>
      </c>
      <c r="D3604">
        <v>5</v>
      </c>
      <c r="E3604">
        <v>1</v>
      </c>
      <c r="F3604" s="3">
        <v>43343.770026006947</v>
      </c>
    </row>
    <row r="3605" spans="1:6" x14ac:dyDescent="0.25">
      <c r="A3605" t="s">
        <v>79</v>
      </c>
      <c r="B3605">
        <v>4</v>
      </c>
      <c r="C3605" s="4">
        <v>1.0919318219243E+17</v>
      </c>
      <c r="D3605">
        <v>5</v>
      </c>
      <c r="E3605">
        <v>1</v>
      </c>
      <c r="F3605" s="3">
        <v>43343.77002635417</v>
      </c>
    </row>
    <row r="3606" spans="1:6" x14ac:dyDescent="0.25">
      <c r="A3606" t="s">
        <v>79</v>
      </c>
      <c r="B3606">
        <v>5</v>
      </c>
      <c r="C3606" s="4">
        <v>147218193199469</v>
      </c>
      <c r="D3606">
        <v>0</v>
      </c>
      <c r="E3606">
        <v>1</v>
      </c>
      <c r="F3606" s="3">
        <v>43343.770026539351</v>
      </c>
    </row>
    <row r="3607" spans="1:6" x14ac:dyDescent="0.25">
      <c r="A3607" t="s">
        <v>79</v>
      </c>
      <c r="B3607">
        <v>6</v>
      </c>
      <c r="C3607" s="4">
        <v>7.7220919020938304E+17</v>
      </c>
      <c r="D3607">
        <v>5</v>
      </c>
      <c r="E3607">
        <v>1</v>
      </c>
      <c r="F3607" s="3">
        <v>43343.770026701386</v>
      </c>
    </row>
    <row r="3608" spans="1:6" x14ac:dyDescent="0.25">
      <c r="A3608" t="s">
        <v>79</v>
      </c>
      <c r="B3608">
        <v>7</v>
      </c>
      <c r="C3608" s="4">
        <v>4.82252101914224E+16</v>
      </c>
      <c r="D3608">
        <v>5</v>
      </c>
      <c r="E3608">
        <v>1</v>
      </c>
      <c r="F3608" s="3">
        <v>43343.77002708333</v>
      </c>
    </row>
    <row r="3609" spans="1:6" x14ac:dyDescent="0.25">
      <c r="A3609" t="s">
        <v>79</v>
      </c>
      <c r="B3609">
        <v>8</v>
      </c>
      <c r="C3609" s="4">
        <v>4.91861852144724E+16</v>
      </c>
      <c r="D3609">
        <v>5</v>
      </c>
      <c r="E3609">
        <v>1</v>
      </c>
      <c r="F3609" s="3">
        <v>43343.770027233797</v>
      </c>
    </row>
    <row r="3610" spans="1:6" x14ac:dyDescent="0.25">
      <c r="A3610" t="s">
        <v>79</v>
      </c>
      <c r="B3610">
        <v>9</v>
      </c>
      <c r="C3610" s="4">
        <v>5.0216208215471504E+16</v>
      </c>
      <c r="D3610">
        <v>5</v>
      </c>
      <c r="E3610">
        <v>1</v>
      </c>
      <c r="F3610" s="3">
        <v>43343.770027430553</v>
      </c>
    </row>
    <row r="3611" spans="1:6" x14ac:dyDescent="0.25">
      <c r="A3611" t="s">
        <v>79</v>
      </c>
      <c r="B3611">
        <v>10</v>
      </c>
      <c r="C3611" s="4">
        <v>5202216239425510</v>
      </c>
      <c r="D3611">
        <v>5</v>
      </c>
      <c r="E3611">
        <v>1</v>
      </c>
      <c r="F3611" s="3">
        <v>43343.770027777777</v>
      </c>
    </row>
    <row r="3612" spans="1:6" x14ac:dyDescent="0.25">
      <c r="A3612" t="s">
        <v>79</v>
      </c>
      <c r="B3612">
        <v>11</v>
      </c>
      <c r="C3612" s="4">
        <v>3.9202200455815504E+16</v>
      </c>
      <c r="D3612">
        <v>5</v>
      </c>
      <c r="E3612">
        <v>1</v>
      </c>
      <c r="F3612" s="3">
        <v>43343.77002797454</v>
      </c>
    </row>
    <row r="3613" spans="1:6" x14ac:dyDescent="0.25">
      <c r="A3613" t="s">
        <v>79</v>
      </c>
      <c r="B3613">
        <v>12</v>
      </c>
      <c r="C3613" s="4">
        <v>2.09211215462504E+17</v>
      </c>
      <c r="D3613">
        <v>5</v>
      </c>
      <c r="E3613">
        <v>1</v>
      </c>
      <c r="F3613" s="3">
        <v>43343.770028159721</v>
      </c>
    </row>
    <row r="3614" spans="1:6" x14ac:dyDescent="0.25">
      <c r="A3614" t="s">
        <v>79</v>
      </c>
      <c r="B3614">
        <v>13</v>
      </c>
      <c r="C3614" s="4">
        <v>20210206216</v>
      </c>
      <c r="D3614">
        <v>0</v>
      </c>
      <c r="E3614">
        <v>1</v>
      </c>
      <c r="F3614" s="3">
        <v>43343.770028506944</v>
      </c>
    </row>
    <row r="3615" spans="1:6" x14ac:dyDescent="0.25">
      <c r="A3615" t="s">
        <v>79</v>
      </c>
      <c r="B3615">
        <v>14</v>
      </c>
      <c r="C3615" s="4">
        <v>2.10782102094694E+16</v>
      </c>
      <c r="D3615">
        <v>5</v>
      </c>
      <c r="E3615">
        <v>1</v>
      </c>
      <c r="F3615" s="3">
        <v>43343.770028703701</v>
      </c>
    </row>
    <row r="3616" spans="1:6" x14ac:dyDescent="0.25">
      <c r="A3616" t="s">
        <v>79</v>
      </c>
      <c r="B3616">
        <v>15</v>
      </c>
      <c r="C3616" s="4">
        <v>1.72112072085094E+16</v>
      </c>
      <c r="D3616">
        <v>5</v>
      </c>
      <c r="E3616">
        <v>1</v>
      </c>
      <c r="F3616" s="3">
        <v>43343.770028900464</v>
      </c>
    </row>
    <row r="3617" spans="1:6" x14ac:dyDescent="0.25">
      <c r="A3617" t="s">
        <v>79</v>
      </c>
      <c r="B3617">
        <v>16</v>
      </c>
      <c r="C3617" s="4">
        <v>3.22022232474635E+16</v>
      </c>
      <c r="D3617">
        <v>5</v>
      </c>
      <c r="E3617">
        <v>1</v>
      </c>
      <c r="F3617" s="3">
        <v>43343.770029050924</v>
      </c>
    </row>
    <row r="3618" spans="1:6" x14ac:dyDescent="0.25">
      <c r="A3618" t="s">
        <v>79</v>
      </c>
      <c r="B3618">
        <v>17</v>
      </c>
      <c r="C3618" s="4">
        <v>66192192448</v>
      </c>
      <c r="D3618">
        <v>0</v>
      </c>
      <c r="E3618">
        <v>1</v>
      </c>
      <c r="F3618" s="3">
        <v>43343.770029432868</v>
      </c>
    </row>
    <row r="3619" spans="1:6" x14ac:dyDescent="0.25">
      <c r="A3619" t="s">
        <v>79</v>
      </c>
      <c r="B3619">
        <v>18</v>
      </c>
      <c r="C3619" s="4">
        <v>1.1562012232095001E+19</v>
      </c>
      <c r="D3619">
        <v>5</v>
      </c>
      <c r="E3619">
        <v>1</v>
      </c>
      <c r="F3619" s="3">
        <v>43343.770029594911</v>
      </c>
    </row>
    <row r="3620" spans="1:6" x14ac:dyDescent="0.25">
      <c r="A3620" t="s">
        <v>79</v>
      </c>
      <c r="B3620">
        <v>19</v>
      </c>
      <c r="C3620" s="4">
        <v>9.6202191218405408E+16</v>
      </c>
      <c r="D3620">
        <v>5</v>
      </c>
      <c r="E3620">
        <v>1</v>
      </c>
      <c r="F3620" s="3">
        <v>43343.770030127314</v>
      </c>
    </row>
    <row r="3621" spans="1:6" x14ac:dyDescent="0.25">
      <c r="A3621" t="s">
        <v>79</v>
      </c>
      <c r="B3621">
        <v>20</v>
      </c>
      <c r="C3621" s="4">
        <v>6.61791914234794E+16</v>
      </c>
      <c r="D3621">
        <v>5</v>
      </c>
      <c r="E3621">
        <v>1</v>
      </c>
      <c r="F3621" s="3">
        <v>43343.770030324071</v>
      </c>
    </row>
    <row r="3622" spans="1:6" x14ac:dyDescent="0.25">
      <c r="A3622" t="s">
        <v>79</v>
      </c>
      <c r="B3622">
        <v>21</v>
      </c>
      <c r="C3622" s="4">
        <v>2.8119423824837501E+17</v>
      </c>
      <c r="D3622">
        <v>5</v>
      </c>
      <c r="E3622">
        <v>1</v>
      </c>
      <c r="F3622" s="3">
        <v>43343.770030520835</v>
      </c>
    </row>
    <row r="3623" spans="1:6" x14ac:dyDescent="0.25">
      <c r="A3623" t="s">
        <v>79</v>
      </c>
      <c r="B3623">
        <v>22</v>
      </c>
      <c r="C3623" s="4">
        <v>4.2202199326418496E+16</v>
      </c>
      <c r="D3623">
        <v>5</v>
      </c>
      <c r="E3623">
        <v>1</v>
      </c>
      <c r="F3623" s="3">
        <v>43343.770030868058</v>
      </c>
    </row>
    <row r="3624" spans="1:6" x14ac:dyDescent="0.25">
      <c r="A3624" t="s">
        <v>79</v>
      </c>
      <c r="B3624">
        <v>23</v>
      </c>
      <c r="C3624" s="4">
        <v>7.3211209245495504E+16</v>
      </c>
      <c r="D3624">
        <v>5</v>
      </c>
      <c r="E3624">
        <v>1</v>
      </c>
      <c r="F3624" s="3">
        <v>43343.770031053238</v>
      </c>
    </row>
    <row r="3625" spans="1:6" x14ac:dyDescent="0.25">
      <c r="A3625" t="s">
        <v>79</v>
      </c>
      <c r="B3625">
        <v>24</v>
      </c>
      <c r="C3625" s="4">
        <v>8.2243216383511504E+16</v>
      </c>
      <c r="D3625">
        <v>5</v>
      </c>
      <c r="E3625">
        <v>1</v>
      </c>
      <c r="F3625" s="3">
        <v>43343.770031400461</v>
      </c>
    </row>
    <row r="3626" spans="1:6" x14ac:dyDescent="0.25">
      <c r="A3626" t="s">
        <v>79</v>
      </c>
      <c r="B3626">
        <v>25</v>
      </c>
      <c r="C3626" s="4">
        <v>2.1020020139953501E+17</v>
      </c>
      <c r="D3626">
        <v>5</v>
      </c>
      <c r="E3626">
        <v>1</v>
      </c>
      <c r="F3626" s="3">
        <v>43343.770031597225</v>
      </c>
    </row>
    <row r="3627" spans="1:6" x14ac:dyDescent="0.25">
      <c r="A3627" t="s">
        <v>79</v>
      </c>
      <c r="B3627">
        <v>26</v>
      </c>
      <c r="C3627" s="4">
        <v>4.1819321526442502E+17</v>
      </c>
      <c r="D3627">
        <v>5</v>
      </c>
      <c r="E3627">
        <v>1</v>
      </c>
      <c r="F3627" s="3">
        <v>43343.770031793982</v>
      </c>
    </row>
    <row r="3628" spans="1:6" x14ac:dyDescent="0.25">
      <c r="A3628" t="s">
        <v>79</v>
      </c>
      <c r="B3628">
        <v>27</v>
      </c>
      <c r="C3628" s="4">
        <v>5.11862073514554E+16</v>
      </c>
      <c r="D3628">
        <v>5</v>
      </c>
      <c r="E3628">
        <v>1</v>
      </c>
      <c r="F3628" s="3">
        <v>43343.770031944441</v>
      </c>
    </row>
    <row r="3629" spans="1:6" x14ac:dyDescent="0.25">
      <c r="A3629" t="s">
        <v>79</v>
      </c>
      <c r="B3629">
        <v>28</v>
      </c>
      <c r="C3629" s="4">
        <v>5.8210210206485504E+16</v>
      </c>
      <c r="D3629">
        <v>5</v>
      </c>
      <c r="E3629">
        <v>1</v>
      </c>
      <c r="F3629" s="3">
        <v>43343.770032326385</v>
      </c>
    </row>
    <row r="3630" spans="1:6" x14ac:dyDescent="0.25">
      <c r="A3630" t="s">
        <v>79</v>
      </c>
      <c r="B3630">
        <v>29</v>
      </c>
      <c r="C3630" s="4">
        <v>6.7209212315590496E+16</v>
      </c>
      <c r="D3630">
        <v>5</v>
      </c>
      <c r="E3630">
        <v>1</v>
      </c>
      <c r="F3630" s="3">
        <v>43343.770032488428</v>
      </c>
    </row>
    <row r="3631" spans="1:6" x14ac:dyDescent="0.25">
      <c r="A3631" t="s">
        <v>79</v>
      </c>
      <c r="B3631">
        <v>30</v>
      </c>
      <c r="C3631" s="4">
        <v>8.1194201350426496E+16</v>
      </c>
      <c r="D3631">
        <v>5</v>
      </c>
      <c r="E3631">
        <v>1</v>
      </c>
      <c r="F3631" s="3">
        <v>43343.770032673609</v>
      </c>
    </row>
    <row r="3632" spans="1:6" x14ac:dyDescent="0.25">
      <c r="A3632" t="s">
        <v>79</v>
      </c>
      <c r="B3632">
        <v>31</v>
      </c>
      <c r="C3632" s="4">
        <v>11163843281066</v>
      </c>
      <c r="D3632">
        <v>3</v>
      </c>
      <c r="E3632">
        <v>2</v>
      </c>
      <c r="F3632" s="3">
        <v>43343.770032870372</v>
      </c>
    </row>
    <row r="3633" spans="1:6" x14ac:dyDescent="0.25">
      <c r="A3633" t="s">
        <v>79</v>
      </c>
      <c r="B3633">
        <v>32</v>
      </c>
      <c r="C3633" s="4">
        <v>455209200738</v>
      </c>
      <c r="D3633">
        <v>3</v>
      </c>
      <c r="E3633">
        <v>2</v>
      </c>
      <c r="F3633" s="3">
        <v>43343.770033414352</v>
      </c>
    </row>
    <row r="3634" spans="1:6" x14ac:dyDescent="0.25">
      <c r="A3634" t="s">
        <v>79</v>
      </c>
      <c r="B3634">
        <v>33</v>
      </c>
      <c r="C3634" s="4">
        <v>314192585633</v>
      </c>
      <c r="D3634">
        <v>3</v>
      </c>
      <c r="E3634">
        <v>2</v>
      </c>
      <c r="F3634" s="3">
        <v>43343.770033564811</v>
      </c>
    </row>
    <row r="3635" spans="1:6" x14ac:dyDescent="0.25">
      <c r="A3635" t="s">
        <v>79</v>
      </c>
      <c r="B3635">
        <v>34</v>
      </c>
      <c r="C3635" s="4">
        <v>226194190745</v>
      </c>
      <c r="D3635">
        <v>3</v>
      </c>
      <c r="E3635">
        <v>2</v>
      </c>
      <c r="F3635" s="3">
        <v>43343.770033761575</v>
      </c>
    </row>
    <row r="3636" spans="1:6" x14ac:dyDescent="0.25">
      <c r="A3636" t="s">
        <v>79</v>
      </c>
      <c r="B3636">
        <v>35</v>
      </c>
      <c r="C3636" s="4">
        <v>186178198649</v>
      </c>
      <c r="D3636">
        <v>3</v>
      </c>
      <c r="E3636">
        <v>2</v>
      </c>
      <c r="F3636" s="3">
        <v>43343.770034143519</v>
      </c>
    </row>
    <row r="3637" spans="1:6" x14ac:dyDescent="0.25">
      <c r="A3637" t="s">
        <v>79</v>
      </c>
      <c r="B3637">
        <v>36</v>
      </c>
      <c r="C3637" s="4">
        <v>114170184576</v>
      </c>
      <c r="D3637">
        <v>3</v>
      </c>
      <c r="E3637">
        <v>2</v>
      </c>
      <c r="F3637" s="3">
        <v>43343.770034293979</v>
      </c>
    </row>
    <row r="3638" spans="1:6" x14ac:dyDescent="0.25">
      <c r="A3638" t="s">
        <v>79</v>
      </c>
      <c r="B3638">
        <v>37</v>
      </c>
      <c r="C3638" s="4">
        <v>33194191530</v>
      </c>
      <c r="D3638">
        <v>3</v>
      </c>
      <c r="E3638">
        <v>2</v>
      </c>
      <c r="F3638" s="3">
        <v>43343.770034687499</v>
      </c>
    </row>
    <row r="3639" spans="1:6" x14ac:dyDescent="0.25">
      <c r="A3639" t="s">
        <v>79</v>
      </c>
      <c r="B3639">
        <v>38</v>
      </c>
      <c r="C3639" s="4">
        <v>40186200520</v>
      </c>
      <c r="D3639">
        <v>3</v>
      </c>
      <c r="E3639">
        <v>2</v>
      </c>
      <c r="F3639" s="3">
        <v>43343.770034837966</v>
      </c>
    </row>
    <row r="3640" spans="1:6" x14ac:dyDescent="0.25">
      <c r="A3640" t="s">
        <v>79</v>
      </c>
      <c r="B3640">
        <v>39</v>
      </c>
      <c r="C3640" s="4">
        <v>3192192592</v>
      </c>
      <c r="D3640">
        <v>3</v>
      </c>
      <c r="E3640">
        <v>2</v>
      </c>
      <c r="F3640" s="3">
        <v>43343.77003521991</v>
      </c>
    </row>
    <row r="3641" spans="1:6" x14ac:dyDescent="0.25">
      <c r="A3641" t="s">
        <v>79</v>
      </c>
      <c r="B3641">
        <v>40</v>
      </c>
      <c r="C3641" s="4">
        <v>34185193583</v>
      </c>
      <c r="D3641">
        <v>3</v>
      </c>
      <c r="E3641">
        <v>2</v>
      </c>
      <c r="F3641" s="3">
        <v>43343.770035381945</v>
      </c>
    </row>
    <row r="3642" spans="1:6" x14ac:dyDescent="0.25">
      <c r="A3642" t="s">
        <v>79</v>
      </c>
      <c r="B3642">
        <v>41</v>
      </c>
      <c r="C3642" s="4">
        <v>10184175537</v>
      </c>
      <c r="D3642">
        <v>3</v>
      </c>
      <c r="E3642">
        <v>2</v>
      </c>
      <c r="F3642" s="3">
        <v>43343.77003576389</v>
      </c>
    </row>
    <row r="3643" spans="1:6" x14ac:dyDescent="0.25">
      <c r="A3643" t="s">
        <v>79</v>
      </c>
      <c r="B3643">
        <v>42</v>
      </c>
      <c r="C3643" s="4">
        <v>11185191466</v>
      </c>
      <c r="D3643">
        <v>3</v>
      </c>
      <c r="E3643">
        <v>2</v>
      </c>
      <c r="F3643" s="3">
        <v>43343.770036111113</v>
      </c>
    </row>
    <row r="3644" spans="1:6" x14ac:dyDescent="0.25">
      <c r="A3644" t="s">
        <v>79</v>
      </c>
      <c r="B3644">
        <v>43</v>
      </c>
      <c r="C3644" s="4">
        <v>120200187536</v>
      </c>
      <c r="D3644">
        <v>3</v>
      </c>
      <c r="E3644">
        <v>2</v>
      </c>
      <c r="F3644" s="3">
        <v>43343.770036458336</v>
      </c>
    </row>
    <row r="3645" spans="1:6" x14ac:dyDescent="0.25">
      <c r="A3645" t="s">
        <v>79</v>
      </c>
      <c r="B3645">
        <v>44</v>
      </c>
      <c r="C3645" s="4">
        <v>9200200519</v>
      </c>
      <c r="D3645">
        <v>3</v>
      </c>
      <c r="E3645">
        <v>2</v>
      </c>
      <c r="F3645" s="3">
        <v>43343.770036655093</v>
      </c>
    </row>
    <row r="3646" spans="1:6" x14ac:dyDescent="0.25">
      <c r="A3646" t="s">
        <v>79</v>
      </c>
      <c r="B3646">
        <v>45</v>
      </c>
      <c r="C3646" s="4">
        <v>43218182513</v>
      </c>
      <c r="D3646">
        <v>3</v>
      </c>
      <c r="E3646">
        <v>2</v>
      </c>
      <c r="F3646" s="3">
        <v>43343.770037037037</v>
      </c>
    </row>
    <row r="3647" spans="1:6" x14ac:dyDescent="0.25">
      <c r="A3647" t="s">
        <v>79</v>
      </c>
      <c r="B3647">
        <v>46</v>
      </c>
      <c r="C3647" s="4">
        <v>58203207467</v>
      </c>
      <c r="D3647">
        <v>3</v>
      </c>
      <c r="E3647">
        <v>2</v>
      </c>
      <c r="F3647" s="3">
        <v>43343.770037581016</v>
      </c>
    </row>
    <row r="3648" spans="1:6" x14ac:dyDescent="0.25">
      <c r="A3648" t="s">
        <v>79</v>
      </c>
      <c r="B3648">
        <v>47</v>
      </c>
      <c r="C3648" s="4">
        <v>79186215511</v>
      </c>
      <c r="D3648">
        <v>3</v>
      </c>
      <c r="E3648">
        <v>2</v>
      </c>
      <c r="F3648" s="3">
        <v>43343.770037731483</v>
      </c>
    </row>
    <row r="3649" spans="1:6" x14ac:dyDescent="0.25">
      <c r="A3649" t="s">
        <v>79</v>
      </c>
      <c r="B3649">
        <v>48</v>
      </c>
      <c r="C3649" s="4">
        <v>166189464</v>
      </c>
      <c r="D3649">
        <v>2</v>
      </c>
      <c r="E3649">
        <v>2</v>
      </c>
      <c r="F3649" s="3">
        <v>43343.770038113427</v>
      </c>
    </row>
    <row r="3650" spans="1:6" x14ac:dyDescent="0.25">
      <c r="A3650" t="s">
        <v>79</v>
      </c>
      <c r="B3650">
        <v>49</v>
      </c>
      <c r="C3650" s="4">
        <v>25201194449</v>
      </c>
      <c r="D3650">
        <v>3</v>
      </c>
      <c r="E3650">
        <v>2</v>
      </c>
      <c r="F3650" s="3">
        <v>43343.770038460651</v>
      </c>
    </row>
    <row r="3651" spans="1:6" x14ac:dyDescent="0.25">
      <c r="A3651" t="s">
        <v>79</v>
      </c>
      <c r="B3651">
        <v>50</v>
      </c>
      <c r="C3651" s="4">
        <v>184194207481</v>
      </c>
      <c r="D3651">
        <v>3</v>
      </c>
      <c r="E3651">
        <v>2</v>
      </c>
      <c r="F3651" s="3">
        <v>43343.770038657407</v>
      </c>
    </row>
    <row r="3652" spans="1:6" x14ac:dyDescent="0.25">
      <c r="A3652" t="s">
        <v>80</v>
      </c>
      <c r="B3652">
        <v>1</v>
      </c>
      <c r="C3652" s="4">
        <v>9.2117115317014898E+47</v>
      </c>
      <c r="D3652">
        <v>15</v>
      </c>
      <c r="E3652">
        <v>1</v>
      </c>
      <c r="F3652" s="3">
        <v>43343.746471331018</v>
      </c>
    </row>
    <row r="3653" spans="1:6" x14ac:dyDescent="0.25">
      <c r="A3653" t="s">
        <v>80</v>
      </c>
      <c r="B3653">
        <v>2</v>
      </c>
      <c r="C3653" s="4">
        <v>6.6016816114715001E+47</v>
      </c>
      <c r="D3653">
        <v>15</v>
      </c>
      <c r="E3653">
        <v>1</v>
      </c>
      <c r="F3653" s="3">
        <v>43343.746471527775</v>
      </c>
    </row>
    <row r="3654" spans="1:6" x14ac:dyDescent="0.25">
      <c r="A3654" t="s">
        <v>80</v>
      </c>
      <c r="B3654">
        <v>3</v>
      </c>
      <c r="C3654" s="4">
        <v>1.8914018416015701E+47</v>
      </c>
      <c r="D3654">
        <v>15</v>
      </c>
      <c r="E3654">
        <v>1</v>
      </c>
      <c r="F3654" s="3">
        <v>43343.746471678242</v>
      </c>
    </row>
    <row r="3655" spans="1:6" x14ac:dyDescent="0.25">
      <c r="A3655" t="s">
        <v>80</v>
      </c>
      <c r="B3655">
        <v>4</v>
      </c>
      <c r="C3655" s="4">
        <v>1.4416116515615899E+62</v>
      </c>
      <c r="D3655">
        <v>20</v>
      </c>
      <c r="E3655">
        <v>1</v>
      </c>
      <c r="F3655" s="3">
        <v>43343.746472222221</v>
      </c>
    </row>
    <row r="3656" spans="1:6" x14ac:dyDescent="0.25">
      <c r="A3656" t="s">
        <v>80</v>
      </c>
      <c r="B3656">
        <v>5</v>
      </c>
      <c r="C3656" s="4">
        <v>84161164151152</v>
      </c>
      <c r="D3656">
        <v>0</v>
      </c>
      <c r="E3656">
        <v>1</v>
      </c>
      <c r="F3656" s="3">
        <v>43343.746472604165</v>
      </c>
    </row>
    <row r="3657" spans="1:6" x14ac:dyDescent="0.25">
      <c r="A3657" t="s">
        <v>80</v>
      </c>
      <c r="B3657">
        <v>6</v>
      </c>
      <c r="C3657" s="4">
        <v>1.84516316516813E+66</v>
      </c>
      <c r="D3657">
        <v>0</v>
      </c>
      <c r="E3657">
        <v>1</v>
      </c>
      <c r="F3657" s="3">
        <v>43343.746472766201</v>
      </c>
    </row>
    <row r="3658" spans="1:6" x14ac:dyDescent="0.25">
      <c r="A3658" t="s">
        <v>80</v>
      </c>
      <c r="B3658">
        <v>7</v>
      </c>
      <c r="C3658" s="4">
        <v>3.3015617113814999E+62</v>
      </c>
      <c r="D3658">
        <v>20</v>
      </c>
      <c r="E3658">
        <v>1</v>
      </c>
      <c r="F3658" s="3">
        <v>43343.746472951389</v>
      </c>
    </row>
    <row r="3659" spans="1:6" x14ac:dyDescent="0.25">
      <c r="A3659" t="s">
        <v>80</v>
      </c>
      <c r="B3659">
        <v>8</v>
      </c>
      <c r="C3659" s="4">
        <v>1.7716816714515599E+47</v>
      </c>
      <c r="D3659">
        <v>15</v>
      </c>
      <c r="E3659">
        <v>1</v>
      </c>
      <c r="F3659" s="3">
        <v>43343.746473148145</v>
      </c>
    </row>
    <row r="3660" spans="1:6" x14ac:dyDescent="0.25">
      <c r="A3660" t="s">
        <v>80</v>
      </c>
      <c r="B3660">
        <v>9</v>
      </c>
      <c r="C3660" s="4">
        <v>3.1616917415217398E+41</v>
      </c>
      <c r="D3660">
        <v>0</v>
      </c>
      <c r="E3660">
        <v>1</v>
      </c>
      <c r="F3660" s="3">
        <v>43343.746473298612</v>
      </c>
    </row>
    <row r="3661" spans="1:6" x14ac:dyDescent="0.25">
      <c r="A3661" t="s">
        <v>80</v>
      </c>
      <c r="B3661">
        <v>10</v>
      </c>
      <c r="C3661" s="4">
        <v>4.4016928415114802E+20</v>
      </c>
      <c r="D3661">
        <v>0</v>
      </c>
      <c r="E3661">
        <v>1</v>
      </c>
      <c r="F3661" s="3">
        <v>43343.746473692132</v>
      </c>
    </row>
    <row r="3662" spans="1:6" x14ac:dyDescent="0.25">
      <c r="A3662" t="s">
        <v>80</v>
      </c>
      <c r="B3662">
        <v>11</v>
      </c>
      <c r="C3662" s="4">
        <v>5.28176155151177E+44</v>
      </c>
      <c r="D3662">
        <v>0</v>
      </c>
      <c r="E3662">
        <v>1</v>
      </c>
      <c r="F3662" s="3">
        <v>43343.746473842592</v>
      </c>
    </row>
    <row r="3663" spans="1:6" x14ac:dyDescent="0.25">
      <c r="A3663" t="s">
        <v>80</v>
      </c>
      <c r="B3663">
        <v>12</v>
      </c>
      <c r="C3663" s="4">
        <v>2.2115616815016502E+41</v>
      </c>
      <c r="D3663">
        <v>0</v>
      </c>
      <c r="E3663">
        <v>1</v>
      </c>
      <c r="F3663" s="3">
        <v>43343.746474039355</v>
      </c>
    </row>
    <row r="3664" spans="1:6" x14ac:dyDescent="0.25">
      <c r="A3664" t="s">
        <v>80</v>
      </c>
      <c r="B3664">
        <v>13</v>
      </c>
      <c r="C3664" s="4">
        <v>284153158160</v>
      </c>
      <c r="D3664">
        <v>0</v>
      </c>
      <c r="E3664">
        <v>1</v>
      </c>
      <c r="F3664" s="3">
        <v>43343.746474421299</v>
      </c>
    </row>
    <row r="3665" spans="1:6" x14ac:dyDescent="0.25">
      <c r="A3665" t="s">
        <v>80</v>
      </c>
      <c r="B3665">
        <v>14</v>
      </c>
      <c r="C3665" s="4">
        <v>6.0314616614112397E+32</v>
      </c>
      <c r="D3665">
        <v>10</v>
      </c>
      <c r="E3665">
        <v>1</v>
      </c>
      <c r="F3665" s="3">
        <v>43343.746474571759</v>
      </c>
    </row>
    <row r="3666" spans="1:6" x14ac:dyDescent="0.25">
      <c r="A3666" t="s">
        <v>80</v>
      </c>
      <c r="B3666">
        <v>15</v>
      </c>
      <c r="C3666" s="4">
        <v>4.1501491691571197E+45</v>
      </c>
      <c r="D3666">
        <v>15</v>
      </c>
      <c r="E3666">
        <v>1</v>
      </c>
      <c r="F3666" s="3">
        <v>43343.746474768515</v>
      </c>
    </row>
    <row r="3667" spans="1:6" x14ac:dyDescent="0.25">
      <c r="A3667" t="s">
        <v>80</v>
      </c>
      <c r="B3667">
        <v>16</v>
      </c>
      <c r="C3667" s="4">
        <v>6.6153179151154102E+19</v>
      </c>
      <c r="D3667">
        <v>0</v>
      </c>
      <c r="E3667">
        <v>1</v>
      </c>
      <c r="F3667" s="3">
        <v>43343.746474965279</v>
      </c>
    </row>
    <row r="3668" spans="1:6" x14ac:dyDescent="0.25">
      <c r="A3668" t="s">
        <v>80</v>
      </c>
      <c r="B3668">
        <v>17</v>
      </c>
      <c r="C3668" s="4">
        <v>346219168153</v>
      </c>
      <c r="D3668">
        <v>0</v>
      </c>
      <c r="E3668">
        <v>1</v>
      </c>
      <c r="F3668" s="3">
        <v>43343.746475115739</v>
      </c>
    </row>
    <row r="3669" spans="1:6" x14ac:dyDescent="0.25">
      <c r="A3669" t="s">
        <v>80</v>
      </c>
      <c r="B3669">
        <v>18</v>
      </c>
      <c r="C3669" s="4">
        <v>1.4213718614513401E+47</v>
      </c>
      <c r="D3669">
        <v>15</v>
      </c>
      <c r="E3669">
        <v>1</v>
      </c>
      <c r="F3669" s="3">
        <v>43343.746475312502</v>
      </c>
    </row>
    <row r="3670" spans="1:6" x14ac:dyDescent="0.25">
      <c r="A3670" t="s">
        <v>80</v>
      </c>
      <c r="B3670">
        <v>19</v>
      </c>
      <c r="C3670" s="4">
        <v>7.1821551681611699E+39</v>
      </c>
      <c r="D3670">
        <v>0</v>
      </c>
      <c r="E3670">
        <v>1</v>
      </c>
      <c r="F3670" s="3">
        <v>43343.746475659726</v>
      </c>
    </row>
    <row r="3671" spans="1:6" x14ac:dyDescent="0.25">
      <c r="A3671" t="s">
        <v>80</v>
      </c>
      <c r="B3671">
        <v>20</v>
      </c>
      <c r="C3671" s="4">
        <v>1.27156154167148E+29</v>
      </c>
      <c r="D3671">
        <v>0</v>
      </c>
      <c r="E3671">
        <v>1</v>
      </c>
      <c r="F3671" s="3">
        <v>43343.74647604167</v>
      </c>
    </row>
    <row r="3672" spans="1:6" x14ac:dyDescent="0.25">
      <c r="A3672" t="s">
        <v>80</v>
      </c>
      <c r="B3672">
        <v>21</v>
      </c>
      <c r="C3672" s="4">
        <v>1.6615915413515999E+62</v>
      </c>
      <c r="D3672">
        <v>20</v>
      </c>
      <c r="E3672">
        <v>1</v>
      </c>
      <c r="F3672" s="3">
        <v>43343.746476192129</v>
      </c>
    </row>
    <row r="3673" spans="1:6" x14ac:dyDescent="0.25">
      <c r="A3673" t="s">
        <v>80</v>
      </c>
      <c r="B3673">
        <v>22</v>
      </c>
      <c r="C3673" s="4">
        <v>1.9316718216216902E+26</v>
      </c>
      <c r="D3673">
        <v>0</v>
      </c>
      <c r="E3673">
        <v>1</v>
      </c>
      <c r="F3673" s="3">
        <v>43343.746476388886</v>
      </c>
    </row>
    <row r="3674" spans="1:6" x14ac:dyDescent="0.25">
      <c r="A3674" t="s">
        <v>80</v>
      </c>
      <c r="B3674">
        <v>23</v>
      </c>
      <c r="C3674" s="4">
        <v>2.06171151150148E+38</v>
      </c>
      <c r="D3674">
        <v>0</v>
      </c>
      <c r="E3674">
        <v>1</v>
      </c>
      <c r="F3674" s="3">
        <v>43343.746476585649</v>
      </c>
    </row>
    <row r="3675" spans="1:6" x14ac:dyDescent="0.25">
      <c r="A3675" t="s">
        <v>80</v>
      </c>
      <c r="B3675">
        <v>24</v>
      </c>
      <c r="C3675" s="4">
        <v>7.8143151159141102E+46</v>
      </c>
      <c r="D3675">
        <v>15</v>
      </c>
      <c r="E3675">
        <v>1</v>
      </c>
      <c r="F3675" s="3">
        <v>43343.746476736109</v>
      </c>
    </row>
    <row r="3676" spans="1:6" x14ac:dyDescent="0.25">
      <c r="A3676" t="s">
        <v>80</v>
      </c>
      <c r="B3676">
        <v>25</v>
      </c>
      <c r="C3676" s="4">
        <v>3.1719917217816299E+32</v>
      </c>
      <c r="D3676">
        <v>10</v>
      </c>
      <c r="E3676">
        <v>1</v>
      </c>
      <c r="F3676" s="3">
        <v>43343.746476932873</v>
      </c>
    </row>
    <row r="3677" spans="1:6" x14ac:dyDescent="0.25">
      <c r="A3677" t="s">
        <v>80</v>
      </c>
      <c r="B3677">
        <v>26</v>
      </c>
      <c r="C3677" s="4">
        <v>1.68137159159166E+47</v>
      </c>
      <c r="D3677">
        <v>15</v>
      </c>
      <c r="E3677">
        <v>1</v>
      </c>
      <c r="F3677" s="3">
        <v>43343.746477314817</v>
      </c>
    </row>
    <row r="3678" spans="1:6" x14ac:dyDescent="0.25">
      <c r="A3678" t="s">
        <v>80</v>
      </c>
      <c r="B3678">
        <v>27</v>
      </c>
      <c r="C3678" s="4">
        <v>1.7917815316614702E+26</v>
      </c>
      <c r="D3678">
        <v>0</v>
      </c>
      <c r="E3678">
        <v>1</v>
      </c>
      <c r="F3678" s="3">
        <v>43343.746477465276</v>
      </c>
    </row>
    <row r="3679" spans="1:6" x14ac:dyDescent="0.25">
      <c r="A3679" t="s">
        <v>80</v>
      </c>
      <c r="B3679">
        <v>28</v>
      </c>
      <c r="C3679" s="4">
        <v>1.9013216415116099E+17</v>
      </c>
      <c r="D3679">
        <v>0</v>
      </c>
      <c r="E3679">
        <v>1</v>
      </c>
      <c r="F3679" s="3">
        <v>43343.74647766204</v>
      </c>
    </row>
    <row r="3680" spans="1:6" x14ac:dyDescent="0.25">
      <c r="A3680" t="s">
        <v>80</v>
      </c>
      <c r="B3680">
        <v>29</v>
      </c>
      <c r="C3680" s="4">
        <v>1.42141155149166E+32</v>
      </c>
      <c r="D3680">
        <v>10</v>
      </c>
      <c r="E3680">
        <v>1</v>
      </c>
      <c r="F3680" s="3">
        <v>43343.746477858796</v>
      </c>
    </row>
    <row r="3681" spans="1:6" x14ac:dyDescent="0.25">
      <c r="A3681" t="s">
        <v>80</v>
      </c>
      <c r="B3681">
        <v>30</v>
      </c>
      <c r="C3681" s="4">
        <v>1.59915218218516E+51</v>
      </c>
      <c r="D3681">
        <v>0</v>
      </c>
      <c r="E3681">
        <v>1</v>
      </c>
      <c r="F3681" s="3">
        <v>43343.746478009256</v>
      </c>
    </row>
    <row r="3682" spans="1:6" x14ac:dyDescent="0.25">
      <c r="A3682" t="s">
        <v>80</v>
      </c>
      <c r="B3682">
        <v>31</v>
      </c>
      <c r="C3682" s="4">
        <v>1.0811841741551601E+37</v>
      </c>
      <c r="D3682">
        <v>11</v>
      </c>
      <c r="E3682">
        <v>2</v>
      </c>
      <c r="F3682" s="3">
        <v>43343.74647820602</v>
      </c>
    </row>
    <row r="3683" spans="1:6" x14ac:dyDescent="0.25">
      <c r="A3683" t="s">
        <v>80</v>
      </c>
      <c r="B3683">
        <v>32</v>
      </c>
      <c r="C3683" s="4">
        <v>8.3166167162136107E+31</v>
      </c>
      <c r="D3683">
        <v>10</v>
      </c>
      <c r="E3683">
        <v>2</v>
      </c>
      <c r="F3683" s="3">
        <v>43343.746478553243</v>
      </c>
    </row>
    <row r="3684" spans="1:6" x14ac:dyDescent="0.25">
      <c r="A3684" t="s">
        <v>80</v>
      </c>
      <c r="B3684">
        <v>33</v>
      </c>
      <c r="C3684" s="4">
        <v>6.4146168148162097E+31</v>
      </c>
      <c r="D3684">
        <v>10</v>
      </c>
      <c r="E3684">
        <v>2</v>
      </c>
      <c r="F3684" s="3">
        <v>43343.746478738423</v>
      </c>
    </row>
    <row r="3685" spans="1:6" x14ac:dyDescent="0.25">
      <c r="A3685" t="s">
        <v>80</v>
      </c>
      <c r="B3685">
        <v>34</v>
      </c>
      <c r="C3685" s="4">
        <v>1.1015615414215599E+29</v>
      </c>
      <c r="D3685">
        <v>0</v>
      </c>
      <c r="E3685">
        <v>2</v>
      </c>
      <c r="F3685" s="3">
        <v>43343.746478935187</v>
      </c>
    </row>
    <row r="3686" spans="1:6" x14ac:dyDescent="0.25">
      <c r="A3686" t="s">
        <v>80</v>
      </c>
      <c r="B3686">
        <v>35</v>
      </c>
      <c r="C3686" s="4">
        <v>142144150143</v>
      </c>
      <c r="D3686">
        <v>0</v>
      </c>
      <c r="E3686">
        <v>2</v>
      </c>
      <c r="F3686" s="3">
        <v>43343.746479085647</v>
      </c>
    </row>
    <row r="3687" spans="1:6" x14ac:dyDescent="0.25">
      <c r="A3687" t="s">
        <v>80</v>
      </c>
      <c r="B3687">
        <v>36</v>
      </c>
      <c r="C3687" s="4">
        <v>8.1147148167165095E+31</v>
      </c>
      <c r="D3687">
        <v>10</v>
      </c>
      <c r="E3687">
        <v>2</v>
      </c>
      <c r="F3687" s="3">
        <v>43343.74647928241</v>
      </c>
    </row>
    <row r="3688" spans="1:6" x14ac:dyDescent="0.25">
      <c r="A3688" t="s">
        <v>80</v>
      </c>
      <c r="B3688">
        <v>37</v>
      </c>
      <c r="C3688" s="4">
        <v>3.1172137150136099E+43</v>
      </c>
      <c r="D3688">
        <v>0</v>
      </c>
      <c r="E3688">
        <v>2</v>
      </c>
      <c r="F3688" s="3">
        <v>43343.746479479167</v>
      </c>
    </row>
    <row r="3689" spans="1:6" x14ac:dyDescent="0.25">
      <c r="A3689" t="s">
        <v>80</v>
      </c>
      <c r="B3689">
        <v>38</v>
      </c>
      <c r="C3689" s="4">
        <v>3.92156140157147E+26</v>
      </c>
      <c r="D3689">
        <v>0</v>
      </c>
      <c r="E3689">
        <v>2</v>
      </c>
      <c r="F3689" s="3">
        <v>43343.746479629626</v>
      </c>
    </row>
    <row r="3690" spans="1:6" x14ac:dyDescent="0.25">
      <c r="A3690" t="s">
        <v>80</v>
      </c>
      <c r="B3690">
        <v>39</v>
      </c>
      <c r="C3690" s="4">
        <v>1.12139173133149E+42</v>
      </c>
      <c r="D3690">
        <v>13</v>
      </c>
      <c r="E3690">
        <v>2</v>
      </c>
      <c r="F3690" s="3">
        <v>43343.746480011578</v>
      </c>
    </row>
    <row r="3691" spans="1:6" x14ac:dyDescent="0.25">
      <c r="A3691" t="s">
        <v>80</v>
      </c>
      <c r="B3691">
        <v>40</v>
      </c>
      <c r="C3691" s="4">
        <v>1.58171173140165E+23</v>
      </c>
      <c r="D3691">
        <v>0</v>
      </c>
      <c r="E3691">
        <v>2</v>
      </c>
      <c r="F3691" s="3">
        <v>43343.746480208334</v>
      </c>
    </row>
    <row r="3692" spans="1:6" x14ac:dyDescent="0.25">
      <c r="A3692" t="s">
        <v>80</v>
      </c>
      <c r="B3692">
        <v>41</v>
      </c>
      <c r="C3692" s="4">
        <v>174139157144148</v>
      </c>
      <c r="D3692">
        <v>0</v>
      </c>
      <c r="E3692">
        <v>2</v>
      </c>
      <c r="F3692" s="3">
        <v>43343.746480358794</v>
      </c>
    </row>
    <row r="3693" spans="1:6" x14ac:dyDescent="0.25">
      <c r="A3693" t="s">
        <v>80</v>
      </c>
      <c r="B3693">
        <v>42</v>
      </c>
      <c r="C3693" s="4">
        <v>1.12156150149147E+32</v>
      </c>
      <c r="D3693">
        <v>10</v>
      </c>
      <c r="E3693">
        <v>2</v>
      </c>
      <c r="F3693" s="3">
        <v>43343.746480752314</v>
      </c>
    </row>
    <row r="3694" spans="1:6" x14ac:dyDescent="0.25">
      <c r="A3694" t="s">
        <v>80</v>
      </c>
      <c r="B3694">
        <v>43</v>
      </c>
      <c r="C3694" s="4">
        <v>1.41156147152137E+35</v>
      </c>
      <c r="D3694">
        <v>0</v>
      </c>
      <c r="E3694">
        <v>2</v>
      </c>
      <c r="F3694" s="3">
        <v>43343.746481284725</v>
      </c>
    </row>
    <row r="3695" spans="1:6" x14ac:dyDescent="0.25">
      <c r="A3695" t="s">
        <v>80</v>
      </c>
      <c r="B3695">
        <v>44</v>
      </c>
      <c r="C3695" s="4">
        <v>3.1412415615713799E+41</v>
      </c>
      <c r="D3695">
        <v>13</v>
      </c>
      <c r="E3695">
        <v>2</v>
      </c>
      <c r="F3695" s="3">
        <v>43343.74648144676</v>
      </c>
    </row>
    <row r="3696" spans="1:6" x14ac:dyDescent="0.25">
      <c r="A3696" t="s">
        <v>80</v>
      </c>
      <c r="B3696">
        <v>45</v>
      </c>
      <c r="C3696" s="4">
        <v>9.6156136152148097E+34</v>
      </c>
      <c r="D3696">
        <v>11</v>
      </c>
      <c r="E3696">
        <v>2</v>
      </c>
      <c r="F3696" s="3">
        <v>43343.746481631948</v>
      </c>
    </row>
    <row r="3697" spans="1:6" x14ac:dyDescent="0.25">
      <c r="A3697" t="s">
        <v>80</v>
      </c>
      <c r="B3697">
        <v>46</v>
      </c>
      <c r="C3697" s="4">
        <v>142155145152147</v>
      </c>
      <c r="D3697">
        <v>0</v>
      </c>
      <c r="E3697">
        <v>2</v>
      </c>
      <c r="F3697" s="3">
        <v>43343.746481828704</v>
      </c>
    </row>
    <row r="3698" spans="1:6" x14ac:dyDescent="0.25">
      <c r="A3698" t="s">
        <v>80</v>
      </c>
      <c r="B3698">
        <v>47</v>
      </c>
      <c r="C3698" s="4">
        <v>2.3723415515714199E+38</v>
      </c>
      <c r="D3698">
        <v>12</v>
      </c>
      <c r="E3698">
        <v>2</v>
      </c>
      <c r="F3698" s="3">
        <v>43343.746481979164</v>
      </c>
    </row>
    <row r="3699" spans="1:6" x14ac:dyDescent="0.25">
      <c r="A3699" t="s">
        <v>80</v>
      </c>
      <c r="B3699">
        <v>48</v>
      </c>
      <c r="C3699" s="4">
        <v>1.11158169156144E+35</v>
      </c>
      <c r="D3699">
        <v>11</v>
      </c>
      <c r="E3699">
        <v>2</v>
      </c>
      <c r="F3699" s="3">
        <v>43343.746482372684</v>
      </c>
    </row>
    <row r="3700" spans="1:6" x14ac:dyDescent="0.25">
      <c r="A3700" t="s">
        <v>80</v>
      </c>
      <c r="B3700">
        <v>49</v>
      </c>
      <c r="C3700" s="4">
        <v>9.6169153148166096E+16</v>
      </c>
      <c r="D3700">
        <v>0</v>
      </c>
      <c r="E3700">
        <v>2</v>
      </c>
      <c r="F3700" s="3">
        <v>43343.746482523151</v>
      </c>
    </row>
    <row r="3701" spans="1:6" x14ac:dyDescent="0.25">
      <c r="A3701" t="s">
        <v>80</v>
      </c>
      <c r="B3701">
        <v>50</v>
      </c>
      <c r="C3701" s="4">
        <v>5.3114316615414798E+47</v>
      </c>
      <c r="D3701">
        <v>15</v>
      </c>
      <c r="E3701">
        <v>2</v>
      </c>
      <c r="F3701" s="3">
        <v>43343.746482719907</v>
      </c>
    </row>
    <row r="3702" spans="1:6" x14ac:dyDescent="0.25">
      <c r="A3702" t="s">
        <v>81</v>
      </c>
      <c r="B3702">
        <v>1</v>
      </c>
      <c r="C3702" s="4">
        <v>75702806</v>
      </c>
      <c r="D3702">
        <v>1</v>
      </c>
      <c r="E3702">
        <v>1</v>
      </c>
      <c r="F3702" s="3">
        <v>43343.695829780096</v>
      </c>
    </row>
    <row r="3703" spans="1:6" x14ac:dyDescent="0.25">
      <c r="A3703" t="s">
        <v>81</v>
      </c>
      <c r="B3703">
        <v>2</v>
      </c>
      <c r="C3703" s="4">
        <v>2.5835358188467397E+61</v>
      </c>
      <c r="D3703">
        <v>0</v>
      </c>
      <c r="E3703">
        <v>1</v>
      </c>
      <c r="F3703" s="3">
        <v>43343.695830127312</v>
      </c>
    </row>
    <row r="3704" spans="1:6" x14ac:dyDescent="0.25">
      <c r="A3704" t="s">
        <v>81</v>
      </c>
      <c r="B3704">
        <v>3</v>
      </c>
      <c r="C3704" s="4">
        <v>8.5312384172202198E+49</v>
      </c>
      <c r="D3704">
        <v>0</v>
      </c>
      <c r="E3704">
        <v>1</v>
      </c>
      <c r="F3704" s="3">
        <v>43343.695830706019</v>
      </c>
    </row>
    <row r="3705" spans="1:6" x14ac:dyDescent="0.25">
      <c r="A3705" t="s">
        <v>81</v>
      </c>
      <c r="B3705">
        <v>4</v>
      </c>
      <c r="C3705" s="4">
        <v>7.8613544802342097E+36</v>
      </c>
      <c r="D3705">
        <v>11</v>
      </c>
      <c r="E3705">
        <v>1</v>
      </c>
      <c r="F3705" s="3">
        <v>43343.695830868055</v>
      </c>
    </row>
    <row r="3706" spans="1:6" x14ac:dyDescent="0.25">
      <c r="A3706" t="s">
        <v>81</v>
      </c>
      <c r="B3706">
        <v>5</v>
      </c>
      <c r="C3706" s="4">
        <v>1299218342312200</v>
      </c>
      <c r="D3706">
        <v>0</v>
      </c>
      <c r="E3706">
        <v>1</v>
      </c>
      <c r="F3706" s="3">
        <v>43343.695831249999</v>
      </c>
    </row>
    <row r="3707" spans="1:6" x14ac:dyDescent="0.25">
      <c r="A3707" t="s">
        <v>81</v>
      </c>
      <c r="B3707">
        <v>6</v>
      </c>
      <c r="C3707" s="4">
        <v>1.18020722521619E+24</v>
      </c>
      <c r="D3707">
        <v>7</v>
      </c>
      <c r="E3707">
        <v>1</v>
      </c>
      <c r="F3707" s="3">
        <v>43343.695831400466</v>
      </c>
    </row>
    <row r="3708" spans="1:6" x14ac:dyDescent="0.25">
      <c r="A3708" t="s">
        <v>81</v>
      </c>
      <c r="B3708">
        <v>7</v>
      </c>
      <c r="C3708" s="4">
        <v>2.4131892162242E+27</v>
      </c>
      <c r="D3708">
        <v>8</v>
      </c>
      <c r="E3708">
        <v>1</v>
      </c>
      <c r="F3708" s="3">
        <v>43343.695831793979</v>
      </c>
    </row>
    <row r="3709" spans="1:6" x14ac:dyDescent="0.25">
      <c r="A3709" t="s">
        <v>81</v>
      </c>
      <c r="B3709">
        <v>8</v>
      </c>
      <c r="C3709" s="4">
        <v>1.7331742092242099E+42</v>
      </c>
      <c r="D3709">
        <v>13</v>
      </c>
      <c r="E3709">
        <v>1</v>
      </c>
      <c r="F3709" s="3">
        <v>43343.695832488425</v>
      </c>
    </row>
    <row r="3710" spans="1:6" x14ac:dyDescent="0.25">
      <c r="A3710" t="s">
        <v>81</v>
      </c>
      <c r="B3710">
        <v>9</v>
      </c>
      <c r="C3710" s="4">
        <v>5.0620020020820799E+35</v>
      </c>
      <c r="D3710">
        <v>11</v>
      </c>
      <c r="E3710">
        <v>1</v>
      </c>
      <c r="F3710" s="3">
        <v>43343.695832673613</v>
      </c>
    </row>
    <row r="3711" spans="1:6" x14ac:dyDescent="0.25">
      <c r="A3711" t="s">
        <v>81</v>
      </c>
      <c r="B3711">
        <v>10</v>
      </c>
      <c r="C3711" s="4">
        <v>2.65921722320822E+21</v>
      </c>
      <c r="D3711">
        <v>0</v>
      </c>
      <c r="E3711">
        <v>1</v>
      </c>
      <c r="F3711" s="3">
        <v>43343.695833020836</v>
      </c>
    </row>
    <row r="3712" spans="1:6" x14ac:dyDescent="0.25">
      <c r="A3712" t="s">
        <v>81</v>
      </c>
      <c r="B3712">
        <v>11</v>
      </c>
      <c r="C3712" s="4">
        <v>1.11655121020619E+21</v>
      </c>
      <c r="D3712">
        <v>6</v>
      </c>
      <c r="E3712">
        <v>1</v>
      </c>
      <c r="F3712" s="3">
        <v>43343.695833217593</v>
      </c>
    </row>
    <row r="3713" spans="1:6" x14ac:dyDescent="0.25">
      <c r="A3713" t="s">
        <v>81</v>
      </c>
      <c r="B3713">
        <v>12</v>
      </c>
      <c r="C3713" s="4">
        <v>1.0901912101992E+27</v>
      </c>
      <c r="D3713">
        <v>8</v>
      </c>
      <c r="E3713">
        <v>1</v>
      </c>
      <c r="F3713" s="3">
        <v>43343.695833414349</v>
      </c>
    </row>
    <row r="3714" spans="1:6" x14ac:dyDescent="0.25">
      <c r="A3714" t="s">
        <v>81</v>
      </c>
      <c r="B3714">
        <v>13</v>
      </c>
      <c r="C3714" s="4">
        <v>1845223215208</v>
      </c>
      <c r="D3714">
        <v>0</v>
      </c>
      <c r="E3714">
        <v>1</v>
      </c>
      <c r="F3714" s="3">
        <v>43343.695833761572</v>
      </c>
    </row>
    <row r="3715" spans="1:6" x14ac:dyDescent="0.25">
      <c r="A3715" t="s">
        <v>81</v>
      </c>
      <c r="B3715">
        <v>14</v>
      </c>
      <c r="C3715" s="4">
        <v>1.2722070523937599E+23</v>
      </c>
      <c r="D3715">
        <v>7</v>
      </c>
      <c r="E3715">
        <v>1</v>
      </c>
      <c r="F3715" s="3">
        <v>43343.69583394676</v>
      </c>
    </row>
    <row r="3716" spans="1:6" x14ac:dyDescent="0.25">
      <c r="A3716" t="s">
        <v>81</v>
      </c>
      <c r="B3716">
        <v>15</v>
      </c>
      <c r="C3716" s="4">
        <v>1.6261852072886301E+33</v>
      </c>
      <c r="D3716">
        <v>10</v>
      </c>
      <c r="E3716">
        <v>1</v>
      </c>
      <c r="F3716" s="3">
        <v>43343.695834293983</v>
      </c>
    </row>
    <row r="3717" spans="1:6" x14ac:dyDescent="0.25">
      <c r="A3717" t="s">
        <v>81</v>
      </c>
      <c r="B3717">
        <v>16</v>
      </c>
      <c r="C3717" s="4">
        <v>9.5917120920121102E+20</v>
      </c>
      <c r="D3717">
        <v>0</v>
      </c>
      <c r="E3717">
        <v>1</v>
      </c>
      <c r="F3717" s="3">
        <v>43343.695834803242</v>
      </c>
    </row>
    <row r="3718" spans="1:6" x14ac:dyDescent="0.25">
      <c r="A3718" t="s">
        <v>81</v>
      </c>
      <c r="B3718">
        <v>17</v>
      </c>
      <c r="C3718" s="4">
        <v>732192564212</v>
      </c>
      <c r="D3718">
        <v>0</v>
      </c>
      <c r="E3718">
        <v>1</v>
      </c>
      <c r="F3718" s="3">
        <v>43343.695835266204</v>
      </c>
    </row>
    <row r="3719" spans="1:6" x14ac:dyDescent="0.25">
      <c r="A3719" t="s">
        <v>81</v>
      </c>
      <c r="B3719">
        <v>18</v>
      </c>
      <c r="C3719" s="4">
        <v>6.2720020019220005E+26</v>
      </c>
      <c r="D3719">
        <v>8</v>
      </c>
      <c r="E3719">
        <v>1</v>
      </c>
      <c r="F3719" s="3">
        <v>43343.695835416664</v>
      </c>
    </row>
    <row r="3720" spans="1:6" x14ac:dyDescent="0.25">
      <c r="A3720" t="s">
        <v>81</v>
      </c>
      <c r="B3720">
        <v>19</v>
      </c>
      <c r="C3720" s="4">
        <v>9.9622321621620795E+29</v>
      </c>
      <c r="D3720">
        <v>9</v>
      </c>
      <c r="E3720">
        <v>1</v>
      </c>
      <c r="F3720" s="3">
        <v>43343.695835613427</v>
      </c>
    </row>
    <row r="3721" spans="1:6" x14ac:dyDescent="0.25">
      <c r="A3721" t="s">
        <v>81</v>
      </c>
      <c r="B3721">
        <v>20</v>
      </c>
      <c r="C3721" s="4">
        <v>3.8819710033182E+30</v>
      </c>
      <c r="D3721">
        <v>0</v>
      </c>
      <c r="E3721">
        <v>1</v>
      </c>
      <c r="F3721" s="3">
        <v>43343.695836423612</v>
      </c>
    </row>
    <row r="3722" spans="1:6" x14ac:dyDescent="0.25">
      <c r="A3722" t="s">
        <v>81</v>
      </c>
      <c r="B3722">
        <v>21</v>
      </c>
      <c r="C3722" s="4">
        <v>5.1819720820820899E+23</v>
      </c>
      <c r="D3722">
        <v>7</v>
      </c>
      <c r="E3722">
        <v>1</v>
      </c>
      <c r="F3722" s="3">
        <v>43343.695836770836</v>
      </c>
    </row>
    <row r="3723" spans="1:6" x14ac:dyDescent="0.25">
      <c r="A3723" t="s">
        <v>81</v>
      </c>
      <c r="B3723">
        <v>22</v>
      </c>
      <c r="C3723" s="4">
        <v>6.2721372630921607E+26</v>
      </c>
      <c r="D3723">
        <v>0</v>
      </c>
      <c r="E3723">
        <v>1</v>
      </c>
      <c r="F3723" s="3">
        <v>43343.695836956016</v>
      </c>
    </row>
    <row r="3724" spans="1:6" x14ac:dyDescent="0.25">
      <c r="A3724" t="s">
        <v>81</v>
      </c>
      <c r="B3724">
        <v>23</v>
      </c>
      <c r="C3724" s="4">
        <v>4.6820020723223198E+32</v>
      </c>
      <c r="D3724">
        <v>10</v>
      </c>
      <c r="E3724">
        <v>1</v>
      </c>
      <c r="F3724" s="3">
        <v>43343.695837500003</v>
      </c>
    </row>
    <row r="3725" spans="1:6" x14ac:dyDescent="0.25">
      <c r="A3725" t="s">
        <v>81</v>
      </c>
      <c r="B3725">
        <v>24</v>
      </c>
      <c r="C3725" s="4">
        <v>1.8092001912101901E+30</v>
      </c>
      <c r="D3725">
        <v>9</v>
      </c>
      <c r="E3725">
        <v>1</v>
      </c>
      <c r="F3725" s="3">
        <v>43343.695837847219</v>
      </c>
    </row>
    <row r="3726" spans="1:6" x14ac:dyDescent="0.25">
      <c r="A3726" t="s">
        <v>81</v>
      </c>
      <c r="B3726">
        <v>25</v>
      </c>
      <c r="C3726" s="4">
        <v>5.4619220922320902E+26</v>
      </c>
      <c r="D3726">
        <v>8</v>
      </c>
      <c r="E3726">
        <v>1</v>
      </c>
      <c r="F3726" s="3">
        <v>43343.695838043983</v>
      </c>
    </row>
    <row r="3727" spans="1:6" x14ac:dyDescent="0.25">
      <c r="A3727" t="s">
        <v>81</v>
      </c>
      <c r="B3727">
        <v>26</v>
      </c>
      <c r="C3727" s="4">
        <v>1.27421021721521E+27</v>
      </c>
      <c r="D3727">
        <v>8</v>
      </c>
      <c r="E3727">
        <v>1</v>
      </c>
      <c r="F3727" s="3">
        <v>43343.695838229163</v>
      </c>
    </row>
    <row r="3728" spans="1:6" x14ac:dyDescent="0.25">
      <c r="A3728" t="s">
        <v>81</v>
      </c>
      <c r="B3728">
        <v>27</v>
      </c>
      <c r="C3728" s="4">
        <v>5.1619020822420102E+26</v>
      </c>
      <c r="D3728">
        <v>8</v>
      </c>
      <c r="E3728">
        <v>1</v>
      </c>
      <c r="F3728" s="3">
        <v>43343.69583877315</v>
      </c>
    </row>
    <row r="3729" spans="1:6" x14ac:dyDescent="0.25">
      <c r="A3729" t="s">
        <v>81</v>
      </c>
      <c r="B3729">
        <v>28</v>
      </c>
      <c r="C3729" s="4">
        <v>2.83303201199208E+17</v>
      </c>
      <c r="D3729">
        <v>0</v>
      </c>
      <c r="E3729">
        <v>1</v>
      </c>
      <c r="F3729" s="3">
        <v>43343.695839120373</v>
      </c>
    </row>
    <row r="3730" spans="1:6" x14ac:dyDescent="0.25">
      <c r="A3730" t="s">
        <v>81</v>
      </c>
      <c r="B3730">
        <v>29</v>
      </c>
      <c r="C3730" s="4">
        <v>6.0419219220824798E+20</v>
      </c>
      <c r="D3730">
        <v>6</v>
      </c>
      <c r="E3730">
        <v>1</v>
      </c>
      <c r="F3730" s="3">
        <v>43343.695839467589</v>
      </c>
    </row>
    <row r="3731" spans="1:6" x14ac:dyDescent="0.25">
      <c r="A3731" t="s">
        <v>81</v>
      </c>
      <c r="B3731">
        <v>30</v>
      </c>
      <c r="C3731" s="4">
        <v>2.8922027221642699E+21</v>
      </c>
      <c r="D3731">
        <v>6</v>
      </c>
      <c r="E3731">
        <v>1</v>
      </c>
      <c r="F3731" s="3">
        <v>43343.695839664353</v>
      </c>
    </row>
    <row r="3732" spans="1:6" x14ac:dyDescent="0.25">
      <c r="A3732" t="s">
        <v>81</v>
      </c>
      <c r="B3732">
        <v>31</v>
      </c>
      <c r="C3732" s="4">
        <v>2.4421290179201198E+31</v>
      </c>
      <c r="D3732">
        <v>9</v>
      </c>
      <c r="E3732">
        <v>2</v>
      </c>
      <c r="F3732" s="3">
        <v>43343.695839849534</v>
      </c>
    </row>
    <row r="3733" spans="1:6" x14ac:dyDescent="0.25">
      <c r="A3733" t="s">
        <v>81</v>
      </c>
      <c r="B3733">
        <v>32</v>
      </c>
      <c r="C3733" s="4">
        <v>6.3620819919418996E+29</v>
      </c>
      <c r="D3733">
        <v>9</v>
      </c>
      <c r="E3733">
        <v>2</v>
      </c>
      <c r="F3733" s="3">
        <v>43343.695840011576</v>
      </c>
    </row>
    <row r="3734" spans="1:6" x14ac:dyDescent="0.25">
      <c r="A3734" t="s">
        <v>81</v>
      </c>
      <c r="B3734">
        <v>33</v>
      </c>
      <c r="C3734" s="4">
        <v>9.5421622423219205E+26</v>
      </c>
      <c r="D3734">
        <v>8</v>
      </c>
      <c r="E3734">
        <v>2</v>
      </c>
      <c r="F3734" s="3">
        <v>43343.695840196757</v>
      </c>
    </row>
    <row r="3735" spans="1:6" x14ac:dyDescent="0.25">
      <c r="A3735" t="s">
        <v>81</v>
      </c>
      <c r="B3735">
        <v>34</v>
      </c>
      <c r="C3735" s="4">
        <v>2.3268119222318501E+29</v>
      </c>
      <c r="D3735">
        <v>9</v>
      </c>
      <c r="E3735">
        <v>2</v>
      </c>
      <c r="F3735" s="3">
        <v>43343.69584039352</v>
      </c>
    </row>
    <row r="3736" spans="1:6" x14ac:dyDescent="0.25">
      <c r="A3736" t="s">
        <v>81</v>
      </c>
      <c r="B3736">
        <v>35</v>
      </c>
      <c r="C3736" s="4">
        <v>135258217208</v>
      </c>
      <c r="D3736">
        <v>0</v>
      </c>
      <c r="E3736">
        <v>2</v>
      </c>
      <c r="F3736" s="3">
        <v>43343.695840740744</v>
      </c>
    </row>
    <row r="3737" spans="1:6" x14ac:dyDescent="0.25">
      <c r="A3737" t="s">
        <v>81</v>
      </c>
      <c r="B3737">
        <v>36</v>
      </c>
      <c r="C3737" s="4">
        <v>8.2489199208209105E+19</v>
      </c>
      <c r="D3737">
        <v>6</v>
      </c>
      <c r="E3737">
        <v>2</v>
      </c>
      <c r="F3737" s="3">
        <v>43343.6958409375</v>
      </c>
    </row>
    <row r="3738" spans="1:6" x14ac:dyDescent="0.25">
      <c r="A3738" t="s">
        <v>81</v>
      </c>
      <c r="B3738">
        <v>37</v>
      </c>
      <c r="C3738" s="4">
        <v>1.26213215210182E+26</v>
      </c>
      <c r="D3738">
        <v>8</v>
      </c>
      <c r="E3738">
        <v>2</v>
      </c>
      <c r="F3738" s="3">
        <v>43343.695841122688</v>
      </c>
    </row>
    <row r="3739" spans="1:6" x14ac:dyDescent="0.25">
      <c r="A3739" t="s">
        <v>81</v>
      </c>
      <c r="B3739">
        <v>38</v>
      </c>
      <c r="C3739" s="4">
        <v>1.5220020021719201E+20</v>
      </c>
      <c r="D3739">
        <v>6</v>
      </c>
      <c r="E3739">
        <v>2</v>
      </c>
      <c r="F3739" s="3">
        <v>43343.695841666668</v>
      </c>
    </row>
    <row r="3740" spans="1:6" x14ac:dyDescent="0.25">
      <c r="A3740" t="s">
        <v>81</v>
      </c>
      <c r="B3740">
        <v>39</v>
      </c>
      <c r="C3740" s="4">
        <v>2.2622321719920001E+29</v>
      </c>
      <c r="D3740">
        <v>9</v>
      </c>
      <c r="E3740">
        <v>2</v>
      </c>
      <c r="F3740" s="3">
        <v>43343.695841817127</v>
      </c>
    </row>
    <row r="3741" spans="1:6" x14ac:dyDescent="0.25">
      <c r="A3741" t="s">
        <v>81</v>
      </c>
      <c r="B3741">
        <v>40</v>
      </c>
      <c r="C3741" s="4">
        <v>6.6819921621621604E+23</v>
      </c>
      <c r="D3741">
        <v>0</v>
      </c>
      <c r="E3741">
        <v>2</v>
      </c>
      <c r="F3741" s="3">
        <v>43343.695842013891</v>
      </c>
    </row>
    <row r="3742" spans="1:6" x14ac:dyDescent="0.25">
      <c r="A3742" t="s">
        <v>81</v>
      </c>
      <c r="B3742">
        <v>41</v>
      </c>
      <c r="C3742" s="4">
        <v>405207200216216</v>
      </c>
      <c r="D3742">
        <v>0</v>
      </c>
      <c r="E3742">
        <v>2</v>
      </c>
      <c r="F3742" s="3">
        <v>43343.695842361114</v>
      </c>
    </row>
    <row r="3743" spans="1:6" x14ac:dyDescent="0.25">
      <c r="A3743" t="s">
        <v>81</v>
      </c>
      <c r="B3743">
        <v>42</v>
      </c>
      <c r="C3743" s="4">
        <v>2.122542242082E+17</v>
      </c>
      <c r="D3743">
        <v>5</v>
      </c>
      <c r="E3743">
        <v>2</v>
      </c>
      <c r="F3743" s="3">
        <v>43343.69584255787</v>
      </c>
    </row>
    <row r="3744" spans="1:6" x14ac:dyDescent="0.25">
      <c r="A3744" t="s">
        <v>81</v>
      </c>
      <c r="B3744">
        <v>43</v>
      </c>
      <c r="C3744" s="4">
        <v>8.2209207200216203E+19</v>
      </c>
      <c r="D3744">
        <v>6</v>
      </c>
      <c r="E3744">
        <v>2</v>
      </c>
      <c r="F3744" s="3">
        <v>43343.695842743058</v>
      </c>
    </row>
    <row r="3745" spans="1:6" x14ac:dyDescent="0.25">
      <c r="A3745" t="s">
        <v>81</v>
      </c>
      <c r="B3745">
        <v>44</v>
      </c>
      <c r="C3745" s="4">
        <v>3.4621622519921603E+23</v>
      </c>
      <c r="D3745">
        <v>7</v>
      </c>
      <c r="E3745">
        <v>2</v>
      </c>
      <c r="F3745" s="3">
        <v>43343.695842905094</v>
      </c>
    </row>
    <row r="3746" spans="1:6" x14ac:dyDescent="0.25">
      <c r="A3746" t="s">
        <v>81</v>
      </c>
      <c r="B3746">
        <v>45</v>
      </c>
      <c r="C3746" s="4">
        <v>1.7320521622420901E+20</v>
      </c>
      <c r="D3746">
        <v>6</v>
      </c>
      <c r="E3746">
        <v>2</v>
      </c>
      <c r="F3746" s="3">
        <v>43343.695843090274</v>
      </c>
    </row>
    <row r="3747" spans="1:6" x14ac:dyDescent="0.25">
      <c r="A3747" t="s">
        <v>81</v>
      </c>
      <c r="B3747">
        <v>46</v>
      </c>
      <c r="C3747" s="4">
        <v>572224216232216</v>
      </c>
      <c r="D3747">
        <v>0</v>
      </c>
      <c r="E3747">
        <v>2</v>
      </c>
      <c r="F3747" s="3">
        <v>43343.695843483794</v>
      </c>
    </row>
    <row r="3748" spans="1:6" x14ac:dyDescent="0.25">
      <c r="A3748" t="s">
        <v>81</v>
      </c>
      <c r="B3748">
        <v>47</v>
      </c>
      <c r="C3748" s="4">
        <v>5.0821522522320798E+20</v>
      </c>
      <c r="D3748">
        <v>6</v>
      </c>
      <c r="E3748">
        <v>2</v>
      </c>
      <c r="F3748" s="3">
        <v>43343.695843634261</v>
      </c>
    </row>
    <row r="3749" spans="1:6" x14ac:dyDescent="0.25">
      <c r="A3749" t="s">
        <v>81</v>
      </c>
      <c r="B3749">
        <v>48</v>
      </c>
      <c r="C3749" s="4">
        <v>3.1720422422320097E+23</v>
      </c>
      <c r="D3749">
        <v>7</v>
      </c>
      <c r="E3749">
        <v>2</v>
      </c>
      <c r="F3749" s="3">
        <v>43343.695844131944</v>
      </c>
    </row>
    <row r="3750" spans="1:6" x14ac:dyDescent="0.25">
      <c r="A3750" t="s">
        <v>81</v>
      </c>
      <c r="B3750">
        <v>49</v>
      </c>
      <c r="C3750" s="4">
        <v>9.12252072162156E+16</v>
      </c>
      <c r="D3750">
        <v>0</v>
      </c>
      <c r="E3750">
        <v>2</v>
      </c>
      <c r="F3750" s="3">
        <v>43343.695844675924</v>
      </c>
    </row>
    <row r="3751" spans="1:6" x14ac:dyDescent="0.25">
      <c r="A3751" t="s">
        <v>81</v>
      </c>
      <c r="B3751">
        <v>50</v>
      </c>
      <c r="C3751" s="4">
        <v>9.3537321522423194E+17</v>
      </c>
      <c r="D3751">
        <v>5</v>
      </c>
      <c r="E3751">
        <v>2</v>
      </c>
      <c r="F3751" s="3">
        <v>43343.69584482639</v>
      </c>
    </row>
    <row r="3752" spans="1:6" x14ac:dyDescent="0.25">
      <c r="A3752" t="s">
        <v>82</v>
      </c>
      <c r="B3752">
        <v>1</v>
      </c>
      <c r="C3752" s="4">
        <v>6.0019836804171802E+55</v>
      </c>
      <c r="D3752">
        <v>17</v>
      </c>
      <c r="E3752">
        <v>1</v>
      </c>
      <c r="F3752" s="3">
        <v>43343.736584375001</v>
      </c>
    </row>
    <row r="3753" spans="1:6" x14ac:dyDescent="0.25">
      <c r="A3753" t="s">
        <v>82</v>
      </c>
      <c r="B3753">
        <v>2</v>
      </c>
      <c r="C3753" s="4">
        <v>4.0091841681842001E+57</v>
      </c>
      <c r="D3753">
        <v>0</v>
      </c>
      <c r="E3753">
        <v>1</v>
      </c>
      <c r="F3753" s="3">
        <v>43343.736584756945</v>
      </c>
    </row>
    <row r="3754" spans="1:6" x14ac:dyDescent="0.25">
      <c r="A3754" t="s">
        <v>82</v>
      </c>
      <c r="B3754">
        <v>3</v>
      </c>
      <c r="C3754" s="4">
        <v>2.5602001921841202E+38</v>
      </c>
      <c r="D3754">
        <v>11</v>
      </c>
      <c r="E3754">
        <v>1</v>
      </c>
      <c r="F3754" s="3">
        <v>43343.736584918981</v>
      </c>
    </row>
    <row r="3755" spans="1:6" x14ac:dyDescent="0.25">
      <c r="A3755" t="s">
        <v>82</v>
      </c>
      <c r="B3755">
        <v>4</v>
      </c>
      <c r="C3755" s="4">
        <v>3.8661751931841802E+34</v>
      </c>
      <c r="D3755">
        <v>10</v>
      </c>
      <c r="E3755">
        <v>1</v>
      </c>
      <c r="F3755" s="3">
        <v>43343.736585104169</v>
      </c>
    </row>
    <row r="3756" spans="1:6" x14ac:dyDescent="0.25">
      <c r="A3756" t="s">
        <v>82</v>
      </c>
      <c r="B3756">
        <v>5</v>
      </c>
      <c r="C3756" s="4">
        <v>2729144185216190</v>
      </c>
      <c r="D3756">
        <v>0</v>
      </c>
      <c r="E3756">
        <v>1</v>
      </c>
      <c r="F3756" s="3">
        <v>43343.736585300925</v>
      </c>
    </row>
    <row r="3757" spans="1:6" x14ac:dyDescent="0.25">
      <c r="A3757" t="s">
        <v>82</v>
      </c>
      <c r="B3757">
        <v>6</v>
      </c>
      <c r="C3757" s="4">
        <v>7.0920021610081196E+20</v>
      </c>
      <c r="D3757">
        <v>5</v>
      </c>
      <c r="E3757">
        <v>1</v>
      </c>
      <c r="F3757" s="3">
        <v>43343.736585648148</v>
      </c>
    </row>
    <row r="3758" spans="1:6" x14ac:dyDescent="0.25">
      <c r="A3758" t="s">
        <v>82</v>
      </c>
      <c r="B3758">
        <v>7</v>
      </c>
      <c r="C3758" s="4">
        <v>1.02020020039241E+26</v>
      </c>
      <c r="D3758">
        <v>7</v>
      </c>
      <c r="E3758">
        <v>1</v>
      </c>
      <c r="F3758" s="3">
        <v>43343.736586192128</v>
      </c>
    </row>
    <row r="3759" spans="1:6" x14ac:dyDescent="0.25">
      <c r="A3759" t="s">
        <v>82</v>
      </c>
      <c r="B3759">
        <v>8</v>
      </c>
      <c r="C3759" s="4">
        <v>6.2744945624741795E+33</v>
      </c>
      <c r="D3759">
        <v>10</v>
      </c>
      <c r="E3759">
        <v>1</v>
      </c>
      <c r="F3759" s="3">
        <v>43343.736586921295</v>
      </c>
    </row>
    <row r="3760" spans="1:6" x14ac:dyDescent="0.25">
      <c r="A3760" t="s">
        <v>82</v>
      </c>
      <c r="B3760">
        <v>9</v>
      </c>
      <c r="C3760" s="4">
        <v>1.0411752232122201E+40</v>
      </c>
      <c r="D3760">
        <v>12</v>
      </c>
      <c r="E3760">
        <v>1</v>
      </c>
      <c r="F3760" s="3">
        <v>43343.736587118059</v>
      </c>
    </row>
    <row r="3761" spans="1:6" x14ac:dyDescent="0.25">
      <c r="A3761" t="s">
        <v>82</v>
      </c>
      <c r="B3761">
        <v>10</v>
      </c>
      <c r="C3761" s="4">
        <v>8.4822519019546201E+20</v>
      </c>
      <c r="D3761">
        <v>0</v>
      </c>
      <c r="E3761">
        <v>1</v>
      </c>
      <c r="F3761" s="3">
        <v>43343.736587465275</v>
      </c>
    </row>
    <row r="3762" spans="1:6" x14ac:dyDescent="0.25">
      <c r="A3762" t="s">
        <v>82</v>
      </c>
      <c r="B3762">
        <v>11</v>
      </c>
      <c r="C3762" s="4">
        <v>5.52217208215134E+26</v>
      </c>
      <c r="D3762">
        <v>7</v>
      </c>
      <c r="E3762">
        <v>1</v>
      </c>
      <c r="F3762" s="3">
        <v>43343.736587650463</v>
      </c>
    </row>
    <row r="3763" spans="1:6" x14ac:dyDescent="0.25">
      <c r="A3763" t="s">
        <v>82</v>
      </c>
      <c r="B3763">
        <v>12</v>
      </c>
      <c r="C3763" s="4">
        <v>7.41497295209191E+29</v>
      </c>
      <c r="D3763">
        <v>9</v>
      </c>
      <c r="E3763">
        <v>1</v>
      </c>
      <c r="F3763" s="3">
        <v>43343.736587997686</v>
      </c>
    </row>
    <row r="3764" spans="1:6" x14ac:dyDescent="0.25">
      <c r="A3764" t="s">
        <v>82</v>
      </c>
      <c r="B3764">
        <v>13</v>
      </c>
      <c r="C3764" s="4">
        <v>260177191192</v>
      </c>
      <c r="D3764">
        <v>0</v>
      </c>
      <c r="E3764">
        <v>1</v>
      </c>
      <c r="F3764" s="3">
        <v>43343.736588194442</v>
      </c>
    </row>
    <row r="3765" spans="1:6" x14ac:dyDescent="0.25">
      <c r="A3765" t="s">
        <v>82</v>
      </c>
      <c r="B3765">
        <v>14</v>
      </c>
      <c r="C3765" s="4">
        <v>3.9518519123220002E+26</v>
      </c>
      <c r="D3765">
        <v>8</v>
      </c>
      <c r="E3765">
        <v>1</v>
      </c>
      <c r="F3765" s="3">
        <v>43343.736588391206</v>
      </c>
    </row>
    <row r="3766" spans="1:6" x14ac:dyDescent="0.25">
      <c r="A3766" t="s">
        <v>82</v>
      </c>
      <c r="B3766">
        <v>15</v>
      </c>
      <c r="C3766" s="4">
        <v>3.4816820117519199E+26</v>
      </c>
      <c r="D3766">
        <v>8</v>
      </c>
      <c r="E3766">
        <v>1</v>
      </c>
      <c r="F3766" s="3">
        <v>43343.736588541666</v>
      </c>
    </row>
    <row r="3767" spans="1:6" x14ac:dyDescent="0.25">
      <c r="A3767" t="s">
        <v>82</v>
      </c>
      <c r="B3767">
        <v>16</v>
      </c>
      <c r="C3767" s="4">
        <v>3.01841671801565E+16</v>
      </c>
      <c r="D3767">
        <v>5</v>
      </c>
      <c r="E3767">
        <v>1</v>
      </c>
      <c r="F3767" s="3">
        <v>43343.73658892361</v>
      </c>
    </row>
    <row r="3768" spans="1:6" x14ac:dyDescent="0.25">
      <c r="A3768" t="s">
        <v>82</v>
      </c>
      <c r="B3768">
        <v>17</v>
      </c>
      <c r="C3768" s="4">
        <v>295176201194</v>
      </c>
      <c r="D3768">
        <v>0</v>
      </c>
      <c r="E3768">
        <v>1</v>
      </c>
      <c r="F3768" s="3">
        <v>43343.736589085645</v>
      </c>
    </row>
    <row r="3769" spans="1:6" x14ac:dyDescent="0.25">
      <c r="A3769" t="s">
        <v>82</v>
      </c>
      <c r="B3769">
        <v>18</v>
      </c>
      <c r="C3769" s="4">
        <v>4.4120518235797603E+23</v>
      </c>
      <c r="D3769">
        <v>7</v>
      </c>
      <c r="E3769">
        <v>1</v>
      </c>
      <c r="F3769" s="3">
        <v>43343.736589270833</v>
      </c>
    </row>
    <row r="3770" spans="1:6" x14ac:dyDescent="0.25">
      <c r="A3770" t="s">
        <v>82</v>
      </c>
      <c r="B3770">
        <v>19</v>
      </c>
      <c r="C3770" s="4">
        <v>2.89193110324017E+16</v>
      </c>
      <c r="D3770">
        <v>4</v>
      </c>
      <c r="E3770">
        <v>1</v>
      </c>
      <c r="F3770" s="3">
        <v>43343.73658946759</v>
      </c>
    </row>
    <row r="3771" spans="1:6" x14ac:dyDescent="0.25">
      <c r="A3771" t="s">
        <v>82</v>
      </c>
      <c r="B3771">
        <v>20</v>
      </c>
      <c r="C3771" s="4">
        <v>1568086401161530</v>
      </c>
      <c r="D3771">
        <v>4</v>
      </c>
      <c r="E3771">
        <v>1</v>
      </c>
      <c r="F3771" s="3">
        <v>43343.736589814813</v>
      </c>
    </row>
    <row r="3772" spans="1:6" x14ac:dyDescent="0.25">
      <c r="A3772" t="s">
        <v>82</v>
      </c>
      <c r="B3772">
        <v>21</v>
      </c>
      <c r="C3772" s="4">
        <v>1.19200863543616E+17</v>
      </c>
      <c r="D3772">
        <v>5</v>
      </c>
      <c r="E3772">
        <v>1</v>
      </c>
      <c r="F3772" s="3">
        <v>43343.736590011576</v>
      </c>
    </row>
    <row r="3773" spans="1:6" x14ac:dyDescent="0.25">
      <c r="A3773" t="s">
        <v>82</v>
      </c>
      <c r="B3773">
        <v>22</v>
      </c>
      <c r="C3773" s="4">
        <v>1.32184392624696E+24</v>
      </c>
      <c r="D3773">
        <v>7</v>
      </c>
      <c r="E3773">
        <v>1</v>
      </c>
      <c r="F3773" s="3">
        <v>43343.7365903588</v>
      </c>
    </row>
    <row r="3774" spans="1:6" x14ac:dyDescent="0.25">
      <c r="A3774" t="s">
        <v>82</v>
      </c>
      <c r="B3774">
        <v>23</v>
      </c>
      <c r="C3774" s="4">
        <v>5.0522429621721602E+26</v>
      </c>
      <c r="D3774">
        <v>8</v>
      </c>
      <c r="E3774">
        <v>1</v>
      </c>
      <c r="F3774" s="3">
        <v>43343.73659054398</v>
      </c>
    </row>
    <row r="3775" spans="1:6" x14ac:dyDescent="0.25">
      <c r="A3775" t="s">
        <v>82</v>
      </c>
      <c r="B3775">
        <v>24</v>
      </c>
      <c r="C3775" s="4">
        <v>1.6524122547959201E+32</v>
      </c>
      <c r="D3775">
        <v>10</v>
      </c>
      <c r="E3775">
        <v>1</v>
      </c>
      <c r="F3775" s="3">
        <v>43343.736590972221</v>
      </c>
    </row>
    <row r="3776" spans="1:6" x14ac:dyDescent="0.25">
      <c r="A3776" t="s">
        <v>82</v>
      </c>
      <c r="B3776">
        <v>25</v>
      </c>
      <c r="C3776" s="4">
        <v>1.2042075604242201E+34</v>
      </c>
      <c r="D3776">
        <v>10</v>
      </c>
      <c r="E3776">
        <v>1</v>
      </c>
      <c r="F3776" s="3">
        <v>43343.736591122688</v>
      </c>
    </row>
    <row r="3777" spans="1:6" x14ac:dyDescent="0.25">
      <c r="A3777" t="s">
        <v>82</v>
      </c>
      <c r="B3777">
        <v>26</v>
      </c>
      <c r="C3777" s="4">
        <v>1.8853052382252001E+33</v>
      </c>
      <c r="D3777">
        <v>10</v>
      </c>
      <c r="E3777">
        <v>1</v>
      </c>
      <c r="F3777" s="3">
        <v>43343.736591319444</v>
      </c>
    </row>
    <row r="3778" spans="1:6" x14ac:dyDescent="0.25">
      <c r="A3778" t="s">
        <v>82</v>
      </c>
      <c r="B3778">
        <v>27</v>
      </c>
      <c r="C3778" s="4">
        <v>5.7940074342525498E+26</v>
      </c>
      <c r="D3778">
        <v>0</v>
      </c>
      <c r="E3778">
        <v>1</v>
      </c>
      <c r="F3778" s="3">
        <v>43343.736591516201</v>
      </c>
    </row>
    <row r="3779" spans="1:6" x14ac:dyDescent="0.25">
      <c r="A3779" t="s">
        <v>82</v>
      </c>
      <c r="B3779">
        <v>28</v>
      </c>
      <c r="C3779" s="4">
        <v>9.4126420021722099E+17</v>
      </c>
      <c r="D3779">
        <v>0</v>
      </c>
      <c r="E3779">
        <v>1</v>
      </c>
      <c r="F3779" s="3">
        <v>43343.736591666668</v>
      </c>
    </row>
    <row r="3780" spans="1:6" x14ac:dyDescent="0.25">
      <c r="A3780" t="s">
        <v>82</v>
      </c>
      <c r="B3780">
        <v>29</v>
      </c>
      <c r="C3780" s="4">
        <v>5.9714316416394496E+18</v>
      </c>
      <c r="D3780">
        <v>5</v>
      </c>
      <c r="E3780">
        <v>1</v>
      </c>
      <c r="F3780" s="3">
        <v>43343.736591863424</v>
      </c>
    </row>
    <row r="3781" spans="1:6" x14ac:dyDescent="0.25">
      <c r="A3781" t="s">
        <v>82</v>
      </c>
      <c r="B3781">
        <v>30</v>
      </c>
      <c r="C3781" s="4">
        <v>3.4331852221965701E+18</v>
      </c>
      <c r="D3781">
        <v>5</v>
      </c>
      <c r="E3781">
        <v>1</v>
      </c>
      <c r="F3781" s="3">
        <v>43343.736592048612</v>
      </c>
    </row>
    <row r="3782" spans="1:6" x14ac:dyDescent="0.25">
      <c r="A3782" t="s">
        <v>82</v>
      </c>
      <c r="B3782">
        <v>31</v>
      </c>
      <c r="C3782" s="4">
        <v>1.8882722252002601E+31</v>
      </c>
      <c r="D3782">
        <v>9</v>
      </c>
      <c r="E3782">
        <v>2</v>
      </c>
      <c r="F3782" s="3">
        <v>43343.736592395835</v>
      </c>
    </row>
    <row r="3783" spans="1:6" x14ac:dyDescent="0.25">
      <c r="A3783" t="s">
        <v>82</v>
      </c>
      <c r="B3783">
        <v>32</v>
      </c>
      <c r="C3783" s="4">
        <v>6.2923321622424701E+26</v>
      </c>
      <c r="D3783">
        <v>8</v>
      </c>
      <c r="E3783">
        <v>2</v>
      </c>
      <c r="F3783" s="3">
        <v>43343.736592592591</v>
      </c>
    </row>
    <row r="3784" spans="1:6" x14ac:dyDescent="0.25">
      <c r="A3784" t="s">
        <v>82</v>
      </c>
      <c r="B3784">
        <v>33</v>
      </c>
      <c r="C3784" s="4">
        <v>2.3721918219118401E+42</v>
      </c>
      <c r="D3784">
        <v>13</v>
      </c>
      <c r="E3784">
        <v>2</v>
      </c>
      <c r="F3784" s="3">
        <v>43343.736592939815</v>
      </c>
    </row>
    <row r="3785" spans="1:6" x14ac:dyDescent="0.25">
      <c r="A3785" t="s">
        <v>82</v>
      </c>
      <c r="B3785">
        <v>34</v>
      </c>
      <c r="C3785" s="4">
        <v>4.2717719920020797E+29</v>
      </c>
      <c r="D3785">
        <v>0</v>
      </c>
      <c r="E3785">
        <v>2</v>
      </c>
      <c r="F3785" s="3">
        <v>43343.736593321759</v>
      </c>
    </row>
    <row r="3786" spans="1:6" x14ac:dyDescent="0.25">
      <c r="A3786" t="s">
        <v>82</v>
      </c>
      <c r="B3786">
        <v>35</v>
      </c>
      <c r="C3786" s="4">
        <v>203176184200</v>
      </c>
      <c r="D3786">
        <v>0</v>
      </c>
      <c r="E3786">
        <v>2</v>
      </c>
      <c r="F3786" s="3">
        <v>43343.736593483794</v>
      </c>
    </row>
    <row r="3787" spans="1:6" x14ac:dyDescent="0.25">
      <c r="A3787" t="s">
        <v>82</v>
      </c>
      <c r="B3787">
        <v>36</v>
      </c>
      <c r="C3787" s="4">
        <v>9.7563445376656094E+20</v>
      </c>
      <c r="D3787">
        <v>6</v>
      </c>
      <c r="E3787">
        <v>2</v>
      </c>
      <c r="F3787" s="3">
        <v>43343.736593865739</v>
      </c>
    </row>
    <row r="3788" spans="1:6" x14ac:dyDescent="0.25">
      <c r="A3788" t="s">
        <v>82</v>
      </c>
      <c r="B3788">
        <v>37</v>
      </c>
      <c r="C3788" s="4">
        <v>2.0819924032946299E+26</v>
      </c>
      <c r="D3788">
        <v>8</v>
      </c>
      <c r="E3788">
        <v>2</v>
      </c>
      <c r="F3788" s="3">
        <v>43343.736594212962</v>
      </c>
    </row>
    <row r="3789" spans="1:6" x14ac:dyDescent="0.25">
      <c r="A3789" t="s">
        <v>82</v>
      </c>
      <c r="B3789">
        <v>38</v>
      </c>
      <c r="C3789" s="4">
        <v>3.6220720820018397E+23</v>
      </c>
      <c r="D3789">
        <v>7</v>
      </c>
      <c r="E3789">
        <v>2</v>
      </c>
      <c r="F3789" s="3">
        <v>43343.736594409726</v>
      </c>
    </row>
    <row r="3790" spans="1:6" x14ac:dyDescent="0.25">
      <c r="A3790" t="s">
        <v>82</v>
      </c>
      <c r="B3790">
        <v>39</v>
      </c>
      <c r="C3790" s="4">
        <v>7.6184176201183097E+26</v>
      </c>
      <c r="D3790">
        <v>8</v>
      </c>
      <c r="E3790">
        <v>2</v>
      </c>
      <c r="F3790" s="3">
        <v>43343.736594756941</v>
      </c>
    </row>
    <row r="3791" spans="1:6" x14ac:dyDescent="0.25">
      <c r="A3791" t="s">
        <v>82</v>
      </c>
      <c r="B3791">
        <v>40</v>
      </c>
      <c r="C3791" s="4">
        <v>4.8819253661646398E+23</v>
      </c>
      <c r="D3791">
        <v>7</v>
      </c>
      <c r="E3791">
        <v>2</v>
      </c>
      <c r="F3791" s="3">
        <v>43343.736594942129</v>
      </c>
    </row>
    <row r="3792" spans="1:6" x14ac:dyDescent="0.25">
      <c r="A3792" t="s">
        <v>82</v>
      </c>
      <c r="B3792">
        <v>41</v>
      </c>
      <c r="C3792" s="4">
        <v>162192192175185</v>
      </c>
      <c r="D3792">
        <v>0</v>
      </c>
      <c r="E3792">
        <v>2</v>
      </c>
      <c r="F3792" s="3">
        <v>43343.736595104165</v>
      </c>
    </row>
    <row r="3793" spans="1:6" x14ac:dyDescent="0.25">
      <c r="A3793" t="s">
        <v>82</v>
      </c>
      <c r="B3793">
        <v>42</v>
      </c>
      <c r="C3793" s="4">
        <v>4.11160178158152E+17</v>
      </c>
      <c r="D3793">
        <v>5</v>
      </c>
      <c r="E3793">
        <v>2</v>
      </c>
      <c r="F3793" s="3">
        <v>43343.736595289352</v>
      </c>
    </row>
    <row r="3794" spans="1:6" x14ac:dyDescent="0.25">
      <c r="A3794" t="s">
        <v>82</v>
      </c>
      <c r="B3794">
        <v>43</v>
      </c>
      <c r="C3794" s="4">
        <v>9.3192183169168097E+19</v>
      </c>
      <c r="D3794">
        <v>6</v>
      </c>
      <c r="E3794">
        <v>2</v>
      </c>
      <c r="F3794" s="3">
        <v>43343.736595486109</v>
      </c>
    </row>
    <row r="3795" spans="1:6" x14ac:dyDescent="0.25">
      <c r="A3795" t="s">
        <v>82</v>
      </c>
      <c r="B3795">
        <v>44</v>
      </c>
      <c r="C3795" s="4">
        <v>164184472512961</v>
      </c>
      <c r="D3795">
        <v>4</v>
      </c>
      <c r="E3795">
        <v>2</v>
      </c>
      <c r="F3795" s="3">
        <v>43343.736595833332</v>
      </c>
    </row>
    <row r="3796" spans="1:6" x14ac:dyDescent="0.25">
      <c r="A3796" t="s">
        <v>82</v>
      </c>
      <c r="B3796">
        <v>45</v>
      </c>
      <c r="C3796" s="4">
        <v>7.1923131984172296E+21</v>
      </c>
      <c r="D3796">
        <v>7</v>
      </c>
      <c r="E3796">
        <v>2</v>
      </c>
      <c r="F3796" s="3">
        <v>43343.736596030096</v>
      </c>
    </row>
    <row r="3797" spans="1:6" x14ac:dyDescent="0.25">
      <c r="A3797" t="s">
        <v>82</v>
      </c>
      <c r="B3797">
        <v>46</v>
      </c>
      <c r="C3797" s="4">
        <v>92202421376360</v>
      </c>
      <c r="D3797">
        <v>0</v>
      </c>
      <c r="E3797">
        <v>2</v>
      </c>
      <c r="F3797" s="3">
        <v>43343.736596377312</v>
      </c>
    </row>
    <row r="3798" spans="1:6" x14ac:dyDescent="0.25">
      <c r="A3798" t="s">
        <v>82</v>
      </c>
      <c r="B3798">
        <v>47</v>
      </c>
      <c r="C3798" s="4">
        <v>2.1820018422343999E+23</v>
      </c>
      <c r="D3798">
        <v>7</v>
      </c>
      <c r="E3798">
        <v>2</v>
      </c>
      <c r="F3798" s="3">
        <v>43343.736596759256</v>
      </c>
    </row>
    <row r="3799" spans="1:6" x14ac:dyDescent="0.25">
      <c r="A3799" t="s">
        <v>82</v>
      </c>
      <c r="B3799">
        <v>48</v>
      </c>
      <c r="C3799" s="4">
        <v>7.2202562101676099E+24</v>
      </c>
      <c r="D3799">
        <v>8</v>
      </c>
      <c r="E3799">
        <v>2</v>
      </c>
      <c r="F3799" s="3">
        <v>43343.736597106479</v>
      </c>
    </row>
    <row r="3800" spans="1:6" x14ac:dyDescent="0.25">
      <c r="A3800" t="s">
        <v>82</v>
      </c>
      <c r="B3800">
        <v>49</v>
      </c>
      <c r="C3800" s="4">
        <v>5.6918337917370298E+17</v>
      </c>
      <c r="D3800">
        <v>5</v>
      </c>
      <c r="E3800">
        <v>2</v>
      </c>
      <c r="F3800" s="3">
        <v>43343.736597303243</v>
      </c>
    </row>
    <row r="3801" spans="1:6" x14ac:dyDescent="0.25">
      <c r="A3801" t="s">
        <v>82</v>
      </c>
      <c r="B3801">
        <v>50</v>
      </c>
      <c r="C3801" s="4">
        <v>189160175681</v>
      </c>
      <c r="D3801">
        <v>3</v>
      </c>
      <c r="E3801">
        <v>2</v>
      </c>
      <c r="F3801" s="3">
        <v>43343.736597650466</v>
      </c>
    </row>
    <row r="3802" spans="1:6" x14ac:dyDescent="0.25">
      <c r="A3802" t="s">
        <v>83</v>
      </c>
      <c r="B3802">
        <v>1</v>
      </c>
      <c r="C3802" s="4">
        <v>9.5426828222018202E+44</v>
      </c>
      <c r="D3802">
        <v>14</v>
      </c>
      <c r="E3802">
        <v>1</v>
      </c>
      <c r="F3802" s="3">
        <v>43343.794611608799</v>
      </c>
    </row>
    <row r="3803" spans="1:6" x14ac:dyDescent="0.25">
      <c r="A3803" t="s">
        <v>83</v>
      </c>
      <c r="B3803">
        <v>2</v>
      </c>
      <c r="C3803" s="4">
        <v>5.5315917422611401E+47</v>
      </c>
      <c r="D3803">
        <v>15</v>
      </c>
      <c r="E3803">
        <v>1</v>
      </c>
      <c r="F3803" s="3">
        <v>43343.794611805555</v>
      </c>
    </row>
    <row r="3804" spans="1:6" x14ac:dyDescent="0.25">
      <c r="A3804" t="s">
        <v>83</v>
      </c>
      <c r="B3804">
        <v>3</v>
      </c>
      <c r="C3804" s="4">
        <v>1.5018621718018301E+44</v>
      </c>
      <c r="D3804">
        <v>14</v>
      </c>
      <c r="E3804">
        <v>1</v>
      </c>
      <c r="F3804" s="3">
        <v>43343.794611956022</v>
      </c>
    </row>
    <row r="3805" spans="1:6" x14ac:dyDescent="0.25">
      <c r="A3805" t="s">
        <v>83</v>
      </c>
      <c r="B3805">
        <v>4</v>
      </c>
      <c r="C3805" s="4">
        <v>1.1520120418319801E+59</v>
      </c>
      <c r="D3805">
        <v>19</v>
      </c>
      <c r="E3805">
        <v>1</v>
      </c>
      <c r="F3805" s="3">
        <v>43343.794612152778</v>
      </c>
    </row>
    <row r="3806" spans="1:6" x14ac:dyDescent="0.25">
      <c r="A3806" t="s">
        <v>83</v>
      </c>
      <c r="B3806">
        <v>5</v>
      </c>
      <c r="C3806" s="4">
        <v>101183241126180</v>
      </c>
      <c r="D3806">
        <v>0</v>
      </c>
      <c r="E3806">
        <v>1</v>
      </c>
      <c r="F3806" s="3">
        <v>43343.794612349535</v>
      </c>
    </row>
    <row r="3807" spans="1:6" x14ac:dyDescent="0.25">
      <c r="A3807" t="s">
        <v>83</v>
      </c>
      <c r="B3807">
        <v>6</v>
      </c>
      <c r="C3807" s="4">
        <v>1.71720722021012E+36</v>
      </c>
      <c r="D3807">
        <v>11</v>
      </c>
      <c r="E3807">
        <v>1</v>
      </c>
      <c r="F3807" s="3">
        <v>43343.794612500002</v>
      </c>
    </row>
    <row r="3808" spans="1:6" x14ac:dyDescent="0.25">
      <c r="A3808" t="s">
        <v>83</v>
      </c>
      <c r="B3808">
        <v>7</v>
      </c>
      <c r="C3808" s="4">
        <v>1.73259193144216E+50</v>
      </c>
      <c r="D3808">
        <v>16</v>
      </c>
      <c r="E3808">
        <v>1</v>
      </c>
      <c r="F3808" s="3">
        <v>43343.794613043981</v>
      </c>
    </row>
    <row r="3809" spans="1:6" x14ac:dyDescent="0.25">
      <c r="A3809" t="s">
        <v>83</v>
      </c>
      <c r="B3809">
        <v>8</v>
      </c>
      <c r="C3809" s="4">
        <v>7.2183186276248095E+49</v>
      </c>
      <c r="D3809">
        <v>16</v>
      </c>
      <c r="E3809">
        <v>1</v>
      </c>
      <c r="F3809" s="3">
        <v>43343.794613229169</v>
      </c>
    </row>
    <row r="3810" spans="1:6" x14ac:dyDescent="0.25">
      <c r="A3810" t="s">
        <v>83</v>
      </c>
      <c r="B3810">
        <v>9</v>
      </c>
      <c r="C3810" s="4">
        <v>1.5427219219220301E+41</v>
      </c>
      <c r="D3810">
        <v>0</v>
      </c>
      <c r="E3810">
        <v>1</v>
      </c>
      <c r="F3810" s="3">
        <v>43343.794613425925</v>
      </c>
    </row>
    <row r="3811" spans="1:6" x14ac:dyDescent="0.25">
      <c r="A3811" t="s">
        <v>83</v>
      </c>
      <c r="B3811">
        <v>10</v>
      </c>
      <c r="C3811" s="4">
        <v>4.9917025518319403E+20</v>
      </c>
      <c r="D3811">
        <v>0</v>
      </c>
      <c r="E3811">
        <v>1</v>
      </c>
      <c r="F3811" s="3">
        <v>43343.794613576392</v>
      </c>
    </row>
    <row r="3812" spans="1:6" x14ac:dyDescent="0.25">
      <c r="A3812" t="s">
        <v>83</v>
      </c>
      <c r="B3812">
        <v>11</v>
      </c>
      <c r="C3812" s="4">
        <v>97213378552</v>
      </c>
      <c r="D3812">
        <v>3</v>
      </c>
      <c r="E3812">
        <v>1</v>
      </c>
      <c r="F3812" s="3">
        <v>43343.794613773149</v>
      </c>
    </row>
    <row r="3813" spans="1:6" x14ac:dyDescent="0.25">
      <c r="A3813" t="s">
        <v>83</v>
      </c>
      <c r="B3813">
        <v>12</v>
      </c>
      <c r="C3813" s="4">
        <v>1.5023018123919601E+23</v>
      </c>
      <c r="D3813">
        <v>7</v>
      </c>
      <c r="E3813">
        <v>1</v>
      </c>
      <c r="F3813" s="3">
        <v>43343.794613969905</v>
      </c>
    </row>
    <row r="3814" spans="1:6" x14ac:dyDescent="0.25">
      <c r="A3814" t="s">
        <v>83</v>
      </c>
      <c r="B3814">
        <v>13</v>
      </c>
      <c r="C3814" s="4">
        <v>24197242198</v>
      </c>
      <c r="D3814">
        <v>0</v>
      </c>
      <c r="E3814">
        <v>1</v>
      </c>
      <c r="F3814" s="3">
        <v>43343.794614317128</v>
      </c>
    </row>
    <row r="3815" spans="1:6" x14ac:dyDescent="0.25">
      <c r="A3815" t="s">
        <v>83</v>
      </c>
      <c r="B3815">
        <v>14</v>
      </c>
      <c r="C3815" s="4">
        <v>1.1991672601411799E+21</v>
      </c>
      <c r="D3815">
        <v>6</v>
      </c>
      <c r="E3815">
        <v>1</v>
      </c>
      <c r="F3815" s="3">
        <v>43343.794614502316</v>
      </c>
    </row>
    <row r="3816" spans="1:6" x14ac:dyDescent="0.25">
      <c r="A3816" t="s">
        <v>83</v>
      </c>
      <c r="B3816">
        <v>15</v>
      </c>
      <c r="C3816" s="4">
        <v>3.3170254194120201E+25</v>
      </c>
      <c r="D3816">
        <v>8</v>
      </c>
      <c r="E3816">
        <v>1</v>
      </c>
      <c r="F3816" s="3">
        <v>43343.794614699073</v>
      </c>
    </row>
    <row r="3817" spans="1:6" x14ac:dyDescent="0.25">
      <c r="A3817" t="s">
        <v>83</v>
      </c>
      <c r="B3817">
        <v>16</v>
      </c>
      <c r="C3817" s="4">
        <v>8.3302199229191094E+19</v>
      </c>
      <c r="D3817">
        <v>0</v>
      </c>
      <c r="E3817">
        <v>1</v>
      </c>
      <c r="F3817" s="3">
        <v>43343.794614849539</v>
      </c>
    </row>
    <row r="3818" spans="1:6" x14ac:dyDescent="0.25">
      <c r="A3818" t="s">
        <v>83</v>
      </c>
      <c r="B3818">
        <v>17</v>
      </c>
      <c r="C3818" s="4">
        <v>472184261126</v>
      </c>
      <c r="D3818">
        <v>0</v>
      </c>
      <c r="E3818">
        <v>1</v>
      </c>
      <c r="F3818" s="3">
        <v>43343.794615046296</v>
      </c>
    </row>
    <row r="3819" spans="1:6" x14ac:dyDescent="0.25">
      <c r="A3819" t="s">
        <v>83</v>
      </c>
      <c r="B3819">
        <v>18</v>
      </c>
      <c r="C3819" s="4">
        <v>796187258359</v>
      </c>
      <c r="D3819">
        <v>3</v>
      </c>
      <c r="E3819">
        <v>1</v>
      </c>
      <c r="F3819" s="3">
        <v>43343.794615243052</v>
      </c>
    </row>
    <row r="3820" spans="1:6" x14ac:dyDescent="0.25">
      <c r="A3820" t="s">
        <v>83</v>
      </c>
      <c r="B3820">
        <v>19</v>
      </c>
      <c r="C3820" s="4">
        <v>87167257128348</v>
      </c>
      <c r="D3820">
        <v>4</v>
      </c>
      <c r="E3820">
        <v>1</v>
      </c>
      <c r="F3820" s="3">
        <v>43343.794615590275</v>
      </c>
    </row>
    <row r="3821" spans="1:6" x14ac:dyDescent="0.25">
      <c r="A3821" t="s">
        <v>83</v>
      </c>
      <c r="B3821">
        <v>20</v>
      </c>
      <c r="C3821" s="4">
        <v>1.5227519811118599E+20</v>
      </c>
      <c r="D3821">
        <v>6</v>
      </c>
      <c r="E3821">
        <v>1</v>
      </c>
      <c r="F3821" s="3">
        <v>43343.794615937499</v>
      </c>
    </row>
    <row r="3822" spans="1:6" x14ac:dyDescent="0.25">
      <c r="A3822" t="s">
        <v>83</v>
      </c>
      <c r="B3822">
        <v>21</v>
      </c>
      <c r="C3822" s="4">
        <v>2.1191161184195099E+25</v>
      </c>
      <c r="D3822">
        <v>8</v>
      </c>
      <c r="E3822">
        <v>1</v>
      </c>
      <c r="F3822" s="3">
        <v>43343.794616122686</v>
      </c>
    </row>
    <row r="3823" spans="1:6" x14ac:dyDescent="0.25">
      <c r="A3823" t="s">
        <v>83</v>
      </c>
      <c r="B3823">
        <v>22</v>
      </c>
      <c r="C3823" s="4">
        <v>3.3185242189250098E+25</v>
      </c>
      <c r="D3823">
        <v>8</v>
      </c>
      <c r="E3823">
        <v>1</v>
      </c>
      <c r="F3823" s="3">
        <v>43343.794616319443</v>
      </c>
    </row>
    <row r="3824" spans="1:6" x14ac:dyDescent="0.25">
      <c r="A3824" t="s">
        <v>83</v>
      </c>
      <c r="B3824">
        <v>23</v>
      </c>
      <c r="C3824" s="4">
        <v>4.9186246109180199E+22</v>
      </c>
      <c r="D3824">
        <v>7</v>
      </c>
      <c r="E3824">
        <v>1</v>
      </c>
      <c r="F3824" s="3">
        <v>43343.794616666666</v>
      </c>
    </row>
    <row r="3825" spans="1:6" x14ac:dyDescent="0.25">
      <c r="A3825" t="s">
        <v>83</v>
      </c>
      <c r="B3825">
        <v>24</v>
      </c>
      <c r="C3825" s="4">
        <v>1.6725519813522399E+26</v>
      </c>
      <c r="D3825">
        <v>8</v>
      </c>
      <c r="E3825">
        <v>1</v>
      </c>
      <c r="F3825" s="3">
        <v>43343.794616863423</v>
      </c>
    </row>
    <row r="3826" spans="1:6" x14ac:dyDescent="0.25">
      <c r="A3826" t="s">
        <v>83</v>
      </c>
      <c r="B3826">
        <v>25</v>
      </c>
      <c r="C3826" s="4">
        <v>3.3151202233258099E+33</v>
      </c>
      <c r="D3826">
        <v>11</v>
      </c>
      <c r="E3826">
        <v>1</v>
      </c>
      <c r="F3826" s="3">
        <v>43343.79461704861</v>
      </c>
    </row>
    <row r="3827" spans="1:6" x14ac:dyDescent="0.25">
      <c r="A3827" t="s">
        <v>83</v>
      </c>
      <c r="B3827">
        <v>26</v>
      </c>
      <c r="C3827" s="4">
        <v>6.6174187184191097E+33</v>
      </c>
      <c r="D3827">
        <v>11</v>
      </c>
      <c r="E3827">
        <v>1</v>
      </c>
      <c r="F3827" s="3">
        <v>43343.794617210646</v>
      </c>
    </row>
    <row r="3828" spans="1:6" x14ac:dyDescent="0.25">
      <c r="A3828" t="s">
        <v>83</v>
      </c>
      <c r="B3828">
        <v>27</v>
      </c>
      <c r="C3828" s="4">
        <v>1.82241161285114E+26</v>
      </c>
      <c r="D3828">
        <v>0</v>
      </c>
      <c r="E3828">
        <v>1</v>
      </c>
      <c r="F3828" s="3">
        <v>43343.794617395833</v>
      </c>
    </row>
    <row r="3829" spans="1:6" x14ac:dyDescent="0.25">
      <c r="A3829" t="s">
        <v>83</v>
      </c>
      <c r="B3829">
        <v>28</v>
      </c>
      <c r="C3829" s="4">
        <v>4.0519922915518701E+17</v>
      </c>
      <c r="D3829">
        <v>0</v>
      </c>
      <c r="E3829">
        <v>1</v>
      </c>
      <c r="F3829" s="3">
        <v>43343.794617743057</v>
      </c>
    </row>
    <row r="3830" spans="1:6" x14ac:dyDescent="0.25">
      <c r="A3830" t="s">
        <v>83</v>
      </c>
      <c r="B3830">
        <v>29</v>
      </c>
      <c r="C3830" s="4">
        <v>221188188265216</v>
      </c>
      <c r="D3830">
        <v>4</v>
      </c>
      <c r="E3830">
        <v>1</v>
      </c>
      <c r="F3830" s="3">
        <v>43343.794617939813</v>
      </c>
    </row>
    <row r="3831" spans="1:6" x14ac:dyDescent="0.25">
      <c r="A3831" t="s">
        <v>83</v>
      </c>
      <c r="B3831">
        <v>30</v>
      </c>
      <c r="C3831" s="4">
        <v>2.4720423519211101E+20</v>
      </c>
      <c r="D3831">
        <v>6</v>
      </c>
      <c r="E3831">
        <v>1</v>
      </c>
      <c r="F3831" s="3">
        <v>43343.794618136577</v>
      </c>
    </row>
    <row r="3832" spans="1:6" x14ac:dyDescent="0.25">
      <c r="A3832" t="s">
        <v>83</v>
      </c>
      <c r="B3832">
        <v>31</v>
      </c>
      <c r="C3832" s="4">
        <v>1.66242317026953E+22</v>
      </c>
      <c r="D3832">
        <v>6</v>
      </c>
      <c r="E3832">
        <v>2</v>
      </c>
      <c r="F3832" s="3">
        <v>43343.794618483793</v>
      </c>
    </row>
    <row r="3833" spans="1:6" x14ac:dyDescent="0.25">
      <c r="A3833" t="s">
        <v>83</v>
      </c>
      <c r="B3833">
        <v>32</v>
      </c>
      <c r="C3833" s="4">
        <v>734433251551</v>
      </c>
      <c r="D3833">
        <v>3</v>
      </c>
      <c r="E3833">
        <v>2</v>
      </c>
      <c r="F3833" s="3">
        <v>43343.794618668981</v>
      </c>
    </row>
    <row r="3834" spans="1:6" x14ac:dyDescent="0.25">
      <c r="A3834" t="s">
        <v>83</v>
      </c>
      <c r="B3834">
        <v>33</v>
      </c>
      <c r="C3834" s="4">
        <v>798222668</v>
      </c>
      <c r="D3834">
        <v>2</v>
      </c>
      <c r="E3834">
        <v>2</v>
      </c>
      <c r="F3834" s="3">
        <v>43343.794619363427</v>
      </c>
    </row>
    <row r="3835" spans="1:6" x14ac:dyDescent="0.25">
      <c r="A3835" t="s">
        <v>83</v>
      </c>
      <c r="B3835">
        <v>34</v>
      </c>
      <c r="C3835" s="4">
        <v>6177287298525</v>
      </c>
      <c r="D3835">
        <v>3</v>
      </c>
      <c r="E3835">
        <v>2</v>
      </c>
      <c r="F3835" s="3">
        <v>43343.794619756947</v>
      </c>
    </row>
    <row r="3836" spans="1:6" x14ac:dyDescent="0.25">
      <c r="A3836" t="s">
        <v>83</v>
      </c>
      <c r="B3836">
        <v>35</v>
      </c>
      <c r="C3836" s="4">
        <v>378205236200</v>
      </c>
      <c r="D3836">
        <v>0</v>
      </c>
      <c r="E3836">
        <v>2</v>
      </c>
      <c r="F3836" s="3">
        <v>43343.794620289351</v>
      </c>
    </row>
    <row r="3837" spans="1:6" x14ac:dyDescent="0.25">
      <c r="A3837" t="s">
        <v>83</v>
      </c>
      <c r="B3837">
        <v>36</v>
      </c>
      <c r="C3837" s="4">
        <v>946219225375</v>
      </c>
      <c r="D3837">
        <v>3</v>
      </c>
      <c r="E3837">
        <v>2</v>
      </c>
      <c r="F3837" s="3">
        <v>43343.794620486115</v>
      </c>
    </row>
    <row r="3838" spans="1:6" x14ac:dyDescent="0.25">
      <c r="A3838" t="s">
        <v>83</v>
      </c>
      <c r="B3838">
        <v>37</v>
      </c>
      <c r="C3838" s="4">
        <v>217186256263</v>
      </c>
      <c r="D3838">
        <v>3</v>
      </c>
      <c r="E3838">
        <v>2</v>
      </c>
      <c r="F3838" s="3">
        <v>43343.794620636574</v>
      </c>
    </row>
    <row r="3839" spans="1:6" x14ac:dyDescent="0.25">
      <c r="A3839" t="s">
        <v>83</v>
      </c>
      <c r="B3839">
        <v>38</v>
      </c>
      <c r="C3839" s="4">
        <v>366252383</v>
      </c>
      <c r="D3839">
        <v>2</v>
      </c>
      <c r="E3839">
        <v>2</v>
      </c>
      <c r="F3839" s="3">
        <v>43343.794621030094</v>
      </c>
    </row>
    <row r="3840" spans="1:6" x14ac:dyDescent="0.25">
      <c r="A3840" t="s">
        <v>83</v>
      </c>
      <c r="B3840">
        <v>39</v>
      </c>
      <c r="C3840" s="4">
        <v>469236729712</v>
      </c>
      <c r="D3840">
        <v>3</v>
      </c>
      <c r="E3840">
        <v>2</v>
      </c>
      <c r="F3840" s="3">
        <v>43343.794621180554</v>
      </c>
    </row>
    <row r="3841" spans="1:6" x14ac:dyDescent="0.25">
      <c r="A3841" t="s">
        <v>83</v>
      </c>
      <c r="B3841">
        <v>40</v>
      </c>
      <c r="C3841" s="4">
        <v>412235349600608</v>
      </c>
      <c r="D3841">
        <v>4</v>
      </c>
      <c r="E3841">
        <v>2</v>
      </c>
      <c r="F3841" s="3">
        <v>43343.794621377318</v>
      </c>
    </row>
    <row r="3842" spans="1:6" x14ac:dyDescent="0.25">
      <c r="A3842" t="s">
        <v>83</v>
      </c>
      <c r="B3842">
        <v>41</v>
      </c>
      <c r="C3842" s="4">
        <v>714201636</v>
      </c>
      <c r="D3842">
        <v>2</v>
      </c>
      <c r="E3842">
        <v>2</v>
      </c>
      <c r="F3842" s="3">
        <v>43343.794621724533</v>
      </c>
    </row>
    <row r="3843" spans="1:6" x14ac:dyDescent="0.25">
      <c r="A3843" t="s">
        <v>83</v>
      </c>
      <c r="B3843">
        <v>42</v>
      </c>
      <c r="C3843" s="4">
        <v>297239342907</v>
      </c>
      <c r="D3843">
        <v>3</v>
      </c>
      <c r="E3843">
        <v>2</v>
      </c>
      <c r="F3843" s="3">
        <v>43343.794621909721</v>
      </c>
    </row>
    <row r="3844" spans="1:6" x14ac:dyDescent="0.25">
      <c r="A3844" t="s">
        <v>83</v>
      </c>
      <c r="B3844">
        <v>43</v>
      </c>
      <c r="C3844" s="4">
        <v>4174072642638</v>
      </c>
      <c r="D3844">
        <v>3</v>
      </c>
      <c r="E3844">
        <v>2</v>
      </c>
      <c r="F3844" s="3">
        <v>43343.794622453701</v>
      </c>
    </row>
    <row r="3845" spans="1:6" x14ac:dyDescent="0.25">
      <c r="A3845" t="s">
        <v>83</v>
      </c>
      <c r="B3845">
        <v>44</v>
      </c>
      <c r="C3845" s="4">
        <v>1769272368243620</v>
      </c>
      <c r="D3845">
        <v>4</v>
      </c>
      <c r="E3845">
        <v>2</v>
      </c>
      <c r="F3845" s="3">
        <v>43343.794622650465</v>
      </c>
    </row>
    <row r="3846" spans="1:6" x14ac:dyDescent="0.25">
      <c r="A3846" t="s">
        <v>83</v>
      </c>
      <c r="B3846">
        <v>45</v>
      </c>
      <c r="C3846" s="4">
        <v>5778254277285720</v>
      </c>
      <c r="D3846">
        <v>4</v>
      </c>
      <c r="E3846">
        <v>2</v>
      </c>
      <c r="F3846" s="3">
        <v>43343.794622835645</v>
      </c>
    </row>
    <row r="3847" spans="1:6" x14ac:dyDescent="0.25">
      <c r="A3847" t="s">
        <v>83</v>
      </c>
      <c r="B3847">
        <v>46</v>
      </c>
      <c r="C3847" s="4">
        <v>834407197451</v>
      </c>
      <c r="D3847">
        <v>3</v>
      </c>
      <c r="E3847">
        <v>2</v>
      </c>
      <c r="F3847" s="3">
        <v>43343.794622997688</v>
      </c>
    </row>
    <row r="3848" spans="1:6" x14ac:dyDescent="0.25">
      <c r="A3848" t="s">
        <v>83</v>
      </c>
      <c r="B3848">
        <v>47</v>
      </c>
      <c r="C3848" s="4">
        <v>18548683633</v>
      </c>
      <c r="D3848">
        <v>3</v>
      </c>
      <c r="E3848">
        <v>2</v>
      </c>
      <c r="F3848" s="3">
        <v>43343.794623182868</v>
      </c>
    </row>
    <row r="3849" spans="1:6" x14ac:dyDescent="0.25">
      <c r="A3849" t="s">
        <v>83</v>
      </c>
      <c r="B3849">
        <v>48</v>
      </c>
      <c r="C3849" s="4">
        <v>183485181538611</v>
      </c>
      <c r="D3849">
        <v>4</v>
      </c>
      <c r="E3849">
        <v>2</v>
      </c>
      <c r="F3849" s="3">
        <v>43343.794623379632</v>
      </c>
    </row>
    <row r="3850" spans="1:6" x14ac:dyDescent="0.25">
      <c r="A3850" t="s">
        <v>83</v>
      </c>
      <c r="B3850">
        <v>49</v>
      </c>
      <c r="C3850" s="4">
        <v>175318602</v>
      </c>
      <c r="D3850">
        <v>2</v>
      </c>
      <c r="E3850">
        <v>2</v>
      </c>
      <c r="F3850" s="3">
        <v>43343.794623530091</v>
      </c>
    </row>
    <row r="3851" spans="1:6" x14ac:dyDescent="0.25">
      <c r="A3851" t="s">
        <v>83</v>
      </c>
      <c r="B3851">
        <v>50</v>
      </c>
      <c r="C3851" s="4">
        <v>518349664614</v>
      </c>
      <c r="D3851">
        <v>3</v>
      </c>
      <c r="E3851">
        <v>2</v>
      </c>
      <c r="F3851" s="3">
        <v>43343.794623923612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workbookViewId="0">
      <selection activeCell="D7" sqref="D7"/>
    </sheetView>
  </sheetViews>
  <sheetFormatPr defaultRowHeight="15" x14ac:dyDescent="0.25"/>
  <cols>
    <col min="1" max="1" width="27.7109375" customWidth="1"/>
    <col min="2" max="3" width="22.42578125" customWidth="1"/>
    <col min="4" max="4" width="19.85546875" customWidth="1"/>
  </cols>
  <sheetData>
    <row r="1" spans="1:4" x14ac:dyDescent="0.25">
      <c r="A1" t="s">
        <v>0</v>
      </c>
      <c r="B1" t="s">
        <v>22492</v>
      </c>
      <c r="C1" t="s">
        <v>22493</v>
      </c>
      <c r="D1" t="s">
        <v>22494</v>
      </c>
    </row>
    <row r="2" spans="1:4" x14ac:dyDescent="0.25">
      <c r="A2" s="5" t="s">
        <v>72</v>
      </c>
      <c r="B2" t="s">
        <v>22496</v>
      </c>
      <c r="C2" t="s">
        <v>22495</v>
      </c>
      <c r="D2" t="s">
        <v>22495</v>
      </c>
    </row>
    <row r="3" spans="1:4" x14ac:dyDescent="0.25">
      <c r="A3" t="s">
        <v>73</v>
      </c>
      <c r="B3" t="s">
        <v>22496</v>
      </c>
      <c r="C3" t="s">
        <v>22495</v>
      </c>
      <c r="D3" t="s">
        <v>22495</v>
      </c>
    </row>
    <row r="4" spans="1:4" x14ac:dyDescent="0.25">
      <c r="A4" t="s">
        <v>22488</v>
      </c>
    </row>
    <row r="5" spans="1:4" x14ac:dyDescent="0.25">
      <c r="A5" t="s">
        <v>18</v>
      </c>
    </row>
    <row r="6" spans="1:4" x14ac:dyDescent="0.25">
      <c r="A6" t="s">
        <v>58</v>
      </c>
      <c r="B6" t="s">
        <v>22496</v>
      </c>
      <c r="C6" t="s">
        <v>22495</v>
      </c>
      <c r="D6" t="s">
        <v>22495</v>
      </c>
    </row>
    <row r="7" spans="1:4" x14ac:dyDescent="0.25">
      <c r="A7" t="s">
        <v>20</v>
      </c>
      <c r="B7" t="s">
        <v>22497</v>
      </c>
      <c r="C7" t="s">
        <v>22497</v>
      </c>
      <c r="D7" t="s">
        <v>22497</v>
      </c>
    </row>
    <row r="8" spans="1:4" x14ac:dyDescent="0.25">
      <c r="A8" t="s">
        <v>77</v>
      </c>
    </row>
    <row r="9" spans="1:4" x14ac:dyDescent="0.25">
      <c r="A9" t="s">
        <v>46</v>
      </c>
      <c r="B9" t="s">
        <v>22496</v>
      </c>
      <c r="C9" t="s">
        <v>22495</v>
      </c>
      <c r="D9" t="s">
        <v>22495</v>
      </c>
    </row>
    <row r="10" spans="1:4" x14ac:dyDescent="0.25">
      <c r="A10" t="s">
        <v>52</v>
      </c>
      <c r="B10" t="s">
        <v>22496</v>
      </c>
      <c r="C10" t="s">
        <v>22495</v>
      </c>
      <c r="D10" t="s">
        <v>22498</v>
      </c>
    </row>
    <row r="11" spans="1:4" x14ac:dyDescent="0.25">
      <c r="A11" s="2" t="s">
        <v>36</v>
      </c>
    </row>
    <row r="12" spans="1:4" x14ac:dyDescent="0.25">
      <c r="A12" t="s">
        <v>27</v>
      </c>
    </row>
    <row r="13" spans="1:4" x14ac:dyDescent="0.25">
      <c r="A13" t="s">
        <v>14</v>
      </c>
      <c r="B13" t="s">
        <v>22495</v>
      </c>
      <c r="C13" t="s">
        <v>22495</v>
      </c>
      <c r="D13" t="s">
        <v>22495</v>
      </c>
    </row>
    <row r="14" spans="1:4" x14ac:dyDescent="0.25">
      <c r="A14" t="s">
        <v>78</v>
      </c>
    </row>
    <row r="15" spans="1:4" x14ac:dyDescent="0.25">
      <c r="A15" t="s">
        <v>47</v>
      </c>
    </row>
    <row r="16" spans="1:4" x14ac:dyDescent="0.25">
      <c r="A16" t="s">
        <v>39</v>
      </c>
      <c r="B16" t="s">
        <v>22496</v>
      </c>
      <c r="C16" t="s">
        <v>22495</v>
      </c>
      <c r="D16" t="s">
        <v>22495</v>
      </c>
    </row>
    <row r="17" spans="1:4" x14ac:dyDescent="0.25">
      <c r="A17" t="s">
        <v>16</v>
      </c>
      <c r="B17" t="s">
        <v>22495</v>
      </c>
      <c r="C17" t="s">
        <v>22495</v>
      </c>
      <c r="D17" t="s">
        <v>22495</v>
      </c>
    </row>
    <row r="18" spans="1:4" x14ac:dyDescent="0.25">
      <c r="A18" t="s">
        <v>10</v>
      </c>
      <c r="B18" t="s">
        <v>22495</v>
      </c>
      <c r="C18" t="s">
        <v>22495</v>
      </c>
      <c r="D18" t="s">
        <v>22495</v>
      </c>
    </row>
    <row r="19" spans="1:4" x14ac:dyDescent="0.25">
      <c r="A19" t="s">
        <v>68</v>
      </c>
      <c r="B19" t="s">
        <v>22496</v>
      </c>
      <c r="C19" t="s">
        <v>22495</v>
      </c>
      <c r="D19" t="s">
        <v>22495</v>
      </c>
    </row>
    <row r="20" spans="1:4" x14ac:dyDescent="0.25">
      <c r="A20" t="s">
        <v>59</v>
      </c>
      <c r="B20" t="s">
        <v>22498</v>
      </c>
      <c r="C20" t="s">
        <v>22498</v>
      </c>
      <c r="D20" t="s">
        <v>22498</v>
      </c>
    </row>
    <row r="21" spans="1:4" x14ac:dyDescent="0.25">
      <c r="A21" t="s">
        <v>22450</v>
      </c>
    </row>
    <row r="22" spans="1:4" x14ac:dyDescent="0.25">
      <c r="A22" t="s">
        <v>71</v>
      </c>
      <c r="B22" t="s">
        <v>22497</v>
      </c>
      <c r="C22" t="s">
        <v>22497</v>
      </c>
      <c r="D22" t="s">
        <v>22497</v>
      </c>
    </row>
    <row r="23" spans="1:4" x14ac:dyDescent="0.25">
      <c r="A23" t="s">
        <v>26</v>
      </c>
      <c r="B23" t="s">
        <v>22496</v>
      </c>
      <c r="C23" t="s">
        <v>22495</v>
      </c>
      <c r="D23" t="s">
        <v>22495</v>
      </c>
    </row>
    <row r="24" spans="1:4" x14ac:dyDescent="0.25">
      <c r="A24" t="s">
        <v>24</v>
      </c>
    </row>
    <row r="25" spans="1:4" x14ac:dyDescent="0.25">
      <c r="A25" t="s">
        <v>64</v>
      </c>
    </row>
    <row r="26" spans="1:4" x14ac:dyDescent="0.25">
      <c r="A26" t="s">
        <v>33</v>
      </c>
      <c r="B26" t="s">
        <v>22495</v>
      </c>
      <c r="C26" t="s">
        <v>22495</v>
      </c>
      <c r="D26" t="s">
        <v>22495</v>
      </c>
    </row>
    <row r="27" spans="1:4" x14ac:dyDescent="0.25">
      <c r="A27" t="s">
        <v>34</v>
      </c>
    </row>
    <row r="28" spans="1:4" x14ac:dyDescent="0.25">
      <c r="A28" t="s">
        <v>19</v>
      </c>
      <c r="B28" t="s">
        <v>22496</v>
      </c>
      <c r="C28" t="s">
        <v>22498</v>
      </c>
      <c r="D28" t="s">
        <v>22498</v>
      </c>
    </row>
    <row r="29" spans="1:4" x14ac:dyDescent="0.25">
      <c r="A29" t="s">
        <v>29</v>
      </c>
      <c r="B29" t="s">
        <v>22497</v>
      </c>
      <c r="C29" t="s">
        <v>22497</v>
      </c>
      <c r="D29" t="s">
        <v>22497</v>
      </c>
    </row>
    <row r="30" spans="1:4" x14ac:dyDescent="0.25">
      <c r="A30" t="s">
        <v>61</v>
      </c>
      <c r="B30" t="s">
        <v>22496</v>
      </c>
      <c r="C30" t="s">
        <v>22495</v>
      </c>
      <c r="D30" t="s">
        <v>22495</v>
      </c>
    </row>
    <row r="31" spans="1:4" x14ac:dyDescent="0.25">
      <c r="A31" t="s">
        <v>8664</v>
      </c>
    </row>
    <row r="32" spans="1:4" x14ac:dyDescent="0.25">
      <c r="A32" t="s">
        <v>67</v>
      </c>
      <c r="B32" t="s">
        <v>22495</v>
      </c>
      <c r="C32" t="s">
        <v>22495</v>
      </c>
      <c r="D32" t="s">
        <v>22495</v>
      </c>
    </row>
    <row r="33" spans="1:4" x14ac:dyDescent="0.25">
      <c r="A33" t="s">
        <v>75</v>
      </c>
      <c r="B33" t="s">
        <v>22496</v>
      </c>
      <c r="C33" t="s">
        <v>22497</v>
      </c>
      <c r="D33" t="s">
        <v>22497</v>
      </c>
    </row>
    <row r="34" spans="1:4" x14ac:dyDescent="0.25">
      <c r="A34" t="s">
        <v>83</v>
      </c>
    </row>
    <row r="35" spans="1:4" x14ac:dyDescent="0.25">
      <c r="A35" t="s">
        <v>22489</v>
      </c>
    </row>
    <row r="36" spans="1:4" x14ac:dyDescent="0.25">
      <c r="A36" t="s">
        <v>76</v>
      </c>
    </row>
    <row r="37" spans="1:4" x14ac:dyDescent="0.25">
      <c r="A37" t="s">
        <v>57</v>
      </c>
      <c r="B37" t="s">
        <v>22498</v>
      </c>
      <c r="C37" t="s">
        <v>22495</v>
      </c>
      <c r="D37" t="s">
        <v>22495</v>
      </c>
    </row>
    <row r="38" spans="1:4" x14ac:dyDescent="0.25">
      <c r="A38" t="s">
        <v>45</v>
      </c>
    </row>
    <row r="39" spans="1:4" x14ac:dyDescent="0.25">
      <c r="A39" t="s">
        <v>22490</v>
      </c>
    </row>
    <row r="40" spans="1:4" x14ac:dyDescent="0.25">
      <c r="A40" t="s">
        <v>2195</v>
      </c>
    </row>
    <row r="41" spans="1:4" x14ac:dyDescent="0.25">
      <c r="A41" t="s">
        <v>38</v>
      </c>
      <c r="B41" t="s">
        <v>22496</v>
      </c>
      <c r="C41" t="s">
        <v>22495</v>
      </c>
      <c r="D41" t="s">
        <v>22495</v>
      </c>
    </row>
    <row r="42" spans="1:4" x14ac:dyDescent="0.25">
      <c r="A42" t="s">
        <v>41</v>
      </c>
      <c r="B42" t="s">
        <v>22497</v>
      </c>
      <c r="C42" t="s">
        <v>22497</v>
      </c>
      <c r="D42" t="s">
        <v>22497</v>
      </c>
    </row>
    <row r="43" spans="1:4" x14ac:dyDescent="0.25">
      <c r="A43" t="s">
        <v>25</v>
      </c>
      <c r="B43" t="s">
        <v>22495</v>
      </c>
      <c r="C43" t="s">
        <v>22495</v>
      </c>
      <c r="D43" t="s">
        <v>22495</v>
      </c>
    </row>
    <row r="44" spans="1:4" x14ac:dyDescent="0.25">
      <c r="A44" t="s">
        <v>51</v>
      </c>
      <c r="B44" t="s">
        <v>22495</v>
      </c>
      <c r="C44" t="s">
        <v>22495</v>
      </c>
      <c r="D44" t="s">
        <v>22495</v>
      </c>
    </row>
    <row r="45" spans="1:4" x14ac:dyDescent="0.25">
      <c r="A45" t="s">
        <v>7771</v>
      </c>
    </row>
    <row r="46" spans="1:4" x14ac:dyDescent="0.25">
      <c r="A46" t="s">
        <v>43</v>
      </c>
    </row>
    <row r="47" spans="1:4" x14ac:dyDescent="0.25">
      <c r="A47" t="s">
        <v>66</v>
      </c>
    </row>
    <row r="48" spans="1:4" x14ac:dyDescent="0.25">
      <c r="A48" t="s">
        <v>49</v>
      </c>
      <c r="B48" t="s">
        <v>22496</v>
      </c>
      <c r="C48" t="s">
        <v>22495</v>
      </c>
      <c r="D48" t="s">
        <v>22495</v>
      </c>
    </row>
    <row r="49" spans="1:4" x14ac:dyDescent="0.25">
      <c r="A49" t="s">
        <v>17</v>
      </c>
    </row>
    <row r="50" spans="1:4" x14ac:dyDescent="0.25">
      <c r="A50" t="s">
        <v>63</v>
      </c>
      <c r="B50" t="s">
        <v>22498</v>
      </c>
      <c r="C50" t="s">
        <v>22498</v>
      </c>
      <c r="D50" t="s">
        <v>22498</v>
      </c>
    </row>
    <row r="51" spans="1:4" x14ac:dyDescent="0.25">
      <c r="A51" t="s">
        <v>42</v>
      </c>
    </row>
    <row r="52" spans="1:4" x14ac:dyDescent="0.25">
      <c r="A52" t="s">
        <v>31</v>
      </c>
    </row>
    <row r="53" spans="1:4" x14ac:dyDescent="0.25">
      <c r="A53" t="s">
        <v>11</v>
      </c>
    </row>
    <row r="54" spans="1:4" x14ac:dyDescent="0.25">
      <c r="A54" t="s">
        <v>69</v>
      </c>
      <c r="B54" t="s">
        <v>22496</v>
      </c>
      <c r="C54" t="s">
        <v>22498</v>
      </c>
      <c r="D54" t="s">
        <v>22498</v>
      </c>
    </row>
    <row r="55" spans="1:4" x14ac:dyDescent="0.25">
      <c r="A55" t="s">
        <v>23</v>
      </c>
    </row>
    <row r="56" spans="1:4" x14ac:dyDescent="0.25">
      <c r="A56" t="s">
        <v>15</v>
      </c>
      <c r="B56" t="s">
        <v>22496</v>
      </c>
      <c r="C56" t="s">
        <v>22495</v>
      </c>
      <c r="D56" t="s">
        <v>22495</v>
      </c>
    </row>
    <row r="57" spans="1:4" x14ac:dyDescent="0.25">
      <c r="A57" t="s">
        <v>62</v>
      </c>
      <c r="B57" t="s">
        <v>22496</v>
      </c>
      <c r="C57" t="s">
        <v>22495</v>
      </c>
      <c r="D57" t="s">
        <v>22495</v>
      </c>
    </row>
    <row r="58" spans="1:4" x14ac:dyDescent="0.25">
      <c r="A58" t="s">
        <v>9</v>
      </c>
    </row>
    <row r="59" spans="1:4" x14ac:dyDescent="0.25">
      <c r="A59" t="s">
        <v>37</v>
      </c>
      <c r="B59" t="s">
        <v>22498</v>
      </c>
      <c r="C59" t="s">
        <v>22498</v>
      </c>
      <c r="D59" t="s">
        <v>22498</v>
      </c>
    </row>
    <row r="60" spans="1:4" x14ac:dyDescent="0.25">
      <c r="A60" t="s">
        <v>79</v>
      </c>
      <c r="B60" t="s">
        <v>22495</v>
      </c>
      <c r="C60" t="s">
        <v>22495</v>
      </c>
      <c r="D60" t="s">
        <v>22495</v>
      </c>
    </row>
    <row r="61" spans="1:4" x14ac:dyDescent="0.25">
      <c r="A61" t="s">
        <v>21</v>
      </c>
      <c r="B61" t="s">
        <v>22497</v>
      </c>
      <c r="C61" t="s">
        <v>22497</v>
      </c>
      <c r="D61" t="s">
        <v>22497</v>
      </c>
    </row>
    <row r="62" spans="1:4" x14ac:dyDescent="0.25">
      <c r="A62" t="s">
        <v>54</v>
      </c>
      <c r="B62" t="s">
        <v>22496</v>
      </c>
      <c r="C62" t="s">
        <v>22495</v>
      </c>
      <c r="D62" t="s">
        <v>22495</v>
      </c>
    </row>
    <row r="63" spans="1:4" x14ac:dyDescent="0.25">
      <c r="A63" t="s">
        <v>53</v>
      </c>
      <c r="B63" t="s">
        <v>22498</v>
      </c>
      <c r="C63" t="s">
        <v>22498</v>
      </c>
      <c r="D63" t="s">
        <v>22498</v>
      </c>
    </row>
    <row r="64" spans="1:4" x14ac:dyDescent="0.25">
      <c r="A64" t="s">
        <v>13</v>
      </c>
      <c r="B64" t="s">
        <v>22496</v>
      </c>
      <c r="C64" t="s">
        <v>22497</v>
      </c>
      <c r="D64" t="s">
        <v>22497</v>
      </c>
    </row>
    <row r="65" spans="1:4" x14ac:dyDescent="0.25">
      <c r="A65" t="s">
        <v>35</v>
      </c>
      <c r="B65" t="s">
        <v>22495</v>
      </c>
      <c r="C65" t="s">
        <v>22495</v>
      </c>
      <c r="D65" t="s">
        <v>22495</v>
      </c>
    </row>
    <row r="66" spans="1:4" x14ac:dyDescent="0.25">
      <c r="A66" t="s">
        <v>44</v>
      </c>
      <c r="B66" t="s">
        <v>22497</v>
      </c>
      <c r="C66" t="s">
        <v>22497</v>
      </c>
      <c r="D66" t="s">
        <v>22497</v>
      </c>
    </row>
    <row r="67" spans="1:4" x14ac:dyDescent="0.25">
      <c r="A67" t="s">
        <v>55</v>
      </c>
      <c r="B67" t="s">
        <v>22497</v>
      </c>
      <c r="C67" t="s">
        <v>22497</v>
      </c>
      <c r="D67" t="s">
        <v>22497</v>
      </c>
    </row>
    <row r="68" spans="1:4" x14ac:dyDescent="0.25">
      <c r="A68" t="s">
        <v>82</v>
      </c>
    </row>
    <row r="69" spans="1:4" x14ac:dyDescent="0.25">
      <c r="A69" t="s">
        <v>65</v>
      </c>
      <c r="B69" t="s">
        <v>22498</v>
      </c>
      <c r="C69" t="s">
        <v>22498</v>
      </c>
      <c r="D69" t="s">
        <v>22498</v>
      </c>
    </row>
    <row r="70" spans="1:4" x14ac:dyDescent="0.25">
      <c r="A70" t="s">
        <v>22</v>
      </c>
      <c r="B70" t="s">
        <v>22496</v>
      </c>
      <c r="C70" t="s">
        <v>22495</v>
      </c>
      <c r="D70" t="s">
        <v>22495</v>
      </c>
    </row>
    <row r="71" spans="1:4" x14ac:dyDescent="0.25">
      <c r="A71" t="s">
        <v>74</v>
      </c>
    </row>
    <row r="72" spans="1:4" x14ac:dyDescent="0.25">
      <c r="A72" t="s">
        <v>48</v>
      </c>
      <c r="B72" t="s">
        <v>22495</v>
      </c>
      <c r="C72" t="s">
        <v>22495</v>
      </c>
      <c r="D72" t="s">
        <v>22495</v>
      </c>
    </row>
    <row r="73" spans="1:4" x14ac:dyDescent="0.25">
      <c r="A73" t="s">
        <v>50</v>
      </c>
    </row>
    <row r="74" spans="1:4" x14ac:dyDescent="0.25">
      <c r="A74" t="s">
        <v>22491</v>
      </c>
    </row>
    <row r="75" spans="1:4" x14ac:dyDescent="0.25">
      <c r="A75" t="s">
        <v>40</v>
      </c>
      <c r="B75" t="s">
        <v>22496</v>
      </c>
      <c r="C75" t="s">
        <v>22495</v>
      </c>
      <c r="D75" t="s">
        <v>22495</v>
      </c>
    </row>
    <row r="76" spans="1:4" x14ac:dyDescent="0.25">
      <c r="A76" t="s">
        <v>12</v>
      </c>
    </row>
    <row r="77" spans="1:4" x14ac:dyDescent="0.25">
      <c r="A77" t="s">
        <v>30</v>
      </c>
    </row>
    <row r="78" spans="1:4" x14ac:dyDescent="0.25">
      <c r="A78" t="s">
        <v>8</v>
      </c>
      <c r="B78" t="s">
        <v>22496</v>
      </c>
      <c r="C78" t="s">
        <v>22495</v>
      </c>
      <c r="D78" t="s">
        <v>22495</v>
      </c>
    </row>
    <row r="79" spans="1:4" x14ac:dyDescent="0.25">
      <c r="A79" t="s">
        <v>70</v>
      </c>
      <c r="B79" t="s">
        <v>22497</v>
      </c>
      <c r="C79" t="s">
        <v>22497</v>
      </c>
      <c r="D79" t="s">
        <v>22497</v>
      </c>
    </row>
    <row r="80" spans="1:4" x14ac:dyDescent="0.25">
      <c r="A80" t="s">
        <v>28</v>
      </c>
      <c r="B80" t="s">
        <v>22497</v>
      </c>
      <c r="C80" t="s">
        <v>22497</v>
      </c>
      <c r="D80" t="s">
        <v>22497</v>
      </c>
    </row>
    <row r="81" spans="1:4" x14ac:dyDescent="0.25">
      <c r="A81" t="s">
        <v>80</v>
      </c>
      <c r="B81" t="s">
        <v>22497</v>
      </c>
      <c r="C81" t="s">
        <v>22497</v>
      </c>
      <c r="D81" t="s">
        <v>22497</v>
      </c>
    </row>
    <row r="82" spans="1:4" x14ac:dyDescent="0.25">
      <c r="A82" t="s">
        <v>81</v>
      </c>
      <c r="B82" t="s">
        <v>22495</v>
      </c>
      <c r="C82" t="s">
        <v>22495</v>
      </c>
      <c r="D82" t="s">
        <v>22495</v>
      </c>
    </row>
    <row r="83" spans="1:4" x14ac:dyDescent="0.25">
      <c r="A83" t="s">
        <v>32</v>
      </c>
      <c r="B83" t="s">
        <v>22496</v>
      </c>
      <c r="C83" t="s">
        <v>22498</v>
      </c>
      <c r="D83" t="s">
        <v>22498</v>
      </c>
    </row>
    <row r="84" spans="1:4" x14ac:dyDescent="0.25">
      <c r="A84" t="s">
        <v>60</v>
      </c>
      <c r="B84" t="s">
        <v>22495</v>
      </c>
      <c r="C84" t="s">
        <v>22495</v>
      </c>
      <c r="D84" t="s">
        <v>22495</v>
      </c>
    </row>
    <row r="85" spans="1:4" x14ac:dyDescent="0.25">
      <c r="A85" t="s">
        <v>56</v>
      </c>
      <c r="B85" t="s">
        <v>22496</v>
      </c>
      <c r="C85" t="s">
        <v>22498</v>
      </c>
      <c r="D85" t="s">
        <v>22498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CodeCompare</vt:lpstr>
      <vt:lpstr>GrillMaster</vt:lpstr>
      <vt:lpstr>Pincode</vt:lpstr>
      <vt:lpstr>Shapeshift</vt:lpstr>
      <vt:lpstr>Skyscraper</vt:lpstr>
      <vt:lpstr>Switch</vt:lpstr>
      <vt:lpstr>Balloon</vt:lpstr>
      <vt:lpstr>Controls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Rajashree Pethkar</dc:creator>
  <cp:lastModifiedBy>Windows User</cp:lastModifiedBy>
  <dcterms:created xsi:type="dcterms:W3CDTF">2018-09-01T08:09:40Z</dcterms:created>
  <dcterms:modified xsi:type="dcterms:W3CDTF">2018-09-03T16:05:43Z</dcterms:modified>
</cp:coreProperties>
</file>